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wm96\Box\Experiments\HWRP\HWRP05\"/>
    </mc:Choice>
  </mc:AlternateContent>
  <xr:revisionPtr revIDLastSave="0" documentId="13_ncr:1_{D5CB243E-F6DA-4E37-BCBD-7F7931A545BC}" xr6:coauthVersionLast="36" xr6:coauthVersionMax="36" xr10:uidLastSave="{00000000-0000-0000-0000-000000000000}"/>
  <bookViews>
    <workbookView xWindow="0" yWindow="0" windowWidth="19200" windowHeight="11460" activeTab="3" xr2:uid="{00000000-000D-0000-FFFF-FFFF00000000}"/>
  </bookViews>
  <sheets>
    <sheet name="RAW" sheetId="1" r:id="rId1"/>
    <sheet name="PROC" sheetId="2" r:id="rId2"/>
    <sheet name="Temp" sheetId="3" r:id="rId3"/>
    <sheet name="Pressure" sheetId="4" r:id="rId4"/>
    <sheet name="Degas" sheetId="5" r:id="rId5"/>
  </sheets>
  <definedNames>
    <definedName name="_xlnm._FilterDatabase" localSheetId="2" hidden="1">Temp!$F$1:$F$4326</definedName>
    <definedName name="T_0">PROC!$A$3</definedName>
    <definedName name="T_start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6" i="5" l="1"/>
  <c r="H15" i="5"/>
  <c r="C28" i="5" l="1"/>
  <c r="B28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" i="5"/>
  <c r="M1418" i="2" l="1"/>
  <c r="C4023" i="3" l="1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02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330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2582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1419" i="2"/>
  <c r="D1419" i="2"/>
  <c r="E1419" i="2"/>
  <c r="F1419" i="2"/>
  <c r="G1419" i="2"/>
  <c r="H1419" i="2"/>
  <c r="I1419" i="2"/>
  <c r="J1419" i="2"/>
  <c r="K1419" i="2"/>
  <c r="L1419" i="2"/>
  <c r="N1419" i="2"/>
  <c r="O1419" i="2"/>
  <c r="P1419" i="2"/>
  <c r="Q1419" i="2"/>
  <c r="R1419" i="2"/>
  <c r="S1419" i="2"/>
  <c r="T1419" i="2"/>
  <c r="U1419" i="2"/>
  <c r="V1419" i="2"/>
  <c r="W1419" i="2"/>
  <c r="X1419" i="2"/>
  <c r="Y1419" i="2"/>
  <c r="Z1419" i="2"/>
  <c r="AA1419" i="2"/>
  <c r="AB1419" i="2"/>
  <c r="AC1419" i="2"/>
  <c r="C1420" i="2"/>
  <c r="D1420" i="2"/>
  <c r="E1420" i="2"/>
  <c r="F1420" i="2"/>
  <c r="G1420" i="2"/>
  <c r="H1420" i="2"/>
  <c r="I1420" i="2"/>
  <c r="J1420" i="2"/>
  <c r="K1420" i="2"/>
  <c r="L1420" i="2"/>
  <c r="N1420" i="2"/>
  <c r="O1420" i="2"/>
  <c r="P1420" i="2"/>
  <c r="Q1420" i="2"/>
  <c r="R1420" i="2"/>
  <c r="S1420" i="2"/>
  <c r="T1420" i="2"/>
  <c r="U1420" i="2"/>
  <c r="V1420" i="2"/>
  <c r="W1420" i="2"/>
  <c r="X1420" i="2"/>
  <c r="Y1420" i="2"/>
  <c r="Z1420" i="2"/>
  <c r="AA1420" i="2"/>
  <c r="AB1420" i="2"/>
  <c r="AC1420" i="2"/>
  <c r="C1421" i="2"/>
  <c r="D1421" i="2"/>
  <c r="E1421" i="2"/>
  <c r="F1421" i="2"/>
  <c r="G1421" i="2"/>
  <c r="H1421" i="2"/>
  <c r="I1421" i="2"/>
  <c r="J1421" i="2"/>
  <c r="K1421" i="2"/>
  <c r="L1421" i="2"/>
  <c r="N1421" i="2"/>
  <c r="O1421" i="2"/>
  <c r="P1421" i="2"/>
  <c r="Q1421" i="2"/>
  <c r="R1421" i="2"/>
  <c r="S1421" i="2"/>
  <c r="T1421" i="2"/>
  <c r="U1421" i="2"/>
  <c r="V1421" i="2"/>
  <c r="W1421" i="2"/>
  <c r="X1421" i="2"/>
  <c r="Y1421" i="2"/>
  <c r="Z1421" i="2"/>
  <c r="AA1421" i="2"/>
  <c r="AB1421" i="2"/>
  <c r="AC1421" i="2"/>
  <c r="C1422" i="2"/>
  <c r="D1422" i="2"/>
  <c r="E1422" i="2"/>
  <c r="F1422" i="2"/>
  <c r="G1422" i="2"/>
  <c r="H1422" i="2"/>
  <c r="I1422" i="2"/>
  <c r="J1422" i="2"/>
  <c r="K1422" i="2"/>
  <c r="L1422" i="2"/>
  <c r="N1422" i="2"/>
  <c r="O1422" i="2"/>
  <c r="P1422" i="2"/>
  <c r="Q1422" i="2"/>
  <c r="R1422" i="2"/>
  <c r="S1422" i="2"/>
  <c r="T1422" i="2"/>
  <c r="U1422" i="2"/>
  <c r="V1422" i="2"/>
  <c r="W1422" i="2"/>
  <c r="X1422" i="2"/>
  <c r="Y1422" i="2"/>
  <c r="Z1422" i="2"/>
  <c r="AA1422" i="2"/>
  <c r="AB1422" i="2"/>
  <c r="AC1422" i="2"/>
  <c r="C1423" i="2"/>
  <c r="D1423" i="2"/>
  <c r="E1423" i="2"/>
  <c r="F1423" i="2"/>
  <c r="G1423" i="2"/>
  <c r="H1423" i="2"/>
  <c r="I1423" i="2"/>
  <c r="J1423" i="2"/>
  <c r="K1423" i="2"/>
  <c r="L1423" i="2"/>
  <c r="N1423" i="2"/>
  <c r="O1423" i="2"/>
  <c r="P1423" i="2"/>
  <c r="Q1423" i="2"/>
  <c r="R1423" i="2"/>
  <c r="S1423" i="2"/>
  <c r="T1423" i="2"/>
  <c r="U1423" i="2"/>
  <c r="V1423" i="2"/>
  <c r="W1423" i="2"/>
  <c r="X1423" i="2"/>
  <c r="Y1423" i="2"/>
  <c r="Z1423" i="2"/>
  <c r="AA1423" i="2"/>
  <c r="AB1423" i="2"/>
  <c r="AC1423" i="2"/>
  <c r="C1424" i="2"/>
  <c r="D1424" i="2"/>
  <c r="E1424" i="2"/>
  <c r="F1424" i="2"/>
  <c r="G1424" i="2"/>
  <c r="H1424" i="2"/>
  <c r="I1424" i="2"/>
  <c r="J1424" i="2"/>
  <c r="K1424" i="2"/>
  <c r="L1424" i="2"/>
  <c r="N1424" i="2"/>
  <c r="O1424" i="2"/>
  <c r="P1424" i="2"/>
  <c r="Q1424" i="2"/>
  <c r="R1424" i="2"/>
  <c r="S1424" i="2"/>
  <c r="T1424" i="2"/>
  <c r="U1424" i="2"/>
  <c r="V1424" i="2"/>
  <c r="W1424" i="2"/>
  <c r="X1424" i="2"/>
  <c r="Y1424" i="2"/>
  <c r="Z1424" i="2"/>
  <c r="AA1424" i="2"/>
  <c r="AB1424" i="2"/>
  <c r="AC1424" i="2"/>
  <c r="C1425" i="2"/>
  <c r="D1425" i="2"/>
  <c r="E1425" i="2"/>
  <c r="F1425" i="2"/>
  <c r="G1425" i="2"/>
  <c r="H1425" i="2"/>
  <c r="I1425" i="2"/>
  <c r="J1425" i="2"/>
  <c r="K1425" i="2"/>
  <c r="L1425" i="2"/>
  <c r="N1425" i="2"/>
  <c r="O1425" i="2"/>
  <c r="P1425" i="2"/>
  <c r="Q1425" i="2"/>
  <c r="R1425" i="2"/>
  <c r="S1425" i="2"/>
  <c r="T1425" i="2"/>
  <c r="U1425" i="2"/>
  <c r="V1425" i="2"/>
  <c r="W1425" i="2"/>
  <c r="X1425" i="2"/>
  <c r="Y1425" i="2"/>
  <c r="Z1425" i="2"/>
  <c r="AA1425" i="2"/>
  <c r="AB1425" i="2"/>
  <c r="AC1425" i="2"/>
  <c r="C1426" i="2"/>
  <c r="D1426" i="2"/>
  <c r="E1426" i="2"/>
  <c r="F1426" i="2"/>
  <c r="G1426" i="2"/>
  <c r="H1426" i="2"/>
  <c r="I1426" i="2"/>
  <c r="J1426" i="2"/>
  <c r="K1426" i="2"/>
  <c r="L1426" i="2"/>
  <c r="N1426" i="2"/>
  <c r="O1426" i="2"/>
  <c r="P1426" i="2"/>
  <c r="Q1426" i="2"/>
  <c r="R1426" i="2"/>
  <c r="S1426" i="2"/>
  <c r="T1426" i="2"/>
  <c r="U1426" i="2"/>
  <c r="V1426" i="2"/>
  <c r="W1426" i="2"/>
  <c r="X1426" i="2"/>
  <c r="Y1426" i="2"/>
  <c r="Z1426" i="2"/>
  <c r="AA1426" i="2"/>
  <c r="AB1426" i="2"/>
  <c r="AC1426" i="2"/>
  <c r="C1427" i="2"/>
  <c r="D1427" i="2"/>
  <c r="E1427" i="2"/>
  <c r="F1427" i="2"/>
  <c r="G1427" i="2"/>
  <c r="H1427" i="2"/>
  <c r="I1427" i="2"/>
  <c r="J1427" i="2"/>
  <c r="K1427" i="2"/>
  <c r="L1427" i="2"/>
  <c r="N1427" i="2"/>
  <c r="O1427" i="2"/>
  <c r="P1427" i="2"/>
  <c r="Q1427" i="2"/>
  <c r="R1427" i="2"/>
  <c r="S1427" i="2"/>
  <c r="T1427" i="2"/>
  <c r="U1427" i="2"/>
  <c r="V1427" i="2"/>
  <c r="W1427" i="2"/>
  <c r="X1427" i="2"/>
  <c r="Y1427" i="2"/>
  <c r="Z1427" i="2"/>
  <c r="AA1427" i="2"/>
  <c r="AB1427" i="2"/>
  <c r="AC1427" i="2"/>
  <c r="C1428" i="2"/>
  <c r="D1428" i="2"/>
  <c r="E1428" i="2"/>
  <c r="F1428" i="2"/>
  <c r="G1428" i="2"/>
  <c r="H1428" i="2"/>
  <c r="I1428" i="2"/>
  <c r="J1428" i="2"/>
  <c r="K1428" i="2"/>
  <c r="L1428" i="2"/>
  <c r="N1428" i="2"/>
  <c r="O1428" i="2"/>
  <c r="P1428" i="2"/>
  <c r="Q1428" i="2"/>
  <c r="R1428" i="2"/>
  <c r="S1428" i="2"/>
  <c r="T1428" i="2"/>
  <c r="U1428" i="2"/>
  <c r="V1428" i="2"/>
  <c r="W1428" i="2"/>
  <c r="X1428" i="2"/>
  <c r="Y1428" i="2"/>
  <c r="Z1428" i="2"/>
  <c r="AA1428" i="2"/>
  <c r="AB1428" i="2"/>
  <c r="AC1428" i="2"/>
  <c r="C1429" i="2"/>
  <c r="D1429" i="2"/>
  <c r="E1429" i="2"/>
  <c r="F1429" i="2"/>
  <c r="G1429" i="2"/>
  <c r="H1429" i="2"/>
  <c r="I1429" i="2"/>
  <c r="J1429" i="2"/>
  <c r="K1429" i="2"/>
  <c r="L1429" i="2"/>
  <c r="N1429" i="2"/>
  <c r="O1429" i="2"/>
  <c r="P1429" i="2"/>
  <c r="Q1429" i="2"/>
  <c r="R1429" i="2"/>
  <c r="S1429" i="2"/>
  <c r="T1429" i="2"/>
  <c r="U1429" i="2"/>
  <c r="V1429" i="2"/>
  <c r="W1429" i="2"/>
  <c r="X1429" i="2"/>
  <c r="Y1429" i="2"/>
  <c r="Z1429" i="2"/>
  <c r="AA1429" i="2"/>
  <c r="AB1429" i="2"/>
  <c r="AC1429" i="2"/>
  <c r="C1430" i="2"/>
  <c r="D1430" i="2"/>
  <c r="E1430" i="2"/>
  <c r="F1430" i="2"/>
  <c r="G1430" i="2"/>
  <c r="H1430" i="2"/>
  <c r="I1430" i="2"/>
  <c r="J1430" i="2"/>
  <c r="K1430" i="2"/>
  <c r="L1430" i="2"/>
  <c r="N1430" i="2"/>
  <c r="O1430" i="2"/>
  <c r="P1430" i="2"/>
  <c r="Q1430" i="2"/>
  <c r="R1430" i="2"/>
  <c r="S1430" i="2"/>
  <c r="T1430" i="2"/>
  <c r="U1430" i="2"/>
  <c r="V1430" i="2"/>
  <c r="W1430" i="2"/>
  <c r="X1430" i="2"/>
  <c r="Y1430" i="2"/>
  <c r="Z1430" i="2"/>
  <c r="AA1430" i="2"/>
  <c r="AB1430" i="2"/>
  <c r="AC1430" i="2"/>
  <c r="C1431" i="2"/>
  <c r="D1431" i="2"/>
  <c r="E1431" i="2"/>
  <c r="F1431" i="2"/>
  <c r="G1431" i="2"/>
  <c r="H1431" i="2"/>
  <c r="I1431" i="2"/>
  <c r="J1431" i="2"/>
  <c r="K1431" i="2"/>
  <c r="L1431" i="2"/>
  <c r="N1431" i="2"/>
  <c r="O1431" i="2"/>
  <c r="P1431" i="2"/>
  <c r="Q1431" i="2"/>
  <c r="R1431" i="2"/>
  <c r="S1431" i="2"/>
  <c r="T1431" i="2"/>
  <c r="U1431" i="2"/>
  <c r="V1431" i="2"/>
  <c r="W1431" i="2"/>
  <c r="X1431" i="2"/>
  <c r="Y1431" i="2"/>
  <c r="Z1431" i="2"/>
  <c r="AA1431" i="2"/>
  <c r="AB1431" i="2"/>
  <c r="AC1431" i="2"/>
  <c r="C1432" i="2"/>
  <c r="D1432" i="2"/>
  <c r="E1432" i="2"/>
  <c r="F1432" i="2"/>
  <c r="G1432" i="2"/>
  <c r="H1432" i="2"/>
  <c r="I1432" i="2"/>
  <c r="J1432" i="2"/>
  <c r="K1432" i="2"/>
  <c r="L1432" i="2"/>
  <c r="N1432" i="2"/>
  <c r="O1432" i="2"/>
  <c r="P1432" i="2"/>
  <c r="Q1432" i="2"/>
  <c r="R1432" i="2"/>
  <c r="S1432" i="2"/>
  <c r="T1432" i="2"/>
  <c r="U1432" i="2"/>
  <c r="V1432" i="2"/>
  <c r="W1432" i="2"/>
  <c r="X1432" i="2"/>
  <c r="Y1432" i="2"/>
  <c r="Z1432" i="2"/>
  <c r="AA1432" i="2"/>
  <c r="AB1432" i="2"/>
  <c r="AC1432" i="2"/>
  <c r="C1433" i="2"/>
  <c r="D1433" i="2"/>
  <c r="E1433" i="2"/>
  <c r="F1433" i="2"/>
  <c r="G1433" i="2"/>
  <c r="H1433" i="2"/>
  <c r="I1433" i="2"/>
  <c r="J1433" i="2"/>
  <c r="K1433" i="2"/>
  <c r="L1433" i="2"/>
  <c r="N1433" i="2"/>
  <c r="O1433" i="2"/>
  <c r="P1433" i="2"/>
  <c r="Q1433" i="2"/>
  <c r="R1433" i="2"/>
  <c r="S1433" i="2"/>
  <c r="T1433" i="2"/>
  <c r="U1433" i="2"/>
  <c r="V1433" i="2"/>
  <c r="W1433" i="2"/>
  <c r="X1433" i="2"/>
  <c r="Y1433" i="2"/>
  <c r="Z1433" i="2"/>
  <c r="AA1433" i="2"/>
  <c r="AB1433" i="2"/>
  <c r="AC1433" i="2"/>
  <c r="C1434" i="2"/>
  <c r="D1434" i="2"/>
  <c r="E1434" i="2"/>
  <c r="F1434" i="2"/>
  <c r="G1434" i="2"/>
  <c r="H1434" i="2"/>
  <c r="I1434" i="2"/>
  <c r="J1434" i="2"/>
  <c r="K1434" i="2"/>
  <c r="L1434" i="2"/>
  <c r="N1434" i="2"/>
  <c r="O1434" i="2"/>
  <c r="P1434" i="2"/>
  <c r="Q1434" i="2"/>
  <c r="R1434" i="2"/>
  <c r="S1434" i="2"/>
  <c r="T1434" i="2"/>
  <c r="U1434" i="2"/>
  <c r="V1434" i="2"/>
  <c r="W1434" i="2"/>
  <c r="X1434" i="2"/>
  <c r="Y1434" i="2"/>
  <c r="Z1434" i="2"/>
  <c r="AA1434" i="2"/>
  <c r="AB1434" i="2"/>
  <c r="AC1434" i="2"/>
  <c r="C1435" i="2"/>
  <c r="D1435" i="2"/>
  <c r="E1435" i="2"/>
  <c r="F1435" i="2"/>
  <c r="G1435" i="2"/>
  <c r="H1435" i="2"/>
  <c r="I1435" i="2"/>
  <c r="J1435" i="2"/>
  <c r="K1435" i="2"/>
  <c r="L1435" i="2"/>
  <c r="N1435" i="2"/>
  <c r="O1435" i="2"/>
  <c r="P1435" i="2"/>
  <c r="Q1435" i="2"/>
  <c r="R1435" i="2"/>
  <c r="S1435" i="2"/>
  <c r="T1435" i="2"/>
  <c r="U1435" i="2"/>
  <c r="V1435" i="2"/>
  <c r="W1435" i="2"/>
  <c r="X1435" i="2"/>
  <c r="Y1435" i="2"/>
  <c r="Z1435" i="2"/>
  <c r="AA1435" i="2"/>
  <c r="AB1435" i="2"/>
  <c r="AC1435" i="2"/>
  <c r="C1436" i="2"/>
  <c r="D1436" i="2"/>
  <c r="E1436" i="2"/>
  <c r="F1436" i="2"/>
  <c r="G1436" i="2"/>
  <c r="H1436" i="2"/>
  <c r="I1436" i="2"/>
  <c r="J1436" i="2"/>
  <c r="K1436" i="2"/>
  <c r="L1436" i="2"/>
  <c r="N1436" i="2"/>
  <c r="O1436" i="2"/>
  <c r="P1436" i="2"/>
  <c r="Q1436" i="2"/>
  <c r="R1436" i="2"/>
  <c r="S1436" i="2"/>
  <c r="T1436" i="2"/>
  <c r="U1436" i="2"/>
  <c r="V1436" i="2"/>
  <c r="W1436" i="2"/>
  <c r="X1436" i="2"/>
  <c r="Y1436" i="2"/>
  <c r="Z1436" i="2"/>
  <c r="AA1436" i="2"/>
  <c r="AB1436" i="2"/>
  <c r="AC1436" i="2"/>
  <c r="C1437" i="2"/>
  <c r="D1437" i="2"/>
  <c r="E1437" i="2"/>
  <c r="F1437" i="2"/>
  <c r="G1437" i="2"/>
  <c r="H1437" i="2"/>
  <c r="I1437" i="2"/>
  <c r="J1437" i="2"/>
  <c r="K1437" i="2"/>
  <c r="L1437" i="2"/>
  <c r="N1437" i="2"/>
  <c r="O1437" i="2"/>
  <c r="P1437" i="2"/>
  <c r="Q1437" i="2"/>
  <c r="R1437" i="2"/>
  <c r="S1437" i="2"/>
  <c r="T1437" i="2"/>
  <c r="U1437" i="2"/>
  <c r="V1437" i="2"/>
  <c r="W1437" i="2"/>
  <c r="X1437" i="2"/>
  <c r="Y1437" i="2"/>
  <c r="Z1437" i="2"/>
  <c r="AA1437" i="2"/>
  <c r="AB1437" i="2"/>
  <c r="AC1437" i="2"/>
  <c r="C1438" i="2"/>
  <c r="D1438" i="2"/>
  <c r="E1438" i="2"/>
  <c r="F1438" i="2"/>
  <c r="G1438" i="2"/>
  <c r="H1438" i="2"/>
  <c r="I1438" i="2"/>
  <c r="J1438" i="2"/>
  <c r="K1438" i="2"/>
  <c r="L1438" i="2"/>
  <c r="N1438" i="2"/>
  <c r="O1438" i="2"/>
  <c r="P1438" i="2"/>
  <c r="Q1438" i="2"/>
  <c r="R1438" i="2"/>
  <c r="S1438" i="2"/>
  <c r="T1438" i="2"/>
  <c r="U1438" i="2"/>
  <c r="V1438" i="2"/>
  <c r="W1438" i="2"/>
  <c r="X1438" i="2"/>
  <c r="Y1438" i="2"/>
  <c r="Z1438" i="2"/>
  <c r="AA1438" i="2"/>
  <c r="AB1438" i="2"/>
  <c r="AC1438" i="2"/>
  <c r="C1439" i="2"/>
  <c r="D1439" i="2"/>
  <c r="E1439" i="2"/>
  <c r="F1439" i="2"/>
  <c r="G1439" i="2"/>
  <c r="H1439" i="2"/>
  <c r="I1439" i="2"/>
  <c r="J1439" i="2"/>
  <c r="K1439" i="2"/>
  <c r="L1439" i="2"/>
  <c r="N1439" i="2"/>
  <c r="O1439" i="2"/>
  <c r="P1439" i="2"/>
  <c r="Q1439" i="2"/>
  <c r="R1439" i="2"/>
  <c r="S1439" i="2"/>
  <c r="T1439" i="2"/>
  <c r="U1439" i="2"/>
  <c r="V1439" i="2"/>
  <c r="W1439" i="2"/>
  <c r="X1439" i="2"/>
  <c r="Y1439" i="2"/>
  <c r="Z1439" i="2"/>
  <c r="AA1439" i="2"/>
  <c r="AB1439" i="2"/>
  <c r="AC1439" i="2"/>
  <c r="C1440" i="2"/>
  <c r="D1440" i="2"/>
  <c r="E1440" i="2"/>
  <c r="F1440" i="2"/>
  <c r="G1440" i="2"/>
  <c r="H1440" i="2"/>
  <c r="I1440" i="2"/>
  <c r="J1440" i="2"/>
  <c r="K1440" i="2"/>
  <c r="L1440" i="2"/>
  <c r="N1440" i="2"/>
  <c r="O1440" i="2"/>
  <c r="P1440" i="2"/>
  <c r="Q1440" i="2"/>
  <c r="R1440" i="2"/>
  <c r="S1440" i="2"/>
  <c r="T1440" i="2"/>
  <c r="U1440" i="2"/>
  <c r="V1440" i="2"/>
  <c r="W1440" i="2"/>
  <c r="X1440" i="2"/>
  <c r="Y1440" i="2"/>
  <c r="Z1440" i="2"/>
  <c r="AA1440" i="2"/>
  <c r="AB1440" i="2"/>
  <c r="AC1440" i="2"/>
  <c r="C1441" i="2"/>
  <c r="D1441" i="2"/>
  <c r="E1441" i="2"/>
  <c r="F1441" i="2"/>
  <c r="G1441" i="2"/>
  <c r="H1441" i="2"/>
  <c r="I1441" i="2"/>
  <c r="J1441" i="2"/>
  <c r="K1441" i="2"/>
  <c r="L1441" i="2"/>
  <c r="N1441" i="2"/>
  <c r="O1441" i="2"/>
  <c r="P1441" i="2"/>
  <c r="Q1441" i="2"/>
  <c r="R1441" i="2"/>
  <c r="S1441" i="2"/>
  <c r="T1441" i="2"/>
  <c r="U1441" i="2"/>
  <c r="V1441" i="2"/>
  <c r="W1441" i="2"/>
  <c r="X1441" i="2"/>
  <c r="Y1441" i="2"/>
  <c r="Z1441" i="2"/>
  <c r="AA1441" i="2"/>
  <c r="AB1441" i="2"/>
  <c r="AC1441" i="2"/>
  <c r="C1442" i="2"/>
  <c r="D1442" i="2"/>
  <c r="E1442" i="2"/>
  <c r="F1442" i="2"/>
  <c r="G1442" i="2"/>
  <c r="H1442" i="2"/>
  <c r="I1442" i="2"/>
  <c r="J1442" i="2"/>
  <c r="K1442" i="2"/>
  <c r="L1442" i="2"/>
  <c r="N1442" i="2"/>
  <c r="O1442" i="2"/>
  <c r="P1442" i="2"/>
  <c r="Q1442" i="2"/>
  <c r="R1442" i="2"/>
  <c r="S1442" i="2"/>
  <c r="T1442" i="2"/>
  <c r="U1442" i="2"/>
  <c r="V1442" i="2"/>
  <c r="W1442" i="2"/>
  <c r="X1442" i="2"/>
  <c r="Y1442" i="2"/>
  <c r="Z1442" i="2"/>
  <c r="AA1442" i="2"/>
  <c r="AB1442" i="2"/>
  <c r="AC1442" i="2"/>
  <c r="C1443" i="2"/>
  <c r="D1443" i="2"/>
  <c r="E1443" i="2"/>
  <c r="F1443" i="2"/>
  <c r="G1443" i="2"/>
  <c r="H1443" i="2"/>
  <c r="I1443" i="2"/>
  <c r="J1443" i="2"/>
  <c r="K1443" i="2"/>
  <c r="L1443" i="2"/>
  <c r="N1443" i="2"/>
  <c r="O1443" i="2"/>
  <c r="P1443" i="2"/>
  <c r="Q1443" i="2"/>
  <c r="R1443" i="2"/>
  <c r="S1443" i="2"/>
  <c r="T1443" i="2"/>
  <c r="U1443" i="2"/>
  <c r="V1443" i="2"/>
  <c r="W1443" i="2"/>
  <c r="X1443" i="2"/>
  <c r="Y1443" i="2"/>
  <c r="Z1443" i="2"/>
  <c r="AA1443" i="2"/>
  <c r="AB1443" i="2"/>
  <c r="AC1443" i="2"/>
  <c r="C1444" i="2"/>
  <c r="D1444" i="2"/>
  <c r="E1444" i="2"/>
  <c r="F1444" i="2"/>
  <c r="G1444" i="2"/>
  <c r="H1444" i="2"/>
  <c r="I1444" i="2"/>
  <c r="J1444" i="2"/>
  <c r="K1444" i="2"/>
  <c r="L1444" i="2"/>
  <c r="N1444" i="2"/>
  <c r="O1444" i="2"/>
  <c r="P1444" i="2"/>
  <c r="Q1444" i="2"/>
  <c r="R1444" i="2"/>
  <c r="S1444" i="2"/>
  <c r="T1444" i="2"/>
  <c r="U1444" i="2"/>
  <c r="V1444" i="2"/>
  <c r="W1444" i="2"/>
  <c r="X1444" i="2"/>
  <c r="Y1444" i="2"/>
  <c r="Z1444" i="2"/>
  <c r="AA1444" i="2"/>
  <c r="AB1444" i="2"/>
  <c r="AC1444" i="2"/>
  <c r="C1445" i="2"/>
  <c r="D1445" i="2"/>
  <c r="E1445" i="2"/>
  <c r="F1445" i="2"/>
  <c r="G1445" i="2"/>
  <c r="H1445" i="2"/>
  <c r="I1445" i="2"/>
  <c r="J1445" i="2"/>
  <c r="K1445" i="2"/>
  <c r="L1445" i="2"/>
  <c r="N1445" i="2"/>
  <c r="O1445" i="2"/>
  <c r="P1445" i="2"/>
  <c r="Q1445" i="2"/>
  <c r="R1445" i="2"/>
  <c r="S1445" i="2"/>
  <c r="T1445" i="2"/>
  <c r="U1445" i="2"/>
  <c r="V1445" i="2"/>
  <c r="W1445" i="2"/>
  <c r="X1445" i="2"/>
  <c r="Y1445" i="2"/>
  <c r="Z1445" i="2"/>
  <c r="AA1445" i="2"/>
  <c r="AB1445" i="2"/>
  <c r="AC1445" i="2"/>
  <c r="C1446" i="2"/>
  <c r="D1446" i="2"/>
  <c r="E1446" i="2"/>
  <c r="F1446" i="2"/>
  <c r="G1446" i="2"/>
  <c r="H1446" i="2"/>
  <c r="I1446" i="2"/>
  <c r="J1446" i="2"/>
  <c r="K1446" i="2"/>
  <c r="L1446" i="2"/>
  <c r="N1446" i="2"/>
  <c r="O1446" i="2"/>
  <c r="P1446" i="2"/>
  <c r="Q1446" i="2"/>
  <c r="R1446" i="2"/>
  <c r="S1446" i="2"/>
  <c r="T1446" i="2"/>
  <c r="U1446" i="2"/>
  <c r="V1446" i="2"/>
  <c r="W1446" i="2"/>
  <c r="X1446" i="2"/>
  <c r="Y1446" i="2"/>
  <c r="Z1446" i="2"/>
  <c r="AA1446" i="2"/>
  <c r="AB1446" i="2"/>
  <c r="AC1446" i="2"/>
  <c r="C1447" i="2"/>
  <c r="D1447" i="2"/>
  <c r="E1447" i="2"/>
  <c r="F1447" i="2"/>
  <c r="G1447" i="2"/>
  <c r="H1447" i="2"/>
  <c r="I1447" i="2"/>
  <c r="J1447" i="2"/>
  <c r="K1447" i="2"/>
  <c r="L1447" i="2"/>
  <c r="N1447" i="2"/>
  <c r="O1447" i="2"/>
  <c r="P1447" i="2"/>
  <c r="Q1447" i="2"/>
  <c r="R1447" i="2"/>
  <c r="S1447" i="2"/>
  <c r="T1447" i="2"/>
  <c r="U1447" i="2"/>
  <c r="V1447" i="2"/>
  <c r="W1447" i="2"/>
  <c r="X1447" i="2"/>
  <c r="Y1447" i="2"/>
  <c r="Z1447" i="2"/>
  <c r="AA1447" i="2"/>
  <c r="AB1447" i="2"/>
  <c r="AC1447" i="2"/>
  <c r="C1448" i="2"/>
  <c r="D1448" i="2"/>
  <c r="E1448" i="2"/>
  <c r="F1448" i="2"/>
  <c r="G1448" i="2"/>
  <c r="H1448" i="2"/>
  <c r="I1448" i="2"/>
  <c r="J1448" i="2"/>
  <c r="K1448" i="2"/>
  <c r="L1448" i="2"/>
  <c r="N1448" i="2"/>
  <c r="O1448" i="2"/>
  <c r="P1448" i="2"/>
  <c r="Q1448" i="2"/>
  <c r="R1448" i="2"/>
  <c r="S1448" i="2"/>
  <c r="T1448" i="2"/>
  <c r="U1448" i="2"/>
  <c r="V1448" i="2"/>
  <c r="W1448" i="2"/>
  <c r="X1448" i="2"/>
  <c r="Y1448" i="2"/>
  <c r="Z1448" i="2"/>
  <c r="AA1448" i="2"/>
  <c r="AB1448" i="2"/>
  <c r="AC1448" i="2"/>
  <c r="C1449" i="2"/>
  <c r="D1449" i="2"/>
  <c r="E1449" i="2"/>
  <c r="F1449" i="2"/>
  <c r="G1449" i="2"/>
  <c r="H1449" i="2"/>
  <c r="I1449" i="2"/>
  <c r="J1449" i="2"/>
  <c r="K1449" i="2"/>
  <c r="L1449" i="2"/>
  <c r="N1449" i="2"/>
  <c r="O1449" i="2"/>
  <c r="P1449" i="2"/>
  <c r="Q1449" i="2"/>
  <c r="R1449" i="2"/>
  <c r="S1449" i="2"/>
  <c r="T1449" i="2"/>
  <c r="U1449" i="2"/>
  <c r="V1449" i="2"/>
  <c r="W1449" i="2"/>
  <c r="X1449" i="2"/>
  <c r="Y1449" i="2"/>
  <c r="Z1449" i="2"/>
  <c r="AA1449" i="2"/>
  <c r="AB1449" i="2"/>
  <c r="AC1449" i="2"/>
  <c r="C1450" i="2"/>
  <c r="D1450" i="2"/>
  <c r="E1450" i="2"/>
  <c r="F1450" i="2"/>
  <c r="G1450" i="2"/>
  <c r="H1450" i="2"/>
  <c r="I1450" i="2"/>
  <c r="J1450" i="2"/>
  <c r="K1450" i="2"/>
  <c r="L1450" i="2"/>
  <c r="N1450" i="2"/>
  <c r="O1450" i="2"/>
  <c r="P1450" i="2"/>
  <c r="Q1450" i="2"/>
  <c r="R1450" i="2"/>
  <c r="S1450" i="2"/>
  <c r="T1450" i="2"/>
  <c r="U1450" i="2"/>
  <c r="V1450" i="2"/>
  <c r="W1450" i="2"/>
  <c r="X1450" i="2"/>
  <c r="Y1450" i="2"/>
  <c r="Z1450" i="2"/>
  <c r="AA1450" i="2"/>
  <c r="AB1450" i="2"/>
  <c r="AC1450" i="2"/>
  <c r="C1451" i="2"/>
  <c r="D1451" i="2"/>
  <c r="E1451" i="2"/>
  <c r="F1451" i="2"/>
  <c r="G1451" i="2"/>
  <c r="H1451" i="2"/>
  <c r="I1451" i="2"/>
  <c r="J1451" i="2"/>
  <c r="K1451" i="2"/>
  <c r="L1451" i="2"/>
  <c r="N1451" i="2"/>
  <c r="O1451" i="2"/>
  <c r="P1451" i="2"/>
  <c r="Q1451" i="2"/>
  <c r="R1451" i="2"/>
  <c r="S1451" i="2"/>
  <c r="T1451" i="2"/>
  <c r="U1451" i="2"/>
  <c r="V1451" i="2"/>
  <c r="W1451" i="2"/>
  <c r="X1451" i="2"/>
  <c r="Y1451" i="2"/>
  <c r="Z1451" i="2"/>
  <c r="AA1451" i="2"/>
  <c r="AB1451" i="2"/>
  <c r="AC1451" i="2"/>
  <c r="C1452" i="2"/>
  <c r="D1452" i="2"/>
  <c r="E1452" i="2"/>
  <c r="F1452" i="2"/>
  <c r="G1452" i="2"/>
  <c r="H1452" i="2"/>
  <c r="I1452" i="2"/>
  <c r="J1452" i="2"/>
  <c r="K1452" i="2"/>
  <c r="L1452" i="2"/>
  <c r="N1452" i="2"/>
  <c r="O1452" i="2"/>
  <c r="P1452" i="2"/>
  <c r="Q1452" i="2"/>
  <c r="R1452" i="2"/>
  <c r="S1452" i="2"/>
  <c r="T1452" i="2"/>
  <c r="U1452" i="2"/>
  <c r="V1452" i="2"/>
  <c r="W1452" i="2"/>
  <c r="X1452" i="2"/>
  <c r="Y1452" i="2"/>
  <c r="Z1452" i="2"/>
  <c r="AA1452" i="2"/>
  <c r="AB1452" i="2"/>
  <c r="AC1452" i="2"/>
  <c r="C1453" i="2"/>
  <c r="D1453" i="2"/>
  <c r="E1453" i="2"/>
  <c r="F1453" i="2"/>
  <c r="G1453" i="2"/>
  <c r="H1453" i="2"/>
  <c r="I1453" i="2"/>
  <c r="J1453" i="2"/>
  <c r="K1453" i="2"/>
  <c r="L1453" i="2"/>
  <c r="N1453" i="2"/>
  <c r="O1453" i="2"/>
  <c r="P1453" i="2"/>
  <c r="Q1453" i="2"/>
  <c r="R1453" i="2"/>
  <c r="S1453" i="2"/>
  <c r="T1453" i="2"/>
  <c r="U1453" i="2"/>
  <c r="V1453" i="2"/>
  <c r="W1453" i="2"/>
  <c r="X1453" i="2"/>
  <c r="Y1453" i="2"/>
  <c r="Z1453" i="2"/>
  <c r="AA1453" i="2"/>
  <c r="AB1453" i="2"/>
  <c r="AC1453" i="2"/>
  <c r="C1454" i="2"/>
  <c r="D1454" i="2"/>
  <c r="E1454" i="2"/>
  <c r="F1454" i="2"/>
  <c r="G1454" i="2"/>
  <c r="H1454" i="2"/>
  <c r="I1454" i="2"/>
  <c r="J1454" i="2"/>
  <c r="K1454" i="2"/>
  <c r="L1454" i="2"/>
  <c r="N1454" i="2"/>
  <c r="O1454" i="2"/>
  <c r="P1454" i="2"/>
  <c r="Q1454" i="2"/>
  <c r="R1454" i="2"/>
  <c r="S1454" i="2"/>
  <c r="T1454" i="2"/>
  <c r="U1454" i="2"/>
  <c r="V1454" i="2"/>
  <c r="W1454" i="2"/>
  <c r="X1454" i="2"/>
  <c r="Y1454" i="2"/>
  <c r="Z1454" i="2"/>
  <c r="AA1454" i="2"/>
  <c r="AB1454" i="2"/>
  <c r="AC1454" i="2"/>
  <c r="C1455" i="2"/>
  <c r="D1455" i="2"/>
  <c r="E1455" i="2"/>
  <c r="F1455" i="2"/>
  <c r="G1455" i="2"/>
  <c r="H1455" i="2"/>
  <c r="I1455" i="2"/>
  <c r="J1455" i="2"/>
  <c r="K1455" i="2"/>
  <c r="L1455" i="2"/>
  <c r="N1455" i="2"/>
  <c r="O1455" i="2"/>
  <c r="P1455" i="2"/>
  <c r="Q1455" i="2"/>
  <c r="R1455" i="2"/>
  <c r="S1455" i="2"/>
  <c r="T1455" i="2"/>
  <c r="U1455" i="2"/>
  <c r="V1455" i="2"/>
  <c r="W1455" i="2"/>
  <c r="X1455" i="2"/>
  <c r="Y1455" i="2"/>
  <c r="Z1455" i="2"/>
  <c r="AA1455" i="2"/>
  <c r="AB1455" i="2"/>
  <c r="AC1455" i="2"/>
  <c r="C1456" i="2"/>
  <c r="D1456" i="2"/>
  <c r="E1456" i="2"/>
  <c r="F1456" i="2"/>
  <c r="G1456" i="2"/>
  <c r="H1456" i="2"/>
  <c r="I1456" i="2"/>
  <c r="J1456" i="2"/>
  <c r="K1456" i="2"/>
  <c r="L1456" i="2"/>
  <c r="N1456" i="2"/>
  <c r="O1456" i="2"/>
  <c r="P1456" i="2"/>
  <c r="Q1456" i="2"/>
  <c r="R1456" i="2"/>
  <c r="S1456" i="2"/>
  <c r="T1456" i="2"/>
  <c r="U1456" i="2"/>
  <c r="V1456" i="2"/>
  <c r="W1456" i="2"/>
  <c r="X1456" i="2"/>
  <c r="Y1456" i="2"/>
  <c r="Z1456" i="2"/>
  <c r="AA1456" i="2"/>
  <c r="AB1456" i="2"/>
  <c r="AC1456" i="2"/>
  <c r="C1457" i="2"/>
  <c r="D1457" i="2"/>
  <c r="E1457" i="2"/>
  <c r="F1457" i="2"/>
  <c r="G1457" i="2"/>
  <c r="H1457" i="2"/>
  <c r="I1457" i="2"/>
  <c r="J1457" i="2"/>
  <c r="K1457" i="2"/>
  <c r="L1457" i="2"/>
  <c r="N1457" i="2"/>
  <c r="O1457" i="2"/>
  <c r="P1457" i="2"/>
  <c r="Q1457" i="2"/>
  <c r="R1457" i="2"/>
  <c r="S1457" i="2"/>
  <c r="T1457" i="2"/>
  <c r="U1457" i="2"/>
  <c r="V1457" i="2"/>
  <c r="W1457" i="2"/>
  <c r="X1457" i="2"/>
  <c r="Y1457" i="2"/>
  <c r="Z1457" i="2"/>
  <c r="AA1457" i="2"/>
  <c r="AB1457" i="2"/>
  <c r="AC1457" i="2"/>
  <c r="C1458" i="2"/>
  <c r="D1458" i="2"/>
  <c r="E1458" i="2"/>
  <c r="F1458" i="2"/>
  <c r="G1458" i="2"/>
  <c r="H1458" i="2"/>
  <c r="I1458" i="2"/>
  <c r="J1458" i="2"/>
  <c r="K1458" i="2"/>
  <c r="L1458" i="2"/>
  <c r="N1458" i="2"/>
  <c r="O1458" i="2"/>
  <c r="P1458" i="2"/>
  <c r="Q1458" i="2"/>
  <c r="R1458" i="2"/>
  <c r="S1458" i="2"/>
  <c r="T1458" i="2"/>
  <c r="U1458" i="2"/>
  <c r="V1458" i="2"/>
  <c r="W1458" i="2"/>
  <c r="X1458" i="2"/>
  <c r="Y1458" i="2"/>
  <c r="Z1458" i="2"/>
  <c r="AA1458" i="2"/>
  <c r="AB1458" i="2"/>
  <c r="AC1458" i="2"/>
  <c r="C1459" i="2"/>
  <c r="D1459" i="2"/>
  <c r="E1459" i="2"/>
  <c r="F1459" i="2"/>
  <c r="G1459" i="2"/>
  <c r="H1459" i="2"/>
  <c r="I1459" i="2"/>
  <c r="J1459" i="2"/>
  <c r="K1459" i="2"/>
  <c r="L1459" i="2"/>
  <c r="N1459" i="2"/>
  <c r="O1459" i="2"/>
  <c r="P1459" i="2"/>
  <c r="Q1459" i="2"/>
  <c r="R1459" i="2"/>
  <c r="S1459" i="2"/>
  <c r="T1459" i="2"/>
  <c r="U1459" i="2"/>
  <c r="V1459" i="2"/>
  <c r="W1459" i="2"/>
  <c r="X1459" i="2"/>
  <c r="Y1459" i="2"/>
  <c r="Z1459" i="2"/>
  <c r="AA1459" i="2"/>
  <c r="AB1459" i="2"/>
  <c r="AC1459" i="2"/>
  <c r="C1460" i="2"/>
  <c r="D1460" i="2"/>
  <c r="E1460" i="2"/>
  <c r="F1460" i="2"/>
  <c r="G1460" i="2"/>
  <c r="H1460" i="2"/>
  <c r="I1460" i="2"/>
  <c r="J1460" i="2"/>
  <c r="K1460" i="2"/>
  <c r="L1460" i="2"/>
  <c r="N1460" i="2"/>
  <c r="O1460" i="2"/>
  <c r="P1460" i="2"/>
  <c r="Q1460" i="2"/>
  <c r="R1460" i="2"/>
  <c r="S1460" i="2"/>
  <c r="T1460" i="2"/>
  <c r="U1460" i="2"/>
  <c r="V1460" i="2"/>
  <c r="W1460" i="2"/>
  <c r="X1460" i="2"/>
  <c r="Y1460" i="2"/>
  <c r="Z1460" i="2"/>
  <c r="AA1460" i="2"/>
  <c r="AB1460" i="2"/>
  <c r="AC1460" i="2"/>
  <c r="C1461" i="2"/>
  <c r="D1461" i="2"/>
  <c r="E1461" i="2"/>
  <c r="F1461" i="2"/>
  <c r="G1461" i="2"/>
  <c r="H1461" i="2"/>
  <c r="I1461" i="2"/>
  <c r="J1461" i="2"/>
  <c r="K1461" i="2"/>
  <c r="L1461" i="2"/>
  <c r="N1461" i="2"/>
  <c r="O1461" i="2"/>
  <c r="P1461" i="2"/>
  <c r="Q1461" i="2"/>
  <c r="R1461" i="2"/>
  <c r="S1461" i="2"/>
  <c r="T1461" i="2"/>
  <c r="U1461" i="2"/>
  <c r="V1461" i="2"/>
  <c r="W1461" i="2"/>
  <c r="X1461" i="2"/>
  <c r="Y1461" i="2"/>
  <c r="Z1461" i="2"/>
  <c r="AA1461" i="2"/>
  <c r="AB1461" i="2"/>
  <c r="AC1461" i="2"/>
  <c r="C1462" i="2"/>
  <c r="D1462" i="2"/>
  <c r="E1462" i="2"/>
  <c r="F1462" i="2"/>
  <c r="G1462" i="2"/>
  <c r="H1462" i="2"/>
  <c r="I1462" i="2"/>
  <c r="J1462" i="2"/>
  <c r="K1462" i="2"/>
  <c r="L1462" i="2"/>
  <c r="N1462" i="2"/>
  <c r="O1462" i="2"/>
  <c r="P1462" i="2"/>
  <c r="Q1462" i="2"/>
  <c r="R1462" i="2"/>
  <c r="S1462" i="2"/>
  <c r="T1462" i="2"/>
  <c r="U1462" i="2"/>
  <c r="V1462" i="2"/>
  <c r="W1462" i="2"/>
  <c r="X1462" i="2"/>
  <c r="Y1462" i="2"/>
  <c r="Z1462" i="2"/>
  <c r="AA1462" i="2"/>
  <c r="AB1462" i="2"/>
  <c r="AC1462" i="2"/>
  <c r="C1463" i="2"/>
  <c r="D1463" i="2"/>
  <c r="E1463" i="2"/>
  <c r="F1463" i="2"/>
  <c r="G1463" i="2"/>
  <c r="H1463" i="2"/>
  <c r="I1463" i="2"/>
  <c r="J1463" i="2"/>
  <c r="K1463" i="2"/>
  <c r="L1463" i="2"/>
  <c r="N1463" i="2"/>
  <c r="O1463" i="2"/>
  <c r="P1463" i="2"/>
  <c r="Q1463" i="2"/>
  <c r="R1463" i="2"/>
  <c r="S1463" i="2"/>
  <c r="T1463" i="2"/>
  <c r="U1463" i="2"/>
  <c r="V1463" i="2"/>
  <c r="W1463" i="2"/>
  <c r="X1463" i="2"/>
  <c r="Y1463" i="2"/>
  <c r="Z1463" i="2"/>
  <c r="AA1463" i="2"/>
  <c r="AB1463" i="2"/>
  <c r="AC1463" i="2"/>
  <c r="C1464" i="2"/>
  <c r="D1464" i="2"/>
  <c r="E1464" i="2"/>
  <c r="F1464" i="2"/>
  <c r="G1464" i="2"/>
  <c r="H1464" i="2"/>
  <c r="I1464" i="2"/>
  <c r="J1464" i="2"/>
  <c r="K1464" i="2"/>
  <c r="L1464" i="2"/>
  <c r="N1464" i="2"/>
  <c r="O1464" i="2"/>
  <c r="P1464" i="2"/>
  <c r="Q1464" i="2"/>
  <c r="R1464" i="2"/>
  <c r="S1464" i="2"/>
  <c r="T1464" i="2"/>
  <c r="U1464" i="2"/>
  <c r="V1464" i="2"/>
  <c r="W1464" i="2"/>
  <c r="X1464" i="2"/>
  <c r="Y1464" i="2"/>
  <c r="Z1464" i="2"/>
  <c r="AA1464" i="2"/>
  <c r="AB1464" i="2"/>
  <c r="AC1464" i="2"/>
  <c r="C1465" i="2"/>
  <c r="D1465" i="2"/>
  <c r="E1465" i="2"/>
  <c r="F1465" i="2"/>
  <c r="G1465" i="2"/>
  <c r="H1465" i="2"/>
  <c r="I1465" i="2"/>
  <c r="J1465" i="2"/>
  <c r="K1465" i="2"/>
  <c r="L1465" i="2"/>
  <c r="N1465" i="2"/>
  <c r="O1465" i="2"/>
  <c r="P1465" i="2"/>
  <c r="Q1465" i="2"/>
  <c r="R1465" i="2"/>
  <c r="S1465" i="2"/>
  <c r="T1465" i="2"/>
  <c r="U1465" i="2"/>
  <c r="V1465" i="2"/>
  <c r="W1465" i="2"/>
  <c r="X1465" i="2"/>
  <c r="Y1465" i="2"/>
  <c r="Z1465" i="2"/>
  <c r="AA1465" i="2"/>
  <c r="AB1465" i="2"/>
  <c r="AC1465" i="2"/>
  <c r="C1466" i="2"/>
  <c r="D1466" i="2"/>
  <c r="E1466" i="2"/>
  <c r="F1466" i="2"/>
  <c r="G1466" i="2"/>
  <c r="H1466" i="2"/>
  <c r="I1466" i="2"/>
  <c r="J1466" i="2"/>
  <c r="K1466" i="2"/>
  <c r="L1466" i="2"/>
  <c r="N1466" i="2"/>
  <c r="O1466" i="2"/>
  <c r="P1466" i="2"/>
  <c r="Q1466" i="2"/>
  <c r="R1466" i="2"/>
  <c r="S1466" i="2"/>
  <c r="T1466" i="2"/>
  <c r="U1466" i="2"/>
  <c r="V1466" i="2"/>
  <c r="W1466" i="2"/>
  <c r="X1466" i="2"/>
  <c r="Y1466" i="2"/>
  <c r="Z1466" i="2"/>
  <c r="AA1466" i="2"/>
  <c r="AB1466" i="2"/>
  <c r="AC1466" i="2"/>
  <c r="C1467" i="2"/>
  <c r="D1467" i="2"/>
  <c r="E1467" i="2"/>
  <c r="F1467" i="2"/>
  <c r="G1467" i="2"/>
  <c r="H1467" i="2"/>
  <c r="I1467" i="2"/>
  <c r="J1467" i="2"/>
  <c r="K1467" i="2"/>
  <c r="L1467" i="2"/>
  <c r="N1467" i="2"/>
  <c r="O1467" i="2"/>
  <c r="P1467" i="2"/>
  <c r="Q1467" i="2"/>
  <c r="R1467" i="2"/>
  <c r="S1467" i="2"/>
  <c r="T1467" i="2"/>
  <c r="U1467" i="2"/>
  <c r="V1467" i="2"/>
  <c r="W1467" i="2"/>
  <c r="X1467" i="2"/>
  <c r="Y1467" i="2"/>
  <c r="Z1467" i="2"/>
  <c r="AA1467" i="2"/>
  <c r="AB1467" i="2"/>
  <c r="AC1467" i="2"/>
  <c r="C1468" i="2"/>
  <c r="D1468" i="2"/>
  <c r="E1468" i="2"/>
  <c r="F1468" i="2"/>
  <c r="G1468" i="2"/>
  <c r="H1468" i="2"/>
  <c r="I1468" i="2"/>
  <c r="J1468" i="2"/>
  <c r="K1468" i="2"/>
  <c r="L1468" i="2"/>
  <c r="N1468" i="2"/>
  <c r="O1468" i="2"/>
  <c r="P1468" i="2"/>
  <c r="Q1468" i="2"/>
  <c r="R1468" i="2"/>
  <c r="S1468" i="2"/>
  <c r="T1468" i="2"/>
  <c r="U1468" i="2"/>
  <c r="V1468" i="2"/>
  <c r="W1468" i="2"/>
  <c r="X1468" i="2"/>
  <c r="Y1468" i="2"/>
  <c r="Z1468" i="2"/>
  <c r="AA1468" i="2"/>
  <c r="AB1468" i="2"/>
  <c r="AC1468" i="2"/>
  <c r="C1469" i="2"/>
  <c r="D1469" i="2"/>
  <c r="E1469" i="2"/>
  <c r="F1469" i="2"/>
  <c r="G1469" i="2"/>
  <c r="H1469" i="2"/>
  <c r="I1469" i="2"/>
  <c r="J1469" i="2"/>
  <c r="K1469" i="2"/>
  <c r="L1469" i="2"/>
  <c r="N1469" i="2"/>
  <c r="O1469" i="2"/>
  <c r="P1469" i="2"/>
  <c r="Q1469" i="2"/>
  <c r="R1469" i="2"/>
  <c r="S1469" i="2"/>
  <c r="T1469" i="2"/>
  <c r="U1469" i="2"/>
  <c r="V1469" i="2"/>
  <c r="W1469" i="2"/>
  <c r="X1469" i="2"/>
  <c r="Y1469" i="2"/>
  <c r="Z1469" i="2"/>
  <c r="AA1469" i="2"/>
  <c r="AB1469" i="2"/>
  <c r="AC1469" i="2"/>
  <c r="C1470" i="2"/>
  <c r="D1470" i="2"/>
  <c r="E1470" i="2"/>
  <c r="F1470" i="2"/>
  <c r="G1470" i="2"/>
  <c r="H1470" i="2"/>
  <c r="I1470" i="2"/>
  <c r="J1470" i="2"/>
  <c r="K1470" i="2"/>
  <c r="L1470" i="2"/>
  <c r="N1470" i="2"/>
  <c r="O1470" i="2"/>
  <c r="P1470" i="2"/>
  <c r="Q1470" i="2"/>
  <c r="R1470" i="2"/>
  <c r="S1470" i="2"/>
  <c r="T1470" i="2"/>
  <c r="U1470" i="2"/>
  <c r="V1470" i="2"/>
  <c r="W1470" i="2"/>
  <c r="X1470" i="2"/>
  <c r="Y1470" i="2"/>
  <c r="Z1470" i="2"/>
  <c r="AA1470" i="2"/>
  <c r="AB1470" i="2"/>
  <c r="AC1470" i="2"/>
  <c r="C1471" i="2"/>
  <c r="D1471" i="2"/>
  <c r="E1471" i="2"/>
  <c r="F1471" i="2"/>
  <c r="G1471" i="2"/>
  <c r="H1471" i="2"/>
  <c r="I1471" i="2"/>
  <c r="J1471" i="2"/>
  <c r="K1471" i="2"/>
  <c r="L1471" i="2"/>
  <c r="N1471" i="2"/>
  <c r="O1471" i="2"/>
  <c r="P1471" i="2"/>
  <c r="Q1471" i="2"/>
  <c r="R1471" i="2"/>
  <c r="S1471" i="2"/>
  <c r="T1471" i="2"/>
  <c r="U1471" i="2"/>
  <c r="V1471" i="2"/>
  <c r="W1471" i="2"/>
  <c r="X1471" i="2"/>
  <c r="Y1471" i="2"/>
  <c r="Z1471" i="2"/>
  <c r="AA1471" i="2"/>
  <c r="AB1471" i="2"/>
  <c r="AC1471" i="2"/>
  <c r="C1472" i="2"/>
  <c r="D1472" i="2"/>
  <c r="E1472" i="2"/>
  <c r="F1472" i="2"/>
  <c r="G1472" i="2"/>
  <c r="H1472" i="2"/>
  <c r="I1472" i="2"/>
  <c r="J1472" i="2"/>
  <c r="K1472" i="2"/>
  <c r="L1472" i="2"/>
  <c r="N1472" i="2"/>
  <c r="O1472" i="2"/>
  <c r="P1472" i="2"/>
  <c r="Q1472" i="2"/>
  <c r="R1472" i="2"/>
  <c r="S1472" i="2"/>
  <c r="T1472" i="2"/>
  <c r="U1472" i="2"/>
  <c r="V1472" i="2"/>
  <c r="W1472" i="2"/>
  <c r="X1472" i="2"/>
  <c r="Y1472" i="2"/>
  <c r="Z1472" i="2"/>
  <c r="AA1472" i="2"/>
  <c r="AB1472" i="2"/>
  <c r="AC1472" i="2"/>
  <c r="C1473" i="2"/>
  <c r="D1473" i="2"/>
  <c r="E1473" i="2"/>
  <c r="F1473" i="2"/>
  <c r="G1473" i="2"/>
  <c r="H1473" i="2"/>
  <c r="I1473" i="2"/>
  <c r="J1473" i="2"/>
  <c r="K1473" i="2"/>
  <c r="L1473" i="2"/>
  <c r="N1473" i="2"/>
  <c r="O1473" i="2"/>
  <c r="P1473" i="2"/>
  <c r="Q1473" i="2"/>
  <c r="R1473" i="2"/>
  <c r="S1473" i="2"/>
  <c r="T1473" i="2"/>
  <c r="U1473" i="2"/>
  <c r="V1473" i="2"/>
  <c r="W1473" i="2"/>
  <c r="X1473" i="2"/>
  <c r="Y1473" i="2"/>
  <c r="Z1473" i="2"/>
  <c r="AA1473" i="2"/>
  <c r="AB1473" i="2"/>
  <c r="AC1473" i="2"/>
  <c r="C1474" i="2"/>
  <c r="D1474" i="2"/>
  <c r="E1474" i="2"/>
  <c r="F1474" i="2"/>
  <c r="G1474" i="2"/>
  <c r="H1474" i="2"/>
  <c r="I1474" i="2"/>
  <c r="J1474" i="2"/>
  <c r="K1474" i="2"/>
  <c r="L1474" i="2"/>
  <c r="N1474" i="2"/>
  <c r="O1474" i="2"/>
  <c r="P1474" i="2"/>
  <c r="Q1474" i="2"/>
  <c r="R1474" i="2"/>
  <c r="S1474" i="2"/>
  <c r="T1474" i="2"/>
  <c r="U1474" i="2"/>
  <c r="V1474" i="2"/>
  <c r="W1474" i="2"/>
  <c r="X1474" i="2"/>
  <c r="Y1474" i="2"/>
  <c r="Z1474" i="2"/>
  <c r="AA1474" i="2"/>
  <c r="AB1474" i="2"/>
  <c r="AC1474" i="2"/>
  <c r="C1475" i="2"/>
  <c r="D1475" i="2"/>
  <c r="E1475" i="2"/>
  <c r="F1475" i="2"/>
  <c r="G1475" i="2"/>
  <c r="H1475" i="2"/>
  <c r="I1475" i="2"/>
  <c r="J1475" i="2"/>
  <c r="K1475" i="2"/>
  <c r="L1475" i="2"/>
  <c r="N1475" i="2"/>
  <c r="O1475" i="2"/>
  <c r="P1475" i="2"/>
  <c r="Q1475" i="2"/>
  <c r="R1475" i="2"/>
  <c r="S1475" i="2"/>
  <c r="T1475" i="2"/>
  <c r="U1475" i="2"/>
  <c r="V1475" i="2"/>
  <c r="W1475" i="2"/>
  <c r="X1475" i="2"/>
  <c r="Y1475" i="2"/>
  <c r="Z1475" i="2"/>
  <c r="AA1475" i="2"/>
  <c r="AB1475" i="2"/>
  <c r="AC1475" i="2"/>
  <c r="C1476" i="2"/>
  <c r="D1476" i="2"/>
  <c r="E1476" i="2"/>
  <c r="F1476" i="2"/>
  <c r="G1476" i="2"/>
  <c r="H1476" i="2"/>
  <c r="I1476" i="2"/>
  <c r="J1476" i="2"/>
  <c r="K1476" i="2"/>
  <c r="L1476" i="2"/>
  <c r="N1476" i="2"/>
  <c r="O1476" i="2"/>
  <c r="P1476" i="2"/>
  <c r="Q1476" i="2"/>
  <c r="R1476" i="2"/>
  <c r="S1476" i="2"/>
  <c r="T1476" i="2"/>
  <c r="U1476" i="2"/>
  <c r="V1476" i="2"/>
  <c r="W1476" i="2"/>
  <c r="X1476" i="2"/>
  <c r="Y1476" i="2"/>
  <c r="Z1476" i="2"/>
  <c r="AA1476" i="2"/>
  <c r="AB1476" i="2"/>
  <c r="AC1476" i="2"/>
  <c r="C1477" i="2"/>
  <c r="D1477" i="2"/>
  <c r="E1477" i="2"/>
  <c r="F1477" i="2"/>
  <c r="G1477" i="2"/>
  <c r="H1477" i="2"/>
  <c r="I1477" i="2"/>
  <c r="J1477" i="2"/>
  <c r="K1477" i="2"/>
  <c r="L1477" i="2"/>
  <c r="N1477" i="2"/>
  <c r="O1477" i="2"/>
  <c r="P1477" i="2"/>
  <c r="Q1477" i="2"/>
  <c r="R1477" i="2"/>
  <c r="S1477" i="2"/>
  <c r="T1477" i="2"/>
  <c r="U1477" i="2"/>
  <c r="V1477" i="2"/>
  <c r="W1477" i="2"/>
  <c r="X1477" i="2"/>
  <c r="Y1477" i="2"/>
  <c r="Z1477" i="2"/>
  <c r="AA1477" i="2"/>
  <c r="AB1477" i="2"/>
  <c r="AC1477" i="2"/>
  <c r="C1478" i="2"/>
  <c r="D1478" i="2"/>
  <c r="E1478" i="2"/>
  <c r="F1478" i="2"/>
  <c r="G1478" i="2"/>
  <c r="H1478" i="2"/>
  <c r="I1478" i="2"/>
  <c r="J1478" i="2"/>
  <c r="K1478" i="2"/>
  <c r="L1478" i="2"/>
  <c r="N1478" i="2"/>
  <c r="O1478" i="2"/>
  <c r="P1478" i="2"/>
  <c r="Q1478" i="2"/>
  <c r="R1478" i="2"/>
  <c r="S1478" i="2"/>
  <c r="T1478" i="2"/>
  <c r="U1478" i="2"/>
  <c r="V1478" i="2"/>
  <c r="W1478" i="2"/>
  <c r="X1478" i="2"/>
  <c r="Y1478" i="2"/>
  <c r="Z1478" i="2"/>
  <c r="AA1478" i="2"/>
  <c r="AB1478" i="2"/>
  <c r="AC1478" i="2"/>
  <c r="C1479" i="2"/>
  <c r="D1479" i="2"/>
  <c r="E1479" i="2"/>
  <c r="F1479" i="2"/>
  <c r="G1479" i="2"/>
  <c r="H1479" i="2"/>
  <c r="I1479" i="2"/>
  <c r="J1479" i="2"/>
  <c r="K1479" i="2"/>
  <c r="L1479" i="2"/>
  <c r="N1479" i="2"/>
  <c r="O1479" i="2"/>
  <c r="P1479" i="2"/>
  <c r="Q1479" i="2"/>
  <c r="R1479" i="2"/>
  <c r="S1479" i="2"/>
  <c r="T1479" i="2"/>
  <c r="U1479" i="2"/>
  <c r="V1479" i="2"/>
  <c r="W1479" i="2"/>
  <c r="X1479" i="2"/>
  <c r="Y1479" i="2"/>
  <c r="Z1479" i="2"/>
  <c r="AA1479" i="2"/>
  <c r="AB1479" i="2"/>
  <c r="AC1479" i="2"/>
  <c r="C1480" i="2"/>
  <c r="D1480" i="2"/>
  <c r="E1480" i="2"/>
  <c r="F1480" i="2"/>
  <c r="G1480" i="2"/>
  <c r="H1480" i="2"/>
  <c r="I1480" i="2"/>
  <c r="J1480" i="2"/>
  <c r="K1480" i="2"/>
  <c r="L1480" i="2"/>
  <c r="N1480" i="2"/>
  <c r="O1480" i="2"/>
  <c r="P1480" i="2"/>
  <c r="Q1480" i="2"/>
  <c r="R1480" i="2"/>
  <c r="S1480" i="2"/>
  <c r="T1480" i="2"/>
  <c r="U1480" i="2"/>
  <c r="V1480" i="2"/>
  <c r="W1480" i="2"/>
  <c r="X1480" i="2"/>
  <c r="Y1480" i="2"/>
  <c r="Z1480" i="2"/>
  <c r="AA1480" i="2"/>
  <c r="AB1480" i="2"/>
  <c r="AC1480" i="2"/>
  <c r="C1481" i="2"/>
  <c r="D1481" i="2"/>
  <c r="E1481" i="2"/>
  <c r="F1481" i="2"/>
  <c r="G1481" i="2"/>
  <c r="H1481" i="2"/>
  <c r="I1481" i="2"/>
  <c r="J1481" i="2"/>
  <c r="K1481" i="2"/>
  <c r="L1481" i="2"/>
  <c r="N1481" i="2"/>
  <c r="O1481" i="2"/>
  <c r="P1481" i="2"/>
  <c r="Q1481" i="2"/>
  <c r="R1481" i="2"/>
  <c r="S1481" i="2"/>
  <c r="T1481" i="2"/>
  <c r="U1481" i="2"/>
  <c r="V1481" i="2"/>
  <c r="W1481" i="2"/>
  <c r="X1481" i="2"/>
  <c r="Y1481" i="2"/>
  <c r="Z1481" i="2"/>
  <c r="AA1481" i="2"/>
  <c r="AB1481" i="2"/>
  <c r="AC1481" i="2"/>
  <c r="C1482" i="2"/>
  <c r="D1482" i="2"/>
  <c r="E1482" i="2"/>
  <c r="F1482" i="2"/>
  <c r="G1482" i="2"/>
  <c r="H1482" i="2"/>
  <c r="I1482" i="2"/>
  <c r="J1482" i="2"/>
  <c r="K1482" i="2"/>
  <c r="L1482" i="2"/>
  <c r="N1482" i="2"/>
  <c r="O1482" i="2"/>
  <c r="P1482" i="2"/>
  <c r="Q1482" i="2"/>
  <c r="R1482" i="2"/>
  <c r="S1482" i="2"/>
  <c r="T1482" i="2"/>
  <c r="U1482" i="2"/>
  <c r="V1482" i="2"/>
  <c r="W1482" i="2"/>
  <c r="X1482" i="2"/>
  <c r="Y1482" i="2"/>
  <c r="Z1482" i="2"/>
  <c r="AA1482" i="2"/>
  <c r="AB1482" i="2"/>
  <c r="AC1482" i="2"/>
  <c r="C1483" i="2"/>
  <c r="D1483" i="2"/>
  <c r="E1483" i="2"/>
  <c r="F1483" i="2"/>
  <c r="G1483" i="2"/>
  <c r="H1483" i="2"/>
  <c r="I1483" i="2"/>
  <c r="J1483" i="2"/>
  <c r="K1483" i="2"/>
  <c r="L1483" i="2"/>
  <c r="N1483" i="2"/>
  <c r="O1483" i="2"/>
  <c r="P1483" i="2"/>
  <c r="Q1483" i="2"/>
  <c r="R1483" i="2"/>
  <c r="S1483" i="2"/>
  <c r="T1483" i="2"/>
  <c r="U1483" i="2"/>
  <c r="V1483" i="2"/>
  <c r="W1483" i="2"/>
  <c r="X1483" i="2"/>
  <c r="Y1483" i="2"/>
  <c r="Z1483" i="2"/>
  <c r="AA1483" i="2"/>
  <c r="AB1483" i="2"/>
  <c r="AC1483" i="2"/>
  <c r="C1484" i="2"/>
  <c r="D1484" i="2"/>
  <c r="E1484" i="2"/>
  <c r="F1484" i="2"/>
  <c r="G1484" i="2"/>
  <c r="H1484" i="2"/>
  <c r="I1484" i="2"/>
  <c r="J1484" i="2"/>
  <c r="K1484" i="2"/>
  <c r="L1484" i="2"/>
  <c r="N1484" i="2"/>
  <c r="O1484" i="2"/>
  <c r="P1484" i="2"/>
  <c r="Q1484" i="2"/>
  <c r="R1484" i="2"/>
  <c r="S1484" i="2"/>
  <c r="T1484" i="2"/>
  <c r="U1484" i="2"/>
  <c r="V1484" i="2"/>
  <c r="W1484" i="2"/>
  <c r="X1484" i="2"/>
  <c r="Y1484" i="2"/>
  <c r="Z1484" i="2"/>
  <c r="AA1484" i="2"/>
  <c r="AB1484" i="2"/>
  <c r="AC1484" i="2"/>
  <c r="C1485" i="2"/>
  <c r="D1485" i="2"/>
  <c r="E1485" i="2"/>
  <c r="F1485" i="2"/>
  <c r="G1485" i="2"/>
  <c r="H1485" i="2"/>
  <c r="I1485" i="2"/>
  <c r="J1485" i="2"/>
  <c r="K1485" i="2"/>
  <c r="L1485" i="2"/>
  <c r="N1485" i="2"/>
  <c r="O1485" i="2"/>
  <c r="P1485" i="2"/>
  <c r="Q1485" i="2"/>
  <c r="R1485" i="2"/>
  <c r="S1485" i="2"/>
  <c r="T1485" i="2"/>
  <c r="U1485" i="2"/>
  <c r="V1485" i="2"/>
  <c r="W1485" i="2"/>
  <c r="X1485" i="2"/>
  <c r="Y1485" i="2"/>
  <c r="Z1485" i="2"/>
  <c r="AA1485" i="2"/>
  <c r="AB1485" i="2"/>
  <c r="AC1485" i="2"/>
  <c r="C1486" i="2"/>
  <c r="D1486" i="2"/>
  <c r="E1486" i="2"/>
  <c r="F1486" i="2"/>
  <c r="G1486" i="2"/>
  <c r="H1486" i="2"/>
  <c r="I1486" i="2"/>
  <c r="J1486" i="2"/>
  <c r="K1486" i="2"/>
  <c r="L1486" i="2"/>
  <c r="N1486" i="2"/>
  <c r="O1486" i="2"/>
  <c r="P1486" i="2"/>
  <c r="Q1486" i="2"/>
  <c r="R1486" i="2"/>
  <c r="S1486" i="2"/>
  <c r="T1486" i="2"/>
  <c r="U1486" i="2"/>
  <c r="V1486" i="2"/>
  <c r="W1486" i="2"/>
  <c r="X1486" i="2"/>
  <c r="Y1486" i="2"/>
  <c r="Z1486" i="2"/>
  <c r="AA1486" i="2"/>
  <c r="AB1486" i="2"/>
  <c r="AC1486" i="2"/>
  <c r="C1487" i="2"/>
  <c r="D1487" i="2"/>
  <c r="E1487" i="2"/>
  <c r="F1487" i="2"/>
  <c r="G1487" i="2"/>
  <c r="H1487" i="2"/>
  <c r="I1487" i="2"/>
  <c r="J1487" i="2"/>
  <c r="K1487" i="2"/>
  <c r="L1487" i="2"/>
  <c r="N1487" i="2"/>
  <c r="O1487" i="2"/>
  <c r="P1487" i="2"/>
  <c r="Q1487" i="2"/>
  <c r="R1487" i="2"/>
  <c r="S1487" i="2"/>
  <c r="T1487" i="2"/>
  <c r="U1487" i="2"/>
  <c r="V1487" i="2"/>
  <c r="W1487" i="2"/>
  <c r="X1487" i="2"/>
  <c r="Y1487" i="2"/>
  <c r="Z1487" i="2"/>
  <c r="AA1487" i="2"/>
  <c r="AB1487" i="2"/>
  <c r="AC1487" i="2"/>
  <c r="C1488" i="2"/>
  <c r="D1488" i="2"/>
  <c r="E1488" i="2"/>
  <c r="F1488" i="2"/>
  <c r="G1488" i="2"/>
  <c r="H1488" i="2"/>
  <c r="I1488" i="2"/>
  <c r="J1488" i="2"/>
  <c r="K1488" i="2"/>
  <c r="L1488" i="2"/>
  <c r="N1488" i="2"/>
  <c r="O1488" i="2"/>
  <c r="P1488" i="2"/>
  <c r="Q1488" i="2"/>
  <c r="R1488" i="2"/>
  <c r="S1488" i="2"/>
  <c r="T1488" i="2"/>
  <c r="U1488" i="2"/>
  <c r="V1488" i="2"/>
  <c r="W1488" i="2"/>
  <c r="X1488" i="2"/>
  <c r="Y1488" i="2"/>
  <c r="Z1488" i="2"/>
  <c r="AA1488" i="2"/>
  <c r="AB1488" i="2"/>
  <c r="AC1488" i="2"/>
  <c r="C1489" i="2"/>
  <c r="D1489" i="2"/>
  <c r="E1489" i="2"/>
  <c r="F1489" i="2"/>
  <c r="G1489" i="2"/>
  <c r="H1489" i="2"/>
  <c r="I1489" i="2"/>
  <c r="J1489" i="2"/>
  <c r="K1489" i="2"/>
  <c r="L1489" i="2"/>
  <c r="N1489" i="2"/>
  <c r="O1489" i="2"/>
  <c r="P1489" i="2"/>
  <c r="Q1489" i="2"/>
  <c r="R1489" i="2"/>
  <c r="S1489" i="2"/>
  <c r="T1489" i="2"/>
  <c r="U1489" i="2"/>
  <c r="V1489" i="2"/>
  <c r="W1489" i="2"/>
  <c r="X1489" i="2"/>
  <c r="Y1489" i="2"/>
  <c r="Z1489" i="2"/>
  <c r="AA1489" i="2"/>
  <c r="AB1489" i="2"/>
  <c r="AC1489" i="2"/>
  <c r="C1490" i="2"/>
  <c r="D1490" i="2"/>
  <c r="E1490" i="2"/>
  <c r="F1490" i="2"/>
  <c r="G1490" i="2"/>
  <c r="H1490" i="2"/>
  <c r="I1490" i="2"/>
  <c r="J1490" i="2"/>
  <c r="K1490" i="2"/>
  <c r="L1490" i="2"/>
  <c r="N1490" i="2"/>
  <c r="O1490" i="2"/>
  <c r="P1490" i="2"/>
  <c r="Q1490" i="2"/>
  <c r="R1490" i="2"/>
  <c r="S1490" i="2"/>
  <c r="T1490" i="2"/>
  <c r="U1490" i="2"/>
  <c r="V1490" i="2"/>
  <c r="W1490" i="2"/>
  <c r="X1490" i="2"/>
  <c r="Y1490" i="2"/>
  <c r="Z1490" i="2"/>
  <c r="AA1490" i="2"/>
  <c r="AB1490" i="2"/>
  <c r="AC1490" i="2"/>
  <c r="C1491" i="2"/>
  <c r="D1491" i="2"/>
  <c r="E1491" i="2"/>
  <c r="F1491" i="2"/>
  <c r="G1491" i="2"/>
  <c r="H1491" i="2"/>
  <c r="I1491" i="2"/>
  <c r="J1491" i="2"/>
  <c r="K1491" i="2"/>
  <c r="L1491" i="2"/>
  <c r="N1491" i="2"/>
  <c r="O1491" i="2"/>
  <c r="P1491" i="2"/>
  <c r="Q1491" i="2"/>
  <c r="R1491" i="2"/>
  <c r="S1491" i="2"/>
  <c r="T1491" i="2"/>
  <c r="U1491" i="2"/>
  <c r="V1491" i="2"/>
  <c r="W1491" i="2"/>
  <c r="X1491" i="2"/>
  <c r="Y1491" i="2"/>
  <c r="Z1491" i="2"/>
  <c r="AA1491" i="2"/>
  <c r="AB1491" i="2"/>
  <c r="AC1491" i="2"/>
  <c r="C1492" i="2"/>
  <c r="D1492" i="2"/>
  <c r="E1492" i="2"/>
  <c r="F1492" i="2"/>
  <c r="G1492" i="2"/>
  <c r="H1492" i="2"/>
  <c r="I1492" i="2"/>
  <c r="J1492" i="2"/>
  <c r="K1492" i="2"/>
  <c r="L1492" i="2"/>
  <c r="N1492" i="2"/>
  <c r="O1492" i="2"/>
  <c r="P1492" i="2"/>
  <c r="Q1492" i="2"/>
  <c r="R1492" i="2"/>
  <c r="S1492" i="2"/>
  <c r="T1492" i="2"/>
  <c r="U1492" i="2"/>
  <c r="V1492" i="2"/>
  <c r="W1492" i="2"/>
  <c r="X1492" i="2"/>
  <c r="Y1492" i="2"/>
  <c r="Z1492" i="2"/>
  <c r="AA1492" i="2"/>
  <c r="AB1492" i="2"/>
  <c r="AC1492" i="2"/>
  <c r="C1493" i="2"/>
  <c r="D1493" i="2"/>
  <c r="E1493" i="2"/>
  <c r="F1493" i="2"/>
  <c r="G1493" i="2"/>
  <c r="H1493" i="2"/>
  <c r="I1493" i="2"/>
  <c r="J1493" i="2"/>
  <c r="K1493" i="2"/>
  <c r="L1493" i="2"/>
  <c r="N1493" i="2"/>
  <c r="O1493" i="2"/>
  <c r="P1493" i="2"/>
  <c r="Q1493" i="2"/>
  <c r="R1493" i="2"/>
  <c r="S1493" i="2"/>
  <c r="T1493" i="2"/>
  <c r="U1493" i="2"/>
  <c r="V1493" i="2"/>
  <c r="W1493" i="2"/>
  <c r="X1493" i="2"/>
  <c r="Y1493" i="2"/>
  <c r="Z1493" i="2"/>
  <c r="AA1493" i="2"/>
  <c r="AB1493" i="2"/>
  <c r="AC1493" i="2"/>
  <c r="C1494" i="2"/>
  <c r="D1494" i="2"/>
  <c r="E1494" i="2"/>
  <c r="F1494" i="2"/>
  <c r="G1494" i="2"/>
  <c r="H1494" i="2"/>
  <c r="I1494" i="2"/>
  <c r="J1494" i="2"/>
  <c r="K1494" i="2"/>
  <c r="L1494" i="2"/>
  <c r="N1494" i="2"/>
  <c r="O1494" i="2"/>
  <c r="P1494" i="2"/>
  <c r="Q1494" i="2"/>
  <c r="R1494" i="2"/>
  <c r="S1494" i="2"/>
  <c r="T1494" i="2"/>
  <c r="U1494" i="2"/>
  <c r="V1494" i="2"/>
  <c r="W1494" i="2"/>
  <c r="X1494" i="2"/>
  <c r="Y1494" i="2"/>
  <c r="Z1494" i="2"/>
  <c r="AA1494" i="2"/>
  <c r="AB1494" i="2"/>
  <c r="AC1494" i="2"/>
  <c r="C1495" i="2"/>
  <c r="D1495" i="2"/>
  <c r="E1495" i="2"/>
  <c r="F1495" i="2"/>
  <c r="G1495" i="2"/>
  <c r="H1495" i="2"/>
  <c r="I1495" i="2"/>
  <c r="J1495" i="2"/>
  <c r="K1495" i="2"/>
  <c r="L1495" i="2"/>
  <c r="N1495" i="2"/>
  <c r="O1495" i="2"/>
  <c r="P1495" i="2"/>
  <c r="Q1495" i="2"/>
  <c r="R1495" i="2"/>
  <c r="S1495" i="2"/>
  <c r="T1495" i="2"/>
  <c r="U1495" i="2"/>
  <c r="V1495" i="2"/>
  <c r="W1495" i="2"/>
  <c r="X1495" i="2"/>
  <c r="Y1495" i="2"/>
  <c r="Z1495" i="2"/>
  <c r="AA1495" i="2"/>
  <c r="AB1495" i="2"/>
  <c r="AC1495" i="2"/>
  <c r="C1496" i="2"/>
  <c r="D1496" i="2"/>
  <c r="E1496" i="2"/>
  <c r="F1496" i="2"/>
  <c r="G1496" i="2"/>
  <c r="H1496" i="2"/>
  <c r="I1496" i="2"/>
  <c r="J1496" i="2"/>
  <c r="K1496" i="2"/>
  <c r="L1496" i="2"/>
  <c r="N1496" i="2"/>
  <c r="O1496" i="2"/>
  <c r="P1496" i="2"/>
  <c r="Q1496" i="2"/>
  <c r="R1496" i="2"/>
  <c r="S1496" i="2"/>
  <c r="T1496" i="2"/>
  <c r="U1496" i="2"/>
  <c r="V1496" i="2"/>
  <c r="W1496" i="2"/>
  <c r="X1496" i="2"/>
  <c r="Y1496" i="2"/>
  <c r="Z1496" i="2"/>
  <c r="AA1496" i="2"/>
  <c r="AB1496" i="2"/>
  <c r="AC1496" i="2"/>
  <c r="C1497" i="2"/>
  <c r="D1497" i="2"/>
  <c r="E1497" i="2"/>
  <c r="F1497" i="2"/>
  <c r="G1497" i="2"/>
  <c r="H1497" i="2"/>
  <c r="I1497" i="2"/>
  <c r="J1497" i="2"/>
  <c r="K1497" i="2"/>
  <c r="L1497" i="2"/>
  <c r="N1497" i="2"/>
  <c r="O1497" i="2"/>
  <c r="P1497" i="2"/>
  <c r="Q1497" i="2"/>
  <c r="R1497" i="2"/>
  <c r="S1497" i="2"/>
  <c r="T1497" i="2"/>
  <c r="U1497" i="2"/>
  <c r="V1497" i="2"/>
  <c r="W1497" i="2"/>
  <c r="X1497" i="2"/>
  <c r="Y1497" i="2"/>
  <c r="Z1497" i="2"/>
  <c r="AA1497" i="2"/>
  <c r="AB1497" i="2"/>
  <c r="AC1497" i="2"/>
  <c r="C1498" i="2"/>
  <c r="D1498" i="2"/>
  <c r="E1498" i="2"/>
  <c r="F1498" i="2"/>
  <c r="G1498" i="2"/>
  <c r="H1498" i="2"/>
  <c r="I1498" i="2"/>
  <c r="J1498" i="2"/>
  <c r="K1498" i="2"/>
  <c r="L1498" i="2"/>
  <c r="N1498" i="2"/>
  <c r="O1498" i="2"/>
  <c r="P1498" i="2"/>
  <c r="Q1498" i="2"/>
  <c r="R1498" i="2"/>
  <c r="S1498" i="2"/>
  <c r="T1498" i="2"/>
  <c r="U1498" i="2"/>
  <c r="V1498" i="2"/>
  <c r="W1498" i="2"/>
  <c r="X1498" i="2"/>
  <c r="Y1498" i="2"/>
  <c r="Z1498" i="2"/>
  <c r="AA1498" i="2"/>
  <c r="AB1498" i="2"/>
  <c r="AC1498" i="2"/>
  <c r="C1499" i="2"/>
  <c r="D1499" i="2"/>
  <c r="E1499" i="2"/>
  <c r="F1499" i="2"/>
  <c r="G1499" i="2"/>
  <c r="H1499" i="2"/>
  <c r="I1499" i="2"/>
  <c r="J1499" i="2"/>
  <c r="K1499" i="2"/>
  <c r="L1499" i="2"/>
  <c r="N1499" i="2"/>
  <c r="O1499" i="2"/>
  <c r="P1499" i="2"/>
  <c r="Q1499" i="2"/>
  <c r="R1499" i="2"/>
  <c r="S1499" i="2"/>
  <c r="T1499" i="2"/>
  <c r="U1499" i="2"/>
  <c r="V1499" i="2"/>
  <c r="W1499" i="2"/>
  <c r="X1499" i="2"/>
  <c r="Y1499" i="2"/>
  <c r="Z1499" i="2"/>
  <c r="AA1499" i="2"/>
  <c r="AB1499" i="2"/>
  <c r="AC1499" i="2"/>
  <c r="C1500" i="2"/>
  <c r="D1500" i="2"/>
  <c r="E1500" i="2"/>
  <c r="F1500" i="2"/>
  <c r="G1500" i="2"/>
  <c r="H1500" i="2"/>
  <c r="I1500" i="2"/>
  <c r="J1500" i="2"/>
  <c r="K1500" i="2"/>
  <c r="L1500" i="2"/>
  <c r="N1500" i="2"/>
  <c r="O1500" i="2"/>
  <c r="P1500" i="2"/>
  <c r="Q1500" i="2"/>
  <c r="R1500" i="2"/>
  <c r="S1500" i="2"/>
  <c r="T1500" i="2"/>
  <c r="U1500" i="2"/>
  <c r="V1500" i="2"/>
  <c r="W1500" i="2"/>
  <c r="X1500" i="2"/>
  <c r="Y1500" i="2"/>
  <c r="Z1500" i="2"/>
  <c r="AA1500" i="2"/>
  <c r="AB1500" i="2"/>
  <c r="AC1500" i="2"/>
  <c r="C1501" i="2"/>
  <c r="D1501" i="2"/>
  <c r="E1501" i="2"/>
  <c r="F1501" i="2"/>
  <c r="G1501" i="2"/>
  <c r="H1501" i="2"/>
  <c r="I1501" i="2"/>
  <c r="J1501" i="2"/>
  <c r="K1501" i="2"/>
  <c r="L1501" i="2"/>
  <c r="N1501" i="2"/>
  <c r="O1501" i="2"/>
  <c r="P1501" i="2"/>
  <c r="Q1501" i="2"/>
  <c r="R1501" i="2"/>
  <c r="S1501" i="2"/>
  <c r="T1501" i="2"/>
  <c r="U1501" i="2"/>
  <c r="V1501" i="2"/>
  <c r="W1501" i="2"/>
  <c r="X1501" i="2"/>
  <c r="Y1501" i="2"/>
  <c r="Z1501" i="2"/>
  <c r="AA1501" i="2"/>
  <c r="AB1501" i="2"/>
  <c r="AC1501" i="2"/>
  <c r="C1502" i="2"/>
  <c r="D1502" i="2"/>
  <c r="E1502" i="2"/>
  <c r="F1502" i="2"/>
  <c r="G1502" i="2"/>
  <c r="H1502" i="2"/>
  <c r="I1502" i="2"/>
  <c r="J1502" i="2"/>
  <c r="K1502" i="2"/>
  <c r="L1502" i="2"/>
  <c r="N1502" i="2"/>
  <c r="O1502" i="2"/>
  <c r="P1502" i="2"/>
  <c r="Q1502" i="2"/>
  <c r="R1502" i="2"/>
  <c r="S1502" i="2"/>
  <c r="T1502" i="2"/>
  <c r="U1502" i="2"/>
  <c r="V1502" i="2"/>
  <c r="W1502" i="2"/>
  <c r="X1502" i="2"/>
  <c r="Y1502" i="2"/>
  <c r="Z1502" i="2"/>
  <c r="AA1502" i="2"/>
  <c r="AB1502" i="2"/>
  <c r="AC1502" i="2"/>
  <c r="C1503" i="2"/>
  <c r="D1503" i="2"/>
  <c r="E1503" i="2"/>
  <c r="F1503" i="2"/>
  <c r="G1503" i="2"/>
  <c r="H1503" i="2"/>
  <c r="I1503" i="2"/>
  <c r="J1503" i="2"/>
  <c r="K1503" i="2"/>
  <c r="L1503" i="2"/>
  <c r="N1503" i="2"/>
  <c r="O1503" i="2"/>
  <c r="P1503" i="2"/>
  <c r="Q1503" i="2"/>
  <c r="R1503" i="2"/>
  <c r="S1503" i="2"/>
  <c r="T1503" i="2"/>
  <c r="U1503" i="2"/>
  <c r="V1503" i="2"/>
  <c r="W1503" i="2"/>
  <c r="X1503" i="2"/>
  <c r="Y1503" i="2"/>
  <c r="Z1503" i="2"/>
  <c r="AA1503" i="2"/>
  <c r="AB1503" i="2"/>
  <c r="AC1503" i="2"/>
  <c r="C1504" i="2"/>
  <c r="D1504" i="2"/>
  <c r="E1504" i="2"/>
  <c r="F1504" i="2"/>
  <c r="G1504" i="2"/>
  <c r="H1504" i="2"/>
  <c r="I1504" i="2"/>
  <c r="J1504" i="2"/>
  <c r="K1504" i="2"/>
  <c r="L1504" i="2"/>
  <c r="N1504" i="2"/>
  <c r="O1504" i="2"/>
  <c r="P1504" i="2"/>
  <c r="Q1504" i="2"/>
  <c r="R1504" i="2"/>
  <c r="S1504" i="2"/>
  <c r="T1504" i="2"/>
  <c r="U1504" i="2"/>
  <c r="V1504" i="2"/>
  <c r="W1504" i="2"/>
  <c r="X1504" i="2"/>
  <c r="Y1504" i="2"/>
  <c r="Z1504" i="2"/>
  <c r="AA1504" i="2"/>
  <c r="AB1504" i="2"/>
  <c r="AC1504" i="2"/>
  <c r="C1505" i="2"/>
  <c r="D1505" i="2"/>
  <c r="E1505" i="2"/>
  <c r="F1505" i="2"/>
  <c r="G1505" i="2"/>
  <c r="H1505" i="2"/>
  <c r="I1505" i="2"/>
  <c r="J1505" i="2"/>
  <c r="K1505" i="2"/>
  <c r="L1505" i="2"/>
  <c r="N1505" i="2"/>
  <c r="O1505" i="2"/>
  <c r="P1505" i="2"/>
  <c r="Q1505" i="2"/>
  <c r="R1505" i="2"/>
  <c r="S1505" i="2"/>
  <c r="T1505" i="2"/>
  <c r="U1505" i="2"/>
  <c r="V1505" i="2"/>
  <c r="W1505" i="2"/>
  <c r="X1505" i="2"/>
  <c r="Y1505" i="2"/>
  <c r="Z1505" i="2"/>
  <c r="AA1505" i="2"/>
  <c r="AB1505" i="2"/>
  <c r="AC1505" i="2"/>
  <c r="C1506" i="2"/>
  <c r="D1506" i="2"/>
  <c r="E1506" i="2"/>
  <c r="F1506" i="2"/>
  <c r="G1506" i="2"/>
  <c r="H1506" i="2"/>
  <c r="I1506" i="2"/>
  <c r="J1506" i="2"/>
  <c r="K1506" i="2"/>
  <c r="L1506" i="2"/>
  <c r="N1506" i="2"/>
  <c r="O1506" i="2"/>
  <c r="P1506" i="2"/>
  <c r="Q1506" i="2"/>
  <c r="R1506" i="2"/>
  <c r="S1506" i="2"/>
  <c r="T1506" i="2"/>
  <c r="U1506" i="2"/>
  <c r="V1506" i="2"/>
  <c r="W1506" i="2"/>
  <c r="X1506" i="2"/>
  <c r="Y1506" i="2"/>
  <c r="Z1506" i="2"/>
  <c r="AA1506" i="2"/>
  <c r="AB1506" i="2"/>
  <c r="AC1506" i="2"/>
  <c r="C1507" i="2"/>
  <c r="D1507" i="2"/>
  <c r="E1507" i="2"/>
  <c r="F1507" i="2"/>
  <c r="G1507" i="2"/>
  <c r="H1507" i="2"/>
  <c r="I1507" i="2"/>
  <c r="J1507" i="2"/>
  <c r="K1507" i="2"/>
  <c r="L1507" i="2"/>
  <c r="N1507" i="2"/>
  <c r="O1507" i="2"/>
  <c r="P1507" i="2"/>
  <c r="Q1507" i="2"/>
  <c r="R1507" i="2"/>
  <c r="S1507" i="2"/>
  <c r="T1507" i="2"/>
  <c r="U1507" i="2"/>
  <c r="V1507" i="2"/>
  <c r="W1507" i="2"/>
  <c r="X1507" i="2"/>
  <c r="Y1507" i="2"/>
  <c r="Z1507" i="2"/>
  <c r="AA1507" i="2"/>
  <c r="AB1507" i="2"/>
  <c r="AC1507" i="2"/>
  <c r="C1508" i="2"/>
  <c r="D1508" i="2"/>
  <c r="E1508" i="2"/>
  <c r="F1508" i="2"/>
  <c r="G1508" i="2"/>
  <c r="H1508" i="2"/>
  <c r="I1508" i="2"/>
  <c r="J1508" i="2"/>
  <c r="K1508" i="2"/>
  <c r="L1508" i="2"/>
  <c r="N1508" i="2"/>
  <c r="O1508" i="2"/>
  <c r="P1508" i="2"/>
  <c r="Q1508" i="2"/>
  <c r="R1508" i="2"/>
  <c r="S1508" i="2"/>
  <c r="T1508" i="2"/>
  <c r="U1508" i="2"/>
  <c r="V1508" i="2"/>
  <c r="W1508" i="2"/>
  <c r="X1508" i="2"/>
  <c r="Y1508" i="2"/>
  <c r="Z1508" i="2"/>
  <c r="AA1508" i="2"/>
  <c r="AB1508" i="2"/>
  <c r="AC1508" i="2"/>
  <c r="C1509" i="2"/>
  <c r="D1509" i="2"/>
  <c r="E1509" i="2"/>
  <c r="F1509" i="2"/>
  <c r="G1509" i="2"/>
  <c r="H1509" i="2"/>
  <c r="I1509" i="2"/>
  <c r="J1509" i="2"/>
  <c r="K1509" i="2"/>
  <c r="L1509" i="2"/>
  <c r="N1509" i="2"/>
  <c r="O1509" i="2"/>
  <c r="P1509" i="2"/>
  <c r="Q1509" i="2"/>
  <c r="R1509" i="2"/>
  <c r="S1509" i="2"/>
  <c r="T1509" i="2"/>
  <c r="U1509" i="2"/>
  <c r="V1509" i="2"/>
  <c r="W1509" i="2"/>
  <c r="X1509" i="2"/>
  <c r="Y1509" i="2"/>
  <c r="Z1509" i="2"/>
  <c r="AA1509" i="2"/>
  <c r="AB1509" i="2"/>
  <c r="AC1509" i="2"/>
  <c r="C1510" i="2"/>
  <c r="D1510" i="2"/>
  <c r="E1510" i="2"/>
  <c r="F1510" i="2"/>
  <c r="G1510" i="2"/>
  <c r="H1510" i="2"/>
  <c r="I1510" i="2"/>
  <c r="J1510" i="2"/>
  <c r="K1510" i="2"/>
  <c r="L1510" i="2"/>
  <c r="N1510" i="2"/>
  <c r="O1510" i="2"/>
  <c r="P1510" i="2"/>
  <c r="Q1510" i="2"/>
  <c r="R1510" i="2"/>
  <c r="S1510" i="2"/>
  <c r="T1510" i="2"/>
  <c r="U1510" i="2"/>
  <c r="V1510" i="2"/>
  <c r="W1510" i="2"/>
  <c r="X1510" i="2"/>
  <c r="Y1510" i="2"/>
  <c r="Z1510" i="2"/>
  <c r="AA1510" i="2"/>
  <c r="AB1510" i="2"/>
  <c r="AC1510" i="2"/>
  <c r="C1511" i="2"/>
  <c r="D1511" i="2"/>
  <c r="E1511" i="2"/>
  <c r="F1511" i="2"/>
  <c r="G1511" i="2"/>
  <c r="H1511" i="2"/>
  <c r="I1511" i="2"/>
  <c r="J1511" i="2"/>
  <c r="K1511" i="2"/>
  <c r="L1511" i="2"/>
  <c r="N1511" i="2"/>
  <c r="O1511" i="2"/>
  <c r="P1511" i="2"/>
  <c r="Q1511" i="2"/>
  <c r="R1511" i="2"/>
  <c r="S1511" i="2"/>
  <c r="T1511" i="2"/>
  <c r="U1511" i="2"/>
  <c r="V1511" i="2"/>
  <c r="W1511" i="2"/>
  <c r="X1511" i="2"/>
  <c r="Y1511" i="2"/>
  <c r="Z1511" i="2"/>
  <c r="AA1511" i="2"/>
  <c r="AB1511" i="2"/>
  <c r="AC1511" i="2"/>
  <c r="C1512" i="2"/>
  <c r="D1512" i="2"/>
  <c r="E1512" i="2"/>
  <c r="F1512" i="2"/>
  <c r="G1512" i="2"/>
  <c r="H1512" i="2"/>
  <c r="I1512" i="2"/>
  <c r="J1512" i="2"/>
  <c r="K1512" i="2"/>
  <c r="L1512" i="2"/>
  <c r="N1512" i="2"/>
  <c r="O1512" i="2"/>
  <c r="P1512" i="2"/>
  <c r="Q1512" i="2"/>
  <c r="R1512" i="2"/>
  <c r="S1512" i="2"/>
  <c r="T1512" i="2"/>
  <c r="U1512" i="2"/>
  <c r="V1512" i="2"/>
  <c r="W1512" i="2"/>
  <c r="X1512" i="2"/>
  <c r="Y1512" i="2"/>
  <c r="Z1512" i="2"/>
  <c r="AA1512" i="2"/>
  <c r="AB1512" i="2"/>
  <c r="AC1512" i="2"/>
  <c r="C1513" i="2"/>
  <c r="D1513" i="2"/>
  <c r="E1513" i="2"/>
  <c r="F1513" i="2"/>
  <c r="G1513" i="2"/>
  <c r="H1513" i="2"/>
  <c r="I1513" i="2"/>
  <c r="J1513" i="2"/>
  <c r="K1513" i="2"/>
  <c r="L1513" i="2"/>
  <c r="N1513" i="2"/>
  <c r="O1513" i="2"/>
  <c r="P1513" i="2"/>
  <c r="Q1513" i="2"/>
  <c r="R1513" i="2"/>
  <c r="S1513" i="2"/>
  <c r="T1513" i="2"/>
  <c r="U1513" i="2"/>
  <c r="V1513" i="2"/>
  <c r="W1513" i="2"/>
  <c r="X1513" i="2"/>
  <c r="Y1513" i="2"/>
  <c r="Z1513" i="2"/>
  <c r="AA1513" i="2"/>
  <c r="AB1513" i="2"/>
  <c r="AC1513" i="2"/>
  <c r="C1514" i="2"/>
  <c r="D1514" i="2"/>
  <c r="E1514" i="2"/>
  <c r="F1514" i="2"/>
  <c r="G1514" i="2"/>
  <c r="H1514" i="2"/>
  <c r="I1514" i="2"/>
  <c r="J1514" i="2"/>
  <c r="K1514" i="2"/>
  <c r="L1514" i="2"/>
  <c r="N1514" i="2"/>
  <c r="O1514" i="2"/>
  <c r="P1514" i="2"/>
  <c r="Q1514" i="2"/>
  <c r="R1514" i="2"/>
  <c r="S1514" i="2"/>
  <c r="T1514" i="2"/>
  <c r="U1514" i="2"/>
  <c r="V1514" i="2"/>
  <c r="W1514" i="2"/>
  <c r="X1514" i="2"/>
  <c r="Y1514" i="2"/>
  <c r="Z1514" i="2"/>
  <c r="AA1514" i="2"/>
  <c r="AB1514" i="2"/>
  <c r="AC1514" i="2"/>
  <c r="C1515" i="2"/>
  <c r="D1515" i="2"/>
  <c r="E1515" i="2"/>
  <c r="F1515" i="2"/>
  <c r="G1515" i="2"/>
  <c r="H1515" i="2"/>
  <c r="I1515" i="2"/>
  <c r="J1515" i="2"/>
  <c r="K1515" i="2"/>
  <c r="L1515" i="2"/>
  <c r="N1515" i="2"/>
  <c r="O1515" i="2"/>
  <c r="P1515" i="2"/>
  <c r="Q1515" i="2"/>
  <c r="R1515" i="2"/>
  <c r="S1515" i="2"/>
  <c r="T1515" i="2"/>
  <c r="U1515" i="2"/>
  <c r="V1515" i="2"/>
  <c r="W1515" i="2"/>
  <c r="X1515" i="2"/>
  <c r="Y1515" i="2"/>
  <c r="Z1515" i="2"/>
  <c r="AA1515" i="2"/>
  <c r="AB1515" i="2"/>
  <c r="AC1515" i="2"/>
  <c r="C1516" i="2"/>
  <c r="D1516" i="2"/>
  <c r="E1516" i="2"/>
  <c r="F1516" i="2"/>
  <c r="G1516" i="2"/>
  <c r="H1516" i="2"/>
  <c r="I1516" i="2"/>
  <c r="J1516" i="2"/>
  <c r="K1516" i="2"/>
  <c r="L1516" i="2"/>
  <c r="N1516" i="2"/>
  <c r="O1516" i="2"/>
  <c r="P1516" i="2"/>
  <c r="Q1516" i="2"/>
  <c r="R1516" i="2"/>
  <c r="S1516" i="2"/>
  <c r="T1516" i="2"/>
  <c r="U1516" i="2"/>
  <c r="V1516" i="2"/>
  <c r="W1516" i="2"/>
  <c r="X1516" i="2"/>
  <c r="Y1516" i="2"/>
  <c r="Z1516" i="2"/>
  <c r="AA1516" i="2"/>
  <c r="AB1516" i="2"/>
  <c r="AC1516" i="2"/>
  <c r="C1517" i="2"/>
  <c r="D1517" i="2"/>
  <c r="E1517" i="2"/>
  <c r="F1517" i="2"/>
  <c r="G1517" i="2"/>
  <c r="H1517" i="2"/>
  <c r="I1517" i="2"/>
  <c r="J1517" i="2"/>
  <c r="K1517" i="2"/>
  <c r="L1517" i="2"/>
  <c r="N1517" i="2"/>
  <c r="O1517" i="2"/>
  <c r="P1517" i="2"/>
  <c r="Q1517" i="2"/>
  <c r="R1517" i="2"/>
  <c r="S1517" i="2"/>
  <c r="T1517" i="2"/>
  <c r="U1517" i="2"/>
  <c r="V1517" i="2"/>
  <c r="W1517" i="2"/>
  <c r="X1517" i="2"/>
  <c r="Y1517" i="2"/>
  <c r="Z1517" i="2"/>
  <c r="AA1517" i="2"/>
  <c r="AB1517" i="2"/>
  <c r="AC1517" i="2"/>
  <c r="C1518" i="2"/>
  <c r="D1518" i="2"/>
  <c r="E1518" i="2"/>
  <c r="F1518" i="2"/>
  <c r="G1518" i="2"/>
  <c r="H1518" i="2"/>
  <c r="I1518" i="2"/>
  <c r="J1518" i="2"/>
  <c r="K1518" i="2"/>
  <c r="L1518" i="2"/>
  <c r="N1518" i="2"/>
  <c r="O1518" i="2"/>
  <c r="P1518" i="2"/>
  <c r="Q1518" i="2"/>
  <c r="R1518" i="2"/>
  <c r="S1518" i="2"/>
  <c r="T1518" i="2"/>
  <c r="U1518" i="2"/>
  <c r="V1518" i="2"/>
  <c r="W1518" i="2"/>
  <c r="X1518" i="2"/>
  <c r="Y1518" i="2"/>
  <c r="Z1518" i="2"/>
  <c r="AA1518" i="2"/>
  <c r="AB1518" i="2"/>
  <c r="AC1518" i="2"/>
  <c r="C1519" i="2"/>
  <c r="D1519" i="2"/>
  <c r="E1519" i="2"/>
  <c r="F1519" i="2"/>
  <c r="G1519" i="2"/>
  <c r="H1519" i="2"/>
  <c r="I1519" i="2"/>
  <c r="J1519" i="2"/>
  <c r="K1519" i="2"/>
  <c r="L1519" i="2"/>
  <c r="N1519" i="2"/>
  <c r="O1519" i="2"/>
  <c r="P1519" i="2"/>
  <c r="Q1519" i="2"/>
  <c r="R1519" i="2"/>
  <c r="S1519" i="2"/>
  <c r="T1519" i="2"/>
  <c r="U1519" i="2"/>
  <c r="V1519" i="2"/>
  <c r="W1519" i="2"/>
  <c r="X1519" i="2"/>
  <c r="Y1519" i="2"/>
  <c r="Z1519" i="2"/>
  <c r="AA1519" i="2"/>
  <c r="AB1519" i="2"/>
  <c r="AC1519" i="2"/>
  <c r="C1520" i="2"/>
  <c r="D1520" i="2"/>
  <c r="E1520" i="2"/>
  <c r="F1520" i="2"/>
  <c r="G1520" i="2"/>
  <c r="H1520" i="2"/>
  <c r="I1520" i="2"/>
  <c r="J1520" i="2"/>
  <c r="K1520" i="2"/>
  <c r="L1520" i="2"/>
  <c r="N1520" i="2"/>
  <c r="O1520" i="2"/>
  <c r="P1520" i="2"/>
  <c r="Q1520" i="2"/>
  <c r="R1520" i="2"/>
  <c r="S1520" i="2"/>
  <c r="T1520" i="2"/>
  <c r="U1520" i="2"/>
  <c r="V1520" i="2"/>
  <c r="W1520" i="2"/>
  <c r="X1520" i="2"/>
  <c r="Y1520" i="2"/>
  <c r="Z1520" i="2"/>
  <c r="AA1520" i="2"/>
  <c r="AB1520" i="2"/>
  <c r="AC1520" i="2"/>
  <c r="C1521" i="2"/>
  <c r="D1521" i="2"/>
  <c r="E1521" i="2"/>
  <c r="F1521" i="2"/>
  <c r="G1521" i="2"/>
  <c r="H1521" i="2"/>
  <c r="I1521" i="2"/>
  <c r="J1521" i="2"/>
  <c r="K1521" i="2"/>
  <c r="L1521" i="2"/>
  <c r="N1521" i="2"/>
  <c r="O1521" i="2"/>
  <c r="P1521" i="2"/>
  <c r="Q1521" i="2"/>
  <c r="R1521" i="2"/>
  <c r="S1521" i="2"/>
  <c r="T1521" i="2"/>
  <c r="U1521" i="2"/>
  <c r="V1521" i="2"/>
  <c r="W1521" i="2"/>
  <c r="X1521" i="2"/>
  <c r="Y1521" i="2"/>
  <c r="Z1521" i="2"/>
  <c r="AA1521" i="2"/>
  <c r="AB1521" i="2"/>
  <c r="AC1521" i="2"/>
  <c r="C1522" i="2"/>
  <c r="D1522" i="2"/>
  <c r="E1522" i="2"/>
  <c r="F1522" i="2"/>
  <c r="G1522" i="2"/>
  <c r="H1522" i="2"/>
  <c r="I1522" i="2"/>
  <c r="J1522" i="2"/>
  <c r="K1522" i="2"/>
  <c r="L1522" i="2"/>
  <c r="N1522" i="2"/>
  <c r="O1522" i="2"/>
  <c r="P1522" i="2"/>
  <c r="Q1522" i="2"/>
  <c r="R1522" i="2"/>
  <c r="S1522" i="2"/>
  <c r="T1522" i="2"/>
  <c r="U1522" i="2"/>
  <c r="V1522" i="2"/>
  <c r="W1522" i="2"/>
  <c r="X1522" i="2"/>
  <c r="Y1522" i="2"/>
  <c r="Z1522" i="2"/>
  <c r="AA1522" i="2"/>
  <c r="AB1522" i="2"/>
  <c r="AC1522" i="2"/>
  <c r="C1523" i="2"/>
  <c r="D1523" i="2"/>
  <c r="E1523" i="2"/>
  <c r="F1523" i="2"/>
  <c r="G1523" i="2"/>
  <c r="H1523" i="2"/>
  <c r="I1523" i="2"/>
  <c r="J1523" i="2"/>
  <c r="K1523" i="2"/>
  <c r="L1523" i="2"/>
  <c r="N1523" i="2"/>
  <c r="O1523" i="2"/>
  <c r="P1523" i="2"/>
  <c r="Q1523" i="2"/>
  <c r="R1523" i="2"/>
  <c r="S1523" i="2"/>
  <c r="T1523" i="2"/>
  <c r="U1523" i="2"/>
  <c r="V1523" i="2"/>
  <c r="W1523" i="2"/>
  <c r="X1523" i="2"/>
  <c r="Y1523" i="2"/>
  <c r="Z1523" i="2"/>
  <c r="AA1523" i="2"/>
  <c r="AB1523" i="2"/>
  <c r="AC1523" i="2"/>
  <c r="C1524" i="2"/>
  <c r="D1524" i="2"/>
  <c r="E1524" i="2"/>
  <c r="F1524" i="2"/>
  <c r="G1524" i="2"/>
  <c r="H1524" i="2"/>
  <c r="I1524" i="2"/>
  <c r="J1524" i="2"/>
  <c r="K1524" i="2"/>
  <c r="L1524" i="2"/>
  <c r="N1524" i="2"/>
  <c r="O1524" i="2"/>
  <c r="P1524" i="2"/>
  <c r="Q1524" i="2"/>
  <c r="R1524" i="2"/>
  <c r="S1524" i="2"/>
  <c r="T1524" i="2"/>
  <c r="U1524" i="2"/>
  <c r="V1524" i="2"/>
  <c r="W1524" i="2"/>
  <c r="X1524" i="2"/>
  <c r="Y1524" i="2"/>
  <c r="Z1524" i="2"/>
  <c r="AA1524" i="2"/>
  <c r="AB1524" i="2"/>
  <c r="AC1524" i="2"/>
  <c r="C1525" i="2"/>
  <c r="D1525" i="2"/>
  <c r="E1525" i="2"/>
  <c r="F1525" i="2"/>
  <c r="G1525" i="2"/>
  <c r="H1525" i="2"/>
  <c r="I1525" i="2"/>
  <c r="J1525" i="2"/>
  <c r="K1525" i="2"/>
  <c r="L1525" i="2"/>
  <c r="N1525" i="2"/>
  <c r="O1525" i="2"/>
  <c r="P1525" i="2"/>
  <c r="Q1525" i="2"/>
  <c r="R1525" i="2"/>
  <c r="S1525" i="2"/>
  <c r="T1525" i="2"/>
  <c r="U1525" i="2"/>
  <c r="V1525" i="2"/>
  <c r="W1525" i="2"/>
  <c r="X1525" i="2"/>
  <c r="Y1525" i="2"/>
  <c r="Z1525" i="2"/>
  <c r="AA1525" i="2"/>
  <c r="AB1525" i="2"/>
  <c r="AC1525" i="2"/>
  <c r="C1526" i="2"/>
  <c r="D1526" i="2"/>
  <c r="E1526" i="2"/>
  <c r="F1526" i="2"/>
  <c r="G1526" i="2"/>
  <c r="H1526" i="2"/>
  <c r="I1526" i="2"/>
  <c r="J1526" i="2"/>
  <c r="K1526" i="2"/>
  <c r="L1526" i="2"/>
  <c r="N1526" i="2"/>
  <c r="O1526" i="2"/>
  <c r="P1526" i="2"/>
  <c r="Q1526" i="2"/>
  <c r="R1526" i="2"/>
  <c r="S1526" i="2"/>
  <c r="T1526" i="2"/>
  <c r="U1526" i="2"/>
  <c r="V1526" i="2"/>
  <c r="W1526" i="2"/>
  <c r="X1526" i="2"/>
  <c r="Y1526" i="2"/>
  <c r="Z1526" i="2"/>
  <c r="AA1526" i="2"/>
  <c r="AB1526" i="2"/>
  <c r="AC1526" i="2"/>
  <c r="C1527" i="2"/>
  <c r="D1527" i="2"/>
  <c r="E1527" i="2"/>
  <c r="F1527" i="2"/>
  <c r="G1527" i="2"/>
  <c r="H1527" i="2"/>
  <c r="I1527" i="2"/>
  <c r="J1527" i="2"/>
  <c r="K1527" i="2"/>
  <c r="L1527" i="2"/>
  <c r="N1527" i="2"/>
  <c r="O1527" i="2"/>
  <c r="P1527" i="2"/>
  <c r="Q1527" i="2"/>
  <c r="R1527" i="2"/>
  <c r="S1527" i="2"/>
  <c r="T1527" i="2"/>
  <c r="U1527" i="2"/>
  <c r="V1527" i="2"/>
  <c r="W1527" i="2"/>
  <c r="X1527" i="2"/>
  <c r="Y1527" i="2"/>
  <c r="Z1527" i="2"/>
  <c r="AA1527" i="2"/>
  <c r="AB1527" i="2"/>
  <c r="AC1527" i="2"/>
  <c r="C1528" i="2"/>
  <c r="D1528" i="2"/>
  <c r="E1528" i="2"/>
  <c r="F1528" i="2"/>
  <c r="G1528" i="2"/>
  <c r="H1528" i="2"/>
  <c r="I1528" i="2"/>
  <c r="J1528" i="2"/>
  <c r="K1528" i="2"/>
  <c r="L1528" i="2"/>
  <c r="N1528" i="2"/>
  <c r="O1528" i="2"/>
  <c r="P1528" i="2"/>
  <c r="Q1528" i="2"/>
  <c r="R1528" i="2"/>
  <c r="S1528" i="2"/>
  <c r="T1528" i="2"/>
  <c r="U1528" i="2"/>
  <c r="V1528" i="2"/>
  <c r="W1528" i="2"/>
  <c r="X1528" i="2"/>
  <c r="Y1528" i="2"/>
  <c r="Z1528" i="2"/>
  <c r="AA1528" i="2"/>
  <c r="AB1528" i="2"/>
  <c r="AC1528" i="2"/>
  <c r="C1529" i="2"/>
  <c r="D1529" i="2"/>
  <c r="E1529" i="2"/>
  <c r="F1529" i="2"/>
  <c r="G1529" i="2"/>
  <c r="H1529" i="2"/>
  <c r="I1529" i="2"/>
  <c r="J1529" i="2"/>
  <c r="K1529" i="2"/>
  <c r="L1529" i="2"/>
  <c r="N1529" i="2"/>
  <c r="O1529" i="2"/>
  <c r="P1529" i="2"/>
  <c r="Q1529" i="2"/>
  <c r="R1529" i="2"/>
  <c r="S1529" i="2"/>
  <c r="T1529" i="2"/>
  <c r="U1529" i="2"/>
  <c r="V1529" i="2"/>
  <c r="W1529" i="2"/>
  <c r="X1529" i="2"/>
  <c r="Y1529" i="2"/>
  <c r="Z1529" i="2"/>
  <c r="AA1529" i="2"/>
  <c r="AB1529" i="2"/>
  <c r="AC1529" i="2"/>
  <c r="C1530" i="2"/>
  <c r="D1530" i="2"/>
  <c r="E1530" i="2"/>
  <c r="F1530" i="2"/>
  <c r="G1530" i="2"/>
  <c r="H1530" i="2"/>
  <c r="I1530" i="2"/>
  <c r="J1530" i="2"/>
  <c r="K1530" i="2"/>
  <c r="L1530" i="2"/>
  <c r="N1530" i="2"/>
  <c r="O1530" i="2"/>
  <c r="P1530" i="2"/>
  <c r="Q1530" i="2"/>
  <c r="R1530" i="2"/>
  <c r="S1530" i="2"/>
  <c r="T1530" i="2"/>
  <c r="U1530" i="2"/>
  <c r="V1530" i="2"/>
  <c r="W1530" i="2"/>
  <c r="X1530" i="2"/>
  <c r="Y1530" i="2"/>
  <c r="Z1530" i="2"/>
  <c r="AA1530" i="2"/>
  <c r="AB1530" i="2"/>
  <c r="AC1530" i="2"/>
  <c r="C1531" i="2"/>
  <c r="D1531" i="2"/>
  <c r="E1531" i="2"/>
  <c r="F1531" i="2"/>
  <c r="G1531" i="2"/>
  <c r="H1531" i="2"/>
  <c r="I1531" i="2"/>
  <c r="J1531" i="2"/>
  <c r="K1531" i="2"/>
  <c r="L1531" i="2"/>
  <c r="N1531" i="2"/>
  <c r="O1531" i="2"/>
  <c r="P1531" i="2"/>
  <c r="Q1531" i="2"/>
  <c r="R1531" i="2"/>
  <c r="S1531" i="2"/>
  <c r="T1531" i="2"/>
  <c r="U1531" i="2"/>
  <c r="V1531" i="2"/>
  <c r="W1531" i="2"/>
  <c r="X1531" i="2"/>
  <c r="Y1531" i="2"/>
  <c r="Z1531" i="2"/>
  <c r="AA1531" i="2"/>
  <c r="AB1531" i="2"/>
  <c r="AC1531" i="2"/>
  <c r="C1532" i="2"/>
  <c r="D1532" i="2"/>
  <c r="E1532" i="2"/>
  <c r="F1532" i="2"/>
  <c r="G1532" i="2"/>
  <c r="H1532" i="2"/>
  <c r="I1532" i="2"/>
  <c r="J1532" i="2"/>
  <c r="K1532" i="2"/>
  <c r="L1532" i="2"/>
  <c r="N1532" i="2"/>
  <c r="O1532" i="2"/>
  <c r="P1532" i="2"/>
  <c r="Q1532" i="2"/>
  <c r="R1532" i="2"/>
  <c r="S1532" i="2"/>
  <c r="T1532" i="2"/>
  <c r="U1532" i="2"/>
  <c r="V1532" i="2"/>
  <c r="W1532" i="2"/>
  <c r="X1532" i="2"/>
  <c r="Y1532" i="2"/>
  <c r="Z1532" i="2"/>
  <c r="AA1532" i="2"/>
  <c r="AB1532" i="2"/>
  <c r="AC1532" i="2"/>
  <c r="C1533" i="2"/>
  <c r="D1533" i="2"/>
  <c r="E1533" i="2"/>
  <c r="F1533" i="2"/>
  <c r="G1533" i="2"/>
  <c r="H1533" i="2"/>
  <c r="I1533" i="2"/>
  <c r="J1533" i="2"/>
  <c r="K1533" i="2"/>
  <c r="L1533" i="2"/>
  <c r="N1533" i="2"/>
  <c r="O1533" i="2"/>
  <c r="P1533" i="2"/>
  <c r="Q1533" i="2"/>
  <c r="R1533" i="2"/>
  <c r="S1533" i="2"/>
  <c r="T1533" i="2"/>
  <c r="U1533" i="2"/>
  <c r="V1533" i="2"/>
  <c r="W1533" i="2"/>
  <c r="X1533" i="2"/>
  <c r="Y1533" i="2"/>
  <c r="Z1533" i="2"/>
  <c r="AA1533" i="2"/>
  <c r="AB1533" i="2"/>
  <c r="AC1533" i="2"/>
  <c r="C1534" i="2"/>
  <c r="D1534" i="2"/>
  <c r="E1534" i="2"/>
  <c r="F1534" i="2"/>
  <c r="G1534" i="2"/>
  <c r="H1534" i="2"/>
  <c r="I1534" i="2"/>
  <c r="J1534" i="2"/>
  <c r="K1534" i="2"/>
  <c r="L1534" i="2"/>
  <c r="N1534" i="2"/>
  <c r="O1534" i="2"/>
  <c r="P1534" i="2"/>
  <c r="Q1534" i="2"/>
  <c r="R1534" i="2"/>
  <c r="S1534" i="2"/>
  <c r="T1534" i="2"/>
  <c r="U1534" i="2"/>
  <c r="V1534" i="2"/>
  <c r="W1534" i="2"/>
  <c r="X1534" i="2"/>
  <c r="Y1534" i="2"/>
  <c r="Z1534" i="2"/>
  <c r="AA1534" i="2"/>
  <c r="AB1534" i="2"/>
  <c r="AC1534" i="2"/>
  <c r="C1535" i="2"/>
  <c r="D1535" i="2"/>
  <c r="E1535" i="2"/>
  <c r="F1535" i="2"/>
  <c r="G1535" i="2"/>
  <c r="H1535" i="2"/>
  <c r="I1535" i="2"/>
  <c r="J1535" i="2"/>
  <c r="K1535" i="2"/>
  <c r="L1535" i="2"/>
  <c r="N1535" i="2"/>
  <c r="O1535" i="2"/>
  <c r="P1535" i="2"/>
  <c r="Q1535" i="2"/>
  <c r="R1535" i="2"/>
  <c r="S1535" i="2"/>
  <c r="T1535" i="2"/>
  <c r="U1535" i="2"/>
  <c r="V1535" i="2"/>
  <c r="W1535" i="2"/>
  <c r="X1535" i="2"/>
  <c r="Y1535" i="2"/>
  <c r="Z1535" i="2"/>
  <c r="AA1535" i="2"/>
  <c r="AB1535" i="2"/>
  <c r="AC1535" i="2"/>
  <c r="C1536" i="2"/>
  <c r="D1536" i="2"/>
  <c r="E1536" i="2"/>
  <c r="F1536" i="2"/>
  <c r="G1536" i="2"/>
  <c r="H1536" i="2"/>
  <c r="I1536" i="2"/>
  <c r="J1536" i="2"/>
  <c r="K1536" i="2"/>
  <c r="L1536" i="2"/>
  <c r="N1536" i="2"/>
  <c r="O1536" i="2"/>
  <c r="P1536" i="2"/>
  <c r="Q1536" i="2"/>
  <c r="R1536" i="2"/>
  <c r="S1536" i="2"/>
  <c r="T1536" i="2"/>
  <c r="U1536" i="2"/>
  <c r="V1536" i="2"/>
  <c r="W1536" i="2"/>
  <c r="X1536" i="2"/>
  <c r="Y1536" i="2"/>
  <c r="Z1536" i="2"/>
  <c r="AA1536" i="2"/>
  <c r="AB1536" i="2"/>
  <c r="AC1536" i="2"/>
  <c r="C1537" i="2"/>
  <c r="D1537" i="2"/>
  <c r="E1537" i="2"/>
  <c r="F1537" i="2"/>
  <c r="G1537" i="2"/>
  <c r="H1537" i="2"/>
  <c r="I1537" i="2"/>
  <c r="J1537" i="2"/>
  <c r="K1537" i="2"/>
  <c r="L1537" i="2"/>
  <c r="N1537" i="2"/>
  <c r="O1537" i="2"/>
  <c r="P1537" i="2"/>
  <c r="Q1537" i="2"/>
  <c r="R1537" i="2"/>
  <c r="S1537" i="2"/>
  <c r="T1537" i="2"/>
  <c r="U1537" i="2"/>
  <c r="V1537" i="2"/>
  <c r="W1537" i="2"/>
  <c r="X1537" i="2"/>
  <c r="Y1537" i="2"/>
  <c r="Z1537" i="2"/>
  <c r="AA1537" i="2"/>
  <c r="AB1537" i="2"/>
  <c r="AC1537" i="2"/>
  <c r="C1538" i="2"/>
  <c r="D1538" i="2"/>
  <c r="E1538" i="2"/>
  <c r="F1538" i="2"/>
  <c r="G1538" i="2"/>
  <c r="H1538" i="2"/>
  <c r="I1538" i="2"/>
  <c r="J1538" i="2"/>
  <c r="K1538" i="2"/>
  <c r="L1538" i="2"/>
  <c r="N1538" i="2"/>
  <c r="O1538" i="2"/>
  <c r="P1538" i="2"/>
  <c r="Q1538" i="2"/>
  <c r="R1538" i="2"/>
  <c r="S1538" i="2"/>
  <c r="T1538" i="2"/>
  <c r="U1538" i="2"/>
  <c r="V1538" i="2"/>
  <c r="W1538" i="2"/>
  <c r="X1538" i="2"/>
  <c r="Y1538" i="2"/>
  <c r="Z1538" i="2"/>
  <c r="AA1538" i="2"/>
  <c r="AB1538" i="2"/>
  <c r="AC1538" i="2"/>
  <c r="C1539" i="2"/>
  <c r="D1539" i="2"/>
  <c r="E1539" i="2"/>
  <c r="F1539" i="2"/>
  <c r="G1539" i="2"/>
  <c r="H1539" i="2"/>
  <c r="I1539" i="2"/>
  <c r="J1539" i="2"/>
  <c r="K1539" i="2"/>
  <c r="L1539" i="2"/>
  <c r="N1539" i="2"/>
  <c r="O1539" i="2"/>
  <c r="P1539" i="2"/>
  <c r="Q1539" i="2"/>
  <c r="R1539" i="2"/>
  <c r="S1539" i="2"/>
  <c r="T1539" i="2"/>
  <c r="U1539" i="2"/>
  <c r="V1539" i="2"/>
  <c r="W1539" i="2"/>
  <c r="X1539" i="2"/>
  <c r="Y1539" i="2"/>
  <c r="Z1539" i="2"/>
  <c r="AA1539" i="2"/>
  <c r="AB1539" i="2"/>
  <c r="AC1539" i="2"/>
  <c r="C1540" i="2"/>
  <c r="D1540" i="2"/>
  <c r="E1540" i="2"/>
  <c r="F1540" i="2"/>
  <c r="G1540" i="2"/>
  <c r="H1540" i="2"/>
  <c r="I1540" i="2"/>
  <c r="J1540" i="2"/>
  <c r="K1540" i="2"/>
  <c r="L1540" i="2"/>
  <c r="N1540" i="2"/>
  <c r="O1540" i="2"/>
  <c r="P1540" i="2"/>
  <c r="Q1540" i="2"/>
  <c r="R1540" i="2"/>
  <c r="S1540" i="2"/>
  <c r="T1540" i="2"/>
  <c r="U1540" i="2"/>
  <c r="V1540" i="2"/>
  <c r="W1540" i="2"/>
  <c r="X1540" i="2"/>
  <c r="Y1540" i="2"/>
  <c r="Z1540" i="2"/>
  <c r="AA1540" i="2"/>
  <c r="AB1540" i="2"/>
  <c r="AC1540" i="2"/>
  <c r="C1541" i="2"/>
  <c r="D1541" i="2"/>
  <c r="E1541" i="2"/>
  <c r="F1541" i="2"/>
  <c r="G1541" i="2"/>
  <c r="H1541" i="2"/>
  <c r="I1541" i="2"/>
  <c r="J1541" i="2"/>
  <c r="K1541" i="2"/>
  <c r="L1541" i="2"/>
  <c r="N1541" i="2"/>
  <c r="O1541" i="2"/>
  <c r="P1541" i="2"/>
  <c r="Q1541" i="2"/>
  <c r="R1541" i="2"/>
  <c r="S1541" i="2"/>
  <c r="T1541" i="2"/>
  <c r="U1541" i="2"/>
  <c r="V1541" i="2"/>
  <c r="W1541" i="2"/>
  <c r="X1541" i="2"/>
  <c r="Y1541" i="2"/>
  <c r="Z1541" i="2"/>
  <c r="AA1541" i="2"/>
  <c r="AB1541" i="2"/>
  <c r="AC1541" i="2"/>
  <c r="C1542" i="2"/>
  <c r="D1542" i="2"/>
  <c r="E1542" i="2"/>
  <c r="F1542" i="2"/>
  <c r="G1542" i="2"/>
  <c r="H1542" i="2"/>
  <c r="I1542" i="2"/>
  <c r="J1542" i="2"/>
  <c r="K1542" i="2"/>
  <c r="L1542" i="2"/>
  <c r="N1542" i="2"/>
  <c r="O1542" i="2"/>
  <c r="P1542" i="2"/>
  <c r="Q1542" i="2"/>
  <c r="R1542" i="2"/>
  <c r="S1542" i="2"/>
  <c r="T1542" i="2"/>
  <c r="U1542" i="2"/>
  <c r="V1542" i="2"/>
  <c r="W1542" i="2"/>
  <c r="X1542" i="2"/>
  <c r="Y1542" i="2"/>
  <c r="Z1542" i="2"/>
  <c r="AA1542" i="2"/>
  <c r="AB1542" i="2"/>
  <c r="AC1542" i="2"/>
  <c r="C1543" i="2"/>
  <c r="D1543" i="2"/>
  <c r="E1543" i="2"/>
  <c r="F1543" i="2"/>
  <c r="G1543" i="2"/>
  <c r="H1543" i="2"/>
  <c r="I1543" i="2"/>
  <c r="J1543" i="2"/>
  <c r="K1543" i="2"/>
  <c r="L1543" i="2"/>
  <c r="N1543" i="2"/>
  <c r="O1543" i="2"/>
  <c r="P1543" i="2"/>
  <c r="Q1543" i="2"/>
  <c r="R1543" i="2"/>
  <c r="S1543" i="2"/>
  <c r="T1543" i="2"/>
  <c r="U1543" i="2"/>
  <c r="V1543" i="2"/>
  <c r="W1543" i="2"/>
  <c r="X1543" i="2"/>
  <c r="Y1543" i="2"/>
  <c r="Z1543" i="2"/>
  <c r="AA1543" i="2"/>
  <c r="AB1543" i="2"/>
  <c r="AC1543" i="2"/>
  <c r="C1544" i="2"/>
  <c r="D1544" i="2"/>
  <c r="E1544" i="2"/>
  <c r="F1544" i="2"/>
  <c r="G1544" i="2"/>
  <c r="H1544" i="2"/>
  <c r="I1544" i="2"/>
  <c r="J1544" i="2"/>
  <c r="K1544" i="2"/>
  <c r="L1544" i="2"/>
  <c r="N1544" i="2"/>
  <c r="O1544" i="2"/>
  <c r="P1544" i="2"/>
  <c r="Q1544" i="2"/>
  <c r="R1544" i="2"/>
  <c r="S1544" i="2"/>
  <c r="T1544" i="2"/>
  <c r="U1544" i="2"/>
  <c r="V1544" i="2"/>
  <c r="W1544" i="2"/>
  <c r="X1544" i="2"/>
  <c r="Y1544" i="2"/>
  <c r="Z1544" i="2"/>
  <c r="AA1544" i="2"/>
  <c r="AB1544" i="2"/>
  <c r="AC1544" i="2"/>
  <c r="C1545" i="2"/>
  <c r="D1545" i="2"/>
  <c r="E1545" i="2"/>
  <c r="F1545" i="2"/>
  <c r="G1545" i="2"/>
  <c r="H1545" i="2"/>
  <c r="I1545" i="2"/>
  <c r="J1545" i="2"/>
  <c r="K1545" i="2"/>
  <c r="L1545" i="2"/>
  <c r="N1545" i="2"/>
  <c r="O1545" i="2"/>
  <c r="P1545" i="2"/>
  <c r="Q1545" i="2"/>
  <c r="R1545" i="2"/>
  <c r="S1545" i="2"/>
  <c r="T1545" i="2"/>
  <c r="U1545" i="2"/>
  <c r="V1545" i="2"/>
  <c r="W1545" i="2"/>
  <c r="X1545" i="2"/>
  <c r="Y1545" i="2"/>
  <c r="Z1545" i="2"/>
  <c r="AA1545" i="2"/>
  <c r="AB1545" i="2"/>
  <c r="AC1545" i="2"/>
  <c r="C1546" i="2"/>
  <c r="D1546" i="2"/>
  <c r="E1546" i="2"/>
  <c r="F1546" i="2"/>
  <c r="G1546" i="2"/>
  <c r="H1546" i="2"/>
  <c r="I1546" i="2"/>
  <c r="J1546" i="2"/>
  <c r="K1546" i="2"/>
  <c r="L1546" i="2"/>
  <c r="N1546" i="2"/>
  <c r="O1546" i="2"/>
  <c r="P1546" i="2"/>
  <c r="Q1546" i="2"/>
  <c r="R1546" i="2"/>
  <c r="S1546" i="2"/>
  <c r="T1546" i="2"/>
  <c r="U1546" i="2"/>
  <c r="V1546" i="2"/>
  <c r="W1546" i="2"/>
  <c r="X1546" i="2"/>
  <c r="Y1546" i="2"/>
  <c r="Z1546" i="2"/>
  <c r="AA1546" i="2"/>
  <c r="AB1546" i="2"/>
  <c r="AC1546" i="2"/>
  <c r="C1547" i="2"/>
  <c r="D1547" i="2"/>
  <c r="E1547" i="2"/>
  <c r="F1547" i="2"/>
  <c r="G1547" i="2"/>
  <c r="H1547" i="2"/>
  <c r="I1547" i="2"/>
  <c r="J1547" i="2"/>
  <c r="K1547" i="2"/>
  <c r="L1547" i="2"/>
  <c r="N1547" i="2"/>
  <c r="O1547" i="2"/>
  <c r="P1547" i="2"/>
  <c r="Q1547" i="2"/>
  <c r="R1547" i="2"/>
  <c r="S1547" i="2"/>
  <c r="T1547" i="2"/>
  <c r="U1547" i="2"/>
  <c r="V1547" i="2"/>
  <c r="W1547" i="2"/>
  <c r="X1547" i="2"/>
  <c r="Y1547" i="2"/>
  <c r="Z1547" i="2"/>
  <c r="AA1547" i="2"/>
  <c r="AB1547" i="2"/>
  <c r="AC1547" i="2"/>
  <c r="C1548" i="2"/>
  <c r="D1548" i="2"/>
  <c r="E1548" i="2"/>
  <c r="F1548" i="2"/>
  <c r="G1548" i="2"/>
  <c r="H1548" i="2"/>
  <c r="I1548" i="2"/>
  <c r="J1548" i="2"/>
  <c r="K1548" i="2"/>
  <c r="L1548" i="2"/>
  <c r="N1548" i="2"/>
  <c r="O1548" i="2"/>
  <c r="P1548" i="2"/>
  <c r="Q1548" i="2"/>
  <c r="R1548" i="2"/>
  <c r="S1548" i="2"/>
  <c r="T1548" i="2"/>
  <c r="U1548" i="2"/>
  <c r="V1548" i="2"/>
  <c r="W1548" i="2"/>
  <c r="X1548" i="2"/>
  <c r="Y1548" i="2"/>
  <c r="Z1548" i="2"/>
  <c r="AA1548" i="2"/>
  <c r="AB1548" i="2"/>
  <c r="AC1548" i="2"/>
  <c r="C1549" i="2"/>
  <c r="D1549" i="2"/>
  <c r="E1549" i="2"/>
  <c r="F1549" i="2"/>
  <c r="G1549" i="2"/>
  <c r="H1549" i="2"/>
  <c r="I1549" i="2"/>
  <c r="J1549" i="2"/>
  <c r="K1549" i="2"/>
  <c r="L1549" i="2"/>
  <c r="N1549" i="2"/>
  <c r="O1549" i="2"/>
  <c r="P1549" i="2"/>
  <c r="Q1549" i="2"/>
  <c r="R1549" i="2"/>
  <c r="S1549" i="2"/>
  <c r="T1549" i="2"/>
  <c r="U1549" i="2"/>
  <c r="V1549" i="2"/>
  <c r="W1549" i="2"/>
  <c r="X1549" i="2"/>
  <c r="Y1549" i="2"/>
  <c r="Z1549" i="2"/>
  <c r="AA1549" i="2"/>
  <c r="AB1549" i="2"/>
  <c r="AC1549" i="2"/>
  <c r="C1550" i="2"/>
  <c r="D1550" i="2"/>
  <c r="E1550" i="2"/>
  <c r="F1550" i="2"/>
  <c r="G1550" i="2"/>
  <c r="H1550" i="2"/>
  <c r="I1550" i="2"/>
  <c r="J1550" i="2"/>
  <c r="K1550" i="2"/>
  <c r="L1550" i="2"/>
  <c r="N1550" i="2"/>
  <c r="O1550" i="2"/>
  <c r="P1550" i="2"/>
  <c r="Q1550" i="2"/>
  <c r="R1550" i="2"/>
  <c r="S1550" i="2"/>
  <c r="T1550" i="2"/>
  <c r="U1550" i="2"/>
  <c r="V1550" i="2"/>
  <c r="W1550" i="2"/>
  <c r="X1550" i="2"/>
  <c r="Y1550" i="2"/>
  <c r="Z1550" i="2"/>
  <c r="AA1550" i="2"/>
  <c r="AB1550" i="2"/>
  <c r="AC1550" i="2"/>
  <c r="C1551" i="2"/>
  <c r="D1551" i="2"/>
  <c r="E1551" i="2"/>
  <c r="F1551" i="2"/>
  <c r="G1551" i="2"/>
  <c r="H1551" i="2"/>
  <c r="I1551" i="2"/>
  <c r="J1551" i="2"/>
  <c r="K1551" i="2"/>
  <c r="L1551" i="2"/>
  <c r="N1551" i="2"/>
  <c r="O1551" i="2"/>
  <c r="P1551" i="2"/>
  <c r="Q1551" i="2"/>
  <c r="R1551" i="2"/>
  <c r="S1551" i="2"/>
  <c r="T1551" i="2"/>
  <c r="U1551" i="2"/>
  <c r="V1551" i="2"/>
  <c r="W1551" i="2"/>
  <c r="X1551" i="2"/>
  <c r="Y1551" i="2"/>
  <c r="Z1551" i="2"/>
  <c r="AA1551" i="2"/>
  <c r="AB1551" i="2"/>
  <c r="AC1551" i="2"/>
  <c r="C1552" i="2"/>
  <c r="D1552" i="2"/>
  <c r="E1552" i="2"/>
  <c r="F1552" i="2"/>
  <c r="G1552" i="2"/>
  <c r="H1552" i="2"/>
  <c r="I1552" i="2"/>
  <c r="J1552" i="2"/>
  <c r="K1552" i="2"/>
  <c r="L1552" i="2"/>
  <c r="N1552" i="2"/>
  <c r="O1552" i="2"/>
  <c r="P1552" i="2"/>
  <c r="Q1552" i="2"/>
  <c r="R1552" i="2"/>
  <c r="S1552" i="2"/>
  <c r="T1552" i="2"/>
  <c r="U1552" i="2"/>
  <c r="V1552" i="2"/>
  <c r="W1552" i="2"/>
  <c r="X1552" i="2"/>
  <c r="Y1552" i="2"/>
  <c r="Z1552" i="2"/>
  <c r="AA1552" i="2"/>
  <c r="AB1552" i="2"/>
  <c r="AC1552" i="2"/>
  <c r="C1553" i="2"/>
  <c r="D1553" i="2"/>
  <c r="E1553" i="2"/>
  <c r="F1553" i="2"/>
  <c r="G1553" i="2"/>
  <c r="H1553" i="2"/>
  <c r="I1553" i="2"/>
  <c r="J1553" i="2"/>
  <c r="K1553" i="2"/>
  <c r="L1553" i="2"/>
  <c r="N1553" i="2"/>
  <c r="O1553" i="2"/>
  <c r="P1553" i="2"/>
  <c r="Q1553" i="2"/>
  <c r="R1553" i="2"/>
  <c r="S1553" i="2"/>
  <c r="T1553" i="2"/>
  <c r="U1553" i="2"/>
  <c r="V1553" i="2"/>
  <c r="W1553" i="2"/>
  <c r="X1553" i="2"/>
  <c r="Y1553" i="2"/>
  <c r="Z1553" i="2"/>
  <c r="AA1553" i="2"/>
  <c r="AB1553" i="2"/>
  <c r="AC1553" i="2"/>
  <c r="C1554" i="2"/>
  <c r="D1554" i="2"/>
  <c r="E1554" i="2"/>
  <c r="F1554" i="2"/>
  <c r="G1554" i="2"/>
  <c r="H1554" i="2"/>
  <c r="I1554" i="2"/>
  <c r="J1554" i="2"/>
  <c r="K1554" i="2"/>
  <c r="L1554" i="2"/>
  <c r="N1554" i="2"/>
  <c r="O1554" i="2"/>
  <c r="P1554" i="2"/>
  <c r="Q1554" i="2"/>
  <c r="R1554" i="2"/>
  <c r="S1554" i="2"/>
  <c r="T1554" i="2"/>
  <c r="U1554" i="2"/>
  <c r="V1554" i="2"/>
  <c r="W1554" i="2"/>
  <c r="X1554" i="2"/>
  <c r="Y1554" i="2"/>
  <c r="Z1554" i="2"/>
  <c r="AA1554" i="2"/>
  <c r="AB1554" i="2"/>
  <c r="AC1554" i="2"/>
  <c r="C1555" i="2"/>
  <c r="D1555" i="2"/>
  <c r="E1555" i="2"/>
  <c r="F1555" i="2"/>
  <c r="G1555" i="2"/>
  <c r="H1555" i="2"/>
  <c r="I1555" i="2"/>
  <c r="J1555" i="2"/>
  <c r="K1555" i="2"/>
  <c r="L1555" i="2"/>
  <c r="N1555" i="2"/>
  <c r="O1555" i="2"/>
  <c r="P1555" i="2"/>
  <c r="Q1555" i="2"/>
  <c r="R1555" i="2"/>
  <c r="S1555" i="2"/>
  <c r="T1555" i="2"/>
  <c r="U1555" i="2"/>
  <c r="V1555" i="2"/>
  <c r="W1555" i="2"/>
  <c r="X1555" i="2"/>
  <c r="Y1555" i="2"/>
  <c r="Z1555" i="2"/>
  <c r="AA1555" i="2"/>
  <c r="AB1555" i="2"/>
  <c r="AC1555" i="2"/>
  <c r="C1556" i="2"/>
  <c r="D1556" i="2"/>
  <c r="E1556" i="2"/>
  <c r="F1556" i="2"/>
  <c r="G1556" i="2"/>
  <c r="H1556" i="2"/>
  <c r="I1556" i="2"/>
  <c r="J1556" i="2"/>
  <c r="K1556" i="2"/>
  <c r="L1556" i="2"/>
  <c r="N1556" i="2"/>
  <c r="O1556" i="2"/>
  <c r="P1556" i="2"/>
  <c r="Q1556" i="2"/>
  <c r="R1556" i="2"/>
  <c r="S1556" i="2"/>
  <c r="T1556" i="2"/>
  <c r="U1556" i="2"/>
  <c r="V1556" i="2"/>
  <c r="W1556" i="2"/>
  <c r="X1556" i="2"/>
  <c r="Y1556" i="2"/>
  <c r="Z1556" i="2"/>
  <c r="AA1556" i="2"/>
  <c r="AB1556" i="2"/>
  <c r="AC1556" i="2"/>
  <c r="C1557" i="2"/>
  <c r="D1557" i="2"/>
  <c r="E1557" i="2"/>
  <c r="F1557" i="2"/>
  <c r="G1557" i="2"/>
  <c r="H1557" i="2"/>
  <c r="I1557" i="2"/>
  <c r="J1557" i="2"/>
  <c r="K1557" i="2"/>
  <c r="L1557" i="2"/>
  <c r="N1557" i="2"/>
  <c r="O1557" i="2"/>
  <c r="P1557" i="2"/>
  <c r="Q1557" i="2"/>
  <c r="R1557" i="2"/>
  <c r="S1557" i="2"/>
  <c r="T1557" i="2"/>
  <c r="U1557" i="2"/>
  <c r="V1557" i="2"/>
  <c r="W1557" i="2"/>
  <c r="X1557" i="2"/>
  <c r="Y1557" i="2"/>
  <c r="Z1557" i="2"/>
  <c r="AA1557" i="2"/>
  <c r="AB1557" i="2"/>
  <c r="AC1557" i="2"/>
  <c r="C1558" i="2"/>
  <c r="D1558" i="2"/>
  <c r="E1558" i="2"/>
  <c r="F1558" i="2"/>
  <c r="G1558" i="2"/>
  <c r="H1558" i="2"/>
  <c r="I1558" i="2"/>
  <c r="J1558" i="2"/>
  <c r="K1558" i="2"/>
  <c r="L1558" i="2"/>
  <c r="N1558" i="2"/>
  <c r="O1558" i="2"/>
  <c r="P1558" i="2"/>
  <c r="Q1558" i="2"/>
  <c r="R1558" i="2"/>
  <c r="S1558" i="2"/>
  <c r="T1558" i="2"/>
  <c r="U1558" i="2"/>
  <c r="V1558" i="2"/>
  <c r="W1558" i="2"/>
  <c r="X1558" i="2"/>
  <c r="Y1558" i="2"/>
  <c r="Z1558" i="2"/>
  <c r="AA1558" i="2"/>
  <c r="AB1558" i="2"/>
  <c r="AC1558" i="2"/>
  <c r="C1559" i="2"/>
  <c r="D1559" i="2"/>
  <c r="E1559" i="2"/>
  <c r="F1559" i="2"/>
  <c r="G1559" i="2"/>
  <c r="H1559" i="2"/>
  <c r="I1559" i="2"/>
  <c r="J1559" i="2"/>
  <c r="K1559" i="2"/>
  <c r="L1559" i="2"/>
  <c r="N1559" i="2"/>
  <c r="O1559" i="2"/>
  <c r="P1559" i="2"/>
  <c r="Q1559" i="2"/>
  <c r="R1559" i="2"/>
  <c r="S1559" i="2"/>
  <c r="T1559" i="2"/>
  <c r="U1559" i="2"/>
  <c r="V1559" i="2"/>
  <c r="W1559" i="2"/>
  <c r="X1559" i="2"/>
  <c r="Y1559" i="2"/>
  <c r="Z1559" i="2"/>
  <c r="AA1559" i="2"/>
  <c r="AB1559" i="2"/>
  <c r="AC1559" i="2"/>
  <c r="C1560" i="2"/>
  <c r="D1560" i="2"/>
  <c r="E1560" i="2"/>
  <c r="F1560" i="2"/>
  <c r="G1560" i="2"/>
  <c r="H1560" i="2"/>
  <c r="I1560" i="2"/>
  <c r="J1560" i="2"/>
  <c r="K1560" i="2"/>
  <c r="L1560" i="2"/>
  <c r="N1560" i="2"/>
  <c r="O1560" i="2"/>
  <c r="P1560" i="2"/>
  <c r="Q1560" i="2"/>
  <c r="R1560" i="2"/>
  <c r="S1560" i="2"/>
  <c r="T1560" i="2"/>
  <c r="U1560" i="2"/>
  <c r="V1560" i="2"/>
  <c r="W1560" i="2"/>
  <c r="X1560" i="2"/>
  <c r="Y1560" i="2"/>
  <c r="Z1560" i="2"/>
  <c r="AA1560" i="2"/>
  <c r="AB1560" i="2"/>
  <c r="AC1560" i="2"/>
  <c r="C1561" i="2"/>
  <c r="D1561" i="2"/>
  <c r="E1561" i="2"/>
  <c r="F1561" i="2"/>
  <c r="G1561" i="2"/>
  <c r="H1561" i="2"/>
  <c r="I1561" i="2"/>
  <c r="J1561" i="2"/>
  <c r="K1561" i="2"/>
  <c r="L1561" i="2"/>
  <c r="N1561" i="2"/>
  <c r="O1561" i="2"/>
  <c r="P1561" i="2"/>
  <c r="Q1561" i="2"/>
  <c r="R1561" i="2"/>
  <c r="S1561" i="2"/>
  <c r="T1561" i="2"/>
  <c r="U1561" i="2"/>
  <c r="V1561" i="2"/>
  <c r="W1561" i="2"/>
  <c r="X1561" i="2"/>
  <c r="Y1561" i="2"/>
  <c r="Z1561" i="2"/>
  <c r="AA1561" i="2"/>
  <c r="AB1561" i="2"/>
  <c r="AC1561" i="2"/>
  <c r="C1562" i="2"/>
  <c r="D1562" i="2"/>
  <c r="E1562" i="2"/>
  <c r="F1562" i="2"/>
  <c r="G1562" i="2"/>
  <c r="H1562" i="2"/>
  <c r="I1562" i="2"/>
  <c r="J1562" i="2"/>
  <c r="K1562" i="2"/>
  <c r="L1562" i="2"/>
  <c r="N1562" i="2"/>
  <c r="O1562" i="2"/>
  <c r="P1562" i="2"/>
  <c r="Q1562" i="2"/>
  <c r="R1562" i="2"/>
  <c r="S1562" i="2"/>
  <c r="T1562" i="2"/>
  <c r="U1562" i="2"/>
  <c r="V1562" i="2"/>
  <c r="W1562" i="2"/>
  <c r="X1562" i="2"/>
  <c r="Y1562" i="2"/>
  <c r="Z1562" i="2"/>
  <c r="AA1562" i="2"/>
  <c r="AB1562" i="2"/>
  <c r="AC1562" i="2"/>
  <c r="C1563" i="2"/>
  <c r="D1563" i="2"/>
  <c r="E1563" i="2"/>
  <c r="F1563" i="2"/>
  <c r="G1563" i="2"/>
  <c r="H1563" i="2"/>
  <c r="I1563" i="2"/>
  <c r="J1563" i="2"/>
  <c r="K1563" i="2"/>
  <c r="L1563" i="2"/>
  <c r="N1563" i="2"/>
  <c r="O1563" i="2"/>
  <c r="P1563" i="2"/>
  <c r="Q1563" i="2"/>
  <c r="R1563" i="2"/>
  <c r="S1563" i="2"/>
  <c r="T1563" i="2"/>
  <c r="U1563" i="2"/>
  <c r="V1563" i="2"/>
  <c r="W1563" i="2"/>
  <c r="X1563" i="2"/>
  <c r="Y1563" i="2"/>
  <c r="Z1563" i="2"/>
  <c r="AA1563" i="2"/>
  <c r="AB1563" i="2"/>
  <c r="AC1563" i="2"/>
  <c r="C1564" i="2"/>
  <c r="D1564" i="2"/>
  <c r="E1564" i="2"/>
  <c r="F1564" i="2"/>
  <c r="G1564" i="2"/>
  <c r="H1564" i="2"/>
  <c r="I1564" i="2"/>
  <c r="J1564" i="2"/>
  <c r="K1564" i="2"/>
  <c r="L1564" i="2"/>
  <c r="N1564" i="2"/>
  <c r="O1564" i="2"/>
  <c r="P1564" i="2"/>
  <c r="Q1564" i="2"/>
  <c r="R1564" i="2"/>
  <c r="S1564" i="2"/>
  <c r="T1564" i="2"/>
  <c r="U1564" i="2"/>
  <c r="V1564" i="2"/>
  <c r="W1564" i="2"/>
  <c r="X1564" i="2"/>
  <c r="Y1564" i="2"/>
  <c r="Z1564" i="2"/>
  <c r="AA1564" i="2"/>
  <c r="AB1564" i="2"/>
  <c r="AC1564" i="2"/>
  <c r="C1565" i="2"/>
  <c r="D1565" i="2"/>
  <c r="E1565" i="2"/>
  <c r="F1565" i="2"/>
  <c r="G1565" i="2"/>
  <c r="H1565" i="2"/>
  <c r="I1565" i="2"/>
  <c r="J1565" i="2"/>
  <c r="K1565" i="2"/>
  <c r="L1565" i="2"/>
  <c r="N1565" i="2"/>
  <c r="O1565" i="2"/>
  <c r="P1565" i="2"/>
  <c r="Q1565" i="2"/>
  <c r="R1565" i="2"/>
  <c r="S1565" i="2"/>
  <c r="T1565" i="2"/>
  <c r="U1565" i="2"/>
  <c r="V1565" i="2"/>
  <c r="W1565" i="2"/>
  <c r="X1565" i="2"/>
  <c r="Y1565" i="2"/>
  <c r="Z1565" i="2"/>
  <c r="AA1565" i="2"/>
  <c r="AB1565" i="2"/>
  <c r="AC1565" i="2"/>
  <c r="C1566" i="2"/>
  <c r="D1566" i="2"/>
  <c r="E1566" i="2"/>
  <c r="F1566" i="2"/>
  <c r="G1566" i="2"/>
  <c r="H1566" i="2"/>
  <c r="I1566" i="2"/>
  <c r="J1566" i="2"/>
  <c r="K1566" i="2"/>
  <c r="L1566" i="2"/>
  <c r="N1566" i="2"/>
  <c r="O1566" i="2"/>
  <c r="P1566" i="2"/>
  <c r="Q1566" i="2"/>
  <c r="R1566" i="2"/>
  <c r="S1566" i="2"/>
  <c r="T1566" i="2"/>
  <c r="U1566" i="2"/>
  <c r="V1566" i="2"/>
  <c r="W1566" i="2"/>
  <c r="X1566" i="2"/>
  <c r="Y1566" i="2"/>
  <c r="Z1566" i="2"/>
  <c r="AA1566" i="2"/>
  <c r="AB1566" i="2"/>
  <c r="AC1566" i="2"/>
  <c r="C1567" i="2"/>
  <c r="D1567" i="2"/>
  <c r="E1567" i="2"/>
  <c r="F1567" i="2"/>
  <c r="G1567" i="2"/>
  <c r="H1567" i="2"/>
  <c r="I1567" i="2"/>
  <c r="J1567" i="2"/>
  <c r="K1567" i="2"/>
  <c r="L1567" i="2"/>
  <c r="N1567" i="2"/>
  <c r="O1567" i="2"/>
  <c r="P1567" i="2"/>
  <c r="Q1567" i="2"/>
  <c r="R1567" i="2"/>
  <c r="S1567" i="2"/>
  <c r="T1567" i="2"/>
  <c r="U1567" i="2"/>
  <c r="V1567" i="2"/>
  <c r="W1567" i="2"/>
  <c r="X1567" i="2"/>
  <c r="Y1567" i="2"/>
  <c r="Z1567" i="2"/>
  <c r="AA1567" i="2"/>
  <c r="AB1567" i="2"/>
  <c r="AC1567" i="2"/>
  <c r="C1568" i="2"/>
  <c r="D1568" i="2"/>
  <c r="E1568" i="2"/>
  <c r="F1568" i="2"/>
  <c r="G1568" i="2"/>
  <c r="H1568" i="2"/>
  <c r="I1568" i="2"/>
  <c r="J1568" i="2"/>
  <c r="K1568" i="2"/>
  <c r="L1568" i="2"/>
  <c r="N1568" i="2"/>
  <c r="O1568" i="2"/>
  <c r="P1568" i="2"/>
  <c r="Q1568" i="2"/>
  <c r="R1568" i="2"/>
  <c r="S1568" i="2"/>
  <c r="T1568" i="2"/>
  <c r="U1568" i="2"/>
  <c r="V1568" i="2"/>
  <c r="W1568" i="2"/>
  <c r="X1568" i="2"/>
  <c r="Y1568" i="2"/>
  <c r="Z1568" i="2"/>
  <c r="AA1568" i="2"/>
  <c r="AB1568" i="2"/>
  <c r="AC1568" i="2"/>
  <c r="C1569" i="2"/>
  <c r="D1569" i="2"/>
  <c r="E1569" i="2"/>
  <c r="F1569" i="2"/>
  <c r="G1569" i="2"/>
  <c r="H1569" i="2"/>
  <c r="I1569" i="2"/>
  <c r="J1569" i="2"/>
  <c r="K1569" i="2"/>
  <c r="L1569" i="2"/>
  <c r="N1569" i="2"/>
  <c r="O1569" i="2"/>
  <c r="P1569" i="2"/>
  <c r="Q1569" i="2"/>
  <c r="R1569" i="2"/>
  <c r="S1569" i="2"/>
  <c r="T1569" i="2"/>
  <c r="U1569" i="2"/>
  <c r="V1569" i="2"/>
  <c r="W1569" i="2"/>
  <c r="X1569" i="2"/>
  <c r="Y1569" i="2"/>
  <c r="Z1569" i="2"/>
  <c r="AA1569" i="2"/>
  <c r="AB1569" i="2"/>
  <c r="AC1569" i="2"/>
  <c r="C1570" i="2"/>
  <c r="D1570" i="2"/>
  <c r="E1570" i="2"/>
  <c r="F1570" i="2"/>
  <c r="G1570" i="2"/>
  <c r="H1570" i="2"/>
  <c r="I1570" i="2"/>
  <c r="J1570" i="2"/>
  <c r="K1570" i="2"/>
  <c r="L1570" i="2"/>
  <c r="N1570" i="2"/>
  <c r="O1570" i="2"/>
  <c r="P1570" i="2"/>
  <c r="Q1570" i="2"/>
  <c r="R1570" i="2"/>
  <c r="S1570" i="2"/>
  <c r="T1570" i="2"/>
  <c r="U1570" i="2"/>
  <c r="V1570" i="2"/>
  <c r="W1570" i="2"/>
  <c r="X1570" i="2"/>
  <c r="Y1570" i="2"/>
  <c r="Z1570" i="2"/>
  <c r="AA1570" i="2"/>
  <c r="AB1570" i="2"/>
  <c r="AC1570" i="2"/>
  <c r="C1571" i="2"/>
  <c r="D1571" i="2"/>
  <c r="E1571" i="2"/>
  <c r="F1571" i="2"/>
  <c r="G1571" i="2"/>
  <c r="H1571" i="2"/>
  <c r="I1571" i="2"/>
  <c r="J1571" i="2"/>
  <c r="K1571" i="2"/>
  <c r="L1571" i="2"/>
  <c r="N1571" i="2"/>
  <c r="O1571" i="2"/>
  <c r="P1571" i="2"/>
  <c r="Q1571" i="2"/>
  <c r="R1571" i="2"/>
  <c r="S1571" i="2"/>
  <c r="T1571" i="2"/>
  <c r="U1571" i="2"/>
  <c r="V1571" i="2"/>
  <c r="W1571" i="2"/>
  <c r="X1571" i="2"/>
  <c r="Y1571" i="2"/>
  <c r="Z1571" i="2"/>
  <c r="AA1571" i="2"/>
  <c r="AB1571" i="2"/>
  <c r="AC1571" i="2"/>
  <c r="C1572" i="2"/>
  <c r="D1572" i="2"/>
  <c r="E1572" i="2"/>
  <c r="F1572" i="2"/>
  <c r="G1572" i="2"/>
  <c r="H1572" i="2"/>
  <c r="I1572" i="2"/>
  <c r="J1572" i="2"/>
  <c r="K1572" i="2"/>
  <c r="L1572" i="2"/>
  <c r="N1572" i="2"/>
  <c r="O1572" i="2"/>
  <c r="P1572" i="2"/>
  <c r="Q1572" i="2"/>
  <c r="R1572" i="2"/>
  <c r="S1572" i="2"/>
  <c r="T1572" i="2"/>
  <c r="U1572" i="2"/>
  <c r="V1572" i="2"/>
  <c r="W1572" i="2"/>
  <c r="X1572" i="2"/>
  <c r="Y1572" i="2"/>
  <c r="Z1572" i="2"/>
  <c r="AA1572" i="2"/>
  <c r="AB1572" i="2"/>
  <c r="AC1572" i="2"/>
  <c r="C1573" i="2"/>
  <c r="D1573" i="2"/>
  <c r="E1573" i="2"/>
  <c r="F1573" i="2"/>
  <c r="G1573" i="2"/>
  <c r="H1573" i="2"/>
  <c r="I1573" i="2"/>
  <c r="J1573" i="2"/>
  <c r="K1573" i="2"/>
  <c r="L1573" i="2"/>
  <c r="N1573" i="2"/>
  <c r="O1573" i="2"/>
  <c r="P1573" i="2"/>
  <c r="Q1573" i="2"/>
  <c r="R1573" i="2"/>
  <c r="S1573" i="2"/>
  <c r="T1573" i="2"/>
  <c r="U1573" i="2"/>
  <c r="V1573" i="2"/>
  <c r="W1573" i="2"/>
  <c r="X1573" i="2"/>
  <c r="Y1573" i="2"/>
  <c r="Z1573" i="2"/>
  <c r="AA1573" i="2"/>
  <c r="AB1573" i="2"/>
  <c r="AC1573" i="2"/>
  <c r="C1574" i="2"/>
  <c r="D1574" i="2"/>
  <c r="E1574" i="2"/>
  <c r="F1574" i="2"/>
  <c r="G1574" i="2"/>
  <c r="H1574" i="2"/>
  <c r="I1574" i="2"/>
  <c r="J1574" i="2"/>
  <c r="K1574" i="2"/>
  <c r="L1574" i="2"/>
  <c r="N1574" i="2"/>
  <c r="O1574" i="2"/>
  <c r="P1574" i="2"/>
  <c r="Q1574" i="2"/>
  <c r="R1574" i="2"/>
  <c r="S1574" i="2"/>
  <c r="T1574" i="2"/>
  <c r="U1574" i="2"/>
  <c r="V1574" i="2"/>
  <c r="W1574" i="2"/>
  <c r="X1574" i="2"/>
  <c r="Y1574" i="2"/>
  <c r="Z1574" i="2"/>
  <c r="AA1574" i="2"/>
  <c r="AB1574" i="2"/>
  <c r="AC1574" i="2"/>
  <c r="C1575" i="2"/>
  <c r="D1575" i="2"/>
  <c r="E1575" i="2"/>
  <c r="F1575" i="2"/>
  <c r="G1575" i="2"/>
  <c r="H1575" i="2"/>
  <c r="I1575" i="2"/>
  <c r="J1575" i="2"/>
  <c r="K1575" i="2"/>
  <c r="L1575" i="2"/>
  <c r="N1575" i="2"/>
  <c r="O1575" i="2"/>
  <c r="P1575" i="2"/>
  <c r="Q1575" i="2"/>
  <c r="R1575" i="2"/>
  <c r="S1575" i="2"/>
  <c r="T1575" i="2"/>
  <c r="U1575" i="2"/>
  <c r="V1575" i="2"/>
  <c r="W1575" i="2"/>
  <c r="X1575" i="2"/>
  <c r="Y1575" i="2"/>
  <c r="Z1575" i="2"/>
  <c r="AA1575" i="2"/>
  <c r="AB1575" i="2"/>
  <c r="AC1575" i="2"/>
  <c r="C1576" i="2"/>
  <c r="D1576" i="2"/>
  <c r="E1576" i="2"/>
  <c r="F1576" i="2"/>
  <c r="G1576" i="2"/>
  <c r="H1576" i="2"/>
  <c r="I1576" i="2"/>
  <c r="J1576" i="2"/>
  <c r="K1576" i="2"/>
  <c r="L1576" i="2"/>
  <c r="N1576" i="2"/>
  <c r="O1576" i="2"/>
  <c r="P1576" i="2"/>
  <c r="Q1576" i="2"/>
  <c r="R1576" i="2"/>
  <c r="S1576" i="2"/>
  <c r="T1576" i="2"/>
  <c r="U1576" i="2"/>
  <c r="V1576" i="2"/>
  <c r="W1576" i="2"/>
  <c r="X1576" i="2"/>
  <c r="Y1576" i="2"/>
  <c r="Z1576" i="2"/>
  <c r="AA1576" i="2"/>
  <c r="AB1576" i="2"/>
  <c r="AC1576" i="2"/>
  <c r="C1577" i="2"/>
  <c r="D1577" i="2"/>
  <c r="E1577" i="2"/>
  <c r="F1577" i="2"/>
  <c r="G1577" i="2"/>
  <c r="H1577" i="2"/>
  <c r="I1577" i="2"/>
  <c r="J1577" i="2"/>
  <c r="K1577" i="2"/>
  <c r="L1577" i="2"/>
  <c r="N1577" i="2"/>
  <c r="O1577" i="2"/>
  <c r="P1577" i="2"/>
  <c r="Q1577" i="2"/>
  <c r="R1577" i="2"/>
  <c r="S1577" i="2"/>
  <c r="T1577" i="2"/>
  <c r="U1577" i="2"/>
  <c r="V1577" i="2"/>
  <c r="W1577" i="2"/>
  <c r="X1577" i="2"/>
  <c r="Y1577" i="2"/>
  <c r="Z1577" i="2"/>
  <c r="AA1577" i="2"/>
  <c r="AB1577" i="2"/>
  <c r="AC1577" i="2"/>
  <c r="C1578" i="2"/>
  <c r="D1578" i="2"/>
  <c r="E1578" i="2"/>
  <c r="F1578" i="2"/>
  <c r="G1578" i="2"/>
  <c r="H1578" i="2"/>
  <c r="I1578" i="2"/>
  <c r="J1578" i="2"/>
  <c r="K1578" i="2"/>
  <c r="L1578" i="2"/>
  <c r="N1578" i="2"/>
  <c r="O1578" i="2"/>
  <c r="P1578" i="2"/>
  <c r="Q1578" i="2"/>
  <c r="R1578" i="2"/>
  <c r="S1578" i="2"/>
  <c r="T1578" i="2"/>
  <c r="U1578" i="2"/>
  <c r="V1578" i="2"/>
  <c r="W1578" i="2"/>
  <c r="X1578" i="2"/>
  <c r="Y1578" i="2"/>
  <c r="Z1578" i="2"/>
  <c r="AA1578" i="2"/>
  <c r="AB1578" i="2"/>
  <c r="AC1578" i="2"/>
  <c r="C1579" i="2"/>
  <c r="D1579" i="2"/>
  <c r="E1579" i="2"/>
  <c r="F1579" i="2"/>
  <c r="G1579" i="2"/>
  <c r="H1579" i="2"/>
  <c r="I1579" i="2"/>
  <c r="J1579" i="2"/>
  <c r="K1579" i="2"/>
  <c r="L1579" i="2"/>
  <c r="N1579" i="2"/>
  <c r="O1579" i="2"/>
  <c r="P1579" i="2"/>
  <c r="Q1579" i="2"/>
  <c r="R1579" i="2"/>
  <c r="S1579" i="2"/>
  <c r="T1579" i="2"/>
  <c r="U1579" i="2"/>
  <c r="V1579" i="2"/>
  <c r="W1579" i="2"/>
  <c r="X1579" i="2"/>
  <c r="Y1579" i="2"/>
  <c r="Z1579" i="2"/>
  <c r="AA1579" i="2"/>
  <c r="AB1579" i="2"/>
  <c r="AC1579" i="2"/>
  <c r="C1580" i="2"/>
  <c r="D1580" i="2"/>
  <c r="E1580" i="2"/>
  <c r="F1580" i="2"/>
  <c r="G1580" i="2"/>
  <c r="H1580" i="2"/>
  <c r="I1580" i="2"/>
  <c r="J1580" i="2"/>
  <c r="K1580" i="2"/>
  <c r="L1580" i="2"/>
  <c r="N1580" i="2"/>
  <c r="O1580" i="2"/>
  <c r="P1580" i="2"/>
  <c r="Q1580" i="2"/>
  <c r="R1580" i="2"/>
  <c r="S1580" i="2"/>
  <c r="T1580" i="2"/>
  <c r="U1580" i="2"/>
  <c r="V1580" i="2"/>
  <c r="W1580" i="2"/>
  <c r="X1580" i="2"/>
  <c r="Y1580" i="2"/>
  <c r="Z1580" i="2"/>
  <c r="AA1580" i="2"/>
  <c r="AB1580" i="2"/>
  <c r="AC1580" i="2"/>
  <c r="C1581" i="2"/>
  <c r="D1581" i="2"/>
  <c r="E1581" i="2"/>
  <c r="F1581" i="2"/>
  <c r="G1581" i="2"/>
  <c r="H1581" i="2"/>
  <c r="I1581" i="2"/>
  <c r="J1581" i="2"/>
  <c r="K1581" i="2"/>
  <c r="L1581" i="2"/>
  <c r="N1581" i="2"/>
  <c r="O1581" i="2"/>
  <c r="P1581" i="2"/>
  <c r="Q1581" i="2"/>
  <c r="R1581" i="2"/>
  <c r="S1581" i="2"/>
  <c r="T1581" i="2"/>
  <c r="U1581" i="2"/>
  <c r="V1581" i="2"/>
  <c r="W1581" i="2"/>
  <c r="X1581" i="2"/>
  <c r="Y1581" i="2"/>
  <c r="Z1581" i="2"/>
  <c r="AA1581" i="2"/>
  <c r="AB1581" i="2"/>
  <c r="AC1581" i="2"/>
  <c r="C1582" i="2"/>
  <c r="D1582" i="2"/>
  <c r="E1582" i="2"/>
  <c r="F1582" i="2"/>
  <c r="G1582" i="2"/>
  <c r="H1582" i="2"/>
  <c r="I1582" i="2"/>
  <c r="J1582" i="2"/>
  <c r="K1582" i="2"/>
  <c r="L1582" i="2"/>
  <c r="N1582" i="2"/>
  <c r="O1582" i="2"/>
  <c r="P1582" i="2"/>
  <c r="Q1582" i="2"/>
  <c r="R1582" i="2"/>
  <c r="S1582" i="2"/>
  <c r="T1582" i="2"/>
  <c r="U1582" i="2"/>
  <c r="V1582" i="2"/>
  <c r="W1582" i="2"/>
  <c r="X1582" i="2"/>
  <c r="Y1582" i="2"/>
  <c r="Z1582" i="2"/>
  <c r="AA1582" i="2"/>
  <c r="AB1582" i="2"/>
  <c r="AC1582" i="2"/>
  <c r="C1583" i="2"/>
  <c r="D1583" i="2"/>
  <c r="E1583" i="2"/>
  <c r="F1583" i="2"/>
  <c r="G1583" i="2"/>
  <c r="H1583" i="2"/>
  <c r="I1583" i="2"/>
  <c r="J1583" i="2"/>
  <c r="K1583" i="2"/>
  <c r="L1583" i="2"/>
  <c r="N1583" i="2"/>
  <c r="O1583" i="2"/>
  <c r="P1583" i="2"/>
  <c r="Q1583" i="2"/>
  <c r="R1583" i="2"/>
  <c r="S1583" i="2"/>
  <c r="T1583" i="2"/>
  <c r="U1583" i="2"/>
  <c r="V1583" i="2"/>
  <c r="W1583" i="2"/>
  <c r="X1583" i="2"/>
  <c r="Y1583" i="2"/>
  <c r="Z1583" i="2"/>
  <c r="AA1583" i="2"/>
  <c r="AB1583" i="2"/>
  <c r="AC1583" i="2"/>
  <c r="C1584" i="2"/>
  <c r="D1584" i="2"/>
  <c r="E1584" i="2"/>
  <c r="F1584" i="2"/>
  <c r="G1584" i="2"/>
  <c r="H1584" i="2"/>
  <c r="I1584" i="2"/>
  <c r="J1584" i="2"/>
  <c r="K1584" i="2"/>
  <c r="L1584" i="2"/>
  <c r="N1584" i="2"/>
  <c r="O1584" i="2"/>
  <c r="P1584" i="2"/>
  <c r="Q1584" i="2"/>
  <c r="R1584" i="2"/>
  <c r="S1584" i="2"/>
  <c r="T1584" i="2"/>
  <c r="U1584" i="2"/>
  <c r="V1584" i="2"/>
  <c r="W1584" i="2"/>
  <c r="X1584" i="2"/>
  <c r="Y1584" i="2"/>
  <c r="Z1584" i="2"/>
  <c r="AA1584" i="2"/>
  <c r="AB1584" i="2"/>
  <c r="AC1584" i="2"/>
  <c r="C1585" i="2"/>
  <c r="D1585" i="2"/>
  <c r="E1585" i="2"/>
  <c r="F1585" i="2"/>
  <c r="G1585" i="2"/>
  <c r="H1585" i="2"/>
  <c r="I1585" i="2"/>
  <c r="J1585" i="2"/>
  <c r="K1585" i="2"/>
  <c r="L1585" i="2"/>
  <c r="N1585" i="2"/>
  <c r="O1585" i="2"/>
  <c r="P1585" i="2"/>
  <c r="Q1585" i="2"/>
  <c r="R1585" i="2"/>
  <c r="S1585" i="2"/>
  <c r="T1585" i="2"/>
  <c r="U1585" i="2"/>
  <c r="V1585" i="2"/>
  <c r="W1585" i="2"/>
  <c r="X1585" i="2"/>
  <c r="Y1585" i="2"/>
  <c r="Z1585" i="2"/>
  <c r="AA1585" i="2"/>
  <c r="AB1585" i="2"/>
  <c r="AC1585" i="2"/>
  <c r="C1586" i="2"/>
  <c r="D1586" i="2"/>
  <c r="E1586" i="2"/>
  <c r="F1586" i="2"/>
  <c r="G1586" i="2"/>
  <c r="H1586" i="2"/>
  <c r="I1586" i="2"/>
  <c r="J1586" i="2"/>
  <c r="K1586" i="2"/>
  <c r="L1586" i="2"/>
  <c r="N1586" i="2"/>
  <c r="O1586" i="2"/>
  <c r="P1586" i="2"/>
  <c r="Q1586" i="2"/>
  <c r="R1586" i="2"/>
  <c r="S1586" i="2"/>
  <c r="T1586" i="2"/>
  <c r="U1586" i="2"/>
  <c r="V1586" i="2"/>
  <c r="W1586" i="2"/>
  <c r="X1586" i="2"/>
  <c r="Y1586" i="2"/>
  <c r="Z1586" i="2"/>
  <c r="AA1586" i="2"/>
  <c r="AB1586" i="2"/>
  <c r="AC1586" i="2"/>
  <c r="C1587" i="2"/>
  <c r="D1587" i="2"/>
  <c r="E1587" i="2"/>
  <c r="F1587" i="2"/>
  <c r="G1587" i="2"/>
  <c r="H1587" i="2"/>
  <c r="I1587" i="2"/>
  <c r="J1587" i="2"/>
  <c r="K1587" i="2"/>
  <c r="L1587" i="2"/>
  <c r="N1587" i="2"/>
  <c r="O1587" i="2"/>
  <c r="P1587" i="2"/>
  <c r="Q1587" i="2"/>
  <c r="R1587" i="2"/>
  <c r="S1587" i="2"/>
  <c r="T1587" i="2"/>
  <c r="U1587" i="2"/>
  <c r="V1587" i="2"/>
  <c r="W1587" i="2"/>
  <c r="X1587" i="2"/>
  <c r="Y1587" i="2"/>
  <c r="Z1587" i="2"/>
  <c r="AA1587" i="2"/>
  <c r="AB1587" i="2"/>
  <c r="AC1587" i="2"/>
  <c r="C1588" i="2"/>
  <c r="D1588" i="2"/>
  <c r="E1588" i="2"/>
  <c r="F1588" i="2"/>
  <c r="G1588" i="2"/>
  <c r="H1588" i="2"/>
  <c r="I1588" i="2"/>
  <c r="J1588" i="2"/>
  <c r="K1588" i="2"/>
  <c r="L1588" i="2"/>
  <c r="N1588" i="2"/>
  <c r="O1588" i="2"/>
  <c r="P1588" i="2"/>
  <c r="Q1588" i="2"/>
  <c r="R1588" i="2"/>
  <c r="S1588" i="2"/>
  <c r="T1588" i="2"/>
  <c r="U1588" i="2"/>
  <c r="V1588" i="2"/>
  <c r="W1588" i="2"/>
  <c r="X1588" i="2"/>
  <c r="Y1588" i="2"/>
  <c r="Z1588" i="2"/>
  <c r="AA1588" i="2"/>
  <c r="AB1588" i="2"/>
  <c r="AC1588" i="2"/>
  <c r="C1589" i="2"/>
  <c r="D1589" i="2"/>
  <c r="E1589" i="2"/>
  <c r="F1589" i="2"/>
  <c r="G1589" i="2"/>
  <c r="H1589" i="2"/>
  <c r="I1589" i="2"/>
  <c r="J1589" i="2"/>
  <c r="K1589" i="2"/>
  <c r="L1589" i="2"/>
  <c r="N1589" i="2"/>
  <c r="O1589" i="2"/>
  <c r="P1589" i="2"/>
  <c r="Q1589" i="2"/>
  <c r="R1589" i="2"/>
  <c r="S1589" i="2"/>
  <c r="T1589" i="2"/>
  <c r="U1589" i="2"/>
  <c r="V1589" i="2"/>
  <c r="W1589" i="2"/>
  <c r="X1589" i="2"/>
  <c r="Y1589" i="2"/>
  <c r="Z1589" i="2"/>
  <c r="AA1589" i="2"/>
  <c r="AB1589" i="2"/>
  <c r="AC1589" i="2"/>
  <c r="C1590" i="2"/>
  <c r="D1590" i="2"/>
  <c r="E1590" i="2"/>
  <c r="F1590" i="2"/>
  <c r="G1590" i="2"/>
  <c r="H1590" i="2"/>
  <c r="I1590" i="2"/>
  <c r="J1590" i="2"/>
  <c r="K1590" i="2"/>
  <c r="L1590" i="2"/>
  <c r="N1590" i="2"/>
  <c r="O1590" i="2"/>
  <c r="P1590" i="2"/>
  <c r="Q1590" i="2"/>
  <c r="R1590" i="2"/>
  <c r="S1590" i="2"/>
  <c r="T1590" i="2"/>
  <c r="U1590" i="2"/>
  <c r="V1590" i="2"/>
  <c r="W1590" i="2"/>
  <c r="X1590" i="2"/>
  <c r="Y1590" i="2"/>
  <c r="Z1590" i="2"/>
  <c r="AA1590" i="2"/>
  <c r="AB1590" i="2"/>
  <c r="AC1590" i="2"/>
  <c r="C1591" i="2"/>
  <c r="D1591" i="2"/>
  <c r="E1591" i="2"/>
  <c r="F1591" i="2"/>
  <c r="G1591" i="2"/>
  <c r="H1591" i="2"/>
  <c r="I1591" i="2"/>
  <c r="J1591" i="2"/>
  <c r="K1591" i="2"/>
  <c r="L1591" i="2"/>
  <c r="N1591" i="2"/>
  <c r="O1591" i="2"/>
  <c r="P1591" i="2"/>
  <c r="Q1591" i="2"/>
  <c r="R1591" i="2"/>
  <c r="S1591" i="2"/>
  <c r="T1591" i="2"/>
  <c r="U1591" i="2"/>
  <c r="V1591" i="2"/>
  <c r="W1591" i="2"/>
  <c r="X1591" i="2"/>
  <c r="Y1591" i="2"/>
  <c r="Z1591" i="2"/>
  <c r="AA1591" i="2"/>
  <c r="AB1591" i="2"/>
  <c r="AC1591" i="2"/>
  <c r="C1592" i="2"/>
  <c r="D1592" i="2"/>
  <c r="E1592" i="2"/>
  <c r="F1592" i="2"/>
  <c r="G1592" i="2"/>
  <c r="H1592" i="2"/>
  <c r="I1592" i="2"/>
  <c r="J1592" i="2"/>
  <c r="K1592" i="2"/>
  <c r="L1592" i="2"/>
  <c r="N1592" i="2"/>
  <c r="O1592" i="2"/>
  <c r="P1592" i="2"/>
  <c r="Q1592" i="2"/>
  <c r="R1592" i="2"/>
  <c r="S1592" i="2"/>
  <c r="T1592" i="2"/>
  <c r="U1592" i="2"/>
  <c r="V1592" i="2"/>
  <c r="W1592" i="2"/>
  <c r="X1592" i="2"/>
  <c r="Y1592" i="2"/>
  <c r="Z1592" i="2"/>
  <c r="AA1592" i="2"/>
  <c r="AB1592" i="2"/>
  <c r="AC1592" i="2"/>
  <c r="C1593" i="2"/>
  <c r="D1593" i="2"/>
  <c r="E1593" i="2"/>
  <c r="F1593" i="2"/>
  <c r="G1593" i="2"/>
  <c r="H1593" i="2"/>
  <c r="I1593" i="2"/>
  <c r="J1593" i="2"/>
  <c r="K1593" i="2"/>
  <c r="L1593" i="2"/>
  <c r="N1593" i="2"/>
  <c r="O1593" i="2"/>
  <c r="P1593" i="2"/>
  <c r="Q1593" i="2"/>
  <c r="R1593" i="2"/>
  <c r="S1593" i="2"/>
  <c r="T1593" i="2"/>
  <c r="U1593" i="2"/>
  <c r="V1593" i="2"/>
  <c r="W1593" i="2"/>
  <c r="X1593" i="2"/>
  <c r="Y1593" i="2"/>
  <c r="Z1593" i="2"/>
  <c r="AA1593" i="2"/>
  <c r="AB1593" i="2"/>
  <c r="AC1593" i="2"/>
  <c r="C1594" i="2"/>
  <c r="D1594" i="2"/>
  <c r="E1594" i="2"/>
  <c r="F1594" i="2"/>
  <c r="G1594" i="2"/>
  <c r="H1594" i="2"/>
  <c r="I1594" i="2"/>
  <c r="J1594" i="2"/>
  <c r="K1594" i="2"/>
  <c r="L1594" i="2"/>
  <c r="N1594" i="2"/>
  <c r="O1594" i="2"/>
  <c r="P1594" i="2"/>
  <c r="Q1594" i="2"/>
  <c r="R1594" i="2"/>
  <c r="S1594" i="2"/>
  <c r="T1594" i="2"/>
  <c r="U1594" i="2"/>
  <c r="V1594" i="2"/>
  <c r="W1594" i="2"/>
  <c r="X1594" i="2"/>
  <c r="Y1594" i="2"/>
  <c r="Z1594" i="2"/>
  <c r="AA1594" i="2"/>
  <c r="AB1594" i="2"/>
  <c r="AC1594" i="2"/>
  <c r="C1595" i="2"/>
  <c r="D1595" i="2"/>
  <c r="E1595" i="2"/>
  <c r="F1595" i="2"/>
  <c r="G1595" i="2"/>
  <c r="H1595" i="2"/>
  <c r="I1595" i="2"/>
  <c r="J1595" i="2"/>
  <c r="K1595" i="2"/>
  <c r="L1595" i="2"/>
  <c r="N1595" i="2"/>
  <c r="O1595" i="2"/>
  <c r="P1595" i="2"/>
  <c r="Q1595" i="2"/>
  <c r="R1595" i="2"/>
  <c r="S1595" i="2"/>
  <c r="T1595" i="2"/>
  <c r="U1595" i="2"/>
  <c r="V1595" i="2"/>
  <c r="W1595" i="2"/>
  <c r="X1595" i="2"/>
  <c r="Y1595" i="2"/>
  <c r="Z1595" i="2"/>
  <c r="AA1595" i="2"/>
  <c r="AB1595" i="2"/>
  <c r="AC1595" i="2"/>
  <c r="C1596" i="2"/>
  <c r="D1596" i="2"/>
  <c r="E1596" i="2"/>
  <c r="F1596" i="2"/>
  <c r="G1596" i="2"/>
  <c r="H1596" i="2"/>
  <c r="I1596" i="2"/>
  <c r="J1596" i="2"/>
  <c r="K1596" i="2"/>
  <c r="L1596" i="2"/>
  <c r="N1596" i="2"/>
  <c r="O1596" i="2"/>
  <c r="P1596" i="2"/>
  <c r="Q1596" i="2"/>
  <c r="R1596" i="2"/>
  <c r="S1596" i="2"/>
  <c r="T1596" i="2"/>
  <c r="U1596" i="2"/>
  <c r="V1596" i="2"/>
  <c r="W1596" i="2"/>
  <c r="X1596" i="2"/>
  <c r="Y1596" i="2"/>
  <c r="Z1596" i="2"/>
  <c r="AA1596" i="2"/>
  <c r="AB1596" i="2"/>
  <c r="AC1596" i="2"/>
  <c r="C1597" i="2"/>
  <c r="D1597" i="2"/>
  <c r="E1597" i="2"/>
  <c r="F1597" i="2"/>
  <c r="G1597" i="2"/>
  <c r="H1597" i="2"/>
  <c r="I1597" i="2"/>
  <c r="J1597" i="2"/>
  <c r="K1597" i="2"/>
  <c r="L1597" i="2"/>
  <c r="N1597" i="2"/>
  <c r="O1597" i="2"/>
  <c r="P1597" i="2"/>
  <c r="Q1597" i="2"/>
  <c r="R1597" i="2"/>
  <c r="S1597" i="2"/>
  <c r="T1597" i="2"/>
  <c r="U1597" i="2"/>
  <c r="V1597" i="2"/>
  <c r="W1597" i="2"/>
  <c r="X1597" i="2"/>
  <c r="Y1597" i="2"/>
  <c r="Z1597" i="2"/>
  <c r="AA1597" i="2"/>
  <c r="AB1597" i="2"/>
  <c r="AC1597" i="2"/>
  <c r="C1598" i="2"/>
  <c r="D1598" i="2"/>
  <c r="E1598" i="2"/>
  <c r="F1598" i="2"/>
  <c r="G1598" i="2"/>
  <c r="H1598" i="2"/>
  <c r="I1598" i="2"/>
  <c r="J1598" i="2"/>
  <c r="K1598" i="2"/>
  <c r="L1598" i="2"/>
  <c r="N1598" i="2"/>
  <c r="O1598" i="2"/>
  <c r="P1598" i="2"/>
  <c r="Q1598" i="2"/>
  <c r="R1598" i="2"/>
  <c r="S1598" i="2"/>
  <c r="T1598" i="2"/>
  <c r="U1598" i="2"/>
  <c r="V1598" i="2"/>
  <c r="W1598" i="2"/>
  <c r="X1598" i="2"/>
  <c r="Y1598" i="2"/>
  <c r="Z1598" i="2"/>
  <c r="AA1598" i="2"/>
  <c r="AB1598" i="2"/>
  <c r="AC1598" i="2"/>
  <c r="C1599" i="2"/>
  <c r="D1599" i="2"/>
  <c r="E1599" i="2"/>
  <c r="F1599" i="2"/>
  <c r="G1599" i="2"/>
  <c r="H1599" i="2"/>
  <c r="I1599" i="2"/>
  <c r="J1599" i="2"/>
  <c r="K1599" i="2"/>
  <c r="L1599" i="2"/>
  <c r="N1599" i="2"/>
  <c r="O1599" i="2"/>
  <c r="P1599" i="2"/>
  <c r="Q1599" i="2"/>
  <c r="R1599" i="2"/>
  <c r="S1599" i="2"/>
  <c r="T1599" i="2"/>
  <c r="U1599" i="2"/>
  <c r="V1599" i="2"/>
  <c r="W1599" i="2"/>
  <c r="X1599" i="2"/>
  <c r="Y1599" i="2"/>
  <c r="Z1599" i="2"/>
  <c r="AA1599" i="2"/>
  <c r="AB1599" i="2"/>
  <c r="AC1599" i="2"/>
  <c r="C1600" i="2"/>
  <c r="D1600" i="2"/>
  <c r="E1600" i="2"/>
  <c r="F1600" i="2"/>
  <c r="G1600" i="2"/>
  <c r="H1600" i="2"/>
  <c r="I1600" i="2"/>
  <c r="J1600" i="2"/>
  <c r="K1600" i="2"/>
  <c r="L1600" i="2"/>
  <c r="N1600" i="2"/>
  <c r="O1600" i="2"/>
  <c r="P1600" i="2"/>
  <c r="Q1600" i="2"/>
  <c r="R1600" i="2"/>
  <c r="S1600" i="2"/>
  <c r="T1600" i="2"/>
  <c r="U1600" i="2"/>
  <c r="V1600" i="2"/>
  <c r="W1600" i="2"/>
  <c r="X1600" i="2"/>
  <c r="Y1600" i="2"/>
  <c r="Z1600" i="2"/>
  <c r="AA1600" i="2"/>
  <c r="AB1600" i="2"/>
  <c r="AC1600" i="2"/>
  <c r="C1601" i="2"/>
  <c r="D1601" i="2"/>
  <c r="E1601" i="2"/>
  <c r="F1601" i="2"/>
  <c r="G1601" i="2"/>
  <c r="H1601" i="2"/>
  <c r="I1601" i="2"/>
  <c r="J1601" i="2"/>
  <c r="K1601" i="2"/>
  <c r="L1601" i="2"/>
  <c r="N1601" i="2"/>
  <c r="O1601" i="2"/>
  <c r="P1601" i="2"/>
  <c r="Q1601" i="2"/>
  <c r="R1601" i="2"/>
  <c r="S1601" i="2"/>
  <c r="T1601" i="2"/>
  <c r="U1601" i="2"/>
  <c r="V1601" i="2"/>
  <c r="W1601" i="2"/>
  <c r="X1601" i="2"/>
  <c r="Y1601" i="2"/>
  <c r="Z1601" i="2"/>
  <c r="AA1601" i="2"/>
  <c r="AB1601" i="2"/>
  <c r="AC1601" i="2"/>
  <c r="C1602" i="2"/>
  <c r="D1602" i="2"/>
  <c r="E1602" i="2"/>
  <c r="F1602" i="2"/>
  <c r="G1602" i="2"/>
  <c r="H1602" i="2"/>
  <c r="I1602" i="2"/>
  <c r="J1602" i="2"/>
  <c r="K1602" i="2"/>
  <c r="L1602" i="2"/>
  <c r="N1602" i="2"/>
  <c r="O1602" i="2"/>
  <c r="P1602" i="2"/>
  <c r="Q1602" i="2"/>
  <c r="R1602" i="2"/>
  <c r="S1602" i="2"/>
  <c r="T1602" i="2"/>
  <c r="U1602" i="2"/>
  <c r="V1602" i="2"/>
  <c r="W1602" i="2"/>
  <c r="X1602" i="2"/>
  <c r="Y1602" i="2"/>
  <c r="Z1602" i="2"/>
  <c r="AA1602" i="2"/>
  <c r="AB1602" i="2"/>
  <c r="AC1602" i="2"/>
  <c r="C1603" i="2"/>
  <c r="D1603" i="2"/>
  <c r="E1603" i="2"/>
  <c r="F1603" i="2"/>
  <c r="G1603" i="2"/>
  <c r="H1603" i="2"/>
  <c r="I1603" i="2"/>
  <c r="J1603" i="2"/>
  <c r="K1603" i="2"/>
  <c r="L1603" i="2"/>
  <c r="N1603" i="2"/>
  <c r="O1603" i="2"/>
  <c r="P1603" i="2"/>
  <c r="Q1603" i="2"/>
  <c r="R1603" i="2"/>
  <c r="S1603" i="2"/>
  <c r="T1603" i="2"/>
  <c r="U1603" i="2"/>
  <c r="V1603" i="2"/>
  <c r="W1603" i="2"/>
  <c r="X1603" i="2"/>
  <c r="Y1603" i="2"/>
  <c r="Z1603" i="2"/>
  <c r="AA1603" i="2"/>
  <c r="AB1603" i="2"/>
  <c r="AC1603" i="2"/>
  <c r="C1604" i="2"/>
  <c r="D1604" i="2"/>
  <c r="E1604" i="2"/>
  <c r="F1604" i="2"/>
  <c r="G1604" i="2"/>
  <c r="H1604" i="2"/>
  <c r="I1604" i="2"/>
  <c r="J1604" i="2"/>
  <c r="K1604" i="2"/>
  <c r="L1604" i="2"/>
  <c r="N1604" i="2"/>
  <c r="O1604" i="2"/>
  <c r="P1604" i="2"/>
  <c r="Q1604" i="2"/>
  <c r="R1604" i="2"/>
  <c r="S1604" i="2"/>
  <c r="T1604" i="2"/>
  <c r="U1604" i="2"/>
  <c r="V1604" i="2"/>
  <c r="W1604" i="2"/>
  <c r="X1604" i="2"/>
  <c r="Y1604" i="2"/>
  <c r="Z1604" i="2"/>
  <c r="AA1604" i="2"/>
  <c r="AB1604" i="2"/>
  <c r="AC1604" i="2"/>
  <c r="C1605" i="2"/>
  <c r="D1605" i="2"/>
  <c r="E1605" i="2"/>
  <c r="F1605" i="2"/>
  <c r="G1605" i="2"/>
  <c r="H1605" i="2"/>
  <c r="I1605" i="2"/>
  <c r="J1605" i="2"/>
  <c r="K1605" i="2"/>
  <c r="L1605" i="2"/>
  <c r="N1605" i="2"/>
  <c r="O1605" i="2"/>
  <c r="P1605" i="2"/>
  <c r="Q1605" i="2"/>
  <c r="R1605" i="2"/>
  <c r="S1605" i="2"/>
  <c r="T1605" i="2"/>
  <c r="U1605" i="2"/>
  <c r="V1605" i="2"/>
  <c r="W1605" i="2"/>
  <c r="X1605" i="2"/>
  <c r="Y1605" i="2"/>
  <c r="Z1605" i="2"/>
  <c r="AA1605" i="2"/>
  <c r="AB1605" i="2"/>
  <c r="AC1605" i="2"/>
  <c r="C1606" i="2"/>
  <c r="D1606" i="2"/>
  <c r="E1606" i="2"/>
  <c r="F1606" i="2"/>
  <c r="G1606" i="2"/>
  <c r="H1606" i="2"/>
  <c r="I1606" i="2"/>
  <c r="J1606" i="2"/>
  <c r="K1606" i="2"/>
  <c r="L1606" i="2"/>
  <c r="N1606" i="2"/>
  <c r="O1606" i="2"/>
  <c r="P1606" i="2"/>
  <c r="Q1606" i="2"/>
  <c r="R1606" i="2"/>
  <c r="S1606" i="2"/>
  <c r="T1606" i="2"/>
  <c r="U1606" i="2"/>
  <c r="V1606" i="2"/>
  <c r="W1606" i="2"/>
  <c r="X1606" i="2"/>
  <c r="Y1606" i="2"/>
  <c r="Z1606" i="2"/>
  <c r="AA1606" i="2"/>
  <c r="AB1606" i="2"/>
  <c r="AC1606" i="2"/>
  <c r="C1607" i="2"/>
  <c r="D1607" i="2"/>
  <c r="E1607" i="2"/>
  <c r="F1607" i="2"/>
  <c r="G1607" i="2"/>
  <c r="H1607" i="2"/>
  <c r="I1607" i="2"/>
  <c r="J1607" i="2"/>
  <c r="K1607" i="2"/>
  <c r="L1607" i="2"/>
  <c r="N1607" i="2"/>
  <c r="O1607" i="2"/>
  <c r="P1607" i="2"/>
  <c r="Q1607" i="2"/>
  <c r="R1607" i="2"/>
  <c r="S1607" i="2"/>
  <c r="T1607" i="2"/>
  <c r="U1607" i="2"/>
  <c r="V1607" i="2"/>
  <c r="W1607" i="2"/>
  <c r="X1607" i="2"/>
  <c r="Y1607" i="2"/>
  <c r="Z1607" i="2"/>
  <c r="AA1607" i="2"/>
  <c r="AB1607" i="2"/>
  <c r="AC1607" i="2"/>
  <c r="C1608" i="2"/>
  <c r="D1608" i="2"/>
  <c r="E1608" i="2"/>
  <c r="F1608" i="2"/>
  <c r="G1608" i="2"/>
  <c r="H1608" i="2"/>
  <c r="I1608" i="2"/>
  <c r="J1608" i="2"/>
  <c r="K1608" i="2"/>
  <c r="L1608" i="2"/>
  <c r="N1608" i="2"/>
  <c r="O1608" i="2"/>
  <c r="P1608" i="2"/>
  <c r="Q1608" i="2"/>
  <c r="R1608" i="2"/>
  <c r="S1608" i="2"/>
  <c r="T1608" i="2"/>
  <c r="U1608" i="2"/>
  <c r="V1608" i="2"/>
  <c r="W1608" i="2"/>
  <c r="X1608" i="2"/>
  <c r="Y1608" i="2"/>
  <c r="Z1608" i="2"/>
  <c r="AA1608" i="2"/>
  <c r="AB1608" i="2"/>
  <c r="AC1608" i="2"/>
  <c r="C1609" i="2"/>
  <c r="D1609" i="2"/>
  <c r="E1609" i="2"/>
  <c r="F1609" i="2"/>
  <c r="G1609" i="2"/>
  <c r="H1609" i="2"/>
  <c r="I1609" i="2"/>
  <c r="J1609" i="2"/>
  <c r="K1609" i="2"/>
  <c r="L1609" i="2"/>
  <c r="N1609" i="2"/>
  <c r="O1609" i="2"/>
  <c r="P1609" i="2"/>
  <c r="Q1609" i="2"/>
  <c r="R1609" i="2"/>
  <c r="S1609" i="2"/>
  <c r="T1609" i="2"/>
  <c r="U1609" i="2"/>
  <c r="V1609" i="2"/>
  <c r="W1609" i="2"/>
  <c r="X1609" i="2"/>
  <c r="Y1609" i="2"/>
  <c r="Z1609" i="2"/>
  <c r="AA1609" i="2"/>
  <c r="AB1609" i="2"/>
  <c r="AC1609" i="2"/>
  <c r="C1610" i="2"/>
  <c r="D1610" i="2"/>
  <c r="E1610" i="2"/>
  <c r="F1610" i="2"/>
  <c r="G1610" i="2"/>
  <c r="H1610" i="2"/>
  <c r="I1610" i="2"/>
  <c r="J1610" i="2"/>
  <c r="K1610" i="2"/>
  <c r="L1610" i="2"/>
  <c r="N1610" i="2"/>
  <c r="O1610" i="2"/>
  <c r="P1610" i="2"/>
  <c r="Q1610" i="2"/>
  <c r="R1610" i="2"/>
  <c r="S1610" i="2"/>
  <c r="T1610" i="2"/>
  <c r="U1610" i="2"/>
  <c r="V1610" i="2"/>
  <c r="W1610" i="2"/>
  <c r="X1610" i="2"/>
  <c r="Y1610" i="2"/>
  <c r="Z1610" i="2"/>
  <c r="AA1610" i="2"/>
  <c r="AB1610" i="2"/>
  <c r="AC1610" i="2"/>
  <c r="C1611" i="2"/>
  <c r="D1611" i="2"/>
  <c r="E1611" i="2"/>
  <c r="F1611" i="2"/>
  <c r="G1611" i="2"/>
  <c r="H1611" i="2"/>
  <c r="I1611" i="2"/>
  <c r="J1611" i="2"/>
  <c r="K1611" i="2"/>
  <c r="L1611" i="2"/>
  <c r="N1611" i="2"/>
  <c r="O1611" i="2"/>
  <c r="P1611" i="2"/>
  <c r="Q1611" i="2"/>
  <c r="R1611" i="2"/>
  <c r="S1611" i="2"/>
  <c r="T1611" i="2"/>
  <c r="U1611" i="2"/>
  <c r="V1611" i="2"/>
  <c r="W1611" i="2"/>
  <c r="X1611" i="2"/>
  <c r="Y1611" i="2"/>
  <c r="Z1611" i="2"/>
  <c r="AA1611" i="2"/>
  <c r="AB1611" i="2"/>
  <c r="AC1611" i="2"/>
  <c r="C1612" i="2"/>
  <c r="D1612" i="2"/>
  <c r="E1612" i="2"/>
  <c r="F1612" i="2"/>
  <c r="G1612" i="2"/>
  <c r="H1612" i="2"/>
  <c r="I1612" i="2"/>
  <c r="J1612" i="2"/>
  <c r="K1612" i="2"/>
  <c r="L1612" i="2"/>
  <c r="N1612" i="2"/>
  <c r="O1612" i="2"/>
  <c r="P1612" i="2"/>
  <c r="Q1612" i="2"/>
  <c r="R1612" i="2"/>
  <c r="S1612" i="2"/>
  <c r="T1612" i="2"/>
  <c r="U1612" i="2"/>
  <c r="V1612" i="2"/>
  <c r="W1612" i="2"/>
  <c r="X1612" i="2"/>
  <c r="Y1612" i="2"/>
  <c r="Z1612" i="2"/>
  <c r="AA1612" i="2"/>
  <c r="AB1612" i="2"/>
  <c r="AC1612" i="2"/>
  <c r="C1613" i="2"/>
  <c r="D1613" i="2"/>
  <c r="E1613" i="2"/>
  <c r="F1613" i="2"/>
  <c r="G1613" i="2"/>
  <c r="H1613" i="2"/>
  <c r="I1613" i="2"/>
  <c r="J1613" i="2"/>
  <c r="K1613" i="2"/>
  <c r="L1613" i="2"/>
  <c r="N1613" i="2"/>
  <c r="O1613" i="2"/>
  <c r="P1613" i="2"/>
  <c r="Q1613" i="2"/>
  <c r="R1613" i="2"/>
  <c r="S1613" i="2"/>
  <c r="T1613" i="2"/>
  <c r="U1613" i="2"/>
  <c r="V1613" i="2"/>
  <c r="W1613" i="2"/>
  <c r="X1613" i="2"/>
  <c r="Y1613" i="2"/>
  <c r="Z1613" i="2"/>
  <c r="AA1613" i="2"/>
  <c r="AB1613" i="2"/>
  <c r="AC1613" i="2"/>
  <c r="C1614" i="2"/>
  <c r="D1614" i="2"/>
  <c r="E1614" i="2"/>
  <c r="F1614" i="2"/>
  <c r="G1614" i="2"/>
  <c r="H1614" i="2"/>
  <c r="I1614" i="2"/>
  <c r="J1614" i="2"/>
  <c r="K1614" i="2"/>
  <c r="L1614" i="2"/>
  <c r="N1614" i="2"/>
  <c r="O1614" i="2"/>
  <c r="P1614" i="2"/>
  <c r="Q1614" i="2"/>
  <c r="R1614" i="2"/>
  <c r="S1614" i="2"/>
  <c r="T1614" i="2"/>
  <c r="U1614" i="2"/>
  <c r="V1614" i="2"/>
  <c r="W1614" i="2"/>
  <c r="X1614" i="2"/>
  <c r="Y1614" i="2"/>
  <c r="Z1614" i="2"/>
  <c r="AA1614" i="2"/>
  <c r="AB1614" i="2"/>
  <c r="AC1614" i="2"/>
  <c r="C1615" i="2"/>
  <c r="D1615" i="2"/>
  <c r="E1615" i="2"/>
  <c r="F1615" i="2"/>
  <c r="G1615" i="2"/>
  <c r="H1615" i="2"/>
  <c r="I1615" i="2"/>
  <c r="J1615" i="2"/>
  <c r="K1615" i="2"/>
  <c r="L1615" i="2"/>
  <c r="N1615" i="2"/>
  <c r="O1615" i="2"/>
  <c r="P1615" i="2"/>
  <c r="Q1615" i="2"/>
  <c r="R1615" i="2"/>
  <c r="S1615" i="2"/>
  <c r="T1615" i="2"/>
  <c r="U1615" i="2"/>
  <c r="V1615" i="2"/>
  <c r="W1615" i="2"/>
  <c r="X1615" i="2"/>
  <c r="Y1615" i="2"/>
  <c r="Z1615" i="2"/>
  <c r="AA1615" i="2"/>
  <c r="AB1615" i="2"/>
  <c r="AC1615" i="2"/>
  <c r="C1616" i="2"/>
  <c r="D1616" i="2"/>
  <c r="E1616" i="2"/>
  <c r="F1616" i="2"/>
  <c r="G1616" i="2"/>
  <c r="H1616" i="2"/>
  <c r="I1616" i="2"/>
  <c r="J1616" i="2"/>
  <c r="K1616" i="2"/>
  <c r="L1616" i="2"/>
  <c r="N1616" i="2"/>
  <c r="O1616" i="2"/>
  <c r="P1616" i="2"/>
  <c r="Q1616" i="2"/>
  <c r="R1616" i="2"/>
  <c r="S1616" i="2"/>
  <c r="T1616" i="2"/>
  <c r="U1616" i="2"/>
  <c r="V1616" i="2"/>
  <c r="W1616" i="2"/>
  <c r="X1616" i="2"/>
  <c r="Y1616" i="2"/>
  <c r="Z1616" i="2"/>
  <c r="AA1616" i="2"/>
  <c r="AB1616" i="2"/>
  <c r="AC1616" i="2"/>
  <c r="C1617" i="2"/>
  <c r="D1617" i="2"/>
  <c r="E1617" i="2"/>
  <c r="F1617" i="2"/>
  <c r="G1617" i="2"/>
  <c r="H1617" i="2"/>
  <c r="I1617" i="2"/>
  <c r="J1617" i="2"/>
  <c r="K1617" i="2"/>
  <c r="L1617" i="2"/>
  <c r="N1617" i="2"/>
  <c r="O1617" i="2"/>
  <c r="P1617" i="2"/>
  <c r="Q1617" i="2"/>
  <c r="R1617" i="2"/>
  <c r="S1617" i="2"/>
  <c r="T1617" i="2"/>
  <c r="U1617" i="2"/>
  <c r="V1617" i="2"/>
  <c r="W1617" i="2"/>
  <c r="X1617" i="2"/>
  <c r="Y1617" i="2"/>
  <c r="Z1617" i="2"/>
  <c r="AA1617" i="2"/>
  <c r="AB1617" i="2"/>
  <c r="AC1617" i="2"/>
  <c r="C1618" i="2"/>
  <c r="D1618" i="2"/>
  <c r="E1618" i="2"/>
  <c r="F1618" i="2"/>
  <c r="G1618" i="2"/>
  <c r="H1618" i="2"/>
  <c r="I1618" i="2"/>
  <c r="J1618" i="2"/>
  <c r="K1618" i="2"/>
  <c r="L1618" i="2"/>
  <c r="N1618" i="2"/>
  <c r="O1618" i="2"/>
  <c r="P1618" i="2"/>
  <c r="Q1618" i="2"/>
  <c r="R1618" i="2"/>
  <c r="S1618" i="2"/>
  <c r="T1618" i="2"/>
  <c r="U1618" i="2"/>
  <c r="V1618" i="2"/>
  <c r="W1618" i="2"/>
  <c r="X1618" i="2"/>
  <c r="Y1618" i="2"/>
  <c r="Z1618" i="2"/>
  <c r="AA1618" i="2"/>
  <c r="AB1618" i="2"/>
  <c r="AC1618" i="2"/>
  <c r="C1619" i="2"/>
  <c r="D1619" i="2"/>
  <c r="E1619" i="2"/>
  <c r="F1619" i="2"/>
  <c r="G1619" i="2"/>
  <c r="H1619" i="2"/>
  <c r="I1619" i="2"/>
  <c r="J1619" i="2"/>
  <c r="K1619" i="2"/>
  <c r="L1619" i="2"/>
  <c r="N1619" i="2"/>
  <c r="O1619" i="2"/>
  <c r="P1619" i="2"/>
  <c r="Q1619" i="2"/>
  <c r="R1619" i="2"/>
  <c r="S1619" i="2"/>
  <c r="T1619" i="2"/>
  <c r="U1619" i="2"/>
  <c r="V1619" i="2"/>
  <c r="W1619" i="2"/>
  <c r="X1619" i="2"/>
  <c r="Y1619" i="2"/>
  <c r="Z1619" i="2"/>
  <c r="AA1619" i="2"/>
  <c r="AB1619" i="2"/>
  <c r="AC1619" i="2"/>
  <c r="C1620" i="2"/>
  <c r="D1620" i="2"/>
  <c r="E1620" i="2"/>
  <c r="F1620" i="2"/>
  <c r="G1620" i="2"/>
  <c r="H1620" i="2"/>
  <c r="I1620" i="2"/>
  <c r="J1620" i="2"/>
  <c r="K1620" i="2"/>
  <c r="L1620" i="2"/>
  <c r="N1620" i="2"/>
  <c r="O1620" i="2"/>
  <c r="P1620" i="2"/>
  <c r="Q1620" i="2"/>
  <c r="R1620" i="2"/>
  <c r="S1620" i="2"/>
  <c r="T1620" i="2"/>
  <c r="U1620" i="2"/>
  <c r="V1620" i="2"/>
  <c r="W1620" i="2"/>
  <c r="X1620" i="2"/>
  <c r="Y1620" i="2"/>
  <c r="Z1620" i="2"/>
  <c r="AA1620" i="2"/>
  <c r="AB1620" i="2"/>
  <c r="AC1620" i="2"/>
  <c r="C1621" i="2"/>
  <c r="D1621" i="2"/>
  <c r="E1621" i="2"/>
  <c r="F1621" i="2"/>
  <c r="G1621" i="2"/>
  <c r="H1621" i="2"/>
  <c r="I1621" i="2"/>
  <c r="J1621" i="2"/>
  <c r="K1621" i="2"/>
  <c r="L1621" i="2"/>
  <c r="N1621" i="2"/>
  <c r="O1621" i="2"/>
  <c r="P1621" i="2"/>
  <c r="Q1621" i="2"/>
  <c r="R1621" i="2"/>
  <c r="S1621" i="2"/>
  <c r="T1621" i="2"/>
  <c r="U1621" i="2"/>
  <c r="V1621" i="2"/>
  <c r="W1621" i="2"/>
  <c r="X1621" i="2"/>
  <c r="Y1621" i="2"/>
  <c r="Z1621" i="2"/>
  <c r="AA1621" i="2"/>
  <c r="AB1621" i="2"/>
  <c r="AC1621" i="2"/>
  <c r="C1622" i="2"/>
  <c r="D1622" i="2"/>
  <c r="E1622" i="2"/>
  <c r="F1622" i="2"/>
  <c r="G1622" i="2"/>
  <c r="H1622" i="2"/>
  <c r="I1622" i="2"/>
  <c r="J1622" i="2"/>
  <c r="K1622" i="2"/>
  <c r="L1622" i="2"/>
  <c r="N1622" i="2"/>
  <c r="O1622" i="2"/>
  <c r="P1622" i="2"/>
  <c r="Q1622" i="2"/>
  <c r="R1622" i="2"/>
  <c r="S1622" i="2"/>
  <c r="T1622" i="2"/>
  <c r="U1622" i="2"/>
  <c r="V1622" i="2"/>
  <c r="W1622" i="2"/>
  <c r="X1622" i="2"/>
  <c r="Y1622" i="2"/>
  <c r="Z1622" i="2"/>
  <c r="AA1622" i="2"/>
  <c r="AB1622" i="2"/>
  <c r="AC1622" i="2"/>
  <c r="C1623" i="2"/>
  <c r="D1623" i="2"/>
  <c r="E1623" i="2"/>
  <c r="F1623" i="2"/>
  <c r="G1623" i="2"/>
  <c r="H1623" i="2"/>
  <c r="I1623" i="2"/>
  <c r="J1623" i="2"/>
  <c r="K1623" i="2"/>
  <c r="L1623" i="2"/>
  <c r="N1623" i="2"/>
  <c r="O1623" i="2"/>
  <c r="P1623" i="2"/>
  <c r="Q1623" i="2"/>
  <c r="R1623" i="2"/>
  <c r="S1623" i="2"/>
  <c r="T1623" i="2"/>
  <c r="U1623" i="2"/>
  <c r="V1623" i="2"/>
  <c r="W1623" i="2"/>
  <c r="X1623" i="2"/>
  <c r="Y1623" i="2"/>
  <c r="Z1623" i="2"/>
  <c r="AA1623" i="2"/>
  <c r="AB1623" i="2"/>
  <c r="AC1623" i="2"/>
  <c r="C1624" i="2"/>
  <c r="D1624" i="2"/>
  <c r="E1624" i="2"/>
  <c r="F1624" i="2"/>
  <c r="G1624" i="2"/>
  <c r="H1624" i="2"/>
  <c r="I1624" i="2"/>
  <c r="J1624" i="2"/>
  <c r="K1624" i="2"/>
  <c r="L1624" i="2"/>
  <c r="N1624" i="2"/>
  <c r="O1624" i="2"/>
  <c r="P1624" i="2"/>
  <c r="Q1624" i="2"/>
  <c r="R1624" i="2"/>
  <c r="S1624" i="2"/>
  <c r="T1624" i="2"/>
  <c r="U1624" i="2"/>
  <c r="V1624" i="2"/>
  <c r="W1624" i="2"/>
  <c r="X1624" i="2"/>
  <c r="Y1624" i="2"/>
  <c r="Z1624" i="2"/>
  <c r="AA1624" i="2"/>
  <c r="AB1624" i="2"/>
  <c r="AC1624" i="2"/>
  <c r="C1625" i="2"/>
  <c r="D1625" i="2"/>
  <c r="E1625" i="2"/>
  <c r="F1625" i="2"/>
  <c r="G1625" i="2"/>
  <c r="H1625" i="2"/>
  <c r="I1625" i="2"/>
  <c r="J1625" i="2"/>
  <c r="K1625" i="2"/>
  <c r="L1625" i="2"/>
  <c r="N1625" i="2"/>
  <c r="O1625" i="2"/>
  <c r="P1625" i="2"/>
  <c r="Q1625" i="2"/>
  <c r="R1625" i="2"/>
  <c r="S1625" i="2"/>
  <c r="T1625" i="2"/>
  <c r="U1625" i="2"/>
  <c r="V1625" i="2"/>
  <c r="W1625" i="2"/>
  <c r="X1625" i="2"/>
  <c r="Y1625" i="2"/>
  <c r="Z1625" i="2"/>
  <c r="AA1625" i="2"/>
  <c r="AB1625" i="2"/>
  <c r="AC1625" i="2"/>
  <c r="C1626" i="2"/>
  <c r="D1626" i="2"/>
  <c r="E1626" i="2"/>
  <c r="F1626" i="2"/>
  <c r="G1626" i="2"/>
  <c r="H1626" i="2"/>
  <c r="I1626" i="2"/>
  <c r="J1626" i="2"/>
  <c r="K1626" i="2"/>
  <c r="L1626" i="2"/>
  <c r="N1626" i="2"/>
  <c r="O1626" i="2"/>
  <c r="P1626" i="2"/>
  <c r="Q1626" i="2"/>
  <c r="R1626" i="2"/>
  <c r="S1626" i="2"/>
  <c r="T1626" i="2"/>
  <c r="U1626" i="2"/>
  <c r="V1626" i="2"/>
  <c r="W1626" i="2"/>
  <c r="X1626" i="2"/>
  <c r="Y1626" i="2"/>
  <c r="Z1626" i="2"/>
  <c r="AA1626" i="2"/>
  <c r="AB1626" i="2"/>
  <c r="AC1626" i="2"/>
  <c r="C1627" i="2"/>
  <c r="D1627" i="2"/>
  <c r="E1627" i="2"/>
  <c r="F1627" i="2"/>
  <c r="G1627" i="2"/>
  <c r="H1627" i="2"/>
  <c r="I1627" i="2"/>
  <c r="J1627" i="2"/>
  <c r="K1627" i="2"/>
  <c r="L1627" i="2"/>
  <c r="N1627" i="2"/>
  <c r="O1627" i="2"/>
  <c r="P1627" i="2"/>
  <c r="Q1627" i="2"/>
  <c r="R1627" i="2"/>
  <c r="S1627" i="2"/>
  <c r="T1627" i="2"/>
  <c r="U1627" i="2"/>
  <c r="V1627" i="2"/>
  <c r="W1627" i="2"/>
  <c r="X1627" i="2"/>
  <c r="Y1627" i="2"/>
  <c r="Z1627" i="2"/>
  <c r="AA1627" i="2"/>
  <c r="AB1627" i="2"/>
  <c r="AC1627" i="2"/>
  <c r="C1628" i="2"/>
  <c r="D1628" i="2"/>
  <c r="E1628" i="2"/>
  <c r="F1628" i="2"/>
  <c r="G1628" i="2"/>
  <c r="H1628" i="2"/>
  <c r="I1628" i="2"/>
  <c r="J1628" i="2"/>
  <c r="K1628" i="2"/>
  <c r="L1628" i="2"/>
  <c r="N1628" i="2"/>
  <c r="O1628" i="2"/>
  <c r="P1628" i="2"/>
  <c r="Q1628" i="2"/>
  <c r="R1628" i="2"/>
  <c r="S1628" i="2"/>
  <c r="T1628" i="2"/>
  <c r="U1628" i="2"/>
  <c r="V1628" i="2"/>
  <c r="W1628" i="2"/>
  <c r="X1628" i="2"/>
  <c r="Y1628" i="2"/>
  <c r="Z1628" i="2"/>
  <c r="AA1628" i="2"/>
  <c r="AB1628" i="2"/>
  <c r="AC1628" i="2"/>
  <c r="C1629" i="2"/>
  <c r="D1629" i="2"/>
  <c r="E1629" i="2"/>
  <c r="F1629" i="2"/>
  <c r="G1629" i="2"/>
  <c r="H1629" i="2"/>
  <c r="I1629" i="2"/>
  <c r="J1629" i="2"/>
  <c r="K1629" i="2"/>
  <c r="L1629" i="2"/>
  <c r="N1629" i="2"/>
  <c r="O1629" i="2"/>
  <c r="P1629" i="2"/>
  <c r="Q1629" i="2"/>
  <c r="R1629" i="2"/>
  <c r="S1629" i="2"/>
  <c r="T1629" i="2"/>
  <c r="U1629" i="2"/>
  <c r="V1629" i="2"/>
  <c r="W1629" i="2"/>
  <c r="X1629" i="2"/>
  <c r="Y1629" i="2"/>
  <c r="Z1629" i="2"/>
  <c r="AA1629" i="2"/>
  <c r="AB1629" i="2"/>
  <c r="AC1629" i="2"/>
  <c r="C1630" i="2"/>
  <c r="D1630" i="2"/>
  <c r="E1630" i="2"/>
  <c r="F1630" i="2"/>
  <c r="G1630" i="2"/>
  <c r="H1630" i="2"/>
  <c r="I1630" i="2"/>
  <c r="J1630" i="2"/>
  <c r="K1630" i="2"/>
  <c r="L1630" i="2"/>
  <c r="N1630" i="2"/>
  <c r="O1630" i="2"/>
  <c r="P1630" i="2"/>
  <c r="Q1630" i="2"/>
  <c r="R1630" i="2"/>
  <c r="S1630" i="2"/>
  <c r="T1630" i="2"/>
  <c r="U1630" i="2"/>
  <c r="V1630" i="2"/>
  <c r="W1630" i="2"/>
  <c r="X1630" i="2"/>
  <c r="Y1630" i="2"/>
  <c r="Z1630" i="2"/>
  <c r="AA1630" i="2"/>
  <c r="AB1630" i="2"/>
  <c r="AC1630" i="2"/>
  <c r="C1631" i="2"/>
  <c r="D1631" i="2"/>
  <c r="E1631" i="2"/>
  <c r="F1631" i="2"/>
  <c r="G1631" i="2"/>
  <c r="H1631" i="2"/>
  <c r="I1631" i="2"/>
  <c r="J1631" i="2"/>
  <c r="K1631" i="2"/>
  <c r="L1631" i="2"/>
  <c r="N1631" i="2"/>
  <c r="O1631" i="2"/>
  <c r="P1631" i="2"/>
  <c r="Q1631" i="2"/>
  <c r="R1631" i="2"/>
  <c r="S1631" i="2"/>
  <c r="T1631" i="2"/>
  <c r="U1631" i="2"/>
  <c r="V1631" i="2"/>
  <c r="W1631" i="2"/>
  <c r="X1631" i="2"/>
  <c r="Y1631" i="2"/>
  <c r="Z1631" i="2"/>
  <c r="AA1631" i="2"/>
  <c r="AB1631" i="2"/>
  <c r="AC1631" i="2"/>
  <c r="C1632" i="2"/>
  <c r="D1632" i="2"/>
  <c r="E1632" i="2"/>
  <c r="F1632" i="2"/>
  <c r="G1632" i="2"/>
  <c r="H1632" i="2"/>
  <c r="I1632" i="2"/>
  <c r="J1632" i="2"/>
  <c r="K1632" i="2"/>
  <c r="L1632" i="2"/>
  <c r="N1632" i="2"/>
  <c r="O1632" i="2"/>
  <c r="P1632" i="2"/>
  <c r="Q1632" i="2"/>
  <c r="R1632" i="2"/>
  <c r="S1632" i="2"/>
  <c r="T1632" i="2"/>
  <c r="U1632" i="2"/>
  <c r="V1632" i="2"/>
  <c r="W1632" i="2"/>
  <c r="X1632" i="2"/>
  <c r="Y1632" i="2"/>
  <c r="Z1632" i="2"/>
  <c r="AA1632" i="2"/>
  <c r="AB1632" i="2"/>
  <c r="AC1632" i="2"/>
  <c r="C1633" i="2"/>
  <c r="D1633" i="2"/>
  <c r="E1633" i="2"/>
  <c r="F1633" i="2"/>
  <c r="G1633" i="2"/>
  <c r="H1633" i="2"/>
  <c r="I1633" i="2"/>
  <c r="J1633" i="2"/>
  <c r="K1633" i="2"/>
  <c r="L1633" i="2"/>
  <c r="N1633" i="2"/>
  <c r="O1633" i="2"/>
  <c r="P1633" i="2"/>
  <c r="Q1633" i="2"/>
  <c r="R1633" i="2"/>
  <c r="S1633" i="2"/>
  <c r="T1633" i="2"/>
  <c r="U1633" i="2"/>
  <c r="V1633" i="2"/>
  <c r="W1633" i="2"/>
  <c r="X1633" i="2"/>
  <c r="Y1633" i="2"/>
  <c r="Z1633" i="2"/>
  <c r="AA1633" i="2"/>
  <c r="AB1633" i="2"/>
  <c r="AC1633" i="2"/>
  <c r="C1634" i="2"/>
  <c r="D1634" i="2"/>
  <c r="E1634" i="2"/>
  <c r="F1634" i="2"/>
  <c r="G1634" i="2"/>
  <c r="H1634" i="2"/>
  <c r="I1634" i="2"/>
  <c r="J1634" i="2"/>
  <c r="K1634" i="2"/>
  <c r="L1634" i="2"/>
  <c r="N1634" i="2"/>
  <c r="O1634" i="2"/>
  <c r="P1634" i="2"/>
  <c r="Q1634" i="2"/>
  <c r="R1634" i="2"/>
  <c r="S1634" i="2"/>
  <c r="T1634" i="2"/>
  <c r="U1634" i="2"/>
  <c r="V1634" i="2"/>
  <c r="W1634" i="2"/>
  <c r="X1634" i="2"/>
  <c r="Y1634" i="2"/>
  <c r="Z1634" i="2"/>
  <c r="AA1634" i="2"/>
  <c r="AB1634" i="2"/>
  <c r="AC1634" i="2"/>
  <c r="C1635" i="2"/>
  <c r="D1635" i="2"/>
  <c r="E1635" i="2"/>
  <c r="F1635" i="2"/>
  <c r="G1635" i="2"/>
  <c r="H1635" i="2"/>
  <c r="I1635" i="2"/>
  <c r="J1635" i="2"/>
  <c r="K1635" i="2"/>
  <c r="L1635" i="2"/>
  <c r="N1635" i="2"/>
  <c r="O1635" i="2"/>
  <c r="P1635" i="2"/>
  <c r="Q1635" i="2"/>
  <c r="R1635" i="2"/>
  <c r="S1635" i="2"/>
  <c r="T1635" i="2"/>
  <c r="U1635" i="2"/>
  <c r="V1635" i="2"/>
  <c r="W1635" i="2"/>
  <c r="X1635" i="2"/>
  <c r="Y1635" i="2"/>
  <c r="Z1635" i="2"/>
  <c r="AA1635" i="2"/>
  <c r="AB1635" i="2"/>
  <c r="AC1635" i="2"/>
  <c r="C1636" i="2"/>
  <c r="D1636" i="2"/>
  <c r="E1636" i="2"/>
  <c r="F1636" i="2"/>
  <c r="G1636" i="2"/>
  <c r="H1636" i="2"/>
  <c r="I1636" i="2"/>
  <c r="J1636" i="2"/>
  <c r="K1636" i="2"/>
  <c r="L1636" i="2"/>
  <c r="N1636" i="2"/>
  <c r="O1636" i="2"/>
  <c r="P1636" i="2"/>
  <c r="Q1636" i="2"/>
  <c r="R1636" i="2"/>
  <c r="S1636" i="2"/>
  <c r="T1636" i="2"/>
  <c r="U1636" i="2"/>
  <c r="V1636" i="2"/>
  <c r="W1636" i="2"/>
  <c r="X1636" i="2"/>
  <c r="Y1636" i="2"/>
  <c r="Z1636" i="2"/>
  <c r="AA1636" i="2"/>
  <c r="AB1636" i="2"/>
  <c r="AC1636" i="2"/>
  <c r="C1637" i="2"/>
  <c r="D1637" i="2"/>
  <c r="E1637" i="2"/>
  <c r="F1637" i="2"/>
  <c r="G1637" i="2"/>
  <c r="H1637" i="2"/>
  <c r="I1637" i="2"/>
  <c r="J1637" i="2"/>
  <c r="K1637" i="2"/>
  <c r="L1637" i="2"/>
  <c r="N1637" i="2"/>
  <c r="O1637" i="2"/>
  <c r="P1637" i="2"/>
  <c r="Q1637" i="2"/>
  <c r="R1637" i="2"/>
  <c r="S1637" i="2"/>
  <c r="T1637" i="2"/>
  <c r="U1637" i="2"/>
  <c r="V1637" i="2"/>
  <c r="W1637" i="2"/>
  <c r="X1637" i="2"/>
  <c r="Y1637" i="2"/>
  <c r="Z1637" i="2"/>
  <c r="AA1637" i="2"/>
  <c r="AB1637" i="2"/>
  <c r="AC1637" i="2"/>
  <c r="C1638" i="2"/>
  <c r="D1638" i="2"/>
  <c r="E1638" i="2"/>
  <c r="F1638" i="2"/>
  <c r="G1638" i="2"/>
  <c r="H1638" i="2"/>
  <c r="I1638" i="2"/>
  <c r="J1638" i="2"/>
  <c r="K1638" i="2"/>
  <c r="L1638" i="2"/>
  <c r="N1638" i="2"/>
  <c r="O1638" i="2"/>
  <c r="P1638" i="2"/>
  <c r="Q1638" i="2"/>
  <c r="R1638" i="2"/>
  <c r="S1638" i="2"/>
  <c r="T1638" i="2"/>
  <c r="U1638" i="2"/>
  <c r="V1638" i="2"/>
  <c r="W1638" i="2"/>
  <c r="X1638" i="2"/>
  <c r="Y1638" i="2"/>
  <c r="Z1638" i="2"/>
  <c r="AA1638" i="2"/>
  <c r="AB1638" i="2"/>
  <c r="AC1638" i="2"/>
  <c r="C1639" i="2"/>
  <c r="D1639" i="2"/>
  <c r="E1639" i="2"/>
  <c r="F1639" i="2"/>
  <c r="G1639" i="2"/>
  <c r="H1639" i="2"/>
  <c r="I1639" i="2"/>
  <c r="J1639" i="2"/>
  <c r="K1639" i="2"/>
  <c r="L1639" i="2"/>
  <c r="N1639" i="2"/>
  <c r="O1639" i="2"/>
  <c r="P1639" i="2"/>
  <c r="Q1639" i="2"/>
  <c r="R1639" i="2"/>
  <c r="S1639" i="2"/>
  <c r="T1639" i="2"/>
  <c r="U1639" i="2"/>
  <c r="V1639" i="2"/>
  <c r="W1639" i="2"/>
  <c r="X1639" i="2"/>
  <c r="Y1639" i="2"/>
  <c r="Z1639" i="2"/>
  <c r="AA1639" i="2"/>
  <c r="AB1639" i="2"/>
  <c r="AC1639" i="2"/>
  <c r="C1640" i="2"/>
  <c r="D1640" i="2"/>
  <c r="E1640" i="2"/>
  <c r="F1640" i="2"/>
  <c r="G1640" i="2"/>
  <c r="H1640" i="2"/>
  <c r="I1640" i="2"/>
  <c r="J1640" i="2"/>
  <c r="K1640" i="2"/>
  <c r="L1640" i="2"/>
  <c r="N1640" i="2"/>
  <c r="O1640" i="2"/>
  <c r="P1640" i="2"/>
  <c r="Q1640" i="2"/>
  <c r="R1640" i="2"/>
  <c r="S1640" i="2"/>
  <c r="T1640" i="2"/>
  <c r="U1640" i="2"/>
  <c r="V1640" i="2"/>
  <c r="W1640" i="2"/>
  <c r="X1640" i="2"/>
  <c r="Y1640" i="2"/>
  <c r="Z1640" i="2"/>
  <c r="AA1640" i="2"/>
  <c r="AB1640" i="2"/>
  <c r="AC1640" i="2"/>
  <c r="C1641" i="2"/>
  <c r="D1641" i="2"/>
  <c r="E1641" i="2"/>
  <c r="F1641" i="2"/>
  <c r="G1641" i="2"/>
  <c r="H1641" i="2"/>
  <c r="I1641" i="2"/>
  <c r="J1641" i="2"/>
  <c r="K1641" i="2"/>
  <c r="L1641" i="2"/>
  <c r="N1641" i="2"/>
  <c r="O1641" i="2"/>
  <c r="P1641" i="2"/>
  <c r="Q1641" i="2"/>
  <c r="R1641" i="2"/>
  <c r="S1641" i="2"/>
  <c r="T1641" i="2"/>
  <c r="U1641" i="2"/>
  <c r="V1641" i="2"/>
  <c r="W1641" i="2"/>
  <c r="X1641" i="2"/>
  <c r="Y1641" i="2"/>
  <c r="Z1641" i="2"/>
  <c r="AA1641" i="2"/>
  <c r="AB1641" i="2"/>
  <c r="AC1641" i="2"/>
  <c r="C1642" i="2"/>
  <c r="D1642" i="2"/>
  <c r="E1642" i="2"/>
  <c r="F1642" i="2"/>
  <c r="G1642" i="2"/>
  <c r="H1642" i="2"/>
  <c r="I1642" i="2"/>
  <c r="J1642" i="2"/>
  <c r="K1642" i="2"/>
  <c r="L1642" i="2"/>
  <c r="N1642" i="2"/>
  <c r="O1642" i="2"/>
  <c r="P1642" i="2"/>
  <c r="Q1642" i="2"/>
  <c r="R1642" i="2"/>
  <c r="S1642" i="2"/>
  <c r="T1642" i="2"/>
  <c r="U1642" i="2"/>
  <c r="V1642" i="2"/>
  <c r="W1642" i="2"/>
  <c r="X1642" i="2"/>
  <c r="Y1642" i="2"/>
  <c r="Z1642" i="2"/>
  <c r="AA1642" i="2"/>
  <c r="AB1642" i="2"/>
  <c r="AC1642" i="2"/>
  <c r="C1643" i="2"/>
  <c r="D1643" i="2"/>
  <c r="E1643" i="2"/>
  <c r="F1643" i="2"/>
  <c r="G1643" i="2"/>
  <c r="H1643" i="2"/>
  <c r="I1643" i="2"/>
  <c r="J1643" i="2"/>
  <c r="K1643" i="2"/>
  <c r="L1643" i="2"/>
  <c r="N1643" i="2"/>
  <c r="O1643" i="2"/>
  <c r="P1643" i="2"/>
  <c r="Q1643" i="2"/>
  <c r="R1643" i="2"/>
  <c r="S1643" i="2"/>
  <c r="T1643" i="2"/>
  <c r="U1643" i="2"/>
  <c r="V1643" i="2"/>
  <c r="W1643" i="2"/>
  <c r="X1643" i="2"/>
  <c r="Y1643" i="2"/>
  <c r="Z1643" i="2"/>
  <c r="AA1643" i="2"/>
  <c r="AB1643" i="2"/>
  <c r="AC1643" i="2"/>
  <c r="C1644" i="2"/>
  <c r="D1644" i="2"/>
  <c r="E1644" i="2"/>
  <c r="F1644" i="2"/>
  <c r="G1644" i="2"/>
  <c r="H1644" i="2"/>
  <c r="I1644" i="2"/>
  <c r="J1644" i="2"/>
  <c r="K1644" i="2"/>
  <c r="L1644" i="2"/>
  <c r="N1644" i="2"/>
  <c r="O1644" i="2"/>
  <c r="P1644" i="2"/>
  <c r="Q1644" i="2"/>
  <c r="R1644" i="2"/>
  <c r="S1644" i="2"/>
  <c r="T1644" i="2"/>
  <c r="U1644" i="2"/>
  <c r="V1644" i="2"/>
  <c r="W1644" i="2"/>
  <c r="X1644" i="2"/>
  <c r="Y1644" i="2"/>
  <c r="Z1644" i="2"/>
  <c r="AA1644" i="2"/>
  <c r="AB1644" i="2"/>
  <c r="AC1644" i="2"/>
  <c r="C1645" i="2"/>
  <c r="D1645" i="2"/>
  <c r="E1645" i="2"/>
  <c r="F1645" i="2"/>
  <c r="G1645" i="2"/>
  <c r="H1645" i="2"/>
  <c r="I1645" i="2"/>
  <c r="J1645" i="2"/>
  <c r="K1645" i="2"/>
  <c r="L1645" i="2"/>
  <c r="N1645" i="2"/>
  <c r="O1645" i="2"/>
  <c r="P1645" i="2"/>
  <c r="Q1645" i="2"/>
  <c r="R1645" i="2"/>
  <c r="S1645" i="2"/>
  <c r="T1645" i="2"/>
  <c r="U1645" i="2"/>
  <c r="V1645" i="2"/>
  <c r="W1645" i="2"/>
  <c r="X1645" i="2"/>
  <c r="Y1645" i="2"/>
  <c r="Z1645" i="2"/>
  <c r="AA1645" i="2"/>
  <c r="AB1645" i="2"/>
  <c r="AC1645" i="2"/>
  <c r="C1646" i="2"/>
  <c r="D1646" i="2"/>
  <c r="E1646" i="2"/>
  <c r="F1646" i="2"/>
  <c r="G1646" i="2"/>
  <c r="H1646" i="2"/>
  <c r="I1646" i="2"/>
  <c r="J1646" i="2"/>
  <c r="K1646" i="2"/>
  <c r="L1646" i="2"/>
  <c r="N1646" i="2"/>
  <c r="O1646" i="2"/>
  <c r="P1646" i="2"/>
  <c r="Q1646" i="2"/>
  <c r="R1646" i="2"/>
  <c r="S1646" i="2"/>
  <c r="T1646" i="2"/>
  <c r="U1646" i="2"/>
  <c r="V1646" i="2"/>
  <c r="W1646" i="2"/>
  <c r="X1646" i="2"/>
  <c r="Y1646" i="2"/>
  <c r="Z1646" i="2"/>
  <c r="AA1646" i="2"/>
  <c r="AB1646" i="2"/>
  <c r="AC1646" i="2"/>
  <c r="C1647" i="2"/>
  <c r="D1647" i="2"/>
  <c r="E1647" i="2"/>
  <c r="F1647" i="2"/>
  <c r="G1647" i="2"/>
  <c r="H1647" i="2"/>
  <c r="I1647" i="2"/>
  <c r="J1647" i="2"/>
  <c r="K1647" i="2"/>
  <c r="L1647" i="2"/>
  <c r="N1647" i="2"/>
  <c r="O1647" i="2"/>
  <c r="P1647" i="2"/>
  <c r="Q1647" i="2"/>
  <c r="R1647" i="2"/>
  <c r="S1647" i="2"/>
  <c r="T1647" i="2"/>
  <c r="U1647" i="2"/>
  <c r="V1647" i="2"/>
  <c r="W1647" i="2"/>
  <c r="X1647" i="2"/>
  <c r="Y1647" i="2"/>
  <c r="Z1647" i="2"/>
  <c r="AA1647" i="2"/>
  <c r="AB1647" i="2"/>
  <c r="AC1647" i="2"/>
  <c r="C1648" i="2"/>
  <c r="D1648" i="2"/>
  <c r="E1648" i="2"/>
  <c r="F1648" i="2"/>
  <c r="G1648" i="2"/>
  <c r="H1648" i="2"/>
  <c r="I1648" i="2"/>
  <c r="J1648" i="2"/>
  <c r="K1648" i="2"/>
  <c r="L1648" i="2"/>
  <c r="N1648" i="2"/>
  <c r="O1648" i="2"/>
  <c r="P1648" i="2"/>
  <c r="Q1648" i="2"/>
  <c r="R1648" i="2"/>
  <c r="S1648" i="2"/>
  <c r="T1648" i="2"/>
  <c r="U1648" i="2"/>
  <c r="V1648" i="2"/>
  <c r="W1648" i="2"/>
  <c r="X1648" i="2"/>
  <c r="Y1648" i="2"/>
  <c r="Z1648" i="2"/>
  <c r="AA1648" i="2"/>
  <c r="AB1648" i="2"/>
  <c r="AC1648" i="2"/>
  <c r="C1649" i="2"/>
  <c r="D1649" i="2"/>
  <c r="E1649" i="2"/>
  <c r="F1649" i="2"/>
  <c r="G1649" i="2"/>
  <c r="H1649" i="2"/>
  <c r="I1649" i="2"/>
  <c r="J1649" i="2"/>
  <c r="K1649" i="2"/>
  <c r="L1649" i="2"/>
  <c r="N1649" i="2"/>
  <c r="O1649" i="2"/>
  <c r="P1649" i="2"/>
  <c r="Q1649" i="2"/>
  <c r="R1649" i="2"/>
  <c r="S1649" i="2"/>
  <c r="T1649" i="2"/>
  <c r="U1649" i="2"/>
  <c r="V1649" i="2"/>
  <c r="W1649" i="2"/>
  <c r="X1649" i="2"/>
  <c r="Y1649" i="2"/>
  <c r="Z1649" i="2"/>
  <c r="AA1649" i="2"/>
  <c r="AB1649" i="2"/>
  <c r="AC1649" i="2"/>
  <c r="C1650" i="2"/>
  <c r="D1650" i="2"/>
  <c r="E1650" i="2"/>
  <c r="F1650" i="2"/>
  <c r="G1650" i="2"/>
  <c r="H1650" i="2"/>
  <c r="I1650" i="2"/>
  <c r="J1650" i="2"/>
  <c r="K1650" i="2"/>
  <c r="L1650" i="2"/>
  <c r="N1650" i="2"/>
  <c r="O1650" i="2"/>
  <c r="P1650" i="2"/>
  <c r="Q1650" i="2"/>
  <c r="R1650" i="2"/>
  <c r="S1650" i="2"/>
  <c r="T1650" i="2"/>
  <c r="U1650" i="2"/>
  <c r="V1650" i="2"/>
  <c r="W1650" i="2"/>
  <c r="X1650" i="2"/>
  <c r="Y1650" i="2"/>
  <c r="Z1650" i="2"/>
  <c r="AA1650" i="2"/>
  <c r="AB1650" i="2"/>
  <c r="AC1650" i="2"/>
  <c r="C1651" i="2"/>
  <c r="D1651" i="2"/>
  <c r="E1651" i="2"/>
  <c r="F1651" i="2"/>
  <c r="G1651" i="2"/>
  <c r="H1651" i="2"/>
  <c r="I1651" i="2"/>
  <c r="J1651" i="2"/>
  <c r="K1651" i="2"/>
  <c r="L1651" i="2"/>
  <c r="N1651" i="2"/>
  <c r="O1651" i="2"/>
  <c r="P1651" i="2"/>
  <c r="Q1651" i="2"/>
  <c r="R1651" i="2"/>
  <c r="S1651" i="2"/>
  <c r="T1651" i="2"/>
  <c r="U1651" i="2"/>
  <c r="V1651" i="2"/>
  <c r="W1651" i="2"/>
  <c r="X1651" i="2"/>
  <c r="Y1651" i="2"/>
  <c r="Z1651" i="2"/>
  <c r="AA1651" i="2"/>
  <c r="AB1651" i="2"/>
  <c r="AC1651" i="2"/>
  <c r="C1652" i="2"/>
  <c r="D1652" i="2"/>
  <c r="E1652" i="2"/>
  <c r="F1652" i="2"/>
  <c r="G1652" i="2"/>
  <c r="H1652" i="2"/>
  <c r="I1652" i="2"/>
  <c r="J1652" i="2"/>
  <c r="K1652" i="2"/>
  <c r="L1652" i="2"/>
  <c r="N1652" i="2"/>
  <c r="O1652" i="2"/>
  <c r="P1652" i="2"/>
  <c r="Q1652" i="2"/>
  <c r="R1652" i="2"/>
  <c r="S1652" i="2"/>
  <c r="T1652" i="2"/>
  <c r="U1652" i="2"/>
  <c r="V1652" i="2"/>
  <c r="W1652" i="2"/>
  <c r="X1652" i="2"/>
  <c r="Y1652" i="2"/>
  <c r="Z1652" i="2"/>
  <c r="AA1652" i="2"/>
  <c r="AB1652" i="2"/>
  <c r="AC1652" i="2"/>
  <c r="C1653" i="2"/>
  <c r="D1653" i="2"/>
  <c r="E1653" i="2"/>
  <c r="F1653" i="2"/>
  <c r="G1653" i="2"/>
  <c r="H1653" i="2"/>
  <c r="I1653" i="2"/>
  <c r="J1653" i="2"/>
  <c r="K1653" i="2"/>
  <c r="L1653" i="2"/>
  <c r="N1653" i="2"/>
  <c r="O1653" i="2"/>
  <c r="P1653" i="2"/>
  <c r="Q1653" i="2"/>
  <c r="R1653" i="2"/>
  <c r="S1653" i="2"/>
  <c r="T1653" i="2"/>
  <c r="U1653" i="2"/>
  <c r="V1653" i="2"/>
  <c r="W1653" i="2"/>
  <c r="X1653" i="2"/>
  <c r="Y1653" i="2"/>
  <c r="Z1653" i="2"/>
  <c r="AA1653" i="2"/>
  <c r="AB1653" i="2"/>
  <c r="AC1653" i="2"/>
  <c r="C1654" i="2"/>
  <c r="D1654" i="2"/>
  <c r="E1654" i="2"/>
  <c r="F1654" i="2"/>
  <c r="G1654" i="2"/>
  <c r="H1654" i="2"/>
  <c r="I1654" i="2"/>
  <c r="J1654" i="2"/>
  <c r="K1654" i="2"/>
  <c r="L1654" i="2"/>
  <c r="N1654" i="2"/>
  <c r="O1654" i="2"/>
  <c r="P1654" i="2"/>
  <c r="Q1654" i="2"/>
  <c r="R1654" i="2"/>
  <c r="S1654" i="2"/>
  <c r="T1654" i="2"/>
  <c r="U1654" i="2"/>
  <c r="V1654" i="2"/>
  <c r="W1654" i="2"/>
  <c r="X1654" i="2"/>
  <c r="Y1654" i="2"/>
  <c r="Z1654" i="2"/>
  <c r="AA1654" i="2"/>
  <c r="AB1654" i="2"/>
  <c r="AC1654" i="2"/>
  <c r="C1655" i="2"/>
  <c r="D1655" i="2"/>
  <c r="E1655" i="2"/>
  <c r="F1655" i="2"/>
  <c r="G1655" i="2"/>
  <c r="H1655" i="2"/>
  <c r="I1655" i="2"/>
  <c r="J1655" i="2"/>
  <c r="K1655" i="2"/>
  <c r="L1655" i="2"/>
  <c r="N1655" i="2"/>
  <c r="O1655" i="2"/>
  <c r="P1655" i="2"/>
  <c r="Q1655" i="2"/>
  <c r="R1655" i="2"/>
  <c r="S1655" i="2"/>
  <c r="T1655" i="2"/>
  <c r="U1655" i="2"/>
  <c r="V1655" i="2"/>
  <c r="W1655" i="2"/>
  <c r="X1655" i="2"/>
  <c r="Y1655" i="2"/>
  <c r="Z1655" i="2"/>
  <c r="AA1655" i="2"/>
  <c r="AB1655" i="2"/>
  <c r="AC1655" i="2"/>
  <c r="C1656" i="2"/>
  <c r="D1656" i="2"/>
  <c r="E1656" i="2"/>
  <c r="F1656" i="2"/>
  <c r="G1656" i="2"/>
  <c r="H1656" i="2"/>
  <c r="I1656" i="2"/>
  <c r="J1656" i="2"/>
  <c r="K1656" i="2"/>
  <c r="L1656" i="2"/>
  <c r="N1656" i="2"/>
  <c r="O1656" i="2"/>
  <c r="P1656" i="2"/>
  <c r="Q1656" i="2"/>
  <c r="R1656" i="2"/>
  <c r="S1656" i="2"/>
  <c r="T1656" i="2"/>
  <c r="U1656" i="2"/>
  <c r="V1656" i="2"/>
  <c r="W1656" i="2"/>
  <c r="X1656" i="2"/>
  <c r="Y1656" i="2"/>
  <c r="Z1656" i="2"/>
  <c r="AA1656" i="2"/>
  <c r="AB1656" i="2"/>
  <c r="AC1656" i="2"/>
  <c r="C1657" i="2"/>
  <c r="D1657" i="2"/>
  <c r="E1657" i="2"/>
  <c r="F1657" i="2"/>
  <c r="G1657" i="2"/>
  <c r="H1657" i="2"/>
  <c r="I1657" i="2"/>
  <c r="J1657" i="2"/>
  <c r="K1657" i="2"/>
  <c r="L1657" i="2"/>
  <c r="N1657" i="2"/>
  <c r="O1657" i="2"/>
  <c r="P1657" i="2"/>
  <c r="Q1657" i="2"/>
  <c r="R1657" i="2"/>
  <c r="S1657" i="2"/>
  <c r="T1657" i="2"/>
  <c r="U1657" i="2"/>
  <c r="V1657" i="2"/>
  <c r="W1657" i="2"/>
  <c r="X1657" i="2"/>
  <c r="Y1657" i="2"/>
  <c r="Z1657" i="2"/>
  <c r="AA1657" i="2"/>
  <c r="AB1657" i="2"/>
  <c r="AC1657" i="2"/>
  <c r="C1658" i="2"/>
  <c r="D1658" i="2"/>
  <c r="E1658" i="2"/>
  <c r="F1658" i="2"/>
  <c r="G1658" i="2"/>
  <c r="H1658" i="2"/>
  <c r="I1658" i="2"/>
  <c r="J1658" i="2"/>
  <c r="K1658" i="2"/>
  <c r="L1658" i="2"/>
  <c r="N1658" i="2"/>
  <c r="O1658" i="2"/>
  <c r="P1658" i="2"/>
  <c r="Q1658" i="2"/>
  <c r="R1658" i="2"/>
  <c r="S1658" i="2"/>
  <c r="T1658" i="2"/>
  <c r="U1658" i="2"/>
  <c r="V1658" i="2"/>
  <c r="W1658" i="2"/>
  <c r="X1658" i="2"/>
  <c r="Y1658" i="2"/>
  <c r="Z1658" i="2"/>
  <c r="AA1658" i="2"/>
  <c r="AB1658" i="2"/>
  <c r="AC1658" i="2"/>
  <c r="C1659" i="2"/>
  <c r="D1659" i="2"/>
  <c r="E1659" i="2"/>
  <c r="F1659" i="2"/>
  <c r="G1659" i="2"/>
  <c r="H1659" i="2"/>
  <c r="I1659" i="2"/>
  <c r="J1659" i="2"/>
  <c r="K1659" i="2"/>
  <c r="L1659" i="2"/>
  <c r="N1659" i="2"/>
  <c r="O1659" i="2"/>
  <c r="P1659" i="2"/>
  <c r="Q1659" i="2"/>
  <c r="R1659" i="2"/>
  <c r="S1659" i="2"/>
  <c r="T1659" i="2"/>
  <c r="U1659" i="2"/>
  <c r="V1659" i="2"/>
  <c r="W1659" i="2"/>
  <c r="X1659" i="2"/>
  <c r="Y1659" i="2"/>
  <c r="Z1659" i="2"/>
  <c r="AA1659" i="2"/>
  <c r="AB1659" i="2"/>
  <c r="AC1659" i="2"/>
  <c r="C1660" i="2"/>
  <c r="D1660" i="2"/>
  <c r="E1660" i="2"/>
  <c r="F1660" i="2"/>
  <c r="G1660" i="2"/>
  <c r="H1660" i="2"/>
  <c r="I1660" i="2"/>
  <c r="J1660" i="2"/>
  <c r="K1660" i="2"/>
  <c r="L1660" i="2"/>
  <c r="N1660" i="2"/>
  <c r="O1660" i="2"/>
  <c r="P1660" i="2"/>
  <c r="Q1660" i="2"/>
  <c r="R1660" i="2"/>
  <c r="S1660" i="2"/>
  <c r="T1660" i="2"/>
  <c r="U1660" i="2"/>
  <c r="V1660" i="2"/>
  <c r="W1660" i="2"/>
  <c r="X1660" i="2"/>
  <c r="Y1660" i="2"/>
  <c r="Z1660" i="2"/>
  <c r="AA1660" i="2"/>
  <c r="AB1660" i="2"/>
  <c r="AC1660" i="2"/>
  <c r="C1661" i="2"/>
  <c r="D1661" i="2"/>
  <c r="E1661" i="2"/>
  <c r="F1661" i="2"/>
  <c r="G1661" i="2"/>
  <c r="H1661" i="2"/>
  <c r="I1661" i="2"/>
  <c r="J1661" i="2"/>
  <c r="K1661" i="2"/>
  <c r="L1661" i="2"/>
  <c r="N1661" i="2"/>
  <c r="O1661" i="2"/>
  <c r="P1661" i="2"/>
  <c r="Q1661" i="2"/>
  <c r="R1661" i="2"/>
  <c r="S1661" i="2"/>
  <c r="T1661" i="2"/>
  <c r="U1661" i="2"/>
  <c r="V1661" i="2"/>
  <c r="W1661" i="2"/>
  <c r="X1661" i="2"/>
  <c r="Y1661" i="2"/>
  <c r="Z1661" i="2"/>
  <c r="AA1661" i="2"/>
  <c r="AB1661" i="2"/>
  <c r="AC1661" i="2"/>
  <c r="C1662" i="2"/>
  <c r="D1662" i="2"/>
  <c r="E1662" i="2"/>
  <c r="F1662" i="2"/>
  <c r="G1662" i="2"/>
  <c r="H1662" i="2"/>
  <c r="I1662" i="2"/>
  <c r="J1662" i="2"/>
  <c r="K1662" i="2"/>
  <c r="L1662" i="2"/>
  <c r="N1662" i="2"/>
  <c r="O1662" i="2"/>
  <c r="P1662" i="2"/>
  <c r="Q1662" i="2"/>
  <c r="R1662" i="2"/>
  <c r="S1662" i="2"/>
  <c r="T1662" i="2"/>
  <c r="U1662" i="2"/>
  <c r="V1662" i="2"/>
  <c r="W1662" i="2"/>
  <c r="X1662" i="2"/>
  <c r="Y1662" i="2"/>
  <c r="Z1662" i="2"/>
  <c r="AA1662" i="2"/>
  <c r="AB1662" i="2"/>
  <c r="AC1662" i="2"/>
  <c r="C1663" i="2"/>
  <c r="D1663" i="2"/>
  <c r="E1663" i="2"/>
  <c r="F1663" i="2"/>
  <c r="G1663" i="2"/>
  <c r="H1663" i="2"/>
  <c r="I1663" i="2"/>
  <c r="J1663" i="2"/>
  <c r="K1663" i="2"/>
  <c r="L1663" i="2"/>
  <c r="N1663" i="2"/>
  <c r="O1663" i="2"/>
  <c r="P1663" i="2"/>
  <c r="Q1663" i="2"/>
  <c r="R1663" i="2"/>
  <c r="S1663" i="2"/>
  <c r="T1663" i="2"/>
  <c r="U1663" i="2"/>
  <c r="V1663" i="2"/>
  <c r="W1663" i="2"/>
  <c r="X1663" i="2"/>
  <c r="Y1663" i="2"/>
  <c r="Z1663" i="2"/>
  <c r="AA1663" i="2"/>
  <c r="AB1663" i="2"/>
  <c r="AC1663" i="2"/>
  <c r="C1664" i="2"/>
  <c r="D1664" i="2"/>
  <c r="E1664" i="2"/>
  <c r="F1664" i="2"/>
  <c r="G1664" i="2"/>
  <c r="H1664" i="2"/>
  <c r="I1664" i="2"/>
  <c r="J1664" i="2"/>
  <c r="K1664" i="2"/>
  <c r="L1664" i="2"/>
  <c r="N1664" i="2"/>
  <c r="O1664" i="2"/>
  <c r="P1664" i="2"/>
  <c r="Q1664" i="2"/>
  <c r="R1664" i="2"/>
  <c r="S1664" i="2"/>
  <c r="T1664" i="2"/>
  <c r="U1664" i="2"/>
  <c r="V1664" i="2"/>
  <c r="W1664" i="2"/>
  <c r="X1664" i="2"/>
  <c r="Y1664" i="2"/>
  <c r="Z1664" i="2"/>
  <c r="AA1664" i="2"/>
  <c r="AB1664" i="2"/>
  <c r="AC1664" i="2"/>
  <c r="C1665" i="2"/>
  <c r="D1665" i="2"/>
  <c r="E1665" i="2"/>
  <c r="F1665" i="2"/>
  <c r="G1665" i="2"/>
  <c r="H1665" i="2"/>
  <c r="I1665" i="2"/>
  <c r="J1665" i="2"/>
  <c r="K1665" i="2"/>
  <c r="L1665" i="2"/>
  <c r="N1665" i="2"/>
  <c r="O1665" i="2"/>
  <c r="P1665" i="2"/>
  <c r="Q1665" i="2"/>
  <c r="R1665" i="2"/>
  <c r="S1665" i="2"/>
  <c r="T1665" i="2"/>
  <c r="U1665" i="2"/>
  <c r="V1665" i="2"/>
  <c r="W1665" i="2"/>
  <c r="X1665" i="2"/>
  <c r="Y1665" i="2"/>
  <c r="Z1665" i="2"/>
  <c r="AA1665" i="2"/>
  <c r="AB1665" i="2"/>
  <c r="AC1665" i="2"/>
  <c r="C1666" i="2"/>
  <c r="D1666" i="2"/>
  <c r="E1666" i="2"/>
  <c r="F1666" i="2"/>
  <c r="G1666" i="2"/>
  <c r="H1666" i="2"/>
  <c r="I1666" i="2"/>
  <c r="J1666" i="2"/>
  <c r="K1666" i="2"/>
  <c r="L1666" i="2"/>
  <c r="N1666" i="2"/>
  <c r="O1666" i="2"/>
  <c r="P1666" i="2"/>
  <c r="Q1666" i="2"/>
  <c r="R1666" i="2"/>
  <c r="S1666" i="2"/>
  <c r="T1666" i="2"/>
  <c r="U1666" i="2"/>
  <c r="V1666" i="2"/>
  <c r="W1666" i="2"/>
  <c r="X1666" i="2"/>
  <c r="Y1666" i="2"/>
  <c r="Z1666" i="2"/>
  <c r="AA1666" i="2"/>
  <c r="AB1666" i="2"/>
  <c r="AC1666" i="2"/>
  <c r="C1667" i="2"/>
  <c r="D1667" i="2"/>
  <c r="E1667" i="2"/>
  <c r="F1667" i="2"/>
  <c r="G1667" i="2"/>
  <c r="H1667" i="2"/>
  <c r="I1667" i="2"/>
  <c r="J1667" i="2"/>
  <c r="K1667" i="2"/>
  <c r="L1667" i="2"/>
  <c r="N1667" i="2"/>
  <c r="O1667" i="2"/>
  <c r="P1667" i="2"/>
  <c r="Q1667" i="2"/>
  <c r="R1667" i="2"/>
  <c r="S1667" i="2"/>
  <c r="T1667" i="2"/>
  <c r="U1667" i="2"/>
  <c r="V1667" i="2"/>
  <c r="W1667" i="2"/>
  <c r="X1667" i="2"/>
  <c r="Y1667" i="2"/>
  <c r="Z1667" i="2"/>
  <c r="AA1667" i="2"/>
  <c r="AB1667" i="2"/>
  <c r="AC1667" i="2"/>
  <c r="C1668" i="2"/>
  <c r="D1668" i="2"/>
  <c r="E1668" i="2"/>
  <c r="F1668" i="2"/>
  <c r="G1668" i="2"/>
  <c r="H1668" i="2"/>
  <c r="I1668" i="2"/>
  <c r="J1668" i="2"/>
  <c r="K1668" i="2"/>
  <c r="L1668" i="2"/>
  <c r="N1668" i="2"/>
  <c r="O1668" i="2"/>
  <c r="P1668" i="2"/>
  <c r="Q1668" i="2"/>
  <c r="R1668" i="2"/>
  <c r="S1668" i="2"/>
  <c r="T1668" i="2"/>
  <c r="U1668" i="2"/>
  <c r="V1668" i="2"/>
  <c r="W1668" i="2"/>
  <c r="X1668" i="2"/>
  <c r="Y1668" i="2"/>
  <c r="Z1668" i="2"/>
  <c r="AA1668" i="2"/>
  <c r="AB1668" i="2"/>
  <c r="AC1668" i="2"/>
  <c r="C1669" i="2"/>
  <c r="D1669" i="2"/>
  <c r="E1669" i="2"/>
  <c r="F1669" i="2"/>
  <c r="G1669" i="2"/>
  <c r="H1669" i="2"/>
  <c r="I1669" i="2"/>
  <c r="J1669" i="2"/>
  <c r="K1669" i="2"/>
  <c r="L1669" i="2"/>
  <c r="N1669" i="2"/>
  <c r="O1669" i="2"/>
  <c r="P1669" i="2"/>
  <c r="Q1669" i="2"/>
  <c r="R1669" i="2"/>
  <c r="S1669" i="2"/>
  <c r="T1669" i="2"/>
  <c r="U1669" i="2"/>
  <c r="V1669" i="2"/>
  <c r="W1669" i="2"/>
  <c r="X1669" i="2"/>
  <c r="Y1669" i="2"/>
  <c r="Z1669" i="2"/>
  <c r="AA1669" i="2"/>
  <c r="AB1669" i="2"/>
  <c r="AC1669" i="2"/>
  <c r="C1670" i="2"/>
  <c r="D1670" i="2"/>
  <c r="E1670" i="2"/>
  <c r="F1670" i="2"/>
  <c r="G1670" i="2"/>
  <c r="H1670" i="2"/>
  <c r="I1670" i="2"/>
  <c r="J1670" i="2"/>
  <c r="K1670" i="2"/>
  <c r="L1670" i="2"/>
  <c r="N1670" i="2"/>
  <c r="O1670" i="2"/>
  <c r="P1670" i="2"/>
  <c r="Q1670" i="2"/>
  <c r="R1670" i="2"/>
  <c r="S1670" i="2"/>
  <c r="T1670" i="2"/>
  <c r="U1670" i="2"/>
  <c r="V1670" i="2"/>
  <c r="W1670" i="2"/>
  <c r="X1670" i="2"/>
  <c r="Y1670" i="2"/>
  <c r="Z1670" i="2"/>
  <c r="AA1670" i="2"/>
  <c r="AB1670" i="2"/>
  <c r="AC1670" i="2"/>
  <c r="C1671" i="2"/>
  <c r="D1671" i="2"/>
  <c r="E1671" i="2"/>
  <c r="F1671" i="2"/>
  <c r="G1671" i="2"/>
  <c r="H1671" i="2"/>
  <c r="I1671" i="2"/>
  <c r="J1671" i="2"/>
  <c r="K1671" i="2"/>
  <c r="L1671" i="2"/>
  <c r="N1671" i="2"/>
  <c r="O1671" i="2"/>
  <c r="P1671" i="2"/>
  <c r="Q1671" i="2"/>
  <c r="R1671" i="2"/>
  <c r="S1671" i="2"/>
  <c r="T1671" i="2"/>
  <c r="U1671" i="2"/>
  <c r="V1671" i="2"/>
  <c r="W1671" i="2"/>
  <c r="X1671" i="2"/>
  <c r="Y1671" i="2"/>
  <c r="Z1671" i="2"/>
  <c r="AA1671" i="2"/>
  <c r="AB1671" i="2"/>
  <c r="AC1671" i="2"/>
  <c r="C1672" i="2"/>
  <c r="D1672" i="2"/>
  <c r="E1672" i="2"/>
  <c r="F1672" i="2"/>
  <c r="G1672" i="2"/>
  <c r="H1672" i="2"/>
  <c r="I1672" i="2"/>
  <c r="J1672" i="2"/>
  <c r="K1672" i="2"/>
  <c r="L1672" i="2"/>
  <c r="N1672" i="2"/>
  <c r="O1672" i="2"/>
  <c r="P1672" i="2"/>
  <c r="Q1672" i="2"/>
  <c r="R1672" i="2"/>
  <c r="S1672" i="2"/>
  <c r="T1672" i="2"/>
  <c r="U1672" i="2"/>
  <c r="V1672" i="2"/>
  <c r="W1672" i="2"/>
  <c r="X1672" i="2"/>
  <c r="Y1672" i="2"/>
  <c r="Z1672" i="2"/>
  <c r="AA1672" i="2"/>
  <c r="AB1672" i="2"/>
  <c r="AC1672" i="2"/>
  <c r="C1673" i="2"/>
  <c r="D1673" i="2"/>
  <c r="E1673" i="2"/>
  <c r="F1673" i="2"/>
  <c r="G1673" i="2"/>
  <c r="H1673" i="2"/>
  <c r="I1673" i="2"/>
  <c r="J1673" i="2"/>
  <c r="K1673" i="2"/>
  <c r="L1673" i="2"/>
  <c r="N1673" i="2"/>
  <c r="O1673" i="2"/>
  <c r="P1673" i="2"/>
  <c r="Q1673" i="2"/>
  <c r="R1673" i="2"/>
  <c r="S1673" i="2"/>
  <c r="T1673" i="2"/>
  <c r="U1673" i="2"/>
  <c r="V1673" i="2"/>
  <c r="W1673" i="2"/>
  <c r="X1673" i="2"/>
  <c r="Y1673" i="2"/>
  <c r="Z1673" i="2"/>
  <c r="AA1673" i="2"/>
  <c r="AB1673" i="2"/>
  <c r="AC1673" i="2"/>
  <c r="C1674" i="2"/>
  <c r="D1674" i="2"/>
  <c r="E1674" i="2"/>
  <c r="F1674" i="2"/>
  <c r="G1674" i="2"/>
  <c r="H1674" i="2"/>
  <c r="I1674" i="2"/>
  <c r="J1674" i="2"/>
  <c r="K1674" i="2"/>
  <c r="L1674" i="2"/>
  <c r="N1674" i="2"/>
  <c r="O1674" i="2"/>
  <c r="P1674" i="2"/>
  <c r="Q1674" i="2"/>
  <c r="R1674" i="2"/>
  <c r="S1674" i="2"/>
  <c r="T1674" i="2"/>
  <c r="U1674" i="2"/>
  <c r="V1674" i="2"/>
  <c r="W1674" i="2"/>
  <c r="X1674" i="2"/>
  <c r="Y1674" i="2"/>
  <c r="Z1674" i="2"/>
  <c r="AA1674" i="2"/>
  <c r="AB1674" i="2"/>
  <c r="AC1674" i="2"/>
  <c r="C1675" i="2"/>
  <c r="D1675" i="2"/>
  <c r="E1675" i="2"/>
  <c r="F1675" i="2"/>
  <c r="G1675" i="2"/>
  <c r="H1675" i="2"/>
  <c r="I1675" i="2"/>
  <c r="J1675" i="2"/>
  <c r="K1675" i="2"/>
  <c r="L1675" i="2"/>
  <c r="N1675" i="2"/>
  <c r="O1675" i="2"/>
  <c r="P1675" i="2"/>
  <c r="Q1675" i="2"/>
  <c r="R1675" i="2"/>
  <c r="S1675" i="2"/>
  <c r="T1675" i="2"/>
  <c r="U1675" i="2"/>
  <c r="V1675" i="2"/>
  <c r="W1675" i="2"/>
  <c r="X1675" i="2"/>
  <c r="Y1675" i="2"/>
  <c r="Z1675" i="2"/>
  <c r="AA1675" i="2"/>
  <c r="AB1675" i="2"/>
  <c r="AC1675" i="2"/>
  <c r="C1676" i="2"/>
  <c r="D1676" i="2"/>
  <c r="E1676" i="2"/>
  <c r="F1676" i="2"/>
  <c r="G1676" i="2"/>
  <c r="H1676" i="2"/>
  <c r="I1676" i="2"/>
  <c r="J1676" i="2"/>
  <c r="K1676" i="2"/>
  <c r="L1676" i="2"/>
  <c r="N1676" i="2"/>
  <c r="O1676" i="2"/>
  <c r="P1676" i="2"/>
  <c r="Q1676" i="2"/>
  <c r="R1676" i="2"/>
  <c r="S1676" i="2"/>
  <c r="T1676" i="2"/>
  <c r="U1676" i="2"/>
  <c r="V1676" i="2"/>
  <c r="W1676" i="2"/>
  <c r="X1676" i="2"/>
  <c r="Y1676" i="2"/>
  <c r="Z1676" i="2"/>
  <c r="AA1676" i="2"/>
  <c r="AB1676" i="2"/>
  <c r="AC1676" i="2"/>
  <c r="C1677" i="2"/>
  <c r="D1677" i="2"/>
  <c r="E1677" i="2"/>
  <c r="F1677" i="2"/>
  <c r="G1677" i="2"/>
  <c r="H1677" i="2"/>
  <c r="I1677" i="2"/>
  <c r="J1677" i="2"/>
  <c r="K1677" i="2"/>
  <c r="L1677" i="2"/>
  <c r="N1677" i="2"/>
  <c r="O1677" i="2"/>
  <c r="P1677" i="2"/>
  <c r="Q1677" i="2"/>
  <c r="R1677" i="2"/>
  <c r="S1677" i="2"/>
  <c r="T1677" i="2"/>
  <c r="U1677" i="2"/>
  <c r="V1677" i="2"/>
  <c r="W1677" i="2"/>
  <c r="X1677" i="2"/>
  <c r="Y1677" i="2"/>
  <c r="Z1677" i="2"/>
  <c r="AA1677" i="2"/>
  <c r="AB1677" i="2"/>
  <c r="AC1677" i="2"/>
  <c r="C1678" i="2"/>
  <c r="D1678" i="2"/>
  <c r="E1678" i="2"/>
  <c r="F1678" i="2"/>
  <c r="G1678" i="2"/>
  <c r="H1678" i="2"/>
  <c r="I1678" i="2"/>
  <c r="J1678" i="2"/>
  <c r="K1678" i="2"/>
  <c r="L1678" i="2"/>
  <c r="N1678" i="2"/>
  <c r="O1678" i="2"/>
  <c r="P1678" i="2"/>
  <c r="Q1678" i="2"/>
  <c r="R1678" i="2"/>
  <c r="S1678" i="2"/>
  <c r="T1678" i="2"/>
  <c r="U1678" i="2"/>
  <c r="V1678" i="2"/>
  <c r="W1678" i="2"/>
  <c r="X1678" i="2"/>
  <c r="Y1678" i="2"/>
  <c r="Z1678" i="2"/>
  <c r="AA1678" i="2"/>
  <c r="AB1678" i="2"/>
  <c r="AC1678" i="2"/>
  <c r="C1679" i="2"/>
  <c r="D1679" i="2"/>
  <c r="E1679" i="2"/>
  <c r="F1679" i="2"/>
  <c r="G1679" i="2"/>
  <c r="H1679" i="2"/>
  <c r="I1679" i="2"/>
  <c r="J1679" i="2"/>
  <c r="K1679" i="2"/>
  <c r="L1679" i="2"/>
  <c r="N1679" i="2"/>
  <c r="O1679" i="2"/>
  <c r="P1679" i="2"/>
  <c r="Q1679" i="2"/>
  <c r="R1679" i="2"/>
  <c r="S1679" i="2"/>
  <c r="T1679" i="2"/>
  <c r="U1679" i="2"/>
  <c r="V1679" i="2"/>
  <c r="W1679" i="2"/>
  <c r="X1679" i="2"/>
  <c r="Y1679" i="2"/>
  <c r="Z1679" i="2"/>
  <c r="AA1679" i="2"/>
  <c r="AB1679" i="2"/>
  <c r="AC1679" i="2"/>
  <c r="C1680" i="2"/>
  <c r="D1680" i="2"/>
  <c r="E1680" i="2"/>
  <c r="F1680" i="2"/>
  <c r="G1680" i="2"/>
  <c r="H1680" i="2"/>
  <c r="I1680" i="2"/>
  <c r="J1680" i="2"/>
  <c r="K1680" i="2"/>
  <c r="L1680" i="2"/>
  <c r="N1680" i="2"/>
  <c r="O1680" i="2"/>
  <c r="P1680" i="2"/>
  <c r="Q1680" i="2"/>
  <c r="R1680" i="2"/>
  <c r="S1680" i="2"/>
  <c r="T1680" i="2"/>
  <c r="U1680" i="2"/>
  <c r="V1680" i="2"/>
  <c r="W1680" i="2"/>
  <c r="X1680" i="2"/>
  <c r="Y1680" i="2"/>
  <c r="Z1680" i="2"/>
  <c r="AA1680" i="2"/>
  <c r="AB1680" i="2"/>
  <c r="AC1680" i="2"/>
  <c r="C1681" i="2"/>
  <c r="D1681" i="2"/>
  <c r="E1681" i="2"/>
  <c r="F1681" i="2"/>
  <c r="G1681" i="2"/>
  <c r="H1681" i="2"/>
  <c r="I1681" i="2"/>
  <c r="J1681" i="2"/>
  <c r="K1681" i="2"/>
  <c r="L1681" i="2"/>
  <c r="N1681" i="2"/>
  <c r="O1681" i="2"/>
  <c r="P1681" i="2"/>
  <c r="Q1681" i="2"/>
  <c r="R1681" i="2"/>
  <c r="S1681" i="2"/>
  <c r="T1681" i="2"/>
  <c r="U1681" i="2"/>
  <c r="V1681" i="2"/>
  <c r="W1681" i="2"/>
  <c r="X1681" i="2"/>
  <c r="Y1681" i="2"/>
  <c r="Z1681" i="2"/>
  <c r="AA1681" i="2"/>
  <c r="AB1681" i="2"/>
  <c r="AC1681" i="2"/>
  <c r="C1682" i="2"/>
  <c r="D1682" i="2"/>
  <c r="E1682" i="2"/>
  <c r="F1682" i="2"/>
  <c r="G1682" i="2"/>
  <c r="H1682" i="2"/>
  <c r="I1682" i="2"/>
  <c r="J1682" i="2"/>
  <c r="K1682" i="2"/>
  <c r="L1682" i="2"/>
  <c r="N1682" i="2"/>
  <c r="O1682" i="2"/>
  <c r="P1682" i="2"/>
  <c r="Q1682" i="2"/>
  <c r="R1682" i="2"/>
  <c r="S1682" i="2"/>
  <c r="T1682" i="2"/>
  <c r="U1682" i="2"/>
  <c r="V1682" i="2"/>
  <c r="W1682" i="2"/>
  <c r="X1682" i="2"/>
  <c r="Y1682" i="2"/>
  <c r="Z1682" i="2"/>
  <c r="AA1682" i="2"/>
  <c r="AB1682" i="2"/>
  <c r="AC1682" i="2"/>
  <c r="C1683" i="2"/>
  <c r="D1683" i="2"/>
  <c r="E1683" i="2"/>
  <c r="F1683" i="2"/>
  <c r="G1683" i="2"/>
  <c r="H1683" i="2"/>
  <c r="I1683" i="2"/>
  <c r="J1683" i="2"/>
  <c r="K1683" i="2"/>
  <c r="L1683" i="2"/>
  <c r="N1683" i="2"/>
  <c r="O1683" i="2"/>
  <c r="P1683" i="2"/>
  <c r="Q1683" i="2"/>
  <c r="R1683" i="2"/>
  <c r="S1683" i="2"/>
  <c r="T1683" i="2"/>
  <c r="U1683" i="2"/>
  <c r="V1683" i="2"/>
  <c r="W1683" i="2"/>
  <c r="X1683" i="2"/>
  <c r="Y1683" i="2"/>
  <c r="Z1683" i="2"/>
  <c r="AA1683" i="2"/>
  <c r="AB1683" i="2"/>
  <c r="AC1683" i="2"/>
  <c r="C1684" i="2"/>
  <c r="D1684" i="2"/>
  <c r="E1684" i="2"/>
  <c r="F1684" i="2"/>
  <c r="G1684" i="2"/>
  <c r="H1684" i="2"/>
  <c r="I1684" i="2"/>
  <c r="J1684" i="2"/>
  <c r="K1684" i="2"/>
  <c r="L1684" i="2"/>
  <c r="N1684" i="2"/>
  <c r="O1684" i="2"/>
  <c r="P1684" i="2"/>
  <c r="Q1684" i="2"/>
  <c r="R1684" i="2"/>
  <c r="S1684" i="2"/>
  <c r="T1684" i="2"/>
  <c r="U1684" i="2"/>
  <c r="V1684" i="2"/>
  <c r="W1684" i="2"/>
  <c r="X1684" i="2"/>
  <c r="Y1684" i="2"/>
  <c r="Z1684" i="2"/>
  <c r="AA1684" i="2"/>
  <c r="AB1684" i="2"/>
  <c r="AC1684" i="2"/>
  <c r="C1685" i="2"/>
  <c r="D1685" i="2"/>
  <c r="E1685" i="2"/>
  <c r="F1685" i="2"/>
  <c r="G1685" i="2"/>
  <c r="H1685" i="2"/>
  <c r="I1685" i="2"/>
  <c r="J1685" i="2"/>
  <c r="K1685" i="2"/>
  <c r="L1685" i="2"/>
  <c r="N1685" i="2"/>
  <c r="O1685" i="2"/>
  <c r="P1685" i="2"/>
  <c r="Q1685" i="2"/>
  <c r="R1685" i="2"/>
  <c r="S1685" i="2"/>
  <c r="T1685" i="2"/>
  <c r="U1685" i="2"/>
  <c r="V1685" i="2"/>
  <c r="W1685" i="2"/>
  <c r="X1685" i="2"/>
  <c r="Y1685" i="2"/>
  <c r="Z1685" i="2"/>
  <c r="AA1685" i="2"/>
  <c r="AB1685" i="2"/>
  <c r="AC1685" i="2"/>
  <c r="C1686" i="2"/>
  <c r="D1686" i="2"/>
  <c r="E1686" i="2"/>
  <c r="F1686" i="2"/>
  <c r="G1686" i="2"/>
  <c r="H1686" i="2"/>
  <c r="I1686" i="2"/>
  <c r="J1686" i="2"/>
  <c r="K1686" i="2"/>
  <c r="L1686" i="2"/>
  <c r="N1686" i="2"/>
  <c r="O1686" i="2"/>
  <c r="P1686" i="2"/>
  <c r="Q1686" i="2"/>
  <c r="R1686" i="2"/>
  <c r="S1686" i="2"/>
  <c r="T1686" i="2"/>
  <c r="U1686" i="2"/>
  <c r="V1686" i="2"/>
  <c r="W1686" i="2"/>
  <c r="X1686" i="2"/>
  <c r="Y1686" i="2"/>
  <c r="Z1686" i="2"/>
  <c r="AA1686" i="2"/>
  <c r="AB1686" i="2"/>
  <c r="AC1686" i="2"/>
  <c r="C1687" i="2"/>
  <c r="D1687" i="2"/>
  <c r="E1687" i="2"/>
  <c r="F1687" i="2"/>
  <c r="G1687" i="2"/>
  <c r="H1687" i="2"/>
  <c r="I1687" i="2"/>
  <c r="J1687" i="2"/>
  <c r="K1687" i="2"/>
  <c r="L1687" i="2"/>
  <c r="N1687" i="2"/>
  <c r="O1687" i="2"/>
  <c r="P1687" i="2"/>
  <c r="Q1687" i="2"/>
  <c r="R1687" i="2"/>
  <c r="S1687" i="2"/>
  <c r="T1687" i="2"/>
  <c r="U1687" i="2"/>
  <c r="V1687" i="2"/>
  <c r="W1687" i="2"/>
  <c r="X1687" i="2"/>
  <c r="Y1687" i="2"/>
  <c r="Z1687" i="2"/>
  <c r="AA1687" i="2"/>
  <c r="AB1687" i="2"/>
  <c r="AC1687" i="2"/>
  <c r="C1688" i="2"/>
  <c r="D1688" i="2"/>
  <c r="E1688" i="2"/>
  <c r="F1688" i="2"/>
  <c r="G1688" i="2"/>
  <c r="H1688" i="2"/>
  <c r="I1688" i="2"/>
  <c r="J1688" i="2"/>
  <c r="K1688" i="2"/>
  <c r="L1688" i="2"/>
  <c r="N1688" i="2"/>
  <c r="O1688" i="2"/>
  <c r="P1688" i="2"/>
  <c r="Q1688" i="2"/>
  <c r="R1688" i="2"/>
  <c r="S1688" i="2"/>
  <c r="T1688" i="2"/>
  <c r="U1688" i="2"/>
  <c r="V1688" i="2"/>
  <c r="W1688" i="2"/>
  <c r="X1688" i="2"/>
  <c r="Y1688" i="2"/>
  <c r="Z1688" i="2"/>
  <c r="AA1688" i="2"/>
  <c r="AB1688" i="2"/>
  <c r="AC1688" i="2"/>
  <c r="C1689" i="2"/>
  <c r="D1689" i="2"/>
  <c r="E1689" i="2"/>
  <c r="F1689" i="2"/>
  <c r="G1689" i="2"/>
  <c r="H1689" i="2"/>
  <c r="I1689" i="2"/>
  <c r="J1689" i="2"/>
  <c r="K1689" i="2"/>
  <c r="L1689" i="2"/>
  <c r="N1689" i="2"/>
  <c r="O1689" i="2"/>
  <c r="P1689" i="2"/>
  <c r="Q1689" i="2"/>
  <c r="R1689" i="2"/>
  <c r="S1689" i="2"/>
  <c r="T1689" i="2"/>
  <c r="U1689" i="2"/>
  <c r="V1689" i="2"/>
  <c r="W1689" i="2"/>
  <c r="X1689" i="2"/>
  <c r="Y1689" i="2"/>
  <c r="Z1689" i="2"/>
  <c r="AA1689" i="2"/>
  <c r="AB1689" i="2"/>
  <c r="AC1689" i="2"/>
  <c r="C1690" i="2"/>
  <c r="D1690" i="2"/>
  <c r="E1690" i="2"/>
  <c r="F1690" i="2"/>
  <c r="G1690" i="2"/>
  <c r="H1690" i="2"/>
  <c r="I1690" i="2"/>
  <c r="J1690" i="2"/>
  <c r="K1690" i="2"/>
  <c r="L1690" i="2"/>
  <c r="N1690" i="2"/>
  <c r="O1690" i="2"/>
  <c r="P1690" i="2"/>
  <c r="Q1690" i="2"/>
  <c r="R1690" i="2"/>
  <c r="S1690" i="2"/>
  <c r="T1690" i="2"/>
  <c r="U1690" i="2"/>
  <c r="V1690" i="2"/>
  <c r="W1690" i="2"/>
  <c r="X1690" i="2"/>
  <c r="Y1690" i="2"/>
  <c r="Z1690" i="2"/>
  <c r="AA1690" i="2"/>
  <c r="AB1690" i="2"/>
  <c r="AC1690" i="2"/>
  <c r="C1691" i="2"/>
  <c r="D1691" i="2"/>
  <c r="E1691" i="2"/>
  <c r="F1691" i="2"/>
  <c r="G1691" i="2"/>
  <c r="H1691" i="2"/>
  <c r="I1691" i="2"/>
  <c r="J1691" i="2"/>
  <c r="K1691" i="2"/>
  <c r="L1691" i="2"/>
  <c r="N1691" i="2"/>
  <c r="O1691" i="2"/>
  <c r="P1691" i="2"/>
  <c r="Q1691" i="2"/>
  <c r="R1691" i="2"/>
  <c r="S1691" i="2"/>
  <c r="T1691" i="2"/>
  <c r="U1691" i="2"/>
  <c r="V1691" i="2"/>
  <c r="W1691" i="2"/>
  <c r="X1691" i="2"/>
  <c r="Y1691" i="2"/>
  <c r="Z1691" i="2"/>
  <c r="AA1691" i="2"/>
  <c r="AB1691" i="2"/>
  <c r="AC1691" i="2"/>
  <c r="C1692" i="2"/>
  <c r="D1692" i="2"/>
  <c r="E1692" i="2"/>
  <c r="F1692" i="2"/>
  <c r="G1692" i="2"/>
  <c r="H1692" i="2"/>
  <c r="I1692" i="2"/>
  <c r="J1692" i="2"/>
  <c r="K1692" i="2"/>
  <c r="L1692" i="2"/>
  <c r="N1692" i="2"/>
  <c r="O1692" i="2"/>
  <c r="P1692" i="2"/>
  <c r="Q1692" i="2"/>
  <c r="R1692" i="2"/>
  <c r="S1692" i="2"/>
  <c r="T1692" i="2"/>
  <c r="U1692" i="2"/>
  <c r="V1692" i="2"/>
  <c r="W1692" i="2"/>
  <c r="X1692" i="2"/>
  <c r="Y1692" i="2"/>
  <c r="Z1692" i="2"/>
  <c r="AA1692" i="2"/>
  <c r="AB1692" i="2"/>
  <c r="AC1692" i="2"/>
  <c r="C1693" i="2"/>
  <c r="D1693" i="2"/>
  <c r="E1693" i="2"/>
  <c r="F1693" i="2"/>
  <c r="G1693" i="2"/>
  <c r="H1693" i="2"/>
  <c r="I1693" i="2"/>
  <c r="J1693" i="2"/>
  <c r="K1693" i="2"/>
  <c r="L1693" i="2"/>
  <c r="N1693" i="2"/>
  <c r="O1693" i="2"/>
  <c r="P1693" i="2"/>
  <c r="Q1693" i="2"/>
  <c r="R1693" i="2"/>
  <c r="S1693" i="2"/>
  <c r="T1693" i="2"/>
  <c r="U1693" i="2"/>
  <c r="V1693" i="2"/>
  <c r="W1693" i="2"/>
  <c r="X1693" i="2"/>
  <c r="Y1693" i="2"/>
  <c r="Z1693" i="2"/>
  <c r="AA1693" i="2"/>
  <c r="AB1693" i="2"/>
  <c r="AC1693" i="2"/>
  <c r="C1694" i="2"/>
  <c r="D1694" i="2"/>
  <c r="E1694" i="2"/>
  <c r="F1694" i="2"/>
  <c r="G1694" i="2"/>
  <c r="H1694" i="2"/>
  <c r="I1694" i="2"/>
  <c r="J1694" i="2"/>
  <c r="K1694" i="2"/>
  <c r="L1694" i="2"/>
  <c r="N1694" i="2"/>
  <c r="O1694" i="2"/>
  <c r="P1694" i="2"/>
  <c r="Q1694" i="2"/>
  <c r="R1694" i="2"/>
  <c r="S1694" i="2"/>
  <c r="T1694" i="2"/>
  <c r="U1694" i="2"/>
  <c r="V1694" i="2"/>
  <c r="W1694" i="2"/>
  <c r="X1694" i="2"/>
  <c r="Y1694" i="2"/>
  <c r="Z1694" i="2"/>
  <c r="AA1694" i="2"/>
  <c r="AB1694" i="2"/>
  <c r="AC1694" i="2"/>
  <c r="C1695" i="2"/>
  <c r="D1695" i="2"/>
  <c r="E1695" i="2"/>
  <c r="F1695" i="2"/>
  <c r="G1695" i="2"/>
  <c r="H1695" i="2"/>
  <c r="I1695" i="2"/>
  <c r="J1695" i="2"/>
  <c r="K1695" i="2"/>
  <c r="L1695" i="2"/>
  <c r="N1695" i="2"/>
  <c r="O1695" i="2"/>
  <c r="P1695" i="2"/>
  <c r="Q1695" i="2"/>
  <c r="R1695" i="2"/>
  <c r="S1695" i="2"/>
  <c r="T1695" i="2"/>
  <c r="U1695" i="2"/>
  <c r="V1695" i="2"/>
  <c r="W1695" i="2"/>
  <c r="X1695" i="2"/>
  <c r="Y1695" i="2"/>
  <c r="Z1695" i="2"/>
  <c r="AA1695" i="2"/>
  <c r="AB1695" i="2"/>
  <c r="AC1695" i="2"/>
  <c r="C1696" i="2"/>
  <c r="D1696" i="2"/>
  <c r="E1696" i="2"/>
  <c r="F1696" i="2"/>
  <c r="G1696" i="2"/>
  <c r="H1696" i="2"/>
  <c r="I1696" i="2"/>
  <c r="J1696" i="2"/>
  <c r="K1696" i="2"/>
  <c r="L1696" i="2"/>
  <c r="N1696" i="2"/>
  <c r="O1696" i="2"/>
  <c r="P1696" i="2"/>
  <c r="Q1696" i="2"/>
  <c r="R1696" i="2"/>
  <c r="S1696" i="2"/>
  <c r="T1696" i="2"/>
  <c r="U1696" i="2"/>
  <c r="V1696" i="2"/>
  <c r="W1696" i="2"/>
  <c r="X1696" i="2"/>
  <c r="Y1696" i="2"/>
  <c r="Z1696" i="2"/>
  <c r="AA1696" i="2"/>
  <c r="AB1696" i="2"/>
  <c r="AC1696" i="2"/>
  <c r="C1697" i="2"/>
  <c r="D1697" i="2"/>
  <c r="E1697" i="2"/>
  <c r="F1697" i="2"/>
  <c r="G1697" i="2"/>
  <c r="H1697" i="2"/>
  <c r="I1697" i="2"/>
  <c r="J1697" i="2"/>
  <c r="K1697" i="2"/>
  <c r="L1697" i="2"/>
  <c r="N1697" i="2"/>
  <c r="O1697" i="2"/>
  <c r="P1697" i="2"/>
  <c r="Q1697" i="2"/>
  <c r="R1697" i="2"/>
  <c r="S1697" i="2"/>
  <c r="T1697" i="2"/>
  <c r="U1697" i="2"/>
  <c r="V1697" i="2"/>
  <c r="W1697" i="2"/>
  <c r="X1697" i="2"/>
  <c r="Y1697" i="2"/>
  <c r="Z1697" i="2"/>
  <c r="AA1697" i="2"/>
  <c r="AB1697" i="2"/>
  <c r="AC1697" i="2"/>
  <c r="C1698" i="2"/>
  <c r="D1698" i="2"/>
  <c r="E1698" i="2"/>
  <c r="F1698" i="2"/>
  <c r="G1698" i="2"/>
  <c r="H1698" i="2"/>
  <c r="I1698" i="2"/>
  <c r="J1698" i="2"/>
  <c r="K1698" i="2"/>
  <c r="L1698" i="2"/>
  <c r="N1698" i="2"/>
  <c r="O1698" i="2"/>
  <c r="P1698" i="2"/>
  <c r="Q1698" i="2"/>
  <c r="R1698" i="2"/>
  <c r="S1698" i="2"/>
  <c r="T1698" i="2"/>
  <c r="U1698" i="2"/>
  <c r="V1698" i="2"/>
  <c r="W1698" i="2"/>
  <c r="X1698" i="2"/>
  <c r="Y1698" i="2"/>
  <c r="Z1698" i="2"/>
  <c r="AA1698" i="2"/>
  <c r="AB1698" i="2"/>
  <c r="AC1698" i="2"/>
  <c r="C1699" i="2"/>
  <c r="D1699" i="2"/>
  <c r="E1699" i="2"/>
  <c r="F1699" i="2"/>
  <c r="G1699" i="2"/>
  <c r="H1699" i="2"/>
  <c r="I1699" i="2"/>
  <c r="J1699" i="2"/>
  <c r="K1699" i="2"/>
  <c r="L1699" i="2"/>
  <c r="N1699" i="2"/>
  <c r="O1699" i="2"/>
  <c r="P1699" i="2"/>
  <c r="Q1699" i="2"/>
  <c r="R1699" i="2"/>
  <c r="S1699" i="2"/>
  <c r="T1699" i="2"/>
  <c r="U1699" i="2"/>
  <c r="V1699" i="2"/>
  <c r="W1699" i="2"/>
  <c r="X1699" i="2"/>
  <c r="Y1699" i="2"/>
  <c r="Z1699" i="2"/>
  <c r="AA1699" i="2"/>
  <c r="AB1699" i="2"/>
  <c r="AC1699" i="2"/>
  <c r="C1700" i="2"/>
  <c r="D1700" i="2"/>
  <c r="E1700" i="2"/>
  <c r="F1700" i="2"/>
  <c r="G1700" i="2"/>
  <c r="H1700" i="2"/>
  <c r="I1700" i="2"/>
  <c r="J1700" i="2"/>
  <c r="K1700" i="2"/>
  <c r="L1700" i="2"/>
  <c r="N1700" i="2"/>
  <c r="O1700" i="2"/>
  <c r="P1700" i="2"/>
  <c r="Q1700" i="2"/>
  <c r="R1700" i="2"/>
  <c r="S1700" i="2"/>
  <c r="T1700" i="2"/>
  <c r="U1700" i="2"/>
  <c r="V1700" i="2"/>
  <c r="W1700" i="2"/>
  <c r="X1700" i="2"/>
  <c r="Y1700" i="2"/>
  <c r="Z1700" i="2"/>
  <c r="AA1700" i="2"/>
  <c r="AB1700" i="2"/>
  <c r="AC1700" i="2"/>
  <c r="C1701" i="2"/>
  <c r="D1701" i="2"/>
  <c r="E1701" i="2"/>
  <c r="F1701" i="2"/>
  <c r="G1701" i="2"/>
  <c r="H1701" i="2"/>
  <c r="I1701" i="2"/>
  <c r="J1701" i="2"/>
  <c r="K1701" i="2"/>
  <c r="L1701" i="2"/>
  <c r="N1701" i="2"/>
  <c r="O1701" i="2"/>
  <c r="P1701" i="2"/>
  <c r="Q1701" i="2"/>
  <c r="R1701" i="2"/>
  <c r="S1701" i="2"/>
  <c r="T1701" i="2"/>
  <c r="U1701" i="2"/>
  <c r="V1701" i="2"/>
  <c r="W1701" i="2"/>
  <c r="X1701" i="2"/>
  <c r="Y1701" i="2"/>
  <c r="Z1701" i="2"/>
  <c r="AA1701" i="2"/>
  <c r="AB1701" i="2"/>
  <c r="AC1701" i="2"/>
  <c r="C1702" i="2"/>
  <c r="D1702" i="2"/>
  <c r="E1702" i="2"/>
  <c r="F1702" i="2"/>
  <c r="G1702" i="2"/>
  <c r="H1702" i="2"/>
  <c r="I1702" i="2"/>
  <c r="J1702" i="2"/>
  <c r="K1702" i="2"/>
  <c r="L1702" i="2"/>
  <c r="N1702" i="2"/>
  <c r="O1702" i="2"/>
  <c r="P1702" i="2"/>
  <c r="Q1702" i="2"/>
  <c r="R1702" i="2"/>
  <c r="S1702" i="2"/>
  <c r="T1702" i="2"/>
  <c r="U1702" i="2"/>
  <c r="V1702" i="2"/>
  <c r="W1702" i="2"/>
  <c r="X1702" i="2"/>
  <c r="Y1702" i="2"/>
  <c r="Z1702" i="2"/>
  <c r="AA1702" i="2"/>
  <c r="AB1702" i="2"/>
  <c r="AC1702" i="2"/>
  <c r="C1703" i="2"/>
  <c r="D1703" i="2"/>
  <c r="E1703" i="2"/>
  <c r="F1703" i="2"/>
  <c r="G1703" i="2"/>
  <c r="H1703" i="2"/>
  <c r="I1703" i="2"/>
  <c r="J1703" i="2"/>
  <c r="K1703" i="2"/>
  <c r="L1703" i="2"/>
  <c r="N1703" i="2"/>
  <c r="O1703" i="2"/>
  <c r="P1703" i="2"/>
  <c r="Q1703" i="2"/>
  <c r="R1703" i="2"/>
  <c r="S1703" i="2"/>
  <c r="T1703" i="2"/>
  <c r="U1703" i="2"/>
  <c r="V1703" i="2"/>
  <c r="W1703" i="2"/>
  <c r="X1703" i="2"/>
  <c r="Y1703" i="2"/>
  <c r="Z1703" i="2"/>
  <c r="AA1703" i="2"/>
  <c r="AB1703" i="2"/>
  <c r="AC1703" i="2"/>
  <c r="C1704" i="2"/>
  <c r="D1704" i="2"/>
  <c r="E1704" i="2"/>
  <c r="F1704" i="2"/>
  <c r="G1704" i="2"/>
  <c r="H1704" i="2"/>
  <c r="I1704" i="2"/>
  <c r="J1704" i="2"/>
  <c r="K1704" i="2"/>
  <c r="L1704" i="2"/>
  <c r="N1704" i="2"/>
  <c r="O1704" i="2"/>
  <c r="P1704" i="2"/>
  <c r="Q1704" i="2"/>
  <c r="R1704" i="2"/>
  <c r="S1704" i="2"/>
  <c r="T1704" i="2"/>
  <c r="U1704" i="2"/>
  <c r="V1704" i="2"/>
  <c r="W1704" i="2"/>
  <c r="X1704" i="2"/>
  <c r="Y1704" i="2"/>
  <c r="Z1704" i="2"/>
  <c r="AA1704" i="2"/>
  <c r="AB1704" i="2"/>
  <c r="AC1704" i="2"/>
  <c r="C1705" i="2"/>
  <c r="D1705" i="2"/>
  <c r="E1705" i="2"/>
  <c r="F1705" i="2"/>
  <c r="G1705" i="2"/>
  <c r="H1705" i="2"/>
  <c r="I1705" i="2"/>
  <c r="J1705" i="2"/>
  <c r="K1705" i="2"/>
  <c r="L1705" i="2"/>
  <c r="N1705" i="2"/>
  <c r="O1705" i="2"/>
  <c r="P1705" i="2"/>
  <c r="Q1705" i="2"/>
  <c r="R1705" i="2"/>
  <c r="S1705" i="2"/>
  <c r="T1705" i="2"/>
  <c r="U1705" i="2"/>
  <c r="V1705" i="2"/>
  <c r="W1705" i="2"/>
  <c r="X1705" i="2"/>
  <c r="Y1705" i="2"/>
  <c r="Z1705" i="2"/>
  <c r="AA1705" i="2"/>
  <c r="AB1705" i="2"/>
  <c r="AC1705" i="2"/>
  <c r="C1706" i="2"/>
  <c r="D1706" i="2"/>
  <c r="E1706" i="2"/>
  <c r="F1706" i="2"/>
  <c r="G1706" i="2"/>
  <c r="H1706" i="2"/>
  <c r="I1706" i="2"/>
  <c r="J1706" i="2"/>
  <c r="K1706" i="2"/>
  <c r="L1706" i="2"/>
  <c r="N1706" i="2"/>
  <c r="O1706" i="2"/>
  <c r="P1706" i="2"/>
  <c r="Q1706" i="2"/>
  <c r="R1706" i="2"/>
  <c r="S1706" i="2"/>
  <c r="T1706" i="2"/>
  <c r="U1706" i="2"/>
  <c r="V1706" i="2"/>
  <c r="W1706" i="2"/>
  <c r="X1706" i="2"/>
  <c r="Y1706" i="2"/>
  <c r="Z1706" i="2"/>
  <c r="AA1706" i="2"/>
  <c r="AB1706" i="2"/>
  <c r="AC1706" i="2"/>
  <c r="C1707" i="2"/>
  <c r="D1707" i="2"/>
  <c r="E1707" i="2"/>
  <c r="F1707" i="2"/>
  <c r="G1707" i="2"/>
  <c r="H1707" i="2"/>
  <c r="I1707" i="2"/>
  <c r="J1707" i="2"/>
  <c r="K1707" i="2"/>
  <c r="L1707" i="2"/>
  <c r="N1707" i="2"/>
  <c r="O1707" i="2"/>
  <c r="P1707" i="2"/>
  <c r="Q1707" i="2"/>
  <c r="R1707" i="2"/>
  <c r="S1707" i="2"/>
  <c r="T1707" i="2"/>
  <c r="U1707" i="2"/>
  <c r="V1707" i="2"/>
  <c r="W1707" i="2"/>
  <c r="X1707" i="2"/>
  <c r="Y1707" i="2"/>
  <c r="Z1707" i="2"/>
  <c r="AA1707" i="2"/>
  <c r="AB1707" i="2"/>
  <c r="AC1707" i="2"/>
  <c r="C1708" i="2"/>
  <c r="D1708" i="2"/>
  <c r="E1708" i="2"/>
  <c r="F1708" i="2"/>
  <c r="G1708" i="2"/>
  <c r="H1708" i="2"/>
  <c r="I1708" i="2"/>
  <c r="J1708" i="2"/>
  <c r="K1708" i="2"/>
  <c r="L1708" i="2"/>
  <c r="N1708" i="2"/>
  <c r="O1708" i="2"/>
  <c r="P1708" i="2"/>
  <c r="Q1708" i="2"/>
  <c r="R1708" i="2"/>
  <c r="S1708" i="2"/>
  <c r="T1708" i="2"/>
  <c r="U1708" i="2"/>
  <c r="V1708" i="2"/>
  <c r="W1708" i="2"/>
  <c r="X1708" i="2"/>
  <c r="Y1708" i="2"/>
  <c r="Z1708" i="2"/>
  <c r="AA1708" i="2"/>
  <c r="AB1708" i="2"/>
  <c r="AC1708" i="2"/>
  <c r="C1709" i="2"/>
  <c r="D1709" i="2"/>
  <c r="E1709" i="2"/>
  <c r="F1709" i="2"/>
  <c r="G1709" i="2"/>
  <c r="H1709" i="2"/>
  <c r="I1709" i="2"/>
  <c r="J1709" i="2"/>
  <c r="K1709" i="2"/>
  <c r="L1709" i="2"/>
  <c r="N1709" i="2"/>
  <c r="O1709" i="2"/>
  <c r="P1709" i="2"/>
  <c r="Q1709" i="2"/>
  <c r="R1709" i="2"/>
  <c r="S1709" i="2"/>
  <c r="T1709" i="2"/>
  <c r="U1709" i="2"/>
  <c r="V1709" i="2"/>
  <c r="W1709" i="2"/>
  <c r="X1709" i="2"/>
  <c r="Y1709" i="2"/>
  <c r="Z1709" i="2"/>
  <c r="AA1709" i="2"/>
  <c r="AB1709" i="2"/>
  <c r="AC1709" i="2"/>
  <c r="C1710" i="2"/>
  <c r="D1710" i="2"/>
  <c r="E1710" i="2"/>
  <c r="F1710" i="2"/>
  <c r="G1710" i="2"/>
  <c r="H1710" i="2"/>
  <c r="I1710" i="2"/>
  <c r="J1710" i="2"/>
  <c r="K1710" i="2"/>
  <c r="L1710" i="2"/>
  <c r="N1710" i="2"/>
  <c r="O1710" i="2"/>
  <c r="P1710" i="2"/>
  <c r="Q1710" i="2"/>
  <c r="R1710" i="2"/>
  <c r="S1710" i="2"/>
  <c r="T1710" i="2"/>
  <c r="U1710" i="2"/>
  <c r="V1710" i="2"/>
  <c r="W1710" i="2"/>
  <c r="X1710" i="2"/>
  <c r="Y1710" i="2"/>
  <c r="Z1710" i="2"/>
  <c r="AA1710" i="2"/>
  <c r="AB1710" i="2"/>
  <c r="AC1710" i="2"/>
  <c r="C1711" i="2"/>
  <c r="D1711" i="2"/>
  <c r="E1711" i="2"/>
  <c r="F1711" i="2"/>
  <c r="G1711" i="2"/>
  <c r="H1711" i="2"/>
  <c r="I1711" i="2"/>
  <c r="J1711" i="2"/>
  <c r="K1711" i="2"/>
  <c r="L1711" i="2"/>
  <c r="N1711" i="2"/>
  <c r="O1711" i="2"/>
  <c r="P1711" i="2"/>
  <c r="Q1711" i="2"/>
  <c r="R1711" i="2"/>
  <c r="S1711" i="2"/>
  <c r="T1711" i="2"/>
  <c r="U1711" i="2"/>
  <c r="V1711" i="2"/>
  <c r="W1711" i="2"/>
  <c r="X1711" i="2"/>
  <c r="Y1711" i="2"/>
  <c r="Z1711" i="2"/>
  <c r="AA1711" i="2"/>
  <c r="AB1711" i="2"/>
  <c r="AC1711" i="2"/>
  <c r="C1712" i="2"/>
  <c r="D1712" i="2"/>
  <c r="E1712" i="2"/>
  <c r="F1712" i="2"/>
  <c r="G1712" i="2"/>
  <c r="H1712" i="2"/>
  <c r="I1712" i="2"/>
  <c r="J1712" i="2"/>
  <c r="K1712" i="2"/>
  <c r="L1712" i="2"/>
  <c r="N1712" i="2"/>
  <c r="O1712" i="2"/>
  <c r="P1712" i="2"/>
  <c r="Q1712" i="2"/>
  <c r="R1712" i="2"/>
  <c r="S1712" i="2"/>
  <c r="T1712" i="2"/>
  <c r="U1712" i="2"/>
  <c r="V1712" i="2"/>
  <c r="W1712" i="2"/>
  <c r="X1712" i="2"/>
  <c r="Y1712" i="2"/>
  <c r="Z1712" i="2"/>
  <c r="AA1712" i="2"/>
  <c r="AB1712" i="2"/>
  <c r="AC1712" i="2"/>
  <c r="C1713" i="2"/>
  <c r="D1713" i="2"/>
  <c r="E1713" i="2"/>
  <c r="F1713" i="2"/>
  <c r="G1713" i="2"/>
  <c r="H1713" i="2"/>
  <c r="I1713" i="2"/>
  <c r="J1713" i="2"/>
  <c r="K1713" i="2"/>
  <c r="L1713" i="2"/>
  <c r="N1713" i="2"/>
  <c r="O1713" i="2"/>
  <c r="P1713" i="2"/>
  <c r="Q1713" i="2"/>
  <c r="R1713" i="2"/>
  <c r="S1713" i="2"/>
  <c r="T1713" i="2"/>
  <c r="U1713" i="2"/>
  <c r="V1713" i="2"/>
  <c r="W1713" i="2"/>
  <c r="X1713" i="2"/>
  <c r="Y1713" i="2"/>
  <c r="Z1713" i="2"/>
  <c r="AA1713" i="2"/>
  <c r="AB1713" i="2"/>
  <c r="AC1713" i="2"/>
  <c r="C1714" i="2"/>
  <c r="D1714" i="2"/>
  <c r="E1714" i="2"/>
  <c r="F1714" i="2"/>
  <c r="G1714" i="2"/>
  <c r="H1714" i="2"/>
  <c r="I1714" i="2"/>
  <c r="J1714" i="2"/>
  <c r="K1714" i="2"/>
  <c r="L1714" i="2"/>
  <c r="N1714" i="2"/>
  <c r="O1714" i="2"/>
  <c r="P1714" i="2"/>
  <c r="Q1714" i="2"/>
  <c r="R1714" i="2"/>
  <c r="S1714" i="2"/>
  <c r="T1714" i="2"/>
  <c r="U1714" i="2"/>
  <c r="V1714" i="2"/>
  <c r="W1714" i="2"/>
  <c r="X1714" i="2"/>
  <c r="Y1714" i="2"/>
  <c r="Z1714" i="2"/>
  <c r="AA1714" i="2"/>
  <c r="AB1714" i="2"/>
  <c r="AC1714" i="2"/>
  <c r="C1715" i="2"/>
  <c r="D1715" i="2"/>
  <c r="E1715" i="2"/>
  <c r="F1715" i="2"/>
  <c r="G1715" i="2"/>
  <c r="H1715" i="2"/>
  <c r="I1715" i="2"/>
  <c r="J1715" i="2"/>
  <c r="K1715" i="2"/>
  <c r="L1715" i="2"/>
  <c r="N1715" i="2"/>
  <c r="O1715" i="2"/>
  <c r="P1715" i="2"/>
  <c r="Q1715" i="2"/>
  <c r="R1715" i="2"/>
  <c r="S1715" i="2"/>
  <c r="T1715" i="2"/>
  <c r="U1715" i="2"/>
  <c r="V1715" i="2"/>
  <c r="W1715" i="2"/>
  <c r="X1715" i="2"/>
  <c r="Y1715" i="2"/>
  <c r="Z1715" i="2"/>
  <c r="AA1715" i="2"/>
  <c r="AB1715" i="2"/>
  <c r="AC1715" i="2"/>
  <c r="C1716" i="2"/>
  <c r="D1716" i="2"/>
  <c r="E1716" i="2"/>
  <c r="F1716" i="2"/>
  <c r="G1716" i="2"/>
  <c r="H1716" i="2"/>
  <c r="I1716" i="2"/>
  <c r="J1716" i="2"/>
  <c r="K1716" i="2"/>
  <c r="L1716" i="2"/>
  <c r="N1716" i="2"/>
  <c r="O1716" i="2"/>
  <c r="P1716" i="2"/>
  <c r="Q1716" i="2"/>
  <c r="R1716" i="2"/>
  <c r="S1716" i="2"/>
  <c r="T1716" i="2"/>
  <c r="U1716" i="2"/>
  <c r="V1716" i="2"/>
  <c r="W1716" i="2"/>
  <c r="X1716" i="2"/>
  <c r="Y1716" i="2"/>
  <c r="Z1716" i="2"/>
  <c r="AA1716" i="2"/>
  <c r="AB1716" i="2"/>
  <c r="AC1716" i="2"/>
  <c r="C1717" i="2"/>
  <c r="D1717" i="2"/>
  <c r="E1717" i="2"/>
  <c r="F1717" i="2"/>
  <c r="G1717" i="2"/>
  <c r="H1717" i="2"/>
  <c r="I1717" i="2"/>
  <c r="J1717" i="2"/>
  <c r="K1717" i="2"/>
  <c r="L1717" i="2"/>
  <c r="N1717" i="2"/>
  <c r="O1717" i="2"/>
  <c r="P1717" i="2"/>
  <c r="Q1717" i="2"/>
  <c r="R1717" i="2"/>
  <c r="S1717" i="2"/>
  <c r="T1717" i="2"/>
  <c r="U1717" i="2"/>
  <c r="V1717" i="2"/>
  <c r="W1717" i="2"/>
  <c r="X1717" i="2"/>
  <c r="Y1717" i="2"/>
  <c r="Z1717" i="2"/>
  <c r="AA1717" i="2"/>
  <c r="AB1717" i="2"/>
  <c r="AC1717" i="2"/>
  <c r="C1718" i="2"/>
  <c r="D1718" i="2"/>
  <c r="E1718" i="2"/>
  <c r="F1718" i="2"/>
  <c r="G1718" i="2"/>
  <c r="H1718" i="2"/>
  <c r="I1718" i="2"/>
  <c r="J1718" i="2"/>
  <c r="K1718" i="2"/>
  <c r="L1718" i="2"/>
  <c r="N1718" i="2"/>
  <c r="O1718" i="2"/>
  <c r="P1718" i="2"/>
  <c r="Q1718" i="2"/>
  <c r="R1718" i="2"/>
  <c r="S1718" i="2"/>
  <c r="T1718" i="2"/>
  <c r="U1718" i="2"/>
  <c r="V1718" i="2"/>
  <c r="W1718" i="2"/>
  <c r="X1718" i="2"/>
  <c r="Y1718" i="2"/>
  <c r="Z1718" i="2"/>
  <c r="AA1718" i="2"/>
  <c r="AB1718" i="2"/>
  <c r="AC1718" i="2"/>
  <c r="C1719" i="2"/>
  <c r="D1719" i="2"/>
  <c r="E1719" i="2"/>
  <c r="F1719" i="2"/>
  <c r="G1719" i="2"/>
  <c r="H1719" i="2"/>
  <c r="I1719" i="2"/>
  <c r="J1719" i="2"/>
  <c r="K1719" i="2"/>
  <c r="L1719" i="2"/>
  <c r="N1719" i="2"/>
  <c r="O1719" i="2"/>
  <c r="P1719" i="2"/>
  <c r="Q1719" i="2"/>
  <c r="R1719" i="2"/>
  <c r="S1719" i="2"/>
  <c r="T1719" i="2"/>
  <c r="U1719" i="2"/>
  <c r="V1719" i="2"/>
  <c r="W1719" i="2"/>
  <c r="X1719" i="2"/>
  <c r="Y1719" i="2"/>
  <c r="Z1719" i="2"/>
  <c r="AA1719" i="2"/>
  <c r="AB1719" i="2"/>
  <c r="AC1719" i="2"/>
  <c r="C1720" i="2"/>
  <c r="D1720" i="2"/>
  <c r="E1720" i="2"/>
  <c r="F1720" i="2"/>
  <c r="G1720" i="2"/>
  <c r="H1720" i="2"/>
  <c r="I1720" i="2"/>
  <c r="J1720" i="2"/>
  <c r="K1720" i="2"/>
  <c r="L1720" i="2"/>
  <c r="N1720" i="2"/>
  <c r="O1720" i="2"/>
  <c r="P1720" i="2"/>
  <c r="Q1720" i="2"/>
  <c r="R1720" i="2"/>
  <c r="S1720" i="2"/>
  <c r="T1720" i="2"/>
  <c r="U1720" i="2"/>
  <c r="V1720" i="2"/>
  <c r="W1720" i="2"/>
  <c r="X1720" i="2"/>
  <c r="Y1720" i="2"/>
  <c r="Z1720" i="2"/>
  <c r="AA1720" i="2"/>
  <c r="AB1720" i="2"/>
  <c r="AC1720" i="2"/>
  <c r="C1721" i="2"/>
  <c r="D1721" i="2"/>
  <c r="E1721" i="2"/>
  <c r="F1721" i="2"/>
  <c r="G1721" i="2"/>
  <c r="H1721" i="2"/>
  <c r="I1721" i="2"/>
  <c r="J1721" i="2"/>
  <c r="K1721" i="2"/>
  <c r="L1721" i="2"/>
  <c r="N1721" i="2"/>
  <c r="O1721" i="2"/>
  <c r="P1721" i="2"/>
  <c r="Q1721" i="2"/>
  <c r="R1721" i="2"/>
  <c r="S1721" i="2"/>
  <c r="T1721" i="2"/>
  <c r="U1721" i="2"/>
  <c r="V1721" i="2"/>
  <c r="W1721" i="2"/>
  <c r="X1721" i="2"/>
  <c r="Y1721" i="2"/>
  <c r="Z1721" i="2"/>
  <c r="AA1721" i="2"/>
  <c r="AB1721" i="2"/>
  <c r="AC1721" i="2"/>
  <c r="C1722" i="2"/>
  <c r="D1722" i="2"/>
  <c r="E1722" i="2"/>
  <c r="F1722" i="2"/>
  <c r="G1722" i="2"/>
  <c r="H1722" i="2"/>
  <c r="I1722" i="2"/>
  <c r="J1722" i="2"/>
  <c r="K1722" i="2"/>
  <c r="L1722" i="2"/>
  <c r="N1722" i="2"/>
  <c r="O1722" i="2"/>
  <c r="P1722" i="2"/>
  <c r="Q1722" i="2"/>
  <c r="R1722" i="2"/>
  <c r="S1722" i="2"/>
  <c r="T1722" i="2"/>
  <c r="U1722" i="2"/>
  <c r="V1722" i="2"/>
  <c r="W1722" i="2"/>
  <c r="X1722" i="2"/>
  <c r="Y1722" i="2"/>
  <c r="Z1722" i="2"/>
  <c r="AA1722" i="2"/>
  <c r="AB1722" i="2"/>
  <c r="AC1722" i="2"/>
  <c r="C1723" i="2"/>
  <c r="D1723" i="2"/>
  <c r="E1723" i="2"/>
  <c r="F1723" i="2"/>
  <c r="G1723" i="2"/>
  <c r="H1723" i="2"/>
  <c r="I1723" i="2"/>
  <c r="J1723" i="2"/>
  <c r="K1723" i="2"/>
  <c r="L1723" i="2"/>
  <c r="N1723" i="2"/>
  <c r="O1723" i="2"/>
  <c r="P1723" i="2"/>
  <c r="Q1723" i="2"/>
  <c r="R1723" i="2"/>
  <c r="S1723" i="2"/>
  <c r="T1723" i="2"/>
  <c r="U1723" i="2"/>
  <c r="V1723" i="2"/>
  <c r="W1723" i="2"/>
  <c r="X1723" i="2"/>
  <c r="Y1723" i="2"/>
  <c r="Z1723" i="2"/>
  <c r="AA1723" i="2"/>
  <c r="AB1723" i="2"/>
  <c r="AC1723" i="2"/>
  <c r="C1724" i="2"/>
  <c r="D1724" i="2"/>
  <c r="E1724" i="2"/>
  <c r="F1724" i="2"/>
  <c r="G1724" i="2"/>
  <c r="H1724" i="2"/>
  <c r="I1724" i="2"/>
  <c r="J1724" i="2"/>
  <c r="K1724" i="2"/>
  <c r="L1724" i="2"/>
  <c r="N1724" i="2"/>
  <c r="O1724" i="2"/>
  <c r="P1724" i="2"/>
  <c r="Q1724" i="2"/>
  <c r="R1724" i="2"/>
  <c r="S1724" i="2"/>
  <c r="T1724" i="2"/>
  <c r="U1724" i="2"/>
  <c r="V1724" i="2"/>
  <c r="W1724" i="2"/>
  <c r="X1724" i="2"/>
  <c r="Y1724" i="2"/>
  <c r="Z1724" i="2"/>
  <c r="AA1724" i="2"/>
  <c r="AB1724" i="2"/>
  <c r="AC1724" i="2"/>
  <c r="C1725" i="2"/>
  <c r="D1725" i="2"/>
  <c r="E1725" i="2"/>
  <c r="F1725" i="2"/>
  <c r="G1725" i="2"/>
  <c r="H1725" i="2"/>
  <c r="I1725" i="2"/>
  <c r="J1725" i="2"/>
  <c r="K1725" i="2"/>
  <c r="L1725" i="2"/>
  <c r="N1725" i="2"/>
  <c r="O1725" i="2"/>
  <c r="P1725" i="2"/>
  <c r="Q1725" i="2"/>
  <c r="R1725" i="2"/>
  <c r="S1725" i="2"/>
  <c r="T1725" i="2"/>
  <c r="U1725" i="2"/>
  <c r="V1725" i="2"/>
  <c r="W1725" i="2"/>
  <c r="X1725" i="2"/>
  <c r="Y1725" i="2"/>
  <c r="Z1725" i="2"/>
  <c r="AA1725" i="2"/>
  <c r="AB1725" i="2"/>
  <c r="AC1725" i="2"/>
  <c r="C1726" i="2"/>
  <c r="D1726" i="2"/>
  <c r="E1726" i="2"/>
  <c r="F1726" i="2"/>
  <c r="G1726" i="2"/>
  <c r="H1726" i="2"/>
  <c r="I1726" i="2"/>
  <c r="J1726" i="2"/>
  <c r="K1726" i="2"/>
  <c r="L1726" i="2"/>
  <c r="N1726" i="2"/>
  <c r="O1726" i="2"/>
  <c r="P1726" i="2"/>
  <c r="Q1726" i="2"/>
  <c r="R1726" i="2"/>
  <c r="S1726" i="2"/>
  <c r="T1726" i="2"/>
  <c r="U1726" i="2"/>
  <c r="V1726" i="2"/>
  <c r="W1726" i="2"/>
  <c r="X1726" i="2"/>
  <c r="Y1726" i="2"/>
  <c r="Z1726" i="2"/>
  <c r="AA1726" i="2"/>
  <c r="AB1726" i="2"/>
  <c r="AC1726" i="2"/>
  <c r="C1727" i="2"/>
  <c r="D1727" i="2"/>
  <c r="E1727" i="2"/>
  <c r="F1727" i="2"/>
  <c r="G1727" i="2"/>
  <c r="H1727" i="2"/>
  <c r="I1727" i="2"/>
  <c r="J1727" i="2"/>
  <c r="K1727" i="2"/>
  <c r="L1727" i="2"/>
  <c r="N1727" i="2"/>
  <c r="O1727" i="2"/>
  <c r="P1727" i="2"/>
  <c r="Q1727" i="2"/>
  <c r="R1727" i="2"/>
  <c r="S1727" i="2"/>
  <c r="T1727" i="2"/>
  <c r="U1727" i="2"/>
  <c r="V1727" i="2"/>
  <c r="W1727" i="2"/>
  <c r="X1727" i="2"/>
  <c r="Y1727" i="2"/>
  <c r="Z1727" i="2"/>
  <c r="AA1727" i="2"/>
  <c r="AB1727" i="2"/>
  <c r="AC1727" i="2"/>
  <c r="C1728" i="2"/>
  <c r="D1728" i="2"/>
  <c r="E1728" i="2"/>
  <c r="F1728" i="2"/>
  <c r="G1728" i="2"/>
  <c r="H1728" i="2"/>
  <c r="I1728" i="2"/>
  <c r="J1728" i="2"/>
  <c r="K1728" i="2"/>
  <c r="L1728" i="2"/>
  <c r="N1728" i="2"/>
  <c r="O1728" i="2"/>
  <c r="P1728" i="2"/>
  <c r="Q1728" i="2"/>
  <c r="R1728" i="2"/>
  <c r="S1728" i="2"/>
  <c r="T1728" i="2"/>
  <c r="U1728" i="2"/>
  <c r="V1728" i="2"/>
  <c r="W1728" i="2"/>
  <c r="X1728" i="2"/>
  <c r="Y1728" i="2"/>
  <c r="Z1728" i="2"/>
  <c r="AA1728" i="2"/>
  <c r="AB1728" i="2"/>
  <c r="AC1728" i="2"/>
  <c r="C1729" i="2"/>
  <c r="D1729" i="2"/>
  <c r="E1729" i="2"/>
  <c r="F1729" i="2"/>
  <c r="G1729" i="2"/>
  <c r="H1729" i="2"/>
  <c r="I1729" i="2"/>
  <c r="J1729" i="2"/>
  <c r="K1729" i="2"/>
  <c r="L1729" i="2"/>
  <c r="N1729" i="2"/>
  <c r="O1729" i="2"/>
  <c r="P1729" i="2"/>
  <c r="Q1729" i="2"/>
  <c r="R1729" i="2"/>
  <c r="S1729" i="2"/>
  <c r="T1729" i="2"/>
  <c r="U1729" i="2"/>
  <c r="V1729" i="2"/>
  <c r="W1729" i="2"/>
  <c r="X1729" i="2"/>
  <c r="Y1729" i="2"/>
  <c r="Z1729" i="2"/>
  <c r="AA1729" i="2"/>
  <c r="AB1729" i="2"/>
  <c r="AC1729" i="2"/>
  <c r="C1730" i="2"/>
  <c r="D1730" i="2"/>
  <c r="E1730" i="2"/>
  <c r="F1730" i="2"/>
  <c r="G1730" i="2"/>
  <c r="H1730" i="2"/>
  <c r="I1730" i="2"/>
  <c r="J1730" i="2"/>
  <c r="K1730" i="2"/>
  <c r="L1730" i="2"/>
  <c r="N1730" i="2"/>
  <c r="O1730" i="2"/>
  <c r="P1730" i="2"/>
  <c r="Q1730" i="2"/>
  <c r="R1730" i="2"/>
  <c r="S1730" i="2"/>
  <c r="T1730" i="2"/>
  <c r="U1730" i="2"/>
  <c r="V1730" i="2"/>
  <c r="W1730" i="2"/>
  <c r="X1730" i="2"/>
  <c r="Y1730" i="2"/>
  <c r="Z1730" i="2"/>
  <c r="AA1730" i="2"/>
  <c r="AB1730" i="2"/>
  <c r="AC1730" i="2"/>
  <c r="C1731" i="2"/>
  <c r="D1731" i="2"/>
  <c r="E1731" i="2"/>
  <c r="F1731" i="2"/>
  <c r="G1731" i="2"/>
  <c r="H1731" i="2"/>
  <c r="I1731" i="2"/>
  <c r="J1731" i="2"/>
  <c r="K1731" i="2"/>
  <c r="L1731" i="2"/>
  <c r="N1731" i="2"/>
  <c r="O1731" i="2"/>
  <c r="P1731" i="2"/>
  <c r="Q1731" i="2"/>
  <c r="R1731" i="2"/>
  <c r="S1731" i="2"/>
  <c r="T1731" i="2"/>
  <c r="U1731" i="2"/>
  <c r="V1731" i="2"/>
  <c r="W1731" i="2"/>
  <c r="X1731" i="2"/>
  <c r="Y1731" i="2"/>
  <c r="Z1731" i="2"/>
  <c r="AA1731" i="2"/>
  <c r="AB1731" i="2"/>
  <c r="AC1731" i="2"/>
  <c r="C1732" i="2"/>
  <c r="D1732" i="2"/>
  <c r="E1732" i="2"/>
  <c r="F1732" i="2"/>
  <c r="G1732" i="2"/>
  <c r="H1732" i="2"/>
  <c r="I1732" i="2"/>
  <c r="J1732" i="2"/>
  <c r="K1732" i="2"/>
  <c r="L1732" i="2"/>
  <c r="N1732" i="2"/>
  <c r="O1732" i="2"/>
  <c r="P1732" i="2"/>
  <c r="Q1732" i="2"/>
  <c r="R1732" i="2"/>
  <c r="S1732" i="2"/>
  <c r="T1732" i="2"/>
  <c r="U1732" i="2"/>
  <c r="V1732" i="2"/>
  <c r="W1732" i="2"/>
  <c r="X1732" i="2"/>
  <c r="Y1732" i="2"/>
  <c r="Z1732" i="2"/>
  <c r="AA1732" i="2"/>
  <c r="AB1732" i="2"/>
  <c r="AC1732" i="2"/>
  <c r="C1733" i="2"/>
  <c r="D1733" i="2"/>
  <c r="E1733" i="2"/>
  <c r="F1733" i="2"/>
  <c r="G1733" i="2"/>
  <c r="H1733" i="2"/>
  <c r="I1733" i="2"/>
  <c r="J1733" i="2"/>
  <c r="K1733" i="2"/>
  <c r="L1733" i="2"/>
  <c r="N1733" i="2"/>
  <c r="O1733" i="2"/>
  <c r="P1733" i="2"/>
  <c r="Q1733" i="2"/>
  <c r="R1733" i="2"/>
  <c r="S1733" i="2"/>
  <c r="T1733" i="2"/>
  <c r="U1733" i="2"/>
  <c r="V1733" i="2"/>
  <c r="W1733" i="2"/>
  <c r="X1733" i="2"/>
  <c r="Y1733" i="2"/>
  <c r="Z1733" i="2"/>
  <c r="AA1733" i="2"/>
  <c r="AB1733" i="2"/>
  <c r="AC1733" i="2"/>
  <c r="C1734" i="2"/>
  <c r="D1734" i="2"/>
  <c r="E1734" i="2"/>
  <c r="F1734" i="2"/>
  <c r="G1734" i="2"/>
  <c r="H1734" i="2"/>
  <c r="I1734" i="2"/>
  <c r="J1734" i="2"/>
  <c r="K1734" i="2"/>
  <c r="L1734" i="2"/>
  <c r="N1734" i="2"/>
  <c r="O1734" i="2"/>
  <c r="P1734" i="2"/>
  <c r="Q1734" i="2"/>
  <c r="R1734" i="2"/>
  <c r="S1734" i="2"/>
  <c r="T1734" i="2"/>
  <c r="U1734" i="2"/>
  <c r="V1734" i="2"/>
  <c r="W1734" i="2"/>
  <c r="X1734" i="2"/>
  <c r="Y1734" i="2"/>
  <c r="Z1734" i="2"/>
  <c r="AA1734" i="2"/>
  <c r="AB1734" i="2"/>
  <c r="AC1734" i="2"/>
  <c r="C1735" i="2"/>
  <c r="D1735" i="2"/>
  <c r="E1735" i="2"/>
  <c r="F1735" i="2"/>
  <c r="G1735" i="2"/>
  <c r="H1735" i="2"/>
  <c r="I1735" i="2"/>
  <c r="J1735" i="2"/>
  <c r="K1735" i="2"/>
  <c r="L1735" i="2"/>
  <c r="N1735" i="2"/>
  <c r="O1735" i="2"/>
  <c r="P1735" i="2"/>
  <c r="Q1735" i="2"/>
  <c r="R1735" i="2"/>
  <c r="S1735" i="2"/>
  <c r="T1735" i="2"/>
  <c r="U1735" i="2"/>
  <c r="V1735" i="2"/>
  <c r="W1735" i="2"/>
  <c r="X1735" i="2"/>
  <c r="Y1735" i="2"/>
  <c r="Z1735" i="2"/>
  <c r="AA1735" i="2"/>
  <c r="AB1735" i="2"/>
  <c r="AC1735" i="2"/>
  <c r="C1736" i="2"/>
  <c r="D1736" i="2"/>
  <c r="E1736" i="2"/>
  <c r="F1736" i="2"/>
  <c r="G1736" i="2"/>
  <c r="H1736" i="2"/>
  <c r="I1736" i="2"/>
  <c r="J1736" i="2"/>
  <c r="K1736" i="2"/>
  <c r="L1736" i="2"/>
  <c r="N1736" i="2"/>
  <c r="O1736" i="2"/>
  <c r="P1736" i="2"/>
  <c r="Q1736" i="2"/>
  <c r="R1736" i="2"/>
  <c r="S1736" i="2"/>
  <c r="T1736" i="2"/>
  <c r="U1736" i="2"/>
  <c r="V1736" i="2"/>
  <c r="W1736" i="2"/>
  <c r="X1736" i="2"/>
  <c r="Y1736" i="2"/>
  <c r="Z1736" i="2"/>
  <c r="AA1736" i="2"/>
  <c r="AB1736" i="2"/>
  <c r="AC1736" i="2"/>
  <c r="C1737" i="2"/>
  <c r="D1737" i="2"/>
  <c r="E1737" i="2"/>
  <c r="F1737" i="2"/>
  <c r="G1737" i="2"/>
  <c r="H1737" i="2"/>
  <c r="I1737" i="2"/>
  <c r="J1737" i="2"/>
  <c r="K1737" i="2"/>
  <c r="L1737" i="2"/>
  <c r="N1737" i="2"/>
  <c r="O1737" i="2"/>
  <c r="P1737" i="2"/>
  <c r="Q1737" i="2"/>
  <c r="R1737" i="2"/>
  <c r="S1737" i="2"/>
  <c r="T1737" i="2"/>
  <c r="U1737" i="2"/>
  <c r="V1737" i="2"/>
  <c r="W1737" i="2"/>
  <c r="X1737" i="2"/>
  <c r="Y1737" i="2"/>
  <c r="Z1737" i="2"/>
  <c r="AA1737" i="2"/>
  <c r="AB1737" i="2"/>
  <c r="AC1737" i="2"/>
  <c r="C1738" i="2"/>
  <c r="D1738" i="2"/>
  <c r="E1738" i="2"/>
  <c r="F1738" i="2"/>
  <c r="G1738" i="2"/>
  <c r="H1738" i="2"/>
  <c r="I1738" i="2"/>
  <c r="J1738" i="2"/>
  <c r="K1738" i="2"/>
  <c r="L1738" i="2"/>
  <c r="N1738" i="2"/>
  <c r="O1738" i="2"/>
  <c r="P1738" i="2"/>
  <c r="Q1738" i="2"/>
  <c r="R1738" i="2"/>
  <c r="S1738" i="2"/>
  <c r="T1738" i="2"/>
  <c r="U1738" i="2"/>
  <c r="V1738" i="2"/>
  <c r="W1738" i="2"/>
  <c r="X1738" i="2"/>
  <c r="Y1738" i="2"/>
  <c r="Z1738" i="2"/>
  <c r="AA1738" i="2"/>
  <c r="AB1738" i="2"/>
  <c r="AC1738" i="2"/>
  <c r="C1739" i="2"/>
  <c r="D1739" i="2"/>
  <c r="E1739" i="2"/>
  <c r="F1739" i="2"/>
  <c r="G1739" i="2"/>
  <c r="H1739" i="2"/>
  <c r="I1739" i="2"/>
  <c r="J1739" i="2"/>
  <c r="K1739" i="2"/>
  <c r="L1739" i="2"/>
  <c r="N1739" i="2"/>
  <c r="O1739" i="2"/>
  <c r="P1739" i="2"/>
  <c r="Q1739" i="2"/>
  <c r="R1739" i="2"/>
  <c r="S1739" i="2"/>
  <c r="T1739" i="2"/>
  <c r="U1739" i="2"/>
  <c r="V1739" i="2"/>
  <c r="W1739" i="2"/>
  <c r="X1739" i="2"/>
  <c r="Y1739" i="2"/>
  <c r="Z1739" i="2"/>
  <c r="AA1739" i="2"/>
  <c r="AB1739" i="2"/>
  <c r="AC1739" i="2"/>
  <c r="C1740" i="2"/>
  <c r="D1740" i="2"/>
  <c r="E1740" i="2"/>
  <c r="F1740" i="2"/>
  <c r="G1740" i="2"/>
  <c r="H1740" i="2"/>
  <c r="I1740" i="2"/>
  <c r="J1740" i="2"/>
  <c r="K1740" i="2"/>
  <c r="L1740" i="2"/>
  <c r="N1740" i="2"/>
  <c r="O1740" i="2"/>
  <c r="P1740" i="2"/>
  <c r="Q1740" i="2"/>
  <c r="R1740" i="2"/>
  <c r="S1740" i="2"/>
  <c r="T1740" i="2"/>
  <c r="U1740" i="2"/>
  <c r="V1740" i="2"/>
  <c r="W1740" i="2"/>
  <c r="X1740" i="2"/>
  <c r="Y1740" i="2"/>
  <c r="Z1740" i="2"/>
  <c r="AA1740" i="2"/>
  <c r="AB1740" i="2"/>
  <c r="AC1740" i="2"/>
  <c r="C1741" i="2"/>
  <c r="D1741" i="2"/>
  <c r="E1741" i="2"/>
  <c r="F1741" i="2"/>
  <c r="G1741" i="2"/>
  <c r="H1741" i="2"/>
  <c r="I1741" i="2"/>
  <c r="J1741" i="2"/>
  <c r="K1741" i="2"/>
  <c r="L1741" i="2"/>
  <c r="N1741" i="2"/>
  <c r="O1741" i="2"/>
  <c r="P1741" i="2"/>
  <c r="Q1741" i="2"/>
  <c r="R1741" i="2"/>
  <c r="S1741" i="2"/>
  <c r="T1741" i="2"/>
  <c r="U1741" i="2"/>
  <c r="V1741" i="2"/>
  <c r="W1741" i="2"/>
  <c r="X1741" i="2"/>
  <c r="Y1741" i="2"/>
  <c r="Z1741" i="2"/>
  <c r="AA1741" i="2"/>
  <c r="AB1741" i="2"/>
  <c r="AC1741" i="2"/>
  <c r="C1742" i="2"/>
  <c r="D1742" i="2"/>
  <c r="E1742" i="2"/>
  <c r="F1742" i="2"/>
  <c r="G1742" i="2"/>
  <c r="H1742" i="2"/>
  <c r="I1742" i="2"/>
  <c r="J1742" i="2"/>
  <c r="K1742" i="2"/>
  <c r="L1742" i="2"/>
  <c r="N1742" i="2"/>
  <c r="O1742" i="2"/>
  <c r="P1742" i="2"/>
  <c r="Q1742" i="2"/>
  <c r="R1742" i="2"/>
  <c r="S1742" i="2"/>
  <c r="T1742" i="2"/>
  <c r="U1742" i="2"/>
  <c r="V1742" i="2"/>
  <c r="W1742" i="2"/>
  <c r="X1742" i="2"/>
  <c r="Y1742" i="2"/>
  <c r="Z1742" i="2"/>
  <c r="AA1742" i="2"/>
  <c r="AB1742" i="2"/>
  <c r="AC1742" i="2"/>
  <c r="C1743" i="2"/>
  <c r="D1743" i="2"/>
  <c r="E1743" i="2"/>
  <c r="F1743" i="2"/>
  <c r="G1743" i="2"/>
  <c r="H1743" i="2"/>
  <c r="I1743" i="2"/>
  <c r="J1743" i="2"/>
  <c r="K1743" i="2"/>
  <c r="L1743" i="2"/>
  <c r="N1743" i="2"/>
  <c r="O1743" i="2"/>
  <c r="P1743" i="2"/>
  <c r="Q1743" i="2"/>
  <c r="R1743" i="2"/>
  <c r="S1743" i="2"/>
  <c r="T1743" i="2"/>
  <c r="U1743" i="2"/>
  <c r="V1743" i="2"/>
  <c r="W1743" i="2"/>
  <c r="X1743" i="2"/>
  <c r="Y1743" i="2"/>
  <c r="Z1743" i="2"/>
  <c r="AA1743" i="2"/>
  <c r="AB1743" i="2"/>
  <c r="AC1743" i="2"/>
  <c r="C1744" i="2"/>
  <c r="D1744" i="2"/>
  <c r="E1744" i="2"/>
  <c r="F1744" i="2"/>
  <c r="G1744" i="2"/>
  <c r="H1744" i="2"/>
  <c r="I1744" i="2"/>
  <c r="J1744" i="2"/>
  <c r="K1744" i="2"/>
  <c r="L1744" i="2"/>
  <c r="N1744" i="2"/>
  <c r="O1744" i="2"/>
  <c r="P1744" i="2"/>
  <c r="Q1744" i="2"/>
  <c r="R1744" i="2"/>
  <c r="S1744" i="2"/>
  <c r="T1744" i="2"/>
  <c r="U1744" i="2"/>
  <c r="V1744" i="2"/>
  <c r="W1744" i="2"/>
  <c r="X1744" i="2"/>
  <c r="Y1744" i="2"/>
  <c r="Z1744" i="2"/>
  <c r="AA1744" i="2"/>
  <c r="AB1744" i="2"/>
  <c r="AC1744" i="2"/>
  <c r="C1745" i="2"/>
  <c r="D1745" i="2"/>
  <c r="E1745" i="2"/>
  <c r="F1745" i="2"/>
  <c r="G1745" i="2"/>
  <c r="H1745" i="2"/>
  <c r="I1745" i="2"/>
  <c r="J1745" i="2"/>
  <c r="K1745" i="2"/>
  <c r="L1745" i="2"/>
  <c r="N1745" i="2"/>
  <c r="O1745" i="2"/>
  <c r="P1745" i="2"/>
  <c r="Q1745" i="2"/>
  <c r="R1745" i="2"/>
  <c r="S1745" i="2"/>
  <c r="T1745" i="2"/>
  <c r="U1745" i="2"/>
  <c r="V1745" i="2"/>
  <c r="W1745" i="2"/>
  <c r="X1745" i="2"/>
  <c r="Y1745" i="2"/>
  <c r="Z1745" i="2"/>
  <c r="AA1745" i="2"/>
  <c r="AB1745" i="2"/>
  <c r="AC1745" i="2"/>
  <c r="C1746" i="2"/>
  <c r="D1746" i="2"/>
  <c r="E1746" i="2"/>
  <c r="F1746" i="2"/>
  <c r="G1746" i="2"/>
  <c r="H1746" i="2"/>
  <c r="I1746" i="2"/>
  <c r="J1746" i="2"/>
  <c r="K1746" i="2"/>
  <c r="L1746" i="2"/>
  <c r="N1746" i="2"/>
  <c r="O1746" i="2"/>
  <c r="P1746" i="2"/>
  <c r="Q1746" i="2"/>
  <c r="R1746" i="2"/>
  <c r="S1746" i="2"/>
  <c r="T1746" i="2"/>
  <c r="U1746" i="2"/>
  <c r="V1746" i="2"/>
  <c r="W1746" i="2"/>
  <c r="X1746" i="2"/>
  <c r="Y1746" i="2"/>
  <c r="Z1746" i="2"/>
  <c r="AA1746" i="2"/>
  <c r="AB1746" i="2"/>
  <c r="AC1746" i="2"/>
  <c r="C1747" i="2"/>
  <c r="D1747" i="2"/>
  <c r="E1747" i="2"/>
  <c r="F1747" i="2"/>
  <c r="G1747" i="2"/>
  <c r="H1747" i="2"/>
  <c r="I1747" i="2"/>
  <c r="J1747" i="2"/>
  <c r="K1747" i="2"/>
  <c r="L1747" i="2"/>
  <c r="N1747" i="2"/>
  <c r="O1747" i="2"/>
  <c r="P1747" i="2"/>
  <c r="Q1747" i="2"/>
  <c r="R1747" i="2"/>
  <c r="S1747" i="2"/>
  <c r="T1747" i="2"/>
  <c r="U1747" i="2"/>
  <c r="V1747" i="2"/>
  <c r="W1747" i="2"/>
  <c r="X1747" i="2"/>
  <c r="Y1747" i="2"/>
  <c r="Z1747" i="2"/>
  <c r="AA1747" i="2"/>
  <c r="AB1747" i="2"/>
  <c r="AC1747" i="2"/>
  <c r="C1748" i="2"/>
  <c r="D1748" i="2"/>
  <c r="E1748" i="2"/>
  <c r="F1748" i="2"/>
  <c r="G1748" i="2"/>
  <c r="H1748" i="2"/>
  <c r="I1748" i="2"/>
  <c r="J1748" i="2"/>
  <c r="K1748" i="2"/>
  <c r="L1748" i="2"/>
  <c r="N1748" i="2"/>
  <c r="O1748" i="2"/>
  <c r="P1748" i="2"/>
  <c r="Q1748" i="2"/>
  <c r="R1748" i="2"/>
  <c r="S1748" i="2"/>
  <c r="T1748" i="2"/>
  <c r="U1748" i="2"/>
  <c r="V1748" i="2"/>
  <c r="W1748" i="2"/>
  <c r="X1748" i="2"/>
  <c r="Y1748" i="2"/>
  <c r="Z1748" i="2"/>
  <c r="AA1748" i="2"/>
  <c r="AB1748" i="2"/>
  <c r="AC1748" i="2"/>
  <c r="C1749" i="2"/>
  <c r="D1749" i="2"/>
  <c r="E1749" i="2"/>
  <c r="F1749" i="2"/>
  <c r="G1749" i="2"/>
  <c r="H1749" i="2"/>
  <c r="I1749" i="2"/>
  <c r="J1749" i="2"/>
  <c r="K1749" i="2"/>
  <c r="L1749" i="2"/>
  <c r="N1749" i="2"/>
  <c r="O1749" i="2"/>
  <c r="P1749" i="2"/>
  <c r="Q1749" i="2"/>
  <c r="R1749" i="2"/>
  <c r="S1749" i="2"/>
  <c r="T1749" i="2"/>
  <c r="U1749" i="2"/>
  <c r="V1749" i="2"/>
  <c r="W1749" i="2"/>
  <c r="X1749" i="2"/>
  <c r="Y1749" i="2"/>
  <c r="Z1749" i="2"/>
  <c r="AA1749" i="2"/>
  <c r="AB1749" i="2"/>
  <c r="AC1749" i="2"/>
  <c r="C1750" i="2"/>
  <c r="D1750" i="2"/>
  <c r="E1750" i="2"/>
  <c r="F1750" i="2"/>
  <c r="G1750" i="2"/>
  <c r="H1750" i="2"/>
  <c r="I1750" i="2"/>
  <c r="J1750" i="2"/>
  <c r="K1750" i="2"/>
  <c r="L1750" i="2"/>
  <c r="N1750" i="2"/>
  <c r="O1750" i="2"/>
  <c r="P1750" i="2"/>
  <c r="Q1750" i="2"/>
  <c r="R1750" i="2"/>
  <c r="S1750" i="2"/>
  <c r="T1750" i="2"/>
  <c r="U1750" i="2"/>
  <c r="V1750" i="2"/>
  <c r="W1750" i="2"/>
  <c r="X1750" i="2"/>
  <c r="Y1750" i="2"/>
  <c r="Z1750" i="2"/>
  <c r="AA1750" i="2"/>
  <c r="AB1750" i="2"/>
  <c r="AC1750" i="2"/>
  <c r="C1751" i="2"/>
  <c r="D1751" i="2"/>
  <c r="E1751" i="2"/>
  <c r="F1751" i="2"/>
  <c r="G1751" i="2"/>
  <c r="H1751" i="2"/>
  <c r="I1751" i="2"/>
  <c r="J1751" i="2"/>
  <c r="K1751" i="2"/>
  <c r="L1751" i="2"/>
  <c r="N1751" i="2"/>
  <c r="O1751" i="2"/>
  <c r="P1751" i="2"/>
  <c r="Q1751" i="2"/>
  <c r="R1751" i="2"/>
  <c r="S1751" i="2"/>
  <c r="T1751" i="2"/>
  <c r="U1751" i="2"/>
  <c r="V1751" i="2"/>
  <c r="W1751" i="2"/>
  <c r="X1751" i="2"/>
  <c r="Y1751" i="2"/>
  <c r="Z1751" i="2"/>
  <c r="AA1751" i="2"/>
  <c r="AB1751" i="2"/>
  <c r="AC1751" i="2"/>
  <c r="C1752" i="2"/>
  <c r="D1752" i="2"/>
  <c r="E1752" i="2"/>
  <c r="F1752" i="2"/>
  <c r="G1752" i="2"/>
  <c r="H1752" i="2"/>
  <c r="I1752" i="2"/>
  <c r="J1752" i="2"/>
  <c r="K1752" i="2"/>
  <c r="L1752" i="2"/>
  <c r="N1752" i="2"/>
  <c r="O1752" i="2"/>
  <c r="P1752" i="2"/>
  <c r="Q1752" i="2"/>
  <c r="R1752" i="2"/>
  <c r="S1752" i="2"/>
  <c r="T1752" i="2"/>
  <c r="U1752" i="2"/>
  <c r="V1752" i="2"/>
  <c r="W1752" i="2"/>
  <c r="X1752" i="2"/>
  <c r="Y1752" i="2"/>
  <c r="Z1752" i="2"/>
  <c r="AA1752" i="2"/>
  <c r="AB1752" i="2"/>
  <c r="AC1752" i="2"/>
  <c r="C1753" i="2"/>
  <c r="D1753" i="2"/>
  <c r="E1753" i="2"/>
  <c r="F1753" i="2"/>
  <c r="G1753" i="2"/>
  <c r="H1753" i="2"/>
  <c r="I1753" i="2"/>
  <c r="J1753" i="2"/>
  <c r="K1753" i="2"/>
  <c r="L1753" i="2"/>
  <c r="N1753" i="2"/>
  <c r="O1753" i="2"/>
  <c r="P1753" i="2"/>
  <c r="Q1753" i="2"/>
  <c r="R1753" i="2"/>
  <c r="S1753" i="2"/>
  <c r="T1753" i="2"/>
  <c r="U1753" i="2"/>
  <c r="V1753" i="2"/>
  <c r="W1753" i="2"/>
  <c r="X1753" i="2"/>
  <c r="Y1753" i="2"/>
  <c r="Z1753" i="2"/>
  <c r="AA1753" i="2"/>
  <c r="AB1753" i="2"/>
  <c r="AC1753" i="2"/>
  <c r="C1754" i="2"/>
  <c r="D1754" i="2"/>
  <c r="E1754" i="2"/>
  <c r="F1754" i="2"/>
  <c r="G1754" i="2"/>
  <c r="H1754" i="2"/>
  <c r="I1754" i="2"/>
  <c r="J1754" i="2"/>
  <c r="K1754" i="2"/>
  <c r="L1754" i="2"/>
  <c r="N1754" i="2"/>
  <c r="O1754" i="2"/>
  <c r="P1754" i="2"/>
  <c r="Q1754" i="2"/>
  <c r="R1754" i="2"/>
  <c r="S1754" i="2"/>
  <c r="T1754" i="2"/>
  <c r="U1754" i="2"/>
  <c r="V1754" i="2"/>
  <c r="W1754" i="2"/>
  <c r="X1754" i="2"/>
  <c r="Y1754" i="2"/>
  <c r="Z1754" i="2"/>
  <c r="AA1754" i="2"/>
  <c r="AB1754" i="2"/>
  <c r="AC1754" i="2"/>
  <c r="C1755" i="2"/>
  <c r="D1755" i="2"/>
  <c r="E1755" i="2"/>
  <c r="F1755" i="2"/>
  <c r="G1755" i="2"/>
  <c r="H1755" i="2"/>
  <c r="I1755" i="2"/>
  <c r="J1755" i="2"/>
  <c r="K1755" i="2"/>
  <c r="L1755" i="2"/>
  <c r="N1755" i="2"/>
  <c r="O1755" i="2"/>
  <c r="P1755" i="2"/>
  <c r="Q1755" i="2"/>
  <c r="R1755" i="2"/>
  <c r="S1755" i="2"/>
  <c r="T1755" i="2"/>
  <c r="U1755" i="2"/>
  <c r="V1755" i="2"/>
  <c r="W1755" i="2"/>
  <c r="X1755" i="2"/>
  <c r="Y1755" i="2"/>
  <c r="Z1755" i="2"/>
  <c r="AA1755" i="2"/>
  <c r="AB1755" i="2"/>
  <c r="AC1755" i="2"/>
  <c r="C1756" i="2"/>
  <c r="D1756" i="2"/>
  <c r="E1756" i="2"/>
  <c r="F1756" i="2"/>
  <c r="G1756" i="2"/>
  <c r="H1756" i="2"/>
  <c r="I1756" i="2"/>
  <c r="J1756" i="2"/>
  <c r="K1756" i="2"/>
  <c r="L1756" i="2"/>
  <c r="N1756" i="2"/>
  <c r="O1756" i="2"/>
  <c r="P1756" i="2"/>
  <c r="Q1756" i="2"/>
  <c r="R1756" i="2"/>
  <c r="S1756" i="2"/>
  <c r="T1756" i="2"/>
  <c r="U1756" i="2"/>
  <c r="V1756" i="2"/>
  <c r="W1756" i="2"/>
  <c r="X1756" i="2"/>
  <c r="Y1756" i="2"/>
  <c r="Z1756" i="2"/>
  <c r="AA1756" i="2"/>
  <c r="AB1756" i="2"/>
  <c r="AC1756" i="2"/>
  <c r="C1757" i="2"/>
  <c r="D1757" i="2"/>
  <c r="E1757" i="2"/>
  <c r="F1757" i="2"/>
  <c r="G1757" i="2"/>
  <c r="H1757" i="2"/>
  <c r="I1757" i="2"/>
  <c r="J1757" i="2"/>
  <c r="K1757" i="2"/>
  <c r="L1757" i="2"/>
  <c r="N1757" i="2"/>
  <c r="O1757" i="2"/>
  <c r="P1757" i="2"/>
  <c r="Q1757" i="2"/>
  <c r="R1757" i="2"/>
  <c r="S1757" i="2"/>
  <c r="T1757" i="2"/>
  <c r="U1757" i="2"/>
  <c r="V1757" i="2"/>
  <c r="W1757" i="2"/>
  <c r="X1757" i="2"/>
  <c r="Y1757" i="2"/>
  <c r="Z1757" i="2"/>
  <c r="AA1757" i="2"/>
  <c r="AB1757" i="2"/>
  <c r="AC1757" i="2"/>
  <c r="C1758" i="2"/>
  <c r="D1758" i="2"/>
  <c r="E1758" i="2"/>
  <c r="F1758" i="2"/>
  <c r="G1758" i="2"/>
  <c r="H1758" i="2"/>
  <c r="I1758" i="2"/>
  <c r="J1758" i="2"/>
  <c r="K1758" i="2"/>
  <c r="L1758" i="2"/>
  <c r="N1758" i="2"/>
  <c r="O1758" i="2"/>
  <c r="P1758" i="2"/>
  <c r="Q1758" i="2"/>
  <c r="R1758" i="2"/>
  <c r="S1758" i="2"/>
  <c r="T1758" i="2"/>
  <c r="U1758" i="2"/>
  <c r="V1758" i="2"/>
  <c r="W1758" i="2"/>
  <c r="X1758" i="2"/>
  <c r="Y1758" i="2"/>
  <c r="Z1758" i="2"/>
  <c r="AA1758" i="2"/>
  <c r="AB1758" i="2"/>
  <c r="AC1758" i="2"/>
  <c r="C1759" i="2"/>
  <c r="D1759" i="2"/>
  <c r="E1759" i="2"/>
  <c r="F1759" i="2"/>
  <c r="G1759" i="2"/>
  <c r="H1759" i="2"/>
  <c r="I1759" i="2"/>
  <c r="J1759" i="2"/>
  <c r="K1759" i="2"/>
  <c r="L1759" i="2"/>
  <c r="N1759" i="2"/>
  <c r="O1759" i="2"/>
  <c r="P1759" i="2"/>
  <c r="Q1759" i="2"/>
  <c r="R1759" i="2"/>
  <c r="S1759" i="2"/>
  <c r="T1759" i="2"/>
  <c r="U1759" i="2"/>
  <c r="V1759" i="2"/>
  <c r="W1759" i="2"/>
  <c r="X1759" i="2"/>
  <c r="Y1759" i="2"/>
  <c r="Z1759" i="2"/>
  <c r="AA1759" i="2"/>
  <c r="AB1759" i="2"/>
  <c r="AC1759" i="2"/>
  <c r="C1760" i="2"/>
  <c r="D1760" i="2"/>
  <c r="E1760" i="2"/>
  <c r="F1760" i="2"/>
  <c r="G1760" i="2"/>
  <c r="H1760" i="2"/>
  <c r="I1760" i="2"/>
  <c r="J1760" i="2"/>
  <c r="K1760" i="2"/>
  <c r="L1760" i="2"/>
  <c r="N1760" i="2"/>
  <c r="O1760" i="2"/>
  <c r="P1760" i="2"/>
  <c r="Q1760" i="2"/>
  <c r="R1760" i="2"/>
  <c r="S1760" i="2"/>
  <c r="T1760" i="2"/>
  <c r="U1760" i="2"/>
  <c r="V1760" i="2"/>
  <c r="W1760" i="2"/>
  <c r="X1760" i="2"/>
  <c r="Y1760" i="2"/>
  <c r="Z1760" i="2"/>
  <c r="AA1760" i="2"/>
  <c r="AB1760" i="2"/>
  <c r="AC1760" i="2"/>
  <c r="C1761" i="2"/>
  <c r="D1761" i="2"/>
  <c r="E1761" i="2"/>
  <c r="F1761" i="2"/>
  <c r="G1761" i="2"/>
  <c r="H1761" i="2"/>
  <c r="I1761" i="2"/>
  <c r="J1761" i="2"/>
  <c r="K1761" i="2"/>
  <c r="L1761" i="2"/>
  <c r="N1761" i="2"/>
  <c r="O1761" i="2"/>
  <c r="P1761" i="2"/>
  <c r="Q1761" i="2"/>
  <c r="R1761" i="2"/>
  <c r="S1761" i="2"/>
  <c r="T1761" i="2"/>
  <c r="U1761" i="2"/>
  <c r="V1761" i="2"/>
  <c r="W1761" i="2"/>
  <c r="X1761" i="2"/>
  <c r="Y1761" i="2"/>
  <c r="Z1761" i="2"/>
  <c r="AA1761" i="2"/>
  <c r="AB1761" i="2"/>
  <c r="AC1761" i="2"/>
  <c r="C1762" i="2"/>
  <c r="D1762" i="2"/>
  <c r="E1762" i="2"/>
  <c r="F1762" i="2"/>
  <c r="G1762" i="2"/>
  <c r="H1762" i="2"/>
  <c r="I1762" i="2"/>
  <c r="J1762" i="2"/>
  <c r="K1762" i="2"/>
  <c r="L1762" i="2"/>
  <c r="N1762" i="2"/>
  <c r="O1762" i="2"/>
  <c r="P1762" i="2"/>
  <c r="Q1762" i="2"/>
  <c r="R1762" i="2"/>
  <c r="S1762" i="2"/>
  <c r="T1762" i="2"/>
  <c r="U1762" i="2"/>
  <c r="V1762" i="2"/>
  <c r="W1762" i="2"/>
  <c r="X1762" i="2"/>
  <c r="Y1762" i="2"/>
  <c r="Z1762" i="2"/>
  <c r="AA1762" i="2"/>
  <c r="AB1762" i="2"/>
  <c r="AC1762" i="2"/>
  <c r="C1763" i="2"/>
  <c r="D1763" i="2"/>
  <c r="E1763" i="2"/>
  <c r="F1763" i="2"/>
  <c r="G1763" i="2"/>
  <c r="H1763" i="2"/>
  <c r="I1763" i="2"/>
  <c r="J1763" i="2"/>
  <c r="K1763" i="2"/>
  <c r="L1763" i="2"/>
  <c r="N1763" i="2"/>
  <c r="O1763" i="2"/>
  <c r="P1763" i="2"/>
  <c r="Q1763" i="2"/>
  <c r="R1763" i="2"/>
  <c r="S1763" i="2"/>
  <c r="T1763" i="2"/>
  <c r="U1763" i="2"/>
  <c r="V1763" i="2"/>
  <c r="W1763" i="2"/>
  <c r="X1763" i="2"/>
  <c r="Y1763" i="2"/>
  <c r="Z1763" i="2"/>
  <c r="AA1763" i="2"/>
  <c r="AB1763" i="2"/>
  <c r="AC1763" i="2"/>
  <c r="C1764" i="2"/>
  <c r="D1764" i="2"/>
  <c r="E1764" i="2"/>
  <c r="F1764" i="2"/>
  <c r="G1764" i="2"/>
  <c r="H1764" i="2"/>
  <c r="I1764" i="2"/>
  <c r="J1764" i="2"/>
  <c r="K1764" i="2"/>
  <c r="L1764" i="2"/>
  <c r="N1764" i="2"/>
  <c r="O1764" i="2"/>
  <c r="P1764" i="2"/>
  <c r="Q1764" i="2"/>
  <c r="R1764" i="2"/>
  <c r="S1764" i="2"/>
  <c r="T1764" i="2"/>
  <c r="U1764" i="2"/>
  <c r="V1764" i="2"/>
  <c r="W1764" i="2"/>
  <c r="X1764" i="2"/>
  <c r="Y1764" i="2"/>
  <c r="Z1764" i="2"/>
  <c r="AA1764" i="2"/>
  <c r="AB1764" i="2"/>
  <c r="AC1764" i="2"/>
  <c r="C1765" i="2"/>
  <c r="D1765" i="2"/>
  <c r="E1765" i="2"/>
  <c r="F1765" i="2"/>
  <c r="G1765" i="2"/>
  <c r="H1765" i="2"/>
  <c r="I1765" i="2"/>
  <c r="J1765" i="2"/>
  <c r="K1765" i="2"/>
  <c r="L1765" i="2"/>
  <c r="N1765" i="2"/>
  <c r="O1765" i="2"/>
  <c r="P1765" i="2"/>
  <c r="Q1765" i="2"/>
  <c r="R1765" i="2"/>
  <c r="S1765" i="2"/>
  <c r="T1765" i="2"/>
  <c r="U1765" i="2"/>
  <c r="V1765" i="2"/>
  <c r="W1765" i="2"/>
  <c r="X1765" i="2"/>
  <c r="Y1765" i="2"/>
  <c r="Z1765" i="2"/>
  <c r="AA1765" i="2"/>
  <c r="AB1765" i="2"/>
  <c r="AC1765" i="2"/>
  <c r="C1766" i="2"/>
  <c r="D1766" i="2"/>
  <c r="E1766" i="2"/>
  <c r="F1766" i="2"/>
  <c r="G1766" i="2"/>
  <c r="H1766" i="2"/>
  <c r="I1766" i="2"/>
  <c r="J1766" i="2"/>
  <c r="K1766" i="2"/>
  <c r="L1766" i="2"/>
  <c r="N1766" i="2"/>
  <c r="O1766" i="2"/>
  <c r="P1766" i="2"/>
  <c r="Q1766" i="2"/>
  <c r="R1766" i="2"/>
  <c r="S1766" i="2"/>
  <c r="T1766" i="2"/>
  <c r="U1766" i="2"/>
  <c r="V1766" i="2"/>
  <c r="W1766" i="2"/>
  <c r="X1766" i="2"/>
  <c r="Y1766" i="2"/>
  <c r="Z1766" i="2"/>
  <c r="AA1766" i="2"/>
  <c r="AB1766" i="2"/>
  <c r="AC1766" i="2"/>
  <c r="C1767" i="2"/>
  <c r="D1767" i="2"/>
  <c r="E1767" i="2"/>
  <c r="F1767" i="2"/>
  <c r="G1767" i="2"/>
  <c r="H1767" i="2"/>
  <c r="I1767" i="2"/>
  <c r="J1767" i="2"/>
  <c r="K1767" i="2"/>
  <c r="L1767" i="2"/>
  <c r="N1767" i="2"/>
  <c r="O1767" i="2"/>
  <c r="P1767" i="2"/>
  <c r="Q1767" i="2"/>
  <c r="R1767" i="2"/>
  <c r="S1767" i="2"/>
  <c r="T1767" i="2"/>
  <c r="U1767" i="2"/>
  <c r="V1767" i="2"/>
  <c r="W1767" i="2"/>
  <c r="X1767" i="2"/>
  <c r="Y1767" i="2"/>
  <c r="Z1767" i="2"/>
  <c r="AA1767" i="2"/>
  <c r="AB1767" i="2"/>
  <c r="AC1767" i="2"/>
  <c r="C1768" i="2"/>
  <c r="D1768" i="2"/>
  <c r="E1768" i="2"/>
  <c r="F1768" i="2"/>
  <c r="G1768" i="2"/>
  <c r="H1768" i="2"/>
  <c r="I1768" i="2"/>
  <c r="J1768" i="2"/>
  <c r="K1768" i="2"/>
  <c r="L1768" i="2"/>
  <c r="N1768" i="2"/>
  <c r="O1768" i="2"/>
  <c r="P1768" i="2"/>
  <c r="Q1768" i="2"/>
  <c r="R1768" i="2"/>
  <c r="S1768" i="2"/>
  <c r="T1768" i="2"/>
  <c r="U1768" i="2"/>
  <c r="V1768" i="2"/>
  <c r="W1768" i="2"/>
  <c r="X1768" i="2"/>
  <c r="Y1768" i="2"/>
  <c r="Z1768" i="2"/>
  <c r="AA1768" i="2"/>
  <c r="AB1768" i="2"/>
  <c r="AC1768" i="2"/>
  <c r="C1769" i="2"/>
  <c r="D1769" i="2"/>
  <c r="E1769" i="2"/>
  <c r="F1769" i="2"/>
  <c r="G1769" i="2"/>
  <c r="H1769" i="2"/>
  <c r="I1769" i="2"/>
  <c r="J1769" i="2"/>
  <c r="K1769" i="2"/>
  <c r="L1769" i="2"/>
  <c r="N1769" i="2"/>
  <c r="O1769" i="2"/>
  <c r="P1769" i="2"/>
  <c r="Q1769" i="2"/>
  <c r="R1769" i="2"/>
  <c r="S1769" i="2"/>
  <c r="T1769" i="2"/>
  <c r="U1769" i="2"/>
  <c r="V1769" i="2"/>
  <c r="W1769" i="2"/>
  <c r="X1769" i="2"/>
  <c r="Y1769" i="2"/>
  <c r="Z1769" i="2"/>
  <c r="AA1769" i="2"/>
  <c r="AB1769" i="2"/>
  <c r="AC1769" i="2"/>
  <c r="C1770" i="2"/>
  <c r="D1770" i="2"/>
  <c r="E1770" i="2"/>
  <c r="F1770" i="2"/>
  <c r="G1770" i="2"/>
  <c r="H1770" i="2"/>
  <c r="I1770" i="2"/>
  <c r="J1770" i="2"/>
  <c r="K1770" i="2"/>
  <c r="L1770" i="2"/>
  <c r="N1770" i="2"/>
  <c r="O1770" i="2"/>
  <c r="P1770" i="2"/>
  <c r="Q1770" i="2"/>
  <c r="R1770" i="2"/>
  <c r="S1770" i="2"/>
  <c r="T1770" i="2"/>
  <c r="U1770" i="2"/>
  <c r="V1770" i="2"/>
  <c r="W1770" i="2"/>
  <c r="X1770" i="2"/>
  <c r="Y1770" i="2"/>
  <c r="Z1770" i="2"/>
  <c r="AA1770" i="2"/>
  <c r="AB1770" i="2"/>
  <c r="AC1770" i="2"/>
  <c r="C1771" i="2"/>
  <c r="D1771" i="2"/>
  <c r="E1771" i="2"/>
  <c r="F1771" i="2"/>
  <c r="G1771" i="2"/>
  <c r="H1771" i="2"/>
  <c r="I1771" i="2"/>
  <c r="J1771" i="2"/>
  <c r="K1771" i="2"/>
  <c r="L1771" i="2"/>
  <c r="N1771" i="2"/>
  <c r="O1771" i="2"/>
  <c r="P1771" i="2"/>
  <c r="Q1771" i="2"/>
  <c r="R1771" i="2"/>
  <c r="S1771" i="2"/>
  <c r="T1771" i="2"/>
  <c r="U1771" i="2"/>
  <c r="V1771" i="2"/>
  <c r="W1771" i="2"/>
  <c r="X1771" i="2"/>
  <c r="Y1771" i="2"/>
  <c r="Z1771" i="2"/>
  <c r="AA1771" i="2"/>
  <c r="AB1771" i="2"/>
  <c r="AC1771" i="2"/>
  <c r="C1772" i="2"/>
  <c r="D1772" i="2"/>
  <c r="E1772" i="2"/>
  <c r="F1772" i="2"/>
  <c r="G1772" i="2"/>
  <c r="H1772" i="2"/>
  <c r="I1772" i="2"/>
  <c r="J1772" i="2"/>
  <c r="K1772" i="2"/>
  <c r="L1772" i="2"/>
  <c r="N1772" i="2"/>
  <c r="O1772" i="2"/>
  <c r="P1772" i="2"/>
  <c r="Q1772" i="2"/>
  <c r="R1772" i="2"/>
  <c r="S1772" i="2"/>
  <c r="T1772" i="2"/>
  <c r="U1772" i="2"/>
  <c r="V1772" i="2"/>
  <c r="W1772" i="2"/>
  <c r="X1772" i="2"/>
  <c r="Y1772" i="2"/>
  <c r="Z1772" i="2"/>
  <c r="AA1772" i="2"/>
  <c r="AB1772" i="2"/>
  <c r="AC1772" i="2"/>
  <c r="C1773" i="2"/>
  <c r="D1773" i="2"/>
  <c r="E1773" i="2"/>
  <c r="F1773" i="2"/>
  <c r="G1773" i="2"/>
  <c r="H1773" i="2"/>
  <c r="I1773" i="2"/>
  <c r="J1773" i="2"/>
  <c r="K1773" i="2"/>
  <c r="L1773" i="2"/>
  <c r="N1773" i="2"/>
  <c r="O1773" i="2"/>
  <c r="P1773" i="2"/>
  <c r="Q1773" i="2"/>
  <c r="R1773" i="2"/>
  <c r="S1773" i="2"/>
  <c r="T1773" i="2"/>
  <c r="U1773" i="2"/>
  <c r="V1773" i="2"/>
  <c r="W1773" i="2"/>
  <c r="X1773" i="2"/>
  <c r="Y1773" i="2"/>
  <c r="Z1773" i="2"/>
  <c r="AA1773" i="2"/>
  <c r="AB1773" i="2"/>
  <c r="AC1773" i="2"/>
  <c r="C1774" i="2"/>
  <c r="D1774" i="2"/>
  <c r="E1774" i="2"/>
  <c r="F1774" i="2"/>
  <c r="G1774" i="2"/>
  <c r="H1774" i="2"/>
  <c r="I1774" i="2"/>
  <c r="J1774" i="2"/>
  <c r="K1774" i="2"/>
  <c r="L1774" i="2"/>
  <c r="N1774" i="2"/>
  <c r="O1774" i="2"/>
  <c r="P1774" i="2"/>
  <c r="Q1774" i="2"/>
  <c r="R1774" i="2"/>
  <c r="S1774" i="2"/>
  <c r="T1774" i="2"/>
  <c r="U1774" i="2"/>
  <c r="V1774" i="2"/>
  <c r="W1774" i="2"/>
  <c r="X1774" i="2"/>
  <c r="Y1774" i="2"/>
  <c r="Z1774" i="2"/>
  <c r="AA1774" i="2"/>
  <c r="AB1774" i="2"/>
  <c r="AC1774" i="2"/>
  <c r="C1775" i="2"/>
  <c r="D1775" i="2"/>
  <c r="E1775" i="2"/>
  <c r="F1775" i="2"/>
  <c r="G1775" i="2"/>
  <c r="H1775" i="2"/>
  <c r="I1775" i="2"/>
  <c r="J1775" i="2"/>
  <c r="K1775" i="2"/>
  <c r="L1775" i="2"/>
  <c r="N1775" i="2"/>
  <c r="O1775" i="2"/>
  <c r="P1775" i="2"/>
  <c r="Q1775" i="2"/>
  <c r="R1775" i="2"/>
  <c r="S1775" i="2"/>
  <c r="T1775" i="2"/>
  <c r="U1775" i="2"/>
  <c r="V1775" i="2"/>
  <c r="W1775" i="2"/>
  <c r="X1775" i="2"/>
  <c r="Y1775" i="2"/>
  <c r="Z1775" i="2"/>
  <c r="AA1775" i="2"/>
  <c r="AB1775" i="2"/>
  <c r="AC1775" i="2"/>
  <c r="C1776" i="2"/>
  <c r="D1776" i="2"/>
  <c r="E1776" i="2"/>
  <c r="F1776" i="2"/>
  <c r="G1776" i="2"/>
  <c r="H1776" i="2"/>
  <c r="I1776" i="2"/>
  <c r="J1776" i="2"/>
  <c r="K1776" i="2"/>
  <c r="L1776" i="2"/>
  <c r="N1776" i="2"/>
  <c r="O1776" i="2"/>
  <c r="P1776" i="2"/>
  <c r="Q1776" i="2"/>
  <c r="R1776" i="2"/>
  <c r="S1776" i="2"/>
  <c r="T1776" i="2"/>
  <c r="U1776" i="2"/>
  <c r="V1776" i="2"/>
  <c r="W1776" i="2"/>
  <c r="X1776" i="2"/>
  <c r="Y1776" i="2"/>
  <c r="Z1776" i="2"/>
  <c r="AA1776" i="2"/>
  <c r="AB1776" i="2"/>
  <c r="AC1776" i="2"/>
  <c r="C1777" i="2"/>
  <c r="D1777" i="2"/>
  <c r="E1777" i="2"/>
  <c r="F1777" i="2"/>
  <c r="G1777" i="2"/>
  <c r="H1777" i="2"/>
  <c r="I1777" i="2"/>
  <c r="J1777" i="2"/>
  <c r="K1777" i="2"/>
  <c r="L1777" i="2"/>
  <c r="N1777" i="2"/>
  <c r="O1777" i="2"/>
  <c r="P1777" i="2"/>
  <c r="Q1777" i="2"/>
  <c r="R1777" i="2"/>
  <c r="S1777" i="2"/>
  <c r="T1777" i="2"/>
  <c r="U1777" i="2"/>
  <c r="V1777" i="2"/>
  <c r="W1777" i="2"/>
  <c r="X1777" i="2"/>
  <c r="Y1777" i="2"/>
  <c r="Z1777" i="2"/>
  <c r="AA1777" i="2"/>
  <c r="AB1777" i="2"/>
  <c r="AC1777" i="2"/>
  <c r="C1778" i="2"/>
  <c r="D1778" i="2"/>
  <c r="E1778" i="2"/>
  <c r="F1778" i="2"/>
  <c r="G1778" i="2"/>
  <c r="H1778" i="2"/>
  <c r="I1778" i="2"/>
  <c r="J1778" i="2"/>
  <c r="K1778" i="2"/>
  <c r="L1778" i="2"/>
  <c r="N1778" i="2"/>
  <c r="O1778" i="2"/>
  <c r="P1778" i="2"/>
  <c r="Q1778" i="2"/>
  <c r="R1778" i="2"/>
  <c r="S1778" i="2"/>
  <c r="T1778" i="2"/>
  <c r="U1778" i="2"/>
  <c r="V1778" i="2"/>
  <c r="W1778" i="2"/>
  <c r="X1778" i="2"/>
  <c r="Y1778" i="2"/>
  <c r="Z1778" i="2"/>
  <c r="AA1778" i="2"/>
  <c r="AB1778" i="2"/>
  <c r="AC1778" i="2"/>
  <c r="C1779" i="2"/>
  <c r="D1779" i="2"/>
  <c r="E1779" i="2"/>
  <c r="F1779" i="2"/>
  <c r="G1779" i="2"/>
  <c r="H1779" i="2"/>
  <c r="I1779" i="2"/>
  <c r="J1779" i="2"/>
  <c r="K1779" i="2"/>
  <c r="L1779" i="2"/>
  <c r="N1779" i="2"/>
  <c r="O1779" i="2"/>
  <c r="P1779" i="2"/>
  <c r="Q1779" i="2"/>
  <c r="R1779" i="2"/>
  <c r="S1779" i="2"/>
  <c r="T1779" i="2"/>
  <c r="U1779" i="2"/>
  <c r="V1779" i="2"/>
  <c r="W1779" i="2"/>
  <c r="X1779" i="2"/>
  <c r="Y1779" i="2"/>
  <c r="Z1779" i="2"/>
  <c r="AA1779" i="2"/>
  <c r="AB1779" i="2"/>
  <c r="AC1779" i="2"/>
  <c r="C1780" i="2"/>
  <c r="D1780" i="2"/>
  <c r="E1780" i="2"/>
  <c r="F1780" i="2"/>
  <c r="G1780" i="2"/>
  <c r="H1780" i="2"/>
  <c r="I1780" i="2"/>
  <c r="J1780" i="2"/>
  <c r="K1780" i="2"/>
  <c r="L1780" i="2"/>
  <c r="N1780" i="2"/>
  <c r="O1780" i="2"/>
  <c r="P1780" i="2"/>
  <c r="Q1780" i="2"/>
  <c r="R1780" i="2"/>
  <c r="S1780" i="2"/>
  <c r="T1780" i="2"/>
  <c r="U1780" i="2"/>
  <c r="V1780" i="2"/>
  <c r="W1780" i="2"/>
  <c r="X1780" i="2"/>
  <c r="Y1780" i="2"/>
  <c r="Z1780" i="2"/>
  <c r="AA1780" i="2"/>
  <c r="AB1780" i="2"/>
  <c r="AC1780" i="2"/>
  <c r="C1781" i="2"/>
  <c r="D1781" i="2"/>
  <c r="E1781" i="2"/>
  <c r="F1781" i="2"/>
  <c r="G1781" i="2"/>
  <c r="H1781" i="2"/>
  <c r="I1781" i="2"/>
  <c r="J1781" i="2"/>
  <c r="K1781" i="2"/>
  <c r="L1781" i="2"/>
  <c r="N1781" i="2"/>
  <c r="O1781" i="2"/>
  <c r="P1781" i="2"/>
  <c r="Q1781" i="2"/>
  <c r="R1781" i="2"/>
  <c r="S1781" i="2"/>
  <c r="T1781" i="2"/>
  <c r="U1781" i="2"/>
  <c r="V1781" i="2"/>
  <c r="W1781" i="2"/>
  <c r="X1781" i="2"/>
  <c r="Y1781" i="2"/>
  <c r="Z1781" i="2"/>
  <c r="AA1781" i="2"/>
  <c r="AB1781" i="2"/>
  <c r="AC1781" i="2"/>
  <c r="C1782" i="2"/>
  <c r="D1782" i="2"/>
  <c r="E1782" i="2"/>
  <c r="F1782" i="2"/>
  <c r="G1782" i="2"/>
  <c r="H1782" i="2"/>
  <c r="I1782" i="2"/>
  <c r="J1782" i="2"/>
  <c r="K1782" i="2"/>
  <c r="L1782" i="2"/>
  <c r="N1782" i="2"/>
  <c r="O1782" i="2"/>
  <c r="P1782" i="2"/>
  <c r="Q1782" i="2"/>
  <c r="R1782" i="2"/>
  <c r="S1782" i="2"/>
  <c r="T1782" i="2"/>
  <c r="U1782" i="2"/>
  <c r="V1782" i="2"/>
  <c r="W1782" i="2"/>
  <c r="X1782" i="2"/>
  <c r="Y1782" i="2"/>
  <c r="Z1782" i="2"/>
  <c r="AA1782" i="2"/>
  <c r="AB1782" i="2"/>
  <c r="AC1782" i="2"/>
  <c r="C1783" i="2"/>
  <c r="D1783" i="2"/>
  <c r="E1783" i="2"/>
  <c r="F1783" i="2"/>
  <c r="G1783" i="2"/>
  <c r="H1783" i="2"/>
  <c r="I1783" i="2"/>
  <c r="J1783" i="2"/>
  <c r="K1783" i="2"/>
  <c r="L1783" i="2"/>
  <c r="N1783" i="2"/>
  <c r="O1783" i="2"/>
  <c r="P1783" i="2"/>
  <c r="Q1783" i="2"/>
  <c r="R1783" i="2"/>
  <c r="S1783" i="2"/>
  <c r="T1783" i="2"/>
  <c r="U1783" i="2"/>
  <c r="V1783" i="2"/>
  <c r="W1783" i="2"/>
  <c r="X1783" i="2"/>
  <c r="Y1783" i="2"/>
  <c r="Z1783" i="2"/>
  <c r="AA1783" i="2"/>
  <c r="AB1783" i="2"/>
  <c r="AC1783" i="2"/>
  <c r="C1784" i="2"/>
  <c r="D1784" i="2"/>
  <c r="E1784" i="2"/>
  <c r="F1784" i="2"/>
  <c r="G1784" i="2"/>
  <c r="H1784" i="2"/>
  <c r="I1784" i="2"/>
  <c r="J1784" i="2"/>
  <c r="K1784" i="2"/>
  <c r="L1784" i="2"/>
  <c r="N1784" i="2"/>
  <c r="O1784" i="2"/>
  <c r="P1784" i="2"/>
  <c r="Q1784" i="2"/>
  <c r="R1784" i="2"/>
  <c r="S1784" i="2"/>
  <c r="T1784" i="2"/>
  <c r="U1784" i="2"/>
  <c r="V1784" i="2"/>
  <c r="W1784" i="2"/>
  <c r="X1784" i="2"/>
  <c r="Y1784" i="2"/>
  <c r="Z1784" i="2"/>
  <c r="AA1784" i="2"/>
  <c r="AB1784" i="2"/>
  <c r="AC1784" i="2"/>
  <c r="C1785" i="2"/>
  <c r="D1785" i="2"/>
  <c r="E1785" i="2"/>
  <c r="F1785" i="2"/>
  <c r="G1785" i="2"/>
  <c r="H1785" i="2"/>
  <c r="I1785" i="2"/>
  <c r="J1785" i="2"/>
  <c r="K1785" i="2"/>
  <c r="L1785" i="2"/>
  <c r="N1785" i="2"/>
  <c r="O1785" i="2"/>
  <c r="P1785" i="2"/>
  <c r="Q1785" i="2"/>
  <c r="R1785" i="2"/>
  <c r="S1785" i="2"/>
  <c r="T1785" i="2"/>
  <c r="U1785" i="2"/>
  <c r="V1785" i="2"/>
  <c r="W1785" i="2"/>
  <c r="X1785" i="2"/>
  <c r="Y1785" i="2"/>
  <c r="Z1785" i="2"/>
  <c r="AA1785" i="2"/>
  <c r="AB1785" i="2"/>
  <c r="AC1785" i="2"/>
  <c r="C1786" i="2"/>
  <c r="D1786" i="2"/>
  <c r="E1786" i="2"/>
  <c r="F1786" i="2"/>
  <c r="G1786" i="2"/>
  <c r="H1786" i="2"/>
  <c r="I1786" i="2"/>
  <c r="J1786" i="2"/>
  <c r="K1786" i="2"/>
  <c r="L1786" i="2"/>
  <c r="N1786" i="2"/>
  <c r="O1786" i="2"/>
  <c r="P1786" i="2"/>
  <c r="Q1786" i="2"/>
  <c r="R1786" i="2"/>
  <c r="S1786" i="2"/>
  <c r="T1786" i="2"/>
  <c r="U1786" i="2"/>
  <c r="V1786" i="2"/>
  <c r="W1786" i="2"/>
  <c r="X1786" i="2"/>
  <c r="Y1786" i="2"/>
  <c r="Z1786" i="2"/>
  <c r="AA1786" i="2"/>
  <c r="AB1786" i="2"/>
  <c r="AC1786" i="2"/>
  <c r="C1787" i="2"/>
  <c r="D1787" i="2"/>
  <c r="E1787" i="2"/>
  <c r="F1787" i="2"/>
  <c r="G1787" i="2"/>
  <c r="H1787" i="2"/>
  <c r="I1787" i="2"/>
  <c r="J1787" i="2"/>
  <c r="K1787" i="2"/>
  <c r="L1787" i="2"/>
  <c r="N1787" i="2"/>
  <c r="O1787" i="2"/>
  <c r="P1787" i="2"/>
  <c r="Q1787" i="2"/>
  <c r="R1787" i="2"/>
  <c r="S1787" i="2"/>
  <c r="T1787" i="2"/>
  <c r="U1787" i="2"/>
  <c r="V1787" i="2"/>
  <c r="W1787" i="2"/>
  <c r="X1787" i="2"/>
  <c r="Y1787" i="2"/>
  <c r="Z1787" i="2"/>
  <c r="AA1787" i="2"/>
  <c r="AB1787" i="2"/>
  <c r="AC1787" i="2"/>
  <c r="C1788" i="2"/>
  <c r="D1788" i="2"/>
  <c r="E1788" i="2"/>
  <c r="F1788" i="2"/>
  <c r="G1788" i="2"/>
  <c r="H1788" i="2"/>
  <c r="I1788" i="2"/>
  <c r="J1788" i="2"/>
  <c r="K1788" i="2"/>
  <c r="L1788" i="2"/>
  <c r="N1788" i="2"/>
  <c r="O1788" i="2"/>
  <c r="P1788" i="2"/>
  <c r="Q1788" i="2"/>
  <c r="R1788" i="2"/>
  <c r="S1788" i="2"/>
  <c r="T1788" i="2"/>
  <c r="U1788" i="2"/>
  <c r="V1788" i="2"/>
  <c r="W1788" i="2"/>
  <c r="X1788" i="2"/>
  <c r="Y1788" i="2"/>
  <c r="Z1788" i="2"/>
  <c r="AA1788" i="2"/>
  <c r="AB1788" i="2"/>
  <c r="AC1788" i="2"/>
  <c r="C1789" i="2"/>
  <c r="D1789" i="2"/>
  <c r="E1789" i="2"/>
  <c r="F1789" i="2"/>
  <c r="G1789" i="2"/>
  <c r="H1789" i="2"/>
  <c r="I1789" i="2"/>
  <c r="J1789" i="2"/>
  <c r="K1789" i="2"/>
  <c r="L1789" i="2"/>
  <c r="N1789" i="2"/>
  <c r="O1789" i="2"/>
  <c r="P1789" i="2"/>
  <c r="Q1789" i="2"/>
  <c r="R1789" i="2"/>
  <c r="S1789" i="2"/>
  <c r="T1789" i="2"/>
  <c r="U1789" i="2"/>
  <c r="V1789" i="2"/>
  <c r="W1789" i="2"/>
  <c r="X1789" i="2"/>
  <c r="Y1789" i="2"/>
  <c r="Z1789" i="2"/>
  <c r="AA1789" i="2"/>
  <c r="AB1789" i="2"/>
  <c r="AC1789" i="2"/>
  <c r="C1790" i="2"/>
  <c r="D1790" i="2"/>
  <c r="E1790" i="2"/>
  <c r="F1790" i="2"/>
  <c r="G1790" i="2"/>
  <c r="H1790" i="2"/>
  <c r="I1790" i="2"/>
  <c r="J1790" i="2"/>
  <c r="K1790" i="2"/>
  <c r="L1790" i="2"/>
  <c r="N1790" i="2"/>
  <c r="O1790" i="2"/>
  <c r="P1790" i="2"/>
  <c r="Q1790" i="2"/>
  <c r="R1790" i="2"/>
  <c r="S1790" i="2"/>
  <c r="T1790" i="2"/>
  <c r="U1790" i="2"/>
  <c r="V1790" i="2"/>
  <c r="W1790" i="2"/>
  <c r="X1790" i="2"/>
  <c r="Y1790" i="2"/>
  <c r="Z1790" i="2"/>
  <c r="AA1790" i="2"/>
  <c r="AB1790" i="2"/>
  <c r="AC1790" i="2"/>
  <c r="C1791" i="2"/>
  <c r="D1791" i="2"/>
  <c r="E1791" i="2"/>
  <c r="F1791" i="2"/>
  <c r="G1791" i="2"/>
  <c r="H1791" i="2"/>
  <c r="I1791" i="2"/>
  <c r="J1791" i="2"/>
  <c r="K1791" i="2"/>
  <c r="L1791" i="2"/>
  <c r="N1791" i="2"/>
  <c r="O1791" i="2"/>
  <c r="P1791" i="2"/>
  <c r="Q1791" i="2"/>
  <c r="R1791" i="2"/>
  <c r="S1791" i="2"/>
  <c r="T1791" i="2"/>
  <c r="U1791" i="2"/>
  <c r="V1791" i="2"/>
  <c r="W1791" i="2"/>
  <c r="X1791" i="2"/>
  <c r="Y1791" i="2"/>
  <c r="Z1791" i="2"/>
  <c r="AA1791" i="2"/>
  <c r="AB1791" i="2"/>
  <c r="AC1791" i="2"/>
  <c r="C1792" i="2"/>
  <c r="D1792" i="2"/>
  <c r="E1792" i="2"/>
  <c r="F1792" i="2"/>
  <c r="G1792" i="2"/>
  <c r="H1792" i="2"/>
  <c r="I1792" i="2"/>
  <c r="J1792" i="2"/>
  <c r="K1792" i="2"/>
  <c r="L1792" i="2"/>
  <c r="N1792" i="2"/>
  <c r="O1792" i="2"/>
  <c r="P1792" i="2"/>
  <c r="Q1792" i="2"/>
  <c r="R1792" i="2"/>
  <c r="S1792" i="2"/>
  <c r="T1792" i="2"/>
  <c r="U1792" i="2"/>
  <c r="V1792" i="2"/>
  <c r="W1792" i="2"/>
  <c r="X1792" i="2"/>
  <c r="Y1792" i="2"/>
  <c r="Z1792" i="2"/>
  <c r="AA1792" i="2"/>
  <c r="AB1792" i="2"/>
  <c r="AC1792" i="2"/>
  <c r="C1793" i="2"/>
  <c r="D1793" i="2"/>
  <c r="E1793" i="2"/>
  <c r="F1793" i="2"/>
  <c r="G1793" i="2"/>
  <c r="H1793" i="2"/>
  <c r="I1793" i="2"/>
  <c r="J1793" i="2"/>
  <c r="K1793" i="2"/>
  <c r="L1793" i="2"/>
  <c r="N1793" i="2"/>
  <c r="O1793" i="2"/>
  <c r="P1793" i="2"/>
  <c r="Q1793" i="2"/>
  <c r="R1793" i="2"/>
  <c r="S1793" i="2"/>
  <c r="T1793" i="2"/>
  <c r="U1793" i="2"/>
  <c r="V1793" i="2"/>
  <c r="W1793" i="2"/>
  <c r="X1793" i="2"/>
  <c r="Y1793" i="2"/>
  <c r="Z1793" i="2"/>
  <c r="AA1793" i="2"/>
  <c r="AB1793" i="2"/>
  <c r="AC1793" i="2"/>
  <c r="C1794" i="2"/>
  <c r="D1794" i="2"/>
  <c r="E1794" i="2"/>
  <c r="F1794" i="2"/>
  <c r="G1794" i="2"/>
  <c r="H1794" i="2"/>
  <c r="I1794" i="2"/>
  <c r="J1794" i="2"/>
  <c r="K1794" i="2"/>
  <c r="L1794" i="2"/>
  <c r="N1794" i="2"/>
  <c r="O1794" i="2"/>
  <c r="P1794" i="2"/>
  <c r="Q1794" i="2"/>
  <c r="R1794" i="2"/>
  <c r="S1794" i="2"/>
  <c r="T1794" i="2"/>
  <c r="U1794" i="2"/>
  <c r="V1794" i="2"/>
  <c r="W1794" i="2"/>
  <c r="X1794" i="2"/>
  <c r="Y1794" i="2"/>
  <c r="Z1794" i="2"/>
  <c r="AA1794" i="2"/>
  <c r="AB1794" i="2"/>
  <c r="AC1794" i="2"/>
  <c r="C1795" i="2"/>
  <c r="D1795" i="2"/>
  <c r="E1795" i="2"/>
  <c r="F1795" i="2"/>
  <c r="G1795" i="2"/>
  <c r="H1795" i="2"/>
  <c r="I1795" i="2"/>
  <c r="J1795" i="2"/>
  <c r="K1795" i="2"/>
  <c r="L1795" i="2"/>
  <c r="N1795" i="2"/>
  <c r="O1795" i="2"/>
  <c r="P1795" i="2"/>
  <c r="Q1795" i="2"/>
  <c r="R1795" i="2"/>
  <c r="S1795" i="2"/>
  <c r="T1795" i="2"/>
  <c r="U1795" i="2"/>
  <c r="V1795" i="2"/>
  <c r="W1795" i="2"/>
  <c r="X1795" i="2"/>
  <c r="Y1795" i="2"/>
  <c r="Z1795" i="2"/>
  <c r="AA1795" i="2"/>
  <c r="AB1795" i="2"/>
  <c r="AC1795" i="2"/>
  <c r="C1796" i="2"/>
  <c r="D1796" i="2"/>
  <c r="E1796" i="2"/>
  <c r="F1796" i="2"/>
  <c r="G1796" i="2"/>
  <c r="H1796" i="2"/>
  <c r="I1796" i="2"/>
  <c r="J1796" i="2"/>
  <c r="K1796" i="2"/>
  <c r="L1796" i="2"/>
  <c r="N1796" i="2"/>
  <c r="O1796" i="2"/>
  <c r="P1796" i="2"/>
  <c r="Q1796" i="2"/>
  <c r="R1796" i="2"/>
  <c r="S1796" i="2"/>
  <c r="T1796" i="2"/>
  <c r="U1796" i="2"/>
  <c r="V1796" i="2"/>
  <c r="W1796" i="2"/>
  <c r="X1796" i="2"/>
  <c r="Y1796" i="2"/>
  <c r="Z1796" i="2"/>
  <c r="AA1796" i="2"/>
  <c r="AB1796" i="2"/>
  <c r="AC1796" i="2"/>
  <c r="C1797" i="2"/>
  <c r="D1797" i="2"/>
  <c r="E1797" i="2"/>
  <c r="F1797" i="2"/>
  <c r="G1797" i="2"/>
  <c r="H1797" i="2"/>
  <c r="I1797" i="2"/>
  <c r="J1797" i="2"/>
  <c r="K1797" i="2"/>
  <c r="L1797" i="2"/>
  <c r="N1797" i="2"/>
  <c r="O1797" i="2"/>
  <c r="P1797" i="2"/>
  <c r="Q1797" i="2"/>
  <c r="R1797" i="2"/>
  <c r="S1797" i="2"/>
  <c r="T1797" i="2"/>
  <c r="U1797" i="2"/>
  <c r="V1797" i="2"/>
  <c r="W1797" i="2"/>
  <c r="X1797" i="2"/>
  <c r="Y1797" i="2"/>
  <c r="Z1797" i="2"/>
  <c r="AA1797" i="2"/>
  <c r="AB1797" i="2"/>
  <c r="AC1797" i="2"/>
  <c r="C1798" i="2"/>
  <c r="D1798" i="2"/>
  <c r="E1798" i="2"/>
  <c r="F1798" i="2"/>
  <c r="G1798" i="2"/>
  <c r="H1798" i="2"/>
  <c r="I1798" i="2"/>
  <c r="J1798" i="2"/>
  <c r="K1798" i="2"/>
  <c r="L1798" i="2"/>
  <c r="N1798" i="2"/>
  <c r="O1798" i="2"/>
  <c r="P1798" i="2"/>
  <c r="Q1798" i="2"/>
  <c r="R1798" i="2"/>
  <c r="S1798" i="2"/>
  <c r="T1798" i="2"/>
  <c r="U1798" i="2"/>
  <c r="V1798" i="2"/>
  <c r="W1798" i="2"/>
  <c r="X1798" i="2"/>
  <c r="Y1798" i="2"/>
  <c r="Z1798" i="2"/>
  <c r="AA1798" i="2"/>
  <c r="AB1798" i="2"/>
  <c r="AC1798" i="2"/>
  <c r="C1799" i="2"/>
  <c r="D1799" i="2"/>
  <c r="E1799" i="2"/>
  <c r="F1799" i="2"/>
  <c r="G1799" i="2"/>
  <c r="H1799" i="2"/>
  <c r="I1799" i="2"/>
  <c r="J1799" i="2"/>
  <c r="K1799" i="2"/>
  <c r="L1799" i="2"/>
  <c r="N1799" i="2"/>
  <c r="O1799" i="2"/>
  <c r="P1799" i="2"/>
  <c r="Q1799" i="2"/>
  <c r="R1799" i="2"/>
  <c r="S1799" i="2"/>
  <c r="T1799" i="2"/>
  <c r="U1799" i="2"/>
  <c r="V1799" i="2"/>
  <c r="W1799" i="2"/>
  <c r="X1799" i="2"/>
  <c r="Y1799" i="2"/>
  <c r="Z1799" i="2"/>
  <c r="AA1799" i="2"/>
  <c r="AB1799" i="2"/>
  <c r="AC1799" i="2"/>
  <c r="C1800" i="2"/>
  <c r="D1800" i="2"/>
  <c r="E1800" i="2"/>
  <c r="F1800" i="2"/>
  <c r="G1800" i="2"/>
  <c r="H1800" i="2"/>
  <c r="I1800" i="2"/>
  <c r="J1800" i="2"/>
  <c r="K1800" i="2"/>
  <c r="L1800" i="2"/>
  <c r="N1800" i="2"/>
  <c r="O1800" i="2"/>
  <c r="P1800" i="2"/>
  <c r="Q1800" i="2"/>
  <c r="R1800" i="2"/>
  <c r="S1800" i="2"/>
  <c r="T1800" i="2"/>
  <c r="U1800" i="2"/>
  <c r="V1800" i="2"/>
  <c r="W1800" i="2"/>
  <c r="X1800" i="2"/>
  <c r="Y1800" i="2"/>
  <c r="Z1800" i="2"/>
  <c r="AA1800" i="2"/>
  <c r="AB1800" i="2"/>
  <c r="AC1800" i="2"/>
  <c r="C1801" i="2"/>
  <c r="D1801" i="2"/>
  <c r="E1801" i="2"/>
  <c r="F1801" i="2"/>
  <c r="G1801" i="2"/>
  <c r="H1801" i="2"/>
  <c r="I1801" i="2"/>
  <c r="J1801" i="2"/>
  <c r="K1801" i="2"/>
  <c r="L1801" i="2"/>
  <c r="N1801" i="2"/>
  <c r="O1801" i="2"/>
  <c r="P1801" i="2"/>
  <c r="Q1801" i="2"/>
  <c r="R1801" i="2"/>
  <c r="S1801" i="2"/>
  <c r="T1801" i="2"/>
  <c r="U1801" i="2"/>
  <c r="V1801" i="2"/>
  <c r="W1801" i="2"/>
  <c r="X1801" i="2"/>
  <c r="Y1801" i="2"/>
  <c r="Z1801" i="2"/>
  <c r="AA1801" i="2"/>
  <c r="AB1801" i="2"/>
  <c r="AC1801" i="2"/>
  <c r="C1802" i="2"/>
  <c r="D1802" i="2"/>
  <c r="E1802" i="2"/>
  <c r="F1802" i="2"/>
  <c r="G1802" i="2"/>
  <c r="H1802" i="2"/>
  <c r="I1802" i="2"/>
  <c r="J1802" i="2"/>
  <c r="K1802" i="2"/>
  <c r="L1802" i="2"/>
  <c r="N1802" i="2"/>
  <c r="O1802" i="2"/>
  <c r="P1802" i="2"/>
  <c r="Q1802" i="2"/>
  <c r="R1802" i="2"/>
  <c r="S1802" i="2"/>
  <c r="T1802" i="2"/>
  <c r="U1802" i="2"/>
  <c r="V1802" i="2"/>
  <c r="W1802" i="2"/>
  <c r="X1802" i="2"/>
  <c r="Y1802" i="2"/>
  <c r="Z1802" i="2"/>
  <c r="AA1802" i="2"/>
  <c r="AB1802" i="2"/>
  <c r="AC1802" i="2"/>
  <c r="C1803" i="2"/>
  <c r="D1803" i="2"/>
  <c r="E1803" i="2"/>
  <c r="F1803" i="2"/>
  <c r="G1803" i="2"/>
  <c r="H1803" i="2"/>
  <c r="I1803" i="2"/>
  <c r="J1803" i="2"/>
  <c r="K1803" i="2"/>
  <c r="L1803" i="2"/>
  <c r="N1803" i="2"/>
  <c r="O1803" i="2"/>
  <c r="P1803" i="2"/>
  <c r="Q1803" i="2"/>
  <c r="R1803" i="2"/>
  <c r="S1803" i="2"/>
  <c r="T1803" i="2"/>
  <c r="U1803" i="2"/>
  <c r="V1803" i="2"/>
  <c r="W1803" i="2"/>
  <c r="X1803" i="2"/>
  <c r="Y1803" i="2"/>
  <c r="Z1803" i="2"/>
  <c r="AA1803" i="2"/>
  <c r="AB1803" i="2"/>
  <c r="AC1803" i="2"/>
  <c r="C1804" i="2"/>
  <c r="D1804" i="2"/>
  <c r="E1804" i="2"/>
  <c r="F1804" i="2"/>
  <c r="G1804" i="2"/>
  <c r="H1804" i="2"/>
  <c r="I1804" i="2"/>
  <c r="J1804" i="2"/>
  <c r="K1804" i="2"/>
  <c r="L1804" i="2"/>
  <c r="N1804" i="2"/>
  <c r="O1804" i="2"/>
  <c r="P1804" i="2"/>
  <c r="Q1804" i="2"/>
  <c r="R1804" i="2"/>
  <c r="S1804" i="2"/>
  <c r="T1804" i="2"/>
  <c r="U1804" i="2"/>
  <c r="V1804" i="2"/>
  <c r="W1804" i="2"/>
  <c r="X1804" i="2"/>
  <c r="Y1804" i="2"/>
  <c r="Z1804" i="2"/>
  <c r="AA1804" i="2"/>
  <c r="AB1804" i="2"/>
  <c r="AC1804" i="2"/>
  <c r="C1805" i="2"/>
  <c r="D1805" i="2"/>
  <c r="E1805" i="2"/>
  <c r="F1805" i="2"/>
  <c r="G1805" i="2"/>
  <c r="H1805" i="2"/>
  <c r="I1805" i="2"/>
  <c r="J1805" i="2"/>
  <c r="K1805" i="2"/>
  <c r="L1805" i="2"/>
  <c r="N1805" i="2"/>
  <c r="O1805" i="2"/>
  <c r="P1805" i="2"/>
  <c r="Q1805" i="2"/>
  <c r="R1805" i="2"/>
  <c r="S1805" i="2"/>
  <c r="T1805" i="2"/>
  <c r="U1805" i="2"/>
  <c r="V1805" i="2"/>
  <c r="W1805" i="2"/>
  <c r="X1805" i="2"/>
  <c r="Y1805" i="2"/>
  <c r="Z1805" i="2"/>
  <c r="AA1805" i="2"/>
  <c r="AB1805" i="2"/>
  <c r="AC1805" i="2"/>
  <c r="C1806" i="2"/>
  <c r="D1806" i="2"/>
  <c r="E1806" i="2"/>
  <c r="F1806" i="2"/>
  <c r="G1806" i="2"/>
  <c r="H1806" i="2"/>
  <c r="I1806" i="2"/>
  <c r="J1806" i="2"/>
  <c r="K1806" i="2"/>
  <c r="L1806" i="2"/>
  <c r="N1806" i="2"/>
  <c r="O1806" i="2"/>
  <c r="P1806" i="2"/>
  <c r="Q1806" i="2"/>
  <c r="R1806" i="2"/>
  <c r="S1806" i="2"/>
  <c r="T1806" i="2"/>
  <c r="U1806" i="2"/>
  <c r="V1806" i="2"/>
  <c r="W1806" i="2"/>
  <c r="X1806" i="2"/>
  <c r="Y1806" i="2"/>
  <c r="Z1806" i="2"/>
  <c r="AA1806" i="2"/>
  <c r="AB1806" i="2"/>
  <c r="AC1806" i="2"/>
  <c r="C1807" i="2"/>
  <c r="D1807" i="2"/>
  <c r="E1807" i="2"/>
  <c r="F1807" i="2"/>
  <c r="G1807" i="2"/>
  <c r="H1807" i="2"/>
  <c r="I1807" i="2"/>
  <c r="J1807" i="2"/>
  <c r="K1807" i="2"/>
  <c r="L1807" i="2"/>
  <c r="N1807" i="2"/>
  <c r="O1807" i="2"/>
  <c r="P1807" i="2"/>
  <c r="Q1807" i="2"/>
  <c r="R1807" i="2"/>
  <c r="S1807" i="2"/>
  <c r="T1807" i="2"/>
  <c r="U1807" i="2"/>
  <c r="V1807" i="2"/>
  <c r="W1807" i="2"/>
  <c r="X1807" i="2"/>
  <c r="Y1807" i="2"/>
  <c r="Z1807" i="2"/>
  <c r="AA1807" i="2"/>
  <c r="AB1807" i="2"/>
  <c r="AC1807" i="2"/>
  <c r="C1808" i="2"/>
  <c r="D1808" i="2"/>
  <c r="E1808" i="2"/>
  <c r="F1808" i="2"/>
  <c r="G1808" i="2"/>
  <c r="H1808" i="2"/>
  <c r="I1808" i="2"/>
  <c r="J1808" i="2"/>
  <c r="K1808" i="2"/>
  <c r="L1808" i="2"/>
  <c r="N1808" i="2"/>
  <c r="O1808" i="2"/>
  <c r="P1808" i="2"/>
  <c r="Q1808" i="2"/>
  <c r="R1808" i="2"/>
  <c r="S1808" i="2"/>
  <c r="T1808" i="2"/>
  <c r="U1808" i="2"/>
  <c r="V1808" i="2"/>
  <c r="W1808" i="2"/>
  <c r="X1808" i="2"/>
  <c r="Y1808" i="2"/>
  <c r="Z1808" i="2"/>
  <c r="AA1808" i="2"/>
  <c r="AB1808" i="2"/>
  <c r="AC1808" i="2"/>
  <c r="C1809" i="2"/>
  <c r="D1809" i="2"/>
  <c r="E1809" i="2"/>
  <c r="F1809" i="2"/>
  <c r="G1809" i="2"/>
  <c r="H1809" i="2"/>
  <c r="I1809" i="2"/>
  <c r="J1809" i="2"/>
  <c r="K1809" i="2"/>
  <c r="L1809" i="2"/>
  <c r="N1809" i="2"/>
  <c r="O1809" i="2"/>
  <c r="P1809" i="2"/>
  <c r="Q1809" i="2"/>
  <c r="R1809" i="2"/>
  <c r="S1809" i="2"/>
  <c r="T1809" i="2"/>
  <c r="U1809" i="2"/>
  <c r="V1809" i="2"/>
  <c r="W1809" i="2"/>
  <c r="X1809" i="2"/>
  <c r="Y1809" i="2"/>
  <c r="Z1809" i="2"/>
  <c r="AA1809" i="2"/>
  <c r="AB1809" i="2"/>
  <c r="AC1809" i="2"/>
  <c r="C1810" i="2"/>
  <c r="D1810" i="2"/>
  <c r="E1810" i="2"/>
  <c r="F1810" i="2"/>
  <c r="G1810" i="2"/>
  <c r="H1810" i="2"/>
  <c r="I1810" i="2"/>
  <c r="J1810" i="2"/>
  <c r="K1810" i="2"/>
  <c r="L1810" i="2"/>
  <c r="N1810" i="2"/>
  <c r="O1810" i="2"/>
  <c r="P1810" i="2"/>
  <c r="Q1810" i="2"/>
  <c r="R1810" i="2"/>
  <c r="S1810" i="2"/>
  <c r="T1810" i="2"/>
  <c r="U1810" i="2"/>
  <c r="V1810" i="2"/>
  <c r="W1810" i="2"/>
  <c r="X1810" i="2"/>
  <c r="Y1810" i="2"/>
  <c r="Z1810" i="2"/>
  <c r="AA1810" i="2"/>
  <c r="AB1810" i="2"/>
  <c r="AC1810" i="2"/>
  <c r="C1811" i="2"/>
  <c r="D1811" i="2"/>
  <c r="E1811" i="2"/>
  <c r="F1811" i="2"/>
  <c r="G1811" i="2"/>
  <c r="H1811" i="2"/>
  <c r="I1811" i="2"/>
  <c r="J1811" i="2"/>
  <c r="K1811" i="2"/>
  <c r="L1811" i="2"/>
  <c r="N1811" i="2"/>
  <c r="O1811" i="2"/>
  <c r="P1811" i="2"/>
  <c r="Q1811" i="2"/>
  <c r="R1811" i="2"/>
  <c r="S1811" i="2"/>
  <c r="T1811" i="2"/>
  <c r="U1811" i="2"/>
  <c r="V1811" i="2"/>
  <c r="W1811" i="2"/>
  <c r="X1811" i="2"/>
  <c r="Y1811" i="2"/>
  <c r="Z1811" i="2"/>
  <c r="AA1811" i="2"/>
  <c r="AB1811" i="2"/>
  <c r="AC1811" i="2"/>
  <c r="C1812" i="2"/>
  <c r="D1812" i="2"/>
  <c r="E1812" i="2"/>
  <c r="F1812" i="2"/>
  <c r="G1812" i="2"/>
  <c r="H1812" i="2"/>
  <c r="I1812" i="2"/>
  <c r="J1812" i="2"/>
  <c r="K1812" i="2"/>
  <c r="L1812" i="2"/>
  <c r="N1812" i="2"/>
  <c r="O1812" i="2"/>
  <c r="P1812" i="2"/>
  <c r="Q1812" i="2"/>
  <c r="R1812" i="2"/>
  <c r="S1812" i="2"/>
  <c r="T1812" i="2"/>
  <c r="U1812" i="2"/>
  <c r="V1812" i="2"/>
  <c r="W1812" i="2"/>
  <c r="X1812" i="2"/>
  <c r="Y1812" i="2"/>
  <c r="Z1812" i="2"/>
  <c r="AA1812" i="2"/>
  <c r="AB1812" i="2"/>
  <c r="AC1812" i="2"/>
  <c r="C1813" i="2"/>
  <c r="D1813" i="2"/>
  <c r="E1813" i="2"/>
  <c r="F1813" i="2"/>
  <c r="G1813" i="2"/>
  <c r="H1813" i="2"/>
  <c r="I1813" i="2"/>
  <c r="J1813" i="2"/>
  <c r="K1813" i="2"/>
  <c r="L1813" i="2"/>
  <c r="N1813" i="2"/>
  <c r="O1813" i="2"/>
  <c r="P1813" i="2"/>
  <c r="Q1813" i="2"/>
  <c r="R1813" i="2"/>
  <c r="S1813" i="2"/>
  <c r="T1813" i="2"/>
  <c r="U1813" i="2"/>
  <c r="V1813" i="2"/>
  <c r="W1813" i="2"/>
  <c r="X1813" i="2"/>
  <c r="Y1813" i="2"/>
  <c r="Z1813" i="2"/>
  <c r="AA1813" i="2"/>
  <c r="AB1813" i="2"/>
  <c r="AC1813" i="2"/>
  <c r="C1814" i="2"/>
  <c r="D1814" i="2"/>
  <c r="E1814" i="2"/>
  <c r="F1814" i="2"/>
  <c r="G1814" i="2"/>
  <c r="H1814" i="2"/>
  <c r="I1814" i="2"/>
  <c r="J1814" i="2"/>
  <c r="K1814" i="2"/>
  <c r="L1814" i="2"/>
  <c r="N1814" i="2"/>
  <c r="O1814" i="2"/>
  <c r="P1814" i="2"/>
  <c r="Q1814" i="2"/>
  <c r="R1814" i="2"/>
  <c r="S1814" i="2"/>
  <c r="T1814" i="2"/>
  <c r="U1814" i="2"/>
  <c r="V1814" i="2"/>
  <c r="W1814" i="2"/>
  <c r="X1814" i="2"/>
  <c r="Y1814" i="2"/>
  <c r="Z1814" i="2"/>
  <c r="AA1814" i="2"/>
  <c r="AB1814" i="2"/>
  <c r="AC1814" i="2"/>
  <c r="C1815" i="2"/>
  <c r="D1815" i="2"/>
  <c r="E1815" i="2"/>
  <c r="F1815" i="2"/>
  <c r="G1815" i="2"/>
  <c r="H1815" i="2"/>
  <c r="I1815" i="2"/>
  <c r="J1815" i="2"/>
  <c r="K1815" i="2"/>
  <c r="L1815" i="2"/>
  <c r="N1815" i="2"/>
  <c r="O1815" i="2"/>
  <c r="P1815" i="2"/>
  <c r="Q1815" i="2"/>
  <c r="R1815" i="2"/>
  <c r="S1815" i="2"/>
  <c r="T1815" i="2"/>
  <c r="U1815" i="2"/>
  <c r="V1815" i="2"/>
  <c r="W1815" i="2"/>
  <c r="X1815" i="2"/>
  <c r="Y1815" i="2"/>
  <c r="Z1815" i="2"/>
  <c r="AA1815" i="2"/>
  <c r="AB1815" i="2"/>
  <c r="AC1815" i="2"/>
  <c r="C1816" i="2"/>
  <c r="D1816" i="2"/>
  <c r="E1816" i="2"/>
  <c r="F1816" i="2"/>
  <c r="G1816" i="2"/>
  <c r="H1816" i="2"/>
  <c r="I1816" i="2"/>
  <c r="J1816" i="2"/>
  <c r="K1816" i="2"/>
  <c r="L1816" i="2"/>
  <c r="N1816" i="2"/>
  <c r="O1816" i="2"/>
  <c r="P1816" i="2"/>
  <c r="Q1816" i="2"/>
  <c r="R1816" i="2"/>
  <c r="S1816" i="2"/>
  <c r="T1816" i="2"/>
  <c r="U1816" i="2"/>
  <c r="V1816" i="2"/>
  <c r="W1816" i="2"/>
  <c r="X1816" i="2"/>
  <c r="Y1816" i="2"/>
  <c r="Z1816" i="2"/>
  <c r="AA1816" i="2"/>
  <c r="AB1816" i="2"/>
  <c r="AC1816" i="2"/>
  <c r="C1817" i="2"/>
  <c r="D1817" i="2"/>
  <c r="E1817" i="2"/>
  <c r="F1817" i="2"/>
  <c r="G1817" i="2"/>
  <c r="H1817" i="2"/>
  <c r="I1817" i="2"/>
  <c r="J1817" i="2"/>
  <c r="K1817" i="2"/>
  <c r="L1817" i="2"/>
  <c r="N1817" i="2"/>
  <c r="O1817" i="2"/>
  <c r="P1817" i="2"/>
  <c r="Q1817" i="2"/>
  <c r="R1817" i="2"/>
  <c r="S1817" i="2"/>
  <c r="T1817" i="2"/>
  <c r="U1817" i="2"/>
  <c r="V1817" i="2"/>
  <c r="W1817" i="2"/>
  <c r="X1817" i="2"/>
  <c r="Y1817" i="2"/>
  <c r="Z1817" i="2"/>
  <c r="AA1817" i="2"/>
  <c r="AB1817" i="2"/>
  <c r="AC1817" i="2"/>
  <c r="C1818" i="2"/>
  <c r="D1818" i="2"/>
  <c r="E1818" i="2"/>
  <c r="F1818" i="2"/>
  <c r="G1818" i="2"/>
  <c r="H1818" i="2"/>
  <c r="I1818" i="2"/>
  <c r="J1818" i="2"/>
  <c r="K1818" i="2"/>
  <c r="L1818" i="2"/>
  <c r="N1818" i="2"/>
  <c r="O1818" i="2"/>
  <c r="P1818" i="2"/>
  <c r="Q1818" i="2"/>
  <c r="R1818" i="2"/>
  <c r="S1818" i="2"/>
  <c r="T1818" i="2"/>
  <c r="U1818" i="2"/>
  <c r="V1818" i="2"/>
  <c r="W1818" i="2"/>
  <c r="X1818" i="2"/>
  <c r="Y1818" i="2"/>
  <c r="Z1818" i="2"/>
  <c r="AA1818" i="2"/>
  <c r="AB1818" i="2"/>
  <c r="AC1818" i="2"/>
  <c r="C1819" i="2"/>
  <c r="D1819" i="2"/>
  <c r="E1819" i="2"/>
  <c r="F1819" i="2"/>
  <c r="G1819" i="2"/>
  <c r="H1819" i="2"/>
  <c r="I1819" i="2"/>
  <c r="J1819" i="2"/>
  <c r="K1819" i="2"/>
  <c r="L1819" i="2"/>
  <c r="N1819" i="2"/>
  <c r="O1819" i="2"/>
  <c r="P1819" i="2"/>
  <c r="Q1819" i="2"/>
  <c r="R1819" i="2"/>
  <c r="S1819" i="2"/>
  <c r="T1819" i="2"/>
  <c r="U1819" i="2"/>
  <c r="V1819" i="2"/>
  <c r="W1819" i="2"/>
  <c r="X1819" i="2"/>
  <c r="Y1819" i="2"/>
  <c r="Z1819" i="2"/>
  <c r="AA1819" i="2"/>
  <c r="AB1819" i="2"/>
  <c r="AC1819" i="2"/>
  <c r="C1820" i="2"/>
  <c r="D1820" i="2"/>
  <c r="E1820" i="2"/>
  <c r="F1820" i="2"/>
  <c r="G1820" i="2"/>
  <c r="H1820" i="2"/>
  <c r="I1820" i="2"/>
  <c r="J1820" i="2"/>
  <c r="K1820" i="2"/>
  <c r="L1820" i="2"/>
  <c r="N1820" i="2"/>
  <c r="O1820" i="2"/>
  <c r="P1820" i="2"/>
  <c r="Q1820" i="2"/>
  <c r="R1820" i="2"/>
  <c r="S1820" i="2"/>
  <c r="T1820" i="2"/>
  <c r="U1820" i="2"/>
  <c r="V1820" i="2"/>
  <c r="W1820" i="2"/>
  <c r="X1820" i="2"/>
  <c r="Y1820" i="2"/>
  <c r="Z1820" i="2"/>
  <c r="AA1820" i="2"/>
  <c r="AB1820" i="2"/>
  <c r="AC1820" i="2"/>
  <c r="C1821" i="2"/>
  <c r="D1821" i="2"/>
  <c r="E1821" i="2"/>
  <c r="F1821" i="2"/>
  <c r="G1821" i="2"/>
  <c r="H1821" i="2"/>
  <c r="I1821" i="2"/>
  <c r="J1821" i="2"/>
  <c r="K1821" i="2"/>
  <c r="L1821" i="2"/>
  <c r="N1821" i="2"/>
  <c r="O1821" i="2"/>
  <c r="P1821" i="2"/>
  <c r="Q1821" i="2"/>
  <c r="R1821" i="2"/>
  <c r="S1821" i="2"/>
  <c r="T1821" i="2"/>
  <c r="U1821" i="2"/>
  <c r="V1821" i="2"/>
  <c r="W1821" i="2"/>
  <c r="X1821" i="2"/>
  <c r="Y1821" i="2"/>
  <c r="Z1821" i="2"/>
  <c r="AA1821" i="2"/>
  <c r="AB1821" i="2"/>
  <c r="AC1821" i="2"/>
  <c r="C1822" i="2"/>
  <c r="D1822" i="2"/>
  <c r="E1822" i="2"/>
  <c r="F1822" i="2"/>
  <c r="G1822" i="2"/>
  <c r="H1822" i="2"/>
  <c r="I1822" i="2"/>
  <c r="J1822" i="2"/>
  <c r="K1822" i="2"/>
  <c r="L1822" i="2"/>
  <c r="N1822" i="2"/>
  <c r="O1822" i="2"/>
  <c r="P1822" i="2"/>
  <c r="Q1822" i="2"/>
  <c r="R1822" i="2"/>
  <c r="S1822" i="2"/>
  <c r="T1822" i="2"/>
  <c r="U1822" i="2"/>
  <c r="V1822" i="2"/>
  <c r="W1822" i="2"/>
  <c r="X1822" i="2"/>
  <c r="Y1822" i="2"/>
  <c r="Z1822" i="2"/>
  <c r="AA1822" i="2"/>
  <c r="AB1822" i="2"/>
  <c r="AC1822" i="2"/>
  <c r="C1823" i="2"/>
  <c r="D1823" i="2"/>
  <c r="E1823" i="2"/>
  <c r="F1823" i="2"/>
  <c r="G1823" i="2"/>
  <c r="H1823" i="2"/>
  <c r="I1823" i="2"/>
  <c r="J1823" i="2"/>
  <c r="K1823" i="2"/>
  <c r="L1823" i="2"/>
  <c r="N1823" i="2"/>
  <c r="O1823" i="2"/>
  <c r="P1823" i="2"/>
  <c r="Q1823" i="2"/>
  <c r="R1823" i="2"/>
  <c r="S1823" i="2"/>
  <c r="T1823" i="2"/>
  <c r="U1823" i="2"/>
  <c r="V1823" i="2"/>
  <c r="W1823" i="2"/>
  <c r="X1823" i="2"/>
  <c r="Y1823" i="2"/>
  <c r="Z1823" i="2"/>
  <c r="AA1823" i="2"/>
  <c r="AB1823" i="2"/>
  <c r="AC1823" i="2"/>
  <c r="C1824" i="2"/>
  <c r="D1824" i="2"/>
  <c r="E1824" i="2"/>
  <c r="F1824" i="2"/>
  <c r="G1824" i="2"/>
  <c r="H1824" i="2"/>
  <c r="I1824" i="2"/>
  <c r="J1824" i="2"/>
  <c r="K1824" i="2"/>
  <c r="L1824" i="2"/>
  <c r="N1824" i="2"/>
  <c r="O1824" i="2"/>
  <c r="P1824" i="2"/>
  <c r="Q1824" i="2"/>
  <c r="R1824" i="2"/>
  <c r="S1824" i="2"/>
  <c r="T1824" i="2"/>
  <c r="U1824" i="2"/>
  <c r="V1824" i="2"/>
  <c r="W1824" i="2"/>
  <c r="X1824" i="2"/>
  <c r="Y1824" i="2"/>
  <c r="Z1824" i="2"/>
  <c r="AA1824" i="2"/>
  <c r="AB1824" i="2"/>
  <c r="AC1824" i="2"/>
  <c r="C1825" i="2"/>
  <c r="D1825" i="2"/>
  <c r="E1825" i="2"/>
  <c r="F1825" i="2"/>
  <c r="G1825" i="2"/>
  <c r="H1825" i="2"/>
  <c r="I1825" i="2"/>
  <c r="J1825" i="2"/>
  <c r="K1825" i="2"/>
  <c r="L1825" i="2"/>
  <c r="N1825" i="2"/>
  <c r="O1825" i="2"/>
  <c r="P1825" i="2"/>
  <c r="Q1825" i="2"/>
  <c r="R1825" i="2"/>
  <c r="S1825" i="2"/>
  <c r="T1825" i="2"/>
  <c r="U1825" i="2"/>
  <c r="V1825" i="2"/>
  <c r="W1825" i="2"/>
  <c r="X1825" i="2"/>
  <c r="Y1825" i="2"/>
  <c r="Z1825" i="2"/>
  <c r="AA1825" i="2"/>
  <c r="AB1825" i="2"/>
  <c r="AC1825" i="2"/>
  <c r="C1826" i="2"/>
  <c r="D1826" i="2"/>
  <c r="E1826" i="2"/>
  <c r="F1826" i="2"/>
  <c r="G1826" i="2"/>
  <c r="H1826" i="2"/>
  <c r="I1826" i="2"/>
  <c r="J1826" i="2"/>
  <c r="K1826" i="2"/>
  <c r="L1826" i="2"/>
  <c r="N1826" i="2"/>
  <c r="O1826" i="2"/>
  <c r="P1826" i="2"/>
  <c r="Q1826" i="2"/>
  <c r="R1826" i="2"/>
  <c r="S1826" i="2"/>
  <c r="T1826" i="2"/>
  <c r="U1826" i="2"/>
  <c r="V1826" i="2"/>
  <c r="W1826" i="2"/>
  <c r="X1826" i="2"/>
  <c r="Y1826" i="2"/>
  <c r="Z1826" i="2"/>
  <c r="AA1826" i="2"/>
  <c r="AB1826" i="2"/>
  <c r="AC1826" i="2"/>
  <c r="C1827" i="2"/>
  <c r="D1827" i="2"/>
  <c r="E1827" i="2"/>
  <c r="F1827" i="2"/>
  <c r="G1827" i="2"/>
  <c r="H1827" i="2"/>
  <c r="I1827" i="2"/>
  <c r="J1827" i="2"/>
  <c r="K1827" i="2"/>
  <c r="L1827" i="2"/>
  <c r="N1827" i="2"/>
  <c r="O1827" i="2"/>
  <c r="P1827" i="2"/>
  <c r="Q1827" i="2"/>
  <c r="R1827" i="2"/>
  <c r="S1827" i="2"/>
  <c r="T1827" i="2"/>
  <c r="U1827" i="2"/>
  <c r="V1827" i="2"/>
  <c r="W1827" i="2"/>
  <c r="X1827" i="2"/>
  <c r="Y1827" i="2"/>
  <c r="Z1827" i="2"/>
  <c r="AA1827" i="2"/>
  <c r="AB1827" i="2"/>
  <c r="AC1827" i="2"/>
  <c r="C1828" i="2"/>
  <c r="D1828" i="2"/>
  <c r="E1828" i="2"/>
  <c r="F1828" i="2"/>
  <c r="G1828" i="2"/>
  <c r="H1828" i="2"/>
  <c r="I1828" i="2"/>
  <c r="J1828" i="2"/>
  <c r="K1828" i="2"/>
  <c r="L1828" i="2"/>
  <c r="N1828" i="2"/>
  <c r="O1828" i="2"/>
  <c r="P1828" i="2"/>
  <c r="Q1828" i="2"/>
  <c r="R1828" i="2"/>
  <c r="S1828" i="2"/>
  <c r="T1828" i="2"/>
  <c r="U1828" i="2"/>
  <c r="V1828" i="2"/>
  <c r="W1828" i="2"/>
  <c r="X1828" i="2"/>
  <c r="Y1828" i="2"/>
  <c r="Z1828" i="2"/>
  <c r="AA1828" i="2"/>
  <c r="AB1828" i="2"/>
  <c r="AC1828" i="2"/>
  <c r="C1829" i="2"/>
  <c r="D1829" i="2"/>
  <c r="E1829" i="2"/>
  <c r="F1829" i="2"/>
  <c r="G1829" i="2"/>
  <c r="H1829" i="2"/>
  <c r="I1829" i="2"/>
  <c r="J1829" i="2"/>
  <c r="K1829" i="2"/>
  <c r="L1829" i="2"/>
  <c r="N1829" i="2"/>
  <c r="O1829" i="2"/>
  <c r="P1829" i="2"/>
  <c r="Q1829" i="2"/>
  <c r="R1829" i="2"/>
  <c r="S1829" i="2"/>
  <c r="T1829" i="2"/>
  <c r="U1829" i="2"/>
  <c r="V1829" i="2"/>
  <c r="W1829" i="2"/>
  <c r="X1829" i="2"/>
  <c r="Y1829" i="2"/>
  <c r="Z1829" i="2"/>
  <c r="AA1829" i="2"/>
  <c r="AB1829" i="2"/>
  <c r="AC1829" i="2"/>
  <c r="C1830" i="2"/>
  <c r="D1830" i="2"/>
  <c r="E1830" i="2"/>
  <c r="F1830" i="2"/>
  <c r="G1830" i="2"/>
  <c r="H1830" i="2"/>
  <c r="I1830" i="2"/>
  <c r="J1830" i="2"/>
  <c r="K1830" i="2"/>
  <c r="L1830" i="2"/>
  <c r="N1830" i="2"/>
  <c r="O1830" i="2"/>
  <c r="P1830" i="2"/>
  <c r="Q1830" i="2"/>
  <c r="R1830" i="2"/>
  <c r="S1830" i="2"/>
  <c r="T1830" i="2"/>
  <c r="U1830" i="2"/>
  <c r="V1830" i="2"/>
  <c r="W1830" i="2"/>
  <c r="X1830" i="2"/>
  <c r="Y1830" i="2"/>
  <c r="Z1830" i="2"/>
  <c r="AA1830" i="2"/>
  <c r="AB1830" i="2"/>
  <c r="AC1830" i="2"/>
  <c r="C1831" i="2"/>
  <c r="D1831" i="2"/>
  <c r="E1831" i="2"/>
  <c r="F1831" i="2"/>
  <c r="G1831" i="2"/>
  <c r="H1831" i="2"/>
  <c r="I1831" i="2"/>
  <c r="J1831" i="2"/>
  <c r="K1831" i="2"/>
  <c r="L1831" i="2"/>
  <c r="N1831" i="2"/>
  <c r="O1831" i="2"/>
  <c r="P1831" i="2"/>
  <c r="Q1831" i="2"/>
  <c r="R1831" i="2"/>
  <c r="S1831" i="2"/>
  <c r="T1831" i="2"/>
  <c r="U1831" i="2"/>
  <c r="V1831" i="2"/>
  <c r="W1831" i="2"/>
  <c r="X1831" i="2"/>
  <c r="Y1831" i="2"/>
  <c r="Z1831" i="2"/>
  <c r="AA1831" i="2"/>
  <c r="AB1831" i="2"/>
  <c r="AC1831" i="2"/>
  <c r="C1832" i="2"/>
  <c r="D1832" i="2"/>
  <c r="E1832" i="2"/>
  <c r="F1832" i="2"/>
  <c r="G1832" i="2"/>
  <c r="H1832" i="2"/>
  <c r="I1832" i="2"/>
  <c r="J1832" i="2"/>
  <c r="K1832" i="2"/>
  <c r="L1832" i="2"/>
  <c r="N1832" i="2"/>
  <c r="O1832" i="2"/>
  <c r="P1832" i="2"/>
  <c r="Q1832" i="2"/>
  <c r="R1832" i="2"/>
  <c r="S1832" i="2"/>
  <c r="T1832" i="2"/>
  <c r="U1832" i="2"/>
  <c r="V1832" i="2"/>
  <c r="W1832" i="2"/>
  <c r="X1832" i="2"/>
  <c r="Y1832" i="2"/>
  <c r="Z1832" i="2"/>
  <c r="AA1832" i="2"/>
  <c r="AB1832" i="2"/>
  <c r="AC1832" i="2"/>
  <c r="C1833" i="2"/>
  <c r="D1833" i="2"/>
  <c r="E1833" i="2"/>
  <c r="F1833" i="2"/>
  <c r="G1833" i="2"/>
  <c r="H1833" i="2"/>
  <c r="I1833" i="2"/>
  <c r="J1833" i="2"/>
  <c r="K1833" i="2"/>
  <c r="L1833" i="2"/>
  <c r="N1833" i="2"/>
  <c r="O1833" i="2"/>
  <c r="P1833" i="2"/>
  <c r="Q1833" i="2"/>
  <c r="R1833" i="2"/>
  <c r="S1833" i="2"/>
  <c r="T1833" i="2"/>
  <c r="U1833" i="2"/>
  <c r="V1833" i="2"/>
  <c r="W1833" i="2"/>
  <c r="X1833" i="2"/>
  <c r="Y1833" i="2"/>
  <c r="Z1833" i="2"/>
  <c r="AA1833" i="2"/>
  <c r="AB1833" i="2"/>
  <c r="AC1833" i="2"/>
  <c r="C1834" i="2"/>
  <c r="D1834" i="2"/>
  <c r="E1834" i="2"/>
  <c r="F1834" i="2"/>
  <c r="G1834" i="2"/>
  <c r="H1834" i="2"/>
  <c r="I1834" i="2"/>
  <c r="J1834" i="2"/>
  <c r="K1834" i="2"/>
  <c r="L1834" i="2"/>
  <c r="N1834" i="2"/>
  <c r="O1834" i="2"/>
  <c r="P1834" i="2"/>
  <c r="Q1834" i="2"/>
  <c r="R1834" i="2"/>
  <c r="S1834" i="2"/>
  <c r="T1834" i="2"/>
  <c r="U1834" i="2"/>
  <c r="V1834" i="2"/>
  <c r="W1834" i="2"/>
  <c r="X1834" i="2"/>
  <c r="Y1834" i="2"/>
  <c r="Z1834" i="2"/>
  <c r="AA1834" i="2"/>
  <c r="AB1834" i="2"/>
  <c r="AC1834" i="2"/>
  <c r="C1835" i="2"/>
  <c r="D1835" i="2"/>
  <c r="E1835" i="2"/>
  <c r="F1835" i="2"/>
  <c r="G1835" i="2"/>
  <c r="H1835" i="2"/>
  <c r="I1835" i="2"/>
  <c r="J1835" i="2"/>
  <c r="K1835" i="2"/>
  <c r="L1835" i="2"/>
  <c r="N1835" i="2"/>
  <c r="O1835" i="2"/>
  <c r="P1835" i="2"/>
  <c r="Q1835" i="2"/>
  <c r="R1835" i="2"/>
  <c r="S1835" i="2"/>
  <c r="T1835" i="2"/>
  <c r="U1835" i="2"/>
  <c r="V1835" i="2"/>
  <c r="W1835" i="2"/>
  <c r="X1835" i="2"/>
  <c r="Y1835" i="2"/>
  <c r="Z1835" i="2"/>
  <c r="AA1835" i="2"/>
  <c r="AB1835" i="2"/>
  <c r="AC1835" i="2"/>
  <c r="C1836" i="2"/>
  <c r="D1836" i="2"/>
  <c r="E1836" i="2"/>
  <c r="F1836" i="2"/>
  <c r="G1836" i="2"/>
  <c r="H1836" i="2"/>
  <c r="I1836" i="2"/>
  <c r="J1836" i="2"/>
  <c r="K1836" i="2"/>
  <c r="L1836" i="2"/>
  <c r="N1836" i="2"/>
  <c r="O1836" i="2"/>
  <c r="P1836" i="2"/>
  <c r="Q1836" i="2"/>
  <c r="R1836" i="2"/>
  <c r="S1836" i="2"/>
  <c r="T1836" i="2"/>
  <c r="U1836" i="2"/>
  <c r="V1836" i="2"/>
  <c r="W1836" i="2"/>
  <c r="X1836" i="2"/>
  <c r="Y1836" i="2"/>
  <c r="Z1836" i="2"/>
  <c r="AA1836" i="2"/>
  <c r="AB1836" i="2"/>
  <c r="AC1836" i="2"/>
  <c r="C1837" i="2"/>
  <c r="D1837" i="2"/>
  <c r="E1837" i="2"/>
  <c r="F1837" i="2"/>
  <c r="G1837" i="2"/>
  <c r="H1837" i="2"/>
  <c r="I1837" i="2"/>
  <c r="J1837" i="2"/>
  <c r="K1837" i="2"/>
  <c r="L1837" i="2"/>
  <c r="N1837" i="2"/>
  <c r="O1837" i="2"/>
  <c r="P1837" i="2"/>
  <c r="Q1837" i="2"/>
  <c r="R1837" i="2"/>
  <c r="S1837" i="2"/>
  <c r="T1837" i="2"/>
  <c r="U1837" i="2"/>
  <c r="V1837" i="2"/>
  <c r="W1837" i="2"/>
  <c r="X1837" i="2"/>
  <c r="Y1837" i="2"/>
  <c r="Z1837" i="2"/>
  <c r="AA1837" i="2"/>
  <c r="AB1837" i="2"/>
  <c r="AC1837" i="2"/>
  <c r="C1838" i="2"/>
  <c r="D1838" i="2"/>
  <c r="E1838" i="2"/>
  <c r="F1838" i="2"/>
  <c r="G1838" i="2"/>
  <c r="H1838" i="2"/>
  <c r="I1838" i="2"/>
  <c r="J1838" i="2"/>
  <c r="K1838" i="2"/>
  <c r="L1838" i="2"/>
  <c r="N1838" i="2"/>
  <c r="O1838" i="2"/>
  <c r="P1838" i="2"/>
  <c r="Q1838" i="2"/>
  <c r="R1838" i="2"/>
  <c r="S1838" i="2"/>
  <c r="T1838" i="2"/>
  <c r="U1838" i="2"/>
  <c r="V1838" i="2"/>
  <c r="W1838" i="2"/>
  <c r="X1838" i="2"/>
  <c r="Y1838" i="2"/>
  <c r="Z1838" i="2"/>
  <c r="AA1838" i="2"/>
  <c r="AB1838" i="2"/>
  <c r="AC1838" i="2"/>
  <c r="C1839" i="2"/>
  <c r="D1839" i="2"/>
  <c r="E1839" i="2"/>
  <c r="F1839" i="2"/>
  <c r="G1839" i="2"/>
  <c r="H1839" i="2"/>
  <c r="I1839" i="2"/>
  <c r="J1839" i="2"/>
  <c r="K1839" i="2"/>
  <c r="L1839" i="2"/>
  <c r="N1839" i="2"/>
  <c r="O1839" i="2"/>
  <c r="P1839" i="2"/>
  <c r="Q1839" i="2"/>
  <c r="R1839" i="2"/>
  <c r="S1839" i="2"/>
  <c r="T1839" i="2"/>
  <c r="U1839" i="2"/>
  <c r="V1839" i="2"/>
  <c r="W1839" i="2"/>
  <c r="X1839" i="2"/>
  <c r="Y1839" i="2"/>
  <c r="Z1839" i="2"/>
  <c r="AA1839" i="2"/>
  <c r="AB1839" i="2"/>
  <c r="AC1839" i="2"/>
  <c r="C1840" i="2"/>
  <c r="D1840" i="2"/>
  <c r="E1840" i="2"/>
  <c r="F1840" i="2"/>
  <c r="G1840" i="2"/>
  <c r="H1840" i="2"/>
  <c r="I1840" i="2"/>
  <c r="J1840" i="2"/>
  <c r="K1840" i="2"/>
  <c r="L1840" i="2"/>
  <c r="N1840" i="2"/>
  <c r="O1840" i="2"/>
  <c r="P1840" i="2"/>
  <c r="Q1840" i="2"/>
  <c r="R1840" i="2"/>
  <c r="S1840" i="2"/>
  <c r="T1840" i="2"/>
  <c r="U1840" i="2"/>
  <c r="V1840" i="2"/>
  <c r="W1840" i="2"/>
  <c r="X1840" i="2"/>
  <c r="Y1840" i="2"/>
  <c r="Z1840" i="2"/>
  <c r="AA1840" i="2"/>
  <c r="AB1840" i="2"/>
  <c r="AC1840" i="2"/>
  <c r="C1841" i="2"/>
  <c r="D1841" i="2"/>
  <c r="E1841" i="2"/>
  <c r="F1841" i="2"/>
  <c r="G1841" i="2"/>
  <c r="H1841" i="2"/>
  <c r="I1841" i="2"/>
  <c r="J1841" i="2"/>
  <c r="K1841" i="2"/>
  <c r="L1841" i="2"/>
  <c r="N1841" i="2"/>
  <c r="O1841" i="2"/>
  <c r="P1841" i="2"/>
  <c r="Q1841" i="2"/>
  <c r="R1841" i="2"/>
  <c r="S1841" i="2"/>
  <c r="T1841" i="2"/>
  <c r="U1841" i="2"/>
  <c r="V1841" i="2"/>
  <c r="W1841" i="2"/>
  <c r="X1841" i="2"/>
  <c r="Y1841" i="2"/>
  <c r="Z1841" i="2"/>
  <c r="AA1841" i="2"/>
  <c r="AB1841" i="2"/>
  <c r="AC1841" i="2"/>
  <c r="C1842" i="2"/>
  <c r="D1842" i="2"/>
  <c r="E1842" i="2"/>
  <c r="F1842" i="2"/>
  <c r="G1842" i="2"/>
  <c r="H1842" i="2"/>
  <c r="I1842" i="2"/>
  <c r="J1842" i="2"/>
  <c r="K1842" i="2"/>
  <c r="L1842" i="2"/>
  <c r="N1842" i="2"/>
  <c r="O1842" i="2"/>
  <c r="P1842" i="2"/>
  <c r="Q1842" i="2"/>
  <c r="R1842" i="2"/>
  <c r="S1842" i="2"/>
  <c r="T1842" i="2"/>
  <c r="U1842" i="2"/>
  <c r="V1842" i="2"/>
  <c r="W1842" i="2"/>
  <c r="X1842" i="2"/>
  <c r="Y1842" i="2"/>
  <c r="Z1842" i="2"/>
  <c r="AA1842" i="2"/>
  <c r="AB1842" i="2"/>
  <c r="AC1842" i="2"/>
  <c r="C1843" i="2"/>
  <c r="D1843" i="2"/>
  <c r="E1843" i="2"/>
  <c r="F1843" i="2"/>
  <c r="G1843" i="2"/>
  <c r="H1843" i="2"/>
  <c r="I1843" i="2"/>
  <c r="J1843" i="2"/>
  <c r="K1843" i="2"/>
  <c r="L1843" i="2"/>
  <c r="N1843" i="2"/>
  <c r="O1843" i="2"/>
  <c r="P1843" i="2"/>
  <c r="Q1843" i="2"/>
  <c r="R1843" i="2"/>
  <c r="S1843" i="2"/>
  <c r="T1843" i="2"/>
  <c r="U1843" i="2"/>
  <c r="V1843" i="2"/>
  <c r="W1843" i="2"/>
  <c r="X1843" i="2"/>
  <c r="Y1843" i="2"/>
  <c r="Z1843" i="2"/>
  <c r="AA1843" i="2"/>
  <c r="AB1843" i="2"/>
  <c r="AC1843" i="2"/>
  <c r="C1844" i="2"/>
  <c r="D1844" i="2"/>
  <c r="E1844" i="2"/>
  <c r="F1844" i="2"/>
  <c r="G1844" i="2"/>
  <c r="H1844" i="2"/>
  <c r="I1844" i="2"/>
  <c r="J1844" i="2"/>
  <c r="K1844" i="2"/>
  <c r="L1844" i="2"/>
  <c r="N1844" i="2"/>
  <c r="O1844" i="2"/>
  <c r="P1844" i="2"/>
  <c r="Q1844" i="2"/>
  <c r="R1844" i="2"/>
  <c r="S1844" i="2"/>
  <c r="T1844" i="2"/>
  <c r="U1844" i="2"/>
  <c r="V1844" i="2"/>
  <c r="W1844" i="2"/>
  <c r="X1844" i="2"/>
  <c r="Y1844" i="2"/>
  <c r="Z1844" i="2"/>
  <c r="AA1844" i="2"/>
  <c r="AB1844" i="2"/>
  <c r="AC1844" i="2"/>
  <c r="C1845" i="2"/>
  <c r="D1845" i="2"/>
  <c r="E1845" i="2"/>
  <c r="F1845" i="2"/>
  <c r="G1845" i="2"/>
  <c r="H1845" i="2"/>
  <c r="I1845" i="2"/>
  <c r="J1845" i="2"/>
  <c r="K1845" i="2"/>
  <c r="L1845" i="2"/>
  <c r="N1845" i="2"/>
  <c r="O1845" i="2"/>
  <c r="P1845" i="2"/>
  <c r="Q1845" i="2"/>
  <c r="R1845" i="2"/>
  <c r="S1845" i="2"/>
  <c r="T1845" i="2"/>
  <c r="U1845" i="2"/>
  <c r="V1845" i="2"/>
  <c r="W1845" i="2"/>
  <c r="X1845" i="2"/>
  <c r="Y1845" i="2"/>
  <c r="Z1845" i="2"/>
  <c r="AA1845" i="2"/>
  <c r="AB1845" i="2"/>
  <c r="AC1845" i="2"/>
  <c r="C1846" i="2"/>
  <c r="D1846" i="2"/>
  <c r="E1846" i="2"/>
  <c r="F1846" i="2"/>
  <c r="G1846" i="2"/>
  <c r="H1846" i="2"/>
  <c r="I1846" i="2"/>
  <c r="J1846" i="2"/>
  <c r="K1846" i="2"/>
  <c r="L1846" i="2"/>
  <c r="N1846" i="2"/>
  <c r="O1846" i="2"/>
  <c r="P1846" i="2"/>
  <c r="Q1846" i="2"/>
  <c r="R1846" i="2"/>
  <c r="S1846" i="2"/>
  <c r="T1846" i="2"/>
  <c r="U1846" i="2"/>
  <c r="V1846" i="2"/>
  <c r="W1846" i="2"/>
  <c r="X1846" i="2"/>
  <c r="Y1846" i="2"/>
  <c r="Z1846" i="2"/>
  <c r="AA1846" i="2"/>
  <c r="AB1846" i="2"/>
  <c r="AC1846" i="2"/>
  <c r="C1847" i="2"/>
  <c r="D1847" i="2"/>
  <c r="E1847" i="2"/>
  <c r="F1847" i="2"/>
  <c r="G1847" i="2"/>
  <c r="H1847" i="2"/>
  <c r="I1847" i="2"/>
  <c r="J1847" i="2"/>
  <c r="K1847" i="2"/>
  <c r="L1847" i="2"/>
  <c r="N1847" i="2"/>
  <c r="O1847" i="2"/>
  <c r="P1847" i="2"/>
  <c r="Q1847" i="2"/>
  <c r="R1847" i="2"/>
  <c r="S1847" i="2"/>
  <c r="T1847" i="2"/>
  <c r="U1847" i="2"/>
  <c r="V1847" i="2"/>
  <c r="W1847" i="2"/>
  <c r="X1847" i="2"/>
  <c r="Y1847" i="2"/>
  <c r="Z1847" i="2"/>
  <c r="AA1847" i="2"/>
  <c r="AB1847" i="2"/>
  <c r="AC1847" i="2"/>
  <c r="C1848" i="2"/>
  <c r="D1848" i="2"/>
  <c r="E1848" i="2"/>
  <c r="F1848" i="2"/>
  <c r="G1848" i="2"/>
  <c r="H1848" i="2"/>
  <c r="I1848" i="2"/>
  <c r="J1848" i="2"/>
  <c r="K1848" i="2"/>
  <c r="L1848" i="2"/>
  <c r="N1848" i="2"/>
  <c r="O1848" i="2"/>
  <c r="P1848" i="2"/>
  <c r="Q1848" i="2"/>
  <c r="R1848" i="2"/>
  <c r="S1848" i="2"/>
  <c r="T1848" i="2"/>
  <c r="U1848" i="2"/>
  <c r="V1848" i="2"/>
  <c r="W1848" i="2"/>
  <c r="X1848" i="2"/>
  <c r="Y1848" i="2"/>
  <c r="Z1848" i="2"/>
  <c r="AA1848" i="2"/>
  <c r="AB1848" i="2"/>
  <c r="AC1848" i="2"/>
  <c r="C1849" i="2"/>
  <c r="D1849" i="2"/>
  <c r="E1849" i="2"/>
  <c r="F1849" i="2"/>
  <c r="G1849" i="2"/>
  <c r="H1849" i="2"/>
  <c r="I1849" i="2"/>
  <c r="J1849" i="2"/>
  <c r="K1849" i="2"/>
  <c r="L1849" i="2"/>
  <c r="N1849" i="2"/>
  <c r="O1849" i="2"/>
  <c r="P1849" i="2"/>
  <c r="Q1849" i="2"/>
  <c r="R1849" i="2"/>
  <c r="S1849" i="2"/>
  <c r="T1849" i="2"/>
  <c r="U1849" i="2"/>
  <c r="V1849" i="2"/>
  <c r="W1849" i="2"/>
  <c r="X1849" i="2"/>
  <c r="Y1849" i="2"/>
  <c r="Z1849" i="2"/>
  <c r="AA1849" i="2"/>
  <c r="AB1849" i="2"/>
  <c r="AC1849" i="2"/>
  <c r="C1850" i="2"/>
  <c r="D1850" i="2"/>
  <c r="E1850" i="2"/>
  <c r="F1850" i="2"/>
  <c r="G1850" i="2"/>
  <c r="H1850" i="2"/>
  <c r="I1850" i="2"/>
  <c r="J1850" i="2"/>
  <c r="K1850" i="2"/>
  <c r="L1850" i="2"/>
  <c r="N1850" i="2"/>
  <c r="O1850" i="2"/>
  <c r="P1850" i="2"/>
  <c r="Q1850" i="2"/>
  <c r="R1850" i="2"/>
  <c r="S1850" i="2"/>
  <c r="T1850" i="2"/>
  <c r="U1850" i="2"/>
  <c r="V1850" i="2"/>
  <c r="W1850" i="2"/>
  <c r="X1850" i="2"/>
  <c r="Y1850" i="2"/>
  <c r="Z1850" i="2"/>
  <c r="AA1850" i="2"/>
  <c r="AB1850" i="2"/>
  <c r="AC1850" i="2"/>
  <c r="C1851" i="2"/>
  <c r="D1851" i="2"/>
  <c r="E1851" i="2"/>
  <c r="F1851" i="2"/>
  <c r="G1851" i="2"/>
  <c r="H1851" i="2"/>
  <c r="I1851" i="2"/>
  <c r="J1851" i="2"/>
  <c r="K1851" i="2"/>
  <c r="L1851" i="2"/>
  <c r="N1851" i="2"/>
  <c r="O1851" i="2"/>
  <c r="P1851" i="2"/>
  <c r="Q1851" i="2"/>
  <c r="R1851" i="2"/>
  <c r="S1851" i="2"/>
  <c r="T1851" i="2"/>
  <c r="U1851" i="2"/>
  <c r="V1851" i="2"/>
  <c r="W1851" i="2"/>
  <c r="X1851" i="2"/>
  <c r="Y1851" i="2"/>
  <c r="Z1851" i="2"/>
  <c r="AA1851" i="2"/>
  <c r="AB1851" i="2"/>
  <c r="AC1851" i="2"/>
  <c r="C1852" i="2"/>
  <c r="D1852" i="2"/>
  <c r="E1852" i="2"/>
  <c r="F1852" i="2"/>
  <c r="G1852" i="2"/>
  <c r="H1852" i="2"/>
  <c r="I1852" i="2"/>
  <c r="J1852" i="2"/>
  <c r="K1852" i="2"/>
  <c r="L1852" i="2"/>
  <c r="N1852" i="2"/>
  <c r="O1852" i="2"/>
  <c r="P1852" i="2"/>
  <c r="Q1852" i="2"/>
  <c r="R1852" i="2"/>
  <c r="S1852" i="2"/>
  <c r="T1852" i="2"/>
  <c r="U1852" i="2"/>
  <c r="V1852" i="2"/>
  <c r="W1852" i="2"/>
  <c r="X1852" i="2"/>
  <c r="Y1852" i="2"/>
  <c r="Z1852" i="2"/>
  <c r="AA1852" i="2"/>
  <c r="AB1852" i="2"/>
  <c r="AC1852" i="2"/>
  <c r="C1853" i="2"/>
  <c r="D1853" i="2"/>
  <c r="E1853" i="2"/>
  <c r="F1853" i="2"/>
  <c r="G1853" i="2"/>
  <c r="H1853" i="2"/>
  <c r="I1853" i="2"/>
  <c r="J1853" i="2"/>
  <c r="K1853" i="2"/>
  <c r="L1853" i="2"/>
  <c r="N1853" i="2"/>
  <c r="O1853" i="2"/>
  <c r="P1853" i="2"/>
  <c r="Q1853" i="2"/>
  <c r="R1853" i="2"/>
  <c r="S1853" i="2"/>
  <c r="T1853" i="2"/>
  <c r="U1853" i="2"/>
  <c r="V1853" i="2"/>
  <c r="W1853" i="2"/>
  <c r="X1853" i="2"/>
  <c r="Y1853" i="2"/>
  <c r="Z1853" i="2"/>
  <c r="AA1853" i="2"/>
  <c r="AB1853" i="2"/>
  <c r="AC1853" i="2"/>
  <c r="C1854" i="2"/>
  <c r="D1854" i="2"/>
  <c r="E1854" i="2"/>
  <c r="F1854" i="2"/>
  <c r="G1854" i="2"/>
  <c r="H1854" i="2"/>
  <c r="I1854" i="2"/>
  <c r="J1854" i="2"/>
  <c r="K1854" i="2"/>
  <c r="L1854" i="2"/>
  <c r="N1854" i="2"/>
  <c r="O1854" i="2"/>
  <c r="P1854" i="2"/>
  <c r="Q1854" i="2"/>
  <c r="R1854" i="2"/>
  <c r="S1854" i="2"/>
  <c r="T1854" i="2"/>
  <c r="U1854" i="2"/>
  <c r="V1854" i="2"/>
  <c r="W1854" i="2"/>
  <c r="X1854" i="2"/>
  <c r="Y1854" i="2"/>
  <c r="Z1854" i="2"/>
  <c r="AA1854" i="2"/>
  <c r="AB1854" i="2"/>
  <c r="AC1854" i="2"/>
  <c r="C1855" i="2"/>
  <c r="D1855" i="2"/>
  <c r="E1855" i="2"/>
  <c r="F1855" i="2"/>
  <c r="G1855" i="2"/>
  <c r="H1855" i="2"/>
  <c r="I1855" i="2"/>
  <c r="J1855" i="2"/>
  <c r="K1855" i="2"/>
  <c r="L1855" i="2"/>
  <c r="N1855" i="2"/>
  <c r="O1855" i="2"/>
  <c r="P1855" i="2"/>
  <c r="Q1855" i="2"/>
  <c r="R1855" i="2"/>
  <c r="S1855" i="2"/>
  <c r="T1855" i="2"/>
  <c r="U1855" i="2"/>
  <c r="V1855" i="2"/>
  <c r="W1855" i="2"/>
  <c r="X1855" i="2"/>
  <c r="Y1855" i="2"/>
  <c r="Z1855" i="2"/>
  <c r="AA1855" i="2"/>
  <c r="AB1855" i="2"/>
  <c r="AC1855" i="2"/>
  <c r="C1856" i="2"/>
  <c r="D1856" i="2"/>
  <c r="E1856" i="2"/>
  <c r="F1856" i="2"/>
  <c r="G1856" i="2"/>
  <c r="H1856" i="2"/>
  <c r="I1856" i="2"/>
  <c r="J1856" i="2"/>
  <c r="K1856" i="2"/>
  <c r="L1856" i="2"/>
  <c r="N1856" i="2"/>
  <c r="O1856" i="2"/>
  <c r="P1856" i="2"/>
  <c r="Q1856" i="2"/>
  <c r="R1856" i="2"/>
  <c r="S1856" i="2"/>
  <c r="T1856" i="2"/>
  <c r="U1856" i="2"/>
  <c r="V1856" i="2"/>
  <c r="W1856" i="2"/>
  <c r="X1856" i="2"/>
  <c r="Y1856" i="2"/>
  <c r="Z1856" i="2"/>
  <c r="AA1856" i="2"/>
  <c r="AB1856" i="2"/>
  <c r="AC1856" i="2"/>
  <c r="C1857" i="2"/>
  <c r="D1857" i="2"/>
  <c r="E1857" i="2"/>
  <c r="F1857" i="2"/>
  <c r="G1857" i="2"/>
  <c r="H1857" i="2"/>
  <c r="I1857" i="2"/>
  <c r="J1857" i="2"/>
  <c r="K1857" i="2"/>
  <c r="L1857" i="2"/>
  <c r="N1857" i="2"/>
  <c r="O1857" i="2"/>
  <c r="P1857" i="2"/>
  <c r="Q1857" i="2"/>
  <c r="R1857" i="2"/>
  <c r="S1857" i="2"/>
  <c r="T1857" i="2"/>
  <c r="U1857" i="2"/>
  <c r="V1857" i="2"/>
  <c r="W1857" i="2"/>
  <c r="X1857" i="2"/>
  <c r="Y1857" i="2"/>
  <c r="Z1857" i="2"/>
  <c r="AA1857" i="2"/>
  <c r="AB1857" i="2"/>
  <c r="AC1857" i="2"/>
  <c r="C1858" i="2"/>
  <c r="D1858" i="2"/>
  <c r="E1858" i="2"/>
  <c r="F1858" i="2"/>
  <c r="G1858" i="2"/>
  <c r="H1858" i="2"/>
  <c r="I1858" i="2"/>
  <c r="J1858" i="2"/>
  <c r="K1858" i="2"/>
  <c r="L1858" i="2"/>
  <c r="N1858" i="2"/>
  <c r="O1858" i="2"/>
  <c r="P1858" i="2"/>
  <c r="Q1858" i="2"/>
  <c r="R1858" i="2"/>
  <c r="S1858" i="2"/>
  <c r="T1858" i="2"/>
  <c r="U1858" i="2"/>
  <c r="V1858" i="2"/>
  <c r="W1858" i="2"/>
  <c r="X1858" i="2"/>
  <c r="Y1858" i="2"/>
  <c r="Z1858" i="2"/>
  <c r="AA1858" i="2"/>
  <c r="AB1858" i="2"/>
  <c r="AC1858" i="2"/>
  <c r="C1859" i="2"/>
  <c r="D1859" i="2"/>
  <c r="E1859" i="2"/>
  <c r="F1859" i="2"/>
  <c r="G1859" i="2"/>
  <c r="H1859" i="2"/>
  <c r="I1859" i="2"/>
  <c r="J1859" i="2"/>
  <c r="K1859" i="2"/>
  <c r="L1859" i="2"/>
  <c r="N1859" i="2"/>
  <c r="O1859" i="2"/>
  <c r="P1859" i="2"/>
  <c r="Q1859" i="2"/>
  <c r="R1859" i="2"/>
  <c r="S1859" i="2"/>
  <c r="T1859" i="2"/>
  <c r="U1859" i="2"/>
  <c r="V1859" i="2"/>
  <c r="W1859" i="2"/>
  <c r="X1859" i="2"/>
  <c r="Y1859" i="2"/>
  <c r="Z1859" i="2"/>
  <c r="AA1859" i="2"/>
  <c r="AB1859" i="2"/>
  <c r="AC1859" i="2"/>
  <c r="C1860" i="2"/>
  <c r="D1860" i="2"/>
  <c r="E1860" i="2"/>
  <c r="F1860" i="2"/>
  <c r="G1860" i="2"/>
  <c r="H1860" i="2"/>
  <c r="I1860" i="2"/>
  <c r="J1860" i="2"/>
  <c r="K1860" i="2"/>
  <c r="L1860" i="2"/>
  <c r="N1860" i="2"/>
  <c r="O1860" i="2"/>
  <c r="P1860" i="2"/>
  <c r="Q1860" i="2"/>
  <c r="R1860" i="2"/>
  <c r="S1860" i="2"/>
  <c r="T1860" i="2"/>
  <c r="U1860" i="2"/>
  <c r="V1860" i="2"/>
  <c r="W1860" i="2"/>
  <c r="X1860" i="2"/>
  <c r="Y1860" i="2"/>
  <c r="Z1860" i="2"/>
  <c r="AA1860" i="2"/>
  <c r="AB1860" i="2"/>
  <c r="AC1860" i="2"/>
  <c r="C1861" i="2"/>
  <c r="D1861" i="2"/>
  <c r="E1861" i="2"/>
  <c r="F1861" i="2"/>
  <c r="G1861" i="2"/>
  <c r="H1861" i="2"/>
  <c r="I1861" i="2"/>
  <c r="J1861" i="2"/>
  <c r="K1861" i="2"/>
  <c r="L1861" i="2"/>
  <c r="N1861" i="2"/>
  <c r="O1861" i="2"/>
  <c r="P1861" i="2"/>
  <c r="Q1861" i="2"/>
  <c r="R1861" i="2"/>
  <c r="S1861" i="2"/>
  <c r="T1861" i="2"/>
  <c r="U1861" i="2"/>
  <c r="V1861" i="2"/>
  <c r="W1861" i="2"/>
  <c r="X1861" i="2"/>
  <c r="Y1861" i="2"/>
  <c r="Z1861" i="2"/>
  <c r="AA1861" i="2"/>
  <c r="AB1861" i="2"/>
  <c r="AC1861" i="2"/>
  <c r="C1862" i="2"/>
  <c r="D1862" i="2"/>
  <c r="E1862" i="2"/>
  <c r="F1862" i="2"/>
  <c r="G1862" i="2"/>
  <c r="H1862" i="2"/>
  <c r="I1862" i="2"/>
  <c r="J1862" i="2"/>
  <c r="K1862" i="2"/>
  <c r="L1862" i="2"/>
  <c r="N1862" i="2"/>
  <c r="O1862" i="2"/>
  <c r="P1862" i="2"/>
  <c r="Q1862" i="2"/>
  <c r="R1862" i="2"/>
  <c r="S1862" i="2"/>
  <c r="T1862" i="2"/>
  <c r="U1862" i="2"/>
  <c r="V1862" i="2"/>
  <c r="W1862" i="2"/>
  <c r="X1862" i="2"/>
  <c r="Y1862" i="2"/>
  <c r="Z1862" i="2"/>
  <c r="AA1862" i="2"/>
  <c r="AB1862" i="2"/>
  <c r="AC1862" i="2"/>
  <c r="C1863" i="2"/>
  <c r="D1863" i="2"/>
  <c r="E1863" i="2"/>
  <c r="F1863" i="2"/>
  <c r="G1863" i="2"/>
  <c r="H1863" i="2"/>
  <c r="I1863" i="2"/>
  <c r="J1863" i="2"/>
  <c r="K1863" i="2"/>
  <c r="L1863" i="2"/>
  <c r="N1863" i="2"/>
  <c r="O1863" i="2"/>
  <c r="P1863" i="2"/>
  <c r="Q1863" i="2"/>
  <c r="R1863" i="2"/>
  <c r="S1863" i="2"/>
  <c r="T1863" i="2"/>
  <c r="U1863" i="2"/>
  <c r="V1863" i="2"/>
  <c r="W1863" i="2"/>
  <c r="X1863" i="2"/>
  <c r="Y1863" i="2"/>
  <c r="Z1863" i="2"/>
  <c r="AA1863" i="2"/>
  <c r="AB1863" i="2"/>
  <c r="AC1863" i="2"/>
  <c r="C1864" i="2"/>
  <c r="D1864" i="2"/>
  <c r="E1864" i="2"/>
  <c r="F1864" i="2"/>
  <c r="G1864" i="2"/>
  <c r="H1864" i="2"/>
  <c r="I1864" i="2"/>
  <c r="J1864" i="2"/>
  <c r="K1864" i="2"/>
  <c r="L1864" i="2"/>
  <c r="N1864" i="2"/>
  <c r="O1864" i="2"/>
  <c r="P1864" i="2"/>
  <c r="Q1864" i="2"/>
  <c r="R1864" i="2"/>
  <c r="S1864" i="2"/>
  <c r="T1864" i="2"/>
  <c r="U1864" i="2"/>
  <c r="V1864" i="2"/>
  <c r="W1864" i="2"/>
  <c r="X1864" i="2"/>
  <c r="Y1864" i="2"/>
  <c r="Z1864" i="2"/>
  <c r="AA1864" i="2"/>
  <c r="AB1864" i="2"/>
  <c r="AC1864" i="2"/>
  <c r="C1865" i="2"/>
  <c r="D1865" i="2"/>
  <c r="E1865" i="2"/>
  <c r="F1865" i="2"/>
  <c r="G1865" i="2"/>
  <c r="H1865" i="2"/>
  <c r="I1865" i="2"/>
  <c r="J1865" i="2"/>
  <c r="K1865" i="2"/>
  <c r="L1865" i="2"/>
  <c r="N1865" i="2"/>
  <c r="O1865" i="2"/>
  <c r="P1865" i="2"/>
  <c r="Q1865" i="2"/>
  <c r="R1865" i="2"/>
  <c r="S1865" i="2"/>
  <c r="T1865" i="2"/>
  <c r="U1865" i="2"/>
  <c r="V1865" i="2"/>
  <c r="W1865" i="2"/>
  <c r="X1865" i="2"/>
  <c r="Y1865" i="2"/>
  <c r="Z1865" i="2"/>
  <c r="AA1865" i="2"/>
  <c r="AB1865" i="2"/>
  <c r="AC1865" i="2"/>
  <c r="C1866" i="2"/>
  <c r="D1866" i="2"/>
  <c r="E1866" i="2"/>
  <c r="F1866" i="2"/>
  <c r="G1866" i="2"/>
  <c r="H1866" i="2"/>
  <c r="I1866" i="2"/>
  <c r="J1866" i="2"/>
  <c r="K1866" i="2"/>
  <c r="L1866" i="2"/>
  <c r="N1866" i="2"/>
  <c r="O1866" i="2"/>
  <c r="P1866" i="2"/>
  <c r="Q1866" i="2"/>
  <c r="R1866" i="2"/>
  <c r="S1866" i="2"/>
  <c r="T1866" i="2"/>
  <c r="U1866" i="2"/>
  <c r="V1866" i="2"/>
  <c r="W1866" i="2"/>
  <c r="X1866" i="2"/>
  <c r="Y1866" i="2"/>
  <c r="Z1866" i="2"/>
  <c r="AA1866" i="2"/>
  <c r="AB1866" i="2"/>
  <c r="AC1866" i="2"/>
  <c r="C1867" i="2"/>
  <c r="D1867" i="2"/>
  <c r="E1867" i="2"/>
  <c r="F1867" i="2"/>
  <c r="G1867" i="2"/>
  <c r="H1867" i="2"/>
  <c r="I1867" i="2"/>
  <c r="J1867" i="2"/>
  <c r="K1867" i="2"/>
  <c r="L1867" i="2"/>
  <c r="N1867" i="2"/>
  <c r="O1867" i="2"/>
  <c r="P1867" i="2"/>
  <c r="Q1867" i="2"/>
  <c r="R1867" i="2"/>
  <c r="S1867" i="2"/>
  <c r="T1867" i="2"/>
  <c r="U1867" i="2"/>
  <c r="V1867" i="2"/>
  <c r="W1867" i="2"/>
  <c r="X1867" i="2"/>
  <c r="Y1867" i="2"/>
  <c r="Z1867" i="2"/>
  <c r="AA1867" i="2"/>
  <c r="AB1867" i="2"/>
  <c r="AC1867" i="2"/>
  <c r="C1868" i="2"/>
  <c r="D1868" i="2"/>
  <c r="E1868" i="2"/>
  <c r="F1868" i="2"/>
  <c r="G1868" i="2"/>
  <c r="H1868" i="2"/>
  <c r="I1868" i="2"/>
  <c r="J1868" i="2"/>
  <c r="K1868" i="2"/>
  <c r="L1868" i="2"/>
  <c r="N1868" i="2"/>
  <c r="O1868" i="2"/>
  <c r="P1868" i="2"/>
  <c r="Q1868" i="2"/>
  <c r="R1868" i="2"/>
  <c r="S1868" i="2"/>
  <c r="T1868" i="2"/>
  <c r="U1868" i="2"/>
  <c r="V1868" i="2"/>
  <c r="W1868" i="2"/>
  <c r="X1868" i="2"/>
  <c r="Y1868" i="2"/>
  <c r="Z1868" i="2"/>
  <c r="AA1868" i="2"/>
  <c r="AB1868" i="2"/>
  <c r="AC1868" i="2"/>
  <c r="C1869" i="2"/>
  <c r="D1869" i="2"/>
  <c r="E1869" i="2"/>
  <c r="F1869" i="2"/>
  <c r="G1869" i="2"/>
  <c r="H1869" i="2"/>
  <c r="I1869" i="2"/>
  <c r="J1869" i="2"/>
  <c r="K1869" i="2"/>
  <c r="L1869" i="2"/>
  <c r="N1869" i="2"/>
  <c r="O1869" i="2"/>
  <c r="P1869" i="2"/>
  <c r="Q1869" i="2"/>
  <c r="R1869" i="2"/>
  <c r="S1869" i="2"/>
  <c r="T1869" i="2"/>
  <c r="U1869" i="2"/>
  <c r="V1869" i="2"/>
  <c r="W1869" i="2"/>
  <c r="X1869" i="2"/>
  <c r="Y1869" i="2"/>
  <c r="Z1869" i="2"/>
  <c r="AA1869" i="2"/>
  <c r="AB1869" i="2"/>
  <c r="AC1869" i="2"/>
  <c r="C1870" i="2"/>
  <c r="D1870" i="2"/>
  <c r="E1870" i="2"/>
  <c r="F1870" i="2"/>
  <c r="G1870" i="2"/>
  <c r="H1870" i="2"/>
  <c r="I1870" i="2"/>
  <c r="J1870" i="2"/>
  <c r="K1870" i="2"/>
  <c r="L1870" i="2"/>
  <c r="N1870" i="2"/>
  <c r="O1870" i="2"/>
  <c r="P1870" i="2"/>
  <c r="Q1870" i="2"/>
  <c r="R1870" i="2"/>
  <c r="S1870" i="2"/>
  <c r="T1870" i="2"/>
  <c r="U1870" i="2"/>
  <c r="V1870" i="2"/>
  <c r="W1870" i="2"/>
  <c r="X1870" i="2"/>
  <c r="Y1870" i="2"/>
  <c r="Z1870" i="2"/>
  <c r="AA1870" i="2"/>
  <c r="AB1870" i="2"/>
  <c r="AC1870" i="2"/>
  <c r="C1871" i="2"/>
  <c r="D1871" i="2"/>
  <c r="E1871" i="2"/>
  <c r="F1871" i="2"/>
  <c r="G1871" i="2"/>
  <c r="H1871" i="2"/>
  <c r="I1871" i="2"/>
  <c r="J1871" i="2"/>
  <c r="K1871" i="2"/>
  <c r="L1871" i="2"/>
  <c r="N1871" i="2"/>
  <c r="O1871" i="2"/>
  <c r="P1871" i="2"/>
  <c r="Q1871" i="2"/>
  <c r="R1871" i="2"/>
  <c r="S1871" i="2"/>
  <c r="T1871" i="2"/>
  <c r="U1871" i="2"/>
  <c r="V1871" i="2"/>
  <c r="W1871" i="2"/>
  <c r="X1871" i="2"/>
  <c r="Y1871" i="2"/>
  <c r="Z1871" i="2"/>
  <c r="AA1871" i="2"/>
  <c r="AB1871" i="2"/>
  <c r="AC1871" i="2"/>
  <c r="C1872" i="2"/>
  <c r="D1872" i="2"/>
  <c r="E1872" i="2"/>
  <c r="F1872" i="2"/>
  <c r="G1872" i="2"/>
  <c r="H1872" i="2"/>
  <c r="I1872" i="2"/>
  <c r="J1872" i="2"/>
  <c r="K1872" i="2"/>
  <c r="L1872" i="2"/>
  <c r="N1872" i="2"/>
  <c r="O1872" i="2"/>
  <c r="P1872" i="2"/>
  <c r="Q1872" i="2"/>
  <c r="R1872" i="2"/>
  <c r="S1872" i="2"/>
  <c r="T1872" i="2"/>
  <c r="U1872" i="2"/>
  <c r="V1872" i="2"/>
  <c r="W1872" i="2"/>
  <c r="X1872" i="2"/>
  <c r="Y1872" i="2"/>
  <c r="Z1872" i="2"/>
  <c r="AA1872" i="2"/>
  <c r="AB1872" i="2"/>
  <c r="AC1872" i="2"/>
  <c r="C1873" i="2"/>
  <c r="D1873" i="2"/>
  <c r="E1873" i="2"/>
  <c r="F1873" i="2"/>
  <c r="G1873" i="2"/>
  <c r="H1873" i="2"/>
  <c r="I1873" i="2"/>
  <c r="J1873" i="2"/>
  <c r="K1873" i="2"/>
  <c r="L1873" i="2"/>
  <c r="N1873" i="2"/>
  <c r="O1873" i="2"/>
  <c r="P1873" i="2"/>
  <c r="Q1873" i="2"/>
  <c r="R1873" i="2"/>
  <c r="S1873" i="2"/>
  <c r="T1873" i="2"/>
  <c r="U1873" i="2"/>
  <c r="V1873" i="2"/>
  <c r="W1873" i="2"/>
  <c r="X1873" i="2"/>
  <c r="Y1873" i="2"/>
  <c r="Z1873" i="2"/>
  <c r="AA1873" i="2"/>
  <c r="AB1873" i="2"/>
  <c r="AC1873" i="2"/>
  <c r="C1874" i="2"/>
  <c r="D1874" i="2"/>
  <c r="E1874" i="2"/>
  <c r="F1874" i="2"/>
  <c r="G1874" i="2"/>
  <c r="H1874" i="2"/>
  <c r="I1874" i="2"/>
  <c r="J1874" i="2"/>
  <c r="K1874" i="2"/>
  <c r="L1874" i="2"/>
  <c r="N1874" i="2"/>
  <c r="O1874" i="2"/>
  <c r="P1874" i="2"/>
  <c r="Q1874" i="2"/>
  <c r="R1874" i="2"/>
  <c r="S1874" i="2"/>
  <c r="T1874" i="2"/>
  <c r="U1874" i="2"/>
  <c r="V1874" i="2"/>
  <c r="W1874" i="2"/>
  <c r="X1874" i="2"/>
  <c r="Y1874" i="2"/>
  <c r="Z1874" i="2"/>
  <c r="AA1874" i="2"/>
  <c r="AB1874" i="2"/>
  <c r="AC1874" i="2"/>
  <c r="C1875" i="2"/>
  <c r="D1875" i="2"/>
  <c r="E1875" i="2"/>
  <c r="F1875" i="2"/>
  <c r="G1875" i="2"/>
  <c r="H1875" i="2"/>
  <c r="I1875" i="2"/>
  <c r="J1875" i="2"/>
  <c r="K1875" i="2"/>
  <c r="L1875" i="2"/>
  <c r="N1875" i="2"/>
  <c r="O1875" i="2"/>
  <c r="P1875" i="2"/>
  <c r="Q1875" i="2"/>
  <c r="R1875" i="2"/>
  <c r="S1875" i="2"/>
  <c r="T1875" i="2"/>
  <c r="U1875" i="2"/>
  <c r="V1875" i="2"/>
  <c r="W1875" i="2"/>
  <c r="X1875" i="2"/>
  <c r="Y1875" i="2"/>
  <c r="Z1875" i="2"/>
  <c r="AA1875" i="2"/>
  <c r="AB1875" i="2"/>
  <c r="AC1875" i="2"/>
  <c r="C1876" i="2"/>
  <c r="D1876" i="2"/>
  <c r="E1876" i="2"/>
  <c r="F1876" i="2"/>
  <c r="G1876" i="2"/>
  <c r="H1876" i="2"/>
  <c r="I1876" i="2"/>
  <c r="J1876" i="2"/>
  <c r="K1876" i="2"/>
  <c r="L1876" i="2"/>
  <c r="N1876" i="2"/>
  <c r="O1876" i="2"/>
  <c r="P1876" i="2"/>
  <c r="Q1876" i="2"/>
  <c r="R1876" i="2"/>
  <c r="S1876" i="2"/>
  <c r="T1876" i="2"/>
  <c r="U1876" i="2"/>
  <c r="V1876" i="2"/>
  <c r="W1876" i="2"/>
  <c r="X1876" i="2"/>
  <c r="Y1876" i="2"/>
  <c r="Z1876" i="2"/>
  <c r="AA1876" i="2"/>
  <c r="AB1876" i="2"/>
  <c r="AC1876" i="2"/>
  <c r="C1877" i="2"/>
  <c r="D1877" i="2"/>
  <c r="E1877" i="2"/>
  <c r="F1877" i="2"/>
  <c r="G1877" i="2"/>
  <c r="H1877" i="2"/>
  <c r="I1877" i="2"/>
  <c r="J1877" i="2"/>
  <c r="K1877" i="2"/>
  <c r="L1877" i="2"/>
  <c r="N1877" i="2"/>
  <c r="O1877" i="2"/>
  <c r="P1877" i="2"/>
  <c r="Q1877" i="2"/>
  <c r="R1877" i="2"/>
  <c r="S1877" i="2"/>
  <c r="T1877" i="2"/>
  <c r="U1877" i="2"/>
  <c r="V1877" i="2"/>
  <c r="W1877" i="2"/>
  <c r="X1877" i="2"/>
  <c r="Y1877" i="2"/>
  <c r="Z1877" i="2"/>
  <c r="AA1877" i="2"/>
  <c r="AB1877" i="2"/>
  <c r="AC1877" i="2"/>
  <c r="C1878" i="2"/>
  <c r="D1878" i="2"/>
  <c r="E1878" i="2"/>
  <c r="F1878" i="2"/>
  <c r="G1878" i="2"/>
  <c r="H1878" i="2"/>
  <c r="I1878" i="2"/>
  <c r="J1878" i="2"/>
  <c r="K1878" i="2"/>
  <c r="L1878" i="2"/>
  <c r="N1878" i="2"/>
  <c r="O1878" i="2"/>
  <c r="P1878" i="2"/>
  <c r="Q1878" i="2"/>
  <c r="R1878" i="2"/>
  <c r="S1878" i="2"/>
  <c r="T1878" i="2"/>
  <c r="U1878" i="2"/>
  <c r="V1878" i="2"/>
  <c r="W1878" i="2"/>
  <c r="X1878" i="2"/>
  <c r="Y1878" i="2"/>
  <c r="Z1878" i="2"/>
  <c r="AA1878" i="2"/>
  <c r="AB1878" i="2"/>
  <c r="AC1878" i="2"/>
  <c r="C1879" i="2"/>
  <c r="D1879" i="2"/>
  <c r="E1879" i="2"/>
  <c r="F1879" i="2"/>
  <c r="G1879" i="2"/>
  <c r="H1879" i="2"/>
  <c r="I1879" i="2"/>
  <c r="J1879" i="2"/>
  <c r="K1879" i="2"/>
  <c r="L1879" i="2"/>
  <c r="N1879" i="2"/>
  <c r="O1879" i="2"/>
  <c r="P1879" i="2"/>
  <c r="Q1879" i="2"/>
  <c r="R1879" i="2"/>
  <c r="S1879" i="2"/>
  <c r="T1879" i="2"/>
  <c r="U1879" i="2"/>
  <c r="V1879" i="2"/>
  <c r="W1879" i="2"/>
  <c r="X1879" i="2"/>
  <c r="Y1879" i="2"/>
  <c r="Z1879" i="2"/>
  <c r="AA1879" i="2"/>
  <c r="AB1879" i="2"/>
  <c r="AC1879" i="2"/>
  <c r="C1880" i="2"/>
  <c r="D1880" i="2"/>
  <c r="E1880" i="2"/>
  <c r="F1880" i="2"/>
  <c r="G1880" i="2"/>
  <c r="H1880" i="2"/>
  <c r="I1880" i="2"/>
  <c r="J1880" i="2"/>
  <c r="K1880" i="2"/>
  <c r="L1880" i="2"/>
  <c r="N1880" i="2"/>
  <c r="O1880" i="2"/>
  <c r="P1880" i="2"/>
  <c r="Q1880" i="2"/>
  <c r="R1880" i="2"/>
  <c r="S1880" i="2"/>
  <c r="T1880" i="2"/>
  <c r="U1880" i="2"/>
  <c r="V1880" i="2"/>
  <c r="W1880" i="2"/>
  <c r="X1880" i="2"/>
  <c r="Y1880" i="2"/>
  <c r="Z1880" i="2"/>
  <c r="AA1880" i="2"/>
  <c r="AB1880" i="2"/>
  <c r="AC1880" i="2"/>
  <c r="C1881" i="2"/>
  <c r="D1881" i="2"/>
  <c r="E1881" i="2"/>
  <c r="F1881" i="2"/>
  <c r="G1881" i="2"/>
  <c r="H1881" i="2"/>
  <c r="I1881" i="2"/>
  <c r="J1881" i="2"/>
  <c r="K1881" i="2"/>
  <c r="L1881" i="2"/>
  <c r="N1881" i="2"/>
  <c r="O1881" i="2"/>
  <c r="P1881" i="2"/>
  <c r="Q1881" i="2"/>
  <c r="R1881" i="2"/>
  <c r="S1881" i="2"/>
  <c r="T1881" i="2"/>
  <c r="U1881" i="2"/>
  <c r="V1881" i="2"/>
  <c r="W1881" i="2"/>
  <c r="X1881" i="2"/>
  <c r="Y1881" i="2"/>
  <c r="Z1881" i="2"/>
  <c r="AA1881" i="2"/>
  <c r="AB1881" i="2"/>
  <c r="AC1881" i="2"/>
  <c r="C1882" i="2"/>
  <c r="D1882" i="2"/>
  <c r="E1882" i="2"/>
  <c r="F1882" i="2"/>
  <c r="G1882" i="2"/>
  <c r="H1882" i="2"/>
  <c r="I1882" i="2"/>
  <c r="J1882" i="2"/>
  <c r="K1882" i="2"/>
  <c r="L1882" i="2"/>
  <c r="N1882" i="2"/>
  <c r="O1882" i="2"/>
  <c r="P1882" i="2"/>
  <c r="Q1882" i="2"/>
  <c r="R1882" i="2"/>
  <c r="S1882" i="2"/>
  <c r="T1882" i="2"/>
  <c r="U1882" i="2"/>
  <c r="V1882" i="2"/>
  <c r="W1882" i="2"/>
  <c r="X1882" i="2"/>
  <c r="Y1882" i="2"/>
  <c r="Z1882" i="2"/>
  <c r="AA1882" i="2"/>
  <c r="AB1882" i="2"/>
  <c r="AC1882" i="2"/>
  <c r="C1883" i="2"/>
  <c r="D1883" i="2"/>
  <c r="E1883" i="2"/>
  <c r="F1883" i="2"/>
  <c r="G1883" i="2"/>
  <c r="H1883" i="2"/>
  <c r="I1883" i="2"/>
  <c r="J1883" i="2"/>
  <c r="K1883" i="2"/>
  <c r="L1883" i="2"/>
  <c r="N1883" i="2"/>
  <c r="O1883" i="2"/>
  <c r="P1883" i="2"/>
  <c r="Q1883" i="2"/>
  <c r="R1883" i="2"/>
  <c r="S1883" i="2"/>
  <c r="T1883" i="2"/>
  <c r="U1883" i="2"/>
  <c r="V1883" i="2"/>
  <c r="W1883" i="2"/>
  <c r="X1883" i="2"/>
  <c r="Y1883" i="2"/>
  <c r="Z1883" i="2"/>
  <c r="AA1883" i="2"/>
  <c r="AB1883" i="2"/>
  <c r="AC1883" i="2"/>
  <c r="C1884" i="2"/>
  <c r="D1884" i="2"/>
  <c r="E1884" i="2"/>
  <c r="F1884" i="2"/>
  <c r="G1884" i="2"/>
  <c r="H1884" i="2"/>
  <c r="I1884" i="2"/>
  <c r="J1884" i="2"/>
  <c r="K1884" i="2"/>
  <c r="L1884" i="2"/>
  <c r="N1884" i="2"/>
  <c r="O1884" i="2"/>
  <c r="P1884" i="2"/>
  <c r="Q1884" i="2"/>
  <c r="R1884" i="2"/>
  <c r="S1884" i="2"/>
  <c r="T1884" i="2"/>
  <c r="U1884" i="2"/>
  <c r="V1884" i="2"/>
  <c r="W1884" i="2"/>
  <c r="X1884" i="2"/>
  <c r="Y1884" i="2"/>
  <c r="Z1884" i="2"/>
  <c r="AA1884" i="2"/>
  <c r="AB1884" i="2"/>
  <c r="AC1884" i="2"/>
  <c r="C1885" i="2"/>
  <c r="D1885" i="2"/>
  <c r="E1885" i="2"/>
  <c r="F1885" i="2"/>
  <c r="G1885" i="2"/>
  <c r="H1885" i="2"/>
  <c r="I1885" i="2"/>
  <c r="J1885" i="2"/>
  <c r="K1885" i="2"/>
  <c r="L1885" i="2"/>
  <c r="N1885" i="2"/>
  <c r="O1885" i="2"/>
  <c r="P1885" i="2"/>
  <c r="Q1885" i="2"/>
  <c r="R1885" i="2"/>
  <c r="S1885" i="2"/>
  <c r="T1885" i="2"/>
  <c r="U1885" i="2"/>
  <c r="V1885" i="2"/>
  <c r="W1885" i="2"/>
  <c r="X1885" i="2"/>
  <c r="Y1885" i="2"/>
  <c r="Z1885" i="2"/>
  <c r="AA1885" i="2"/>
  <c r="AB1885" i="2"/>
  <c r="AC1885" i="2"/>
  <c r="C1886" i="2"/>
  <c r="D1886" i="2"/>
  <c r="E1886" i="2"/>
  <c r="F1886" i="2"/>
  <c r="G1886" i="2"/>
  <c r="H1886" i="2"/>
  <c r="I1886" i="2"/>
  <c r="J1886" i="2"/>
  <c r="K1886" i="2"/>
  <c r="L1886" i="2"/>
  <c r="N1886" i="2"/>
  <c r="O1886" i="2"/>
  <c r="P1886" i="2"/>
  <c r="Q1886" i="2"/>
  <c r="R1886" i="2"/>
  <c r="S1886" i="2"/>
  <c r="T1886" i="2"/>
  <c r="U1886" i="2"/>
  <c r="V1886" i="2"/>
  <c r="W1886" i="2"/>
  <c r="X1886" i="2"/>
  <c r="Y1886" i="2"/>
  <c r="Z1886" i="2"/>
  <c r="AA1886" i="2"/>
  <c r="AB1886" i="2"/>
  <c r="AC1886" i="2"/>
  <c r="C1887" i="2"/>
  <c r="D1887" i="2"/>
  <c r="E1887" i="2"/>
  <c r="F1887" i="2"/>
  <c r="G1887" i="2"/>
  <c r="H1887" i="2"/>
  <c r="I1887" i="2"/>
  <c r="J1887" i="2"/>
  <c r="K1887" i="2"/>
  <c r="L1887" i="2"/>
  <c r="N1887" i="2"/>
  <c r="O1887" i="2"/>
  <c r="P1887" i="2"/>
  <c r="Q1887" i="2"/>
  <c r="R1887" i="2"/>
  <c r="S1887" i="2"/>
  <c r="T1887" i="2"/>
  <c r="U1887" i="2"/>
  <c r="V1887" i="2"/>
  <c r="W1887" i="2"/>
  <c r="X1887" i="2"/>
  <c r="Y1887" i="2"/>
  <c r="Z1887" i="2"/>
  <c r="AA1887" i="2"/>
  <c r="AB1887" i="2"/>
  <c r="AC1887" i="2"/>
  <c r="C1888" i="2"/>
  <c r="D1888" i="2"/>
  <c r="E1888" i="2"/>
  <c r="F1888" i="2"/>
  <c r="G1888" i="2"/>
  <c r="H1888" i="2"/>
  <c r="I1888" i="2"/>
  <c r="J1888" i="2"/>
  <c r="K1888" i="2"/>
  <c r="L1888" i="2"/>
  <c r="N1888" i="2"/>
  <c r="O1888" i="2"/>
  <c r="P1888" i="2"/>
  <c r="Q1888" i="2"/>
  <c r="R1888" i="2"/>
  <c r="S1888" i="2"/>
  <c r="T1888" i="2"/>
  <c r="U1888" i="2"/>
  <c r="V1888" i="2"/>
  <c r="W1888" i="2"/>
  <c r="X1888" i="2"/>
  <c r="Y1888" i="2"/>
  <c r="Z1888" i="2"/>
  <c r="AA1888" i="2"/>
  <c r="AB1888" i="2"/>
  <c r="AC1888" i="2"/>
  <c r="C1889" i="2"/>
  <c r="D1889" i="2"/>
  <c r="E1889" i="2"/>
  <c r="F1889" i="2"/>
  <c r="G1889" i="2"/>
  <c r="H1889" i="2"/>
  <c r="I1889" i="2"/>
  <c r="J1889" i="2"/>
  <c r="K1889" i="2"/>
  <c r="L1889" i="2"/>
  <c r="N1889" i="2"/>
  <c r="O1889" i="2"/>
  <c r="P1889" i="2"/>
  <c r="Q1889" i="2"/>
  <c r="R1889" i="2"/>
  <c r="S1889" i="2"/>
  <c r="T1889" i="2"/>
  <c r="U1889" i="2"/>
  <c r="V1889" i="2"/>
  <c r="W1889" i="2"/>
  <c r="X1889" i="2"/>
  <c r="Y1889" i="2"/>
  <c r="Z1889" i="2"/>
  <c r="AA1889" i="2"/>
  <c r="AB1889" i="2"/>
  <c r="AC1889" i="2"/>
  <c r="C1890" i="2"/>
  <c r="D1890" i="2"/>
  <c r="E1890" i="2"/>
  <c r="F1890" i="2"/>
  <c r="G1890" i="2"/>
  <c r="H1890" i="2"/>
  <c r="I1890" i="2"/>
  <c r="J1890" i="2"/>
  <c r="K1890" i="2"/>
  <c r="L1890" i="2"/>
  <c r="N1890" i="2"/>
  <c r="O1890" i="2"/>
  <c r="P1890" i="2"/>
  <c r="Q1890" i="2"/>
  <c r="R1890" i="2"/>
  <c r="S1890" i="2"/>
  <c r="T1890" i="2"/>
  <c r="U1890" i="2"/>
  <c r="V1890" i="2"/>
  <c r="W1890" i="2"/>
  <c r="X1890" i="2"/>
  <c r="Y1890" i="2"/>
  <c r="Z1890" i="2"/>
  <c r="AA1890" i="2"/>
  <c r="AB1890" i="2"/>
  <c r="AC1890" i="2"/>
  <c r="C1891" i="2"/>
  <c r="D1891" i="2"/>
  <c r="E1891" i="2"/>
  <c r="F1891" i="2"/>
  <c r="G1891" i="2"/>
  <c r="H1891" i="2"/>
  <c r="I1891" i="2"/>
  <c r="J1891" i="2"/>
  <c r="K1891" i="2"/>
  <c r="L1891" i="2"/>
  <c r="N1891" i="2"/>
  <c r="O1891" i="2"/>
  <c r="P1891" i="2"/>
  <c r="Q1891" i="2"/>
  <c r="R1891" i="2"/>
  <c r="S1891" i="2"/>
  <c r="T1891" i="2"/>
  <c r="U1891" i="2"/>
  <c r="V1891" i="2"/>
  <c r="W1891" i="2"/>
  <c r="X1891" i="2"/>
  <c r="Y1891" i="2"/>
  <c r="Z1891" i="2"/>
  <c r="AA1891" i="2"/>
  <c r="AB1891" i="2"/>
  <c r="AC1891" i="2"/>
  <c r="C1892" i="2"/>
  <c r="D1892" i="2"/>
  <c r="E1892" i="2"/>
  <c r="F1892" i="2"/>
  <c r="G1892" i="2"/>
  <c r="H1892" i="2"/>
  <c r="I1892" i="2"/>
  <c r="J1892" i="2"/>
  <c r="K1892" i="2"/>
  <c r="L1892" i="2"/>
  <c r="N1892" i="2"/>
  <c r="O1892" i="2"/>
  <c r="P1892" i="2"/>
  <c r="Q1892" i="2"/>
  <c r="R1892" i="2"/>
  <c r="S1892" i="2"/>
  <c r="T1892" i="2"/>
  <c r="U1892" i="2"/>
  <c r="V1892" i="2"/>
  <c r="W1892" i="2"/>
  <c r="X1892" i="2"/>
  <c r="Y1892" i="2"/>
  <c r="Z1892" i="2"/>
  <c r="AA1892" i="2"/>
  <c r="AB1892" i="2"/>
  <c r="AC1892" i="2"/>
  <c r="C1893" i="2"/>
  <c r="D1893" i="2"/>
  <c r="E1893" i="2"/>
  <c r="F1893" i="2"/>
  <c r="G1893" i="2"/>
  <c r="H1893" i="2"/>
  <c r="I1893" i="2"/>
  <c r="J1893" i="2"/>
  <c r="K1893" i="2"/>
  <c r="L1893" i="2"/>
  <c r="N1893" i="2"/>
  <c r="O1893" i="2"/>
  <c r="P1893" i="2"/>
  <c r="Q1893" i="2"/>
  <c r="R1893" i="2"/>
  <c r="S1893" i="2"/>
  <c r="T1893" i="2"/>
  <c r="U1893" i="2"/>
  <c r="V1893" i="2"/>
  <c r="W1893" i="2"/>
  <c r="X1893" i="2"/>
  <c r="Y1893" i="2"/>
  <c r="Z1893" i="2"/>
  <c r="AA1893" i="2"/>
  <c r="AB1893" i="2"/>
  <c r="AC1893" i="2"/>
  <c r="C1894" i="2"/>
  <c r="D1894" i="2"/>
  <c r="E1894" i="2"/>
  <c r="F1894" i="2"/>
  <c r="G1894" i="2"/>
  <c r="H1894" i="2"/>
  <c r="I1894" i="2"/>
  <c r="J1894" i="2"/>
  <c r="K1894" i="2"/>
  <c r="L1894" i="2"/>
  <c r="N1894" i="2"/>
  <c r="O1894" i="2"/>
  <c r="P1894" i="2"/>
  <c r="Q1894" i="2"/>
  <c r="R1894" i="2"/>
  <c r="S1894" i="2"/>
  <c r="T1894" i="2"/>
  <c r="U1894" i="2"/>
  <c r="V1894" i="2"/>
  <c r="W1894" i="2"/>
  <c r="X1894" i="2"/>
  <c r="Y1894" i="2"/>
  <c r="Z1894" i="2"/>
  <c r="AA1894" i="2"/>
  <c r="AB1894" i="2"/>
  <c r="AC1894" i="2"/>
  <c r="C1895" i="2"/>
  <c r="D1895" i="2"/>
  <c r="E1895" i="2"/>
  <c r="F1895" i="2"/>
  <c r="G1895" i="2"/>
  <c r="H1895" i="2"/>
  <c r="I1895" i="2"/>
  <c r="J1895" i="2"/>
  <c r="K1895" i="2"/>
  <c r="L1895" i="2"/>
  <c r="N1895" i="2"/>
  <c r="O1895" i="2"/>
  <c r="P1895" i="2"/>
  <c r="Q1895" i="2"/>
  <c r="R1895" i="2"/>
  <c r="S1895" i="2"/>
  <c r="T1895" i="2"/>
  <c r="U1895" i="2"/>
  <c r="V1895" i="2"/>
  <c r="W1895" i="2"/>
  <c r="X1895" i="2"/>
  <c r="Y1895" i="2"/>
  <c r="Z1895" i="2"/>
  <c r="AA1895" i="2"/>
  <c r="AB1895" i="2"/>
  <c r="AC1895" i="2"/>
  <c r="C1896" i="2"/>
  <c r="D1896" i="2"/>
  <c r="E1896" i="2"/>
  <c r="F1896" i="2"/>
  <c r="G1896" i="2"/>
  <c r="H1896" i="2"/>
  <c r="I1896" i="2"/>
  <c r="J1896" i="2"/>
  <c r="K1896" i="2"/>
  <c r="L1896" i="2"/>
  <c r="N1896" i="2"/>
  <c r="O1896" i="2"/>
  <c r="P1896" i="2"/>
  <c r="Q1896" i="2"/>
  <c r="R1896" i="2"/>
  <c r="S1896" i="2"/>
  <c r="T1896" i="2"/>
  <c r="U1896" i="2"/>
  <c r="V1896" i="2"/>
  <c r="W1896" i="2"/>
  <c r="X1896" i="2"/>
  <c r="Y1896" i="2"/>
  <c r="Z1896" i="2"/>
  <c r="AA1896" i="2"/>
  <c r="AB1896" i="2"/>
  <c r="AC1896" i="2"/>
  <c r="C1897" i="2"/>
  <c r="D1897" i="2"/>
  <c r="E1897" i="2"/>
  <c r="F1897" i="2"/>
  <c r="G1897" i="2"/>
  <c r="H1897" i="2"/>
  <c r="I1897" i="2"/>
  <c r="J1897" i="2"/>
  <c r="K1897" i="2"/>
  <c r="L1897" i="2"/>
  <c r="N1897" i="2"/>
  <c r="O1897" i="2"/>
  <c r="P1897" i="2"/>
  <c r="Q1897" i="2"/>
  <c r="R1897" i="2"/>
  <c r="S1897" i="2"/>
  <c r="T1897" i="2"/>
  <c r="U1897" i="2"/>
  <c r="V1897" i="2"/>
  <c r="W1897" i="2"/>
  <c r="X1897" i="2"/>
  <c r="Y1897" i="2"/>
  <c r="Z1897" i="2"/>
  <c r="AA1897" i="2"/>
  <c r="AB1897" i="2"/>
  <c r="AC1897" i="2"/>
  <c r="C1898" i="2"/>
  <c r="D1898" i="2"/>
  <c r="E1898" i="2"/>
  <c r="F1898" i="2"/>
  <c r="G1898" i="2"/>
  <c r="H1898" i="2"/>
  <c r="I1898" i="2"/>
  <c r="J1898" i="2"/>
  <c r="K1898" i="2"/>
  <c r="L1898" i="2"/>
  <c r="N1898" i="2"/>
  <c r="O1898" i="2"/>
  <c r="P1898" i="2"/>
  <c r="Q1898" i="2"/>
  <c r="R1898" i="2"/>
  <c r="S1898" i="2"/>
  <c r="T1898" i="2"/>
  <c r="U1898" i="2"/>
  <c r="V1898" i="2"/>
  <c r="W1898" i="2"/>
  <c r="X1898" i="2"/>
  <c r="Y1898" i="2"/>
  <c r="Z1898" i="2"/>
  <c r="AA1898" i="2"/>
  <c r="AB1898" i="2"/>
  <c r="AC1898" i="2"/>
  <c r="C1899" i="2"/>
  <c r="D1899" i="2"/>
  <c r="E1899" i="2"/>
  <c r="F1899" i="2"/>
  <c r="G1899" i="2"/>
  <c r="H1899" i="2"/>
  <c r="I1899" i="2"/>
  <c r="J1899" i="2"/>
  <c r="K1899" i="2"/>
  <c r="L1899" i="2"/>
  <c r="N1899" i="2"/>
  <c r="O1899" i="2"/>
  <c r="P1899" i="2"/>
  <c r="Q1899" i="2"/>
  <c r="R1899" i="2"/>
  <c r="S1899" i="2"/>
  <c r="T1899" i="2"/>
  <c r="U1899" i="2"/>
  <c r="V1899" i="2"/>
  <c r="W1899" i="2"/>
  <c r="X1899" i="2"/>
  <c r="Y1899" i="2"/>
  <c r="Z1899" i="2"/>
  <c r="AA1899" i="2"/>
  <c r="AB1899" i="2"/>
  <c r="AC1899" i="2"/>
  <c r="C1900" i="2"/>
  <c r="D1900" i="2"/>
  <c r="E1900" i="2"/>
  <c r="F1900" i="2"/>
  <c r="G1900" i="2"/>
  <c r="H1900" i="2"/>
  <c r="I1900" i="2"/>
  <c r="J1900" i="2"/>
  <c r="K1900" i="2"/>
  <c r="L1900" i="2"/>
  <c r="N1900" i="2"/>
  <c r="O1900" i="2"/>
  <c r="P1900" i="2"/>
  <c r="Q1900" i="2"/>
  <c r="R1900" i="2"/>
  <c r="S1900" i="2"/>
  <c r="T1900" i="2"/>
  <c r="U1900" i="2"/>
  <c r="V1900" i="2"/>
  <c r="W1900" i="2"/>
  <c r="X1900" i="2"/>
  <c r="Y1900" i="2"/>
  <c r="Z1900" i="2"/>
  <c r="AA1900" i="2"/>
  <c r="AB1900" i="2"/>
  <c r="AC1900" i="2"/>
  <c r="C1901" i="2"/>
  <c r="D1901" i="2"/>
  <c r="E1901" i="2"/>
  <c r="F1901" i="2"/>
  <c r="G1901" i="2"/>
  <c r="H1901" i="2"/>
  <c r="I1901" i="2"/>
  <c r="J1901" i="2"/>
  <c r="K1901" i="2"/>
  <c r="L1901" i="2"/>
  <c r="N1901" i="2"/>
  <c r="O1901" i="2"/>
  <c r="P1901" i="2"/>
  <c r="Q1901" i="2"/>
  <c r="R1901" i="2"/>
  <c r="S1901" i="2"/>
  <c r="T1901" i="2"/>
  <c r="U1901" i="2"/>
  <c r="V1901" i="2"/>
  <c r="W1901" i="2"/>
  <c r="X1901" i="2"/>
  <c r="Y1901" i="2"/>
  <c r="Z1901" i="2"/>
  <c r="AA1901" i="2"/>
  <c r="AB1901" i="2"/>
  <c r="AC1901" i="2"/>
  <c r="C1902" i="2"/>
  <c r="D1902" i="2"/>
  <c r="E1902" i="2"/>
  <c r="F1902" i="2"/>
  <c r="G1902" i="2"/>
  <c r="H1902" i="2"/>
  <c r="I1902" i="2"/>
  <c r="J1902" i="2"/>
  <c r="K1902" i="2"/>
  <c r="L1902" i="2"/>
  <c r="N1902" i="2"/>
  <c r="O1902" i="2"/>
  <c r="P1902" i="2"/>
  <c r="Q1902" i="2"/>
  <c r="R1902" i="2"/>
  <c r="S1902" i="2"/>
  <c r="T1902" i="2"/>
  <c r="U1902" i="2"/>
  <c r="V1902" i="2"/>
  <c r="W1902" i="2"/>
  <c r="X1902" i="2"/>
  <c r="Y1902" i="2"/>
  <c r="Z1902" i="2"/>
  <c r="AA1902" i="2"/>
  <c r="AB1902" i="2"/>
  <c r="AC1902" i="2"/>
  <c r="C1903" i="2"/>
  <c r="D1903" i="2"/>
  <c r="E1903" i="2"/>
  <c r="F1903" i="2"/>
  <c r="G1903" i="2"/>
  <c r="H1903" i="2"/>
  <c r="I1903" i="2"/>
  <c r="J1903" i="2"/>
  <c r="K1903" i="2"/>
  <c r="L1903" i="2"/>
  <c r="N1903" i="2"/>
  <c r="O1903" i="2"/>
  <c r="P1903" i="2"/>
  <c r="Q1903" i="2"/>
  <c r="R1903" i="2"/>
  <c r="S1903" i="2"/>
  <c r="T1903" i="2"/>
  <c r="U1903" i="2"/>
  <c r="V1903" i="2"/>
  <c r="W1903" i="2"/>
  <c r="X1903" i="2"/>
  <c r="Y1903" i="2"/>
  <c r="Z1903" i="2"/>
  <c r="AA1903" i="2"/>
  <c r="AB1903" i="2"/>
  <c r="AC1903" i="2"/>
  <c r="C1904" i="2"/>
  <c r="D1904" i="2"/>
  <c r="E1904" i="2"/>
  <c r="F1904" i="2"/>
  <c r="G1904" i="2"/>
  <c r="H1904" i="2"/>
  <c r="I1904" i="2"/>
  <c r="J1904" i="2"/>
  <c r="K1904" i="2"/>
  <c r="L1904" i="2"/>
  <c r="N1904" i="2"/>
  <c r="O1904" i="2"/>
  <c r="P1904" i="2"/>
  <c r="Q1904" i="2"/>
  <c r="R1904" i="2"/>
  <c r="S1904" i="2"/>
  <c r="T1904" i="2"/>
  <c r="U1904" i="2"/>
  <c r="V1904" i="2"/>
  <c r="W1904" i="2"/>
  <c r="X1904" i="2"/>
  <c r="Y1904" i="2"/>
  <c r="Z1904" i="2"/>
  <c r="AA1904" i="2"/>
  <c r="AB1904" i="2"/>
  <c r="AC1904" i="2"/>
  <c r="C1905" i="2"/>
  <c r="D1905" i="2"/>
  <c r="E1905" i="2"/>
  <c r="F1905" i="2"/>
  <c r="G1905" i="2"/>
  <c r="H1905" i="2"/>
  <c r="I1905" i="2"/>
  <c r="J1905" i="2"/>
  <c r="K1905" i="2"/>
  <c r="L1905" i="2"/>
  <c r="N1905" i="2"/>
  <c r="O1905" i="2"/>
  <c r="P1905" i="2"/>
  <c r="Q1905" i="2"/>
  <c r="R1905" i="2"/>
  <c r="S1905" i="2"/>
  <c r="T1905" i="2"/>
  <c r="U1905" i="2"/>
  <c r="V1905" i="2"/>
  <c r="W1905" i="2"/>
  <c r="X1905" i="2"/>
  <c r="Y1905" i="2"/>
  <c r="Z1905" i="2"/>
  <c r="AA1905" i="2"/>
  <c r="AB1905" i="2"/>
  <c r="AC1905" i="2"/>
  <c r="C1906" i="2"/>
  <c r="D1906" i="2"/>
  <c r="E1906" i="2"/>
  <c r="F1906" i="2"/>
  <c r="G1906" i="2"/>
  <c r="H1906" i="2"/>
  <c r="I1906" i="2"/>
  <c r="J1906" i="2"/>
  <c r="K1906" i="2"/>
  <c r="L1906" i="2"/>
  <c r="N1906" i="2"/>
  <c r="O1906" i="2"/>
  <c r="P1906" i="2"/>
  <c r="Q1906" i="2"/>
  <c r="R1906" i="2"/>
  <c r="S1906" i="2"/>
  <c r="T1906" i="2"/>
  <c r="U1906" i="2"/>
  <c r="V1906" i="2"/>
  <c r="W1906" i="2"/>
  <c r="X1906" i="2"/>
  <c r="Y1906" i="2"/>
  <c r="Z1906" i="2"/>
  <c r="AA1906" i="2"/>
  <c r="AB1906" i="2"/>
  <c r="AC1906" i="2"/>
  <c r="C1907" i="2"/>
  <c r="D1907" i="2"/>
  <c r="E1907" i="2"/>
  <c r="F1907" i="2"/>
  <c r="G1907" i="2"/>
  <c r="H1907" i="2"/>
  <c r="I1907" i="2"/>
  <c r="J1907" i="2"/>
  <c r="K1907" i="2"/>
  <c r="L1907" i="2"/>
  <c r="N1907" i="2"/>
  <c r="O1907" i="2"/>
  <c r="P1907" i="2"/>
  <c r="Q1907" i="2"/>
  <c r="R1907" i="2"/>
  <c r="S1907" i="2"/>
  <c r="T1907" i="2"/>
  <c r="U1907" i="2"/>
  <c r="V1907" i="2"/>
  <c r="W1907" i="2"/>
  <c r="X1907" i="2"/>
  <c r="Y1907" i="2"/>
  <c r="Z1907" i="2"/>
  <c r="AA1907" i="2"/>
  <c r="AB1907" i="2"/>
  <c r="AC1907" i="2"/>
  <c r="C1908" i="2"/>
  <c r="D1908" i="2"/>
  <c r="E1908" i="2"/>
  <c r="F1908" i="2"/>
  <c r="G1908" i="2"/>
  <c r="H1908" i="2"/>
  <c r="I1908" i="2"/>
  <c r="J1908" i="2"/>
  <c r="K1908" i="2"/>
  <c r="L1908" i="2"/>
  <c r="N1908" i="2"/>
  <c r="O1908" i="2"/>
  <c r="P1908" i="2"/>
  <c r="Q1908" i="2"/>
  <c r="R1908" i="2"/>
  <c r="S1908" i="2"/>
  <c r="T1908" i="2"/>
  <c r="U1908" i="2"/>
  <c r="V1908" i="2"/>
  <c r="W1908" i="2"/>
  <c r="X1908" i="2"/>
  <c r="Y1908" i="2"/>
  <c r="Z1908" i="2"/>
  <c r="AA1908" i="2"/>
  <c r="AB1908" i="2"/>
  <c r="AC1908" i="2"/>
  <c r="C1909" i="2"/>
  <c r="D1909" i="2"/>
  <c r="E1909" i="2"/>
  <c r="F1909" i="2"/>
  <c r="G1909" i="2"/>
  <c r="H1909" i="2"/>
  <c r="I1909" i="2"/>
  <c r="J1909" i="2"/>
  <c r="K1909" i="2"/>
  <c r="L1909" i="2"/>
  <c r="N1909" i="2"/>
  <c r="O1909" i="2"/>
  <c r="P1909" i="2"/>
  <c r="Q1909" i="2"/>
  <c r="R1909" i="2"/>
  <c r="S1909" i="2"/>
  <c r="T1909" i="2"/>
  <c r="U1909" i="2"/>
  <c r="V1909" i="2"/>
  <c r="W1909" i="2"/>
  <c r="X1909" i="2"/>
  <c r="Y1909" i="2"/>
  <c r="Z1909" i="2"/>
  <c r="AA1909" i="2"/>
  <c r="AB1909" i="2"/>
  <c r="AC1909" i="2"/>
  <c r="C1910" i="2"/>
  <c r="D1910" i="2"/>
  <c r="E1910" i="2"/>
  <c r="F1910" i="2"/>
  <c r="G1910" i="2"/>
  <c r="H1910" i="2"/>
  <c r="I1910" i="2"/>
  <c r="J1910" i="2"/>
  <c r="K1910" i="2"/>
  <c r="L1910" i="2"/>
  <c r="N1910" i="2"/>
  <c r="O1910" i="2"/>
  <c r="P1910" i="2"/>
  <c r="Q1910" i="2"/>
  <c r="R1910" i="2"/>
  <c r="S1910" i="2"/>
  <c r="T1910" i="2"/>
  <c r="U1910" i="2"/>
  <c r="V1910" i="2"/>
  <c r="W1910" i="2"/>
  <c r="X1910" i="2"/>
  <c r="Y1910" i="2"/>
  <c r="Z1910" i="2"/>
  <c r="AA1910" i="2"/>
  <c r="AB1910" i="2"/>
  <c r="AC1910" i="2"/>
  <c r="C1911" i="2"/>
  <c r="D1911" i="2"/>
  <c r="E1911" i="2"/>
  <c r="F1911" i="2"/>
  <c r="G1911" i="2"/>
  <c r="H1911" i="2"/>
  <c r="I1911" i="2"/>
  <c r="J1911" i="2"/>
  <c r="K1911" i="2"/>
  <c r="L1911" i="2"/>
  <c r="N1911" i="2"/>
  <c r="O1911" i="2"/>
  <c r="P1911" i="2"/>
  <c r="Q1911" i="2"/>
  <c r="R1911" i="2"/>
  <c r="S1911" i="2"/>
  <c r="T1911" i="2"/>
  <c r="U1911" i="2"/>
  <c r="V1911" i="2"/>
  <c r="W1911" i="2"/>
  <c r="X1911" i="2"/>
  <c r="Y1911" i="2"/>
  <c r="Z1911" i="2"/>
  <c r="AA1911" i="2"/>
  <c r="AB1911" i="2"/>
  <c r="AC1911" i="2"/>
  <c r="C1912" i="2"/>
  <c r="D1912" i="2"/>
  <c r="E1912" i="2"/>
  <c r="F1912" i="2"/>
  <c r="G1912" i="2"/>
  <c r="H1912" i="2"/>
  <c r="I1912" i="2"/>
  <c r="J1912" i="2"/>
  <c r="K1912" i="2"/>
  <c r="L1912" i="2"/>
  <c r="N1912" i="2"/>
  <c r="O1912" i="2"/>
  <c r="P1912" i="2"/>
  <c r="Q1912" i="2"/>
  <c r="R1912" i="2"/>
  <c r="S1912" i="2"/>
  <c r="T1912" i="2"/>
  <c r="U1912" i="2"/>
  <c r="V1912" i="2"/>
  <c r="W1912" i="2"/>
  <c r="X1912" i="2"/>
  <c r="Y1912" i="2"/>
  <c r="Z1912" i="2"/>
  <c r="AA1912" i="2"/>
  <c r="AB1912" i="2"/>
  <c r="AC1912" i="2"/>
  <c r="C1913" i="2"/>
  <c r="D1913" i="2"/>
  <c r="E1913" i="2"/>
  <c r="F1913" i="2"/>
  <c r="G1913" i="2"/>
  <c r="H1913" i="2"/>
  <c r="I1913" i="2"/>
  <c r="J1913" i="2"/>
  <c r="K1913" i="2"/>
  <c r="L1913" i="2"/>
  <c r="N1913" i="2"/>
  <c r="O1913" i="2"/>
  <c r="P1913" i="2"/>
  <c r="Q1913" i="2"/>
  <c r="R1913" i="2"/>
  <c r="S1913" i="2"/>
  <c r="T1913" i="2"/>
  <c r="U1913" i="2"/>
  <c r="V1913" i="2"/>
  <c r="W1913" i="2"/>
  <c r="X1913" i="2"/>
  <c r="Y1913" i="2"/>
  <c r="Z1913" i="2"/>
  <c r="AA1913" i="2"/>
  <c r="AB1913" i="2"/>
  <c r="AC1913" i="2"/>
  <c r="C1914" i="2"/>
  <c r="D1914" i="2"/>
  <c r="E1914" i="2"/>
  <c r="F1914" i="2"/>
  <c r="G1914" i="2"/>
  <c r="H1914" i="2"/>
  <c r="I1914" i="2"/>
  <c r="J1914" i="2"/>
  <c r="K1914" i="2"/>
  <c r="L1914" i="2"/>
  <c r="N1914" i="2"/>
  <c r="O1914" i="2"/>
  <c r="P1914" i="2"/>
  <c r="Q1914" i="2"/>
  <c r="R1914" i="2"/>
  <c r="S1914" i="2"/>
  <c r="T1914" i="2"/>
  <c r="U1914" i="2"/>
  <c r="V1914" i="2"/>
  <c r="W1914" i="2"/>
  <c r="X1914" i="2"/>
  <c r="Y1914" i="2"/>
  <c r="Z1914" i="2"/>
  <c r="AA1914" i="2"/>
  <c r="AB1914" i="2"/>
  <c r="AC1914" i="2"/>
  <c r="C1915" i="2"/>
  <c r="D1915" i="2"/>
  <c r="E1915" i="2"/>
  <c r="F1915" i="2"/>
  <c r="G1915" i="2"/>
  <c r="H1915" i="2"/>
  <c r="I1915" i="2"/>
  <c r="J1915" i="2"/>
  <c r="K1915" i="2"/>
  <c r="L1915" i="2"/>
  <c r="N1915" i="2"/>
  <c r="O1915" i="2"/>
  <c r="P1915" i="2"/>
  <c r="Q1915" i="2"/>
  <c r="R1915" i="2"/>
  <c r="S1915" i="2"/>
  <c r="T1915" i="2"/>
  <c r="U1915" i="2"/>
  <c r="V1915" i="2"/>
  <c r="W1915" i="2"/>
  <c r="X1915" i="2"/>
  <c r="Y1915" i="2"/>
  <c r="Z1915" i="2"/>
  <c r="AA1915" i="2"/>
  <c r="AB1915" i="2"/>
  <c r="AC1915" i="2"/>
  <c r="C1916" i="2"/>
  <c r="D1916" i="2"/>
  <c r="E1916" i="2"/>
  <c r="F1916" i="2"/>
  <c r="G1916" i="2"/>
  <c r="H1916" i="2"/>
  <c r="I1916" i="2"/>
  <c r="J1916" i="2"/>
  <c r="K1916" i="2"/>
  <c r="L1916" i="2"/>
  <c r="N1916" i="2"/>
  <c r="O1916" i="2"/>
  <c r="P1916" i="2"/>
  <c r="Q1916" i="2"/>
  <c r="R1916" i="2"/>
  <c r="S1916" i="2"/>
  <c r="T1916" i="2"/>
  <c r="U1916" i="2"/>
  <c r="V1916" i="2"/>
  <c r="W1916" i="2"/>
  <c r="X1916" i="2"/>
  <c r="Y1916" i="2"/>
  <c r="Z1916" i="2"/>
  <c r="AA1916" i="2"/>
  <c r="AB1916" i="2"/>
  <c r="AC1916" i="2"/>
  <c r="C1917" i="2"/>
  <c r="D1917" i="2"/>
  <c r="E1917" i="2"/>
  <c r="F1917" i="2"/>
  <c r="G1917" i="2"/>
  <c r="H1917" i="2"/>
  <c r="I1917" i="2"/>
  <c r="J1917" i="2"/>
  <c r="K1917" i="2"/>
  <c r="L1917" i="2"/>
  <c r="N1917" i="2"/>
  <c r="O1917" i="2"/>
  <c r="P1917" i="2"/>
  <c r="Q1917" i="2"/>
  <c r="R1917" i="2"/>
  <c r="S1917" i="2"/>
  <c r="T1917" i="2"/>
  <c r="U1917" i="2"/>
  <c r="V1917" i="2"/>
  <c r="W1917" i="2"/>
  <c r="X1917" i="2"/>
  <c r="Y1917" i="2"/>
  <c r="Z1917" i="2"/>
  <c r="AA1917" i="2"/>
  <c r="AB1917" i="2"/>
  <c r="AC1917" i="2"/>
  <c r="C1918" i="2"/>
  <c r="D1918" i="2"/>
  <c r="E1918" i="2"/>
  <c r="F1918" i="2"/>
  <c r="G1918" i="2"/>
  <c r="H1918" i="2"/>
  <c r="I1918" i="2"/>
  <c r="J1918" i="2"/>
  <c r="K1918" i="2"/>
  <c r="L1918" i="2"/>
  <c r="N1918" i="2"/>
  <c r="O1918" i="2"/>
  <c r="P1918" i="2"/>
  <c r="Q1918" i="2"/>
  <c r="R1918" i="2"/>
  <c r="S1918" i="2"/>
  <c r="T1918" i="2"/>
  <c r="U1918" i="2"/>
  <c r="V1918" i="2"/>
  <c r="W1918" i="2"/>
  <c r="X1918" i="2"/>
  <c r="Y1918" i="2"/>
  <c r="Z1918" i="2"/>
  <c r="AA1918" i="2"/>
  <c r="AB1918" i="2"/>
  <c r="AC1918" i="2"/>
  <c r="C1919" i="2"/>
  <c r="D1919" i="2"/>
  <c r="E1919" i="2"/>
  <c r="F1919" i="2"/>
  <c r="G1919" i="2"/>
  <c r="H1919" i="2"/>
  <c r="I1919" i="2"/>
  <c r="J1919" i="2"/>
  <c r="K1919" i="2"/>
  <c r="L1919" i="2"/>
  <c r="N1919" i="2"/>
  <c r="O1919" i="2"/>
  <c r="P1919" i="2"/>
  <c r="Q1919" i="2"/>
  <c r="R1919" i="2"/>
  <c r="S1919" i="2"/>
  <c r="T1919" i="2"/>
  <c r="U1919" i="2"/>
  <c r="V1919" i="2"/>
  <c r="W1919" i="2"/>
  <c r="X1919" i="2"/>
  <c r="Y1919" i="2"/>
  <c r="Z1919" i="2"/>
  <c r="AA1919" i="2"/>
  <c r="AB1919" i="2"/>
  <c r="AC1919" i="2"/>
  <c r="C1920" i="2"/>
  <c r="D1920" i="2"/>
  <c r="E1920" i="2"/>
  <c r="F1920" i="2"/>
  <c r="G1920" i="2"/>
  <c r="H1920" i="2"/>
  <c r="I1920" i="2"/>
  <c r="J1920" i="2"/>
  <c r="K1920" i="2"/>
  <c r="L1920" i="2"/>
  <c r="N1920" i="2"/>
  <c r="O1920" i="2"/>
  <c r="P1920" i="2"/>
  <c r="Q1920" i="2"/>
  <c r="R1920" i="2"/>
  <c r="S1920" i="2"/>
  <c r="T1920" i="2"/>
  <c r="U1920" i="2"/>
  <c r="V1920" i="2"/>
  <c r="W1920" i="2"/>
  <c r="X1920" i="2"/>
  <c r="Y1920" i="2"/>
  <c r="Z1920" i="2"/>
  <c r="AA1920" i="2"/>
  <c r="AB1920" i="2"/>
  <c r="AC1920" i="2"/>
  <c r="C1921" i="2"/>
  <c r="D1921" i="2"/>
  <c r="E1921" i="2"/>
  <c r="F1921" i="2"/>
  <c r="G1921" i="2"/>
  <c r="H1921" i="2"/>
  <c r="I1921" i="2"/>
  <c r="J1921" i="2"/>
  <c r="K1921" i="2"/>
  <c r="L1921" i="2"/>
  <c r="N1921" i="2"/>
  <c r="O1921" i="2"/>
  <c r="P1921" i="2"/>
  <c r="Q1921" i="2"/>
  <c r="R1921" i="2"/>
  <c r="S1921" i="2"/>
  <c r="T1921" i="2"/>
  <c r="U1921" i="2"/>
  <c r="V1921" i="2"/>
  <c r="W1921" i="2"/>
  <c r="X1921" i="2"/>
  <c r="Y1921" i="2"/>
  <c r="Z1921" i="2"/>
  <c r="AA1921" i="2"/>
  <c r="AB1921" i="2"/>
  <c r="AC1921" i="2"/>
  <c r="C1922" i="2"/>
  <c r="D1922" i="2"/>
  <c r="E1922" i="2"/>
  <c r="F1922" i="2"/>
  <c r="G1922" i="2"/>
  <c r="H1922" i="2"/>
  <c r="I1922" i="2"/>
  <c r="J1922" i="2"/>
  <c r="K1922" i="2"/>
  <c r="L1922" i="2"/>
  <c r="N1922" i="2"/>
  <c r="O1922" i="2"/>
  <c r="P1922" i="2"/>
  <c r="Q1922" i="2"/>
  <c r="R1922" i="2"/>
  <c r="S1922" i="2"/>
  <c r="T1922" i="2"/>
  <c r="U1922" i="2"/>
  <c r="V1922" i="2"/>
  <c r="W1922" i="2"/>
  <c r="X1922" i="2"/>
  <c r="Y1922" i="2"/>
  <c r="Z1922" i="2"/>
  <c r="AA1922" i="2"/>
  <c r="AB1922" i="2"/>
  <c r="AC1922" i="2"/>
  <c r="C1923" i="2"/>
  <c r="D1923" i="2"/>
  <c r="E1923" i="2"/>
  <c r="F1923" i="2"/>
  <c r="G1923" i="2"/>
  <c r="H1923" i="2"/>
  <c r="I1923" i="2"/>
  <c r="J1923" i="2"/>
  <c r="K1923" i="2"/>
  <c r="L1923" i="2"/>
  <c r="N1923" i="2"/>
  <c r="O1923" i="2"/>
  <c r="P1923" i="2"/>
  <c r="Q1923" i="2"/>
  <c r="R1923" i="2"/>
  <c r="S1923" i="2"/>
  <c r="T1923" i="2"/>
  <c r="U1923" i="2"/>
  <c r="V1923" i="2"/>
  <c r="W1923" i="2"/>
  <c r="X1923" i="2"/>
  <c r="Y1923" i="2"/>
  <c r="Z1923" i="2"/>
  <c r="AA1923" i="2"/>
  <c r="AB1923" i="2"/>
  <c r="AC1923" i="2"/>
  <c r="C1924" i="2"/>
  <c r="D1924" i="2"/>
  <c r="E1924" i="2"/>
  <c r="F1924" i="2"/>
  <c r="G1924" i="2"/>
  <c r="H1924" i="2"/>
  <c r="I1924" i="2"/>
  <c r="J1924" i="2"/>
  <c r="K1924" i="2"/>
  <c r="L1924" i="2"/>
  <c r="N1924" i="2"/>
  <c r="O1924" i="2"/>
  <c r="P1924" i="2"/>
  <c r="Q1924" i="2"/>
  <c r="R1924" i="2"/>
  <c r="S1924" i="2"/>
  <c r="T1924" i="2"/>
  <c r="U1924" i="2"/>
  <c r="V1924" i="2"/>
  <c r="W1924" i="2"/>
  <c r="X1924" i="2"/>
  <c r="Y1924" i="2"/>
  <c r="Z1924" i="2"/>
  <c r="AA1924" i="2"/>
  <c r="AB1924" i="2"/>
  <c r="AC1924" i="2"/>
  <c r="C1925" i="2"/>
  <c r="D1925" i="2"/>
  <c r="E1925" i="2"/>
  <c r="F1925" i="2"/>
  <c r="G1925" i="2"/>
  <c r="H1925" i="2"/>
  <c r="I1925" i="2"/>
  <c r="J1925" i="2"/>
  <c r="K1925" i="2"/>
  <c r="L1925" i="2"/>
  <c r="N1925" i="2"/>
  <c r="O1925" i="2"/>
  <c r="P1925" i="2"/>
  <c r="Q1925" i="2"/>
  <c r="R1925" i="2"/>
  <c r="S1925" i="2"/>
  <c r="T1925" i="2"/>
  <c r="U1925" i="2"/>
  <c r="V1925" i="2"/>
  <c r="W1925" i="2"/>
  <c r="X1925" i="2"/>
  <c r="Y1925" i="2"/>
  <c r="Z1925" i="2"/>
  <c r="AA1925" i="2"/>
  <c r="AB1925" i="2"/>
  <c r="AC1925" i="2"/>
  <c r="C1926" i="2"/>
  <c r="D1926" i="2"/>
  <c r="E1926" i="2"/>
  <c r="F1926" i="2"/>
  <c r="G1926" i="2"/>
  <c r="H1926" i="2"/>
  <c r="I1926" i="2"/>
  <c r="J1926" i="2"/>
  <c r="K1926" i="2"/>
  <c r="L1926" i="2"/>
  <c r="N1926" i="2"/>
  <c r="O1926" i="2"/>
  <c r="P1926" i="2"/>
  <c r="Q1926" i="2"/>
  <c r="R1926" i="2"/>
  <c r="S1926" i="2"/>
  <c r="T1926" i="2"/>
  <c r="U1926" i="2"/>
  <c r="V1926" i="2"/>
  <c r="W1926" i="2"/>
  <c r="X1926" i="2"/>
  <c r="Y1926" i="2"/>
  <c r="Z1926" i="2"/>
  <c r="AA1926" i="2"/>
  <c r="AB1926" i="2"/>
  <c r="AC1926" i="2"/>
  <c r="C1927" i="2"/>
  <c r="D1927" i="2"/>
  <c r="E1927" i="2"/>
  <c r="F1927" i="2"/>
  <c r="G1927" i="2"/>
  <c r="H1927" i="2"/>
  <c r="I1927" i="2"/>
  <c r="J1927" i="2"/>
  <c r="K1927" i="2"/>
  <c r="L1927" i="2"/>
  <c r="N1927" i="2"/>
  <c r="O1927" i="2"/>
  <c r="P1927" i="2"/>
  <c r="Q1927" i="2"/>
  <c r="R1927" i="2"/>
  <c r="S1927" i="2"/>
  <c r="T1927" i="2"/>
  <c r="U1927" i="2"/>
  <c r="V1927" i="2"/>
  <c r="W1927" i="2"/>
  <c r="X1927" i="2"/>
  <c r="Y1927" i="2"/>
  <c r="Z1927" i="2"/>
  <c r="AA1927" i="2"/>
  <c r="AB1927" i="2"/>
  <c r="AC1927" i="2"/>
  <c r="C1928" i="2"/>
  <c r="D1928" i="2"/>
  <c r="E1928" i="2"/>
  <c r="F1928" i="2"/>
  <c r="G1928" i="2"/>
  <c r="H1928" i="2"/>
  <c r="I1928" i="2"/>
  <c r="J1928" i="2"/>
  <c r="K1928" i="2"/>
  <c r="L1928" i="2"/>
  <c r="N1928" i="2"/>
  <c r="O1928" i="2"/>
  <c r="P1928" i="2"/>
  <c r="Q1928" i="2"/>
  <c r="R1928" i="2"/>
  <c r="S1928" i="2"/>
  <c r="T1928" i="2"/>
  <c r="U1928" i="2"/>
  <c r="V1928" i="2"/>
  <c r="W1928" i="2"/>
  <c r="X1928" i="2"/>
  <c r="Y1928" i="2"/>
  <c r="Z1928" i="2"/>
  <c r="AA1928" i="2"/>
  <c r="AB1928" i="2"/>
  <c r="AC1928" i="2"/>
  <c r="C1929" i="2"/>
  <c r="D1929" i="2"/>
  <c r="E1929" i="2"/>
  <c r="F1929" i="2"/>
  <c r="G1929" i="2"/>
  <c r="H1929" i="2"/>
  <c r="I1929" i="2"/>
  <c r="J1929" i="2"/>
  <c r="K1929" i="2"/>
  <c r="L1929" i="2"/>
  <c r="N1929" i="2"/>
  <c r="O1929" i="2"/>
  <c r="P1929" i="2"/>
  <c r="Q1929" i="2"/>
  <c r="R1929" i="2"/>
  <c r="S1929" i="2"/>
  <c r="T1929" i="2"/>
  <c r="U1929" i="2"/>
  <c r="V1929" i="2"/>
  <c r="W1929" i="2"/>
  <c r="X1929" i="2"/>
  <c r="Y1929" i="2"/>
  <c r="Z1929" i="2"/>
  <c r="AA1929" i="2"/>
  <c r="AB1929" i="2"/>
  <c r="AC1929" i="2"/>
  <c r="C1930" i="2"/>
  <c r="D1930" i="2"/>
  <c r="E1930" i="2"/>
  <c r="F1930" i="2"/>
  <c r="G1930" i="2"/>
  <c r="H1930" i="2"/>
  <c r="I1930" i="2"/>
  <c r="J1930" i="2"/>
  <c r="K1930" i="2"/>
  <c r="L1930" i="2"/>
  <c r="N1930" i="2"/>
  <c r="O1930" i="2"/>
  <c r="P1930" i="2"/>
  <c r="Q1930" i="2"/>
  <c r="R1930" i="2"/>
  <c r="S1930" i="2"/>
  <c r="T1930" i="2"/>
  <c r="U1930" i="2"/>
  <c r="V1930" i="2"/>
  <c r="W1930" i="2"/>
  <c r="X1930" i="2"/>
  <c r="Y1930" i="2"/>
  <c r="Z1930" i="2"/>
  <c r="AA1930" i="2"/>
  <c r="AB1930" i="2"/>
  <c r="AC1930" i="2"/>
  <c r="C1931" i="2"/>
  <c r="D1931" i="2"/>
  <c r="E1931" i="2"/>
  <c r="F1931" i="2"/>
  <c r="G1931" i="2"/>
  <c r="H1931" i="2"/>
  <c r="I1931" i="2"/>
  <c r="J1931" i="2"/>
  <c r="K1931" i="2"/>
  <c r="L1931" i="2"/>
  <c r="N1931" i="2"/>
  <c r="O1931" i="2"/>
  <c r="P1931" i="2"/>
  <c r="Q1931" i="2"/>
  <c r="R1931" i="2"/>
  <c r="S1931" i="2"/>
  <c r="T1931" i="2"/>
  <c r="U1931" i="2"/>
  <c r="V1931" i="2"/>
  <c r="W1931" i="2"/>
  <c r="X1931" i="2"/>
  <c r="Y1931" i="2"/>
  <c r="Z1931" i="2"/>
  <c r="AA1931" i="2"/>
  <c r="AB1931" i="2"/>
  <c r="AC1931" i="2"/>
  <c r="C1932" i="2"/>
  <c r="D1932" i="2"/>
  <c r="E1932" i="2"/>
  <c r="F1932" i="2"/>
  <c r="G1932" i="2"/>
  <c r="H1932" i="2"/>
  <c r="I1932" i="2"/>
  <c r="J1932" i="2"/>
  <c r="K1932" i="2"/>
  <c r="L1932" i="2"/>
  <c r="N1932" i="2"/>
  <c r="O1932" i="2"/>
  <c r="P1932" i="2"/>
  <c r="Q1932" i="2"/>
  <c r="R1932" i="2"/>
  <c r="S1932" i="2"/>
  <c r="T1932" i="2"/>
  <c r="U1932" i="2"/>
  <c r="V1932" i="2"/>
  <c r="W1932" i="2"/>
  <c r="X1932" i="2"/>
  <c r="Y1932" i="2"/>
  <c r="Z1932" i="2"/>
  <c r="AA1932" i="2"/>
  <c r="AB1932" i="2"/>
  <c r="AC1932" i="2"/>
  <c r="C1933" i="2"/>
  <c r="D1933" i="2"/>
  <c r="E1933" i="2"/>
  <c r="F1933" i="2"/>
  <c r="G1933" i="2"/>
  <c r="H1933" i="2"/>
  <c r="I1933" i="2"/>
  <c r="J1933" i="2"/>
  <c r="K1933" i="2"/>
  <c r="L1933" i="2"/>
  <c r="N1933" i="2"/>
  <c r="O1933" i="2"/>
  <c r="P1933" i="2"/>
  <c r="Q1933" i="2"/>
  <c r="R1933" i="2"/>
  <c r="S1933" i="2"/>
  <c r="T1933" i="2"/>
  <c r="U1933" i="2"/>
  <c r="V1933" i="2"/>
  <c r="W1933" i="2"/>
  <c r="X1933" i="2"/>
  <c r="Y1933" i="2"/>
  <c r="Z1933" i="2"/>
  <c r="AA1933" i="2"/>
  <c r="AB1933" i="2"/>
  <c r="AC1933" i="2"/>
  <c r="C1934" i="2"/>
  <c r="D1934" i="2"/>
  <c r="E1934" i="2"/>
  <c r="F1934" i="2"/>
  <c r="G1934" i="2"/>
  <c r="H1934" i="2"/>
  <c r="I1934" i="2"/>
  <c r="J1934" i="2"/>
  <c r="K1934" i="2"/>
  <c r="L1934" i="2"/>
  <c r="N1934" i="2"/>
  <c r="O1934" i="2"/>
  <c r="P1934" i="2"/>
  <c r="Q1934" i="2"/>
  <c r="R1934" i="2"/>
  <c r="S1934" i="2"/>
  <c r="T1934" i="2"/>
  <c r="U1934" i="2"/>
  <c r="V1934" i="2"/>
  <c r="W1934" i="2"/>
  <c r="X1934" i="2"/>
  <c r="Y1934" i="2"/>
  <c r="Z1934" i="2"/>
  <c r="AA1934" i="2"/>
  <c r="AB1934" i="2"/>
  <c r="AC1934" i="2"/>
  <c r="C1935" i="2"/>
  <c r="D1935" i="2"/>
  <c r="E1935" i="2"/>
  <c r="F1935" i="2"/>
  <c r="G1935" i="2"/>
  <c r="H1935" i="2"/>
  <c r="I1935" i="2"/>
  <c r="J1935" i="2"/>
  <c r="K1935" i="2"/>
  <c r="L1935" i="2"/>
  <c r="N1935" i="2"/>
  <c r="O1935" i="2"/>
  <c r="P1935" i="2"/>
  <c r="Q1935" i="2"/>
  <c r="R1935" i="2"/>
  <c r="S1935" i="2"/>
  <c r="T1935" i="2"/>
  <c r="U1935" i="2"/>
  <c r="V1935" i="2"/>
  <c r="W1935" i="2"/>
  <c r="X1935" i="2"/>
  <c r="Y1935" i="2"/>
  <c r="Z1935" i="2"/>
  <c r="AA1935" i="2"/>
  <c r="AB1935" i="2"/>
  <c r="AC1935" i="2"/>
  <c r="C1936" i="2"/>
  <c r="D1936" i="2"/>
  <c r="E1936" i="2"/>
  <c r="F1936" i="2"/>
  <c r="G1936" i="2"/>
  <c r="H1936" i="2"/>
  <c r="I1936" i="2"/>
  <c r="J1936" i="2"/>
  <c r="K1936" i="2"/>
  <c r="L1936" i="2"/>
  <c r="N1936" i="2"/>
  <c r="O1936" i="2"/>
  <c r="P1936" i="2"/>
  <c r="Q1936" i="2"/>
  <c r="R1936" i="2"/>
  <c r="S1936" i="2"/>
  <c r="T1936" i="2"/>
  <c r="U1936" i="2"/>
  <c r="V1936" i="2"/>
  <c r="W1936" i="2"/>
  <c r="X1936" i="2"/>
  <c r="Y1936" i="2"/>
  <c r="Z1936" i="2"/>
  <c r="AA1936" i="2"/>
  <c r="AB1936" i="2"/>
  <c r="AC1936" i="2"/>
  <c r="C1937" i="2"/>
  <c r="D1937" i="2"/>
  <c r="E1937" i="2"/>
  <c r="F1937" i="2"/>
  <c r="G1937" i="2"/>
  <c r="H1937" i="2"/>
  <c r="I1937" i="2"/>
  <c r="J1937" i="2"/>
  <c r="K1937" i="2"/>
  <c r="L1937" i="2"/>
  <c r="N1937" i="2"/>
  <c r="O1937" i="2"/>
  <c r="P1937" i="2"/>
  <c r="Q1937" i="2"/>
  <c r="R1937" i="2"/>
  <c r="S1937" i="2"/>
  <c r="T1937" i="2"/>
  <c r="U1937" i="2"/>
  <c r="V1937" i="2"/>
  <c r="W1937" i="2"/>
  <c r="X1937" i="2"/>
  <c r="Y1937" i="2"/>
  <c r="Z1937" i="2"/>
  <c r="AA1937" i="2"/>
  <c r="AB1937" i="2"/>
  <c r="AC1937" i="2"/>
  <c r="C1938" i="2"/>
  <c r="D1938" i="2"/>
  <c r="E1938" i="2"/>
  <c r="F1938" i="2"/>
  <c r="G1938" i="2"/>
  <c r="H1938" i="2"/>
  <c r="I1938" i="2"/>
  <c r="J1938" i="2"/>
  <c r="K1938" i="2"/>
  <c r="L1938" i="2"/>
  <c r="N1938" i="2"/>
  <c r="O1938" i="2"/>
  <c r="P1938" i="2"/>
  <c r="Q1938" i="2"/>
  <c r="R1938" i="2"/>
  <c r="S1938" i="2"/>
  <c r="T1938" i="2"/>
  <c r="U1938" i="2"/>
  <c r="V1938" i="2"/>
  <c r="W1938" i="2"/>
  <c r="X1938" i="2"/>
  <c r="Y1938" i="2"/>
  <c r="Z1938" i="2"/>
  <c r="AA1938" i="2"/>
  <c r="AB1938" i="2"/>
  <c r="AC1938" i="2"/>
  <c r="C1939" i="2"/>
  <c r="D1939" i="2"/>
  <c r="E1939" i="2"/>
  <c r="F1939" i="2"/>
  <c r="G1939" i="2"/>
  <c r="H1939" i="2"/>
  <c r="I1939" i="2"/>
  <c r="J1939" i="2"/>
  <c r="K1939" i="2"/>
  <c r="L1939" i="2"/>
  <c r="N1939" i="2"/>
  <c r="O1939" i="2"/>
  <c r="P1939" i="2"/>
  <c r="Q1939" i="2"/>
  <c r="R1939" i="2"/>
  <c r="S1939" i="2"/>
  <c r="T1939" i="2"/>
  <c r="U1939" i="2"/>
  <c r="V1939" i="2"/>
  <c r="W1939" i="2"/>
  <c r="X1939" i="2"/>
  <c r="Y1939" i="2"/>
  <c r="Z1939" i="2"/>
  <c r="AA1939" i="2"/>
  <c r="AB1939" i="2"/>
  <c r="AC1939" i="2"/>
  <c r="C1940" i="2"/>
  <c r="D1940" i="2"/>
  <c r="E1940" i="2"/>
  <c r="F1940" i="2"/>
  <c r="G1940" i="2"/>
  <c r="H1940" i="2"/>
  <c r="I1940" i="2"/>
  <c r="J1940" i="2"/>
  <c r="K1940" i="2"/>
  <c r="L1940" i="2"/>
  <c r="N1940" i="2"/>
  <c r="O1940" i="2"/>
  <c r="P1940" i="2"/>
  <c r="Q1940" i="2"/>
  <c r="R1940" i="2"/>
  <c r="S1940" i="2"/>
  <c r="T1940" i="2"/>
  <c r="U1940" i="2"/>
  <c r="V1940" i="2"/>
  <c r="W1940" i="2"/>
  <c r="X1940" i="2"/>
  <c r="Y1940" i="2"/>
  <c r="Z1940" i="2"/>
  <c r="AA1940" i="2"/>
  <c r="AB1940" i="2"/>
  <c r="AC1940" i="2"/>
  <c r="C1941" i="2"/>
  <c r="D1941" i="2"/>
  <c r="E1941" i="2"/>
  <c r="F1941" i="2"/>
  <c r="G1941" i="2"/>
  <c r="H1941" i="2"/>
  <c r="I1941" i="2"/>
  <c r="J1941" i="2"/>
  <c r="K1941" i="2"/>
  <c r="L1941" i="2"/>
  <c r="N1941" i="2"/>
  <c r="O1941" i="2"/>
  <c r="P1941" i="2"/>
  <c r="Q1941" i="2"/>
  <c r="R1941" i="2"/>
  <c r="S1941" i="2"/>
  <c r="T1941" i="2"/>
  <c r="U1941" i="2"/>
  <c r="V1941" i="2"/>
  <c r="W1941" i="2"/>
  <c r="X1941" i="2"/>
  <c r="Y1941" i="2"/>
  <c r="Z1941" i="2"/>
  <c r="AA1941" i="2"/>
  <c r="AB1941" i="2"/>
  <c r="AC1941" i="2"/>
  <c r="C1942" i="2"/>
  <c r="D1942" i="2"/>
  <c r="E1942" i="2"/>
  <c r="F1942" i="2"/>
  <c r="G1942" i="2"/>
  <c r="H1942" i="2"/>
  <c r="I1942" i="2"/>
  <c r="J1942" i="2"/>
  <c r="K1942" i="2"/>
  <c r="L1942" i="2"/>
  <c r="N1942" i="2"/>
  <c r="O1942" i="2"/>
  <c r="P1942" i="2"/>
  <c r="Q1942" i="2"/>
  <c r="R1942" i="2"/>
  <c r="S1942" i="2"/>
  <c r="T1942" i="2"/>
  <c r="U1942" i="2"/>
  <c r="V1942" i="2"/>
  <c r="W1942" i="2"/>
  <c r="X1942" i="2"/>
  <c r="Y1942" i="2"/>
  <c r="Z1942" i="2"/>
  <c r="AA1942" i="2"/>
  <c r="AB1942" i="2"/>
  <c r="AC1942" i="2"/>
  <c r="C1943" i="2"/>
  <c r="D1943" i="2"/>
  <c r="E1943" i="2"/>
  <c r="F1943" i="2"/>
  <c r="G1943" i="2"/>
  <c r="H1943" i="2"/>
  <c r="I1943" i="2"/>
  <c r="J1943" i="2"/>
  <c r="K1943" i="2"/>
  <c r="L1943" i="2"/>
  <c r="N1943" i="2"/>
  <c r="O1943" i="2"/>
  <c r="P1943" i="2"/>
  <c r="Q1943" i="2"/>
  <c r="R1943" i="2"/>
  <c r="S1943" i="2"/>
  <c r="T1943" i="2"/>
  <c r="U1943" i="2"/>
  <c r="V1943" i="2"/>
  <c r="W1943" i="2"/>
  <c r="X1943" i="2"/>
  <c r="Y1943" i="2"/>
  <c r="Z1943" i="2"/>
  <c r="AA1943" i="2"/>
  <c r="AB1943" i="2"/>
  <c r="AC1943" i="2"/>
  <c r="C1944" i="2"/>
  <c r="D1944" i="2"/>
  <c r="E1944" i="2"/>
  <c r="F1944" i="2"/>
  <c r="G1944" i="2"/>
  <c r="H1944" i="2"/>
  <c r="I1944" i="2"/>
  <c r="J1944" i="2"/>
  <c r="K1944" i="2"/>
  <c r="L1944" i="2"/>
  <c r="N1944" i="2"/>
  <c r="O1944" i="2"/>
  <c r="P1944" i="2"/>
  <c r="Q1944" i="2"/>
  <c r="R1944" i="2"/>
  <c r="S1944" i="2"/>
  <c r="T1944" i="2"/>
  <c r="U1944" i="2"/>
  <c r="V1944" i="2"/>
  <c r="W1944" i="2"/>
  <c r="X1944" i="2"/>
  <c r="Y1944" i="2"/>
  <c r="Z1944" i="2"/>
  <c r="AA1944" i="2"/>
  <c r="AB1944" i="2"/>
  <c r="AC1944" i="2"/>
  <c r="C1945" i="2"/>
  <c r="D1945" i="2"/>
  <c r="E1945" i="2"/>
  <c r="F1945" i="2"/>
  <c r="G1945" i="2"/>
  <c r="H1945" i="2"/>
  <c r="I1945" i="2"/>
  <c r="J1945" i="2"/>
  <c r="K1945" i="2"/>
  <c r="L1945" i="2"/>
  <c r="N1945" i="2"/>
  <c r="O1945" i="2"/>
  <c r="P1945" i="2"/>
  <c r="Q1945" i="2"/>
  <c r="R1945" i="2"/>
  <c r="S1945" i="2"/>
  <c r="T1945" i="2"/>
  <c r="U1945" i="2"/>
  <c r="V1945" i="2"/>
  <c r="W1945" i="2"/>
  <c r="X1945" i="2"/>
  <c r="Y1945" i="2"/>
  <c r="Z1945" i="2"/>
  <c r="AA1945" i="2"/>
  <c r="AB1945" i="2"/>
  <c r="AC1945" i="2"/>
  <c r="C1946" i="2"/>
  <c r="D1946" i="2"/>
  <c r="E1946" i="2"/>
  <c r="F1946" i="2"/>
  <c r="G1946" i="2"/>
  <c r="H1946" i="2"/>
  <c r="I1946" i="2"/>
  <c r="J1946" i="2"/>
  <c r="K1946" i="2"/>
  <c r="L1946" i="2"/>
  <c r="N1946" i="2"/>
  <c r="O1946" i="2"/>
  <c r="P1946" i="2"/>
  <c r="Q1946" i="2"/>
  <c r="R1946" i="2"/>
  <c r="S1946" i="2"/>
  <c r="T1946" i="2"/>
  <c r="U1946" i="2"/>
  <c r="V1946" i="2"/>
  <c r="W1946" i="2"/>
  <c r="X1946" i="2"/>
  <c r="Y1946" i="2"/>
  <c r="Z1946" i="2"/>
  <c r="AA1946" i="2"/>
  <c r="AB1946" i="2"/>
  <c r="AC1946" i="2"/>
  <c r="C1947" i="2"/>
  <c r="D1947" i="2"/>
  <c r="E1947" i="2"/>
  <c r="F1947" i="2"/>
  <c r="G1947" i="2"/>
  <c r="H1947" i="2"/>
  <c r="I1947" i="2"/>
  <c r="J1947" i="2"/>
  <c r="K1947" i="2"/>
  <c r="L1947" i="2"/>
  <c r="N1947" i="2"/>
  <c r="O1947" i="2"/>
  <c r="P1947" i="2"/>
  <c r="Q1947" i="2"/>
  <c r="R1947" i="2"/>
  <c r="S1947" i="2"/>
  <c r="T1947" i="2"/>
  <c r="U1947" i="2"/>
  <c r="V1947" i="2"/>
  <c r="W1947" i="2"/>
  <c r="X1947" i="2"/>
  <c r="Y1947" i="2"/>
  <c r="Z1947" i="2"/>
  <c r="AA1947" i="2"/>
  <c r="AB1947" i="2"/>
  <c r="AC1947" i="2"/>
  <c r="C1948" i="2"/>
  <c r="D1948" i="2"/>
  <c r="E1948" i="2"/>
  <c r="F1948" i="2"/>
  <c r="G1948" i="2"/>
  <c r="H1948" i="2"/>
  <c r="I1948" i="2"/>
  <c r="J1948" i="2"/>
  <c r="K1948" i="2"/>
  <c r="L1948" i="2"/>
  <c r="N1948" i="2"/>
  <c r="O1948" i="2"/>
  <c r="P1948" i="2"/>
  <c r="Q1948" i="2"/>
  <c r="R1948" i="2"/>
  <c r="S1948" i="2"/>
  <c r="T1948" i="2"/>
  <c r="U1948" i="2"/>
  <c r="V1948" i="2"/>
  <c r="W1948" i="2"/>
  <c r="X1948" i="2"/>
  <c r="Y1948" i="2"/>
  <c r="Z1948" i="2"/>
  <c r="AA1948" i="2"/>
  <c r="AB1948" i="2"/>
  <c r="AC1948" i="2"/>
  <c r="C1949" i="2"/>
  <c r="D1949" i="2"/>
  <c r="E1949" i="2"/>
  <c r="F1949" i="2"/>
  <c r="G1949" i="2"/>
  <c r="H1949" i="2"/>
  <c r="I1949" i="2"/>
  <c r="J1949" i="2"/>
  <c r="K1949" i="2"/>
  <c r="L1949" i="2"/>
  <c r="N1949" i="2"/>
  <c r="O1949" i="2"/>
  <c r="P1949" i="2"/>
  <c r="Q1949" i="2"/>
  <c r="R1949" i="2"/>
  <c r="S1949" i="2"/>
  <c r="T1949" i="2"/>
  <c r="U1949" i="2"/>
  <c r="V1949" i="2"/>
  <c r="W1949" i="2"/>
  <c r="X1949" i="2"/>
  <c r="Y1949" i="2"/>
  <c r="Z1949" i="2"/>
  <c r="AA1949" i="2"/>
  <c r="AB1949" i="2"/>
  <c r="AC1949" i="2"/>
  <c r="C1950" i="2"/>
  <c r="D1950" i="2"/>
  <c r="E1950" i="2"/>
  <c r="F1950" i="2"/>
  <c r="G1950" i="2"/>
  <c r="H1950" i="2"/>
  <c r="I1950" i="2"/>
  <c r="J1950" i="2"/>
  <c r="K1950" i="2"/>
  <c r="L1950" i="2"/>
  <c r="N1950" i="2"/>
  <c r="O1950" i="2"/>
  <c r="P1950" i="2"/>
  <c r="Q1950" i="2"/>
  <c r="R1950" i="2"/>
  <c r="S1950" i="2"/>
  <c r="T1950" i="2"/>
  <c r="U1950" i="2"/>
  <c r="V1950" i="2"/>
  <c r="W1950" i="2"/>
  <c r="X1950" i="2"/>
  <c r="Y1950" i="2"/>
  <c r="Z1950" i="2"/>
  <c r="AA1950" i="2"/>
  <c r="AB1950" i="2"/>
  <c r="AC1950" i="2"/>
  <c r="C1951" i="2"/>
  <c r="D1951" i="2"/>
  <c r="E1951" i="2"/>
  <c r="F1951" i="2"/>
  <c r="G1951" i="2"/>
  <c r="H1951" i="2"/>
  <c r="I1951" i="2"/>
  <c r="J1951" i="2"/>
  <c r="K1951" i="2"/>
  <c r="L1951" i="2"/>
  <c r="N1951" i="2"/>
  <c r="O1951" i="2"/>
  <c r="P1951" i="2"/>
  <c r="Q1951" i="2"/>
  <c r="R1951" i="2"/>
  <c r="S1951" i="2"/>
  <c r="T1951" i="2"/>
  <c r="U1951" i="2"/>
  <c r="V1951" i="2"/>
  <c r="W1951" i="2"/>
  <c r="X1951" i="2"/>
  <c r="Y1951" i="2"/>
  <c r="Z1951" i="2"/>
  <c r="AA1951" i="2"/>
  <c r="AB1951" i="2"/>
  <c r="AC1951" i="2"/>
  <c r="C1952" i="2"/>
  <c r="D1952" i="2"/>
  <c r="E1952" i="2"/>
  <c r="F1952" i="2"/>
  <c r="G1952" i="2"/>
  <c r="H1952" i="2"/>
  <c r="I1952" i="2"/>
  <c r="J1952" i="2"/>
  <c r="K1952" i="2"/>
  <c r="L1952" i="2"/>
  <c r="N1952" i="2"/>
  <c r="O1952" i="2"/>
  <c r="P1952" i="2"/>
  <c r="Q1952" i="2"/>
  <c r="R1952" i="2"/>
  <c r="S1952" i="2"/>
  <c r="T1952" i="2"/>
  <c r="U1952" i="2"/>
  <c r="V1952" i="2"/>
  <c r="W1952" i="2"/>
  <c r="X1952" i="2"/>
  <c r="Y1952" i="2"/>
  <c r="Z1952" i="2"/>
  <c r="AA1952" i="2"/>
  <c r="AB1952" i="2"/>
  <c r="AC1952" i="2"/>
  <c r="C1953" i="2"/>
  <c r="D1953" i="2"/>
  <c r="E1953" i="2"/>
  <c r="F1953" i="2"/>
  <c r="G1953" i="2"/>
  <c r="H1953" i="2"/>
  <c r="I1953" i="2"/>
  <c r="J1953" i="2"/>
  <c r="K1953" i="2"/>
  <c r="L1953" i="2"/>
  <c r="N1953" i="2"/>
  <c r="O1953" i="2"/>
  <c r="P1953" i="2"/>
  <c r="Q1953" i="2"/>
  <c r="R1953" i="2"/>
  <c r="S1953" i="2"/>
  <c r="T1953" i="2"/>
  <c r="U1953" i="2"/>
  <c r="V1953" i="2"/>
  <c r="W1953" i="2"/>
  <c r="X1953" i="2"/>
  <c r="Y1953" i="2"/>
  <c r="Z1953" i="2"/>
  <c r="AA1953" i="2"/>
  <c r="AB1953" i="2"/>
  <c r="AC1953" i="2"/>
  <c r="C1954" i="2"/>
  <c r="D1954" i="2"/>
  <c r="E1954" i="2"/>
  <c r="F1954" i="2"/>
  <c r="G1954" i="2"/>
  <c r="H1954" i="2"/>
  <c r="I1954" i="2"/>
  <c r="J1954" i="2"/>
  <c r="K1954" i="2"/>
  <c r="L1954" i="2"/>
  <c r="N1954" i="2"/>
  <c r="O1954" i="2"/>
  <c r="P1954" i="2"/>
  <c r="Q1954" i="2"/>
  <c r="R1954" i="2"/>
  <c r="S1954" i="2"/>
  <c r="T1954" i="2"/>
  <c r="U1954" i="2"/>
  <c r="V1954" i="2"/>
  <c r="W1954" i="2"/>
  <c r="X1954" i="2"/>
  <c r="Y1954" i="2"/>
  <c r="Z1954" i="2"/>
  <c r="AA1954" i="2"/>
  <c r="AB1954" i="2"/>
  <c r="AC1954" i="2"/>
  <c r="C1955" i="2"/>
  <c r="D1955" i="2"/>
  <c r="E1955" i="2"/>
  <c r="F1955" i="2"/>
  <c r="G1955" i="2"/>
  <c r="H1955" i="2"/>
  <c r="I1955" i="2"/>
  <c r="J1955" i="2"/>
  <c r="K1955" i="2"/>
  <c r="L1955" i="2"/>
  <c r="N1955" i="2"/>
  <c r="O1955" i="2"/>
  <c r="P1955" i="2"/>
  <c r="Q1955" i="2"/>
  <c r="R1955" i="2"/>
  <c r="S1955" i="2"/>
  <c r="T1955" i="2"/>
  <c r="U1955" i="2"/>
  <c r="V1955" i="2"/>
  <c r="W1955" i="2"/>
  <c r="X1955" i="2"/>
  <c r="Y1955" i="2"/>
  <c r="Z1955" i="2"/>
  <c r="AA1955" i="2"/>
  <c r="AB1955" i="2"/>
  <c r="AC1955" i="2"/>
  <c r="C1956" i="2"/>
  <c r="D1956" i="2"/>
  <c r="E1956" i="2"/>
  <c r="F1956" i="2"/>
  <c r="G1956" i="2"/>
  <c r="H1956" i="2"/>
  <c r="I1956" i="2"/>
  <c r="J1956" i="2"/>
  <c r="K1956" i="2"/>
  <c r="L1956" i="2"/>
  <c r="N1956" i="2"/>
  <c r="O1956" i="2"/>
  <c r="P1956" i="2"/>
  <c r="Q1956" i="2"/>
  <c r="R1956" i="2"/>
  <c r="S1956" i="2"/>
  <c r="T1956" i="2"/>
  <c r="U1956" i="2"/>
  <c r="V1956" i="2"/>
  <c r="W1956" i="2"/>
  <c r="X1956" i="2"/>
  <c r="Y1956" i="2"/>
  <c r="Z1956" i="2"/>
  <c r="AA1956" i="2"/>
  <c r="AB1956" i="2"/>
  <c r="AC1956" i="2"/>
  <c r="C1957" i="2"/>
  <c r="D1957" i="2"/>
  <c r="E1957" i="2"/>
  <c r="F1957" i="2"/>
  <c r="G1957" i="2"/>
  <c r="H1957" i="2"/>
  <c r="I1957" i="2"/>
  <c r="J1957" i="2"/>
  <c r="K1957" i="2"/>
  <c r="L1957" i="2"/>
  <c r="N1957" i="2"/>
  <c r="O1957" i="2"/>
  <c r="P1957" i="2"/>
  <c r="Q1957" i="2"/>
  <c r="R1957" i="2"/>
  <c r="S1957" i="2"/>
  <c r="T1957" i="2"/>
  <c r="U1957" i="2"/>
  <c r="V1957" i="2"/>
  <c r="W1957" i="2"/>
  <c r="X1957" i="2"/>
  <c r="Y1957" i="2"/>
  <c r="Z1957" i="2"/>
  <c r="AA1957" i="2"/>
  <c r="AB1957" i="2"/>
  <c r="AC1957" i="2"/>
  <c r="C1958" i="2"/>
  <c r="D1958" i="2"/>
  <c r="E1958" i="2"/>
  <c r="F1958" i="2"/>
  <c r="G1958" i="2"/>
  <c r="H1958" i="2"/>
  <c r="I1958" i="2"/>
  <c r="J1958" i="2"/>
  <c r="K1958" i="2"/>
  <c r="L1958" i="2"/>
  <c r="N1958" i="2"/>
  <c r="O1958" i="2"/>
  <c r="P1958" i="2"/>
  <c r="Q1958" i="2"/>
  <c r="R1958" i="2"/>
  <c r="S1958" i="2"/>
  <c r="T1958" i="2"/>
  <c r="U1958" i="2"/>
  <c r="V1958" i="2"/>
  <c r="W1958" i="2"/>
  <c r="X1958" i="2"/>
  <c r="Y1958" i="2"/>
  <c r="Z1958" i="2"/>
  <c r="AA1958" i="2"/>
  <c r="AB1958" i="2"/>
  <c r="AC1958" i="2"/>
  <c r="C1959" i="2"/>
  <c r="D1959" i="2"/>
  <c r="E1959" i="2"/>
  <c r="F1959" i="2"/>
  <c r="G1959" i="2"/>
  <c r="H1959" i="2"/>
  <c r="I1959" i="2"/>
  <c r="J1959" i="2"/>
  <c r="K1959" i="2"/>
  <c r="L1959" i="2"/>
  <c r="N1959" i="2"/>
  <c r="O1959" i="2"/>
  <c r="P1959" i="2"/>
  <c r="Q1959" i="2"/>
  <c r="R1959" i="2"/>
  <c r="S1959" i="2"/>
  <c r="T1959" i="2"/>
  <c r="U1959" i="2"/>
  <c r="V1959" i="2"/>
  <c r="W1959" i="2"/>
  <c r="X1959" i="2"/>
  <c r="Y1959" i="2"/>
  <c r="Z1959" i="2"/>
  <c r="AA1959" i="2"/>
  <c r="AB1959" i="2"/>
  <c r="AC1959" i="2"/>
  <c r="C1960" i="2"/>
  <c r="D1960" i="2"/>
  <c r="E1960" i="2"/>
  <c r="F1960" i="2"/>
  <c r="G1960" i="2"/>
  <c r="H1960" i="2"/>
  <c r="I1960" i="2"/>
  <c r="J1960" i="2"/>
  <c r="K1960" i="2"/>
  <c r="L1960" i="2"/>
  <c r="N1960" i="2"/>
  <c r="O1960" i="2"/>
  <c r="P1960" i="2"/>
  <c r="Q1960" i="2"/>
  <c r="R1960" i="2"/>
  <c r="S1960" i="2"/>
  <c r="T1960" i="2"/>
  <c r="U1960" i="2"/>
  <c r="V1960" i="2"/>
  <c r="W1960" i="2"/>
  <c r="X1960" i="2"/>
  <c r="Y1960" i="2"/>
  <c r="Z1960" i="2"/>
  <c r="AA1960" i="2"/>
  <c r="AB1960" i="2"/>
  <c r="AC1960" i="2"/>
  <c r="C1961" i="2"/>
  <c r="D1961" i="2"/>
  <c r="E1961" i="2"/>
  <c r="F1961" i="2"/>
  <c r="G1961" i="2"/>
  <c r="H1961" i="2"/>
  <c r="I1961" i="2"/>
  <c r="J1961" i="2"/>
  <c r="K1961" i="2"/>
  <c r="L1961" i="2"/>
  <c r="N1961" i="2"/>
  <c r="O1961" i="2"/>
  <c r="P1961" i="2"/>
  <c r="Q1961" i="2"/>
  <c r="R1961" i="2"/>
  <c r="S1961" i="2"/>
  <c r="T1961" i="2"/>
  <c r="U1961" i="2"/>
  <c r="V1961" i="2"/>
  <c r="W1961" i="2"/>
  <c r="X1961" i="2"/>
  <c r="Y1961" i="2"/>
  <c r="Z1961" i="2"/>
  <c r="AA1961" i="2"/>
  <c r="AB1961" i="2"/>
  <c r="AC1961" i="2"/>
  <c r="C1962" i="2"/>
  <c r="D1962" i="2"/>
  <c r="E1962" i="2"/>
  <c r="F1962" i="2"/>
  <c r="G1962" i="2"/>
  <c r="H1962" i="2"/>
  <c r="I1962" i="2"/>
  <c r="J1962" i="2"/>
  <c r="K1962" i="2"/>
  <c r="L1962" i="2"/>
  <c r="N1962" i="2"/>
  <c r="O1962" i="2"/>
  <c r="P1962" i="2"/>
  <c r="Q1962" i="2"/>
  <c r="R1962" i="2"/>
  <c r="S1962" i="2"/>
  <c r="T1962" i="2"/>
  <c r="U1962" i="2"/>
  <c r="V1962" i="2"/>
  <c r="W1962" i="2"/>
  <c r="X1962" i="2"/>
  <c r="Y1962" i="2"/>
  <c r="Z1962" i="2"/>
  <c r="AA1962" i="2"/>
  <c r="AB1962" i="2"/>
  <c r="AC1962" i="2"/>
  <c r="C1963" i="2"/>
  <c r="D1963" i="2"/>
  <c r="E1963" i="2"/>
  <c r="F1963" i="2"/>
  <c r="G1963" i="2"/>
  <c r="H1963" i="2"/>
  <c r="I1963" i="2"/>
  <c r="J1963" i="2"/>
  <c r="K1963" i="2"/>
  <c r="L1963" i="2"/>
  <c r="N1963" i="2"/>
  <c r="O1963" i="2"/>
  <c r="P1963" i="2"/>
  <c r="Q1963" i="2"/>
  <c r="R1963" i="2"/>
  <c r="S1963" i="2"/>
  <c r="T1963" i="2"/>
  <c r="U1963" i="2"/>
  <c r="V1963" i="2"/>
  <c r="W1963" i="2"/>
  <c r="X1963" i="2"/>
  <c r="Y1963" i="2"/>
  <c r="Z1963" i="2"/>
  <c r="AA1963" i="2"/>
  <c r="AB1963" i="2"/>
  <c r="AC1963" i="2"/>
  <c r="C1964" i="2"/>
  <c r="D1964" i="2"/>
  <c r="E1964" i="2"/>
  <c r="F1964" i="2"/>
  <c r="G1964" i="2"/>
  <c r="H1964" i="2"/>
  <c r="I1964" i="2"/>
  <c r="J1964" i="2"/>
  <c r="K1964" i="2"/>
  <c r="L1964" i="2"/>
  <c r="N1964" i="2"/>
  <c r="O1964" i="2"/>
  <c r="P1964" i="2"/>
  <c r="Q1964" i="2"/>
  <c r="R1964" i="2"/>
  <c r="S1964" i="2"/>
  <c r="T1964" i="2"/>
  <c r="U1964" i="2"/>
  <c r="V1964" i="2"/>
  <c r="W1964" i="2"/>
  <c r="X1964" i="2"/>
  <c r="Y1964" i="2"/>
  <c r="Z1964" i="2"/>
  <c r="AA1964" i="2"/>
  <c r="AB1964" i="2"/>
  <c r="AC1964" i="2"/>
  <c r="C1965" i="2"/>
  <c r="D1965" i="2"/>
  <c r="E1965" i="2"/>
  <c r="F1965" i="2"/>
  <c r="G1965" i="2"/>
  <c r="H1965" i="2"/>
  <c r="I1965" i="2"/>
  <c r="J1965" i="2"/>
  <c r="K1965" i="2"/>
  <c r="L1965" i="2"/>
  <c r="N1965" i="2"/>
  <c r="O1965" i="2"/>
  <c r="P1965" i="2"/>
  <c r="Q1965" i="2"/>
  <c r="R1965" i="2"/>
  <c r="S1965" i="2"/>
  <c r="T1965" i="2"/>
  <c r="U1965" i="2"/>
  <c r="V1965" i="2"/>
  <c r="W1965" i="2"/>
  <c r="X1965" i="2"/>
  <c r="Y1965" i="2"/>
  <c r="Z1965" i="2"/>
  <c r="AA1965" i="2"/>
  <c r="AB1965" i="2"/>
  <c r="AC1965" i="2"/>
  <c r="C1966" i="2"/>
  <c r="D1966" i="2"/>
  <c r="E1966" i="2"/>
  <c r="F1966" i="2"/>
  <c r="G1966" i="2"/>
  <c r="H1966" i="2"/>
  <c r="I1966" i="2"/>
  <c r="J1966" i="2"/>
  <c r="K1966" i="2"/>
  <c r="L1966" i="2"/>
  <c r="N1966" i="2"/>
  <c r="O1966" i="2"/>
  <c r="P1966" i="2"/>
  <c r="Q1966" i="2"/>
  <c r="R1966" i="2"/>
  <c r="S1966" i="2"/>
  <c r="T1966" i="2"/>
  <c r="U1966" i="2"/>
  <c r="V1966" i="2"/>
  <c r="W1966" i="2"/>
  <c r="X1966" i="2"/>
  <c r="Y1966" i="2"/>
  <c r="Z1966" i="2"/>
  <c r="AA1966" i="2"/>
  <c r="AB1966" i="2"/>
  <c r="AC1966" i="2"/>
  <c r="C1967" i="2"/>
  <c r="D1967" i="2"/>
  <c r="E1967" i="2"/>
  <c r="F1967" i="2"/>
  <c r="G1967" i="2"/>
  <c r="H1967" i="2"/>
  <c r="I1967" i="2"/>
  <c r="J1967" i="2"/>
  <c r="K1967" i="2"/>
  <c r="L1967" i="2"/>
  <c r="N1967" i="2"/>
  <c r="O1967" i="2"/>
  <c r="P1967" i="2"/>
  <c r="Q1967" i="2"/>
  <c r="R1967" i="2"/>
  <c r="S1967" i="2"/>
  <c r="T1967" i="2"/>
  <c r="U1967" i="2"/>
  <c r="V1967" i="2"/>
  <c r="W1967" i="2"/>
  <c r="X1967" i="2"/>
  <c r="Y1967" i="2"/>
  <c r="Z1967" i="2"/>
  <c r="AA1967" i="2"/>
  <c r="AB1967" i="2"/>
  <c r="AC1967" i="2"/>
  <c r="C1968" i="2"/>
  <c r="D1968" i="2"/>
  <c r="E1968" i="2"/>
  <c r="F1968" i="2"/>
  <c r="G1968" i="2"/>
  <c r="H1968" i="2"/>
  <c r="I1968" i="2"/>
  <c r="J1968" i="2"/>
  <c r="K1968" i="2"/>
  <c r="L1968" i="2"/>
  <c r="N1968" i="2"/>
  <c r="O1968" i="2"/>
  <c r="P1968" i="2"/>
  <c r="Q1968" i="2"/>
  <c r="R1968" i="2"/>
  <c r="S1968" i="2"/>
  <c r="T1968" i="2"/>
  <c r="U1968" i="2"/>
  <c r="V1968" i="2"/>
  <c r="W1968" i="2"/>
  <c r="X1968" i="2"/>
  <c r="Y1968" i="2"/>
  <c r="Z1968" i="2"/>
  <c r="AA1968" i="2"/>
  <c r="AB1968" i="2"/>
  <c r="AC1968" i="2"/>
  <c r="C1969" i="2"/>
  <c r="D1969" i="2"/>
  <c r="E1969" i="2"/>
  <c r="F1969" i="2"/>
  <c r="G1969" i="2"/>
  <c r="H1969" i="2"/>
  <c r="I1969" i="2"/>
  <c r="J1969" i="2"/>
  <c r="K1969" i="2"/>
  <c r="L1969" i="2"/>
  <c r="N1969" i="2"/>
  <c r="O1969" i="2"/>
  <c r="P1969" i="2"/>
  <c r="Q1969" i="2"/>
  <c r="R1969" i="2"/>
  <c r="S1969" i="2"/>
  <c r="T1969" i="2"/>
  <c r="U1969" i="2"/>
  <c r="V1969" i="2"/>
  <c r="W1969" i="2"/>
  <c r="X1969" i="2"/>
  <c r="Y1969" i="2"/>
  <c r="Z1969" i="2"/>
  <c r="AA1969" i="2"/>
  <c r="AB1969" i="2"/>
  <c r="AC1969" i="2"/>
  <c r="C1970" i="2"/>
  <c r="D1970" i="2"/>
  <c r="E1970" i="2"/>
  <c r="F1970" i="2"/>
  <c r="G1970" i="2"/>
  <c r="H1970" i="2"/>
  <c r="I1970" i="2"/>
  <c r="J1970" i="2"/>
  <c r="K1970" i="2"/>
  <c r="L1970" i="2"/>
  <c r="N1970" i="2"/>
  <c r="O1970" i="2"/>
  <c r="P1970" i="2"/>
  <c r="Q1970" i="2"/>
  <c r="R1970" i="2"/>
  <c r="S1970" i="2"/>
  <c r="T1970" i="2"/>
  <c r="U1970" i="2"/>
  <c r="V1970" i="2"/>
  <c r="W1970" i="2"/>
  <c r="X1970" i="2"/>
  <c r="Y1970" i="2"/>
  <c r="Z1970" i="2"/>
  <c r="AA1970" i="2"/>
  <c r="AB1970" i="2"/>
  <c r="AC1970" i="2"/>
  <c r="C1971" i="2"/>
  <c r="D1971" i="2"/>
  <c r="E1971" i="2"/>
  <c r="F1971" i="2"/>
  <c r="G1971" i="2"/>
  <c r="H1971" i="2"/>
  <c r="I1971" i="2"/>
  <c r="J1971" i="2"/>
  <c r="K1971" i="2"/>
  <c r="L1971" i="2"/>
  <c r="N1971" i="2"/>
  <c r="O1971" i="2"/>
  <c r="P1971" i="2"/>
  <c r="Q1971" i="2"/>
  <c r="R1971" i="2"/>
  <c r="S1971" i="2"/>
  <c r="T1971" i="2"/>
  <c r="U1971" i="2"/>
  <c r="V1971" i="2"/>
  <c r="W1971" i="2"/>
  <c r="X1971" i="2"/>
  <c r="Y1971" i="2"/>
  <c r="Z1971" i="2"/>
  <c r="AA1971" i="2"/>
  <c r="AB1971" i="2"/>
  <c r="AC1971" i="2"/>
  <c r="C1972" i="2"/>
  <c r="D1972" i="2"/>
  <c r="E1972" i="2"/>
  <c r="F1972" i="2"/>
  <c r="G1972" i="2"/>
  <c r="H1972" i="2"/>
  <c r="I1972" i="2"/>
  <c r="J1972" i="2"/>
  <c r="K1972" i="2"/>
  <c r="L1972" i="2"/>
  <c r="N1972" i="2"/>
  <c r="O1972" i="2"/>
  <c r="P1972" i="2"/>
  <c r="Q1972" i="2"/>
  <c r="R1972" i="2"/>
  <c r="S1972" i="2"/>
  <c r="T1972" i="2"/>
  <c r="U1972" i="2"/>
  <c r="V1972" i="2"/>
  <c r="W1972" i="2"/>
  <c r="X1972" i="2"/>
  <c r="Y1972" i="2"/>
  <c r="Z1972" i="2"/>
  <c r="AA1972" i="2"/>
  <c r="AB1972" i="2"/>
  <c r="AC1972" i="2"/>
  <c r="C1973" i="2"/>
  <c r="D1973" i="2"/>
  <c r="E1973" i="2"/>
  <c r="F1973" i="2"/>
  <c r="G1973" i="2"/>
  <c r="H1973" i="2"/>
  <c r="I1973" i="2"/>
  <c r="J1973" i="2"/>
  <c r="K1973" i="2"/>
  <c r="L1973" i="2"/>
  <c r="N1973" i="2"/>
  <c r="O1973" i="2"/>
  <c r="P1973" i="2"/>
  <c r="Q1973" i="2"/>
  <c r="R1973" i="2"/>
  <c r="S1973" i="2"/>
  <c r="T1973" i="2"/>
  <c r="U1973" i="2"/>
  <c r="V1973" i="2"/>
  <c r="W1973" i="2"/>
  <c r="X1973" i="2"/>
  <c r="Y1973" i="2"/>
  <c r="Z1973" i="2"/>
  <c r="AA1973" i="2"/>
  <c r="AB1973" i="2"/>
  <c r="AC1973" i="2"/>
  <c r="C1974" i="2"/>
  <c r="D1974" i="2"/>
  <c r="E1974" i="2"/>
  <c r="F1974" i="2"/>
  <c r="G1974" i="2"/>
  <c r="H1974" i="2"/>
  <c r="I1974" i="2"/>
  <c r="J1974" i="2"/>
  <c r="K1974" i="2"/>
  <c r="L1974" i="2"/>
  <c r="N1974" i="2"/>
  <c r="O1974" i="2"/>
  <c r="P1974" i="2"/>
  <c r="Q1974" i="2"/>
  <c r="R1974" i="2"/>
  <c r="S1974" i="2"/>
  <c r="T1974" i="2"/>
  <c r="U1974" i="2"/>
  <c r="V1974" i="2"/>
  <c r="W1974" i="2"/>
  <c r="X1974" i="2"/>
  <c r="Y1974" i="2"/>
  <c r="Z1974" i="2"/>
  <c r="AA1974" i="2"/>
  <c r="AB1974" i="2"/>
  <c r="AC1974" i="2"/>
  <c r="C1975" i="2"/>
  <c r="D1975" i="2"/>
  <c r="E1975" i="2"/>
  <c r="F1975" i="2"/>
  <c r="G1975" i="2"/>
  <c r="H1975" i="2"/>
  <c r="I1975" i="2"/>
  <c r="J1975" i="2"/>
  <c r="K1975" i="2"/>
  <c r="L1975" i="2"/>
  <c r="N1975" i="2"/>
  <c r="O1975" i="2"/>
  <c r="P1975" i="2"/>
  <c r="Q1975" i="2"/>
  <c r="R1975" i="2"/>
  <c r="S1975" i="2"/>
  <c r="T1975" i="2"/>
  <c r="U1975" i="2"/>
  <c r="V1975" i="2"/>
  <c r="W1975" i="2"/>
  <c r="X1975" i="2"/>
  <c r="Y1975" i="2"/>
  <c r="Z1975" i="2"/>
  <c r="AA1975" i="2"/>
  <c r="AB1975" i="2"/>
  <c r="AC1975" i="2"/>
  <c r="C1976" i="2"/>
  <c r="D1976" i="2"/>
  <c r="E1976" i="2"/>
  <c r="F1976" i="2"/>
  <c r="G1976" i="2"/>
  <c r="H1976" i="2"/>
  <c r="I1976" i="2"/>
  <c r="J1976" i="2"/>
  <c r="K1976" i="2"/>
  <c r="L1976" i="2"/>
  <c r="N1976" i="2"/>
  <c r="O1976" i="2"/>
  <c r="P1976" i="2"/>
  <c r="Q1976" i="2"/>
  <c r="R1976" i="2"/>
  <c r="S1976" i="2"/>
  <c r="T1976" i="2"/>
  <c r="U1976" i="2"/>
  <c r="V1976" i="2"/>
  <c r="W1976" i="2"/>
  <c r="X1976" i="2"/>
  <c r="Y1976" i="2"/>
  <c r="Z1976" i="2"/>
  <c r="AA1976" i="2"/>
  <c r="AB1976" i="2"/>
  <c r="AC1976" i="2"/>
  <c r="C1977" i="2"/>
  <c r="D1977" i="2"/>
  <c r="E1977" i="2"/>
  <c r="F1977" i="2"/>
  <c r="G1977" i="2"/>
  <c r="H1977" i="2"/>
  <c r="I1977" i="2"/>
  <c r="J1977" i="2"/>
  <c r="K1977" i="2"/>
  <c r="L1977" i="2"/>
  <c r="N1977" i="2"/>
  <c r="O1977" i="2"/>
  <c r="P1977" i="2"/>
  <c r="Q1977" i="2"/>
  <c r="R1977" i="2"/>
  <c r="S1977" i="2"/>
  <c r="T1977" i="2"/>
  <c r="U1977" i="2"/>
  <c r="V1977" i="2"/>
  <c r="W1977" i="2"/>
  <c r="X1977" i="2"/>
  <c r="Y1977" i="2"/>
  <c r="Z1977" i="2"/>
  <c r="AA1977" i="2"/>
  <c r="AB1977" i="2"/>
  <c r="AC1977" i="2"/>
  <c r="C1978" i="2"/>
  <c r="D1978" i="2"/>
  <c r="E1978" i="2"/>
  <c r="F1978" i="2"/>
  <c r="G1978" i="2"/>
  <c r="H1978" i="2"/>
  <c r="I1978" i="2"/>
  <c r="J1978" i="2"/>
  <c r="K1978" i="2"/>
  <c r="L1978" i="2"/>
  <c r="N1978" i="2"/>
  <c r="O1978" i="2"/>
  <c r="P1978" i="2"/>
  <c r="Q1978" i="2"/>
  <c r="R1978" i="2"/>
  <c r="S1978" i="2"/>
  <c r="T1978" i="2"/>
  <c r="U1978" i="2"/>
  <c r="V1978" i="2"/>
  <c r="W1978" i="2"/>
  <c r="X1978" i="2"/>
  <c r="Y1978" i="2"/>
  <c r="Z1978" i="2"/>
  <c r="AA1978" i="2"/>
  <c r="AB1978" i="2"/>
  <c r="AC1978" i="2"/>
  <c r="C1979" i="2"/>
  <c r="D1979" i="2"/>
  <c r="E1979" i="2"/>
  <c r="F1979" i="2"/>
  <c r="G1979" i="2"/>
  <c r="H1979" i="2"/>
  <c r="I1979" i="2"/>
  <c r="J1979" i="2"/>
  <c r="K1979" i="2"/>
  <c r="L1979" i="2"/>
  <c r="N1979" i="2"/>
  <c r="O1979" i="2"/>
  <c r="P1979" i="2"/>
  <c r="Q1979" i="2"/>
  <c r="R1979" i="2"/>
  <c r="S1979" i="2"/>
  <c r="T1979" i="2"/>
  <c r="U1979" i="2"/>
  <c r="V1979" i="2"/>
  <c r="W1979" i="2"/>
  <c r="X1979" i="2"/>
  <c r="Y1979" i="2"/>
  <c r="Z1979" i="2"/>
  <c r="AA1979" i="2"/>
  <c r="AB1979" i="2"/>
  <c r="AC1979" i="2"/>
  <c r="C1980" i="2"/>
  <c r="D1980" i="2"/>
  <c r="E1980" i="2"/>
  <c r="F1980" i="2"/>
  <c r="G1980" i="2"/>
  <c r="H1980" i="2"/>
  <c r="I1980" i="2"/>
  <c r="J1980" i="2"/>
  <c r="K1980" i="2"/>
  <c r="L1980" i="2"/>
  <c r="N1980" i="2"/>
  <c r="O1980" i="2"/>
  <c r="P1980" i="2"/>
  <c r="Q1980" i="2"/>
  <c r="R1980" i="2"/>
  <c r="S1980" i="2"/>
  <c r="T1980" i="2"/>
  <c r="U1980" i="2"/>
  <c r="V1980" i="2"/>
  <c r="W1980" i="2"/>
  <c r="X1980" i="2"/>
  <c r="Y1980" i="2"/>
  <c r="Z1980" i="2"/>
  <c r="AA1980" i="2"/>
  <c r="AB1980" i="2"/>
  <c r="AC1980" i="2"/>
  <c r="C1981" i="2"/>
  <c r="D1981" i="2"/>
  <c r="E1981" i="2"/>
  <c r="F1981" i="2"/>
  <c r="G1981" i="2"/>
  <c r="H1981" i="2"/>
  <c r="I1981" i="2"/>
  <c r="J1981" i="2"/>
  <c r="K1981" i="2"/>
  <c r="L1981" i="2"/>
  <c r="N1981" i="2"/>
  <c r="O1981" i="2"/>
  <c r="P1981" i="2"/>
  <c r="Q1981" i="2"/>
  <c r="R1981" i="2"/>
  <c r="S1981" i="2"/>
  <c r="T1981" i="2"/>
  <c r="U1981" i="2"/>
  <c r="V1981" i="2"/>
  <c r="W1981" i="2"/>
  <c r="X1981" i="2"/>
  <c r="Y1981" i="2"/>
  <c r="Z1981" i="2"/>
  <c r="AA1981" i="2"/>
  <c r="AB1981" i="2"/>
  <c r="AC1981" i="2"/>
  <c r="C1982" i="2"/>
  <c r="D1982" i="2"/>
  <c r="E1982" i="2"/>
  <c r="F1982" i="2"/>
  <c r="G1982" i="2"/>
  <c r="H1982" i="2"/>
  <c r="I1982" i="2"/>
  <c r="J1982" i="2"/>
  <c r="K1982" i="2"/>
  <c r="L1982" i="2"/>
  <c r="N1982" i="2"/>
  <c r="O1982" i="2"/>
  <c r="P1982" i="2"/>
  <c r="Q1982" i="2"/>
  <c r="R1982" i="2"/>
  <c r="S1982" i="2"/>
  <c r="T1982" i="2"/>
  <c r="U1982" i="2"/>
  <c r="V1982" i="2"/>
  <c r="W1982" i="2"/>
  <c r="X1982" i="2"/>
  <c r="Y1982" i="2"/>
  <c r="Z1982" i="2"/>
  <c r="AA1982" i="2"/>
  <c r="AB1982" i="2"/>
  <c r="AC1982" i="2"/>
  <c r="C1983" i="2"/>
  <c r="D1983" i="2"/>
  <c r="E1983" i="2"/>
  <c r="F1983" i="2"/>
  <c r="G1983" i="2"/>
  <c r="H1983" i="2"/>
  <c r="I1983" i="2"/>
  <c r="J1983" i="2"/>
  <c r="K1983" i="2"/>
  <c r="L1983" i="2"/>
  <c r="N1983" i="2"/>
  <c r="O1983" i="2"/>
  <c r="P1983" i="2"/>
  <c r="Q1983" i="2"/>
  <c r="R1983" i="2"/>
  <c r="S1983" i="2"/>
  <c r="T1983" i="2"/>
  <c r="U1983" i="2"/>
  <c r="V1983" i="2"/>
  <c r="W1983" i="2"/>
  <c r="X1983" i="2"/>
  <c r="Y1983" i="2"/>
  <c r="Z1983" i="2"/>
  <c r="AA1983" i="2"/>
  <c r="AB1983" i="2"/>
  <c r="AC1983" i="2"/>
  <c r="C1984" i="2"/>
  <c r="D1984" i="2"/>
  <c r="E1984" i="2"/>
  <c r="F1984" i="2"/>
  <c r="G1984" i="2"/>
  <c r="H1984" i="2"/>
  <c r="I1984" i="2"/>
  <c r="J1984" i="2"/>
  <c r="K1984" i="2"/>
  <c r="L1984" i="2"/>
  <c r="N1984" i="2"/>
  <c r="O1984" i="2"/>
  <c r="P1984" i="2"/>
  <c r="Q1984" i="2"/>
  <c r="R1984" i="2"/>
  <c r="S1984" i="2"/>
  <c r="T1984" i="2"/>
  <c r="U1984" i="2"/>
  <c r="V1984" i="2"/>
  <c r="W1984" i="2"/>
  <c r="X1984" i="2"/>
  <c r="Y1984" i="2"/>
  <c r="Z1984" i="2"/>
  <c r="AA1984" i="2"/>
  <c r="AB1984" i="2"/>
  <c r="AC1984" i="2"/>
  <c r="C1985" i="2"/>
  <c r="D1985" i="2"/>
  <c r="E1985" i="2"/>
  <c r="F1985" i="2"/>
  <c r="G1985" i="2"/>
  <c r="H1985" i="2"/>
  <c r="I1985" i="2"/>
  <c r="J1985" i="2"/>
  <c r="K1985" i="2"/>
  <c r="L1985" i="2"/>
  <c r="N1985" i="2"/>
  <c r="O1985" i="2"/>
  <c r="P1985" i="2"/>
  <c r="Q1985" i="2"/>
  <c r="R1985" i="2"/>
  <c r="S1985" i="2"/>
  <c r="T1985" i="2"/>
  <c r="U1985" i="2"/>
  <c r="V1985" i="2"/>
  <c r="W1985" i="2"/>
  <c r="X1985" i="2"/>
  <c r="Y1985" i="2"/>
  <c r="Z1985" i="2"/>
  <c r="AA1985" i="2"/>
  <c r="AB1985" i="2"/>
  <c r="AC1985" i="2"/>
  <c r="C1986" i="2"/>
  <c r="D1986" i="2"/>
  <c r="E1986" i="2"/>
  <c r="F1986" i="2"/>
  <c r="G1986" i="2"/>
  <c r="H1986" i="2"/>
  <c r="I1986" i="2"/>
  <c r="J1986" i="2"/>
  <c r="K1986" i="2"/>
  <c r="L1986" i="2"/>
  <c r="N1986" i="2"/>
  <c r="O1986" i="2"/>
  <c r="P1986" i="2"/>
  <c r="Q1986" i="2"/>
  <c r="R1986" i="2"/>
  <c r="S1986" i="2"/>
  <c r="T1986" i="2"/>
  <c r="U1986" i="2"/>
  <c r="V1986" i="2"/>
  <c r="W1986" i="2"/>
  <c r="X1986" i="2"/>
  <c r="Y1986" i="2"/>
  <c r="Z1986" i="2"/>
  <c r="AA1986" i="2"/>
  <c r="AB1986" i="2"/>
  <c r="AC1986" i="2"/>
  <c r="C1987" i="2"/>
  <c r="D1987" i="2"/>
  <c r="E1987" i="2"/>
  <c r="F1987" i="2"/>
  <c r="G1987" i="2"/>
  <c r="H1987" i="2"/>
  <c r="I1987" i="2"/>
  <c r="J1987" i="2"/>
  <c r="K1987" i="2"/>
  <c r="L1987" i="2"/>
  <c r="N1987" i="2"/>
  <c r="O1987" i="2"/>
  <c r="P1987" i="2"/>
  <c r="Q1987" i="2"/>
  <c r="R1987" i="2"/>
  <c r="S1987" i="2"/>
  <c r="T1987" i="2"/>
  <c r="U1987" i="2"/>
  <c r="V1987" i="2"/>
  <c r="W1987" i="2"/>
  <c r="X1987" i="2"/>
  <c r="Y1987" i="2"/>
  <c r="Z1987" i="2"/>
  <c r="AA1987" i="2"/>
  <c r="AB1987" i="2"/>
  <c r="AC1987" i="2"/>
  <c r="C1988" i="2"/>
  <c r="D1988" i="2"/>
  <c r="E1988" i="2"/>
  <c r="F1988" i="2"/>
  <c r="G1988" i="2"/>
  <c r="H1988" i="2"/>
  <c r="I1988" i="2"/>
  <c r="J1988" i="2"/>
  <c r="K1988" i="2"/>
  <c r="L1988" i="2"/>
  <c r="N1988" i="2"/>
  <c r="O1988" i="2"/>
  <c r="P1988" i="2"/>
  <c r="Q1988" i="2"/>
  <c r="R1988" i="2"/>
  <c r="S1988" i="2"/>
  <c r="T1988" i="2"/>
  <c r="U1988" i="2"/>
  <c r="V1988" i="2"/>
  <c r="W1988" i="2"/>
  <c r="X1988" i="2"/>
  <c r="Y1988" i="2"/>
  <c r="Z1988" i="2"/>
  <c r="AA1988" i="2"/>
  <c r="AB1988" i="2"/>
  <c r="AC1988" i="2"/>
  <c r="C1989" i="2"/>
  <c r="D1989" i="2"/>
  <c r="E1989" i="2"/>
  <c r="F1989" i="2"/>
  <c r="G1989" i="2"/>
  <c r="H1989" i="2"/>
  <c r="I1989" i="2"/>
  <c r="J1989" i="2"/>
  <c r="K1989" i="2"/>
  <c r="L1989" i="2"/>
  <c r="N1989" i="2"/>
  <c r="O1989" i="2"/>
  <c r="P1989" i="2"/>
  <c r="Q1989" i="2"/>
  <c r="R1989" i="2"/>
  <c r="S1989" i="2"/>
  <c r="T1989" i="2"/>
  <c r="U1989" i="2"/>
  <c r="V1989" i="2"/>
  <c r="W1989" i="2"/>
  <c r="X1989" i="2"/>
  <c r="Y1989" i="2"/>
  <c r="Z1989" i="2"/>
  <c r="AA1989" i="2"/>
  <c r="AB1989" i="2"/>
  <c r="AC1989" i="2"/>
  <c r="C1990" i="2"/>
  <c r="D1990" i="2"/>
  <c r="E1990" i="2"/>
  <c r="F1990" i="2"/>
  <c r="G1990" i="2"/>
  <c r="H1990" i="2"/>
  <c r="I1990" i="2"/>
  <c r="J1990" i="2"/>
  <c r="K1990" i="2"/>
  <c r="L1990" i="2"/>
  <c r="N1990" i="2"/>
  <c r="O1990" i="2"/>
  <c r="P1990" i="2"/>
  <c r="Q1990" i="2"/>
  <c r="R1990" i="2"/>
  <c r="S1990" i="2"/>
  <c r="T1990" i="2"/>
  <c r="U1990" i="2"/>
  <c r="V1990" i="2"/>
  <c r="W1990" i="2"/>
  <c r="X1990" i="2"/>
  <c r="Y1990" i="2"/>
  <c r="Z1990" i="2"/>
  <c r="AA1990" i="2"/>
  <c r="AB1990" i="2"/>
  <c r="AC1990" i="2"/>
  <c r="C1991" i="2"/>
  <c r="D1991" i="2"/>
  <c r="E1991" i="2"/>
  <c r="F1991" i="2"/>
  <c r="G1991" i="2"/>
  <c r="H1991" i="2"/>
  <c r="I1991" i="2"/>
  <c r="J1991" i="2"/>
  <c r="K1991" i="2"/>
  <c r="L1991" i="2"/>
  <c r="N1991" i="2"/>
  <c r="O1991" i="2"/>
  <c r="P1991" i="2"/>
  <c r="Q1991" i="2"/>
  <c r="R1991" i="2"/>
  <c r="S1991" i="2"/>
  <c r="T1991" i="2"/>
  <c r="U1991" i="2"/>
  <c r="V1991" i="2"/>
  <c r="W1991" i="2"/>
  <c r="X1991" i="2"/>
  <c r="Y1991" i="2"/>
  <c r="Z1991" i="2"/>
  <c r="AA1991" i="2"/>
  <c r="AB1991" i="2"/>
  <c r="AC1991" i="2"/>
  <c r="C1992" i="2"/>
  <c r="D1992" i="2"/>
  <c r="E1992" i="2"/>
  <c r="F1992" i="2"/>
  <c r="G1992" i="2"/>
  <c r="H1992" i="2"/>
  <c r="I1992" i="2"/>
  <c r="J1992" i="2"/>
  <c r="K1992" i="2"/>
  <c r="L1992" i="2"/>
  <c r="N1992" i="2"/>
  <c r="O1992" i="2"/>
  <c r="P1992" i="2"/>
  <c r="Q1992" i="2"/>
  <c r="R1992" i="2"/>
  <c r="S1992" i="2"/>
  <c r="T1992" i="2"/>
  <c r="U1992" i="2"/>
  <c r="V1992" i="2"/>
  <c r="W1992" i="2"/>
  <c r="X1992" i="2"/>
  <c r="Y1992" i="2"/>
  <c r="Z1992" i="2"/>
  <c r="AA1992" i="2"/>
  <c r="AB1992" i="2"/>
  <c r="AC1992" i="2"/>
  <c r="C1993" i="2"/>
  <c r="D1993" i="2"/>
  <c r="E1993" i="2"/>
  <c r="F1993" i="2"/>
  <c r="G1993" i="2"/>
  <c r="H1993" i="2"/>
  <c r="I1993" i="2"/>
  <c r="J1993" i="2"/>
  <c r="K1993" i="2"/>
  <c r="L1993" i="2"/>
  <c r="N1993" i="2"/>
  <c r="O1993" i="2"/>
  <c r="P1993" i="2"/>
  <c r="Q1993" i="2"/>
  <c r="R1993" i="2"/>
  <c r="S1993" i="2"/>
  <c r="T1993" i="2"/>
  <c r="U1993" i="2"/>
  <c r="V1993" i="2"/>
  <c r="W1993" i="2"/>
  <c r="X1993" i="2"/>
  <c r="Y1993" i="2"/>
  <c r="Z1993" i="2"/>
  <c r="AA1993" i="2"/>
  <c r="AB1993" i="2"/>
  <c r="AC1993" i="2"/>
  <c r="C1994" i="2"/>
  <c r="D1994" i="2"/>
  <c r="E1994" i="2"/>
  <c r="F1994" i="2"/>
  <c r="G1994" i="2"/>
  <c r="H1994" i="2"/>
  <c r="I1994" i="2"/>
  <c r="J1994" i="2"/>
  <c r="K1994" i="2"/>
  <c r="L1994" i="2"/>
  <c r="N1994" i="2"/>
  <c r="O1994" i="2"/>
  <c r="P1994" i="2"/>
  <c r="Q1994" i="2"/>
  <c r="R1994" i="2"/>
  <c r="S1994" i="2"/>
  <c r="T1994" i="2"/>
  <c r="U1994" i="2"/>
  <c r="V1994" i="2"/>
  <c r="W1994" i="2"/>
  <c r="X1994" i="2"/>
  <c r="Y1994" i="2"/>
  <c r="Z1994" i="2"/>
  <c r="AA1994" i="2"/>
  <c r="AB1994" i="2"/>
  <c r="AC1994" i="2"/>
  <c r="C1995" i="2"/>
  <c r="D1995" i="2"/>
  <c r="E1995" i="2"/>
  <c r="F1995" i="2"/>
  <c r="G1995" i="2"/>
  <c r="H1995" i="2"/>
  <c r="I1995" i="2"/>
  <c r="J1995" i="2"/>
  <c r="K1995" i="2"/>
  <c r="L1995" i="2"/>
  <c r="N1995" i="2"/>
  <c r="O1995" i="2"/>
  <c r="P1995" i="2"/>
  <c r="Q1995" i="2"/>
  <c r="R1995" i="2"/>
  <c r="S1995" i="2"/>
  <c r="T1995" i="2"/>
  <c r="U1995" i="2"/>
  <c r="V1995" i="2"/>
  <c r="W1995" i="2"/>
  <c r="X1995" i="2"/>
  <c r="Y1995" i="2"/>
  <c r="Z1995" i="2"/>
  <c r="AA1995" i="2"/>
  <c r="AB1995" i="2"/>
  <c r="AC1995" i="2"/>
  <c r="C1996" i="2"/>
  <c r="D1996" i="2"/>
  <c r="E1996" i="2"/>
  <c r="F1996" i="2"/>
  <c r="G1996" i="2"/>
  <c r="H1996" i="2"/>
  <c r="I1996" i="2"/>
  <c r="J1996" i="2"/>
  <c r="K1996" i="2"/>
  <c r="L1996" i="2"/>
  <c r="N1996" i="2"/>
  <c r="O1996" i="2"/>
  <c r="P1996" i="2"/>
  <c r="Q1996" i="2"/>
  <c r="R1996" i="2"/>
  <c r="S1996" i="2"/>
  <c r="T1996" i="2"/>
  <c r="U1996" i="2"/>
  <c r="V1996" i="2"/>
  <c r="W1996" i="2"/>
  <c r="X1996" i="2"/>
  <c r="Y1996" i="2"/>
  <c r="Z1996" i="2"/>
  <c r="AA1996" i="2"/>
  <c r="AB1996" i="2"/>
  <c r="AC1996" i="2"/>
  <c r="C1997" i="2"/>
  <c r="D1997" i="2"/>
  <c r="E1997" i="2"/>
  <c r="F1997" i="2"/>
  <c r="G1997" i="2"/>
  <c r="H1997" i="2"/>
  <c r="I1997" i="2"/>
  <c r="J1997" i="2"/>
  <c r="K1997" i="2"/>
  <c r="L1997" i="2"/>
  <c r="N1997" i="2"/>
  <c r="O1997" i="2"/>
  <c r="P1997" i="2"/>
  <c r="Q1997" i="2"/>
  <c r="R1997" i="2"/>
  <c r="S1997" i="2"/>
  <c r="T1997" i="2"/>
  <c r="U1997" i="2"/>
  <c r="V1997" i="2"/>
  <c r="W1997" i="2"/>
  <c r="X1997" i="2"/>
  <c r="Y1997" i="2"/>
  <c r="Z1997" i="2"/>
  <c r="AA1997" i="2"/>
  <c r="AB1997" i="2"/>
  <c r="AC1997" i="2"/>
  <c r="C1998" i="2"/>
  <c r="D1998" i="2"/>
  <c r="E1998" i="2"/>
  <c r="F1998" i="2"/>
  <c r="G1998" i="2"/>
  <c r="H1998" i="2"/>
  <c r="I1998" i="2"/>
  <c r="J1998" i="2"/>
  <c r="K1998" i="2"/>
  <c r="L1998" i="2"/>
  <c r="N1998" i="2"/>
  <c r="O1998" i="2"/>
  <c r="P1998" i="2"/>
  <c r="Q1998" i="2"/>
  <c r="R1998" i="2"/>
  <c r="S1998" i="2"/>
  <c r="T1998" i="2"/>
  <c r="U1998" i="2"/>
  <c r="V1998" i="2"/>
  <c r="W1998" i="2"/>
  <c r="X1998" i="2"/>
  <c r="Y1998" i="2"/>
  <c r="Z1998" i="2"/>
  <c r="AA1998" i="2"/>
  <c r="AB1998" i="2"/>
  <c r="AC1998" i="2"/>
  <c r="C1999" i="2"/>
  <c r="D1999" i="2"/>
  <c r="E1999" i="2"/>
  <c r="F1999" i="2"/>
  <c r="G1999" i="2"/>
  <c r="H1999" i="2"/>
  <c r="I1999" i="2"/>
  <c r="J1999" i="2"/>
  <c r="K1999" i="2"/>
  <c r="L1999" i="2"/>
  <c r="N1999" i="2"/>
  <c r="O1999" i="2"/>
  <c r="P1999" i="2"/>
  <c r="Q1999" i="2"/>
  <c r="R1999" i="2"/>
  <c r="S1999" i="2"/>
  <c r="T1999" i="2"/>
  <c r="U1999" i="2"/>
  <c r="V1999" i="2"/>
  <c r="W1999" i="2"/>
  <c r="X1999" i="2"/>
  <c r="Y1999" i="2"/>
  <c r="Z1999" i="2"/>
  <c r="AA1999" i="2"/>
  <c r="AB1999" i="2"/>
  <c r="AC1999" i="2"/>
  <c r="C2000" i="2"/>
  <c r="D2000" i="2"/>
  <c r="E2000" i="2"/>
  <c r="F2000" i="2"/>
  <c r="G2000" i="2"/>
  <c r="H2000" i="2"/>
  <c r="I2000" i="2"/>
  <c r="J2000" i="2"/>
  <c r="K2000" i="2"/>
  <c r="L2000" i="2"/>
  <c r="N2000" i="2"/>
  <c r="O2000" i="2"/>
  <c r="P2000" i="2"/>
  <c r="Q2000" i="2"/>
  <c r="R2000" i="2"/>
  <c r="S2000" i="2"/>
  <c r="T2000" i="2"/>
  <c r="U2000" i="2"/>
  <c r="V2000" i="2"/>
  <c r="W2000" i="2"/>
  <c r="X2000" i="2"/>
  <c r="Y2000" i="2"/>
  <c r="Z2000" i="2"/>
  <c r="AA2000" i="2"/>
  <c r="AB2000" i="2"/>
  <c r="AC2000" i="2"/>
  <c r="C2001" i="2"/>
  <c r="D2001" i="2"/>
  <c r="E2001" i="2"/>
  <c r="F2001" i="2"/>
  <c r="G2001" i="2"/>
  <c r="H2001" i="2"/>
  <c r="I2001" i="2"/>
  <c r="J2001" i="2"/>
  <c r="K2001" i="2"/>
  <c r="L2001" i="2"/>
  <c r="N2001" i="2"/>
  <c r="O2001" i="2"/>
  <c r="P2001" i="2"/>
  <c r="Q2001" i="2"/>
  <c r="R2001" i="2"/>
  <c r="S2001" i="2"/>
  <c r="T2001" i="2"/>
  <c r="U2001" i="2"/>
  <c r="V2001" i="2"/>
  <c r="W2001" i="2"/>
  <c r="X2001" i="2"/>
  <c r="Y2001" i="2"/>
  <c r="Z2001" i="2"/>
  <c r="AA2001" i="2"/>
  <c r="AB2001" i="2"/>
  <c r="AC2001" i="2"/>
  <c r="C2002" i="2"/>
  <c r="D2002" i="2"/>
  <c r="E2002" i="2"/>
  <c r="F2002" i="2"/>
  <c r="G2002" i="2"/>
  <c r="H2002" i="2"/>
  <c r="I2002" i="2"/>
  <c r="J2002" i="2"/>
  <c r="K2002" i="2"/>
  <c r="L2002" i="2"/>
  <c r="N2002" i="2"/>
  <c r="O2002" i="2"/>
  <c r="P2002" i="2"/>
  <c r="Q2002" i="2"/>
  <c r="R2002" i="2"/>
  <c r="S2002" i="2"/>
  <c r="T2002" i="2"/>
  <c r="U2002" i="2"/>
  <c r="V2002" i="2"/>
  <c r="W2002" i="2"/>
  <c r="X2002" i="2"/>
  <c r="Y2002" i="2"/>
  <c r="Z2002" i="2"/>
  <c r="AA2002" i="2"/>
  <c r="AB2002" i="2"/>
  <c r="AC2002" i="2"/>
  <c r="C2003" i="2"/>
  <c r="D2003" i="2"/>
  <c r="E2003" i="2"/>
  <c r="F2003" i="2"/>
  <c r="G2003" i="2"/>
  <c r="H2003" i="2"/>
  <c r="I2003" i="2"/>
  <c r="J2003" i="2"/>
  <c r="K2003" i="2"/>
  <c r="L2003" i="2"/>
  <c r="N2003" i="2"/>
  <c r="O2003" i="2"/>
  <c r="P2003" i="2"/>
  <c r="Q2003" i="2"/>
  <c r="R2003" i="2"/>
  <c r="S2003" i="2"/>
  <c r="T2003" i="2"/>
  <c r="U2003" i="2"/>
  <c r="V2003" i="2"/>
  <c r="W2003" i="2"/>
  <c r="X2003" i="2"/>
  <c r="Y2003" i="2"/>
  <c r="Z2003" i="2"/>
  <c r="AA2003" i="2"/>
  <c r="AB2003" i="2"/>
  <c r="AC2003" i="2"/>
  <c r="C2004" i="2"/>
  <c r="D2004" i="2"/>
  <c r="E2004" i="2"/>
  <c r="F2004" i="2"/>
  <c r="G2004" i="2"/>
  <c r="H2004" i="2"/>
  <c r="I2004" i="2"/>
  <c r="J2004" i="2"/>
  <c r="K2004" i="2"/>
  <c r="L2004" i="2"/>
  <c r="N2004" i="2"/>
  <c r="O2004" i="2"/>
  <c r="P2004" i="2"/>
  <c r="Q2004" i="2"/>
  <c r="R2004" i="2"/>
  <c r="S2004" i="2"/>
  <c r="T2004" i="2"/>
  <c r="U2004" i="2"/>
  <c r="V2004" i="2"/>
  <c r="W2004" i="2"/>
  <c r="X2004" i="2"/>
  <c r="Y2004" i="2"/>
  <c r="Z2004" i="2"/>
  <c r="AA2004" i="2"/>
  <c r="AB2004" i="2"/>
  <c r="AC2004" i="2"/>
  <c r="C2005" i="2"/>
  <c r="D2005" i="2"/>
  <c r="E2005" i="2"/>
  <c r="F2005" i="2"/>
  <c r="G2005" i="2"/>
  <c r="H2005" i="2"/>
  <c r="I2005" i="2"/>
  <c r="J2005" i="2"/>
  <c r="K2005" i="2"/>
  <c r="L2005" i="2"/>
  <c r="N2005" i="2"/>
  <c r="O2005" i="2"/>
  <c r="P2005" i="2"/>
  <c r="Q2005" i="2"/>
  <c r="R2005" i="2"/>
  <c r="S2005" i="2"/>
  <c r="T2005" i="2"/>
  <c r="U2005" i="2"/>
  <c r="V2005" i="2"/>
  <c r="W2005" i="2"/>
  <c r="X2005" i="2"/>
  <c r="Y2005" i="2"/>
  <c r="Z2005" i="2"/>
  <c r="AA2005" i="2"/>
  <c r="AB2005" i="2"/>
  <c r="AC2005" i="2"/>
  <c r="C2006" i="2"/>
  <c r="D2006" i="2"/>
  <c r="E2006" i="2"/>
  <c r="F2006" i="2"/>
  <c r="G2006" i="2"/>
  <c r="H2006" i="2"/>
  <c r="I2006" i="2"/>
  <c r="J2006" i="2"/>
  <c r="K2006" i="2"/>
  <c r="L2006" i="2"/>
  <c r="N2006" i="2"/>
  <c r="O2006" i="2"/>
  <c r="P2006" i="2"/>
  <c r="Q2006" i="2"/>
  <c r="R2006" i="2"/>
  <c r="S2006" i="2"/>
  <c r="T2006" i="2"/>
  <c r="U2006" i="2"/>
  <c r="V2006" i="2"/>
  <c r="W2006" i="2"/>
  <c r="X2006" i="2"/>
  <c r="Y2006" i="2"/>
  <c r="Z2006" i="2"/>
  <c r="AA2006" i="2"/>
  <c r="AB2006" i="2"/>
  <c r="AC2006" i="2"/>
  <c r="C2007" i="2"/>
  <c r="D2007" i="2"/>
  <c r="E2007" i="2"/>
  <c r="F2007" i="2"/>
  <c r="G2007" i="2"/>
  <c r="H2007" i="2"/>
  <c r="I2007" i="2"/>
  <c r="J2007" i="2"/>
  <c r="K2007" i="2"/>
  <c r="L2007" i="2"/>
  <c r="N2007" i="2"/>
  <c r="O2007" i="2"/>
  <c r="P2007" i="2"/>
  <c r="Q2007" i="2"/>
  <c r="R2007" i="2"/>
  <c r="S2007" i="2"/>
  <c r="T2007" i="2"/>
  <c r="U2007" i="2"/>
  <c r="V2007" i="2"/>
  <c r="W2007" i="2"/>
  <c r="X2007" i="2"/>
  <c r="Y2007" i="2"/>
  <c r="Z2007" i="2"/>
  <c r="AA2007" i="2"/>
  <c r="AB2007" i="2"/>
  <c r="AC2007" i="2"/>
  <c r="C2008" i="2"/>
  <c r="D2008" i="2"/>
  <c r="E2008" i="2"/>
  <c r="F2008" i="2"/>
  <c r="G2008" i="2"/>
  <c r="H2008" i="2"/>
  <c r="I2008" i="2"/>
  <c r="J2008" i="2"/>
  <c r="K2008" i="2"/>
  <c r="L2008" i="2"/>
  <c r="N2008" i="2"/>
  <c r="O2008" i="2"/>
  <c r="P2008" i="2"/>
  <c r="Q2008" i="2"/>
  <c r="R2008" i="2"/>
  <c r="S2008" i="2"/>
  <c r="T2008" i="2"/>
  <c r="U2008" i="2"/>
  <c r="V2008" i="2"/>
  <c r="W2008" i="2"/>
  <c r="X2008" i="2"/>
  <c r="Y2008" i="2"/>
  <c r="Z2008" i="2"/>
  <c r="AA2008" i="2"/>
  <c r="AB2008" i="2"/>
  <c r="AC2008" i="2"/>
  <c r="C2009" i="2"/>
  <c r="D2009" i="2"/>
  <c r="E2009" i="2"/>
  <c r="F2009" i="2"/>
  <c r="G2009" i="2"/>
  <c r="H2009" i="2"/>
  <c r="I2009" i="2"/>
  <c r="J2009" i="2"/>
  <c r="K2009" i="2"/>
  <c r="L2009" i="2"/>
  <c r="N2009" i="2"/>
  <c r="O2009" i="2"/>
  <c r="P2009" i="2"/>
  <c r="Q2009" i="2"/>
  <c r="R2009" i="2"/>
  <c r="S2009" i="2"/>
  <c r="T2009" i="2"/>
  <c r="U2009" i="2"/>
  <c r="V2009" i="2"/>
  <c r="W2009" i="2"/>
  <c r="X2009" i="2"/>
  <c r="Y2009" i="2"/>
  <c r="Z2009" i="2"/>
  <c r="AA2009" i="2"/>
  <c r="AB2009" i="2"/>
  <c r="AC2009" i="2"/>
  <c r="C2010" i="2"/>
  <c r="D2010" i="2"/>
  <c r="E2010" i="2"/>
  <c r="F2010" i="2"/>
  <c r="G2010" i="2"/>
  <c r="H2010" i="2"/>
  <c r="I2010" i="2"/>
  <c r="J2010" i="2"/>
  <c r="K2010" i="2"/>
  <c r="L2010" i="2"/>
  <c r="N2010" i="2"/>
  <c r="O2010" i="2"/>
  <c r="P2010" i="2"/>
  <c r="Q2010" i="2"/>
  <c r="R2010" i="2"/>
  <c r="S2010" i="2"/>
  <c r="T2010" i="2"/>
  <c r="U2010" i="2"/>
  <c r="V2010" i="2"/>
  <c r="W2010" i="2"/>
  <c r="X2010" i="2"/>
  <c r="Y2010" i="2"/>
  <c r="Z2010" i="2"/>
  <c r="AA2010" i="2"/>
  <c r="AB2010" i="2"/>
  <c r="AC2010" i="2"/>
  <c r="C2011" i="2"/>
  <c r="D2011" i="2"/>
  <c r="E2011" i="2"/>
  <c r="F2011" i="2"/>
  <c r="G2011" i="2"/>
  <c r="H2011" i="2"/>
  <c r="I2011" i="2"/>
  <c r="J2011" i="2"/>
  <c r="K2011" i="2"/>
  <c r="L2011" i="2"/>
  <c r="N2011" i="2"/>
  <c r="O2011" i="2"/>
  <c r="P2011" i="2"/>
  <c r="Q2011" i="2"/>
  <c r="R2011" i="2"/>
  <c r="S2011" i="2"/>
  <c r="T2011" i="2"/>
  <c r="U2011" i="2"/>
  <c r="V2011" i="2"/>
  <c r="W2011" i="2"/>
  <c r="X2011" i="2"/>
  <c r="Y2011" i="2"/>
  <c r="Z2011" i="2"/>
  <c r="AA2011" i="2"/>
  <c r="AB2011" i="2"/>
  <c r="AC2011" i="2"/>
  <c r="C2012" i="2"/>
  <c r="D2012" i="2"/>
  <c r="E2012" i="2"/>
  <c r="F2012" i="2"/>
  <c r="G2012" i="2"/>
  <c r="H2012" i="2"/>
  <c r="I2012" i="2"/>
  <c r="J2012" i="2"/>
  <c r="K2012" i="2"/>
  <c r="L2012" i="2"/>
  <c r="N2012" i="2"/>
  <c r="O2012" i="2"/>
  <c r="P2012" i="2"/>
  <c r="Q2012" i="2"/>
  <c r="R2012" i="2"/>
  <c r="S2012" i="2"/>
  <c r="T2012" i="2"/>
  <c r="U2012" i="2"/>
  <c r="V2012" i="2"/>
  <c r="W2012" i="2"/>
  <c r="X2012" i="2"/>
  <c r="Y2012" i="2"/>
  <c r="Z2012" i="2"/>
  <c r="AA2012" i="2"/>
  <c r="AB2012" i="2"/>
  <c r="AC2012" i="2"/>
  <c r="C2013" i="2"/>
  <c r="D2013" i="2"/>
  <c r="E2013" i="2"/>
  <c r="F2013" i="2"/>
  <c r="G2013" i="2"/>
  <c r="H2013" i="2"/>
  <c r="I2013" i="2"/>
  <c r="J2013" i="2"/>
  <c r="K2013" i="2"/>
  <c r="L2013" i="2"/>
  <c r="N2013" i="2"/>
  <c r="O2013" i="2"/>
  <c r="P2013" i="2"/>
  <c r="Q2013" i="2"/>
  <c r="R2013" i="2"/>
  <c r="S2013" i="2"/>
  <c r="T2013" i="2"/>
  <c r="U2013" i="2"/>
  <c r="V2013" i="2"/>
  <c r="W2013" i="2"/>
  <c r="X2013" i="2"/>
  <c r="Y2013" i="2"/>
  <c r="Z2013" i="2"/>
  <c r="AA2013" i="2"/>
  <c r="AB2013" i="2"/>
  <c r="AC2013" i="2"/>
  <c r="C2014" i="2"/>
  <c r="D2014" i="2"/>
  <c r="E2014" i="2"/>
  <c r="F2014" i="2"/>
  <c r="G2014" i="2"/>
  <c r="H2014" i="2"/>
  <c r="I2014" i="2"/>
  <c r="J2014" i="2"/>
  <c r="K2014" i="2"/>
  <c r="L2014" i="2"/>
  <c r="N2014" i="2"/>
  <c r="O2014" i="2"/>
  <c r="P2014" i="2"/>
  <c r="Q2014" i="2"/>
  <c r="R2014" i="2"/>
  <c r="S2014" i="2"/>
  <c r="T2014" i="2"/>
  <c r="U2014" i="2"/>
  <c r="V2014" i="2"/>
  <c r="W2014" i="2"/>
  <c r="X2014" i="2"/>
  <c r="Y2014" i="2"/>
  <c r="Z2014" i="2"/>
  <c r="AA2014" i="2"/>
  <c r="AB2014" i="2"/>
  <c r="AC2014" i="2"/>
  <c r="C2015" i="2"/>
  <c r="D2015" i="2"/>
  <c r="E2015" i="2"/>
  <c r="F2015" i="2"/>
  <c r="G2015" i="2"/>
  <c r="H2015" i="2"/>
  <c r="I2015" i="2"/>
  <c r="J2015" i="2"/>
  <c r="K2015" i="2"/>
  <c r="L2015" i="2"/>
  <c r="N2015" i="2"/>
  <c r="O2015" i="2"/>
  <c r="P2015" i="2"/>
  <c r="Q2015" i="2"/>
  <c r="R2015" i="2"/>
  <c r="S2015" i="2"/>
  <c r="T2015" i="2"/>
  <c r="U2015" i="2"/>
  <c r="V2015" i="2"/>
  <c r="W2015" i="2"/>
  <c r="X2015" i="2"/>
  <c r="Y2015" i="2"/>
  <c r="Z2015" i="2"/>
  <c r="AA2015" i="2"/>
  <c r="AB2015" i="2"/>
  <c r="AC2015" i="2"/>
  <c r="C2016" i="2"/>
  <c r="D2016" i="2"/>
  <c r="E2016" i="2"/>
  <c r="F2016" i="2"/>
  <c r="G2016" i="2"/>
  <c r="H2016" i="2"/>
  <c r="I2016" i="2"/>
  <c r="J2016" i="2"/>
  <c r="K2016" i="2"/>
  <c r="L2016" i="2"/>
  <c r="N2016" i="2"/>
  <c r="O2016" i="2"/>
  <c r="P2016" i="2"/>
  <c r="Q2016" i="2"/>
  <c r="R2016" i="2"/>
  <c r="S2016" i="2"/>
  <c r="T2016" i="2"/>
  <c r="U2016" i="2"/>
  <c r="V2016" i="2"/>
  <c r="W2016" i="2"/>
  <c r="X2016" i="2"/>
  <c r="Y2016" i="2"/>
  <c r="Z2016" i="2"/>
  <c r="AA2016" i="2"/>
  <c r="AB2016" i="2"/>
  <c r="AC2016" i="2"/>
  <c r="C2017" i="2"/>
  <c r="D2017" i="2"/>
  <c r="E2017" i="2"/>
  <c r="F2017" i="2"/>
  <c r="G2017" i="2"/>
  <c r="H2017" i="2"/>
  <c r="I2017" i="2"/>
  <c r="J2017" i="2"/>
  <c r="K2017" i="2"/>
  <c r="L2017" i="2"/>
  <c r="N2017" i="2"/>
  <c r="O2017" i="2"/>
  <c r="P2017" i="2"/>
  <c r="Q2017" i="2"/>
  <c r="R2017" i="2"/>
  <c r="S2017" i="2"/>
  <c r="T2017" i="2"/>
  <c r="U2017" i="2"/>
  <c r="V2017" i="2"/>
  <c r="W2017" i="2"/>
  <c r="X2017" i="2"/>
  <c r="Y2017" i="2"/>
  <c r="Z2017" i="2"/>
  <c r="AA2017" i="2"/>
  <c r="AB2017" i="2"/>
  <c r="AC2017" i="2"/>
  <c r="C2018" i="2"/>
  <c r="D2018" i="2"/>
  <c r="E2018" i="2"/>
  <c r="F2018" i="2"/>
  <c r="G2018" i="2"/>
  <c r="H2018" i="2"/>
  <c r="I2018" i="2"/>
  <c r="J2018" i="2"/>
  <c r="K2018" i="2"/>
  <c r="L2018" i="2"/>
  <c r="N2018" i="2"/>
  <c r="O2018" i="2"/>
  <c r="P2018" i="2"/>
  <c r="Q2018" i="2"/>
  <c r="R2018" i="2"/>
  <c r="S2018" i="2"/>
  <c r="T2018" i="2"/>
  <c r="U2018" i="2"/>
  <c r="V2018" i="2"/>
  <c r="W2018" i="2"/>
  <c r="X2018" i="2"/>
  <c r="Y2018" i="2"/>
  <c r="Z2018" i="2"/>
  <c r="AA2018" i="2"/>
  <c r="AB2018" i="2"/>
  <c r="AC2018" i="2"/>
  <c r="C2019" i="2"/>
  <c r="D2019" i="2"/>
  <c r="E2019" i="2"/>
  <c r="F2019" i="2"/>
  <c r="G2019" i="2"/>
  <c r="H2019" i="2"/>
  <c r="I2019" i="2"/>
  <c r="J2019" i="2"/>
  <c r="K2019" i="2"/>
  <c r="L2019" i="2"/>
  <c r="N2019" i="2"/>
  <c r="O2019" i="2"/>
  <c r="P2019" i="2"/>
  <c r="Q2019" i="2"/>
  <c r="R2019" i="2"/>
  <c r="S2019" i="2"/>
  <c r="T2019" i="2"/>
  <c r="U2019" i="2"/>
  <c r="V2019" i="2"/>
  <c r="W2019" i="2"/>
  <c r="X2019" i="2"/>
  <c r="Y2019" i="2"/>
  <c r="Z2019" i="2"/>
  <c r="AA2019" i="2"/>
  <c r="AB2019" i="2"/>
  <c r="AC2019" i="2"/>
  <c r="C2020" i="2"/>
  <c r="D2020" i="2"/>
  <c r="E2020" i="2"/>
  <c r="F2020" i="2"/>
  <c r="G2020" i="2"/>
  <c r="H2020" i="2"/>
  <c r="I2020" i="2"/>
  <c r="J2020" i="2"/>
  <c r="K2020" i="2"/>
  <c r="L2020" i="2"/>
  <c r="N2020" i="2"/>
  <c r="O2020" i="2"/>
  <c r="P2020" i="2"/>
  <c r="Q2020" i="2"/>
  <c r="R2020" i="2"/>
  <c r="S2020" i="2"/>
  <c r="T2020" i="2"/>
  <c r="U2020" i="2"/>
  <c r="V2020" i="2"/>
  <c r="W2020" i="2"/>
  <c r="X2020" i="2"/>
  <c r="Y2020" i="2"/>
  <c r="Z2020" i="2"/>
  <c r="AA2020" i="2"/>
  <c r="AB2020" i="2"/>
  <c r="AC2020" i="2"/>
  <c r="C2021" i="2"/>
  <c r="D2021" i="2"/>
  <c r="E2021" i="2"/>
  <c r="F2021" i="2"/>
  <c r="G2021" i="2"/>
  <c r="H2021" i="2"/>
  <c r="I2021" i="2"/>
  <c r="J2021" i="2"/>
  <c r="K2021" i="2"/>
  <c r="L2021" i="2"/>
  <c r="N2021" i="2"/>
  <c r="O2021" i="2"/>
  <c r="P2021" i="2"/>
  <c r="Q2021" i="2"/>
  <c r="R2021" i="2"/>
  <c r="S2021" i="2"/>
  <c r="T2021" i="2"/>
  <c r="U2021" i="2"/>
  <c r="V2021" i="2"/>
  <c r="W2021" i="2"/>
  <c r="X2021" i="2"/>
  <c r="Y2021" i="2"/>
  <c r="Z2021" i="2"/>
  <c r="AA2021" i="2"/>
  <c r="AB2021" i="2"/>
  <c r="AC2021" i="2"/>
  <c r="C2022" i="2"/>
  <c r="D2022" i="2"/>
  <c r="E2022" i="2"/>
  <c r="F2022" i="2"/>
  <c r="G2022" i="2"/>
  <c r="H2022" i="2"/>
  <c r="I2022" i="2"/>
  <c r="J2022" i="2"/>
  <c r="K2022" i="2"/>
  <c r="L2022" i="2"/>
  <c r="N2022" i="2"/>
  <c r="O2022" i="2"/>
  <c r="P2022" i="2"/>
  <c r="Q2022" i="2"/>
  <c r="R2022" i="2"/>
  <c r="S2022" i="2"/>
  <c r="T2022" i="2"/>
  <c r="U2022" i="2"/>
  <c r="V2022" i="2"/>
  <c r="W2022" i="2"/>
  <c r="X2022" i="2"/>
  <c r="Y2022" i="2"/>
  <c r="Z2022" i="2"/>
  <c r="AA2022" i="2"/>
  <c r="AB2022" i="2"/>
  <c r="AC2022" i="2"/>
  <c r="C2023" i="2"/>
  <c r="D2023" i="2"/>
  <c r="E2023" i="2"/>
  <c r="F2023" i="2"/>
  <c r="G2023" i="2"/>
  <c r="H2023" i="2"/>
  <c r="I2023" i="2"/>
  <c r="J2023" i="2"/>
  <c r="K2023" i="2"/>
  <c r="L2023" i="2"/>
  <c r="N2023" i="2"/>
  <c r="O2023" i="2"/>
  <c r="P2023" i="2"/>
  <c r="Q2023" i="2"/>
  <c r="R2023" i="2"/>
  <c r="S2023" i="2"/>
  <c r="T2023" i="2"/>
  <c r="U2023" i="2"/>
  <c r="V2023" i="2"/>
  <c r="W2023" i="2"/>
  <c r="X2023" i="2"/>
  <c r="Y2023" i="2"/>
  <c r="Z2023" i="2"/>
  <c r="AA2023" i="2"/>
  <c r="AB2023" i="2"/>
  <c r="AC2023" i="2"/>
  <c r="C2024" i="2"/>
  <c r="D2024" i="2"/>
  <c r="E2024" i="2"/>
  <c r="F2024" i="2"/>
  <c r="G2024" i="2"/>
  <c r="H2024" i="2"/>
  <c r="I2024" i="2"/>
  <c r="J2024" i="2"/>
  <c r="K2024" i="2"/>
  <c r="L2024" i="2"/>
  <c r="N2024" i="2"/>
  <c r="O2024" i="2"/>
  <c r="P2024" i="2"/>
  <c r="Q2024" i="2"/>
  <c r="R2024" i="2"/>
  <c r="S2024" i="2"/>
  <c r="T2024" i="2"/>
  <c r="U2024" i="2"/>
  <c r="V2024" i="2"/>
  <c r="W2024" i="2"/>
  <c r="X2024" i="2"/>
  <c r="Y2024" i="2"/>
  <c r="Z2024" i="2"/>
  <c r="AA2024" i="2"/>
  <c r="AB2024" i="2"/>
  <c r="AC2024" i="2"/>
  <c r="C2025" i="2"/>
  <c r="D2025" i="2"/>
  <c r="E2025" i="2"/>
  <c r="F2025" i="2"/>
  <c r="G2025" i="2"/>
  <c r="H2025" i="2"/>
  <c r="I2025" i="2"/>
  <c r="J2025" i="2"/>
  <c r="K2025" i="2"/>
  <c r="L2025" i="2"/>
  <c r="N2025" i="2"/>
  <c r="O2025" i="2"/>
  <c r="P2025" i="2"/>
  <c r="Q2025" i="2"/>
  <c r="R2025" i="2"/>
  <c r="S2025" i="2"/>
  <c r="T2025" i="2"/>
  <c r="U2025" i="2"/>
  <c r="V2025" i="2"/>
  <c r="W2025" i="2"/>
  <c r="X2025" i="2"/>
  <c r="Y2025" i="2"/>
  <c r="Z2025" i="2"/>
  <c r="AA2025" i="2"/>
  <c r="AB2025" i="2"/>
  <c r="AC2025" i="2"/>
  <c r="C2026" i="2"/>
  <c r="D2026" i="2"/>
  <c r="E2026" i="2"/>
  <c r="F2026" i="2"/>
  <c r="G2026" i="2"/>
  <c r="H2026" i="2"/>
  <c r="I2026" i="2"/>
  <c r="J2026" i="2"/>
  <c r="K2026" i="2"/>
  <c r="L2026" i="2"/>
  <c r="N2026" i="2"/>
  <c r="O2026" i="2"/>
  <c r="P2026" i="2"/>
  <c r="Q2026" i="2"/>
  <c r="R2026" i="2"/>
  <c r="S2026" i="2"/>
  <c r="T2026" i="2"/>
  <c r="U2026" i="2"/>
  <c r="V2026" i="2"/>
  <c r="W2026" i="2"/>
  <c r="X2026" i="2"/>
  <c r="Y2026" i="2"/>
  <c r="Z2026" i="2"/>
  <c r="AA2026" i="2"/>
  <c r="AB2026" i="2"/>
  <c r="AC2026" i="2"/>
  <c r="C2027" i="2"/>
  <c r="D2027" i="2"/>
  <c r="E2027" i="2"/>
  <c r="F2027" i="2"/>
  <c r="G2027" i="2"/>
  <c r="H2027" i="2"/>
  <c r="I2027" i="2"/>
  <c r="J2027" i="2"/>
  <c r="K2027" i="2"/>
  <c r="L2027" i="2"/>
  <c r="N2027" i="2"/>
  <c r="O2027" i="2"/>
  <c r="P2027" i="2"/>
  <c r="Q2027" i="2"/>
  <c r="R2027" i="2"/>
  <c r="S2027" i="2"/>
  <c r="T2027" i="2"/>
  <c r="U2027" i="2"/>
  <c r="V2027" i="2"/>
  <c r="W2027" i="2"/>
  <c r="X2027" i="2"/>
  <c r="Y2027" i="2"/>
  <c r="Z2027" i="2"/>
  <c r="AA2027" i="2"/>
  <c r="AB2027" i="2"/>
  <c r="AC2027" i="2"/>
  <c r="C2028" i="2"/>
  <c r="D2028" i="2"/>
  <c r="E2028" i="2"/>
  <c r="F2028" i="2"/>
  <c r="G2028" i="2"/>
  <c r="H2028" i="2"/>
  <c r="I2028" i="2"/>
  <c r="J2028" i="2"/>
  <c r="K2028" i="2"/>
  <c r="L2028" i="2"/>
  <c r="N2028" i="2"/>
  <c r="O2028" i="2"/>
  <c r="P2028" i="2"/>
  <c r="Q2028" i="2"/>
  <c r="R2028" i="2"/>
  <c r="S2028" i="2"/>
  <c r="T2028" i="2"/>
  <c r="U2028" i="2"/>
  <c r="V2028" i="2"/>
  <c r="W2028" i="2"/>
  <c r="X2028" i="2"/>
  <c r="Y2028" i="2"/>
  <c r="Z2028" i="2"/>
  <c r="AA2028" i="2"/>
  <c r="AB2028" i="2"/>
  <c r="AC2028" i="2"/>
  <c r="C2029" i="2"/>
  <c r="D2029" i="2"/>
  <c r="E2029" i="2"/>
  <c r="F2029" i="2"/>
  <c r="G2029" i="2"/>
  <c r="H2029" i="2"/>
  <c r="I2029" i="2"/>
  <c r="J2029" i="2"/>
  <c r="K2029" i="2"/>
  <c r="L2029" i="2"/>
  <c r="N2029" i="2"/>
  <c r="O2029" i="2"/>
  <c r="P2029" i="2"/>
  <c r="Q2029" i="2"/>
  <c r="R2029" i="2"/>
  <c r="S2029" i="2"/>
  <c r="T2029" i="2"/>
  <c r="U2029" i="2"/>
  <c r="V2029" i="2"/>
  <c r="W2029" i="2"/>
  <c r="X2029" i="2"/>
  <c r="Y2029" i="2"/>
  <c r="Z2029" i="2"/>
  <c r="AA2029" i="2"/>
  <c r="AB2029" i="2"/>
  <c r="AC2029" i="2"/>
  <c r="C2030" i="2"/>
  <c r="D2030" i="2"/>
  <c r="E2030" i="2"/>
  <c r="F2030" i="2"/>
  <c r="G2030" i="2"/>
  <c r="H2030" i="2"/>
  <c r="I2030" i="2"/>
  <c r="J2030" i="2"/>
  <c r="K2030" i="2"/>
  <c r="L2030" i="2"/>
  <c r="N2030" i="2"/>
  <c r="O2030" i="2"/>
  <c r="P2030" i="2"/>
  <c r="Q2030" i="2"/>
  <c r="R2030" i="2"/>
  <c r="S2030" i="2"/>
  <c r="T2030" i="2"/>
  <c r="U2030" i="2"/>
  <c r="V2030" i="2"/>
  <c r="W2030" i="2"/>
  <c r="X2030" i="2"/>
  <c r="Y2030" i="2"/>
  <c r="Z2030" i="2"/>
  <c r="AA2030" i="2"/>
  <c r="AB2030" i="2"/>
  <c r="AC2030" i="2"/>
  <c r="C2031" i="2"/>
  <c r="D2031" i="2"/>
  <c r="E2031" i="2"/>
  <c r="F2031" i="2"/>
  <c r="G2031" i="2"/>
  <c r="H2031" i="2"/>
  <c r="I2031" i="2"/>
  <c r="J2031" i="2"/>
  <c r="K2031" i="2"/>
  <c r="L2031" i="2"/>
  <c r="N2031" i="2"/>
  <c r="O2031" i="2"/>
  <c r="P2031" i="2"/>
  <c r="Q2031" i="2"/>
  <c r="R2031" i="2"/>
  <c r="S2031" i="2"/>
  <c r="T2031" i="2"/>
  <c r="U2031" i="2"/>
  <c r="V2031" i="2"/>
  <c r="W2031" i="2"/>
  <c r="X2031" i="2"/>
  <c r="Y2031" i="2"/>
  <c r="Z2031" i="2"/>
  <c r="AA2031" i="2"/>
  <c r="AB2031" i="2"/>
  <c r="AC2031" i="2"/>
  <c r="C2032" i="2"/>
  <c r="D2032" i="2"/>
  <c r="E2032" i="2"/>
  <c r="F2032" i="2"/>
  <c r="G2032" i="2"/>
  <c r="H2032" i="2"/>
  <c r="I2032" i="2"/>
  <c r="J2032" i="2"/>
  <c r="K2032" i="2"/>
  <c r="L2032" i="2"/>
  <c r="N2032" i="2"/>
  <c r="O2032" i="2"/>
  <c r="P2032" i="2"/>
  <c r="Q2032" i="2"/>
  <c r="R2032" i="2"/>
  <c r="S2032" i="2"/>
  <c r="T2032" i="2"/>
  <c r="U2032" i="2"/>
  <c r="V2032" i="2"/>
  <c r="W2032" i="2"/>
  <c r="X2032" i="2"/>
  <c r="Y2032" i="2"/>
  <c r="Z2032" i="2"/>
  <c r="AA2032" i="2"/>
  <c r="AB2032" i="2"/>
  <c r="AC2032" i="2"/>
  <c r="C2033" i="2"/>
  <c r="D2033" i="2"/>
  <c r="E2033" i="2"/>
  <c r="F2033" i="2"/>
  <c r="G2033" i="2"/>
  <c r="H2033" i="2"/>
  <c r="I2033" i="2"/>
  <c r="J2033" i="2"/>
  <c r="K2033" i="2"/>
  <c r="L2033" i="2"/>
  <c r="N2033" i="2"/>
  <c r="O2033" i="2"/>
  <c r="P2033" i="2"/>
  <c r="Q2033" i="2"/>
  <c r="R2033" i="2"/>
  <c r="S2033" i="2"/>
  <c r="T2033" i="2"/>
  <c r="U2033" i="2"/>
  <c r="V2033" i="2"/>
  <c r="W2033" i="2"/>
  <c r="X2033" i="2"/>
  <c r="Y2033" i="2"/>
  <c r="Z2033" i="2"/>
  <c r="AA2033" i="2"/>
  <c r="AB2033" i="2"/>
  <c r="AC2033" i="2"/>
  <c r="C2034" i="2"/>
  <c r="D2034" i="2"/>
  <c r="E2034" i="2"/>
  <c r="F2034" i="2"/>
  <c r="G2034" i="2"/>
  <c r="H2034" i="2"/>
  <c r="I2034" i="2"/>
  <c r="J2034" i="2"/>
  <c r="K2034" i="2"/>
  <c r="L2034" i="2"/>
  <c r="N2034" i="2"/>
  <c r="O2034" i="2"/>
  <c r="P2034" i="2"/>
  <c r="Q2034" i="2"/>
  <c r="R2034" i="2"/>
  <c r="S2034" i="2"/>
  <c r="T2034" i="2"/>
  <c r="U2034" i="2"/>
  <c r="V2034" i="2"/>
  <c r="W2034" i="2"/>
  <c r="X2034" i="2"/>
  <c r="Y2034" i="2"/>
  <c r="Z2034" i="2"/>
  <c r="AA2034" i="2"/>
  <c r="AB2034" i="2"/>
  <c r="AC2034" i="2"/>
  <c r="C2035" i="2"/>
  <c r="D2035" i="2"/>
  <c r="E2035" i="2"/>
  <c r="F2035" i="2"/>
  <c r="G2035" i="2"/>
  <c r="H2035" i="2"/>
  <c r="I2035" i="2"/>
  <c r="J2035" i="2"/>
  <c r="K2035" i="2"/>
  <c r="L2035" i="2"/>
  <c r="N2035" i="2"/>
  <c r="O2035" i="2"/>
  <c r="P2035" i="2"/>
  <c r="Q2035" i="2"/>
  <c r="R2035" i="2"/>
  <c r="S2035" i="2"/>
  <c r="T2035" i="2"/>
  <c r="U2035" i="2"/>
  <c r="V2035" i="2"/>
  <c r="W2035" i="2"/>
  <c r="X2035" i="2"/>
  <c r="Y2035" i="2"/>
  <c r="Z2035" i="2"/>
  <c r="AA2035" i="2"/>
  <c r="AB2035" i="2"/>
  <c r="AC2035" i="2"/>
  <c r="C2036" i="2"/>
  <c r="D2036" i="2"/>
  <c r="E2036" i="2"/>
  <c r="F2036" i="2"/>
  <c r="G2036" i="2"/>
  <c r="H2036" i="2"/>
  <c r="I2036" i="2"/>
  <c r="J2036" i="2"/>
  <c r="K2036" i="2"/>
  <c r="L2036" i="2"/>
  <c r="N2036" i="2"/>
  <c r="O2036" i="2"/>
  <c r="P2036" i="2"/>
  <c r="Q2036" i="2"/>
  <c r="R2036" i="2"/>
  <c r="S2036" i="2"/>
  <c r="T2036" i="2"/>
  <c r="U2036" i="2"/>
  <c r="V2036" i="2"/>
  <c r="W2036" i="2"/>
  <c r="X2036" i="2"/>
  <c r="Y2036" i="2"/>
  <c r="Z2036" i="2"/>
  <c r="AA2036" i="2"/>
  <c r="AB2036" i="2"/>
  <c r="AC2036" i="2"/>
  <c r="C2037" i="2"/>
  <c r="D2037" i="2"/>
  <c r="E2037" i="2"/>
  <c r="F2037" i="2"/>
  <c r="G2037" i="2"/>
  <c r="H2037" i="2"/>
  <c r="I2037" i="2"/>
  <c r="J2037" i="2"/>
  <c r="K2037" i="2"/>
  <c r="L2037" i="2"/>
  <c r="N2037" i="2"/>
  <c r="O2037" i="2"/>
  <c r="P2037" i="2"/>
  <c r="Q2037" i="2"/>
  <c r="R2037" i="2"/>
  <c r="S2037" i="2"/>
  <c r="T2037" i="2"/>
  <c r="U2037" i="2"/>
  <c r="V2037" i="2"/>
  <c r="W2037" i="2"/>
  <c r="X2037" i="2"/>
  <c r="Y2037" i="2"/>
  <c r="Z2037" i="2"/>
  <c r="AA2037" i="2"/>
  <c r="AB2037" i="2"/>
  <c r="AC2037" i="2"/>
  <c r="C2038" i="2"/>
  <c r="D2038" i="2"/>
  <c r="E2038" i="2"/>
  <c r="F2038" i="2"/>
  <c r="G2038" i="2"/>
  <c r="H2038" i="2"/>
  <c r="I2038" i="2"/>
  <c r="J2038" i="2"/>
  <c r="K2038" i="2"/>
  <c r="L2038" i="2"/>
  <c r="N2038" i="2"/>
  <c r="O2038" i="2"/>
  <c r="P2038" i="2"/>
  <c r="Q2038" i="2"/>
  <c r="R2038" i="2"/>
  <c r="S2038" i="2"/>
  <c r="T2038" i="2"/>
  <c r="U2038" i="2"/>
  <c r="V2038" i="2"/>
  <c r="W2038" i="2"/>
  <c r="X2038" i="2"/>
  <c r="Y2038" i="2"/>
  <c r="Z2038" i="2"/>
  <c r="AA2038" i="2"/>
  <c r="AB2038" i="2"/>
  <c r="AC2038" i="2"/>
  <c r="C2039" i="2"/>
  <c r="D2039" i="2"/>
  <c r="E2039" i="2"/>
  <c r="F2039" i="2"/>
  <c r="G2039" i="2"/>
  <c r="H2039" i="2"/>
  <c r="I2039" i="2"/>
  <c r="J2039" i="2"/>
  <c r="K2039" i="2"/>
  <c r="L2039" i="2"/>
  <c r="N2039" i="2"/>
  <c r="O2039" i="2"/>
  <c r="P2039" i="2"/>
  <c r="Q2039" i="2"/>
  <c r="R2039" i="2"/>
  <c r="S2039" i="2"/>
  <c r="T2039" i="2"/>
  <c r="U2039" i="2"/>
  <c r="V2039" i="2"/>
  <c r="W2039" i="2"/>
  <c r="X2039" i="2"/>
  <c r="Y2039" i="2"/>
  <c r="Z2039" i="2"/>
  <c r="AA2039" i="2"/>
  <c r="AB2039" i="2"/>
  <c r="AC2039" i="2"/>
  <c r="C2040" i="2"/>
  <c r="D2040" i="2"/>
  <c r="E2040" i="2"/>
  <c r="F2040" i="2"/>
  <c r="G2040" i="2"/>
  <c r="H2040" i="2"/>
  <c r="I2040" i="2"/>
  <c r="J2040" i="2"/>
  <c r="K2040" i="2"/>
  <c r="L2040" i="2"/>
  <c r="N2040" i="2"/>
  <c r="O2040" i="2"/>
  <c r="P2040" i="2"/>
  <c r="Q2040" i="2"/>
  <c r="R2040" i="2"/>
  <c r="S2040" i="2"/>
  <c r="T2040" i="2"/>
  <c r="U2040" i="2"/>
  <c r="V2040" i="2"/>
  <c r="W2040" i="2"/>
  <c r="X2040" i="2"/>
  <c r="Y2040" i="2"/>
  <c r="Z2040" i="2"/>
  <c r="AA2040" i="2"/>
  <c r="AB2040" i="2"/>
  <c r="AC2040" i="2"/>
  <c r="C2041" i="2"/>
  <c r="D2041" i="2"/>
  <c r="E2041" i="2"/>
  <c r="F2041" i="2"/>
  <c r="G2041" i="2"/>
  <c r="H2041" i="2"/>
  <c r="I2041" i="2"/>
  <c r="J2041" i="2"/>
  <c r="K2041" i="2"/>
  <c r="L2041" i="2"/>
  <c r="N2041" i="2"/>
  <c r="O2041" i="2"/>
  <c r="P2041" i="2"/>
  <c r="Q2041" i="2"/>
  <c r="R2041" i="2"/>
  <c r="S2041" i="2"/>
  <c r="T2041" i="2"/>
  <c r="U2041" i="2"/>
  <c r="V2041" i="2"/>
  <c r="W2041" i="2"/>
  <c r="X2041" i="2"/>
  <c r="Y2041" i="2"/>
  <c r="Z2041" i="2"/>
  <c r="AA2041" i="2"/>
  <c r="AB2041" i="2"/>
  <c r="AC2041" i="2"/>
  <c r="C2042" i="2"/>
  <c r="D2042" i="2"/>
  <c r="E2042" i="2"/>
  <c r="F2042" i="2"/>
  <c r="G2042" i="2"/>
  <c r="H2042" i="2"/>
  <c r="I2042" i="2"/>
  <c r="J2042" i="2"/>
  <c r="K2042" i="2"/>
  <c r="L2042" i="2"/>
  <c r="N2042" i="2"/>
  <c r="O2042" i="2"/>
  <c r="P2042" i="2"/>
  <c r="Q2042" i="2"/>
  <c r="R2042" i="2"/>
  <c r="S2042" i="2"/>
  <c r="T2042" i="2"/>
  <c r="U2042" i="2"/>
  <c r="V2042" i="2"/>
  <c r="W2042" i="2"/>
  <c r="X2042" i="2"/>
  <c r="Y2042" i="2"/>
  <c r="Z2042" i="2"/>
  <c r="AA2042" i="2"/>
  <c r="AB2042" i="2"/>
  <c r="AC2042" i="2"/>
  <c r="C2043" i="2"/>
  <c r="D2043" i="2"/>
  <c r="E2043" i="2"/>
  <c r="F2043" i="2"/>
  <c r="G2043" i="2"/>
  <c r="H2043" i="2"/>
  <c r="I2043" i="2"/>
  <c r="J2043" i="2"/>
  <c r="K2043" i="2"/>
  <c r="L2043" i="2"/>
  <c r="N2043" i="2"/>
  <c r="O2043" i="2"/>
  <c r="P2043" i="2"/>
  <c r="Q2043" i="2"/>
  <c r="R2043" i="2"/>
  <c r="S2043" i="2"/>
  <c r="T2043" i="2"/>
  <c r="U2043" i="2"/>
  <c r="V2043" i="2"/>
  <c r="W2043" i="2"/>
  <c r="X2043" i="2"/>
  <c r="Y2043" i="2"/>
  <c r="Z2043" i="2"/>
  <c r="AA2043" i="2"/>
  <c r="AB2043" i="2"/>
  <c r="AC2043" i="2"/>
  <c r="C2044" i="2"/>
  <c r="D2044" i="2"/>
  <c r="E2044" i="2"/>
  <c r="F2044" i="2"/>
  <c r="G2044" i="2"/>
  <c r="H2044" i="2"/>
  <c r="I2044" i="2"/>
  <c r="J2044" i="2"/>
  <c r="K2044" i="2"/>
  <c r="L2044" i="2"/>
  <c r="N2044" i="2"/>
  <c r="O2044" i="2"/>
  <c r="P2044" i="2"/>
  <c r="Q2044" i="2"/>
  <c r="R2044" i="2"/>
  <c r="S2044" i="2"/>
  <c r="T2044" i="2"/>
  <c r="U2044" i="2"/>
  <c r="V2044" i="2"/>
  <c r="W2044" i="2"/>
  <c r="X2044" i="2"/>
  <c r="Y2044" i="2"/>
  <c r="Z2044" i="2"/>
  <c r="AA2044" i="2"/>
  <c r="AB2044" i="2"/>
  <c r="AC2044" i="2"/>
  <c r="C2045" i="2"/>
  <c r="D2045" i="2"/>
  <c r="E2045" i="2"/>
  <c r="F2045" i="2"/>
  <c r="G2045" i="2"/>
  <c r="H2045" i="2"/>
  <c r="I2045" i="2"/>
  <c r="J2045" i="2"/>
  <c r="K2045" i="2"/>
  <c r="L2045" i="2"/>
  <c r="N2045" i="2"/>
  <c r="O2045" i="2"/>
  <c r="P2045" i="2"/>
  <c r="Q2045" i="2"/>
  <c r="R2045" i="2"/>
  <c r="S2045" i="2"/>
  <c r="T2045" i="2"/>
  <c r="U2045" i="2"/>
  <c r="V2045" i="2"/>
  <c r="W2045" i="2"/>
  <c r="X2045" i="2"/>
  <c r="Y2045" i="2"/>
  <c r="Z2045" i="2"/>
  <c r="AA2045" i="2"/>
  <c r="AB2045" i="2"/>
  <c r="AC2045" i="2"/>
  <c r="C2046" i="2"/>
  <c r="D2046" i="2"/>
  <c r="E2046" i="2"/>
  <c r="F2046" i="2"/>
  <c r="G2046" i="2"/>
  <c r="H2046" i="2"/>
  <c r="I2046" i="2"/>
  <c r="J2046" i="2"/>
  <c r="K2046" i="2"/>
  <c r="L2046" i="2"/>
  <c r="N2046" i="2"/>
  <c r="O2046" i="2"/>
  <c r="P2046" i="2"/>
  <c r="Q2046" i="2"/>
  <c r="R2046" i="2"/>
  <c r="S2046" i="2"/>
  <c r="T2046" i="2"/>
  <c r="U2046" i="2"/>
  <c r="V2046" i="2"/>
  <c r="W2046" i="2"/>
  <c r="X2046" i="2"/>
  <c r="Y2046" i="2"/>
  <c r="Z2046" i="2"/>
  <c r="AA2046" i="2"/>
  <c r="AB2046" i="2"/>
  <c r="AC2046" i="2"/>
  <c r="C2047" i="2"/>
  <c r="D2047" i="2"/>
  <c r="E2047" i="2"/>
  <c r="F2047" i="2"/>
  <c r="G2047" i="2"/>
  <c r="H2047" i="2"/>
  <c r="I2047" i="2"/>
  <c r="J2047" i="2"/>
  <c r="K2047" i="2"/>
  <c r="L2047" i="2"/>
  <c r="N2047" i="2"/>
  <c r="O2047" i="2"/>
  <c r="P2047" i="2"/>
  <c r="Q2047" i="2"/>
  <c r="R2047" i="2"/>
  <c r="S2047" i="2"/>
  <c r="T2047" i="2"/>
  <c r="U2047" i="2"/>
  <c r="V2047" i="2"/>
  <c r="W2047" i="2"/>
  <c r="X2047" i="2"/>
  <c r="Y2047" i="2"/>
  <c r="Z2047" i="2"/>
  <c r="AA2047" i="2"/>
  <c r="AB2047" i="2"/>
  <c r="AC2047" i="2"/>
  <c r="C2048" i="2"/>
  <c r="D2048" i="2"/>
  <c r="E2048" i="2"/>
  <c r="F2048" i="2"/>
  <c r="G2048" i="2"/>
  <c r="H2048" i="2"/>
  <c r="I2048" i="2"/>
  <c r="J2048" i="2"/>
  <c r="K2048" i="2"/>
  <c r="L2048" i="2"/>
  <c r="N2048" i="2"/>
  <c r="O2048" i="2"/>
  <c r="P2048" i="2"/>
  <c r="Q2048" i="2"/>
  <c r="R2048" i="2"/>
  <c r="S2048" i="2"/>
  <c r="T2048" i="2"/>
  <c r="U2048" i="2"/>
  <c r="V2048" i="2"/>
  <c r="W2048" i="2"/>
  <c r="X2048" i="2"/>
  <c r="Y2048" i="2"/>
  <c r="Z2048" i="2"/>
  <c r="AA2048" i="2"/>
  <c r="AB2048" i="2"/>
  <c r="AC2048" i="2"/>
  <c r="C2049" i="2"/>
  <c r="D2049" i="2"/>
  <c r="E2049" i="2"/>
  <c r="F2049" i="2"/>
  <c r="G2049" i="2"/>
  <c r="H2049" i="2"/>
  <c r="I2049" i="2"/>
  <c r="J2049" i="2"/>
  <c r="K2049" i="2"/>
  <c r="L2049" i="2"/>
  <c r="N2049" i="2"/>
  <c r="O2049" i="2"/>
  <c r="P2049" i="2"/>
  <c r="Q2049" i="2"/>
  <c r="R2049" i="2"/>
  <c r="S2049" i="2"/>
  <c r="T2049" i="2"/>
  <c r="U2049" i="2"/>
  <c r="V2049" i="2"/>
  <c r="W2049" i="2"/>
  <c r="X2049" i="2"/>
  <c r="Y2049" i="2"/>
  <c r="Z2049" i="2"/>
  <c r="AA2049" i="2"/>
  <c r="AB2049" i="2"/>
  <c r="AC2049" i="2"/>
  <c r="C2050" i="2"/>
  <c r="D2050" i="2"/>
  <c r="E2050" i="2"/>
  <c r="F2050" i="2"/>
  <c r="G2050" i="2"/>
  <c r="H2050" i="2"/>
  <c r="I2050" i="2"/>
  <c r="J2050" i="2"/>
  <c r="K2050" i="2"/>
  <c r="L2050" i="2"/>
  <c r="N2050" i="2"/>
  <c r="O2050" i="2"/>
  <c r="P2050" i="2"/>
  <c r="Q2050" i="2"/>
  <c r="R2050" i="2"/>
  <c r="S2050" i="2"/>
  <c r="T2050" i="2"/>
  <c r="U2050" i="2"/>
  <c r="V2050" i="2"/>
  <c r="W2050" i="2"/>
  <c r="X2050" i="2"/>
  <c r="Y2050" i="2"/>
  <c r="Z2050" i="2"/>
  <c r="AA2050" i="2"/>
  <c r="AB2050" i="2"/>
  <c r="AC2050" i="2"/>
  <c r="C2051" i="2"/>
  <c r="D2051" i="2"/>
  <c r="E2051" i="2"/>
  <c r="F2051" i="2"/>
  <c r="G2051" i="2"/>
  <c r="H2051" i="2"/>
  <c r="I2051" i="2"/>
  <c r="J2051" i="2"/>
  <c r="K2051" i="2"/>
  <c r="L2051" i="2"/>
  <c r="N2051" i="2"/>
  <c r="O2051" i="2"/>
  <c r="P2051" i="2"/>
  <c r="Q2051" i="2"/>
  <c r="R2051" i="2"/>
  <c r="S2051" i="2"/>
  <c r="T2051" i="2"/>
  <c r="U2051" i="2"/>
  <c r="V2051" i="2"/>
  <c r="W2051" i="2"/>
  <c r="X2051" i="2"/>
  <c r="Y2051" i="2"/>
  <c r="Z2051" i="2"/>
  <c r="AA2051" i="2"/>
  <c r="AB2051" i="2"/>
  <c r="AC2051" i="2"/>
  <c r="C2052" i="2"/>
  <c r="D2052" i="2"/>
  <c r="E2052" i="2"/>
  <c r="F2052" i="2"/>
  <c r="G2052" i="2"/>
  <c r="H2052" i="2"/>
  <c r="I2052" i="2"/>
  <c r="J2052" i="2"/>
  <c r="K2052" i="2"/>
  <c r="L2052" i="2"/>
  <c r="N2052" i="2"/>
  <c r="O2052" i="2"/>
  <c r="P2052" i="2"/>
  <c r="Q2052" i="2"/>
  <c r="R2052" i="2"/>
  <c r="S2052" i="2"/>
  <c r="T2052" i="2"/>
  <c r="U2052" i="2"/>
  <c r="V2052" i="2"/>
  <c r="W2052" i="2"/>
  <c r="X2052" i="2"/>
  <c r="Y2052" i="2"/>
  <c r="Z2052" i="2"/>
  <c r="AA2052" i="2"/>
  <c r="AB2052" i="2"/>
  <c r="AC2052" i="2"/>
  <c r="C2053" i="2"/>
  <c r="D2053" i="2"/>
  <c r="E2053" i="2"/>
  <c r="F2053" i="2"/>
  <c r="G2053" i="2"/>
  <c r="H2053" i="2"/>
  <c r="I2053" i="2"/>
  <c r="J2053" i="2"/>
  <c r="K2053" i="2"/>
  <c r="L2053" i="2"/>
  <c r="N2053" i="2"/>
  <c r="O2053" i="2"/>
  <c r="P2053" i="2"/>
  <c r="Q2053" i="2"/>
  <c r="R2053" i="2"/>
  <c r="S2053" i="2"/>
  <c r="T2053" i="2"/>
  <c r="U2053" i="2"/>
  <c r="V2053" i="2"/>
  <c r="W2053" i="2"/>
  <c r="X2053" i="2"/>
  <c r="Y2053" i="2"/>
  <c r="Z2053" i="2"/>
  <c r="AA2053" i="2"/>
  <c r="AB2053" i="2"/>
  <c r="AC2053" i="2"/>
  <c r="C2054" i="2"/>
  <c r="D2054" i="2"/>
  <c r="E2054" i="2"/>
  <c r="F2054" i="2"/>
  <c r="G2054" i="2"/>
  <c r="H2054" i="2"/>
  <c r="I2054" i="2"/>
  <c r="J2054" i="2"/>
  <c r="K2054" i="2"/>
  <c r="L2054" i="2"/>
  <c r="N2054" i="2"/>
  <c r="O2054" i="2"/>
  <c r="P2054" i="2"/>
  <c r="Q2054" i="2"/>
  <c r="R2054" i="2"/>
  <c r="S2054" i="2"/>
  <c r="T2054" i="2"/>
  <c r="U2054" i="2"/>
  <c r="V2054" i="2"/>
  <c r="W2054" i="2"/>
  <c r="X2054" i="2"/>
  <c r="Y2054" i="2"/>
  <c r="Z2054" i="2"/>
  <c r="AA2054" i="2"/>
  <c r="AB2054" i="2"/>
  <c r="AC2054" i="2"/>
  <c r="C2055" i="2"/>
  <c r="D2055" i="2"/>
  <c r="E2055" i="2"/>
  <c r="F2055" i="2"/>
  <c r="G2055" i="2"/>
  <c r="H2055" i="2"/>
  <c r="I2055" i="2"/>
  <c r="J2055" i="2"/>
  <c r="K2055" i="2"/>
  <c r="L2055" i="2"/>
  <c r="N2055" i="2"/>
  <c r="O2055" i="2"/>
  <c r="P2055" i="2"/>
  <c r="Q2055" i="2"/>
  <c r="R2055" i="2"/>
  <c r="S2055" i="2"/>
  <c r="T2055" i="2"/>
  <c r="U2055" i="2"/>
  <c r="V2055" i="2"/>
  <c r="W2055" i="2"/>
  <c r="X2055" i="2"/>
  <c r="Y2055" i="2"/>
  <c r="Z2055" i="2"/>
  <c r="AA2055" i="2"/>
  <c r="AB2055" i="2"/>
  <c r="AC2055" i="2"/>
  <c r="C2056" i="2"/>
  <c r="D2056" i="2"/>
  <c r="E2056" i="2"/>
  <c r="F2056" i="2"/>
  <c r="G2056" i="2"/>
  <c r="H2056" i="2"/>
  <c r="I2056" i="2"/>
  <c r="J2056" i="2"/>
  <c r="K2056" i="2"/>
  <c r="L2056" i="2"/>
  <c r="N2056" i="2"/>
  <c r="O2056" i="2"/>
  <c r="P2056" i="2"/>
  <c r="Q2056" i="2"/>
  <c r="R2056" i="2"/>
  <c r="S2056" i="2"/>
  <c r="T2056" i="2"/>
  <c r="U2056" i="2"/>
  <c r="V2056" i="2"/>
  <c r="W2056" i="2"/>
  <c r="X2056" i="2"/>
  <c r="Y2056" i="2"/>
  <c r="Z2056" i="2"/>
  <c r="AA2056" i="2"/>
  <c r="AB2056" i="2"/>
  <c r="AC2056" i="2"/>
  <c r="C2057" i="2"/>
  <c r="D2057" i="2"/>
  <c r="E2057" i="2"/>
  <c r="F2057" i="2"/>
  <c r="G2057" i="2"/>
  <c r="H2057" i="2"/>
  <c r="I2057" i="2"/>
  <c r="J2057" i="2"/>
  <c r="K2057" i="2"/>
  <c r="L2057" i="2"/>
  <c r="N2057" i="2"/>
  <c r="O2057" i="2"/>
  <c r="P2057" i="2"/>
  <c r="Q2057" i="2"/>
  <c r="R2057" i="2"/>
  <c r="S2057" i="2"/>
  <c r="T2057" i="2"/>
  <c r="U2057" i="2"/>
  <c r="V2057" i="2"/>
  <c r="W2057" i="2"/>
  <c r="X2057" i="2"/>
  <c r="Y2057" i="2"/>
  <c r="Z2057" i="2"/>
  <c r="AA2057" i="2"/>
  <c r="AB2057" i="2"/>
  <c r="AC2057" i="2"/>
  <c r="C2058" i="2"/>
  <c r="D2058" i="2"/>
  <c r="E2058" i="2"/>
  <c r="F2058" i="2"/>
  <c r="G2058" i="2"/>
  <c r="H2058" i="2"/>
  <c r="I2058" i="2"/>
  <c r="J2058" i="2"/>
  <c r="K2058" i="2"/>
  <c r="L2058" i="2"/>
  <c r="N2058" i="2"/>
  <c r="O2058" i="2"/>
  <c r="P2058" i="2"/>
  <c r="Q2058" i="2"/>
  <c r="R2058" i="2"/>
  <c r="S2058" i="2"/>
  <c r="T2058" i="2"/>
  <c r="U2058" i="2"/>
  <c r="V2058" i="2"/>
  <c r="W2058" i="2"/>
  <c r="X2058" i="2"/>
  <c r="Y2058" i="2"/>
  <c r="Z2058" i="2"/>
  <c r="AA2058" i="2"/>
  <c r="AB2058" i="2"/>
  <c r="AC2058" i="2"/>
  <c r="C2059" i="2"/>
  <c r="D2059" i="2"/>
  <c r="E2059" i="2"/>
  <c r="F2059" i="2"/>
  <c r="G2059" i="2"/>
  <c r="H2059" i="2"/>
  <c r="I2059" i="2"/>
  <c r="J2059" i="2"/>
  <c r="K2059" i="2"/>
  <c r="L2059" i="2"/>
  <c r="N2059" i="2"/>
  <c r="O2059" i="2"/>
  <c r="P2059" i="2"/>
  <c r="Q2059" i="2"/>
  <c r="R2059" i="2"/>
  <c r="S2059" i="2"/>
  <c r="T2059" i="2"/>
  <c r="U2059" i="2"/>
  <c r="V2059" i="2"/>
  <c r="W2059" i="2"/>
  <c r="X2059" i="2"/>
  <c r="Y2059" i="2"/>
  <c r="Z2059" i="2"/>
  <c r="AA2059" i="2"/>
  <c r="AB2059" i="2"/>
  <c r="AC2059" i="2"/>
  <c r="C2060" i="2"/>
  <c r="D2060" i="2"/>
  <c r="E2060" i="2"/>
  <c r="F2060" i="2"/>
  <c r="G2060" i="2"/>
  <c r="H2060" i="2"/>
  <c r="I2060" i="2"/>
  <c r="J2060" i="2"/>
  <c r="K2060" i="2"/>
  <c r="L2060" i="2"/>
  <c r="N2060" i="2"/>
  <c r="O2060" i="2"/>
  <c r="P2060" i="2"/>
  <c r="Q2060" i="2"/>
  <c r="R2060" i="2"/>
  <c r="S2060" i="2"/>
  <c r="T2060" i="2"/>
  <c r="U2060" i="2"/>
  <c r="V2060" i="2"/>
  <c r="W2060" i="2"/>
  <c r="X2060" i="2"/>
  <c r="Y2060" i="2"/>
  <c r="Z2060" i="2"/>
  <c r="AA2060" i="2"/>
  <c r="AB2060" i="2"/>
  <c r="AC2060" i="2"/>
  <c r="C2061" i="2"/>
  <c r="D2061" i="2"/>
  <c r="E2061" i="2"/>
  <c r="F2061" i="2"/>
  <c r="G2061" i="2"/>
  <c r="H2061" i="2"/>
  <c r="I2061" i="2"/>
  <c r="J2061" i="2"/>
  <c r="K2061" i="2"/>
  <c r="L2061" i="2"/>
  <c r="N2061" i="2"/>
  <c r="O2061" i="2"/>
  <c r="P2061" i="2"/>
  <c r="Q2061" i="2"/>
  <c r="R2061" i="2"/>
  <c r="S2061" i="2"/>
  <c r="T2061" i="2"/>
  <c r="U2061" i="2"/>
  <c r="V2061" i="2"/>
  <c r="W2061" i="2"/>
  <c r="X2061" i="2"/>
  <c r="Y2061" i="2"/>
  <c r="Z2061" i="2"/>
  <c r="AA2061" i="2"/>
  <c r="AB2061" i="2"/>
  <c r="AC2061" i="2"/>
  <c r="C2062" i="2"/>
  <c r="D2062" i="2"/>
  <c r="E2062" i="2"/>
  <c r="F2062" i="2"/>
  <c r="G2062" i="2"/>
  <c r="H2062" i="2"/>
  <c r="I2062" i="2"/>
  <c r="J2062" i="2"/>
  <c r="K2062" i="2"/>
  <c r="L2062" i="2"/>
  <c r="N2062" i="2"/>
  <c r="O2062" i="2"/>
  <c r="P2062" i="2"/>
  <c r="Q2062" i="2"/>
  <c r="R2062" i="2"/>
  <c r="S2062" i="2"/>
  <c r="T2062" i="2"/>
  <c r="U2062" i="2"/>
  <c r="V2062" i="2"/>
  <c r="W2062" i="2"/>
  <c r="X2062" i="2"/>
  <c r="Y2062" i="2"/>
  <c r="Z2062" i="2"/>
  <c r="AA2062" i="2"/>
  <c r="AB2062" i="2"/>
  <c r="AC2062" i="2"/>
  <c r="C2063" i="2"/>
  <c r="D2063" i="2"/>
  <c r="E2063" i="2"/>
  <c r="F2063" i="2"/>
  <c r="G2063" i="2"/>
  <c r="H2063" i="2"/>
  <c r="I2063" i="2"/>
  <c r="J2063" i="2"/>
  <c r="K2063" i="2"/>
  <c r="L2063" i="2"/>
  <c r="N2063" i="2"/>
  <c r="O2063" i="2"/>
  <c r="P2063" i="2"/>
  <c r="Q2063" i="2"/>
  <c r="R2063" i="2"/>
  <c r="S2063" i="2"/>
  <c r="T2063" i="2"/>
  <c r="U2063" i="2"/>
  <c r="V2063" i="2"/>
  <c r="W2063" i="2"/>
  <c r="X2063" i="2"/>
  <c r="Y2063" i="2"/>
  <c r="Z2063" i="2"/>
  <c r="AA2063" i="2"/>
  <c r="AB2063" i="2"/>
  <c r="AC2063" i="2"/>
  <c r="C2064" i="2"/>
  <c r="D2064" i="2"/>
  <c r="E2064" i="2"/>
  <c r="F2064" i="2"/>
  <c r="G2064" i="2"/>
  <c r="H2064" i="2"/>
  <c r="I2064" i="2"/>
  <c r="J2064" i="2"/>
  <c r="K2064" i="2"/>
  <c r="L2064" i="2"/>
  <c r="N2064" i="2"/>
  <c r="O2064" i="2"/>
  <c r="P2064" i="2"/>
  <c r="Q2064" i="2"/>
  <c r="R2064" i="2"/>
  <c r="S2064" i="2"/>
  <c r="T2064" i="2"/>
  <c r="U2064" i="2"/>
  <c r="V2064" i="2"/>
  <c r="W2064" i="2"/>
  <c r="X2064" i="2"/>
  <c r="Y2064" i="2"/>
  <c r="Z2064" i="2"/>
  <c r="AA2064" i="2"/>
  <c r="AB2064" i="2"/>
  <c r="AC2064" i="2"/>
  <c r="C2065" i="2"/>
  <c r="D2065" i="2"/>
  <c r="E2065" i="2"/>
  <c r="F2065" i="2"/>
  <c r="G2065" i="2"/>
  <c r="H2065" i="2"/>
  <c r="I2065" i="2"/>
  <c r="J2065" i="2"/>
  <c r="K2065" i="2"/>
  <c r="L2065" i="2"/>
  <c r="N2065" i="2"/>
  <c r="O2065" i="2"/>
  <c r="P2065" i="2"/>
  <c r="Q2065" i="2"/>
  <c r="R2065" i="2"/>
  <c r="S2065" i="2"/>
  <c r="T2065" i="2"/>
  <c r="U2065" i="2"/>
  <c r="V2065" i="2"/>
  <c r="W2065" i="2"/>
  <c r="X2065" i="2"/>
  <c r="Y2065" i="2"/>
  <c r="Z2065" i="2"/>
  <c r="AA2065" i="2"/>
  <c r="AB2065" i="2"/>
  <c r="AC2065" i="2"/>
  <c r="C2066" i="2"/>
  <c r="D2066" i="2"/>
  <c r="E2066" i="2"/>
  <c r="F2066" i="2"/>
  <c r="G2066" i="2"/>
  <c r="H2066" i="2"/>
  <c r="I2066" i="2"/>
  <c r="J2066" i="2"/>
  <c r="K2066" i="2"/>
  <c r="L2066" i="2"/>
  <c r="N2066" i="2"/>
  <c r="O2066" i="2"/>
  <c r="P2066" i="2"/>
  <c r="Q2066" i="2"/>
  <c r="R2066" i="2"/>
  <c r="S2066" i="2"/>
  <c r="T2066" i="2"/>
  <c r="U2066" i="2"/>
  <c r="V2066" i="2"/>
  <c r="W2066" i="2"/>
  <c r="X2066" i="2"/>
  <c r="Y2066" i="2"/>
  <c r="Z2066" i="2"/>
  <c r="AA2066" i="2"/>
  <c r="AB2066" i="2"/>
  <c r="AC2066" i="2"/>
  <c r="C2067" i="2"/>
  <c r="D2067" i="2"/>
  <c r="E2067" i="2"/>
  <c r="F2067" i="2"/>
  <c r="G2067" i="2"/>
  <c r="H2067" i="2"/>
  <c r="I2067" i="2"/>
  <c r="J2067" i="2"/>
  <c r="K2067" i="2"/>
  <c r="L2067" i="2"/>
  <c r="N2067" i="2"/>
  <c r="O2067" i="2"/>
  <c r="P2067" i="2"/>
  <c r="Q2067" i="2"/>
  <c r="R2067" i="2"/>
  <c r="S2067" i="2"/>
  <c r="T2067" i="2"/>
  <c r="U2067" i="2"/>
  <c r="V2067" i="2"/>
  <c r="W2067" i="2"/>
  <c r="X2067" i="2"/>
  <c r="Y2067" i="2"/>
  <c r="Z2067" i="2"/>
  <c r="AA2067" i="2"/>
  <c r="AB2067" i="2"/>
  <c r="AC2067" i="2"/>
  <c r="C2068" i="2"/>
  <c r="D2068" i="2"/>
  <c r="E2068" i="2"/>
  <c r="F2068" i="2"/>
  <c r="G2068" i="2"/>
  <c r="H2068" i="2"/>
  <c r="I2068" i="2"/>
  <c r="J2068" i="2"/>
  <c r="K2068" i="2"/>
  <c r="L2068" i="2"/>
  <c r="N2068" i="2"/>
  <c r="O2068" i="2"/>
  <c r="P2068" i="2"/>
  <c r="Q2068" i="2"/>
  <c r="R2068" i="2"/>
  <c r="S2068" i="2"/>
  <c r="T2068" i="2"/>
  <c r="U2068" i="2"/>
  <c r="V2068" i="2"/>
  <c r="W2068" i="2"/>
  <c r="X2068" i="2"/>
  <c r="Y2068" i="2"/>
  <c r="Z2068" i="2"/>
  <c r="AA2068" i="2"/>
  <c r="AB2068" i="2"/>
  <c r="AC2068" i="2"/>
  <c r="C2069" i="2"/>
  <c r="D2069" i="2"/>
  <c r="E2069" i="2"/>
  <c r="F2069" i="2"/>
  <c r="G2069" i="2"/>
  <c r="H2069" i="2"/>
  <c r="I2069" i="2"/>
  <c r="J2069" i="2"/>
  <c r="K2069" i="2"/>
  <c r="L2069" i="2"/>
  <c r="N2069" i="2"/>
  <c r="O2069" i="2"/>
  <c r="P2069" i="2"/>
  <c r="Q2069" i="2"/>
  <c r="R2069" i="2"/>
  <c r="S2069" i="2"/>
  <c r="T2069" i="2"/>
  <c r="U2069" i="2"/>
  <c r="V2069" i="2"/>
  <c r="W2069" i="2"/>
  <c r="X2069" i="2"/>
  <c r="Y2069" i="2"/>
  <c r="Z2069" i="2"/>
  <c r="AA2069" i="2"/>
  <c r="AB2069" i="2"/>
  <c r="AC2069" i="2"/>
  <c r="C2070" i="2"/>
  <c r="D2070" i="2"/>
  <c r="E2070" i="2"/>
  <c r="F2070" i="2"/>
  <c r="G2070" i="2"/>
  <c r="H2070" i="2"/>
  <c r="I2070" i="2"/>
  <c r="J2070" i="2"/>
  <c r="K2070" i="2"/>
  <c r="L2070" i="2"/>
  <c r="N2070" i="2"/>
  <c r="O2070" i="2"/>
  <c r="P2070" i="2"/>
  <c r="Q2070" i="2"/>
  <c r="R2070" i="2"/>
  <c r="S2070" i="2"/>
  <c r="T2070" i="2"/>
  <c r="U2070" i="2"/>
  <c r="V2070" i="2"/>
  <c r="W2070" i="2"/>
  <c r="X2070" i="2"/>
  <c r="Y2070" i="2"/>
  <c r="Z2070" i="2"/>
  <c r="AA2070" i="2"/>
  <c r="AB2070" i="2"/>
  <c r="AC2070" i="2"/>
  <c r="C2071" i="2"/>
  <c r="D2071" i="2"/>
  <c r="E2071" i="2"/>
  <c r="F2071" i="2"/>
  <c r="G2071" i="2"/>
  <c r="H2071" i="2"/>
  <c r="I2071" i="2"/>
  <c r="J2071" i="2"/>
  <c r="K2071" i="2"/>
  <c r="L2071" i="2"/>
  <c r="N2071" i="2"/>
  <c r="O2071" i="2"/>
  <c r="P2071" i="2"/>
  <c r="Q2071" i="2"/>
  <c r="R2071" i="2"/>
  <c r="S2071" i="2"/>
  <c r="T2071" i="2"/>
  <c r="U2071" i="2"/>
  <c r="V2071" i="2"/>
  <c r="W2071" i="2"/>
  <c r="X2071" i="2"/>
  <c r="Y2071" i="2"/>
  <c r="Z2071" i="2"/>
  <c r="AA2071" i="2"/>
  <c r="AB2071" i="2"/>
  <c r="AC2071" i="2"/>
  <c r="C2072" i="2"/>
  <c r="D2072" i="2"/>
  <c r="E2072" i="2"/>
  <c r="F2072" i="2"/>
  <c r="G2072" i="2"/>
  <c r="H2072" i="2"/>
  <c r="I2072" i="2"/>
  <c r="J2072" i="2"/>
  <c r="K2072" i="2"/>
  <c r="L2072" i="2"/>
  <c r="N2072" i="2"/>
  <c r="O2072" i="2"/>
  <c r="P2072" i="2"/>
  <c r="Q2072" i="2"/>
  <c r="R2072" i="2"/>
  <c r="S2072" i="2"/>
  <c r="T2072" i="2"/>
  <c r="U2072" i="2"/>
  <c r="V2072" i="2"/>
  <c r="W2072" i="2"/>
  <c r="X2072" i="2"/>
  <c r="Y2072" i="2"/>
  <c r="Z2072" i="2"/>
  <c r="AA2072" i="2"/>
  <c r="AB2072" i="2"/>
  <c r="AC2072" i="2"/>
  <c r="C2073" i="2"/>
  <c r="D2073" i="2"/>
  <c r="E2073" i="2"/>
  <c r="F2073" i="2"/>
  <c r="G2073" i="2"/>
  <c r="H2073" i="2"/>
  <c r="I2073" i="2"/>
  <c r="J2073" i="2"/>
  <c r="K2073" i="2"/>
  <c r="L2073" i="2"/>
  <c r="N2073" i="2"/>
  <c r="O2073" i="2"/>
  <c r="P2073" i="2"/>
  <c r="Q2073" i="2"/>
  <c r="R2073" i="2"/>
  <c r="S2073" i="2"/>
  <c r="T2073" i="2"/>
  <c r="U2073" i="2"/>
  <c r="V2073" i="2"/>
  <c r="W2073" i="2"/>
  <c r="X2073" i="2"/>
  <c r="Y2073" i="2"/>
  <c r="Z2073" i="2"/>
  <c r="AA2073" i="2"/>
  <c r="AB2073" i="2"/>
  <c r="AC2073" i="2"/>
  <c r="C2074" i="2"/>
  <c r="D2074" i="2"/>
  <c r="E2074" i="2"/>
  <c r="F2074" i="2"/>
  <c r="G2074" i="2"/>
  <c r="H2074" i="2"/>
  <c r="I2074" i="2"/>
  <c r="J2074" i="2"/>
  <c r="K2074" i="2"/>
  <c r="L2074" i="2"/>
  <c r="N2074" i="2"/>
  <c r="O2074" i="2"/>
  <c r="P2074" i="2"/>
  <c r="Q2074" i="2"/>
  <c r="R2074" i="2"/>
  <c r="S2074" i="2"/>
  <c r="T2074" i="2"/>
  <c r="U2074" i="2"/>
  <c r="V2074" i="2"/>
  <c r="W2074" i="2"/>
  <c r="X2074" i="2"/>
  <c r="Y2074" i="2"/>
  <c r="Z2074" i="2"/>
  <c r="AA2074" i="2"/>
  <c r="AB2074" i="2"/>
  <c r="AC2074" i="2"/>
  <c r="C2075" i="2"/>
  <c r="D2075" i="2"/>
  <c r="E2075" i="2"/>
  <c r="F2075" i="2"/>
  <c r="G2075" i="2"/>
  <c r="H2075" i="2"/>
  <c r="I2075" i="2"/>
  <c r="J2075" i="2"/>
  <c r="K2075" i="2"/>
  <c r="L2075" i="2"/>
  <c r="N2075" i="2"/>
  <c r="O2075" i="2"/>
  <c r="P2075" i="2"/>
  <c r="Q2075" i="2"/>
  <c r="R2075" i="2"/>
  <c r="S2075" i="2"/>
  <c r="T2075" i="2"/>
  <c r="U2075" i="2"/>
  <c r="V2075" i="2"/>
  <c r="W2075" i="2"/>
  <c r="X2075" i="2"/>
  <c r="Y2075" i="2"/>
  <c r="Z2075" i="2"/>
  <c r="AA2075" i="2"/>
  <c r="AB2075" i="2"/>
  <c r="AC2075" i="2"/>
  <c r="C2076" i="2"/>
  <c r="D2076" i="2"/>
  <c r="E2076" i="2"/>
  <c r="F2076" i="2"/>
  <c r="G2076" i="2"/>
  <c r="H2076" i="2"/>
  <c r="I2076" i="2"/>
  <c r="J2076" i="2"/>
  <c r="K2076" i="2"/>
  <c r="L2076" i="2"/>
  <c r="N2076" i="2"/>
  <c r="O2076" i="2"/>
  <c r="P2076" i="2"/>
  <c r="Q2076" i="2"/>
  <c r="R2076" i="2"/>
  <c r="S2076" i="2"/>
  <c r="T2076" i="2"/>
  <c r="U2076" i="2"/>
  <c r="V2076" i="2"/>
  <c r="W2076" i="2"/>
  <c r="X2076" i="2"/>
  <c r="Y2076" i="2"/>
  <c r="Z2076" i="2"/>
  <c r="AA2076" i="2"/>
  <c r="AB2076" i="2"/>
  <c r="AC2076" i="2"/>
  <c r="C2077" i="2"/>
  <c r="D2077" i="2"/>
  <c r="E2077" i="2"/>
  <c r="F2077" i="2"/>
  <c r="G2077" i="2"/>
  <c r="H2077" i="2"/>
  <c r="I2077" i="2"/>
  <c r="J2077" i="2"/>
  <c r="K2077" i="2"/>
  <c r="L2077" i="2"/>
  <c r="N2077" i="2"/>
  <c r="O2077" i="2"/>
  <c r="P2077" i="2"/>
  <c r="Q2077" i="2"/>
  <c r="R2077" i="2"/>
  <c r="S2077" i="2"/>
  <c r="T2077" i="2"/>
  <c r="U2077" i="2"/>
  <c r="V2077" i="2"/>
  <c r="W2077" i="2"/>
  <c r="X2077" i="2"/>
  <c r="Y2077" i="2"/>
  <c r="Z2077" i="2"/>
  <c r="AA2077" i="2"/>
  <c r="AB2077" i="2"/>
  <c r="AC2077" i="2"/>
  <c r="C2078" i="2"/>
  <c r="D2078" i="2"/>
  <c r="E2078" i="2"/>
  <c r="F2078" i="2"/>
  <c r="G2078" i="2"/>
  <c r="H2078" i="2"/>
  <c r="I2078" i="2"/>
  <c r="J2078" i="2"/>
  <c r="K2078" i="2"/>
  <c r="L2078" i="2"/>
  <c r="N2078" i="2"/>
  <c r="O2078" i="2"/>
  <c r="P2078" i="2"/>
  <c r="Q2078" i="2"/>
  <c r="R2078" i="2"/>
  <c r="S2078" i="2"/>
  <c r="T2078" i="2"/>
  <c r="U2078" i="2"/>
  <c r="V2078" i="2"/>
  <c r="W2078" i="2"/>
  <c r="X2078" i="2"/>
  <c r="Y2078" i="2"/>
  <c r="Z2078" i="2"/>
  <c r="AA2078" i="2"/>
  <c r="AB2078" i="2"/>
  <c r="AC2078" i="2"/>
  <c r="C2079" i="2"/>
  <c r="D2079" i="2"/>
  <c r="E2079" i="2"/>
  <c r="F2079" i="2"/>
  <c r="G2079" i="2"/>
  <c r="H2079" i="2"/>
  <c r="I2079" i="2"/>
  <c r="J2079" i="2"/>
  <c r="K2079" i="2"/>
  <c r="L2079" i="2"/>
  <c r="N2079" i="2"/>
  <c r="O2079" i="2"/>
  <c r="P2079" i="2"/>
  <c r="Q2079" i="2"/>
  <c r="R2079" i="2"/>
  <c r="S2079" i="2"/>
  <c r="T2079" i="2"/>
  <c r="U2079" i="2"/>
  <c r="V2079" i="2"/>
  <c r="W2079" i="2"/>
  <c r="X2079" i="2"/>
  <c r="Y2079" i="2"/>
  <c r="Z2079" i="2"/>
  <c r="AA2079" i="2"/>
  <c r="AB2079" i="2"/>
  <c r="AC2079" i="2"/>
  <c r="C2080" i="2"/>
  <c r="D2080" i="2"/>
  <c r="E2080" i="2"/>
  <c r="F2080" i="2"/>
  <c r="G2080" i="2"/>
  <c r="H2080" i="2"/>
  <c r="I2080" i="2"/>
  <c r="J2080" i="2"/>
  <c r="K2080" i="2"/>
  <c r="L2080" i="2"/>
  <c r="N2080" i="2"/>
  <c r="O2080" i="2"/>
  <c r="P2080" i="2"/>
  <c r="Q2080" i="2"/>
  <c r="R2080" i="2"/>
  <c r="S2080" i="2"/>
  <c r="T2080" i="2"/>
  <c r="U2080" i="2"/>
  <c r="V2080" i="2"/>
  <c r="W2080" i="2"/>
  <c r="X2080" i="2"/>
  <c r="Y2080" i="2"/>
  <c r="Z2080" i="2"/>
  <c r="AA2080" i="2"/>
  <c r="AB2080" i="2"/>
  <c r="AC2080" i="2"/>
  <c r="C2081" i="2"/>
  <c r="D2081" i="2"/>
  <c r="E2081" i="2"/>
  <c r="F2081" i="2"/>
  <c r="G2081" i="2"/>
  <c r="H2081" i="2"/>
  <c r="I2081" i="2"/>
  <c r="J2081" i="2"/>
  <c r="K2081" i="2"/>
  <c r="L2081" i="2"/>
  <c r="N2081" i="2"/>
  <c r="O2081" i="2"/>
  <c r="P2081" i="2"/>
  <c r="Q2081" i="2"/>
  <c r="R2081" i="2"/>
  <c r="S2081" i="2"/>
  <c r="T2081" i="2"/>
  <c r="U2081" i="2"/>
  <c r="V2081" i="2"/>
  <c r="W2081" i="2"/>
  <c r="X2081" i="2"/>
  <c r="Y2081" i="2"/>
  <c r="Z2081" i="2"/>
  <c r="AA2081" i="2"/>
  <c r="AB2081" i="2"/>
  <c r="AC2081" i="2"/>
  <c r="C2082" i="2"/>
  <c r="D2082" i="2"/>
  <c r="E2082" i="2"/>
  <c r="F2082" i="2"/>
  <c r="G2082" i="2"/>
  <c r="H2082" i="2"/>
  <c r="I2082" i="2"/>
  <c r="J2082" i="2"/>
  <c r="K2082" i="2"/>
  <c r="L2082" i="2"/>
  <c r="N2082" i="2"/>
  <c r="O2082" i="2"/>
  <c r="P2082" i="2"/>
  <c r="Q2082" i="2"/>
  <c r="R2082" i="2"/>
  <c r="S2082" i="2"/>
  <c r="T2082" i="2"/>
  <c r="U2082" i="2"/>
  <c r="V2082" i="2"/>
  <c r="W2082" i="2"/>
  <c r="X2082" i="2"/>
  <c r="Y2082" i="2"/>
  <c r="Z2082" i="2"/>
  <c r="AA2082" i="2"/>
  <c r="AB2082" i="2"/>
  <c r="AC2082" i="2"/>
  <c r="C2083" i="2"/>
  <c r="D2083" i="2"/>
  <c r="E2083" i="2"/>
  <c r="F2083" i="2"/>
  <c r="G2083" i="2"/>
  <c r="H2083" i="2"/>
  <c r="I2083" i="2"/>
  <c r="J2083" i="2"/>
  <c r="K2083" i="2"/>
  <c r="L2083" i="2"/>
  <c r="N2083" i="2"/>
  <c r="O2083" i="2"/>
  <c r="P2083" i="2"/>
  <c r="Q2083" i="2"/>
  <c r="R2083" i="2"/>
  <c r="S2083" i="2"/>
  <c r="T2083" i="2"/>
  <c r="U2083" i="2"/>
  <c r="V2083" i="2"/>
  <c r="W2083" i="2"/>
  <c r="X2083" i="2"/>
  <c r="Y2083" i="2"/>
  <c r="Z2083" i="2"/>
  <c r="AA2083" i="2"/>
  <c r="AB2083" i="2"/>
  <c r="AC2083" i="2"/>
  <c r="C2084" i="2"/>
  <c r="D2084" i="2"/>
  <c r="E2084" i="2"/>
  <c r="F2084" i="2"/>
  <c r="G2084" i="2"/>
  <c r="H2084" i="2"/>
  <c r="I2084" i="2"/>
  <c r="J2084" i="2"/>
  <c r="K2084" i="2"/>
  <c r="L2084" i="2"/>
  <c r="N2084" i="2"/>
  <c r="O2084" i="2"/>
  <c r="P2084" i="2"/>
  <c r="Q2084" i="2"/>
  <c r="R2084" i="2"/>
  <c r="S2084" i="2"/>
  <c r="T2084" i="2"/>
  <c r="U2084" i="2"/>
  <c r="V2084" i="2"/>
  <c r="W2084" i="2"/>
  <c r="X2084" i="2"/>
  <c r="Y2084" i="2"/>
  <c r="Z2084" i="2"/>
  <c r="AA2084" i="2"/>
  <c r="AB2084" i="2"/>
  <c r="AC2084" i="2"/>
  <c r="C2085" i="2"/>
  <c r="D2085" i="2"/>
  <c r="E2085" i="2"/>
  <c r="F2085" i="2"/>
  <c r="G2085" i="2"/>
  <c r="H2085" i="2"/>
  <c r="I2085" i="2"/>
  <c r="J2085" i="2"/>
  <c r="K2085" i="2"/>
  <c r="L2085" i="2"/>
  <c r="N2085" i="2"/>
  <c r="O2085" i="2"/>
  <c r="P2085" i="2"/>
  <c r="Q2085" i="2"/>
  <c r="R2085" i="2"/>
  <c r="S2085" i="2"/>
  <c r="T2085" i="2"/>
  <c r="U2085" i="2"/>
  <c r="V2085" i="2"/>
  <c r="W2085" i="2"/>
  <c r="X2085" i="2"/>
  <c r="Y2085" i="2"/>
  <c r="Z2085" i="2"/>
  <c r="AA2085" i="2"/>
  <c r="AB2085" i="2"/>
  <c r="AC2085" i="2"/>
  <c r="C2086" i="2"/>
  <c r="D2086" i="2"/>
  <c r="E2086" i="2"/>
  <c r="F2086" i="2"/>
  <c r="G2086" i="2"/>
  <c r="H2086" i="2"/>
  <c r="I2086" i="2"/>
  <c r="J2086" i="2"/>
  <c r="K2086" i="2"/>
  <c r="L2086" i="2"/>
  <c r="N2086" i="2"/>
  <c r="O2086" i="2"/>
  <c r="P2086" i="2"/>
  <c r="Q2086" i="2"/>
  <c r="R2086" i="2"/>
  <c r="S2086" i="2"/>
  <c r="T2086" i="2"/>
  <c r="U2086" i="2"/>
  <c r="V2086" i="2"/>
  <c r="W2086" i="2"/>
  <c r="X2086" i="2"/>
  <c r="Y2086" i="2"/>
  <c r="Z2086" i="2"/>
  <c r="AA2086" i="2"/>
  <c r="AB2086" i="2"/>
  <c r="AC2086" i="2"/>
  <c r="C2087" i="2"/>
  <c r="D2087" i="2"/>
  <c r="E2087" i="2"/>
  <c r="F2087" i="2"/>
  <c r="G2087" i="2"/>
  <c r="H2087" i="2"/>
  <c r="I2087" i="2"/>
  <c r="J2087" i="2"/>
  <c r="K2087" i="2"/>
  <c r="L2087" i="2"/>
  <c r="N2087" i="2"/>
  <c r="O2087" i="2"/>
  <c r="P2087" i="2"/>
  <c r="Q2087" i="2"/>
  <c r="R2087" i="2"/>
  <c r="S2087" i="2"/>
  <c r="T2087" i="2"/>
  <c r="U2087" i="2"/>
  <c r="V2087" i="2"/>
  <c r="W2087" i="2"/>
  <c r="X2087" i="2"/>
  <c r="Y2087" i="2"/>
  <c r="Z2087" i="2"/>
  <c r="AA2087" i="2"/>
  <c r="AB2087" i="2"/>
  <c r="AC2087" i="2"/>
  <c r="C2088" i="2"/>
  <c r="D2088" i="2"/>
  <c r="E2088" i="2"/>
  <c r="F2088" i="2"/>
  <c r="G2088" i="2"/>
  <c r="H2088" i="2"/>
  <c r="I2088" i="2"/>
  <c r="J2088" i="2"/>
  <c r="K2088" i="2"/>
  <c r="L2088" i="2"/>
  <c r="N2088" i="2"/>
  <c r="O2088" i="2"/>
  <c r="P2088" i="2"/>
  <c r="Q2088" i="2"/>
  <c r="R2088" i="2"/>
  <c r="S2088" i="2"/>
  <c r="T2088" i="2"/>
  <c r="U2088" i="2"/>
  <c r="V2088" i="2"/>
  <c r="W2088" i="2"/>
  <c r="X2088" i="2"/>
  <c r="Y2088" i="2"/>
  <c r="Z2088" i="2"/>
  <c r="AA2088" i="2"/>
  <c r="AB2088" i="2"/>
  <c r="AC2088" i="2"/>
  <c r="C2089" i="2"/>
  <c r="D2089" i="2"/>
  <c r="E2089" i="2"/>
  <c r="F2089" i="2"/>
  <c r="G2089" i="2"/>
  <c r="H2089" i="2"/>
  <c r="I2089" i="2"/>
  <c r="J2089" i="2"/>
  <c r="K2089" i="2"/>
  <c r="L2089" i="2"/>
  <c r="N2089" i="2"/>
  <c r="O2089" i="2"/>
  <c r="P2089" i="2"/>
  <c r="Q2089" i="2"/>
  <c r="R2089" i="2"/>
  <c r="S2089" i="2"/>
  <c r="T2089" i="2"/>
  <c r="U2089" i="2"/>
  <c r="V2089" i="2"/>
  <c r="W2089" i="2"/>
  <c r="X2089" i="2"/>
  <c r="Y2089" i="2"/>
  <c r="Z2089" i="2"/>
  <c r="AA2089" i="2"/>
  <c r="AB2089" i="2"/>
  <c r="AC2089" i="2"/>
  <c r="C2090" i="2"/>
  <c r="D2090" i="2"/>
  <c r="E2090" i="2"/>
  <c r="F2090" i="2"/>
  <c r="G2090" i="2"/>
  <c r="H2090" i="2"/>
  <c r="I2090" i="2"/>
  <c r="J2090" i="2"/>
  <c r="K2090" i="2"/>
  <c r="L2090" i="2"/>
  <c r="N2090" i="2"/>
  <c r="O2090" i="2"/>
  <c r="P2090" i="2"/>
  <c r="Q2090" i="2"/>
  <c r="R2090" i="2"/>
  <c r="S2090" i="2"/>
  <c r="T2090" i="2"/>
  <c r="U2090" i="2"/>
  <c r="V2090" i="2"/>
  <c r="W2090" i="2"/>
  <c r="X2090" i="2"/>
  <c r="Y2090" i="2"/>
  <c r="Z2090" i="2"/>
  <c r="AA2090" i="2"/>
  <c r="AB2090" i="2"/>
  <c r="AC2090" i="2"/>
  <c r="C2091" i="2"/>
  <c r="D2091" i="2"/>
  <c r="E2091" i="2"/>
  <c r="F2091" i="2"/>
  <c r="G2091" i="2"/>
  <c r="H2091" i="2"/>
  <c r="I2091" i="2"/>
  <c r="J2091" i="2"/>
  <c r="K2091" i="2"/>
  <c r="L2091" i="2"/>
  <c r="N2091" i="2"/>
  <c r="O2091" i="2"/>
  <c r="P2091" i="2"/>
  <c r="Q2091" i="2"/>
  <c r="R2091" i="2"/>
  <c r="S2091" i="2"/>
  <c r="T2091" i="2"/>
  <c r="U2091" i="2"/>
  <c r="V2091" i="2"/>
  <c r="W2091" i="2"/>
  <c r="X2091" i="2"/>
  <c r="Y2091" i="2"/>
  <c r="Z2091" i="2"/>
  <c r="AA2091" i="2"/>
  <c r="AB2091" i="2"/>
  <c r="AC2091" i="2"/>
  <c r="C2092" i="2"/>
  <c r="D2092" i="2"/>
  <c r="E2092" i="2"/>
  <c r="F2092" i="2"/>
  <c r="G2092" i="2"/>
  <c r="H2092" i="2"/>
  <c r="I2092" i="2"/>
  <c r="J2092" i="2"/>
  <c r="K2092" i="2"/>
  <c r="L2092" i="2"/>
  <c r="N2092" i="2"/>
  <c r="O2092" i="2"/>
  <c r="P2092" i="2"/>
  <c r="Q2092" i="2"/>
  <c r="R2092" i="2"/>
  <c r="S2092" i="2"/>
  <c r="T2092" i="2"/>
  <c r="U2092" i="2"/>
  <c r="V2092" i="2"/>
  <c r="W2092" i="2"/>
  <c r="X2092" i="2"/>
  <c r="Y2092" i="2"/>
  <c r="Z2092" i="2"/>
  <c r="AA2092" i="2"/>
  <c r="AB2092" i="2"/>
  <c r="AC2092" i="2"/>
  <c r="C2093" i="2"/>
  <c r="D2093" i="2"/>
  <c r="E2093" i="2"/>
  <c r="F2093" i="2"/>
  <c r="G2093" i="2"/>
  <c r="H2093" i="2"/>
  <c r="I2093" i="2"/>
  <c r="J2093" i="2"/>
  <c r="K2093" i="2"/>
  <c r="L2093" i="2"/>
  <c r="N2093" i="2"/>
  <c r="O2093" i="2"/>
  <c r="P2093" i="2"/>
  <c r="Q2093" i="2"/>
  <c r="R2093" i="2"/>
  <c r="S2093" i="2"/>
  <c r="T2093" i="2"/>
  <c r="U2093" i="2"/>
  <c r="V2093" i="2"/>
  <c r="W2093" i="2"/>
  <c r="X2093" i="2"/>
  <c r="Y2093" i="2"/>
  <c r="Z2093" i="2"/>
  <c r="AA2093" i="2"/>
  <c r="AB2093" i="2"/>
  <c r="AC2093" i="2"/>
  <c r="C2094" i="2"/>
  <c r="D2094" i="2"/>
  <c r="E2094" i="2"/>
  <c r="F2094" i="2"/>
  <c r="G2094" i="2"/>
  <c r="H2094" i="2"/>
  <c r="I2094" i="2"/>
  <c r="J2094" i="2"/>
  <c r="K2094" i="2"/>
  <c r="L2094" i="2"/>
  <c r="N2094" i="2"/>
  <c r="O2094" i="2"/>
  <c r="P2094" i="2"/>
  <c r="Q2094" i="2"/>
  <c r="R2094" i="2"/>
  <c r="S2094" i="2"/>
  <c r="T2094" i="2"/>
  <c r="U2094" i="2"/>
  <c r="V2094" i="2"/>
  <c r="W2094" i="2"/>
  <c r="X2094" i="2"/>
  <c r="Y2094" i="2"/>
  <c r="Z2094" i="2"/>
  <c r="AA2094" i="2"/>
  <c r="AB2094" i="2"/>
  <c r="AC2094" i="2"/>
  <c r="C2095" i="2"/>
  <c r="D2095" i="2"/>
  <c r="E2095" i="2"/>
  <c r="F2095" i="2"/>
  <c r="G2095" i="2"/>
  <c r="H2095" i="2"/>
  <c r="I2095" i="2"/>
  <c r="J2095" i="2"/>
  <c r="K2095" i="2"/>
  <c r="L2095" i="2"/>
  <c r="N2095" i="2"/>
  <c r="O2095" i="2"/>
  <c r="P2095" i="2"/>
  <c r="Q2095" i="2"/>
  <c r="R2095" i="2"/>
  <c r="S2095" i="2"/>
  <c r="T2095" i="2"/>
  <c r="U2095" i="2"/>
  <c r="V2095" i="2"/>
  <c r="W2095" i="2"/>
  <c r="X2095" i="2"/>
  <c r="Y2095" i="2"/>
  <c r="Z2095" i="2"/>
  <c r="AA2095" i="2"/>
  <c r="AB2095" i="2"/>
  <c r="AC2095" i="2"/>
  <c r="C2096" i="2"/>
  <c r="D2096" i="2"/>
  <c r="E2096" i="2"/>
  <c r="F2096" i="2"/>
  <c r="G2096" i="2"/>
  <c r="H2096" i="2"/>
  <c r="I2096" i="2"/>
  <c r="J2096" i="2"/>
  <c r="K2096" i="2"/>
  <c r="L2096" i="2"/>
  <c r="N2096" i="2"/>
  <c r="O2096" i="2"/>
  <c r="P2096" i="2"/>
  <c r="Q2096" i="2"/>
  <c r="R2096" i="2"/>
  <c r="S2096" i="2"/>
  <c r="T2096" i="2"/>
  <c r="U2096" i="2"/>
  <c r="V2096" i="2"/>
  <c r="W2096" i="2"/>
  <c r="X2096" i="2"/>
  <c r="Y2096" i="2"/>
  <c r="Z2096" i="2"/>
  <c r="AA2096" i="2"/>
  <c r="AB2096" i="2"/>
  <c r="AC2096" i="2"/>
  <c r="C2097" i="2"/>
  <c r="D2097" i="2"/>
  <c r="E2097" i="2"/>
  <c r="F2097" i="2"/>
  <c r="G2097" i="2"/>
  <c r="H2097" i="2"/>
  <c r="I2097" i="2"/>
  <c r="J2097" i="2"/>
  <c r="K2097" i="2"/>
  <c r="L2097" i="2"/>
  <c r="N2097" i="2"/>
  <c r="O2097" i="2"/>
  <c r="P2097" i="2"/>
  <c r="Q2097" i="2"/>
  <c r="R2097" i="2"/>
  <c r="S2097" i="2"/>
  <c r="T2097" i="2"/>
  <c r="U2097" i="2"/>
  <c r="V2097" i="2"/>
  <c r="W2097" i="2"/>
  <c r="X2097" i="2"/>
  <c r="Y2097" i="2"/>
  <c r="Z2097" i="2"/>
  <c r="AA2097" i="2"/>
  <c r="AB2097" i="2"/>
  <c r="AC2097" i="2"/>
  <c r="C2098" i="2"/>
  <c r="D2098" i="2"/>
  <c r="E2098" i="2"/>
  <c r="F2098" i="2"/>
  <c r="G2098" i="2"/>
  <c r="H2098" i="2"/>
  <c r="I2098" i="2"/>
  <c r="J2098" i="2"/>
  <c r="K2098" i="2"/>
  <c r="L2098" i="2"/>
  <c r="N2098" i="2"/>
  <c r="O2098" i="2"/>
  <c r="P2098" i="2"/>
  <c r="Q2098" i="2"/>
  <c r="R2098" i="2"/>
  <c r="S2098" i="2"/>
  <c r="T2098" i="2"/>
  <c r="U2098" i="2"/>
  <c r="V2098" i="2"/>
  <c r="W2098" i="2"/>
  <c r="X2098" i="2"/>
  <c r="Y2098" i="2"/>
  <c r="Z2098" i="2"/>
  <c r="AA2098" i="2"/>
  <c r="AB2098" i="2"/>
  <c r="AC2098" i="2"/>
  <c r="C2099" i="2"/>
  <c r="D2099" i="2"/>
  <c r="E2099" i="2"/>
  <c r="F2099" i="2"/>
  <c r="G2099" i="2"/>
  <c r="H2099" i="2"/>
  <c r="I2099" i="2"/>
  <c r="J2099" i="2"/>
  <c r="K2099" i="2"/>
  <c r="L2099" i="2"/>
  <c r="N2099" i="2"/>
  <c r="O2099" i="2"/>
  <c r="P2099" i="2"/>
  <c r="Q2099" i="2"/>
  <c r="R2099" i="2"/>
  <c r="S2099" i="2"/>
  <c r="T2099" i="2"/>
  <c r="U2099" i="2"/>
  <c r="V2099" i="2"/>
  <c r="W2099" i="2"/>
  <c r="X2099" i="2"/>
  <c r="Y2099" i="2"/>
  <c r="Z2099" i="2"/>
  <c r="AA2099" i="2"/>
  <c r="AB2099" i="2"/>
  <c r="AC2099" i="2"/>
  <c r="C2100" i="2"/>
  <c r="D2100" i="2"/>
  <c r="E2100" i="2"/>
  <c r="F2100" i="2"/>
  <c r="G2100" i="2"/>
  <c r="H2100" i="2"/>
  <c r="I2100" i="2"/>
  <c r="J2100" i="2"/>
  <c r="K2100" i="2"/>
  <c r="L2100" i="2"/>
  <c r="N2100" i="2"/>
  <c r="O2100" i="2"/>
  <c r="P2100" i="2"/>
  <c r="Q2100" i="2"/>
  <c r="R2100" i="2"/>
  <c r="S2100" i="2"/>
  <c r="T2100" i="2"/>
  <c r="U2100" i="2"/>
  <c r="V2100" i="2"/>
  <c r="W2100" i="2"/>
  <c r="X2100" i="2"/>
  <c r="Y2100" i="2"/>
  <c r="Z2100" i="2"/>
  <c r="AA2100" i="2"/>
  <c r="AB2100" i="2"/>
  <c r="AC2100" i="2"/>
  <c r="C2101" i="2"/>
  <c r="D2101" i="2"/>
  <c r="E2101" i="2"/>
  <c r="F2101" i="2"/>
  <c r="G2101" i="2"/>
  <c r="H2101" i="2"/>
  <c r="I2101" i="2"/>
  <c r="J2101" i="2"/>
  <c r="K2101" i="2"/>
  <c r="L2101" i="2"/>
  <c r="N2101" i="2"/>
  <c r="O2101" i="2"/>
  <c r="P2101" i="2"/>
  <c r="Q2101" i="2"/>
  <c r="R2101" i="2"/>
  <c r="S2101" i="2"/>
  <c r="T2101" i="2"/>
  <c r="U2101" i="2"/>
  <c r="V2101" i="2"/>
  <c r="W2101" i="2"/>
  <c r="X2101" i="2"/>
  <c r="Y2101" i="2"/>
  <c r="Z2101" i="2"/>
  <c r="AA2101" i="2"/>
  <c r="AB2101" i="2"/>
  <c r="AC2101" i="2"/>
  <c r="C2102" i="2"/>
  <c r="D2102" i="2"/>
  <c r="E2102" i="2"/>
  <c r="F2102" i="2"/>
  <c r="G2102" i="2"/>
  <c r="H2102" i="2"/>
  <c r="I2102" i="2"/>
  <c r="J2102" i="2"/>
  <c r="K2102" i="2"/>
  <c r="L2102" i="2"/>
  <c r="N2102" i="2"/>
  <c r="O2102" i="2"/>
  <c r="P2102" i="2"/>
  <c r="Q2102" i="2"/>
  <c r="R2102" i="2"/>
  <c r="S2102" i="2"/>
  <c r="T2102" i="2"/>
  <c r="U2102" i="2"/>
  <c r="V2102" i="2"/>
  <c r="W2102" i="2"/>
  <c r="X2102" i="2"/>
  <c r="Y2102" i="2"/>
  <c r="Z2102" i="2"/>
  <c r="AA2102" i="2"/>
  <c r="AB2102" i="2"/>
  <c r="AC2102" i="2"/>
  <c r="C2103" i="2"/>
  <c r="D2103" i="2"/>
  <c r="E2103" i="2"/>
  <c r="F2103" i="2"/>
  <c r="G2103" i="2"/>
  <c r="H2103" i="2"/>
  <c r="I2103" i="2"/>
  <c r="J2103" i="2"/>
  <c r="K2103" i="2"/>
  <c r="L2103" i="2"/>
  <c r="N2103" i="2"/>
  <c r="O2103" i="2"/>
  <c r="P2103" i="2"/>
  <c r="Q2103" i="2"/>
  <c r="R2103" i="2"/>
  <c r="S2103" i="2"/>
  <c r="T2103" i="2"/>
  <c r="U2103" i="2"/>
  <c r="V2103" i="2"/>
  <c r="W2103" i="2"/>
  <c r="X2103" i="2"/>
  <c r="Y2103" i="2"/>
  <c r="Z2103" i="2"/>
  <c r="AA2103" i="2"/>
  <c r="AB2103" i="2"/>
  <c r="AC2103" i="2"/>
  <c r="C2104" i="2"/>
  <c r="D2104" i="2"/>
  <c r="E2104" i="2"/>
  <c r="F2104" i="2"/>
  <c r="G2104" i="2"/>
  <c r="H2104" i="2"/>
  <c r="I2104" i="2"/>
  <c r="J2104" i="2"/>
  <c r="K2104" i="2"/>
  <c r="L2104" i="2"/>
  <c r="N2104" i="2"/>
  <c r="O2104" i="2"/>
  <c r="P2104" i="2"/>
  <c r="Q2104" i="2"/>
  <c r="R2104" i="2"/>
  <c r="S2104" i="2"/>
  <c r="T2104" i="2"/>
  <c r="U2104" i="2"/>
  <c r="V2104" i="2"/>
  <c r="W2104" i="2"/>
  <c r="X2104" i="2"/>
  <c r="Y2104" i="2"/>
  <c r="Z2104" i="2"/>
  <c r="AA2104" i="2"/>
  <c r="AB2104" i="2"/>
  <c r="AC2104" i="2"/>
  <c r="C2105" i="2"/>
  <c r="D2105" i="2"/>
  <c r="E2105" i="2"/>
  <c r="F2105" i="2"/>
  <c r="G2105" i="2"/>
  <c r="H2105" i="2"/>
  <c r="I2105" i="2"/>
  <c r="J2105" i="2"/>
  <c r="K2105" i="2"/>
  <c r="L2105" i="2"/>
  <c r="N2105" i="2"/>
  <c r="O2105" i="2"/>
  <c r="P2105" i="2"/>
  <c r="Q2105" i="2"/>
  <c r="R2105" i="2"/>
  <c r="S2105" i="2"/>
  <c r="T2105" i="2"/>
  <c r="U2105" i="2"/>
  <c r="V2105" i="2"/>
  <c r="W2105" i="2"/>
  <c r="X2105" i="2"/>
  <c r="Y2105" i="2"/>
  <c r="Z2105" i="2"/>
  <c r="AA2105" i="2"/>
  <c r="AB2105" i="2"/>
  <c r="AC2105" i="2"/>
  <c r="C2106" i="2"/>
  <c r="D2106" i="2"/>
  <c r="E2106" i="2"/>
  <c r="F2106" i="2"/>
  <c r="G2106" i="2"/>
  <c r="H2106" i="2"/>
  <c r="I2106" i="2"/>
  <c r="J2106" i="2"/>
  <c r="K2106" i="2"/>
  <c r="L2106" i="2"/>
  <c r="N2106" i="2"/>
  <c r="O2106" i="2"/>
  <c r="P2106" i="2"/>
  <c r="Q2106" i="2"/>
  <c r="R2106" i="2"/>
  <c r="S2106" i="2"/>
  <c r="T2106" i="2"/>
  <c r="U2106" i="2"/>
  <c r="V2106" i="2"/>
  <c r="W2106" i="2"/>
  <c r="X2106" i="2"/>
  <c r="Y2106" i="2"/>
  <c r="Z2106" i="2"/>
  <c r="AA2106" i="2"/>
  <c r="AB2106" i="2"/>
  <c r="AC2106" i="2"/>
  <c r="C2107" i="2"/>
  <c r="D2107" i="2"/>
  <c r="E2107" i="2"/>
  <c r="F2107" i="2"/>
  <c r="G2107" i="2"/>
  <c r="H2107" i="2"/>
  <c r="I2107" i="2"/>
  <c r="J2107" i="2"/>
  <c r="K2107" i="2"/>
  <c r="L2107" i="2"/>
  <c r="N2107" i="2"/>
  <c r="O2107" i="2"/>
  <c r="P2107" i="2"/>
  <c r="Q2107" i="2"/>
  <c r="R2107" i="2"/>
  <c r="S2107" i="2"/>
  <c r="T2107" i="2"/>
  <c r="U2107" i="2"/>
  <c r="V2107" i="2"/>
  <c r="W2107" i="2"/>
  <c r="X2107" i="2"/>
  <c r="Y2107" i="2"/>
  <c r="Z2107" i="2"/>
  <c r="AA2107" i="2"/>
  <c r="AB2107" i="2"/>
  <c r="AC2107" i="2"/>
  <c r="C2108" i="2"/>
  <c r="D2108" i="2"/>
  <c r="E2108" i="2"/>
  <c r="F2108" i="2"/>
  <c r="G2108" i="2"/>
  <c r="H2108" i="2"/>
  <c r="I2108" i="2"/>
  <c r="J2108" i="2"/>
  <c r="K2108" i="2"/>
  <c r="L2108" i="2"/>
  <c r="N2108" i="2"/>
  <c r="O2108" i="2"/>
  <c r="P2108" i="2"/>
  <c r="Q2108" i="2"/>
  <c r="R2108" i="2"/>
  <c r="S2108" i="2"/>
  <c r="T2108" i="2"/>
  <c r="U2108" i="2"/>
  <c r="V2108" i="2"/>
  <c r="W2108" i="2"/>
  <c r="X2108" i="2"/>
  <c r="Y2108" i="2"/>
  <c r="Z2108" i="2"/>
  <c r="AA2108" i="2"/>
  <c r="AB2108" i="2"/>
  <c r="AC2108" i="2"/>
  <c r="C2109" i="2"/>
  <c r="D2109" i="2"/>
  <c r="E2109" i="2"/>
  <c r="F2109" i="2"/>
  <c r="G2109" i="2"/>
  <c r="H2109" i="2"/>
  <c r="I2109" i="2"/>
  <c r="J2109" i="2"/>
  <c r="K2109" i="2"/>
  <c r="L2109" i="2"/>
  <c r="N2109" i="2"/>
  <c r="O2109" i="2"/>
  <c r="P2109" i="2"/>
  <c r="Q2109" i="2"/>
  <c r="R2109" i="2"/>
  <c r="S2109" i="2"/>
  <c r="T2109" i="2"/>
  <c r="U2109" i="2"/>
  <c r="V2109" i="2"/>
  <c r="W2109" i="2"/>
  <c r="X2109" i="2"/>
  <c r="Y2109" i="2"/>
  <c r="Z2109" i="2"/>
  <c r="AA2109" i="2"/>
  <c r="AB2109" i="2"/>
  <c r="AC2109" i="2"/>
  <c r="C2110" i="2"/>
  <c r="D2110" i="2"/>
  <c r="E2110" i="2"/>
  <c r="F2110" i="2"/>
  <c r="G2110" i="2"/>
  <c r="H2110" i="2"/>
  <c r="I2110" i="2"/>
  <c r="J2110" i="2"/>
  <c r="K2110" i="2"/>
  <c r="L2110" i="2"/>
  <c r="N2110" i="2"/>
  <c r="O2110" i="2"/>
  <c r="P2110" i="2"/>
  <c r="Q2110" i="2"/>
  <c r="R2110" i="2"/>
  <c r="S2110" i="2"/>
  <c r="T2110" i="2"/>
  <c r="U2110" i="2"/>
  <c r="V2110" i="2"/>
  <c r="W2110" i="2"/>
  <c r="X2110" i="2"/>
  <c r="Y2110" i="2"/>
  <c r="Z2110" i="2"/>
  <c r="AA2110" i="2"/>
  <c r="AB2110" i="2"/>
  <c r="AC2110" i="2"/>
  <c r="C2111" i="2"/>
  <c r="D2111" i="2"/>
  <c r="E2111" i="2"/>
  <c r="F2111" i="2"/>
  <c r="G2111" i="2"/>
  <c r="H2111" i="2"/>
  <c r="I2111" i="2"/>
  <c r="J2111" i="2"/>
  <c r="K2111" i="2"/>
  <c r="L2111" i="2"/>
  <c r="N2111" i="2"/>
  <c r="O2111" i="2"/>
  <c r="P2111" i="2"/>
  <c r="Q2111" i="2"/>
  <c r="R2111" i="2"/>
  <c r="S2111" i="2"/>
  <c r="T2111" i="2"/>
  <c r="U2111" i="2"/>
  <c r="V2111" i="2"/>
  <c r="W2111" i="2"/>
  <c r="X2111" i="2"/>
  <c r="Y2111" i="2"/>
  <c r="Z2111" i="2"/>
  <c r="AA2111" i="2"/>
  <c r="AB2111" i="2"/>
  <c r="AC2111" i="2"/>
  <c r="C2112" i="2"/>
  <c r="D2112" i="2"/>
  <c r="E2112" i="2"/>
  <c r="F2112" i="2"/>
  <c r="G2112" i="2"/>
  <c r="H2112" i="2"/>
  <c r="I2112" i="2"/>
  <c r="J2112" i="2"/>
  <c r="K2112" i="2"/>
  <c r="L2112" i="2"/>
  <c r="N2112" i="2"/>
  <c r="O2112" i="2"/>
  <c r="P2112" i="2"/>
  <c r="Q2112" i="2"/>
  <c r="R2112" i="2"/>
  <c r="S2112" i="2"/>
  <c r="T2112" i="2"/>
  <c r="U2112" i="2"/>
  <c r="V2112" i="2"/>
  <c r="W2112" i="2"/>
  <c r="X2112" i="2"/>
  <c r="Y2112" i="2"/>
  <c r="Z2112" i="2"/>
  <c r="AA2112" i="2"/>
  <c r="AB2112" i="2"/>
  <c r="AC2112" i="2"/>
  <c r="C2113" i="2"/>
  <c r="D2113" i="2"/>
  <c r="E2113" i="2"/>
  <c r="F2113" i="2"/>
  <c r="G2113" i="2"/>
  <c r="H2113" i="2"/>
  <c r="I2113" i="2"/>
  <c r="J2113" i="2"/>
  <c r="K2113" i="2"/>
  <c r="L2113" i="2"/>
  <c r="N2113" i="2"/>
  <c r="O2113" i="2"/>
  <c r="P2113" i="2"/>
  <c r="Q2113" i="2"/>
  <c r="R2113" i="2"/>
  <c r="S2113" i="2"/>
  <c r="T2113" i="2"/>
  <c r="U2113" i="2"/>
  <c r="V2113" i="2"/>
  <c r="W2113" i="2"/>
  <c r="X2113" i="2"/>
  <c r="Y2113" i="2"/>
  <c r="Z2113" i="2"/>
  <c r="AA2113" i="2"/>
  <c r="AB2113" i="2"/>
  <c r="AC2113" i="2"/>
  <c r="C2114" i="2"/>
  <c r="D2114" i="2"/>
  <c r="E2114" i="2"/>
  <c r="F2114" i="2"/>
  <c r="G2114" i="2"/>
  <c r="H2114" i="2"/>
  <c r="I2114" i="2"/>
  <c r="J2114" i="2"/>
  <c r="K2114" i="2"/>
  <c r="L2114" i="2"/>
  <c r="N2114" i="2"/>
  <c r="O2114" i="2"/>
  <c r="P2114" i="2"/>
  <c r="Q2114" i="2"/>
  <c r="R2114" i="2"/>
  <c r="S2114" i="2"/>
  <c r="T2114" i="2"/>
  <c r="U2114" i="2"/>
  <c r="V2114" i="2"/>
  <c r="W2114" i="2"/>
  <c r="X2114" i="2"/>
  <c r="Y2114" i="2"/>
  <c r="Z2114" i="2"/>
  <c r="AA2114" i="2"/>
  <c r="AB2114" i="2"/>
  <c r="AC2114" i="2"/>
  <c r="C2115" i="2"/>
  <c r="D2115" i="2"/>
  <c r="E2115" i="2"/>
  <c r="F2115" i="2"/>
  <c r="G2115" i="2"/>
  <c r="H2115" i="2"/>
  <c r="I2115" i="2"/>
  <c r="J2115" i="2"/>
  <c r="K2115" i="2"/>
  <c r="L2115" i="2"/>
  <c r="N2115" i="2"/>
  <c r="O2115" i="2"/>
  <c r="P2115" i="2"/>
  <c r="Q2115" i="2"/>
  <c r="R2115" i="2"/>
  <c r="S2115" i="2"/>
  <c r="T2115" i="2"/>
  <c r="U2115" i="2"/>
  <c r="V2115" i="2"/>
  <c r="W2115" i="2"/>
  <c r="X2115" i="2"/>
  <c r="Y2115" i="2"/>
  <c r="Z2115" i="2"/>
  <c r="AA2115" i="2"/>
  <c r="AB2115" i="2"/>
  <c r="AC2115" i="2"/>
  <c r="C2116" i="2"/>
  <c r="D2116" i="2"/>
  <c r="E2116" i="2"/>
  <c r="F2116" i="2"/>
  <c r="G2116" i="2"/>
  <c r="H2116" i="2"/>
  <c r="I2116" i="2"/>
  <c r="J2116" i="2"/>
  <c r="K2116" i="2"/>
  <c r="L2116" i="2"/>
  <c r="N2116" i="2"/>
  <c r="O2116" i="2"/>
  <c r="P2116" i="2"/>
  <c r="Q2116" i="2"/>
  <c r="R2116" i="2"/>
  <c r="S2116" i="2"/>
  <c r="T2116" i="2"/>
  <c r="U2116" i="2"/>
  <c r="V2116" i="2"/>
  <c r="W2116" i="2"/>
  <c r="X2116" i="2"/>
  <c r="Y2116" i="2"/>
  <c r="Z2116" i="2"/>
  <c r="AA2116" i="2"/>
  <c r="AB2116" i="2"/>
  <c r="AC2116" i="2"/>
  <c r="C2117" i="2"/>
  <c r="D2117" i="2"/>
  <c r="E2117" i="2"/>
  <c r="F2117" i="2"/>
  <c r="G2117" i="2"/>
  <c r="H2117" i="2"/>
  <c r="I2117" i="2"/>
  <c r="J2117" i="2"/>
  <c r="K2117" i="2"/>
  <c r="L2117" i="2"/>
  <c r="N2117" i="2"/>
  <c r="O2117" i="2"/>
  <c r="P2117" i="2"/>
  <c r="Q2117" i="2"/>
  <c r="R2117" i="2"/>
  <c r="S2117" i="2"/>
  <c r="T2117" i="2"/>
  <c r="U2117" i="2"/>
  <c r="V2117" i="2"/>
  <c r="W2117" i="2"/>
  <c r="X2117" i="2"/>
  <c r="Y2117" i="2"/>
  <c r="Z2117" i="2"/>
  <c r="AA2117" i="2"/>
  <c r="AB2117" i="2"/>
  <c r="AC2117" i="2"/>
  <c r="C2118" i="2"/>
  <c r="D2118" i="2"/>
  <c r="E2118" i="2"/>
  <c r="F2118" i="2"/>
  <c r="G2118" i="2"/>
  <c r="H2118" i="2"/>
  <c r="I2118" i="2"/>
  <c r="J2118" i="2"/>
  <c r="K2118" i="2"/>
  <c r="L2118" i="2"/>
  <c r="N2118" i="2"/>
  <c r="O2118" i="2"/>
  <c r="P2118" i="2"/>
  <c r="Q2118" i="2"/>
  <c r="R2118" i="2"/>
  <c r="S2118" i="2"/>
  <c r="T2118" i="2"/>
  <c r="U2118" i="2"/>
  <c r="V2118" i="2"/>
  <c r="W2118" i="2"/>
  <c r="X2118" i="2"/>
  <c r="Y2118" i="2"/>
  <c r="Z2118" i="2"/>
  <c r="AA2118" i="2"/>
  <c r="AB2118" i="2"/>
  <c r="AC2118" i="2"/>
  <c r="C2119" i="2"/>
  <c r="D2119" i="2"/>
  <c r="E2119" i="2"/>
  <c r="F2119" i="2"/>
  <c r="G2119" i="2"/>
  <c r="H2119" i="2"/>
  <c r="I2119" i="2"/>
  <c r="J2119" i="2"/>
  <c r="K2119" i="2"/>
  <c r="L2119" i="2"/>
  <c r="N2119" i="2"/>
  <c r="O2119" i="2"/>
  <c r="P2119" i="2"/>
  <c r="Q2119" i="2"/>
  <c r="R2119" i="2"/>
  <c r="S2119" i="2"/>
  <c r="T2119" i="2"/>
  <c r="U2119" i="2"/>
  <c r="V2119" i="2"/>
  <c r="W2119" i="2"/>
  <c r="X2119" i="2"/>
  <c r="Y2119" i="2"/>
  <c r="Z2119" i="2"/>
  <c r="AA2119" i="2"/>
  <c r="AB2119" i="2"/>
  <c r="AC2119" i="2"/>
  <c r="C2120" i="2"/>
  <c r="D2120" i="2"/>
  <c r="E2120" i="2"/>
  <c r="F2120" i="2"/>
  <c r="G2120" i="2"/>
  <c r="H2120" i="2"/>
  <c r="I2120" i="2"/>
  <c r="J2120" i="2"/>
  <c r="K2120" i="2"/>
  <c r="L2120" i="2"/>
  <c r="N2120" i="2"/>
  <c r="O2120" i="2"/>
  <c r="P2120" i="2"/>
  <c r="Q2120" i="2"/>
  <c r="R2120" i="2"/>
  <c r="S2120" i="2"/>
  <c r="T2120" i="2"/>
  <c r="U2120" i="2"/>
  <c r="V2120" i="2"/>
  <c r="W2120" i="2"/>
  <c r="X2120" i="2"/>
  <c r="Y2120" i="2"/>
  <c r="Z2120" i="2"/>
  <c r="AA2120" i="2"/>
  <c r="AB2120" i="2"/>
  <c r="AC2120" i="2"/>
  <c r="C2121" i="2"/>
  <c r="D2121" i="2"/>
  <c r="E2121" i="2"/>
  <c r="F2121" i="2"/>
  <c r="G2121" i="2"/>
  <c r="H2121" i="2"/>
  <c r="I2121" i="2"/>
  <c r="J2121" i="2"/>
  <c r="K2121" i="2"/>
  <c r="L2121" i="2"/>
  <c r="N2121" i="2"/>
  <c r="O2121" i="2"/>
  <c r="P2121" i="2"/>
  <c r="Q2121" i="2"/>
  <c r="R2121" i="2"/>
  <c r="S2121" i="2"/>
  <c r="T2121" i="2"/>
  <c r="U2121" i="2"/>
  <c r="V2121" i="2"/>
  <c r="W2121" i="2"/>
  <c r="X2121" i="2"/>
  <c r="Y2121" i="2"/>
  <c r="Z2121" i="2"/>
  <c r="AA2121" i="2"/>
  <c r="AB2121" i="2"/>
  <c r="AC2121" i="2"/>
  <c r="C2122" i="2"/>
  <c r="D2122" i="2"/>
  <c r="E2122" i="2"/>
  <c r="F2122" i="2"/>
  <c r="G2122" i="2"/>
  <c r="H2122" i="2"/>
  <c r="I2122" i="2"/>
  <c r="J2122" i="2"/>
  <c r="K2122" i="2"/>
  <c r="L2122" i="2"/>
  <c r="N2122" i="2"/>
  <c r="O2122" i="2"/>
  <c r="P2122" i="2"/>
  <c r="Q2122" i="2"/>
  <c r="R2122" i="2"/>
  <c r="S2122" i="2"/>
  <c r="T2122" i="2"/>
  <c r="U2122" i="2"/>
  <c r="V2122" i="2"/>
  <c r="W2122" i="2"/>
  <c r="X2122" i="2"/>
  <c r="Y2122" i="2"/>
  <c r="Z2122" i="2"/>
  <c r="AA2122" i="2"/>
  <c r="AB2122" i="2"/>
  <c r="AC2122" i="2"/>
  <c r="C2123" i="2"/>
  <c r="D2123" i="2"/>
  <c r="E2123" i="2"/>
  <c r="F2123" i="2"/>
  <c r="G2123" i="2"/>
  <c r="H2123" i="2"/>
  <c r="I2123" i="2"/>
  <c r="J2123" i="2"/>
  <c r="K2123" i="2"/>
  <c r="L2123" i="2"/>
  <c r="N2123" i="2"/>
  <c r="O2123" i="2"/>
  <c r="P2123" i="2"/>
  <c r="Q2123" i="2"/>
  <c r="R2123" i="2"/>
  <c r="S2123" i="2"/>
  <c r="T2123" i="2"/>
  <c r="U2123" i="2"/>
  <c r="V2123" i="2"/>
  <c r="W2123" i="2"/>
  <c r="X2123" i="2"/>
  <c r="Y2123" i="2"/>
  <c r="Z2123" i="2"/>
  <c r="AA2123" i="2"/>
  <c r="AB2123" i="2"/>
  <c r="AC2123" i="2"/>
  <c r="C2124" i="2"/>
  <c r="D2124" i="2"/>
  <c r="E2124" i="2"/>
  <c r="F2124" i="2"/>
  <c r="G2124" i="2"/>
  <c r="H2124" i="2"/>
  <c r="I2124" i="2"/>
  <c r="J2124" i="2"/>
  <c r="K2124" i="2"/>
  <c r="L2124" i="2"/>
  <c r="N2124" i="2"/>
  <c r="O2124" i="2"/>
  <c r="P2124" i="2"/>
  <c r="Q2124" i="2"/>
  <c r="R2124" i="2"/>
  <c r="S2124" i="2"/>
  <c r="T2124" i="2"/>
  <c r="U2124" i="2"/>
  <c r="V2124" i="2"/>
  <c r="W2124" i="2"/>
  <c r="X2124" i="2"/>
  <c r="Y2124" i="2"/>
  <c r="Z2124" i="2"/>
  <c r="AA2124" i="2"/>
  <c r="AB2124" i="2"/>
  <c r="AC2124" i="2"/>
  <c r="C2125" i="2"/>
  <c r="D2125" i="2"/>
  <c r="E2125" i="2"/>
  <c r="F2125" i="2"/>
  <c r="G2125" i="2"/>
  <c r="H2125" i="2"/>
  <c r="I2125" i="2"/>
  <c r="J2125" i="2"/>
  <c r="K2125" i="2"/>
  <c r="L2125" i="2"/>
  <c r="N2125" i="2"/>
  <c r="O2125" i="2"/>
  <c r="P2125" i="2"/>
  <c r="Q2125" i="2"/>
  <c r="R2125" i="2"/>
  <c r="S2125" i="2"/>
  <c r="T2125" i="2"/>
  <c r="U2125" i="2"/>
  <c r="V2125" i="2"/>
  <c r="W2125" i="2"/>
  <c r="X2125" i="2"/>
  <c r="Y2125" i="2"/>
  <c r="Z2125" i="2"/>
  <c r="AA2125" i="2"/>
  <c r="AB2125" i="2"/>
  <c r="AC2125" i="2"/>
  <c r="C2126" i="2"/>
  <c r="D2126" i="2"/>
  <c r="E2126" i="2"/>
  <c r="F2126" i="2"/>
  <c r="G2126" i="2"/>
  <c r="H2126" i="2"/>
  <c r="I2126" i="2"/>
  <c r="J2126" i="2"/>
  <c r="K2126" i="2"/>
  <c r="L2126" i="2"/>
  <c r="N2126" i="2"/>
  <c r="O2126" i="2"/>
  <c r="P2126" i="2"/>
  <c r="Q2126" i="2"/>
  <c r="R2126" i="2"/>
  <c r="S2126" i="2"/>
  <c r="T2126" i="2"/>
  <c r="U2126" i="2"/>
  <c r="V2126" i="2"/>
  <c r="W2126" i="2"/>
  <c r="X2126" i="2"/>
  <c r="Y2126" i="2"/>
  <c r="Z2126" i="2"/>
  <c r="AA2126" i="2"/>
  <c r="AB2126" i="2"/>
  <c r="AC2126" i="2"/>
  <c r="C2127" i="2"/>
  <c r="D2127" i="2"/>
  <c r="E2127" i="2"/>
  <c r="F2127" i="2"/>
  <c r="G2127" i="2"/>
  <c r="H2127" i="2"/>
  <c r="I2127" i="2"/>
  <c r="J2127" i="2"/>
  <c r="K2127" i="2"/>
  <c r="L2127" i="2"/>
  <c r="N2127" i="2"/>
  <c r="O2127" i="2"/>
  <c r="P2127" i="2"/>
  <c r="Q2127" i="2"/>
  <c r="R2127" i="2"/>
  <c r="S2127" i="2"/>
  <c r="T2127" i="2"/>
  <c r="U2127" i="2"/>
  <c r="V2127" i="2"/>
  <c r="W2127" i="2"/>
  <c r="X2127" i="2"/>
  <c r="Y2127" i="2"/>
  <c r="Z2127" i="2"/>
  <c r="AA2127" i="2"/>
  <c r="AB2127" i="2"/>
  <c r="AC2127" i="2"/>
  <c r="C2128" i="2"/>
  <c r="D2128" i="2"/>
  <c r="E2128" i="2"/>
  <c r="F2128" i="2"/>
  <c r="G2128" i="2"/>
  <c r="H2128" i="2"/>
  <c r="I2128" i="2"/>
  <c r="J2128" i="2"/>
  <c r="K2128" i="2"/>
  <c r="L2128" i="2"/>
  <c r="N2128" i="2"/>
  <c r="O2128" i="2"/>
  <c r="P2128" i="2"/>
  <c r="Q2128" i="2"/>
  <c r="R2128" i="2"/>
  <c r="S2128" i="2"/>
  <c r="T2128" i="2"/>
  <c r="U2128" i="2"/>
  <c r="V2128" i="2"/>
  <c r="W2128" i="2"/>
  <c r="X2128" i="2"/>
  <c r="Y2128" i="2"/>
  <c r="Z2128" i="2"/>
  <c r="AA2128" i="2"/>
  <c r="AB2128" i="2"/>
  <c r="AC2128" i="2"/>
  <c r="C2129" i="2"/>
  <c r="D2129" i="2"/>
  <c r="E2129" i="2"/>
  <c r="F2129" i="2"/>
  <c r="G2129" i="2"/>
  <c r="H2129" i="2"/>
  <c r="I2129" i="2"/>
  <c r="J2129" i="2"/>
  <c r="K2129" i="2"/>
  <c r="L2129" i="2"/>
  <c r="N2129" i="2"/>
  <c r="O2129" i="2"/>
  <c r="P2129" i="2"/>
  <c r="Q2129" i="2"/>
  <c r="R2129" i="2"/>
  <c r="S2129" i="2"/>
  <c r="T2129" i="2"/>
  <c r="U2129" i="2"/>
  <c r="V2129" i="2"/>
  <c r="W2129" i="2"/>
  <c r="X2129" i="2"/>
  <c r="Y2129" i="2"/>
  <c r="Z2129" i="2"/>
  <c r="AA2129" i="2"/>
  <c r="AB2129" i="2"/>
  <c r="AC2129" i="2"/>
  <c r="C2130" i="2"/>
  <c r="D2130" i="2"/>
  <c r="E2130" i="2"/>
  <c r="F2130" i="2"/>
  <c r="G2130" i="2"/>
  <c r="H2130" i="2"/>
  <c r="I2130" i="2"/>
  <c r="J2130" i="2"/>
  <c r="K2130" i="2"/>
  <c r="L2130" i="2"/>
  <c r="N2130" i="2"/>
  <c r="O2130" i="2"/>
  <c r="P2130" i="2"/>
  <c r="Q2130" i="2"/>
  <c r="R2130" i="2"/>
  <c r="S2130" i="2"/>
  <c r="T2130" i="2"/>
  <c r="U2130" i="2"/>
  <c r="V2130" i="2"/>
  <c r="W2130" i="2"/>
  <c r="X2130" i="2"/>
  <c r="Y2130" i="2"/>
  <c r="Z2130" i="2"/>
  <c r="AA2130" i="2"/>
  <c r="AB2130" i="2"/>
  <c r="AC2130" i="2"/>
  <c r="C2131" i="2"/>
  <c r="D2131" i="2"/>
  <c r="E2131" i="2"/>
  <c r="F2131" i="2"/>
  <c r="G2131" i="2"/>
  <c r="H2131" i="2"/>
  <c r="I2131" i="2"/>
  <c r="J2131" i="2"/>
  <c r="K2131" i="2"/>
  <c r="L2131" i="2"/>
  <c r="N2131" i="2"/>
  <c r="O2131" i="2"/>
  <c r="P2131" i="2"/>
  <c r="Q2131" i="2"/>
  <c r="R2131" i="2"/>
  <c r="S2131" i="2"/>
  <c r="T2131" i="2"/>
  <c r="U2131" i="2"/>
  <c r="V2131" i="2"/>
  <c r="W2131" i="2"/>
  <c r="X2131" i="2"/>
  <c r="Y2131" i="2"/>
  <c r="Z2131" i="2"/>
  <c r="AA2131" i="2"/>
  <c r="AB2131" i="2"/>
  <c r="AC2131" i="2"/>
  <c r="C2132" i="2"/>
  <c r="D2132" i="2"/>
  <c r="E2132" i="2"/>
  <c r="F2132" i="2"/>
  <c r="G2132" i="2"/>
  <c r="H2132" i="2"/>
  <c r="I2132" i="2"/>
  <c r="J2132" i="2"/>
  <c r="K2132" i="2"/>
  <c r="L2132" i="2"/>
  <c r="N2132" i="2"/>
  <c r="O2132" i="2"/>
  <c r="P2132" i="2"/>
  <c r="Q2132" i="2"/>
  <c r="R2132" i="2"/>
  <c r="S2132" i="2"/>
  <c r="T2132" i="2"/>
  <c r="U2132" i="2"/>
  <c r="V2132" i="2"/>
  <c r="W2132" i="2"/>
  <c r="X2132" i="2"/>
  <c r="Y2132" i="2"/>
  <c r="Z2132" i="2"/>
  <c r="AA2132" i="2"/>
  <c r="AB2132" i="2"/>
  <c r="AC2132" i="2"/>
  <c r="C2133" i="2"/>
  <c r="D2133" i="2"/>
  <c r="E2133" i="2"/>
  <c r="F2133" i="2"/>
  <c r="G2133" i="2"/>
  <c r="H2133" i="2"/>
  <c r="I2133" i="2"/>
  <c r="J2133" i="2"/>
  <c r="K2133" i="2"/>
  <c r="L2133" i="2"/>
  <c r="N2133" i="2"/>
  <c r="O2133" i="2"/>
  <c r="P2133" i="2"/>
  <c r="Q2133" i="2"/>
  <c r="R2133" i="2"/>
  <c r="S2133" i="2"/>
  <c r="T2133" i="2"/>
  <c r="U2133" i="2"/>
  <c r="V2133" i="2"/>
  <c r="W2133" i="2"/>
  <c r="X2133" i="2"/>
  <c r="Y2133" i="2"/>
  <c r="Z2133" i="2"/>
  <c r="AA2133" i="2"/>
  <c r="AB2133" i="2"/>
  <c r="AC2133" i="2"/>
  <c r="C2134" i="2"/>
  <c r="D2134" i="2"/>
  <c r="E2134" i="2"/>
  <c r="F2134" i="2"/>
  <c r="G2134" i="2"/>
  <c r="H2134" i="2"/>
  <c r="I2134" i="2"/>
  <c r="J2134" i="2"/>
  <c r="K2134" i="2"/>
  <c r="L2134" i="2"/>
  <c r="N2134" i="2"/>
  <c r="O2134" i="2"/>
  <c r="P2134" i="2"/>
  <c r="Q2134" i="2"/>
  <c r="R2134" i="2"/>
  <c r="S2134" i="2"/>
  <c r="T2134" i="2"/>
  <c r="U2134" i="2"/>
  <c r="V2134" i="2"/>
  <c r="W2134" i="2"/>
  <c r="X2134" i="2"/>
  <c r="Y2134" i="2"/>
  <c r="Z2134" i="2"/>
  <c r="AA2134" i="2"/>
  <c r="AB2134" i="2"/>
  <c r="AC2134" i="2"/>
  <c r="C2135" i="2"/>
  <c r="D2135" i="2"/>
  <c r="E2135" i="2"/>
  <c r="F2135" i="2"/>
  <c r="G2135" i="2"/>
  <c r="H2135" i="2"/>
  <c r="I2135" i="2"/>
  <c r="J2135" i="2"/>
  <c r="K2135" i="2"/>
  <c r="L2135" i="2"/>
  <c r="N2135" i="2"/>
  <c r="O2135" i="2"/>
  <c r="P2135" i="2"/>
  <c r="Q2135" i="2"/>
  <c r="R2135" i="2"/>
  <c r="S2135" i="2"/>
  <c r="T2135" i="2"/>
  <c r="U2135" i="2"/>
  <c r="V2135" i="2"/>
  <c r="W2135" i="2"/>
  <c r="X2135" i="2"/>
  <c r="Y2135" i="2"/>
  <c r="Z2135" i="2"/>
  <c r="AA2135" i="2"/>
  <c r="AB2135" i="2"/>
  <c r="AC2135" i="2"/>
  <c r="C2136" i="2"/>
  <c r="D2136" i="2"/>
  <c r="E2136" i="2"/>
  <c r="F2136" i="2"/>
  <c r="G2136" i="2"/>
  <c r="H2136" i="2"/>
  <c r="I2136" i="2"/>
  <c r="J2136" i="2"/>
  <c r="K2136" i="2"/>
  <c r="L2136" i="2"/>
  <c r="N2136" i="2"/>
  <c r="O2136" i="2"/>
  <c r="P2136" i="2"/>
  <c r="Q2136" i="2"/>
  <c r="R2136" i="2"/>
  <c r="S2136" i="2"/>
  <c r="T2136" i="2"/>
  <c r="U2136" i="2"/>
  <c r="V2136" i="2"/>
  <c r="W2136" i="2"/>
  <c r="X2136" i="2"/>
  <c r="Y2136" i="2"/>
  <c r="Z2136" i="2"/>
  <c r="AA2136" i="2"/>
  <c r="AB2136" i="2"/>
  <c r="AC2136" i="2"/>
  <c r="C2137" i="2"/>
  <c r="D2137" i="2"/>
  <c r="E2137" i="2"/>
  <c r="F2137" i="2"/>
  <c r="G2137" i="2"/>
  <c r="H2137" i="2"/>
  <c r="I2137" i="2"/>
  <c r="J2137" i="2"/>
  <c r="K2137" i="2"/>
  <c r="L2137" i="2"/>
  <c r="N2137" i="2"/>
  <c r="O2137" i="2"/>
  <c r="P2137" i="2"/>
  <c r="Q2137" i="2"/>
  <c r="R2137" i="2"/>
  <c r="S2137" i="2"/>
  <c r="T2137" i="2"/>
  <c r="U2137" i="2"/>
  <c r="V2137" i="2"/>
  <c r="W2137" i="2"/>
  <c r="X2137" i="2"/>
  <c r="Y2137" i="2"/>
  <c r="Z2137" i="2"/>
  <c r="AA2137" i="2"/>
  <c r="AB2137" i="2"/>
  <c r="AC2137" i="2"/>
  <c r="C2138" i="2"/>
  <c r="D2138" i="2"/>
  <c r="E2138" i="2"/>
  <c r="F2138" i="2"/>
  <c r="G2138" i="2"/>
  <c r="H2138" i="2"/>
  <c r="I2138" i="2"/>
  <c r="J2138" i="2"/>
  <c r="K2138" i="2"/>
  <c r="L2138" i="2"/>
  <c r="N2138" i="2"/>
  <c r="O2138" i="2"/>
  <c r="P2138" i="2"/>
  <c r="Q2138" i="2"/>
  <c r="R2138" i="2"/>
  <c r="S2138" i="2"/>
  <c r="T2138" i="2"/>
  <c r="U2138" i="2"/>
  <c r="V2138" i="2"/>
  <c r="W2138" i="2"/>
  <c r="X2138" i="2"/>
  <c r="Y2138" i="2"/>
  <c r="Z2138" i="2"/>
  <c r="AA2138" i="2"/>
  <c r="AB2138" i="2"/>
  <c r="AC2138" i="2"/>
  <c r="C2139" i="2"/>
  <c r="D2139" i="2"/>
  <c r="E2139" i="2"/>
  <c r="F2139" i="2"/>
  <c r="G2139" i="2"/>
  <c r="H2139" i="2"/>
  <c r="I2139" i="2"/>
  <c r="J2139" i="2"/>
  <c r="K2139" i="2"/>
  <c r="L2139" i="2"/>
  <c r="N2139" i="2"/>
  <c r="O2139" i="2"/>
  <c r="P2139" i="2"/>
  <c r="Q2139" i="2"/>
  <c r="R2139" i="2"/>
  <c r="S2139" i="2"/>
  <c r="T2139" i="2"/>
  <c r="U2139" i="2"/>
  <c r="V2139" i="2"/>
  <c r="W2139" i="2"/>
  <c r="X2139" i="2"/>
  <c r="Y2139" i="2"/>
  <c r="Z2139" i="2"/>
  <c r="AA2139" i="2"/>
  <c r="AB2139" i="2"/>
  <c r="AC2139" i="2"/>
  <c r="C2140" i="2"/>
  <c r="D2140" i="2"/>
  <c r="E2140" i="2"/>
  <c r="F2140" i="2"/>
  <c r="G2140" i="2"/>
  <c r="H2140" i="2"/>
  <c r="I2140" i="2"/>
  <c r="J2140" i="2"/>
  <c r="K2140" i="2"/>
  <c r="L2140" i="2"/>
  <c r="N2140" i="2"/>
  <c r="O2140" i="2"/>
  <c r="P2140" i="2"/>
  <c r="Q2140" i="2"/>
  <c r="R2140" i="2"/>
  <c r="S2140" i="2"/>
  <c r="T2140" i="2"/>
  <c r="U2140" i="2"/>
  <c r="V2140" i="2"/>
  <c r="W2140" i="2"/>
  <c r="X2140" i="2"/>
  <c r="Y2140" i="2"/>
  <c r="Z2140" i="2"/>
  <c r="AA2140" i="2"/>
  <c r="AB2140" i="2"/>
  <c r="AC2140" i="2"/>
  <c r="C2141" i="2"/>
  <c r="D2141" i="2"/>
  <c r="E2141" i="2"/>
  <c r="F2141" i="2"/>
  <c r="G2141" i="2"/>
  <c r="H2141" i="2"/>
  <c r="I2141" i="2"/>
  <c r="J2141" i="2"/>
  <c r="K2141" i="2"/>
  <c r="L2141" i="2"/>
  <c r="N2141" i="2"/>
  <c r="O2141" i="2"/>
  <c r="P2141" i="2"/>
  <c r="Q2141" i="2"/>
  <c r="R2141" i="2"/>
  <c r="S2141" i="2"/>
  <c r="T2141" i="2"/>
  <c r="U2141" i="2"/>
  <c r="V2141" i="2"/>
  <c r="W2141" i="2"/>
  <c r="X2141" i="2"/>
  <c r="Y2141" i="2"/>
  <c r="Z2141" i="2"/>
  <c r="AA2141" i="2"/>
  <c r="AB2141" i="2"/>
  <c r="AC2141" i="2"/>
  <c r="C2142" i="2"/>
  <c r="D2142" i="2"/>
  <c r="E2142" i="2"/>
  <c r="F2142" i="2"/>
  <c r="G2142" i="2"/>
  <c r="H2142" i="2"/>
  <c r="I2142" i="2"/>
  <c r="J2142" i="2"/>
  <c r="K2142" i="2"/>
  <c r="L2142" i="2"/>
  <c r="N2142" i="2"/>
  <c r="O2142" i="2"/>
  <c r="P2142" i="2"/>
  <c r="Q2142" i="2"/>
  <c r="R2142" i="2"/>
  <c r="S2142" i="2"/>
  <c r="T2142" i="2"/>
  <c r="U2142" i="2"/>
  <c r="V2142" i="2"/>
  <c r="W2142" i="2"/>
  <c r="X2142" i="2"/>
  <c r="Y2142" i="2"/>
  <c r="Z2142" i="2"/>
  <c r="AA2142" i="2"/>
  <c r="AB2142" i="2"/>
  <c r="AC2142" i="2"/>
  <c r="C2143" i="2"/>
  <c r="D2143" i="2"/>
  <c r="E2143" i="2"/>
  <c r="F2143" i="2"/>
  <c r="G2143" i="2"/>
  <c r="H2143" i="2"/>
  <c r="I2143" i="2"/>
  <c r="J2143" i="2"/>
  <c r="K2143" i="2"/>
  <c r="L2143" i="2"/>
  <c r="N2143" i="2"/>
  <c r="O2143" i="2"/>
  <c r="P2143" i="2"/>
  <c r="Q2143" i="2"/>
  <c r="R2143" i="2"/>
  <c r="S2143" i="2"/>
  <c r="T2143" i="2"/>
  <c r="U2143" i="2"/>
  <c r="V2143" i="2"/>
  <c r="W2143" i="2"/>
  <c r="X2143" i="2"/>
  <c r="Y2143" i="2"/>
  <c r="Z2143" i="2"/>
  <c r="AA2143" i="2"/>
  <c r="AB2143" i="2"/>
  <c r="AC2143" i="2"/>
  <c r="C2144" i="2"/>
  <c r="D2144" i="2"/>
  <c r="E2144" i="2"/>
  <c r="F2144" i="2"/>
  <c r="G2144" i="2"/>
  <c r="H2144" i="2"/>
  <c r="I2144" i="2"/>
  <c r="J2144" i="2"/>
  <c r="K2144" i="2"/>
  <c r="L2144" i="2"/>
  <c r="N2144" i="2"/>
  <c r="O2144" i="2"/>
  <c r="P2144" i="2"/>
  <c r="Q2144" i="2"/>
  <c r="R2144" i="2"/>
  <c r="S2144" i="2"/>
  <c r="T2144" i="2"/>
  <c r="U2144" i="2"/>
  <c r="V2144" i="2"/>
  <c r="W2144" i="2"/>
  <c r="X2144" i="2"/>
  <c r="Y2144" i="2"/>
  <c r="Z2144" i="2"/>
  <c r="AA2144" i="2"/>
  <c r="AB2144" i="2"/>
  <c r="AC2144" i="2"/>
  <c r="C2145" i="2"/>
  <c r="D2145" i="2"/>
  <c r="E2145" i="2"/>
  <c r="F2145" i="2"/>
  <c r="G2145" i="2"/>
  <c r="H2145" i="2"/>
  <c r="I2145" i="2"/>
  <c r="J2145" i="2"/>
  <c r="K2145" i="2"/>
  <c r="L2145" i="2"/>
  <c r="N2145" i="2"/>
  <c r="O2145" i="2"/>
  <c r="P2145" i="2"/>
  <c r="Q2145" i="2"/>
  <c r="R2145" i="2"/>
  <c r="S2145" i="2"/>
  <c r="T2145" i="2"/>
  <c r="U2145" i="2"/>
  <c r="V2145" i="2"/>
  <c r="W2145" i="2"/>
  <c r="X2145" i="2"/>
  <c r="Y2145" i="2"/>
  <c r="Z2145" i="2"/>
  <c r="AA2145" i="2"/>
  <c r="AB2145" i="2"/>
  <c r="AC2145" i="2"/>
  <c r="C2146" i="2"/>
  <c r="D2146" i="2"/>
  <c r="E2146" i="2"/>
  <c r="F2146" i="2"/>
  <c r="G2146" i="2"/>
  <c r="H2146" i="2"/>
  <c r="I2146" i="2"/>
  <c r="J2146" i="2"/>
  <c r="K2146" i="2"/>
  <c r="L2146" i="2"/>
  <c r="N2146" i="2"/>
  <c r="O2146" i="2"/>
  <c r="P2146" i="2"/>
  <c r="Q2146" i="2"/>
  <c r="R2146" i="2"/>
  <c r="S2146" i="2"/>
  <c r="T2146" i="2"/>
  <c r="U2146" i="2"/>
  <c r="V2146" i="2"/>
  <c r="W2146" i="2"/>
  <c r="X2146" i="2"/>
  <c r="Y2146" i="2"/>
  <c r="Z2146" i="2"/>
  <c r="AA2146" i="2"/>
  <c r="AB2146" i="2"/>
  <c r="AC2146" i="2"/>
  <c r="C2147" i="2"/>
  <c r="D2147" i="2"/>
  <c r="E2147" i="2"/>
  <c r="F2147" i="2"/>
  <c r="G2147" i="2"/>
  <c r="H2147" i="2"/>
  <c r="I2147" i="2"/>
  <c r="J2147" i="2"/>
  <c r="K2147" i="2"/>
  <c r="L2147" i="2"/>
  <c r="N2147" i="2"/>
  <c r="O2147" i="2"/>
  <c r="P2147" i="2"/>
  <c r="Q2147" i="2"/>
  <c r="R2147" i="2"/>
  <c r="S2147" i="2"/>
  <c r="T2147" i="2"/>
  <c r="U2147" i="2"/>
  <c r="V2147" i="2"/>
  <c r="W2147" i="2"/>
  <c r="X2147" i="2"/>
  <c r="Y2147" i="2"/>
  <c r="Z2147" i="2"/>
  <c r="AA2147" i="2"/>
  <c r="AB2147" i="2"/>
  <c r="AC2147" i="2"/>
  <c r="C2148" i="2"/>
  <c r="D2148" i="2"/>
  <c r="E2148" i="2"/>
  <c r="F2148" i="2"/>
  <c r="G2148" i="2"/>
  <c r="H2148" i="2"/>
  <c r="I2148" i="2"/>
  <c r="J2148" i="2"/>
  <c r="K2148" i="2"/>
  <c r="L2148" i="2"/>
  <c r="N2148" i="2"/>
  <c r="O2148" i="2"/>
  <c r="P2148" i="2"/>
  <c r="Q2148" i="2"/>
  <c r="R2148" i="2"/>
  <c r="S2148" i="2"/>
  <c r="T2148" i="2"/>
  <c r="U2148" i="2"/>
  <c r="V2148" i="2"/>
  <c r="W2148" i="2"/>
  <c r="X2148" i="2"/>
  <c r="Y2148" i="2"/>
  <c r="Z2148" i="2"/>
  <c r="AA2148" i="2"/>
  <c r="AB2148" i="2"/>
  <c r="AC2148" i="2"/>
  <c r="C2149" i="2"/>
  <c r="D2149" i="2"/>
  <c r="E2149" i="2"/>
  <c r="F2149" i="2"/>
  <c r="G2149" i="2"/>
  <c r="H2149" i="2"/>
  <c r="I2149" i="2"/>
  <c r="J2149" i="2"/>
  <c r="K2149" i="2"/>
  <c r="L2149" i="2"/>
  <c r="N2149" i="2"/>
  <c r="O2149" i="2"/>
  <c r="P2149" i="2"/>
  <c r="Q2149" i="2"/>
  <c r="R2149" i="2"/>
  <c r="S2149" i="2"/>
  <c r="T2149" i="2"/>
  <c r="U2149" i="2"/>
  <c r="V2149" i="2"/>
  <c r="W2149" i="2"/>
  <c r="X2149" i="2"/>
  <c r="Y2149" i="2"/>
  <c r="Z2149" i="2"/>
  <c r="AA2149" i="2"/>
  <c r="AB2149" i="2"/>
  <c r="AC2149" i="2"/>
  <c r="C2150" i="2"/>
  <c r="D2150" i="2"/>
  <c r="E2150" i="2"/>
  <c r="F2150" i="2"/>
  <c r="G2150" i="2"/>
  <c r="H2150" i="2"/>
  <c r="I2150" i="2"/>
  <c r="J2150" i="2"/>
  <c r="K2150" i="2"/>
  <c r="L2150" i="2"/>
  <c r="N2150" i="2"/>
  <c r="O2150" i="2"/>
  <c r="P2150" i="2"/>
  <c r="Q2150" i="2"/>
  <c r="R2150" i="2"/>
  <c r="S2150" i="2"/>
  <c r="T2150" i="2"/>
  <c r="U2150" i="2"/>
  <c r="V2150" i="2"/>
  <c r="W2150" i="2"/>
  <c r="X2150" i="2"/>
  <c r="Y2150" i="2"/>
  <c r="Z2150" i="2"/>
  <c r="AA2150" i="2"/>
  <c r="AB2150" i="2"/>
  <c r="AC2150" i="2"/>
  <c r="C2151" i="2"/>
  <c r="D2151" i="2"/>
  <c r="E2151" i="2"/>
  <c r="F2151" i="2"/>
  <c r="G2151" i="2"/>
  <c r="H2151" i="2"/>
  <c r="I2151" i="2"/>
  <c r="J2151" i="2"/>
  <c r="K2151" i="2"/>
  <c r="L2151" i="2"/>
  <c r="N2151" i="2"/>
  <c r="O2151" i="2"/>
  <c r="P2151" i="2"/>
  <c r="Q2151" i="2"/>
  <c r="R2151" i="2"/>
  <c r="S2151" i="2"/>
  <c r="T2151" i="2"/>
  <c r="U2151" i="2"/>
  <c r="V2151" i="2"/>
  <c r="W2151" i="2"/>
  <c r="X2151" i="2"/>
  <c r="Y2151" i="2"/>
  <c r="Z2151" i="2"/>
  <c r="AA2151" i="2"/>
  <c r="AB2151" i="2"/>
  <c r="AC2151" i="2"/>
  <c r="C2152" i="2"/>
  <c r="D2152" i="2"/>
  <c r="E2152" i="2"/>
  <c r="F2152" i="2"/>
  <c r="G2152" i="2"/>
  <c r="H2152" i="2"/>
  <c r="I2152" i="2"/>
  <c r="J2152" i="2"/>
  <c r="K2152" i="2"/>
  <c r="L2152" i="2"/>
  <c r="N2152" i="2"/>
  <c r="O2152" i="2"/>
  <c r="P2152" i="2"/>
  <c r="Q2152" i="2"/>
  <c r="R2152" i="2"/>
  <c r="S2152" i="2"/>
  <c r="T2152" i="2"/>
  <c r="U2152" i="2"/>
  <c r="V2152" i="2"/>
  <c r="W2152" i="2"/>
  <c r="X2152" i="2"/>
  <c r="Y2152" i="2"/>
  <c r="Z2152" i="2"/>
  <c r="AA2152" i="2"/>
  <c r="AB2152" i="2"/>
  <c r="AC2152" i="2"/>
  <c r="C2153" i="2"/>
  <c r="D2153" i="2"/>
  <c r="E2153" i="2"/>
  <c r="F2153" i="2"/>
  <c r="G2153" i="2"/>
  <c r="H2153" i="2"/>
  <c r="I2153" i="2"/>
  <c r="J2153" i="2"/>
  <c r="K2153" i="2"/>
  <c r="L2153" i="2"/>
  <c r="N2153" i="2"/>
  <c r="O2153" i="2"/>
  <c r="P2153" i="2"/>
  <c r="Q2153" i="2"/>
  <c r="R2153" i="2"/>
  <c r="S2153" i="2"/>
  <c r="T2153" i="2"/>
  <c r="U2153" i="2"/>
  <c r="V2153" i="2"/>
  <c r="W2153" i="2"/>
  <c r="X2153" i="2"/>
  <c r="Y2153" i="2"/>
  <c r="Z2153" i="2"/>
  <c r="AA2153" i="2"/>
  <c r="AB2153" i="2"/>
  <c r="AC2153" i="2"/>
  <c r="C2154" i="2"/>
  <c r="D2154" i="2"/>
  <c r="E2154" i="2"/>
  <c r="F2154" i="2"/>
  <c r="G2154" i="2"/>
  <c r="H2154" i="2"/>
  <c r="I2154" i="2"/>
  <c r="J2154" i="2"/>
  <c r="K2154" i="2"/>
  <c r="L2154" i="2"/>
  <c r="N2154" i="2"/>
  <c r="O2154" i="2"/>
  <c r="P2154" i="2"/>
  <c r="Q2154" i="2"/>
  <c r="R2154" i="2"/>
  <c r="S2154" i="2"/>
  <c r="T2154" i="2"/>
  <c r="U2154" i="2"/>
  <c r="V2154" i="2"/>
  <c r="W2154" i="2"/>
  <c r="X2154" i="2"/>
  <c r="Y2154" i="2"/>
  <c r="Z2154" i="2"/>
  <c r="AA2154" i="2"/>
  <c r="AB2154" i="2"/>
  <c r="AC2154" i="2"/>
  <c r="C2155" i="2"/>
  <c r="D2155" i="2"/>
  <c r="E2155" i="2"/>
  <c r="F2155" i="2"/>
  <c r="G2155" i="2"/>
  <c r="H2155" i="2"/>
  <c r="I2155" i="2"/>
  <c r="J2155" i="2"/>
  <c r="K2155" i="2"/>
  <c r="L2155" i="2"/>
  <c r="N2155" i="2"/>
  <c r="O2155" i="2"/>
  <c r="P2155" i="2"/>
  <c r="Q2155" i="2"/>
  <c r="R2155" i="2"/>
  <c r="S2155" i="2"/>
  <c r="T2155" i="2"/>
  <c r="U2155" i="2"/>
  <c r="V2155" i="2"/>
  <c r="W2155" i="2"/>
  <c r="X2155" i="2"/>
  <c r="Y2155" i="2"/>
  <c r="Z2155" i="2"/>
  <c r="AA2155" i="2"/>
  <c r="AB2155" i="2"/>
  <c r="AC2155" i="2"/>
  <c r="C2156" i="2"/>
  <c r="D2156" i="2"/>
  <c r="E2156" i="2"/>
  <c r="F2156" i="2"/>
  <c r="G2156" i="2"/>
  <c r="H2156" i="2"/>
  <c r="I2156" i="2"/>
  <c r="J2156" i="2"/>
  <c r="K2156" i="2"/>
  <c r="L2156" i="2"/>
  <c r="N2156" i="2"/>
  <c r="O2156" i="2"/>
  <c r="P2156" i="2"/>
  <c r="Q2156" i="2"/>
  <c r="R2156" i="2"/>
  <c r="S2156" i="2"/>
  <c r="T2156" i="2"/>
  <c r="U2156" i="2"/>
  <c r="V2156" i="2"/>
  <c r="W2156" i="2"/>
  <c r="X2156" i="2"/>
  <c r="Y2156" i="2"/>
  <c r="Z2156" i="2"/>
  <c r="AA2156" i="2"/>
  <c r="AB2156" i="2"/>
  <c r="AC2156" i="2"/>
  <c r="C2157" i="2"/>
  <c r="D2157" i="2"/>
  <c r="E2157" i="2"/>
  <c r="F2157" i="2"/>
  <c r="G2157" i="2"/>
  <c r="H2157" i="2"/>
  <c r="I2157" i="2"/>
  <c r="J2157" i="2"/>
  <c r="K2157" i="2"/>
  <c r="L2157" i="2"/>
  <c r="N2157" i="2"/>
  <c r="O2157" i="2"/>
  <c r="P2157" i="2"/>
  <c r="Q2157" i="2"/>
  <c r="R2157" i="2"/>
  <c r="S2157" i="2"/>
  <c r="T2157" i="2"/>
  <c r="U2157" i="2"/>
  <c r="V2157" i="2"/>
  <c r="W2157" i="2"/>
  <c r="X2157" i="2"/>
  <c r="Y2157" i="2"/>
  <c r="Z2157" i="2"/>
  <c r="AA2157" i="2"/>
  <c r="AB2157" i="2"/>
  <c r="AC2157" i="2"/>
  <c r="C2158" i="2"/>
  <c r="D2158" i="2"/>
  <c r="E2158" i="2"/>
  <c r="F2158" i="2"/>
  <c r="G2158" i="2"/>
  <c r="H2158" i="2"/>
  <c r="I2158" i="2"/>
  <c r="J2158" i="2"/>
  <c r="K2158" i="2"/>
  <c r="L2158" i="2"/>
  <c r="N2158" i="2"/>
  <c r="O2158" i="2"/>
  <c r="P2158" i="2"/>
  <c r="Q2158" i="2"/>
  <c r="R2158" i="2"/>
  <c r="S2158" i="2"/>
  <c r="T2158" i="2"/>
  <c r="U2158" i="2"/>
  <c r="V2158" i="2"/>
  <c r="W2158" i="2"/>
  <c r="X2158" i="2"/>
  <c r="Y2158" i="2"/>
  <c r="Z2158" i="2"/>
  <c r="AA2158" i="2"/>
  <c r="AB2158" i="2"/>
  <c r="AC2158" i="2"/>
  <c r="C2159" i="2"/>
  <c r="D2159" i="2"/>
  <c r="E2159" i="2"/>
  <c r="F2159" i="2"/>
  <c r="G2159" i="2"/>
  <c r="H2159" i="2"/>
  <c r="I2159" i="2"/>
  <c r="J2159" i="2"/>
  <c r="K2159" i="2"/>
  <c r="L2159" i="2"/>
  <c r="N2159" i="2"/>
  <c r="O2159" i="2"/>
  <c r="P2159" i="2"/>
  <c r="Q2159" i="2"/>
  <c r="R2159" i="2"/>
  <c r="S2159" i="2"/>
  <c r="T2159" i="2"/>
  <c r="U2159" i="2"/>
  <c r="V2159" i="2"/>
  <c r="W2159" i="2"/>
  <c r="X2159" i="2"/>
  <c r="Y2159" i="2"/>
  <c r="Z2159" i="2"/>
  <c r="AA2159" i="2"/>
  <c r="AB2159" i="2"/>
  <c r="AC2159" i="2"/>
  <c r="C2160" i="2"/>
  <c r="D2160" i="2"/>
  <c r="E2160" i="2"/>
  <c r="F2160" i="2"/>
  <c r="G2160" i="2"/>
  <c r="H2160" i="2"/>
  <c r="I2160" i="2"/>
  <c r="J2160" i="2"/>
  <c r="K2160" i="2"/>
  <c r="L2160" i="2"/>
  <c r="N2160" i="2"/>
  <c r="O2160" i="2"/>
  <c r="P2160" i="2"/>
  <c r="Q2160" i="2"/>
  <c r="R2160" i="2"/>
  <c r="S2160" i="2"/>
  <c r="T2160" i="2"/>
  <c r="U2160" i="2"/>
  <c r="V2160" i="2"/>
  <c r="W2160" i="2"/>
  <c r="X2160" i="2"/>
  <c r="Y2160" i="2"/>
  <c r="Z2160" i="2"/>
  <c r="AA2160" i="2"/>
  <c r="AB2160" i="2"/>
  <c r="AC2160" i="2"/>
  <c r="C2161" i="2"/>
  <c r="D2161" i="2"/>
  <c r="E2161" i="2"/>
  <c r="F2161" i="2"/>
  <c r="G2161" i="2"/>
  <c r="H2161" i="2"/>
  <c r="I2161" i="2"/>
  <c r="J2161" i="2"/>
  <c r="K2161" i="2"/>
  <c r="L2161" i="2"/>
  <c r="N2161" i="2"/>
  <c r="O2161" i="2"/>
  <c r="P2161" i="2"/>
  <c r="Q2161" i="2"/>
  <c r="R2161" i="2"/>
  <c r="S2161" i="2"/>
  <c r="T2161" i="2"/>
  <c r="U2161" i="2"/>
  <c r="V2161" i="2"/>
  <c r="W2161" i="2"/>
  <c r="X2161" i="2"/>
  <c r="Y2161" i="2"/>
  <c r="Z2161" i="2"/>
  <c r="AA2161" i="2"/>
  <c r="AB2161" i="2"/>
  <c r="AC2161" i="2"/>
  <c r="C2162" i="2"/>
  <c r="D2162" i="2"/>
  <c r="E2162" i="2"/>
  <c r="F2162" i="2"/>
  <c r="G2162" i="2"/>
  <c r="H2162" i="2"/>
  <c r="I2162" i="2"/>
  <c r="J2162" i="2"/>
  <c r="K2162" i="2"/>
  <c r="L2162" i="2"/>
  <c r="N2162" i="2"/>
  <c r="O2162" i="2"/>
  <c r="P2162" i="2"/>
  <c r="Q2162" i="2"/>
  <c r="R2162" i="2"/>
  <c r="S2162" i="2"/>
  <c r="T2162" i="2"/>
  <c r="U2162" i="2"/>
  <c r="V2162" i="2"/>
  <c r="W2162" i="2"/>
  <c r="X2162" i="2"/>
  <c r="Y2162" i="2"/>
  <c r="Z2162" i="2"/>
  <c r="AA2162" i="2"/>
  <c r="AB2162" i="2"/>
  <c r="AC2162" i="2"/>
  <c r="C2163" i="2"/>
  <c r="D2163" i="2"/>
  <c r="E2163" i="2"/>
  <c r="F2163" i="2"/>
  <c r="G2163" i="2"/>
  <c r="H2163" i="2"/>
  <c r="I2163" i="2"/>
  <c r="J2163" i="2"/>
  <c r="K2163" i="2"/>
  <c r="L2163" i="2"/>
  <c r="N2163" i="2"/>
  <c r="O2163" i="2"/>
  <c r="P2163" i="2"/>
  <c r="Q2163" i="2"/>
  <c r="R2163" i="2"/>
  <c r="S2163" i="2"/>
  <c r="T2163" i="2"/>
  <c r="U2163" i="2"/>
  <c r="V2163" i="2"/>
  <c r="W2163" i="2"/>
  <c r="X2163" i="2"/>
  <c r="Y2163" i="2"/>
  <c r="Z2163" i="2"/>
  <c r="AA2163" i="2"/>
  <c r="AB2163" i="2"/>
  <c r="AC2163" i="2"/>
  <c r="C2164" i="2"/>
  <c r="D2164" i="2"/>
  <c r="E2164" i="2"/>
  <c r="F2164" i="2"/>
  <c r="G2164" i="2"/>
  <c r="H2164" i="2"/>
  <c r="I2164" i="2"/>
  <c r="J2164" i="2"/>
  <c r="K2164" i="2"/>
  <c r="L2164" i="2"/>
  <c r="N2164" i="2"/>
  <c r="O2164" i="2"/>
  <c r="P2164" i="2"/>
  <c r="Q2164" i="2"/>
  <c r="R2164" i="2"/>
  <c r="S2164" i="2"/>
  <c r="T2164" i="2"/>
  <c r="U2164" i="2"/>
  <c r="V2164" i="2"/>
  <c r="W2164" i="2"/>
  <c r="X2164" i="2"/>
  <c r="Y2164" i="2"/>
  <c r="Z2164" i="2"/>
  <c r="AA2164" i="2"/>
  <c r="AB2164" i="2"/>
  <c r="AC2164" i="2"/>
  <c r="C2165" i="2"/>
  <c r="D2165" i="2"/>
  <c r="E2165" i="2"/>
  <c r="F2165" i="2"/>
  <c r="G2165" i="2"/>
  <c r="H2165" i="2"/>
  <c r="I2165" i="2"/>
  <c r="J2165" i="2"/>
  <c r="K2165" i="2"/>
  <c r="L2165" i="2"/>
  <c r="N2165" i="2"/>
  <c r="O2165" i="2"/>
  <c r="P2165" i="2"/>
  <c r="Q2165" i="2"/>
  <c r="R2165" i="2"/>
  <c r="S2165" i="2"/>
  <c r="T2165" i="2"/>
  <c r="U2165" i="2"/>
  <c r="V2165" i="2"/>
  <c r="W2165" i="2"/>
  <c r="X2165" i="2"/>
  <c r="Y2165" i="2"/>
  <c r="Z2165" i="2"/>
  <c r="AA2165" i="2"/>
  <c r="AB2165" i="2"/>
  <c r="AC2165" i="2"/>
  <c r="C2166" i="2"/>
  <c r="D2166" i="2"/>
  <c r="E2166" i="2"/>
  <c r="F2166" i="2"/>
  <c r="G2166" i="2"/>
  <c r="H2166" i="2"/>
  <c r="I2166" i="2"/>
  <c r="J2166" i="2"/>
  <c r="K2166" i="2"/>
  <c r="L2166" i="2"/>
  <c r="N2166" i="2"/>
  <c r="O2166" i="2"/>
  <c r="P2166" i="2"/>
  <c r="Q2166" i="2"/>
  <c r="R2166" i="2"/>
  <c r="S2166" i="2"/>
  <c r="T2166" i="2"/>
  <c r="U2166" i="2"/>
  <c r="V2166" i="2"/>
  <c r="W2166" i="2"/>
  <c r="X2166" i="2"/>
  <c r="Y2166" i="2"/>
  <c r="Z2166" i="2"/>
  <c r="AA2166" i="2"/>
  <c r="AB2166" i="2"/>
  <c r="AC2166" i="2"/>
  <c r="C2167" i="2"/>
  <c r="D2167" i="2"/>
  <c r="E2167" i="2"/>
  <c r="F2167" i="2"/>
  <c r="G2167" i="2"/>
  <c r="H2167" i="2"/>
  <c r="I2167" i="2"/>
  <c r="J2167" i="2"/>
  <c r="K2167" i="2"/>
  <c r="L2167" i="2"/>
  <c r="N2167" i="2"/>
  <c r="O2167" i="2"/>
  <c r="P2167" i="2"/>
  <c r="Q2167" i="2"/>
  <c r="R2167" i="2"/>
  <c r="S2167" i="2"/>
  <c r="T2167" i="2"/>
  <c r="U2167" i="2"/>
  <c r="V2167" i="2"/>
  <c r="W2167" i="2"/>
  <c r="X2167" i="2"/>
  <c r="Y2167" i="2"/>
  <c r="Z2167" i="2"/>
  <c r="AA2167" i="2"/>
  <c r="AB2167" i="2"/>
  <c r="AC2167" i="2"/>
  <c r="C2168" i="2"/>
  <c r="D2168" i="2"/>
  <c r="E2168" i="2"/>
  <c r="F2168" i="2"/>
  <c r="G2168" i="2"/>
  <c r="H2168" i="2"/>
  <c r="I2168" i="2"/>
  <c r="J2168" i="2"/>
  <c r="K2168" i="2"/>
  <c r="L2168" i="2"/>
  <c r="N2168" i="2"/>
  <c r="O2168" i="2"/>
  <c r="P2168" i="2"/>
  <c r="Q2168" i="2"/>
  <c r="R2168" i="2"/>
  <c r="S2168" i="2"/>
  <c r="T2168" i="2"/>
  <c r="U2168" i="2"/>
  <c r="V2168" i="2"/>
  <c r="W2168" i="2"/>
  <c r="X2168" i="2"/>
  <c r="Y2168" i="2"/>
  <c r="Z2168" i="2"/>
  <c r="AA2168" i="2"/>
  <c r="AB2168" i="2"/>
  <c r="AC2168" i="2"/>
  <c r="C2169" i="2"/>
  <c r="D2169" i="2"/>
  <c r="E2169" i="2"/>
  <c r="F2169" i="2"/>
  <c r="G2169" i="2"/>
  <c r="H2169" i="2"/>
  <c r="I2169" i="2"/>
  <c r="J2169" i="2"/>
  <c r="K2169" i="2"/>
  <c r="L2169" i="2"/>
  <c r="N2169" i="2"/>
  <c r="O2169" i="2"/>
  <c r="P2169" i="2"/>
  <c r="Q2169" i="2"/>
  <c r="R2169" i="2"/>
  <c r="S2169" i="2"/>
  <c r="T2169" i="2"/>
  <c r="U2169" i="2"/>
  <c r="V2169" i="2"/>
  <c r="W2169" i="2"/>
  <c r="X2169" i="2"/>
  <c r="Y2169" i="2"/>
  <c r="Z2169" i="2"/>
  <c r="AA2169" i="2"/>
  <c r="AB2169" i="2"/>
  <c r="AC2169" i="2"/>
  <c r="C2170" i="2"/>
  <c r="D2170" i="2"/>
  <c r="E2170" i="2"/>
  <c r="F2170" i="2"/>
  <c r="G2170" i="2"/>
  <c r="H2170" i="2"/>
  <c r="I2170" i="2"/>
  <c r="J2170" i="2"/>
  <c r="K2170" i="2"/>
  <c r="L2170" i="2"/>
  <c r="N2170" i="2"/>
  <c r="O2170" i="2"/>
  <c r="P2170" i="2"/>
  <c r="Q2170" i="2"/>
  <c r="R2170" i="2"/>
  <c r="S2170" i="2"/>
  <c r="T2170" i="2"/>
  <c r="U2170" i="2"/>
  <c r="V2170" i="2"/>
  <c r="W2170" i="2"/>
  <c r="X2170" i="2"/>
  <c r="Y2170" i="2"/>
  <c r="Z2170" i="2"/>
  <c r="AA2170" i="2"/>
  <c r="AB2170" i="2"/>
  <c r="AC2170" i="2"/>
  <c r="C2171" i="2"/>
  <c r="D2171" i="2"/>
  <c r="E2171" i="2"/>
  <c r="F2171" i="2"/>
  <c r="G2171" i="2"/>
  <c r="H2171" i="2"/>
  <c r="I2171" i="2"/>
  <c r="J2171" i="2"/>
  <c r="K2171" i="2"/>
  <c r="L2171" i="2"/>
  <c r="N2171" i="2"/>
  <c r="O2171" i="2"/>
  <c r="P2171" i="2"/>
  <c r="Q2171" i="2"/>
  <c r="R2171" i="2"/>
  <c r="S2171" i="2"/>
  <c r="T2171" i="2"/>
  <c r="U2171" i="2"/>
  <c r="V2171" i="2"/>
  <c r="W2171" i="2"/>
  <c r="X2171" i="2"/>
  <c r="Y2171" i="2"/>
  <c r="Z2171" i="2"/>
  <c r="AA2171" i="2"/>
  <c r="AB2171" i="2"/>
  <c r="AC2171" i="2"/>
  <c r="C2172" i="2"/>
  <c r="D2172" i="2"/>
  <c r="E2172" i="2"/>
  <c r="F2172" i="2"/>
  <c r="G2172" i="2"/>
  <c r="H2172" i="2"/>
  <c r="I2172" i="2"/>
  <c r="J2172" i="2"/>
  <c r="K2172" i="2"/>
  <c r="L2172" i="2"/>
  <c r="N2172" i="2"/>
  <c r="O2172" i="2"/>
  <c r="P2172" i="2"/>
  <c r="Q2172" i="2"/>
  <c r="R2172" i="2"/>
  <c r="S2172" i="2"/>
  <c r="T2172" i="2"/>
  <c r="U2172" i="2"/>
  <c r="V2172" i="2"/>
  <c r="W2172" i="2"/>
  <c r="X2172" i="2"/>
  <c r="Y2172" i="2"/>
  <c r="Z2172" i="2"/>
  <c r="AA2172" i="2"/>
  <c r="AB2172" i="2"/>
  <c r="AC2172" i="2"/>
  <c r="C2173" i="2"/>
  <c r="D2173" i="2"/>
  <c r="E2173" i="2"/>
  <c r="F2173" i="2"/>
  <c r="G2173" i="2"/>
  <c r="H2173" i="2"/>
  <c r="I2173" i="2"/>
  <c r="J2173" i="2"/>
  <c r="K2173" i="2"/>
  <c r="L2173" i="2"/>
  <c r="N2173" i="2"/>
  <c r="O2173" i="2"/>
  <c r="P2173" i="2"/>
  <c r="Q2173" i="2"/>
  <c r="R2173" i="2"/>
  <c r="S2173" i="2"/>
  <c r="T2173" i="2"/>
  <c r="U2173" i="2"/>
  <c r="V2173" i="2"/>
  <c r="W2173" i="2"/>
  <c r="X2173" i="2"/>
  <c r="Y2173" i="2"/>
  <c r="Z2173" i="2"/>
  <c r="AA2173" i="2"/>
  <c r="AB2173" i="2"/>
  <c r="AC2173" i="2"/>
  <c r="C2174" i="2"/>
  <c r="D2174" i="2"/>
  <c r="E2174" i="2"/>
  <c r="F2174" i="2"/>
  <c r="G2174" i="2"/>
  <c r="H2174" i="2"/>
  <c r="I2174" i="2"/>
  <c r="J2174" i="2"/>
  <c r="K2174" i="2"/>
  <c r="L2174" i="2"/>
  <c r="N2174" i="2"/>
  <c r="O2174" i="2"/>
  <c r="P2174" i="2"/>
  <c r="Q2174" i="2"/>
  <c r="R2174" i="2"/>
  <c r="S2174" i="2"/>
  <c r="T2174" i="2"/>
  <c r="U2174" i="2"/>
  <c r="V2174" i="2"/>
  <c r="W2174" i="2"/>
  <c r="X2174" i="2"/>
  <c r="Y2174" i="2"/>
  <c r="Z2174" i="2"/>
  <c r="AA2174" i="2"/>
  <c r="AB2174" i="2"/>
  <c r="AC2174" i="2"/>
  <c r="C2175" i="2"/>
  <c r="D2175" i="2"/>
  <c r="E2175" i="2"/>
  <c r="F2175" i="2"/>
  <c r="G2175" i="2"/>
  <c r="H2175" i="2"/>
  <c r="I2175" i="2"/>
  <c r="J2175" i="2"/>
  <c r="K2175" i="2"/>
  <c r="L2175" i="2"/>
  <c r="N2175" i="2"/>
  <c r="O2175" i="2"/>
  <c r="P2175" i="2"/>
  <c r="Q2175" i="2"/>
  <c r="R2175" i="2"/>
  <c r="S2175" i="2"/>
  <c r="T2175" i="2"/>
  <c r="U2175" i="2"/>
  <c r="V2175" i="2"/>
  <c r="W2175" i="2"/>
  <c r="X2175" i="2"/>
  <c r="Y2175" i="2"/>
  <c r="Z2175" i="2"/>
  <c r="AA2175" i="2"/>
  <c r="AB2175" i="2"/>
  <c r="AC2175" i="2"/>
  <c r="C2176" i="2"/>
  <c r="D2176" i="2"/>
  <c r="E2176" i="2"/>
  <c r="F2176" i="2"/>
  <c r="G2176" i="2"/>
  <c r="H2176" i="2"/>
  <c r="I2176" i="2"/>
  <c r="J2176" i="2"/>
  <c r="K2176" i="2"/>
  <c r="L2176" i="2"/>
  <c r="N2176" i="2"/>
  <c r="O2176" i="2"/>
  <c r="P2176" i="2"/>
  <c r="Q2176" i="2"/>
  <c r="R2176" i="2"/>
  <c r="S2176" i="2"/>
  <c r="T2176" i="2"/>
  <c r="U2176" i="2"/>
  <c r="V2176" i="2"/>
  <c r="W2176" i="2"/>
  <c r="X2176" i="2"/>
  <c r="Y2176" i="2"/>
  <c r="Z2176" i="2"/>
  <c r="AA2176" i="2"/>
  <c r="AB2176" i="2"/>
  <c r="AC2176" i="2"/>
  <c r="C2177" i="2"/>
  <c r="D2177" i="2"/>
  <c r="E2177" i="2"/>
  <c r="F2177" i="2"/>
  <c r="G2177" i="2"/>
  <c r="H2177" i="2"/>
  <c r="I2177" i="2"/>
  <c r="J2177" i="2"/>
  <c r="K2177" i="2"/>
  <c r="L2177" i="2"/>
  <c r="N2177" i="2"/>
  <c r="O2177" i="2"/>
  <c r="P2177" i="2"/>
  <c r="Q2177" i="2"/>
  <c r="R2177" i="2"/>
  <c r="S2177" i="2"/>
  <c r="T2177" i="2"/>
  <c r="U2177" i="2"/>
  <c r="V2177" i="2"/>
  <c r="W2177" i="2"/>
  <c r="X2177" i="2"/>
  <c r="Y2177" i="2"/>
  <c r="Z2177" i="2"/>
  <c r="AA2177" i="2"/>
  <c r="AB2177" i="2"/>
  <c r="AC2177" i="2"/>
  <c r="C2178" i="2"/>
  <c r="D2178" i="2"/>
  <c r="E2178" i="2"/>
  <c r="F2178" i="2"/>
  <c r="G2178" i="2"/>
  <c r="H2178" i="2"/>
  <c r="I2178" i="2"/>
  <c r="J2178" i="2"/>
  <c r="K2178" i="2"/>
  <c r="L2178" i="2"/>
  <c r="N2178" i="2"/>
  <c r="O2178" i="2"/>
  <c r="P2178" i="2"/>
  <c r="Q2178" i="2"/>
  <c r="R2178" i="2"/>
  <c r="S2178" i="2"/>
  <c r="T2178" i="2"/>
  <c r="U2178" i="2"/>
  <c r="V2178" i="2"/>
  <c r="W2178" i="2"/>
  <c r="X2178" i="2"/>
  <c r="Y2178" i="2"/>
  <c r="Z2178" i="2"/>
  <c r="AA2178" i="2"/>
  <c r="AB2178" i="2"/>
  <c r="AC2178" i="2"/>
  <c r="C2179" i="2"/>
  <c r="D2179" i="2"/>
  <c r="E2179" i="2"/>
  <c r="F2179" i="2"/>
  <c r="G2179" i="2"/>
  <c r="H2179" i="2"/>
  <c r="I2179" i="2"/>
  <c r="J2179" i="2"/>
  <c r="K2179" i="2"/>
  <c r="L2179" i="2"/>
  <c r="N2179" i="2"/>
  <c r="O2179" i="2"/>
  <c r="P2179" i="2"/>
  <c r="Q2179" i="2"/>
  <c r="R2179" i="2"/>
  <c r="S2179" i="2"/>
  <c r="T2179" i="2"/>
  <c r="U2179" i="2"/>
  <c r="V2179" i="2"/>
  <c r="W2179" i="2"/>
  <c r="X2179" i="2"/>
  <c r="Y2179" i="2"/>
  <c r="Z2179" i="2"/>
  <c r="AA2179" i="2"/>
  <c r="AB2179" i="2"/>
  <c r="AC2179" i="2"/>
  <c r="C2180" i="2"/>
  <c r="D2180" i="2"/>
  <c r="E2180" i="2"/>
  <c r="F2180" i="2"/>
  <c r="G2180" i="2"/>
  <c r="H2180" i="2"/>
  <c r="I2180" i="2"/>
  <c r="J2180" i="2"/>
  <c r="K2180" i="2"/>
  <c r="L2180" i="2"/>
  <c r="N2180" i="2"/>
  <c r="O2180" i="2"/>
  <c r="P2180" i="2"/>
  <c r="Q2180" i="2"/>
  <c r="R2180" i="2"/>
  <c r="S2180" i="2"/>
  <c r="T2180" i="2"/>
  <c r="U2180" i="2"/>
  <c r="V2180" i="2"/>
  <c r="W2180" i="2"/>
  <c r="X2180" i="2"/>
  <c r="Y2180" i="2"/>
  <c r="Z2180" i="2"/>
  <c r="AA2180" i="2"/>
  <c r="AB2180" i="2"/>
  <c r="AC2180" i="2"/>
  <c r="C2181" i="2"/>
  <c r="D2181" i="2"/>
  <c r="E2181" i="2"/>
  <c r="F2181" i="2"/>
  <c r="G2181" i="2"/>
  <c r="H2181" i="2"/>
  <c r="I2181" i="2"/>
  <c r="J2181" i="2"/>
  <c r="K2181" i="2"/>
  <c r="L2181" i="2"/>
  <c r="N2181" i="2"/>
  <c r="O2181" i="2"/>
  <c r="P2181" i="2"/>
  <c r="Q2181" i="2"/>
  <c r="R2181" i="2"/>
  <c r="S2181" i="2"/>
  <c r="T2181" i="2"/>
  <c r="U2181" i="2"/>
  <c r="V2181" i="2"/>
  <c r="W2181" i="2"/>
  <c r="X2181" i="2"/>
  <c r="Y2181" i="2"/>
  <c r="Z2181" i="2"/>
  <c r="AA2181" i="2"/>
  <c r="AB2181" i="2"/>
  <c r="AC2181" i="2"/>
  <c r="C2182" i="2"/>
  <c r="D2182" i="2"/>
  <c r="E2182" i="2"/>
  <c r="F2182" i="2"/>
  <c r="G2182" i="2"/>
  <c r="H2182" i="2"/>
  <c r="I2182" i="2"/>
  <c r="J2182" i="2"/>
  <c r="K2182" i="2"/>
  <c r="L2182" i="2"/>
  <c r="N2182" i="2"/>
  <c r="O2182" i="2"/>
  <c r="P2182" i="2"/>
  <c r="Q2182" i="2"/>
  <c r="R2182" i="2"/>
  <c r="S2182" i="2"/>
  <c r="T2182" i="2"/>
  <c r="U2182" i="2"/>
  <c r="V2182" i="2"/>
  <c r="W2182" i="2"/>
  <c r="X2182" i="2"/>
  <c r="Y2182" i="2"/>
  <c r="Z2182" i="2"/>
  <c r="AA2182" i="2"/>
  <c r="AB2182" i="2"/>
  <c r="AC2182" i="2"/>
  <c r="C2183" i="2"/>
  <c r="D2183" i="2"/>
  <c r="E2183" i="2"/>
  <c r="F2183" i="2"/>
  <c r="G2183" i="2"/>
  <c r="H2183" i="2"/>
  <c r="I2183" i="2"/>
  <c r="J2183" i="2"/>
  <c r="K2183" i="2"/>
  <c r="L2183" i="2"/>
  <c r="N2183" i="2"/>
  <c r="O2183" i="2"/>
  <c r="P2183" i="2"/>
  <c r="Q2183" i="2"/>
  <c r="R2183" i="2"/>
  <c r="S2183" i="2"/>
  <c r="T2183" i="2"/>
  <c r="U2183" i="2"/>
  <c r="V2183" i="2"/>
  <c r="W2183" i="2"/>
  <c r="X2183" i="2"/>
  <c r="Y2183" i="2"/>
  <c r="Z2183" i="2"/>
  <c r="AA2183" i="2"/>
  <c r="AB2183" i="2"/>
  <c r="AC2183" i="2"/>
  <c r="C2184" i="2"/>
  <c r="D2184" i="2"/>
  <c r="E2184" i="2"/>
  <c r="F2184" i="2"/>
  <c r="G2184" i="2"/>
  <c r="H2184" i="2"/>
  <c r="I2184" i="2"/>
  <c r="J2184" i="2"/>
  <c r="K2184" i="2"/>
  <c r="L2184" i="2"/>
  <c r="N2184" i="2"/>
  <c r="O2184" i="2"/>
  <c r="P2184" i="2"/>
  <c r="Q2184" i="2"/>
  <c r="R2184" i="2"/>
  <c r="S2184" i="2"/>
  <c r="T2184" i="2"/>
  <c r="U2184" i="2"/>
  <c r="V2184" i="2"/>
  <c r="W2184" i="2"/>
  <c r="X2184" i="2"/>
  <c r="Y2184" i="2"/>
  <c r="Z2184" i="2"/>
  <c r="AA2184" i="2"/>
  <c r="AB2184" i="2"/>
  <c r="AC2184" i="2"/>
  <c r="C2185" i="2"/>
  <c r="D2185" i="2"/>
  <c r="E2185" i="2"/>
  <c r="F2185" i="2"/>
  <c r="G2185" i="2"/>
  <c r="H2185" i="2"/>
  <c r="I2185" i="2"/>
  <c r="J2185" i="2"/>
  <c r="K2185" i="2"/>
  <c r="L2185" i="2"/>
  <c r="N2185" i="2"/>
  <c r="O2185" i="2"/>
  <c r="P2185" i="2"/>
  <c r="Q2185" i="2"/>
  <c r="R2185" i="2"/>
  <c r="S2185" i="2"/>
  <c r="T2185" i="2"/>
  <c r="U2185" i="2"/>
  <c r="V2185" i="2"/>
  <c r="W2185" i="2"/>
  <c r="X2185" i="2"/>
  <c r="Y2185" i="2"/>
  <c r="Z2185" i="2"/>
  <c r="AA2185" i="2"/>
  <c r="AB2185" i="2"/>
  <c r="AC2185" i="2"/>
  <c r="C2186" i="2"/>
  <c r="D2186" i="2"/>
  <c r="E2186" i="2"/>
  <c r="F2186" i="2"/>
  <c r="G2186" i="2"/>
  <c r="H2186" i="2"/>
  <c r="I2186" i="2"/>
  <c r="J2186" i="2"/>
  <c r="K2186" i="2"/>
  <c r="L2186" i="2"/>
  <c r="N2186" i="2"/>
  <c r="O2186" i="2"/>
  <c r="P2186" i="2"/>
  <c r="Q2186" i="2"/>
  <c r="R2186" i="2"/>
  <c r="S2186" i="2"/>
  <c r="T2186" i="2"/>
  <c r="U2186" i="2"/>
  <c r="V2186" i="2"/>
  <c r="W2186" i="2"/>
  <c r="X2186" i="2"/>
  <c r="Y2186" i="2"/>
  <c r="Z2186" i="2"/>
  <c r="AA2186" i="2"/>
  <c r="AB2186" i="2"/>
  <c r="AC2186" i="2"/>
  <c r="C2187" i="2"/>
  <c r="D2187" i="2"/>
  <c r="E2187" i="2"/>
  <c r="F2187" i="2"/>
  <c r="G2187" i="2"/>
  <c r="H2187" i="2"/>
  <c r="I2187" i="2"/>
  <c r="J2187" i="2"/>
  <c r="K2187" i="2"/>
  <c r="L2187" i="2"/>
  <c r="N2187" i="2"/>
  <c r="O2187" i="2"/>
  <c r="P2187" i="2"/>
  <c r="Q2187" i="2"/>
  <c r="R2187" i="2"/>
  <c r="S2187" i="2"/>
  <c r="T2187" i="2"/>
  <c r="U2187" i="2"/>
  <c r="V2187" i="2"/>
  <c r="W2187" i="2"/>
  <c r="X2187" i="2"/>
  <c r="Y2187" i="2"/>
  <c r="Z2187" i="2"/>
  <c r="AA2187" i="2"/>
  <c r="AB2187" i="2"/>
  <c r="AC2187" i="2"/>
  <c r="C2188" i="2"/>
  <c r="D2188" i="2"/>
  <c r="E2188" i="2"/>
  <c r="F2188" i="2"/>
  <c r="G2188" i="2"/>
  <c r="H2188" i="2"/>
  <c r="I2188" i="2"/>
  <c r="J2188" i="2"/>
  <c r="K2188" i="2"/>
  <c r="L2188" i="2"/>
  <c r="N2188" i="2"/>
  <c r="O2188" i="2"/>
  <c r="P2188" i="2"/>
  <c r="Q2188" i="2"/>
  <c r="R2188" i="2"/>
  <c r="S2188" i="2"/>
  <c r="T2188" i="2"/>
  <c r="U2188" i="2"/>
  <c r="V2188" i="2"/>
  <c r="W2188" i="2"/>
  <c r="X2188" i="2"/>
  <c r="Y2188" i="2"/>
  <c r="Z2188" i="2"/>
  <c r="AA2188" i="2"/>
  <c r="AB2188" i="2"/>
  <c r="AC2188" i="2"/>
  <c r="C2189" i="2"/>
  <c r="D2189" i="2"/>
  <c r="E2189" i="2"/>
  <c r="F2189" i="2"/>
  <c r="G2189" i="2"/>
  <c r="H2189" i="2"/>
  <c r="I2189" i="2"/>
  <c r="J2189" i="2"/>
  <c r="K2189" i="2"/>
  <c r="L2189" i="2"/>
  <c r="N2189" i="2"/>
  <c r="O2189" i="2"/>
  <c r="P2189" i="2"/>
  <c r="Q2189" i="2"/>
  <c r="R2189" i="2"/>
  <c r="S2189" i="2"/>
  <c r="T2189" i="2"/>
  <c r="U2189" i="2"/>
  <c r="V2189" i="2"/>
  <c r="W2189" i="2"/>
  <c r="X2189" i="2"/>
  <c r="Y2189" i="2"/>
  <c r="Z2189" i="2"/>
  <c r="AA2189" i="2"/>
  <c r="AB2189" i="2"/>
  <c r="AC2189" i="2"/>
  <c r="C2190" i="2"/>
  <c r="D2190" i="2"/>
  <c r="E2190" i="2"/>
  <c r="F2190" i="2"/>
  <c r="G2190" i="2"/>
  <c r="H2190" i="2"/>
  <c r="I2190" i="2"/>
  <c r="J2190" i="2"/>
  <c r="K2190" i="2"/>
  <c r="L2190" i="2"/>
  <c r="N2190" i="2"/>
  <c r="O2190" i="2"/>
  <c r="P2190" i="2"/>
  <c r="Q2190" i="2"/>
  <c r="R2190" i="2"/>
  <c r="S2190" i="2"/>
  <c r="T2190" i="2"/>
  <c r="U2190" i="2"/>
  <c r="V2190" i="2"/>
  <c r="W2190" i="2"/>
  <c r="X2190" i="2"/>
  <c r="Y2190" i="2"/>
  <c r="Z2190" i="2"/>
  <c r="AA2190" i="2"/>
  <c r="AB2190" i="2"/>
  <c r="AC2190" i="2"/>
  <c r="C2191" i="2"/>
  <c r="D2191" i="2"/>
  <c r="E2191" i="2"/>
  <c r="F2191" i="2"/>
  <c r="G2191" i="2"/>
  <c r="H2191" i="2"/>
  <c r="I2191" i="2"/>
  <c r="J2191" i="2"/>
  <c r="K2191" i="2"/>
  <c r="L2191" i="2"/>
  <c r="N2191" i="2"/>
  <c r="O2191" i="2"/>
  <c r="P2191" i="2"/>
  <c r="Q2191" i="2"/>
  <c r="R2191" i="2"/>
  <c r="S2191" i="2"/>
  <c r="T2191" i="2"/>
  <c r="U2191" i="2"/>
  <c r="V2191" i="2"/>
  <c r="W2191" i="2"/>
  <c r="X2191" i="2"/>
  <c r="Y2191" i="2"/>
  <c r="Z2191" i="2"/>
  <c r="AA2191" i="2"/>
  <c r="AB2191" i="2"/>
  <c r="AC2191" i="2"/>
  <c r="C2192" i="2"/>
  <c r="D2192" i="2"/>
  <c r="E2192" i="2"/>
  <c r="F2192" i="2"/>
  <c r="G2192" i="2"/>
  <c r="H2192" i="2"/>
  <c r="I2192" i="2"/>
  <c r="J2192" i="2"/>
  <c r="K2192" i="2"/>
  <c r="L2192" i="2"/>
  <c r="N2192" i="2"/>
  <c r="O2192" i="2"/>
  <c r="P2192" i="2"/>
  <c r="Q2192" i="2"/>
  <c r="R2192" i="2"/>
  <c r="S2192" i="2"/>
  <c r="T2192" i="2"/>
  <c r="U2192" i="2"/>
  <c r="V2192" i="2"/>
  <c r="W2192" i="2"/>
  <c r="X2192" i="2"/>
  <c r="Y2192" i="2"/>
  <c r="Z2192" i="2"/>
  <c r="AA2192" i="2"/>
  <c r="AB2192" i="2"/>
  <c r="AC2192" i="2"/>
  <c r="C2193" i="2"/>
  <c r="D2193" i="2"/>
  <c r="E2193" i="2"/>
  <c r="F2193" i="2"/>
  <c r="G2193" i="2"/>
  <c r="H2193" i="2"/>
  <c r="I2193" i="2"/>
  <c r="J2193" i="2"/>
  <c r="K2193" i="2"/>
  <c r="L2193" i="2"/>
  <c r="N2193" i="2"/>
  <c r="O2193" i="2"/>
  <c r="P2193" i="2"/>
  <c r="Q2193" i="2"/>
  <c r="R2193" i="2"/>
  <c r="S2193" i="2"/>
  <c r="T2193" i="2"/>
  <c r="U2193" i="2"/>
  <c r="V2193" i="2"/>
  <c r="W2193" i="2"/>
  <c r="X2193" i="2"/>
  <c r="Y2193" i="2"/>
  <c r="Z2193" i="2"/>
  <c r="AA2193" i="2"/>
  <c r="AB2193" i="2"/>
  <c r="AC2193" i="2"/>
  <c r="C2194" i="2"/>
  <c r="D2194" i="2"/>
  <c r="E2194" i="2"/>
  <c r="F2194" i="2"/>
  <c r="G2194" i="2"/>
  <c r="H2194" i="2"/>
  <c r="I2194" i="2"/>
  <c r="J2194" i="2"/>
  <c r="K2194" i="2"/>
  <c r="L2194" i="2"/>
  <c r="N2194" i="2"/>
  <c r="O2194" i="2"/>
  <c r="P2194" i="2"/>
  <c r="Q2194" i="2"/>
  <c r="R2194" i="2"/>
  <c r="S2194" i="2"/>
  <c r="T2194" i="2"/>
  <c r="U2194" i="2"/>
  <c r="V2194" i="2"/>
  <c r="W2194" i="2"/>
  <c r="X2194" i="2"/>
  <c r="Y2194" i="2"/>
  <c r="Z2194" i="2"/>
  <c r="AA2194" i="2"/>
  <c r="AB2194" i="2"/>
  <c r="AC2194" i="2"/>
  <c r="C2195" i="2"/>
  <c r="D2195" i="2"/>
  <c r="E2195" i="2"/>
  <c r="F2195" i="2"/>
  <c r="G2195" i="2"/>
  <c r="H2195" i="2"/>
  <c r="I2195" i="2"/>
  <c r="J2195" i="2"/>
  <c r="K2195" i="2"/>
  <c r="L2195" i="2"/>
  <c r="N2195" i="2"/>
  <c r="O2195" i="2"/>
  <c r="P2195" i="2"/>
  <c r="Q2195" i="2"/>
  <c r="R2195" i="2"/>
  <c r="S2195" i="2"/>
  <c r="T2195" i="2"/>
  <c r="U2195" i="2"/>
  <c r="V2195" i="2"/>
  <c r="W2195" i="2"/>
  <c r="X2195" i="2"/>
  <c r="Y2195" i="2"/>
  <c r="Z2195" i="2"/>
  <c r="AA2195" i="2"/>
  <c r="AB2195" i="2"/>
  <c r="AC2195" i="2"/>
  <c r="C2196" i="2"/>
  <c r="D2196" i="2"/>
  <c r="E2196" i="2"/>
  <c r="F2196" i="2"/>
  <c r="G2196" i="2"/>
  <c r="H2196" i="2"/>
  <c r="I2196" i="2"/>
  <c r="J2196" i="2"/>
  <c r="K2196" i="2"/>
  <c r="L2196" i="2"/>
  <c r="N2196" i="2"/>
  <c r="O2196" i="2"/>
  <c r="P2196" i="2"/>
  <c r="Q2196" i="2"/>
  <c r="R2196" i="2"/>
  <c r="S2196" i="2"/>
  <c r="T2196" i="2"/>
  <c r="U2196" i="2"/>
  <c r="V2196" i="2"/>
  <c r="W2196" i="2"/>
  <c r="X2196" i="2"/>
  <c r="Y2196" i="2"/>
  <c r="Z2196" i="2"/>
  <c r="AA2196" i="2"/>
  <c r="AB2196" i="2"/>
  <c r="AC2196" i="2"/>
  <c r="C2197" i="2"/>
  <c r="D2197" i="2"/>
  <c r="E2197" i="2"/>
  <c r="F2197" i="2"/>
  <c r="G2197" i="2"/>
  <c r="H2197" i="2"/>
  <c r="I2197" i="2"/>
  <c r="J2197" i="2"/>
  <c r="K2197" i="2"/>
  <c r="L2197" i="2"/>
  <c r="N2197" i="2"/>
  <c r="O2197" i="2"/>
  <c r="P2197" i="2"/>
  <c r="Q2197" i="2"/>
  <c r="R2197" i="2"/>
  <c r="S2197" i="2"/>
  <c r="T2197" i="2"/>
  <c r="U2197" i="2"/>
  <c r="V2197" i="2"/>
  <c r="W2197" i="2"/>
  <c r="X2197" i="2"/>
  <c r="Y2197" i="2"/>
  <c r="Z2197" i="2"/>
  <c r="AA2197" i="2"/>
  <c r="AB2197" i="2"/>
  <c r="AC2197" i="2"/>
  <c r="C2198" i="2"/>
  <c r="D2198" i="2"/>
  <c r="E2198" i="2"/>
  <c r="F2198" i="2"/>
  <c r="G2198" i="2"/>
  <c r="H2198" i="2"/>
  <c r="I2198" i="2"/>
  <c r="J2198" i="2"/>
  <c r="K2198" i="2"/>
  <c r="L2198" i="2"/>
  <c r="N2198" i="2"/>
  <c r="O2198" i="2"/>
  <c r="P2198" i="2"/>
  <c r="Q2198" i="2"/>
  <c r="R2198" i="2"/>
  <c r="S2198" i="2"/>
  <c r="T2198" i="2"/>
  <c r="U2198" i="2"/>
  <c r="V2198" i="2"/>
  <c r="W2198" i="2"/>
  <c r="X2198" i="2"/>
  <c r="Y2198" i="2"/>
  <c r="Z2198" i="2"/>
  <c r="AA2198" i="2"/>
  <c r="AB2198" i="2"/>
  <c r="AC2198" i="2"/>
  <c r="C2199" i="2"/>
  <c r="D2199" i="2"/>
  <c r="E2199" i="2"/>
  <c r="F2199" i="2"/>
  <c r="G2199" i="2"/>
  <c r="H2199" i="2"/>
  <c r="I2199" i="2"/>
  <c r="J2199" i="2"/>
  <c r="K2199" i="2"/>
  <c r="L2199" i="2"/>
  <c r="N2199" i="2"/>
  <c r="O2199" i="2"/>
  <c r="P2199" i="2"/>
  <c r="Q2199" i="2"/>
  <c r="R2199" i="2"/>
  <c r="S2199" i="2"/>
  <c r="T2199" i="2"/>
  <c r="U2199" i="2"/>
  <c r="V2199" i="2"/>
  <c r="W2199" i="2"/>
  <c r="X2199" i="2"/>
  <c r="Y2199" i="2"/>
  <c r="Z2199" i="2"/>
  <c r="AA2199" i="2"/>
  <c r="AB2199" i="2"/>
  <c r="AC2199" i="2"/>
  <c r="C2200" i="2"/>
  <c r="D2200" i="2"/>
  <c r="E2200" i="2"/>
  <c r="F2200" i="2"/>
  <c r="G2200" i="2"/>
  <c r="H2200" i="2"/>
  <c r="I2200" i="2"/>
  <c r="J2200" i="2"/>
  <c r="K2200" i="2"/>
  <c r="L2200" i="2"/>
  <c r="N2200" i="2"/>
  <c r="O2200" i="2"/>
  <c r="P2200" i="2"/>
  <c r="Q2200" i="2"/>
  <c r="R2200" i="2"/>
  <c r="S2200" i="2"/>
  <c r="T2200" i="2"/>
  <c r="U2200" i="2"/>
  <c r="V2200" i="2"/>
  <c r="W2200" i="2"/>
  <c r="X2200" i="2"/>
  <c r="Y2200" i="2"/>
  <c r="Z2200" i="2"/>
  <c r="AA2200" i="2"/>
  <c r="AB2200" i="2"/>
  <c r="AC2200" i="2"/>
  <c r="C2201" i="2"/>
  <c r="D2201" i="2"/>
  <c r="E2201" i="2"/>
  <c r="F2201" i="2"/>
  <c r="G2201" i="2"/>
  <c r="H2201" i="2"/>
  <c r="I2201" i="2"/>
  <c r="J2201" i="2"/>
  <c r="K2201" i="2"/>
  <c r="L2201" i="2"/>
  <c r="N2201" i="2"/>
  <c r="O2201" i="2"/>
  <c r="P2201" i="2"/>
  <c r="Q2201" i="2"/>
  <c r="R2201" i="2"/>
  <c r="S2201" i="2"/>
  <c r="T2201" i="2"/>
  <c r="U2201" i="2"/>
  <c r="V2201" i="2"/>
  <c r="W2201" i="2"/>
  <c r="X2201" i="2"/>
  <c r="Y2201" i="2"/>
  <c r="Z2201" i="2"/>
  <c r="AA2201" i="2"/>
  <c r="AB2201" i="2"/>
  <c r="AC2201" i="2"/>
  <c r="C2202" i="2"/>
  <c r="D2202" i="2"/>
  <c r="E2202" i="2"/>
  <c r="F2202" i="2"/>
  <c r="G2202" i="2"/>
  <c r="H2202" i="2"/>
  <c r="I2202" i="2"/>
  <c r="J2202" i="2"/>
  <c r="K2202" i="2"/>
  <c r="L2202" i="2"/>
  <c r="N2202" i="2"/>
  <c r="O2202" i="2"/>
  <c r="P2202" i="2"/>
  <c r="Q2202" i="2"/>
  <c r="R2202" i="2"/>
  <c r="S2202" i="2"/>
  <c r="T2202" i="2"/>
  <c r="U2202" i="2"/>
  <c r="V2202" i="2"/>
  <c r="W2202" i="2"/>
  <c r="X2202" i="2"/>
  <c r="Y2202" i="2"/>
  <c r="Z2202" i="2"/>
  <c r="AA2202" i="2"/>
  <c r="AB2202" i="2"/>
  <c r="AC2202" i="2"/>
  <c r="C2203" i="2"/>
  <c r="D2203" i="2"/>
  <c r="E2203" i="2"/>
  <c r="F2203" i="2"/>
  <c r="G2203" i="2"/>
  <c r="H2203" i="2"/>
  <c r="I2203" i="2"/>
  <c r="J2203" i="2"/>
  <c r="K2203" i="2"/>
  <c r="L2203" i="2"/>
  <c r="N2203" i="2"/>
  <c r="O2203" i="2"/>
  <c r="P2203" i="2"/>
  <c r="Q2203" i="2"/>
  <c r="R2203" i="2"/>
  <c r="S2203" i="2"/>
  <c r="T2203" i="2"/>
  <c r="U2203" i="2"/>
  <c r="V2203" i="2"/>
  <c r="W2203" i="2"/>
  <c r="X2203" i="2"/>
  <c r="Y2203" i="2"/>
  <c r="Z2203" i="2"/>
  <c r="AA2203" i="2"/>
  <c r="AB2203" i="2"/>
  <c r="AC2203" i="2"/>
  <c r="C2204" i="2"/>
  <c r="D2204" i="2"/>
  <c r="E2204" i="2"/>
  <c r="F2204" i="2"/>
  <c r="G2204" i="2"/>
  <c r="H2204" i="2"/>
  <c r="I2204" i="2"/>
  <c r="J2204" i="2"/>
  <c r="K2204" i="2"/>
  <c r="L2204" i="2"/>
  <c r="N2204" i="2"/>
  <c r="O2204" i="2"/>
  <c r="P2204" i="2"/>
  <c r="Q2204" i="2"/>
  <c r="R2204" i="2"/>
  <c r="S2204" i="2"/>
  <c r="T2204" i="2"/>
  <c r="U2204" i="2"/>
  <c r="V2204" i="2"/>
  <c r="W2204" i="2"/>
  <c r="X2204" i="2"/>
  <c r="Y2204" i="2"/>
  <c r="Z2204" i="2"/>
  <c r="AA2204" i="2"/>
  <c r="AB2204" i="2"/>
  <c r="AC2204" i="2"/>
  <c r="C2205" i="2"/>
  <c r="D2205" i="2"/>
  <c r="E2205" i="2"/>
  <c r="F2205" i="2"/>
  <c r="G2205" i="2"/>
  <c r="H2205" i="2"/>
  <c r="I2205" i="2"/>
  <c r="J2205" i="2"/>
  <c r="K2205" i="2"/>
  <c r="L2205" i="2"/>
  <c r="N2205" i="2"/>
  <c r="O2205" i="2"/>
  <c r="P2205" i="2"/>
  <c r="Q2205" i="2"/>
  <c r="R2205" i="2"/>
  <c r="S2205" i="2"/>
  <c r="T2205" i="2"/>
  <c r="U2205" i="2"/>
  <c r="V2205" i="2"/>
  <c r="W2205" i="2"/>
  <c r="X2205" i="2"/>
  <c r="Y2205" i="2"/>
  <c r="Z2205" i="2"/>
  <c r="AA2205" i="2"/>
  <c r="AB2205" i="2"/>
  <c r="AC2205" i="2"/>
  <c r="C2206" i="2"/>
  <c r="D2206" i="2"/>
  <c r="E2206" i="2"/>
  <c r="F2206" i="2"/>
  <c r="G2206" i="2"/>
  <c r="H2206" i="2"/>
  <c r="I2206" i="2"/>
  <c r="J2206" i="2"/>
  <c r="K2206" i="2"/>
  <c r="L2206" i="2"/>
  <c r="N2206" i="2"/>
  <c r="O2206" i="2"/>
  <c r="P2206" i="2"/>
  <c r="Q2206" i="2"/>
  <c r="R2206" i="2"/>
  <c r="S2206" i="2"/>
  <c r="T2206" i="2"/>
  <c r="U2206" i="2"/>
  <c r="V2206" i="2"/>
  <c r="W2206" i="2"/>
  <c r="X2206" i="2"/>
  <c r="Y2206" i="2"/>
  <c r="Z2206" i="2"/>
  <c r="AA2206" i="2"/>
  <c r="AB2206" i="2"/>
  <c r="AC2206" i="2"/>
  <c r="C2207" i="2"/>
  <c r="D2207" i="2"/>
  <c r="E2207" i="2"/>
  <c r="F2207" i="2"/>
  <c r="G2207" i="2"/>
  <c r="H2207" i="2"/>
  <c r="I2207" i="2"/>
  <c r="J2207" i="2"/>
  <c r="K2207" i="2"/>
  <c r="L2207" i="2"/>
  <c r="N2207" i="2"/>
  <c r="O2207" i="2"/>
  <c r="P2207" i="2"/>
  <c r="Q2207" i="2"/>
  <c r="R2207" i="2"/>
  <c r="S2207" i="2"/>
  <c r="T2207" i="2"/>
  <c r="U2207" i="2"/>
  <c r="V2207" i="2"/>
  <c r="W2207" i="2"/>
  <c r="X2207" i="2"/>
  <c r="Y2207" i="2"/>
  <c r="Z2207" i="2"/>
  <c r="AA2207" i="2"/>
  <c r="AB2207" i="2"/>
  <c r="AC2207" i="2"/>
  <c r="C2208" i="2"/>
  <c r="D2208" i="2"/>
  <c r="E2208" i="2"/>
  <c r="F2208" i="2"/>
  <c r="G2208" i="2"/>
  <c r="H2208" i="2"/>
  <c r="I2208" i="2"/>
  <c r="J2208" i="2"/>
  <c r="K2208" i="2"/>
  <c r="L2208" i="2"/>
  <c r="N2208" i="2"/>
  <c r="O2208" i="2"/>
  <c r="P2208" i="2"/>
  <c r="Q2208" i="2"/>
  <c r="R2208" i="2"/>
  <c r="S2208" i="2"/>
  <c r="T2208" i="2"/>
  <c r="U2208" i="2"/>
  <c r="V2208" i="2"/>
  <c r="W2208" i="2"/>
  <c r="X2208" i="2"/>
  <c r="Y2208" i="2"/>
  <c r="Z2208" i="2"/>
  <c r="AA2208" i="2"/>
  <c r="AB2208" i="2"/>
  <c r="AC2208" i="2"/>
  <c r="C2209" i="2"/>
  <c r="D2209" i="2"/>
  <c r="E2209" i="2"/>
  <c r="F2209" i="2"/>
  <c r="G2209" i="2"/>
  <c r="H2209" i="2"/>
  <c r="I2209" i="2"/>
  <c r="J2209" i="2"/>
  <c r="K2209" i="2"/>
  <c r="L2209" i="2"/>
  <c r="N2209" i="2"/>
  <c r="O2209" i="2"/>
  <c r="P2209" i="2"/>
  <c r="Q2209" i="2"/>
  <c r="R2209" i="2"/>
  <c r="S2209" i="2"/>
  <c r="T2209" i="2"/>
  <c r="U2209" i="2"/>
  <c r="V2209" i="2"/>
  <c r="W2209" i="2"/>
  <c r="X2209" i="2"/>
  <c r="Y2209" i="2"/>
  <c r="Z2209" i="2"/>
  <c r="AA2209" i="2"/>
  <c r="AB2209" i="2"/>
  <c r="AC2209" i="2"/>
  <c r="C2210" i="2"/>
  <c r="D2210" i="2"/>
  <c r="E2210" i="2"/>
  <c r="F2210" i="2"/>
  <c r="G2210" i="2"/>
  <c r="H2210" i="2"/>
  <c r="I2210" i="2"/>
  <c r="J2210" i="2"/>
  <c r="K2210" i="2"/>
  <c r="L2210" i="2"/>
  <c r="N2210" i="2"/>
  <c r="O2210" i="2"/>
  <c r="P2210" i="2"/>
  <c r="Q2210" i="2"/>
  <c r="R2210" i="2"/>
  <c r="S2210" i="2"/>
  <c r="T2210" i="2"/>
  <c r="U2210" i="2"/>
  <c r="V2210" i="2"/>
  <c r="W2210" i="2"/>
  <c r="X2210" i="2"/>
  <c r="Y2210" i="2"/>
  <c r="Z2210" i="2"/>
  <c r="AA2210" i="2"/>
  <c r="AB2210" i="2"/>
  <c r="AC2210" i="2"/>
  <c r="C2211" i="2"/>
  <c r="D2211" i="2"/>
  <c r="E2211" i="2"/>
  <c r="F2211" i="2"/>
  <c r="G2211" i="2"/>
  <c r="H2211" i="2"/>
  <c r="I2211" i="2"/>
  <c r="J2211" i="2"/>
  <c r="K2211" i="2"/>
  <c r="L2211" i="2"/>
  <c r="N2211" i="2"/>
  <c r="O2211" i="2"/>
  <c r="P2211" i="2"/>
  <c r="Q2211" i="2"/>
  <c r="R2211" i="2"/>
  <c r="S2211" i="2"/>
  <c r="T2211" i="2"/>
  <c r="U2211" i="2"/>
  <c r="V2211" i="2"/>
  <c r="W2211" i="2"/>
  <c r="X2211" i="2"/>
  <c r="Y2211" i="2"/>
  <c r="Z2211" i="2"/>
  <c r="AA2211" i="2"/>
  <c r="AB2211" i="2"/>
  <c r="AC2211" i="2"/>
  <c r="C2212" i="2"/>
  <c r="D2212" i="2"/>
  <c r="E2212" i="2"/>
  <c r="F2212" i="2"/>
  <c r="G2212" i="2"/>
  <c r="H2212" i="2"/>
  <c r="I2212" i="2"/>
  <c r="J2212" i="2"/>
  <c r="K2212" i="2"/>
  <c r="L2212" i="2"/>
  <c r="N2212" i="2"/>
  <c r="O2212" i="2"/>
  <c r="P2212" i="2"/>
  <c r="Q2212" i="2"/>
  <c r="R2212" i="2"/>
  <c r="S2212" i="2"/>
  <c r="T2212" i="2"/>
  <c r="U2212" i="2"/>
  <c r="V2212" i="2"/>
  <c r="W2212" i="2"/>
  <c r="X2212" i="2"/>
  <c r="Y2212" i="2"/>
  <c r="Z2212" i="2"/>
  <c r="AA2212" i="2"/>
  <c r="AB2212" i="2"/>
  <c r="AC2212" i="2"/>
  <c r="C2213" i="2"/>
  <c r="D2213" i="2"/>
  <c r="E2213" i="2"/>
  <c r="F2213" i="2"/>
  <c r="G2213" i="2"/>
  <c r="H2213" i="2"/>
  <c r="I2213" i="2"/>
  <c r="J2213" i="2"/>
  <c r="K2213" i="2"/>
  <c r="L2213" i="2"/>
  <c r="N2213" i="2"/>
  <c r="O2213" i="2"/>
  <c r="P2213" i="2"/>
  <c r="Q2213" i="2"/>
  <c r="R2213" i="2"/>
  <c r="S2213" i="2"/>
  <c r="T2213" i="2"/>
  <c r="U2213" i="2"/>
  <c r="V2213" i="2"/>
  <c r="W2213" i="2"/>
  <c r="X2213" i="2"/>
  <c r="Y2213" i="2"/>
  <c r="Z2213" i="2"/>
  <c r="AA2213" i="2"/>
  <c r="AB2213" i="2"/>
  <c r="AC2213" i="2"/>
  <c r="C2214" i="2"/>
  <c r="D2214" i="2"/>
  <c r="E2214" i="2"/>
  <c r="F2214" i="2"/>
  <c r="G2214" i="2"/>
  <c r="H2214" i="2"/>
  <c r="I2214" i="2"/>
  <c r="J2214" i="2"/>
  <c r="K2214" i="2"/>
  <c r="L2214" i="2"/>
  <c r="N2214" i="2"/>
  <c r="O2214" i="2"/>
  <c r="P2214" i="2"/>
  <c r="Q2214" i="2"/>
  <c r="R2214" i="2"/>
  <c r="S2214" i="2"/>
  <c r="T2214" i="2"/>
  <c r="U2214" i="2"/>
  <c r="V2214" i="2"/>
  <c r="W2214" i="2"/>
  <c r="X2214" i="2"/>
  <c r="Y2214" i="2"/>
  <c r="Z2214" i="2"/>
  <c r="AA2214" i="2"/>
  <c r="AB2214" i="2"/>
  <c r="AC2214" i="2"/>
  <c r="C2215" i="2"/>
  <c r="D2215" i="2"/>
  <c r="E2215" i="2"/>
  <c r="F2215" i="2"/>
  <c r="G2215" i="2"/>
  <c r="H2215" i="2"/>
  <c r="I2215" i="2"/>
  <c r="J2215" i="2"/>
  <c r="K2215" i="2"/>
  <c r="L2215" i="2"/>
  <c r="N2215" i="2"/>
  <c r="O2215" i="2"/>
  <c r="P2215" i="2"/>
  <c r="Q2215" i="2"/>
  <c r="R2215" i="2"/>
  <c r="S2215" i="2"/>
  <c r="T2215" i="2"/>
  <c r="U2215" i="2"/>
  <c r="V2215" i="2"/>
  <c r="W2215" i="2"/>
  <c r="X2215" i="2"/>
  <c r="Y2215" i="2"/>
  <c r="Z2215" i="2"/>
  <c r="AA2215" i="2"/>
  <c r="AB2215" i="2"/>
  <c r="AC2215" i="2"/>
  <c r="C2216" i="2"/>
  <c r="D2216" i="2"/>
  <c r="E2216" i="2"/>
  <c r="F2216" i="2"/>
  <c r="G2216" i="2"/>
  <c r="H2216" i="2"/>
  <c r="I2216" i="2"/>
  <c r="J2216" i="2"/>
  <c r="K2216" i="2"/>
  <c r="L2216" i="2"/>
  <c r="N2216" i="2"/>
  <c r="O2216" i="2"/>
  <c r="P2216" i="2"/>
  <c r="Q2216" i="2"/>
  <c r="R2216" i="2"/>
  <c r="S2216" i="2"/>
  <c r="T2216" i="2"/>
  <c r="U2216" i="2"/>
  <c r="V2216" i="2"/>
  <c r="W2216" i="2"/>
  <c r="X2216" i="2"/>
  <c r="Y2216" i="2"/>
  <c r="Z2216" i="2"/>
  <c r="AA2216" i="2"/>
  <c r="AB2216" i="2"/>
  <c r="AC2216" i="2"/>
  <c r="C2217" i="2"/>
  <c r="D2217" i="2"/>
  <c r="E2217" i="2"/>
  <c r="F2217" i="2"/>
  <c r="G2217" i="2"/>
  <c r="H2217" i="2"/>
  <c r="I2217" i="2"/>
  <c r="J2217" i="2"/>
  <c r="K2217" i="2"/>
  <c r="L2217" i="2"/>
  <c r="N2217" i="2"/>
  <c r="O2217" i="2"/>
  <c r="P2217" i="2"/>
  <c r="Q2217" i="2"/>
  <c r="R2217" i="2"/>
  <c r="S2217" i="2"/>
  <c r="T2217" i="2"/>
  <c r="U2217" i="2"/>
  <c r="V2217" i="2"/>
  <c r="W2217" i="2"/>
  <c r="X2217" i="2"/>
  <c r="Y2217" i="2"/>
  <c r="Z2217" i="2"/>
  <c r="AA2217" i="2"/>
  <c r="AB2217" i="2"/>
  <c r="AC2217" i="2"/>
  <c r="C2218" i="2"/>
  <c r="D2218" i="2"/>
  <c r="E2218" i="2"/>
  <c r="F2218" i="2"/>
  <c r="G2218" i="2"/>
  <c r="H2218" i="2"/>
  <c r="I2218" i="2"/>
  <c r="J2218" i="2"/>
  <c r="K2218" i="2"/>
  <c r="L2218" i="2"/>
  <c r="N2218" i="2"/>
  <c r="O2218" i="2"/>
  <c r="P2218" i="2"/>
  <c r="Q2218" i="2"/>
  <c r="R2218" i="2"/>
  <c r="S2218" i="2"/>
  <c r="T2218" i="2"/>
  <c r="U2218" i="2"/>
  <c r="V2218" i="2"/>
  <c r="W2218" i="2"/>
  <c r="X2218" i="2"/>
  <c r="Y2218" i="2"/>
  <c r="Z2218" i="2"/>
  <c r="AA2218" i="2"/>
  <c r="AB2218" i="2"/>
  <c r="AC2218" i="2"/>
  <c r="C2219" i="2"/>
  <c r="D2219" i="2"/>
  <c r="E2219" i="2"/>
  <c r="F2219" i="2"/>
  <c r="G2219" i="2"/>
  <c r="H2219" i="2"/>
  <c r="I2219" i="2"/>
  <c r="J2219" i="2"/>
  <c r="K2219" i="2"/>
  <c r="L2219" i="2"/>
  <c r="N2219" i="2"/>
  <c r="O2219" i="2"/>
  <c r="P2219" i="2"/>
  <c r="Q2219" i="2"/>
  <c r="R2219" i="2"/>
  <c r="S2219" i="2"/>
  <c r="T2219" i="2"/>
  <c r="U2219" i="2"/>
  <c r="V2219" i="2"/>
  <c r="W2219" i="2"/>
  <c r="X2219" i="2"/>
  <c r="Y2219" i="2"/>
  <c r="Z2219" i="2"/>
  <c r="AA2219" i="2"/>
  <c r="AB2219" i="2"/>
  <c r="AC2219" i="2"/>
  <c r="C2220" i="2"/>
  <c r="D2220" i="2"/>
  <c r="E2220" i="2"/>
  <c r="F2220" i="2"/>
  <c r="G2220" i="2"/>
  <c r="H2220" i="2"/>
  <c r="I2220" i="2"/>
  <c r="J2220" i="2"/>
  <c r="K2220" i="2"/>
  <c r="L2220" i="2"/>
  <c r="N2220" i="2"/>
  <c r="O2220" i="2"/>
  <c r="P2220" i="2"/>
  <c r="Q2220" i="2"/>
  <c r="R2220" i="2"/>
  <c r="S2220" i="2"/>
  <c r="T2220" i="2"/>
  <c r="U2220" i="2"/>
  <c r="V2220" i="2"/>
  <c r="W2220" i="2"/>
  <c r="X2220" i="2"/>
  <c r="Y2220" i="2"/>
  <c r="Z2220" i="2"/>
  <c r="AA2220" i="2"/>
  <c r="AB2220" i="2"/>
  <c r="AC2220" i="2"/>
  <c r="C2221" i="2"/>
  <c r="D2221" i="2"/>
  <c r="E2221" i="2"/>
  <c r="F2221" i="2"/>
  <c r="G2221" i="2"/>
  <c r="H2221" i="2"/>
  <c r="I2221" i="2"/>
  <c r="J2221" i="2"/>
  <c r="K2221" i="2"/>
  <c r="L2221" i="2"/>
  <c r="N2221" i="2"/>
  <c r="O2221" i="2"/>
  <c r="P2221" i="2"/>
  <c r="Q2221" i="2"/>
  <c r="R2221" i="2"/>
  <c r="S2221" i="2"/>
  <c r="T2221" i="2"/>
  <c r="U2221" i="2"/>
  <c r="V2221" i="2"/>
  <c r="W2221" i="2"/>
  <c r="X2221" i="2"/>
  <c r="Y2221" i="2"/>
  <c r="Z2221" i="2"/>
  <c r="AA2221" i="2"/>
  <c r="AB2221" i="2"/>
  <c r="AC2221" i="2"/>
  <c r="C2222" i="2"/>
  <c r="D2222" i="2"/>
  <c r="E2222" i="2"/>
  <c r="F2222" i="2"/>
  <c r="G2222" i="2"/>
  <c r="H2222" i="2"/>
  <c r="I2222" i="2"/>
  <c r="J2222" i="2"/>
  <c r="K2222" i="2"/>
  <c r="L2222" i="2"/>
  <c r="N2222" i="2"/>
  <c r="O2222" i="2"/>
  <c r="P2222" i="2"/>
  <c r="Q2222" i="2"/>
  <c r="R2222" i="2"/>
  <c r="S2222" i="2"/>
  <c r="T2222" i="2"/>
  <c r="U2222" i="2"/>
  <c r="V2222" i="2"/>
  <c r="W2222" i="2"/>
  <c r="X2222" i="2"/>
  <c r="Y2222" i="2"/>
  <c r="Z2222" i="2"/>
  <c r="AA2222" i="2"/>
  <c r="AB2222" i="2"/>
  <c r="AC2222" i="2"/>
  <c r="C2223" i="2"/>
  <c r="D2223" i="2"/>
  <c r="E2223" i="2"/>
  <c r="F2223" i="2"/>
  <c r="G2223" i="2"/>
  <c r="H2223" i="2"/>
  <c r="I2223" i="2"/>
  <c r="J2223" i="2"/>
  <c r="K2223" i="2"/>
  <c r="L2223" i="2"/>
  <c r="N2223" i="2"/>
  <c r="O2223" i="2"/>
  <c r="P2223" i="2"/>
  <c r="Q2223" i="2"/>
  <c r="R2223" i="2"/>
  <c r="S2223" i="2"/>
  <c r="T2223" i="2"/>
  <c r="U2223" i="2"/>
  <c r="V2223" i="2"/>
  <c r="W2223" i="2"/>
  <c r="X2223" i="2"/>
  <c r="Y2223" i="2"/>
  <c r="Z2223" i="2"/>
  <c r="AA2223" i="2"/>
  <c r="AB2223" i="2"/>
  <c r="AC2223" i="2"/>
  <c r="C2224" i="2"/>
  <c r="D2224" i="2"/>
  <c r="E2224" i="2"/>
  <c r="F2224" i="2"/>
  <c r="G2224" i="2"/>
  <c r="H2224" i="2"/>
  <c r="I2224" i="2"/>
  <c r="J2224" i="2"/>
  <c r="K2224" i="2"/>
  <c r="L2224" i="2"/>
  <c r="N2224" i="2"/>
  <c r="O2224" i="2"/>
  <c r="P2224" i="2"/>
  <c r="Q2224" i="2"/>
  <c r="R2224" i="2"/>
  <c r="S2224" i="2"/>
  <c r="T2224" i="2"/>
  <c r="U2224" i="2"/>
  <c r="V2224" i="2"/>
  <c r="W2224" i="2"/>
  <c r="X2224" i="2"/>
  <c r="Y2224" i="2"/>
  <c r="Z2224" i="2"/>
  <c r="AA2224" i="2"/>
  <c r="AB2224" i="2"/>
  <c r="AC2224" i="2"/>
  <c r="C2225" i="2"/>
  <c r="D2225" i="2"/>
  <c r="E2225" i="2"/>
  <c r="F2225" i="2"/>
  <c r="G2225" i="2"/>
  <c r="H2225" i="2"/>
  <c r="I2225" i="2"/>
  <c r="J2225" i="2"/>
  <c r="K2225" i="2"/>
  <c r="L2225" i="2"/>
  <c r="N2225" i="2"/>
  <c r="O2225" i="2"/>
  <c r="P2225" i="2"/>
  <c r="Q2225" i="2"/>
  <c r="R2225" i="2"/>
  <c r="S2225" i="2"/>
  <c r="T2225" i="2"/>
  <c r="U2225" i="2"/>
  <c r="V2225" i="2"/>
  <c r="W2225" i="2"/>
  <c r="X2225" i="2"/>
  <c r="Y2225" i="2"/>
  <c r="Z2225" i="2"/>
  <c r="AA2225" i="2"/>
  <c r="AB2225" i="2"/>
  <c r="AC2225" i="2"/>
  <c r="C2226" i="2"/>
  <c r="D2226" i="2"/>
  <c r="E2226" i="2"/>
  <c r="F2226" i="2"/>
  <c r="G2226" i="2"/>
  <c r="H2226" i="2"/>
  <c r="I2226" i="2"/>
  <c r="J2226" i="2"/>
  <c r="K2226" i="2"/>
  <c r="L2226" i="2"/>
  <c r="N2226" i="2"/>
  <c r="O2226" i="2"/>
  <c r="P2226" i="2"/>
  <c r="Q2226" i="2"/>
  <c r="R2226" i="2"/>
  <c r="S2226" i="2"/>
  <c r="T2226" i="2"/>
  <c r="U2226" i="2"/>
  <c r="V2226" i="2"/>
  <c r="W2226" i="2"/>
  <c r="X2226" i="2"/>
  <c r="Y2226" i="2"/>
  <c r="Z2226" i="2"/>
  <c r="AA2226" i="2"/>
  <c r="AB2226" i="2"/>
  <c r="AC2226" i="2"/>
  <c r="C2227" i="2"/>
  <c r="D2227" i="2"/>
  <c r="E2227" i="2"/>
  <c r="F2227" i="2"/>
  <c r="G2227" i="2"/>
  <c r="H2227" i="2"/>
  <c r="I2227" i="2"/>
  <c r="J2227" i="2"/>
  <c r="K2227" i="2"/>
  <c r="L2227" i="2"/>
  <c r="N2227" i="2"/>
  <c r="O2227" i="2"/>
  <c r="P2227" i="2"/>
  <c r="Q2227" i="2"/>
  <c r="R2227" i="2"/>
  <c r="S2227" i="2"/>
  <c r="T2227" i="2"/>
  <c r="U2227" i="2"/>
  <c r="V2227" i="2"/>
  <c r="W2227" i="2"/>
  <c r="X2227" i="2"/>
  <c r="Y2227" i="2"/>
  <c r="Z2227" i="2"/>
  <c r="AA2227" i="2"/>
  <c r="AB2227" i="2"/>
  <c r="AC2227" i="2"/>
  <c r="C2228" i="2"/>
  <c r="D2228" i="2"/>
  <c r="E2228" i="2"/>
  <c r="F2228" i="2"/>
  <c r="G2228" i="2"/>
  <c r="H2228" i="2"/>
  <c r="I2228" i="2"/>
  <c r="J2228" i="2"/>
  <c r="K2228" i="2"/>
  <c r="L2228" i="2"/>
  <c r="N2228" i="2"/>
  <c r="O2228" i="2"/>
  <c r="P2228" i="2"/>
  <c r="Q2228" i="2"/>
  <c r="R2228" i="2"/>
  <c r="S2228" i="2"/>
  <c r="T2228" i="2"/>
  <c r="U2228" i="2"/>
  <c r="V2228" i="2"/>
  <c r="W2228" i="2"/>
  <c r="X2228" i="2"/>
  <c r="Y2228" i="2"/>
  <c r="Z2228" i="2"/>
  <c r="AA2228" i="2"/>
  <c r="AB2228" i="2"/>
  <c r="AC2228" i="2"/>
  <c r="C2229" i="2"/>
  <c r="D2229" i="2"/>
  <c r="E2229" i="2"/>
  <c r="F2229" i="2"/>
  <c r="G2229" i="2"/>
  <c r="H2229" i="2"/>
  <c r="I2229" i="2"/>
  <c r="J2229" i="2"/>
  <c r="K2229" i="2"/>
  <c r="L2229" i="2"/>
  <c r="N2229" i="2"/>
  <c r="O2229" i="2"/>
  <c r="P2229" i="2"/>
  <c r="Q2229" i="2"/>
  <c r="R2229" i="2"/>
  <c r="S2229" i="2"/>
  <c r="T2229" i="2"/>
  <c r="U2229" i="2"/>
  <c r="V2229" i="2"/>
  <c r="W2229" i="2"/>
  <c r="X2229" i="2"/>
  <c r="Y2229" i="2"/>
  <c r="Z2229" i="2"/>
  <c r="AA2229" i="2"/>
  <c r="AB2229" i="2"/>
  <c r="AC2229" i="2"/>
  <c r="C2230" i="2"/>
  <c r="D2230" i="2"/>
  <c r="E2230" i="2"/>
  <c r="F2230" i="2"/>
  <c r="G2230" i="2"/>
  <c r="H2230" i="2"/>
  <c r="I2230" i="2"/>
  <c r="J2230" i="2"/>
  <c r="K2230" i="2"/>
  <c r="L2230" i="2"/>
  <c r="N2230" i="2"/>
  <c r="O2230" i="2"/>
  <c r="P2230" i="2"/>
  <c r="Q2230" i="2"/>
  <c r="R2230" i="2"/>
  <c r="S2230" i="2"/>
  <c r="T2230" i="2"/>
  <c r="U2230" i="2"/>
  <c r="V2230" i="2"/>
  <c r="W2230" i="2"/>
  <c r="X2230" i="2"/>
  <c r="Y2230" i="2"/>
  <c r="Z2230" i="2"/>
  <c r="AA2230" i="2"/>
  <c r="AB2230" i="2"/>
  <c r="AC2230" i="2"/>
  <c r="C2231" i="2"/>
  <c r="D2231" i="2"/>
  <c r="E2231" i="2"/>
  <c r="F2231" i="2"/>
  <c r="G2231" i="2"/>
  <c r="H2231" i="2"/>
  <c r="I2231" i="2"/>
  <c r="J2231" i="2"/>
  <c r="K2231" i="2"/>
  <c r="L2231" i="2"/>
  <c r="N2231" i="2"/>
  <c r="O2231" i="2"/>
  <c r="P2231" i="2"/>
  <c r="Q2231" i="2"/>
  <c r="R2231" i="2"/>
  <c r="S2231" i="2"/>
  <c r="T2231" i="2"/>
  <c r="U2231" i="2"/>
  <c r="V2231" i="2"/>
  <c r="W2231" i="2"/>
  <c r="X2231" i="2"/>
  <c r="Y2231" i="2"/>
  <c r="Z2231" i="2"/>
  <c r="AA2231" i="2"/>
  <c r="AB2231" i="2"/>
  <c r="AC2231" i="2"/>
  <c r="C2232" i="2"/>
  <c r="D2232" i="2"/>
  <c r="E2232" i="2"/>
  <c r="F2232" i="2"/>
  <c r="G2232" i="2"/>
  <c r="H2232" i="2"/>
  <c r="I2232" i="2"/>
  <c r="J2232" i="2"/>
  <c r="K2232" i="2"/>
  <c r="L2232" i="2"/>
  <c r="N2232" i="2"/>
  <c r="O2232" i="2"/>
  <c r="P2232" i="2"/>
  <c r="Q2232" i="2"/>
  <c r="R2232" i="2"/>
  <c r="S2232" i="2"/>
  <c r="T2232" i="2"/>
  <c r="U2232" i="2"/>
  <c r="V2232" i="2"/>
  <c r="W2232" i="2"/>
  <c r="X2232" i="2"/>
  <c r="Y2232" i="2"/>
  <c r="Z2232" i="2"/>
  <c r="AA2232" i="2"/>
  <c r="AB2232" i="2"/>
  <c r="AC2232" i="2"/>
  <c r="C2233" i="2"/>
  <c r="D2233" i="2"/>
  <c r="E2233" i="2"/>
  <c r="F2233" i="2"/>
  <c r="G2233" i="2"/>
  <c r="H2233" i="2"/>
  <c r="I2233" i="2"/>
  <c r="J2233" i="2"/>
  <c r="K2233" i="2"/>
  <c r="L2233" i="2"/>
  <c r="N2233" i="2"/>
  <c r="O2233" i="2"/>
  <c r="P2233" i="2"/>
  <c r="Q2233" i="2"/>
  <c r="R2233" i="2"/>
  <c r="S2233" i="2"/>
  <c r="T2233" i="2"/>
  <c r="U2233" i="2"/>
  <c r="V2233" i="2"/>
  <c r="W2233" i="2"/>
  <c r="X2233" i="2"/>
  <c r="Y2233" i="2"/>
  <c r="Z2233" i="2"/>
  <c r="AA2233" i="2"/>
  <c r="AB2233" i="2"/>
  <c r="AC2233" i="2"/>
  <c r="C2234" i="2"/>
  <c r="D2234" i="2"/>
  <c r="E2234" i="2"/>
  <c r="F2234" i="2"/>
  <c r="G2234" i="2"/>
  <c r="H2234" i="2"/>
  <c r="I2234" i="2"/>
  <c r="J2234" i="2"/>
  <c r="K2234" i="2"/>
  <c r="L2234" i="2"/>
  <c r="N2234" i="2"/>
  <c r="O2234" i="2"/>
  <c r="P2234" i="2"/>
  <c r="Q2234" i="2"/>
  <c r="R2234" i="2"/>
  <c r="S2234" i="2"/>
  <c r="T2234" i="2"/>
  <c r="U2234" i="2"/>
  <c r="V2234" i="2"/>
  <c r="W2234" i="2"/>
  <c r="X2234" i="2"/>
  <c r="Y2234" i="2"/>
  <c r="Z2234" i="2"/>
  <c r="AA2234" i="2"/>
  <c r="AB2234" i="2"/>
  <c r="AC2234" i="2"/>
  <c r="C2235" i="2"/>
  <c r="D2235" i="2"/>
  <c r="E2235" i="2"/>
  <c r="F2235" i="2"/>
  <c r="G2235" i="2"/>
  <c r="H2235" i="2"/>
  <c r="I2235" i="2"/>
  <c r="J2235" i="2"/>
  <c r="K2235" i="2"/>
  <c r="L2235" i="2"/>
  <c r="N2235" i="2"/>
  <c r="O2235" i="2"/>
  <c r="P2235" i="2"/>
  <c r="Q2235" i="2"/>
  <c r="R2235" i="2"/>
  <c r="S2235" i="2"/>
  <c r="T2235" i="2"/>
  <c r="U2235" i="2"/>
  <c r="V2235" i="2"/>
  <c r="W2235" i="2"/>
  <c r="X2235" i="2"/>
  <c r="Y2235" i="2"/>
  <c r="Z2235" i="2"/>
  <c r="AA2235" i="2"/>
  <c r="AB2235" i="2"/>
  <c r="AC2235" i="2"/>
  <c r="C2236" i="2"/>
  <c r="D2236" i="2"/>
  <c r="E2236" i="2"/>
  <c r="F2236" i="2"/>
  <c r="G2236" i="2"/>
  <c r="H2236" i="2"/>
  <c r="I2236" i="2"/>
  <c r="J2236" i="2"/>
  <c r="K2236" i="2"/>
  <c r="L2236" i="2"/>
  <c r="N2236" i="2"/>
  <c r="O2236" i="2"/>
  <c r="P2236" i="2"/>
  <c r="Q2236" i="2"/>
  <c r="R2236" i="2"/>
  <c r="S2236" i="2"/>
  <c r="T2236" i="2"/>
  <c r="U2236" i="2"/>
  <c r="V2236" i="2"/>
  <c r="W2236" i="2"/>
  <c r="X2236" i="2"/>
  <c r="Y2236" i="2"/>
  <c r="Z2236" i="2"/>
  <c r="AA2236" i="2"/>
  <c r="AB2236" i="2"/>
  <c r="AC2236" i="2"/>
  <c r="C2237" i="2"/>
  <c r="D2237" i="2"/>
  <c r="E2237" i="2"/>
  <c r="F2237" i="2"/>
  <c r="G2237" i="2"/>
  <c r="H2237" i="2"/>
  <c r="I2237" i="2"/>
  <c r="J2237" i="2"/>
  <c r="K2237" i="2"/>
  <c r="L2237" i="2"/>
  <c r="N2237" i="2"/>
  <c r="O2237" i="2"/>
  <c r="P2237" i="2"/>
  <c r="Q2237" i="2"/>
  <c r="R2237" i="2"/>
  <c r="S2237" i="2"/>
  <c r="T2237" i="2"/>
  <c r="U2237" i="2"/>
  <c r="V2237" i="2"/>
  <c r="W2237" i="2"/>
  <c r="X2237" i="2"/>
  <c r="Y2237" i="2"/>
  <c r="Z2237" i="2"/>
  <c r="AA2237" i="2"/>
  <c r="AB2237" i="2"/>
  <c r="AC2237" i="2"/>
  <c r="C2238" i="2"/>
  <c r="D2238" i="2"/>
  <c r="E2238" i="2"/>
  <c r="F2238" i="2"/>
  <c r="G2238" i="2"/>
  <c r="H2238" i="2"/>
  <c r="I2238" i="2"/>
  <c r="J2238" i="2"/>
  <c r="K2238" i="2"/>
  <c r="L2238" i="2"/>
  <c r="N2238" i="2"/>
  <c r="O2238" i="2"/>
  <c r="P2238" i="2"/>
  <c r="Q2238" i="2"/>
  <c r="R2238" i="2"/>
  <c r="S2238" i="2"/>
  <c r="T2238" i="2"/>
  <c r="U2238" i="2"/>
  <c r="V2238" i="2"/>
  <c r="W2238" i="2"/>
  <c r="X2238" i="2"/>
  <c r="Y2238" i="2"/>
  <c r="Z2238" i="2"/>
  <c r="AA2238" i="2"/>
  <c r="AB2238" i="2"/>
  <c r="AC2238" i="2"/>
  <c r="C2239" i="2"/>
  <c r="D2239" i="2"/>
  <c r="E2239" i="2"/>
  <c r="F2239" i="2"/>
  <c r="G2239" i="2"/>
  <c r="H2239" i="2"/>
  <c r="I2239" i="2"/>
  <c r="J2239" i="2"/>
  <c r="K2239" i="2"/>
  <c r="L2239" i="2"/>
  <c r="N2239" i="2"/>
  <c r="O2239" i="2"/>
  <c r="P2239" i="2"/>
  <c r="Q2239" i="2"/>
  <c r="R2239" i="2"/>
  <c r="S2239" i="2"/>
  <c r="T2239" i="2"/>
  <c r="U2239" i="2"/>
  <c r="V2239" i="2"/>
  <c r="W2239" i="2"/>
  <c r="X2239" i="2"/>
  <c r="Y2239" i="2"/>
  <c r="Z2239" i="2"/>
  <c r="AA2239" i="2"/>
  <c r="AB2239" i="2"/>
  <c r="AC2239" i="2"/>
  <c r="C2240" i="2"/>
  <c r="D2240" i="2"/>
  <c r="E2240" i="2"/>
  <c r="F2240" i="2"/>
  <c r="G2240" i="2"/>
  <c r="H2240" i="2"/>
  <c r="I2240" i="2"/>
  <c r="J2240" i="2"/>
  <c r="K2240" i="2"/>
  <c r="L2240" i="2"/>
  <c r="N2240" i="2"/>
  <c r="O2240" i="2"/>
  <c r="P2240" i="2"/>
  <c r="Q2240" i="2"/>
  <c r="R2240" i="2"/>
  <c r="S2240" i="2"/>
  <c r="T2240" i="2"/>
  <c r="U2240" i="2"/>
  <c r="V2240" i="2"/>
  <c r="W2240" i="2"/>
  <c r="X2240" i="2"/>
  <c r="Y2240" i="2"/>
  <c r="Z2240" i="2"/>
  <c r="AA2240" i="2"/>
  <c r="AB2240" i="2"/>
  <c r="AC2240" i="2"/>
  <c r="C2241" i="2"/>
  <c r="D2241" i="2"/>
  <c r="E2241" i="2"/>
  <c r="F2241" i="2"/>
  <c r="G2241" i="2"/>
  <c r="H2241" i="2"/>
  <c r="I2241" i="2"/>
  <c r="J2241" i="2"/>
  <c r="K2241" i="2"/>
  <c r="L2241" i="2"/>
  <c r="N2241" i="2"/>
  <c r="O2241" i="2"/>
  <c r="P2241" i="2"/>
  <c r="Q2241" i="2"/>
  <c r="R2241" i="2"/>
  <c r="S2241" i="2"/>
  <c r="T2241" i="2"/>
  <c r="U2241" i="2"/>
  <c r="V2241" i="2"/>
  <c r="W2241" i="2"/>
  <c r="X2241" i="2"/>
  <c r="Y2241" i="2"/>
  <c r="Z2241" i="2"/>
  <c r="AA2241" i="2"/>
  <c r="AB2241" i="2"/>
  <c r="AC2241" i="2"/>
  <c r="C2242" i="2"/>
  <c r="D2242" i="2"/>
  <c r="E2242" i="2"/>
  <c r="F2242" i="2"/>
  <c r="G2242" i="2"/>
  <c r="H2242" i="2"/>
  <c r="I2242" i="2"/>
  <c r="J2242" i="2"/>
  <c r="K2242" i="2"/>
  <c r="L2242" i="2"/>
  <c r="N2242" i="2"/>
  <c r="O2242" i="2"/>
  <c r="P2242" i="2"/>
  <c r="Q2242" i="2"/>
  <c r="R2242" i="2"/>
  <c r="S2242" i="2"/>
  <c r="T2242" i="2"/>
  <c r="U2242" i="2"/>
  <c r="V2242" i="2"/>
  <c r="W2242" i="2"/>
  <c r="X2242" i="2"/>
  <c r="Y2242" i="2"/>
  <c r="Z2242" i="2"/>
  <c r="AA2242" i="2"/>
  <c r="AB2242" i="2"/>
  <c r="AC2242" i="2"/>
  <c r="C2243" i="2"/>
  <c r="D2243" i="2"/>
  <c r="E2243" i="2"/>
  <c r="F2243" i="2"/>
  <c r="G2243" i="2"/>
  <c r="H2243" i="2"/>
  <c r="I2243" i="2"/>
  <c r="J2243" i="2"/>
  <c r="K2243" i="2"/>
  <c r="L2243" i="2"/>
  <c r="N2243" i="2"/>
  <c r="O2243" i="2"/>
  <c r="P2243" i="2"/>
  <c r="Q2243" i="2"/>
  <c r="R2243" i="2"/>
  <c r="S2243" i="2"/>
  <c r="T2243" i="2"/>
  <c r="U2243" i="2"/>
  <c r="V2243" i="2"/>
  <c r="W2243" i="2"/>
  <c r="X2243" i="2"/>
  <c r="Y2243" i="2"/>
  <c r="Z2243" i="2"/>
  <c r="AA2243" i="2"/>
  <c r="AB2243" i="2"/>
  <c r="AC2243" i="2"/>
  <c r="C2244" i="2"/>
  <c r="D2244" i="2"/>
  <c r="E2244" i="2"/>
  <c r="F2244" i="2"/>
  <c r="G2244" i="2"/>
  <c r="H2244" i="2"/>
  <c r="I2244" i="2"/>
  <c r="J2244" i="2"/>
  <c r="K2244" i="2"/>
  <c r="L2244" i="2"/>
  <c r="N2244" i="2"/>
  <c r="O2244" i="2"/>
  <c r="P2244" i="2"/>
  <c r="Q2244" i="2"/>
  <c r="R2244" i="2"/>
  <c r="S2244" i="2"/>
  <c r="T2244" i="2"/>
  <c r="U2244" i="2"/>
  <c r="V2244" i="2"/>
  <c r="W2244" i="2"/>
  <c r="X2244" i="2"/>
  <c r="Y2244" i="2"/>
  <c r="Z2244" i="2"/>
  <c r="AA2244" i="2"/>
  <c r="AB2244" i="2"/>
  <c r="AC2244" i="2"/>
  <c r="C2245" i="2"/>
  <c r="D2245" i="2"/>
  <c r="E2245" i="2"/>
  <c r="F2245" i="2"/>
  <c r="G2245" i="2"/>
  <c r="H2245" i="2"/>
  <c r="I2245" i="2"/>
  <c r="J2245" i="2"/>
  <c r="K2245" i="2"/>
  <c r="L2245" i="2"/>
  <c r="N2245" i="2"/>
  <c r="O2245" i="2"/>
  <c r="P2245" i="2"/>
  <c r="Q2245" i="2"/>
  <c r="R2245" i="2"/>
  <c r="S2245" i="2"/>
  <c r="T2245" i="2"/>
  <c r="U2245" i="2"/>
  <c r="V2245" i="2"/>
  <c r="W2245" i="2"/>
  <c r="X2245" i="2"/>
  <c r="Y2245" i="2"/>
  <c r="Z2245" i="2"/>
  <c r="AA2245" i="2"/>
  <c r="AB2245" i="2"/>
  <c r="AC2245" i="2"/>
  <c r="C2246" i="2"/>
  <c r="D2246" i="2"/>
  <c r="E2246" i="2"/>
  <c r="F2246" i="2"/>
  <c r="G2246" i="2"/>
  <c r="H2246" i="2"/>
  <c r="I2246" i="2"/>
  <c r="J2246" i="2"/>
  <c r="K2246" i="2"/>
  <c r="L2246" i="2"/>
  <c r="N2246" i="2"/>
  <c r="O2246" i="2"/>
  <c r="P2246" i="2"/>
  <c r="Q2246" i="2"/>
  <c r="R2246" i="2"/>
  <c r="S2246" i="2"/>
  <c r="T2246" i="2"/>
  <c r="U2246" i="2"/>
  <c r="V2246" i="2"/>
  <c r="W2246" i="2"/>
  <c r="X2246" i="2"/>
  <c r="Y2246" i="2"/>
  <c r="Z2246" i="2"/>
  <c r="AA2246" i="2"/>
  <c r="AB2246" i="2"/>
  <c r="AC2246" i="2"/>
  <c r="C2247" i="2"/>
  <c r="D2247" i="2"/>
  <c r="E2247" i="2"/>
  <c r="F2247" i="2"/>
  <c r="G2247" i="2"/>
  <c r="H2247" i="2"/>
  <c r="I2247" i="2"/>
  <c r="J2247" i="2"/>
  <c r="K2247" i="2"/>
  <c r="L2247" i="2"/>
  <c r="N2247" i="2"/>
  <c r="O2247" i="2"/>
  <c r="P2247" i="2"/>
  <c r="Q2247" i="2"/>
  <c r="R2247" i="2"/>
  <c r="S2247" i="2"/>
  <c r="T2247" i="2"/>
  <c r="U2247" i="2"/>
  <c r="V2247" i="2"/>
  <c r="W2247" i="2"/>
  <c r="X2247" i="2"/>
  <c r="Y2247" i="2"/>
  <c r="Z2247" i="2"/>
  <c r="AA2247" i="2"/>
  <c r="AB2247" i="2"/>
  <c r="AC2247" i="2"/>
  <c r="C2248" i="2"/>
  <c r="D2248" i="2"/>
  <c r="E2248" i="2"/>
  <c r="F2248" i="2"/>
  <c r="G2248" i="2"/>
  <c r="H2248" i="2"/>
  <c r="I2248" i="2"/>
  <c r="J2248" i="2"/>
  <c r="K2248" i="2"/>
  <c r="L2248" i="2"/>
  <c r="N2248" i="2"/>
  <c r="O2248" i="2"/>
  <c r="P2248" i="2"/>
  <c r="Q2248" i="2"/>
  <c r="R2248" i="2"/>
  <c r="S2248" i="2"/>
  <c r="T2248" i="2"/>
  <c r="U2248" i="2"/>
  <c r="V2248" i="2"/>
  <c r="W2248" i="2"/>
  <c r="X2248" i="2"/>
  <c r="Y2248" i="2"/>
  <c r="Z2248" i="2"/>
  <c r="AA2248" i="2"/>
  <c r="AB2248" i="2"/>
  <c r="AC2248" i="2"/>
  <c r="C2249" i="2"/>
  <c r="D2249" i="2"/>
  <c r="E2249" i="2"/>
  <c r="F2249" i="2"/>
  <c r="G2249" i="2"/>
  <c r="H2249" i="2"/>
  <c r="I2249" i="2"/>
  <c r="J2249" i="2"/>
  <c r="K2249" i="2"/>
  <c r="L2249" i="2"/>
  <c r="N2249" i="2"/>
  <c r="O2249" i="2"/>
  <c r="P2249" i="2"/>
  <c r="Q2249" i="2"/>
  <c r="R2249" i="2"/>
  <c r="S2249" i="2"/>
  <c r="T2249" i="2"/>
  <c r="U2249" i="2"/>
  <c r="V2249" i="2"/>
  <c r="W2249" i="2"/>
  <c r="X2249" i="2"/>
  <c r="Y2249" i="2"/>
  <c r="Z2249" i="2"/>
  <c r="AA2249" i="2"/>
  <c r="AB2249" i="2"/>
  <c r="AC2249" i="2"/>
  <c r="C2250" i="2"/>
  <c r="D2250" i="2"/>
  <c r="E2250" i="2"/>
  <c r="F2250" i="2"/>
  <c r="G2250" i="2"/>
  <c r="H2250" i="2"/>
  <c r="I2250" i="2"/>
  <c r="J2250" i="2"/>
  <c r="K2250" i="2"/>
  <c r="L2250" i="2"/>
  <c r="N2250" i="2"/>
  <c r="O2250" i="2"/>
  <c r="P2250" i="2"/>
  <c r="Q2250" i="2"/>
  <c r="R2250" i="2"/>
  <c r="S2250" i="2"/>
  <c r="T2250" i="2"/>
  <c r="U2250" i="2"/>
  <c r="V2250" i="2"/>
  <c r="W2250" i="2"/>
  <c r="X2250" i="2"/>
  <c r="Y2250" i="2"/>
  <c r="Z2250" i="2"/>
  <c r="AA2250" i="2"/>
  <c r="AB2250" i="2"/>
  <c r="AC2250" i="2"/>
  <c r="C2251" i="2"/>
  <c r="D2251" i="2"/>
  <c r="E2251" i="2"/>
  <c r="F2251" i="2"/>
  <c r="G2251" i="2"/>
  <c r="H2251" i="2"/>
  <c r="I2251" i="2"/>
  <c r="J2251" i="2"/>
  <c r="K2251" i="2"/>
  <c r="L2251" i="2"/>
  <c r="N2251" i="2"/>
  <c r="O2251" i="2"/>
  <c r="P2251" i="2"/>
  <c r="Q2251" i="2"/>
  <c r="R2251" i="2"/>
  <c r="S2251" i="2"/>
  <c r="T2251" i="2"/>
  <c r="U2251" i="2"/>
  <c r="V2251" i="2"/>
  <c r="W2251" i="2"/>
  <c r="X2251" i="2"/>
  <c r="Y2251" i="2"/>
  <c r="Z2251" i="2"/>
  <c r="AA2251" i="2"/>
  <c r="AB2251" i="2"/>
  <c r="AC2251" i="2"/>
  <c r="C2252" i="2"/>
  <c r="D2252" i="2"/>
  <c r="E2252" i="2"/>
  <c r="F2252" i="2"/>
  <c r="G2252" i="2"/>
  <c r="H2252" i="2"/>
  <c r="I2252" i="2"/>
  <c r="J2252" i="2"/>
  <c r="K2252" i="2"/>
  <c r="L2252" i="2"/>
  <c r="N2252" i="2"/>
  <c r="O2252" i="2"/>
  <c r="P2252" i="2"/>
  <c r="Q2252" i="2"/>
  <c r="R2252" i="2"/>
  <c r="S2252" i="2"/>
  <c r="T2252" i="2"/>
  <c r="U2252" i="2"/>
  <c r="V2252" i="2"/>
  <c r="W2252" i="2"/>
  <c r="X2252" i="2"/>
  <c r="Y2252" i="2"/>
  <c r="Z2252" i="2"/>
  <c r="AA2252" i="2"/>
  <c r="AB2252" i="2"/>
  <c r="AC2252" i="2"/>
  <c r="C2253" i="2"/>
  <c r="D2253" i="2"/>
  <c r="E2253" i="2"/>
  <c r="F2253" i="2"/>
  <c r="G2253" i="2"/>
  <c r="H2253" i="2"/>
  <c r="I2253" i="2"/>
  <c r="J2253" i="2"/>
  <c r="K2253" i="2"/>
  <c r="L2253" i="2"/>
  <c r="N2253" i="2"/>
  <c r="O2253" i="2"/>
  <c r="P2253" i="2"/>
  <c r="Q2253" i="2"/>
  <c r="R2253" i="2"/>
  <c r="S2253" i="2"/>
  <c r="T2253" i="2"/>
  <c r="U2253" i="2"/>
  <c r="V2253" i="2"/>
  <c r="W2253" i="2"/>
  <c r="X2253" i="2"/>
  <c r="Y2253" i="2"/>
  <c r="Z2253" i="2"/>
  <c r="AA2253" i="2"/>
  <c r="AB2253" i="2"/>
  <c r="AC2253" i="2"/>
  <c r="C2254" i="2"/>
  <c r="D2254" i="2"/>
  <c r="E2254" i="2"/>
  <c r="F2254" i="2"/>
  <c r="G2254" i="2"/>
  <c r="H2254" i="2"/>
  <c r="I2254" i="2"/>
  <c r="J2254" i="2"/>
  <c r="K2254" i="2"/>
  <c r="L2254" i="2"/>
  <c r="N2254" i="2"/>
  <c r="O2254" i="2"/>
  <c r="P2254" i="2"/>
  <c r="Q2254" i="2"/>
  <c r="R2254" i="2"/>
  <c r="S2254" i="2"/>
  <c r="T2254" i="2"/>
  <c r="U2254" i="2"/>
  <c r="V2254" i="2"/>
  <c r="W2254" i="2"/>
  <c r="X2254" i="2"/>
  <c r="Y2254" i="2"/>
  <c r="Z2254" i="2"/>
  <c r="AA2254" i="2"/>
  <c r="AB2254" i="2"/>
  <c r="AC2254" i="2"/>
  <c r="C2255" i="2"/>
  <c r="D2255" i="2"/>
  <c r="E2255" i="2"/>
  <c r="F2255" i="2"/>
  <c r="G2255" i="2"/>
  <c r="H2255" i="2"/>
  <c r="I2255" i="2"/>
  <c r="J2255" i="2"/>
  <c r="K2255" i="2"/>
  <c r="L2255" i="2"/>
  <c r="N2255" i="2"/>
  <c r="O2255" i="2"/>
  <c r="P2255" i="2"/>
  <c r="Q2255" i="2"/>
  <c r="R2255" i="2"/>
  <c r="S2255" i="2"/>
  <c r="T2255" i="2"/>
  <c r="U2255" i="2"/>
  <c r="V2255" i="2"/>
  <c r="W2255" i="2"/>
  <c r="X2255" i="2"/>
  <c r="Y2255" i="2"/>
  <c r="Z2255" i="2"/>
  <c r="AA2255" i="2"/>
  <c r="AB2255" i="2"/>
  <c r="AC2255" i="2"/>
  <c r="C2256" i="2"/>
  <c r="D2256" i="2"/>
  <c r="E2256" i="2"/>
  <c r="F2256" i="2"/>
  <c r="G2256" i="2"/>
  <c r="H2256" i="2"/>
  <c r="I2256" i="2"/>
  <c r="J2256" i="2"/>
  <c r="K2256" i="2"/>
  <c r="L2256" i="2"/>
  <c r="N2256" i="2"/>
  <c r="O2256" i="2"/>
  <c r="P2256" i="2"/>
  <c r="Q2256" i="2"/>
  <c r="R2256" i="2"/>
  <c r="S2256" i="2"/>
  <c r="T2256" i="2"/>
  <c r="U2256" i="2"/>
  <c r="V2256" i="2"/>
  <c r="W2256" i="2"/>
  <c r="X2256" i="2"/>
  <c r="Y2256" i="2"/>
  <c r="Z2256" i="2"/>
  <c r="AA2256" i="2"/>
  <c r="AB2256" i="2"/>
  <c r="AC2256" i="2"/>
  <c r="C2257" i="2"/>
  <c r="D2257" i="2"/>
  <c r="E2257" i="2"/>
  <c r="F2257" i="2"/>
  <c r="G2257" i="2"/>
  <c r="H2257" i="2"/>
  <c r="I2257" i="2"/>
  <c r="J2257" i="2"/>
  <c r="K2257" i="2"/>
  <c r="L2257" i="2"/>
  <c r="N2257" i="2"/>
  <c r="O2257" i="2"/>
  <c r="P2257" i="2"/>
  <c r="Q2257" i="2"/>
  <c r="R2257" i="2"/>
  <c r="S2257" i="2"/>
  <c r="T2257" i="2"/>
  <c r="U2257" i="2"/>
  <c r="V2257" i="2"/>
  <c r="W2257" i="2"/>
  <c r="X2257" i="2"/>
  <c r="Y2257" i="2"/>
  <c r="Z2257" i="2"/>
  <c r="AA2257" i="2"/>
  <c r="AB2257" i="2"/>
  <c r="AC2257" i="2"/>
  <c r="C2258" i="2"/>
  <c r="D2258" i="2"/>
  <c r="E2258" i="2"/>
  <c r="F2258" i="2"/>
  <c r="G2258" i="2"/>
  <c r="H2258" i="2"/>
  <c r="I2258" i="2"/>
  <c r="J2258" i="2"/>
  <c r="K2258" i="2"/>
  <c r="L2258" i="2"/>
  <c r="N2258" i="2"/>
  <c r="O2258" i="2"/>
  <c r="P2258" i="2"/>
  <c r="Q2258" i="2"/>
  <c r="R2258" i="2"/>
  <c r="S2258" i="2"/>
  <c r="T2258" i="2"/>
  <c r="U2258" i="2"/>
  <c r="V2258" i="2"/>
  <c r="W2258" i="2"/>
  <c r="X2258" i="2"/>
  <c r="Y2258" i="2"/>
  <c r="Z2258" i="2"/>
  <c r="AA2258" i="2"/>
  <c r="AB2258" i="2"/>
  <c r="AC2258" i="2"/>
  <c r="C2259" i="2"/>
  <c r="D2259" i="2"/>
  <c r="E2259" i="2"/>
  <c r="F2259" i="2"/>
  <c r="G2259" i="2"/>
  <c r="H2259" i="2"/>
  <c r="I2259" i="2"/>
  <c r="J2259" i="2"/>
  <c r="K2259" i="2"/>
  <c r="L2259" i="2"/>
  <c r="N2259" i="2"/>
  <c r="O2259" i="2"/>
  <c r="P2259" i="2"/>
  <c r="Q2259" i="2"/>
  <c r="R2259" i="2"/>
  <c r="S2259" i="2"/>
  <c r="T2259" i="2"/>
  <c r="U2259" i="2"/>
  <c r="V2259" i="2"/>
  <c r="W2259" i="2"/>
  <c r="X2259" i="2"/>
  <c r="Y2259" i="2"/>
  <c r="Z2259" i="2"/>
  <c r="AA2259" i="2"/>
  <c r="AB2259" i="2"/>
  <c r="AC2259" i="2"/>
  <c r="C2260" i="2"/>
  <c r="D2260" i="2"/>
  <c r="E2260" i="2"/>
  <c r="F2260" i="2"/>
  <c r="G2260" i="2"/>
  <c r="H2260" i="2"/>
  <c r="I2260" i="2"/>
  <c r="J2260" i="2"/>
  <c r="K2260" i="2"/>
  <c r="L2260" i="2"/>
  <c r="N2260" i="2"/>
  <c r="O2260" i="2"/>
  <c r="P2260" i="2"/>
  <c r="Q2260" i="2"/>
  <c r="R2260" i="2"/>
  <c r="S2260" i="2"/>
  <c r="T2260" i="2"/>
  <c r="U2260" i="2"/>
  <c r="V2260" i="2"/>
  <c r="W2260" i="2"/>
  <c r="X2260" i="2"/>
  <c r="Y2260" i="2"/>
  <c r="Z2260" i="2"/>
  <c r="AA2260" i="2"/>
  <c r="AB2260" i="2"/>
  <c r="AC2260" i="2"/>
  <c r="C2261" i="2"/>
  <c r="D2261" i="2"/>
  <c r="E2261" i="2"/>
  <c r="F2261" i="2"/>
  <c r="G2261" i="2"/>
  <c r="H2261" i="2"/>
  <c r="I2261" i="2"/>
  <c r="J2261" i="2"/>
  <c r="K2261" i="2"/>
  <c r="L2261" i="2"/>
  <c r="N2261" i="2"/>
  <c r="O2261" i="2"/>
  <c r="P2261" i="2"/>
  <c r="Q2261" i="2"/>
  <c r="R2261" i="2"/>
  <c r="S2261" i="2"/>
  <c r="T2261" i="2"/>
  <c r="U2261" i="2"/>
  <c r="V2261" i="2"/>
  <c r="W2261" i="2"/>
  <c r="X2261" i="2"/>
  <c r="Y2261" i="2"/>
  <c r="Z2261" i="2"/>
  <c r="AA2261" i="2"/>
  <c r="AB2261" i="2"/>
  <c r="AC2261" i="2"/>
  <c r="C2262" i="2"/>
  <c r="D2262" i="2"/>
  <c r="E2262" i="2"/>
  <c r="F2262" i="2"/>
  <c r="G2262" i="2"/>
  <c r="H2262" i="2"/>
  <c r="I2262" i="2"/>
  <c r="J2262" i="2"/>
  <c r="K2262" i="2"/>
  <c r="L2262" i="2"/>
  <c r="N2262" i="2"/>
  <c r="O2262" i="2"/>
  <c r="P2262" i="2"/>
  <c r="Q2262" i="2"/>
  <c r="R2262" i="2"/>
  <c r="S2262" i="2"/>
  <c r="T2262" i="2"/>
  <c r="U2262" i="2"/>
  <c r="V2262" i="2"/>
  <c r="W2262" i="2"/>
  <c r="X2262" i="2"/>
  <c r="Y2262" i="2"/>
  <c r="Z2262" i="2"/>
  <c r="AA2262" i="2"/>
  <c r="AB2262" i="2"/>
  <c r="AC2262" i="2"/>
  <c r="C2263" i="2"/>
  <c r="D2263" i="2"/>
  <c r="E2263" i="2"/>
  <c r="F2263" i="2"/>
  <c r="G2263" i="2"/>
  <c r="H2263" i="2"/>
  <c r="I2263" i="2"/>
  <c r="J2263" i="2"/>
  <c r="K2263" i="2"/>
  <c r="L2263" i="2"/>
  <c r="N2263" i="2"/>
  <c r="O2263" i="2"/>
  <c r="P2263" i="2"/>
  <c r="Q2263" i="2"/>
  <c r="R2263" i="2"/>
  <c r="S2263" i="2"/>
  <c r="T2263" i="2"/>
  <c r="U2263" i="2"/>
  <c r="V2263" i="2"/>
  <c r="W2263" i="2"/>
  <c r="X2263" i="2"/>
  <c r="Y2263" i="2"/>
  <c r="Z2263" i="2"/>
  <c r="AA2263" i="2"/>
  <c r="AB2263" i="2"/>
  <c r="AC2263" i="2"/>
  <c r="C2264" i="2"/>
  <c r="D2264" i="2"/>
  <c r="E2264" i="2"/>
  <c r="F2264" i="2"/>
  <c r="G2264" i="2"/>
  <c r="H2264" i="2"/>
  <c r="I2264" i="2"/>
  <c r="J2264" i="2"/>
  <c r="K2264" i="2"/>
  <c r="L2264" i="2"/>
  <c r="N2264" i="2"/>
  <c r="O2264" i="2"/>
  <c r="P2264" i="2"/>
  <c r="Q2264" i="2"/>
  <c r="R2264" i="2"/>
  <c r="S2264" i="2"/>
  <c r="T2264" i="2"/>
  <c r="U2264" i="2"/>
  <c r="V2264" i="2"/>
  <c r="W2264" i="2"/>
  <c r="X2264" i="2"/>
  <c r="Y2264" i="2"/>
  <c r="Z2264" i="2"/>
  <c r="AA2264" i="2"/>
  <c r="AB2264" i="2"/>
  <c r="AC2264" i="2"/>
  <c r="C2265" i="2"/>
  <c r="D2265" i="2"/>
  <c r="E2265" i="2"/>
  <c r="F2265" i="2"/>
  <c r="G2265" i="2"/>
  <c r="H2265" i="2"/>
  <c r="I2265" i="2"/>
  <c r="J2265" i="2"/>
  <c r="K2265" i="2"/>
  <c r="L2265" i="2"/>
  <c r="N2265" i="2"/>
  <c r="O2265" i="2"/>
  <c r="P2265" i="2"/>
  <c r="Q2265" i="2"/>
  <c r="R2265" i="2"/>
  <c r="S2265" i="2"/>
  <c r="T2265" i="2"/>
  <c r="U2265" i="2"/>
  <c r="V2265" i="2"/>
  <c r="W2265" i="2"/>
  <c r="X2265" i="2"/>
  <c r="Y2265" i="2"/>
  <c r="Z2265" i="2"/>
  <c r="AA2265" i="2"/>
  <c r="AB2265" i="2"/>
  <c r="AC2265" i="2"/>
  <c r="C2266" i="2"/>
  <c r="D2266" i="2"/>
  <c r="E2266" i="2"/>
  <c r="F2266" i="2"/>
  <c r="G2266" i="2"/>
  <c r="H2266" i="2"/>
  <c r="I2266" i="2"/>
  <c r="J2266" i="2"/>
  <c r="K2266" i="2"/>
  <c r="L2266" i="2"/>
  <c r="N2266" i="2"/>
  <c r="O2266" i="2"/>
  <c r="P2266" i="2"/>
  <c r="Q2266" i="2"/>
  <c r="R2266" i="2"/>
  <c r="S2266" i="2"/>
  <c r="T2266" i="2"/>
  <c r="U2266" i="2"/>
  <c r="V2266" i="2"/>
  <c r="W2266" i="2"/>
  <c r="X2266" i="2"/>
  <c r="Y2266" i="2"/>
  <c r="Z2266" i="2"/>
  <c r="AA2266" i="2"/>
  <c r="AB2266" i="2"/>
  <c r="AC2266" i="2"/>
  <c r="C2267" i="2"/>
  <c r="D2267" i="2"/>
  <c r="E2267" i="2"/>
  <c r="F2267" i="2"/>
  <c r="G2267" i="2"/>
  <c r="H2267" i="2"/>
  <c r="I2267" i="2"/>
  <c r="J2267" i="2"/>
  <c r="K2267" i="2"/>
  <c r="L2267" i="2"/>
  <c r="N2267" i="2"/>
  <c r="O2267" i="2"/>
  <c r="P2267" i="2"/>
  <c r="Q2267" i="2"/>
  <c r="R2267" i="2"/>
  <c r="S2267" i="2"/>
  <c r="T2267" i="2"/>
  <c r="U2267" i="2"/>
  <c r="V2267" i="2"/>
  <c r="W2267" i="2"/>
  <c r="X2267" i="2"/>
  <c r="Y2267" i="2"/>
  <c r="Z2267" i="2"/>
  <c r="AA2267" i="2"/>
  <c r="AB2267" i="2"/>
  <c r="AC2267" i="2"/>
  <c r="C2268" i="2"/>
  <c r="D2268" i="2"/>
  <c r="E2268" i="2"/>
  <c r="F2268" i="2"/>
  <c r="G2268" i="2"/>
  <c r="H2268" i="2"/>
  <c r="I2268" i="2"/>
  <c r="J2268" i="2"/>
  <c r="K2268" i="2"/>
  <c r="L2268" i="2"/>
  <c r="N2268" i="2"/>
  <c r="O2268" i="2"/>
  <c r="P2268" i="2"/>
  <c r="Q2268" i="2"/>
  <c r="R2268" i="2"/>
  <c r="S2268" i="2"/>
  <c r="T2268" i="2"/>
  <c r="U2268" i="2"/>
  <c r="V2268" i="2"/>
  <c r="W2268" i="2"/>
  <c r="X2268" i="2"/>
  <c r="Y2268" i="2"/>
  <c r="Z2268" i="2"/>
  <c r="AA2268" i="2"/>
  <c r="AB2268" i="2"/>
  <c r="AC2268" i="2"/>
  <c r="C2269" i="2"/>
  <c r="D2269" i="2"/>
  <c r="E2269" i="2"/>
  <c r="F2269" i="2"/>
  <c r="G2269" i="2"/>
  <c r="H2269" i="2"/>
  <c r="I2269" i="2"/>
  <c r="J2269" i="2"/>
  <c r="K2269" i="2"/>
  <c r="L2269" i="2"/>
  <c r="N2269" i="2"/>
  <c r="O2269" i="2"/>
  <c r="P2269" i="2"/>
  <c r="Q2269" i="2"/>
  <c r="R2269" i="2"/>
  <c r="S2269" i="2"/>
  <c r="T2269" i="2"/>
  <c r="U2269" i="2"/>
  <c r="V2269" i="2"/>
  <c r="W2269" i="2"/>
  <c r="X2269" i="2"/>
  <c r="Y2269" i="2"/>
  <c r="Z2269" i="2"/>
  <c r="AA2269" i="2"/>
  <c r="AB2269" i="2"/>
  <c r="AC2269" i="2"/>
  <c r="C2270" i="2"/>
  <c r="D2270" i="2"/>
  <c r="E2270" i="2"/>
  <c r="F2270" i="2"/>
  <c r="G2270" i="2"/>
  <c r="H2270" i="2"/>
  <c r="I2270" i="2"/>
  <c r="J2270" i="2"/>
  <c r="K2270" i="2"/>
  <c r="L2270" i="2"/>
  <c r="N2270" i="2"/>
  <c r="O2270" i="2"/>
  <c r="P2270" i="2"/>
  <c r="Q2270" i="2"/>
  <c r="R2270" i="2"/>
  <c r="S2270" i="2"/>
  <c r="T2270" i="2"/>
  <c r="U2270" i="2"/>
  <c r="V2270" i="2"/>
  <c r="W2270" i="2"/>
  <c r="X2270" i="2"/>
  <c r="Y2270" i="2"/>
  <c r="Z2270" i="2"/>
  <c r="AA2270" i="2"/>
  <c r="AB2270" i="2"/>
  <c r="AC2270" i="2"/>
  <c r="C2271" i="2"/>
  <c r="D2271" i="2"/>
  <c r="E2271" i="2"/>
  <c r="F2271" i="2"/>
  <c r="G2271" i="2"/>
  <c r="H2271" i="2"/>
  <c r="I2271" i="2"/>
  <c r="J2271" i="2"/>
  <c r="K2271" i="2"/>
  <c r="L2271" i="2"/>
  <c r="N2271" i="2"/>
  <c r="O2271" i="2"/>
  <c r="P2271" i="2"/>
  <c r="Q2271" i="2"/>
  <c r="R2271" i="2"/>
  <c r="S2271" i="2"/>
  <c r="T2271" i="2"/>
  <c r="U2271" i="2"/>
  <c r="V2271" i="2"/>
  <c r="W2271" i="2"/>
  <c r="X2271" i="2"/>
  <c r="Y2271" i="2"/>
  <c r="Z2271" i="2"/>
  <c r="AA2271" i="2"/>
  <c r="AB2271" i="2"/>
  <c r="AC2271" i="2"/>
  <c r="C2272" i="2"/>
  <c r="D2272" i="2"/>
  <c r="E2272" i="2"/>
  <c r="F2272" i="2"/>
  <c r="G2272" i="2"/>
  <c r="H2272" i="2"/>
  <c r="I2272" i="2"/>
  <c r="J2272" i="2"/>
  <c r="K2272" i="2"/>
  <c r="L2272" i="2"/>
  <c r="N2272" i="2"/>
  <c r="O2272" i="2"/>
  <c r="P2272" i="2"/>
  <c r="Q2272" i="2"/>
  <c r="R2272" i="2"/>
  <c r="S2272" i="2"/>
  <c r="T2272" i="2"/>
  <c r="U2272" i="2"/>
  <c r="V2272" i="2"/>
  <c r="W2272" i="2"/>
  <c r="X2272" i="2"/>
  <c r="Y2272" i="2"/>
  <c r="Z2272" i="2"/>
  <c r="AA2272" i="2"/>
  <c r="AB2272" i="2"/>
  <c r="AC2272" i="2"/>
  <c r="C2273" i="2"/>
  <c r="D2273" i="2"/>
  <c r="E2273" i="2"/>
  <c r="F2273" i="2"/>
  <c r="G2273" i="2"/>
  <c r="H2273" i="2"/>
  <c r="I2273" i="2"/>
  <c r="J2273" i="2"/>
  <c r="K2273" i="2"/>
  <c r="L2273" i="2"/>
  <c r="N2273" i="2"/>
  <c r="O2273" i="2"/>
  <c r="P2273" i="2"/>
  <c r="Q2273" i="2"/>
  <c r="R2273" i="2"/>
  <c r="S2273" i="2"/>
  <c r="T2273" i="2"/>
  <c r="U2273" i="2"/>
  <c r="V2273" i="2"/>
  <c r="W2273" i="2"/>
  <c r="X2273" i="2"/>
  <c r="Y2273" i="2"/>
  <c r="Z2273" i="2"/>
  <c r="AA2273" i="2"/>
  <c r="AB2273" i="2"/>
  <c r="AC2273" i="2"/>
  <c r="C2274" i="2"/>
  <c r="D2274" i="2"/>
  <c r="E2274" i="2"/>
  <c r="F2274" i="2"/>
  <c r="G2274" i="2"/>
  <c r="H2274" i="2"/>
  <c r="I2274" i="2"/>
  <c r="J2274" i="2"/>
  <c r="K2274" i="2"/>
  <c r="L2274" i="2"/>
  <c r="N2274" i="2"/>
  <c r="O2274" i="2"/>
  <c r="P2274" i="2"/>
  <c r="Q2274" i="2"/>
  <c r="R2274" i="2"/>
  <c r="S2274" i="2"/>
  <c r="T2274" i="2"/>
  <c r="U2274" i="2"/>
  <c r="V2274" i="2"/>
  <c r="W2274" i="2"/>
  <c r="X2274" i="2"/>
  <c r="Y2274" i="2"/>
  <c r="Z2274" i="2"/>
  <c r="AA2274" i="2"/>
  <c r="AB2274" i="2"/>
  <c r="AC2274" i="2"/>
  <c r="C2275" i="2"/>
  <c r="D2275" i="2"/>
  <c r="E2275" i="2"/>
  <c r="F2275" i="2"/>
  <c r="G2275" i="2"/>
  <c r="H2275" i="2"/>
  <c r="I2275" i="2"/>
  <c r="J2275" i="2"/>
  <c r="K2275" i="2"/>
  <c r="L2275" i="2"/>
  <c r="N2275" i="2"/>
  <c r="O2275" i="2"/>
  <c r="P2275" i="2"/>
  <c r="Q2275" i="2"/>
  <c r="R2275" i="2"/>
  <c r="S2275" i="2"/>
  <c r="T2275" i="2"/>
  <c r="U2275" i="2"/>
  <c r="V2275" i="2"/>
  <c r="W2275" i="2"/>
  <c r="X2275" i="2"/>
  <c r="Y2275" i="2"/>
  <c r="Z2275" i="2"/>
  <c r="AA2275" i="2"/>
  <c r="AB2275" i="2"/>
  <c r="AC2275" i="2"/>
  <c r="C2276" i="2"/>
  <c r="D2276" i="2"/>
  <c r="E2276" i="2"/>
  <c r="F2276" i="2"/>
  <c r="G2276" i="2"/>
  <c r="H2276" i="2"/>
  <c r="I2276" i="2"/>
  <c r="J2276" i="2"/>
  <c r="K2276" i="2"/>
  <c r="L2276" i="2"/>
  <c r="N2276" i="2"/>
  <c r="O2276" i="2"/>
  <c r="P2276" i="2"/>
  <c r="Q2276" i="2"/>
  <c r="R2276" i="2"/>
  <c r="S2276" i="2"/>
  <c r="T2276" i="2"/>
  <c r="U2276" i="2"/>
  <c r="V2276" i="2"/>
  <c r="W2276" i="2"/>
  <c r="X2276" i="2"/>
  <c r="Y2276" i="2"/>
  <c r="Z2276" i="2"/>
  <c r="AA2276" i="2"/>
  <c r="AB2276" i="2"/>
  <c r="AC2276" i="2"/>
  <c r="C2277" i="2"/>
  <c r="D2277" i="2"/>
  <c r="E2277" i="2"/>
  <c r="F2277" i="2"/>
  <c r="G2277" i="2"/>
  <c r="H2277" i="2"/>
  <c r="I2277" i="2"/>
  <c r="J2277" i="2"/>
  <c r="K2277" i="2"/>
  <c r="L2277" i="2"/>
  <c r="N2277" i="2"/>
  <c r="O2277" i="2"/>
  <c r="P2277" i="2"/>
  <c r="Q2277" i="2"/>
  <c r="R2277" i="2"/>
  <c r="S2277" i="2"/>
  <c r="T2277" i="2"/>
  <c r="U2277" i="2"/>
  <c r="V2277" i="2"/>
  <c r="W2277" i="2"/>
  <c r="X2277" i="2"/>
  <c r="Y2277" i="2"/>
  <c r="Z2277" i="2"/>
  <c r="AA2277" i="2"/>
  <c r="AB2277" i="2"/>
  <c r="AC2277" i="2"/>
  <c r="C2278" i="2"/>
  <c r="D2278" i="2"/>
  <c r="E2278" i="2"/>
  <c r="F2278" i="2"/>
  <c r="G2278" i="2"/>
  <c r="H2278" i="2"/>
  <c r="I2278" i="2"/>
  <c r="J2278" i="2"/>
  <c r="K2278" i="2"/>
  <c r="L2278" i="2"/>
  <c r="N2278" i="2"/>
  <c r="O2278" i="2"/>
  <c r="P2278" i="2"/>
  <c r="Q2278" i="2"/>
  <c r="R2278" i="2"/>
  <c r="S2278" i="2"/>
  <c r="T2278" i="2"/>
  <c r="U2278" i="2"/>
  <c r="V2278" i="2"/>
  <c r="W2278" i="2"/>
  <c r="X2278" i="2"/>
  <c r="Y2278" i="2"/>
  <c r="Z2278" i="2"/>
  <c r="AA2278" i="2"/>
  <c r="AB2278" i="2"/>
  <c r="AC2278" i="2"/>
  <c r="C2279" i="2"/>
  <c r="D2279" i="2"/>
  <c r="E2279" i="2"/>
  <c r="F2279" i="2"/>
  <c r="G2279" i="2"/>
  <c r="H2279" i="2"/>
  <c r="I2279" i="2"/>
  <c r="J2279" i="2"/>
  <c r="K2279" i="2"/>
  <c r="L2279" i="2"/>
  <c r="N2279" i="2"/>
  <c r="O2279" i="2"/>
  <c r="P2279" i="2"/>
  <c r="Q2279" i="2"/>
  <c r="R2279" i="2"/>
  <c r="S2279" i="2"/>
  <c r="T2279" i="2"/>
  <c r="U2279" i="2"/>
  <c r="V2279" i="2"/>
  <c r="W2279" i="2"/>
  <c r="X2279" i="2"/>
  <c r="Y2279" i="2"/>
  <c r="Z2279" i="2"/>
  <c r="AA2279" i="2"/>
  <c r="AB2279" i="2"/>
  <c r="AC2279" i="2"/>
  <c r="C2280" i="2"/>
  <c r="D2280" i="2"/>
  <c r="E2280" i="2"/>
  <c r="F2280" i="2"/>
  <c r="G2280" i="2"/>
  <c r="H2280" i="2"/>
  <c r="I2280" i="2"/>
  <c r="J2280" i="2"/>
  <c r="K2280" i="2"/>
  <c r="L2280" i="2"/>
  <c r="N2280" i="2"/>
  <c r="O2280" i="2"/>
  <c r="P2280" i="2"/>
  <c r="Q2280" i="2"/>
  <c r="R2280" i="2"/>
  <c r="S2280" i="2"/>
  <c r="T2280" i="2"/>
  <c r="U2280" i="2"/>
  <c r="V2280" i="2"/>
  <c r="W2280" i="2"/>
  <c r="X2280" i="2"/>
  <c r="Y2280" i="2"/>
  <c r="Z2280" i="2"/>
  <c r="AA2280" i="2"/>
  <c r="AB2280" i="2"/>
  <c r="AC2280" i="2"/>
  <c r="C2281" i="2"/>
  <c r="D2281" i="2"/>
  <c r="E2281" i="2"/>
  <c r="F2281" i="2"/>
  <c r="G2281" i="2"/>
  <c r="H2281" i="2"/>
  <c r="I2281" i="2"/>
  <c r="J2281" i="2"/>
  <c r="K2281" i="2"/>
  <c r="L2281" i="2"/>
  <c r="N2281" i="2"/>
  <c r="O2281" i="2"/>
  <c r="P2281" i="2"/>
  <c r="Q2281" i="2"/>
  <c r="R2281" i="2"/>
  <c r="S2281" i="2"/>
  <c r="T2281" i="2"/>
  <c r="U2281" i="2"/>
  <c r="V2281" i="2"/>
  <c r="W2281" i="2"/>
  <c r="X2281" i="2"/>
  <c r="Y2281" i="2"/>
  <c r="Z2281" i="2"/>
  <c r="AA2281" i="2"/>
  <c r="AB2281" i="2"/>
  <c r="AC2281" i="2"/>
  <c r="C2282" i="2"/>
  <c r="D2282" i="2"/>
  <c r="E2282" i="2"/>
  <c r="F2282" i="2"/>
  <c r="G2282" i="2"/>
  <c r="H2282" i="2"/>
  <c r="I2282" i="2"/>
  <c r="J2282" i="2"/>
  <c r="K2282" i="2"/>
  <c r="L2282" i="2"/>
  <c r="N2282" i="2"/>
  <c r="O2282" i="2"/>
  <c r="P2282" i="2"/>
  <c r="Q2282" i="2"/>
  <c r="R2282" i="2"/>
  <c r="S2282" i="2"/>
  <c r="T2282" i="2"/>
  <c r="U2282" i="2"/>
  <c r="V2282" i="2"/>
  <c r="W2282" i="2"/>
  <c r="X2282" i="2"/>
  <c r="Y2282" i="2"/>
  <c r="Z2282" i="2"/>
  <c r="AA2282" i="2"/>
  <c r="AB2282" i="2"/>
  <c r="AC2282" i="2"/>
  <c r="C2283" i="2"/>
  <c r="D2283" i="2"/>
  <c r="E2283" i="2"/>
  <c r="F2283" i="2"/>
  <c r="G2283" i="2"/>
  <c r="H2283" i="2"/>
  <c r="I2283" i="2"/>
  <c r="J2283" i="2"/>
  <c r="K2283" i="2"/>
  <c r="L2283" i="2"/>
  <c r="N2283" i="2"/>
  <c r="O2283" i="2"/>
  <c r="P2283" i="2"/>
  <c r="Q2283" i="2"/>
  <c r="R2283" i="2"/>
  <c r="S2283" i="2"/>
  <c r="T2283" i="2"/>
  <c r="U2283" i="2"/>
  <c r="V2283" i="2"/>
  <c r="W2283" i="2"/>
  <c r="X2283" i="2"/>
  <c r="Y2283" i="2"/>
  <c r="Z2283" i="2"/>
  <c r="AA2283" i="2"/>
  <c r="AB2283" i="2"/>
  <c r="AC2283" i="2"/>
  <c r="C2284" i="2"/>
  <c r="D2284" i="2"/>
  <c r="E2284" i="2"/>
  <c r="F2284" i="2"/>
  <c r="G2284" i="2"/>
  <c r="H2284" i="2"/>
  <c r="I2284" i="2"/>
  <c r="J2284" i="2"/>
  <c r="K2284" i="2"/>
  <c r="L2284" i="2"/>
  <c r="N2284" i="2"/>
  <c r="O2284" i="2"/>
  <c r="P2284" i="2"/>
  <c r="Q2284" i="2"/>
  <c r="R2284" i="2"/>
  <c r="S2284" i="2"/>
  <c r="T2284" i="2"/>
  <c r="U2284" i="2"/>
  <c r="V2284" i="2"/>
  <c r="W2284" i="2"/>
  <c r="X2284" i="2"/>
  <c r="Y2284" i="2"/>
  <c r="Z2284" i="2"/>
  <c r="AA2284" i="2"/>
  <c r="AB2284" i="2"/>
  <c r="AC2284" i="2"/>
  <c r="C2285" i="2"/>
  <c r="D2285" i="2"/>
  <c r="E2285" i="2"/>
  <c r="F2285" i="2"/>
  <c r="G2285" i="2"/>
  <c r="H2285" i="2"/>
  <c r="I2285" i="2"/>
  <c r="J2285" i="2"/>
  <c r="K2285" i="2"/>
  <c r="L2285" i="2"/>
  <c r="N2285" i="2"/>
  <c r="O2285" i="2"/>
  <c r="P2285" i="2"/>
  <c r="Q2285" i="2"/>
  <c r="R2285" i="2"/>
  <c r="S2285" i="2"/>
  <c r="T2285" i="2"/>
  <c r="U2285" i="2"/>
  <c r="V2285" i="2"/>
  <c r="W2285" i="2"/>
  <c r="X2285" i="2"/>
  <c r="Y2285" i="2"/>
  <c r="Z2285" i="2"/>
  <c r="AA2285" i="2"/>
  <c r="AB2285" i="2"/>
  <c r="AC2285" i="2"/>
  <c r="C2286" i="2"/>
  <c r="D2286" i="2"/>
  <c r="E2286" i="2"/>
  <c r="F2286" i="2"/>
  <c r="G2286" i="2"/>
  <c r="H2286" i="2"/>
  <c r="I2286" i="2"/>
  <c r="J2286" i="2"/>
  <c r="K2286" i="2"/>
  <c r="L2286" i="2"/>
  <c r="N2286" i="2"/>
  <c r="O2286" i="2"/>
  <c r="P2286" i="2"/>
  <c r="Q2286" i="2"/>
  <c r="R2286" i="2"/>
  <c r="S2286" i="2"/>
  <c r="T2286" i="2"/>
  <c r="U2286" i="2"/>
  <c r="V2286" i="2"/>
  <c r="W2286" i="2"/>
  <c r="X2286" i="2"/>
  <c r="Y2286" i="2"/>
  <c r="Z2286" i="2"/>
  <c r="AA2286" i="2"/>
  <c r="AB2286" i="2"/>
  <c r="AC2286" i="2"/>
  <c r="C2287" i="2"/>
  <c r="D2287" i="2"/>
  <c r="E2287" i="2"/>
  <c r="F2287" i="2"/>
  <c r="G2287" i="2"/>
  <c r="H2287" i="2"/>
  <c r="I2287" i="2"/>
  <c r="J2287" i="2"/>
  <c r="K2287" i="2"/>
  <c r="L2287" i="2"/>
  <c r="N2287" i="2"/>
  <c r="O2287" i="2"/>
  <c r="P2287" i="2"/>
  <c r="Q2287" i="2"/>
  <c r="R2287" i="2"/>
  <c r="S2287" i="2"/>
  <c r="T2287" i="2"/>
  <c r="U2287" i="2"/>
  <c r="V2287" i="2"/>
  <c r="W2287" i="2"/>
  <c r="X2287" i="2"/>
  <c r="Y2287" i="2"/>
  <c r="Z2287" i="2"/>
  <c r="AA2287" i="2"/>
  <c r="AB2287" i="2"/>
  <c r="AC2287" i="2"/>
  <c r="C2288" i="2"/>
  <c r="D2288" i="2"/>
  <c r="E2288" i="2"/>
  <c r="F2288" i="2"/>
  <c r="G2288" i="2"/>
  <c r="H2288" i="2"/>
  <c r="I2288" i="2"/>
  <c r="J2288" i="2"/>
  <c r="K2288" i="2"/>
  <c r="L2288" i="2"/>
  <c r="N2288" i="2"/>
  <c r="O2288" i="2"/>
  <c r="P2288" i="2"/>
  <c r="Q2288" i="2"/>
  <c r="R2288" i="2"/>
  <c r="S2288" i="2"/>
  <c r="T2288" i="2"/>
  <c r="U2288" i="2"/>
  <c r="V2288" i="2"/>
  <c r="W2288" i="2"/>
  <c r="X2288" i="2"/>
  <c r="Y2288" i="2"/>
  <c r="Z2288" i="2"/>
  <c r="AA2288" i="2"/>
  <c r="AB2288" i="2"/>
  <c r="AC2288" i="2"/>
  <c r="C2289" i="2"/>
  <c r="D2289" i="2"/>
  <c r="E2289" i="2"/>
  <c r="F2289" i="2"/>
  <c r="G2289" i="2"/>
  <c r="H2289" i="2"/>
  <c r="I2289" i="2"/>
  <c r="J2289" i="2"/>
  <c r="K2289" i="2"/>
  <c r="L2289" i="2"/>
  <c r="N2289" i="2"/>
  <c r="O2289" i="2"/>
  <c r="P2289" i="2"/>
  <c r="Q2289" i="2"/>
  <c r="R2289" i="2"/>
  <c r="S2289" i="2"/>
  <c r="T2289" i="2"/>
  <c r="U2289" i="2"/>
  <c r="V2289" i="2"/>
  <c r="W2289" i="2"/>
  <c r="X2289" i="2"/>
  <c r="Y2289" i="2"/>
  <c r="Z2289" i="2"/>
  <c r="AA2289" i="2"/>
  <c r="AB2289" i="2"/>
  <c r="AC2289" i="2"/>
  <c r="C2290" i="2"/>
  <c r="D2290" i="2"/>
  <c r="E2290" i="2"/>
  <c r="F2290" i="2"/>
  <c r="G2290" i="2"/>
  <c r="H2290" i="2"/>
  <c r="I2290" i="2"/>
  <c r="J2290" i="2"/>
  <c r="K2290" i="2"/>
  <c r="L2290" i="2"/>
  <c r="N2290" i="2"/>
  <c r="O2290" i="2"/>
  <c r="P2290" i="2"/>
  <c r="Q2290" i="2"/>
  <c r="R2290" i="2"/>
  <c r="S2290" i="2"/>
  <c r="T2290" i="2"/>
  <c r="U2290" i="2"/>
  <c r="V2290" i="2"/>
  <c r="W2290" i="2"/>
  <c r="X2290" i="2"/>
  <c r="Y2290" i="2"/>
  <c r="Z2290" i="2"/>
  <c r="AA2290" i="2"/>
  <c r="AB2290" i="2"/>
  <c r="AC2290" i="2"/>
  <c r="C2291" i="2"/>
  <c r="D2291" i="2"/>
  <c r="E2291" i="2"/>
  <c r="F2291" i="2"/>
  <c r="G2291" i="2"/>
  <c r="H2291" i="2"/>
  <c r="I2291" i="2"/>
  <c r="J2291" i="2"/>
  <c r="K2291" i="2"/>
  <c r="L2291" i="2"/>
  <c r="N2291" i="2"/>
  <c r="O2291" i="2"/>
  <c r="P2291" i="2"/>
  <c r="Q2291" i="2"/>
  <c r="R2291" i="2"/>
  <c r="S2291" i="2"/>
  <c r="T2291" i="2"/>
  <c r="U2291" i="2"/>
  <c r="V2291" i="2"/>
  <c r="W2291" i="2"/>
  <c r="X2291" i="2"/>
  <c r="Y2291" i="2"/>
  <c r="Z2291" i="2"/>
  <c r="AA2291" i="2"/>
  <c r="AB2291" i="2"/>
  <c r="AC2291" i="2"/>
  <c r="C2292" i="2"/>
  <c r="D2292" i="2"/>
  <c r="E2292" i="2"/>
  <c r="F2292" i="2"/>
  <c r="G2292" i="2"/>
  <c r="H2292" i="2"/>
  <c r="I2292" i="2"/>
  <c r="J2292" i="2"/>
  <c r="K2292" i="2"/>
  <c r="L2292" i="2"/>
  <c r="N2292" i="2"/>
  <c r="O2292" i="2"/>
  <c r="P2292" i="2"/>
  <c r="Q2292" i="2"/>
  <c r="R2292" i="2"/>
  <c r="S2292" i="2"/>
  <c r="T2292" i="2"/>
  <c r="U2292" i="2"/>
  <c r="V2292" i="2"/>
  <c r="W2292" i="2"/>
  <c r="X2292" i="2"/>
  <c r="Y2292" i="2"/>
  <c r="Z2292" i="2"/>
  <c r="AA2292" i="2"/>
  <c r="AB2292" i="2"/>
  <c r="AC2292" i="2"/>
  <c r="C2293" i="2"/>
  <c r="D2293" i="2"/>
  <c r="E2293" i="2"/>
  <c r="F2293" i="2"/>
  <c r="G2293" i="2"/>
  <c r="H2293" i="2"/>
  <c r="I2293" i="2"/>
  <c r="J2293" i="2"/>
  <c r="K2293" i="2"/>
  <c r="L2293" i="2"/>
  <c r="N2293" i="2"/>
  <c r="O2293" i="2"/>
  <c r="P2293" i="2"/>
  <c r="Q2293" i="2"/>
  <c r="R2293" i="2"/>
  <c r="S2293" i="2"/>
  <c r="T2293" i="2"/>
  <c r="U2293" i="2"/>
  <c r="V2293" i="2"/>
  <c r="W2293" i="2"/>
  <c r="X2293" i="2"/>
  <c r="Y2293" i="2"/>
  <c r="Z2293" i="2"/>
  <c r="AA2293" i="2"/>
  <c r="AB2293" i="2"/>
  <c r="AC2293" i="2"/>
  <c r="C2294" i="2"/>
  <c r="D2294" i="2"/>
  <c r="E2294" i="2"/>
  <c r="F2294" i="2"/>
  <c r="G2294" i="2"/>
  <c r="H2294" i="2"/>
  <c r="I2294" i="2"/>
  <c r="J2294" i="2"/>
  <c r="K2294" i="2"/>
  <c r="L2294" i="2"/>
  <c r="N2294" i="2"/>
  <c r="O2294" i="2"/>
  <c r="P2294" i="2"/>
  <c r="Q2294" i="2"/>
  <c r="R2294" i="2"/>
  <c r="S2294" i="2"/>
  <c r="T2294" i="2"/>
  <c r="U2294" i="2"/>
  <c r="V2294" i="2"/>
  <c r="W2294" i="2"/>
  <c r="X2294" i="2"/>
  <c r="Y2294" i="2"/>
  <c r="Z2294" i="2"/>
  <c r="AA2294" i="2"/>
  <c r="AB2294" i="2"/>
  <c r="AC2294" i="2"/>
  <c r="C2295" i="2"/>
  <c r="D2295" i="2"/>
  <c r="E2295" i="2"/>
  <c r="F2295" i="2"/>
  <c r="G2295" i="2"/>
  <c r="H2295" i="2"/>
  <c r="I2295" i="2"/>
  <c r="J2295" i="2"/>
  <c r="K2295" i="2"/>
  <c r="L2295" i="2"/>
  <c r="N2295" i="2"/>
  <c r="O2295" i="2"/>
  <c r="P2295" i="2"/>
  <c r="Q2295" i="2"/>
  <c r="R2295" i="2"/>
  <c r="S2295" i="2"/>
  <c r="T2295" i="2"/>
  <c r="U2295" i="2"/>
  <c r="V2295" i="2"/>
  <c r="W2295" i="2"/>
  <c r="X2295" i="2"/>
  <c r="Y2295" i="2"/>
  <c r="Z2295" i="2"/>
  <c r="AA2295" i="2"/>
  <c r="AB2295" i="2"/>
  <c r="AC2295" i="2"/>
  <c r="C2296" i="2"/>
  <c r="D2296" i="2"/>
  <c r="E2296" i="2"/>
  <c r="F2296" i="2"/>
  <c r="G2296" i="2"/>
  <c r="H2296" i="2"/>
  <c r="I2296" i="2"/>
  <c r="J2296" i="2"/>
  <c r="K2296" i="2"/>
  <c r="L2296" i="2"/>
  <c r="N2296" i="2"/>
  <c r="O2296" i="2"/>
  <c r="P2296" i="2"/>
  <c r="Q2296" i="2"/>
  <c r="R2296" i="2"/>
  <c r="S2296" i="2"/>
  <c r="T2296" i="2"/>
  <c r="U2296" i="2"/>
  <c r="V2296" i="2"/>
  <c r="W2296" i="2"/>
  <c r="X2296" i="2"/>
  <c r="Y2296" i="2"/>
  <c r="Z2296" i="2"/>
  <c r="AA2296" i="2"/>
  <c r="AB2296" i="2"/>
  <c r="AC2296" i="2"/>
  <c r="C2297" i="2"/>
  <c r="D2297" i="2"/>
  <c r="E2297" i="2"/>
  <c r="F2297" i="2"/>
  <c r="G2297" i="2"/>
  <c r="H2297" i="2"/>
  <c r="I2297" i="2"/>
  <c r="J2297" i="2"/>
  <c r="K2297" i="2"/>
  <c r="L2297" i="2"/>
  <c r="N2297" i="2"/>
  <c r="O2297" i="2"/>
  <c r="P2297" i="2"/>
  <c r="Q2297" i="2"/>
  <c r="R2297" i="2"/>
  <c r="S2297" i="2"/>
  <c r="T2297" i="2"/>
  <c r="U2297" i="2"/>
  <c r="V2297" i="2"/>
  <c r="W2297" i="2"/>
  <c r="X2297" i="2"/>
  <c r="Y2297" i="2"/>
  <c r="Z2297" i="2"/>
  <c r="AA2297" i="2"/>
  <c r="AB2297" i="2"/>
  <c r="AC2297" i="2"/>
  <c r="C2298" i="2"/>
  <c r="D2298" i="2"/>
  <c r="E2298" i="2"/>
  <c r="F2298" i="2"/>
  <c r="G2298" i="2"/>
  <c r="H2298" i="2"/>
  <c r="I2298" i="2"/>
  <c r="J2298" i="2"/>
  <c r="K2298" i="2"/>
  <c r="L2298" i="2"/>
  <c r="N2298" i="2"/>
  <c r="O2298" i="2"/>
  <c r="P2298" i="2"/>
  <c r="Q2298" i="2"/>
  <c r="R2298" i="2"/>
  <c r="S2298" i="2"/>
  <c r="T2298" i="2"/>
  <c r="U2298" i="2"/>
  <c r="V2298" i="2"/>
  <c r="W2298" i="2"/>
  <c r="X2298" i="2"/>
  <c r="Y2298" i="2"/>
  <c r="Z2298" i="2"/>
  <c r="AA2298" i="2"/>
  <c r="AB2298" i="2"/>
  <c r="AC2298" i="2"/>
  <c r="C2299" i="2"/>
  <c r="D2299" i="2"/>
  <c r="E2299" i="2"/>
  <c r="F2299" i="2"/>
  <c r="G2299" i="2"/>
  <c r="H2299" i="2"/>
  <c r="I2299" i="2"/>
  <c r="J2299" i="2"/>
  <c r="K2299" i="2"/>
  <c r="L2299" i="2"/>
  <c r="N2299" i="2"/>
  <c r="O2299" i="2"/>
  <c r="P2299" i="2"/>
  <c r="Q2299" i="2"/>
  <c r="R2299" i="2"/>
  <c r="S2299" i="2"/>
  <c r="T2299" i="2"/>
  <c r="U2299" i="2"/>
  <c r="V2299" i="2"/>
  <c r="W2299" i="2"/>
  <c r="X2299" i="2"/>
  <c r="Y2299" i="2"/>
  <c r="Z2299" i="2"/>
  <c r="AA2299" i="2"/>
  <c r="AB2299" i="2"/>
  <c r="AC2299" i="2"/>
  <c r="C2300" i="2"/>
  <c r="D2300" i="2"/>
  <c r="E2300" i="2"/>
  <c r="F2300" i="2"/>
  <c r="G2300" i="2"/>
  <c r="H2300" i="2"/>
  <c r="I2300" i="2"/>
  <c r="J2300" i="2"/>
  <c r="K2300" i="2"/>
  <c r="L2300" i="2"/>
  <c r="N2300" i="2"/>
  <c r="O2300" i="2"/>
  <c r="P2300" i="2"/>
  <c r="Q2300" i="2"/>
  <c r="R2300" i="2"/>
  <c r="S2300" i="2"/>
  <c r="T2300" i="2"/>
  <c r="U2300" i="2"/>
  <c r="V2300" i="2"/>
  <c r="W2300" i="2"/>
  <c r="X2300" i="2"/>
  <c r="Y2300" i="2"/>
  <c r="Z2300" i="2"/>
  <c r="AA2300" i="2"/>
  <c r="AB2300" i="2"/>
  <c r="AC2300" i="2"/>
  <c r="C2301" i="2"/>
  <c r="D2301" i="2"/>
  <c r="E2301" i="2"/>
  <c r="F2301" i="2"/>
  <c r="G2301" i="2"/>
  <c r="H2301" i="2"/>
  <c r="I2301" i="2"/>
  <c r="J2301" i="2"/>
  <c r="K2301" i="2"/>
  <c r="L2301" i="2"/>
  <c r="N2301" i="2"/>
  <c r="O2301" i="2"/>
  <c r="P2301" i="2"/>
  <c r="Q2301" i="2"/>
  <c r="R2301" i="2"/>
  <c r="S2301" i="2"/>
  <c r="T2301" i="2"/>
  <c r="U2301" i="2"/>
  <c r="V2301" i="2"/>
  <c r="W2301" i="2"/>
  <c r="X2301" i="2"/>
  <c r="Y2301" i="2"/>
  <c r="Z2301" i="2"/>
  <c r="AA2301" i="2"/>
  <c r="AB2301" i="2"/>
  <c r="AC2301" i="2"/>
  <c r="C2302" i="2"/>
  <c r="D2302" i="2"/>
  <c r="E2302" i="2"/>
  <c r="F2302" i="2"/>
  <c r="G2302" i="2"/>
  <c r="H2302" i="2"/>
  <c r="I2302" i="2"/>
  <c r="J2302" i="2"/>
  <c r="K2302" i="2"/>
  <c r="L2302" i="2"/>
  <c r="N2302" i="2"/>
  <c r="O2302" i="2"/>
  <c r="P2302" i="2"/>
  <c r="Q2302" i="2"/>
  <c r="R2302" i="2"/>
  <c r="S2302" i="2"/>
  <c r="T2302" i="2"/>
  <c r="U2302" i="2"/>
  <c r="V2302" i="2"/>
  <c r="W2302" i="2"/>
  <c r="X2302" i="2"/>
  <c r="Y2302" i="2"/>
  <c r="Z2302" i="2"/>
  <c r="AA2302" i="2"/>
  <c r="AB2302" i="2"/>
  <c r="AC2302" i="2"/>
  <c r="C2303" i="2"/>
  <c r="D2303" i="2"/>
  <c r="E2303" i="2"/>
  <c r="F2303" i="2"/>
  <c r="G2303" i="2"/>
  <c r="H2303" i="2"/>
  <c r="I2303" i="2"/>
  <c r="J2303" i="2"/>
  <c r="K2303" i="2"/>
  <c r="L2303" i="2"/>
  <c r="N2303" i="2"/>
  <c r="O2303" i="2"/>
  <c r="P2303" i="2"/>
  <c r="Q2303" i="2"/>
  <c r="R2303" i="2"/>
  <c r="S2303" i="2"/>
  <c r="T2303" i="2"/>
  <c r="U2303" i="2"/>
  <c r="V2303" i="2"/>
  <c r="W2303" i="2"/>
  <c r="X2303" i="2"/>
  <c r="Y2303" i="2"/>
  <c r="Z2303" i="2"/>
  <c r="AA2303" i="2"/>
  <c r="AB2303" i="2"/>
  <c r="AC2303" i="2"/>
  <c r="C2304" i="2"/>
  <c r="D2304" i="2"/>
  <c r="E2304" i="2"/>
  <c r="F2304" i="2"/>
  <c r="G2304" i="2"/>
  <c r="H2304" i="2"/>
  <c r="I2304" i="2"/>
  <c r="J2304" i="2"/>
  <c r="K2304" i="2"/>
  <c r="L2304" i="2"/>
  <c r="N2304" i="2"/>
  <c r="O2304" i="2"/>
  <c r="P2304" i="2"/>
  <c r="Q2304" i="2"/>
  <c r="R2304" i="2"/>
  <c r="S2304" i="2"/>
  <c r="T2304" i="2"/>
  <c r="U2304" i="2"/>
  <c r="V2304" i="2"/>
  <c r="W2304" i="2"/>
  <c r="X2304" i="2"/>
  <c r="Y2304" i="2"/>
  <c r="Z2304" i="2"/>
  <c r="AA2304" i="2"/>
  <c r="AB2304" i="2"/>
  <c r="AC2304" i="2"/>
  <c r="C2305" i="2"/>
  <c r="D2305" i="2"/>
  <c r="E2305" i="2"/>
  <c r="F2305" i="2"/>
  <c r="G2305" i="2"/>
  <c r="H2305" i="2"/>
  <c r="I2305" i="2"/>
  <c r="J2305" i="2"/>
  <c r="K2305" i="2"/>
  <c r="L2305" i="2"/>
  <c r="N2305" i="2"/>
  <c r="O2305" i="2"/>
  <c r="P2305" i="2"/>
  <c r="Q2305" i="2"/>
  <c r="R2305" i="2"/>
  <c r="S2305" i="2"/>
  <c r="T2305" i="2"/>
  <c r="U2305" i="2"/>
  <c r="V2305" i="2"/>
  <c r="W2305" i="2"/>
  <c r="X2305" i="2"/>
  <c r="Y2305" i="2"/>
  <c r="Z2305" i="2"/>
  <c r="AA2305" i="2"/>
  <c r="AB2305" i="2"/>
  <c r="AC2305" i="2"/>
  <c r="C2306" i="2"/>
  <c r="D2306" i="2"/>
  <c r="E2306" i="2"/>
  <c r="F2306" i="2"/>
  <c r="G2306" i="2"/>
  <c r="H2306" i="2"/>
  <c r="I2306" i="2"/>
  <c r="J2306" i="2"/>
  <c r="K2306" i="2"/>
  <c r="L2306" i="2"/>
  <c r="N2306" i="2"/>
  <c r="O2306" i="2"/>
  <c r="P2306" i="2"/>
  <c r="Q2306" i="2"/>
  <c r="R2306" i="2"/>
  <c r="S2306" i="2"/>
  <c r="T2306" i="2"/>
  <c r="U2306" i="2"/>
  <c r="V2306" i="2"/>
  <c r="W2306" i="2"/>
  <c r="X2306" i="2"/>
  <c r="Y2306" i="2"/>
  <c r="Z2306" i="2"/>
  <c r="AA2306" i="2"/>
  <c r="AB2306" i="2"/>
  <c r="AC2306" i="2"/>
  <c r="C2307" i="2"/>
  <c r="D2307" i="2"/>
  <c r="E2307" i="2"/>
  <c r="F2307" i="2"/>
  <c r="G2307" i="2"/>
  <c r="H2307" i="2"/>
  <c r="I2307" i="2"/>
  <c r="J2307" i="2"/>
  <c r="K2307" i="2"/>
  <c r="L2307" i="2"/>
  <c r="N2307" i="2"/>
  <c r="O2307" i="2"/>
  <c r="P2307" i="2"/>
  <c r="Q2307" i="2"/>
  <c r="R2307" i="2"/>
  <c r="S2307" i="2"/>
  <c r="T2307" i="2"/>
  <c r="U2307" i="2"/>
  <c r="V2307" i="2"/>
  <c r="W2307" i="2"/>
  <c r="X2307" i="2"/>
  <c r="Y2307" i="2"/>
  <c r="Z2307" i="2"/>
  <c r="AA2307" i="2"/>
  <c r="AB2307" i="2"/>
  <c r="AC2307" i="2"/>
  <c r="C2308" i="2"/>
  <c r="D2308" i="2"/>
  <c r="E2308" i="2"/>
  <c r="F2308" i="2"/>
  <c r="G2308" i="2"/>
  <c r="H2308" i="2"/>
  <c r="I2308" i="2"/>
  <c r="J2308" i="2"/>
  <c r="K2308" i="2"/>
  <c r="L2308" i="2"/>
  <c r="N2308" i="2"/>
  <c r="O2308" i="2"/>
  <c r="P2308" i="2"/>
  <c r="Q2308" i="2"/>
  <c r="R2308" i="2"/>
  <c r="S2308" i="2"/>
  <c r="T2308" i="2"/>
  <c r="U2308" i="2"/>
  <c r="V2308" i="2"/>
  <c r="W2308" i="2"/>
  <c r="X2308" i="2"/>
  <c r="Y2308" i="2"/>
  <c r="Z2308" i="2"/>
  <c r="AA2308" i="2"/>
  <c r="AB2308" i="2"/>
  <c r="AC2308" i="2"/>
  <c r="C2309" i="2"/>
  <c r="D2309" i="2"/>
  <c r="E2309" i="2"/>
  <c r="F2309" i="2"/>
  <c r="G2309" i="2"/>
  <c r="H2309" i="2"/>
  <c r="I2309" i="2"/>
  <c r="J2309" i="2"/>
  <c r="K2309" i="2"/>
  <c r="L2309" i="2"/>
  <c r="N2309" i="2"/>
  <c r="O2309" i="2"/>
  <c r="P2309" i="2"/>
  <c r="Q2309" i="2"/>
  <c r="R2309" i="2"/>
  <c r="S2309" i="2"/>
  <c r="T2309" i="2"/>
  <c r="U2309" i="2"/>
  <c r="V2309" i="2"/>
  <c r="W2309" i="2"/>
  <c r="X2309" i="2"/>
  <c r="Y2309" i="2"/>
  <c r="Z2309" i="2"/>
  <c r="AA2309" i="2"/>
  <c r="AB2309" i="2"/>
  <c r="AC2309" i="2"/>
  <c r="C2310" i="2"/>
  <c r="D2310" i="2"/>
  <c r="E2310" i="2"/>
  <c r="F2310" i="2"/>
  <c r="G2310" i="2"/>
  <c r="H2310" i="2"/>
  <c r="I2310" i="2"/>
  <c r="J2310" i="2"/>
  <c r="K2310" i="2"/>
  <c r="L2310" i="2"/>
  <c r="N2310" i="2"/>
  <c r="O2310" i="2"/>
  <c r="P2310" i="2"/>
  <c r="Q2310" i="2"/>
  <c r="R2310" i="2"/>
  <c r="S2310" i="2"/>
  <c r="T2310" i="2"/>
  <c r="U2310" i="2"/>
  <c r="V2310" i="2"/>
  <c r="W2310" i="2"/>
  <c r="X2310" i="2"/>
  <c r="Y2310" i="2"/>
  <c r="Z2310" i="2"/>
  <c r="AA2310" i="2"/>
  <c r="AB2310" i="2"/>
  <c r="AC2310" i="2"/>
  <c r="C2311" i="2"/>
  <c r="D2311" i="2"/>
  <c r="E2311" i="2"/>
  <c r="F2311" i="2"/>
  <c r="G2311" i="2"/>
  <c r="H2311" i="2"/>
  <c r="I2311" i="2"/>
  <c r="J2311" i="2"/>
  <c r="K2311" i="2"/>
  <c r="L2311" i="2"/>
  <c r="N2311" i="2"/>
  <c r="O2311" i="2"/>
  <c r="P2311" i="2"/>
  <c r="Q2311" i="2"/>
  <c r="R2311" i="2"/>
  <c r="S2311" i="2"/>
  <c r="T2311" i="2"/>
  <c r="U2311" i="2"/>
  <c r="V2311" i="2"/>
  <c r="W2311" i="2"/>
  <c r="X2311" i="2"/>
  <c r="Y2311" i="2"/>
  <c r="Z2311" i="2"/>
  <c r="AA2311" i="2"/>
  <c r="AB2311" i="2"/>
  <c r="AC2311" i="2"/>
  <c r="C2312" i="2"/>
  <c r="D2312" i="2"/>
  <c r="E2312" i="2"/>
  <c r="F2312" i="2"/>
  <c r="G2312" i="2"/>
  <c r="H2312" i="2"/>
  <c r="I2312" i="2"/>
  <c r="J2312" i="2"/>
  <c r="K2312" i="2"/>
  <c r="L2312" i="2"/>
  <c r="N2312" i="2"/>
  <c r="O2312" i="2"/>
  <c r="P2312" i="2"/>
  <c r="Q2312" i="2"/>
  <c r="R2312" i="2"/>
  <c r="S2312" i="2"/>
  <c r="T2312" i="2"/>
  <c r="U2312" i="2"/>
  <c r="V2312" i="2"/>
  <c r="W2312" i="2"/>
  <c r="X2312" i="2"/>
  <c r="Y2312" i="2"/>
  <c r="Z2312" i="2"/>
  <c r="AA2312" i="2"/>
  <c r="AB2312" i="2"/>
  <c r="AC2312" i="2"/>
  <c r="C2313" i="2"/>
  <c r="D2313" i="2"/>
  <c r="E2313" i="2"/>
  <c r="F2313" i="2"/>
  <c r="G2313" i="2"/>
  <c r="H2313" i="2"/>
  <c r="I2313" i="2"/>
  <c r="J2313" i="2"/>
  <c r="K2313" i="2"/>
  <c r="L2313" i="2"/>
  <c r="N2313" i="2"/>
  <c r="O2313" i="2"/>
  <c r="P2313" i="2"/>
  <c r="Q2313" i="2"/>
  <c r="R2313" i="2"/>
  <c r="S2313" i="2"/>
  <c r="T2313" i="2"/>
  <c r="U2313" i="2"/>
  <c r="V2313" i="2"/>
  <c r="W2313" i="2"/>
  <c r="X2313" i="2"/>
  <c r="Y2313" i="2"/>
  <c r="Z2313" i="2"/>
  <c r="AA2313" i="2"/>
  <c r="AB2313" i="2"/>
  <c r="AC2313" i="2"/>
  <c r="C2314" i="2"/>
  <c r="D2314" i="2"/>
  <c r="E2314" i="2"/>
  <c r="F2314" i="2"/>
  <c r="G2314" i="2"/>
  <c r="H2314" i="2"/>
  <c r="I2314" i="2"/>
  <c r="J2314" i="2"/>
  <c r="K2314" i="2"/>
  <c r="L2314" i="2"/>
  <c r="N2314" i="2"/>
  <c r="O2314" i="2"/>
  <c r="P2314" i="2"/>
  <c r="Q2314" i="2"/>
  <c r="R2314" i="2"/>
  <c r="S2314" i="2"/>
  <c r="T2314" i="2"/>
  <c r="U2314" i="2"/>
  <c r="V2314" i="2"/>
  <c r="W2314" i="2"/>
  <c r="X2314" i="2"/>
  <c r="Y2314" i="2"/>
  <c r="Z2314" i="2"/>
  <c r="AA2314" i="2"/>
  <c r="AB2314" i="2"/>
  <c r="AC2314" i="2"/>
  <c r="C2315" i="2"/>
  <c r="D2315" i="2"/>
  <c r="E2315" i="2"/>
  <c r="F2315" i="2"/>
  <c r="G2315" i="2"/>
  <c r="H2315" i="2"/>
  <c r="I2315" i="2"/>
  <c r="J2315" i="2"/>
  <c r="K2315" i="2"/>
  <c r="L2315" i="2"/>
  <c r="N2315" i="2"/>
  <c r="O2315" i="2"/>
  <c r="P2315" i="2"/>
  <c r="Q2315" i="2"/>
  <c r="R2315" i="2"/>
  <c r="S2315" i="2"/>
  <c r="T2315" i="2"/>
  <c r="U2315" i="2"/>
  <c r="V2315" i="2"/>
  <c r="W2315" i="2"/>
  <c r="X2315" i="2"/>
  <c r="Y2315" i="2"/>
  <c r="Z2315" i="2"/>
  <c r="AA2315" i="2"/>
  <c r="AB2315" i="2"/>
  <c r="AC2315" i="2"/>
  <c r="C2316" i="2"/>
  <c r="D2316" i="2"/>
  <c r="E2316" i="2"/>
  <c r="F2316" i="2"/>
  <c r="G2316" i="2"/>
  <c r="H2316" i="2"/>
  <c r="I2316" i="2"/>
  <c r="J2316" i="2"/>
  <c r="K2316" i="2"/>
  <c r="L2316" i="2"/>
  <c r="N2316" i="2"/>
  <c r="O2316" i="2"/>
  <c r="P2316" i="2"/>
  <c r="Q2316" i="2"/>
  <c r="R2316" i="2"/>
  <c r="S2316" i="2"/>
  <c r="T2316" i="2"/>
  <c r="U2316" i="2"/>
  <c r="V2316" i="2"/>
  <c r="W2316" i="2"/>
  <c r="X2316" i="2"/>
  <c r="Y2316" i="2"/>
  <c r="Z2316" i="2"/>
  <c r="AA2316" i="2"/>
  <c r="AB2316" i="2"/>
  <c r="AC2316" i="2"/>
  <c r="C2317" i="2"/>
  <c r="D2317" i="2"/>
  <c r="E2317" i="2"/>
  <c r="F2317" i="2"/>
  <c r="G2317" i="2"/>
  <c r="H2317" i="2"/>
  <c r="I2317" i="2"/>
  <c r="J2317" i="2"/>
  <c r="K2317" i="2"/>
  <c r="L2317" i="2"/>
  <c r="N2317" i="2"/>
  <c r="O2317" i="2"/>
  <c r="P2317" i="2"/>
  <c r="Q2317" i="2"/>
  <c r="R2317" i="2"/>
  <c r="S2317" i="2"/>
  <c r="T2317" i="2"/>
  <c r="U2317" i="2"/>
  <c r="V2317" i="2"/>
  <c r="W2317" i="2"/>
  <c r="X2317" i="2"/>
  <c r="Y2317" i="2"/>
  <c r="Z2317" i="2"/>
  <c r="AA2317" i="2"/>
  <c r="AB2317" i="2"/>
  <c r="AC2317" i="2"/>
  <c r="C2318" i="2"/>
  <c r="D2318" i="2"/>
  <c r="E2318" i="2"/>
  <c r="F2318" i="2"/>
  <c r="G2318" i="2"/>
  <c r="H2318" i="2"/>
  <c r="I2318" i="2"/>
  <c r="J2318" i="2"/>
  <c r="K2318" i="2"/>
  <c r="L2318" i="2"/>
  <c r="N2318" i="2"/>
  <c r="O2318" i="2"/>
  <c r="P2318" i="2"/>
  <c r="Q2318" i="2"/>
  <c r="R2318" i="2"/>
  <c r="S2318" i="2"/>
  <c r="T2318" i="2"/>
  <c r="U2318" i="2"/>
  <c r="V2318" i="2"/>
  <c r="W2318" i="2"/>
  <c r="X2318" i="2"/>
  <c r="Y2318" i="2"/>
  <c r="Z2318" i="2"/>
  <c r="AA2318" i="2"/>
  <c r="AB2318" i="2"/>
  <c r="AC2318" i="2"/>
  <c r="C2319" i="2"/>
  <c r="D2319" i="2"/>
  <c r="E2319" i="2"/>
  <c r="F2319" i="2"/>
  <c r="G2319" i="2"/>
  <c r="H2319" i="2"/>
  <c r="I2319" i="2"/>
  <c r="J2319" i="2"/>
  <c r="K2319" i="2"/>
  <c r="L2319" i="2"/>
  <c r="N2319" i="2"/>
  <c r="O2319" i="2"/>
  <c r="P2319" i="2"/>
  <c r="Q2319" i="2"/>
  <c r="R2319" i="2"/>
  <c r="S2319" i="2"/>
  <c r="T2319" i="2"/>
  <c r="U2319" i="2"/>
  <c r="V2319" i="2"/>
  <c r="W2319" i="2"/>
  <c r="X2319" i="2"/>
  <c r="Y2319" i="2"/>
  <c r="Z2319" i="2"/>
  <c r="AA2319" i="2"/>
  <c r="AB2319" i="2"/>
  <c r="AC2319" i="2"/>
  <c r="C2320" i="2"/>
  <c r="D2320" i="2"/>
  <c r="E2320" i="2"/>
  <c r="F2320" i="2"/>
  <c r="G2320" i="2"/>
  <c r="H2320" i="2"/>
  <c r="I2320" i="2"/>
  <c r="J2320" i="2"/>
  <c r="K2320" i="2"/>
  <c r="L2320" i="2"/>
  <c r="N2320" i="2"/>
  <c r="O2320" i="2"/>
  <c r="P2320" i="2"/>
  <c r="Q2320" i="2"/>
  <c r="R2320" i="2"/>
  <c r="S2320" i="2"/>
  <c r="T2320" i="2"/>
  <c r="U2320" i="2"/>
  <c r="V2320" i="2"/>
  <c r="W2320" i="2"/>
  <c r="X2320" i="2"/>
  <c r="Y2320" i="2"/>
  <c r="Z2320" i="2"/>
  <c r="AA2320" i="2"/>
  <c r="AB2320" i="2"/>
  <c r="AC2320" i="2"/>
  <c r="C2321" i="2"/>
  <c r="D2321" i="2"/>
  <c r="E2321" i="2"/>
  <c r="F2321" i="2"/>
  <c r="G2321" i="2"/>
  <c r="H2321" i="2"/>
  <c r="I2321" i="2"/>
  <c r="J2321" i="2"/>
  <c r="K2321" i="2"/>
  <c r="L2321" i="2"/>
  <c r="N2321" i="2"/>
  <c r="O2321" i="2"/>
  <c r="P2321" i="2"/>
  <c r="Q2321" i="2"/>
  <c r="R2321" i="2"/>
  <c r="S2321" i="2"/>
  <c r="T2321" i="2"/>
  <c r="U2321" i="2"/>
  <c r="V2321" i="2"/>
  <c r="W2321" i="2"/>
  <c r="X2321" i="2"/>
  <c r="Y2321" i="2"/>
  <c r="Z2321" i="2"/>
  <c r="AA2321" i="2"/>
  <c r="AB2321" i="2"/>
  <c r="AC2321" i="2"/>
  <c r="C2322" i="2"/>
  <c r="D2322" i="2"/>
  <c r="E2322" i="2"/>
  <c r="F2322" i="2"/>
  <c r="G2322" i="2"/>
  <c r="H2322" i="2"/>
  <c r="I2322" i="2"/>
  <c r="J2322" i="2"/>
  <c r="K2322" i="2"/>
  <c r="L2322" i="2"/>
  <c r="N2322" i="2"/>
  <c r="O2322" i="2"/>
  <c r="P2322" i="2"/>
  <c r="Q2322" i="2"/>
  <c r="R2322" i="2"/>
  <c r="S2322" i="2"/>
  <c r="T2322" i="2"/>
  <c r="U2322" i="2"/>
  <c r="V2322" i="2"/>
  <c r="W2322" i="2"/>
  <c r="X2322" i="2"/>
  <c r="Y2322" i="2"/>
  <c r="Z2322" i="2"/>
  <c r="AA2322" i="2"/>
  <c r="AB2322" i="2"/>
  <c r="AC2322" i="2"/>
  <c r="C2323" i="2"/>
  <c r="D2323" i="2"/>
  <c r="E2323" i="2"/>
  <c r="F2323" i="2"/>
  <c r="G2323" i="2"/>
  <c r="H2323" i="2"/>
  <c r="I2323" i="2"/>
  <c r="J2323" i="2"/>
  <c r="K2323" i="2"/>
  <c r="L2323" i="2"/>
  <c r="N2323" i="2"/>
  <c r="O2323" i="2"/>
  <c r="P2323" i="2"/>
  <c r="Q2323" i="2"/>
  <c r="R2323" i="2"/>
  <c r="S2323" i="2"/>
  <c r="T2323" i="2"/>
  <c r="U2323" i="2"/>
  <c r="V2323" i="2"/>
  <c r="W2323" i="2"/>
  <c r="X2323" i="2"/>
  <c r="Y2323" i="2"/>
  <c r="Z2323" i="2"/>
  <c r="AA2323" i="2"/>
  <c r="AB2323" i="2"/>
  <c r="AC2323" i="2"/>
  <c r="C2324" i="2"/>
  <c r="D2324" i="2"/>
  <c r="E2324" i="2"/>
  <c r="F2324" i="2"/>
  <c r="G2324" i="2"/>
  <c r="H2324" i="2"/>
  <c r="I2324" i="2"/>
  <c r="J2324" i="2"/>
  <c r="K2324" i="2"/>
  <c r="L2324" i="2"/>
  <c r="N2324" i="2"/>
  <c r="O2324" i="2"/>
  <c r="P2324" i="2"/>
  <c r="Q2324" i="2"/>
  <c r="R2324" i="2"/>
  <c r="S2324" i="2"/>
  <c r="T2324" i="2"/>
  <c r="U2324" i="2"/>
  <c r="V2324" i="2"/>
  <c r="W2324" i="2"/>
  <c r="X2324" i="2"/>
  <c r="Y2324" i="2"/>
  <c r="Z2324" i="2"/>
  <c r="AA2324" i="2"/>
  <c r="AB2324" i="2"/>
  <c r="AC2324" i="2"/>
  <c r="C2325" i="2"/>
  <c r="D2325" i="2"/>
  <c r="E2325" i="2"/>
  <c r="F2325" i="2"/>
  <c r="G2325" i="2"/>
  <c r="H2325" i="2"/>
  <c r="I2325" i="2"/>
  <c r="J2325" i="2"/>
  <c r="K2325" i="2"/>
  <c r="L2325" i="2"/>
  <c r="N2325" i="2"/>
  <c r="O2325" i="2"/>
  <c r="P2325" i="2"/>
  <c r="Q2325" i="2"/>
  <c r="R2325" i="2"/>
  <c r="S2325" i="2"/>
  <c r="T2325" i="2"/>
  <c r="U2325" i="2"/>
  <c r="V2325" i="2"/>
  <c r="W2325" i="2"/>
  <c r="X2325" i="2"/>
  <c r="Y2325" i="2"/>
  <c r="Z2325" i="2"/>
  <c r="AA2325" i="2"/>
  <c r="AB2325" i="2"/>
  <c r="AC2325" i="2"/>
  <c r="C2326" i="2"/>
  <c r="D2326" i="2"/>
  <c r="E2326" i="2"/>
  <c r="F2326" i="2"/>
  <c r="G2326" i="2"/>
  <c r="H2326" i="2"/>
  <c r="I2326" i="2"/>
  <c r="J2326" i="2"/>
  <c r="K2326" i="2"/>
  <c r="L2326" i="2"/>
  <c r="N2326" i="2"/>
  <c r="O2326" i="2"/>
  <c r="P2326" i="2"/>
  <c r="Q2326" i="2"/>
  <c r="R2326" i="2"/>
  <c r="S2326" i="2"/>
  <c r="T2326" i="2"/>
  <c r="U2326" i="2"/>
  <c r="V2326" i="2"/>
  <c r="W2326" i="2"/>
  <c r="X2326" i="2"/>
  <c r="Y2326" i="2"/>
  <c r="Z2326" i="2"/>
  <c r="AA2326" i="2"/>
  <c r="AB2326" i="2"/>
  <c r="AC2326" i="2"/>
  <c r="C2327" i="2"/>
  <c r="D2327" i="2"/>
  <c r="E2327" i="2"/>
  <c r="F2327" i="2"/>
  <c r="G2327" i="2"/>
  <c r="H2327" i="2"/>
  <c r="I2327" i="2"/>
  <c r="J2327" i="2"/>
  <c r="K2327" i="2"/>
  <c r="L2327" i="2"/>
  <c r="N2327" i="2"/>
  <c r="O2327" i="2"/>
  <c r="P2327" i="2"/>
  <c r="Q2327" i="2"/>
  <c r="R2327" i="2"/>
  <c r="S2327" i="2"/>
  <c r="T2327" i="2"/>
  <c r="U2327" i="2"/>
  <c r="V2327" i="2"/>
  <c r="W2327" i="2"/>
  <c r="X2327" i="2"/>
  <c r="Y2327" i="2"/>
  <c r="Z2327" i="2"/>
  <c r="AA2327" i="2"/>
  <c r="AB2327" i="2"/>
  <c r="AC2327" i="2"/>
  <c r="C2328" i="2"/>
  <c r="D2328" i="2"/>
  <c r="E2328" i="2"/>
  <c r="F2328" i="2"/>
  <c r="G2328" i="2"/>
  <c r="H2328" i="2"/>
  <c r="I2328" i="2"/>
  <c r="J2328" i="2"/>
  <c r="K2328" i="2"/>
  <c r="L2328" i="2"/>
  <c r="N2328" i="2"/>
  <c r="O2328" i="2"/>
  <c r="P2328" i="2"/>
  <c r="Q2328" i="2"/>
  <c r="R2328" i="2"/>
  <c r="S2328" i="2"/>
  <c r="T2328" i="2"/>
  <c r="U2328" i="2"/>
  <c r="V2328" i="2"/>
  <c r="W2328" i="2"/>
  <c r="X2328" i="2"/>
  <c r="Y2328" i="2"/>
  <c r="Z2328" i="2"/>
  <c r="AA2328" i="2"/>
  <c r="AB2328" i="2"/>
  <c r="AC2328" i="2"/>
  <c r="C2329" i="2"/>
  <c r="D2329" i="2"/>
  <c r="E2329" i="2"/>
  <c r="F2329" i="2"/>
  <c r="G2329" i="2"/>
  <c r="H2329" i="2"/>
  <c r="I2329" i="2"/>
  <c r="J2329" i="2"/>
  <c r="K2329" i="2"/>
  <c r="L2329" i="2"/>
  <c r="N2329" i="2"/>
  <c r="O2329" i="2"/>
  <c r="P2329" i="2"/>
  <c r="Q2329" i="2"/>
  <c r="R2329" i="2"/>
  <c r="S2329" i="2"/>
  <c r="T2329" i="2"/>
  <c r="U2329" i="2"/>
  <c r="V2329" i="2"/>
  <c r="W2329" i="2"/>
  <c r="X2329" i="2"/>
  <c r="Y2329" i="2"/>
  <c r="Z2329" i="2"/>
  <c r="AA2329" i="2"/>
  <c r="AB2329" i="2"/>
  <c r="AC2329" i="2"/>
  <c r="C2330" i="2"/>
  <c r="D2330" i="2"/>
  <c r="E2330" i="2"/>
  <c r="F2330" i="2"/>
  <c r="G2330" i="2"/>
  <c r="H2330" i="2"/>
  <c r="I2330" i="2"/>
  <c r="J2330" i="2"/>
  <c r="K2330" i="2"/>
  <c r="L2330" i="2"/>
  <c r="N2330" i="2"/>
  <c r="O2330" i="2"/>
  <c r="P2330" i="2"/>
  <c r="Q2330" i="2"/>
  <c r="R2330" i="2"/>
  <c r="S2330" i="2"/>
  <c r="T2330" i="2"/>
  <c r="U2330" i="2"/>
  <c r="V2330" i="2"/>
  <c r="W2330" i="2"/>
  <c r="X2330" i="2"/>
  <c r="Y2330" i="2"/>
  <c r="Z2330" i="2"/>
  <c r="AA2330" i="2"/>
  <c r="AB2330" i="2"/>
  <c r="AC2330" i="2"/>
  <c r="C2331" i="2"/>
  <c r="D2331" i="2"/>
  <c r="E2331" i="2"/>
  <c r="F2331" i="2"/>
  <c r="G2331" i="2"/>
  <c r="H2331" i="2"/>
  <c r="I2331" i="2"/>
  <c r="J2331" i="2"/>
  <c r="K2331" i="2"/>
  <c r="L2331" i="2"/>
  <c r="N2331" i="2"/>
  <c r="O2331" i="2"/>
  <c r="P2331" i="2"/>
  <c r="Q2331" i="2"/>
  <c r="R2331" i="2"/>
  <c r="S2331" i="2"/>
  <c r="T2331" i="2"/>
  <c r="U2331" i="2"/>
  <c r="V2331" i="2"/>
  <c r="W2331" i="2"/>
  <c r="X2331" i="2"/>
  <c r="Y2331" i="2"/>
  <c r="Z2331" i="2"/>
  <c r="AA2331" i="2"/>
  <c r="AB2331" i="2"/>
  <c r="AC2331" i="2"/>
  <c r="C2332" i="2"/>
  <c r="D2332" i="2"/>
  <c r="E2332" i="2"/>
  <c r="F2332" i="2"/>
  <c r="G2332" i="2"/>
  <c r="H2332" i="2"/>
  <c r="I2332" i="2"/>
  <c r="J2332" i="2"/>
  <c r="K2332" i="2"/>
  <c r="L2332" i="2"/>
  <c r="N2332" i="2"/>
  <c r="O2332" i="2"/>
  <c r="P2332" i="2"/>
  <c r="Q2332" i="2"/>
  <c r="R2332" i="2"/>
  <c r="S2332" i="2"/>
  <c r="T2332" i="2"/>
  <c r="U2332" i="2"/>
  <c r="V2332" i="2"/>
  <c r="W2332" i="2"/>
  <c r="X2332" i="2"/>
  <c r="Y2332" i="2"/>
  <c r="Z2332" i="2"/>
  <c r="AA2332" i="2"/>
  <c r="AB2332" i="2"/>
  <c r="AC2332" i="2"/>
  <c r="C2333" i="2"/>
  <c r="D2333" i="2"/>
  <c r="E2333" i="2"/>
  <c r="F2333" i="2"/>
  <c r="G2333" i="2"/>
  <c r="H2333" i="2"/>
  <c r="I2333" i="2"/>
  <c r="J2333" i="2"/>
  <c r="K2333" i="2"/>
  <c r="L2333" i="2"/>
  <c r="N2333" i="2"/>
  <c r="O2333" i="2"/>
  <c r="P2333" i="2"/>
  <c r="Q2333" i="2"/>
  <c r="R2333" i="2"/>
  <c r="S2333" i="2"/>
  <c r="T2333" i="2"/>
  <c r="U2333" i="2"/>
  <c r="V2333" i="2"/>
  <c r="W2333" i="2"/>
  <c r="X2333" i="2"/>
  <c r="Y2333" i="2"/>
  <c r="Z2333" i="2"/>
  <c r="AA2333" i="2"/>
  <c r="AB2333" i="2"/>
  <c r="AC2333" i="2"/>
  <c r="C2334" i="2"/>
  <c r="D2334" i="2"/>
  <c r="E2334" i="2"/>
  <c r="F2334" i="2"/>
  <c r="G2334" i="2"/>
  <c r="H2334" i="2"/>
  <c r="I2334" i="2"/>
  <c r="J2334" i="2"/>
  <c r="K2334" i="2"/>
  <c r="L2334" i="2"/>
  <c r="N2334" i="2"/>
  <c r="O2334" i="2"/>
  <c r="P2334" i="2"/>
  <c r="Q2334" i="2"/>
  <c r="R2334" i="2"/>
  <c r="S2334" i="2"/>
  <c r="T2334" i="2"/>
  <c r="U2334" i="2"/>
  <c r="V2334" i="2"/>
  <c r="W2334" i="2"/>
  <c r="X2334" i="2"/>
  <c r="Y2334" i="2"/>
  <c r="Z2334" i="2"/>
  <c r="AA2334" i="2"/>
  <c r="AB2334" i="2"/>
  <c r="AC2334" i="2"/>
  <c r="C2335" i="2"/>
  <c r="D2335" i="2"/>
  <c r="E2335" i="2"/>
  <c r="F2335" i="2"/>
  <c r="G2335" i="2"/>
  <c r="H2335" i="2"/>
  <c r="I2335" i="2"/>
  <c r="J2335" i="2"/>
  <c r="K2335" i="2"/>
  <c r="L2335" i="2"/>
  <c r="N2335" i="2"/>
  <c r="O2335" i="2"/>
  <c r="P2335" i="2"/>
  <c r="Q2335" i="2"/>
  <c r="R2335" i="2"/>
  <c r="S2335" i="2"/>
  <c r="T2335" i="2"/>
  <c r="U2335" i="2"/>
  <c r="V2335" i="2"/>
  <c r="W2335" i="2"/>
  <c r="X2335" i="2"/>
  <c r="Y2335" i="2"/>
  <c r="Z2335" i="2"/>
  <c r="AA2335" i="2"/>
  <c r="AB2335" i="2"/>
  <c r="AC2335" i="2"/>
  <c r="C2336" i="2"/>
  <c r="D2336" i="2"/>
  <c r="E2336" i="2"/>
  <c r="F2336" i="2"/>
  <c r="G2336" i="2"/>
  <c r="H2336" i="2"/>
  <c r="I2336" i="2"/>
  <c r="J2336" i="2"/>
  <c r="K2336" i="2"/>
  <c r="L2336" i="2"/>
  <c r="N2336" i="2"/>
  <c r="O2336" i="2"/>
  <c r="P2336" i="2"/>
  <c r="Q2336" i="2"/>
  <c r="R2336" i="2"/>
  <c r="S2336" i="2"/>
  <c r="T2336" i="2"/>
  <c r="U2336" i="2"/>
  <c r="V2336" i="2"/>
  <c r="W2336" i="2"/>
  <c r="X2336" i="2"/>
  <c r="Y2336" i="2"/>
  <c r="Z2336" i="2"/>
  <c r="AA2336" i="2"/>
  <c r="AB2336" i="2"/>
  <c r="AC2336" i="2"/>
  <c r="C2337" i="2"/>
  <c r="D2337" i="2"/>
  <c r="E2337" i="2"/>
  <c r="F2337" i="2"/>
  <c r="G2337" i="2"/>
  <c r="H2337" i="2"/>
  <c r="I2337" i="2"/>
  <c r="J2337" i="2"/>
  <c r="K2337" i="2"/>
  <c r="L2337" i="2"/>
  <c r="N2337" i="2"/>
  <c r="O2337" i="2"/>
  <c r="P2337" i="2"/>
  <c r="Q2337" i="2"/>
  <c r="R2337" i="2"/>
  <c r="S2337" i="2"/>
  <c r="T2337" i="2"/>
  <c r="U2337" i="2"/>
  <c r="V2337" i="2"/>
  <c r="W2337" i="2"/>
  <c r="X2337" i="2"/>
  <c r="Y2337" i="2"/>
  <c r="Z2337" i="2"/>
  <c r="AA2337" i="2"/>
  <c r="AB2337" i="2"/>
  <c r="AC2337" i="2"/>
  <c r="C2338" i="2"/>
  <c r="D2338" i="2"/>
  <c r="E2338" i="2"/>
  <c r="F2338" i="2"/>
  <c r="G2338" i="2"/>
  <c r="H2338" i="2"/>
  <c r="I2338" i="2"/>
  <c r="J2338" i="2"/>
  <c r="K2338" i="2"/>
  <c r="L2338" i="2"/>
  <c r="N2338" i="2"/>
  <c r="O2338" i="2"/>
  <c r="P2338" i="2"/>
  <c r="Q2338" i="2"/>
  <c r="R2338" i="2"/>
  <c r="S2338" i="2"/>
  <c r="T2338" i="2"/>
  <c r="U2338" i="2"/>
  <c r="V2338" i="2"/>
  <c r="W2338" i="2"/>
  <c r="X2338" i="2"/>
  <c r="Y2338" i="2"/>
  <c r="Z2338" i="2"/>
  <c r="AA2338" i="2"/>
  <c r="AB2338" i="2"/>
  <c r="AC2338" i="2"/>
  <c r="C2339" i="2"/>
  <c r="D2339" i="2"/>
  <c r="E2339" i="2"/>
  <c r="F2339" i="2"/>
  <c r="G2339" i="2"/>
  <c r="H2339" i="2"/>
  <c r="I2339" i="2"/>
  <c r="J2339" i="2"/>
  <c r="K2339" i="2"/>
  <c r="L2339" i="2"/>
  <c r="N2339" i="2"/>
  <c r="O2339" i="2"/>
  <c r="P2339" i="2"/>
  <c r="Q2339" i="2"/>
  <c r="R2339" i="2"/>
  <c r="S2339" i="2"/>
  <c r="T2339" i="2"/>
  <c r="U2339" i="2"/>
  <c r="V2339" i="2"/>
  <c r="W2339" i="2"/>
  <c r="X2339" i="2"/>
  <c r="Y2339" i="2"/>
  <c r="Z2339" i="2"/>
  <c r="AA2339" i="2"/>
  <c r="AB2339" i="2"/>
  <c r="AC2339" i="2"/>
  <c r="C2340" i="2"/>
  <c r="D2340" i="2"/>
  <c r="E2340" i="2"/>
  <c r="F2340" i="2"/>
  <c r="G2340" i="2"/>
  <c r="H2340" i="2"/>
  <c r="I2340" i="2"/>
  <c r="J2340" i="2"/>
  <c r="K2340" i="2"/>
  <c r="L2340" i="2"/>
  <c r="N2340" i="2"/>
  <c r="O2340" i="2"/>
  <c r="P2340" i="2"/>
  <c r="Q2340" i="2"/>
  <c r="R2340" i="2"/>
  <c r="S2340" i="2"/>
  <c r="T2340" i="2"/>
  <c r="U2340" i="2"/>
  <c r="V2340" i="2"/>
  <c r="W2340" i="2"/>
  <c r="X2340" i="2"/>
  <c r="Y2340" i="2"/>
  <c r="Z2340" i="2"/>
  <c r="AA2340" i="2"/>
  <c r="AB2340" i="2"/>
  <c r="AC2340" i="2"/>
  <c r="C2341" i="2"/>
  <c r="D2341" i="2"/>
  <c r="E2341" i="2"/>
  <c r="F2341" i="2"/>
  <c r="G2341" i="2"/>
  <c r="H2341" i="2"/>
  <c r="I2341" i="2"/>
  <c r="J2341" i="2"/>
  <c r="K2341" i="2"/>
  <c r="L2341" i="2"/>
  <c r="N2341" i="2"/>
  <c r="O2341" i="2"/>
  <c r="P2341" i="2"/>
  <c r="Q2341" i="2"/>
  <c r="R2341" i="2"/>
  <c r="S2341" i="2"/>
  <c r="T2341" i="2"/>
  <c r="U2341" i="2"/>
  <c r="V2341" i="2"/>
  <c r="W2341" i="2"/>
  <c r="X2341" i="2"/>
  <c r="Y2341" i="2"/>
  <c r="Z2341" i="2"/>
  <c r="AA2341" i="2"/>
  <c r="AB2341" i="2"/>
  <c r="AC2341" i="2"/>
  <c r="C2342" i="2"/>
  <c r="D2342" i="2"/>
  <c r="E2342" i="2"/>
  <c r="F2342" i="2"/>
  <c r="G2342" i="2"/>
  <c r="H2342" i="2"/>
  <c r="I2342" i="2"/>
  <c r="J2342" i="2"/>
  <c r="K2342" i="2"/>
  <c r="L2342" i="2"/>
  <c r="N2342" i="2"/>
  <c r="O2342" i="2"/>
  <c r="P2342" i="2"/>
  <c r="Q2342" i="2"/>
  <c r="R2342" i="2"/>
  <c r="S2342" i="2"/>
  <c r="T2342" i="2"/>
  <c r="U2342" i="2"/>
  <c r="V2342" i="2"/>
  <c r="W2342" i="2"/>
  <c r="X2342" i="2"/>
  <c r="Y2342" i="2"/>
  <c r="Z2342" i="2"/>
  <c r="AA2342" i="2"/>
  <c r="AB2342" i="2"/>
  <c r="AC2342" i="2"/>
  <c r="C2343" i="2"/>
  <c r="D2343" i="2"/>
  <c r="E2343" i="2"/>
  <c r="F2343" i="2"/>
  <c r="G2343" i="2"/>
  <c r="H2343" i="2"/>
  <c r="I2343" i="2"/>
  <c r="J2343" i="2"/>
  <c r="K2343" i="2"/>
  <c r="L2343" i="2"/>
  <c r="N2343" i="2"/>
  <c r="O2343" i="2"/>
  <c r="P2343" i="2"/>
  <c r="Q2343" i="2"/>
  <c r="R2343" i="2"/>
  <c r="S2343" i="2"/>
  <c r="T2343" i="2"/>
  <c r="U2343" i="2"/>
  <c r="V2343" i="2"/>
  <c r="W2343" i="2"/>
  <c r="X2343" i="2"/>
  <c r="Y2343" i="2"/>
  <c r="Z2343" i="2"/>
  <c r="AA2343" i="2"/>
  <c r="AB2343" i="2"/>
  <c r="AC2343" i="2"/>
  <c r="C2344" i="2"/>
  <c r="D2344" i="2"/>
  <c r="E2344" i="2"/>
  <c r="F2344" i="2"/>
  <c r="G2344" i="2"/>
  <c r="H2344" i="2"/>
  <c r="I2344" i="2"/>
  <c r="J2344" i="2"/>
  <c r="K2344" i="2"/>
  <c r="L2344" i="2"/>
  <c r="N2344" i="2"/>
  <c r="O2344" i="2"/>
  <c r="P2344" i="2"/>
  <c r="Q2344" i="2"/>
  <c r="R2344" i="2"/>
  <c r="S2344" i="2"/>
  <c r="T2344" i="2"/>
  <c r="U2344" i="2"/>
  <c r="V2344" i="2"/>
  <c r="W2344" i="2"/>
  <c r="X2344" i="2"/>
  <c r="Y2344" i="2"/>
  <c r="Z2344" i="2"/>
  <c r="AA2344" i="2"/>
  <c r="AB2344" i="2"/>
  <c r="AC2344" i="2"/>
  <c r="C2345" i="2"/>
  <c r="D2345" i="2"/>
  <c r="E2345" i="2"/>
  <c r="F2345" i="2"/>
  <c r="G2345" i="2"/>
  <c r="H2345" i="2"/>
  <c r="I2345" i="2"/>
  <c r="J2345" i="2"/>
  <c r="K2345" i="2"/>
  <c r="L2345" i="2"/>
  <c r="N2345" i="2"/>
  <c r="O2345" i="2"/>
  <c r="P2345" i="2"/>
  <c r="Q2345" i="2"/>
  <c r="R2345" i="2"/>
  <c r="S2345" i="2"/>
  <c r="T2345" i="2"/>
  <c r="U2345" i="2"/>
  <c r="V2345" i="2"/>
  <c r="W2345" i="2"/>
  <c r="X2345" i="2"/>
  <c r="Y2345" i="2"/>
  <c r="Z2345" i="2"/>
  <c r="AA2345" i="2"/>
  <c r="AB2345" i="2"/>
  <c r="AC2345" i="2"/>
  <c r="C2346" i="2"/>
  <c r="D2346" i="2"/>
  <c r="E2346" i="2"/>
  <c r="F2346" i="2"/>
  <c r="G2346" i="2"/>
  <c r="H2346" i="2"/>
  <c r="I2346" i="2"/>
  <c r="J2346" i="2"/>
  <c r="K2346" i="2"/>
  <c r="L2346" i="2"/>
  <c r="N2346" i="2"/>
  <c r="O2346" i="2"/>
  <c r="P2346" i="2"/>
  <c r="Q2346" i="2"/>
  <c r="R2346" i="2"/>
  <c r="S2346" i="2"/>
  <c r="T2346" i="2"/>
  <c r="U2346" i="2"/>
  <c r="V2346" i="2"/>
  <c r="W2346" i="2"/>
  <c r="X2346" i="2"/>
  <c r="Y2346" i="2"/>
  <c r="Z2346" i="2"/>
  <c r="AA2346" i="2"/>
  <c r="AB2346" i="2"/>
  <c r="AC2346" i="2"/>
  <c r="C2347" i="2"/>
  <c r="D2347" i="2"/>
  <c r="E2347" i="2"/>
  <c r="F2347" i="2"/>
  <c r="G2347" i="2"/>
  <c r="H2347" i="2"/>
  <c r="I2347" i="2"/>
  <c r="J2347" i="2"/>
  <c r="K2347" i="2"/>
  <c r="L2347" i="2"/>
  <c r="N2347" i="2"/>
  <c r="O2347" i="2"/>
  <c r="P2347" i="2"/>
  <c r="Q2347" i="2"/>
  <c r="R2347" i="2"/>
  <c r="S2347" i="2"/>
  <c r="T2347" i="2"/>
  <c r="U2347" i="2"/>
  <c r="V2347" i="2"/>
  <c r="W2347" i="2"/>
  <c r="X2347" i="2"/>
  <c r="Y2347" i="2"/>
  <c r="Z2347" i="2"/>
  <c r="AA2347" i="2"/>
  <c r="AB2347" i="2"/>
  <c r="AC2347" i="2"/>
  <c r="C2348" i="2"/>
  <c r="D2348" i="2"/>
  <c r="E2348" i="2"/>
  <c r="F2348" i="2"/>
  <c r="G2348" i="2"/>
  <c r="H2348" i="2"/>
  <c r="I2348" i="2"/>
  <c r="J2348" i="2"/>
  <c r="K2348" i="2"/>
  <c r="L2348" i="2"/>
  <c r="N2348" i="2"/>
  <c r="O2348" i="2"/>
  <c r="P2348" i="2"/>
  <c r="Q2348" i="2"/>
  <c r="R2348" i="2"/>
  <c r="S2348" i="2"/>
  <c r="T2348" i="2"/>
  <c r="U2348" i="2"/>
  <c r="V2348" i="2"/>
  <c r="W2348" i="2"/>
  <c r="X2348" i="2"/>
  <c r="Y2348" i="2"/>
  <c r="Z2348" i="2"/>
  <c r="AA2348" i="2"/>
  <c r="AB2348" i="2"/>
  <c r="AC2348" i="2"/>
  <c r="C2349" i="2"/>
  <c r="D2349" i="2"/>
  <c r="E2349" i="2"/>
  <c r="F2349" i="2"/>
  <c r="G2349" i="2"/>
  <c r="H2349" i="2"/>
  <c r="I2349" i="2"/>
  <c r="J2349" i="2"/>
  <c r="K2349" i="2"/>
  <c r="L2349" i="2"/>
  <c r="N2349" i="2"/>
  <c r="O2349" i="2"/>
  <c r="P2349" i="2"/>
  <c r="Q2349" i="2"/>
  <c r="R2349" i="2"/>
  <c r="S2349" i="2"/>
  <c r="T2349" i="2"/>
  <c r="U2349" i="2"/>
  <c r="V2349" i="2"/>
  <c r="W2349" i="2"/>
  <c r="X2349" i="2"/>
  <c r="Y2349" i="2"/>
  <c r="Z2349" i="2"/>
  <c r="AA2349" i="2"/>
  <c r="AB2349" i="2"/>
  <c r="AC2349" i="2"/>
  <c r="C2350" i="2"/>
  <c r="D2350" i="2"/>
  <c r="E2350" i="2"/>
  <c r="F2350" i="2"/>
  <c r="G2350" i="2"/>
  <c r="H2350" i="2"/>
  <c r="I2350" i="2"/>
  <c r="J2350" i="2"/>
  <c r="K2350" i="2"/>
  <c r="L2350" i="2"/>
  <c r="N2350" i="2"/>
  <c r="O2350" i="2"/>
  <c r="P2350" i="2"/>
  <c r="Q2350" i="2"/>
  <c r="R2350" i="2"/>
  <c r="S2350" i="2"/>
  <c r="T2350" i="2"/>
  <c r="U2350" i="2"/>
  <c r="V2350" i="2"/>
  <c r="W2350" i="2"/>
  <c r="X2350" i="2"/>
  <c r="Y2350" i="2"/>
  <c r="Z2350" i="2"/>
  <c r="AA2350" i="2"/>
  <c r="AB2350" i="2"/>
  <c r="AC2350" i="2"/>
  <c r="C2351" i="2"/>
  <c r="D2351" i="2"/>
  <c r="E2351" i="2"/>
  <c r="F2351" i="2"/>
  <c r="G2351" i="2"/>
  <c r="H2351" i="2"/>
  <c r="I2351" i="2"/>
  <c r="J2351" i="2"/>
  <c r="K2351" i="2"/>
  <c r="L2351" i="2"/>
  <c r="N2351" i="2"/>
  <c r="O2351" i="2"/>
  <c r="P2351" i="2"/>
  <c r="Q2351" i="2"/>
  <c r="R2351" i="2"/>
  <c r="S2351" i="2"/>
  <c r="T2351" i="2"/>
  <c r="U2351" i="2"/>
  <c r="V2351" i="2"/>
  <c r="W2351" i="2"/>
  <c r="X2351" i="2"/>
  <c r="Y2351" i="2"/>
  <c r="Z2351" i="2"/>
  <c r="AA2351" i="2"/>
  <c r="AB2351" i="2"/>
  <c r="AC2351" i="2"/>
  <c r="C2352" i="2"/>
  <c r="D2352" i="2"/>
  <c r="E2352" i="2"/>
  <c r="F2352" i="2"/>
  <c r="G2352" i="2"/>
  <c r="H2352" i="2"/>
  <c r="I2352" i="2"/>
  <c r="J2352" i="2"/>
  <c r="K2352" i="2"/>
  <c r="L2352" i="2"/>
  <c r="N2352" i="2"/>
  <c r="O2352" i="2"/>
  <c r="P2352" i="2"/>
  <c r="Q2352" i="2"/>
  <c r="R2352" i="2"/>
  <c r="S2352" i="2"/>
  <c r="T2352" i="2"/>
  <c r="U2352" i="2"/>
  <c r="V2352" i="2"/>
  <c r="W2352" i="2"/>
  <c r="X2352" i="2"/>
  <c r="Y2352" i="2"/>
  <c r="Z2352" i="2"/>
  <c r="AA2352" i="2"/>
  <c r="AB2352" i="2"/>
  <c r="AC2352" i="2"/>
  <c r="C2353" i="2"/>
  <c r="D2353" i="2"/>
  <c r="E2353" i="2"/>
  <c r="F2353" i="2"/>
  <c r="G2353" i="2"/>
  <c r="H2353" i="2"/>
  <c r="I2353" i="2"/>
  <c r="J2353" i="2"/>
  <c r="K2353" i="2"/>
  <c r="L2353" i="2"/>
  <c r="N2353" i="2"/>
  <c r="O2353" i="2"/>
  <c r="P2353" i="2"/>
  <c r="Q2353" i="2"/>
  <c r="R2353" i="2"/>
  <c r="S2353" i="2"/>
  <c r="T2353" i="2"/>
  <c r="U2353" i="2"/>
  <c r="V2353" i="2"/>
  <c r="W2353" i="2"/>
  <c r="X2353" i="2"/>
  <c r="Y2353" i="2"/>
  <c r="Z2353" i="2"/>
  <c r="AA2353" i="2"/>
  <c r="AB2353" i="2"/>
  <c r="AC2353" i="2"/>
  <c r="C2354" i="2"/>
  <c r="D2354" i="2"/>
  <c r="E2354" i="2"/>
  <c r="F2354" i="2"/>
  <c r="G2354" i="2"/>
  <c r="H2354" i="2"/>
  <c r="I2354" i="2"/>
  <c r="J2354" i="2"/>
  <c r="K2354" i="2"/>
  <c r="L2354" i="2"/>
  <c r="N2354" i="2"/>
  <c r="O2354" i="2"/>
  <c r="P2354" i="2"/>
  <c r="Q2354" i="2"/>
  <c r="R2354" i="2"/>
  <c r="S2354" i="2"/>
  <c r="T2354" i="2"/>
  <c r="U2354" i="2"/>
  <c r="V2354" i="2"/>
  <c r="W2354" i="2"/>
  <c r="X2354" i="2"/>
  <c r="Y2354" i="2"/>
  <c r="Z2354" i="2"/>
  <c r="AA2354" i="2"/>
  <c r="AB2354" i="2"/>
  <c r="AC2354" i="2"/>
  <c r="C2355" i="2"/>
  <c r="D2355" i="2"/>
  <c r="E2355" i="2"/>
  <c r="F2355" i="2"/>
  <c r="G2355" i="2"/>
  <c r="H2355" i="2"/>
  <c r="I2355" i="2"/>
  <c r="J2355" i="2"/>
  <c r="K2355" i="2"/>
  <c r="L2355" i="2"/>
  <c r="N2355" i="2"/>
  <c r="O2355" i="2"/>
  <c r="P2355" i="2"/>
  <c r="Q2355" i="2"/>
  <c r="R2355" i="2"/>
  <c r="S2355" i="2"/>
  <c r="T2355" i="2"/>
  <c r="U2355" i="2"/>
  <c r="V2355" i="2"/>
  <c r="W2355" i="2"/>
  <c r="X2355" i="2"/>
  <c r="Y2355" i="2"/>
  <c r="Z2355" i="2"/>
  <c r="AA2355" i="2"/>
  <c r="AB2355" i="2"/>
  <c r="AC2355" i="2"/>
  <c r="C2356" i="2"/>
  <c r="D2356" i="2"/>
  <c r="E2356" i="2"/>
  <c r="F2356" i="2"/>
  <c r="G2356" i="2"/>
  <c r="H2356" i="2"/>
  <c r="I2356" i="2"/>
  <c r="J2356" i="2"/>
  <c r="K2356" i="2"/>
  <c r="L2356" i="2"/>
  <c r="N2356" i="2"/>
  <c r="O2356" i="2"/>
  <c r="P2356" i="2"/>
  <c r="Q2356" i="2"/>
  <c r="R2356" i="2"/>
  <c r="S2356" i="2"/>
  <c r="T2356" i="2"/>
  <c r="U2356" i="2"/>
  <c r="V2356" i="2"/>
  <c r="W2356" i="2"/>
  <c r="X2356" i="2"/>
  <c r="Y2356" i="2"/>
  <c r="Z2356" i="2"/>
  <c r="AA2356" i="2"/>
  <c r="AB2356" i="2"/>
  <c r="AC2356" i="2"/>
  <c r="C2357" i="2"/>
  <c r="D2357" i="2"/>
  <c r="E2357" i="2"/>
  <c r="F2357" i="2"/>
  <c r="G2357" i="2"/>
  <c r="H2357" i="2"/>
  <c r="I2357" i="2"/>
  <c r="J2357" i="2"/>
  <c r="K2357" i="2"/>
  <c r="L2357" i="2"/>
  <c r="N2357" i="2"/>
  <c r="O2357" i="2"/>
  <c r="P2357" i="2"/>
  <c r="Q2357" i="2"/>
  <c r="R2357" i="2"/>
  <c r="S2357" i="2"/>
  <c r="T2357" i="2"/>
  <c r="U2357" i="2"/>
  <c r="V2357" i="2"/>
  <c r="W2357" i="2"/>
  <c r="X2357" i="2"/>
  <c r="Y2357" i="2"/>
  <c r="Z2357" i="2"/>
  <c r="AA2357" i="2"/>
  <c r="AB2357" i="2"/>
  <c r="AC2357" i="2"/>
  <c r="C2358" i="2"/>
  <c r="D2358" i="2"/>
  <c r="E2358" i="2"/>
  <c r="F2358" i="2"/>
  <c r="G2358" i="2"/>
  <c r="H2358" i="2"/>
  <c r="I2358" i="2"/>
  <c r="J2358" i="2"/>
  <c r="K2358" i="2"/>
  <c r="L2358" i="2"/>
  <c r="N2358" i="2"/>
  <c r="O2358" i="2"/>
  <c r="P2358" i="2"/>
  <c r="Q2358" i="2"/>
  <c r="R2358" i="2"/>
  <c r="S2358" i="2"/>
  <c r="T2358" i="2"/>
  <c r="U2358" i="2"/>
  <c r="V2358" i="2"/>
  <c r="W2358" i="2"/>
  <c r="X2358" i="2"/>
  <c r="Y2358" i="2"/>
  <c r="Z2358" i="2"/>
  <c r="AA2358" i="2"/>
  <c r="AB2358" i="2"/>
  <c r="AC2358" i="2"/>
  <c r="C2359" i="2"/>
  <c r="D2359" i="2"/>
  <c r="E2359" i="2"/>
  <c r="F2359" i="2"/>
  <c r="G2359" i="2"/>
  <c r="H2359" i="2"/>
  <c r="I2359" i="2"/>
  <c r="J2359" i="2"/>
  <c r="K2359" i="2"/>
  <c r="L2359" i="2"/>
  <c r="N2359" i="2"/>
  <c r="O2359" i="2"/>
  <c r="P2359" i="2"/>
  <c r="Q2359" i="2"/>
  <c r="R2359" i="2"/>
  <c r="S2359" i="2"/>
  <c r="T2359" i="2"/>
  <c r="U2359" i="2"/>
  <c r="V2359" i="2"/>
  <c r="W2359" i="2"/>
  <c r="X2359" i="2"/>
  <c r="Y2359" i="2"/>
  <c r="Z2359" i="2"/>
  <c r="AA2359" i="2"/>
  <c r="AB2359" i="2"/>
  <c r="AC2359" i="2"/>
  <c r="C2360" i="2"/>
  <c r="D2360" i="2"/>
  <c r="E2360" i="2"/>
  <c r="F2360" i="2"/>
  <c r="G2360" i="2"/>
  <c r="H2360" i="2"/>
  <c r="I2360" i="2"/>
  <c r="J2360" i="2"/>
  <c r="K2360" i="2"/>
  <c r="L2360" i="2"/>
  <c r="N2360" i="2"/>
  <c r="O2360" i="2"/>
  <c r="P2360" i="2"/>
  <c r="Q2360" i="2"/>
  <c r="R2360" i="2"/>
  <c r="S2360" i="2"/>
  <c r="T2360" i="2"/>
  <c r="U2360" i="2"/>
  <c r="V2360" i="2"/>
  <c r="W2360" i="2"/>
  <c r="X2360" i="2"/>
  <c r="Y2360" i="2"/>
  <c r="Z2360" i="2"/>
  <c r="AA2360" i="2"/>
  <c r="AB2360" i="2"/>
  <c r="AC2360" i="2"/>
  <c r="C2361" i="2"/>
  <c r="D2361" i="2"/>
  <c r="E2361" i="2"/>
  <c r="F2361" i="2"/>
  <c r="G2361" i="2"/>
  <c r="H2361" i="2"/>
  <c r="I2361" i="2"/>
  <c r="J2361" i="2"/>
  <c r="K2361" i="2"/>
  <c r="L2361" i="2"/>
  <c r="N2361" i="2"/>
  <c r="O2361" i="2"/>
  <c r="P2361" i="2"/>
  <c r="Q2361" i="2"/>
  <c r="R2361" i="2"/>
  <c r="S2361" i="2"/>
  <c r="T2361" i="2"/>
  <c r="U2361" i="2"/>
  <c r="V2361" i="2"/>
  <c r="W2361" i="2"/>
  <c r="X2361" i="2"/>
  <c r="Y2361" i="2"/>
  <c r="Z2361" i="2"/>
  <c r="AA2361" i="2"/>
  <c r="AB2361" i="2"/>
  <c r="AC2361" i="2"/>
  <c r="C2362" i="2"/>
  <c r="D2362" i="2"/>
  <c r="E2362" i="2"/>
  <c r="F2362" i="2"/>
  <c r="G2362" i="2"/>
  <c r="H2362" i="2"/>
  <c r="I2362" i="2"/>
  <c r="J2362" i="2"/>
  <c r="K2362" i="2"/>
  <c r="L2362" i="2"/>
  <c r="N2362" i="2"/>
  <c r="O2362" i="2"/>
  <c r="P2362" i="2"/>
  <c r="Q2362" i="2"/>
  <c r="R2362" i="2"/>
  <c r="S2362" i="2"/>
  <c r="T2362" i="2"/>
  <c r="U2362" i="2"/>
  <c r="V2362" i="2"/>
  <c r="W2362" i="2"/>
  <c r="X2362" i="2"/>
  <c r="Y2362" i="2"/>
  <c r="Z2362" i="2"/>
  <c r="AA2362" i="2"/>
  <c r="AB2362" i="2"/>
  <c r="AC2362" i="2"/>
  <c r="C2363" i="2"/>
  <c r="D2363" i="2"/>
  <c r="E2363" i="2"/>
  <c r="F2363" i="2"/>
  <c r="G2363" i="2"/>
  <c r="H2363" i="2"/>
  <c r="I2363" i="2"/>
  <c r="J2363" i="2"/>
  <c r="K2363" i="2"/>
  <c r="L2363" i="2"/>
  <c r="N2363" i="2"/>
  <c r="O2363" i="2"/>
  <c r="P2363" i="2"/>
  <c r="Q2363" i="2"/>
  <c r="R2363" i="2"/>
  <c r="S2363" i="2"/>
  <c r="T2363" i="2"/>
  <c r="U2363" i="2"/>
  <c r="V2363" i="2"/>
  <c r="W2363" i="2"/>
  <c r="X2363" i="2"/>
  <c r="Y2363" i="2"/>
  <c r="Z2363" i="2"/>
  <c r="AA2363" i="2"/>
  <c r="AB2363" i="2"/>
  <c r="AC2363" i="2"/>
  <c r="C2364" i="2"/>
  <c r="D2364" i="2"/>
  <c r="E2364" i="2"/>
  <c r="F2364" i="2"/>
  <c r="G2364" i="2"/>
  <c r="H2364" i="2"/>
  <c r="I2364" i="2"/>
  <c r="J2364" i="2"/>
  <c r="K2364" i="2"/>
  <c r="L2364" i="2"/>
  <c r="N2364" i="2"/>
  <c r="O2364" i="2"/>
  <c r="P2364" i="2"/>
  <c r="Q2364" i="2"/>
  <c r="R2364" i="2"/>
  <c r="S2364" i="2"/>
  <c r="T2364" i="2"/>
  <c r="U2364" i="2"/>
  <c r="V2364" i="2"/>
  <c r="W2364" i="2"/>
  <c r="X2364" i="2"/>
  <c r="Y2364" i="2"/>
  <c r="Z2364" i="2"/>
  <c r="AA2364" i="2"/>
  <c r="AB2364" i="2"/>
  <c r="AC2364" i="2"/>
  <c r="C2365" i="2"/>
  <c r="D2365" i="2"/>
  <c r="E2365" i="2"/>
  <c r="F2365" i="2"/>
  <c r="G2365" i="2"/>
  <c r="H2365" i="2"/>
  <c r="I2365" i="2"/>
  <c r="J2365" i="2"/>
  <c r="K2365" i="2"/>
  <c r="L2365" i="2"/>
  <c r="N2365" i="2"/>
  <c r="O2365" i="2"/>
  <c r="P2365" i="2"/>
  <c r="Q2365" i="2"/>
  <c r="R2365" i="2"/>
  <c r="S2365" i="2"/>
  <c r="T2365" i="2"/>
  <c r="U2365" i="2"/>
  <c r="V2365" i="2"/>
  <c r="W2365" i="2"/>
  <c r="X2365" i="2"/>
  <c r="Y2365" i="2"/>
  <c r="Z2365" i="2"/>
  <c r="AA2365" i="2"/>
  <c r="AB2365" i="2"/>
  <c r="AC2365" i="2"/>
  <c r="C2366" i="2"/>
  <c r="D2366" i="2"/>
  <c r="E2366" i="2"/>
  <c r="F2366" i="2"/>
  <c r="G2366" i="2"/>
  <c r="H2366" i="2"/>
  <c r="I2366" i="2"/>
  <c r="J2366" i="2"/>
  <c r="K2366" i="2"/>
  <c r="L2366" i="2"/>
  <c r="N2366" i="2"/>
  <c r="O2366" i="2"/>
  <c r="P2366" i="2"/>
  <c r="Q2366" i="2"/>
  <c r="R2366" i="2"/>
  <c r="S2366" i="2"/>
  <c r="T2366" i="2"/>
  <c r="U2366" i="2"/>
  <c r="V2366" i="2"/>
  <c r="W2366" i="2"/>
  <c r="X2366" i="2"/>
  <c r="Y2366" i="2"/>
  <c r="Z2366" i="2"/>
  <c r="AA2366" i="2"/>
  <c r="AB2366" i="2"/>
  <c r="AC2366" i="2"/>
  <c r="C2367" i="2"/>
  <c r="D2367" i="2"/>
  <c r="E2367" i="2"/>
  <c r="F2367" i="2"/>
  <c r="G2367" i="2"/>
  <c r="H2367" i="2"/>
  <c r="I2367" i="2"/>
  <c r="J2367" i="2"/>
  <c r="K2367" i="2"/>
  <c r="L2367" i="2"/>
  <c r="N2367" i="2"/>
  <c r="O2367" i="2"/>
  <c r="P2367" i="2"/>
  <c r="Q2367" i="2"/>
  <c r="R2367" i="2"/>
  <c r="S2367" i="2"/>
  <c r="T2367" i="2"/>
  <c r="U2367" i="2"/>
  <c r="V2367" i="2"/>
  <c r="W2367" i="2"/>
  <c r="X2367" i="2"/>
  <c r="Y2367" i="2"/>
  <c r="Z2367" i="2"/>
  <c r="AA2367" i="2"/>
  <c r="AB2367" i="2"/>
  <c r="AC2367" i="2"/>
  <c r="C2368" i="2"/>
  <c r="D2368" i="2"/>
  <c r="E2368" i="2"/>
  <c r="F2368" i="2"/>
  <c r="G2368" i="2"/>
  <c r="H2368" i="2"/>
  <c r="I2368" i="2"/>
  <c r="J2368" i="2"/>
  <c r="K2368" i="2"/>
  <c r="L2368" i="2"/>
  <c r="N2368" i="2"/>
  <c r="O2368" i="2"/>
  <c r="P2368" i="2"/>
  <c r="Q2368" i="2"/>
  <c r="R2368" i="2"/>
  <c r="S2368" i="2"/>
  <c r="T2368" i="2"/>
  <c r="U2368" i="2"/>
  <c r="V2368" i="2"/>
  <c r="W2368" i="2"/>
  <c r="X2368" i="2"/>
  <c r="Y2368" i="2"/>
  <c r="Z2368" i="2"/>
  <c r="AA2368" i="2"/>
  <c r="AB2368" i="2"/>
  <c r="AC2368" i="2"/>
  <c r="C2369" i="2"/>
  <c r="D2369" i="2"/>
  <c r="E2369" i="2"/>
  <c r="F2369" i="2"/>
  <c r="G2369" i="2"/>
  <c r="H2369" i="2"/>
  <c r="I2369" i="2"/>
  <c r="J2369" i="2"/>
  <c r="K2369" i="2"/>
  <c r="L2369" i="2"/>
  <c r="N2369" i="2"/>
  <c r="O2369" i="2"/>
  <c r="P2369" i="2"/>
  <c r="Q2369" i="2"/>
  <c r="R2369" i="2"/>
  <c r="S2369" i="2"/>
  <c r="T2369" i="2"/>
  <c r="U2369" i="2"/>
  <c r="V2369" i="2"/>
  <c r="W2369" i="2"/>
  <c r="X2369" i="2"/>
  <c r="Y2369" i="2"/>
  <c r="Z2369" i="2"/>
  <c r="AA2369" i="2"/>
  <c r="AB2369" i="2"/>
  <c r="AC2369" i="2"/>
  <c r="C2370" i="2"/>
  <c r="D2370" i="2"/>
  <c r="E2370" i="2"/>
  <c r="F2370" i="2"/>
  <c r="G2370" i="2"/>
  <c r="H2370" i="2"/>
  <c r="I2370" i="2"/>
  <c r="J2370" i="2"/>
  <c r="K2370" i="2"/>
  <c r="L2370" i="2"/>
  <c r="N2370" i="2"/>
  <c r="O2370" i="2"/>
  <c r="P2370" i="2"/>
  <c r="Q2370" i="2"/>
  <c r="R2370" i="2"/>
  <c r="S2370" i="2"/>
  <c r="T2370" i="2"/>
  <c r="U2370" i="2"/>
  <c r="V2370" i="2"/>
  <c r="W2370" i="2"/>
  <c r="X2370" i="2"/>
  <c r="Y2370" i="2"/>
  <c r="Z2370" i="2"/>
  <c r="AA2370" i="2"/>
  <c r="AB2370" i="2"/>
  <c r="AC2370" i="2"/>
  <c r="C2371" i="2"/>
  <c r="D2371" i="2"/>
  <c r="E2371" i="2"/>
  <c r="F2371" i="2"/>
  <c r="G2371" i="2"/>
  <c r="H2371" i="2"/>
  <c r="I2371" i="2"/>
  <c r="J2371" i="2"/>
  <c r="K2371" i="2"/>
  <c r="L2371" i="2"/>
  <c r="N2371" i="2"/>
  <c r="O2371" i="2"/>
  <c r="P2371" i="2"/>
  <c r="Q2371" i="2"/>
  <c r="R2371" i="2"/>
  <c r="S2371" i="2"/>
  <c r="T2371" i="2"/>
  <c r="U2371" i="2"/>
  <c r="V2371" i="2"/>
  <c r="W2371" i="2"/>
  <c r="X2371" i="2"/>
  <c r="Y2371" i="2"/>
  <c r="Z2371" i="2"/>
  <c r="AA2371" i="2"/>
  <c r="AB2371" i="2"/>
  <c r="AC2371" i="2"/>
  <c r="C2372" i="2"/>
  <c r="D2372" i="2"/>
  <c r="E2372" i="2"/>
  <c r="F2372" i="2"/>
  <c r="G2372" i="2"/>
  <c r="H2372" i="2"/>
  <c r="I2372" i="2"/>
  <c r="J2372" i="2"/>
  <c r="K2372" i="2"/>
  <c r="L2372" i="2"/>
  <c r="N2372" i="2"/>
  <c r="O2372" i="2"/>
  <c r="P2372" i="2"/>
  <c r="Q2372" i="2"/>
  <c r="R2372" i="2"/>
  <c r="S2372" i="2"/>
  <c r="T2372" i="2"/>
  <c r="U2372" i="2"/>
  <c r="V2372" i="2"/>
  <c r="W2372" i="2"/>
  <c r="X2372" i="2"/>
  <c r="Y2372" i="2"/>
  <c r="Z2372" i="2"/>
  <c r="AA2372" i="2"/>
  <c r="AB2372" i="2"/>
  <c r="AC2372" i="2"/>
  <c r="C2373" i="2"/>
  <c r="D2373" i="2"/>
  <c r="E2373" i="2"/>
  <c r="F2373" i="2"/>
  <c r="G2373" i="2"/>
  <c r="H2373" i="2"/>
  <c r="I2373" i="2"/>
  <c r="J2373" i="2"/>
  <c r="K2373" i="2"/>
  <c r="L2373" i="2"/>
  <c r="N2373" i="2"/>
  <c r="O2373" i="2"/>
  <c r="P2373" i="2"/>
  <c r="Q2373" i="2"/>
  <c r="R2373" i="2"/>
  <c r="S2373" i="2"/>
  <c r="T2373" i="2"/>
  <c r="U2373" i="2"/>
  <c r="V2373" i="2"/>
  <c r="W2373" i="2"/>
  <c r="X2373" i="2"/>
  <c r="Y2373" i="2"/>
  <c r="Z2373" i="2"/>
  <c r="AA2373" i="2"/>
  <c r="AB2373" i="2"/>
  <c r="AC2373" i="2"/>
  <c r="C2374" i="2"/>
  <c r="D2374" i="2"/>
  <c r="E2374" i="2"/>
  <c r="F2374" i="2"/>
  <c r="G2374" i="2"/>
  <c r="H2374" i="2"/>
  <c r="I2374" i="2"/>
  <c r="J2374" i="2"/>
  <c r="K2374" i="2"/>
  <c r="L2374" i="2"/>
  <c r="N2374" i="2"/>
  <c r="O2374" i="2"/>
  <c r="P2374" i="2"/>
  <c r="Q2374" i="2"/>
  <c r="R2374" i="2"/>
  <c r="S2374" i="2"/>
  <c r="T2374" i="2"/>
  <c r="U2374" i="2"/>
  <c r="V2374" i="2"/>
  <c r="W2374" i="2"/>
  <c r="X2374" i="2"/>
  <c r="Y2374" i="2"/>
  <c r="Z2374" i="2"/>
  <c r="AA2374" i="2"/>
  <c r="AB2374" i="2"/>
  <c r="AC2374" i="2"/>
  <c r="C2375" i="2"/>
  <c r="D2375" i="2"/>
  <c r="E2375" i="2"/>
  <c r="F2375" i="2"/>
  <c r="G2375" i="2"/>
  <c r="H2375" i="2"/>
  <c r="I2375" i="2"/>
  <c r="J2375" i="2"/>
  <c r="K2375" i="2"/>
  <c r="L2375" i="2"/>
  <c r="N2375" i="2"/>
  <c r="O2375" i="2"/>
  <c r="P2375" i="2"/>
  <c r="Q2375" i="2"/>
  <c r="R2375" i="2"/>
  <c r="S2375" i="2"/>
  <c r="T2375" i="2"/>
  <c r="U2375" i="2"/>
  <c r="V2375" i="2"/>
  <c r="W2375" i="2"/>
  <c r="X2375" i="2"/>
  <c r="Y2375" i="2"/>
  <c r="Z2375" i="2"/>
  <c r="AA2375" i="2"/>
  <c r="AB2375" i="2"/>
  <c r="AC2375" i="2"/>
  <c r="C2376" i="2"/>
  <c r="D2376" i="2"/>
  <c r="E2376" i="2"/>
  <c r="F2376" i="2"/>
  <c r="G2376" i="2"/>
  <c r="H2376" i="2"/>
  <c r="I2376" i="2"/>
  <c r="J2376" i="2"/>
  <c r="K2376" i="2"/>
  <c r="L2376" i="2"/>
  <c r="N2376" i="2"/>
  <c r="O2376" i="2"/>
  <c r="P2376" i="2"/>
  <c r="Q2376" i="2"/>
  <c r="R2376" i="2"/>
  <c r="S2376" i="2"/>
  <c r="T2376" i="2"/>
  <c r="U2376" i="2"/>
  <c r="V2376" i="2"/>
  <c r="W2376" i="2"/>
  <c r="X2376" i="2"/>
  <c r="Y2376" i="2"/>
  <c r="Z2376" i="2"/>
  <c r="AA2376" i="2"/>
  <c r="AB2376" i="2"/>
  <c r="AC2376" i="2"/>
  <c r="C2377" i="2"/>
  <c r="D2377" i="2"/>
  <c r="E2377" i="2"/>
  <c r="F2377" i="2"/>
  <c r="G2377" i="2"/>
  <c r="H2377" i="2"/>
  <c r="I2377" i="2"/>
  <c r="J2377" i="2"/>
  <c r="K2377" i="2"/>
  <c r="L2377" i="2"/>
  <c r="N2377" i="2"/>
  <c r="O2377" i="2"/>
  <c r="P2377" i="2"/>
  <c r="Q2377" i="2"/>
  <c r="R2377" i="2"/>
  <c r="S2377" i="2"/>
  <c r="T2377" i="2"/>
  <c r="U2377" i="2"/>
  <c r="V2377" i="2"/>
  <c r="W2377" i="2"/>
  <c r="X2377" i="2"/>
  <c r="Y2377" i="2"/>
  <c r="Z2377" i="2"/>
  <c r="AA2377" i="2"/>
  <c r="AB2377" i="2"/>
  <c r="AC2377" i="2"/>
  <c r="C2378" i="2"/>
  <c r="D2378" i="2"/>
  <c r="E2378" i="2"/>
  <c r="F2378" i="2"/>
  <c r="G2378" i="2"/>
  <c r="H2378" i="2"/>
  <c r="I2378" i="2"/>
  <c r="J2378" i="2"/>
  <c r="K2378" i="2"/>
  <c r="L2378" i="2"/>
  <c r="N2378" i="2"/>
  <c r="O2378" i="2"/>
  <c r="P2378" i="2"/>
  <c r="Q2378" i="2"/>
  <c r="R2378" i="2"/>
  <c r="S2378" i="2"/>
  <c r="T2378" i="2"/>
  <c r="U2378" i="2"/>
  <c r="V2378" i="2"/>
  <c r="W2378" i="2"/>
  <c r="X2378" i="2"/>
  <c r="Y2378" i="2"/>
  <c r="Z2378" i="2"/>
  <c r="AA2378" i="2"/>
  <c r="AB2378" i="2"/>
  <c r="AC2378" i="2"/>
  <c r="C2379" i="2"/>
  <c r="D2379" i="2"/>
  <c r="E2379" i="2"/>
  <c r="F2379" i="2"/>
  <c r="G2379" i="2"/>
  <c r="H2379" i="2"/>
  <c r="I2379" i="2"/>
  <c r="J2379" i="2"/>
  <c r="K2379" i="2"/>
  <c r="L2379" i="2"/>
  <c r="N2379" i="2"/>
  <c r="O2379" i="2"/>
  <c r="P2379" i="2"/>
  <c r="Q2379" i="2"/>
  <c r="R2379" i="2"/>
  <c r="S2379" i="2"/>
  <c r="T2379" i="2"/>
  <c r="U2379" i="2"/>
  <c r="V2379" i="2"/>
  <c r="W2379" i="2"/>
  <c r="X2379" i="2"/>
  <c r="Y2379" i="2"/>
  <c r="Z2379" i="2"/>
  <c r="AA2379" i="2"/>
  <c r="AB2379" i="2"/>
  <c r="AC2379" i="2"/>
  <c r="C2380" i="2"/>
  <c r="D2380" i="2"/>
  <c r="E2380" i="2"/>
  <c r="F2380" i="2"/>
  <c r="G2380" i="2"/>
  <c r="H2380" i="2"/>
  <c r="I2380" i="2"/>
  <c r="J2380" i="2"/>
  <c r="K2380" i="2"/>
  <c r="L2380" i="2"/>
  <c r="N2380" i="2"/>
  <c r="O2380" i="2"/>
  <c r="P2380" i="2"/>
  <c r="Q2380" i="2"/>
  <c r="R2380" i="2"/>
  <c r="S2380" i="2"/>
  <c r="T2380" i="2"/>
  <c r="U2380" i="2"/>
  <c r="V2380" i="2"/>
  <c r="W2380" i="2"/>
  <c r="X2380" i="2"/>
  <c r="Y2380" i="2"/>
  <c r="Z2380" i="2"/>
  <c r="AA2380" i="2"/>
  <c r="AB2380" i="2"/>
  <c r="AC2380" i="2"/>
  <c r="C2381" i="2"/>
  <c r="D2381" i="2"/>
  <c r="E2381" i="2"/>
  <c r="F2381" i="2"/>
  <c r="G2381" i="2"/>
  <c r="H2381" i="2"/>
  <c r="I2381" i="2"/>
  <c r="J2381" i="2"/>
  <c r="K2381" i="2"/>
  <c r="L2381" i="2"/>
  <c r="N2381" i="2"/>
  <c r="O2381" i="2"/>
  <c r="P2381" i="2"/>
  <c r="Q2381" i="2"/>
  <c r="R2381" i="2"/>
  <c r="S2381" i="2"/>
  <c r="T2381" i="2"/>
  <c r="U2381" i="2"/>
  <c r="V2381" i="2"/>
  <c r="W2381" i="2"/>
  <c r="X2381" i="2"/>
  <c r="Y2381" i="2"/>
  <c r="Z2381" i="2"/>
  <c r="AA2381" i="2"/>
  <c r="AB2381" i="2"/>
  <c r="AC2381" i="2"/>
  <c r="C2382" i="2"/>
  <c r="D2382" i="2"/>
  <c r="E2382" i="2"/>
  <c r="F2382" i="2"/>
  <c r="G2382" i="2"/>
  <c r="H2382" i="2"/>
  <c r="I2382" i="2"/>
  <c r="J2382" i="2"/>
  <c r="K2382" i="2"/>
  <c r="L2382" i="2"/>
  <c r="N2382" i="2"/>
  <c r="O2382" i="2"/>
  <c r="P2382" i="2"/>
  <c r="Q2382" i="2"/>
  <c r="R2382" i="2"/>
  <c r="S2382" i="2"/>
  <c r="T2382" i="2"/>
  <c r="U2382" i="2"/>
  <c r="V2382" i="2"/>
  <c r="W2382" i="2"/>
  <c r="X2382" i="2"/>
  <c r="Y2382" i="2"/>
  <c r="Z2382" i="2"/>
  <c r="AA2382" i="2"/>
  <c r="AB2382" i="2"/>
  <c r="AC2382" i="2"/>
  <c r="C2383" i="2"/>
  <c r="D2383" i="2"/>
  <c r="E2383" i="2"/>
  <c r="F2383" i="2"/>
  <c r="G2383" i="2"/>
  <c r="H2383" i="2"/>
  <c r="I2383" i="2"/>
  <c r="J2383" i="2"/>
  <c r="K2383" i="2"/>
  <c r="L2383" i="2"/>
  <c r="N2383" i="2"/>
  <c r="O2383" i="2"/>
  <c r="P2383" i="2"/>
  <c r="Q2383" i="2"/>
  <c r="R2383" i="2"/>
  <c r="S2383" i="2"/>
  <c r="T2383" i="2"/>
  <c r="U2383" i="2"/>
  <c r="V2383" i="2"/>
  <c r="W2383" i="2"/>
  <c r="X2383" i="2"/>
  <c r="Y2383" i="2"/>
  <c r="Z2383" i="2"/>
  <c r="AA2383" i="2"/>
  <c r="AB2383" i="2"/>
  <c r="AC2383" i="2"/>
  <c r="C2384" i="2"/>
  <c r="D2384" i="2"/>
  <c r="E2384" i="2"/>
  <c r="F2384" i="2"/>
  <c r="G2384" i="2"/>
  <c r="H2384" i="2"/>
  <c r="I2384" i="2"/>
  <c r="J2384" i="2"/>
  <c r="K2384" i="2"/>
  <c r="L2384" i="2"/>
  <c r="N2384" i="2"/>
  <c r="O2384" i="2"/>
  <c r="P2384" i="2"/>
  <c r="Q2384" i="2"/>
  <c r="R2384" i="2"/>
  <c r="S2384" i="2"/>
  <c r="T2384" i="2"/>
  <c r="U2384" i="2"/>
  <c r="V2384" i="2"/>
  <c r="W2384" i="2"/>
  <c r="X2384" i="2"/>
  <c r="Y2384" i="2"/>
  <c r="Z2384" i="2"/>
  <c r="AA2384" i="2"/>
  <c r="AB2384" i="2"/>
  <c r="AC2384" i="2"/>
  <c r="C2385" i="2"/>
  <c r="D2385" i="2"/>
  <c r="E2385" i="2"/>
  <c r="F2385" i="2"/>
  <c r="G2385" i="2"/>
  <c r="H2385" i="2"/>
  <c r="I2385" i="2"/>
  <c r="J2385" i="2"/>
  <c r="K2385" i="2"/>
  <c r="L2385" i="2"/>
  <c r="N2385" i="2"/>
  <c r="O2385" i="2"/>
  <c r="P2385" i="2"/>
  <c r="Q2385" i="2"/>
  <c r="R2385" i="2"/>
  <c r="S2385" i="2"/>
  <c r="T2385" i="2"/>
  <c r="U2385" i="2"/>
  <c r="V2385" i="2"/>
  <c r="W2385" i="2"/>
  <c r="X2385" i="2"/>
  <c r="Y2385" i="2"/>
  <c r="Z2385" i="2"/>
  <c r="AA2385" i="2"/>
  <c r="AB2385" i="2"/>
  <c r="AC2385" i="2"/>
  <c r="C2386" i="2"/>
  <c r="D2386" i="2"/>
  <c r="E2386" i="2"/>
  <c r="F2386" i="2"/>
  <c r="G2386" i="2"/>
  <c r="H2386" i="2"/>
  <c r="I2386" i="2"/>
  <c r="J2386" i="2"/>
  <c r="K2386" i="2"/>
  <c r="L2386" i="2"/>
  <c r="N2386" i="2"/>
  <c r="O2386" i="2"/>
  <c r="P2386" i="2"/>
  <c r="Q2386" i="2"/>
  <c r="R2386" i="2"/>
  <c r="S2386" i="2"/>
  <c r="T2386" i="2"/>
  <c r="U2386" i="2"/>
  <c r="V2386" i="2"/>
  <c r="W2386" i="2"/>
  <c r="X2386" i="2"/>
  <c r="Y2386" i="2"/>
  <c r="Z2386" i="2"/>
  <c r="AA2386" i="2"/>
  <c r="AB2386" i="2"/>
  <c r="AC2386" i="2"/>
  <c r="C2387" i="2"/>
  <c r="D2387" i="2"/>
  <c r="E2387" i="2"/>
  <c r="F2387" i="2"/>
  <c r="G2387" i="2"/>
  <c r="H2387" i="2"/>
  <c r="I2387" i="2"/>
  <c r="J2387" i="2"/>
  <c r="K2387" i="2"/>
  <c r="L2387" i="2"/>
  <c r="N2387" i="2"/>
  <c r="O2387" i="2"/>
  <c r="P2387" i="2"/>
  <c r="Q2387" i="2"/>
  <c r="R2387" i="2"/>
  <c r="S2387" i="2"/>
  <c r="T2387" i="2"/>
  <c r="U2387" i="2"/>
  <c r="V2387" i="2"/>
  <c r="W2387" i="2"/>
  <c r="X2387" i="2"/>
  <c r="Y2387" i="2"/>
  <c r="Z2387" i="2"/>
  <c r="AA2387" i="2"/>
  <c r="AB2387" i="2"/>
  <c r="AC2387" i="2"/>
  <c r="C2388" i="2"/>
  <c r="D2388" i="2"/>
  <c r="E2388" i="2"/>
  <c r="F2388" i="2"/>
  <c r="G2388" i="2"/>
  <c r="H2388" i="2"/>
  <c r="I2388" i="2"/>
  <c r="J2388" i="2"/>
  <c r="K2388" i="2"/>
  <c r="L2388" i="2"/>
  <c r="N2388" i="2"/>
  <c r="O2388" i="2"/>
  <c r="P2388" i="2"/>
  <c r="Q2388" i="2"/>
  <c r="R2388" i="2"/>
  <c r="S2388" i="2"/>
  <c r="T2388" i="2"/>
  <c r="U2388" i="2"/>
  <c r="V2388" i="2"/>
  <c r="W2388" i="2"/>
  <c r="X2388" i="2"/>
  <c r="Y2388" i="2"/>
  <c r="Z2388" i="2"/>
  <c r="AA2388" i="2"/>
  <c r="AB2388" i="2"/>
  <c r="AC2388" i="2"/>
  <c r="C2389" i="2"/>
  <c r="D2389" i="2"/>
  <c r="E2389" i="2"/>
  <c r="F2389" i="2"/>
  <c r="G2389" i="2"/>
  <c r="H2389" i="2"/>
  <c r="I2389" i="2"/>
  <c r="J2389" i="2"/>
  <c r="K2389" i="2"/>
  <c r="L2389" i="2"/>
  <c r="N2389" i="2"/>
  <c r="O2389" i="2"/>
  <c r="P2389" i="2"/>
  <c r="Q2389" i="2"/>
  <c r="R2389" i="2"/>
  <c r="S2389" i="2"/>
  <c r="T2389" i="2"/>
  <c r="U2389" i="2"/>
  <c r="V2389" i="2"/>
  <c r="W2389" i="2"/>
  <c r="X2389" i="2"/>
  <c r="Y2389" i="2"/>
  <c r="Z2389" i="2"/>
  <c r="AA2389" i="2"/>
  <c r="AB2389" i="2"/>
  <c r="AC2389" i="2"/>
  <c r="C2390" i="2"/>
  <c r="D2390" i="2"/>
  <c r="E2390" i="2"/>
  <c r="F2390" i="2"/>
  <c r="G2390" i="2"/>
  <c r="H2390" i="2"/>
  <c r="I2390" i="2"/>
  <c r="J2390" i="2"/>
  <c r="K2390" i="2"/>
  <c r="L2390" i="2"/>
  <c r="N2390" i="2"/>
  <c r="O2390" i="2"/>
  <c r="P2390" i="2"/>
  <c r="Q2390" i="2"/>
  <c r="R2390" i="2"/>
  <c r="S2390" i="2"/>
  <c r="T2390" i="2"/>
  <c r="U2390" i="2"/>
  <c r="V2390" i="2"/>
  <c r="W2390" i="2"/>
  <c r="X2390" i="2"/>
  <c r="Y2390" i="2"/>
  <c r="Z2390" i="2"/>
  <c r="AA2390" i="2"/>
  <c r="AB2390" i="2"/>
  <c r="AC2390" i="2"/>
  <c r="C2391" i="2"/>
  <c r="D2391" i="2"/>
  <c r="E2391" i="2"/>
  <c r="F2391" i="2"/>
  <c r="G2391" i="2"/>
  <c r="H2391" i="2"/>
  <c r="I2391" i="2"/>
  <c r="J2391" i="2"/>
  <c r="K2391" i="2"/>
  <c r="L2391" i="2"/>
  <c r="N2391" i="2"/>
  <c r="O2391" i="2"/>
  <c r="P2391" i="2"/>
  <c r="Q2391" i="2"/>
  <c r="R2391" i="2"/>
  <c r="S2391" i="2"/>
  <c r="T2391" i="2"/>
  <c r="U2391" i="2"/>
  <c r="V2391" i="2"/>
  <c r="W2391" i="2"/>
  <c r="X2391" i="2"/>
  <c r="Y2391" i="2"/>
  <c r="Z2391" i="2"/>
  <c r="AA2391" i="2"/>
  <c r="AB2391" i="2"/>
  <c r="AC2391" i="2"/>
  <c r="C2392" i="2"/>
  <c r="D2392" i="2"/>
  <c r="E2392" i="2"/>
  <c r="F2392" i="2"/>
  <c r="G2392" i="2"/>
  <c r="H2392" i="2"/>
  <c r="I2392" i="2"/>
  <c r="J2392" i="2"/>
  <c r="K2392" i="2"/>
  <c r="L2392" i="2"/>
  <c r="N2392" i="2"/>
  <c r="O2392" i="2"/>
  <c r="P2392" i="2"/>
  <c r="Q2392" i="2"/>
  <c r="R2392" i="2"/>
  <c r="S2392" i="2"/>
  <c r="T2392" i="2"/>
  <c r="U2392" i="2"/>
  <c r="V2392" i="2"/>
  <c r="W2392" i="2"/>
  <c r="X2392" i="2"/>
  <c r="Y2392" i="2"/>
  <c r="Z2392" i="2"/>
  <c r="AA2392" i="2"/>
  <c r="AB2392" i="2"/>
  <c r="AC2392" i="2"/>
  <c r="C2393" i="2"/>
  <c r="D2393" i="2"/>
  <c r="E2393" i="2"/>
  <c r="F2393" i="2"/>
  <c r="G2393" i="2"/>
  <c r="H2393" i="2"/>
  <c r="I2393" i="2"/>
  <c r="J2393" i="2"/>
  <c r="K2393" i="2"/>
  <c r="L2393" i="2"/>
  <c r="N2393" i="2"/>
  <c r="O2393" i="2"/>
  <c r="P2393" i="2"/>
  <c r="Q2393" i="2"/>
  <c r="R2393" i="2"/>
  <c r="S2393" i="2"/>
  <c r="T2393" i="2"/>
  <c r="U2393" i="2"/>
  <c r="V2393" i="2"/>
  <c r="W2393" i="2"/>
  <c r="X2393" i="2"/>
  <c r="Y2393" i="2"/>
  <c r="Z2393" i="2"/>
  <c r="AA2393" i="2"/>
  <c r="AB2393" i="2"/>
  <c r="AC2393" i="2"/>
  <c r="C2394" i="2"/>
  <c r="D2394" i="2"/>
  <c r="E2394" i="2"/>
  <c r="F2394" i="2"/>
  <c r="G2394" i="2"/>
  <c r="H2394" i="2"/>
  <c r="I2394" i="2"/>
  <c r="J2394" i="2"/>
  <c r="K2394" i="2"/>
  <c r="L2394" i="2"/>
  <c r="N2394" i="2"/>
  <c r="O2394" i="2"/>
  <c r="P2394" i="2"/>
  <c r="Q2394" i="2"/>
  <c r="R2394" i="2"/>
  <c r="S2394" i="2"/>
  <c r="T2394" i="2"/>
  <c r="U2394" i="2"/>
  <c r="V2394" i="2"/>
  <c r="W2394" i="2"/>
  <c r="X2394" i="2"/>
  <c r="Y2394" i="2"/>
  <c r="Z2394" i="2"/>
  <c r="AA2394" i="2"/>
  <c r="AB2394" i="2"/>
  <c r="AC2394" i="2"/>
  <c r="C2395" i="2"/>
  <c r="D2395" i="2"/>
  <c r="E2395" i="2"/>
  <c r="F2395" i="2"/>
  <c r="G2395" i="2"/>
  <c r="H2395" i="2"/>
  <c r="I2395" i="2"/>
  <c r="J2395" i="2"/>
  <c r="K2395" i="2"/>
  <c r="L2395" i="2"/>
  <c r="N2395" i="2"/>
  <c r="O2395" i="2"/>
  <c r="P2395" i="2"/>
  <c r="Q2395" i="2"/>
  <c r="R2395" i="2"/>
  <c r="S2395" i="2"/>
  <c r="T2395" i="2"/>
  <c r="U2395" i="2"/>
  <c r="V2395" i="2"/>
  <c r="W2395" i="2"/>
  <c r="X2395" i="2"/>
  <c r="Y2395" i="2"/>
  <c r="Z2395" i="2"/>
  <c r="AA2395" i="2"/>
  <c r="AB2395" i="2"/>
  <c r="AC2395" i="2"/>
  <c r="C2396" i="2"/>
  <c r="D2396" i="2"/>
  <c r="E2396" i="2"/>
  <c r="F2396" i="2"/>
  <c r="G2396" i="2"/>
  <c r="H2396" i="2"/>
  <c r="I2396" i="2"/>
  <c r="J2396" i="2"/>
  <c r="K2396" i="2"/>
  <c r="L2396" i="2"/>
  <c r="N2396" i="2"/>
  <c r="O2396" i="2"/>
  <c r="P2396" i="2"/>
  <c r="Q2396" i="2"/>
  <c r="R2396" i="2"/>
  <c r="S2396" i="2"/>
  <c r="T2396" i="2"/>
  <c r="U2396" i="2"/>
  <c r="V2396" i="2"/>
  <c r="W2396" i="2"/>
  <c r="X2396" i="2"/>
  <c r="Y2396" i="2"/>
  <c r="Z2396" i="2"/>
  <c r="AA2396" i="2"/>
  <c r="AB2396" i="2"/>
  <c r="AC2396" i="2"/>
  <c r="C2397" i="2"/>
  <c r="D2397" i="2"/>
  <c r="E2397" i="2"/>
  <c r="F2397" i="2"/>
  <c r="G2397" i="2"/>
  <c r="H2397" i="2"/>
  <c r="I2397" i="2"/>
  <c r="J2397" i="2"/>
  <c r="K2397" i="2"/>
  <c r="L2397" i="2"/>
  <c r="N2397" i="2"/>
  <c r="O2397" i="2"/>
  <c r="P2397" i="2"/>
  <c r="Q2397" i="2"/>
  <c r="R2397" i="2"/>
  <c r="S2397" i="2"/>
  <c r="T2397" i="2"/>
  <c r="U2397" i="2"/>
  <c r="V2397" i="2"/>
  <c r="W2397" i="2"/>
  <c r="X2397" i="2"/>
  <c r="Y2397" i="2"/>
  <c r="Z2397" i="2"/>
  <c r="AA2397" i="2"/>
  <c r="AB2397" i="2"/>
  <c r="AC2397" i="2"/>
  <c r="C2398" i="2"/>
  <c r="D2398" i="2"/>
  <c r="E2398" i="2"/>
  <c r="F2398" i="2"/>
  <c r="G2398" i="2"/>
  <c r="H2398" i="2"/>
  <c r="I2398" i="2"/>
  <c r="J2398" i="2"/>
  <c r="K2398" i="2"/>
  <c r="L2398" i="2"/>
  <c r="N2398" i="2"/>
  <c r="O2398" i="2"/>
  <c r="P2398" i="2"/>
  <c r="Q2398" i="2"/>
  <c r="R2398" i="2"/>
  <c r="S2398" i="2"/>
  <c r="T2398" i="2"/>
  <c r="U2398" i="2"/>
  <c r="V2398" i="2"/>
  <c r="W2398" i="2"/>
  <c r="X2398" i="2"/>
  <c r="Y2398" i="2"/>
  <c r="Z2398" i="2"/>
  <c r="AA2398" i="2"/>
  <c r="AB2398" i="2"/>
  <c r="AC2398" i="2"/>
  <c r="C2399" i="2"/>
  <c r="D2399" i="2"/>
  <c r="E2399" i="2"/>
  <c r="F2399" i="2"/>
  <c r="G2399" i="2"/>
  <c r="H2399" i="2"/>
  <c r="I2399" i="2"/>
  <c r="J2399" i="2"/>
  <c r="K2399" i="2"/>
  <c r="L2399" i="2"/>
  <c r="N2399" i="2"/>
  <c r="O2399" i="2"/>
  <c r="P2399" i="2"/>
  <c r="Q2399" i="2"/>
  <c r="R2399" i="2"/>
  <c r="S2399" i="2"/>
  <c r="T2399" i="2"/>
  <c r="U2399" i="2"/>
  <c r="V2399" i="2"/>
  <c r="W2399" i="2"/>
  <c r="X2399" i="2"/>
  <c r="Y2399" i="2"/>
  <c r="Z2399" i="2"/>
  <c r="AA2399" i="2"/>
  <c r="AB2399" i="2"/>
  <c r="AC2399" i="2"/>
  <c r="C2400" i="2"/>
  <c r="D2400" i="2"/>
  <c r="E2400" i="2"/>
  <c r="F2400" i="2"/>
  <c r="G2400" i="2"/>
  <c r="H2400" i="2"/>
  <c r="I2400" i="2"/>
  <c r="J2400" i="2"/>
  <c r="K2400" i="2"/>
  <c r="L2400" i="2"/>
  <c r="N2400" i="2"/>
  <c r="O2400" i="2"/>
  <c r="P2400" i="2"/>
  <c r="Q2400" i="2"/>
  <c r="R2400" i="2"/>
  <c r="S2400" i="2"/>
  <c r="T2400" i="2"/>
  <c r="U2400" i="2"/>
  <c r="V2400" i="2"/>
  <c r="W2400" i="2"/>
  <c r="X2400" i="2"/>
  <c r="Y2400" i="2"/>
  <c r="Z2400" i="2"/>
  <c r="AA2400" i="2"/>
  <c r="AB2400" i="2"/>
  <c r="AC2400" i="2"/>
  <c r="C2401" i="2"/>
  <c r="D2401" i="2"/>
  <c r="E2401" i="2"/>
  <c r="F2401" i="2"/>
  <c r="G2401" i="2"/>
  <c r="H2401" i="2"/>
  <c r="I2401" i="2"/>
  <c r="J2401" i="2"/>
  <c r="K2401" i="2"/>
  <c r="L2401" i="2"/>
  <c r="N2401" i="2"/>
  <c r="O2401" i="2"/>
  <c r="P2401" i="2"/>
  <c r="Q2401" i="2"/>
  <c r="R2401" i="2"/>
  <c r="S2401" i="2"/>
  <c r="T2401" i="2"/>
  <c r="U2401" i="2"/>
  <c r="V2401" i="2"/>
  <c r="W2401" i="2"/>
  <c r="X2401" i="2"/>
  <c r="Y2401" i="2"/>
  <c r="Z2401" i="2"/>
  <c r="AA2401" i="2"/>
  <c r="AB2401" i="2"/>
  <c r="AC2401" i="2"/>
  <c r="C2402" i="2"/>
  <c r="D2402" i="2"/>
  <c r="E2402" i="2"/>
  <c r="F2402" i="2"/>
  <c r="G2402" i="2"/>
  <c r="H2402" i="2"/>
  <c r="I2402" i="2"/>
  <c r="J2402" i="2"/>
  <c r="K2402" i="2"/>
  <c r="L2402" i="2"/>
  <c r="N2402" i="2"/>
  <c r="O2402" i="2"/>
  <c r="P2402" i="2"/>
  <c r="Q2402" i="2"/>
  <c r="R2402" i="2"/>
  <c r="S2402" i="2"/>
  <c r="T2402" i="2"/>
  <c r="U2402" i="2"/>
  <c r="V2402" i="2"/>
  <c r="W2402" i="2"/>
  <c r="X2402" i="2"/>
  <c r="Y2402" i="2"/>
  <c r="Z2402" i="2"/>
  <c r="AA2402" i="2"/>
  <c r="AB2402" i="2"/>
  <c r="AC2402" i="2"/>
  <c r="C2403" i="2"/>
  <c r="D2403" i="2"/>
  <c r="E2403" i="2"/>
  <c r="F2403" i="2"/>
  <c r="G2403" i="2"/>
  <c r="H2403" i="2"/>
  <c r="I2403" i="2"/>
  <c r="J2403" i="2"/>
  <c r="K2403" i="2"/>
  <c r="L2403" i="2"/>
  <c r="N2403" i="2"/>
  <c r="O2403" i="2"/>
  <c r="P2403" i="2"/>
  <c r="Q2403" i="2"/>
  <c r="R2403" i="2"/>
  <c r="S2403" i="2"/>
  <c r="T2403" i="2"/>
  <c r="U2403" i="2"/>
  <c r="V2403" i="2"/>
  <c r="W2403" i="2"/>
  <c r="X2403" i="2"/>
  <c r="Y2403" i="2"/>
  <c r="Z2403" i="2"/>
  <c r="AA2403" i="2"/>
  <c r="AB2403" i="2"/>
  <c r="AC2403" i="2"/>
  <c r="C2404" i="2"/>
  <c r="D2404" i="2"/>
  <c r="E2404" i="2"/>
  <c r="F2404" i="2"/>
  <c r="G2404" i="2"/>
  <c r="H2404" i="2"/>
  <c r="I2404" i="2"/>
  <c r="J2404" i="2"/>
  <c r="K2404" i="2"/>
  <c r="L2404" i="2"/>
  <c r="N2404" i="2"/>
  <c r="O2404" i="2"/>
  <c r="P2404" i="2"/>
  <c r="Q2404" i="2"/>
  <c r="R2404" i="2"/>
  <c r="S2404" i="2"/>
  <c r="T2404" i="2"/>
  <c r="U2404" i="2"/>
  <c r="V2404" i="2"/>
  <c r="W2404" i="2"/>
  <c r="X2404" i="2"/>
  <c r="Y2404" i="2"/>
  <c r="Z2404" i="2"/>
  <c r="AA2404" i="2"/>
  <c r="AB2404" i="2"/>
  <c r="AC2404" i="2"/>
  <c r="C2405" i="2"/>
  <c r="D2405" i="2"/>
  <c r="E2405" i="2"/>
  <c r="F2405" i="2"/>
  <c r="G2405" i="2"/>
  <c r="H2405" i="2"/>
  <c r="I2405" i="2"/>
  <c r="J2405" i="2"/>
  <c r="K2405" i="2"/>
  <c r="L2405" i="2"/>
  <c r="N2405" i="2"/>
  <c r="O2405" i="2"/>
  <c r="P2405" i="2"/>
  <c r="Q2405" i="2"/>
  <c r="R2405" i="2"/>
  <c r="S2405" i="2"/>
  <c r="T2405" i="2"/>
  <c r="U2405" i="2"/>
  <c r="V2405" i="2"/>
  <c r="W2405" i="2"/>
  <c r="X2405" i="2"/>
  <c r="Y2405" i="2"/>
  <c r="Z2405" i="2"/>
  <c r="AA2405" i="2"/>
  <c r="AB2405" i="2"/>
  <c r="AC2405" i="2"/>
  <c r="C2406" i="2"/>
  <c r="D2406" i="2"/>
  <c r="E2406" i="2"/>
  <c r="F2406" i="2"/>
  <c r="G2406" i="2"/>
  <c r="H2406" i="2"/>
  <c r="I2406" i="2"/>
  <c r="J2406" i="2"/>
  <c r="K2406" i="2"/>
  <c r="L2406" i="2"/>
  <c r="N2406" i="2"/>
  <c r="O2406" i="2"/>
  <c r="P2406" i="2"/>
  <c r="Q2406" i="2"/>
  <c r="R2406" i="2"/>
  <c r="S2406" i="2"/>
  <c r="T2406" i="2"/>
  <c r="U2406" i="2"/>
  <c r="V2406" i="2"/>
  <c r="W2406" i="2"/>
  <c r="X2406" i="2"/>
  <c r="Y2406" i="2"/>
  <c r="Z2406" i="2"/>
  <c r="AA2406" i="2"/>
  <c r="AB2406" i="2"/>
  <c r="AC2406" i="2"/>
  <c r="C2407" i="2"/>
  <c r="D2407" i="2"/>
  <c r="E2407" i="2"/>
  <c r="F2407" i="2"/>
  <c r="G2407" i="2"/>
  <c r="H2407" i="2"/>
  <c r="I2407" i="2"/>
  <c r="J2407" i="2"/>
  <c r="K2407" i="2"/>
  <c r="L2407" i="2"/>
  <c r="N2407" i="2"/>
  <c r="O2407" i="2"/>
  <c r="P2407" i="2"/>
  <c r="Q2407" i="2"/>
  <c r="R2407" i="2"/>
  <c r="S2407" i="2"/>
  <c r="T2407" i="2"/>
  <c r="U2407" i="2"/>
  <c r="V2407" i="2"/>
  <c r="W2407" i="2"/>
  <c r="X2407" i="2"/>
  <c r="Y2407" i="2"/>
  <c r="Z2407" i="2"/>
  <c r="AA2407" i="2"/>
  <c r="AB2407" i="2"/>
  <c r="AC2407" i="2"/>
  <c r="C2408" i="2"/>
  <c r="D2408" i="2"/>
  <c r="E2408" i="2"/>
  <c r="F2408" i="2"/>
  <c r="G2408" i="2"/>
  <c r="H2408" i="2"/>
  <c r="I2408" i="2"/>
  <c r="J2408" i="2"/>
  <c r="K2408" i="2"/>
  <c r="L2408" i="2"/>
  <c r="N2408" i="2"/>
  <c r="O2408" i="2"/>
  <c r="P2408" i="2"/>
  <c r="Q2408" i="2"/>
  <c r="R2408" i="2"/>
  <c r="S2408" i="2"/>
  <c r="T2408" i="2"/>
  <c r="U2408" i="2"/>
  <c r="V2408" i="2"/>
  <c r="W2408" i="2"/>
  <c r="X2408" i="2"/>
  <c r="Y2408" i="2"/>
  <c r="Z2408" i="2"/>
  <c r="AA2408" i="2"/>
  <c r="AB2408" i="2"/>
  <c r="AC2408" i="2"/>
  <c r="C2409" i="2"/>
  <c r="D2409" i="2"/>
  <c r="E2409" i="2"/>
  <c r="F2409" i="2"/>
  <c r="G2409" i="2"/>
  <c r="H2409" i="2"/>
  <c r="I2409" i="2"/>
  <c r="J2409" i="2"/>
  <c r="K2409" i="2"/>
  <c r="L2409" i="2"/>
  <c r="N2409" i="2"/>
  <c r="O2409" i="2"/>
  <c r="P2409" i="2"/>
  <c r="Q2409" i="2"/>
  <c r="R2409" i="2"/>
  <c r="S2409" i="2"/>
  <c r="T2409" i="2"/>
  <c r="U2409" i="2"/>
  <c r="V2409" i="2"/>
  <c r="W2409" i="2"/>
  <c r="X2409" i="2"/>
  <c r="Y2409" i="2"/>
  <c r="Z2409" i="2"/>
  <c r="AA2409" i="2"/>
  <c r="AB2409" i="2"/>
  <c r="AC2409" i="2"/>
  <c r="C2410" i="2"/>
  <c r="D2410" i="2"/>
  <c r="E2410" i="2"/>
  <c r="F2410" i="2"/>
  <c r="G2410" i="2"/>
  <c r="H2410" i="2"/>
  <c r="I2410" i="2"/>
  <c r="J2410" i="2"/>
  <c r="K2410" i="2"/>
  <c r="L2410" i="2"/>
  <c r="N2410" i="2"/>
  <c r="O2410" i="2"/>
  <c r="P2410" i="2"/>
  <c r="Q2410" i="2"/>
  <c r="R2410" i="2"/>
  <c r="S2410" i="2"/>
  <c r="T2410" i="2"/>
  <c r="U2410" i="2"/>
  <c r="V2410" i="2"/>
  <c r="W2410" i="2"/>
  <c r="X2410" i="2"/>
  <c r="Y2410" i="2"/>
  <c r="Z2410" i="2"/>
  <c r="AA2410" i="2"/>
  <c r="AB2410" i="2"/>
  <c r="AC2410" i="2"/>
  <c r="C2411" i="2"/>
  <c r="D2411" i="2"/>
  <c r="E2411" i="2"/>
  <c r="F2411" i="2"/>
  <c r="G2411" i="2"/>
  <c r="H2411" i="2"/>
  <c r="I2411" i="2"/>
  <c r="J2411" i="2"/>
  <c r="K2411" i="2"/>
  <c r="L2411" i="2"/>
  <c r="N2411" i="2"/>
  <c r="O2411" i="2"/>
  <c r="P2411" i="2"/>
  <c r="Q2411" i="2"/>
  <c r="R2411" i="2"/>
  <c r="S2411" i="2"/>
  <c r="T2411" i="2"/>
  <c r="U2411" i="2"/>
  <c r="V2411" i="2"/>
  <c r="W2411" i="2"/>
  <c r="X2411" i="2"/>
  <c r="Y2411" i="2"/>
  <c r="Z2411" i="2"/>
  <c r="AA2411" i="2"/>
  <c r="AB2411" i="2"/>
  <c r="AC2411" i="2"/>
  <c r="C2412" i="2"/>
  <c r="D2412" i="2"/>
  <c r="E2412" i="2"/>
  <c r="F2412" i="2"/>
  <c r="G2412" i="2"/>
  <c r="H2412" i="2"/>
  <c r="I2412" i="2"/>
  <c r="J2412" i="2"/>
  <c r="K2412" i="2"/>
  <c r="L2412" i="2"/>
  <c r="N2412" i="2"/>
  <c r="O2412" i="2"/>
  <c r="P2412" i="2"/>
  <c r="Q2412" i="2"/>
  <c r="R2412" i="2"/>
  <c r="S2412" i="2"/>
  <c r="T2412" i="2"/>
  <c r="U2412" i="2"/>
  <c r="V2412" i="2"/>
  <c r="W2412" i="2"/>
  <c r="X2412" i="2"/>
  <c r="Y2412" i="2"/>
  <c r="Z2412" i="2"/>
  <c r="AA2412" i="2"/>
  <c r="AB2412" i="2"/>
  <c r="AC2412" i="2"/>
  <c r="C2413" i="2"/>
  <c r="D2413" i="2"/>
  <c r="E2413" i="2"/>
  <c r="F2413" i="2"/>
  <c r="G2413" i="2"/>
  <c r="H2413" i="2"/>
  <c r="I2413" i="2"/>
  <c r="J2413" i="2"/>
  <c r="K2413" i="2"/>
  <c r="L2413" i="2"/>
  <c r="N2413" i="2"/>
  <c r="O2413" i="2"/>
  <c r="P2413" i="2"/>
  <c r="Q2413" i="2"/>
  <c r="R2413" i="2"/>
  <c r="S2413" i="2"/>
  <c r="T2413" i="2"/>
  <c r="U2413" i="2"/>
  <c r="V2413" i="2"/>
  <c r="W2413" i="2"/>
  <c r="X2413" i="2"/>
  <c r="Y2413" i="2"/>
  <c r="Z2413" i="2"/>
  <c r="AA2413" i="2"/>
  <c r="AB2413" i="2"/>
  <c r="AC2413" i="2"/>
  <c r="C2414" i="2"/>
  <c r="D2414" i="2"/>
  <c r="E2414" i="2"/>
  <c r="F2414" i="2"/>
  <c r="G2414" i="2"/>
  <c r="H2414" i="2"/>
  <c r="I2414" i="2"/>
  <c r="J2414" i="2"/>
  <c r="K2414" i="2"/>
  <c r="L2414" i="2"/>
  <c r="N2414" i="2"/>
  <c r="O2414" i="2"/>
  <c r="P2414" i="2"/>
  <c r="Q2414" i="2"/>
  <c r="R2414" i="2"/>
  <c r="S2414" i="2"/>
  <c r="T2414" i="2"/>
  <c r="U2414" i="2"/>
  <c r="V2414" i="2"/>
  <c r="W2414" i="2"/>
  <c r="X2414" i="2"/>
  <c r="Y2414" i="2"/>
  <c r="Z2414" i="2"/>
  <c r="AA2414" i="2"/>
  <c r="AB2414" i="2"/>
  <c r="AC2414" i="2"/>
  <c r="C2415" i="2"/>
  <c r="D2415" i="2"/>
  <c r="E2415" i="2"/>
  <c r="F2415" i="2"/>
  <c r="G2415" i="2"/>
  <c r="H2415" i="2"/>
  <c r="I2415" i="2"/>
  <c r="J2415" i="2"/>
  <c r="K2415" i="2"/>
  <c r="L2415" i="2"/>
  <c r="N2415" i="2"/>
  <c r="O2415" i="2"/>
  <c r="P2415" i="2"/>
  <c r="Q2415" i="2"/>
  <c r="R2415" i="2"/>
  <c r="S2415" i="2"/>
  <c r="T2415" i="2"/>
  <c r="U2415" i="2"/>
  <c r="V2415" i="2"/>
  <c r="W2415" i="2"/>
  <c r="X2415" i="2"/>
  <c r="Y2415" i="2"/>
  <c r="Z2415" i="2"/>
  <c r="AA2415" i="2"/>
  <c r="AB2415" i="2"/>
  <c r="AC2415" i="2"/>
  <c r="C2416" i="2"/>
  <c r="D2416" i="2"/>
  <c r="E2416" i="2"/>
  <c r="F2416" i="2"/>
  <c r="G2416" i="2"/>
  <c r="H2416" i="2"/>
  <c r="I2416" i="2"/>
  <c r="J2416" i="2"/>
  <c r="K2416" i="2"/>
  <c r="L2416" i="2"/>
  <c r="N2416" i="2"/>
  <c r="O2416" i="2"/>
  <c r="P2416" i="2"/>
  <c r="Q2416" i="2"/>
  <c r="R2416" i="2"/>
  <c r="S2416" i="2"/>
  <c r="T2416" i="2"/>
  <c r="U2416" i="2"/>
  <c r="V2416" i="2"/>
  <c r="W2416" i="2"/>
  <c r="X2416" i="2"/>
  <c r="Y2416" i="2"/>
  <c r="Z2416" i="2"/>
  <c r="AA2416" i="2"/>
  <c r="AB2416" i="2"/>
  <c r="AC2416" i="2"/>
  <c r="C2417" i="2"/>
  <c r="D2417" i="2"/>
  <c r="E2417" i="2"/>
  <c r="F2417" i="2"/>
  <c r="G2417" i="2"/>
  <c r="H2417" i="2"/>
  <c r="I2417" i="2"/>
  <c r="J2417" i="2"/>
  <c r="K2417" i="2"/>
  <c r="L2417" i="2"/>
  <c r="N2417" i="2"/>
  <c r="O2417" i="2"/>
  <c r="P2417" i="2"/>
  <c r="Q2417" i="2"/>
  <c r="R2417" i="2"/>
  <c r="S2417" i="2"/>
  <c r="T2417" i="2"/>
  <c r="U2417" i="2"/>
  <c r="V2417" i="2"/>
  <c r="W2417" i="2"/>
  <c r="X2417" i="2"/>
  <c r="Y2417" i="2"/>
  <c r="Z2417" i="2"/>
  <c r="AA2417" i="2"/>
  <c r="AB2417" i="2"/>
  <c r="AC2417" i="2"/>
  <c r="C2418" i="2"/>
  <c r="D2418" i="2"/>
  <c r="E2418" i="2"/>
  <c r="F2418" i="2"/>
  <c r="G2418" i="2"/>
  <c r="H2418" i="2"/>
  <c r="I2418" i="2"/>
  <c r="J2418" i="2"/>
  <c r="K2418" i="2"/>
  <c r="L2418" i="2"/>
  <c r="N2418" i="2"/>
  <c r="O2418" i="2"/>
  <c r="P2418" i="2"/>
  <c r="Q2418" i="2"/>
  <c r="R2418" i="2"/>
  <c r="S2418" i="2"/>
  <c r="T2418" i="2"/>
  <c r="U2418" i="2"/>
  <c r="V2418" i="2"/>
  <c r="W2418" i="2"/>
  <c r="X2418" i="2"/>
  <c r="Y2418" i="2"/>
  <c r="Z2418" i="2"/>
  <c r="AA2418" i="2"/>
  <c r="AB2418" i="2"/>
  <c r="AC2418" i="2"/>
  <c r="C2419" i="2"/>
  <c r="D2419" i="2"/>
  <c r="E2419" i="2"/>
  <c r="F2419" i="2"/>
  <c r="G2419" i="2"/>
  <c r="H2419" i="2"/>
  <c r="I2419" i="2"/>
  <c r="J2419" i="2"/>
  <c r="K2419" i="2"/>
  <c r="L2419" i="2"/>
  <c r="N2419" i="2"/>
  <c r="O2419" i="2"/>
  <c r="P2419" i="2"/>
  <c r="Q2419" i="2"/>
  <c r="R2419" i="2"/>
  <c r="S2419" i="2"/>
  <c r="T2419" i="2"/>
  <c r="U2419" i="2"/>
  <c r="V2419" i="2"/>
  <c r="W2419" i="2"/>
  <c r="X2419" i="2"/>
  <c r="Y2419" i="2"/>
  <c r="Z2419" i="2"/>
  <c r="AA2419" i="2"/>
  <c r="AB2419" i="2"/>
  <c r="AC2419" i="2"/>
  <c r="C2420" i="2"/>
  <c r="D2420" i="2"/>
  <c r="E2420" i="2"/>
  <c r="F2420" i="2"/>
  <c r="G2420" i="2"/>
  <c r="H2420" i="2"/>
  <c r="I2420" i="2"/>
  <c r="J2420" i="2"/>
  <c r="K2420" i="2"/>
  <c r="L2420" i="2"/>
  <c r="N2420" i="2"/>
  <c r="O2420" i="2"/>
  <c r="P2420" i="2"/>
  <c r="Q2420" i="2"/>
  <c r="R2420" i="2"/>
  <c r="S2420" i="2"/>
  <c r="T2420" i="2"/>
  <c r="U2420" i="2"/>
  <c r="V2420" i="2"/>
  <c r="W2420" i="2"/>
  <c r="X2420" i="2"/>
  <c r="Y2420" i="2"/>
  <c r="Z2420" i="2"/>
  <c r="AA2420" i="2"/>
  <c r="AB2420" i="2"/>
  <c r="AC2420" i="2"/>
  <c r="C2421" i="2"/>
  <c r="D2421" i="2"/>
  <c r="E2421" i="2"/>
  <c r="F2421" i="2"/>
  <c r="G2421" i="2"/>
  <c r="H2421" i="2"/>
  <c r="I2421" i="2"/>
  <c r="J2421" i="2"/>
  <c r="K2421" i="2"/>
  <c r="L2421" i="2"/>
  <c r="N2421" i="2"/>
  <c r="O2421" i="2"/>
  <c r="P2421" i="2"/>
  <c r="Q2421" i="2"/>
  <c r="R2421" i="2"/>
  <c r="S2421" i="2"/>
  <c r="T2421" i="2"/>
  <c r="U2421" i="2"/>
  <c r="V2421" i="2"/>
  <c r="W2421" i="2"/>
  <c r="X2421" i="2"/>
  <c r="Y2421" i="2"/>
  <c r="Z2421" i="2"/>
  <c r="AA2421" i="2"/>
  <c r="AB2421" i="2"/>
  <c r="AC2421" i="2"/>
  <c r="C2422" i="2"/>
  <c r="D2422" i="2"/>
  <c r="E2422" i="2"/>
  <c r="F2422" i="2"/>
  <c r="G2422" i="2"/>
  <c r="H2422" i="2"/>
  <c r="I2422" i="2"/>
  <c r="J2422" i="2"/>
  <c r="K2422" i="2"/>
  <c r="L2422" i="2"/>
  <c r="N2422" i="2"/>
  <c r="O2422" i="2"/>
  <c r="P2422" i="2"/>
  <c r="Q2422" i="2"/>
  <c r="R2422" i="2"/>
  <c r="S2422" i="2"/>
  <c r="T2422" i="2"/>
  <c r="U2422" i="2"/>
  <c r="V2422" i="2"/>
  <c r="W2422" i="2"/>
  <c r="X2422" i="2"/>
  <c r="Y2422" i="2"/>
  <c r="Z2422" i="2"/>
  <c r="AA2422" i="2"/>
  <c r="AB2422" i="2"/>
  <c r="AC2422" i="2"/>
  <c r="C2423" i="2"/>
  <c r="D2423" i="2"/>
  <c r="E2423" i="2"/>
  <c r="F2423" i="2"/>
  <c r="G2423" i="2"/>
  <c r="H2423" i="2"/>
  <c r="I2423" i="2"/>
  <c r="J2423" i="2"/>
  <c r="K2423" i="2"/>
  <c r="L2423" i="2"/>
  <c r="N2423" i="2"/>
  <c r="O2423" i="2"/>
  <c r="P2423" i="2"/>
  <c r="Q2423" i="2"/>
  <c r="R2423" i="2"/>
  <c r="S2423" i="2"/>
  <c r="T2423" i="2"/>
  <c r="U2423" i="2"/>
  <c r="V2423" i="2"/>
  <c r="W2423" i="2"/>
  <c r="X2423" i="2"/>
  <c r="Y2423" i="2"/>
  <c r="Z2423" i="2"/>
  <c r="AA2423" i="2"/>
  <c r="AB2423" i="2"/>
  <c r="AC2423" i="2"/>
  <c r="C2424" i="2"/>
  <c r="D2424" i="2"/>
  <c r="E2424" i="2"/>
  <c r="F2424" i="2"/>
  <c r="G2424" i="2"/>
  <c r="H2424" i="2"/>
  <c r="I2424" i="2"/>
  <c r="J2424" i="2"/>
  <c r="K2424" i="2"/>
  <c r="L2424" i="2"/>
  <c r="N2424" i="2"/>
  <c r="O2424" i="2"/>
  <c r="P2424" i="2"/>
  <c r="Q2424" i="2"/>
  <c r="R2424" i="2"/>
  <c r="S2424" i="2"/>
  <c r="T2424" i="2"/>
  <c r="U2424" i="2"/>
  <c r="V2424" i="2"/>
  <c r="W2424" i="2"/>
  <c r="X2424" i="2"/>
  <c r="Y2424" i="2"/>
  <c r="Z2424" i="2"/>
  <c r="AA2424" i="2"/>
  <c r="AB2424" i="2"/>
  <c r="AC2424" i="2"/>
  <c r="C2425" i="2"/>
  <c r="D2425" i="2"/>
  <c r="E2425" i="2"/>
  <c r="F2425" i="2"/>
  <c r="G2425" i="2"/>
  <c r="H2425" i="2"/>
  <c r="I2425" i="2"/>
  <c r="J2425" i="2"/>
  <c r="K2425" i="2"/>
  <c r="L2425" i="2"/>
  <c r="N2425" i="2"/>
  <c r="O2425" i="2"/>
  <c r="P2425" i="2"/>
  <c r="Q2425" i="2"/>
  <c r="R2425" i="2"/>
  <c r="S2425" i="2"/>
  <c r="T2425" i="2"/>
  <c r="U2425" i="2"/>
  <c r="V2425" i="2"/>
  <c r="W2425" i="2"/>
  <c r="X2425" i="2"/>
  <c r="Y2425" i="2"/>
  <c r="Z2425" i="2"/>
  <c r="AA2425" i="2"/>
  <c r="AB2425" i="2"/>
  <c r="AC2425" i="2"/>
  <c r="C2426" i="2"/>
  <c r="D2426" i="2"/>
  <c r="E2426" i="2"/>
  <c r="F2426" i="2"/>
  <c r="G2426" i="2"/>
  <c r="H2426" i="2"/>
  <c r="I2426" i="2"/>
  <c r="J2426" i="2"/>
  <c r="K2426" i="2"/>
  <c r="L2426" i="2"/>
  <c r="N2426" i="2"/>
  <c r="O2426" i="2"/>
  <c r="P2426" i="2"/>
  <c r="Q2426" i="2"/>
  <c r="R2426" i="2"/>
  <c r="S2426" i="2"/>
  <c r="T2426" i="2"/>
  <c r="U2426" i="2"/>
  <c r="V2426" i="2"/>
  <c r="W2426" i="2"/>
  <c r="X2426" i="2"/>
  <c r="Y2426" i="2"/>
  <c r="Z2426" i="2"/>
  <c r="AA2426" i="2"/>
  <c r="AB2426" i="2"/>
  <c r="AC2426" i="2"/>
  <c r="C2427" i="2"/>
  <c r="D2427" i="2"/>
  <c r="E2427" i="2"/>
  <c r="F2427" i="2"/>
  <c r="G2427" i="2"/>
  <c r="H2427" i="2"/>
  <c r="I2427" i="2"/>
  <c r="J2427" i="2"/>
  <c r="K2427" i="2"/>
  <c r="L2427" i="2"/>
  <c r="N2427" i="2"/>
  <c r="O2427" i="2"/>
  <c r="P2427" i="2"/>
  <c r="Q2427" i="2"/>
  <c r="R2427" i="2"/>
  <c r="S2427" i="2"/>
  <c r="T2427" i="2"/>
  <c r="U2427" i="2"/>
  <c r="V2427" i="2"/>
  <c r="W2427" i="2"/>
  <c r="X2427" i="2"/>
  <c r="Y2427" i="2"/>
  <c r="Z2427" i="2"/>
  <c r="AA2427" i="2"/>
  <c r="AB2427" i="2"/>
  <c r="AC2427" i="2"/>
  <c r="C2428" i="2"/>
  <c r="D2428" i="2"/>
  <c r="E2428" i="2"/>
  <c r="F2428" i="2"/>
  <c r="G2428" i="2"/>
  <c r="H2428" i="2"/>
  <c r="I2428" i="2"/>
  <c r="J2428" i="2"/>
  <c r="K2428" i="2"/>
  <c r="L2428" i="2"/>
  <c r="N2428" i="2"/>
  <c r="O2428" i="2"/>
  <c r="P2428" i="2"/>
  <c r="Q2428" i="2"/>
  <c r="R2428" i="2"/>
  <c r="S2428" i="2"/>
  <c r="T2428" i="2"/>
  <c r="U2428" i="2"/>
  <c r="V2428" i="2"/>
  <c r="W2428" i="2"/>
  <c r="X2428" i="2"/>
  <c r="Y2428" i="2"/>
  <c r="Z2428" i="2"/>
  <c r="AA2428" i="2"/>
  <c r="AB2428" i="2"/>
  <c r="AC2428" i="2"/>
  <c r="C2429" i="2"/>
  <c r="D2429" i="2"/>
  <c r="E2429" i="2"/>
  <c r="F2429" i="2"/>
  <c r="G2429" i="2"/>
  <c r="H2429" i="2"/>
  <c r="I2429" i="2"/>
  <c r="J2429" i="2"/>
  <c r="K2429" i="2"/>
  <c r="L2429" i="2"/>
  <c r="N2429" i="2"/>
  <c r="O2429" i="2"/>
  <c r="P2429" i="2"/>
  <c r="Q2429" i="2"/>
  <c r="R2429" i="2"/>
  <c r="S2429" i="2"/>
  <c r="T2429" i="2"/>
  <c r="U2429" i="2"/>
  <c r="V2429" i="2"/>
  <c r="W2429" i="2"/>
  <c r="X2429" i="2"/>
  <c r="Y2429" i="2"/>
  <c r="Z2429" i="2"/>
  <c r="AA2429" i="2"/>
  <c r="AB2429" i="2"/>
  <c r="AC2429" i="2"/>
  <c r="C2430" i="2"/>
  <c r="D2430" i="2"/>
  <c r="E2430" i="2"/>
  <c r="F2430" i="2"/>
  <c r="G2430" i="2"/>
  <c r="H2430" i="2"/>
  <c r="I2430" i="2"/>
  <c r="J2430" i="2"/>
  <c r="K2430" i="2"/>
  <c r="L2430" i="2"/>
  <c r="N2430" i="2"/>
  <c r="O2430" i="2"/>
  <c r="P2430" i="2"/>
  <c r="Q2430" i="2"/>
  <c r="R2430" i="2"/>
  <c r="S2430" i="2"/>
  <c r="T2430" i="2"/>
  <c r="U2430" i="2"/>
  <c r="V2430" i="2"/>
  <c r="W2430" i="2"/>
  <c r="X2430" i="2"/>
  <c r="Y2430" i="2"/>
  <c r="Z2430" i="2"/>
  <c r="AA2430" i="2"/>
  <c r="AB2430" i="2"/>
  <c r="AC2430" i="2"/>
  <c r="C2431" i="2"/>
  <c r="D2431" i="2"/>
  <c r="E2431" i="2"/>
  <c r="F2431" i="2"/>
  <c r="G2431" i="2"/>
  <c r="H2431" i="2"/>
  <c r="I2431" i="2"/>
  <c r="J2431" i="2"/>
  <c r="K2431" i="2"/>
  <c r="L2431" i="2"/>
  <c r="N2431" i="2"/>
  <c r="O2431" i="2"/>
  <c r="P2431" i="2"/>
  <c r="Q2431" i="2"/>
  <c r="R2431" i="2"/>
  <c r="S2431" i="2"/>
  <c r="T2431" i="2"/>
  <c r="U2431" i="2"/>
  <c r="V2431" i="2"/>
  <c r="W2431" i="2"/>
  <c r="X2431" i="2"/>
  <c r="Y2431" i="2"/>
  <c r="Z2431" i="2"/>
  <c r="AA2431" i="2"/>
  <c r="AB2431" i="2"/>
  <c r="AC2431" i="2"/>
  <c r="C2432" i="2"/>
  <c r="D2432" i="2"/>
  <c r="E2432" i="2"/>
  <c r="F2432" i="2"/>
  <c r="G2432" i="2"/>
  <c r="H2432" i="2"/>
  <c r="I2432" i="2"/>
  <c r="J2432" i="2"/>
  <c r="K2432" i="2"/>
  <c r="L2432" i="2"/>
  <c r="N2432" i="2"/>
  <c r="O2432" i="2"/>
  <c r="P2432" i="2"/>
  <c r="Q2432" i="2"/>
  <c r="R2432" i="2"/>
  <c r="S2432" i="2"/>
  <c r="T2432" i="2"/>
  <c r="U2432" i="2"/>
  <c r="V2432" i="2"/>
  <c r="W2432" i="2"/>
  <c r="X2432" i="2"/>
  <c r="Y2432" i="2"/>
  <c r="Z2432" i="2"/>
  <c r="AA2432" i="2"/>
  <c r="AB2432" i="2"/>
  <c r="AC2432" i="2"/>
  <c r="C2433" i="2"/>
  <c r="D2433" i="2"/>
  <c r="E2433" i="2"/>
  <c r="F2433" i="2"/>
  <c r="G2433" i="2"/>
  <c r="H2433" i="2"/>
  <c r="I2433" i="2"/>
  <c r="J2433" i="2"/>
  <c r="K2433" i="2"/>
  <c r="L2433" i="2"/>
  <c r="N2433" i="2"/>
  <c r="O2433" i="2"/>
  <c r="P2433" i="2"/>
  <c r="Q2433" i="2"/>
  <c r="R2433" i="2"/>
  <c r="S2433" i="2"/>
  <c r="T2433" i="2"/>
  <c r="U2433" i="2"/>
  <c r="V2433" i="2"/>
  <c r="W2433" i="2"/>
  <c r="X2433" i="2"/>
  <c r="Y2433" i="2"/>
  <c r="Z2433" i="2"/>
  <c r="AA2433" i="2"/>
  <c r="AB2433" i="2"/>
  <c r="AC2433" i="2"/>
  <c r="C2434" i="2"/>
  <c r="D2434" i="2"/>
  <c r="E2434" i="2"/>
  <c r="F2434" i="2"/>
  <c r="G2434" i="2"/>
  <c r="H2434" i="2"/>
  <c r="I2434" i="2"/>
  <c r="J2434" i="2"/>
  <c r="K2434" i="2"/>
  <c r="L2434" i="2"/>
  <c r="N2434" i="2"/>
  <c r="O2434" i="2"/>
  <c r="P2434" i="2"/>
  <c r="Q2434" i="2"/>
  <c r="R2434" i="2"/>
  <c r="S2434" i="2"/>
  <c r="T2434" i="2"/>
  <c r="U2434" i="2"/>
  <c r="V2434" i="2"/>
  <c r="W2434" i="2"/>
  <c r="X2434" i="2"/>
  <c r="Y2434" i="2"/>
  <c r="Z2434" i="2"/>
  <c r="AA2434" i="2"/>
  <c r="AB2434" i="2"/>
  <c r="AC2434" i="2"/>
  <c r="C2435" i="2"/>
  <c r="D2435" i="2"/>
  <c r="E2435" i="2"/>
  <c r="F2435" i="2"/>
  <c r="G2435" i="2"/>
  <c r="H2435" i="2"/>
  <c r="I2435" i="2"/>
  <c r="J2435" i="2"/>
  <c r="K2435" i="2"/>
  <c r="L2435" i="2"/>
  <c r="N2435" i="2"/>
  <c r="O2435" i="2"/>
  <c r="P2435" i="2"/>
  <c r="Q2435" i="2"/>
  <c r="R2435" i="2"/>
  <c r="S2435" i="2"/>
  <c r="T2435" i="2"/>
  <c r="U2435" i="2"/>
  <c r="V2435" i="2"/>
  <c r="W2435" i="2"/>
  <c r="X2435" i="2"/>
  <c r="Y2435" i="2"/>
  <c r="Z2435" i="2"/>
  <c r="AA2435" i="2"/>
  <c r="AB2435" i="2"/>
  <c r="AC2435" i="2"/>
  <c r="C2436" i="2"/>
  <c r="D2436" i="2"/>
  <c r="E2436" i="2"/>
  <c r="F2436" i="2"/>
  <c r="G2436" i="2"/>
  <c r="H2436" i="2"/>
  <c r="I2436" i="2"/>
  <c r="J2436" i="2"/>
  <c r="K2436" i="2"/>
  <c r="L2436" i="2"/>
  <c r="N2436" i="2"/>
  <c r="O2436" i="2"/>
  <c r="P2436" i="2"/>
  <c r="Q2436" i="2"/>
  <c r="R2436" i="2"/>
  <c r="S2436" i="2"/>
  <c r="T2436" i="2"/>
  <c r="U2436" i="2"/>
  <c r="V2436" i="2"/>
  <c r="W2436" i="2"/>
  <c r="X2436" i="2"/>
  <c r="Y2436" i="2"/>
  <c r="Z2436" i="2"/>
  <c r="AA2436" i="2"/>
  <c r="AB2436" i="2"/>
  <c r="AC2436" i="2"/>
  <c r="C2437" i="2"/>
  <c r="D2437" i="2"/>
  <c r="E2437" i="2"/>
  <c r="F2437" i="2"/>
  <c r="G2437" i="2"/>
  <c r="H2437" i="2"/>
  <c r="I2437" i="2"/>
  <c r="J2437" i="2"/>
  <c r="K2437" i="2"/>
  <c r="L2437" i="2"/>
  <c r="N2437" i="2"/>
  <c r="O2437" i="2"/>
  <c r="P2437" i="2"/>
  <c r="Q2437" i="2"/>
  <c r="R2437" i="2"/>
  <c r="S2437" i="2"/>
  <c r="T2437" i="2"/>
  <c r="U2437" i="2"/>
  <c r="V2437" i="2"/>
  <c r="W2437" i="2"/>
  <c r="X2437" i="2"/>
  <c r="Y2437" i="2"/>
  <c r="Z2437" i="2"/>
  <c r="AA2437" i="2"/>
  <c r="AB2437" i="2"/>
  <c r="AC2437" i="2"/>
  <c r="C2438" i="2"/>
  <c r="D2438" i="2"/>
  <c r="E2438" i="2"/>
  <c r="F2438" i="2"/>
  <c r="G2438" i="2"/>
  <c r="H2438" i="2"/>
  <c r="I2438" i="2"/>
  <c r="J2438" i="2"/>
  <c r="K2438" i="2"/>
  <c r="L2438" i="2"/>
  <c r="N2438" i="2"/>
  <c r="O2438" i="2"/>
  <c r="P2438" i="2"/>
  <c r="Q2438" i="2"/>
  <c r="R2438" i="2"/>
  <c r="S2438" i="2"/>
  <c r="T2438" i="2"/>
  <c r="U2438" i="2"/>
  <c r="V2438" i="2"/>
  <c r="W2438" i="2"/>
  <c r="X2438" i="2"/>
  <c r="Y2438" i="2"/>
  <c r="Z2438" i="2"/>
  <c r="AA2438" i="2"/>
  <c r="AB2438" i="2"/>
  <c r="AC2438" i="2"/>
  <c r="C2439" i="2"/>
  <c r="D2439" i="2"/>
  <c r="E2439" i="2"/>
  <c r="F2439" i="2"/>
  <c r="G2439" i="2"/>
  <c r="H2439" i="2"/>
  <c r="I2439" i="2"/>
  <c r="J2439" i="2"/>
  <c r="K2439" i="2"/>
  <c r="L2439" i="2"/>
  <c r="N2439" i="2"/>
  <c r="O2439" i="2"/>
  <c r="P2439" i="2"/>
  <c r="Q2439" i="2"/>
  <c r="R2439" i="2"/>
  <c r="S2439" i="2"/>
  <c r="T2439" i="2"/>
  <c r="U2439" i="2"/>
  <c r="V2439" i="2"/>
  <c r="W2439" i="2"/>
  <c r="X2439" i="2"/>
  <c r="Y2439" i="2"/>
  <c r="Z2439" i="2"/>
  <c r="AA2439" i="2"/>
  <c r="AB2439" i="2"/>
  <c r="AC2439" i="2"/>
  <c r="C2440" i="2"/>
  <c r="D2440" i="2"/>
  <c r="E2440" i="2"/>
  <c r="F2440" i="2"/>
  <c r="G2440" i="2"/>
  <c r="H2440" i="2"/>
  <c r="I2440" i="2"/>
  <c r="J2440" i="2"/>
  <c r="K2440" i="2"/>
  <c r="L2440" i="2"/>
  <c r="N2440" i="2"/>
  <c r="O2440" i="2"/>
  <c r="P2440" i="2"/>
  <c r="Q2440" i="2"/>
  <c r="R2440" i="2"/>
  <c r="S2440" i="2"/>
  <c r="T2440" i="2"/>
  <c r="U2440" i="2"/>
  <c r="V2440" i="2"/>
  <c r="W2440" i="2"/>
  <c r="X2440" i="2"/>
  <c r="Y2440" i="2"/>
  <c r="Z2440" i="2"/>
  <c r="AA2440" i="2"/>
  <c r="AB2440" i="2"/>
  <c r="AC2440" i="2"/>
  <c r="C2441" i="2"/>
  <c r="D2441" i="2"/>
  <c r="E2441" i="2"/>
  <c r="F2441" i="2"/>
  <c r="G2441" i="2"/>
  <c r="H2441" i="2"/>
  <c r="I2441" i="2"/>
  <c r="J2441" i="2"/>
  <c r="K2441" i="2"/>
  <c r="L2441" i="2"/>
  <c r="N2441" i="2"/>
  <c r="O2441" i="2"/>
  <c r="P2441" i="2"/>
  <c r="Q2441" i="2"/>
  <c r="R2441" i="2"/>
  <c r="S2441" i="2"/>
  <c r="T2441" i="2"/>
  <c r="U2441" i="2"/>
  <c r="V2441" i="2"/>
  <c r="W2441" i="2"/>
  <c r="X2441" i="2"/>
  <c r="Y2441" i="2"/>
  <c r="Z2441" i="2"/>
  <c r="AA2441" i="2"/>
  <c r="AB2441" i="2"/>
  <c r="AC2441" i="2"/>
  <c r="C2442" i="2"/>
  <c r="D2442" i="2"/>
  <c r="E2442" i="2"/>
  <c r="F2442" i="2"/>
  <c r="G2442" i="2"/>
  <c r="H2442" i="2"/>
  <c r="I2442" i="2"/>
  <c r="J2442" i="2"/>
  <c r="K2442" i="2"/>
  <c r="L2442" i="2"/>
  <c r="N2442" i="2"/>
  <c r="O2442" i="2"/>
  <c r="P2442" i="2"/>
  <c r="Q2442" i="2"/>
  <c r="R2442" i="2"/>
  <c r="S2442" i="2"/>
  <c r="T2442" i="2"/>
  <c r="U2442" i="2"/>
  <c r="V2442" i="2"/>
  <c r="W2442" i="2"/>
  <c r="X2442" i="2"/>
  <c r="Y2442" i="2"/>
  <c r="Z2442" i="2"/>
  <c r="AA2442" i="2"/>
  <c r="AB2442" i="2"/>
  <c r="AC2442" i="2"/>
  <c r="C2443" i="2"/>
  <c r="D2443" i="2"/>
  <c r="E2443" i="2"/>
  <c r="F2443" i="2"/>
  <c r="G2443" i="2"/>
  <c r="H2443" i="2"/>
  <c r="I2443" i="2"/>
  <c r="J2443" i="2"/>
  <c r="K2443" i="2"/>
  <c r="L2443" i="2"/>
  <c r="N2443" i="2"/>
  <c r="O2443" i="2"/>
  <c r="P2443" i="2"/>
  <c r="Q2443" i="2"/>
  <c r="R2443" i="2"/>
  <c r="S2443" i="2"/>
  <c r="T2443" i="2"/>
  <c r="U2443" i="2"/>
  <c r="V2443" i="2"/>
  <c r="W2443" i="2"/>
  <c r="X2443" i="2"/>
  <c r="Y2443" i="2"/>
  <c r="Z2443" i="2"/>
  <c r="AA2443" i="2"/>
  <c r="AB2443" i="2"/>
  <c r="AC2443" i="2"/>
  <c r="C2444" i="2"/>
  <c r="D2444" i="2"/>
  <c r="E2444" i="2"/>
  <c r="F2444" i="2"/>
  <c r="G2444" i="2"/>
  <c r="H2444" i="2"/>
  <c r="I2444" i="2"/>
  <c r="J2444" i="2"/>
  <c r="K2444" i="2"/>
  <c r="L2444" i="2"/>
  <c r="N2444" i="2"/>
  <c r="O2444" i="2"/>
  <c r="P2444" i="2"/>
  <c r="Q2444" i="2"/>
  <c r="R2444" i="2"/>
  <c r="S2444" i="2"/>
  <c r="T2444" i="2"/>
  <c r="U2444" i="2"/>
  <c r="V2444" i="2"/>
  <c r="W2444" i="2"/>
  <c r="X2444" i="2"/>
  <c r="Y2444" i="2"/>
  <c r="Z2444" i="2"/>
  <c r="AA2444" i="2"/>
  <c r="AB2444" i="2"/>
  <c r="AC2444" i="2"/>
  <c r="C2445" i="2"/>
  <c r="D2445" i="2"/>
  <c r="E2445" i="2"/>
  <c r="F2445" i="2"/>
  <c r="G2445" i="2"/>
  <c r="H2445" i="2"/>
  <c r="I2445" i="2"/>
  <c r="J2445" i="2"/>
  <c r="K2445" i="2"/>
  <c r="L2445" i="2"/>
  <c r="N2445" i="2"/>
  <c r="O2445" i="2"/>
  <c r="P2445" i="2"/>
  <c r="Q2445" i="2"/>
  <c r="R2445" i="2"/>
  <c r="S2445" i="2"/>
  <c r="T2445" i="2"/>
  <c r="U2445" i="2"/>
  <c r="V2445" i="2"/>
  <c r="W2445" i="2"/>
  <c r="X2445" i="2"/>
  <c r="Y2445" i="2"/>
  <c r="Z2445" i="2"/>
  <c r="AA2445" i="2"/>
  <c r="AB2445" i="2"/>
  <c r="AC2445" i="2"/>
  <c r="C2446" i="2"/>
  <c r="D2446" i="2"/>
  <c r="E2446" i="2"/>
  <c r="F2446" i="2"/>
  <c r="G2446" i="2"/>
  <c r="H2446" i="2"/>
  <c r="I2446" i="2"/>
  <c r="J2446" i="2"/>
  <c r="K2446" i="2"/>
  <c r="L2446" i="2"/>
  <c r="N2446" i="2"/>
  <c r="O2446" i="2"/>
  <c r="P2446" i="2"/>
  <c r="Q2446" i="2"/>
  <c r="R2446" i="2"/>
  <c r="S2446" i="2"/>
  <c r="T2446" i="2"/>
  <c r="U2446" i="2"/>
  <c r="V2446" i="2"/>
  <c r="W2446" i="2"/>
  <c r="X2446" i="2"/>
  <c r="Y2446" i="2"/>
  <c r="Z2446" i="2"/>
  <c r="AA2446" i="2"/>
  <c r="AB2446" i="2"/>
  <c r="AC2446" i="2"/>
  <c r="C2447" i="2"/>
  <c r="D2447" i="2"/>
  <c r="E2447" i="2"/>
  <c r="F2447" i="2"/>
  <c r="G2447" i="2"/>
  <c r="H2447" i="2"/>
  <c r="I2447" i="2"/>
  <c r="J2447" i="2"/>
  <c r="K2447" i="2"/>
  <c r="L2447" i="2"/>
  <c r="N2447" i="2"/>
  <c r="O2447" i="2"/>
  <c r="P2447" i="2"/>
  <c r="Q2447" i="2"/>
  <c r="R2447" i="2"/>
  <c r="S2447" i="2"/>
  <c r="T2447" i="2"/>
  <c r="U2447" i="2"/>
  <c r="V2447" i="2"/>
  <c r="W2447" i="2"/>
  <c r="X2447" i="2"/>
  <c r="Y2447" i="2"/>
  <c r="Z2447" i="2"/>
  <c r="AA2447" i="2"/>
  <c r="AB2447" i="2"/>
  <c r="AC2447" i="2"/>
  <c r="C2448" i="2"/>
  <c r="D2448" i="2"/>
  <c r="E2448" i="2"/>
  <c r="F2448" i="2"/>
  <c r="G2448" i="2"/>
  <c r="H2448" i="2"/>
  <c r="I2448" i="2"/>
  <c r="J2448" i="2"/>
  <c r="K2448" i="2"/>
  <c r="L2448" i="2"/>
  <c r="N2448" i="2"/>
  <c r="O2448" i="2"/>
  <c r="P2448" i="2"/>
  <c r="Q2448" i="2"/>
  <c r="R2448" i="2"/>
  <c r="S2448" i="2"/>
  <c r="T2448" i="2"/>
  <c r="U2448" i="2"/>
  <c r="V2448" i="2"/>
  <c r="W2448" i="2"/>
  <c r="X2448" i="2"/>
  <c r="Y2448" i="2"/>
  <c r="Z2448" i="2"/>
  <c r="AA2448" i="2"/>
  <c r="AB2448" i="2"/>
  <c r="AC2448" i="2"/>
  <c r="C2449" i="2"/>
  <c r="D2449" i="2"/>
  <c r="E2449" i="2"/>
  <c r="F2449" i="2"/>
  <c r="G2449" i="2"/>
  <c r="H2449" i="2"/>
  <c r="I2449" i="2"/>
  <c r="J2449" i="2"/>
  <c r="K2449" i="2"/>
  <c r="L2449" i="2"/>
  <c r="N2449" i="2"/>
  <c r="O2449" i="2"/>
  <c r="P2449" i="2"/>
  <c r="Q2449" i="2"/>
  <c r="R2449" i="2"/>
  <c r="S2449" i="2"/>
  <c r="T2449" i="2"/>
  <c r="U2449" i="2"/>
  <c r="V2449" i="2"/>
  <c r="W2449" i="2"/>
  <c r="X2449" i="2"/>
  <c r="Y2449" i="2"/>
  <c r="Z2449" i="2"/>
  <c r="AA2449" i="2"/>
  <c r="AB2449" i="2"/>
  <c r="AC2449" i="2"/>
  <c r="C2450" i="2"/>
  <c r="D2450" i="2"/>
  <c r="E2450" i="2"/>
  <c r="F2450" i="2"/>
  <c r="G2450" i="2"/>
  <c r="H2450" i="2"/>
  <c r="I2450" i="2"/>
  <c r="J2450" i="2"/>
  <c r="K2450" i="2"/>
  <c r="L2450" i="2"/>
  <c r="N2450" i="2"/>
  <c r="O2450" i="2"/>
  <c r="P2450" i="2"/>
  <c r="Q2450" i="2"/>
  <c r="R2450" i="2"/>
  <c r="S2450" i="2"/>
  <c r="T2450" i="2"/>
  <c r="U2450" i="2"/>
  <c r="V2450" i="2"/>
  <c r="W2450" i="2"/>
  <c r="X2450" i="2"/>
  <c r="Y2450" i="2"/>
  <c r="Z2450" i="2"/>
  <c r="AA2450" i="2"/>
  <c r="AB2450" i="2"/>
  <c r="AC2450" i="2"/>
  <c r="C2451" i="2"/>
  <c r="D2451" i="2"/>
  <c r="E2451" i="2"/>
  <c r="F2451" i="2"/>
  <c r="G2451" i="2"/>
  <c r="H2451" i="2"/>
  <c r="I2451" i="2"/>
  <c r="J2451" i="2"/>
  <c r="K2451" i="2"/>
  <c r="L2451" i="2"/>
  <c r="N2451" i="2"/>
  <c r="O2451" i="2"/>
  <c r="P2451" i="2"/>
  <c r="Q2451" i="2"/>
  <c r="R2451" i="2"/>
  <c r="S2451" i="2"/>
  <c r="T2451" i="2"/>
  <c r="U2451" i="2"/>
  <c r="V2451" i="2"/>
  <c r="W2451" i="2"/>
  <c r="X2451" i="2"/>
  <c r="Y2451" i="2"/>
  <c r="Z2451" i="2"/>
  <c r="AA2451" i="2"/>
  <c r="AB2451" i="2"/>
  <c r="AC2451" i="2"/>
  <c r="C2452" i="2"/>
  <c r="D2452" i="2"/>
  <c r="E2452" i="2"/>
  <c r="F2452" i="2"/>
  <c r="G2452" i="2"/>
  <c r="H2452" i="2"/>
  <c r="I2452" i="2"/>
  <c r="J2452" i="2"/>
  <c r="K2452" i="2"/>
  <c r="L2452" i="2"/>
  <c r="N2452" i="2"/>
  <c r="O2452" i="2"/>
  <c r="P2452" i="2"/>
  <c r="Q2452" i="2"/>
  <c r="R2452" i="2"/>
  <c r="S2452" i="2"/>
  <c r="T2452" i="2"/>
  <c r="U2452" i="2"/>
  <c r="V2452" i="2"/>
  <c r="W2452" i="2"/>
  <c r="X2452" i="2"/>
  <c r="Y2452" i="2"/>
  <c r="Z2452" i="2"/>
  <c r="AA2452" i="2"/>
  <c r="AB2452" i="2"/>
  <c r="AC2452" i="2"/>
  <c r="C2453" i="2"/>
  <c r="D2453" i="2"/>
  <c r="E2453" i="2"/>
  <c r="F2453" i="2"/>
  <c r="G2453" i="2"/>
  <c r="H2453" i="2"/>
  <c r="I2453" i="2"/>
  <c r="J2453" i="2"/>
  <c r="K2453" i="2"/>
  <c r="L2453" i="2"/>
  <c r="N2453" i="2"/>
  <c r="O2453" i="2"/>
  <c r="P2453" i="2"/>
  <c r="Q2453" i="2"/>
  <c r="R2453" i="2"/>
  <c r="S2453" i="2"/>
  <c r="T2453" i="2"/>
  <c r="U2453" i="2"/>
  <c r="V2453" i="2"/>
  <c r="W2453" i="2"/>
  <c r="X2453" i="2"/>
  <c r="Y2453" i="2"/>
  <c r="Z2453" i="2"/>
  <c r="AA2453" i="2"/>
  <c r="AB2453" i="2"/>
  <c r="AC2453" i="2"/>
  <c r="C2454" i="2"/>
  <c r="D2454" i="2"/>
  <c r="E2454" i="2"/>
  <c r="F2454" i="2"/>
  <c r="G2454" i="2"/>
  <c r="H2454" i="2"/>
  <c r="I2454" i="2"/>
  <c r="J2454" i="2"/>
  <c r="K2454" i="2"/>
  <c r="L2454" i="2"/>
  <c r="N2454" i="2"/>
  <c r="O2454" i="2"/>
  <c r="P2454" i="2"/>
  <c r="Q2454" i="2"/>
  <c r="R2454" i="2"/>
  <c r="S2454" i="2"/>
  <c r="T2454" i="2"/>
  <c r="U2454" i="2"/>
  <c r="V2454" i="2"/>
  <c r="W2454" i="2"/>
  <c r="X2454" i="2"/>
  <c r="Y2454" i="2"/>
  <c r="Z2454" i="2"/>
  <c r="AA2454" i="2"/>
  <c r="AB2454" i="2"/>
  <c r="AC2454" i="2"/>
  <c r="C2455" i="2"/>
  <c r="D2455" i="2"/>
  <c r="E2455" i="2"/>
  <c r="F2455" i="2"/>
  <c r="G2455" i="2"/>
  <c r="H2455" i="2"/>
  <c r="I2455" i="2"/>
  <c r="J2455" i="2"/>
  <c r="K2455" i="2"/>
  <c r="L2455" i="2"/>
  <c r="N2455" i="2"/>
  <c r="O2455" i="2"/>
  <c r="P2455" i="2"/>
  <c r="Q2455" i="2"/>
  <c r="R2455" i="2"/>
  <c r="S2455" i="2"/>
  <c r="T2455" i="2"/>
  <c r="U2455" i="2"/>
  <c r="V2455" i="2"/>
  <c r="W2455" i="2"/>
  <c r="X2455" i="2"/>
  <c r="Y2455" i="2"/>
  <c r="Z2455" i="2"/>
  <c r="AA2455" i="2"/>
  <c r="AB2455" i="2"/>
  <c r="AC2455" i="2"/>
  <c r="C2456" i="2"/>
  <c r="D2456" i="2"/>
  <c r="E2456" i="2"/>
  <c r="F2456" i="2"/>
  <c r="G2456" i="2"/>
  <c r="H2456" i="2"/>
  <c r="I2456" i="2"/>
  <c r="J2456" i="2"/>
  <c r="K2456" i="2"/>
  <c r="L2456" i="2"/>
  <c r="N2456" i="2"/>
  <c r="O2456" i="2"/>
  <c r="P2456" i="2"/>
  <c r="Q2456" i="2"/>
  <c r="R2456" i="2"/>
  <c r="S2456" i="2"/>
  <c r="T2456" i="2"/>
  <c r="U2456" i="2"/>
  <c r="V2456" i="2"/>
  <c r="W2456" i="2"/>
  <c r="X2456" i="2"/>
  <c r="Y2456" i="2"/>
  <c r="Z2456" i="2"/>
  <c r="AA2456" i="2"/>
  <c r="AB2456" i="2"/>
  <c r="AC2456" i="2"/>
  <c r="C2457" i="2"/>
  <c r="D2457" i="2"/>
  <c r="E2457" i="2"/>
  <c r="F2457" i="2"/>
  <c r="G2457" i="2"/>
  <c r="H2457" i="2"/>
  <c r="I2457" i="2"/>
  <c r="J2457" i="2"/>
  <c r="K2457" i="2"/>
  <c r="L2457" i="2"/>
  <c r="N2457" i="2"/>
  <c r="O2457" i="2"/>
  <c r="P2457" i="2"/>
  <c r="Q2457" i="2"/>
  <c r="R2457" i="2"/>
  <c r="S2457" i="2"/>
  <c r="T2457" i="2"/>
  <c r="U2457" i="2"/>
  <c r="V2457" i="2"/>
  <c r="W2457" i="2"/>
  <c r="X2457" i="2"/>
  <c r="Y2457" i="2"/>
  <c r="Z2457" i="2"/>
  <c r="AA2457" i="2"/>
  <c r="AB2457" i="2"/>
  <c r="AC2457" i="2"/>
  <c r="C2458" i="2"/>
  <c r="D2458" i="2"/>
  <c r="E2458" i="2"/>
  <c r="F2458" i="2"/>
  <c r="G2458" i="2"/>
  <c r="H2458" i="2"/>
  <c r="I2458" i="2"/>
  <c r="J2458" i="2"/>
  <c r="K2458" i="2"/>
  <c r="L2458" i="2"/>
  <c r="N2458" i="2"/>
  <c r="O2458" i="2"/>
  <c r="P2458" i="2"/>
  <c r="Q2458" i="2"/>
  <c r="R2458" i="2"/>
  <c r="S2458" i="2"/>
  <c r="T2458" i="2"/>
  <c r="U2458" i="2"/>
  <c r="V2458" i="2"/>
  <c r="W2458" i="2"/>
  <c r="X2458" i="2"/>
  <c r="Y2458" i="2"/>
  <c r="Z2458" i="2"/>
  <c r="AA2458" i="2"/>
  <c r="AB2458" i="2"/>
  <c r="AC2458" i="2"/>
  <c r="C2459" i="2"/>
  <c r="D2459" i="2"/>
  <c r="E2459" i="2"/>
  <c r="F2459" i="2"/>
  <c r="G2459" i="2"/>
  <c r="H2459" i="2"/>
  <c r="I2459" i="2"/>
  <c r="J2459" i="2"/>
  <c r="K2459" i="2"/>
  <c r="L2459" i="2"/>
  <c r="N2459" i="2"/>
  <c r="O2459" i="2"/>
  <c r="P2459" i="2"/>
  <c r="Q2459" i="2"/>
  <c r="R2459" i="2"/>
  <c r="S2459" i="2"/>
  <c r="T2459" i="2"/>
  <c r="U2459" i="2"/>
  <c r="V2459" i="2"/>
  <c r="W2459" i="2"/>
  <c r="X2459" i="2"/>
  <c r="Y2459" i="2"/>
  <c r="Z2459" i="2"/>
  <c r="AA2459" i="2"/>
  <c r="AB2459" i="2"/>
  <c r="AC2459" i="2"/>
  <c r="C2460" i="2"/>
  <c r="D2460" i="2"/>
  <c r="E2460" i="2"/>
  <c r="F2460" i="2"/>
  <c r="G2460" i="2"/>
  <c r="H2460" i="2"/>
  <c r="I2460" i="2"/>
  <c r="J2460" i="2"/>
  <c r="K2460" i="2"/>
  <c r="L2460" i="2"/>
  <c r="N2460" i="2"/>
  <c r="O2460" i="2"/>
  <c r="P2460" i="2"/>
  <c r="Q2460" i="2"/>
  <c r="R2460" i="2"/>
  <c r="S2460" i="2"/>
  <c r="T2460" i="2"/>
  <c r="U2460" i="2"/>
  <c r="V2460" i="2"/>
  <c r="W2460" i="2"/>
  <c r="X2460" i="2"/>
  <c r="Y2460" i="2"/>
  <c r="Z2460" i="2"/>
  <c r="AA2460" i="2"/>
  <c r="AB2460" i="2"/>
  <c r="AC2460" i="2"/>
  <c r="C2461" i="2"/>
  <c r="D2461" i="2"/>
  <c r="E2461" i="2"/>
  <c r="F2461" i="2"/>
  <c r="G2461" i="2"/>
  <c r="H2461" i="2"/>
  <c r="I2461" i="2"/>
  <c r="J2461" i="2"/>
  <c r="K2461" i="2"/>
  <c r="L2461" i="2"/>
  <c r="N2461" i="2"/>
  <c r="O2461" i="2"/>
  <c r="P2461" i="2"/>
  <c r="Q2461" i="2"/>
  <c r="R2461" i="2"/>
  <c r="S2461" i="2"/>
  <c r="T2461" i="2"/>
  <c r="U2461" i="2"/>
  <c r="V2461" i="2"/>
  <c r="W2461" i="2"/>
  <c r="X2461" i="2"/>
  <c r="Y2461" i="2"/>
  <c r="Z2461" i="2"/>
  <c r="AA2461" i="2"/>
  <c r="AB2461" i="2"/>
  <c r="AC2461" i="2"/>
  <c r="C2462" i="2"/>
  <c r="D2462" i="2"/>
  <c r="E2462" i="2"/>
  <c r="F2462" i="2"/>
  <c r="G2462" i="2"/>
  <c r="H2462" i="2"/>
  <c r="I2462" i="2"/>
  <c r="J2462" i="2"/>
  <c r="K2462" i="2"/>
  <c r="L2462" i="2"/>
  <c r="N2462" i="2"/>
  <c r="O2462" i="2"/>
  <c r="P2462" i="2"/>
  <c r="Q2462" i="2"/>
  <c r="R2462" i="2"/>
  <c r="S2462" i="2"/>
  <c r="T2462" i="2"/>
  <c r="U2462" i="2"/>
  <c r="V2462" i="2"/>
  <c r="W2462" i="2"/>
  <c r="X2462" i="2"/>
  <c r="Y2462" i="2"/>
  <c r="Z2462" i="2"/>
  <c r="AA2462" i="2"/>
  <c r="AB2462" i="2"/>
  <c r="AC2462" i="2"/>
  <c r="C2463" i="2"/>
  <c r="D2463" i="2"/>
  <c r="E2463" i="2"/>
  <c r="F2463" i="2"/>
  <c r="G2463" i="2"/>
  <c r="H2463" i="2"/>
  <c r="I2463" i="2"/>
  <c r="J2463" i="2"/>
  <c r="K2463" i="2"/>
  <c r="L2463" i="2"/>
  <c r="N2463" i="2"/>
  <c r="O2463" i="2"/>
  <c r="P2463" i="2"/>
  <c r="Q2463" i="2"/>
  <c r="R2463" i="2"/>
  <c r="S2463" i="2"/>
  <c r="T2463" i="2"/>
  <c r="U2463" i="2"/>
  <c r="V2463" i="2"/>
  <c r="W2463" i="2"/>
  <c r="X2463" i="2"/>
  <c r="Y2463" i="2"/>
  <c r="Z2463" i="2"/>
  <c r="AA2463" i="2"/>
  <c r="AB2463" i="2"/>
  <c r="AC2463" i="2"/>
  <c r="C2464" i="2"/>
  <c r="D2464" i="2"/>
  <c r="E2464" i="2"/>
  <c r="F2464" i="2"/>
  <c r="G2464" i="2"/>
  <c r="H2464" i="2"/>
  <c r="I2464" i="2"/>
  <c r="J2464" i="2"/>
  <c r="K2464" i="2"/>
  <c r="L2464" i="2"/>
  <c r="N2464" i="2"/>
  <c r="O2464" i="2"/>
  <c r="P2464" i="2"/>
  <c r="Q2464" i="2"/>
  <c r="R2464" i="2"/>
  <c r="S2464" i="2"/>
  <c r="T2464" i="2"/>
  <c r="U2464" i="2"/>
  <c r="V2464" i="2"/>
  <c r="W2464" i="2"/>
  <c r="X2464" i="2"/>
  <c r="Y2464" i="2"/>
  <c r="Z2464" i="2"/>
  <c r="AA2464" i="2"/>
  <c r="AB2464" i="2"/>
  <c r="AC2464" i="2"/>
  <c r="C2465" i="2"/>
  <c r="D2465" i="2"/>
  <c r="E2465" i="2"/>
  <c r="F2465" i="2"/>
  <c r="G2465" i="2"/>
  <c r="H2465" i="2"/>
  <c r="I2465" i="2"/>
  <c r="J2465" i="2"/>
  <c r="K2465" i="2"/>
  <c r="L2465" i="2"/>
  <c r="N2465" i="2"/>
  <c r="O2465" i="2"/>
  <c r="P2465" i="2"/>
  <c r="Q2465" i="2"/>
  <c r="R2465" i="2"/>
  <c r="S2465" i="2"/>
  <c r="T2465" i="2"/>
  <c r="U2465" i="2"/>
  <c r="V2465" i="2"/>
  <c r="W2465" i="2"/>
  <c r="X2465" i="2"/>
  <c r="Y2465" i="2"/>
  <c r="Z2465" i="2"/>
  <c r="AA2465" i="2"/>
  <c r="AB2465" i="2"/>
  <c r="AC2465" i="2"/>
  <c r="C2466" i="2"/>
  <c r="D2466" i="2"/>
  <c r="E2466" i="2"/>
  <c r="F2466" i="2"/>
  <c r="G2466" i="2"/>
  <c r="H2466" i="2"/>
  <c r="I2466" i="2"/>
  <c r="J2466" i="2"/>
  <c r="K2466" i="2"/>
  <c r="L2466" i="2"/>
  <c r="N2466" i="2"/>
  <c r="O2466" i="2"/>
  <c r="P2466" i="2"/>
  <c r="Q2466" i="2"/>
  <c r="R2466" i="2"/>
  <c r="S2466" i="2"/>
  <c r="T2466" i="2"/>
  <c r="U2466" i="2"/>
  <c r="V2466" i="2"/>
  <c r="W2466" i="2"/>
  <c r="X2466" i="2"/>
  <c r="Y2466" i="2"/>
  <c r="Z2466" i="2"/>
  <c r="AA2466" i="2"/>
  <c r="AB2466" i="2"/>
  <c r="AC2466" i="2"/>
  <c r="C2467" i="2"/>
  <c r="D2467" i="2"/>
  <c r="E2467" i="2"/>
  <c r="F2467" i="2"/>
  <c r="G2467" i="2"/>
  <c r="H2467" i="2"/>
  <c r="I2467" i="2"/>
  <c r="J2467" i="2"/>
  <c r="K2467" i="2"/>
  <c r="L2467" i="2"/>
  <c r="N2467" i="2"/>
  <c r="O2467" i="2"/>
  <c r="P2467" i="2"/>
  <c r="Q2467" i="2"/>
  <c r="R2467" i="2"/>
  <c r="S2467" i="2"/>
  <c r="T2467" i="2"/>
  <c r="U2467" i="2"/>
  <c r="V2467" i="2"/>
  <c r="W2467" i="2"/>
  <c r="X2467" i="2"/>
  <c r="Y2467" i="2"/>
  <c r="Z2467" i="2"/>
  <c r="AA2467" i="2"/>
  <c r="AB2467" i="2"/>
  <c r="AC2467" i="2"/>
  <c r="C2468" i="2"/>
  <c r="D2468" i="2"/>
  <c r="E2468" i="2"/>
  <c r="F2468" i="2"/>
  <c r="G2468" i="2"/>
  <c r="H2468" i="2"/>
  <c r="I2468" i="2"/>
  <c r="J2468" i="2"/>
  <c r="K2468" i="2"/>
  <c r="L2468" i="2"/>
  <c r="N2468" i="2"/>
  <c r="O2468" i="2"/>
  <c r="P2468" i="2"/>
  <c r="Q2468" i="2"/>
  <c r="R2468" i="2"/>
  <c r="S2468" i="2"/>
  <c r="T2468" i="2"/>
  <c r="U2468" i="2"/>
  <c r="V2468" i="2"/>
  <c r="W2468" i="2"/>
  <c r="X2468" i="2"/>
  <c r="Y2468" i="2"/>
  <c r="Z2468" i="2"/>
  <c r="AA2468" i="2"/>
  <c r="AB2468" i="2"/>
  <c r="AC2468" i="2"/>
  <c r="C2469" i="2"/>
  <c r="D2469" i="2"/>
  <c r="E2469" i="2"/>
  <c r="F2469" i="2"/>
  <c r="G2469" i="2"/>
  <c r="H2469" i="2"/>
  <c r="I2469" i="2"/>
  <c r="J2469" i="2"/>
  <c r="K2469" i="2"/>
  <c r="L2469" i="2"/>
  <c r="N2469" i="2"/>
  <c r="O2469" i="2"/>
  <c r="P2469" i="2"/>
  <c r="Q2469" i="2"/>
  <c r="R2469" i="2"/>
  <c r="S2469" i="2"/>
  <c r="T2469" i="2"/>
  <c r="U2469" i="2"/>
  <c r="V2469" i="2"/>
  <c r="W2469" i="2"/>
  <c r="X2469" i="2"/>
  <c r="Y2469" i="2"/>
  <c r="Z2469" i="2"/>
  <c r="AA2469" i="2"/>
  <c r="AB2469" i="2"/>
  <c r="AC2469" i="2"/>
  <c r="C2470" i="2"/>
  <c r="D2470" i="2"/>
  <c r="E2470" i="2"/>
  <c r="F2470" i="2"/>
  <c r="G2470" i="2"/>
  <c r="H2470" i="2"/>
  <c r="I2470" i="2"/>
  <c r="J2470" i="2"/>
  <c r="K2470" i="2"/>
  <c r="L2470" i="2"/>
  <c r="N2470" i="2"/>
  <c r="O2470" i="2"/>
  <c r="P2470" i="2"/>
  <c r="Q2470" i="2"/>
  <c r="R2470" i="2"/>
  <c r="S2470" i="2"/>
  <c r="T2470" i="2"/>
  <c r="U2470" i="2"/>
  <c r="V2470" i="2"/>
  <c r="W2470" i="2"/>
  <c r="X2470" i="2"/>
  <c r="Y2470" i="2"/>
  <c r="Z2470" i="2"/>
  <c r="AA2470" i="2"/>
  <c r="AB2470" i="2"/>
  <c r="AC2470" i="2"/>
  <c r="C2471" i="2"/>
  <c r="D2471" i="2"/>
  <c r="E2471" i="2"/>
  <c r="F2471" i="2"/>
  <c r="G2471" i="2"/>
  <c r="H2471" i="2"/>
  <c r="I2471" i="2"/>
  <c r="J2471" i="2"/>
  <c r="K2471" i="2"/>
  <c r="L2471" i="2"/>
  <c r="N2471" i="2"/>
  <c r="O2471" i="2"/>
  <c r="P2471" i="2"/>
  <c r="Q2471" i="2"/>
  <c r="R2471" i="2"/>
  <c r="S2471" i="2"/>
  <c r="T2471" i="2"/>
  <c r="U2471" i="2"/>
  <c r="V2471" i="2"/>
  <c r="W2471" i="2"/>
  <c r="X2471" i="2"/>
  <c r="Y2471" i="2"/>
  <c r="Z2471" i="2"/>
  <c r="AA2471" i="2"/>
  <c r="AB2471" i="2"/>
  <c r="AC2471" i="2"/>
  <c r="C2472" i="2"/>
  <c r="D2472" i="2"/>
  <c r="E2472" i="2"/>
  <c r="F2472" i="2"/>
  <c r="G2472" i="2"/>
  <c r="H2472" i="2"/>
  <c r="I2472" i="2"/>
  <c r="J2472" i="2"/>
  <c r="K2472" i="2"/>
  <c r="L2472" i="2"/>
  <c r="N2472" i="2"/>
  <c r="O2472" i="2"/>
  <c r="P2472" i="2"/>
  <c r="Q2472" i="2"/>
  <c r="R2472" i="2"/>
  <c r="S2472" i="2"/>
  <c r="T2472" i="2"/>
  <c r="U2472" i="2"/>
  <c r="V2472" i="2"/>
  <c r="W2472" i="2"/>
  <c r="X2472" i="2"/>
  <c r="Y2472" i="2"/>
  <c r="Z2472" i="2"/>
  <c r="AA2472" i="2"/>
  <c r="AB2472" i="2"/>
  <c r="AC2472" i="2"/>
  <c r="C2473" i="2"/>
  <c r="D2473" i="2"/>
  <c r="E2473" i="2"/>
  <c r="F2473" i="2"/>
  <c r="G2473" i="2"/>
  <c r="H2473" i="2"/>
  <c r="I2473" i="2"/>
  <c r="J2473" i="2"/>
  <c r="K2473" i="2"/>
  <c r="L2473" i="2"/>
  <c r="N2473" i="2"/>
  <c r="O2473" i="2"/>
  <c r="P2473" i="2"/>
  <c r="Q2473" i="2"/>
  <c r="R2473" i="2"/>
  <c r="S2473" i="2"/>
  <c r="T2473" i="2"/>
  <c r="U2473" i="2"/>
  <c r="V2473" i="2"/>
  <c r="W2473" i="2"/>
  <c r="X2473" i="2"/>
  <c r="Y2473" i="2"/>
  <c r="Z2473" i="2"/>
  <c r="AA2473" i="2"/>
  <c r="AB2473" i="2"/>
  <c r="AC2473" i="2"/>
  <c r="C2474" i="2"/>
  <c r="D2474" i="2"/>
  <c r="E2474" i="2"/>
  <c r="F2474" i="2"/>
  <c r="G2474" i="2"/>
  <c r="H2474" i="2"/>
  <c r="I2474" i="2"/>
  <c r="J2474" i="2"/>
  <c r="K2474" i="2"/>
  <c r="L2474" i="2"/>
  <c r="N2474" i="2"/>
  <c r="O2474" i="2"/>
  <c r="P2474" i="2"/>
  <c r="Q2474" i="2"/>
  <c r="R2474" i="2"/>
  <c r="S2474" i="2"/>
  <c r="T2474" i="2"/>
  <c r="U2474" i="2"/>
  <c r="V2474" i="2"/>
  <c r="W2474" i="2"/>
  <c r="X2474" i="2"/>
  <c r="Y2474" i="2"/>
  <c r="Z2474" i="2"/>
  <c r="AA2474" i="2"/>
  <c r="AB2474" i="2"/>
  <c r="AC2474" i="2"/>
  <c r="C2475" i="2"/>
  <c r="D2475" i="2"/>
  <c r="E2475" i="2"/>
  <c r="F2475" i="2"/>
  <c r="G2475" i="2"/>
  <c r="H2475" i="2"/>
  <c r="I2475" i="2"/>
  <c r="J2475" i="2"/>
  <c r="K2475" i="2"/>
  <c r="L2475" i="2"/>
  <c r="N2475" i="2"/>
  <c r="O2475" i="2"/>
  <c r="P2475" i="2"/>
  <c r="Q2475" i="2"/>
  <c r="R2475" i="2"/>
  <c r="S2475" i="2"/>
  <c r="T2475" i="2"/>
  <c r="U2475" i="2"/>
  <c r="V2475" i="2"/>
  <c r="W2475" i="2"/>
  <c r="X2475" i="2"/>
  <c r="Y2475" i="2"/>
  <c r="Z2475" i="2"/>
  <c r="AA2475" i="2"/>
  <c r="AB2475" i="2"/>
  <c r="AC2475" i="2"/>
  <c r="C2476" i="2"/>
  <c r="D2476" i="2"/>
  <c r="E2476" i="2"/>
  <c r="F2476" i="2"/>
  <c r="G2476" i="2"/>
  <c r="H2476" i="2"/>
  <c r="I2476" i="2"/>
  <c r="J2476" i="2"/>
  <c r="K2476" i="2"/>
  <c r="L2476" i="2"/>
  <c r="N2476" i="2"/>
  <c r="O2476" i="2"/>
  <c r="P2476" i="2"/>
  <c r="Q2476" i="2"/>
  <c r="R2476" i="2"/>
  <c r="S2476" i="2"/>
  <c r="T2476" i="2"/>
  <c r="U2476" i="2"/>
  <c r="V2476" i="2"/>
  <c r="W2476" i="2"/>
  <c r="X2476" i="2"/>
  <c r="Y2476" i="2"/>
  <c r="Z2476" i="2"/>
  <c r="AA2476" i="2"/>
  <c r="AB2476" i="2"/>
  <c r="AC2476" i="2"/>
  <c r="C2477" i="2"/>
  <c r="D2477" i="2"/>
  <c r="E2477" i="2"/>
  <c r="F2477" i="2"/>
  <c r="G2477" i="2"/>
  <c r="H2477" i="2"/>
  <c r="I2477" i="2"/>
  <c r="J2477" i="2"/>
  <c r="K2477" i="2"/>
  <c r="L2477" i="2"/>
  <c r="N2477" i="2"/>
  <c r="O2477" i="2"/>
  <c r="P2477" i="2"/>
  <c r="Q2477" i="2"/>
  <c r="R2477" i="2"/>
  <c r="S2477" i="2"/>
  <c r="T2477" i="2"/>
  <c r="U2477" i="2"/>
  <c r="V2477" i="2"/>
  <c r="W2477" i="2"/>
  <c r="X2477" i="2"/>
  <c r="Y2477" i="2"/>
  <c r="Z2477" i="2"/>
  <c r="AA2477" i="2"/>
  <c r="AB2477" i="2"/>
  <c r="AC2477" i="2"/>
  <c r="C2478" i="2"/>
  <c r="D2478" i="2"/>
  <c r="E2478" i="2"/>
  <c r="F2478" i="2"/>
  <c r="G2478" i="2"/>
  <c r="H2478" i="2"/>
  <c r="I2478" i="2"/>
  <c r="J2478" i="2"/>
  <c r="K2478" i="2"/>
  <c r="L2478" i="2"/>
  <c r="N2478" i="2"/>
  <c r="O2478" i="2"/>
  <c r="P2478" i="2"/>
  <c r="Q2478" i="2"/>
  <c r="R2478" i="2"/>
  <c r="S2478" i="2"/>
  <c r="T2478" i="2"/>
  <c r="U2478" i="2"/>
  <c r="V2478" i="2"/>
  <c r="W2478" i="2"/>
  <c r="X2478" i="2"/>
  <c r="Y2478" i="2"/>
  <c r="Z2478" i="2"/>
  <c r="AA2478" i="2"/>
  <c r="AB2478" i="2"/>
  <c r="AC2478" i="2"/>
  <c r="C2479" i="2"/>
  <c r="D2479" i="2"/>
  <c r="E2479" i="2"/>
  <c r="F2479" i="2"/>
  <c r="G2479" i="2"/>
  <c r="H2479" i="2"/>
  <c r="I2479" i="2"/>
  <c r="J2479" i="2"/>
  <c r="K2479" i="2"/>
  <c r="L2479" i="2"/>
  <c r="N2479" i="2"/>
  <c r="O2479" i="2"/>
  <c r="P2479" i="2"/>
  <c r="Q2479" i="2"/>
  <c r="R2479" i="2"/>
  <c r="S2479" i="2"/>
  <c r="T2479" i="2"/>
  <c r="U2479" i="2"/>
  <c r="V2479" i="2"/>
  <c r="W2479" i="2"/>
  <c r="X2479" i="2"/>
  <c r="Y2479" i="2"/>
  <c r="Z2479" i="2"/>
  <c r="AA2479" i="2"/>
  <c r="AB2479" i="2"/>
  <c r="AC2479" i="2"/>
  <c r="C2480" i="2"/>
  <c r="D2480" i="2"/>
  <c r="E2480" i="2"/>
  <c r="F2480" i="2"/>
  <c r="G2480" i="2"/>
  <c r="H2480" i="2"/>
  <c r="I2480" i="2"/>
  <c r="J2480" i="2"/>
  <c r="K2480" i="2"/>
  <c r="L2480" i="2"/>
  <c r="N2480" i="2"/>
  <c r="O2480" i="2"/>
  <c r="P2480" i="2"/>
  <c r="Q2480" i="2"/>
  <c r="R2480" i="2"/>
  <c r="S2480" i="2"/>
  <c r="T2480" i="2"/>
  <c r="U2480" i="2"/>
  <c r="V2480" i="2"/>
  <c r="W2480" i="2"/>
  <c r="X2480" i="2"/>
  <c r="Y2480" i="2"/>
  <c r="Z2480" i="2"/>
  <c r="AA2480" i="2"/>
  <c r="AB2480" i="2"/>
  <c r="AC2480" i="2"/>
  <c r="C2481" i="2"/>
  <c r="D2481" i="2"/>
  <c r="E2481" i="2"/>
  <c r="F2481" i="2"/>
  <c r="G2481" i="2"/>
  <c r="H2481" i="2"/>
  <c r="I2481" i="2"/>
  <c r="J2481" i="2"/>
  <c r="K2481" i="2"/>
  <c r="L2481" i="2"/>
  <c r="N2481" i="2"/>
  <c r="O2481" i="2"/>
  <c r="P2481" i="2"/>
  <c r="Q2481" i="2"/>
  <c r="R2481" i="2"/>
  <c r="S2481" i="2"/>
  <c r="T2481" i="2"/>
  <c r="U2481" i="2"/>
  <c r="V2481" i="2"/>
  <c r="W2481" i="2"/>
  <c r="X2481" i="2"/>
  <c r="Y2481" i="2"/>
  <c r="Z2481" i="2"/>
  <c r="AA2481" i="2"/>
  <c r="AB2481" i="2"/>
  <c r="AC2481" i="2"/>
  <c r="C2482" i="2"/>
  <c r="D2482" i="2"/>
  <c r="E2482" i="2"/>
  <c r="F2482" i="2"/>
  <c r="G2482" i="2"/>
  <c r="H2482" i="2"/>
  <c r="I2482" i="2"/>
  <c r="J2482" i="2"/>
  <c r="K2482" i="2"/>
  <c r="L2482" i="2"/>
  <c r="N2482" i="2"/>
  <c r="O2482" i="2"/>
  <c r="P2482" i="2"/>
  <c r="Q2482" i="2"/>
  <c r="R2482" i="2"/>
  <c r="S2482" i="2"/>
  <c r="T2482" i="2"/>
  <c r="U2482" i="2"/>
  <c r="V2482" i="2"/>
  <c r="W2482" i="2"/>
  <c r="X2482" i="2"/>
  <c r="Y2482" i="2"/>
  <c r="Z2482" i="2"/>
  <c r="AA2482" i="2"/>
  <c r="AB2482" i="2"/>
  <c r="AC2482" i="2"/>
  <c r="C2483" i="2"/>
  <c r="D2483" i="2"/>
  <c r="E2483" i="2"/>
  <c r="F2483" i="2"/>
  <c r="G2483" i="2"/>
  <c r="H2483" i="2"/>
  <c r="I2483" i="2"/>
  <c r="J2483" i="2"/>
  <c r="K2483" i="2"/>
  <c r="L2483" i="2"/>
  <c r="N2483" i="2"/>
  <c r="O2483" i="2"/>
  <c r="P2483" i="2"/>
  <c r="Q2483" i="2"/>
  <c r="R2483" i="2"/>
  <c r="S2483" i="2"/>
  <c r="T2483" i="2"/>
  <c r="U2483" i="2"/>
  <c r="V2483" i="2"/>
  <c r="W2483" i="2"/>
  <c r="X2483" i="2"/>
  <c r="Y2483" i="2"/>
  <c r="Z2483" i="2"/>
  <c r="AA2483" i="2"/>
  <c r="AB2483" i="2"/>
  <c r="AC2483" i="2"/>
  <c r="C2484" i="2"/>
  <c r="D2484" i="2"/>
  <c r="E2484" i="2"/>
  <c r="F2484" i="2"/>
  <c r="G2484" i="2"/>
  <c r="H2484" i="2"/>
  <c r="I2484" i="2"/>
  <c r="J2484" i="2"/>
  <c r="K2484" i="2"/>
  <c r="L2484" i="2"/>
  <c r="N2484" i="2"/>
  <c r="O2484" i="2"/>
  <c r="P2484" i="2"/>
  <c r="Q2484" i="2"/>
  <c r="R2484" i="2"/>
  <c r="S2484" i="2"/>
  <c r="T2484" i="2"/>
  <c r="U2484" i="2"/>
  <c r="V2484" i="2"/>
  <c r="W2484" i="2"/>
  <c r="X2484" i="2"/>
  <c r="Y2484" i="2"/>
  <c r="Z2484" i="2"/>
  <c r="AA2484" i="2"/>
  <c r="AB2484" i="2"/>
  <c r="AC2484" i="2"/>
  <c r="C2485" i="2"/>
  <c r="D2485" i="2"/>
  <c r="E2485" i="2"/>
  <c r="F2485" i="2"/>
  <c r="G2485" i="2"/>
  <c r="H2485" i="2"/>
  <c r="I2485" i="2"/>
  <c r="J2485" i="2"/>
  <c r="K2485" i="2"/>
  <c r="L2485" i="2"/>
  <c r="N2485" i="2"/>
  <c r="O2485" i="2"/>
  <c r="P2485" i="2"/>
  <c r="Q2485" i="2"/>
  <c r="R2485" i="2"/>
  <c r="S2485" i="2"/>
  <c r="T2485" i="2"/>
  <c r="U2485" i="2"/>
  <c r="V2485" i="2"/>
  <c r="W2485" i="2"/>
  <c r="X2485" i="2"/>
  <c r="Y2485" i="2"/>
  <c r="Z2485" i="2"/>
  <c r="AA2485" i="2"/>
  <c r="AB2485" i="2"/>
  <c r="AC2485" i="2"/>
  <c r="C2486" i="2"/>
  <c r="D2486" i="2"/>
  <c r="E2486" i="2"/>
  <c r="F2486" i="2"/>
  <c r="G2486" i="2"/>
  <c r="H2486" i="2"/>
  <c r="I2486" i="2"/>
  <c r="J2486" i="2"/>
  <c r="K2486" i="2"/>
  <c r="L2486" i="2"/>
  <c r="N2486" i="2"/>
  <c r="O2486" i="2"/>
  <c r="P2486" i="2"/>
  <c r="Q2486" i="2"/>
  <c r="R2486" i="2"/>
  <c r="S2486" i="2"/>
  <c r="T2486" i="2"/>
  <c r="U2486" i="2"/>
  <c r="V2486" i="2"/>
  <c r="W2486" i="2"/>
  <c r="X2486" i="2"/>
  <c r="Y2486" i="2"/>
  <c r="Z2486" i="2"/>
  <c r="AA2486" i="2"/>
  <c r="AB2486" i="2"/>
  <c r="AC2486" i="2"/>
  <c r="C2487" i="2"/>
  <c r="D2487" i="2"/>
  <c r="E2487" i="2"/>
  <c r="F2487" i="2"/>
  <c r="G2487" i="2"/>
  <c r="H2487" i="2"/>
  <c r="I2487" i="2"/>
  <c r="J2487" i="2"/>
  <c r="K2487" i="2"/>
  <c r="L2487" i="2"/>
  <c r="N2487" i="2"/>
  <c r="O2487" i="2"/>
  <c r="P2487" i="2"/>
  <c r="Q2487" i="2"/>
  <c r="R2487" i="2"/>
  <c r="S2487" i="2"/>
  <c r="T2487" i="2"/>
  <c r="U2487" i="2"/>
  <c r="V2487" i="2"/>
  <c r="W2487" i="2"/>
  <c r="X2487" i="2"/>
  <c r="Y2487" i="2"/>
  <c r="Z2487" i="2"/>
  <c r="AA2487" i="2"/>
  <c r="AB2487" i="2"/>
  <c r="AC2487" i="2"/>
  <c r="C2488" i="2"/>
  <c r="D2488" i="2"/>
  <c r="E2488" i="2"/>
  <c r="F2488" i="2"/>
  <c r="G2488" i="2"/>
  <c r="H2488" i="2"/>
  <c r="I2488" i="2"/>
  <c r="J2488" i="2"/>
  <c r="K2488" i="2"/>
  <c r="L2488" i="2"/>
  <c r="N2488" i="2"/>
  <c r="O2488" i="2"/>
  <c r="P2488" i="2"/>
  <c r="Q2488" i="2"/>
  <c r="R2488" i="2"/>
  <c r="S2488" i="2"/>
  <c r="T2488" i="2"/>
  <c r="U2488" i="2"/>
  <c r="V2488" i="2"/>
  <c r="W2488" i="2"/>
  <c r="X2488" i="2"/>
  <c r="Y2488" i="2"/>
  <c r="Z2488" i="2"/>
  <c r="AA2488" i="2"/>
  <c r="AB2488" i="2"/>
  <c r="AC2488" i="2"/>
  <c r="C2489" i="2"/>
  <c r="D2489" i="2"/>
  <c r="E2489" i="2"/>
  <c r="F2489" i="2"/>
  <c r="G2489" i="2"/>
  <c r="H2489" i="2"/>
  <c r="I2489" i="2"/>
  <c r="J2489" i="2"/>
  <c r="K2489" i="2"/>
  <c r="L2489" i="2"/>
  <c r="N2489" i="2"/>
  <c r="O2489" i="2"/>
  <c r="P2489" i="2"/>
  <c r="Q2489" i="2"/>
  <c r="R2489" i="2"/>
  <c r="S2489" i="2"/>
  <c r="T2489" i="2"/>
  <c r="U2489" i="2"/>
  <c r="V2489" i="2"/>
  <c r="W2489" i="2"/>
  <c r="X2489" i="2"/>
  <c r="Y2489" i="2"/>
  <c r="Z2489" i="2"/>
  <c r="AA2489" i="2"/>
  <c r="AB2489" i="2"/>
  <c r="AC2489" i="2"/>
  <c r="C2490" i="2"/>
  <c r="D2490" i="2"/>
  <c r="E2490" i="2"/>
  <c r="F2490" i="2"/>
  <c r="G2490" i="2"/>
  <c r="H2490" i="2"/>
  <c r="I2490" i="2"/>
  <c r="J2490" i="2"/>
  <c r="K2490" i="2"/>
  <c r="L2490" i="2"/>
  <c r="N2490" i="2"/>
  <c r="O2490" i="2"/>
  <c r="P2490" i="2"/>
  <c r="Q2490" i="2"/>
  <c r="R2490" i="2"/>
  <c r="S2490" i="2"/>
  <c r="T2490" i="2"/>
  <c r="U2490" i="2"/>
  <c r="V2490" i="2"/>
  <c r="W2490" i="2"/>
  <c r="X2490" i="2"/>
  <c r="Y2490" i="2"/>
  <c r="Z2490" i="2"/>
  <c r="AA2490" i="2"/>
  <c r="AB2490" i="2"/>
  <c r="AC2490" i="2"/>
  <c r="C2491" i="2"/>
  <c r="D2491" i="2"/>
  <c r="E2491" i="2"/>
  <c r="F2491" i="2"/>
  <c r="G2491" i="2"/>
  <c r="H2491" i="2"/>
  <c r="I2491" i="2"/>
  <c r="J2491" i="2"/>
  <c r="K2491" i="2"/>
  <c r="L2491" i="2"/>
  <c r="N2491" i="2"/>
  <c r="O2491" i="2"/>
  <c r="P2491" i="2"/>
  <c r="Q2491" i="2"/>
  <c r="R2491" i="2"/>
  <c r="S2491" i="2"/>
  <c r="T2491" i="2"/>
  <c r="U2491" i="2"/>
  <c r="V2491" i="2"/>
  <c r="W2491" i="2"/>
  <c r="X2491" i="2"/>
  <c r="Y2491" i="2"/>
  <c r="Z2491" i="2"/>
  <c r="AA2491" i="2"/>
  <c r="AB2491" i="2"/>
  <c r="AC2491" i="2"/>
  <c r="C2492" i="2"/>
  <c r="D2492" i="2"/>
  <c r="E2492" i="2"/>
  <c r="F2492" i="2"/>
  <c r="G2492" i="2"/>
  <c r="H2492" i="2"/>
  <c r="I2492" i="2"/>
  <c r="J2492" i="2"/>
  <c r="K2492" i="2"/>
  <c r="L2492" i="2"/>
  <c r="N2492" i="2"/>
  <c r="O2492" i="2"/>
  <c r="P2492" i="2"/>
  <c r="Q2492" i="2"/>
  <c r="R2492" i="2"/>
  <c r="S2492" i="2"/>
  <c r="T2492" i="2"/>
  <c r="U2492" i="2"/>
  <c r="V2492" i="2"/>
  <c r="W2492" i="2"/>
  <c r="X2492" i="2"/>
  <c r="Y2492" i="2"/>
  <c r="Z2492" i="2"/>
  <c r="AA2492" i="2"/>
  <c r="AB2492" i="2"/>
  <c r="AC2492" i="2"/>
  <c r="C2493" i="2"/>
  <c r="D2493" i="2"/>
  <c r="E2493" i="2"/>
  <c r="F2493" i="2"/>
  <c r="G2493" i="2"/>
  <c r="H2493" i="2"/>
  <c r="I2493" i="2"/>
  <c r="J2493" i="2"/>
  <c r="K2493" i="2"/>
  <c r="L2493" i="2"/>
  <c r="N2493" i="2"/>
  <c r="O2493" i="2"/>
  <c r="P2493" i="2"/>
  <c r="Q2493" i="2"/>
  <c r="R2493" i="2"/>
  <c r="S2493" i="2"/>
  <c r="T2493" i="2"/>
  <c r="U2493" i="2"/>
  <c r="V2493" i="2"/>
  <c r="W2493" i="2"/>
  <c r="X2493" i="2"/>
  <c r="Y2493" i="2"/>
  <c r="Z2493" i="2"/>
  <c r="AA2493" i="2"/>
  <c r="AB2493" i="2"/>
  <c r="AC2493" i="2"/>
  <c r="C2494" i="2"/>
  <c r="D2494" i="2"/>
  <c r="E2494" i="2"/>
  <c r="F2494" i="2"/>
  <c r="G2494" i="2"/>
  <c r="H2494" i="2"/>
  <c r="I2494" i="2"/>
  <c r="J2494" i="2"/>
  <c r="K2494" i="2"/>
  <c r="L2494" i="2"/>
  <c r="N2494" i="2"/>
  <c r="O2494" i="2"/>
  <c r="P2494" i="2"/>
  <c r="Q2494" i="2"/>
  <c r="R2494" i="2"/>
  <c r="S2494" i="2"/>
  <c r="T2494" i="2"/>
  <c r="U2494" i="2"/>
  <c r="V2494" i="2"/>
  <c r="W2494" i="2"/>
  <c r="X2494" i="2"/>
  <c r="Y2494" i="2"/>
  <c r="Z2494" i="2"/>
  <c r="AA2494" i="2"/>
  <c r="AB2494" i="2"/>
  <c r="AC2494" i="2"/>
  <c r="C2495" i="2"/>
  <c r="D2495" i="2"/>
  <c r="E2495" i="2"/>
  <c r="F2495" i="2"/>
  <c r="G2495" i="2"/>
  <c r="H2495" i="2"/>
  <c r="I2495" i="2"/>
  <c r="J2495" i="2"/>
  <c r="K2495" i="2"/>
  <c r="L2495" i="2"/>
  <c r="N2495" i="2"/>
  <c r="O2495" i="2"/>
  <c r="P2495" i="2"/>
  <c r="Q2495" i="2"/>
  <c r="R2495" i="2"/>
  <c r="S2495" i="2"/>
  <c r="T2495" i="2"/>
  <c r="U2495" i="2"/>
  <c r="V2495" i="2"/>
  <c r="W2495" i="2"/>
  <c r="X2495" i="2"/>
  <c r="Y2495" i="2"/>
  <c r="Z2495" i="2"/>
  <c r="AA2495" i="2"/>
  <c r="AB2495" i="2"/>
  <c r="AC2495" i="2"/>
  <c r="C2496" i="2"/>
  <c r="D2496" i="2"/>
  <c r="E2496" i="2"/>
  <c r="F2496" i="2"/>
  <c r="G2496" i="2"/>
  <c r="H2496" i="2"/>
  <c r="I2496" i="2"/>
  <c r="J2496" i="2"/>
  <c r="K2496" i="2"/>
  <c r="L2496" i="2"/>
  <c r="N2496" i="2"/>
  <c r="O2496" i="2"/>
  <c r="P2496" i="2"/>
  <c r="Q2496" i="2"/>
  <c r="R2496" i="2"/>
  <c r="S2496" i="2"/>
  <c r="T2496" i="2"/>
  <c r="U2496" i="2"/>
  <c r="V2496" i="2"/>
  <c r="W2496" i="2"/>
  <c r="X2496" i="2"/>
  <c r="Y2496" i="2"/>
  <c r="Z2496" i="2"/>
  <c r="AA2496" i="2"/>
  <c r="AB2496" i="2"/>
  <c r="AC2496" i="2"/>
  <c r="C2497" i="2"/>
  <c r="D2497" i="2"/>
  <c r="E2497" i="2"/>
  <c r="F2497" i="2"/>
  <c r="G2497" i="2"/>
  <c r="H2497" i="2"/>
  <c r="I2497" i="2"/>
  <c r="J2497" i="2"/>
  <c r="K2497" i="2"/>
  <c r="L2497" i="2"/>
  <c r="N2497" i="2"/>
  <c r="O2497" i="2"/>
  <c r="P2497" i="2"/>
  <c r="Q2497" i="2"/>
  <c r="R2497" i="2"/>
  <c r="S2497" i="2"/>
  <c r="T2497" i="2"/>
  <c r="U2497" i="2"/>
  <c r="V2497" i="2"/>
  <c r="W2497" i="2"/>
  <c r="X2497" i="2"/>
  <c r="Y2497" i="2"/>
  <c r="Z2497" i="2"/>
  <c r="AA2497" i="2"/>
  <c r="AB2497" i="2"/>
  <c r="AC2497" i="2"/>
  <c r="C2498" i="2"/>
  <c r="D2498" i="2"/>
  <c r="E2498" i="2"/>
  <c r="F2498" i="2"/>
  <c r="G2498" i="2"/>
  <c r="H2498" i="2"/>
  <c r="I2498" i="2"/>
  <c r="J2498" i="2"/>
  <c r="K2498" i="2"/>
  <c r="L2498" i="2"/>
  <c r="N2498" i="2"/>
  <c r="O2498" i="2"/>
  <c r="P2498" i="2"/>
  <c r="Q2498" i="2"/>
  <c r="R2498" i="2"/>
  <c r="S2498" i="2"/>
  <c r="T2498" i="2"/>
  <c r="U2498" i="2"/>
  <c r="V2498" i="2"/>
  <c r="W2498" i="2"/>
  <c r="X2498" i="2"/>
  <c r="Y2498" i="2"/>
  <c r="Z2498" i="2"/>
  <c r="AA2498" i="2"/>
  <c r="AB2498" i="2"/>
  <c r="AC2498" i="2"/>
  <c r="C2499" i="2"/>
  <c r="D2499" i="2"/>
  <c r="E2499" i="2"/>
  <c r="F2499" i="2"/>
  <c r="G2499" i="2"/>
  <c r="H2499" i="2"/>
  <c r="I2499" i="2"/>
  <c r="J2499" i="2"/>
  <c r="K2499" i="2"/>
  <c r="L2499" i="2"/>
  <c r="N2499" i="2"/>
  <c r="O2499" i="2"/>
  <c r="P2499" i="2"/>
  <c r="Q2499" i="2"/>
  <c r="R2499" i="2"/>
  <c r="S2499" i="2"/>
  <c r="T2499" i="2"/>
  <c r="U2499" i="2"/>
  <c r="V2499" i="2"/>
  <c r="W2499" i="2"/>
  <c r="X2499" i="2"/>
  <c r="Y2499" i="2"/>
  <c r="Z2499" i="2"/>
  <c r="AA2499" i="2"/>
  <c r="AB2499" i="2"/>
  <c r="AC2499" i="2"/>
  <c r="C2500" i="2"/>
  <c r="D2500" i="2"/>
  <c r="E2500" i="2"/>
  <c r="F2500" i="2"/>
  <c r="G2500" i="2"/>
  <c r="H2500" i="2"/>
  <c r="I2500" i="2"/>
  <c r="J2500" i="2"/>
  <c r="K2500" i="2"/>
  <c r="L2500" i="2"/>
  <c r="N2500" i="2"/>
  <c r="O2500" i="2"/>
  <c r="P2500" i="2"/>
  <c r="Q2500" i="2"/>
  <c r="R2500" i="2"/>
  <c r="S2500" i="2"/>
  <c r="T2500" i="2"/>
  <c r="U2500" i="2"/>
  <c r="V2500" i="2"/>
  <c r="W2500" i="2"/>
  <c r="X2500" i="2"/>
  <c r="Y2500" i="2"/>
  <c r="Z2500" i="2"/>
  <c r="AA2500" i="2"/>
  <c r="AB2500" i="2"/>
  <c r="AC2500" i="2"/>
  <c r="C2501" i="2"/>
  <c r="D2501" i="2"/>
  <c r="E2501" i="2"/>
  <c r="F2501" i="2"/>
  <c r="G2501" i="2"/>
  <c r="H2501" i="2"/>
  <c r="I2501" i="2"/>
  <c r="J2501" i="2"/>
  <c r="K2501" i="2"/>
  <c r="L2501" i="2"/>
  <c r="N2501" i="2"/>
  <c r="O2501" i="2"/>
  <c r="P2501" i="2"/>
  <c r="Q2501" i="2"/>
  <c r="R2501" i="2"/>
  <c r="S2501" i="2"/>
  <c r="T2501" i="2"/>
  <c r="U2501" i="2"/>
  <c r="V2501" i="2"/>
  <c r="W2501" i="2"/>
  <c r="X2501" i="2"/>
  <c r="Y2501" i="2"/>
  <c r="Z2501" i="2"/>
  <c r="AA2501" i="2"/>
  <c r="AB2501" i="2"/>
  <c r="AC2501" i="2"/>
  <c r="C2502" i="2"/>
  <c r="D2502" i="2"/>
  <c r="E2502" i="2"/>
  <c r="F2502" i="2"/>
  <c r="G2502" i="2"/>
  <c r="H2502" i="2"/>
  <c r="I2502" i="2"/>
  <c r="J2502" i="2"/>
  <c r="K2502" i="2"/>
  <c r="L2502" i="2"/>
  <c r="N2502" i="2"/>
  <c r="O2502" i="2"/>
  <c r="P2502" i="2"/>
  <c r="Q2502" i="2"/>
  <c r="R2502" i="2"/>
  <c r="S2502" i="2"/>
  <c r="T2502" i="2"/>
  <c r="U2502" i="2"/>
  <c r="V2502" i="2"/>
  <c r="W2502" i="2"/>
  <c r="X2502" i="2"/>
  <c r="Y2502" i="2"/>
  <c r="Z2502" i="2"/>
  <c r="AA2502" i="2"/>
  <c r="AB2502" i="2"/>
  <c r="AC2502" i="2"/>
  <c r="C2503" i="2"/>
  <c r="D2503" i="2"/>
  <c r="E2503" i="2"/>
  <c r="F2503" i="2"/>
  <c r="G2503" i="2"/>
  <c r="H2503" i="2"/>
  <c r="I2503" i="2"/>
  <c r="J2503" i="2"/>
  <c r="K2503" i="2"/>
  <c r="L2503" i="2"/>
  <c r="N2503" i="2"/>
  <c r="O2503" i="2"/>
  <c r="P2503" i="2"/>
  <c r="Q2503" i="2"/>
  <c r="R2503" i="2"/>
  <c r="S2503" i="2"/>
  <c r="T2503" i="2"/>
  <c r="U2503" i="2"/>
  <c r="V2503" i="2"/>
  <c r="W2503" i="2"/>
  <c r="X2503" i="2"/>
  <c r="Y2503" i="2"/>
  <c r="Z2503" i="2"/>
  <c r="AA2503" i="2"/>
  <c r="AB2503" i="2"/>
  <c r="AC2503" i="2"/>
  <c r="C2504" i="2"/>
  <c r="D2504" i="2"/>
  <c r="E2504" i="2"/>
  <c r="F2504" i="2"/>
  <c r="G2504" i="2"/>
  <c r="H2504" i="2"/>
  <c r="I2504" i="2"/>
  <c r="J2504" i="2"/>
  <c r="K2504" i="2"/>
  <c r="L2504" i="2"/>
  <c r="N2504" i="2"/>
  <c r="O2504" i="2"/>
  <c r="P2504" i="2"/>
  <c r="Q2504" i="2"/>
  <c r="R2504" i="2"/>
  <c r="S2504" i="2"/>
  <c r="T2504" i="2"/>
  <c r="U2504" i="2"/>
  <c r="V2504" i="2"/>
  <c r="W2504" i="2"/>
  <c r="X2504" i="2"/>
  <c r="Y2504" i="2"/>
  <c r="Z2504" i="2"/>
  <c r="AA2504" i="2"/>
  <c r="AB2504" i="2"/>
  <c r="AC2504" i="2"/>
  <c r="C2505" i="2"/>
  <c r="D2505" i="2"/>
  <c r="E2505" i="2"/>
  <c r="F2505" i="2"/>
  <c r="G2505" i="2"/>
  <c r="H2505" i="2"/>
  <c r="I2505" i="2"/>
  <c r="J2505" i="2"/>
  <c r="K2505" i="2"/>
  <c r="L2505" i="2"/>
  <c r="N2505" i="2"/>
  <c r="O2505" i="2"/>
  <c r="P2505" i="2"/>
  <c r="Q2505" i="2"/>
  <c r="R2505" i="2"/>
  <c r="S2505" i="2"/>
  <c r="T2505" i="2"/>
  <c r="U2505" i="2"/>
  <c r="V2505" i="2"/>
  <c r="W2505" i="2"/>
  <c r="X2505" i="2"/>
  <c r="Y2505" i="2"/>
  <c r="Z2505" i="2"/>
  <c r="AA2505" i="2"/>
  <c r="AB2505" i="2"/>
  <c r="AC2505" i="2"/>
  <c r="C2506" i="2"/>
  <c r="D2506" i="2"/>
  <c r="E2506" i="2"/>
  <c r="F2506" i="2"/>
  <c r="G2506" i="2"/>
  <c r="H2506" i="2"/>
  <c r="I2506" i="2"/>
  <c r="J2506" i="2"/>
  <c r="K2506" i="2"/>
  <c r="L2506" i="2"/>
  <c r="N2506" i="2"/>
  <c r="O2506" i="2"/>
  <c r="P2506" i="2"/>
  <c r="Q2506" i="2"/>
  <c r="R2506" i="2"/>
  <c r="S2506" i="2"/>
  <c r="T2506" i="2"/>
  <c r="U2506" i="2"/>
  <c r="V2506" i="2"/>
  <c r="W2506" i="2"/>
  <c r="X2506" i="2"/>
  <c r="Y2506" i="2"/>
  <c r="Z2506" i="2"/>
  <c r="AA2506" i="2"/>
  <c r="AB2506" i="2"/>
  <c r="AC2506" i="2"/>
  <c r="C2507" i="2"/>
  <c r="D2507" i="2"/>
  <c r="E2507" i="2"/>
  <c r="F2507" i="2"/>
  <c r="G2507" i="2"/>
  <c r="H2507" i="2"/>
  <c r="I2507" i="2"/>
  <c r="J2507" i="2"/>
  <c r="K2507" i="2"/>
  <c r="L2507" i="2"/>
  <c r="N2507" i="2"/>
  <c r="O2507" i="2"/>
  <c r="P2507" i="2"/>
  <c r="Q2507" i="2"/>
  <c r="R2507" i="2"/>
  <c r="S2507" i="2"/>
  <c r="T2507" i="2"/>
  <c r="U2507" i="2"/>
  <c r="V2507" i="2"/>
  <c r="W2507" i="2"/>
  <c r="X2507" i="2"/>
  <c r="Y2507" i="2"/>
  <c r="Z2507" i="2"/>
  <c r="AA2507" i="2"/>
  <c r="AB2507" i="2"/>
  <c r="AC2507" i="2"/>
  <c r="C2508" i="2"/>
  <c r="D2508" i="2"/>
  <c r="E2508" i="2"/>
  <c r="F2508" i="2"/>
  <c r="G2508" i="2"/>
  <c r="H2508" i="2"/>
  <c r="I2508" i="2"/>
  <c r="J2508" i="2"/>
  <c r="K2508" i="2"/>
  <c r="L2508" i="2"/>
  <c r="N2508" i="2"/>
  <c r="O2508" i="2"/>
  <c r="P2508" i="2"/>
  <c r="Q2508" i="2"/>
  <c r="R2508" i="2"/>
  <c r="S2508" i="2"/>
  <c r="T2508" i="2"/>
  <c r="U2508" i="2"/>
  <c r="V2508" i="2"/>
  <c r="W2508" i="2"/>
  <c r="X2508" i="2"/>
  <c r="Y2508" i="2"/>
  <c r="Z2508" i="2"/>
  <c r="AA2508" i="2"/>
  <c r="AB2508" i="2"/>
  <c r="AC2508" i="2"/>
  <c r="C2509" i="2"/>
  <c r="D2509" i="2"/>
  <c r="E2509" i="2"/>
  <c r="F2509" i="2"/>
  <c r="G2509" i="2"/>
  <c r="H2509" i="2"/>
  <c r="I2509" i="2"/>
  <c r="J2509" i="2"/>
  <c r="K2509" i="2"/>
  <c r="L2509" i="2"/>
  <c r="N2509" i="2"/>
  <c r="O2509" i="2"/>
  <c r="P2509" i="2"/>
  <c r="Q2509" i="2"/>
  <c r="R2509" i="2"/>
  <c r="S2509" i="2"/>
  <c r="T2509" i="2"/>
  <c r="U2509" i="2"/>
  <c r="V2509" i="2"/>
  <c r="W2509" i="2"/>
  <c r="X2509" i="2"/>
  <c r="Y2509" i="2"/>
  <c r="Z2509" i="2"/>
  <c r="AA2509" i="2"/>
  <c r="AB2509" i="2"/>
  <c r="AC2509" i="2"/>
  <c r="C2510" i="2"/>
  <c r="D2510" i="2"/>
  <c r="E2510" i="2"/>
  <c r="F2510" i="2"/>
  <c r="G2510" i="2"/>
  <c r="H2510" i="2"/>
  <c r="I2510" i="2"/>
  <c r="J2510" i="2"/>
  <c r="K2510" i="2"/>
  <c r="L2510" i="2"/>
  <c r="N2510" i="2"/>
  <c r="O2510" i="2"/>
  <c r="P2510" i="2"/>
  <c r="Q2510" i="2"/>
  <c r="R2510" i="2"/>
  <c r="S2510" i="2"/>
  <c r="T2510" i="2"/>
  <c r="U2510" i="2"/>
  <c r="V2510" i="2"/>
  <c r="W2510" i="2"/>
  <c r="X2510" i="2"/>
  <c r="Y2510" i="2"/>
  <c r="Z2510" i="2"/>
  <c r="AA2510" i="2"/>
  <c r="AB2510" i="2"/>
  <c r="AC2510" i="2"/>
  <c r="C2511" i="2"/>
  <c r="D2511" i="2"/>
  <c r="E2511" i="2"/>
  <c r="F2511" i="2"/>
  <c r="G2511" i="2"/>
  <c r="H2511" i="2"/>
  <c r="I2511" i="2"/>
  <c r="J2511" i="2"/>
  <c r="K2511" i="2"/>
  <c r="L2511" i="2"/>
  <c r="N2511" i="2"/>
  <c r="O2511" i="2"/>
  <c r="P2511" i="2"/>
  <c r="Q2511" i="2"/>
  <c r="R2511" i="2"/>
  <c r="S2511" i="2"/>
  <c r="T2511" i="2"/>
  <c r="U2511" i="2"/>
  <c r="V2511" i="2"/>
  <c r="W2511" i="2"/>
  <c r="X2511" i="2"/>
  <c r="Y2511" i="2"/>
  <c r="Z2511" i="2"/>
  <c r="AA2511" i="2"/>
  <c r="AB2511" i="2"/>
  <c r="AC2511" i="2"/>
  <c r="C2512" i="2"/>
  <c r="D2512" i="2"/>
  <c r="E2512" i="2"/>
  <c r="F2512" i="2"/>
  <c r="G2512" i="2"/>
  <c r="H2512" i="2"/>
  <c r="I2512" i="2"/>
  <c r="J2512" i="2"/>
  <c r="K2512" i="2"/>
  <c r="L2512" i="2"/>
  <c r="N2512" i="2"/>
  <c r="O2512" i="2"/>
  <c r="P2512" i="2"/>
  <c r="Q2512" i="2"/>
  <c r="R2512" i="2"/>
  <c r="S2512" i="2"/>
  <c r="T2512" i="2"/>
  <c r="U2512" i="2"/>
  <c r="V2512" i="2"/>
  <c r="W2512" i="2"/>
  <c r="X2512" i="2"/>
  <c r="Y2512" i="2"/>
  <c r="Z2512" i="2"/>
  <c r="AA2512" i="2"/>
  <c r="AB2512" i="2"/>
  <c r="AC2512" i="2"/>
  <c r="C2513" i="2"/>
  <c r="D2513" i="2"/>
  <c r="E2513" i="2"/>
  <c r="F2513" i="2"/>
  <c r="G2513" i="2"/>
  <c r="H2513" i="2"/>
  <c r="I2513" i="2"/>
  <c r="J2513" i="2"/>
  <c r="K2513" i="2"/>
  <c r="L2513" i="2"/>
  <c r="N2513" i="2"/>
  <c r="O2513" i="2"/>
  <c r="P2513" i="2"/>
  <c r="Q2513" i="2"/>
  <c r="R2513" i="2"/>
  <c r="S2513" i="2"/>
  <c r="T2513" i="2"/>
  <c r="U2513" i="2"/>
  <c r="V2513" i="2"/>
  <c r="W2513" i="2"/>
  <c r="X2513" i="2"/>
  <c r="Y2513" i="2"/>
  <c r="Z2513" i="2"/>
  <c r="AA2513" i="2"/>
  <c r="AB2513" i="2"/>
  <c r="AC2513" i="2"/>
  <c r="C2514" i="2"/>
  <c r="D2514" i="2"/>
  <c r="E2514" i="2"/>
  <c r="F2514" i="2"/>
  <c r="G2514" i="2"/>
  <c r="H2514" i="2"/>
  <c r="I2514" i="2"/>
  <c r="J2514" i="2"/>
  <c r="K2514" i="2"/>
  <c r="L2514" i="2"/>
  <c r="N2514" i="2"/>
  <c r="O2514" i="2"/>
  <c r="P2514" i="2"/>
  <c r="Q2514" i="2"/>
  <c r="R2514" i="2"/>
  <c r="S2514" i="2"/>
  <c r="T2514" i="2"/>
  <c r="U2514" i="2"/>
  <c r="V2514" i="2"/>
  <c r="W2514" i="2"/>
  <c r="X2514" i="2"/>
  <c r="Y2514" i="2"/>
  <c r="Z2514" i="2"/>
  <c r="AA2514" i="2"/>
  <c r="AB2514" i="2"/>
  <c r="AC2514" i="2"/>
  <c r="C2515" i="2"/>
  <c r="D2515" i="2"/>
  <c r="E2515" i="2"/>
  <c r="F2515" i="2"/>
  <c r="G2515" i="2"/>
  <c r="H2515" i="2"/>
  <c r="I2515" i="2"/>
  <c r="J2515" i="2"/>
  <c r="K2515" i="2"/>
  <c r="L2515" i="2"/>
  <c r="N2515" i="2"/>
  <c r="O2515" i="2"/>
  <c r="P2515" i="2"/>
  <c r="Q2515" i="2"/>
  <c r="R2515" i="2"/>
  <c r="S2515" i="2"/>
  <c r="T2515" i="2"/>
  <c r="U2515" i="2"/>
  <c r="V2515" i="2"/>
  <c r="W2515" i="2"/>
  <c r="X2515" i="2"/>
  <c r="Y2515" i="2"/>
  <c r="Z2515" i="2"/>
  <c r="AA2515" i="2"/>
  <c r="AB2515" i="2"/>
  <c r="AC2515" i="2"/>
  <c r="C2516" i="2"/>
  <c r="D2516" i="2"/>
  <c r="E2516" i="2"/>
  <c r="F2516" i="2"/>
  <c r="G2516" i="2"/>
  <c r="H2516" i="2"/>
  <c r="I2516" i="2"/>
  <c r="J2516" i="2"/>
  <c r="K2516" i="2"/>
  <c r="L2516" i="2"/>
  <c r="N2516" i="2"/>
  <c r="O2516" i="2"/>
  <c r="P2516" i="2"/>
  <c r="Q2516" i="2"/>
  <c r="R2516" i="2"/>
  <c r="S2516" i="2"/>
  <c r="T2516" i="2"/>
  <c r="U2516" i="2"/>
  <c r="V2516" i="2"/>
  <c r="W2516" i="2"/>
  <c r="X2516" i="2"/>
  <c r="Y2516" i="2"/>
  <c r="Z2516" i="2"/>
  <c r="AA2516" i="2"/>
  <c r="AB2516" i="2"/>
  <c r="AC2516" i="2"/>
  <c r="C2517" i="2"/>
  <c r="D2517" i="2"/>
  <c r="E2517" i="2"/>
  <c r="F2517" i="2"/>
  <c r="G2517" i="2"/>
  <c r="H2517" i="2"/>
  <c r="I2517" i="2"/>
  <c r="J2517" i="2"/>
  <c r="K2517" i="2"/>
  <c r="L2517" i="2"/>
  <c r="N2517" i="2"/>
  <c r="O2517" i="2"/>
  <c r="P2517" i="2"/>
  <c r="Q2517" i="2"/>
  <c r="R2517" i="2"/>
  <c r="S2517" i="2"/>
  <c r="T2517" i="2"/>
  <c r="U2517" i="2"/>
  <c r="V2517" i="2"/>
  <c r="W2517" i="2"/>
  <c r="X2517" i="2"/>
  <c r="Y2517" i="2"/>
  <c r="Z2517" i="2"/>
  <c r="AA2517" i="2"/>
  <c r="AB2517" i="2"/>
  <c r="AC2517" i="2"/>
  <c r="C2518" i="2"/>
  <c r="D2518" i="2"/>
  <c r="E2518" i="2"/>
  <c r="F2518" i="2"/>
  <c r="G2518" i="2"/>
  <c r="H2518" i="2"/>
  <c r="I2518" i="2"/>
  <c r="J2518" i="2"/>
  <c r="K2518" i="2"/>
  <c r="L2518" i="2"/>
  <c r="N2518" i="2"/>
  <c r="O2518" i="2"/>
  <c r="P2518" i="2"/>
  <c r="Q2518" i="2"/>
  <c r="R2518" i="2"/>
  <c r="S2518" i="2"/>
  <c r="T2518" i="2"/>
  <c r="U2518" i="2"/>
  <c r="V2518" i="2"/>
  <c r="W2518" i="2"/>
  <c r="X2518" i="2"/>
  <c r="Y2518" i="2"/>
  <c r="Z2518" i="2"/>
  <c r="AA2518" i="2"/>
  <c r="AB2518" i="2"/>
  <c r="AC2518" i="2"/>
  <c r="C2519" i="2"/>
  <c r="D2519" i="2"/>
  <c r="E2519" i="2"/>
  <c r="F2519" i="2"/>
  <c r="G2519" i="2"/>
  <c r="H2519" i="2"/>
  <c r="I2519" i="2"/>
  <c r="J2519" i="2"/>
  <c r="K2519" i="2"/>
  <c r="L2519" i="2"/>
  <c r="N2519" i="2"/>
  <c r="O2519" i="2"/>
  <c r="P2519" i="2"/>
  <c r="Q2519" i="2"/>
  <c r="R2519" i="2"/>
  <c r="S2519" i="2"/>
  <c r="T2519" i="2"/>
  <c r="U2519" i="2"/>
  <c r="V2519" i="2"/>
  <c r="W2519" i="2"/>
  <c r="X2519" i="2"/>
  <c r="Y2519" i="2"/>
  <c r="Z2519" i="2"/>
  <c r="AA2519" i="2"/>
  <c r="AB2519" i="2"/>
  <c r="AC2519" i="2"/>
  <c r="C2520" i="2"/>
  <c r="D2520" i="2"/>
  <c r="E2520" i="2"/>
  <c r="F2520" i="2"/>
  <c r="G2520" i="2"/>
  <c r="H2520" i="2"/>
  <c r="I2520" i="2"/>
  <c r="J2520" i="2"/>
  <c r="K2520" i="2"/>
  <c r="L2520" i="2"/>
  <c r="N2520" i="2"/>
  <c r="O2520" i="2"/>
  <c r="P2520" i="2"/>
  <c r="Q2520" i="2"/>
  <c r="R2520" i="2"/>
  <c r="S2520" i="2"/>
  <c r="T2520" i="2"/>
  <c r="U2520" i="2"/>
  <c r="V2520" i="2"/>
  <c r="W2520" i="2"/>
  <c r="X2520" i="2"/>
  <c r="Y2520" i="2"/>
  <c r="Z2520" i="2"/>
  <c r="AA2520" i="2"/>
  <c r="AB2520" i="2"/>
  <c r="AC2520" i="2"/>
  <c r="C2521" i="2"/>
  <c r="D2521" i="2"/>
  <c r="E2521" i="2"/>
  <c r="F2521" i="2"/>
  <c r="G2521" i="2"/>
  <c r="H2521" i="2"/>
  <c r="I2521" i="2"/>
  <c r="J2521" i="2"/>
  <c r="K2521" i="2"/>
  <c r="L2521" i="2"/>
  <c r="N2521" i="2"/>
  <c r="O2521" i="2"/>
  <c r="P2521" i="2"/>
  <c r="Q2521" i="2"/>
  <c r="R2521" i="2"/>
  <c r="S2521" i="2"/>
  <c r="T2521" i="2"/>
  <c r="U2521" i="2"/>
  <c r="V2521" i="2"/>
  <c r="W2521" i="2"/>
  <c r="X2521" i="2"/>
  <c r="Y2521" i="2"/>
  <c r="Z2521" i="2"/>
  <c r="AA2521" i="2"/>
  <c r="AB2521" i="2"/>
  <c r="AC2521" i="2"/>
  <c r="C2522" i="2"/>
  <c r="D2522" i="2"/>
  <c r="E2522" i="2"/>
  <c r="F2522" i="2"/>
  <c r="G2522" i="2"/>
  <c r="H2522" i="2"/>
  <c r="I2522" i="2"/>
  <c r="J2522" i="2"/>
  <c r="K2522" i="2"/>
  <c r="L2522" i="2"/>
  <c r="N2522" i="2"/>
  <c r="O2522" i="2"/>
  <c r="P2522" i="2"/>
  <c r="Q2522" i="2"/>
  <c r="R2522" i="2"/>
  <c r="S2522" i="2"/>
  <c r="T2522" i="2"/>
  <c r="U2522" i="2"/>
  <c r="V2522" i="2"/>
  <c r="W2522" i="2"/>
  <c r="X2522" i="2"/>
  <c r="Y2522" i="2"/>
  <c r="Z2522" i="2"/>
  <c r="AA2522" i="2"/>
  <c r="AB2522" i="2"/>
  <c r="AC2522" i="2"/>
  <c r="C2523" i="2"/>
  <c r="D2523" i="2"/>
  <c r="E2523" i="2"/>
  <c r="F2523" i="2"/>
  <c r="G2523" i="2"/>
  <c r="H2523" i="2"/>
  <c r="I2523" i="2"/>
  <c r="J2523" i="2"/>
  <c r="K2523" i="2"/>
  <c r="L2523" i="2"/>
  <c r="N2523" i="2"/>
  <c r="O2523" i="2"/>
  <c r="P2523" i="2"/>
  <c r="Q2523" i="2"/>
  <c r="R2523" i="2"/>
  <c r="S2523" i="2"/>
  <c r="T2523" i="2"/>
  <c r="U2523" i="2"/>
  <c r="V2523" i="2"/>
  <c r="W2523" i="2"/>
  <c r="X2523" i="2"/>
  <c r="Y2523" i="2"/>
  <c r="Z2523" i="2"/>
  <c r="AA2523" i="2"/>
  <c r="AB2523" i="2"/>
  <c r="AC2523" i="2"/>
  <c r="C2524" i="2"/>
  <c r="D2524" i="2"/>
  <c r="E2524" i="2"/>
  <c r="F2524" i="2"/>
  <c r="G2524" i="2"/>
  <c r="H2524" i="2"/>
  <c r="I2524" i="2"/>
  <c r="J2524" i="2"/>
  <c r="K2524" i="2"/>
  <c r="L2524" i="2"/>
  <c r="N2524" i="2"/>
  <c r="O2524" i="2"/>
  <c r="P2524" i="2"/>
  <c r="Q2524" i="2"/>
  <c r="R2524" i="2"/>
  <c r="S2524" i="2"/>
  <c r="T2524" i="2"/>
  <c r="U2524" i="2"/>
  <c r="V2524" i="2"/>
  <c r="W2524" i="2"/>
  <c r="X2524" i="2"/>
  <c r="Y2524" i="2"/>
  <c r="Z2524" i="2"/>
  <c r="AA2524" i="2"/>
  <c r="AB2524" i="2"/>
  <c r="AC2524" i="2"/>
  <c r="C2525" i="2"/>
  <c r="D2525" i="2"/>
  <c r="E2525" i="2"/>
  <c r="F2525" i="2"/>
  <c r="G2525" i="2"/>
  <c r="H2525" i="2"/>
  <c r="I2525" i="2"/>
  <c r="J2525" i="2"/>
  <c r="K2525" i="2"/>
  <c r="L2525" i="2"/>
  <c r="N2525" i="2"/>
  <c r="O2525" i="2"/>
  <c r="P2525" i="2"/>
  <c r="Q2525" i="2"/>
  <c r="R2525" i="2"/>
  <c r="S2525" i="2"/>
  <c r="T2525" i="2"/>
  <c r="U2525" i="2"/>
  <c r="V2525" i="2"/>
  <c r="W2525" i="2"/>
  <c r="X2525" i="2"/>
  <c r="Y2525" i="2"/>
  <c r="Z2525" i="2"/>
  <c r="AA2525" i="2"/>
  <c r="AB2525" i="2"/>
  <c r="AC2525" i="2"/>
  <c r="C2526" i="2"/>
  <c r="D2526" i="2"/>
  <c r="E2526" i="2"/>
  <c r="F2526" i="2"/>
  <c r="G2526" i="2"/>
  <c r="H2526" i="2"/>
  <c r="I2526" i="2"/>
  <c r="J2526" i="2"/>
  <c r="K2526" i="2"/>
  <c r="L2526" i="2"/>
  <c r="N2526" i="2"/>
  <c r="O2526" i="2"/>
  <c r="P2526" i="2"/>
  <c r="Q2526" i="2"/>
  <c r="R2526" i="2"/>
  <c r="S2526" i="2"/>
  <c r="T2526" i="2"/>
  <c r="U2526" i="2"/>
  <c r="V2526" i="2"/>
  <c r="W2526" i="2"/>
  <c r="X2526" i="2"/>
  <c r="Y2526" i="2"/>
  <c r="Z2526" i="2"/>
  <c r="AA2526" i="2"/>
  <c r="AB2526" i="2"/>
  <c r="AC2526" i="2"/>
  <c r="C2527" i="2"/>
  <c r="D2527" i="2"/>
  <c r="E2527" i="2"/>
  <c r="F2527" i="2"/>
  <c r="G2527" i="2"/>
  <c r="H2527" i="2"/>
  <c r="I2527" i="2"/>
  <c r="J2527" i="2"/>
  <c r="K2527" i="2"/>
  <c r="L2527" i="2"/>
  <c r="N2527" i="2"/>
  <c r="O2527" i="2"/>
  <c r="P2527" i="2"/>
  <c r="Q2527" i="2"/>
  <c r="R2527" i="2"/>
  <c r="S2527" i="2"/>
  <c r="T2527" i="2"/>
  <c r="U2527" i="2"/>
  <c r="V2527" i="2"/>
  <c r="W2527" i="2"/>
  <c r="X2527" i="2"/>
  <c r="Y2527" i="2"/>
  <c r="Z2527" i="2"/>
  <c r="AA2527" i="2"/>
  <c r="AB2527" i="2"/>
  <c r="AC2527" i="2"/>
  <c r="C2528" i="2"/>
  <c r="D2528" i="2"/>
  <c r="E2528" i="2"/>
  <c r="F2528" i="2"/>
  <c r="G2528" i="2"/>
  <c r="H2528" i="2"/>
  <c r="I2528" i="2"/>
  <c r="J2528" i="2"/>
  <c r="K2528" i="2"/>
  <c r="L2528" i="2"/>
  <c r="N2528" i="2"/>
  <c r="O2528" i="2"/>
  <c r="P2528" i="2"/>
  <c r="Q2528" i="2"/>
  <c r="R2528" i="2"/>
  <c r="S2528" i="2"/>
  <c r="T2528" i="2"/>
  <c r="U2528" i="2"/>
  <c r="V2528" i="2"/>
  <c r="W2528" i="2"/>
  <c r="X2528" i="2"/>
  <c r="Y2528" i="2"/>
  <c r="Z2528" i="2"/>
  <c r="AA2528" i="2"/>
  <c r="AB2528" i="2"/>
  <c r="AC2528" i="2"/>
  <c r="C2529" i="2"/>
  <c r="D2529" i="2"/>
  <c r="E2529" i="2"/>
  <c r="F2529" i="2"/>
  <c r="G2529" i="2"/>
  <c r="H2529" i="2"/>
  <c r="I2529" i="2"/>
  <c r="J2529" i="2"/>
  <c r="K2529" i="2"/>
  <c r="L2529" i="2"/>
  <c r="N2529" i="2"/>
  <c r="O2529" i="2"/>
  <c r="P2529" i="2"/>
  <c r="Q2529" i="2"/>
  <c r="R2529" i="2"/>
  <c r="S2529" i="2"/>
  <c r="T2529" i="2"/>
  <c r="U2529" i="2"/>
  <c r="V2529" i="2"/>
  <c r="W2529" i="2"/>
  <c r="X2529" i="2"/>
  <c r="Y2529" i="2"/>
  <c r="Z2529" i="2"/>
  <c r="AA2529" i="2"/>
  <c r="AB2529" i="2"/>
  <c r="AC2529" i="2"/>
  <c r="C2530" i="2"/>
  <c r="D2530" i="2"/>
  <c r="E2530" i="2"/>
  <c r="F2530" i="2"/>
  <c r="G2530" i="2"/>
  <c r="H2530" i="2"/>
  <c r="I2530" i="2"/>
  <c r="J2530" i="2"/>
  <c r="K2530" i="2"/>
  <c r="L2530" i="2"/>
  <c r="N2530" i="2"/>
  <c r="O2530" i="2"/>
  <c r="P2530" i="2"/>
  <c r="Q2530" i="2"/>
  <c r="R2530" i="2"/>
  <c r="S2530" i="2"/>
  <c r="T2530" i="2"/>
  <c r="U2530" i="2"/>
  <c r="V2530" i="2"/>
  <c r="W2530" i="2"/>
  <c r="X2530" i="2"/>
  <c r="Y2530" i="2"/>
  <c r="Z2530" i="2"/>
  <c r="AA2530" i="2"/>
  <c r="AB2530" i="2"/>
  <c r="AC2530" i="2"/>
  <c r="C2531" i="2"/>
  <c r="D2531" i="2"/>
  <c r="E2531" i="2"/>
  <c r="F2531" i="2"/>
  <c r="G2531" i="2"/>
  <c r="H2531" i="2"/>
  <c r="I2531" i="2"/>
  <c r="J2531" i="2"/>
  <c r="K2531" i="2"/>
  <c r="L2531" i="2"/>
  <c r="N2531" i="2"/>
  <c r="O2531" i="2"/>
  <c r="P2531" i="2"/>
  <c r="Q2531" i="2"/>
  <c r="R2531" i="2"/>
  <c r="S2531" i="2"/>
  <c r="T2531" i="2"/>
  <c r="U2531" i="2"/>
  <c r="V2531" i="2"/>
  <c r="W2531" i="2"/>
  <c r="X2531" i="2"/>
  <c r="Y2531" i="2"/>
  <c r="Z2531" i="2"/>
  <c r="AA2531" i="2"/>
  <c r="AB2531" i="2"/>
  <c r="AC2531" i="2"/>
  <c r="C2532" i="2"/>
  <c r="D2532" i="2"/>
  <c r="E2532" i="2"/>
  <c r="F2532" i="2"/>
  <c r="G2532" i="2"/>
  <c r="H2532" i="2"/>
  <c r="I2532" i="2"/>
  <c r="J2532" i="2"/>
  <c r="K2532" i="2"/>
  <c r="L2532" i="2"/>
  <c r="N2532" i="2"/>
  <c r="O2532" i="2"/>
  <c r="P2532" i="2"/>
  <c r="Q2532" i="2"/>
  <c r="R2532" i="2"/>
  <c r="S2532" i="2"/>
  <c r="T2532" i="2"/>
  <c r="U2532" i="2"/>
  <c r="V2532" i="2"/>
  <c r="W2532" i="2"/>
  <c r="X2532" i="2"/>
  <c r="Y2532" i="2"/>
  <c r="Z2532" i="2"/>
  <c r="AA2532" i="2"/>
  <c r="AB2532" i="2"/>
  <c r="AC2532" i="2"/>
  <c r="C2533" i="2"/>
  <c r="D2533" i="2"/>
  <c r="E2533" i="2"/>
  <c r="F2533" i="2"/>
  <c r="G2533" i="2"/>
  <c r="H2533" i="2"/>
  <c r="I2533" i="2"/>
  <c r="J2533" i="2"/>
  <c r="K2533" i="2"/>
  <c r="L2533" i="2"/>
  <c r="N2533" i="2"/>
  <c r="O2533" i="2"/>
  <c r="P2533" i="2"/>
  <c r="Q2533" i="2"/>
  <c r="R2533" i="2"/>
  <c r="S2533" i="2"/>
  <c r="T2533" i="2"/>
  <c r="U2533" i="2"/>
  <c r="V2533" i="2"/>
  <c r="W2533" i="2"/>
  <c r="X2533" i="2"/>
  <c r="Y2533" i="2"/>
  <c r="Z2533" i="2"/>
  <c r="AA2533" i="2"/>
  <c r="AB2533" i="2"/>
  <c r="AC2533" i="2"/>
  <c r="C2534" i="2"/>
  <c r="D2534" i="2"/>
  <c r="E2534" i="2"/>
  <c r="F2534" i="2"/>
  <c r="G2534" i="2"/>
  <c r="H2534" i="2"/>
  <c r="I2534" i="2"/>
  <c r="J2534" i="2"/>
  <c r="K2534" i="2"/>
  <c r="L2534" i="2"/>
  <c r="N2534" i="2"/>
  <c r="O2534" i="2"/>
  <c r="P2534" i="2"/>
  <c r="Q2534" i="2"/>
  <c r="R2534" i="2"/>
  <c r="S2534" i="2"/>
  <c r="T2534" i="2"/>
  <c r="U2534" i="2"/>
  <c r="V2534" i="2"/>
  <c r="W2534" i="2"/>
  <c r="X2534" i="2"/>
  <c r="Y2534" i="2"/>
  <c r="Z2534" i="2"/>
  <c r="AA2534" i="2"/>
  <c r="AB2534" i="2"/>
  <c r="AC2534" i="2"/>
  <c r="C2535" i="2"/>
  <c r="D2535" i="2"/>
  <c r="E2535" i="2"/>
  <c r="F2535" i="2"/>
  <c r="G2535" i="2"/>
  <c r="H2535" i="2"/>
  <c r="I2535" i="2"/>
  <c r="J2535" i="2"/>
  <c r="K2535" i="2"/>
  <c r="L2535" i="2"/>
  <c r="N2535" i="2"/>
  <c r="O2535" i="2"/>
  <c r="P2535" i="2"/>
  <c r="Q2535" i="2"/>
  <c r="R2535" i="2"/>
  <c r="S2535" i="2"/>
  <c r="T2535" i="2"/>
  <c r="U2535" i="2"/>
  <c r="V2535" i="2"/>
  <c r="W2535" i="2"/>
  <c r="X2535" i="2"/>
  <c r="Y2535" i="2"/>
  <c r="Z2535" i="2"/>
  <c r="AA2535" i="2"/>
  <c r="AB2535" i="2"/>
  <c r="AC2535" i="2"/>
  <c r="C2536" i="2"/>
  <c r="D2536" i="2"/>
  <c r="E2536" i="2"/>
  <c r="F2536" i="2"/>
  <c r="G2536" i="2"/>
  <c r="H2536" i="2"/>
  <c r="I2536" i="2"/>
  <c r="J2536" i="2"/>
  <c r="K2536" i="2"/>
  <c r="L2536" i="2"/>
  <c r="N2536" i="2"/>
  <c r="O2536" i="2"/>
  <c r="P2536" i="2"/>
  <c r="Q2536" i="2"/>
  <c r="R2536" i="2"/>
  <c r="S2536" i="2"/>
  <c r="T2536" i="2"/>
  <c r="U2536" i="2"/>
  <c r="V2536" i="2"/>
  <c r="W2536" i="2"/>
  <c r="X2536" i="2"/>
  <c r="Y2536" i="2"/>
  <c r="Z2536" i="2"/>
  <c r="AA2536" i="2"/>
  <c r="AB2536" i="2"/>
  <c r="AC2536" i="2"/>
  <c r="C2537" i="2"/>
  <c r="D2537" i="2"/>
  <c r="E2537" i="2"/>
  <c r="F2537" i="2"/>
  <c r="G2537" i="2"/>
  <c r="H2537" i="2"/>
  <c r="I2537" i="2"/>
  <c r="J2537" i="2"/>
  <c r="K2537" i="2"/>
  <c r="L2537" i="2"/>
  <c r="N2537" i="2"/>
  <c r="O2537" i="2"/>
  <c r="P2537" i="2"/>
  <c r="Q2537" i="2"/>
  <c r="R2537" i="2"/>
  <c r="S2537" i="2"/>
  <c r="T2537" i="2"/>
  <c r="U2537" i="2"/>
  <c r="V2537" i="2"/>
  <c r="W2537" i="2"/>
  <c r="X2537" i="2"/>
  <c r="Y2537" i="2"/>
  <c r="Z2537" i="2"/>
  <c r="AA2537" i="2"/>
  <c r="AB2537" i="2"/>
  <c r="AC2537" i="2"/>
  <c r="C2538" i="2"/>
  <c r="D2538" i="2"/>
  <c r="E2538" i="2"/>
  <c r="F2538" i="2"/>
  <c r="G2538" i="2"/>
  <c r="H2538" i="2"/>
  <c r="I2538" i="2"/>
  <c r="J2538" i="2"/>
  <c r="K2538" i="2"/>
  <c r="L2538" i="2"/>
  <c r="N2538" i="2"/>
  <c r="O2538" i="2"/>
  <c r="P2538" i="2"/>
  <c r="Q2538" i="2"/>
  <c r="R2538" i="2"/>
  <c r="S2538" i="2"/>
  <c r="T2538" i="2"/>
  <c r="U2538" i="2"/>
  <c r="V2538" i="2"/>
  <c r="W2538" i="2"/>
  <c r="X2538" i="2"/>
  <c r="Y2538" i="2"/>
  <c r="Z2538" i="2"/>
  <c r="AA2538" i="2"/>
  <c r="AB2538" i="2"/>
  <c r="AC2538" i="2"/>
  <c r="C2539" i="2"/>
  <c r="D2539" i="2"/>
  <c r="E2539" i="2"/>
  <c r="F2539" i="2"/>
  <c r="G2539" i="2"/>
  <c r="H2539" i="2"/>
  <c r="I2539" i="2"/>
  <c r="J2539" i="2"/>
  <c r="K2539" i="2"/>
  <c r="L2539" i="2"/>
  <c r="N2539" i="2"/>
  <c r="O2539" i="2"/>
  <c r="P2539" i="2"/>
  <c r="Q2539" i="2"/>
  <c r="R2539" i="2"/>
  <c r="S2539" i="2"/>
  <c r="T2539" i="2"/>
  <c r="U2539" i="2"/>
  <c r="V2539" i="2"/>
  <c r="W2539" i="2"/>
  <c r="X2539" i="2"/>
  <c r="Y2539" i="2"/>
  <c r="Z2539" i="2"/>
  <c r="AA2539" i="2"/>
  <c r="AB2539" i="2"/>
  <c r="AC2539" i="2"/>
  <c r="C2540" i="2"/>
  <c r="D2540" i="2"/>
  <c r="E2540" i="2"/>
  <c r="F2540" i="2"/>
  <c r="G2540" i="2"/>
  <c r="H2540" i="2"/>
  <c r="I2540" i="2"/>
  <c r="J2540" i="2"/>
  <c r="K2540" i="2"/>
  <c r="L2540" i="2"/>
  <c r="N2540" i="2"/>
  <c r="O2540" i="2"/>
  <c r="P2540" i="2"/>
  <c r="Q2540" i="2"/>
  <c r="R2540" i="2"/>
  <c r="S2540" i="2"/>
  <c r="T2540" i="2"/>
  <c r="U2540" i="2"/>
  <c r="V2540" i="2"/>
  <c r="W2540" i="2"/>
  <c r="X2540" i="2"/>
  <c r="Y2540" i="2"/>
  <c r="Z2540" i="2"/>
  <c r="AA2540" i="2"/>
  <c r="AB2540" i="2"/>
  <c r="AC2540" i="2"/>
  <c r="C2541" i="2"/>
  <c r="D2541" i="2"/>
  <c r="E2541" i="2"/>
  <c r="F2541" i="2"/>
  <c r="G2541" i="2"/>
  <c r="H2541" i="2"/>
  <c r="I2541" i="2"/>
  <c r="J2541" i="2"/>
  <c r="K2541" i="2"/>
  <c r="L2541" i="2"/>
  <c r="N2541" i="2"/>
  <c r="O2541" i="2"/>
  <c r="P2541" i="2"/>
  <c r="Q2541" i="2"/>
  <c r="R2541" i="2"/>
  <c r="S2541" i="2"/>
  <c r="T2541" i="2"/>
  <c r="U2541" i="2"/>
  <c r="V2541" i="2"/>
  <c r="W2541" i="2"/>
  <c r="X2541" i="2"/>
  <c r="Y2541" i="2"/>
  <c r="Z2541" i="2"/>
  <c r="AA2541" i="2"/>
  <c r="AB2541" i="2"/>
  <c r="AC2541" i="2"/>
  <c r="C2542" i="2"/>
  <c r="D2542" i="2"/>
  <c r="E2542" i="2"/>
  <c r="F2542" i="2"/>
  <c r="G2542" i="2"/>
  <c r="H2542" i="2"/>
  <c r="I2542" i="2"/>
  <c r="J2542" i="2"/>
  <c r="K2542" i="2"/>
  <c r="L2542" i="2"/>
  <c r="N2542" i="2"/>
  <c r="O2542" i="2"/>
  <c r="P2542" i="2"/>
  <c r="Q2542" i="2"/>
  <c r="R2542" i="2"/>
  <c r="S2542" i="2"/>
  <c r="T2542" i="2"/>
  <c r="U2542" i="2"/>
  <c r="V2542" i="2"/>
  <c r="W2542" i="2"/>
  <c r="X2542" i="2"/>
  <c r="Y2542" i="2"/>
  <c r="Z2542" i="2"/>
  <c r="AA2542" i="2"/>
  <c r="AB2542" i="2"/>
  <c r="AC2542" i="2"/>
  <c r="C2543" i="2"/>
  <c r="D2543" i="2"/>
  <c r="E2543" i="2"/>
  <c r="F2543" i="2"/>
  <c r="G2543" i="2"/>
  <c r="H2543" i="2"/>
  <c r="I2543" i="2"/>
  <c r="J2543" i="2"/>
  <c r="K2543" i="2"/>
  <c r="L2543" i="2"/>
  <c r="N2543" i="2"/>
  <c r="O2543" i="2"/>
  <c r="P2543" i="2"/>
  <c r="Q2543" i="2"/>
  <c r="R2543" i="2"/>
  <c r="S2543" i="2"/>
  <c r="T2543" i="2"/>
  <c r="U2543" i="2"/>
  <c r="V2543" i="2"/>
  <c r="W2543" i="2"/>
  <c r="X2543" i="2"/>
  <c r="Y2543" i="2"/>
  <c r="Z2543" i="2"/>
  <c r="AA2543" i="2"/>
  <c r="AB2543" i="2"/>
  <c r="AC2543" i="2"/>
  <c r="C2544" i="2"/>
  <c r="D2544" i="2"/>
  <c r="E2544" i="2"/>
  <c r="F2544" i="2"/>
  <c r="G2544" i="2"/>
  <c r="H2544" i="2"/>
  <c r="I2544" i="2"/>
  <c r="J2544" i="2"/>
  <c r="K2544" i="2"/>
  <c r="L2544" i="2"/>
  <c r="N2544" i="2"/>
  <c r="O2544" i="2"/>
  <c r="P2544" i="2"/>
  <c r="Q2544" i="2"/>
  <c r="R2544" i="2"/>
  <c r="S2544" i="2"/>
  <c r="T2544" i="2"/>
  <c r="U2544" i="2"/>
  <c r="V2544" i="2"/>
  <c r="W2544" i="2"/>
  <c r="X2544" i="2"/>
  <c r="Y2544" i="2"/>
  <c r="Z2544" i="2"/>
  <c r="AA2544" i="2"/>
  <c r="AB2544" i="2"/>
  <c r="AC2544" i="2"/>
  <c r="C2545" i="2"/>
  <c r="D2545" i="2"/>
  <c r="E2545" i="2"/>
  <c r="F2545" i="2"/>
  <c r="G2545" i="2"/>
  <c r="H2545" i="2"/>
  <c r="I2545" i="2"/>
  <c r="J2545" i="2"/>
  <c r="K2545" i="2"/>
  <c r="L2545" i="2"/>
  <c r="N2545" i="2"/>
  <c r="O2545" i="2"/>
  <c r="P2545" i="2"/>
  <c r="Q2545" i="2"/>
  <c r="R2545" i="2"/>
  <c r="S2545" i="2"/>
  <c r="T2545" i="2"/>
  <c r="U2545" i="2"/>
  <c r="V2545" i="2"/>
  <c r="W2545" i="2"/>
  <c r="X2545" i="2"/>
  <c r="Y2545" i="2"/>
  <c r="Z2545" i="2"/>
  <c r="AA2545" i="2"/>
  <c r="AB2545" i="2"/>
  <c r="AC2545" i="2"/>
  <c r="C2546" i="2"/>
  <c r="D2546" i="2"/>
  <c r="E2546" i="2"/>
  <c r="F2546" i="2"/>
  <c r="G2546" i="2"/>
  <c r="H2546" i="2"/>
  <c r="I2546" i="2"/>
  <c r="J2546" i="2"/>
  <c r="K2546" i="2"/>
  <c r="L2546" i="2"/>
  <c r="N2546" i="2"/>
  <c r="O2546" i="2"/>
  <c r="P2546" i="2"/>
  <c r="Q2546" i="2"/>
  <c r="R2546" i="2"/>
  <c r="S2546" i="2"/>
  <c r="T2546" i="2"/>
  <c r="U2546" i="2"/>
  <c r="V2546" i="2"/>
  <c r="W2546" i="2"/>
  <c r="X2546" i="2"/>
  <c r="Y2546" i="2"/>
  <c r="Z2546" i="2"/>
  <c r="AA2546" i="2"/>
  <c r="AB2546" i="2"/>
  <c r="AC2546" i="2"/>
  <c r="C2547" i="2"/>
  <c r="D2547" i="2"/>
  <c r="E2547" i="2"/>
  <c r="F2547" i="2"/>
  <c r="G2547" i="2"/>
  <c r="H2547" i="2"/>
  <c r="I2547" i="2"/>
  <c r="J2547" i="2"/>
  <c r="K2547" i="2"/>
  <c r="L2547" i="2"/>
  <c r="N2547" i="2"/>
  <c r="O2547" i="2"/>
  <c r="P2547" i="2"/>
  <c r="Q2547" i="2"/>
  <c r="R2547" i="2"/>
  <c r="S2547" i="2"/>
  <c r="T2547" i="2"/>
  <c r="U2547" i="2"/>
  <c r="V2547" i="2"/>
  <c r="W2547" i="2"/>
  <c r="X2547" i="2"/>
  <c r="Y2547" i="2"/>
  <c r="Z2547" i="2"/>
  <c r="AA2547" i="2"/>
  <c r="AB2547" i="2"/>
  <c r="AC2547" i="2"/>
  <c r="C2548" i="2"/>
  <c r="D2548" i="2"/>
  <c r="E2548" i="2"/>
  <c r="F2548" i="2"/>
  <c r="G2548" i="2"/>
  <c r="H2548" i="2"/>
  <c r="I2548" i="2"/>
  <c r="J2548" i="2"/>
  <c r="K2548" i="2"/>
  <c r="L2548" i="2"/>
  <c r="N2548" i="2"/>
  <c r="O2548" i="2"/>
  <c r="P2548" i="2"/>
  <c r="Q2548" i="2"/>
  <c r="R2548" i="2"/>
  <c r="S2548" i="2"/>
  <c r="T2548" i="2"/>
  <c r="U2548" i="2"/>
  <c r="V2548" i="2"/>
  <c r="W2548" i="2"/>
  <c r="X2548" i="2"/>
  <c r="Y2548" i="2"/>
  <c r="Z2548" i="2"/>
  <c r="AA2548" i="2"/>
  <c r="AB2548" i="2"/>
  <c r="AC2548" i="2"/>
  <c r="C2549" i="2"/>
  <c r="D2549" i="2"/>
  <c r="E2549" i="2"/>
  <c r="F2549" i="2"/>
  <c r="G2549" i="2"/>
  <c r="H2549" i="2"/>
  <c r="I2549" i="2"/>
  <c r="J2549" i="2"/>
  <c r="K2549" i="2"/>
  <c r="L2549" i="2"/>
  <c r="N2549" i="2"/>
  <c r="O2549" i="2"/>
  <c r="P2549" i="2"/>
  <c r="Q2549" i="2"/>
  <c r="R2549" i="2"/>
  <c r="S2549" i="2"/>
  <c r="T2549" i="2"/>
  <c r="U2549" i="2"/>
  <c r="V2549" i="2"/>
  <c r="W2549" i="2"/>
  <c r="X2549" i="2"/>
  <c r="Y2549" i="2"/>
  <c r="Z2549" i="2"/>
  <c r="AA2549" i="2"/>
  <c r="AB2549" i="2"/>
  <c r="AC2549" i="2"/>
  <c r="C2550" i="2"/>
  <c r="D2550" i="2"/>
  <c r="E2550" i="2"/>
  <c r="F2550" i="2"/>
  <c r="G2550" i="2"/>
  <c r="H2550" i="2"/>
  <c r="I2550" i="2"/>
  <c r="J2550" i="2"/>
  <c r="K2550" i="2"/>
  <c r="L2550" i="2"/>
  <c r="N2550" i="2"/>
  <c r="O2550" i="2"/>
  <c r="P2550" i="2"/>
  <c r="Q2550" i="2"/>
  <c r="R2550" i="2"/>
  <c r="S2550" i="2"/>
  <c r="T2550" i="2"/>
  <c r="U2550" i="2"/>
  <c r="V2550" i="2"/>
  <c r="W2550" i="2"/>
  <c r="X2550" i="2"/>
  <c r="Y2550" i="2"/>
  <c r="Z2550" i="2"/>
  <c r="AA2550" i="2"/>
  <c r="AB2550" i="2"/>
  <c r="AC2550" i="2"/>
  <c r="C2551" i="2"/>
  <c r="D2551" i="2"/>
  <c r="E2551" i="2"/>
  <c r="F2551" i="2"/>
  <c r="G2551" i="2"/>
  <c r="H2551" i="2"/>
  <c r="I2551" i="2"/>
  <c r="J2551" i="2"/>
  <c r="K2551" i="2"/>
  <c r="L2551" i="2"/>
  <c r="N2551" i="2"/>
  <c r="O2551" i="2"/>
  <c r="P2551" i="2"/>
  <c r="Q2551" i="2"/>
  <c r="R2551" i="2"/>
  <c r="S2551" i="2"/>
  <c r="T2551" i="2"/>
  <c r="U2551" i="2"/>
  <c r="V2551" i="2"/>
  <c r="W2551" i="2"/>
  <c r="X2551" i="2"/>
  <c r="Y2551" i="2"/>
  <c r="Z2551" i="2"/>
  <c r="AA2551" i="2"/>
  <c r="AB2551" i="2"/>
  <c r="AC2551" i="2"/>
  <c r="C2552" i="2"/>
  <c r="D2552" i="2"/>
  <c r="E2552" i="2"/>
  <c r="F2552" i="2"/>
  <c r="G2552" i="2"/>
  <c r="H2552" i="2"/>
  <c r="I2552" i="2"/>
  <c r="J2552" i="2"/>
  <c r="K2552" i="2"/>
  <c r="L2552" i="2"/>
  <c r="N2552" i="2"/>
  <c r="O2552" i="2"/>
  <c r="P2552" i="2"/>
  <c r="Q2552" i="2"/>
  <c r="R2552" i="2"/>
  <c r="S2552" i="2"/>
  <c r="T2552" i="2"/>
  <c r="U2552" i="2"/>
  <c r="V2552" i="2"/>
  <c r="W2552" i="2"/>
  <c r="X2552" i="2"/>
  <c r="Y2552" i="2"/>
  <c r="Z2552" i="2"/>
  <c r="AA2552" i="2"/>
  <c r="AB2552" i="2"/>
  <c r="AC2552" i="2"/>
  <c r="C2553" i="2"/>
  <c r="D2553" i="2"/>
  <c r="E2553" i="2"/>
  <c r="F2553" i="2"/>
  <c r="G2553" i="2"/>
  <c r="H2553" i="2"/>
  <c r="I2553" i="2"/>
  <c r="J2553" i="2"/>
  <c r="K2553" i="2"/>
  <c r="L2553" i="2"/>
  <c r="N2553" i="2"/>
  <c r="O2553" i="2"/>
  <c r="P2553" i="2"/>
  <c r="Q2553" i="2"/>
  <c r="R2553" i="2"/>
  <c r="S2553" i="2"/>
  <c r="T2553" i="2"/>
  <c r="U2553" i="2"/>
  <c r="V2553" i="2"/>
  <c r="W2553" i="2"/>
  <c r="X2553" i="2"/>
  <c r="Y2553" i="2"/>
  <c r="Z2553" i="2"/>
  <c r="AA2553" i="2"/>
  <c r="AB2553" i="2"/>
  <c r="AC2553" i="2"/>
  <c r="C2554" i="2"/>
  <c r="D2554" i="2"/>
  <c r="E2554" i="2"/>
  <c r="F2554" i="2"/>
  <c r="G2554" i="2"/>
  <c r="H2554" i="2"/>
  <c r="I2554" i="2"/>
  <c r="J2554" i="2"/>
  <c r="K2554" i="2"/>
  <c r="L2554" i="2"/>
  <c r="N2554" i="2"/>
  <c r="O2554" i="2"/>
  <c r="P2554" i="2"/>
  <c r="Q2554" i="2"/>
  <c r="R2554" i="2"/>
  <c r="S2554" i="2"/>
  <c r="T2554" i="2"/>
  <c r="U2554" i="2"/>
  <c r="V2554" i="2"/>
  <c r="W2554" i="2"/>
  <c r="X2554" i="2"/>
  <c r="Y2554" i="2"/>
  <c r="Z2554" i="2"/>
  <c r="AA2554" i="2"/>
  <c r="AB2554" i="2"/>
  <c r="AC2554" i="2"/>
  <c r="C2555" i="2"/>
  <c r="D2555" i="2"/>
  <c r="E2555" i="2"/>
  <c r="F2555" i="2"/>
  <c r="G2555" i="2"/>
  <c r="H2555" i="2"/>
  <c r="I2555" i="2"/>
  <c r="J2555" i="2"/>
  <c r="K2555" i="2"/>
  <c r="L2555" i="2"/>
  <c r="N2555" i="2"/>
  <c r="O2555" i="2"/>
  <c r="P2555" i="2"/>
  <c r="Q2555" i="2"/>
  <c r="R2555" i="2"/>
  <c r="S2555" i="2"/>
  <c r="T2555" i="2"/>
  <c r="U2555" i="2"/>
  <c r="V2555" i="2"/>
  <c r="W2555" i="2"/>
  <c r="X2555" i="2"/>
  <c r="Y2555" i="2"/>
  <c r="Z2555" i="2"/>
  <c r="AA2555" i="2"/>
  <c r="AB2555" i="2"/>
  <c r="AC2555" i="2"/>
  <c r="C2556" i="2"/>
  <c r="D2556" i="2"/>
  <c r="E2556" i="2"/>
  <c r="F2556" i="2"/>
  <c r="G2556" i="2"/>
  <c r="H2556" i="2"/>
  <c r="I2556" i="2"/>
  <c r="J2556" i="2"/>
  <c r="K2556" i="2"/>
  <c r="L2556" i="2"/>
  <c r="N2556" i="2"/>
  <c r="O2556" i="2"/>
  <c r="P2556" i="2"/>
  <c r="Q2556" i="2"/>
  <c r="R2556" i="2"/>
  <c r="S2556" i="2"/>
  <c r="T2556" i="2"/>
  <c r="U2556" i="2"/>
  <c r="V2556" i="2"/>
  <c r="W2556" i="2"/>
  <c r="X2556" i="2"/>
  <c r="Y2556" i="2"/>
  <c r="Z2556" i="2"/>
  <c r="AA2556" i="2"/>
  <c r="AB2556" i="2"/>
  <c r="AC2556" i="2"/>
  <c r="C2557" i="2"/>
  <c r="D2557" i="2"/>
  <c r="E2557" i="2"/>
  <c r="F2557" i="2"/>
  <c r="G2557" i="2"/>
  <c r="H2557" i="2"/>
  <c r="I2557" i="2"/>
  <c r="J2557" i="2"/>
  <c r="K2557" i="2"/>
  <c r="L2557" i="2"/>
  <c r="N2557" i="2"/>
  <c r="O2557" i="2"/>
  <c r="P2557" i="2"/>
  <c r="Q2557" i="2"/>
  <c r="R2557" i="2"/>
  <c r="S2557" i="2"/>
  <c r="T2557" i="2"/>
  <c r="U2557" i="2"/>
  <c r="V2557" i="2"/>
  <c r="W2557" i="2"/>
  <c r="X2557" i="2"/>
  <c r="Y2557" i="2"/>
  <c r="Z2557" i="2"/>
  <c r="AA2557" i="2"/>
  <c r="AB2557" i="2"/>
  <c r="AC2557" i="2"/>
  <c r="C2558" i="2"/>
  <c r="D2558" i="2"/>
  <c r="E2558" i="2"/>
  <c r="F2558" i="2"/>
  <c r="G2558" i="2"/>
  <c r="H2558" i="2"/>
  <c r="I2558" i="2"/>
  <c r="J2558" i="2"/>
  <c r="K2558" i="2"/>
  <c r="L2558" i="2"/>
  <c r="N2558" i="2"/>
  <c r="O2558" i="2"/>
  <c r="P2558" i="2"/>
  <c r="Q2558" i="2"/>
  <c r="R2558" i="2"/>
  <c r="S2558" i="2"/>
  <c r="T2558" i="2"/>
  <c r="U2558" i="2"/>
  <c r="V2558" i="2"/>
  <c r="W2558" i="2"/>
  <c r="X2558" i="2"/>
  <c r="Y2558" i="2"/>
  <c r="Z2558" i="2"/>
  <c r="AA2558" i="2"/>
  <c r="AB2558" i="2"/>
  <c r="AC2558" i="2"/>
  <c r="C2559" i="2"/>
  <c r="D2559" i="2"/>
  <c r="E2559" i="2"/>
  <c r="F2559" i="2"/>
  <c r="G2559" i="2"/>
  <c r="H2559" i="2"/>
  <c r="I2559" i="2"/>
  <c r="J2559" i="2"/>
  <c r="K2559" i="2"/>
  <c r="L2559" i="2"/>
  <c r="N2559" i="2"/>
  <c r="O2559" i="2"/>
  <c r="P2559" i="2"/>
  <c r="Q2559" i="2"/>
  <c r="R2559" i="2"/>
  <c r="S2559" i="2"/>
  <c r="T2559" i="2"/>
  <c r="U2559" i="2"/>
  <c r="V2559" i="2"/>
  <c r="W2559" i="2"/>
  <c r="X2559" i="2"/>
  <c r="Y2559" i="2"/>
  <c r="Z2559" i="2"/>
  <c r="AA2559" i="2"/>
  <c r="AB2559" i="2"/>
  <c r="AC2559" i="2"/>
  <c r="C2560" i="2"/>
  <c r="D2560" i="2"/>
  <c r="E2560" i="2"/>
  <c r="F2560" i="2"/>
  <c r="G2560" i="2"/>
  <c r="H2560" i="2"/>
  <c r="I2560" i="2"/>
  <c r="J2560" i="2"/>
  <c r="K2560" i="2"/>
  <c r="L2560" i="2"/>
  <c r="N2560" i="2"/>
  <c r="O2560" i="2"/>
  <c r="P2560" i="2"/>
  <c r="Q2560" i="2"/>
  <c r="R2560" i="2"/>
  <c r="S2560" i="2"/>
  <c r="T2560" i="2"/>
  <c r="U2560" i="2"/>
  <c r="V2560" i="2"/>
  <c r="W2560" i="2"/>
  <c r="X2560" i="2"/>
  <c r="Y2560" i="2"/>
  <c r="Z2560" i="2"/>
  <c r="AA2560" i="2"/>
  <c r="AB2560" i="2"/>
  <c r="AC2560" i="2"/>
  <c r="C2561" i="2"/>
  <c r="D2561" i="2"/>
  <c r="E2561" i="2"/>
  <c r="F2561" i="2"/>
  <c r="G2561" i="2"/>
  <c r="H2561" i="2"/>
  <c r="I2561" i="2"/>
  <c r="J2561" i="2"/>
  <c r="K2561" i="2"/>
  <c r="L2561" i="2"/>
  <c r="N2561" i="2"/>
  <c r="O2561" i="2"/>
  <c r="P2561" i="2"/>
  <c r="Q2561" i="2"/>
  <c r="R2561" i="2"/>
  <c r="S2561" i="2"/>
  <c r="T2561" i="2"/>
  <c r="U2561" i="2"/>
  <c r="V2561" i="2"/>
  <c r="W2561" i="2"/>
  <c r="X2561" i="2"/>
  <c r="Y2561" i="2"/>
  <c r="Z2561" i="2"/>
  <c r="AA2561" i="2"/>
  <c r="AB2561" i="2"/>
  <c r="AC2561" i="2"/>
  <c r="C2562" i="2"/>
  <c r="D2562" i="2"/>
  <c r="E2562" i="2"/>
  <c r="F2562" i="2"/>
  <c r="G2562" i="2"/>
  <c r="H2562" i="2"/>
  <c r="I2562" i="2"/>
  <c r="J2562" i="2"/>
  <c r="K2562" i="2"/>
  <c r="L2562" i="2"/>
  <c r="N2562" i="2"/>
  <c r="O2562" i="2"/>
  <c r="P2562" i="2"/>
  <c r="Q2562" i="2"/>
  <c r="R2562" i="2"/>
  <c r="S2562" i="2"/>
  <c r="T2562" i="2"/>
  <c r="U2562" i="2"/>
  <c r="V2562" i="2"/>
  <c r="W2562" i="2"/>
  <c r="X2562" i="2"/>
  <c r="Y2562" i="2"/>
  <c r="Z2562" i="2"/>
  <c r="AA2562" i="2"/>
  <c r="AB2562" i="2"/>
  <c r="AC2562" i="2"/>
  <c r="C2563" i="2"/>
  <c r="D2563" i="2"/>
  <c r="E2563" i="2"/>
  <c r="F2563" i="2"/>
  <c r="G2563" i="2"/>
  <c r="H2563" i="2"/>
  <c r="I2563" i="2"/>
  <c r="J2563" i="2"/>
  <c r="K2563" i="2"/>
  <c r="L2563" i="2"/>
  <c r="N2563" i="2"/>
  <c r="O2563" i="2"/>
  <c r="P2563" i="2"/>
  <c r="Q2563" i="2"/>
  <c r="R2563" i="2"/>
  <c r="S2563" i="2"/>
  <c r="T2563" i="2"/>
  <c r="U2563" i="2"/>
  <c r="V2563" i="2"/>
  <c r="W2563" i="2"/>
  <c r="X2563" i="2"/>
  <c r="Y2563" i="2"/>
  <c r="Z2563" i="2"/>
  <c r="AA2563" i="2"/>
  <c r="AB2563" i="2"/>
  <c r="AC2563" i="2"/>
  <c r="C2564" i="2"/>
  <c r="D2564" i="2"/>
  <c r="E2564" i="2"/>
  <c r="F2564" i="2"/>
  <c r="G2564" i="2"/>
  <c r="H2564" i="2"/>
  <c r="I2564" i="2"/>
  <c r="J2564" i="2"/>
  <c r="K2564" i="2"/>
  <c r="L2564" i="2"/>
  <c r="N2564" i="2"/>
  <c r="O2564" i="2"/>
  <c r="P2564" i="2"/>
  <c r="Q2564" i="2"/>
  <c r="R2564" i="2"/>
  <c r="S2564" i="2"/>
  <c r="T2564" i="2"/>
  <c r="U2564" i="2"/>
  <c r="V2564" i="2"/>
  <c r="W2564" i="2"/>
  <c r="X2564" i="2"/>
  <c r="Y2564" i="2"/>
  <c r="Z2564" i="2"/>
  <c r="AA2564" i="2"/>
  <c r="AB2564" i="2"/>
  <c r="AC2564" i="2"/>
  <c r="C2565" i="2"/>
  <c r="D2565" i="2"/>
  <c r="E2565" i="2"/>
  <c r="F2565" i="2"/>
  <c r="G2565" i="2"/>
  <c r="H2565" i="2"/>
  <c r="I2565" i="2"/>
  <c r="J2565" i="2"/>
  <c r="K2565" i="2"/>
  <c r="L2565" i="2"/>
  <c r="N2565" i="2"/>
  <c r="O2565" i="2"/>
  <c r="P2565" i="2"/>
  <c r="Q2565" i="2"/>
  <c r="R2565" i="2"/>
  <c r="S2565" i="2"/>
  <c r="T2565" i="2"/>
  <c r="U2565" i="2"/>
  <c r="V2565" i="2"/>
  <c r="W2565" i="2"/>
  <c r="X2565" i="2"/>
  <c r="Y2565" i="2"/>
  <c r="Z2565" i="2"/>
  <c r="AA2565" i="2"/>
  <c r="AB2565" i="2"/>
  <c r="AC2565" i="2"/>
  <c r="C2566" i="2"/>
  <c r="D2566" i="2"/>
  <c r="E2566" i="2"/>
  <c r="F2566" i="2"/>
  <c r="G2566" i="2"/>
  <c r="H2566" i="2"/>
  <c r="I2566" i="2"/>
  <c r="J2566" i="2"/>
  <c r="K2566" i="2"/>
  <c r="L2566" i="2"/>
  <c r="N2566" i="2"/>
  <c r="O2566" i="2"/>
  <c r="P2566" i="2"/>
  <c r="Q2566" i="2"/>
  <c r="R2566" i="2"/>
  <c r="S2566" i="2"/>
  <c r="T2566" i="2"/>
  <c r="U2566" i="2"/>
  <c r="V2566" i="2"/>
  <c r="W2566" i="2"/>
  <c r="X2566" i="2"/>
  <c r="Y2566" i="2"/>
  <c r="Z2566" i="2"/>
  <c r="AA2566" i="2"/>
  <c r="AB2566" i="2"/>
  <c r="AC2566" i="2"/>
  <c r="C2567" i="2"/>
  <c r="D2567" i="2"/>
  <c r="E2567" i="2"/>
  <c r="F2567" i="2"/>
  <c r="G2567" i="2"/>
  <c r="H2567" i="2"/>
  <c r="I2567" i="2"/>
  <c r="J2567" i="2"/>
  <c r="K2567" i="2"/>
  <c r="L2567" i="2"/>
  <c r="N2567" i="2"/>
  <c r="O2567" i="2"/>
  <c r="P2567" i="2"/>
  <c r="Q2567" i="2"/>
  <c r="R2567" i="2"/>
  <c r="S2567" i="2"/>
  <c r="T2567" i="2"/>
  <c r="U2567" i="2"/>
  <c r="V2567" i="2"/>
  <c r="W2567" i="2"/>
  <c r="X2567" i="2"/>
  <c r="Y2567" i="2"/>
  <c r="Z2567" i="2"/>
  <c r="AA2567" i="2"/>
  <c r="AB2567" i="2"/>
  <c r="AC2567" i="2"/>
  <c r="C2568" i="2"/>
  <c r="D2568" i="2"/>
  <c r="E2568" i="2"/>
  <c r="F2568" i="2"/>
  <c r="G2568" i="2"/>
  <c r="H2568" i="2"/>
  <c r="I2568" i="2"/>
  <c r="J2568" i="2"/>
  <c r="K2568" i="2"/>
  <c r="L2568" i="2"/>
  <c r="N2568" i="2"/>
  <c r="O2568" i="2"/>
  <c r="P2568" i="2"/>
  <c r="Q2568" i="2"/>
  <c r="R2568" i="2"/>
  <c r="S2568" i="2"/>
  <c r="T2568" i="2"/>
  <c r="U2568" i="2"/>
  <c r="V2568" i="2"/>
  <c r="W2568" i="2"/>
  <c r="X2568" i="2"/>
  <c r="Y2568" i="2"/>
  <c r="Z2568" i="2"/>
  <c r="AA2568" i="2"/>
  <c r="AB2568" i="2"/>
  <c r="AC2568" i="2"/>
  <c r="C2569" i="2"/>
  <c r="D2569" i="2"/>
  <c r="E2569" i="2"/>
  <c r="F2569" i="2"/>
  <c r="G2569" i="2"/>
  <c r="H2569" i="2"/>
  <c r="I2569" i="2"/>
  <c r="J2569" i="2"/>
  <c r="K2569" i="2"/>
  <c r="L2569" i="2"/>
  <c r="N2569" i="2"/>
  <c r="O2569" i="2"/>
  <c r="P2569" i="2"/>
  <c r="Q2569" i="2"/>
  <c r="R2569" i="2"/>
  <c r="S2569" i="2"/>
  <c r="T2569" i="2"/>
  <c r="U2569" i="2"/>
  <c r="V2569" i="2"/>
  <c r="W2569" i="2"/>
  <c r="X2569" i="2"/>
  <c r="Y2569" i="2"/>
  <c r="Z2569" i="2"/>
  <c r="AA2569" i="2"/>
  <c r="AB2569" i="2"/>
  <c r="AC2569" i="2"/>
  <c r="C2570" i="2"/>
  <c r="D2570" i="2"/>
  <c r="E2570" i="2"/>
  <c r="F2570" i="2"/>
  <c r="G2570" i="2"/>
  <c r="H2570" i="2"/>
  <c r="I2570" i="2"/>
  <c r="J2570" i="2"/>
  <c r="K2570" i="2"/>
  <c r="L2570" i="2"/>
  <c r="N2570" i="2"/>
  <c r="O2570" i="2"/>
  <c r="P2570" i="2"/>
  <c r="Q2570" i="2"/>
  <c r="R2570" i="2"/>
  <c r="S2570" i="2"/>
  <c r="T2570" i="2"/>
  <c r="U2570" i="2"/>
  <c r="V2570" i="2"/>
  <c r="W2570" i="2"/>
  <c r="X2570" i="2"/>
  <c r="Y2570" i="2"/>
  <c r="Z2570" i="2"/>
  <c r="AA2570" i="2"/>
  <c r="AB2570" i="2"/>
  <c r="AC2570" i="2"/>
  <c r="C2571" i="2"/>
  <c r="D2571" i="2"/>
  <c r="E2571" i="2"/>
  <c r="F2571" i="2"/>
  <c r="G2571" i="2"/>
  <c r="H2571" i="2"/>
  <c r="I2571" i="2"/>
  <c r="J2571" i="2"/>
  <c r="K2571" i="2"/>
  <c r="L2571" i="2"/>
  <c r="N2571" i="2"/>
  <c r="O2571" i="2"/>
  <c r="P2571" i="2"/>
  <c r="Q2571" i="2"/>
  <c r="R2571" i="2"/>
  <c r="S2571" i="2"/>
  <c r="T2571" i="2"/>
  <c r="U2571" i="2"/>
  <c r="V2571" i="2"/>
  <c r="W2571" i="2"/>
  <c r="X2571" i="2"/>
  <c r="Y2571" i="2"/>
  <c r="Z2571" i="2"/>
  <c r="AA2571" i="2"/>
  <c r="AB2571" i="2"/>
  <c r="AC2571" i="2"/>
  <c r="C2572" i="2"/>
  <c r="D2572" i="2"/>
  <c r="E2572" i="2"/>
  <c r="F2572" i="2"/>
  <c r="G2572" i="2"/>
  <c r="H2572" i="2"/>
  <c r="I2572" i="2"/>
  <c r="J2572" i="2"/>
  <c r="K2572" i="2"/>
  <c r="L2572" i="2"/>
  <c r="N2572" i="2"/>
  <c r="O2572" i="2"/>
  <c r="P2572" i="2"/>
  <c r="Q2572" i="2"/>
  <c r="R2572" i="2"/>
  <c r="S2572" i="2"/>
  <c r="T2572" i="2"/>
  <c r="U2572" i="2"/>
  <c r="V2572" i="2"/>
  <c r="W2572" i="2"/>
  <c r="X2572" i="2"/>
  <c r="Y2572" i="2"/>
  <c r="Z2572" i="2"/>
  <c r="AA2572" i="2"/>
  <c r="AB2572" i="2"/>
  <c r="AC2572" i="2"/>
  <c r="C2573" i="2"/>
  <c r="D2573" i="2"/>
  <c r="E2573" i="2"/>
  <c r="F2573" i="2"/>
  <c r="G2573" i="2"/>
  <c r="H2573" i="2"/>
  <c r="I2573" i="2"/>
  <c r="J2573" i="2"/>
  <c r="K2573" i="2"/>
  <c r="L2573" i="2"/>
  <c r="N2573" i="2"/>
  <c r="O2573" i="2"/>
  <c r="P2573" i="2"/>
  <c r="Q2573" i="2"/>
  <c r="R2573" i="2"/>
  <c r="S2573" i="2"/>
  <c r="T2573" i="2"/>
  <c r="U2573" i="2"/>
  <c r="V2573" i="2"/>
  <c r="W2573" i="2"/>
  <c r="X2573" i="2"/>
  <c r="Y2573" i="2"/>
  <c r="Z2573" i="2"/>
  <c r="AA2573" i="2"/>
  <c r="AB2573" i="2"/>
  <c r="AC2573" i="2"/>
  <c r="C2574" i="2"/>
  <c r="D2574" i="2"/>
  <c r="E2574" i="2"/>
  <c r="F2574" i="2"/>
  <c r="G2574" i="2"/>
  <c r="H2574" i="2"/>
  <c r="I2574" i="2"/>
  <c r="J2574" i="2"/>
  <c r="K2574" i="2"/>
  <c r="L2574" i="2"/>
  <c r="N2574" i="2"/>
  <c r="O2574" i="2"/>
  <c r="P2574" i="2"/>
  <c r="Q2574" i="2"/>
  <c r="R2574" i="2"/>
  <c r="S2574" i="2"/>
  <c r="T2574" i="2"/>
  <c r="U2574" i="2"/>
  <c r="V2574" i="2"/>
  <c r="W2574" i="2"/>
  <c r="X2574" i="2"/>
  <c r="Y2574" i="2"/>
  <c r="Z2574" i="2"/>
  <c r="AA2574" i="2"/>
  <c r="AB2574" i="2"/>
  <c r="AC2574" i="2"/>
  <c r="C2575" i="2"/>
  <c r="D2575" i="2"/>
  <c r="E2575" i="2"/>
  <c r="F2575" i="2"/>
  <c r="G2575" i="2"/>
  <c r="H2575" i="2"/>
  <c r="I2575" i="2"/>
  <c r="J2575" i="2"/>
  <c r="K2575" i="2"/>
  <c r="L2575" i="2"/>
  <c r="N2575" i="2"/>
  <c r="O2575" i="2"/>
  <c r="P2575" i="2"/>
  <c r="Q2575" i="2"/>
  <c r="R2575" i="2"/>
  <c r="S2575" i="2"/>
  <c r="T2575" i="2"/>
  <c r="U2575" i="2"/>
  <c r="V2575" i="2"/>
  <c r="W2575" i="2"/>
  <c r="X2575" i="2"/>
  <c r="Y2575" i="2"/>
  <c r="Z2575" i="2"/>
  <c r="AA2575" i="2"/>
  <c r="AB2575" i="2"/>
  <c r="AC2575" i="2"/>
  <c r="C2576" i="2"/>
  <c r="D2576" i="2"/>
  <c r="E2576" i="2"/>
  <c r="F2576" i="2"/>
  <c r="G2576" i="2"/>
  <c r="H2576" i="2"/>
  <c r="I2576" i="2"/>
  <c r="J2576" i="2"/>
  <c r="K2576" i="2"/>
  <c r="L2576" i="2"/>
  <c r="N2576" i="2"/>
  <c r="O2576" i="2"/>
  <c r="P2576" i="2"/>
  <c r="Q2576" i="2"/>
  <c r="R2576" i="2"/>
  <c r="S2576" i="2"/>
  <c r="T2576" i="2"/>
  <c r="U2576" i="2"/>
  <c r="V2576" i="2"/>
  <c r="W2576" i="2"/>
  <c r="X2576" i="2"/>
  <c r="Y2576" i="2"/>
  <c r="Z2576" i="2"/>
  <c r="AA2576" i="2"/>
  <c r="AB2576" i="2"/>
  <c r="AC2576" i="2"/>
  <c r="C2577" i="2"/>
  <c r="D2577" i="2"/>
  <c r="E2577" i="2"/>
  <c r="F2577" i="2"/>
  <c r="G2577" i="2"/>
  <c r="H2577" i="2"/>
  <c r="I2577" i="2"/>
  <c r="J2577" i="2"/>
  <c r="K2577" i="2"/>
  <c r="L2577" i="2"/>
  <c r="N2577" i="2"/>
  <c r="O2577" i="2"/>
  <c r="P2577" i="2"/>
  <c r="Q2577" i="2"/>
  <c r="R2577" i="2"/>
  <c r="S2577" i="2"/>
  <c r="T2577" i="2"/>
  <c r="U2577" i="2"/>
  <c r="V2577" i="2"/>
  <c r="W2577" i="2"/>
  <c r="X2577" i="2"/>
  <c r="Y2577" i="2"/>
  <c r="Z2577" i="2"/>
  <c r="AA2577" i="2"/>
  <c r="AB2577" i="2"/>
  <c r="AC2577" i="2"/>
  <c r="C2578" i="2"/>
  <c r="D2578" i="2"/>
  <c r="E2578" i="2"/>
  <c r="F2578" i="2"/>
  <c r="G2578" i="2"/>
  <c r="H2578" i="2"/>
  <c r="I2578" i="2"/>
  <c r="J2578" i="2"/>
  <c r="K2578" i="2"/>
  <c r="L2578" i="2"/>
  <c r="N2578" i="2"/>
  <c r="O2578" i="2"/>
  <c r="P2578" i="2"/>
  <c r="Q2578" i="2"/>
  <c r="R2578" i="2"/>
  <c r="S2578" i="2"/>
  <c r="T2578" i="2"/>
  <c r="U2578" i="2"/>
  <c r="V2578" i="2"/>
  <c r="W2578" i="2"/>
  <c r="X2578" i="2"/>
  <c r="Y2578" i="2"/>
  <c r="Z2578" i="2"/>
  <c r="AA2578" i="2"/>
  <c r="AB2578" i="2"/>
  <c r="AC2578" i="2"/>
  <c r="C2579" i="2"/>
  <c r="D2579" i="2"/>
  <c r="E2579" i="2"/>
  <c r="F2579" i="2"/>
  <c r="G2579" i="2"/>
  <c r="H2579" i="2"/>
  <c r="I2579" i="2"/>
  <c r="J2579" i="2"/>
  <c r="K2579" i="2"/>
  <c r="L2579" i="2"/>
  <c r="N2579" i="2"/>
  <c r="O2579" i="2"/>
  <c r="P2579" i="2"/>
  <c r="Q2579" i="2"/>
  <c r="R2579" i="2"/>
  <c r="S2579" i="2"/>
  <c r="T2579" i="2"/>
  <c r="U2579" i="2"/>
  <c r="V2579" i="2"/>
  <c r="W2579" i="2"/>
  <c r="X2579" i="2"/>
  <c r="Y2579" i="2"/>
  <c r="Z2579" i="2"/>
  <c r="AA2579" i="2"/>
  <c r="AB2579" i="2"/>
  <c r="AC2579" i="2"/>
  <c r="C2580" i="2"/>
  <c r="D2580" i="2"/>
  <c r="E2580" i="2"/>
  <c r="F2580" i="2"/>
  <c r="G2580" i="2"/>
  <c r="H2580" i="2"/>
  <c r="I2580" i="2"/>
  <c r="J2580" i="2"/>
  <c r="K2580" i="2"/>
  <c r="L2580" i="2"/>
  <c r="N2580" i="2"/>
  <c r="O2580" i="2"/>
  <c r="P2580" i="2"/>
  <c r="Q2580" i="2"/>
  <c r="R2580" i="2"/>
  <c r="S2580" i="2"/>
  <c r="T2580" i="2"/>
  <c r="U2580" i="2"/>
  <c r="V2580" i="2"/>
  <c r="W2580" i="2"/>
  <c r="X2580" i="2"/>
  <c r="Y2580" i="2"/>
  <c r="Z2580" i="2"/>
  <c r="AA2580" i="2"/>
  <c r="AB2580" i="2"/>
  <c r="AC2580" i="2"/>
  <c r="C2581" i="2"/>
  <c r="D2581" i="2"/>
  <c r="E2581" i="2"/>
  <c r="F2581" i="2"/>
  <c r="G2581" i="2"/>
  <c r="H2581" i="2"/>
  <c r="I2581" i="2"/>
  <c r="J2581" i="2"/>
  <c r="K2581" i="2"/>
  <c r="L2581" i="2"/>
  <c r="N2581" i="2"/>
  <c r="O2581" i="2"/>
  <c r="P2581" i="2"/>
  <c r="Q2581" i="2"/>
  <c r="R2581" i="2"/>
  <c r="S2581" i="2"/>
  <c r="T2581" i="2"/>
  <c r="U2581" i="2"/>
  <c r="V2581" i="2"/>
  <c r="W2581" i="2"/>
  <c r="X2581" i="2"/>
  <c r="Y2581" i="2"/>
  <c r="Z2581" i="2"/>
  <c r="AA2581" i="2"/>
  <c r="AB2581" i="2"/>
  <c r="AC2581" i="2"/>
  <c r="C2582" i="2"/>
  <c r="D2582" i="2"/>
  <c r="E2582" i="2"/>
  <c r="F2582" i="2"/>
  <c r="G2582" i="2"/>
  <c r="H2582" i="2"/>
  <c r="I2582" i="2"/>
  <c r="J2582" i="2"/>
  <c r="K2582" i="2"/>
  <c r="L2582" i="2"/>
  <c r="N2582" i="2"/>
  <c r="O2582" i="2"/>
  <c r="P2582" i="2"/>
  <c r="Q2582" i="2"/>
  <c r="R2582" i="2"/>
  <c r="S2582" i="2"/>
  <c r="T2582" i="2"/>
  <c r="U2582" i="2"/>
  <c r="V2582" i="2"/>
  <c r="W2582" i="2"/>
  <c r="X2582" i="2"/>
  <c r="Y2582" i="2"/>
  <c r="Z2582" i="2"/>
  <c r="AA2582" i="2"/>
  <c r="AB2582" i="2"/>
  <c r="AC2582" i="2"/>
  <c r="C2583" i="2"/>
  <c r="D2583" i="2"/>
  <c r="E2583" i="2"/>
  <c r="F2583" i="2"/>
  <c r="G2583" i="2"/>
  <c r="H2583" i="2"/>
  <c r="I2583" i="2"/>
  <c r="J2583" i="2"/>
  <c r="K2583" i="2"/>
  <c r="L2583" i="2"/>
  <c r="N2583" i="2"/>
  <c r="O2583" i="2"/>
  <c r="P2583" i="2"/>
  <c r="Q2583" i="2"/>
  <c r="R2583" i="2"/>
  <c r="S2583" i="2"/>
  <c r="T2583" i="2"/>
  <c r="U2583" i="2"/>
  <c r="V2583" i="2"/>
  <c r="W2583" i="2"/>
  <c r="X2583" i="2"/>
  <c r="Y2583" i="2"/>
  <c r="Z2583" i="2"/>
  <c r="AA2583" i="2"/>
  <c r="AB2583" i="2"/>
  <c r="AC2583" i="2"/>
  <c r="C2584" i="2"/>
  <c r="D2584" i="2"/>
  <c r="E2584" i="2"/>
  <c r="F2584" i="2"/>
  <c r="G2584" i="2"/>
  <c r="H2584" i="2"/>
  <c r="I2584" i="2"/>
  <c r="J2584" i="2"/>
  <c r="K2584" i="2"/>
  <c r="L2584" i="2"/>
  <c r="N2584" i="2"/>
  <c r="O2584" i="2"/>
  <c r="P2584" i="2"/>
  <c r="Q2584" i="2"/>
  <c r="R2584" i="2"/>
  <c r="S2584" i="2"/>
  <c r="T2584" i="2"/>
  <c r="U2584" i="2"/>
  <c r="V2584" i="2"/>
  <c r="W2584" i="2"/>
  <c r="X2584" i="2"/>
  <c r="Y2584" i="2"/>
  <c r="Z2584" i="2"/>
  <c r="AA2584" i="2"/>
  <c r="AB2584" i="2"/>
  <c r="AC2584" i="2"/>
  <c r="C2585" i="2"/>
  <c r="D2585" i="2"/>
  <c r="E2585" i="2"/>
  <c r="F2585" i="2"/>
  <c r="G2585" i="2"/>
  <c r="H2585" i="2"/>
  <c r="I2585" i="2"/>
  <c r="J2585" i="2"/>
  <c r="K2585" i="2"/>
  <c r="L2585" i="2"/>
  <c r="N2585" i="2"/>
  <c r="O2585" i="2"/>
  <c r="P2585" i="2"/>
  <c r="Q2585" i="2"/>
  <c r="R2585" i="2"/>
  <c r="S2585" i="2"/>
  <c r="T2585" i="2"/>
  <c r="U2585" i="2"/>
  <c r="V2585" i="2"/>
  <c r="W2585" i="2"/>
  <c r="X2585" i="2"/>
  <c r="Y2585" i="2"/>
  <c r="Z2585" i="2"/>
  <c r="AA2585" i="2"/>
  <c r="AB2585" i="2"/>
  <c r="AC2585" i="2"/>
  <c r="C2586" i="2"/>
  <c r="D2586" i="2"/>
  <c r="E2586" i="2"/>
  <c r="F2586" i="2"/>
  <c r="G2586" i="2"/>
  <c r="H2586" i="2"/>
  <c r="I2586" i="2"/>
  <c r="J2586" i="2"/>
  <c r="K2586" i="2"/>
  <c r="L2586" i="2"/>
  <c r="N2586" i="2"/>
  <c r="O2586" i="2"/>
  <c r="P2586" i="2"/>
  <c r="Q2586" i="2"/>
  <c r="R2586" i="2"/>
  <c r="S2586" i="2"/>
  <c r="T2586" i="2"/>
  <c r="U2586" i="2"/>
  <c r="V2586" i="2"/>
  <c r="W2586" i="2"/>
  <c r="X2586" i="2"/>
  <c r="Y2586" i="2"/>
  <c r="Z2586" i="2"/>
  <c r="AA2586" i="2"/>
  <c r="AB2586" i="2"/>
  <c r="AC2586" i="2"/>
  <c r="C2587" i="2"/>
  <c r="D2587" i="2"/>
  <c r="E2587" i="2"/>
  <c r="F2587" i="2"/>
  <c r="G2587" i="2"/>
  <c r="H2587" i="2"/>
  <c r="I2587" i="2"/>
  <c r="J2587" i="2"/>
  <c r="K2587" i="2"/>
  <c r="L2587" i="2"/>
  <c r="N2587" i="2"/>
  <c r="O2587" i="2"/>
  <c r="P2587" i="2"/>
  <c r="Q2587" i="2"/>
  <c r="R2587" i="2"/>
  <c r="S2587" i="2"/>
  <c r="T2587" i="2"/>
  <c r="U2587" i="2"/>
  <c r="V2587" i="2"/>
  <c r="W2587" i="2"/>
  <c r="X2587" i="2"/>
  <c r="Y2587" i="2"/>
  <c r="Z2587" i="2"/>
  <c r="AA2587" i="2"/>
  <c r="AB2587" i="2"/>
  <c r="AC2587" i="2"/>
  <c r="C2588" i="2"/>
  <c r="D2588" i="2"/>
  <c r="E2588" i="2"/>
  <c r="F2588" i="2"/>
  <c r="G2588" i="2"/>
  <c r="H2588" i="2"/>
  <c r="I2588" i="2"/>
  <c r="J2588" i="2"/>
  <c r="K2588" i="2"/>
  <c r="L2588" i="2"/>
  <c r="N2588" i="2"/>
  <c r="O2588" i="2"/>
  <c r="P2588" i="2"/>
  <c r="Q2588" i="2"/>
  <c r="R2588" i="2"/>
  <c r="S2588" i="2"/>
  <c r="T2588" i="2"/>
  <c r="U2588" i="2"/>
  <c r="V2588" i="2"/>
  <c r="W2588" i="2"/>
  <c r="X2588" i="2"/>
  <c r="Y2588" i="2"/>
  <c r="Z2588" i="2"/>
  <c r="AA2588" i="2"/>
  <c r="AB2588" i="2"/>
  <c r="AC2588" i="2"/>
  <c r="C2589" i="2"/>
  <c r="D2589" i="2"/>
  <c r="E2589" i="2"/>
  <c r="F2589" i="2"/>
  <c r="G2589" i="2"/>
  <c r="H2589" i="2"/>
  <c r="I2589" i="2"/>
  <c r="J2589" i="2"/>
  <c r="K2589" i="2"/>
  <c r="L2589" i="2"/>
  <c r="N2589" i="2"/>
  <c r="O2589" i="2"/>
  <c r="P2589" i="2"/>
  <c r="Q2589" i="2"/>
  <c r="R2589" i="2"/>
  <c r="S2589" i="2"/>
  <c r="T2589" i="2"/>
  <c r="U2589" i="2"/>
  <c r="V2589" i="2"/>
  <c r="W2589" i="2"/>
  <c r="X2589" i="2"/>
  <c r="Y2589" i="2"/>
  <c r="Z2589" i="2"/>
  <c r="AA2589" i="2"/>
  <c r="AB2589" i="2"/>
  <c r="AC2589" i="2"/>
  <c r="C2590" i="2"/>
  <c r="D2590" i="2"/>
  <c r="E2590" i="2"/>
  <c r="F2590" i="2"/>
  <c r="G2590" i="2"/>
  <c r="H2590" i="2"/>
  <c r="I2590" i="2"/>
  <c r="J2590" i="2"/>
  <c r="K2590" i="2"/>
  <c r="L2590" i="2"/>
  <c r="N2590" i="2"/>
  <c r="O2590" i="2"/>
  <c r="P2590" i="2"/>
  <c r="Q2590" i="2"/>
  <c r="R2590" i="2"/>
  <c r="S2590" i="2"/>
  <c r="T2590" i="2"/>
  <c r="U2590" i="2"/>
  <c r="V2590" i="2"/>
  <c r="W2590" i="2"/>
  <c r="X2590" i="2"/>
  <c r="Y2590" i="2"/>
  <c r="Z2590" i="2"/>
  <c r="AA2590" i="2"/>
  <c r="AB2590" i="2"/>
  <c r="AC2590" i="2"/>
  <c r="C2591" i="2"/>
  <c r="D2591" i="2"/>
  <c r="E2591" i="2"/>
  <c r="F2591" i="2"/>
  <c r="G2591" i="2"/>
  <c r="H2591" i="2"/>
  <c r="I2591" i="2"/>
  <c r="J2591" i="2"/>
  <c r="K2591" i="2"/>
  <c r="L2591" i="2"/>
  <c r="N2591" i="2"/>
  <c r="O2591" i="2"/>
  <c r="P2591" i="2"/>
  <c r="Q2591" i="2"/>
  <c r="R2591" i="2"/>
  <c r="S2591" i="2"/>
  <c r="T2591" i="2"/>
  <c r="U2591" i="2"/>
  <c r="V2591" i="2"/>
  <c r="W2591" i="2"/>
  <c r="X2591" i="2"/>
  <c r="Y2591" i="2"/>
  <c r="Z2591" i="2"/>
  <c r="AA2591" i="2"/>
  <c r="AB2591" i="2"/>
  <c r="AC2591" i="2"/>
  <c r="C2592" i="2"/>
  <c r="D2592" i="2"/>
  <c r="E2592" i="2"/>
  <c r="F2592" i="2"/>
  <c r="G2592" i="2"/>
  <c r="H2592" i="2"/>
  <c r="I2592" i="2"/>
  <c r="J2592" i="2"/>
  <c r="K2592" i="2"/>
  <c r="L2592" i="2"/>
  <c r="N2592" i="2"/>
  <c r="O2592" i="2"/>
  <c r="P2592" i="2"/>
  <c r="Q2592" i="2"/>
  <c r="R2592" i="2"/>
  <c r="S2592" i="2"/>
  <c r="T2592" i="2"/>
  <c r="U2592" i="2"/>
  <c r="V2592" i="2"/>
  <c r="W2592" i="2"/>
  <c r="X2592" i="2"/>
  <c r="Y2592" i="2"/>
  <c r="Z2592" i="2"/>
  <c r="AA2592" i="2"/>
  <c r="AB2592" i="2"/>
  <c r="AC2592" i="2"/>
  <c r="C2593" i="2"/>
  <c r="D2593" i="2"/>
  <c r="E2593" i="2"/>
  <c r="F2593" i="2"/>
  <c r="G2593" i="2"/>
  <c r="H2593" i="2"/>
  <c r="I2593" i="2"/>
  <c r="J2593" i="2"/>
  <c r="K2593" i="2"/>
  <c r="L2593" i="2"/>
  <c r="N2593" i="2"/>
  <c r="O2593" i="2"/>
  <c r="P2593" i="2"/>
  <c r="Q2593" i="2"/>
  <c r="R2593" i="2"/>
  <c r="S2593" i="2"/>
  <c r="T2593" i="2"/>
  <c r="U2593" i="2"/>
  <c r="V2593" i="2"/>
  <c r="W2593" i="2"/>
  <c r="X2593" i="2"/>
  <c r="Y2593" i="2"/>
  <c r="Z2593" i="2"/>
  <c r="AA2593" i="2"/>
  <c r="AB2593" i="2"/>
  <c r="AC2593" i="2"/>
  <c r="C2594" i="2"/>
  <c r="D2594" i="2"/>
  <c r="E2594" i="2"/>
  <c r="F2594" i="2"/>
  <c r="G2594" i="2"/>
  <c r="H2594" i="2"/>
  <c r="I2594" i="2"/>
  <c r="J2594" i="2"/>
  <c r="K2594" i="2"/>
  <c r="L2594" i="2"/>
  <c r="N2594" i="2"/>
  <c r="O2594" i="2"/>
  <c r="P2594" i="2"/>
  <c r="Q2594" i="2"/>
  <c r="R2594" i="2"/>
  <c r="S2594" i="2"/>
  <c r="T2594" i="2"/>
  <c r="U2594" i="2"/>
  <c r="V2594" i="2"/>
  <c r="W2594" i="2"/>
  <c r="X2594" i="2"/>
  <c r="Y2594" i="2"/>
  <c r="Z2594" i="2"/>
  <c r="AA2594" i="2"/>
  <c r="AB2594" i="2"/>
  <c r="AC2594" i="2"/>
  <c r="C2595" i="2"/>
  <c r="D2595" i="2"/>
  <c r="E2595" i="2"/>
  <c r="F2595" i="2"/>
  <c r="G2595" i="2"/>
  <c r="H2595" i="2"/>
  <c r="I2595" i="2"/>
  <c r="J2595" i="2"/>
  <c r="K2595" i="2"/>
  <c r="L2595" i="2"/>
  <c r="N2595" i="2"/>
  <c r="O2595" i="2"/>
  <c r="P2595" i="2"/>
  <c r="Q2595" i="2"/>
  <c r="R2595" i="2"/>
  <c r="S2595" i="2"/>
  <c r="T2595" i="2"/>
  <c r="U2595" i="2"/>
  <c r="V2595" i="2"/>
  <c r="W2595" i="2"/>
  <c r="X2595" i="2"/>
  <c r="Y2595" i="2"/>
  <c r="Z2595" i="2"/>
  <c r="AA2595" i="2"/>
  <c r="AB2595" i="2"/>
  <c r="AC2595" i="2"/>
  <c r="C2596" i="2"/>
  <c r="D2596" i="2"/>
  <c r="E2596" i="2"/>
  <c r="F2596" i="2"/>
  <c r="G2596" i="2"/>
  <c r="H2596" i="2"/>
  <c r="I2596" i="2"/>
  <c r="J2596" i="2"/>
  <c r="K2596" i="2"/>
  <c r="L2596" i="2"/>
  <c r="N2596" i="2"/>
  <c r="O2596" i="2"/>
  <c r="P2596" i="2"/>
  <c r="Q2596" i="2"/>
  <c r="R2596" i="2"/>
  <c r="S2596" i="2"/>
  <c r="T2596" i="2"/>
  <c r="U2596" i="2"/>
  <c r="V2596" i="2"/>
  <c r="W2596" i="2"/>
  <c r="X2596" i="2"/>
  <c r="Y2596" i="2"/>
  <c r="Z2596" i="2"/>
  <c r="AA2596" i="2"/>
  <c r="AB2596" i="2"/>
  <c r="AC2596" i="2"/>
  <c r="C2597" i="2"/>
  <c r="D2597" i="2"/>
  <c r="E2597" i="2"/>
  <c r="F2597" i="2"/>
  <c r="G2597" i="2"/>
  <c r="H2597" i="2"/>
  <c r="I2597" i="2"/>
  <c r="J2597" i="2"/>
  <c r="K2597" i="2"/>
  <c r="L2597" i="2"/>
  <c r="N2597" i="2"/>
  <c r="O2597" i="2"/>
  <c r="P2597" i="2"/>
  <c r="Q2597" i="2"/>
  <c r="R2597" i="2"/>
  <c r="S2597" i="2"/>
  <c r="T2597" i="2"/>
  <c r="U2597" i="2"/>
  <c r="V2597" i="2"/>
  <c r="W2597" i="2"/>
  <c r="X2597" i="2"/>
  <c r="Y2597" i="2"/>
  <c r="Z2597" i="2"/>
  <c r="AA2597" i="2"/>
  <c r="AB2597" i="2"/>
  <c r="AC2597" i="2"/>
  <c r="C2598" i="2"/>
  <c r="D2598" i="2"/>
  <c r="E2598" i="2"/>
  <c r="F2598" i="2"/>
  <c r="G2598" i="2"/>
  <c r="H2598" i="2"/>
  <c r="I2598" i="2"/>
  <c r="J2598" i="2"/>
  <c r="K2598" i="2"/>
  <c r="L2598" i="2"/>
  <c r="N2598" i="2"/>
  <c r="O2598" i="2"/>
  <c r="P2598" i="2"/>
  <c r="Q2598" i="2"/>
  <c r="R2598" i="2"/>
  <c r="S2598" i="2"/>
  <c r="T2598" i="2"/>
  <c r="U2598" i="2"/>
  <c r="V2598" i="2"/>
  <c r="W2598" i="2"/>
  <c r="X2598" i="2"/>
  <c r="Y2598" i="2"/>
  <c r="Z2598" i="2"/>
  <c r="AA2598" i="2"/>
  <c r="AB2598" i="2"/>
  <c r="AC2598" i="2"/>
  <c r="C2599" i="2"/>
  <c r="D2599" i="2"/>
  <c r="E2599" i="2"/>
  <c r="F2599" i="2"/>
  <c r="G2599" i="2"/>
  <c r="H2599" i="2"/>
  <c r="I2599" i="2"/>
  <c r="J2599" i="2"/>
  <c r="K2599" i="2"/>
  <c r="L2599" i="2"/>
  <c r="N2599" i="2"/>
  <c r="O2599" i="2"/>
  <c r="P2599" i="2"/>
  <c r="Q2599" i="2"/>
  <c r="R2599" i="2"/>
  <c r="S2599" i="2"/>
  <c r="T2599" i="2"/>
  <c r="U2599" i="2"/>
  <c r="V2599" i="2"/>
  <c r="W2599" i="2"/>
  <c r="X2599" i="2"/>
  <c r="Y2599" i="2"/>
  <c r="Z2599" i="2"/>
  <c r="AA2599" i="2"/>
  <c r="AB2599" i="2"/>
  <c r="AC2599" i="2"/>
  <c r="C2600" i="2"/>
  <c r="D2600" i="2"/>
  <c r="E2600" i="2"/>
  <c r="F2600" i="2"/>
  <c r="G2600" i="2"/>
  <c r="H2600" i="2"/>
  <c r="I2600" i="2"/>
  <c r="J2600" i="2"/>
  <c r="K2600" i="2"/>
  <c r="L2600" i="2"/>
  <c r="N2600" i="2"/>
  <c r="O2600" i="2"/>
  <c r="P2600" i="2"/>
  <c r="Q2600" i="2"/>
  <c r="R2600" i="2"/>
  <c r="S2600" i="2"/>
  <c r="T2600" i="2"/>
  <c r="U2600" i="2"/>
  <c r="V2600" i="2"/>
  <c r="W2600" i="2"/>
  <c r="X2600" i="2"/>
  <c r="Y2600" i="2"/>
  <c r="Z2600" i="2"/>
  <c r="AA2600" i="2"/>
  <c r="AB2600" i="2"/>
  <c r="AC2600" i="2"/>
  <c r="C2601" i="2"/>
  <c r="D2601" i="2"/>
  <c r="E2601" i="2"/>
  <c r="F2601" i="2"/>
  <c r="G2601" i="2"/>
  <c r="H2601" i="2"/>
  <c r="I2601" i="2"/>
  <c r="J2601" i="2"/>
  <c r="K2601" i="2"/>
  <c r="L2601" i="2"/>
  <c r="N2601" i="2"/>
  <c r="O2601" i="2"/>
  <c r="P2601" i="2"/>
  <c r="Q2601" i="2"/>
  <c r="R2601" i="2"/>
  <c r="S2601" i="2"/>
  <c r="T2601" i="2"/>
  <c r="U2601" i="2"/>
  <c r="V2601" i="2"/>
  <c r="W2601" i="2"/>
  <c r="X2601" i="2"/>
  <c r="Y2601" i="2"/>
  <c r="Z2601" i="2"/>
  <c r="AA2601" i="2"/>
  <c r="AB2601" i="2"/>
  <c r="AC2601" i="2"/>
  <c r="C2602" i="2"/>
  <c r="D2602" i="2"/>
  <c r="E2602" i="2"/>
  <c r="F2602" i="2"/>
  <c r="G2602" i="2"/>
  <c r="H2602" i="2"/>
  <c r="I2602" i="2"/>
  <c r="J2602" i="2"/>
  <c r="K2602" i="2"/>
  <c r="L2602" i="2"/>
  <c r="N2602" i="2"/>
  <c r="O2602" i="2"/>
  <c r="P2602" i="2"/>
  <c r="Q2602" i="2"/>
  <c r="R2602" i="2"/>
  <c r="S2602" i="2"/>
  <c r="T2602" i="2"/>
  <c r="U2602" i="2"/>
  <c r="V2602" i="2"/>
  <c r="W2602" i="2"/>
  <c r="X2602" i="2"/>
  <c r="Y2602" i="2"/>
  <c r="Z2602" i="2"/>
  <c r="AA2602" i="2"/>
  <c r="AB2602" i="2"/>
  <c r="AC2602" i="2"/>
  <c r="C2603" i="2"/>
  <c r="D2603" i="2"/>
  <c r="E2603" i="2"/>
  <c r="F2603" i="2"/>
  <c r="G2603" i="2"/>
  <c r="H2603" i="2"/>
  <c r="I2603" i="2"/>
  <c r="J2603" i="2"/>
  <c r="K2603" i="2"/>
  <c r="L2603" i="2"/>
  <c r="N2603" i="2"/>
  <c r="O2603" i="2"/>
  <c r="P2603" i="2"/>
  <c r="Q2603" i="2"/>
  <c r="R2603" i="2"/>
  <c r="S2603" i="2"/>
  <c r="T2603" i="2"/>
  <c r="U2603" i="2"/>
  <c r="V2603" i="2"/>
  <c r="W2603" i="2"/>
  <c r="X2603" i="2"/>
  <c r="Y2603" i="2"/>
  <c r="Z2603" i="2"/>
  <c r="AA2603" i="2"/>
  <c r="AB2603" i="2"/>
  <c r="AC2603" i="2"/>
  <c r="C2604" i="2"/>
  <c r="D2604" i="2"/>
  <c r="E2604" i="2"/>
  <c r="F2604" i="2"/>
  <c r="G2604" i="2"/>
  <c r="H2604" i="2"/>
  <c r="I2604" i="2"/>
  <c r="J2604" i="2"/>
  <c r="K2604" i="2"/>
  <c r="L2604" i="2"/>
  <c r="N2604" i="2"/>
  <c r="O2604" i="2"/>
  <c r="P2604" i="2"/>
  <c r="Q2604" i="2"/>
  <c r="R2604" i="2"/>
  <c r="S2604" i="2"/>
  <c r="T2604" i="2"/>
  <c r="U2604" i="2"/>
  <c r="V2604" i="2"/>
  <c r="W2604" i="2"/>
  <c r="X2604" i="2"/>
  <c r="Y2604" i="2"/>
  <c r="Z2604" i="2"/>
  <c r="AA2604" i="2"/>
  <c r="AB2604" i="2"/>
  <c r="AC2604" i="2"/>
  <c r="C2605" i="2"/>
  <c r="D2605" i="2"/>
  <c r="E2605" i="2"/>
  <c r="F2605" i="2"/>
  <c r="G2605" i="2"/>
  <c r="H2605" i="2"/>
  <c r="I2605" i="2"/>
  <c r="J2605" i="2"/>
  <c r="K2605" i="2"/>
  <c r="L2605" i="2"/>
  <c r="N2605" i="2"/>
  <c r="O2605" i="2"/>
  <c r="P2605" i="2"/>
  <c r="Q2605" i="2"/>
  <c r="R2605" i="2"/>
  <c r="S2605" i="2"/>
  <c r="T2605" i="2"/>
  <c r="U2605" i="2"/>
  <c r="V2605" i="2"/>
  <c r="W2605" i="2"/>
  <c r="X2605" i="2"/>
  <c r="Y2605" i="2"/>
  <c r="Z2605" i="2"/>
  <c r="AA2605" i="2"/>
  <c r="AB2605" i="2"/>
  <c r="AC2605" i="2"/>
  <c r="C2606" i="2"/>
  <c r="D2606" i="2"/>
  <c r="E2606" i="2"/>
  <c r="F2606" i="2"/>
  <c r="G2606" i="2"/>
  <c r="H2606" i="2"/>
  <c r="I2606" i="2"/>
  <c r="J2606" i="2"/>
  <c r="K2606" i="2"/>
  <c r="L2606" i="2"/>
  <c r="N2606" i="2"/>
  <c r="O2606" i="2"/>
  <c r="P2606" i="2"/>
  <c r="Q2606" i="2"/>
  <c r="R2606" i="2"/>
  <c r="S2606" i="2"/>
  <c r="T2606" i="2"/>
  <c r="U2606" i="2"/>
  <c r="V2606" i="2"/>
  <c r="W2606" i="2"/>
  <c r="X2606" i="2"/>
  <c r="Y2606" i="2"/>
  <c r="Z2606" i="2"/>
  <c r="AA2606" i="2"/>
  <c r="AB2606" i="2"/>
  <c r="AC2606" i="2"/>
  <c r="C2607" i="2"/>
  <c r="D2607" i="2"/>
  <c r="E2607" i="2"/>
  <c r="F2607" i="2"/>
  <c r="G2607" i="2"/>
  <c r="H2607" i="2"/>
  <c r="I2607" i="2"/>
  <c r="J2607" i="2"/>
  <c r="K2607" i="2"/>
  <c r="L2607" i="2"/>
  <c r="N2607" i="2"/>
  <c r="O2607" i="2"/>
  <c r="P2607" i="2"/>
  <c r="Q2607" i="2"/>
  <c r="R2607" i="2"/>
  <c r="S2607" i="2"/>
  <c r="T2607" i="2"/>
  <c r="U2607" i="2"/>
  <c r="V2607" i="2"/>
  <c r="W2607" i="2"/>
  <c r="X2607" i="2"/>
  <c r="Y2607" i="2"/>
  <c r="Z2607" i="2"/>
  <c r="AA2607" i="2"/>
  <c r="AB2607" i="2"/>
  <c r="AC2607" i="2"/>
  <c r="C2608" i="2"/>
  <c r="D2608" i="2"/>
  <c r="E2608" i="2"/>
  <c r="F2608" i="2"/>
  <c r="G2608" i="2"/>
  <c r="H2608" i="2"/>
  <c r="I2608" i="2"/>
  <c r="J2608" i="2"/>
  <c r="K2608" i="2"/>
  <c r="L2608" i="2"/>
  <c r="N2608" i="2"/>
  <c r="O2608" i="2"/>
  <c r="P2608" i="2"/>
  <c r="Q2608" i="2"/>
  <c r="R2608" i="2"/>
  <c r="S2608" i="2"/>
  <c r="T2608" i="2"/>
  <c r="U2608" i="2"/>
  <c r="V2608" i="2"/>
  <c r="W2608" i="2"/>
  <c r="X2608" i="2"/>
  <c r="Y2608" i="2"/>
  <c r="Z2608" i="2"/>
  <c r="AA2608" i="2"/>
  <c r="AB2608" i="2"/>
  <c r="AC2608" i="2"/>
  <c r="C2609" i="2"/>
  <c r="D2609" i="2"/>
  <c r="E2609" i="2"/>
  <c r="F2609" i="2"/>
  <c r="G2609" i="2"/>
  <c r="H2609" i="2"/>
  <c r="I2609" i="2"/>
  <c r="J2609" i="2"/>
  <c r="K2609" i="2"/>
  <c r="L2609" i="2"/>
  <c r="N2609" i="2"/>
  <c r="O2609" i="2"/>
  <c r="P2609" i="2"/>
  <c r="Q2609" i="2"/>
  <c r="R2609" i="2"/>
  <c r="S2609" i="2"/>
  <c r="T2609" i="2"/>
  <c r="U2609" i="2"/>
  <c r="V2609" i="2"/>
  <c r="W2609" i="2"/>
  <c r="X2609" i="2"/>
  <c r="Y2609" i="2"/>
  <c r="Z2609" i="2"/>
  <c r="AA2609" i="2"/>
  <c r="AB2609" i="2"/>
  <c r="AC2609" i="2"/>
  <c r="C2610" i="2"/>
  <c r="D2610" i="2"/>
  <c r="E2610" i="2"/>
  <c r="F2610" i="2"/>
  <c r="G2610" i="2"/>
  <c r="H2610" i="2"/>
  <c r="I2610" i="2"/>
  <c r="J2610" i="2"/>
  <c r="K2610" i="2"/>
  <c r="L2610" i="2"/>
  <c r="N2610" i="2"/>
  <c r="O2610" i="2"/>
  <c r="P2610" i="2"/>
  <c r="Q2610" i="2"/>
  <c r="R2610" i="2"/>
  <c r="S2610" i="2"/>
  <c r="T2610" i="2"/>
  <c r="U2610" i="2"/>
  <c r="V2610" i="2"/>
  <c r="W2610" i="2"/>
  <c r="X2610" i="2"/>
  <c r="Y2610" i="2"/>
  <c r="Z2610" i="2"/>
  <c r="AA2610" i="2"/>
  <c r="AB2610" i="2"/>
  <c r="AC2610" i="2"/>
  <c r="C2611" i="2"/>
  <c r="D2611" i="2"/>
  <c r="E2611" i="2"/>
  <c r="F2611" i="2"/>
  <c r="G2611" i="2"/>
  <c r="H2611" i="2"/>
  <c r="I2611" i="2"/>
  <c r="J2611" i="2"/>
  <c r="K2611" i="2"/>
  <c r="L2611" i="2"/>
  <c r="N2611" i="2"/>
  <c r="O2611" i="2"/>
  <c r="P2611" i="2"/>
  <c r="Q2611" i="2"/>
  <c r="R2611" i="2"/>
  <c r="S2611" i="2"/>
  <c r="T2611" i="2"/>
  <c r="U2611" i="2"/>
  <c r="V2611" i="2"/>
  <c r="W2611" i="2"/>
  <c r="X2611" i="2"/>
  <c r="Y2611" i="2"/>
  <c r="Z2611" i="2"/>
  <c r="AA2611" i="2"/>
  <c r="AB2611" i="2"/>
  <c r="AC2611" i="2"/>
  <c r="C2612" i="2"/>
  <c r="D2612" i="2"/>
  <c r="E2612" i="2"/>
  <c r="F2612" i="2"/>
  <c r="G2612" i="2"/>
  <c r="H2612" i="2"/>
  <c r="I2612" i="2"/>
  <c r="J2612" i="2"/>
  <c r="K2612" i="2"/>
  <c r="L2612" i="2"/>
  <c r="N2612" i="2"/>
  <c r="O2612" i="2"/>
  <c r="P2612" i="2"/>
  <c r="Q2612" i="2"/>
  <c r="R2612" i="2"/>
  <c r="S2612" i="2"/>
  <c r="T2612" i="2"/>
  <c r="U2612" i="2"/>
  <c r="V2612" i="2"/>
  <c r="W2612" i="2"/>
  <c r="X2612" i="2"/>
  <c r="Y2612" i="2"/>
  <c r="Z2612" i="2"/>
  <c r="AA2612" i="2"/>
  <c r="AB2612" i="2"/>
  <c r="AC2612" i="2"/>
  <c r="C2613" i="2"/>
  <c r="D2613" i="2"/>
  <c r="E2613" i="2"/>
  <c r="F2613" i="2"/>
  <c r="G2613" i="2"/>
  <c r="H2613" i="2"/>
  <c r="I2613" i="2"/>
  <c r="J2613" i="2"/>
  <c r="K2613" i="2"/>
  <c r="L2613" i="2"/>
  <c r="N2613" i="2"/>
  <c r="O2613" i="2"/>
  <c r="P2613" i="2"/>
  <c r="Q2613" i="2"/>
  <c r="R2613" i="2"/>
  <c r="S2613" i="2"/>
  <c r="T2613" i="2"/>
  <c r="U2613" i="2"/>
  <c r="V2613" i="2"/>
  <c r="W2613" i="2"/>
  <c r="X2613" i="2"/>
  <c r="Y2613" i="2"/>
  <c r="Z2613" i="2"/>
  <c r="AA2613" i="2"/>
  <c r="AB2613" i="2"/>
  <c r="AC2613" i="2"/>
  <c r="C2614" i="2"/>
  <c r="D2614" i="2"/>
  <c r="E2614" i="2"/>
  <c r="F2614" i="2"/>
  <c r="G2614" i="2"/>
  <c r="H2614" i="2"/>
  <c r="I2614" i="2"/>
  <c r="J2614" i="2"/>
  <c r="K2614" i="2"/>
  <c r="L2614" i="2"/>
  <c r="N2614" i="2"/>
  <c r="O2614" i="2"/>
  <c r="P2614" i="2"/>
  <c r="Q2614" i="2"/>
  <c r="R2614" i="2"/>
  <c r="S2614" i="2"/>
  <c r="T2614" i="2"/>
  <c r="U2614" i="2"/>
  <c r="V2614" i="2"/>
  <c r="W2614" i="2"/>
  <c r="X2614" i="2"/>
  <c r="Y2614" i="2"/>
  <c r="Z2614" i="2"/>
  <c r="AA2614" i="2"/>
  <c r="AB2614" i="2"/>
  <c r="AC2614" i="2"/>
  <c r="C2615" i="2"/>
  <c r="D2615" i="2"/>
  <c r="E2615" i="2"/>
  <c r="F2615" i="2"/>
  <c r="G2615" i="2"/>
  <c r="H2615" i="2"/>
  <c r="I2615" i="2"/>
  <c r="J2615" i="2"/>
  <c r="K2615" i="2"/>
  <c r="L2615" i="2"/>
  <c r="N2615" i="2"/>
  <c r="O2615" i="2"/>
  <c r="P2615" i="2"/>
  <c r="Q2615" i="2"/>
  <c r="R2615" i="2"/>
  <c r="S2615" i="2"/>
  <c r="T2615" i="2"/>
  <c r="U2615" i="2"/>
  <c r="V2615" i="2"/>
  <c r="W2615" i="2"/>
  <c r="X2615" i="2"/>
  <c r="Y2615" i="2"/>
  <c r="Z2615" i="2"/>
  <c r="AA2615" i="2"/>
  <c r="AB2615" i="2"/>
  <c r="AC2615" i="2"/>
  <c r="C2616" i="2"/>
  <c r="D2616" i="2"/>
  <c r="E2616" i="2"/>
  <c r="F2616" i="2"/>
  <c r="G2616" i="2"/>
  <c r="H2616" i="2"/>
  <c r="I2616" i="2"/>
  <c r="J2616" i="2"/>
  <c r="K2616" i="2"/>
  <c r="L2616" i="2"/>
  <c r="N2616" i="2"/>
  <c r="O2616" i="2"/>
  <c r="P2616" i="2"/>
  <c r="Q2616" i="2"/>
  <c r="R2616" i="2"/>
  <c r="S2616" i="2"/>
  <c r="T2616" i="2"/>
  <c r="U2616" i="2"/>
  <c r="V2616" i="2"/>
  <c r="W2616" i="2"/>
  <c r="X2616" i="2"/>
  <c r="Y2616" i="2"/>
  <c r="Z2616" i="2"/>
  <c r="AA2616" i="2"/>
  <c r="AB2616" i="2"/>
  <c r="AC2616" i="2"/>
  <c r="C2617" i="2"/>
  <c r="D2617" i="2"/>
  <c r="E2617" i="2"/>
  <c r="F2617" i="2"/>
  <c r="G2617" i="2"/>
  <c r="H2617" i="2"/>
  <c r="I2617" i="2"/>
  <c r="J2617" i="2"/>
  <c r="K2617" i="2"/>
  <c r="L2617" i="2"/>
  <c r="N2617" i="2"/>
  <c r="O2617" i="2"/>
  <c r="P2617" i="2"/>
  <c r="Q2617" i="2"/>
  <c r="R2617" i="2"/>
  <c r="S2617" i="2"/>
  <c r="T2617" i="2"/>
  <c r="U2617" i="2"/>
  <c r="V2617" i="2"/>
  <c r="W2617" i="2"/>
  <c r="X2617" i="2"/>
  <c r="Y2617" i="2"/>
  <c r="Z2617" i="2"/>
  <c r="AA2617" i="2"/>
  <c r="AB2617" i="2"/>
  <c r="AC2617" i="2"/>
  <c r="C2618" i="2"/>
  <c r="D2618" i="2"/>
  <c r="E2618" i="2"/>
  <c r="F2618" i="2"/>
  <c r="G2618" i="2"/>
  <c r="H2618" i="2"/>
  <c r="I2618" i="2"/>
  <c r="J2618" i="2"/>
  <c r="K2618" i="2"/>
  <c r="L2618" i="2"/>
  <c r="N2618" i="2"/>
  <c r="O2618" i="2"/>
  <c r="P2618" i="2"/>
  <c r="Q2618" i="2"/>
  <c r="R2618" i="2"/>
  <c r="S2618" i="2"/>
  <c r="T2618" i="2"/>
  <c r="U2618" i="2"/>
  <c r="V2618" i="2"/>
  <c r="W2618" i="2"/>
  <c r="X2618" i="2"/>
  <c r="Y2618" i="2"/>
  <c r="Z2618" i="2"/>
  <c r="AA2618" i="2"/>
  <c r="AB2618" i="2"/>
  <c r="AC2618" i="2"/>
  <c r="C2619" i="2"/>
  <c r="D2619" i="2"/>
  <c r="E2619" i="2"/>
  <c r="F2619" i="2"/>
  <c r="G2619" i="2"/>
  <c r="H2619" i="2"/>
  <c r="I2619" i="2"/>
  <c r="J2619" i="2"/>
  <c r="K2619" i="2"/>
  <c r="L2619" i="2"/>
  <c r="N2619" i="2"/>
  <c r="O2619" i="2"/>
  <c r="P2619" i="2"/>
  <c r="Q2619" i="2"/>
  <c r="R2619" i="2"/>
  <c r="S2619" i="2"/>
  <c r="T2619" i="2"/>
  <c r="U2619" i="2"/>
  <c r="V2619" i="2"/>
  <c r="W2619" i="2"/>
  <c r="X2619" i="2"/>
  <c r="Y2619" i="2"/>
  <c r="Z2619" i="2"/>
  <c r="AA2619" i="2"/>
  <c r="AB2619" i="2"/>
  <c r="AC2619" i="2"/>
  <c r="C2620" i="2"/>
  <c r="D2620" i="2"/>
  <c r="E2620" i="2"/>
  <c r="F2620" i="2"/>
  <c r="G2620" i="2"/>
  <c r="H2620" i="2"/>
  <c r="I2620" i="2"/>
  <c r="J2620" i="2"/>
  <c r="K2620" i="2"/>
  <c r="L2620" i="2"/>
  <c r="N2620" i="2"/>
  <c r="O2620" i="2"/>
  <c r="P2620" i="2"/>
  <c r="Q2620" i="2"/>
  <c r="R2620" i="2"/>
  <c r="S2620" i="2"/>
  <c r="T2620" i="2"/>
  <c r="U2620" i="2"/>
  <c r="V2620" i="2"/>
  <c r="W2620" i="2"/>
  <c r="X2620" i="2"/>
  <c r="Y2620" i="2"/>
  <c r="Z2620" i="2"/>
  <c r="AA2620" i="2"/>
  <c r="AB2620" i="2"/>
  <c r="AC2620" i="2"/>
  <c r="C2621" i="2"/>
  <c r="D2621" i="2"/>
  <c r="E2621" i="2"/>
  <c r="F2621" i="2"/>
  <c r="G2621" i="2"/>
  <c r="H2621" i="2"/>
  <c r="I2621" i="2"/>
  <c r="J2621" i="2"/>
  <c r="K2621" i="2"/>
  <c r="L2621" i="2"/>
  <c r="N2621" i="2"/>
  <c r="O2621" i="2"/>
  <c r="P2621" i="2"/>
  <c r="Q2621" i="2"/>
  <c r="R2621" i="2"/>
  <c r="S2621" i="2"/>
  <c r="T2621" i="2"/>
  <c r="U2621" i="2"/>
  <c r="V2621" i="2"/>
  <c r="W2621" i="2"/>
  <c r="X2621" i="2"/>
  <c r="Y2621" i="2"/>
  <c r="Z2621" i="2"/>
  <c r="AA2621" i="2"/>
  <c r="AB2621" i="2"/>
  <c r="AC2621" i="2"/>
  <c r="C2622" i="2"/>
  <c r="D2622" i="2"/>
  <c r="E2622" i="2"/>
  <c r="F2622" i="2"/>
  <c r="G2622" i="2"/>
  <c r="H2622" i="2"/>
  <c r="I2622" i="2"/>
  <c r="J2622" i="2"/>
  <c r="K2622" i="2"/>
  <c r="L2622" i="2"/>
  <c r="N2622" i="2"/>
  <c r="O2622" i="2"/>
  <c r="P2622" i="2"/>
  <c r="Q2622" i="2"/>
  <c r="R2622" i="2"/>
  <c r="S2622" i="2"/>
  <c r="T2622" i="2"/>
  <c r="U2622" i="2"/>
  <c r="V2622" i="2"/>
  <c r="W2622" i="2"/>
  <c r="X2622" i="2"/>
  <c r="Y2622" i="2"/>
  <c r="Z2622" i="2"/>
  <c r="AA2622" i="2"/>
  <c r="AB2622" i="2"/>
  <c r="AC2622" i="2"/>
  <c r="C2623" i="2"/>
  <c r="D2623" i="2"/>
  <c r="E2623" i="2"/>
  <c r="F2623" i="2"/>
  <c r="G2623" i="2"/>
  <c r="H2623" i="2"/>
  <c r="I2623" i="2"/>
  <c r="J2623" i="2"/>
  <c r="K2623" i="2"/>
  <c r="L2623" i="2"/>
  <c r="N2623" i="2"/>
  <c r="O2623" i="2"/>
  <c r="P2623" i="2"/>
  <c r="Q2623" i="2"/>
  <c r="R2623" i="2"/>
  <c r="S2623" i="2"/>
  <c r="T2623" i="2"/>
  <c r="U2623" i="2"/>
  <c r="V2623" i="2"/>
  <c r="W2623" i="2"/>
  <c r="X2623" i="2"/>
  <c r="Y2623" i="2"/>
  <c r="Z2623" i="2"/>
  <c r="AA2623" i="2"/>
  <c r="AB2623" i="2"/>
  <c r="AC2623" i="2"/>
  <c r="C2624" i="2"/>
  <c r="D2624" i="2"/>
  <c r="E2624" i="2"/>
  <c r="F2624" i="2"/>
  <c r="G2624" i="2"/>
  <c r="H2624" i="2"/>
  <c r="I2624" i="2"/>
  <c r="J2624" i="2"/>
  <c r="K2624" i="2"/>
  <c r="L2624" i="2"/>
  <c r="N2624" i="2"/>
  <c r="O2624" i="2"/>
  <c r="P2624" i="2"/>
  <c r="Q2624" i="2"/>
  <c r="R2624" i="2"/>
  <c r="S2624" i="2"/>
  <c r="T2624" i="2"/>
  <c r="U2624" i="2"/>
  <c r="V2624" i="2"/>
  <c r="W2624" i="2"/>
  <c r="X2624" i="2"/>
  <c r="Y2624" i="2"/>
  <c r="Z2624" i="2"/>
  <c r="AA2624" i="2"/>
  <c r="AB2624" i="2"/>
  <c r="AC2624" i="2"/>
  <c r="C2625" i="2"/>
  <c r="D2625" i="2"/>
  <c r="E2625" i="2"/>
  <c r="F2625" i="2"/>
  <c r="G2625" i="2"/>
  <c r="H2625" i="2"/>
  <c r="I2625" i="2"/>
  <c r="J2625" i="2"/>
  <c r="K2625" i="2"/>
  <c r="L2625" i="2"/>
  <c r="N2625" i="2"/>
  <c r="O2625" i="2"/>
  <c r="P2625" i="2"/>
  <c r="Q2625" i="2"/>
  <c r="R2625" i="2"/>
  <c r="S2625" i="2"/>
  <c r="T2625" i="2"/>
  <c r="U2625" i="2"/>
  <c r="V2625" i="2"/>
  <c r="W2625" i="2"/>
  <c r="X2625" i="2"/>
  <c r="Y2625" i="2"/>
  <c r="Z2625" i="2"/>
  <c r="AA2625" i="2"/>
  <c r="AB2625" i="2"/>
  <c r="AC2625" i="2"/>
  <c r="C2626" i="2"/>
  <c r="D2626" i="2"/>
  <c r="E2626" i="2"/>
  <c r="F2626" i="2"/>
  <c r="G2626" i="2"/>
  <c r="H2626" i="2"/>
  <c r="I2626" i="2"/>
  <c r="J2626" i="2"/>
  <c r="K2626" i="2"/>
  <c r="L2626" i="2"/>
  <c r="N2626" i="2"/>
  <c r="O2626" i="2"/>
  <c r="P2626" i="2"/>
  <c r="Q2626" i="2"/>
  <c r="R2626" i="2"/>
  <c r="S2626" i="2"/>
  <c r="T2626" i="2"/>
  <c r="U2626" i="2"/>
  <c r="V2626" i="2"/>
  <c r="W2626" i="2"/>
  <c r="X2626" i="2"/>
  <c r="Y2626" i="2"/>
  <c r="Z2626" i="2"/>
  <c r="AA2626" i="2"/>
  <c r="AB2626" i="2"/>
  <c r="AC2626" i="2"/>
  <c r="C2627" i="2"/>
  <c r="D2627" i="2"/>
  <c r="E2627" i="2"/>
  <c r="F2627" i="2"/>
  <c r="G2627" i="2"/>
  <c r="H2627" i="2"/>
  <c r="I2627" i="2"/>
  <c r="J2627" i="2"/>
  <c r="K2627" i="2"/>
  <c r="L2627" i="2"/>
  <c r="N2627" i="2"/>
  <c r="O2627" i="2"/>
  <c r="P2627" i="2"/>
  <c r="Q2627" i="2"/>
  <c r="R2627" i="2"/>
  <c r="S2627" i="2"/>
  <c r="T2627" i="2"/>
  <c r="U2627" i="2"/>
  <c r="V2627" i="2"/>
  <c r="W2627" i="2"/>
  <c r="X2627" i="2"/>
  <c r="Y2627" i="2"/>
  <c r="Z2627" i="2"/>
  <c r="AA2627" i="2"/>
  <c r="AB2627" i="2"/>
  <c r="AC2627" i="2"/>
  <c r="C2628" i="2"/>
  <c r="D2628" i="2"/>
  <c r="E2628" i="2"/>
  <c r="F2628" i="2"/>
  <c r="G2628" i="2"/>
  <c r="H2628" i="2"/>
  <c r="I2628" i="2"/>
  <c r="J2628" i="2"/>
  <c r="K2628" i="2"/>
  <c r="L2628" i="2"/>
  <c r="N2628" i="2"/>
  <c r="O2628" i="2"/>
  <c r="P2628" i="2"/>
  <c r="Q2628" i="2"/>
  <c r="R2628" i="2"/>
  <c r="S2628" i="2"/>
  <c r="T2628" i="2"/>
  <c r="U2628" i="2"/>
  <c r="V2628" i="2"/>
  <c r="W2628" i="2"/>
  <c r="X2628" i="2"/>
  <c r="Y2628" i="2"/>
  <c r="Z2628" i="2"/>
  <c r="AA2628" i="2"/>
  <c r="AB2628" i="2"/>
  <c r="AC2628" i="2"/>
  <c r="C2629" i="2"/>
  <c r="D2629" i="2"/>
  <c r="E2629" i="2"/>
  <c r="F2629" i="2"/>
  <c r="G2629" i="2"/>
  <c r="H2629" i="2"/>
  <c r="I2629" i="2"/>
  <c r="J2629" i="2"/>
  <c r="K2629" i="2"/>
  <c r="L2629" i="2"/>
  <c r="N2629" i="2"/>
  <c r="O2629" i="2"/>
  <c r="P2629" i="2"/>
  <c r="Q2629" i="2"/>
  <c r="R2629" i="2"/>
  <c r="S2629" i="2"/>
  <c r="T2629" i="2"/>
  <c r="U2629" i="2"/>
  <c r="V2629" i="2"/>
  <c r="W2629" i="2"/>
  <c r="X2629" i="2"/>
  <c r="Y2629" i="2"/>
  <c r="Z2629" i="2"/>
  <c r="AA2629" i="2"/>
  <c r="AB2629" i="2"/>
  <c r="AC2629" i="2"/>
  <c r="C2630" i="2"/>
  <c r="D2630" i="2"/>
  <c r="E2630" i="2"/>
  <c r="F2630" i="2"/>
  <c r="G2630" i="2"/>
  <c r="H2630" i="2"/>
  <c r="I2630" i="2"/>
  <c r="J2630" i="2"/>
  <c r="K2630" i="2"/>
  <c r="L2630" i="2"/>
  <c r="N2630" i="2"/>
  <c r="O2630" i="2"/>
  <c r="P2630" i="2"/>
  <c r="Q2630" i="2"/>
  <c r="R2630" i="2"/>
  <c r="S2630" i="2"/>
  <c r="T2630" i="2"/>
  <c r="U2630" i="2"/>
  <c r="V2630" i="2"/>
  <c r="W2630" i="2"/>
  <c r="X2630" i="2"/>
  <c r="Y2630" i="2"/>
  <c r="Z2630" i="2"/>
  <c r="AA2630" i="2"/>
  <c r="AB2630" i="2"/>
  <c r="AC2630" i="2"/>
  <c r="C2631" i="2"/>
  <c r="D2631" i="2"/>
  <c r="E2631" i="2"/>
  <c r="F2631" i="2"/>
  <c r="G2631" i="2"/>
  <c r="H2631" i="2"/>
  <c r="I2631" i="2"/>
  <c r="J2631" i="2"/>
  <c r="K2631" i="2"/>
  <c r="L2631" i="2"/>
  <c r="N2631" i="2"/>
  <c r="O2631" i="2"/>
  <c r="P2631" i="2"/>
  <c r="Q2631" i="2"/>
  <c r="R2631" i="2"/>
  <c r="S2631" i="2"/>
  <c r="T2631" i="2"/>
  <c r="U2631" i="2"/>
  <c r="V2631" i="2"/>
  <c r="W2631" i="2"/>
  <c r="X2631" i="2"/>
  <c r="Y2631" i="2"/>
  <c r="Z2631" i="2"/>
  <c r="AA2631" i="2"/>
  <c r="AB2631" i="2"/>
  <c r="AC2631" i="2"/>
  <c r="C2632" i="2"/>
  <c r="D2632" i="2"/>
  <c r="E2632" i="2"/>
  <c r="F2632" i="2"/>
  <c r="G2632" i="2"/>
  <c r="H2632" i="2"/>
  <c r="I2632" i="2"/>
  <c r="J2632" i="2"/>
  <c r="K2632" i="2"/>
  <c r="L2632" i="2"/>
  <c r="N2632" i="2"/>
  <c r="O2632" i="2"/>
  <c r="P2632" i="2"/>
  <c r="Q2632" i="2"/>
  <c r="R2632" i="2"/>
  <c r="S2632" i="2"/>
  <c r="T2632" i="2"/>
  <c r="U2632" i="2"/>
  <c r="V2632" i="2"/>
  <c r="W2632" i="2"/>
  <c r="X2632" i="2"/>
  <c r="Y2632" i="2"/>
  <c r="Z2632" i="2"/>
  <c r="AA2632" i="2"/>
  <c r="AB2632" i="2"/>
  <c r="AC2632" i="2"/>
  <c r="C2633" i="2"/>
  <c r="D2633" i="2"/>
  <c r="E2633" i="2"/>
  <c r="F2633" i="2"/>
  <c r="G2633" i="2"/>
  <c r="H2633" i="2"/>
  <c r="I2633" i="2"/>
  <c r="J2633" i="2"/>
  <c r="K2633" i="2"/>
  <c r="L2633" i="2"/>
  <c r="N2633" i="2"/>
  <c r="O2633" i="2"/>
  <c r="P2633" i="2"/>
  <c r="Q2633" i="2"/>
  <c r="R2633" i="2"/>
  <c r="S2633" i="2"/>
  <c r="T2633" i="2"/>
  <c r="U2633" i="2"/>
  <c r="V2633" i="2"/>
  <c r="W2633" i="2"/>
  <c r="X2633" i="2"/>
  <c r="Y2633" i="2"/>
  <c r="Z2633" i="2"/>
  <c r="AA2633" i="2"/>
  <c r="AB2633" i="2"/>
  <c r="AC2633" i="2"/>
  <c r="C2634" i="2"/>
  <c r="D2634" i="2"/>
  <c r="E2634" i="2"/>
  <c r="F2634" i="2"/>
  <c r="G2634" i="2"/>
  <c r="H2634" i="2"/>
  <c r="I2634" i="2"/>
  <c r="J2634" i="2"/>
  <c r="K2634" i="2"/>
  <c r="L2634" i="2"/>
  <c r="N2634" i="2"/>
  <c r="O2634" i="2"/>
  <c r="P2634" i="2"/>
  <c r="Q2634" i="2"/>
  <c r="R2634" i="2"/>
  <c r="S2634" i="2"/>
  <c r="T2634" i="2"/>
  <c r="U2634" i="2"/>
  <c r="V2634" i="2"/>
  <c r="W2634" i="2"/>
  <c r="X2634" i="2"/>
  <c r="Y2634" i="2"/>
  <c r="Z2634" i="2"/>
  <c r="AA2634" i="2"/>
  <c r="AB2634" i="2"/>
  <c r="AC2634" i="2"/>
  <c r="C2635" i="2"/>
  <c r="D2635" i="2"/>
  <c r="E2635" i="2"/>
  <c r="F2635" i="2"/>
  <c r="G2635" i="2"/>
  <c r="H2635" i="2"/>
  <c r="I2635" i="2"/>
  <c r="J2635" i="2"/>
  <c r="K2635" i="2"/>
  <c r="L2635" i="2"/>
  <c r="N2635" i="2"/>
  <c r="O2635" i="2"/>
  <c r="P2635" i="2"/>
  <c r="Q2635" i="2"/>
  <c r="R2635" i="2"/>
  <c r="S2635" i="2"/>
  <c r="T2635" i="2"/>
  <c r="U2635" i="2"/>
  <c r="V2635" i="2"/>
  <c r="W2635" i="2"/>
  <c r="X2635" i="2"/>
  <c r="Y2635" i="2"/>
  <c r="Z2635" i="2"/>
  <c r="AA2635" i="2"/>
  <c r="AB2635" i="2"/>
  <c r="AC2635" i="2"/>
  <c r="C2636" i="2"/>
  <c r="D2636" i="2"/>
  <c r="E2636" i="2"/>
  <c r="F2636" i="2"/>
  <c r="G2636" i="2"/>
  <c r="H2636" i="2"/>
  <c r="I2636" i="2"/>
  <c r="J2636" i="2"/>
  <c r="K2636" i="2"/>
  <c r="L2636" i="2"/>
  <c r="N2636" i="2"/>
  <c r="O2636" i="2"/>
  <c r="P2636" i="2"/>
  <c r="Q2636" i="2"/>
  <c r="R2636" i="2"/>
  <c r="S2636" i="2"/>
  <c r="T2636" i="2"/>
  <c r="U2636" i="2"/>
  <c r="V2636" i="2"/>
  <c r="W2636" i="2"/>
  <c r="X2636" i="2"/>
  <c r="Y2636" i="2"/>
  <c r="Z2636" i="2"/>
  <c r="AA2636" i="2"/>
  <c r="AB2636" i="2"/>
  <c r="AC2636" i="2"/>
  <c r="C2637" i="2"/>
  <c r="D2637" i="2"/>
  <c r="E2637" i="2"/>
  <c r="F2637" i="2"/>
  <c r="G2637" i="2"/>
  <c r="H2637" i="2"/>
  <c r="I2637" i="2"/>
  <c r="J2637" i="2"/>
  <c r="K2637" i="2"/>
  <c r="L2637" i="2"/>
  <c r="N2637" i="2"/>
  <c r="O2637" i="2"/>
  <c r="P2637" i="2"/>
  <c r="Q2637" i="2"/>
  <c r="R2637" i="2"/>
  <c r="S2637" i="2"/>
  <c r="T2637" i="2"/>
  <c r="U2637" i="2"/>
  <c r="V2637" i="2"/>
  <c r="W2637" i="2"/>
  <c r="X2637" i="2"/>
  <c r="Y2637" i="2"/>
  <c r="Z2637" i="2"/>
  <c r="AA2637" i="2"/>
  <c r="AB2637" i="2"/>
  <c r="AC2637" i="2"/>
  <c r="C2638" i="2"/>
  <c r="D2638" i="2"/>
  <c r="E2638" i="2"/>
  <c r="F2638" i="2"/>
  <c r="G2638" i="2"/>
  <c r="H2638" i="2"/>
  <c r="I2638" i="2"/>
  <c r="J2638" i="2"/>
  <c r="K2638" i="2"/>
  <c r="L2638" i="2"/>
  <c r="N2638" i="2"/>
  <c r="O2638" i="2"/>
  <c r="P2638" i="2"/>
  <c r="Q2638" i="2"/>
  <c r="R2638" i="2"/>
  <c r="S2638" i="2"/>
  <c r="T2638" i="2"/>
  <c r="U2638" i="2"/>
  <c r="V2638" i="2"/>
  <c r="W2638" i="2"/>
  <c r="X2638" i="2"/>
  <c r="Y2638" i="2"/>
  <c r="Z2638" i="2"/>
  <c r="AA2638" i="2"/>
  <c r="AB2638" i="2"/>
  <c r="AC2638" i="2"/>
  <c r="C2639" i="2"/>
  <c r="D2639" i="2"/>
  <c r="E2639" i="2"/>
  <c r="F2639" i="2"/>
  <c r="G2639" i="2"/>
  <c r="H2639" i="2"/>
  <c r="I2639" i="2"/>
  <c r="J2639" i="2"/>
  <c r="K2639" i="2"/>
  <c r="L2639" i="2"/>
  <c r="N2639" i="2"/>
  <c r="O2639" i="2"/>
  <c r="P2639" i="2"/>
  <c r="Q2639" i="2"/>
  <c r="R2639" i="2"/>
  <c r="S2639" i="2"/>
  <c r="T2639" i="2"/>
  <c r="U2639" i="2"/>
  <c r="V2639" i="2"/>
  <c r="W2639" i="2"/>
  <c r="X2639" i="2"/>
  <c r="Y2639" i="2"/>
  <c r="Z2639" i="2"/>
  <c r="AA2639" i="2"/>
  <c r="AB2639" i="2"/>
  <c r="AC2639" i="2"/>
  <c r="C2640" i="2"/>
  <c r="D2640" i="2"/>
  <c r="E2640" i="2"/>
  <c r="F2640" i="2"/>
  <c r="G2640" i="2"/>
  <c r="H2640" i="2"/>
  <c r="I2640" i="2"/>
  <c r="J2640" i="2"/>
  <c r="K2640" i="2"/>
  <c r="L2640" i="2"/>
  <c r="N2640" i="2"/>
  <c r="O2640" i="2"/>
  <c r="P2640" i="2"/>
  <c r="Q2640" i="2"/>
  <c r="R2640" i="2"/>
  <c r="S2640" i="2"/>
  <c r="T2640" i="2"/>
  <c r="U2640" i="2"/>
  <c r="V2640" i="2"/>
  <c r="W2640" i="2"/>
  <c r="X2640" i="2"/>
  <c r="Y2640" i="2"/>
  <c r="Z2640" i="2"/>
  <c r="AA2640" i="2"/>
  <c r="AB2640" i="2"/>
  <c r="AC2640" i="2"/>
  <c r="C2641" i="2"/>
  <c r="D2641" i="2"/>
  <c r="E2641" i="2"/>
  <c r="F2641" i="2"/>
  <c r="G2641" i="2"/>
  <c r="H2641" i="2"/>
  <c r="I2641" i="2"/>
  <c r="J2641" i="2"/>
  <c r="K2641" i="2"/>
  <c r="L2641" i="2"/>
  <c r="N2641" i="2"/>
  <c r="O2641" i="2"/>
  <c r="P2641" i="2"/>
  <c r="Q2641" i="2"/>
  <c r="R2641" i="2"/>
  <c r="S2641" i="2"/>
  <c r="T2641" i="2"/>
  <c r="U2641" i="2"/>
  <c r="V2641" i="2"/>
  <c r="W2641" i="2"/>
  <c r="X2641" i="2"/>
  <c r="Y2641" i="2"/>
  <c r="Z2641" i="2"/>
  <c r="AA2641" i="2"/>
  <c r="AB2641" i="2"/>
  <c r="AC2641" i="2"/>
  <c r="C2642" i="2"/>
  <c r="D2642" i="2"/>
  <c r="E2642" i="2"/>
  <c r="F2642" i="2"/>
  <c r="G2642" i="2"/>
  <c r="H2642" i="2"/>
  <c r="I2642" i="2"/>
  <c r="J2642" i="2"/>
  <c r="K2642" i="2"/>
  <c r="L2642" i="2"/>
  <c r="N2642" i="2"/>
  <c r="O2642" i="2"/>
  <c r="P2642" i="2"/>
  <c r="Q2642" i="2"/>
  <c r="R2642" i="2"/>
  <c r="S2642" i="2"/>
  <c r="T2642" i="2"/>
  <c r="U2642" i="2"/>
  <c r="V2642" i="2"/>
  <c r="W2642" i="2"/>
  <c r="X2642" i="2"/>
  <c r="Y2642" i="2"/>
  <c r="Z2642" i="2"/>
  <c r="AA2642" i="2"/>
  <c r="AB2642" i="2"/>
  <c r="AC2642" i="2"/>
  <c r="C2643" i="2"/>
  <c r="D2643" i="2"/>
  <c r="E2643" i="2"/>
  <c r="F2643" i="2"/>
  <c r="G2643" i="2"/>
  <c r="H2643" i="2"/>
  <c r="I2643" i="2"/>
  <c r="J2643" i="2"/>
  <c r="K2643" i="2"/>
  <c r="L2643" i="2"/>
  <c r="N2643" i="2"/>
  <c r="O2643" i="2"/>
  <c r="P2643" i="2"/>
  <c r="Q2643" i="2"/>
  <c r="R2643" i="2"/>
  <c r="S2643" i="2"/>
  <c r="T2643" i="2"/>
  <c r="U2643" i="2"/>
  <c r="V2643" i="2"/>
  <c r="W2643" i="2"/>
  <c r="X2643" i="2"/>
  <c r="Y2643" i="2"/>
  <c r="Z2643" i="2"/>
  <c r="AA2643" i="2"/>
  <c r="AB2643" i="2"/>
  <c r="AC2643" i="2"/>
  <c r="C2644" i="2"/>
  <c r="D2644" i="2"/>
  <c r="E2644" i="2"/>
  <c r="F2644" i="2"/>
  <c r="G2644" i="2"/>
  <c r="H2644" i="2"/>
  <c r="I2644" i="2"/>
  <c r="J2644" i="2"/>
  <c r="K2644" i="2"/>
  <c r="L2644" i="2"/>
  <c r="N2644" i="2"/>
  <c r="O2644" i="2"/>
  <c r="P2644" i="2"/>
  <c r="Q2644" i="2"/>
  <c r="R2644" i="2"/>
  <c r="S2644" i="2"/>
  <c r="T2644" i="2"/>
  <c r="U2644" i="2"/>
  <c r="V2644" i="2"/>
  <c r="W2644" i="2"/>
  <c r="X2644" i="2"/>
  <c r="Y2644" i="2"/>
  <c r="Z2644" i="2"/>
  <c r="AA2644" i="2"/>
  <c r="AB2644" i="2"/>
  <c r="AC2644" i="2"/>
  <c r="C2645" i="2"/>
  <c r="D2645" i="2"/>
  <c r="E2645" i="2"/>
  <c r="F2645" i="2"/>
  <c r="G2645" i="2"/>
  <c r="H2645" i="2"/>
  <c r="I2645" i="2"/>
  <c r="J2645" i="2"/>
  <c r="K2645" i="2"/>
  <c r="L2645" i="2"/>
  <c r="N2645" i="2"/>
  <c r="O2645" i="2"/>
  <c r="P2645" i="2"/>
  <c r="Q2645" i="2"/>
  <c r="R2645" i="2"/>
  <c r="S2645" i="2"/>
  <c r="T2645" i="2"/>
  <c r="U2645" i="2"/>
  <c r="V2645" i="2"/>
  <c r="W2645" i="2"/>
  <c r="X2645" i="2"/>
  <c r="Y2645" i="2"/>
  <c r="Z2645" i="2"/>
  <c r="AA2645" i="2"/>
  <c r="AB2645" i="2"/>
  <c r="AC2645" i="2"/>
  <c r="C2646" i="2"/>
  <c r="D2646" i="2"/>
  <c r="E2646" i="2"/>
  <c r="F2646" i="2"/>
  <c r="G2646" i="2"/>
  <c r="H2646" i="2"/>
  <c r="I2646" i="2"/>
  <c r="J2646" i="2"/>
  <c r="K2646" i="2"/>
  <c r="L2646" i="2"/>
  <c r="N2646" i="2"/>
  <c r="O2646" i="2"/>
  <c r="P2646" i="2"/>
  <c r="Q2646" i="2"/>
  <c r="R2646" i="2"/>
  <c r="S2646" i="2"/>
  <c r="T2646" i="2"/>
  <c r="U2646" i="2"/>
  <c r="V2646" i="2"/>
  <c r="W2646" i="2"/>
  <c r="X2646" i="2"/>
  <c r="Y2646" i="2"/>
  <c r="Z2646" i="2"/>
  <c r="AA2646" i="2"/>
  <c r="AB2646" i="2"/>
  <c r="AC2646" i="2"/>
  <c r="C2647" i="2"/>
  <c r="D2647" i="2"/>
  <c r="E2647" i="2"/>
  <c r="F2647" i="2"/>
  <c r="G2647" i="2"/>
  <c r="H2647" i="2"/>
  <c r="I2647" i="2"/>
  <c r="J2647" i="2"/>
  <c r="K2647" i="2"/>
  <c r="L2647" i="2"/>
  <c r="N2647" i="2"/>
  <c r="O2647" i="2"/>
  <c r="P2647" i="2"/>
  <c r="Q2647" i="2"/>
  <c r="R2647" i="2"/>
  <c r="S2647" i="2"/>
  <c r="T2647" i="2"/>
  <c r="U2647" i="2"/>
  <c r="V2647" i="2"/>
  <c r="W2647" i="2"/>
  <c r="X2647" i="2"/>
  <c r="Y2647" i="2"/>
  <c r="Z2647" i="2"/>
  <c r="AA2647" i="2"/>
  <c r="AB2647" i="2"/>
  <c r="AC2647" i="2"/>
  <c r="C2648" i="2"/>
  <c r="D2648" i="2"/>
  <c r="E2648" i="2"/>
  <c r="F2648" i="2"/>
  <c r="G2648" i="2"/>
  <c r="H2648" i="2"/>
  <c r="I2648" i="2"/>
  <c r="J2648" i="2"/>
  <c r="K2648" i="2"/>
  <c r="L2648" i="2"/>
  <c r="N2648" i="2"/>
  <c r="O2648" i="2"/>
  <c r="P2648" i="2"/>
  <c r="Q2648" i="2"/>
  <c r="R2648" i="2"/>
  <c r="S2648" i="2"/>
  <c r="T2648" i="2"/>
  <c r="U2648" i="2"/>
  <c r="V2648" i="2"/>
  <c r="W2648" i="2"/>
  <c r="X2648" i="2"/>
  <c r="Y2648" i="2"/>
  <c r="Z2648" i="2"/>
  <c r="AA2648" i="2"/>
  <c r="AB2648" i="2"/>
  <c r="AC2648" i="2"/>
  <c r="C2649" i="2"/>
  <c r="D2649" i="2"/>
  <c r="E2649" i="2"/>
  <c r="F2649" i="2"/>
  <c r="G2649" i="2"/>
  <c r="H2649" i="2"/>
  <c r="I2649" i="2"/>
  <c r="J2649" i="2"/>
  <c r="K2649" i="2"/>
  <c r="L2649" i="2"/>
  <c r="N2649" i="2"/>
  <c r="O2649" i="2"/>
  <c r="P2649" i="2"/>
  <c r="Q2649" i="2"/>
  <c r="R2649" i="2"/>
  <c r="S2649" i="2"/>
  <c r="T2649" i="2"/>
  <c r="U2649" i="2"/>
  <c r="V2649" i="2"/>
  <c r="W2649" i="2"/>
  <c r="X2649" i="2"/>
  <c r="Y2649" i="2"/>
  <c r="Z2649" i="2"/>
  <c r="AA2649" i="2"/>
  <c r="AB2649" i="2"/>
  <c r="AC2649" i="2"/>
  <c r="C2650" i="2"/>
  <c r="D2650" i="2"/>
  <c r="E2650" i="2"/>
  <c r="F2650" i="2"/>
  <c r="G2650" i="2"/>
  <c r="H2650" i="2"/>
  <c r="I2650" i="2"/>
  <c r="J2650" i="2"/>
  <c r="K2650" i="2"/>
  <c r="L2650" i="2"/>
  <c r="N2650" i="2"/>
  <c r="O2650" i="2"/>
  <c r="P2650" i="2"/>
  <c r="Q2650" i="2"/>
  <c r="R2650" i="2"/>
  <c r="S2650" i="2"/>
  <c r="T2650" i="2"/>
  <c r="U2650" i="2"/>
  <c r="V2650" i="2"/>
  <c r="W2650" i="2"/>
  <c r="X2650" i="2"/>
  <c r="Y2650" i="2"/>
  <c r="Z2650" i="2"/>
  <c r="AA2650" i="2"/>
  <c r="AB2650" i="2"/>
  <c r="AC2650" i="2"/>
  <c r="C2651" i="2"/>
  <c r="D2651" i="2"/>
  <c r="E2651" i="2"/>
  <c r="F2651" i="2"/>
  <c r="G2651" i="2"/>
  <c r="H2651" i="2"/>
  <c r="I2651" i="2"/>
  <c r="J2651" i="2"/>
  <c r="K2651" i="2"/>
  <c r="L2651" i="2"/>
  <c r="N2651" i="2"/>
  <c r="O2651" i="2"/>
  <c r="P2651" i="2"/>
  <c r="Q2651" i="2"/>
  <c r="R2651" i="2"/>
  <c r="S2651" i="2"/>
  <c r="T2651" i="2"/>
  <c r="U2651" i="2"/>
  <c r="V2651" i="2"/>
  <c r="W2651" i="2"/>
  <c r="X2651" i="2"/>
  <c r="Y2651" i="2"/>
  <c r="Z2651" i="2"/>
  <c r="AA2651" i="2"/>
  <c r="AB2651" i="2"/>
  <c r="AC2651" i="2"/>
  <c r="C2652" i="2"/>
  <c r="D2652" i="2"/>
  <c r="E2652" i="2"/>
  <c r="F2652" i="2"/>
  <c r="G2652" i="2"/>
  <c r="H2652" i="2"/>
  <c r="I2652" i="2"/>
  <c r="J2652" i="2"/>
  <c r="K2652" i="2"/>
  <c r="L2652" i="2"/>
  <c r="N2652" i="2"/>
  <c r="O2652" i="2"/>
  <c r="P2652" i="2"/>
  <c r="Q2652" i="2"/>
  <c r="R2652" i="2"/>
  <c r="S2652" i="2"/>
  <c r="T2652" i="2"/>
  <c r="U2652" i="2"/>
  <c r="V2652" i="2"/>
  <c r="W2652" i="2"/>
  <c r="X2652" i="2"/>
  <c r="Y2652" i="2"/>
  <c r="Z2652" i="2"/>
  <c r="AA2652" i="2"/>
  <c r="AB2652" i="2"/>
  <c r="AC2652" i="2"/>
  <c r="C2653" i="2"/>
  <c r="D2653" i="2"/>
  <c r="E2653" i="2"/>
  <c r="F2653" i="2"/>
  <c r="G2653" i="2"/>
  <c r="H2653" i="2"/>
  <c r="I2653" i="2"/>
  <c r="J2653" i="2"/>
  <c r="K2653" i="2"/>
  <c r="L2653" i="2"/>
  <c r="N2653" i="2"/>
  <c r="O2653" i="2"/>
  <c r="P2653" i="2"/>
  <c r="Q2653" i="2"/>
  <c r="R2653" i="2"/>
  <c r="S2653" i="2"/>
  <c r="T2653" i="2"/>
  <c r="U2653" i="2"/>
  <c r="V2653" i="2"/>
  <c r="W2653" i="2"/>
  <c r="X2653" i="2"/>
  <c r="Y2653" i="2"/>
  <c r="Z2653" i="2"/>
  <c r="AA2653" i="2"/>
  <c r="AB2653" i="2"/>
  <c r="AC2653" i="2"/>
  <c r="C2654" i="2"/>
  <c r="D2654" i="2"/>
  <c r="E2654" i="2"/>
  <c r="F2654" i="2"/>
  <c r="G2654" i="2"/>
  <c r="H2654" i="2"/>
  <c r="I2654" i="2"/>
  <c r="J2654" i="2"/>
  <c r="K2654" i="2"/>
  <c r="L2654" i="2"/>
  <c r="N2654" i="2"/>
  <c r="O2654" i="2"/>
  <c r="P2654" i="2"/>
  <c r="Q2654" i="2"/>
  <c r="R2654" i="2"/>
  <c r="S2654" i="2"/>
  <c r="T2654" i="2"/>
  <c r="U2654" i="2"/>
  <c r="V2654" i="2"/>
  <c r="W2654" i="2"/>
  <c r="X2654" i="2"/>
  <c r="Y2654" i="2"/>
  <c r="Z2654" i="2"/>
  <c r="AA2654" i="2"/>
  <c r="AB2654" i="2"/>
  <c r="AC2654" i="2"/>
  <c r="C2655" i="2"/>
  <c r="D2655" i="2"/>
  <c r="E2655" i="2"/>
  <c r="F2655" i="2"/>
  <c r="G2655" i="2"/>
  <c r="H2655" i="2"/>
  <c r="I2655" i="2"/>
  <c r="J2655" i="2"/>
  <c r="K2655" i="2"/>
  <c r="L2655" i="2"/>
  <c r="N2655" i="2"/>
  <c r="O2655" i="2"/>
  <c r="P2655" i="2"/>
  <c r="Q2655" i="2"/>
  <c r="R2655" i="2"/>
  <c r="S2655" i="2"/>
  <c r="T2655" i="2"/>
  <c r="U2655" i="2"/>
  <c r="V2655" i="2"/>
  <c r="W2655" i="2"/>
  <c r="X2655" i="2"/>
  <c r="Y2655" i="2"/>
  <c r="Z2655" i="2"/>
  <c r="AA2655" i="2"/>
  <c r="AB2655" i="2"/>
  <c r="AC2655" i="2"/>
  <c r="C2656" i="2"/>
  <c r="D2656" i="2"/>
  <c r="E2656" i="2"/>
  <c r="F2656" i="2"/>
  <c r="G2656" i="2"/>
  <c r="H2656" i="2"/>
  <c r="I2656" i="2"/>
  <c r="J2656" i="2"/>
  <c r="K2656" i="2"/>
  <c r="L2656" i="2"/>
  <c r="N2656" i="2"/>
  <c r="O2656" i="2"/>
  <c r="P2656" i="2"/>
  <c r="Q2656" i="2"/>
  <c r="R2656" i="2"/>
  <c r="S2656" i="2"/>
  <c r="T2656" i="2"/>
  <c r="U2656" i="2"/>
  <c r="V2656" i="2"/>
  <c r="W2656" i="2"/>
  <c r="X2656" i="2"/>
  <c r="Y2656" i="2"/>
  <c r="Z2656" i="2"/>
  <c r="AA2656" i="2"/>
  <c r="AB2656" i="2"/>
  <c r="AC2656" i="2"/>
  <c r="C2657" i="2"/>
  <c r="D2657" i="2"/>
  <c r="E2657" i="2"/>
  <c r="F2657" i="2"/>
  <c r="G2657" i="2"/>
  <c r="H2657" i="2"/>
  <c r="I2657" i="2"/>
  <c r="J2657" i="2"/>
  <c r="K2657" i="2"/>
  <c r="L2657" i="2"/>
  <c r="N2657" i="2"/>
  <c r="O2657" i="2"/>
  <c r="P2657" i="2"/>
  <c r="Q2657" i="2"/>
  <c r="R2657" i="2"/>
  <c r="S2657" i="2"/>
  <c r="T2657" i="2"/>
  <c r="U2657" i="2"/>
  <c r="V2657" i="2"/>
  <c r="W2657" i="2"/>
  <c r="X2657" i="2"/>
  <c r="Y2657" i="2"/>
  <c r="Z2657" i="2"/>
  <c r="AA2657" i="2"/>
  <c r="AB2657" i="2"/>
  <c r="AC2657" i="2"/>
  <c r="C2658" i="2"/>
  <c r="D2658" i="2"/>
  <c r="E2658" i="2"/>
  <c r="F2658" i="2"/>
  <c r="G2658" i="2"/>
  <c r="H2658" i="2"/>
  <c r="I2658" i="2"/>
  <c r="J2658" i="2"/>
  <c r="K2658" i="2"/>
  <c r="L2658" i="2"/>
  <c r="N2658" i="2"/>
  <c r="O2658" i="2"/>
  <c r="P2658" i="2"/>
  <c r="Q2658" i="2"/>
  <c r="R2658" i="2"/>
  <c r="S2658" i="2"/>
  <c r="T2658" i="2"/>
  <c r="U2658" i="2"/>
  <c r="V2658" i="2"/>
  <c r="W2658" i="2"/>
  <c r="X2658" i="2"/>
  <c r="Y2658" i="2"/>
  <c r="Z2658" i="2"/>
  <c r="AA2658" i="2"/>
  <c r="AB2658" i="2"/>
  <c r="AC2658" i="2"/>
  <c r="C2659" i="2"/>
  <c r="D2659" i="2"/>
  <c r="E2659" i="2"/>
  <c r="F2659" i="2"/>
  <c r="G2659" i="2"/>
  <c r="H2659" i="2"/>
  <c r="I2659" i="2"/>
  <c r="J2659" i="2"/>
  <c r="K2659" i="2"/>
  <c r="L2659" i="2"/>
  <c r="N2659" i="2"/>
  <c r="O2659" i="2"/>
  <c r="P2659" i="2"/>
  <c r="Q2659" i="2"/>
  <c r="R2659" i="2"/>
  <c r="S2659" i="2"/>
  <c r="T2659" i="2"/>
  <c r="U2659" i="2"/>
  <c r="V2659" i="2"/>
  <c r="W2659" i="2"/>
  <c r="X2659" i="2"/>
  <c r="Y2659" i="2"/>
  <c r="Z2659" i="2"/>
  <c r="AA2659" i="2"/>
  <c r="AB2659" i="2"/>
  <c r="AC2659" i="2"/>
  <c r="C2660" i="2"/>
  <c r="D2660" i="2"/>
  <c r="E2660" i="2"/>
  <c r="F2660" i="2"/>
  <c r="G2660" i="2"/>
  <c r="H2660" i="2"/>
  <c r="I2660" i="2"/>
  <c r="J2660" i="2"/>
  <c r="K2660" i="2"/>
  <c r="L2660" i="2"/>
  <c r="N2660" i="2"/>
  <c r="O2660" i="2"/>
  <c r="P2660" i="2"/>
  <c r="Q2660" i="2"/>
  <c r="R2660" i="2"/>
  <c r="S2660" i="2"/>
  <c r="T2660" i="2"/>
  <c r="U2660" i="2"/>
  <c r="V2660" i="2"/>
  <c r="W2660" i="2"/>
  <c r="X2660" i="2"/>
  <c r="Y2660" i="2"/>
  <c r="Z2660" i="2"/>
  <c r="AA2660" i="2"/>
  <c r="AB2660" i="2"/>
  <c r="AC2660" i="2"/>
  <c r="C2661" i="2"/>
  <c r="D2661" i="2"/>
  <c r="E2661" i="2"/>
  <c r="F2661" i="2"/>
  <c r="G2661" i="2"/>
  <c r="H2661" i="2"/>
  <c r="I2661" i="2"/>
  <c r="J2661" i="2"/>
  <c r="K2661" i="2"/>
  <c r="L2661" i="2"/>
  <c r="N2661" i="2"/>
  <c r="O2661" i="2"/>
  <c r="P2661" i="2"/>
  <c r="Q2661" i="2"/>
  <c r="R2661" i="2"/>
  <c r="S2661" i="2"/>
  <c r="T2661" i="2"/>
  <c r="U2661" i="2"/>
  <c r="V2661" i="2"/>
  <c r="W2661" i="2"/>
  <c r="X2661" i="2"/>
  <c r="Y2661" i="2"/>
  <c r="Z2661" i="2"/>
  <c r="AA2661" i="2"/>
  <c r="AB2661" i="2"/>
  <c r="AC2661" i="2"/>
  <c r="C2662" i="2"/>
  <c r="D2662" i="2"/>
  <c r="E2662" i="2"/>
  <c r="F2662" i="2"/>
  <c r="G2662" i="2"/>
  <c r="H2662" i="2"/>
  <c r="I2662" i="2"/>
  <c r="J2662" i="2"/>
  <c r="K2662" i="2"/>
  <c r="L2662" i="2"/>
  <c r="N2662" i="2"/>
  <c r="O2662" i="2"/>
  <c r="P2662" i="2"/>
  <c r="Q2662" i="2"/>
  <c r="R2662" i="2"/>
  <c r="S2662" i="2"/>
  <c r="T2662" i="2"/>
  <c r="U2662" i="2"/>
  <c r="V2662" i="2"/>
  <c r="W2662" i="2"/>
  <c r="X2662" i="2"/>
  <c r="Y2662" i="2"/>
  <c r="Z2662" i="2"/>
  <c r="AA2662" i="2"/>
  <c r="AB2662" i="2"/>
  <c r="AC2662" i="2"/>
  <c r="C2663" i="2"/>
  <c r="D2663" i="2"/>
  <c r="E2663" i="2"/>
  <c r="F2663" i="2"/>
  <c r="G2663" i="2"/>
  <c r="H2663" i="2"/>
  <c r="I2663" i="2"/>
  <c r="J2663" i="2"/>
  <c r="K2663" i="2"/>
  <c r="L2663" i="2"/>
  <c r="N2663" i="2"/>
  <c r="O2663" i="2"/>
  <c r="P2663" i="2"/>
  <c r="Q2663" i="2"/>
  <c r="R2663" i="2"/>
  <c r="S2663" i="2"/>
  <c r="T2663" i="2"/>
  <c r="U2663" i="2"/>
  <c r="V2663" i="2"/>
  <c r="W2663" i="2"/>
  <c r="X2663" i="2"/>
  <c r="Y2663" i="2"/>
  <c r="Z2663" i="2"/>
  <c r="AA2663" i="2"/>
  <c r="AB2663" i="2"/>
  <c r="AC2663" i="2"/>
  <c r="C2664" i="2"/>
  <c r="D2664" i="2"/>
  <c r="E2664" i="2"/>
  <c r="F2664" i="2"/>
  <c r="G2664" i="2"/>
  <c r="H2664" i="2"/>
  <c r="I2664" i="2"/>
  <c r="J2664" i="2"/>
  <c r="K2664" i="2"/>
  <c r="L2664" i="2"/>
  <c r="N2664" i="2"/>
  <c r="O2664" i="2"/>
  <c r="P2664" i="2"/>
  <c r="Q2664" i="2"/>
  <c r="R2664" i="2"/>
  <c r="S2664" i="2"/>
  <c r="T2664" i="2"/>
  <c r="U2664" i="2"/>
  <c r="V2664" i="2"/>
  <c r="W2664" i="2"/>
  <c r="X2664" i="2"/>
  <c r="Y2664" i="2"/>
  <c r="Z2664" i="2"/>
  <c r="AA2664" i="2"/>
  <c r="AB2664" i="2"/>
  <c r="AC2664" i="2"/>
  <c r="C2665" i="2"/>
  <c r="D2665" i="2"/>
  <c r="E2665" i="2"/>
  <c r="F2665" i="2"/>
  <c r="G2665" i="2"/>
  <c r="H2665" i="2"/>
  <c r="I2665" i="2"/>
  <c r="J2665" i="2"/>
  <c r="K2665" i="2"/>
  <c r="L2665" i="2"/>
  <c r="N2665" i="2"/>
  <c r="O2665" i="2"/>
  <c r="P2665" i="2"/>
  <c r="Q2665" i="2"/>
  <c r="R2665" i="2"/>
  <c r="S2665" i="2"/>
  <c r="T2665" i="2"/>
  <c r="U2665" i="2"/>
  <c r="V2665" i="2"/>
  <c r="W2665" i="2"/>
  <c r="X2665" i="2"/>
  <c r="Y2665" i="2"/>
  <c r="Z2665" i="2"/>
  <c r="AA2665" i="2"/>
  <c r="AB2665" i="2"/>
  <c r="AC2665" i="2"/>
  <c r="C2666" i="2"/>
  <c r="D2666" i="2"/>
  <c r="E2666" i="2"/>
  <c r="F2666" i="2"/>
  <c r="G2666" i="2"/>
  <c r="H2666" i="2"/>
  <c r="I2666" i="2"/>
  <c r="J2666" i="2"/>
  <c r="K2666" i="2"/>
  <c r="L2666" i="2"/>
  <c r="N2666" i="2"/>
  <c r="O2666" i="2"/>
  <c r="P2666" i="2"/>
  <c r="Q2666" i="2"/>
  <c r="R2666" i="2"/>
  <c r="S2666" i="2"/>
  <c r="T2666" i="2"/>
  <c r="U2666" i="2"/>
  <c r="V2666" i="2"/>
  <c r="W2666" i="2"/>
  <c r="X2666" i="2"/>
  <c r="Y2666" i="2"/>
  <c r="Z2666" i="2"/>
  <c r="AA2666" i="2"/>
  <c r="AB2666" i="2"/>
  <c r="AC2666" i="2"/>
  <c r="C2667" i="2"/>
  <c r="D2667" i="2"/>
  <c r="E2667" i="2"/>
  <c r="F2667" i="2"/>
  <c r="G2667" i="2"/>
  <c r="H2667" i="2"/>
  <c r="I2667" i="2"/>
  <c r="J2667" i="2"/>
  <c r="K2667" i="2"/>
  <c r="L2667" i="2"/>
  <c r="N2667" i="2"/>
  <c r="O2667" i="2"/>
  <c r="P2667" i="2"/>
  <c r="Q2667" i="2"/>
  <c r="R2667" i="2"/>
  <c r="S2667" i="2"/>
  <c r="T2667" i="2"/>
  <c r="U2667" i="2"/>
  <c r="V2667" i="2"/>
  <c r="W2667" i="2"/>
  <c r="X2667" i="2"/>
  <c r="Y2667" i="2"/>
  <c r="Z2667" i="2"/>
  <c r="AA2667" i="2"/>
  <c r="AB2667" i="2"/>
  <c r="AC2667" i="2"/>
  <c r="C2668" i="2"/>
  <c r="D2668" i="2"/>
  <c r="E2668" i="2"/>
  <c r="F2668" i="2"/>
  <c r="G2668" i="2"/>
  <c r="H2668" i="2"/>
  <c r="I2668" i="2"/>
  <c r="J2668" i="2"/>
  <c r="K2668" i="2"/>
  <c r="L2668" i="2"/>
  <c r="N2668" i="2"/>
  <c r="O2668" i="2"/>
  <c r="P2668" i="2"/>
  <c r="Q2668" i="2"/>
  <c r="R2668" i="2"/>
  <c r="S2668" i="2"/>
  <c r="T2668" i="2"/>
  <c r="U2668" i="2"/>
  <c r="V2668" i="2"/>
  <c r="W2668" i="2"/>
  <c r="X2668" i="2"/>
  <c r="Y2668" i="2"/>
  <c r="Z2668" i="2"/>
  <c r="AA2668" i="2"/>
  <c r="AB2668" i="2"/>
  <c r="AC2668" i="2"/>
  <c r="C2669" i="2"/>
  <c r="D2669" i="2"/>
  <c r="E2669" i="2"/>
  <c r="F2669" i="2"/>
  <c r="G2669" i="2"/>
  <c r="H2669" i="2"/>
  <c r="I2669" i="2"/>
  <c r="J2669" i="2"/>
  <c r="K2669" i="2"/>
  <c r="L2669" i="2"/>
  <c r="N2669" i="2"/>
  <c r="O2669" i="2"/>
  <c r="P2669" i="2"/>
  <c r="Q2669" i="2"/>
  <c r="R2669" i="2"/>
  <c r="S2669" i="2"/>
  <c r="T2669" i="2"/>
  <c r="U2669" i="2"/>
  <c r="V2669" i="2"/>
  <c r="W2669" i="2"/>
  <c r="X2669" i="2"/>
  <c r="Y2669" i="2"/>
  <c r="Z2669" i="2"/>
  <c r="AA2669" i="2"/>
  <c r="AB2669" i="2"/>
  <c r="AC2669" i="2"/>
  <c r="C2670" i="2"/>
  <c r="D2670" i="2"/>
  <c r="E2670" i="2"/>
  <c r="F2670" i="2"/>
  <c r="G2670" i="2"/>
  <c r="H2670" i="2"/>
  <c r="I2670" i="2"/>
  <c r="J2670" i="2"/>
  <c r="K2670" i="2"/>
  <c r="L2670" i="2"/>
  <c r="N2670" i="2"/>
  <c r="O2670" i="2"/>
  <c r="P2670" i="2"/>
  <c r="Q2670" i="2"/>
  <c r="R2670" i="2"/>
  <c r="S2670" i="2"/>
  <c r="T2670" i="2"/>
  <c r="U2670" i="2"/>
  <c r="V2670" i="2"/>
  <c r="W2670" i="2"/>
  <c r="X2670" i="2"/>
  <c r="Y2670" i="2"/>
  <c r="Z2670" i="2"/>
  <c r="AA2670" i="2"/>
  <c r="AB2670" i="2"/>
  <c r="AC2670" i="2"/>
  <c r="C2671" i="2"/>
  <c r="D2671" i="2"/>
  <c r="E2671" i="2"/>
  <c r="F2671" i="2"/>
  <c r="G2671" i="2"/>
  <c r="H2671" i="2"/>
  <c r="I2671" i="2"/>
  <c r="J2671" i="2"/>
  <c r="K2671" i="2"/>
  <c r="L2671" i="2"/>
  <c r="N2671" i="2"/>
  <c r="O2671" i="2"/>
  <c r="P2671" i="2"/>
  <c r="Q2671" i="2"/>
  <c r="R2671" i="2"/>
  <c r="S2671" i="2"/>
  <c r="T2671" i="2"/>
  <c r="U2671" i="2"/>
  <c r="V2671" i="2"/>
  <c r="W2671" i="2"/>
  <c r="X2671" i="2"/>
  <c r="Y2671" i="2"/>
  <c r="Z2671" i="2"/>
  <c r="AA2671" i="2"/>
  <c r="AB2671" i="2"/>
  <c r="AC2671" i="2"/>
  <c r="C2672" i="2"/>
  <c r="D2672" i="2"/>
  <c r="E2672" i="2"/>
  <c r="F2672" i="2"/>
  <c r="G2672" i="2"/>
  <c r="H2672" i="2"/>
  <c r="I2672" i="2"/>
  <c r="J2672" i="2"/>
  <c r="K2672" i="2"/>
  <c r="L2672" i="2"/>
  <c r="N2672" i="2"/>
  <c r="O2672" i="2"/>
  <c r="P2672" i="2"/>
  <c r="Q2672" i="2"/>
  <c r="R2672" i="2"/>
  <c r="S2672" i="2"/>
  <c r="T2672" i="2"/>
  <c r="U2672" i="2"/>
  <c r="V2672" i="2"/>
  <c r="W2672" i="2"/>
  <c r="X2672" i="2"/>
  <c r="Y2672" i="2"/>
  <c r="Z2672" i="2"/>
  <c r="AA2672" i="2"/>
  <c r="AB2672" i="2"/>
  <c r="AC2672" i="2"/>
  <c r="C2673" i="2"/>
  <c r="D2673" i="2"/>
  <c r="E2673" i="2"/>
  <c r="F2673" i="2"/>
  <c r="G2673" i="2"/>
  <c r="H2673" i="2"/>
  <c r="I2673" i="2"/>
  <c r="J2673" i="2"/>
  <c r="K2673" i="2"/>
  <c r="L2673" i="2"/>
  <c r="N2673" i="2"/>
  <c r="O2673" i="2"/>
  <c r="P2673" i="2"/>
  <c r="Q2673" i="2"/>
  <c r="R2673" i="2"/>
  <c r="S2673" i="2"/>
  <c r="T2673" i="2"/>
  <c r="U2673" i="2"/>
  <c r="V2673" i="2"/>
  <c r="W2673" i="2"/>
  <c r="X2673" i="2"/>
  <c r="Y2673" i="2"/>
  <c r="Z2673" i="2"/>
  <c r="AA2673" i="2"/>
  <c r="AB2673" i="2"/>
  <c r="AC2673" i="2"/>
  <c r="C2674" i="2"/>
  <c r="D2674" i="2"/>
  <c r="E2674" i="2"/>
  <c r="F2674" i="2"/>
  <c r="G2674" i="2"/>
  <c r="H2674" i="2"/>
  <c r="I2674" i="2"/>
  <c r="J2674" i="2"/>
  <c r="K2674" i="2"/>
  <c r="L2674" i="2"/>
  <c r="N2674" i="2"/>
  <c r="O2674" i="2"/>
  <c r="P2674" i="2"/>
  <c r="Q2674" i="2"/>
  <c r="R2674" i="2"/>
  <c r="S2674" i="2"/>
  <c r="T2674" i="2"/>
  <c r="U2674" i="2"/>
  <c r="V2674" i="2"/>
  <c r="W2674" i="2"/>
  <c r="X2674" i="2"/>
  <c r="Y2674" i="2"/>
  <c r="Z2674" i="2"/>
  <c r="AA2674" i="2"/>
  <c r="AB2674" i="2"/>
  <c r="AC2674" i="2"/>
  <c r="C2675" i="2"/>
  <c r="D2675" i="2"/>
  <c r="E2675" i="2"/>
  <c r="F2675" i="2"/>
  <c r="G2675" i="2"/>
  <c r="H2675" i="2"/>
  <c r="I2675" i="2"/>
  <c r="J2675" i="2"/>
  <c r="K2675" i="2"/>
  <c r="L2675" i="2"/>
  <c r="N2675" i="2"/>
  <c r="O2675" i="2"/>
  <c r="P2675" i="2"/>
  <c r="Q2675" i="2"/>
  <c r="R2675" i="2"/>
  <c r="S2675" i="2"/>
  <c r="T2675" i="2"/>
  <c r="U2675" i="2"/>
  <c r="V2675" i="2"/>
  <c r="W2675" i="2"/>
  <c r="X2675" i="2"/>
  <c r="Y2675" i="2"/>
  <c r="Z2675" i="2"/>
  <c r="AA2675" i="2"/>
  <c r="AB2675" i="2"/>
  <c r="AC2675" i="2"/>
  <c r="C2676" i="2"/>
  <c r="D2676" i="2"/>
  <c r="E2676" i="2"/>
  <c r="F2676" i="2"/>
  <c r="G2676" i="2"/>
  <c r="H2676" i="2"/>
  <c r="I2676" i="2"/>
  <c r="J2676" i="2"/>
  <c r="K2676" i="2"/>
  <c r="L2676" i="2"/>
  <c r="N2676" i="2"/>
  <c r="O2676" i="2"/>
  <c r="P2676" i="2"/>
  <c r="Q2676" i="2"/>
  <c r="R2676" i="2"/>
  <c r="S2676" i="2"/>
  <c r="T2676" i="2"/>
  <c r="U2676" i="2"/>
  <c r="V2676" i="2"/>
  <c r="W2676" i="2"/>
  <c r="X2676" i="2"/>
  <c r="Y2676" i="2"/>
  <c r="Z2676" i="2"/>
  <c r="AA2676" i="2"/>
  <c r="AB2676" i="2"/>
  <c r="AC2676" i="2"/>
  <c r="C2677" i="2"/>
  <c r="D2677" i="2"/>
  <c r="E2677" i="2"/>
  <c r="F2677" i="2"/>
  <c r="G2677" i="2"/>
  <c r="H2677" i="2"/>
  <c r="I2677" i="2"/>
  <c r="J2677" i="2"/>
  <c r="K2677" i="2"/>
  <c r="L2677" i="2"/>
  <c r="N2677" i="2"/>
  <c r="O2677" i="2"/>
  <c r="P2677" i="2"/>
  <c r="Q2677" i="2"/>
  <c r="R2677" i="2"/>
  <c r="S2677" i="2"/>
  <c r="T2677" i="2"/>
  <c r="U2677" i="2"/>
  <c r="V2677" i="2"/>
  <c r="W2677" i="2"/>
  <c r="X2677" i="2"/>
  <c r="Y2677" i="2"/>
  <c r="Z2677" i="2"/>
  <c r="AA2677" i="2"/>
  <c r="AB2677" i="2"/>
  <c r="AC2677" i="2"/>
  <c r="C2678" i="2"/>
  <c r="D2678" i="2"/>
  <c r="E2678" i="2"/>
  <c r="F2678" i="2"/>
  <c r="G2678" i="2"/>
  <c r="H2678" i="2"/>
  <c r="I2678" i="2"/>
  <c r="J2678" i="2"/>
  <c r="K2678" i="2"/>
  <c r="L2678" i="2"/>
  <c r="N2678" i="2"/>
  <c r="O2678" i="2"/>
  <c r="P2678" i="2"/>
  <c r="Q2678" i="2"/>
  <c r="R2678" i="2"/>
  <c r="S2678" i="2"/>
  <c r="T2678" i="2"/>
  <c r="U2678" i="2"/>
  <c r="V2678" i="2"/>
  <c r="W2678" i="2"/>
  <c r="X2678" i="2"/>
  <c r="Y2678" i="2"/>
  <c r="Z2678" i="2"/>
  <c r="AA2678" i="2"/>
  <c r="AB2678" i="2"/>
  <c r="AC2678" i="2"/>
  <c r="C2679" i="2"/>
  <c r="D2679" i="2"/>
  <c r="E2679" i="2"/>
  <c r="F2679" i="2"/>
  <c r="G2679" i="2"/>
  <c r="H2679" i="2"/>
  <c r="I2679" i="2"/>
  <c r="J2679" i="2"/>
  <c r="K2679" i="2"/>
  <c r="L2679" i="2"/>
  <c r="N2679" i="2"/>
  <c r="O2679" i="2"/>
  <c r="P2679" i="2"/>
  <c r="Q2679" i="2"/>
  <c r="R2679" i="2"/>
  <c r="S2679" i="2"/>
  <c r="T2679" i="2"/>
  <c r="U2679" i="2"/>
  <c r="V2679" i="2"/>
  <c r="W2679" i="2"/>
  <c r="X2679" i="2"/>
  <c r="Y2679" i="2"/>
  <c r="Z2679" i="2"/>
  <c r="AA2679" i="2"/>
  <c r="AB2679" i="2"/>
  <c r="AC2679" i="2"/>
  <c r="C2680" i="2"/>
  <c r="D2680" i="2"/>
  <c r="E2680" i="2"/>
  <c r="F2680" i="2"/>
  <c r="G2680" i="2"/>
  <c r="H2680" i="2"/>
  <c r="I2680" i="2"/>
  <c r="J2680" i="2"/>
  <c r="K2680" i="2"/>
  <c r="L2680" i="2"/>
  <c r="N2680" i="2"/>
  <c r="O2680" i="2"/>
  <c r="P2680" i="2"/>
  <c r="Q2680" i="2"/>
  <c r="R2680" i="2"/>
  <c r="S2680" i="2"/>
  <c r="T2680" i="2"/>
  <c r="U2680" i="2"/>
  <c r="V2680" i="2"/>
  <c r="W2680" i="2"/>
  <c r="X2680" i="2"/>
  <c r="Y2680" i="2"/>
  <c r="Z2680" i="2"/>
  <c r="AA2680" i="2"/>
  <c r="AB2680" i="2"/>
  <c r="AC2680" i="2"/>
  <c r="C2681" i="2"/>
  <c r="D2681" i="2"/>
  <c r="E2681" i="2"/>
  <c r="F2681" i="2"/>
  <c r="G2681" i="2"/>
  <c r="H2681" i="2"/>
  <c r="I2681" i="2"/>
  <c r="J2681" i="2"/>
  <c r="K2681" i="2"/>
  <c r="L2681" i="2"/>
  <c r="N2681" i="2"/>
  <c r="O2681" i="2"/>
  <c r="P2681" i="2"/>
  <c r="Q2681" i="2"/>
  <c r="R2681" i="2"/>
  <c r="S2681" i="2"/>
  <c r="T2681" i="2"/>
  <c r="U2681" i="2"/>
  <c r="V2681" i="2"/>
  <c r="W2681" i="2"/>
  <c r="X2681" i="2"/>
  <c r="Y2681" i="2"/>
  <c r="Z2681" i="2"/>
  <c r="AA2681" i="2"/>
  <c r="AB2681" i="2"/>
  <c r="AC2681" i="2"/>
  <c r="C2682" i="2"/>
  <c r="D2682" i="2"/>
  <c r="E2682" i="2"/>
  <c r="F2682" i="2"/>
  <c r="G2682" i="2"/>
  <c r="H2682" i="2"/>
  <c r="I2682" i="2"/>
  <c r="J2682" i="2"/>
  <c r="K2682" i="2"/>
  <c r="L2682" i="2"/>
  <c r="N2682" i="2"/>
  <c r="O2682" i="2"/>
  <c r="P2682" i="2"/>
  <c r="Q2682" i="2"/>
  <c r="R2682" i="2"/>
  <c r="S2682" i="2"/>
  <c r="T2682" i="2"/>
  <c r="U2682" i="2"/>
  <c r="V2682" i="2"/>
  <c r="W2682" i="2"/>
  <c r="X2682" i="2"/>
  <c r="Y2682" i="2"/>
  <c r="Z2682" i="2"/>
  <c r="AA2682" i="2"/>
  <c r="AB2682" i="2"/>
  <c r="AC2682" i="2"/>
  <c r="C2683" i="2"/>
  <c r="D2683" i="2"/>
  <c r="E2683" i="2"/>
  <c r="F2683" i="2"/>
  <c r="G2683" i="2"/>
  <c r="H2683" i="2"/>
  <c r="I2683" i="2"/>
  <c r="J2683" i="2"/>
  <c r="K2683" i="2"/>
  <c r="L2683" i="2"/>
  <c r="N2683" i="2"/>
  <c r="O2683" i="2"/>
  <c r="P2683" i="2"/>
  <c r="Q2683" i="2"/>
  <c r="R2683" i="2"/>
  <c r="S2683" i="2"/>
  <c r="T2683" i="2"/>
  <c r="U2683" i="2"/>
  <c r="V2683" i="2"/>
  <c r="W2683" i="2"/>
  <c r="X2683" i="2"/>
  <c r="Y2683" i="2"/>
  <c r="Z2683" i="2"/>
  <c r="AA2683" i="2"/>
  <c r="AB2683" i="2"/>
  <c r="AC2683" i="2"/>
  <c r="C2684" i="2"/>
  <c r="D2684" i="2"/>
  <c r="E2684" i="2"/>
  <c r="F2684" i="2"/>
  <c r="G2684" i="2"/>
  <c r="H2684" i="2"/>
  <c r="I2684" i="2"/>
  <c r="J2684" i="2"/>
  <c r="K2684" i="2"/>
  <c r="L2684" i="2"/>
  <c r="N2684" i="2"/>
  <c r="O2684" i="2"/>
  <c r="P2684" i="2"/>
  <c r="Q2684" i="2"/>
  <c r="R2684" i="2"/>
  <c r="S2684" i="2"/>
  <c r="T2684" i="2"/>
  <c r="U2684" i="2"/>
  <c r="V2684" i="2"/>
  <c r="W2684" i="2"/>
  <c r="X2684" i="2"/>
  <c r="Y2684" i="2"/>
  <c r="Z2684" i="2"/>
  <c r="AA2684" i="2"/>
  <c r="AB2684" i="2"/>
  <c r="AC2684" i="2"/>
  <c r="C2685" i="2"/>
  <c r="D2685" i="2"/>
  <c r="E2685" i="2"/>
  <c r="F2685" i="2"/>
  <c r="G2685" i="2"/>
  <c r="H2685" i="2"/>
  <c r="I2685" i="2"/>
  <c r="J2685" i="2"/>
  <c r="K2685" i="2"/>
  <c r="L2685" i="2"/>
  <c r="N2685" i="2"/>
  <c r="O2685" i="2"/>
  <c r="P2685" i="2"/>
  <c r="Q2685" i="2"/>
  <c r="R2685" i="2"/>
  <c r="S2685" i="2"/>
  <c r="T2685" i="2"/>
  <c r="U2685" i="2"/>
  <c r="V2685" i="2"/>
  <c r="W2685" i="2"/>
  <c r="X2685" i="2"/>
  <c r="Y2685" i="2"/>
  <c r="Z2685" i="2"/>
  <c r="AA2685" i="2"/>
  <c r="AB2685" i="2"/>
  <c r="AC2685" i="2"/>
  <c r="C2686" i="2"/>
  <c r="D2686" i="2"/>
  <c r="E2686" i="2"/>
  <c r="F2686" i="2"/>
  <c r="G2686" i="2"/>
  <c r="H2686" i="2"/>
  <c r="I2686" i="2"/>
  <c r="J2686" i="2"/>
  <c r="K2686" i="2"/>
  <c r="L2686" i="2"/>
  <c r="N2686" i="2"/>
  <c r="O2686" i="2"/>
  <c r="P2686" i="2"/>
  <c r="Q2686" i="2"/>
  <c r="R2686" i="2"/>
  <c r="S2686" i="2"/>
  <c r="T2686" i="2"/>
  <c r="U2686" i="2"/>
  <c r="V2686" i="2"/>
  <c r="W2686" i="2"/>
  <c r="X2686" i="2"/>
  <c r="Y2686" i="2"/>
  <c r="Z2686" i="2"/>
  <c r="AA2686" i="2"/>
  <c r="AB2686" i="2"/>
  <c r="AC2686" i="2"/>
  <c r="C2687" i="2"/>
  <c r="D2687" i="2"/>
  <c r="E2687" i="2"/>
  <c r="F2687" i="2"/>
  <c r="G2687" i="2"/>
  <c r="H2687" i="2"/>
  <c r="I2687" i="2"/>
  <c r="J2687" i="2"/>
  <c r="K2687" i="2"/>
  <c r="L2687" i="2"/>
  <c r="N2687" i="2"/>
  <c r="O2687" i="2"/>
  <c r="P2687" i="2"/>
  <c r="Q2687" i="2"/>
  <c r="R2687" i="2"/>
  <c r="S2687" i="2"/>
  <c r="T2687" i="2"/>
  <c r="U2687" i="2"/>
  <c r="V2687" i="2"/>
  <c r="W2687" i="2"/>
  <c r="X2687" i="2"/>
  <c r="Y2687" i="2"/>
  <c r="Z2687" i="2"/>
  <c r="AA2687" i="2"/>
  <c r="AB2687" i="2"/>
  <c r="AC2687" i="2"/>
  <c r="C2688" i="2"/>
  <c r="D2688" i="2"/>
  <c r="E2688" i="2"/>
  <c r="F2688" i="2"/>
  <c r="G2688" i="2"/>
  <c r="H2688" i="2"/>
  <c r="I2688" i="2"/>
  <c r="J2688" i="2"/>
  <c r="K2688" i="2"/>
  <c r="L2688" i="2"/>
  <c r="N2688" i="2"/>
  <c r="O2688" i="2"/>
  <c r="P2688" i="2"/>
  <c r="Q2688" i="2"/>
  <c r="R2688" i="2"/>
  <c r="S2688" i="2"/>
  <c r="T2688" i="2"/>
  <c r="U2688" i="2"/>
  <c r="V2688" i="2"/>
  <c r="W2688" i="2"/>
  <c r="X2688" i="2"/>
  <c r="Y2688" i="2"/>
  <c r="Z2688" i="2"/>
  <c r="AA2688" i="2"/>
  <c r="AB2688" i="2"/>
  <c r="AC2688" i="2"/>
  <c r="C2689" i="2"/>
  <c r="D2689" i="2"/>
  <c r="E2689" i="2"/>
  <c r="F2689" i="2"/>
  <c r="G2689" i="2"/>
  <c r="H2689" i="2"/>
  <c r="I2689" i="2"/>
  <c r="J2689" i="2"/>
  <c r="K2689" i="2"/>
  <c r="L2689" i="2"/>
  <c r="N2689" i="2"/>
  <c r="O2689" i="2"/>
  <c r="P2689" i="2"/>
  <c r="Q2689" i="2"/>
  <c r="R2689" i="2"/>
  <c r="S2689" i="2"/>
  <c r="T2689" i="2"/>
  <c r="U2689" i="2"/>
  <c r="V2689" i="2"/>
  <c r="W2689" i="2"/>
  <c r="X2689" i="2"/>
  <c r="Y2689" i="2"/>
  <c r="Z2689" i="2"/>
  <c r="AA2689" i="2"/>
  <c r="AB2689" i="2"/>
  <c r="AC2689" i="2"/>
  <c r="C2690" i="2"/>
  <c r="D2690" i="2"/>
  <c r="E2690" i="2"/>
  <c r="F2690" i="2"/>
  <c r="G2690" i="2"/>
  <c r="H2690" i="2"/>
  <c r="I2690" i="2"/>
  <c r="J2690" i="2"/>
  <c r="K2690" i="2"/>
  <c r="L2690" i="2"/>
  <c r="N2690" i="2"/>
  <c r="O2690" i="2"/>
  <c r="P2690" i="2"/>
  <c r="Q2690" i="2"/>
  <c r="R2690" i="2"/>
  <c r="S2690" i="2"/>
  <c r="T2690" i="2"/>
  <c r="U2690" i="2"/>
  <c r="V2690" i="2"/>
  <c r="W2690" i="2"/>
  <c r="X2690" i="2"/>
  <c r="Y2690" i="2"/>
  <c r="Z2690" i="2"/>
  <c r="AA2690" i="2"/>
  <c r="AB2690" i="2"/>
  <c r="AC2690" i="2"/>
  <c r="C2691" i="2"/>
  <c r="D2691" i="2"/>
  <c r="E2691" i="2"/>
  <c r="F2691" i="2"/>
  <c r="G2691" i="2"/>
  <c r="H2691" i="2"/>
  <c r="I2691" i="2"/>
  <c r="J2691" i="2"/>
  <c r="K2691" i="2"/>
  <c r="L2691" i="2"/>
  <c r="N2691" i="2"/>
  <c r="O2691" i="2"/>
  <c r="P2691" i="2"/>
  <c r="Q2691" i="2"/>
  <c r="R2691" i="2"/>
  <c r="S2691" i="2"/>
  <c r="T2691" i="2"/>
  <c r="U2691" i="2"/>
  <c r="V2691" i="2"/>
  <c r="W2691" i="2"/>
  <c r="X2691" i="2"/>
  <c r="Y2691" i="2"/>
  <c r="Z2691" i="2"/>
  <c r="AA2691" i="2"/>
  <c r="AB2691" i="2"/>
  <c r="AC2691" i="2"/>
  <c r="C2692" i="2"/>
  <c r="D2692" i="2"/>
  <c r="E2692" i="2"/>
  <c r="F2692" i="2"/>
  <c r="G2692" i="2"/>
  <c r="H2692" i="2"/>
  <c r="I2692" i="2"/>
  <c r="J2692" i="2"/>
  <c r="K2692" i="2"/>
  <c r="L2692" i="2"/>
  <c r="N2692" i="2"/>
  <c r="O2692" i="2"/>
  <c r="P2692" i="2"/>
  <c r="Q2692" i="2"/>
  <c r="R2692" i="2"/>
  <c r="S2692" i="2"/>
  <c r="T2692" i="2"/>
  <c r="U2692" i="2"/>
  <c r="V2692" i="2"/>
  <c r="W2692" i="2"/>
  <c r="X2692" i="2"/>
  <c r="Y2692" i="2"/>
  <c r="Z2692" i="2"/>
  <c r="AA2692" i="2"/>
  <c r="AB2692" i="2"/>
  <c r="AC2692" i="2"/>
  <c r="C2693" i="2"/>
  <c r="D2693" i="2"/>
  <c r="E2693" i="2"/>
  <c r="F2693" i="2"/>
  <c r="G2693" i="2"/>
  <c r="H2693" i="2"/>
  <c r="I2693" i="2"/>
  <c r="J2693" i="2"/>
  <c r="K2693" i="2"/>
  <c r="L2693" i="2"/>
  <c r="N2693" i="2"/>
  <c r="O2693" i="2"/>
  <c r="P2693" i="2"/>
  <c r="Q2693" i="2"/>
  <c r="R2693" i="2"/>
  <c r="S2693" i="2"/>
  <c r="T2693" i="2"/>
  <c r="U2693" i="2"/>
  <c r="V2693" i="2"/>
  <c r="W2693" i="2"/>
  <c r="X2693" i="2"/>
  <c r="Y2693" i="2"/>
  <c r="Z2693" i="2"/>
  <c r="AA2693" i="2"/>
  <c r="AB2693" i="2"/>
  <c r="AC2693" i="2"/>
  <c r="C2694" i="2"/>
  <c r="D2694" i="2"/>
  <c r="E2694" i="2"/>
  <c r="F2694" i="2"/>
  <c r="G2694" i="2"/>
  <c r="H2694" i="2"/>
  <c r="I2694" i="2"/>
  <c r="J2694" i="2"/>
  <c r="K2694" i="2"/>
  <c r="L2694" i="2"/>
  <c r="N2694" i="2"/>
  <c r="O2694" i="2"/>
  <c r="P2694" i="2"/>
  <c r="Q2694" i="2"/>
  <c r="R2694" i="2"/>
  <c r="S2694" i="2"/>
  <c r="T2694" i="2"/>
  <c r="U2694" i="2"/>
  <c r="V2694" i="2"/>
  <c r="W2694" i="2"/>
  <c r="X2694" i="2"/>
  <c r="Y2694" i="2"/>
  <c r="Z2694" i="2"/>
  <c r="AA2694" i="2"/>
  <c r="AB2694" i="2"/>
  <c r="AC2694" i="2"/>
  <c r="C2695" i="2"/>
  <c r="D2695" i="2"/>
  <c r="E2695" i="2"/>
  <c r="F2695" i="2"/>
  <c r="G2695" i="2"/>
  <c r="H2695" i="2"/>
  <c r="I2695" i="2"/>
  <c r="J2695" i="2"/>
  <c r="K2695" i="2"/>
  <c r="L2695" i="2"/>
  <c r="N2695" i="2"/>
  <c r="O2695" i="2"/>
  <c r="P2695" i="2"/>
  <c r="Q2695" i="2"/>
  <c r="R2695" i="2"/>
  <c r="S2695" i="2"/>
  <c r="T2695" i="2"/>
  <c r="U2695" i="2"/>
  <c r="V2695" i="2"/>
  <c r="W2695" i="2"/>
  <c r="X2695" i="2"/>
  <c r="Y2695" i="2"/>
  <c r="Z2695" i="2"/>
  <c r="AA2695" i="2"/>
  <c r="AB2695" i="2"/>
  <c r="AC2695" i="2"/>
  <c r="C2696" i="2"/>
  <c r="D2696" i="2"/>
  <c r="E2696" i="2"/>
  <c r="F2696" i="2"/>
  <c r="G2696" i="2"/>
  <c r="H2696" i="2"/>
  <c r="I2696" i="2"/>
  <c r="J2696" i="2"/>
  <c r="K2696" i="2"/>
  <c r="L2696" i="2"/>
  <c r="N2696" i="2"/>
  <c r="O2696" i="2"/>
  <c r="P2696" i="2"/>
  <c r="Q2696" i="2"/>
  <c r="R2696" i="2"/>
  <c r="S2696" i="2"/>
  <c r="T2696" i="2"/>
  <c r="U2696" i="2"/>
  <c r="V2696" i="2"/>
  <c r="W2696" i="2"/>
  <c r="X2696" i="2"/>
  <c r="Y2696" i="2"/>
  <c r="Z2696" i="2"/>
  <c r="AA2696" i="2"/>
  <c r="AB2696" i="2"/>
  <c r="AC2696" i="2"/>
  <c r="C2697" i="2"/>
  <c r="D2697" i="2"/>
  <c r="E2697" i="2"/>
  <c r="F2697" i="2"/>
  <c r="G2697" i="2"/>
  <c r="H2697" i="2"/>
  <c r="I2697" i="2"/>
  <c r="J2697" i="2"/>
  <c r="K2697" i="2"/>
  <c r="L2697" i="2"/>
  <c r="N2697" i="2"/>
  <c r="O2697" i="2"/>
  <c r="P2697" i="2"/>
  <c r="Q2697" i="2"/>
  <c r="R2697" i="2"/>
  <c r="S2697" i="2"/>
  <c r="T2697" i="2"/>
  <c r="U2697" i="2"/>
  <c r="V2697" i="2"/>
  <c r="W2697" i="2"/>
  <c r="X2697" i="2"/>
  <c r="Y2697" i="2"/>
  <c r="Z2697" i="2"/>
  <c r="AA2697" i="2"/>
  <c r="AB2697" i="2"/>
  <c r="AC2697" i="2"/>
  <c r="C2698" i="2"/>
  <c r="D2698" i="2"/>
  <c r="E2698" i="2"/>
  <c r="F2698" i="2"/>
  <c r="G2698" i="2"/>
  <c r="H2698" i="2"/>
  <c r="I2698" i="2"/>
  <c r="J2698" i="2"/>
  <c r="K2698" i="2"/>
  <c r="L2698" i="2"/>
  <c r="N2698" i="2"/>
  <c r="O2698" i="2"/>
  <c r="P2698" i="2"/>
  <c r="Q2698" i="2"/>
  <c r="R2698" i="2"/>
  <c r="S2698" i="2"/>
  <c r="T2698" i="2"/>
  <c r="U2698" i="2"/>
  <c r="V2698" i="2"/>
  <c r="W2698" i="2"/>
  <c r="X2698" i="2"/>
  <c r="Y2698" i="2"/>
  <c r="Z2698" i="2"/>
  <c r="AA2698" i="2"/>
  <c r="AB2698" i="2"/>
  <c r="AC2698" i="2"/>
  <c r="C2699" i="2"/>
  <c r="D2699" i="2"/>
  <c r="E2699" i="2"/>
  <c r="F2699" i="2"/>
  <c r="G2699" i="2"/>
  <c r="H2699" i="2"/>
  <c r="I2699" i="2"/>
  <c r="J2699" i="2"/>
  <c r="K2699" i="2"/>
  <c r="L2699" i="2"/>
  <c r="N2699" i="2"/>
  <c r="O2699" i="2"/>
  <c r="P2699" i="2"/>
  <c r="Q2699" i="2"/>
  <c r="R2699" i="2"/>
  <c r="S2699" i="2"/>
  <c r="T2699" i="2"/>
  <c r="U2699" i="2"/>
  <c r="V2699" i="2"/>
  <c r="W2699" i="2"/>
  <c r="X2699" i="2"/>
  <c r="Y2699" i="2"/>
  <c r="Z2699" i="2"/>
  <c r="AA2699" i="2"/>
  <c r="AB2699" i="2"/>
  <c r="AC2699" i="2"/>
  <c r="C2700" i="2"/>
  <c r="D2700" i="2"/>
  <c r="E2700" i="2"/>
  <c r="F2700" i="2"/>
  <c r="G2700" i="2"/>
  <c r="H2700" i="2"/>
  <c r="I2700" i="2"/>
  <c r="J2700" i="2"/>
  <c r="K2700" i="2"/>
  <c r="L2700" i="2"/>
  <c r="N2700" i="2"/>
  <c r="O2700" i="2"/>
  <c r="P2700" i="2"/>
  <c r="Q2700" i="2"/>
  <c r="R2700" i="2"/>
  <c r="S2700" i="2"/>
  <c r="T2700" i="2"/>
  <c r="U2700" i="2"/>
  <c r="V2700" i="2"/>
  <c r="W2700" i="2"/>
  <c r="X2700" i="2"/>
  <c r="Y2700" i="2"/>
  <c r="Z2700" i="2"/>
  <c r="AA2700" i="2"/>
  <c r="AB2700" i="2"/>
  <c r="AC2700" i="2"/>
  <c r="C2701" i="2"/>
  <c r="D2701" i="2"/>
  <c r="E2701" i="2"/>
  <c r="F2701" i="2"/>
  <c r="G2701" i="2"/>
  <c r="H2701" i="2"/>
  <c r="I2701" i="2"/>
  <c r="J2701" i="2"/>
  <c r="K2701" i="2"/>
  <c r="L2701" i="2"/>
  <c r="N2701" i="2"/>
  <c r="O2701" i="2"/>
  <c r="P2701" i="2"/>
  <c r="Q2701" i="2"/>
  <c r="R2701" i="2"/>
  <c r="S2701" i="2"/>
  <c r="T2701" i="2"/>
  <c r="U2701" i="2"/>
  <c r="V2701" i="2"/>
  <c r="W2701" i="2"/>
  <c r="X2701" i="2"/>
  <c r="Y2701" i="2"/>
  <c r="Z2701" i="2"/>
  <c r="AA2701" i="2"/>
  <c r="AB2701" i="2"/>
  <c r="AC2701" i="2"/>
  <c r="C2702" i="2"/>
  <c r="D2702" i="2"/>
  <c r="E2702" i="2"/>
  <c r="F2702" i="2"/>
  <c r="G2702" i="2"/>
  <c r="H2702" i="2"/>
  <c r="I2702" i="2"/>
  <c r="J2702" i="2"/>
  <c r="K2702" i="2"/>
  <c r="L2702" i="2"/>
  <c r="N2702" i="2"/>
  <c r="O2702" i="2"/>
  <c r="P2702" i="2"/>
  <c r="Q2702" i="2"/>
  <c r="R2702" i="2"/>
  <c r="S2702" i="2"/>
  <c r="T2702" i="2"/>
  <c r="U2702" i="2"/>
  <c r="V2702" i="2"/>
  <c r="W2702" i="2"/>
  <c r="X2702" i="2"/>
  <c r="Y2702" i="2"/>
  <c r="Z2702" i="2"/>
  <c r="AA2702" i="2"/>
  <c r="AB2702" i="2"/>
  <c r="AC2702" i="2"/>
  <c r="C2703" i="2"/>
  <c r="D2703" i="2"/>
  <c r="E2703" i="2"/>
  <c r="F2703" i="2"/>
  <c r="G2703" i="2"/>
  <c r="H2703" i="2"/>
  <c r="I2703" i="2"/>
  <c r="J2703" i="2"/>
  <c r="K2703" i="2"/>
  <c r="L2703" i="2"/>
  <c r="N2703" i="2"/>
  <c r="O2703" i="2"/>
  <c r="P2703" i="2"/>
  <c r="Q2703" i="2"/>
  <c r="R2703" i="2"/>
  <c r="S2703" i="2"/>
  <c r="T2703" i="2"/>
  <c r="U2703" i="2"/>
  <c r="V2703" i="2"/>
  <c r="W2703" i="2"/>
  <c r="X2703" i="2"/>
  <c r="Y2703" i="2"/>
  <c r="Z2703" i="2"/>
  <c r="AA2703" i="2"/>
  <c r="AB2703" i="2"/>
  <c r="AC2703" i="2"/>
  <c r="C2704" i="2"/>
  <c r="D2704" i="2"/>
  <c r="E2704" i="2"/>
  <c r="F2704" i="2"/>
  <c r="G2704" i="2"/>
  <c r="H2704" i="2"/>
  <c r="I2704" i="2"/>
  <c r="J2704" i="2"/>
  <c r="K2704" i="2"/>
  <c r="L2704" i="2"/>
  <c r="N2704" i="2"/>
  <c r="O2704" i="2"/>
  <c r="P2704" i="2"/>
  <c r="Q2704" i="2"/>
  <c r="R2704" i="2"/>
  <c r="S2704" i="2"/>
  <c r="T2704" i="2"/>
  <c r="U2704" i="2"/>
  <c r="V2704" i="2"/>
  <c r="W2704" i="2"/>
  <c r="X2704" i="2"/>
  <c r="Y2704" i="2"/>
  <c r="Z2704" i="2"/>
  <c r="AA2704" i="2"/>
  <c r="AB2704" i="2"/>
  <c r="AC2704" i="2"/>
  <c r="C2705" i="2"/>
  <c r="D2705" i="2"/>
  <c r="E2705" i="2"/>
  <c r="F2705" i="2"/>
  <c r="G2705" i="2"/>
  <c r="H2705" i="2"/>
  <c r="I2705" i="2"/>
  <c r="J2705" i="2"/>
  <c r="K2705" i="2"/>
  <c r="L2705" i="2"/>
  <c r="N2705" i="2"/>
  <c r="O2705" i="2"/>
  <c r="P2705" i="2"/>
  <c r="Q2705" i="2"/>
  <c r="R2705" i="2"/>
  <c r="S2705" i="2"/>
  <c r="T2705" i="2"/>
  <c r="U2705" i="2"/>
  <c r="V2705" i="2"/>
  <c r="W2705" i="2"/>
  <c r="X2705" i="2"/>
  <c r="Y2705" i="2"/>
  <c r="Z2705" i="2"/>
  <c r="AA2705" i="2"/>
  <c r="AB2705" i="2"/>
  <c r="AC2705" i="2"/>
  <c r="C2706" i="2"/>
  <c r="D2706" i="2"/>
  <c r="E2706" i="2"/>
  <c r="F2706" i="2"/>
  <c r="G2706" i="2"/>
  <c r="H2706" i="2"/>
  <c r="I2706" i="2"/>
  <c r="J2706" i="2"/>
  <c r="K2706" i="2"/>
  <c r="L2706" i="2"/>
  <c r="N2706" i="2"/>
  <c r="O2706" i="2"/>
  <c r="P2706" i="2"/>
  <c r="Q2706" i="2"/>
  <c r="R2706" i="2"/>
  <c r="S2706" i="2"/>
  <c r="T2706" i="2"/>
  <c r="U2706" i="2"/>
  <c r="V2706" i="2"/>
  <c r="W2706" i="2"/>
  <c r="X2706" i="2"/>
  <c r="Y2706" i="2"/>
  <c r="Z2706" i="2"/>
  <c r="AA2706" i="2"/>
  <c r="AB2706" i="2"/>
  <c r="AC2706" i="2"/>
  <c r="C2707" i="2"/>
  <c r="D2707" i="2"/>
  <c r="E2707" i="2"/>
  <c r="F2707" i="2"/>
  <c r="G2707" i="2"/>
  <c r="H2707" i="2"/>
  <c r="I2707" i="2"/>
  <c r="J2707" i="2"/>
  <c r="K2707" i="2"/>
  <c r="L2707" i="2"/>
  <c r="N2707" i="2"/>
  <c r="O2707" i="2"/>
  <c r="P2707" i="2"/>
  <c r="Q2707" i="2"/>
  <c r="R2707" i="2"/>
  <c r="S2707" i="2"/>
  <c r="T2707" i="2"/>
  <c r="U2707" i="2"/>
  <c r="V2707" i="2"/>
  <c r="W2707" i="2"/>
  <c r="X2707" i="2"/>
  <c r="Y2707" i="2"/>
  <c r="Z2707" i="2"/>
  <c r="AA2707" i="2"/>
  <c r="AB2707" i="2"/>
  <c r="AC2707" i="2"/>
  <c r="C2708" i="2"/>
  <c r="D2708" i="2"/>
  <c r="E2708" i="2"/>
  <c r="F2708" i="2"/>
  <c r="G2708" i="2"/>
  <c r="H2708" i="2"/>
  <c r="I2708" i="2"/>
  <c r="J2708" i="2"/>
  <c r="K2708" i="2"/>
  <c r="L2708" i="2"/>
  <c r="N2708" i="2"/>
  <c r="O2708" i="2"/>
  <c r="P2708" i="2"/>
  <c r="Q2708" i="2"/>
  <c r="R2708" i="2"/>
  <c r="S2708" i="2"/>
  <c r="T2708" i="2"/>
  <c r="U2708" i="2"/>
  <c r="V2708" i="2"/>
  <c r="W2708" i="2"/>
  <c r="X2708" i="2"/>
  <c r="Y2708" i="2"/>
  <c r="Z2708" i="2"/>
  <c r="AA2708" i="2"/>
  <c r="AB2708" i="2"/>
  <c r="AC2708" i="2"/>
  <c r="C2709" i="2"/>
  <c r="D2709" i="2"/>
  <c r="E2709" i="2"/>
  <c r="F2709" i="2"/>
  <c r="G2709" i="2"/>
  <c r="H2709" i="2"/>
  <c r="I2709" i="2"/>
  <c r="J2709" i="2"/>
  <c r="K2709" i="2"/>
  <c r="L2709" i="2"/>
  <c r="N2709" i="2"/>
  <c r="O2709" i="2"/>
  <c r="P2709" i="2"/>
  <c r="Q2709" i="2"/>
  <c r="R2709" i="2"/>
  <c r="S2709" i="2"/>
  <c r="T2709" i="2"/>
  <c r="U2709" i="2"/>
  <c r="V2709" i="2"/>
  <c r="W2709" i="2"/>
  <c r="X2709" i="2"/>
  <c r="Y2709" i="2"/>
  <c r="Z2709" i="2"/>
  <c r="AA2709" i="2"/>
  <c r="AB2709" i="2"/>
  <c r="AC2709" i="2"/>
  <c r="C2710" i="2"/>
  <c r="D2710" i="2"/>
  <c r="E2710" i="2"/>
  <c r="F2710" i="2"/>
  <c r="G2710" i="2"/>
  <c r="H2710" i="2"/>
  <c r="I2710" i="2"/>
  <c r="J2710" i="2"/>
  <c r="K2710" i="2"/>
  <c r="L2710" i="2"/>
  <c r="N2710" i="2"/>
  <c r="O2710" i="2"/>
  <c r="P2710" i="2"/>
  <c r="Q2710" i="2"/>
  <c r="R2710" i="2"/>
  <c r="S2710" i="2"/>
  <c r="T2710" i="2"/>
  <c r="U2710" i="2"/>
  <c r="V2710" i="2"/>
  <c r="W2710" i="2"/>
  <c r="X2710" i="2"/>
  <c r="Y2710" i="2"/>
  <c r="Z2710" i="2"/>
  <c r="AA2710" i="2"/>
  <c r="AB2710" i="2"/>
  <c r="AC2710" i="2"/>
  <c r="C2711" i="2"/>
  <c r="D2711" i="2"/>
  <c r="E2711" i="2"/>
  <c r="F2711" i="2"/>
  <c r="G2711" i="2"/>
  <c r="H2711" i="2"/>
  <c r="I2711" i="2"/>
  <c r="J2711" i="2"/>
  <c r="K2711" i="2"/>
  <c r="L2711" i="2"/>
  <c r="N2711" i="2"/>
  <c r="O2711" i="2"/>
  <c r="P2711" i="2"/>
  <c r="Q2711" i="2"/>
  <c r="R2711" i="2"/>
  <c r="S2711" i="2"/>
  <c r="T2711" i="2"/>
  <c r="U2711" i="2"/>
  <c r="V2711" i="2"/>
  <c r="W2711" i="2"/>
  <c r="X2711" i="2"/>
  <c r="Y2711" i="2"/>
  <c r="Z2711" i="2"/>
  <c r="AA2711" i="2"/>
  <c r="AB2711" i="2"/>
  <c r="AC2711" i="2"/>
  <c r="C2712" i="2"/>
  <c r="D2712" i="2"/>
  <c r="E2712" i="2"/>
  <c r="F2712" i="2"/>
  <c r="G2712" i="2"/>
  <c r="H2712" i="2"/>
  <c r="I2712" i="2"/>
  <c r="J2712" i="2"/>
  <c r="K2712" i="2"/>
  <c r="L2712" i="2"/>
  <c r="N2712" i="2"/>
  <c r="O2712" i="2"/>
  <c r="P2712" i="2"/>
  <c r="Q2712" i="2"/>
  <c r="R2712" i="2"/>
  <c r="S2712" i="2"/>
  <c r="T2712" i="2"/>
  <c r="U2712" i="2"/>
  <c r="V2712" i="2"/>
  <c r="W2712" i="2"/>
  <c r="X2712" i="2"/>
  <c r="Y2712" i="2"/>
  <c r="Z2712" i="2"/>
  <c r="AA2712" i="2"/>
  <c r="AB2712" i="2"/>
  <c r="AC2712" i="2"/>
  <c r="C2713" i="2"/>
  <c r="D2713" i="2"/>
  <c r="E2713" i="2"/>
  <c r="F2713" i="2"/>
  <c r="G2713" i="2"/>
  <c r="H2713" i="2"/>
  <c r="I2713" i="2"/>
  <c r="J2713" i="2"/>
  <c r="K2713" i="2"/>
  <c r="L2713" i="2"/>
  <c r="N2713" i="2"/>
  <c r="O2713" i="2"/>
  <c r="P2713" i="2"/>
  <c r="Q2713" i="2"/>
  <c r="R2713" i="2"/>
  <c r="S2713" i="2"/>
  <c r="T2713" i="2"/>
  <c r="U2713" i="2"/>
  <c r="V2713" i="2"/>
  <c r="W2713" i="2"/>
  <c r="X2713" i="2"/>
  <c r="Y2713" i="2"/>
  <c r="Z2713" i="2"/>
  <c r="AA2713" i="2"/>
  <c r="AB2713" i="2"/>
  <c r="AC2713" i="2"/>
  <c r="C2714" i="2"/>
  <c r="D2714" i="2"/>
  <c r="E2714" i="2"/>
  <c r="F2714" i="2"/>
  <c r="G2714" i="2"/>
  <c r="H2714" i="2"/>
  <c r="I2714" i="2"/>
  <c r="J2714" i="2"/>
  <c r="K2714" i="2"/>
  <c r="L2714" i="2"/>
  <c r="N2714" i="2"/>
  <c r="O2714" i="2"/>
  <c r="P2714" i="2"/>
  <c r="Q2714" i="2"/>
  <c r="R2714" i="2"/>
  <c r="S2714" i="2"/>
  <c r="T2714" i="2"/>
  <c r="U2714" i="2"/>
  <c r="V2714" i="2"/>
  <c r="W2714" i="2"/>
  <c r="X2714" i="2"/>
  <c r="Y2714" i="2"/>
  <c r="Z2714" i="2"/>
  <c r="AA2714" i="2"/>
  <c r="AB2714" i="2"/>
  <c r="AC2714" i="2"/>
  <c r="C2715" i="2"/>
  <c r="D2715" i="2"/>
  <c r="E2715" i="2"/>
  <c r="F2715" i="2"/>
  <c r="G2715" i="2"/>
  <c r="H2715" i="2"/>
  <c r="I2715" i="2"/>
  <c r="J2715" i="2"/>
  <c r="K2715" i="2"/>
  <c r="L2715" i="2"/>
  <c r="N2715" i="2"/>
  <c r="O2715" i="2"/>
  <c r="P2715" i="2"/>
  <c r="Q2715" i="2"/>
  <c r="R2715" i="2"/>
  <c r="S2715" i="2"/>
  <c r="T2715" i="2"/>
  <c r="U2715" i="2"/>
  <c r="V2715" i="2"/>
  <c r="W2715" i="2"/>
  <c r="X2715" i="2"/>
  <c r="Y2715" i="2"/>
  <c r="Z2715" i="2"/>
  <c r="AA2715" i="2"/>
  <c r="AB2715" i="2"/>
  <c r="AC2715" i="2"/>
  <c r="C2716" i="2"/>
  <c r="D2716" i="2"/>
  <c r="E2716" i="2"/>
  <c r="F2716" i="2"/>
  <c r="G2716" i="2"/>
  <c r="H2716" i="2"/>
  <c r="I2716" i="2"/>
  <c r="J2716" i="2"/>
  <c r="K2716" i="2"/>
  <c r="L2716" i="2"/>
  <c r="N2716" i="2"/>
  <c r="O2716" i="2"/>
  <c r="P2716" i="2"/>
  <c r="Q2716" i="2"/>
  <c r="R2716" i="2"/>
  <c r="S2716" i="2"/>
  <c r="T2716" i="2"/>
  <c r="U2716" i="2"/>
  <c r="V2716" i="2"/>
  <c r="W2716" i="2"/>
  <c r="X2716" i="2"/>
  <c r="Y2716" i="2"/>
  <c r="Z2716" i="2"/>
  <c r="AA2716" i="2"/>
  <c r="AB2716" i="2"/>
  <c r="AC2716" i="2"/>
  <c r="C2717" i="2"/>
  <c r="D2717" i="2"/>
  <c r="E2717" i="2"/>
  <c r="F2717" i="2"/>
  <c r="G2717" i="2"/>
  <c r="H2717" i="2"/>
  <c r="I2717" i="2"/>
  <c r="J2717" i="2"/>
  <c r="K2717" i="2"/>
  <c r="L2717" i="2"/>
  <c r="N2717" i="2"/>
  <c r="O2717" i="2"/>
  <c r="P2717" i="2"/>
  <c r="Q2717" i="2"/>
  <c r="R2717" i="2"/>
  <c r="S2717" i="2"/>
  <c r="T2717" i="2"/>
  <c r="U2717" i="2"/>
  <c r="V2717" i="2"/>
  <c r="W2717" i="2"/>
  <c r="X2717" i="2"/>
  <c r="Y2717" i="2"/>
  <c r="Z2717" i="2"/>
  <c r="AA2717" i="2"/>
  <c r="AB2717" i="2"/>
  <c r="AC2717" i="2"/>
  <c r="C2718" i="2"/>
  <c r="D2718" i="2"/>
  <c r="E2718" i="2"/>
  <c r="F2718" i="2"/>
  <c r="G2718" i="2"/>
  <c r="H2718" i="2"/>
  <c r="I2718" i="2"/>
  <c r="J2718" i="2"/>
  <c r="K2718" i="2"/>
  <c r="L2718" i="2"/>
  <c r="N2718" i="2"/>
  <c r="O2718" i="2"/>
  <c r="P2718" i="2"/>
  <c r="Q2718" i="2"/>
  <c r="R2718" i="2"/>
  <c r="S2718" i="2"/>
  <c r="T2718" i="2"/>
  <c r="U2718" i="2"/>
  <c r="V2718" i="2"/>
  <c r="W2718" i="2"/>
  <c r="X2718" i="2"/>
  <c r="Y2718" i="2"/>
  <c r="Z2718" i="2"/>
  <c r="AA2718" i="2"/>
  <c r="AB2718" i="2"/>
  <c r="AC2718" i="2"/>
  <c r="C2719" i="2"/>
  <c r="D2719" i="2"/>
  <c r="E2719" i="2"/>
  <c r="F2719" i="2"/>
  <c r="G2719" i="2"/>
  <c r="H2719" i="2"/>
  <c r="I2719" i="2"/>
  <c r="J2719" i="2"/>
  <c r="K2719" i="2"/>
  <c r="L2719" i="2"/>
  <c r="N2719" i="2"/>
  <c r="O2719" i="2"/>
  <c r="P2719" i="2"/>
  <c r="Q2719" i="2"/>
  <c r="R2719" i="2"/>
  <c r="S2719" i="2"/>
  <c r="T2719" i="2"/>
  <c r="U2719" i="2"/>
  <c r="V2719" i="2"/>
  <c r="W2719" i="2"/>
  <c r="X2719" i="2"/>
  <c r="Y2719" i="2"/>
  <c r="Z2719" i="2"/>
  <c r="AA2719" i="2"/>
  <c r="AB2719" i="2"/>
  <c r="AC2719" i="2"/>
  <c r="C2720" i="2"/>
  <c r="D2720" i="2"/>
  <c r="E2720" i="2"/>
  <c r="F2720" i="2"/>
  <c r="G2720" i="2"/>
  <c r="H2720" i="2"/>
  <c r="I2720" i="2"/>
  <c r="J2720" i="2"/>
  <c r="K2720" i="2"/>
  <c r="L2720" i="2"/>
  <c r="N2720" i="2"/>
  <c r="O2720" i="2"/>
  <c r="P2720" i="2"/>
  <c r="Q2720" i="2"/>
  <c r="R2720" i="2"/>
  <c r="S2720" i="2"/>
  <c r="T2720" i="2"/>
  <c r="U2720" i="2"/>
  <c r="V2720" i="2"/>
  <c r="W2720" i="2"/>
  <c r="X2720" i="2"/>
  <c r="Y2720" i="2"/>
  <c r="Z2720" i="2"/>
  <c r="AA2720" i="2"/>
  <c r="AB2720" i="2"/>
  <c r="AC2720" i="2"/>
  <c r="C2721" i="2"/>
  <c r="D2721" i="2"/>
  <c r="E2721" i="2"/>
  <c r="F2721" i="2"/>
  <c r="G2721" i="2"/>
  <c r="H2721" i="2"/>
  <c r="I2721" i="2"/>
  <c r="J2721" i="2"/>
  <c r="K2721" i="2"/>
  <c r="L2721" i="2"/>
  <c r="N2721" i="2"/>
  <c r="O2721" i="2"/>
  <c r="P2721" i="2"/>
  <c r="Q2721" i="2"/>
  <c r="R2721" i="2"/>
  <c r="S2721" i="2"/>
  <c r="T2721" i="2"/>
  <c r="U2721" i="2"/>
  <c r="V2721" i="2"/>
  <c r="W2721" i="2"/>
  <c r="X2721" i="2"/>
  <c r="Y2721" i="2"/>
  <c r="Z2721" i="2"/>
  <c r="AA2721" i="2"/>
  <c r="AB2721" i="2"/>
  <c r="AC2721" i="2"/>
  <c r="C2722" i="2"/>
  <c r="D2722" i="2"/>
  <c r="E2722" i="2"/>
  <c r="F2722" i="2"/>
  <c r="G2722" i="2"/>
  <c r="H2722" i="2"/>
  <c r="I2722" i="2"/>
  <c r="J2722" i="2"/>
  <c r="K2722" i="2"/>
  <c r="L2722" i="2"/>
  <c r="N2722" i="2"/>
  <c r="O2722" i="2"/>
  <c r="P2722" i="2"/>
  <c r="Q2722" i="2"/>
  <c r="R2722" i="2"/>
  <c r="S2722" i="2"/>
  <c r="T2722" i="2"/>
  <c r="U2722" i="2"/>
  <c r="V2722" i="2"/>
  <c r="W2722" i="2"/>
  <c r="X2722" i="2"/>
  <c r="Y2722" i="2"/>
  <c r="Z2722" i="2"/>
  <c r="AA2722" i="2"/>
  <c r="AB2722" i="2"/>
  <c r="AC2722" i="2"/>
  <c r="C2723" i="2"/>
  <c r="D2723" i="2"/>
  <c r="E2723" i="2"/>
  <c r="F2723" i="2"/>
  <c r="G2723" i="2"/>
  <c r="H2723" i="2"/>
  <c r="I2723" i="2"/>
  <c r="J2723" i="2"/>
  <c r="K2723" i="2"/>
  <c r="L2723" i="2"/>
  <c r="N2723" i="2"/>
  <c r="O2723" i="2"/>
  <c r="P2723" i="2"/>
  <c r="Q2723" i="2"/>
  <c r="R2723" i="2"/>
  <c r="S2723" i="2"/>
  <c r="T2723" i="2"/>
  <c r="U2723" i="2"/>
  <c r="V2723" i="2"/>
  <c r="W2723" i="2"/>
  <c r="X2723" i="2"/>
  <c r="Y2723" i="2"/>
  <c r="Z2723" i="2"/>
  <c r="AA2723" i="2"/>
  <c r="AB2723" i="2"/>
  <c r="AC2723" i="2"/>
  <c r="C2724" i="2"/>
  <c r="D2724" i="2"/>
  <c r="E2724" i="2"/>
  <c r="F2724" i="2"/>
  <c r="G2724" i="2"/>
  <c r="H2724" i="2"/>
  <c r="I2724" i="2"/>
  <c r="J2724" i="2"/>
  <c r="K2724" i="2"/>
  <c r="L2724" i="2"/>
  <c r="N2724" i="2"/>
  <c r="O2724" i="2"/>
  <c r="P2724" i="2"/>
  <c r="Q2724" i="2"/>
  <c r="R2724" i="2"/>
  <c r="S2724" i="2"/>
  <c r="T2724" i="2"/>
  <c r="U2724" i="2"/>
  <c r="V2724" i="2"/>
  <c r="W2724" i="2"/>
  <c r="X2724" i="2"/>
  <c r="Y2724" i="2"/>
  <c r="Z2724" i="2"/>
  <c r="AA2724" i="2"/>
  <c r="AB2724" i="2"/>
  <c r="AC2724" i="2"/>
  <c r="C2725" i="2"/>
  <c r="D2725" i="2"/>
  <c r="E2725" i="2"/>
  <c r="F2725" i="2"/>
  <c r="G2725" i="2"/>
  <c r="H2725" i="2"/>
  <c r="I2725" i="2"/>
  <c r="J2725" i="2"/>
  <c r="K2725" i="2"/>
  <c r="L2725" i="2"/>
  <c r="N2725" i="2"/>
  <c r="O2725" i="2"/>
  <c r="P2725" i="2"/>
  <c r="Q2725" i="2"/>
  <c r="R2725" i="2"/>
  <c r="S2725" i="2"/>
  <c r="T2725" i="2"/>
  <c r="U2725" i="2"/>
  <c r="V2725" i="2"/>
  <c r="W2725" i="2"/>
  <c r="X2725" i="2"/>
  <c r="Y2725" i="2"/>
  <c r="Z2725" i="2"/>
  <c r="AA2725" i="2"/>
  <c r="AB2725" i="2"/>
  <c r="AC2725" i="2"/>
  <c r="C2726" i="2"/>
  <c r="D2726" i="2"/>
  <c r="E2726" i="2"/>
  <c r="F2726" i="2"/>
  <c r="G2726" i="2"/>
  <c r="H2726" i="2"/>
  <c r="I2726" i="2"/>
  <c r="J2726" i="2"/>
  <c r="K2726" i="2"/>
  <c r="L2726" i="2"/>
  <c r="N2726" i="2"/>
  <c r="O2726" i="2"/>
  <c r="P2726" i="2"/>
  <c r="Q2726" i="2"/>
  <c r="R2726" i="2"/>
  <c r="S2726" i="2"/>
  <c r="T2726" i="2"/>
  <c r="U2726" i="2"/>
  <c r="V2726" i="2"/>
  <c r="W2726" i="2"/>
  <c r="X2726" i="2"/>
  <c r="Y2726" i="2"/>
  <c r="Z2726" i="2"/>
  <c r="AA2726" i="2"/>
  <c r="AB2726" i="2"/>
  <c r="AC2726" i="2"/>
  <c r="C2727" i="2"/>
  <c r="D2727" i="2"/>
  <c r="E2727" i="2"/>
  <c r="F2727" i="2"/>
  <c r="G2727" i="2"/>
  <c r="H2727" i="2"/>
  <c r="I2727" i="2"/>
  <c r="J2727" i="2"/>
  <c r="K2727" i="2"/>
  <c r="L2727" i="2"/>
  <c r="N2727" i="2"/>
  <c r="O2727" i="2"/>
  <c r="P2727" i="2"/>
  <c r="Q2727" i="2"/>
  <c r="R2727" i="2"/>
  <c r="S2727" i="2"/>
  <c r="T2727" i="2"/>
  <c r="U2727" i="2"/>
  <c r="V2727" i="2"/>
  <c r="W2727" i="2"/>
  <c r="X2727" i="2"/>
  <c r="Y2727" i="2"/>
  <c r="Z2727" i="2"/>
  <c r="AA2727" i="2"/>
  <c r="AB2727" i="2"/>
  <c r="AC2727" i="2"/>
  <c r="C2728" i="2"/>
  <c r="D2728" i="2"/>
  <c r="E2728" i="2"/>
  <c r="F2728" i="2"/>
  <c r="G2728" i="2"/>
  <c r="H2728" i="2"/>
  <c r="I2728" i="2"/>
  <c r="J2728" i="2"/>
  <c r="K2728" i="2"/>
  <c r="L2728" i="2"/>
  <c r="N2728" i="2"/>
  <c r="O2728" i="2"/>
  <c r="P2728" i="2"/>
  <c r="Q2728" i="2"/>
  <c r="R2728" i="2"/>
  <c r="S2728" i="2"/>
  <c r="T2728" i="2"/>
  <c r="U2728" i="2"/>
  <c r="V2728" i="2"/>
  <c r="W2728" i="2"/>
  <c r="X2728" i="2"/>
  <c r="Y2728" i="2"/>
  <c r="Z2728" i="2"/>
  <c r="AA2728" i="2"/>
  <c r="AB2728" i="2"/>
  <c r="AC2728" i="2"/>
  <c r="C2729" i="2"/>
  <c r="D2729" i="2"/>
  <c r="E2729" i="2"/>
  <c r="F2729" i="2"/>
  <c r="G2729" i="2"/>
  <c r="H2729" i="2"/>
  <c r="I2729" i="2"/>
  <c r="J2729" i="2"/>
  <c r="K2729" i="2"/>
  <c r="L2729" i="2"/>
  <c r="N2729" i="2"/>
  <c r="O2729" i="2"/>
  <c r="P2729" i="2"/>
  <c r="Q2729" i="2"/>
  <c r="R2729" i="2"/>
  <c r="S2729" i="2"/>
  <c r="T2729" i="2"/>
  <c r="U2729" i="2"/>
  <c r="V2729" i="2"/>
  <c r="W2729" i="2"/>
  <c r="X2729" i="2"/>
  <c r="Y2729" i="2"/>
  <c r="Z2729" i="2"/>
  <c r="AA2729" i="2"/>
  <c r="AB2729" i="2"/>
  <c r="AC2729" i="2"/>
  <c r="C2730" i="2"/>
  <c r="D2730" i="2"/>
  <c r="E2730" i="2"/>
  <c r="F2730" i="2"/>
  <c r="G2730" i="2"/>
  <c r="H2730" i="2"/>
  <c r="I2730" i="2"/>
  <c r="J2730" i="2"/>
  <c r="K2730" i="2"/>
  <c r="L2730" i="2"/>
  <c r="N2730" i="2"/>
  <c r="O2730" i="2"/>
  <c r="P2730" i="2"/>
  <c r="Q2730" i="2"/>
  <c r="R2730" i="2"/>
  <c r="S2730" i="2"/>
  <c r="T2730" i="2"/>
  <c r="U2730" i="2"/>
  <c r="V2730" i="2"/>
  <c r="W2730" i="2"/>
  <c r="X2730" i="2"/>
  <c r="Y2730" i="2"/>
  <c r="Z2730" i="2"/>
  <c r="AA2730" i="2"/>
  <c r="AB2730" i="2"/>
  <c r="AC2730" i="2"/>
  <c r="C2731" i="2"/>
  <c r="D2731" i="2"/>
  <c r="E2731" i="2"/>
  <c r="F2731" i="2"/>
  <c r="G2731" i="2"/>
  <c r="H2731" i="2"/>
  <c r="I2731" i="2"/>
  <c r="J2731" i="2"/>
  <c r="K2731" i="2"/>
  <c r="L2731" i="2"/>
  <c r="N2731" i="2"/>
  <c r="O2731" i="2"/>
  <c r="P2731" i="2"/>
  <c r="Q2731" i="2"/>
  <c r="R2731" i="2"/>
  <c r="S2731" i="2"/>
  <c r="T2731" i="2"/>
  <c r="U2731" i="2"/>
  <c r="V2731" i="2"/>
  <c r="W2731" i="2"/>
  <c r="X2731" i="2"/>
  <c r="Y2731" i="2"/>
  <c r="Z2731" i="2"/>
  <c r="AA2731" i="2"/>
  <c r="AB2731" i="2"/>
  <c r="AC2731" i="2"/>
  <c r="C2732" i="2"/>
  <c r="D2732" i="2"/>
  <c r="E2732" i="2"/>
  <c r="F2732" i="2"/>
  <c r="G2732" i="2"/>
  <c r="H2732" i="2"/>
  <c r="I2732" i="2"/>
  <c r="J2732" i="2"/>
  <c r="K2732" i="2"/>
  <c r="L2732" i="2"/>
  <c r="N2732" i="2"/>
  <c r="O2732" i="2"/>
  <c r="P2732" i="2"/>
  <c r="Q2732" i="2"/>
  <c r="R2732" i="2"/>
  <c r="S2732" i="2"/>
  <c r="T2732" i="2"/>
  <c r="U2732" i="2"/>
  <c r="V2732" i="2"/>
  <c r="W2732" i="2"/>
  <c r="X2732" i="2"/>
  <c r="Y2732" i="2"/>
  <c r="Z2732" i="2"/>
  <c r="AA2732" i="2"/>
  <c r="AB2732" i="2"/>
  <c r="AC2732" i="2"/>
  <c r="C2733" i="2"/>
  <c r="D2733" i="2"/>
  <c r="E2733" i="2"/>
  <c r="F2733" i="2"/>
  <c r="G2733" i="2"/>
  <c r="H2733" i="2"/>
  <c r="I2733" i="2"/>
  <c r="J2733" i="2"/>
  <c r="K2733" i="2"/>
  <c r="L2733" i="2"/>
  <c r="N2733" i="2"/>
  <c r="O2733" i="2"/>
  <c r="P2733" i="2"/>
  <c r="Q2733" i="2"/>
  <c r="R2733" i="2"/>
  <c r="S2733" i="2"/>
  <c r="T2733" i="2"/>
  <c r="U2733" i="2"/>
  <c r="V2733" i="2"/>
  <c r="W2733" i="2"/>
  <c r="X2733" i="2"/>
  <c r="Y2733" i="2"/>
  <c r="Z2733" i="2"/>
  <c r="AA2733" i="2"/>
  <c r="AB2733" i="2"/>
  <c r="AC2733" i="2"/>
  <c r="C2734" i="2"/>
  <c r="D2734" i="2"/>
  <c r="E2734" i="2"/>
  <c r="F2734" i="2"/>
  <c r="G2734" i="2"/>
  <c r="H2734" i="2"/>
  <c r="I2734" i="2"/>
  <c r="J2734" i="2"/>
  <c r="K2734" i="2"/>
  <c r="L2734" i="2"/>
  <c r="N2734" i="2"/>
  <c r="O2734" i="2"/>
  <c r="P2734" i="2"/>
  <c r="Q2734" i="2"/>
  <c r="R2734" i="2"/>
  <c r="S2734" i="2"/>
  <c r="T2734" i="2"/>
  <c r="U2734" i="2"/>
  <c r="V2734" i="2"/>
  <c r="W2734" i="2"/>
  <c r="X2734" i="2"/>
  <c r="Y2734" i="2"/>
  <c r="Z2734" i="2"/>
  <c r="AA2734" i="2"/>
  <c r="AB2734" i="2"/>
  <c r="AC2734" i="2"/>
  <c r="C2735" i="2"/>
  <c r="D2735" i="2"/>
  <c r="E2735" i="2"/>
  <c r="F2735" i="2"/>
  <c r="G2735" i="2"/>
  <c r="H2735" i="2"/>
  <c r="I2735" i="2"/>
  <c r="J2735" i="2"/>
  <c r="K2735" i="2"/>
  <c r="L2735" i="2"/>
  <c r="N2735" i="2"/>
  <c r="O2735" i="2"/>
  <c r="P2735" i="2"/>
  <c r="Q2735" i="2"/>
  <c r="R2735" i="2"/>
  <c r="S2735" i="2"/>
  <c r="T2735" i="2"/>
  <c r="U2735" i="2"/>
  <c r="V2735" i="2"/>
  <c r="W2735" i="2"/>
  <c r="X2735" i="2"/>
  <c r="Y2735" i="2"/>
  <c r="Z2735" i="2"/>
  <c r="AA2735" i="2"/>
  <c r="AB2735" i="2"/>
  <c r="AC2735" i="2"/>
  <c r="C2736" i="2"/>
  <c r="D2736" i="2"/>
  <c r="E2736" i="2"/>
  <c r="F2736" i="2"/>
  <c r="G2736" i="2"/>
  <c r="H2736" i="2"/>
  <c r="I2736" i="2"/>
  <c r="J2736" i="2"/>
  <c r="K2736" i="2"/>
  <c r="L2736" i="2"/>
  <c r="N2736" i="2"/>
  <c r="O2736" i="2"/>
  <c r="P2736" i="2"/>
  <c r="Q2736" i="2"/>
  <c r="R2736" i="2"/>
  <c r="S2736" i="2"/>
  <c r="T2736" i="2"/>
  <c r="U2736" i="2"/>
  <c r="V2736" i="2"/>
  <c r="W2736" i="2"/>
  <c r="X2736" i="2"/>
  <c r="Y2736" i="2"/>
  <c r="Z2736" i="2"/>
  <c r="AA2736" i="2"/>
  <c r="AB2736" i="2"/>
  <c r="AC2736" i="2"/>
  <c r="C2737" i="2"/>
  <c r="D2737" i="2"/>
  <c r="E2737" i="2"/>
  <c r="F2737" i="2"/>
  <c r="G2737" i="2"/>
  <c r="H2737" i="2"/>
  <c r="I2737" i="2"/>
  <c r="J2737" i="2"/>
  <c r="K2737" i="2"/>
  <c r="L2737" i="2"/>
  <c r="N2737" i="2"/>
  <c r="O2737" i="2"/>
  <c r="P2737" i="2"/>
  <c r="Q2737" i="2"/>
  <c r="R2737" i="2"/>
  <c r="S2737" i="2"/>
  <c r="T2737" i="2"/>
  <c r="U2737" i="2"/>
  <c r="V2737" i="2"/>
  <c r="W2737" i="2"/>
  <c r="X2737" i="2"/>
  <c r="Y2737" i="2"/>
  <c r="Z2737" i="2"/>
  <c r="AA2737" i="2"/>
  <c r="AB2737" i="2"/>
  <c r="AC2737" i="2"/>
  <c r="C2738" i="2"/>
  <c r="D2738" i="2"/>
  <c r="E2738" i="2"/>
  <c r="F2738" i="2"/>
  <c r="G2738" i="2"/>
  <c r="H2738" i="2"/>
  <c r="I2738" i="2"/>
  <c r="J2738" i="2"/>
  <c r="K2738" i="2"/>
  <c r="L2738" i="2"/>
  <c r="N2738" i="2"/>
  <c r="O2738" i="2"/>
  <c r="P2738" i="2"/>
  <c r="Q2738" i="2"/>
  <c r="R2738" i="2"/>
  <c r="S2738" i="2"/>
  <c r="T2738" i="2"/>
  <c r="U2738" i="2"/>
  <c r="V2738" i="2"/>
  <c r="W2738" i="2"/>
  <c r="X2738" i="2"/>
  <c r="Y2738" i="2"/>
  <c r="Z2738" i="2"/>
  <c r="AA2738" i="2"/>
  <c r="AB2738" i="2"/>
  <c r="AC2738" i="2"/>
  <c r="C2739" i="2"/>
  <c r="D2739" i="2"/>
  <c r="E2739" i="2"/>
  <c r="F2739" i="2"/>
  <c r="G2739" i="2"/>
  <c r="H2739" i="2"/>
  <c r="I2739" i="2"/>
  <c r="J2739" i="2"/>
  <c r="K2739" i="2"/>
  <c r="L2739" i="2"/>
  <c r="N2739" i="2"/>
  <c r="O2739" i="2"/>
  <c r="P2739" i="2"/>
  <c r="Q2739" i="2"/>
  <c r="R2739" i="2"/>
  <c r="S2739" i="2"/>
  <c r="T2739" i="2"/>
  <c r="U2739" i="2"/>
  <c r="V2739" i="2"/>
  <c r="W2739" i="2"/>
  <c r="X2739" i="2"/>
  <c r="Y2739" i="2"/>
  <c r="Z2739" i="2"/>
  <c r="AA2739" i="2"/>
  <c r="AB2739" i="2"/>
  <c r="AC2739" i="2"/>
  <c r="C2740" i="2"/>
  <c r="D2740" i="2"/>
  <c r="E2740" i="2"/>
  <c r="F2740" i="2"/>
  <c r="G2740" i="2"/>
  <c r="H2740" i="2"/>
  <c r="I2740" i="2"/>
  <c r="J2740" i="2"/>
  <c r="K2740" i="2"/>
  <c r="L2740" i="2"/>
  <c r="N2740" i="2"/>
  <c r="O2740" i="2"/>
  <c r="P2740" i="2"/>
  <c r="Q2740" i="2"/>
  <c r="R2740" i="2"/>
  <c r="S2740" i="2"/>
  <c r="T2740" i="2"/>
  <c r="U2740" i="2"/>
  <c r="V2740" i="2"/>
  <c r="W2740" i="2"/>
  <c r="X2740" i="2"/>
  <c r="Y2740" i="2"/>
  <c r="Z2740" i="2"/>
  <c r="AA2740" i="2"/>
  <c r="AB2740" i="2"/>
  <c r="AC2740" i="2"/>
  <c r="C2741" i="2"/>
  <c r="D2741" i="2"/>
  <c r="E2741" i="2"/>
  <c r="F2741" i="2"/>
  <c r="G2741" i="2"/>
  <c r="H2741" i="2"/>
  <c r="I2741" i="2"/>
  <c r="J2741" i="2"/>
  <c r="K2741" i="2"/>
  <c r="L2741" i="2"/>
  <c r="N2741" i="2"/>
  <c r="O2741" i="2"/>
  <c r="P2741" i="2"/>
  <c r="Q2741" i="2"/>
  <c r="R2741" i="2"/>
  <c r="S2741" i="2"/>
  <c r="T2741" i="2"/>
  <c r="U2741" i="2"/>
  <c r="V2741" i="2"/>
  <c r="W2741" i="2"/>
  <c r="X2741" i="2"/>
  <c r="Y2741" i="2"/>
  <c r="Z2741" i="2"/>
  <c r="AA2741" i="2"/>
  <c r="AB2741" i="2"/>
  <c r="AC2741" i="2"/>
  <c r="C2742" i="2"/>
  <c r="D2742" i="2"/>
  <c r="E2742" i="2"/>
  <c r="F2742" i="2"/>
  <c r="G2742" i="2"/>
  <c r="H2742" i="2"/>
  <c r="I2742" i="2"/>
  <c r="J2742" i="2"/>
  <c r="K2742" i="2"/>
  <c r="L2742" i="2"/>
  <c r="N2742" i="2"/>
  <c r="O2742" i="2"/>
  <c r="P2742" i="2"/>
  <c r="Q2742" i="2"/>
  <c r="R2742" i="2"/>
  <c r="S2742" i="2"/>
  <c r="T2742" i="2"/>
  <c r="U2742" i="2"/>
  <c r="V2742" i="2"/>
  <c r="W2742" i="2"/>
  <c r="X2742" i="2"/>
  <c r="Y2742" i="2"/>
  <c r="Z2742" i="2"/>
  <c r="AA2742" i="2"/>
  <c r="AB2742" i="2"/>
  <c r="AC2742" i="2"/>
  <c r="C2743" i="2"/>
  <c r="D2743" i="2"/>
  <c r="E2743" i="2"/>
  <c r="F2743" i="2"/>
  <c r="G2743" i="2"/>
  <c r="H2743" i="2"/>
  <c r="I2743" i="2"/>
  <c r="J2743" i="2"/>
  <c r="K2743" i="2"/>
  <c r="L2743" i="2"/>
  <c r="N2743" i="2"/>
  <c r="O2743" i="2"/>
  <c r="P2743" i="2"/>
  <c r="Q2743" i="2"/>
  <c r="R2743" i="2"/>
  <c r="S2743" i="2"/>
  <c r="T2743" i="2"/>
  <c r="U2743" i="2"/>
  <c r="V2743" i="2"/>
  <c r="W2743" i="2"/>
  <c r="X2743" i="2"/>
  <c r="Y2743" i="2"/>
  <c r="Z2743" i="2"/>
  <c r="AA2743" i="2"/>
  <c r="AB2743" i="2"/>
  <c r="AC2743" i="2"/>
  <c r="C2744" i="2"/>
  <c r="D2744" i="2"/>
  <c r="E2744" i="2"/>
  <c r="F2744" i="2"/>
  <c r="G2744" i="2"/>
  <c r="H2744" i="2"/>
  <c r="I2744" i="2"/>
  <c r="J2744" i="2"/>
  <c r="K2744" i="2"/>
  <c r="L2744" i="2"/>
  <c r="N2744" i="2"/>
  <c r="O2744" i="2"/>
  <c r="P2744" i="2"/>
  <c r="Q2744" i="2"/>
  <c r="R2744" i="2"/>
  <c r="S2744" i="2"/>
  <c r="T2744" i="2"/>
  <c r="U2744" i="2"/>
  <c r="V2744" i="2"/>
  <c r="W2744" i="2"/>
  <c r="X2744" i="2"/>
  <c r="Y2744" i="2"/>
  <c r="Z2744" i="2"/>
  <c r="AA2744" i="2"/>
  <c r="AB2744" i="2"/>
  <c r="AC2744" i="2"/>
  <c r="C2745" i="2"/>
  <c r="D2745" i="2"/>
  <c r="E2745" i="2"/>
  <c r="F2745" i="2"/>
  <c r="G2745" i="2"/>
  <c r="H2745" i="2"/>
  <c r="I2745" i="2"/>
  <c r="J2745" i="2"/>
  <c r="K2745" i="2"/>
  <c r="L2745" i="2"/>
  <c r="N2745" i="2"/>
  <c r="O2745" i="2"/>
  <c r="P2745" i="2"/>
  <c r="Q2745" i="2"/>
  <c r="R2745" i="2"/>
  <c r="S2745" i="2"/>
  <c r="T2745" i="2"/>
  <c r="U2745" i="2"/>
  <c r="V2745" i="2"/>
  <c r="W2745" i="2"/>
  <c r="X2745" i="2"/>
  <c r="Y2745" i="2"/>
  <c r="Z2745" i="2"/>
  <c r="AA2745" i="2"/>
  <c r="AB2745" i="2"/>
  <c r="AC2745" i="2"/>
  <c r="C2746" i="2"/>
  <c r="D2746" i="2"/>
  <c r="E2746" i="2"/>
  <c r="F2746" i="2"/>
  <c r="G2746" i="2"/>
  <c r="H2746" i="2"/>
  <c r="I2746" i="2"/>
  <c r="J2746" i="2"/>
  <c r="K2746" i="2"/>
  <c r="L2746" i="2"/>
  <c r="N2746" i="2"/>
  <c r="O2746" i="2"/>
  <c r="P2746" i="2"/>
  <c r="Q2746" i="2"/>
  <c r="R2746" i="2"/>
  <c r="S2746" i="2"/>
  <c r="T2746" i="2"/>
  <c r="U2746" i="2"/>
  <c r="V2746" i="2"/>
  <c r="W2746" i="2"/>
  <c r="X2746" i="2"/>
  <c r="Y2746" i="2"/>
  <c r="Z2746" i="2"/>
  <c r="AA2746" i="2"/>
  <c r="AB2746" i="2"/>
  <c r="AC2746" i="2"/>
  <c r="C2747" i="2"/>
  <c r="D2747" i="2"/>
  <c r="E2747" i="2"/>
  <c r="F2747" i="2"/>
  <c r="G2747" i="2"/>
  <c r="H2747" i="2"/>
  <c r="I2747" i="2"/>
  <c r="J2747" i="2"/>
  <c r="K2747" i="2"/>
  <c r="L2747" i="2"/>
  <c r="N2747" i="2"/>
  <c r="O2747" i="2"/>
  <c r="P2747" i="2"/>
  <c r="Q2747" i="2"/>
  <c r="R2747" i="2"/>
  <c r="S2747" i="2"/>
  <c r="T2747" i="2"/>
  <c r="U2747" i="2"/>
  <c r="V2747" i="2"/>
  <c r="W2747" i="2"/>
  <c r="X2747" i="2"/>
  <c r="Y2747" i="2"/>
  <c r="Z2747" i="2"/>
  <c r="AA2747" i="2"/>
  <c r="AB2747" i="2"/>
  <c r="AC2747" i="2"/>
  <c r="C2748" i="2"/>
  <c r="D2748" i="2"/>
  <c r="E2748" i="2"/>
  <c r="F2748" i="2"/>
  <c r="G2748" i="2"/>
  <c r="H2748" i="2"/>
  <c r="I2748" i="2"/>
  <c r="J2748" i="2"/>
  <c r="K2748" i="2"/>
  <c r="L2748" i="2"/>
  <c r="N2748" i="2"/>
  <c r="O2748" i="2"/>
  <c r="P2748" i="2"/>
  <c r="Q2748" i="2"/>
  <c r="R2748" i="2"/>
  <c r="S2748" i="2"/>
  <c r="T2748" i="2"/>
  <c r="U2748" i="2"/>
  <c r="V2748" i="2"/>
  <c r="W2748" i="2"/>
  <c r="X2748" i="2"/>
  <c r="Y2748" i="2"/>
  <c r="Z2748" i="2"/>
  <c r="AA2748" i="2"/>
  <c r="AB2748" i="2"/>
  <c r="AC2748" i="2"/>
  <c r="C2749" i="2"/>
  <c r="D2749" i="2"/>
  <c r="E2749" i="2"/>
  <c r="F2749" i="2"/>
  <c r="G2749" i="2"/>
  <c r="H2749" i="2"/>
  <c r="I2749" i="2"/>
  <c r="J2749" i="2"/>
  <c r="K2749" i="2"/>
  <c r="L2749" i="2"/>
  <c r="N2749" i="2"/>
  <c r="O2749" i="2"/>
  <c r="P2749" i="2"/>
  <c r="Q2749" i="2"/>
  <c r="R2749" i="2"/>
  <c r="S2749" i="2"/>
  <c r="T2749" i="2"/>
  <c r="U2749" i="2"/>
  <c r="V2749" i="2"/>
  <c r="W2749" i="2"/>
  <c r="X2749" i="2"/>
  <c r="Y2749" i="2"/>
  <c r="Z2749" i="2"/>
  <c r="AA2749" i="2"/>
  <c r="AB2749" i="2"/>
  <c r="AC2749" i="2"/>
  <c r="C2750" i="2"/>
  <c r="D2750" i="2"/>
  <c r="E2750" i="2"/>
  <c r="F2750" i="2"/>
  <c r="G2750" i="2"/>
  <c r="H2750" i="2"/>
  <c r="I2750" i="2"/>
  <c r="J2750" i="2"/>
  <c r="K2750" i="2"/>
  <c r="L2750" i="2"/>
  <c r="N2750" i="2"/>
  <c r="O2750" i="2"/>
  <c r="P2750" i="2"/>
  <c r="Q2750" i="2"/>
  <c r="R2750" i="2"/>
  <c r="S2750" i="2"/>
  <c r="T2750" i="2"/>
  <c r="U2750" i="2"/>
  <c r="V2750" i="2"/>
  <c r="W2750" i="2"/>
  <c r="X2750" i="2"/>
  <c r="Y2750" i="2"/>
  <c r="Z2750" i="2"/>
  <c r="AA2750" i="2"/>
  <c r="AB2750" i="2"/>
  <c r="AC2750" i="2"/>
  <c r="C2751" i="2"/>
  <c r="D2751" i="2"/>
  <c r="E2751" i="2"/>
  <c r="F2751" i="2"/>
  <c r="G2751" i="2"/>
  <c r="H2751" i="2"/>
  <c r="I2751" i="2"/>
  <c r="J2751" i="2"/>
  <c r="K2751" i="2"/>
  <c r="L2751" i="2"/>
  <c r="N2751" i="2"/>
  <c r="O2751" i="2"/>
  <c r="P2751" i="2"/>
  <c r="Q2751" i="2"/>
  <c r="R2751" i="2"/>
  <c r="S2751" i="2"/>
  <c r="T2751" i="2"/>
  <c r="U2751" i="2"/>
  <c r="V2751" i="2"/>
  <c r="W2751" i="2"/>
  <c r="X2751" i="2"/>
  <c r="Y2751" i="2"/>
  <c r="Z2751" i="2"/>
  <c r="AA2751" i="2"/>
  <c r="AB2751" i="2"/>
  <c r="AC2751" i="2"/>
  <c r="C2752" i="2"/>
  <c r="D2752" i="2"/>
  <c r="E2752" i="2"/>
  <c r="F2752" i="2"/>
  <c r="G2752" i="2"/>
  <c r="H2752" i="2"/>
  <c r="I2752" i="2"/>
  <c r="J2752" i="2"/>
  <c r="K2752" i="2"/>
  <c r="L2752" i="2"/>
  <c r="N2752" i="2"/>
  <c r="O2752" i="2"/>
  <c r="P2752" i="2"/>
  <c r="Q2752" i="2"/>
  <c r="R2752" i="2"/>
  <c r="S2752" i="2"/>
  <c r="T2752" i="2"/>
  <c r="U2752" i="2"/>
  <c r="V2752" i="2"/>
  <c r="W2752" i="2"/>
  <c r="X2752" i="2"/>
  <c r="Y2752" i="2"/>
  <c r="Z2752" i="2"/>
  <c r="AA2752" i="2"/>
  <c r="AB2752" i="2"/>
  <c r="AC2752" i="2"/>
  <c r="C2753" i="2"/>
  <c r="D2753" i="2"/>
  <c r="E2753" i="2"/>
  <c r="F2753" i="2"/>
  <c r="G2753" i="2"/>
  <c r="H2753" i="2"/>
  <c r="I2753" i="2"/>
  <c r="J2753" i="2"/>
  <c r="K2753" i="2"/>
  <c r="L2753" i="2"/>
  <c r="N2753" i="2"/>
  <c r="O2753" i="2"/>
  <c r="P2753" i="2"/>
  <c r="Q2753" i="2"/>
  <c r="R2753" i="2"/>
  <c r="S2753" i="2"/>
  <c r="T2753" i="2"/>
  <c r="U2753" i="2"/>
  <c r="V2753" i="2"/>
  <c r="W2753" i="2"/>
  <c r="X2753" i="2"/>
  <c r="Y2753" i="2"/>
  <c r="Z2753" i="2"/>
  <c r="AA2753" i="2"/>
  <c r="AB2753" i="2"/>
  <c r="AC2753" i="2"/>
  <c r="C2754" i="2"/>
  <c r="D2754" i="2"/>
  <c r="E2754" i="2"/>
  <c r="F2754" i="2"/>
  <c r="G2754" i="2"/>
  <c r="H2754" i="2"/>
  <c r="I2754" i="2"/>
  <c r="J2754" i="2"/>
  <c r="K2754" i="2"/>
  <c r="L2754" i="2"/>
  <c r="N2754" i="2"/>
  <c r="O2754" i="2"/>
  <c r="P2754" i="2"/>
  <c r="Q2754" i="2"/>
  <c r="R2754" i="2"/>
  <c r="S2754" i="2"/>
  <c r="T2754" i="2"/>
  <c r="U2754" i="2"/>
  <c r="V2754" i="2"/>
  <c r="W2754" i="2"/>
  <c r="X2754" i="2"/>
  <c r="Y2754" i="2"/>
  <c r="Z2754" i="2"/>
  <c r="AA2754" i="2"/>
  <c r="AB2754" i="2"/>
  <c r="AC2754" i="2"/>
  <c r="C2755" i="2"/>
  <c r="D2755" i="2"/>
  <c r="E2755" i="2"/>
  <c r="F2755" i="2"/>
  <c r="G2755" i="2"/>
  <c r="H2755" i="2"/>
  <c r="I2755" i="2"/>
  <c r="J2755" i="2"/>
  <c r="K2755" i="2"/>
  <c r="L2755" i="2"/>
  <c r="N2755" i="2"/>
  <c r="O2755" i="2"/>
  <c r="P2755" i="2"/>
  <c r="Q2755" i="2"/>
  <c r="R2755" i="2"/>
  <c r="S2755" i="2"/>
  <c r="T2755" i="2"/>
  <c r="U2755" i="2"/>
  <c r="V2755" i="2"/>
  <c r="W2755" i="2"/>
  <c r="X2755" i="2"/>
  <c r="Y2755" i="2"/>
  <c r="Z2755" i="2"/>
  <c r="AA2755" i="2"/>
  <c r="AB2755" i="2"/>
  <c r="AC2755" i="2"/>
  <c r="C2756" i="2"/>
  <c r="D2756" i="2"/>
  <c r="E2756" i="2"/>
  <c r="F2756" i="2"/>
  <c r="G2756" i="2"/>
  <c r="H2756" i="2"/>
  <c r="I2756" i="2"/>
  <c r="J2756" i="2"/>
  <c r="K2756" i="2"/>
  <c r="L2756" i="2"/>
  <c r="N2756" i="2"/>
  <c r="O2756" i="2"/>
  <c r="P2756" i="2"/>
  <c r="Q2756" i="2"/>
  <c r="R2756" i="2"/>
  <c r="S2756" i="2"/>
  <c r="T2756" i="2"/>
  <c r="U2756" i="2"/>
  <c r="V2756" i="2"/>
  <c r="W2756" i="2"/>
  <c r="X2756" i="2"/>
  <c r="Y2756" i="2"/>
  <c r="Z2756" i="2"/>
  <c r="AA2756" i="2"/>
  <c r="AB2756" i="2"/>
  <c r="AC2756" i="2"/>
  <c r="C2757" i="2"/>
  <c r="D2757" i="2"/>
  <c r="E2757" i="2"/>
  <c r="F2757" i="2"/>
  <c r="G2757" i="2"/>
  <c r="H2757" i="2"/>
  <c r="I2757" i="2"/>
  <c r="J2757" i="2"/>
  <c r="K2757" i="2"/>
  <c r="L2757" i="2"/>
  <c r="N2757" i="2"/>
  <c r="O2757" i="2"/>
  <c r="P2757" i="2"/>
  <c r="Q2757" i="2"/>
  <c r="R2757" i="2"/>
  <c r="S2757" i="2"/>
  <c r="T2757" i="2"/>
  <c r="U2757" i="2"/>
  <c r="V2757" i="2"/>
  <c r="W2757" i="2"/>
  <c r="X2757" i="2"/>
  <c r="Y2757" i="2"/>
  <c r="Z2757" i="2"/>
  <c r="AA2757" i="2"/>
  <c r="AB2757" i="2"/>
  <c r="AC2757" i="2"/>
  <c r="C2758" i="2"/>
  <c r="D2758" i="2"/>
  <c r="E2758" i="2"/>
  <c r="F2758" i="2"/>
  <c r="G2758" i="2"/>
  <c r="H2758" i="2"/>
  <c r="I2758" i="2"/>
  <c r="J2758" i="2"/>
  <c r="K2758" i="2"/>
  <c r="L2758" i="2"/>
  <c r="N2758" i="2"/>
  <c r="O2758" i="2"/>
  <c r="P2758" i="2"/>
  <c r="Q2758" i="2"/>
  <c r="R2758" i="2"/>
  <c r="S2758" i="2"/>
  <c r="T2758" i="2"/>
  <c r="U2758" i="2"/>
  <c r="V2758" i="2"/>
  <c r="W2758" i="2"/>
  <c r="X2758" i="2"/>
  <c r="Y2758" i="2"/>
  <c r="Z2758" i="2"/>
  <c r="AA2758" i="2"/>
  <c r="AB2758" i="2"/>
  <c r="AC2758" i="2"/>
  <c r="C2759" i="2"/>
  <c r="D2759" i="2"/>
  <c r="E2759" i="2"/>
  <c r="F2759" i="2"/>
  <c r="G2759" i="2"/>
  <c r="H2759" i="2"/>
  <c r="I2759" i="2"/>
  <c r="J2759" i="2"/>
  <c r="K2759" i="2"/>
  <c r="L2759" i="2"/>
  <c r="N2759" i="2"/>
  <c r="O2759" i="2"/>
  <c r="P2759" i="2"/>
  <c r="Q2759" i="2"/>
  <c r="R2759" i="2"/>
  <c r="S2759" i="2"/>
  <c r="T2759" i="2"/>
  <c r="U2759" i="2"/>
  <c r="V2759" i="2"/>
  <c r="W2759" i="2"/>
  <c r="X2759" i="2"/>
  <c r="Y2759" i="2"/>
  <c r="Z2759" i="2"/>
  <c r="AA2759" i="2"/>
  <c r="AB2759" i="2"/>
  <c r="AC2759" i="2"/>
  <c r="C2760" i="2"/>
  <c r="D2760" i="2"/>
  <c r="E2760" i="2"/>
  <c r="F2760" i="2"/>
  <c r="G2760" i="2"/>
  <c r="H2760" i="2"/>
  <c r="I2760" i="2"/>
  <c r="J2760" i="2"/>
  <c r="K2760" i="2"/>
  <c r="L2760" i="2"/>
  <c r="N2760" i="2"/>
  <c r="O2760" i="2"/>
  <c r="P2760" i="2"/>
  <c r="Q2760" i="2"/>
  <c r="R2760" i="2"/>
  <c r="S2760" i="2"/>
  <c r="T2760" i="2"/>
  <c r="U2760" i="2"/>
  <c r="V2760" i="2"/>
  <c r="W2760" i="2"/>
  <c r="X2760" i="2"/>
  <c r="Y2760" i="2"/>
  <c r="Z2760" i="2"/>
  <c r="AA2760" i="2"/>
  <c r="AB2760" i="2"/>
  <c r="AC2760" i="2"/>
  <c r="C2761" i="2"/>
  <c r="D2761" i="2"/>
  <c r="E2761" i="2"/>
  <c r="F2761" i="2"/>
  <c r="G2761" i="2"/>
  <c r="H2761" i="2"/>
  <c r="I2761" i="2"/>
  <c r="J2761" i="2"/>
  <c r="K2761" i="2"/>
  <c r="L2761" i="2"/>
  <c r="N2761" i="2"/>
  <c r="O2761" i="2"/>
  <c r="P2761" i="2"/>
  <c r="Q2761" i="2"/>
  <c r="R2761" i="2"/>
  <c r="S2761" i="2"/>
  <c r="T2761" i="2"/>
  <c r="U2761" i="2"/>
  <c r="V2761" i="2"/>
  <c r="W2761" i="2"/>
  <c r="X2761" i="2"/>
  <c r="Y2761" i="2"/>
  <c r="Z2761" i="2"/>
  <c r="AA2761" i="2"/>
  <c r="AB2761" i="2"/>
  <c r="AC2761" i="2"/>
  <c r="C2762" i="2"/>
  <c r="D2762" i="2"/>
  <c r="E2762" i="2"/>
  <c r="F2762" i="2"/>
  <c r="G2762" i="2"/>
  <c r="H2762" i="2"/>
  <c r="I2762" i="2"/>
  <c r="J2762" i="2"/>
  <c r="K2762" i="2"/>
  <c r="L2762" i="2"/>
  <c r="N2762" i="2"/>
  <c r="O2762" i="2"/>
  <c r="P2762" i="2"/>
  <c r="Q2762" i="2"/>
  <c r="R2762" i="2"/>
  <c r="S2762" i="2"/>
  <c r="T2762" i="2"/>
  <c r="U2762" i="2"/>
  <c r="V2762" i="2"/>
  <c r="W2762" i="2"/>
  <c r="X2762" i="2"/>
  <c r="Y2762" i="2"/>
  <c r="Z2762" i="2"/>
  <c r="AA2762" i="2"/>
  <c r="AB2762" i="2"/>
  <c r="AC2762" i="2"/>
  <c r="C2763" i="2"/>
  <c r="D2763" i="2"/>
  <c r="E2763" i="2"/>
  <c r="F2763" i="2"/>
  <c r="G2763" i="2"/>
  <c r="H2763" i="2"/>
  <c r="I2763" i="2"/>
  <c r="J2763" i="2"/>
  <c r="K2763" i="2"/>
  <c r="L2763" i="2"/>
  <c r="N2763" i="2"/>
  <c r="O2763" i="2"/>
  <c r="P2763" i="2"/>
  <c r="Q2763" i="2"/>
  <c r="R2763" i="2"/>
  <c r="S2763" i="2"/>
  <c r="T2763" i="2"/>
  <c r="U2763" i="2"/>
  <c r="V2763" i="2"/>
  <c r="W2763" i="2"/>
  <c r="X2763" i="2"/>
  <c r="Y2763" i="2"/>
  <c r="Z2763" i="2"/>
  <c r="AA2763" i="2"/>
  <c r="AB2763" i="2"/>
  <c r="AC2763" i="2"/>
  <c r="C2764" i="2"/>
  <c r="D2764" i="2"/>
  <c r="E2764" i="2"/>
  <c r="F2764" i="2"/>
  <c r="G2764" i="2"/>
  <c r="H2764" i="2"/>
  <c r="I2764" i="2"/>
  <c r="J2764" i="2"/>
  <c r="K2764" i="2"/>
  <c r="L2764" i="2"/>
  <c r="N2764" i="2"/>
  <c r="O2764" i="2"/>
  <c r="P2764" i="2"/>
  <c r="Q2764" i="2"/>
  <c r="R2764" i="2"/>
  <c r="S2764" i="2"/>
  <c r="T2764" i="2"/>
  <c r="U2764" i="2"/>
  <c r="V2764" i="2"/>
  <c r="W2764" i="2"/>
  <c r="X2764" i="2"/>
  <c r="Y2764" i="2"/>
  <c r="Z2764" i="2"/>
  <c r="AA2764" i="2"/>
  <c r="AB2764" i="2"/>
  <c r="AC2764" i="2"/>
  <c r="C2765" i="2"/>
  <c r="D2765" i="2"/>
  <c r="E2765" i="2"/>
  <c r="F2765" i="2"/>
  <c r="G2765" i="2"/>
  <c r="H2765" i="2"/>
  <c r="I2765" i="2"/>
  <c r="J2765" i="2"/>
  <c r="K2765" i="2"/>
  <c r="L2765" i="2"/>
  <c r="N2765" i="2"/>
  <c r="O2765" i="2"/>
  <c r="P2765" i="2"/>
  <c r="Q2765" i="2"/>
  <c r="R2765" i="2"/>
  <c r="S2765" i="2"/>
  <c r="T2765" i="2"/>
  <c r="U2765" i="2"/>
  <c r="V2765" i="2"/>
  <c r="W2765" i="2"/>
  <c r="X2765" i="2"/>
  <c r="Y2765" i="2"/>
  <c r="Z2765" i="2"/>
  <c r="AA2765" i="2"/>
  <c r="AB2765" i="2"/>
  <c r="AC2765" i="2"/>
  <c r="C2766" i="2"/>
  <c r="D2766" i="2"/>
  <c r="E2766" i="2"/>
  <c r="F2766" i="2"/>
  <c r="G2766" i="2"/>
  <c r="H2766" i="2"/>
  <c r="I2766" i="2"/>
  <c r="J2766" i="2"/>
  <c r="K2766" i="2"/>
  <c r="L2766" i="2"/>
  <c r="N2766" i="2"/>
  <c r="O2766" i="2"/>
  <c r="P2766" i="2"/>
  <c r="Q2766" i="2"/>
  <c r="R2766" i="2"/>
  <c r="S2766" i="2"/>
  <c r="T2766" i="2"/>
  <c r="U2766" i="2"/>
  <c r="V2766" i="2"/>
  <c r="W2766" i="2"/>
  <c r="X2766" i="2"/>
  <c r="Y2766" i="2"/>
  <c r="Z2766" i="2"/>
  <c r="AA2766" i="2"/>
  <c r="AB2766" i="2"/>
  <c r="AC2766" i="2"/>
  <c r="C2767" i="2"/>
  <c r="D2767" i="2"/>
  <c r="E2767" i="2"/>
  <c r="F2767" i="2"/>
  <c r="G2767" i="2"/>
  <c r="H2767" i="2"/>
  <c r="I2767" i="2"/>
  <c r="J2767" i="2"/>
  <c r="K2767" i="2"/>
  <c r="L2767" i="2"/>
  <c r="N2767" i="2"/>
  <c r="O2767" i="2"/>
  <c r="P2767" i="2"/>
  <c r="Q2767" i="2"/>
  <c r="R2767" i="2"/>
  <c r="S2767" i="2"/>
  <c r="T2767" i="2"/>
  <c r="U2767" i="2"/>
  <c r="V2767" i="2"/>
  <c r="W2767" i="2"/>
  <c r="X2767" i="2"/>
  <c r="Y2767" i="2"/>
  <c r="Z2767" i="2"/>
  <c r="AA2767" i="2"/>
  <c r="AB2767" i="2"/>
  <c r="AC2767" i="2"/>
  <c r="C2768" i="2"/>
  <c r="D2768" i="2"/>
  <c r="E2768" i="2"/>
  <c r="F2768" i="2"/>
  <c r="G2768" i="2"/>
  <c r="H2768" i="2"/>
  <c r="I2768" i="2"/>
  <c r="J2768" i="2"/>
  <c r="K2768" i="2"/>
  <c r="L2768" i="2"/>
  <c r="N2768" i="2"/>
  <c r="O2768" i="2"/>
  <c r="P2768" i="2"/>
  <c r="Q2768" i="2"/>
  <c r="R2768" i="2"/>
  <c r="S2768" i="2"/>
  <c r="T2768" i="2"/>
  <c r="U2768" i="2"/>
  <c r="V2768" i="2"/>
  <c r="W2768" i="2"/>
  <c r="X2768" i="2"/>
  <c r="Y2768" i="2"/>
  <c r="Z2768" i="2"/>
  <c r="AA2768" i="2"/>
  <c r="AB2768" i="2"/>
  <c r="AC2768" i="2"/>
  <c r="C2769" i="2"/>
  <c r="D2769" i="2"/>
  <c r="E2769" i="2"/>
  <c r="F2769" i="2"/>
  <c r="G2769" i="2"/>
  <c r="H2769" i="2"/>
  <c r="I2769" i="2"/>
  <c r="J2769" i="2"/>
  <c r="K2769" i="2"/>
  <c r="L2769" i="2"/>
  <c r="N2769" i="2"/>
  <c r="O2769" i="2"/>
  <c r="P2769" i="2"/>
  <c r="Q2769" i="2"/>
  <c r="R2769" i="2"/>
  <c r="S2769" i="2"/>
  <c r="T2769" i="2"/>
  <c r="U2769" i="2"/>
  <c r="V2769" i="2"/>
  <c r="W2769" i="2"/>
  <c r="X2769" i="2"/>
  <c r="Y2769" i="2"/>
  <c r="Z2769" i="2"/>
  <c r="AA2769" i="2"/>
  <c r="AB2769" i="2"/>
  <c r="AC2769" i="2"/>
  <c r="C2770" i="2"/>
  <c r="D2770" i="2"/>
  <c r="E2770" i="2"/>
  <c r="F2770" i="2"/>
  <c r="G2770" i="2"/>
  <c r="H2770" i="2"/>
  <c r="I2770" i="2"/>
  <c r="J2770" i="2"/>
  <c r="K2770" i="2"/>
  <c r="L2770" i="2"/>
  <c r="N2770" i="2"/>
  <c r="O2770" i="2"/>
  <c r="P2770" i="2"/>
  <c r="Q2770" i="2"/>
  <c r="R2770" i="2"/>
  <c r="S2770" i="2"/>
  <c r="T2770" i="2"/>
  <c r="U2770" i="2"/>
  <c r="V2770" i="2"/>
  <c r="W2770" i="2"/>
  <c r="X2770" i="2"/>
  <c r="Y2770" i="2"/>
  <c r="Z2770" i="2"/>
  <c r="AA2770" i="2"/>
  <c r="AB2770" i="2"/>
  <c r="AC2770" i="2"/>
  <c r="C2771" i="2"/>
  <c r="D2771" i="2"/>
  <c r="E2771" i="2"/>
  <c r="F2771" i="2"/>
  <c r="G2771" i="2"/>
  <c r="H2771" i="2"/>
  <c r="I2771" i="2"/>
  <c r="J2771" i="2"/>
  <c r="K2771" i="2"/>
  <c r="L2771" i="2"/>
  <c r="N2771" i="2"/>
  <c r="O2771" i="2"/>
  <c r="P2771" i="2"/>
  <c r="Q2771" i="2"/>
  <c r="R2771" i="2"/>
  <c r="S2771" i="2"/>
  <c r="T2771" i="2"/>
  <c r="U2771" i="2"/>
  <c r="V2771" i="2"/>
  <c r="W2771" i="2"/>
  <c r="X2771" i="2"/>
  <c r="Y2771" i="2"/>
  <c r="Z2771" i="2"/>
  <c r="AA2771" i="2"/>
  <c r="AB2771" i="2"/>
  <c r="AC2771" i="2"/>
  <c r="C2772" i="2"/>
  <c r="D2772" i="2"/>
  <c r="E2772" i="2"/>
  <c r="F2772" i="2"/>
  <c r="G2772" i="2"/>
  <c r="H2772" i="2"/>
  <c r="I2772" i="2"/>
  <c r="J2772" i="2"/>
  <c r="K2772" i="2"/>
  <c r="L2772" i="2"/>
  <c r="N2772" i="2"/>
  <c r="O2772" i="2"/>
  <c r="P2772" i="2"/>
  <c r="Q2772" i="2"/>
  <c r="R2772" i="2"/>
  <c r="S2772" i="2"/>
  <c r="T2772" i="2"/>
  <c r="U2772" i="2"/>
  <c r="V2772" i="2"/>
  <c r="W2772" i="2"/>
  <c r="X2772" i="2"/>
  <c r="Y2772" i="2"/>
  <c r="Z2772" i="2"/>
  <c r="AA2772" i="2"/>
  <c r="AB2772" i="2"/>
  <c r="AC2772" i="2"/>
  <c r="C2773" i="2"/>
  <c r="D2773" i="2"/>
  <c r="E2773" i="2"/>
  <c r="F2773" i="2"/>
  <c r="G2773" i="2"/>
  <c r="H2773" i="2"/>
  <c r="I2773" i="2"/>
  <c r="J2773" i="2"/>
  <c r="K2773" i="2"/>
  <c r="L2773" i="2"/>
  <c r="N2773" i="2"/>
  <c r="O2773" i="2"/>
  <c r="P2773" i="2"/>
  <c r="Q2773" i="2"/>
  <c r="R2773" i="2"/>
  <c r="S2773" i="2"/>
  <c r="T2773" i="2"/>
  <c r="U2773" i="2"/>
  <c r="V2773" i="2"/>
  <c r="W2773" i="2"/>
  <c r="X2773" i="2"/>
  <c r="Y2773" i="2"/>
  <c r="Z2773" i="2"/>
  <c r="AA2773" i="2"/>
  <c r="AB2773" i="2"/>
  <c r="AC2773" i="2"/>
  <c r="C2774" i="2"/>
  <c r="D2774" i="2"/>
  <c r="E2774" i="2"/>
  <c r="F2774" i="2"/>
  <c r="G2774" i="2"/>
  <c r="H2774" i="2"/>
  <c r="I2774" i="2"/>
  <c r="J2774" i="2"/>
  <c r="K2774" i="2"/>
  <c r="L2774" i="2"/>
  <c r="N2774" i="2"/>
  <c r="O2774" i="2"/>
  <c r="P2774" i="2"/>
  <c r="Q2774" i="2"/>
  <c r="R2774" i="2"/>
  <c r="S2774" i="2"/>
  <c r="T2774" i="2"/>
  <c r="U2774" i="2"/>
  <c r="V2774" i="2"/>
  <c r="W2774" i="2"/>
  <c r="X2774" i="2"/>
  <c r="Y2774" i="2"/>
  <c r="Z2774" i="2"/>
  <c r="AA2774" i="2"/>
  <c r="AB2774" i="2"/>
  <c r="AC2774" i="2"/>
  <c r="C2775" i="2"/>
  <c r="D2775" i="2"/>
  <c r="E2775" i="2"/>
  <c r="F2775" i="2"/>
  <c r="G2775" i="2"/>
  <c r="H2775" i="2"/>
  <c r="I2775" i="2"/>
  <c r="J2775" i="2"/>
  <c r="K2775" i="2"/>
  <c r="L2775" i="2"/>
  <c r="N2775" i="2"/>
  <c r="O2775" i="2"/>
  <c r="P2775" i="2"/>
  <c r="Q2775" i="2"/>
  <c r="R2775" i="2"/>
  <c r="S2775" i="2"/>
  <c r="T2775" i="2"/>
  <c r="U2775" i="2"/>
  <c r="V2775" i="2"/>
  <c r="W2775" i="2"/>
  <c r="X2775" i="2"/>
  <c r="Y2775" i="2"/>
  <c r="Z2775" i="2"/>
  <c r="AA2775" i="2"/>
  <c r="AB2775" i="2"/>
  <c r="AC2775" i="2"/>
  <c r="C2776" i="2"/>
  <c r="D2776" i="2"/>
  <c r="E2776" i="2"/>
  <c r="F2776" i="2"/>
  <c r="G2776" i="2"/>
  <c r="H2776" i="2"/>
  <c r="I2776" i="2"/>
  <c r="J2776" i="2"/>
  <c r="K2776" i="2"/>
  <c r="L2776" i="2"/>
  <c r="N2776" i="2"/>
  <c r="O2776" i="2"/>
  <c r="P2776" i="2"/>
  <c r="Q2776" i="2"/>
  <c r="R2776" i="2"/>
  <c r="S2776" i="2"/>
  <c r="T2776" i="2"/>
  <c r="U2776" i="2"/>
  <c r="V2776" i="2"/>
  <c r="W2776" i="2"/>
  <c r="X2776" i="2"/>
  <c r="Y2776" i="2"/>
  <c r="Z2776" i="2"/>
  <c r="AA2776" i="2"/>
  <c r="AB2776" i="2"/>
  <c r="AC2776" i="2"/>
  <c r="C2777" i="2"/>
  <c r="D2777" i="2"/>
  <c r="E2777" i="2"/>
  <c r="F2777" i="2"/>
  <c r="G2777" i="2"/>
  <c r="H2777" i="2"/>
  <c r="I2777" i="2"/>
  <c r="J2777" i="2"/>
  <c r="K2777" i="2"/>
  <c r="L2777" i="2"/>
  <c r="N2777" i="2"/>
  <c r="O2777" i="2"/>
  <c r="P2777" i="2"/>
  <c r="Q2777" i="2"/>
  <c r="R2777" i="2"/>
  <c r="S2777" i="2"/>
  <c r="T2777" i="2"/>
  <c r="U2777" i="2"/>
  <c r="V2777" i="2"/>
  <c r="W2777" i="2"/>
  <c r="X2777" i="2"/>
  <c r="Y2777" i="2"/>
  <c r="Z2777" i="2"/>
  <c r="AA2777" i="2"/>
  <c r="AB2777" i="2"/>
  <c r="AC2777" i="2"/>
  <c r="C2778" i="2"/>
  <c r="D2778" i="2"/>
  <c r="E2778" i="2"/>
  <c r="F2778" i="2"/>
  <c r="G2778" i="2"/>
  <c r="H2778" i="2"/>
  <c r="I2778" i="2"/>
  <c r="J2778" i="2"/>
  <c r="K2778" i="2"/>
  <c r="L2778" i="2"/>
  <c r="N2778" i="2"/>
  <c r="O2778" i="2"/>
  <c r="P2778" i="2"/>
  <c r="Q2778" i="2"/>
  <c r="R2778" i="2"/>
  <c r="S2778" i="2"/>
  <c r="T2778" i="2"/>
  <c r="U2778" i="2"/>
  <c r="V2778" i="2"/>
  <c r="W2778" i="2"/>
  <c r="X2778" i="2"/>
  <c r="Y2778" i="2"/>
  <c r="Z2778" i="2"/>
  <c r="AA2778" i="2"/>
  <c r="AB2778" i="2"/>
  <c r="AC2778" i="2"/>
  <c r="C2779" i="2"/>
  <c r="D2779" i="2"/>
  <c r="E2779" i="2"/>
  <c r="F2779" i="2"/>
  <c r="G2779" i="2"/>
  <c r="H2779" i="2"/>
  <c r="I2779" i="2"/>
  <c r="J2779" i="2"/>
  <c r="K2779" i="2"/>
  <c r="L2779" i="2"/>
  <c r="N2779" i="2"/>
  <c r="O2779" i="2"/>
  <c r="P2779" i="2"/>
  <c r="Q2779" i="2"/>
  <c r="R2779" i="2"/>
  <c r="S2779" i="2"/>
  <c r="T2779" i="2"/>
  <c r="U2779" i="2"/>
  <c r="V2779" i="2"/>
  <c r="W2779" i="2"/>
  <c r="X2779" i="2"/>
  <c r="Y2779" i="2"/>
  <c r="Z2779" i="2"/>
  <c r="AA2779" i="2"/>
  <c r="AB2779" i="2"/>
  <c r="AC2779" i="2"/>
  <c r="C2780" i="2"/>
  <c r="D2780" i="2"/>
  <c r="E2780" i="2"/>
  <c r="F2780" i="2"/>
  <c r="G2780" i="2"/>
  <c r="H2780" i="2"/>
  <c r="I2780" i="2"/>
  <c r="J2780" i="2"/>
  <c r="K2780" i="2"/>
  <c r="L2780" i="2"/>
  <c r="N2780" i="2"/>
  <c r="O2780" i="2"/>
  <c r="P2780" i="2"/>
  <c r="Q2780" i="2"/>
  <c r="R2780" i="2"/>
  <c r="S2780" i="2"/>
  <c r="T2780" i="2"/>
  <c r="U2780" i="2"/>
  <c r="V2780" i="2"/>
  <c r="W2780" i="2"/>
  <c r="X2780" i="2"/>
  <c r="Y2780" i="2"/>
  <c r="Z2780" i="2"/>
  <c r="AA2780" i="2"/>
  <c r="AB2780" i="2"/>
  <c r="AC2780" i="2"/>
  <c r="C2781" i="2"/>
  <c r="D2781" i="2"/>
  <c r="E2781" i="2"/>
  <c r="F2781" i="2"/>
  <c r="G2781" i="2"/>
  <c r="H2781" i="2"/>
  <c r="I2781" i="2"/>
  <c r="J2781" i="2"/>
  <c r="K2781" i="2"/>
  <c r="L2781" i="2"/>
  <c r="N2781" i="2"/>
  <c r="O2781" i="2"/>
  <c r="P2781" i="2"/>
  <c r="Q2781" i="2"/>
  <c r="R2781" i="2"/>
  <c r="S2781" i="2"/>
  <c r="T2781" i="2"/>
  <c r="U2781" i="2"/>
  <c r="V2781" i="2"/>
  <c r="W2781" i="2"/>
  <c r="X2781" i="2"/>
  <c r="Y2781" i="2"/>
  <c r="Z2781" i="2"/>
  <c r="AA2781" i="2"/>
  <c r="AB2781" i="2"/>
  <c r="AC2781" i="2"/>
  <c r="C2782" i="2"/>
  <c r="D2782" i="2"/>
  <c r="E2782" i="2"/>
  <c r="F2782" i="2"/>
  <c r="G2782" i="2"/>
  <c r="H2782" i="2"/>
  <c r="I2782" i="2"/>
  <c r="J2782" i="2"/>
  <c r="K2782" i="2"/>
  <c r="L2782" i="2"/>
  <c r="N2782" i="2"/>
  <c r="O2782" i="2"/>
  <c r="P2782" i="2"/>
  <c r="Q2782" i="2"/>
  <c r="R2782" i="2"/>
  <c r="S2782" i="2"/>
  <c r="T2782" i="2"/>
  <c r="U2782" i="2"/>
  <c r="V2782" i="2"/>
  <c r="W2782" i="2"/>
  <c r="X2782" i="2"/>
  <c r="Y2782" i="2"/>
  <c r="Z2782" i="2"/>
  <c r="AA2782" i="2"/>
  <c r="AB2782" i="2"/>
  <c r="AC2782" i="2"/>
  <c r="C2783" i="2"/>
  <c r="D2783" i="2"/>
  <c r="E2783" i="2"/>
  <c r="F2783" i="2"/>
  <c r="G2783" i="2"/>
  <c r="H2783" i="2"/>
  <c r="I2783" i="2"/>
  <c r="J2783" i="2"/>
  <c r="K2783" i="2"/>
  <c r="L2783" i="2"/>
  <c r="N2783" i="2"/>
  <c r="O2783" i="2"/>
  <c r="P2783" i="2"/>
  <c r="Q2783" i="2"/>
  <c r="R2783" i="2"/>
  <c r="S2783" i="2"/>
  <c r="T2783" i="2"/>
  <c r="U2783" i="2"/>
  <c r="V2783" i="2"/>
  <c r="W2783" i="2"/>
  <c r="X2783" i="2"/>
  <c r="Y2783" i="2"/>
  <c r="Z2783" i="2"/>
  <c r="AA2783" i="2"/>
  <c r="AB2783" i="2"/>
  <c r="AC2783" i="2"/>
  <c r="C2784" i="2"/>
  <c r="D2784" i="2"/>
  <c r="E2784" i="2"/>
  <c r="F2784" i="2"/>
  <c r="G2784" i="2"/>
  <c r="H2784" i="2"/>
  <c r="I2784" i="2"/>
  <c r="J2784" i="2"/>
  <c r="K2784" i="2"/>
  <c r="L2784" i="2"/>
  <c r="N2784" i="2"/>
  <c r="O2784" i="2"/>
  <c r="P2784" i="2"/>
  <c r="Q2784" i="2"/>
  <c r="R2784" i="2"/>
  <c r="S2784" i="2"/>
  <c r="T2784" i="2"/>
  <c r="U2784" i="2"/>
  <c r="V2784" i="2"/>
  <c r="W2784" i="2"/>
  <c r="X2784" i="2"/>
  <c r="Y2784" i="2"/>
  <c r="Z2784" i="2"/>
  <c r="AA2784" i="2"/>
  <c r="AB2784" i="2"/>
  <c r="AC2784" i="2"/>
  <c r="C2785" i="2"/>
  <c r="D2785" i="2"/>
  <c r="E2785" i="2"/>
  <c r="F2785" i="2"/>
  <c r="G2785" i="2"/>
  <c r="H2785" i="2"/>
  <c r="I2785" i="2"/>
  <c r="J2785" i="2"/>
  <c r="K2785" i="2"/>
  <c r="L2785" i="2"/>
  <c r="N2785" i="2"/>
  <c r="O2785" i="2"/>
  <c r="P2785" i="2"/>
  <c r="Q2785" i="2"/>
  <c r="R2785" i="2"/>
  <c r="S2785" i="2"/>
  <c r="T2785" i="2"/>
  <c r="U2785" i="2"/>
  <c r="V2785" i="2"/>
  <c r="W2785" i="2"/>
  <c r="X2785" i="2"/>
  <c r="Y2785" i="2"/>
  <c r="Z2785" i="2"/>
  <c r="AA2785" i="2"/>
  <c r="AB2785" i="2"/>
  <c r="AC2785" i="2"/>
  <c r="C2786" i="2"/>
  <c r="D2786" i="2"/>
  <c r="E2786" i="2"/>
  <c r="F2786" i="2"/>
  <c r="G2786" i="2"/>
  <c r="H2786" i="2"/>
  <c r="I2786" i="2"/>
  <c r="J2786" i="2"/>
  <c r="K2786" i="2"/>
  <c r="L2786" i="2"/>
  <c r="N2786" i="2"/>
  <c r="O2786" i="2"/>
  <c r="P2786" i="2"/>
  <c r="Q2786" i="2"/>
  <c r="R2786" i="2"/>
  <c r="S2786" i="2"/>
  <c r="T2786" i="2"/>
  <c r="U2786" i="2"/>
  <c r="V2786" i="2"/>
  <c r="W2786" i="2"/>
  <c r="X2786" i="2"/>
  <c r="Y2786" i="2"/>
  <c r="Z2786" i="2"/>
  <c r="AA2786" i="2"/>
  <c r="AB2786" i="2"/>
  <c r="AC2786" i="2"/>
  <c r="C2787" i="2"/>
  <c r="D2787" i="2"/>
  <c r="E2787" i="2"/>
  <c r="F2787" i="2"/>
  <c r="G2787" i="2"/>
  <c r="H2787" i="2"/>
  <c r="I2787" i="2"/>
  <c r="J2787" i="2"/>
  <c r="K2787" i="2"/>
  <c r="L2787" i="2"/>
  <c r="N2787" i="2"/>
  <c r="O2787" i="2"/>
  <c r="P2787" i="2"/>
  <c r="Q2787" i="2"/>
  <c r="R2787" i="2"/>
  <c r="S2787" i="2"/>
  <c r="T2787" i="2"/>
  <c r="U2787" i="2"/>
  <c r="V2787" i="2"/>
  <c r="W2787" i="2"/>
  <c r="X2787" i="2"/>
  <c r="Y2787" i="2"/>
  <c r="Z2787" i="2"/>
  <c r="AA2787" i="2"/>
  <c r="AB2787" i="2"/>
  <c r="AC2787" i="2"/>
  <c r="C2788" i="2"/>
  <c r="D2788" i="2"/>
  <c r="E2788" i="2"/>
  <c r="F2788" i="2"/>
  <c r="G2788" i="2"/>
  <c r="H2788" i="2"/>
  <c r="I2788" i="2"/>
  <c r="J2788" i="2"/>
  <c r="K2788" i="2"/>
  <c r="L2788" i="2"/>
  <c r="N2788" i="2"/>
  <c r="O2788" i="2"/>
  <c r="P2788" i="2"/>
  <c r="Q2788" i="2"/>
  <c r="R2788" i="2"/>
  <c r="S2788" i="2"/>
  <c r="T2788" i="2"/>
  <c r="U2788" i="2"/>
  <c r="V2788" i="2"/>
  <c r="W2788" i="2"/>
  <c r="X2788" i="2"/>
  <c r="Y2788" i="2"/>
  <c r="Z2788" i="2"/>
  <c r="AA2788" i="2"/>
  <c r="AB2788" i="2"/>
  <c r="AC2788" i="2"/>
  <c r="C2789" i="2"/>
  <c r="D2789" i="2"/>
  <c r="E2789" i="2"/>
  <c r="F2789" i="2"/>
  <c r="G2789" i="2"/>
  <c r="H2789" i="2"/>
  <c r="I2789" i="2"/>
  <c r="J2789" i="2"/>
  <c r="K2789" i="2"/>
  <c r="L2789" i="2"/>
  <c r="N2789" i="2"/>
  <c r="O2789" i="2"/>
  <c r="P2789" i="2"/>
  <c r="Q2789" i="2"/>
  <c r="R2789" i="2"/>
  <c r="S2789" i="2"/>
  <c r="T2789" i="2"/>
  <c r="U2789" i="2"/>
  <c r="V2789" i="2"/>
  <c r="W2789" i="2"/>
  <c r="X2789" i="2"/>
  <c r="Y2789" i="2"/>
  <c r="Z2789" i="2"/>
  <c r="AA2789" i="2"/>
  <c r="AB2789" i="2"/>
  <c r="AC2789" i="2"/>
  <c r="C2790" i="2"/>
  <c r="D2790" i="2"/>
  <c r="E2790" i="2"/>
  <c r="F2790" i="2"/>
  <c r="G2790" i="2"/>
  <c r="H2790" i="2"/>
  <c r="I2790" i="2"/>
  <c r="J2790" i="2"/>
  <c r="K2790" i="2"/>
  <c r="L2790" i="2"/>
  <c r="N2790" i="2"/>
  <c r="O2790" i="2"/>
  <c r="P2790" i="2"/>
  <c r="Q2790" i="2"/>
  <c r="R2790" i="2"/>
  <c r="S2790" i="2"/>
  <c r="T2790" i="2"/>
  <c r="U2790" i="2"/>
  <c r="V2790" i="2"/>
  <c r="W2790" i="2"/>
  <c r="X2790" i="2"/>
  <c r="Y2790" i="2"/>
  <c r="Z2790" i="2"/>
  <c r="AA2790" i="2"/>
  <c r="AB2790" i="2"/>
  <c r="AC2790" i="2"/>
  <c r="C2791" i="2"/>
  <c r="D2791" i="2"/>
  <c r="E2791" i="2"/>
  <c r="F2791" i="2"/>
  <c r="G2791" i="2"/>
  <c r="H2791" i="2"/>
  <c r="I2791" i="2"/>
  <c r="J2791" i="2"/>
  <c r="K2791" i="2"/>
  <c r="L2791" i="2"/>
  <c r="N2791" i="2"/>
  <c r="O2791" i="2"/>
  <c r="P2791" i="2"/>
  <c r="Q2791" i="2"/>
  <c r="R2791" i="2"/>
  <c r="S2791" i="2"/>
  <c r="T2791" i="2"/>
  <c r="U2791" i="2"/>
  <c r="V2791" i="2"/>
  <c r="W2791" i="2"/>
  <c r="X2791" i="2"/>
  <c r="Y2791" i="2"/>
  <c r="Z2791" i="2"/>
  <c r="AA2791" i="2"/>
  <c r="AB2791" i="2"/>
  <c r="AC2791" i="2"/>
  <c r="C2792" i="2"/>
  <c r="D2792" i="2"/>
  <c r="E2792" i="2"/>
  <c r="F2792" i="2"/>
  <c r="G2792" i="2"/>
  <c r="H2792" i="2"/>
  <c r="I2792" i="2"/>
  <c r="J2792" i="2"/>
  <c r="K2792" i="2"/>
  <c r="L2792" i="2"/>
  <c r="N2792" i="2"/>
  <c r="O2792" i="2"/>
  <c r="P2792" i="2"/>
  <c r="Q2792" i="2"/>
  <c r="R2792" i="2"/>
  <c r="S2792" i="2"/>
  <c r="T2792" i="2"/>
  <c r="U2792" i="2"/>
  <c r="V2792" i="2"/>
  <c r="W2792" i="2"/>
  <c r="X2792" i="2"/>
  <c r="Y2792" i="2"/>
  <c r="Z2792" i="2"/>
  <c r="AA2792" i="2"/>
  <c r="AB2792" i="2"/>
  <c r="AC2792" i="2"/>
  <c r="C2793" i="2"/>
  <c r="D2793" i="2"/>
  <c r="E2793" i="2"/>
  <c r="F2793" i="2"/>
  <c r="G2793" i="2"/>
  <c r="H2793" i="2"/>
  <c r="I2793" i="2"/>
  <c r="J2793" i="2"/>
  <c r="K2793" i="2"/>
  <c r="L2793" i="2"/>
  <c r="N2793" i="2"/>
  <c r="O2793" i="2"/>
  <c r="P2793" i="2"/>
  <c r="Q2793" i="2"/>
  <c r="R2793" i="2"/>
  <c r="S2793" i="2"/>
  <c r="T2793" i="2"/>
  <c r="U2793" i="2"/>
  <c r="V2793" i="2"/>
  <c r="W2793" i="2"/>
  <c r="X2793" i="2"/>
  <c r="Y2793" i="2"/>
  <c r="Z2793" i="2"/>
  <c r="AA2793" i="2"/>
  <c r="AB2793" i="2"/>
  <c r="AC2793" i="2"/>
  <c r="C2794" i="2"/>
  <c r="D2794" i="2"/>
  <c r="E2794" i="2"/>
  <c r="F2794" i="2"/>
  <c r="G2794" i="2"/>
  <c r="H2794" i="2"/>
  <c r="I2794" i="2"/>
  <c r="J2794" i="2"/>
  <c r="K2794" i="2"/>
  <c r="L2794" i="2"/>
  <c r="N2794" i="2"/>
  <c r="O2794" i="2"/>
  <c r="P2794" i="2"/>
  <c r="Q2794" i="2"/>
  <c r="R2794" i="2"/>
  <c r="S2794" i="2"/>
  <c r="T2794" i="2"/>
  <c r="U2794" i="2"/>
  <c r="V2794" i="2"/>
  <c r="W2794" i="2"/>
  <c r="X2794" i="2"/>
  <c r="Y2794" i="2"/>
  <c r="Z2794" i="2"/>
  <c r="AA2794" i="2"/>
  <c r="AB2794" i="2"/>
  <c r="AC2794" i="2"/>
  <c r="C2795" i="2"/>
  <c r="D2795" i="2"/>
  <c r="E2795" i="2"/>
  <c r="F2795" i="2"/>
  <c r="G2795" i="2"/>
  <c r="H2795" i="2"/>
  <c r="I2795" i="2"/>
  <c r="J2795" i="2"/>
  <c r="K2795" i="2"/>
  <c r="L2795" i="2"/>
  <c r="N2795" i="2"/>
  <c r="O2795" i="2"/>
  <c r="P2795" i="2"/>
  <c r="Q2795" i="2"/>
  <c r="R2795" i="2"/>
  <c r="S2795" i="2"/>
  <c r="T2795" i="2"/>
  <c r="U2795" i="2"/>
  <c r="V2795" i="2"/>
  <c r="W2795" i="2"/>
  <c r="X2795" i="2"/>
  <c r="Y2795" i="2"/>
  <c r="Z2795" i="2"/>
  <c r="AA2795" i="2"/>
  <c r="AB2795" i="2"/>
  <c r="AC2795" i="2"/>
  <c r="C2796" i="2"/>
  <c r="D2796" i="2"/>
  <c r="E2796" i="2"/>
  <c r="F2796" i="2"/>
  <c r="G2796" i="2"/>
  <c r="H2796" i="2"/>
  <c r="I2796" i="2"/>
  <c r="J2796" i="2"/>
  <c r="K2796" i="2"/>
  <c r="L2796" i="2"/>
  <c r="N2796" i="2"/>
  <c r="O2796" i="2"/>
  <c r="P2796" i="2"/>
  <c r="Q2796" i="2"/>
  <c r="R2796" i="2"/>
  <c r="S2796" i="2"/>
  <c r="T2796" i="2"/>
  <c r="U2796" i="2"/>
  <c r="V2796" i="2"/>
  <c r="W2796" i="2"/>
  <c r="X2796" i="2"/>
  <c r="Y2796" i="2"/>
  <c r="Z2796" i="2"/>
  <c r="AA2796" i="2"/>
  <c r="AB2796" i="2"/>
  <c r="AC2796" i="2"/>
  <c r="C2797" i="2"/>
  <c r="D2797" i="2"/>
  <c r="E2797" i="2"/>
  <c r="F2797" i="2"/>
  <c r="G2797" i="2"/>
  <c r="H2797" i="2"/>
  <c r="I2797" i="2"/>
  <c r="J2797" i="2"/>
  <c r="K2797" i="2"/>
  <c r="L2797" i="2"/>
  <c r="N2797" i="2"/>
  <c r="O2797" i="2"/>
  <c r="P2797" i="2"/>
  <c r="Q2797" i="2"/>
  <c r="R2797" i="2"/>
  <c r="S2797" i="2"/>
  <c r="T2797" i="2"/>
  <c r="U2797" i="2"/>
  <c r="V2797" i="2"/>
  <c r="W2797" i="2"/>
  <c r="X2797" i="2"/>
  <c r="Y2797" i="2"/>
  <c r="Z2797" i="2"/>
  <c r="AA2797" i="2"/>
  <c r="AB2797" i="2"/>
  <c r="AC2797" i="2"/>
  <c r="C2798" i="2"/>
  <c r="D2798" i="2"/>
  <c r="E2798" i="2"/>
  <c r="F2798" i="2"/>
  <c r="G2798" i="2"/>
  <c r="H2798" i="2"/>
  <c r="I2798" i="2"/>
  <c r="J2798" i="2"/>
  <c r="K2798" i="2"/>
  <c r="L2798" i="2"/>
  <c r="N2798" i="2"/>
  <c r="O2798" i="2"/>
  <c r="P2798" i="2"/>
  <c r="Q2798" i="2"/>
  <c r="R2798" i="2"/>
  <c r="S2798" i="2"/>
  <c r="T2798" i="2"/>
  <c r="U2798" i="2"/>
  <c r="V2798" i="2"/>
  <c r="W2798" i="2"/>
  <c r="X2798" i="2"/>
  <c r="Y2798" i="2"/>
  <c r="Z2798" i="2"/>
  <c r="AA2798" i="2"/>
  <c r="AB2798" i="2"/>
  <c r="AC2798" i="2"/>
  <c r="C2799" i="2"/>
  <c r="D2799" i="2"/>
  <c r="E2799" i="2"/>
  <c r="F2799" i="2"/>
  <c r="G2799" i="2"/>
  <c r="H2799" i="2"/>
  <c r="I2799" i="2"/>
  <c r="J2799" i="2"/>
  <c r="K2799" i="2"/>
  <c r="L2799" i="2"/>
  <c r="N2799" i="2"/>
  <c r="O2799" i="2"/>
  <c r="P2799" i="2"/>
  <c r="Q2799" i="2"/>
  <c r="R2799" i="2"/>
  <c r="S2799" i="2"/>
  <c r="T2799" i="2"/>
  <c r="U2799" i="2"/>
  <c r="V2799" i="2"/>
  <c r="W2799" i="2"/>
  <c r="X2799" i="2"/>
  <c r="Y2799" i="2"/>
  <c r="Z2799" i="2"/>
  <c r="AA2799" i="2"/>
  <c r="AB2799" i="2"/>
  <c r="AC2799" i="2"/>
  <c r="C2800" i="2"/>
  <c r="D2800" i="2"/>
  <c r="E2800" i="2"/>
  <c r="F2800" i="2"/>
  <c r="G2800" i="2"/>
  <c r="H2800" i="2"/>
  <c r="I2800" i="2"/>
  <c r="J2800" i="2"/>
  <c r="K2800" i="2"/>
  <c r="L2800" i="2"/>
  <c r="N2800" i="2"/>
  <c r="O2800" i="2"/>
  <c r="P2800" i="2"/>
  <c r="Q2800" i="2"/>
  <c r="R2800" i="2"/>
  <c r="S2800" i="2"/>
  <c r="T2800" i="2"/>
  <c r="U2800" i="2"/>
  <c r="V2800" i="2"/>
  <c r="W2800" i="2"/>
  <c r="X2800" i="2"/>
  <c r="Y2800" i="2"/>
  <c r="Z2800" i="2"/>
  <c r="AA2800" i="2"/>
  <c r="AB2800" i="2"/>
  <c r="AC2800" i="2"/>
  <c r="C2801" i="2"/>
  <c r="D2801" i="2"/>
  <c r="E2801" i="2"/>
  <c r="F2801" i="2"/>
  <c r="G2801" i="2"/>
  <c r="H2801" i="2"/>
  <c r="I2801" i="2"/>
  <c r="J2801" i="2"/>
  <c r="K2801" i="2"/>
  <c r="L2801" i="2"/>
  <c r="N2801" i="2"/>
  <c r="O2801" i="2"/>
  <c r="P2801" i="2"/>
  <c r="Q2801" i="2"/>
  <c r="R2801" i="2"/>
  <c r="S2801" i="2"/>
  <c r="T2801" i="2"/>
  <c r="U2801" i="2"/>
  <c r="V2801" i="2"/>
  <c r="W2801" i="2"/>
  <c r="X2801" i="2"/>
  <c r="Y2801" i="2"/>
  <c r="Z2801" i="2"/>
  <c r="AA2801" i="2"/>
  <c r="AB2801" i="2"/>
  <c r="AC2801" i="2"/>
  <c r="C2802" i="2"/>
  <c r="D2802" i="2"/>
  <c r="E2802" i="2"/>
  <c r="F2802" i="2"/>
  <c r="G2802" i="2"/>
  <c r="H2802" i="2"/>
  <c r="I2802" i="2"/>
  <c r="J2802" i="2"/>
  <c r="K2802" i="2"/>
  <c r="L2802" i="2"/>
  <c r="N2802" i="2"/>
  <c r="O2802" i="2"/>
  <c r="P2802" i="2"/>
  <c r="Q2802" i="2"/>
  <c r="R2802" i="2"/>
  <c r="S2802" i="2"/>
  <c r="T2802" i="2"/>
  <c r="U2802" i="2"/>
  <c r="V2802" i="2"/>
  <c r="W2802" i="2"/>
  <c r="X2802" i="2"/>
  <c r="Y2802" i="2"/>
  <c r="Z2802" i="2"/>
  <c r="AA2802" i="2"/>
  <c r="AB2802" i="2"/>
  <c r="AC2802" i="2"/>
  <c r="C2803" i="2"/>
  <c r="D2803" i="2"/>
  <c r="E2803" i="2"/>
  <c r="F2803" i="2"/>
  <c r="G2803" i="2"/>
  <c r="H2803" i="2"/>
  <c r="I2803" i="2"/>
  <c r="J2803" i="2"/>
  <c r="K2803" i="2"/>
  <c r="L2803" i="2"/>
  <c r="N2803" i="2"/>
  <c r="O2803" i="2"/>
  <c r="P2803" i="2"/>
  <c r="Q2803" i="2"/>
  <c r="R2803" i="2"/>
  <c r="S2803" i="2"/>
  <c r="T2803" i="2"/>
  <c r="U2803" i="2"/>
  <c r="V2803" i="2"/>
  <c r="W2803" i="2"/>
  <c r="X2803" i="2"/>
  <c r="Y2803" i="2"/>
  <c r="Z2803" i="2"/>
  <c r="AA2803" i="2"/>
  <c r="AB2803" i="2"/>
  <c r="AC2803" i="2"/>
  <c r="C2804" i="2"/>
  <c r="D2804" i="2"/>
  <c r="E2804" i="2"/>
  <c r="F2804" i="2"/>
  <c r="G2804" i="2"/>
  <c r="H2804" i="2"/>
  <c r="I2804" i="2"/>
  <c r="J2804" i="2"/>
  <c r="K2804" i="2"/>
  <c r="L2804" i="2"/>
  <c r="N2804" i="2"/>
  <c r="O2804" i="2"/>
  <c r="P2804" i="2"/>
  <c r="Q2804" i="2"/>
  <c r="R2804" i="2"/>
  <c r="S2804" i="2"/>
  <c r="T2804" i="2"/>
  <c r="U2804" i="2"/>
  <c r="V2804" i="2"/>
  <c r="W2804" i="2"/>
  <c r="X2804" i="2"/>
  <c r="Y2804" i="2"/>
  <c r="Z2804" i="2"/>
  <c r="AA2804" i="2"/>
  <c r="AB2804" i="2"/>
  <c r="AC2804" i="2"/>
  <c r="C2805" i="2"/>
  <c r="D2805" i="2"/>
  <c r="E2805" i="2"/>
  <c r="F2805" i="2"/>
  <c r="G2805" i="2"/>
  <c r="H2805" i="2"/>
  <c r="I2805" i="2"/>
  <c r="J2805" i="2"/>
  <c r="K2805" i="2"/>
  <c r="L2805" i="2"/>
  <c r="N2805" i="2"/>
  <c r="O2805" i="2"/>
  <c r="P2805" i="2"/>
  <c r="Q2805" i="2"/>
  <c r="R2805" i="2"/>
  <c r="S2805" i="2"/>
  <c r="T2805" i="2"/>
  <c r="U2805" i="2"/>
  <c r="V2805" i="2"/>
  <c r="W2805" i="2"/>
  <c r="X2805" i="2"/>
  <c r="Y2805" i="2"/>
  <c r="Z2805" i="2"/>
  <c r="AA2805" i="2"/>
  <c r="AB2805" i="2"/>
  <c r="AC2805" i="2"/>
  <c r="C2806" i="2"/>
  <c r="D2806" i="2"/>
  <c r="E2806" i="2"/>
  <c r="F2806" i="2"/>
  <c r="G2806" i="2"/>
  <c r="H2806" i="2"/>
  <c r="I2806" i="2"/>
  <c r="J2806" i="2"/>
  <c r="K2806" i="2"/>
  <c r="L2806" i="2"/>
  <c r="N2806" i="2"/>
  <c r="O2806" i="2"/>
  <c r="P2806" i="2"/>
  <c r="Q2806" i="2"/>
  <c r="R2806" i="2"/>
  <c r="S2806" i="2"/>
  <c r="T2806" i="2"/>
  <c r="U2806" i="2"/>
  <c r="V2806" i="2"/>
  <c r="W2806" i="2"/>
  <c r="X2806" i="2"/>
  <c r="Y2806" i="2"/>
  <c r="Z2806" i="2"/>
  <c r="AA2806" i="2"/>
  <c r="AB2806" i="2"/>
  <c r="AC2806" i="2"/>
  <c r="C2807" i="2"/>
  <c r="D2807" i="2"/>
  <c r="E2807" i="2"/>
  <c r="F2807" i="2"/>
  <c r="G2807" i="2"/>
  <c r="H2807" i="2"/>
  <c r="I2807" i="2"/>
  <c r="J2807" i="2"/>
  <c r="K2807" i="2"/>
  <c r="L2807" i="2"/>
  <c r="N2807" i="2"/>
  <c r="O2807" i="2"/>
  <c r="P2807" i="2"/>
  <c r="Q2807" i="2"/>
  <c r="R2807" i="2"/>
  <c r="S2807" i="2"/>
  <c r="T2807" i="2"/>
  <c r="U2807" i="2"/>
  <c r="V2807" i="2"/>
  <c r="W2807" i="2"/>
  <c r="X2807" i="2"/>
  <c r="Y2807" i="2"/>
  <c r="Z2807" i="2"/>
  <c r="AA2807" i="2"/>
  <c r="AB2807" i="2"/>
  <c r="AC2807" i="2"/>
  <c r="C2808" i="2"/>
  <c r="D2808" i="2"/>
  <c r="E2808" i="2"/>
  <c r="F2808" i="2"/>
  <c r="G2808" i="2"/>
  <c r="H2808" i="2"/>
  <c r="I2808" i="2"/>
  <c r="J2808" i="2"/>
  <c r="K2808" i="2"/>
  <c r="L2808" i="2"/>
  <c r="N2808" i="2"/>
  <c r="O2808" i="2"/>
  <c r="P2808" i="2"/>
  <c r="Q2808" i="2"/>
  <c r="R2808" i="2"/>
  <c r="S2808" i="2"/>
  <c r="T2808" i="2"/>
  <c r="U2808" i="2"/>
  <c r="V2808" i="2"/>
  <c r="W2808" i="2"/>
  <c r="X2808" i="2"/>
  <c r="Y2808" i="2"/>
  <c r="Z2808" i="2"/>
  <c r="AA2808" i="2"/>
  <c r="AB2808" i="2"/>
  <c r="AC2808" i="2"/>
  <c r="C2809" i="2"/>
  <c r="D2809" i="2"/>
  <c r="E2809" i="2"/>
  <c r="F2809" i="2"/>
  <c r="G2809" i="2"/>
  <c r="H2809" i="2"/>
  <c r="I2809" i="2"/>
  <c r="J2809" i="2"/>
  <c r="K2809" i="2"/>
  <c r="L2809" i="2"/>
  <c r="N2809" i="2"/>
  <c r="O2809" i="2"/>
  <c r="P2809" i="2"/>
  <c r="Q2809" i="2"/>
  <c r="R2809" i="2"/>
  <c r="S2809" i="2"/>
  <c r="T2809" i="2"/>
  <c r="U2809" i="2"/>
  <c r="V2809" i="2"/>
  <c r="W2809" i="2"/>
  <c r="X2809" i="2"/>
  <c r="Y2809" i="2"/>
  <c r="Z2809" i="2"/>
  <c r="AA2809" i="2"/>
  <c r="AB2809" i="2"/>
  <c r="AC2809" i="2"/>
  <c r="C2810" i="2"/>
  <c r="D2810" i="2"/>
  <c r="E2810" i="2"/>
  <c r="F2810" i="2"/>
  <c r="G2810" i="2"/>
  <c r="H2810" i="2"/>
  <c r="I2810" i="2"/>
  <c r="J2810" i="2"/>
  <c r="K2810" i="2"/>
  <c r="L2810" i="2"/>
  <c r="N2810" i="2"/>
  <c r="O2810" i="2"/>
  <c r="P2810" i="2"/>
  <c r="Q2810" i="2"/>
  <c r="R2810" i="2"/>
  <c r="S2810" i="2"/>
  <c r="T2810" i="2"/>
  <c r="U2810" i="2"/>
  <c r="V2810" i="2"/>
  <c r="W2810" i="2"/>
  <c r="X2810" i="2"/>
  <c r="Y2810" i="2"/>
  <c r="Z2810" i="2"/>
  <c r="AA2810" i="2"/>
  <c r="AB2810" i="2"/>
  <c r="AC2810" i="2"/>
  <c r="C2811" i="2"/>
  <c r="D2811" i="2"/>
  <c r="E2811" i="2"/>
  <c r="F2811" i="2"/>
  <c r="G2811" i="2"/>
  <c r="H2811" i="2"/>
  <c r="I2811" i="2"/>
  <c r="J2811" i="2"/>
  <c r="K2811" i="2"/>
  <c r="L2811" i="2"/>
  <c r="N2811" i="2"/>
  <c r="O2811" i="2"/>
  <c r="P2811" i="2"/>
  <c r="Q2811" i="2"/>
  <c r="R2811" i="2"/>
  <c r="S2811" i="2"/>
  <c r="T2811" i="2"/>
  <c r="U2811" i="2"/>
  <c r="V2811" i="2"/>
  <c r="W2811" i="2"/>
  <c r="X2811" i="2"/>
  <c r="Y2811" i="2"/>
  <c r="Z2811" i="2"/>
  <c r="AA2811" i="2"/>
  <c r="AB2811" i="2"/>
  <c r="AC2811" i="2"/>
  <c r="C2812" i="2"/>
  <c r="D2812" i="2"/>
  <c r="E2812" i="2"/>
  <c r="F2812" i="2"/>
  <c r="G2812" i="2"/>
  <c r="H2812" i="2"/>
  <c r="I2812" i="2"/>
  <c r="J2812" i="2"/>
  <c r="K2812" i="2"/>
  <c r="L2812" i="2"/>
  <c r="N2812" i="2"/>
  <c r="O2812" i="2"/>
  <c r="P2812" i="2"/>
  <c r="Q2812" i="2"/>
  <c r="R2812" i="2"/>
  <c r="S2812" i="2"/>
  <c r="T2812" i="2"/>
  <c r="U2812" i="2"/>
  <c r="V2812" i="2"/>
  <c r="W2812" i="2"/>
  <c r="X2812" i="2"/>
  <c r="Y2812" i="2"/>
  <c r="Z2812" i="2"/>
  <c r="AA2812" i="2"/>
  <c r="AB2812" i="2"/>
  <c r="AC2812" i="2"/>
  <c r="C2813" i="2"/>
  <c r="D2813" i="2"/>
  <c r="E2813" i="2"/>
  <c r="F2813" i="2"/>
  <c r="G2813" i="2"/>
  <c r="H2813" i="2"/>
  <c r="I2813" i="2"/>
  <c r="J2813" i="2"/>
  <c r="K2813" i="2"/>
  <c r="L2813" i="2"/>
  <c r="N2813" i="2"/>
  <c r="O2813" i="2"/>
  <c r="P2813" i="2"/>
  <c r="Q2813" i="2"/>
  <c r="R2813" i="2"/>
  <c r="S2813" i="2"/>
  <c r="T2813" i="2"/>
  <c r="U2813" i="2"/>
  <c r="V2813" i="2"/>
  <c r="W2813" i="2"/>
  <c r="X2813" i="2"/>
  <c r="Y2813" i="2"/>
  <c r="Z2813" i="2"/>
  <c r="AA2813" i="2"/>
  <c r="AB2813" i="2"/>
  <c r="AC2813" i="2"/>
  <c r="C2814" i="2"/>
  <c r="D2814" i="2"/>
  <c r="E2814" i="2"/>
  <c r="F2814" i="2"/>
  <c r="G2814" i="2"/>
  <c r="H2814" i="2"/>
  <c r="I2814" i="2"/>
  <c r="J2814" i="2"/>
  <c r="K2814" i="2"/>
  <c r="L2814" i="2"/>
  <c r="N2814" i="2"/>
  <c r="O2814" i="2"/>
  <c r="P2814" i="2"/>
  <c r="Q2814" i="2"/>
  <c r="R2814" i="2"/>
  <c r="S2814" i="2"/>
  <c r="T2814" i="2"/>
  <c r="U2814" i="2"/>
  <c r="V2814" i="2"/>
  <c r="W2814" i="2"/>
  <c r="X2814" i="2"/>
  <c r="Y2814" i="2"/>
  <c r="Z2814" i="2"/>
  <c r="AA2814" i="2"/>
  <c r="AB2814" i="2"/>
  <c r="AC2814" i="2"/>
  <c r="C2815" i="2"/>
  <c r="D2815" i="2"/>
  <c r="E2815" i="2"/>
  <c r="F2815" i="2"/>
  <c r="G2815" i="2"/>
  <c r="H2815" i="2"/>
  <c r="I2815" i="2"/>
  <c r="J2815" i="2"/>
  <c r="K2815" i="2"/>
  <c r="L2815" i="2"/>
  <c r="N2815" i="2"/>
  <c r="O2815" i="2"/>
  <c r="P2815" i="2"/>
  <c r="Q2815" i="2"/>
  <c r="R2815" i="2"/>
  <c r="S2815" i="2"/>
  <c r="T2815" i="2"/>
  <c r="U2815" i="2"/>
  <c r="V2815" i="2"/>
  <c r="W2815" i="2"/>
  <c r="X2815" i="2"/>
  <c r="Y2815" i="2"/>
  <c r="Z2815" i="2"/>
  <c r="AA2815" i="2"/>
  <c r="AB2815" i="2"/>
  <c r="AC2815" i="2"/>
  <c r="C2816" i="2"/>
  <c r="D2816" i="2"/>
  <c r="E2816" i="2"/>
  <c r="F2816" i="2"/>
  <c r="G2816" i="2"/>
  <c r="H2816" i="2"/>
  <c r="I2816" i="2"/>
  <c r="J2816" i="2"/>
  <c r="K2816" i="2"/>
  <c r="L2816" i="2"/>
  <c r="N2816" i="2"/>
  <c r="O2816" i="2"/>
  <c r="P2816" i="2"/>
  <c r="Q2816" i="2"/>
  <c r="R2816" i="2"/>
  <c r="S2816" i="2"/>
  <c r="T2816" i="2"/>
  <c r="U2816" i="2"/>
  <c r="V2816" i="2"/>
  <c r="W2816" i="2"/>
  <c r="X2816" i="2"/>
  <c r="Y2816" i="2"/>
  <c r="Z2816" i="2"/>
  <c r="AA2816" i="2"/>
  <c r="AB2816" i="2"/>
  <c r="AC2816" i="2"/>
  <c r="C2817" i="2"/>
  <c r="D2817" i="2"/>
  <c r="E2817" i="2"/>
  <c r="F2817" i="2"/>
  <c r="G2817" i="2"/>
  <c r="H2817" i="2"/>
  <c r="I2817" i="2"/>
  <c r="J2817" i="2"/>
  <c r="K2817" i="2"/>
  <c r="L2817" i="2"/>
  <c r="N2817" i="2"/>
  <c r="O2817" i="2"/>
  <c r="P2817" i="2"/>
  <c r="Q2817" i="2"/>
  <c r="R2817" i="2"/>
  <c r="S2817" i="2"/>
  <c r="T2817" i="2"/>
  <c r="U2817" i="2"/>
  <c r="V2817" i="2"/>
  <c r="W2817" i="2"/>
  <c r="X2817" i="2"/>
  <c r="Y2817" i="2"/>
  <c r="Z2817" i="2"/>
  <c r="AA2817" i="2"/>
  <c r="AB2817" i="2"/>
  <c r="AC2817" i="2"/>
  <c r="C2818" i="2"/>
  <c r="D2818" i="2"/>
  <c r="E2818" i="2"/>
  <c r="F2818" i="2"/>
  <c r="G2818" i="2"/>
  <c r="H2818" i="2"/>
  <c r="I2818" i="2"/>
  <c r="J2818" i="2"/>
  <c r="K2818" i="2"/>
  <c r="L2818" i="2"/>
  <c r="N2818" i="2"/>
  <c r="O2818" i="2"/>
  <c r="P2818" i="2"/>
  <c r="Q2818" i="2"/>
  <c r="R2818" i="2"/>
  <c r="S2818" i="2"/>
  <c r="T2818" i="2"/>
  <c r="U2818" i="2"/>
  <c r="V2818" i="2"/>
  <c r="W2818" i="2"/>
  <c r="X2818" i="2"/>
  <c r="Y2818" i="2"/>
  <c r="Z2818" i="2"/>
  <c r="AA2818" i="2"/>
  <c r="AB2818" i="2"/>
  <c r="AC2818" i="2"/>
  <c r="C2819" i="2"/>
  <c r="D2819" i="2"/>
  <c r="E2819" i="2"/>
  <c r="F2819" i="2"/>
  <c r="G2819" i="2"/>
  <c r="H2819" i="2"/>
  <c r="I2819" i="2"/>
  <c r="J2819" i="2"/>
  <c r="K2819" i="2"/>
  <c r="L2819" i="2"/>
  <c r="N2819" i="2"/>
  <c r="O2819" i="2"/>
  <c r="P2819" i="2"/>
  <c r="Q2819" i="2"/>
  <c r="R2819" i="2"/>
  <c r="S2819" i="2"/>
  <c r="T2819" i="2"/>
  <c r="U2819" i="2"/>
  <c r="V2819" i="2"/>
  <c r="W2819" i="2"/>
  <c r="X2819" i="2"/>
  <c r="Y2819" i="2"/>
  <c r="Z2819" i="2"/>
  <c r="AA2819" i="2"/>
  <c r="AB2819" i="2"/>
  <c r="AC2819" i="2"/>
  <c r="C2820" i="2"/>
  <c r="D2820" i="2"/>
  <c r="E2820" i="2"/>
  <c r="F2820" i="2"/>
  <c r="G2820" i="2"/>
  <c r="H2820" i="2"/>
  <c r="I2820" i="2"/>
  <c r="J2820" i="2"/>
  <c r="K2820" i="2"/>
  <c r="L2820" i="2"/>
  <c r="N2820" i="2"/>
  <c r="O2820" i="2"/>
  <c r="P2820" i="2"/>
  <c r="Q2820" i="2"/>
  <c r="R2820" i="2"/>
  <c r="S2820" i="2"/>
  <c r="T2820" i="2"/>
  <c r="U2820" i="2"/>
  <c r="V2820" i="2"/>
  <c r="W2820" i="2"/>
  <c r="X2820" i="2"/>
  <c r="Y2820" i="2"/>
  <c r="Z2820" i="2"/>
  <c r="AA2820" i="2"/>
  <c r="AB2820" i="2"/>
  <c r="AC2820" i="2"/>
  <c r="C2821" i="2"/>
  <c r="D2821" i="2"/>
  <c r="E2821" i="2"/>
  <c r="F2821" i="2"/>
  <c r="G2821" i="2"/>
  <c r="H2821" i="2"/>
  <c r="I2821" i="2"/>
  <c r="J2821" i="2"/>
  <c r="K2821" i="2"/>
  <c r="L2821" i="2"/>
  <c r="N2821" i="2"/>
  <c r="O2821" i="2"/>
  <c r="P2821" i="2"/>
  <c r="Q2821" i="2"/>
  <c r="R2821" i="2"/>
  <c r="S2821" i="2"/>
  <c r="T2821" i="2"/>
  <c r="U2821" i="2"/>
  <c r="V2821" i="2"/>
  <c r="W2821" i="2"/>
  <c r="X2821" i="2"/>
  <c r="Y2821" i="2"/>
  <c r="Z2821" i="2"/>
  <c r="AA2821" i="2"/>
  <c r="AB2821" i="2"/>
  <c r="AC2821" i="2"/>
  <c r="C2822" i="2"/>
  <c r="D2822" i="2"/>
  <c r="E2822" i="2"/>
  <c r="F2822" i="2"/>
  <c r="G2822" i="2"/>
  <c r="H2822" i="2"/>
  <c r="I2822" i="2"/>
  <c r="J2822" i="2"/>
  <c r="K2822" i="2"/>
  <c r="L2822" i="2"/>
  <c r="N2822" i="2"/>
  <c r="O2822" i="2"/>
  <c r="P2822" i="2"/>
  <c r="Q2822" i="2"/>
  <c r="R2822" i="2"/>
  <c r="S2822" i="2"/>
  <c r="T2822" i="2"/>
  <c r="U2822" i="2"/>
  <c r="V2822" i="2"/>
  <c r="W2822" i="2"/>
  <c r="X2822" i="2"/>
  <c r="Y2822" i="2"/>
  <c r="Z2822" i="2"/>
  <c r="AA2822" i="2"/>
  <c r="AB2822" i="2"/>
  <c r="AC2822" i="2"/>
  <c r="C2823" i="2"/>
  <c r="D2823" i="2"/>
  <c r="E2823" i="2"/>
  <c r="F2823" i="2"/>
  <c r="G2823" i="2"/>
  <c r="H2823" i="2"/>
  <c r="I2823" i="2"/>
  <c r="J2823" i="2"/>
  <c r="K2823" i="2"/>
  <c r="L2823" i="2"/>
  <c r="N2823" i="2"/>
  <c r="O2823" i="2"/>
  <c r="P2823" i="2"/>
  <c r="Q2823" i="2"/>
  <c r="R2823" i="2"/>
  <c r="S2823" i="2"/>
  <c r="T2823" i="2"/>
  <c r="U2823" i="2"/>
  <c r="V2823" i="2"/>
  <c r="W2823" i="2"/>
  <c r="X2823" i="2"/>
  <c r="Y2823" i="2"/>
  <c r="Z2823" i="2"/>
  <c r="AA2823" i="2"/>
  <c r="AB2823" i="2"/>
  <c r="AC2823" i="2"/>
  <c r="C2824" i="2"/>
  <c r="D2824" i="2"/>
  <c r="E2824" i="2"/>
  <c r="F2824" i="2"/>
  <c r="G2824" i="2"/>
  <c r="H2824" i="2"/>
  <c r="I2824" i="2"/>
  <c r="J2824" i="2"/>
  <c r="K2824" i="2"/>
  <c r="L2824" i="2"/>
  <c r="N2824" i="2"/>
  <c r="O2824" i="2"/>
  <c r="P2824" i="2"/>
  <c r="Q2824" i="2"/>
  <c r="R2824" i="2"/>
  <c r="S2824" i="2"/>
  <c r="T2824" i="2"/>
  <c r="U2824" i="2"/>
  <c r="V2824" i="2"/>
  <c r="W2824" i="2"/>
  <c r="X2824" i="2"/>
  <c r="Y2824" i="2"/>
  <c r="Z2824" i="2"/>
  <c r="AA2824" i="2"/>
  <c r="AB2824" i="2"/>
  <c r="AC2824" i="2"/>
  <c r="C2825" i="2"/>
  <c r="D2825" i="2"/>
  <c r="E2825" i="2"/>
  <c r="F2825" i="2"/>
  <c r="G2825" i="2"/>
  <c r="H2825" i="2"/>
  <c r="I2825" i="2"/>
  <c r="J2825" i="2"/>
  <c r="K2825" i="2"/>
  <c r="L2825" i="2"/>
  <c r="N2825" i="2"/>
  <c r="O2825" i="2"/>
  <c r="P2825" i="2"/>
  <c r="Q2825" i="2"/>
  <c r="R2825" i="2"/>
  <c r="S2825" i="2"/>
  <c r="T2825" i="2"/>
  <c r="U2825" i="2"/>
  <c r="V2825" i="2"/>
  <c r="W2825" i="2"/>
  <c r="X2825" i="2"/>
  <c r="Y2825" i="2"/>
  <c r="Z2825" i="2"/>
  <c r="AA2825" i="2"/>
  <c r="AB2825" i="2"/>
  <c r="AC2825" i="2"/>
  <c r="C2826" i="2"/>
  <c r="D2826" i="2"/>
  <c r="E2826" i="2"/>
  <c r="F2826" i="2"/>
  <c r="G2826" i="2"/>
  <c r="H2826" i="2"/>
  <c r="I2826" i="2"/>
  <c r="J2826" i="2"/>
  <c r="K2826" i="2"/>
  <c r="L2826" i="2"/>
  <c r="N2826" i="2"/>
  <c r="O2826" i="2"/>
  <c r="P2826" i="2"/>
  <c r="Q2826" i="2"/>
  <c r="R2826" i="2"/>
  <c r="S2826" i="2"/>
  <c r="T2826" i="2"/>
  <c r="U2826" i="2"/>
  <c r="V2826" i="2"/>
  <c r="W2826" i="2"/>
  <c r="X2826" i="2"/>
  <c r="Y2826" i="2"/>
  <c r="Z2826" i="2"/>
  <c r="AA2826" i="2"/>
  <c r="AB2826" i="2"/>
  <c r="AC2826" i="2"/>
  <c r="C2827" i="2"/>
  <c r="D2827" i="2"/>
  <c r="E2827" i="2"/>
  <c r="F2827" i="2"/>
  <c r="G2827" i="2"/>
  <c r="H2827" i="2"/>
  <c r="I2827" i="2"/>
  <c r="J2827" i="2"/>
  <c r="K2827" i="2"/>
  <c r="L2827" i="2"/>
  <c r="N2827" i="2"/>
  <c r="O2827" i="2"/>
  <c r="P2827" i="2"/>
  <c r="Q2827" i="2"/>
  <c r="R2827" i="2"/>
  <c r="S2827" i="2"/>
  <c r="T2827" i="2"/>
  <c r="U2827" i="2"/>
  <c r="V2827" i="2"/>
  <c r="W2827" i="2"/>
  <c r="X2827" i="2"/>
  <c r="Y2827" i="2"/>
  <c r="Z2827" i="2"/>
  <c r="AA2827" i="2"/>
  <c r="AB2827" i="2"/>
  <c r="AC2827" i="2"/>
  <c r="C2828" i="2"/>
  <c r="D2828" i="2"/>
  <c r="E2828" i="2"/>
  <c r="F2828" i="2"/>
  <c r="G2828" i="2"/>
  <c r="H2828" i="2"/>
  <c r="I2828" i="2"/>
  <c r="J2828" i="2"/>
  <c r="K2828" i="2"/>
  <c r="L2828" i="2"/>
  <c r="N2828" i="2"/>
  <c r="O2828" i="2"/>
  <c r="P2828" i="2"/>
  <c r="Q2828" i="2"/>
  <c r="R2828" i="2"/>
  <c r="S2828" i="2"/>
  <c r="T2828" i="2"/>
  <c r="U2828" i="2"/>
  <c r="V2828" i="2"/>
  <c r="W2828" i="2"/>
  <c r="X2828" i="2"/>
  <c r="Y2828" i="2"/>
  <c r="Z2828" i="2"/>
  <c r="AA2828" i="2"/>
  <c r="AB2828" i="2"/>
  <c r="AC2828" i="2"/>
  <c r="C2829" i="2"/>
  <c r="D2829" i="2"/>
  <c r="E2829" i="2"/>
  <c r="F2829" i="2"/>
  <c r="G2829" i="2"/>
  <c r="H2829" i="2"/>
  <c r="I2829" i="2"/>
  <c r="J2829" i="2"/>
  <c r="K2829" i="2"/>
  <c r="L2829" i="2"/>
  <c r="N2829" i="2"/>
  <c r="O2829" i="2"/>
  <c r="P2829" i="2"/>
  <c r="Q2829" i="2"/>
  <c r="R2829" i="2"/>
  <c r="S2829" i="2"/>
  <c r="T2829" i="2"/>
  <c r="U2829" i="2"/>
  <c r="V2829" i="2"/>
  <c r="W2829" i="2"/>
  <c r="X2829" i="2"/>
  <c r="Y2829" i="2"/>
  <c r="Z2829" i="2"/>
  <c r="AA2829" i="2"/>
  <c r="AB2829" i="2"/>
  <c r="AC2829" i="2"/>
  <c r="C2830" i="2"/>
  <c r="D2830" i="2"/>
  <c r="E2830" i="2"/>
  <c r="F2830" i="2"/>
  <c r="G2830" i="2"/>
  <c r="H2830" i="2"/>
  <c r="I2830" i="2"/>
  <c r="J2830" i="2"/>
  <c r="K2830" i="2"/>
  <c r="L2830" i="2"/>
  <c r="N2830" i="2"/>
  <c r="O2830" i="2"/>
  <c r="P2830" i="2"/>
  <c r="Q2830" i="2"/>
  <c r="R2830" i="2"/>
  <c r="S2830" i="2"/>
  <c r="T2830" i="2"/>
  <c r="U2830" i="2"/>
  <c r="V2830" i="2"/>
  <c r="W2830" i="2"/>
  <c r="X2830" i="2"/>
  <c r="Y2830" i="2"/>
  <c r="Z2830" i="2"/>
  <c r="AA2830" i="2"/>
  <c r="AB2830" i="2"/>
  <c r="AC2830" i="2"/>
  <c r="C2831" i="2"/>
  <c r="D2831" i="2"/>
  <c r="E2831" i="2"/>
  <c r="F2831" i="2"/>
  <c r="G2831" i="2"/>
  <c r="H2831" i="2"/>
  <c r="I2831" i="2"/>
  <c r="J2831" i="2"/>
  <c r="K2831" i="2"/>
  <c r="L2831" i="2"/>
  <c r="N2831" i="2"/>
  <c r="O2831" i="2"/>
  <c r="P2831" i="2"/>
  <c r="Q2831" i="2"/>
  <c r="R2831" i="2"/>
  <c r="S2831" i="2"/>
  <c r="T2831" i="2"/>
  <c r="U2831" i="2"/>
  <c r="V2831" i="2"/>
  <c r="W2831" i="2"/>
  <c r="X2831" i="2"/>
  <c r="Y2831" i="2"/>
  <c r="Z2831" i="2"/>
  <c r="AA2831" i="2"/>
  <c r="AB2831" i="2"/>
  <c r="AC2831" i="2"/>
  <c r="C2832" i="2"/>
  <c r="D2832" i="2"/>
  <c r="E2832" i="2"/>
  <c r="F2832" i="2"/>
  <c r="G2832" i="2"/>
  <c r="H2832" i="2"/>
  <c r="I2832" i="2"/>
  <c r="J2832" i="2"/>
  <c r="K2832" i="2"/>
  <c r="L2832" i="2"/>
  <c r="N2832" i="2"/>
  <c r="O2832" i="2"/>
  <c r="P2832" i="2"/>
  <c r="Q2832" i="2"/>
  <c r="R2832" i="2"/>
  <c r="S2832" i="2"/>
  <c r="T2832" i="2"/>
  <c r="U2832" i="2"/>
  <c r="V2832" i="2"/>
  <c r="W2832" i="2"/>
  <c r="X2832" i="2"/>
  <c r="Y2832" i="2"/>
  <c r="Z2832" i="2"/>
  <c r="AA2832" i="2"/>
  <c r="AB2832" i="2"/>
  <c r="AC2832" i="2"/>
  <c r="C2833" i="2"/>
  <c r="D2833" i="2"/>
  <c r="E2833" i="2"/>
  <c r="F2833" i="2"/>
  <c r="G2833" i="2"/>
  <c r="H2833" i="2"/>
  <c r="I2833" i="2"/>
  <c r="J2833" i="2"/>
  <c r="K2833" i="2"/>
  <c r="L2833" i="2"/>
  <c r="N2833" i="2"/>
  <c r="O2833" i="2"/>
  <c r="P2833" i="2"/>
  <c r="Q2833" i="2"/>
  <c r="R2833" i="2"/>
  <c r="S2833" i="2"/>
  <c r="T2833" i="2"/>
  <c r="U2833" i="2"/>
  <c r="V2833" i="2"/>
  <c r="W2833" i="2"/>
  <c r="X2833" i="2"/>
  <c r="Y2833" i="2"/>
  <c r="Z2833" i="2"/>
  <c r="AA2833" i="2"/>
  <c r="AB2833" i="2"/>
  <c r="AC2833" i="2"/>
  <c r="C2834" i="2"/>
  <c r="D2834" i="2"/>
  <c r="E2834" i="2"/>
  <c r="F2834" i="2"/>
  <c r="G2834" i="2"/>
  <c r="H2834" i="2"/>
  <c r="I2834" i="2"/>
  <c r="J2834" i="2"/>
  <c r="K2834" i="2"/>
  <c r="L2834" i="2"/>
  <c r="N2834" i="2"/>
  <c r="O2834" i="2"/>
  <c r="P2834" i="2"/>
  <c r="Q2834" i="2"/>
  <c r="R2834" i="2"/>
  <c r="S2834" i="2"/>
  <c r="T2834" i="2"/>
  <c r="U2834" i="2"/>
  <c r="V2834" i="2"/>
  <c r="W2834" i="2"/>
  <c r="X2834" i="2"/>
  <c r="Y2834" i="2"/>
  <c r="Z2834" i="2"/>
  <c r="AA2834" i="2"/>
  <c r="AB2834" i="2"/>
  <c r="AC2834" i="2"/>
  <c r="C2835" i="2"/>
  <c r="D2835" i="2"/>
  <c r="E2835" i="2"/>
  <c r="F2835" i="2"/>
  <c r="G2835" i="2"/>
  <c r="H2835" i="2"/>
  <c r="I2835" i="2"/>
  <c r="J2835" i="2"/>
  <c r="K2835" i="2"/>
  <c r="L2835" i="2"/>
  <c r="N2835" i="2"/>
  <c r="O2835" i="2"/>
  <c r="P2835" i="2"/>
  <c r="Q2835" i="2"/>
  <c r="R2835" i="2"/>
  <c r="S2835" i="2"/>
  <c r="T2835" i="2"/>
  <c r="U2835" i="2"/>
  <c r="V2835" i="2"/>
  <c r="W2835" i="2"/>
  <c r="X2835" i="2"/>
  <c r="Y2835" i="2"/>
  <c r="Z2835" i="2"/>
  <c r="AA2835" i="2"/>
  <c r="AB2835" i="2"/>
  <c r="AC2835" i="2"/>
  <c r="C2836" i="2"/>
  <c r="D2836" i="2"/>
  <c r="E2836" i="2"/>
  <c r="F2836" i="2"/>
  <c r="G2836" i="2"/>
  <c r="H2836" i="2"/>
  <c r="I2836" i="2"/>
  <c r="J2836" i="2"/>
  <c r="K2836" i="2"/>
  <c r="L2836" i="2"/>
  <c r="N2836" i="2"/>
  <c r="O2836" i="2"/>
  <c r="P2836" i="2"/>
  <c r="Q2836" i="2"/>
  <c r="R2836" i="2"/>
  <c r="S2836" i="2"/>
  <c r="T2836" i="2"/>
  <c r="U2836" i="2"/>
  <c r="V2836" i="2"/>
  <c r="W2836" i="2"/>
  <c r="X2836" i="2"/>
  <c r="Y2836" i="2"/>
  <c r="Z2836" i="2"/>
  <c r="AA2836" i="2"/>
  <c r="AB2836" i="2"/>
  <c r="AC2836" i="2"/>
  <c r="C2837" i="2"/>
  <c r="D2837" i="2"/>
  <c r="E2837" i="2"/>
  <c r="F2837" i="2"/>
  <c r="G2837" i="2"/>
  <c r="H2837" i="2"/>
  <c r="I2837" i="2"/>
  <c r="J2837" i="2"/>
  <c r="K2837" i="2"/>
  <c r="L2837" i="2"/>
  <c r="N2837" i="2"/>
  <c r="O2837" i="2"/>
  <c r="P2837" i="2"/>
  <c r="Q2837" i="2"/>
  <c r="R2837" i="2"/>
  <c r="S2837" i="2"/>
  <c r="T2837" i="2"/>
  <c r="U2837" i="2"/>
  <c r="V2837" i="2"/>
  <c r="W2837" i="2"/>
  <c r="X2837" i="2"/>
  <c r="Y2837" i="2"/>
  <c r="Z2837" i="2"/>
  <c r="AA2837" i="2"/>
  <c r="AB2837" i="2"/>
  <c r="AC2837" i="2"/>
  <c r="C2838" i="2"/>
  <c r="D2838" i="2"/>
  <c r="E2838" i="2"/>
  <c r="F2838" i="2"/>
  <c r="G2838" i="2"/>
  <c r="H2838" i="2"/>
  <c r="I2838" i="2"/>
  <c r="J2838" i="2"/>
  <c r="K2838" i="2"/>
  <c r="L2838" i="2"/>
  <c r="N2838" i="2"/>
  <c r="O2838" i="2"/>
  <c r="P2838" i="2"/>
  <c r="Q2838" i="2"/>
  <c r="R2838" i="2"/>
  <c r="S2838" i="2"/>
  <c r="T2838" i="2"/>
  <c r="U2838" i="2"/>
  <c r="V2838" i="2"/>
  <c r="W2838" i="2"/>
  <c r="X2838" i="2"/>
  <c r="Y2838" i="2"/>
  <c r="Z2838" i="2"/>
  <c r="AA2838" i="2"/>
  <c r="AB2838" i="2"/>
  <c r="AC2838" i="2"/>
  <c r="C2839" i="2"/>
  <c r="D2839" i="2"/>
  <c r="E2839" i="2"/>
  <c r="F2839" i="2"/>
  <c r="G2839" i="2"/>
  <c r="H2839" i="2"/>
  <c r="I2839" i="2"/>
  <c r="J2839" i="2"/>
  <c r="K2839" i="2"/>
  <c r="L2839" i="2"/>
  <c r="N2839" i="2"/>
  <c r="O2839" i="2"/>
  <c r="P2839" i="2"/>
  <c r="Q2839" i="2"/>
  <c r="R2839" i="2"/>
  <c r="S2839" i="2"/>
  <c r="T2839" i="2"/>
  <c r="U2839" i="2"/>
  <c r="V2839" i="2"/>
  <c r="W2839" i="2"/>
  <c r="X2839" i="2"/>
  <c r="Y2839" i="2"/>
  <c r="Z2839" i="2"/>
  <c r="AA2839" i="2"/>
  <c r="AB2839" i="2"/>
  <c r="AC2839" i="2"/>
  <c r="C2840" i="2"/>
  <c r="D2840" i="2"/>
  <c r="E2840" i="2"/>
  <c r="F2840" i="2"/>
  <c r="G2840" i="2"/>
  <c r="H2840" i="2"/>
  <c r="I2840" i="2"/>
  <c r="J2840" i="2"/>
  <c r="K2840" i="2"/>
  <c r="L2840" i="2"/>
  <c r="N2840" i="2"/>
  <c r="O2840" i="2"/>
  <c r="P2840" i="2"/>
  <c r="Q2840" i="2"/>
  <c r="R2840" i="2"/>
  <c r="S2840" i="2"/>
  <c r="T2840" i="2"/>
  <c r="U2840" i="2"/>
  <c r="V2840" i="2"/>
  <c r="W2840" i="2"/>
  <c r="X2840" i="2"/>
  <c r="Y2840" i="2"/>
  <c r="Z2840" i="2"/>
  <c r="AA2840" i="2"/>
  <c r="AB2840" i="2"/>
  <c r="AC2840" i="2"/>
  <c r="C2841" i="2"/>
  <c r="D2841" i="2"/>
  <c r="E2841" i="2"/>
  <c r="F2841" i="2"/>
  <c r="G2841" i="2"/>
  <c r="H2841" i="2"/>
  <c r="I2841" i="2"/>
  <c r="J2841" i="2"/>
  <c r="K2841" i="2"/>
  <c r="L2841" i="2"/>
  <c r="N2841" i="2"/>
  <c r="O2841" i="2"/>
  <c r="P2841" i="2"/>
  <c r="Q2841" i="2"/>
  <c r="R2841" i="2"/>
  <c r="S2841" i="2"/>
  <c r="T2841" i="2"/>
  <c r="U2841" i="2"/>
  <c r="V2841" i="2"/>
  <c r="W2841" i="2"/>
  <c r="X2841" i="2"/>
  <c r="Y2841" i="2"/>
  <c r="Z2841" i="2"/>
  <c r="AA2841" i="2"/>
  <c r="AB2841" i="2"/>
  <c r="AC2841" i="2"/>
  <c r="C2842" i="2"/>
  <c r="D2842" i="2"/>
  <c r="E2842" i="2"/>
  <c r="F2842" i="2"/>
  <c r="G2842" i="2"/>
  <c r="H2842" i="2"/>
  <c r="I2842" i="2"/>
  <c r="J2842" i="2"/>
  <c r="K2842" i="2"/>
  <c r="L2842" i="2"/>
  <c r="N2842" i="2"/>
  <c r="O2842" i="2"/>
  <c r="P2842" i="2"/>
  <c r="Q2842" i="2"/>
  <c r="R2842" i="2"/>
  <c r="S2842" i="2"/>
  <c r="T2842" i="2"/>
  <c r="U2842" i="2"/>
  <c r="V2842" i="2"/>
  <c r="W2842" i="2"/>
  <c r="X2842" i="2"/>
  <c r="Y2842" i="2"/>
  <c r="Z2842" i="2"/>
  <c r="AA2842" i="2"/>
  <c r="AB2842" i="2"/>
  <c r="AC2842" i="2"/>
  <c r="C2843" i="2"/>
  <c r="D2843" i="2"/>
  <c r="E2843" i="2"/>
  <c r="F2843" i="2"/>
  <c r="G2843" i="2"/>
  <c r="H2843" i="2"/>
  <c r="I2843" i="2"/>
  <c r="J2843" i="2"/>
  <c r="K2843" i="2"/>
  <c r="L2843" i="2"/>
  <c r="N2843" i="2"/>
  <c r="O2843" i="2"/>
  <c r="P2843" i="2"/>
  <c r="Q2843" i="2"/>
  <c r="R2843" i="2"/>
  <c r="S2843" i="2"/>
  <c r="T2843" i="2"/>
  <c r="U2843" i="2"/>
  <c r="V2843" i="2"/>
  <c r="W2843" i="2"/>
  <c r="X2843" i="2"/>
  <c r="Y2843" i="2"/>
  <c r="Z2843" i="2"/>
  <c r="AA2843" i="2"/>
  <c r="AB2843" i="2"/>
  <c r="AC2843" i="2"/>
  <c r="C2844" i="2"/>
  <c r="D2844" i="2"/>
  <c r="E2844" i="2"/>
  <c r="F2844" i="2"/>
  <c r="G2844" i="2"/>
  <c r="H2844" i="2"/>
  <c r="I2844" i="2"/>
  <c r="J2844" i="2"/>
  <c r="K2844" i="2"/>
  <c r="L2844" i="2"/>
  <c r="N2844" i="2"/>
  <c r="O2844" i="2"/>
  <c r="P2844" i="2"/>
  <c r="Q2844" i="2"/>
  <c r="R2844" i="2"/>
  <c r="S2844" i="2"/>
  <c r="T2844" i="2"/>
  <c r="U2844" i="2"/>
  <c r="V2844" i="2"/>
  <c r="W2844" i="2"/>
  <c r="X2844" i="2"/>
  <c r="Y2844" i="2"/>
  <c r="Z2844" i="2"/>
  <c r="AA2844" i="2"/>
  <c r="AB2844" i="2"/>
  <c r="AC2844" i="2"/>
  <c r="C2845" i="2"/>
  <c r="D2845" i="2"/>
  <c r="E2845" i="2"/>
  <c r="F2845" i="2"/>
  <c r="G2845" i="2"/>
  <c r="H2845" i="2"/>
  <c r="I2845" i="2"/>
  <c r="J2845" i="2"/>
  <c r="K2845" i="2"/>
  <c r="L2845" i="2"/>
  <c r="N2845" i="2"/>
  <c r="O2845" i="2"/>
  <c r="P2845" i="2"/>
  <c r="Q2845" i="2"/>
  <c r="R2845" i="2"/>
  <c r="S2845" i="2"/>
  <c r="T2845" i="2"/>
  <c r="U2845" i="2"/>
  <c r="V2845" i="2"/>
  <c r="W2845" i="2"/>
  <c r="X2845" i="2"/>
  <c r="Y2845" i="2"/>
  <c r="Z2845" i="2"/>
  <c r="AA2845" i="2"/>
  <c r="AB2845" i="2"/>
  <c r="AC2845" i="2"/>
  <c r="C2846" i="2"/>
  <c r="D2846" i="2"/>
  <c r="E2846" i="2"/>
  <c r="F2846" i="2"/>
  <c r="G2846" i="2"/>
  <c r="H2846" i="2"/>
  <c r="I2846" i="2"/>
  <c r="J2846" i="2"/>
  <c r="K2846" i="2"/>
  <c r="L2846" i="2"/>
  <c r="N2846" i="2"/>
  <c r="O2846" i="2"/>
  <c r="P2846" i="2"/>
  <c r="Q2846" i="2"/>
  <c r="R2846" i="2"/>
  <c r="S2846" i="2"/>
  <c r="T2846" i="2"/>
  <c r="U2846" i="2"/>
  <c r="V2846" i="2"/>
  <c r="W2846" i="2"/>
  <c r="X2846" i="2"/>
  <c r="Y2846" i="2"/>
  <c r="Z2846" i="2"/>
  <c r="AA2846" i="2"/>
  <c r="AB2846" i="2"/>
  <c r="AC2846" i="2"/>
  <c r="C2847" i="2"/>
  <c r="D2847" i="2"/>
  <c r="E2847" i="2"/>
  <c r="F2847" i="2"/>
  <c r="G2847" i="2"/>
  <c r="H2847" i="2"/>
  <c r="I2847" i="2"/>
  <c r="J2847" i="2"/>
  <c r="K2847" i="2"/>
  <c r="L2847" i="2"/>
  <c r="N2847" i="2"/>
  <c r="O2847" i="2"/>
  <c r="P2847" i="2"/>
  <c r="Q2847" i="2"/>
  <c r="R2847" i="2"/>
  <c r="S2847" i="2"/>
  <c r="T2847" i="2"/>
  <c r="U2847" i="2"/>
  <c r="V2847" i="2"/>
  <c r="W2847" i="2"/>
  <c r="X2847" i="2"/>
  <c r="Y2847" i="2"/>
  <c r="Z2847" i="2"/>
  <c r="AA2847" i="2"/>
  <c r="AB2847" i="2"/>
  <c r="AC2847" i="2"/>
  <c r="C2848" i="2"/>
  <c r="D2848" i="2"/>
  <c r="E2848" i="2"/>
  <c r="F2848" i="2"/>
  <c r="G2848" i="2"/>
  <c r="H2848" i="2"/>
  <c r="I2848" i="2"/>
  <c r="J2848" i="2"/>
  <c r="K2848" i="2"/>
  <c r="L2848" i="2"/>
  <c r="N2848" i="2"/>
  <c r="O2848" i="2"/>
  <c r="P2848" i="2"/>
  <c r="Q2848" i="2"/>
  <c r="R2848" i="2"/>
  <c r="S2848" i="2"/>
  <c r="T2848" i="2"/>
  <c r="U2848" i="2"/>
  <c r="V2848" i="2"/>
  <c r="W2848" i="2"/>
  <c r="X2848" i="2"/>
  <c r="Y2848" i="2"/>
  <c r="Z2848" i="2"/>
  <c r="AA2848" i="2"/>
  <c r="AB2848" i="2"/>
  <c r="AC2848" i="2"/>
  <c r="C2849" i="2"/>
  <c r="D2849" i="2"/>
  <c r="E2849" i="2"/>
  <c r="F2849" i="2"/>
  <c r="G2849" i="2"/>
  <c r="H2849" i="2"/>
  <c r="I2849" i="2"/>
  <c r="J2849" i="2"/>
  <c r="K2849" i="2"/>
  <c r="L2849" i="2"/>
  <c r="N2849" i="2"/>
  <c r="O2849" i="2"/>
  <c r="P2849" i="2"/>
  <c r="Q2849" i="2"/>
  <c r="R2849" i="2"/>
  <c r="S2849" i="2"/>
  <c r="T2849" i="2"/>
  <c r="U2849" i="2"/>
  <c r="V2849" i="2"/>
  <c r="W2849" i="2"/>
  <c r="X2849" i="2"/>
  <c r="Y2849" i="2"/>
  <c r="Z2849" i="2"/>
  <c r="AA2849" i="2"/>
  <c r="AB2849" i="2"/>
  <c r="AC2849" i="2"/>
  <c r="C2850" i="2"/>
  <c r="D2850" i="2"/>
  <c r="E2850" i="2"/>
  <c r="F2850" i="2"/>
  <c r="G2850" i="2"/>
  <c r="H2850" i="2"/>
  <c r="I2850" i="2"/>
  <c r="J2850" i="2"/>
  <c r="K2850" i="2"/>
  <c r="L2850" i="2"/>
  <c r="N2850" i="2"/>
  <c r="O2850" i="2"/>
  <c r="P2850" i="2"/>
  <c r="Q2850" i="2"/>
  <c r="R2850" i="2"/>
  <c r="S2850" i="2"/>
  <c r="T2850" i="2"/>
  <c r="U2850" i="2"/>
  <c r="V2850" i="2"/>
  <c r="W2850" i="2"/>
  <c r="X2850" i="2"/>
  <c r="Y2850" i="2"/>
  <c r="Z2850" i="2"/>
  <c r="AA2850" i="2"/>
  <c r="AB2850" i="2"/>
  <c r="AC2850" i="2"/>
  <c r="C2851" i="2"/>
  <c r="D2851" i="2"/>
  <c r="E2851" i="2"/>
  <c r="F2851" i="2"/>
  <c r="G2851" i="2"/>
  <c r="H2851" i="2"/>
  <c r="I2851" i="2"/>
  <c r="J2851" i="2"/>
  <c r="K2851" i="2"/>
  <c r="L2851" i="2"/>
  <c r="N2851" i="2"/>
  <c r="O2851" i="2"/>
  <c r="P2851" i="2"/>
  <c r="Q2851" i="2"/>
  <c r="R2851" i="2"/>
  <c r="S2851" i="2"/>
  <c r="T2851" i="2"/>
  <c r="U2851" i="2"/>
  <c r="V2851" i="2"/>
  <c r="W2851" i="2"/>
  <c r="X2851" i="2"/>
  <c r="Y2851" i="2"/>
  <c r="Z2851" i="2"/>
  <c r="AA2851" i="2"/>
  <c r="AB2851" i="2"/>
  <c r="AC2851" i="2"/>
  <c r="C2852" i="2"/>
  <c r="D2852" i="2"/>
  <c r="E2852" i="2"/>
  <c r="F2852" i="2"/>
  <c r="G2852" i="2"/>
  <c r="H2852" i="2"/>
  <c r="I2852" i="2"/>
  <c r="J2852" i="2"/>
  <c r="K2852" i="2"/>
  <c r="L2852" i="2"/>
  <c r="N2852" i="2"/>
  <c r="O2852" i="2"/>
  <c r="P2852" i="2"/>
  <c r="Q2852" i="2"/>
  <c r="R2852" i="2"/>
  <c r="S2852" i="2"/>
  <c r="T2852" i="2"/>
  <c r="U2852" i="2"/>
  <c r="V2852" i="2"/>
  <c r="W2852" i="2"/>
  <c r="X2852" i="2"/>
  <c r="Y2852" i="2"/>
  <c r="Z2852" i="2"/>
  <c r="AA2852" i="2"/>
  <c r="AB2852" i="2"/>
  <c r="AC2852" i="2"/>
  <c r="C2853" i="2"/>
  <c r="D2853" i="2"/>
  <c r="E2853" i="2"/>
  <c r="F2853" i="2"/>
  <c r="G2853" i="2"/>
  <c r="H2853" i="2"/>
  <c r="I2853" i="2"/>
  <c r="J2853" i="2"/>
  <c r="K2853" i="2"/>
  <c r="L2853" i="2"/>
  <c r="N2853" i="2"/>
  <c r="O2853" i="2"/>
  <c r="P2853" i="2"/>
  <c r="Q2853" i="2"/>
  <c r="R2853" i="2"/>
  <c r="S2853" i="2"/>
  <c r="T2853" i="2"/>
  <c r="U2853" i="2"/>
  <c r="V2853" i="2"/>
  <c r="W2853" i="2"/>
  <c r="X2853" i="2"/>
  <c r="Y2853" i="2"/>
  <c r="Z2853" i="2"/>
  <c r="AA2853" i="2"/>
  <c r="AB2853" i="2"/>
  <c r="AC2853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1044" i="2" l="1"/>
  <c r="C1044" i="2"/>
  <c r="D1044" i="2"/>
  <c r="E1044" i="2"/>
  <c r="F1044" i="2"/>
  <c r="G1044" i="2"/>
  <c r="H1044" i="2"/>
  <c r="I1044" i="2"/>
  <c r="J1044" i="2"/>
  <c r="K1044" i="2"/>
  <c r="L1044" i="2"/>
  <c r="M1044" i="2"/>
  <c r="N1044" i="2"/>
  <c r="O1044" i="2"/>
  <c r="P1044" i="2"/>
  <c r="Q1044" i="2"/>
  <c r="R1044" i="2"/>
  <c r="S1044" i="2"/>
  <c r="T1044" i="2"/>
  <c r="U1044" i="2"/>
  <c r="V1044" i="2"/>
  <c r="W1044" i="2"/>
  <c r="X1044" i="2"/>
  <c r="Y1044" i="2"/>
  <c r="Z1044" i="2"/>
  <c r="AA1044" i="2"/>
  <c r="AB1044" i="2"/>
  <c r="AC1044" i="2"/>
  <c r="B1045" i="2"/>
  <c r="C1045" i="2"/>
  <c r="D1045" i="2"/>
  <c r="E1045" i="2"/>
  <c r="F1045" i="2"/>
  <c r="G1045" i="2"/>
  <c r="H1045" i="2"/>
  <c r="I1045" i="2"/>
  <c r="J1045" i="2"/>
  <c r="K1045" i="2"/>
  <c r="L1045" i="2"/>
  <c r="M1045" i="2"/>
  <c r="N1045" i="2"/>
  <c r="O1045" i="2"/>
  <c r="P1045" i="2"/>
  <c r="Q1045" i="2"/>
  <c r="R1045" i="2"/>
  <c r="S1045" i="2"/>
  <c r="T1045" i="2"/>
  <c r="U1045" i="2"/>
  <c r="V1045" i="2"/>
  <c r="W1045" i="2"/>
  <c r="X1045" i="2"/>
  <c r="Y1045" i="2"/>
  <c r="Z1045" i="2"/>
  <c r="AA1045" i="2"/>
  <c r="AB1045" i="2"/>
  <c r="AC1045" i="2"/>
  <c r="B1046" i="2"/>
  <c r="C1046" i="2"/>
  <c r="D1046" i="2"/>
  <c r="E1046" i="2"/>
  <c r="F1046" i="2"/>
  <c r="G1046" i="2"/>
  <c r="H1046" i="2"/>
  <c r="I1046" i="2"/>
  <c r="J1046" i="2"/>
  <c r="K1046" i="2"/>
  <c r="L1046" i="2"/>
  <c r="M1046" i="2"/>
  <c r="N1046" i="2"/>
  <c r="O1046" i="2"/>
  <c r="P1046" i="2"/>
  <c r="Q1046" i="2"/>
  <c r="R1046" i="2"/>
  <c r="S1046" i="2"/>
  <c r="T1046" i="2"/>
  <c r="U1046" i="2"/>
  <c r="V1046" i="2"/>
  <c r="W1046" i="2"/>
  <c r="X1046" i="2"/>
  <c r="Y1046" i="2"/>
  <c r="Z1046" i="2"/>
  <c r="AA1046" i="2"/>
  <c r="AB1046" i="2"/>
  <c r="AC1046" i="2"/>
  <c r="B1047" i="2"/>
  <c r="C1047" i="2"/>
  <c r="D1047" i="2"/>
  <c r="E1047" i="2"/>
  <c r="F1047" i="2"/>
  <c r="G1047" i="2"/>
  <c r="H1047" i="2"/>
  <c r="I1047" i="2"/>
  <c r="J1047" i="2"/>
  <c r="K1047" i="2"/>
  <c r="L1047" i="2"/>
  <c r="M1047" i="2"/>
  <c r="N1047" i="2"/>
  <c r="O1047" i="2"/>
  <c r="P1047" i="2"/>
  <c r="Q1047" i="2"/>
  <c r="R1047" i="2"/>
  <c r="S1047" i="2"/>
  <c r="T1047" i="2"/>
  <c r="U1047" i="2"/>
  <c r="V1047" i="2"/>
  <c r="W1047" i="2"/>
  <c r="X1047" i="2"/>
  <c r="Y1047" i="2"/>
  <c r="Z1047" i="2"/>
  <c r="AA1047" i="2"/>
  <c r="AB1047" i="2"/>
  <c r="AC1047" i="2"/>
  <c r="B1048" i="2"/>
  <c r="C1048" i="2"/>
  <c r="D1048" i="2"/>
  <c r="E1048" i="2"/>
  <c r="F1048" i="2"/>
  <c r="G1048" i="2"/>
  <c r="H1048" i="2"/>
  <c r="I1048" i="2"/>
  <c r="J1048" i="2"/>
  <c r="K1048" i="2"/>
  <c r="L1048" i="2"/>
  <c r="M1048" i="2"/>
  <c r="N1048" i="2"/>
  <c r="O1048" i="2"/>
  <c r="P1048" i="2"/>
  <c r="Q1048" i="2"/>
  <c r="R1048" i="2"/>
  <c r="S1048" i="2"/>
  <c r="T1048" i="2"/>
  <c r="U1048" i="2"/>
  <c r="V1048" i="2"/>
  <c r="W1048" i="2"/>
  <c r="X1048" i="2"/>
  <c r="Y1048" i="2"/>
  <c r="Z1048" i="2"/>
  <c r="AA1048" i="2"/>
  <c r="AB1048" i="2"/>
  <c r="AC1048" i="2"/>
  <c r="B1049" i="2"/>
  <c r="C1049" i="2"/>
  <c r="D1049" i="2"/>
  <c r="E1049" i="2"/>
  <c r="F1049" i="2"/>
  <c r="G1049" i="2"/>
  <c r="H1049" i="2"/>
  <c r="I1049" i="2"/>
  <c r="J1049" i="2"/>
  <c r="K1049" i="2"/>
  <c r="L1049" i="2"/>
  <c r="M1049" i="2"/>
  <c r="N1049" i="2"/>
  <c r="O1049" i="2"/>
  <c r="P1049" i="2"/>
  <c r="Q1049" i="2"/>
  <c r="R1049" i="2"/>
  <c r="S1049" i="2"/>
  <c r="T1049" i="2"/>
  <c r="U1049" i="2"/>
  <c r="V1049" i="2"/>
  <c r="W1049" i="2"/>
  <c r="X1049" i="2"/>
  <c r="Y1049" i="2"/>
  <c r="Z1049" i="2"/>
  <c r="AA1049" i="2"/>
  <c r="AB1049" i="2"/>
  <c r="AC1049" i="2"/>
  <c r="B1050" i="2"/>
  <c r="C1050" i="2"/>
  <c r="D1050" i="2"/>
  <c r="E1050" i="2"/>
  <c r="F1050" i="2"/>
  <c r="G1050" i="2"/>
  <c r="H1050" i="2"/>
  <c r="I1050" i="2"/>
  <c r="J1050" i="2"/>
  <c r="K1050" i="2"/>
  <c r="L1050" i="2"/>
  <c r="M1050" i="2"/>
  <c r="N1050" i="2"/>
  <c r="O1050" i="2"/>
  <c r="P1050" i="2"/>
  <c r="Q1050" i="2"/>
  <c r="R1050" i="2"/>
  <c r="S1050" i="2"/>
  <c r="T1050" i="2"/>
  <c r="U1050" i="2"/>
  <c r="V1050" i="2"/>
  <c r="W1050" i="2"/>
  <c r="X1050" i="2"/>
  <c r="Y1050" i="2"/>
  <c r="Z1050" i="2"/>
  <c r="AA1050" i="2"/>
  <c r="AB1050" i="2"/>
  <c r="AC1050" i="2"/>
  <c r="B1051" i="2"/>
  <c r="C1051" i="2"/>
  <c r="D1051" i="2"/>
  <c r="E1051" i="2"/>
  <c r="F1051" i="2"/>
  <c r="G1051" i="2"/>
  <c r="H1051" i="2"/>
  <c r="I1051" i="2"/>
  <c r="J1051" i="2"/>
  <c r="K1051" i="2"/>
  <c r="L1051" i="2"/>
  <c r="M1051" i="2"/>
  <c r="N1051" i="2"/>
  <c r="O1051" i="2"/>
  <c r="P1051" i="2"/>
  <c r="Q1051" i="2"/>
  <c r="R1051" i="2"/>
  <c r="S1051" i="2"/>
  <c r="T1051" i="2"/>
  <c r="U1051" i="2"/>
  <c r="V1051" i="2"/>
  <c r="W1051" i="2"/>
  <c r="X1051" i="2"/>
  <c r="Y1051" i="2"/>
  <c r="Z1051" i="2"/>
  <c r="AA1051" i="2"/>
  <c r="AB1051" i="2"/>
  <c r="AC1051" i="2"/>
  <c r="B1052" i="2"/>
  <c r="C1052" i="2"/>
  <c r="D1052" i="2"/>
  <c r="E1052" i="2"/>
  <c r="F1052" i="2"/>
  <c r="G1052" i="2"/>
  <c r="H1052" i="2"/>
  <c r="I1052" i="2"/>
  <c r="J1052" i="2"/>
  <c r="K1052" i="2"/>
  <c r="L1052" i="2"/>
  <c r="M1052" i="2"/>
  <c r="N1052" i="2"/>
  <c r="O1052" i="2"/>
  <c r="P1052" i="2"/>
  <c r="Q1052" i="2"/>
  <c r="R1052" i="2"/>
  <c r="S1052" i="2"/>
  <c r="T1052" i="2"/>
  <c r="U1052" i="2"/>
  <c r="V1052" i="2"/>
  <c r="W1052" i="2"/>
  <c r="X1052" i="2"/>
  <c r="Y1052" i="2"/>
  <c r="Z1052" i="2"/>
  <c r="AA1052" i="2"/>
  <c r="AB1052" i="2"/>
  <c r="AC1052" i="2"/>
  <c r="B1053" i="2"/>
  <c r="C1053" i="2"/>
  <c r="D1053" i="2"/>
  <c r="E1053" i="2"/>
  <c r="F1053" i="2"/>
  <c r="G1053" i="2"/>
  <c r="H1053" i="2"/>
  <c r="I1053" i="2"/>
  <c r="J1053" i="2"/>
  <c r="K1053" i="2"/>
  <c r="L1053" i="2"/>
  <c r="M1053" i="2"/>
  <c r="N1053" i="2"/>
  <c r="O1053" i="2"/>
  <c r="P1053" i="2"/>
  <c r="Q1053" i="2"/>
  <c r="R1053" i="2"/>
  <c r="S1053" i="2"/>
  <c r="T1053" i="2"/>
  <c r="U1053" i="2"/>
  <c r="V1053" i="2"/>
  <c r="W1053" i="2"/>
  <c r="X1053" i="2"/>
  <c r="Y1053" i="2"/>
  <c r="Z1053" i="2"/>
  <c r="AA1053" i="2"/>
  <c r="AB1053" i="2"/>
  <c r="AC1053" i="2"/>
  <c r="B1054" i="2"/>
  <c r="C1054" i="2"/>
  <c r="D1054" i="2"/>
  <c r="E1054" i="2"/>
  <c r="F1054" i="2"/>
  <c r="G1054" i="2"/>
  <c r="H1054" i="2"/>
  <c r="I1054" i="2"/>
  <c r="J1054" i="2"/>
  <c r="K1054" i="2"/>
  <c r="L1054" i="2"/>
  <c r="M1054" i="2"/>
  <c r="N1054" i="2"/>
  <c r="O1054" i="2"/>
  <c r="P1054" i="2"/>
  <c r="Q1054" i="2"/>
  <c r="R1054" i="2"/>
  <c r="S1054" i="2"/>
  <c r="T1054" i="2"/>
  <c r="U1054" i="2"/>
  <c r="V1054" i="2"/>
  <c r="W1054" i="2"/>
  <c r="X1054" i="2"/>
  <c r="Y1054" i="2"/>
  <c r="Z1054" i="2"/>
  <c r="AA1054" i="2"/>
  <c r="AB1054" i="2"/>
  <c r="AC1054" i="2"/>
  <c r="B1055" i="2"/>
  <c r="C1055" i="2"/>
  <c r="D1055" i="2"/>
  <c r="E1055" i="2"/>
  <c r="F1055" i="2"/>
  <c r="G1055" i="2"/>
  <c r="H1055" i="2"/>
  <c r="I1055" i="2"/>
  <c r="J1055" i="2"/>
  <c r="K1055" i="2"/>
  <c r="L1055" i="2"/>
  <c r="M1055" i="2"/>
  <c r="N1055" i="2"/>
  <c r="O1055" i="2"/>
  <c r="P1055" i="2"/>
  <c r="Q1055" i="2"/>
  <c r="R1055" i="2"/>
  <c r="S1055" i="2"/>
  <c r="T1055" i="2"/>
  <c r="U1055" i="2"/>
  <c r="V1055" i="2"/>
  <c r="W1055" i="2"/>
  <c r="X1055" i="2"/>
  <c r="Y1055" i="2"/>
  <c r="Z1055" i="2"/>
  <c r="AA1055" i="2"/>
  <c r="AB1055" i="2"/>
  <c r="AC1055" i="2"/>
  <c r="B1056" i="2"/>
  <c r="C1056" i="2"/>
  <c r="D1056" i="2"/>
  <c r="E1056" i="2"/>
  <c r="F1056" i="2"/>
  <c r="G1056" i="2"/>
  <c r="H1056" i="2"/>
  <c r="I1056" i="2"/>
  <c r="J1056" i="2"/>
  <c r="K1056" i="2"/>
  <c r="L1056" i="2"/>
  <c r="M1056" i="2"/>
  <c r="N1056" i="2"/>
  <c r="O1056" i="2"/>
  <c r="P1056" i="2"/>
  <c r="Q1056" i="2"/>
  <c r="R1056" i="2"/>
  <c r="S1056" i="2"/>
  <c r="T1056" i="2"/>
  <c r="U1056" i="2"/>
  <c r="V1056" i="2"/>
  <c r="W1056" i="2"/>
  <c r="X1056" i="2"/>
  <c r="Y1056" i="2"/>
  <c r="Z1056" i="2"/>
  <c r="AA1056" i="2"/>
  <c r="AB1056" i="2"/>
  <c r="AC1056" i="2"/>
  <c r="B1057" i="2"/>
  <c r="C1057" i="2"/>
  <c r="D1057" i="2"/>
  <c r="E1057" i="2"/>
  <c r="F1057" i="2"/>
  <c r="G1057" i="2"/>
  <c r="H1057" i="2"/>
  <c r="I1057" i="2"/>
  <c r="J1057" i="2"/>
  <c r="K1057" i="2"/>
  <c r="L1057" i="2"/>
  <c r="M1057" i="2"/>
  <c r="N1057" i="2"/>
  <c r="O1057" i="2"/>
  <c r="P1057" i="2"/>
  <c r="Q1057" i="2"/>
  <c r="R1057" i="2"/>
  <c r="S1057" i="2"/>
  <c r="T1057" i="2"/>
  <c r="U1057" i="2"/>
  <c r="V1057" i="2"/>
  <c r="W1057" i="2"/>
  <c r="X1057" i="2"/>
  <c r="Y1057" i="2"/>
  <c r="Z1057" i="2"/>
  <c r="AA1057" i="2"/>
  <c r="AB1057" i="2"/>
  <c r="AC1057" i="2"/>
  <c r="B1058" i="2"/>
  <c r="C1058" i="2"/>
  <c r="D1058" i="2"/>
  <c r="E1058" i="2"/>
  <c r="F1058" i="2"/>
  <c r="G1058" i="2"/>
  <c r="H1058" i="2"/>
  <c r="I1058" i="2"/>
  <c r="J1058" i="2"/>
  <c r="K1058" i="2"/>
  <c r="L1058" i="2"/>
  <c r="M1058" i="2"/>
  <c r="N1058" i="2"/>
  <c r="O1058" i="2"/>
  <c r="P1058" i="2"/>
  <c r="Q1058" i="2"/>
  <c r="R1058" i="2"/>
  <c r="S1058" i="2"/>
  <c r="T1058" i="2"/>
  <c r="U1058" i="2"/>
  <c r="V1058" i="2"/>
  <c r="W1058" i="2"/>
  <c r="X1058" i="2"/>
  <c r="Y1058" i="2"/>
  <c r="Z1058" i="2"/>
  <c r="AA1058" i="2"/>
  <c r="AB1058" i="2"/>
  <c r="AC1058" i="2"/>
  <c r="B1059" i="2"/>
  <c r="C1059" i="2"/>
  <c r="D1059" i="2"/>
  <c r="E1059" i="2"/>
  <c r="F1059" i="2"/>
  <c r="G1059" i="2"/>
  <c r="H1059" i="2"/>
  <c r="I1059" i="2"/>
  <c r="J1059" i="2"/>
  <c r="K1059" i="2"/>
  <c r="L1059" i="2"/>
  <c r="M1059" i="2"/>
  <c r="N1059" i="2"/>
  <c r="O1059" i="2"/>
  <c r="P1059" i="2"/>
  <c r="Q1059" i="2"/>
  <c r="R1059" i="2"/>
  <c r="S1059" i="2"/>
  <c r="T1059" i="2"/>
  <c r="U1059" i="2"/>
  <c r="V1059" i="2"/>
  <c r="W1059" i="2"/>
  <c r="X1059" i="2"/>
  <c r="Y1059" i="2"/>
  <c r="Z1059" i="2"/>
  <c r="AA1059" i="2"/>
  <c r="AB1059" i="2"/>
  <c r="AC1059" i="2"/>
  <c r="B1060" i="2"/>
  <c r="C1060" i="2"/>
  <c r="D1060" i="2"/>
  <c r="E1060" i="2"/>
  <c r="F1060" i="2"/>
  <c r="G1060" i="2"/>
  <c r="H1060" i="2"/>
  <c r="I1060" i="2"/>
  <c r="J1060" i="2"/>
  <c r="K1060" i="2"/>
  <c r="L1060" i="2"/>
  <c r="M1060" i="2"/>
  <c r="N1060" i="2"/>
  <c r="O1060" i="2"/>
  <c r="P1060" i="2"/>
  <c r="Q1060" i="2"/>
  <c r="R1060" i="2"/>
  <c r="S1060" i="2"/>
  <c r="T1060" i="2"/>
  <c r="U1060" i="2"/>
  <c r="V1060" i="2"/>
  <c r="W1060" i="2"/>
  <c r="X1060" i="2"/>
  <c r="Y1060" i="2"/>
  <c r="Z1060" i="2"/>
  <c r="AA1060" i="2"/>
  <c r="AB1060" i="2"/>
  <c r="AC1060" i="2"/>
  <c r="B1061" i="2"/>
  <c r="C1061" i="2"/>
  <c r="D1061" i="2"/>
  <c r="E1061" i="2"/>
  <c r="F1061" i="2"/>
  <c r="G1061" i="2"/>
  <c r="H1061" i="2"/>
  <c r="I1061" i="2"/>
  <c r="J1061" i="2"/>
  <c r="K1061" i="2"/>
  <c r="L1061" i="2"/>
  <c r="M1061" i="2"/>
  <c r="N1061" i="2"/>
  <c r="O1061" i="2"/>
  <c r="P1061" i="2"/>
  <c r="Q1061" i="2"/>
  <c r="R1061" i="2"/>
  <c r="S1061" i="2"/>
  <c r="T1061" i="2"/>
  <c r="U1061" i="2"/>
  <c r="V1061" i="2"/>
  <c r="W1061" i="2"/>
  <c r="X1061" i="2"/>
  <c r="Y1061" i="2"/>
  <c r="Z1061" i="2"/>
  <c r="AA1061" i="2"/>
  <c r="AB1061" i="2"/>
  <c r="AC1061" i="2"/>
  <c r="B1062" i="2"/>
  <c r="C1062" i="2"/>
  <c r="D1062" i="2"/>
  <c r="E1062" i="2"/>
  <c r="F1062" i="2"/>
  <c r="G1062" i="2"/>
  <c r="H1062" i="2"/>
  <c r="I1062" i="2"/>
  <c r="J1062" i="2"/>
  <c r="K1062" i="2"/>
  <c r="L1062" i="2"/>
  <c r="M1062" i="2"/>
  <c r="N1062" i="2"/>
  <c r="O1062" i="2"/>
  <c r="P1062" i="2"/>
  <c r="Q1062" i="2"/>
  <c r="R1062" i="2"/>
  <c r="S1062" i="2"/>
  <c r="T1062" i="2"/>
  <c r="U1062" i="2"/>
  <c r="V1062" i="2"/>
  <c r="W1062" i="2"/>
  <c r="X1062" i="2"/>
  <c r="Y1062" i="2"/>
  <c r="Z1062" i="2"/>
  <c r="AA1062" i="2"/>
  <c r="AB1062" i="2"/>
  <c r="AC1062" i="2"/>
  <c r="B1063" i="2"/>
  <c r="C1063" i="2"/>
  <c r="D1063" i="2"/>
  <c r="E1063" i="2"/>
  <c r="F1063" i="2"/>
  <c r="G1063" i="2"/>
  <c r="H1063" i="2"/>
  <c r="I1063" i="2"/>
  <c r="J1063" i="2"/>
  <c r="K1063" i="2"/>
  <c r="L1063" i="2"/>
  <c r="M1063" i="2"/>
  <c r="N1063" i="2"/>
  <c r="O1063" i="2"/>
  <c r="P1063" i="2"/>
  <c r="Q1063" i="2"/>
  <c r="R1063" i="2"/>
  <c r="S1063" i="2"/>
  <c r="T1063" i="2"/>
  <c r="U1063" i="2"/>
  <c r="V1063" i="2"/>
  <c r="W1063" i="2"/>
  <c r="X1063" i="2"/>
  <c r="Y1063" i="2"/>
  <c r="Z1063" i="2"/>
  <c r="AA1063" i="2"/>
  <c r="AB1063" i="2"/>
  <c r="AC1063" i="2"/>
  <c r="B1064" i="2"/>
  <c r="C1064" i="2"/>
  <c r="D1064" i="2"/>
  <c r="E1064" i="2"/>
  <c r="F1064" i="2"/>
  <c r="G1064" i="2"/>
  <c r="H1064" i="2"/>
  <c r="I1064" i="2"/>
  <c r="J1064" i="2"/>
  <c r="K1064" i="2"/>
  <c r="L1064" i="2"/>
  <c r="M1064" i="2"/>
  <c r="N1064" i="2"/>
  <c r="O1064" i="2"/>
  <c r="P1064" i="2"/>
  <c r="Q1064" i="2"/>
  <c r="R1064" i="2"/>
  <c r="S1064" i="2"/>
  <c r="T1064" i="2"/>
  <c r="U1064" i="2"/>
  <c r="V1064" i="2"/>
  <c r="W1064" i="2"/>
  <c r="X1064" i="2"/>
  <c r="Y1064" i="2"/>
  <c r="Z1064" i="2"/>
  <c r="AA1064" i="2"/>
  <c r="AB1064" i="2"/>
  <c r="AC1064" i="2"/>
  <c r="B1065" i="2"/>
  <c r="C1065" i="2"/>
  <c r="D1065" i="2"/>
  <c r="E1065" i="2"/>
  <c r="F1065" i="2"/>
  <c r="G1065" i="2"/>
  <c r="H1065" i="2"/>
  <c r="I1065" i="2"/>
  <c r="J1065" i="2"/>
  <c r="K1065" i="2"/>
  <c r="L1065" i="2"/>
  <c r="M1065" i="2"/>
  <c r="N1065" i="2"/>
  <c r="O1065" i="2"/>
  <c r="P1065" i="2"/>
  <c r="Q1065" i="2"/>
  <c r="R1065" i="2"/>
  <c r="S1065" i="2"/>
  <c r="T1065" i="2"/>
  <c r="U1065" i="2"/>
  <c r="V1065" i="2"/>
  <c r="W1065" i="2"/>
  <c r="X1065" i="2"/>
  <c r="Y1065" i="2"/>
  <c r="Z1065" i="2"/>
  <c r="AA1065" i="2"/>
  <c r="AB1065" i="2"/>
  <c r="AC1065" i="2"/>
  <c r="B1066" i="2"/>
  <c r="C1066" i="2"/>
  <c r="D1066" i="2"/>
  <c r="E1066" i="2"/>
  <c r="F1066" i="2"/>
  <c r="G1066" i="2"/>
  <c r="H1066" i="2"/>
  <c r="I1066" i="2"/>
  <c r="J1066" i="2"/>
  <c r="K1066" i="2"/>
  <c r="L1066" i="2"/>
  <c r="M1066" i="2"/>
  <c r="N1066" i="2"/>
  <c r="O1066" i="2"/>
  <c r="P1066" i="2"/>
  <c r="Q1066" i="2"/>
  <c r="R1066" i="2"/>
  <c r="S1066" i="2"/>
  <c r="T1066" i="2"/>
  <c r="U1066" i="2"/>
  <c r="V1066" i="2"/>
  <c r="W1066" i="2"/>
  <c r="X1066" i="2"/>
  <c r="Y1066" i="2"/>
  <c r="Z1066" i="2"/>
  <c r="AA1066" i="2"/>
  <c r="AB1066" i="2"/>
  <c r="AC1066" i="2"/>
  <c r="B1067" i="2"/>
  <c r="C1067" i="2"/>
  <c r="D1067" i="2"/>
  <c r="E1067" i="2"/>
  <c r="F1067" i="2"/>
  <c r="G1067" i="2"/>
  <c r="H1067" i="2"/>
  <c r="I1067" i="2"/>
  <c r="J1067" i="2"/>
  <c r="K1067" i="2"/>
  <c r="L1067" i="2"/>
  <c r="M1067" i="2"/>
  <c r="N1067" i="2"/>
  <c r="O1067" i="2"/>
  <c r="P1067" i="2"/>
  <c r="Q1067" i="2"/>
  <c r="R1067" i="2"/>
  <c r="S1067" i="2"/>
  <c r="T1067" i="2"/>
  <c r="U1067" i="2"/>
  <c r="V1067" i="2"/>
  <c r="W1067" i="2"/>
  <c r="X1067" i="2"/>
  <c r="Y1067" i="2"/>
  <c r="Z1067" i="2"/>
  <c r="AA1067" i="2"/>
  <c r="AB1067" i="2"/>
  <c r="AC1067" i="2"/>
  <c r="B1068" i="2"/>
  <c r="C1068" i="2"/>
  <c r="D1068" i="2"/>
  <c r="E1068" i="2"/>
  <c r="F1068" i="2"/>
  <c r="G1068" i="2"/>
  <c r="H1068" i="2"/>
  <c r="I1068" i="2"/>
  <c r="J1068" i="2"/>
  <c r="K1068" i="2"/>
  <c r="L1068" i="2"/>
  <c r="M1068" i="2"/>
  <c r="N1068" i="2"/>
  <c r="O1068" i="2"/>
  <c r="P1068" i="2"/>
  <c r="Q1068" i="2"/>
  <c r="R1068" i="2"/>
  <c r="S1068" i="2"/>
  <c r="T1068" i="2"/>
  <c r="U1068" i="2"/>
  <c r="V1068" i="2"/>
  <c r="W1068" i="2"/>
  <c r="X1068" i="2"/>
  <c r="Y1068" i="2"/>
  <c r="Z1068" i="2"/>
  <c r="AA1068" i="2"/>
  <c r="AB1068" i="2"/>
  <c r="AC1068" i="2"/>
  <c r="B1069" i="2"/>
  <c r="C1069" i="2"/>
  <c r="D1069" i="2"/>
  <c r="E1069" i="2"/>
  <c r="F1069" i="2"/>
  <c r="G1069" i="2"/>
  <c r="H1069" i="2"/>
  <c r="I1069" i="2"/>
  <c r="J1069" i="2"/>
  <c r="K1069" i="2"/>
  <c r="L1069" i="2"/>
  <c r="M1069" i="2"/>
  <c r="N1069" i="2"/>
  <c r="O1069" i="2"/>
  <c r="P1069" i="2"/>
  <c r="Q1069" i="2"/>
  <c r="R1069" i="2"/>
  <c r="S1069" i="2"/>
  <c r="T1069" i="2"/>
  <c r="U1069" i="2"/>
  <c r="V1069" i="2"/>
  <c r="W1069" i="2"/>
  <c r="X1069" i="2"/>
  <c r="Y1069" i="2"/>
  <c r="Z1069" i="2"/>
  <c r="AA1069" i="2"/>
  <c r="AB1069" i="2"/>
  <c r="AC1069" i="2"/>
  <c r="B1070" i="2"/>
  <c r="C1070" i="2"/>
  <c r="D1070" i="2"/>
  <c r="E1070" i="2"/>
  <c r="F1070" i="2"/>
  <c r="G1070" i="2"/>
  <c r="H1070" i="2"/>
  <c r="I1070" i="2"/>
  <c r="J1070" i="2"/>
  <c r="K1070" i="2"/>
  <c r="L1070" i="2"/>
  <c r="M1070" i="2"/>
  <c r="N1070" i="2"/>
  <c r="O1070" i="2"/>
  <c r="P1070" i="2"/>
  <c r="Q1070" i="2"/>
  <c r="R1070" i="2"/>
  <c r="S1070" i="2"/>
  <c r="T1070" i="2"/>
  <c r="U1070" i="2"/>
  <c r="V1070" i="2"/>
  <c r="W1070" i="2"/>
  <c r="X1070" i="2"/>
  <c r="Y1070" i="2"/>
  <c r="Z1070" i="2"/>
  <c r="AA1070" i="2"/>
  <c r="AB1070" i="2"/>
  <c r="AC1070" i="2"/>
  <c r="B1071" i="2"/>
  <c r="C1071" i="2"/>
  <c r="D1071" i="2"/>
  <c r="E1071" i="2"/>
  <c r="F1071" i="2"/>
  <c r="G1071" i="2"/>
  <c r="H1071" i="2"/>
  <c r="I1071" i="2"/>
  <c r="J1071" i="2"/>
  <c r="K1071" i="2"/>
  <c r="L1071" i="2"/>
  <c r="M1071" i="2"/>
  <c r="N1071" i="2"/>
  <c r="O1071" i="2"/>
  <c r="P1071" i="2"/>
  <c r="Q1071" i="2"/>
  <c r="R1071" i="2"/>
  <c r="S1071" i="2"/>
  <c r="T1071" i="2"/>
  <c r="U1071" i="2"/>
  <c r="V1071" i="2"/>
  <c r="W1071" i="2"/>
  <c r="X1071" i="2"/>
  <c r="Y1071" i="2"/>
  <c r="Z1071" i="2"/>
  <c r="AA1071" i="2"/>
  <c r="AB1071" i="2"/>
  <c r="AC1071" i="2"/>
  <c r="B1072" i="2"/>
  <c r="C1072" i="2"/>
  <c r="D1072" i="2"/>
  <c r="E1072" i="2"/>
  <c r="F1072" i="2"/>
  <c r="G1072" i="2"/>
  <c r="H1072" i="2"/>
  <c r="I1072" i="2"/>
  <c r="J1072" i="2"/>
  <c r="K1072" i="2"/>
  <c r="L1072" i="2"/>
  <c r="M1072" i="2"/>
  <c r="N1072" i="2"/>
  <c r="O1072" i="2"/>
  <c r="P1072" i="2"/>
  <c r="Q1072" i="2"/>
  <c r="R1072" i="2"/>
  <c r="S1072" i="2"/>
  <c r="T1072" i="2"/>
  <c r="U1072" i="2"/>
  <c r="V1072" i="2"/>
  <c r="W1072" i="2"/>
  <c r="X1072" i="2"/>
  <c r="Y1072" i="2"/>
  <c r="Z1072" i="2"/>
  <c r="AA1072" i="2"/>
  <c r="AB1072" i="2"/>
  <c r="AC1072" i="2"/>
  <c r="B1073" i="2"/>
  <c r="C1073" i="2"/>
  <c r="D1073" i="2"/>
  <c r="E1073" i="2"/>
  <c r="F1073" i="2"/>
  <c r="G1073" i="2"/>
  <c r="H1073" i="2"/>
  <c r="I1073" i="2"/>
  <c r="J1073" i="2"/>
  <c r="K1073" i="2"/>
  <c r="L1073" i="2"/>
  <c r="M1073" i="2"/>
  <c r="N1073" i="2"/>
  <c r="O1073" i="2"/>
  <c r="P1073" i="2"/>
  <c r="Q1073" i="2"/>
  <c r="R1073" i="2"/>
  <c r="S1073" i="2"/>
  <c r="T1073" i="2"/>
  <c r="U1073" i="2"/>
  <c r="V1073" i="2"/>
  <c r="W1073" i="2"/>
  <c r="X1073" i="2"/>
  <c r="Y1073" i="2"/>
  <c r="Z1073" i="2"/>
  <c r="AA1073" i="2"/>
  <c r="AB1073" i="2"/>
  <c r="AC1073" i="2"/>
  <c r="B1074" i="2"/>
  <c r="C1074" i="2"/>
  <c r="D1074" i="2"/>
  <c r="E1074" i="2"/>
  <c r="F1074" i="2"/>
  <c r="G1074" i="2"/>
  <c r="H1074" i="2"/>
  <c r="I1074" i="2"/>
  <c r="J1074" i="2"/>
  <c r="K1074" i="2"/>
  <c r="L1074" i="2"/>
  <c r="M1074" i="2"/>
  <c r="N1074" i="2"/>
  <c r="O1074" i="2"/>
  <c r="P1074" i="2"/>
  <c r="Q1074" i="2"/>
  <c r="R1074" i="2"/>
  <c r="S1074" i="2"/>
  <c r="T1074" i="2"/>
  <c r="U1074" i="2"/>
  <c r="V1074" i="2"/>
  <c r="W1074" i="2"/>
  <c r="X1074" i="2"/>
  <c r="Y1074" i="2"/>
  <c r="Z1074" i="2"/>
  <c r="AA1074" i="2"/>
  <c r="AB1074" i="2"/>
  <c r="AC1074" i="2"/>
  <c r="B1075" i="2"/>
  <c r="C1075" i="2"/>
  <c r="D1075" i="2"/>
  <c r="E1075" i="2"/>
  <c r="F1075" i="2"/>
  <c r="G1075" i="2"/>
  <c r="H1075" i="2"/>
  <c r="I1075" i="2"/>
  <c r="J1075" i="2"/>
  <c r="K1075" i="2"/>
  <c r="L1075" i="2"/>
  <c r="M1075" i="2"/>
  <c r="N1075" i="2"/>
  <c r="O1075" i="2"/>
  <c r="P1075" i="2"/>
  <c r="Q1075" i="2"/>
  <c r="R1075" i="2"/>
  <c r="S1075" i="2"/>
  <c r="T1075" i="2"/>
  <c r="U1075" i="2"/>
  <c r="V1075" i="2"/>
  <c r="W1075" i="2"/>
  <c r="X1075" i="2"/>
  <c r="Y1075" i="2"/>
  <c r="Z1075" i="2"/>
  <c r="AA1075" i="2"/>
  <c r="AB1075" i="2"/>
  <c r="AC1075" i="2"/>
  <c r="B1076" i="2"/>
  <c r="C1076" i="2"/>
  <c r="D1076" i="2"/>
  <c r="E1076" i="2"/>
  <c r="F1076" i="2"/>
  <c r="G1076" i="2"/>
  <c r="H1076" i="2"/>
  <c r="I1076" i="2"/>
  <c r="J1076" i="2"/>
  <c r="K1076" i="2"/>
  <c r="L1076" i="2"/>
  <c r="M1076" i="2"/>
  <c r="N1076" i="2"/>
  <c r="O1076" i="2"/>
  <c r="P1076" i="2"/>
  <c r="Q1076" i="2"/>
  <c r="R1076" i="2"/>
  <c r="S1076" i="2"/>
  <c r="T1076" i="2"/>
  <c r="U1076" i="2"/>
  <c r="V1076" i="2"/>
  <c r="W1076" i="2"/>
  <c r="X1076" i="2"/>
  <c r="Y1076" i="2"/>
  <c r="Z1076" i="2"/>
  <c r="AA1076" i="2"/>
  <c r="AB1076" i="2"/>
  <c r="AC1076" i="2"/>
  <c r="B1077" i="2"/>
  <c r="C1077" i="2"/>
  <c r="D1077" i="2"/>
  <c r="E1077" i="2"/>
  <c r="F1077" i="2"/>
  <c r="G1077" i="2"/>
  <c r="H1077" i="2"/>
  <c r="I1077" i="2"/>
  <c r="J1077" i="2"/>
  <c r="K1077" i="2"/>
  <c r="L1077" i="2"/>
  <c r="M1077" i="2"/>
  <c r="N1077" i="2"/>
  <c r="O1077" i="2"/>
  <c r="P1077" i="2"/>
  <c r="Q1077" i="2"/>
  <c r="R1077" i="2"/>
  <c r="S1077" i="2"/>
  <c r="T1077" i="2"/>
  <c r="U1077" i="2"/>
  <c r="V1077" i="2"/>
  <c r="W1077" i="2"/>
  <c r="X1077" i="2"/>
  <c r="Y1077" i="2"/>
  <c r="Z1077" i="2"/>
  <c r="AA1077" i="2"/>
  <c r="AB1077" i="2"/>
  <c r="AC1077" i="2"/>
  <c r="B1078" i="2"/>
  <c r="C1078" i="2"/>
  <c r="D1078" i="2"/>
  <c r="E1078" i="2"/>
  <c r="F1078" i="2"/>
  <c r="G1078" i="2"/>
  <c r="H1078" i="2"/>
  <c r="I1078" i="2"/>
  <c r="J1078" i="2"/>
  <c r="K1078" i="2"/>
  <c r="L1078" i="2"/>
  <c r="M1078" i="2"/>
  <c r="N1078" i="2"/>
  <c r="O1078" i="2"/>
  <c r="P1078" i="2"/>
  <c r="Q1078" i="2"/>
  <c r="R1078" i="2"/>
  <c r="S1078" i="2"/>
  <c r="T1078" i="2"/>
  <c r="U1078" i="2"/>
  <c r="V1078" i="2"/>
  <c r="W1078" i="2"/>
  <c r="X1078" i="2"/>
  <c r="Y1078" i="2"/>
  <c r="Z1078" i="2"/>
  <c r="AA1078" i="2"/>
  <c r="AB1078" i="2"/>
  <c r="AC1078" i="2"/>
  <c r="B1079" i="2"/>
  <c r="C1079" i="2"/>
  <c r="D1079" i="2"/>
  <c r="E1079" i="2"/>
  <c r="F1079" i="2"/>
  <c r="G1079" i="2"/>
  <c r="H1079" i="2"/>
  <c r="I1079" i="2"/>
  <c r="J1079" i="2"/>
  <c r="K1079" i="2"/>
  <c r="L1079" i="2"/>
  <c r="M1079" i="2"/>
  <c r="N1079" i="2"/>
  <c r="O1079" i="2"/>
  <c r="P1079" i="2"/>
  <c r="Q1079" i="2"/>
  <c r="R1079" i="2"/>
  <c r="S1079" i="2"/>
  <c r="T1079" i="2"/>
  <c r="U1079" i="2"/>
  <c r="V1079" i="2"/>
  <c r="W1079" i="2"/>
  <c r="X1079" i="2"/>
  <c r="Y1079" i="2"/>
  <c r="Z1079" i="2"/>
  <c r="AA1079" i="2"/>
  <c r="AB1079" i="2"/>
  <c r="AC1079" i="2"/>
  <c r="B1080" i="2"/>
  <c r="C1080" i="2"/>
  <c r="D1080" i="2"/>
  <c r="E1080" i="2"/>
  <c r="F1080" i="2"/>
  <c r="G1080" i="2"/>
  <c r="H1080" i="2"/>
  <c r="I1080" i="2"/>
  <c r="J1080" i="2"/>
  <c r="K1080" i="2"/>
  <c r="L1080" i="2"/>
  <c r="M1080" i="2"/>
  <c r="N1080" i="2"/>
  <c r="O1080" i="2"/>
  <c r="P1080" i="2"/>
  <c r="Q1080" i="2"/>
  <c r="R1080" i="2"/>
  <c r="S1080" i="2"/>
  <c r="T1080" i="2"/>
  <c r="U1080" i="2"/>
  <c r="V1080" i="2"/>
  <c r="W1080" i="2"/>
  <c r="X1080" i="2"/>
  <c r="Y1080" i="2"/>
  <c r="Z1080" i="2"/>
  <c r="AA1080" i="2"/>
  <c r="AB1080" i="2"/>
  <c r="AC1080" i="2"/>
  <c r="B1081" i="2"/>
  <c r="C1081" i="2"/>
  <c r="D1081" i="2"/>
  <c r="E1081" i="2"/>
  <c r="F1081" i="2"/>
  <c r="G1081" i="2"/>
  <c r="H1081" i="2"/>
  <c r="I1081" i="2"/>
  <c r="J1081" i="2"/>
  <c r="K1081" i="2"/>
  <c r="L1081" i="2"/>
  <c r="M1081" i="2"/>
  <c r="N1081" i="2"/>
  <c r="O1081" i="2"/>
  <c r="P1081" i="2"/>
  <c r="Q1081" i="2"/>
  <c r="R1081" i="2"/>
  <c r="S1081" i="2"/>
  <c r="T1081" i="2"/>
  <c r="U1081" i="2"/>
  <c r="V1081" i="2"/>
  <c r="W1081" i="2"/>
  <c r="X1081" i="2"/>
  <c r="Y1081" i="2"/>
  <c r="Z1081" i="2"/>
  <c r="AA1081" i="2"/>
  <c r="AB1081" i="2"/>
  <c r="AC1081" i="2"/>
  <c r="B1082" i="2"/>
  <c r="C1082" i="2"/>
  <c r="D1082" i="2"/>
  <c r="E1082" i="2"/>
  <c r="F1082" i="2"/>
  <c r="G1082" i="2"/>
  <c r="H1082" i="2"/>
  <c r="I1082" i="2"/>
  <c r="J1082" i="2"/>
  <c r="K1082" i="2"/>
  <c r="L1082" i="2"/>
  <c r="M1082" i="2"/>
  <c r="N1082" i="2"/>
  <c r="O1082" i="2"/>
  <c r="P1082" i="2"/>
  <c r="Q1082" i="2"/>
  <c r="R1082" i="2"/>
  <c r="S1082" i="2"/>
  <c r="T1082" i="2"/>
  <c r="U1082" i="2"/>
  <c r="V1082" i="2"/>
  <c r="W1082" i="2"/>
  <c r="X1082" i="2"/>
  <c r="Y1082" i="2"/>
  <c r="Z1082" i="2"/>
  <c r="AA1082" i="2"/>
  <c r="AB1082" i="2"/>
  <c r="AC1082" i="2"/>
  <c r="B1083" i="2"/>
  <c r="C1083" i="2"/>
  <c r="D1083" i="2"/>
  <c r="E1083" i="2"/>
  <c r="F1083" i="2"/>
  <c r="G1083" i="2"/>
  <c r="H1083" i="2"/>
  <c r="I1083" i="2"/>
  <c r="J1083" i="2"/>
  <c r="K1083" i="2"/>
  <c r="L1083" i="2"/>
  <c r="M1083" i="2"/>
  <c r="N1083" i="2"/>
  <c r="O1083" i="2"/>
  <c r="P1083" i="2"/>
  <c r="Q1083" i="2"/>
  <c r="R1083" i="2"/>
  <c r="S1083" i="2"/>
  <c r="T1083" i="2"/>
  <c r="U1083" i="2"/>
  <c r="V1083" i="2"/>
  <c r="W1083" i="2"/>
  <c r="X1083" i="2"/>
  <c r="Y1083" i="2"/>
  <c r="Z1083" i="2"/>
  <c r="AA1083" i="2"/>
  <c r="AB1083" i="2"/>
  <c r="AC1083" i="2"/>
  <c r="B1084" i="2"/>
  <c r="C1084" i="2"/>
  <c r="D1084" i="2"/>
  <c r="E1084" i="2"/>
  <c r="F1084" i="2"/>
  <c r="G1084" i="2"/>
  <c r="H1084" i="2"/>
  <c r="I1084" i="2"/>
  <c r="J1084" i="2"/>
  <c r="K1084" i="2"/>
  <c r="L1084" i="2"/>
  <c r="M1084" i="2"/>
  <c r="N1084" i="2"/>
  <c r="O1084" i="2"/>
  <c r="P1084" i="2"/>
  <c r="Q1084" i="2"/>
  <c r="R1084" i="2"/>
  <c r="S1084" i="2"/>
  <c r="T1084" i="2"/>
  <c r="U1084" i="2"/>
  <c r="V1084" i="2"/>
  <c r="W1084" i="2"/>
  <c r="X1084" i="2"/>
  <c r="Y1084" i="2"/>
  <c r="Z1084" i="2"/>
  <c r="AA1084" i="2"/>
  <c r="AB1084" i="2"/>
  <c r="AC1084" i="2"/>
  <c r="B1085" i="2"/>
  <c r="C1085" i="2"/>
  <c r="D1085" i="2"/>
  <c r="E1085" i="2"/>
  <c r="F1085" i="2"/>
  <c r="G1085" i="2"/>
  <c r="H1085" i="2"/>
  <c r="I1085" i="2"/>
  <c r="J1085" i="2"/>
  <c r="K1085" i="2"/>
  <c r="L1085" i="2"/>
  <c r="M1085" i="2"/>
  <c r="N1085" i="2"/>
  <c r="O1085" i="2"/>
  <c r="P1085" i="2"/>
  <c r="Q1085" i="2"/>
  <c r="R1085" i="2"/>
  <c r="S1085" i="2"/>
  <c r="T1085" i="2"/>
  <c r="U1085" i="2"/>
  <c r="V1085" i="2"/>
  <c r="W1085" i="2"/>
  <c r="X1085" i="2"/>
  <c r="Y1085" i="2"/>
  <c r="Z1085" i="2"/>
  <c r="AA1085" i="2"/>
  <c r="AB1085" i="2"/>
  <c r="AC1085" i="2"/>
  <c r="B1086" i="2"/>
  <c r="C1086" i="2"/>
  <c r="D1086" i="2"/>
  <c r="E1086" i="2"/>
  <c r="F1086" i="2"/>
  <c r="G1086" i="2"/>
  <c r="H1086" i="2"/>
  <c r="I1086" i="2"/>
  <c r="J1086" i="2"/>
  <c r="K1086" i="2"/>
  <c r="L1086" i="2"/>
  <c r="M1086" i="2"/>
  <c r="N1086" i="2"/>
  <c r="O1086" i="2"/>
  <c r="P1086" i="2"/>
  <c r="Q1086" i="2"/>
  <c r="R1086" i="2"/>
  <c r="S1086" i="2"/>
  <c r="T1086" i="2"/>
  <c r="U1086" i="2"/>
  <c r="V1086" i="2"/>
  <c r="W1086" i="2"/>
  <c r="X1086" i="2"/>
  <c r="Y1086" i="2"/>
  <c r="Z1086" i="2"/>
  <c r="AA1086" i="2"/>
  <c r="AB1086" i="2"/>
  <c r="AC1086" i="2"/>
  <c r="B1087" i="2"/>
  <c r="C1087" i="2"/>
  <c r="D1087" i="2"/>
  <c r="E1087" i="2"/>
  <c r="F1087" i="2"/>
  <c r="G1087" i="2"/>
  <c r="H1087" i="2"/>
  <c r="I1087" i="2"/>
  <c r="J1087" i="2"/>
  <c r="K1087" i="2"/>
  <c r="L1087" i="2"/>
  <c r="M1087" i="2"/>
  <c r="N1087" i="2"/>
  <c r="O1087" i="2"/>
  <c r="P1087" i="2"/>
  <c r="Q1087" i="2"/>
  <c r="R1087" i="2"/>
  <c r="S1087" i="2"/>
  <c r="T1087" i="2"/>
  <c r="U1087" i="2"/>
  <c r="V1087" i="2"/>
  <c r="W1087" i="2"/>
  <c r="X1087" i="2"/>
  <c r="Y1087" i="2"/>
  <c r="Z1087" i="2"/>
  <c r="AA1087" i="2"/>
  <c r="AB1087" i="2"/>
  <c r="AC1087" i="2"/>
  <c r="B1088" i="2"/>
  <c r="C1088" i="2"/>
  <c r="D1088" i="2"/>
  <c r="E1088" i="2"/>
  <c r="F1088" i="2"/>
  <c r="G1088" i="2"/>
  <c r="H1088" i="2"/>
  <c r="I1088" i="2"/>
  <c r="J1088" i="2"/>
  <c r="K1088" i="2"/>
  <c r="L1088" i="2"/>
  <c r="M1088" i="2"/>
  <c r="N1088" i="2"/>
  <c r="O1088" i="2"/>
  <c r="P1088" i="2"/>
  <c r="Q1088" i="2"/>
  <c r="R1088" i="2"/>
  <c r="S1088" i="2"/>
  <c r="T1088" i="2"/>
  <c r="U1088" i="2"/>
  <c r="V1088" i="2"/>
  <c r="W1088" i="2"/>
  <c r="X1088" i="2"/>
  <c r="Y1088" i="2"/>
  <c r="Z1088" i="2"/>
  <c r="AA1088" i="2"/>
  <c r="AB1088" i="2"/>
  <c r="AC1088" i="2"/>
  <c r="B1089" i="2"/>
  <c r="C1089" i="2"/>
  <c r="D1089" i="2"/>
  <c r="E1089" i="2"/>
  <c r="F1089" i="2"/>
  <c r="G1089" i="2"/>
  <c r="H1089" i="2"/>
  <c r="I1089" i="2"/>
  <c r="J1089" i="2"/>
  <c r="K1089" i="2"/>
  <c r="L1089" i="2"/>
  <c r="M1089" i="2"/>
  <c r="N1089" i="2"/>
  <c r="O1089" i="2"/>
  <c r="P1089" i="2"/>
  <c r="Q1089" i="2"/>
  <c r="R1089" i="2"/>
  <c r="S1089" i="2"/>
  <c r="T1089" i="2"/>
  <c r="U1089" i="2"/>
  <c r="V1089" i="2"/>
  <c r="W1089" i="2"/>
  <c r="X1089" i="2"/>
  <c r="Y1089" i="2"/>
  <c r="Z1089" i="2"/>
  <c r="AA1089" i="2"/>
  <c r="AB1089" i="2"/>
  <c r="AC1089" i="2"/>
  <c r="B1090" i="2"/>
  <c r="C1090" i="2"/>
  <c r="D1090" i="2"/>
  <c r="E1090" i="2"/>
  <c r="F1090" i="2"/>
  <c r="G1090" i="2"/>
  <c r="H1090" i="2"/>
  <c r="I1090" i="2"/>
  <c r="J1090" i="2"/>
  <c r="K1090" i="2"/>
  <c r="L1090" i="2"/>
  <c r="M1090" i="2"/>
  <c r="N1090" i="2"/>
  <c r="O1090" i="2"/>
  <c r="P1090" i="2"/>
  <c r="Q1090" i="2"/>
  <c r="R1090" i="2"/>
  <c r="S1090" i="2"/>
  <c r="T1090" i="2"/>
  <c r="U1090" i="2"/>
  <c r="V1090" i="2"/>
  <c r="W1090" i="2"/>
  <c r="X1090" i="2"/>
  <c r="Y1090" i="2"/>
  <c r="Z1090" i="2"/>
  <c r="AA1090" i="2"/>
  <c r="AB1090" i="2"/>
  <c r="AC1090" i="2"/>
  <c r="B1091" i="2"/>
  <c r="C1091" i="2"/>
  <c r="D1091" i="2"/>
  <c r="E1091" i="2"/>
  <c r="F1091" i="2"/>
  <c r="G1091" i="2"/>
  <c r="H1091" i="2"/>
  <c r="I1091" i="2"/>
  <c r="J1091" i="2"/>
  <c r="K1091" i="2"/>
  <c r="L1091" i="2"/>
  <c r="M1091" i="2"/>
  <c r="N1091" i="2"/>
  <c r="O1091" i="2"/>
  <c r="P1091" i="2"/>
  <c r="Q1091" i="2"/>
  <c r="R1091" i="2"/>
  <c r="S1091" i="2"/>
  <c r="T1091" i="2"/>
  <c r="U1091" i="2"/>
  <c r="V1091" i="2"/>
  <c r="W1091" i="2"/>
  <c r="X1091" i="2"/>
  <c r="Y1091" i="2"/>
  <c r="Z1091" i="2"/>
  <c r="AA1091" i="2"/>
  <c r="AB1091" i="2"/>
  <c r="AC1091" i="2"/>
  <c r="B1092" i="2"/>
  <c r="C1092" i="2"/>
  <c r="D1092" i="2"/>
  <c r="E1092" i="2"/>
  <c r="F1092" i="2"/>
  <c r="G1092" i="2"/>
  <c r="H1092" i="2"/>
  <c r="I1092" i="2"/>
  <c r="J1092" i="2"/>
  <c r="K1092" i="2"/>
  <c r="L1092" i="2"/>
  <c r="M1092" i="2"/>
  <c r="N1092" i="2"/>
  <c r="O1092" i="2"/>
  <c r="P1092" i="2"/>
  <c r="Q1092" i="2"/>
  <c r="R1092" i="2"/>
  <c r="S1092" i="2"/>
  <c r="T1092" i="2"/>
  <c r="U1092" i="2"/>
  <c r="V1092" i="2"/>
  <c r="W1092" i="2"/>
  <c r="X1092" i="2"/>
  <c r="Y1092" i="2"/>
  <c r="Z1092" i="2"/>
  <c r="AA1092" i="2"/>
  <c r="AB1092" i="2"/>
  <c r="AC1092" i="2"/>
  <c r="B1093" i="2"/>
  <c r="C1093" i="2"/>
  <c r="D1093" i="2"/>
  <c r="E1093" i="2"/>
  <c r="F1093" i="2"/>
  <c r="G1093" i="2"/>
  <c r="H1093" i="2"/>
  <c r="I1093" i="2"/>
  <c r="J1093" i="2"/>
  <c r="K1093" i="2"/>
  <c r="L1093" i="2"/>
  <c r="M1093" i="2"/>
  <c r="N1093" i="2"/>
  <c r="O1093" i="2"/>
  <c r="P1093" i="2"/>
  <c r="Q1093" i="2"/>
  <c r="R1093" i="2"/>
  <c r="S1093" i="2"/>
  <c r="T1093" i="2"/>
  <c r="U1093" i="2"/>
  <c r="V1093" i="2"/>
  <c r="W1093" i="2"/>
  <c r="X1093" i="2"/>
  <c r="Y1093" i="2"/>
  <c r="Z1093" i="2"/>
  <c r="AA1093" i="2"/>
  <c r="AB1093" i="2"/>
  <c r="AC1093" i="2"/>
  <c r="B1094" i="2"/>
  <c r="C1094" i="2"/>
  <c r="D1094" i="2"/>
  <c r="E1094" i="2"/>
  <c r="F1094" i="2"/>
  <c r="G1094" i="2"/>
  <c r="H1094" i="2"/>
  <c r="I1094" i="2"/>
  <c r="J1094" i="2"/>
  <c r="K1094" i="2"/>
  <c r="L1094" i="2"/>
  <c r="M1094" i="2"/>
  <c r="N1094" i="2"/>
  <c r="O1094" i="2"/>
  <c r="P1094" i="2"/>
  <c r="Q1094" i="2"/>
  <c r="R1094" i="2"/>
  <c r="S1094" i="2"/>
  <c r="T1094" i="2"/>
  <c r="U1094" i="2"/>
  <c r="V1094" i="2"/>
  <c r="W1094" i="2"/>
  <c r="X1094" i="2"/>
  <c r="Y1094" i="2"/>
  <c r="Z1094" i="2"/>
  <c r="AA1094" i="2"/>
  <c r="AB1094" i="2"/>
  <c r="AC1094" i="2"/>
  <c r="B1095" i="2"/>
  <c r="C1095" i="2"/>
  <c r="D1095" i="2"/>
  <c r="E1095" i="2"/>
  <c r="F1095" i="2"/>
  <c r="G1095" i="2"/>
  <c r="H1095" i="2"/>
  <c r="I1095" i="2"/>
  <c r="J1095" i="2"/>
  <c r="K1095" i="2"/>
  <c r="L1095" i="2"/>
  <c r="M1095" i="2"/>
  <c r="N1095" i="2"/>
  <c r="O1095" i="2"/>
  <c r="P1095" i="2"/>
  <c r="Q1095" i="2"/>
  <c r="R1095" i="2"/>
  <c r="S1095" i="2"/>
  <c r="T1095" i="2"/>
  <c r="U1095" i="2"/>
  <c r="V1095" i="2"/>
  <c r="W1095" i="2"/>
  <c r="X1095" i="2"/>
  <c r="Y1095" i="2"/>
  <c r="Z1095" i="2"/>
  <c r="AA1095" i="2"/>
  <c r="AB1095" i="2"/>
  <c r="AC1095" i="2"/>
  <c r="B1096" i="2"/>
  <c r="C1096" i="2"/>
  <c r="D1096" i="2"/>
  <c r="E1096" i="2"/>
  <c r="F1096" i="2"/>
  <c r="G1096" i="2"/>
  <c r="H1096" i="2"/>
  <c r="I1096" i="2"/>
  <c r="J1096" i="2"/>
  <c r="K1096" i="2"/>
  <c r="L1096" i="2"/>
  <c r="M1096" i="2"/>
  <c r="N1096" i="2"/>
  <c r="O1096" i="2"/>
  <c r="P1096" i="2"/>
  <c r="Q1096" i="2"/>
  <c r="R1096" i="2"/>
  <c r="S1096" i="2"/>
  <c r="T1096" i="2"/>
  <c r="U1096" i="2"/>
  <c r="V1096" i="2"/>
  <c r="W1096" i="2"/>
  <c r="X1096" i="2"/>
  <c r="Y1096" i="2"/>
  <c r="Z1096" i="2"/>
  <c r="AA1096" i="2"/>
  <c r="AB1096" i="2"/>
  <c r="AC1096" i="2"/>
  <c r="B1097" i="2"/>
  <c r="C1097" i="2"/>
  <c r="D1097" i="2"/>
  <c r="E1097" i="2"/>
  <c r="F1097" i="2"/>
  <c r="G1097" i="2"/>
  <c r="H1097" i="2"/>
  <c r="I1097" i="2"/>
  <c r="J1097" i="2"/>
  <c r="K1097" i="2"/>
  <c r="L1097" i="2"/>
  <c r="M1097" i="2"/>
  <c r="N1097" i="2"/>
  <c r="O1097" i="2"/>
  <c r="P1097" i="2"/>
  <c r="Q1097" i="2"/>
  <c r="R1097" i="2"/>
  <c r="S1097" i="2"/>
  <c r="T1097" i="2"/>
  <c r="U1097" i="2"/>
  <c r="V1097" i="2"/>
  <c r="W1097" i="2"/>
  <c r="X1097" i="2"/>
  <c r="Y1097" i="2"/>
  <c r="Z1097" i="2"/>
  <c r="AA1097" i="2"/>
  <c r="AB1097" i="2"/>
  <c r="AC1097" i="2"/>
  <c r="B1098" i="2"/>
  <c r="C1098" i="2"/>
  <c r="D1098" i="2"/>
  <c r="E1098" i="2"/>
  <c r="F1098" i="2"/>
  <c r="G1098" i="2"/>
  <c r="H1098" i="2"/>
  <c r="I1098" i="2"/>
  <c r="J1098" i="2"/>
  <c r="K1098" i="2"/>
  <c r="L1098" i="2"/>
  <c r="M1098" i="2"/>
  <c r="N1098" i="2"/>
  <c r="O1098" i="2"/>
  <c r="P1098" i="2"/>
  <c r="Q1098" i="2"/>
  <c r="R1098" i="2"/>
  <c r="S1098" i="2"/>
  <c r="T1098" i="2"/>
  <c r="U1098" i="2"/>
  <c r="V1098" i="2"/>
  <c r="W1098" i="2"/>
  <c r="X1098" i="2"/>
  <c r="Y1098" i="2"/>
  <c r="Z1098" i="2"/>
  <c r="AA1098" i="2"/>
  <c r="AB1098" i="2"/>
  <c r="AC1098" i="2"/>
  <c r="B1099" i="2"/>
  <c r="C1099" i="2"/>
  <c r="D1099" i="2"/>
  <c r="E1099" i="2"/>
  <c r="F1099" i="2"/>
  <c r="G1099" i="2"/>
  <c r="H1099" i="2"/>
  <c r="I1099" i="2"/>
  <c r="J1099" i="2"/>
  <c r="K1099" i="2"/>
  <c r="L1099" i="2"/>
  <c r="M1099" i="2"/>
  <c r="N1099" i="2"/>
  <c r="O1099" i="2"/>
  <c r="P1099" i="2"/>
  <c r="Q1099" i="2"/>
  <c r="R1099" i="2"/>
  <c r="S1099" i="2"/>
  <c r="T1099" i="2"/>
  <c r="U1099" i="2"/>
  <c r="V1099" i="2"/>
  <c r="W1099" i="2"/>
  <c r="X1099" i="2"/>
  <c r="Y1099" i="2"/>
  <c r="Z1099" i="2"/>
  <c r="AA1099" i="2"/>
  <c r="AB1099" i="2"/>
  <c r="AC1099" i="2"/>
  <c r="B1100" i="2"/>
  <c r="C1100" i="2"/>
  <c r="D1100" i="2"/>
  <c r="E1100" i="2"/>
  <c r="F1100" i="2"/>
  <c r="G1100" i="2"/>
  <c r="H1100" i="2"/>
  <c r="I1100" i="2"/>
  <c r="J1100" i="2"/>
  <c r="K1100" i="2"/>
  <c r="L1100" i="2"/>
  <c r="M1100" i="2"/>
  <c r="N1100" i="2"/>
  <c r="O1100" i="2"/>
  <c r="P1100" i="2"/>
  <c r="Q1100" i="2"/>
  <c r="R1100" i="2"/>
  <c r="S1100" i="2"/>
  <c r="T1100" i="2"/>
  <c r="U1100" i="2"/>
  <c r="V1100" i="2"/>
  <c r="W1100" i="2"/>
  <c r="X1100" i="2"/>
  <c r="Y1100" i="2"/>
  <c r="Z1100" i="2"/>
  <c r="AA1100" i="2"/>
  <c r="AB1100" i="2"/>
  <c r="AC1100" i="2"/>
  <c r="B1101" i="2"/>
  <c r="C1101" i="2"/>
  <c r="D1101" i="2"/>
  <c r="E1101" i="2"/>
  <c r="F1101" i="2"/>
  <c r="G1101" i="2"/>
  <c r="H1101" i="2"/>
  <c r="I1101" i="2"/>
  <c r="J1101" i="2"/>
  <c r="K1101" i="2"/>
  <c r="L1101" i="2"/>
  <c r="M1101" i="2"/>
  <c r="N1101" i="2"/>
  <c r="O1101" i="2"/>
  <c r="P1101" i="2"/>
  <c r="Q1101" i="2"/>
  <c r="R1101" i="2"/>
  <c r="S1101" i="2"/>
  <c r="T1101" i="2"/>
  <c r="U1101" i="2"/>
  <c r="V1101" i="2"/>
  <c r="W1101" i="2"/>
  <c r="X1101" i="2"/>
  <c r="Y1101" i="2"/>
  <c r="Z1101" i="2"/>
  <c r="AA1101" i="2"/>
  <c r="AB1101" i="2"/>
  <c r="AC1101" i="2"/>
  <c r="B1102" i="2"/>
  <c r="C1102" i="2"/>
  <c r="D1102" i="2"/>
  <c r="E1102" i="2"/>
  <c r="F1102" i="2"/>
  <c r="G1102" i="2"/>
  <c r="H1102" i="2"/>
  <c r="I1102" i="2"/>
  <c r="J1102" i="2"/>
  <c r="K1102" i="2"/>
  <c r="L1102" i="2"/>
  <c r="M1102" i="2"/>
  <c r="N1102" i="2"/>
  <c r="O1102" i="2"/>
  <c r="P1102" i="2"/>
  <c r="Q1102" i="2"/>
  <c r="R1102" i="2"/>
  <c r="S1102" i="2"/>
  <c r="T1102" i="2"/>
  <c r="U1102" i="2"/>
  <c r="V1102" i="2"/>
  <c r="W1102" i="2"/>
  <c r="X1102" i="2"/>
  <c r="Y1102" i="2"/>
  <c r="Z1102" i="2"/>
  <c r="AA1102" i="2"/>
  <c r="AB1102" i="2"/>
  <c r="AC1102" i="2"/>
  <c r="B1103" i="2"/>
  <c r="C1103" i="2"/>
  <c r="D1103" i="2"/>
  <c r="E1103" i="2"/>
  <c r="F1103" i="2"/>
  <c r="G1103" i="2"/>
  <c r="H1103" i="2"/>
  <c r="I1103" i="2"/>
  <c r="J1103" i="2"/>
  <c r="K1103" i="2"/>
  <c r="L1103" i="2"/>
  <c r="M1103" i="2"/>
  <c r="N1103" i="2"/>
  <c r="O1103" i="2"/>
  <c r="P1103" i="2"/>
  <c r="Q1103" i="2"/>
  <c r="R1103" i="2"/>
  <c r="S1103" i="2"/>
  <c r="T1103" i="2"/>
  <c r="U1103" i="2"/>
  <c r="V1103" i="2"/>
  <c r="W1103" i="2"/>
  <c r="X1103" i="2"/>
  <c r="Y1103" i="2"/>
  <c r="Z1103" i="2"/>
  <c r="AA1103" i="2"/>
  <c r="AB1103" i="2"/>
  <c r="AC1103" i="2"/>
  <c r="B1104" i="2"/>
  <c r="C1104" i="2"/>
  <c r="D1104" i="2"/>
  <c r="E1104" i="2"/>
  <c r="F1104" i="2"/>
  <c r="G1104" i="2"/>
  <c r="H1104" i="2"/>
  <c r="I1104" i="2"/>
  <c r="J1104" i="2"/>
  <c r="K1104" i="2"/>
  <c r="L1104" i="2"/>
  <c r="M1104" i="2"/>
  <c r="N1104" i="2"/>
  <c r="O1104" i="2"/>
  <c r="P1104" i="2"/>
  <c r="Q1104" i="2"/>
  <c r="R1104" i="2"/>
  <c r="S1104" i="2"/>
  <c r="T1104" i="2"/>
  <c r="U1104" i="2"/>
  <c r="V1104" i="2"/>
  <c r="W1104" i="2"/>
  <c r="X1104" i="2"/>
  <c r="Y1104" i="2"/>
  <c r="Z1104" i="2"/>
  <c r="AA1104" i="2"/>
  <c r="AB1104" i="2"/>
  <c r="AC1104" i="2"/>
  <c r="B1105" i="2"/>
  <c r="C1105" i="2"/>
  <c r="D1105" i="2"/>
  <c r="E1105" i="2"/>
  <c r="F1105" i="2"/>
  <c r="G1105" i="2"/>
  <c r="H1105" i="2"/>
  <c r="I1105" i="2"/>
  <c r="J1105" i="2"/>
  <c r="K1105" i="2"/>
  <c r="L1105" i="2"/>
  <c r="M1105" i="2"/>
  <c r="N1105" i="2"/>
  <c r="O1105" i="2"/>
  <c r="P1105" i="2"/>
  <c r="Q1105" i="2"/>
  <c r="R1105" i="2"/>
  <c r="S1105" i="2"/>
  <c r="T1105" i="2"/>
  <c r="U1105" i="2"/>
  <c r="V1105" i="2"/>
  <c r="W1105" i="2"/>
  <c r="X1105" i="2"/>
  <c r="Y1105" i="2"/>
  <c r="Z1105" i="2"/>
  <c r="AA1105" i="2"/>
  <c r="AB1105" i="2"/>
  <c r="AC1105" i="2"/>
  <c r="B1106" i="2"/>
  <c r="C1106" i="2"/>
  <c r="D1106" i="2"/>
  <c r="E1106" i="2"/>
  <c r="F1106" i="2"/>
  <c r="G1106" i="2"/>
  <c r="H1106" i="2"/>
  <c r="I1106" i="2"/>
  <c r="J1106" i="2"/>
  <c r="K1106" i="2"/>
  <c r="L1106" i="2"/>
  <c r="M1106" i="2"/>
  <c r="N1106" i="2"/>
  <c r="O1106" i="2"/>
  <c r="P1106" i="2"/>
  <c r="Q1106" i="2"/>
  <c r="R1106" i="2"/>
  <c r="S1106" i="2"/>
  <c r="T1106" i="2"/>
  <c r="U1106" i="2"/>
  <c r="V1106" i="2"/>
  <c r="W1106" i="2"/>
  <c r="X1106" i="2"/>
  <c r="Y1106" i="2"/>
  <c r="Z1106" i="2"/>
  <c r="AA1106" i="2"/>
  <c r="AB1106" i="2"/>
  <c r="AC1106" i="2"/>
  <c r="B1107" i="2"/>
  <c r="C1107" i="2"/>
  <c r="D1107" i="2"/>
  <c r="E1107" i="2"/>
  <c r="F1107" i="2"/>
  <c r="G1107" i="2"/>
  <c r="H1107" i="2"/>
  <c r="I1107" i="2"/>
  <c r="J1107" i="2"/>
  <c r="K1107" i="2"/>
  <c r="L1107" i="2"/>
  <c r="M1107" i="2"/>
  <c r="N1107" i="2"/>
  <c r="O1107" i="2"/>
  <c r="P1107" i="2"/>
  <c r="Q1107" i="2"/>
  <c r="R1107" i="2"/>
  <c r="S1107" i="2"/>
  <c r="T1107" i="2"/>
  <c r="U1107" i="2"/>
  <c r="V1107" i="2"/>
  <c r="W1107" i="2"/>
  <c r="X1107" i="2"/>
  <c r="Y1107" i="2"/>
  <c r="Z1107" i="2"/>
  <c r="AA1107" i="2"/>
  <c r="AB1107" i="2"/>
  <c r="AC1107" i="2"/>
  <c r="B1108" i="2"/>
  <c r="C1108" i="2"/>
  <c r="D1108" i="2"/>
  <c r="E1108" i="2"/>
  <c r="F1108" i="2"/>
  <c r="G1108" i="2"/>
  <c r="H1108" i="2"/>
  <c r="I1108" i="2"/>
  <c r="J1108" i="2"/>
  <c r="K1108" i="2"/>
  <c r="L1108" i="2"/>
  <c r="M1108" i="2"/>
  <c r="N1108" i="2"/>
  <c r="O1108" i="2"/>
  <c r="P1108" i="2"/>
  <c r="Q1108" i="2"/>
  <c r="R1108" i="2"/>
  <c r="S1108" i="2"/>
  <c r="T1108" i="2"/>
  <c r="U1108" i="2"/>
  <c r="V1108" i="2"/>
  <c r="W1108" i="2"/>
  <c r="X1108" i="2"/>
  <c r="Y1108" i="2"/>
  <c r="Z1108" i="2"/>
  <c r="AA1108" i="2"/>
  <c r="AB1108" i="2"/>
  <c r="AC1108" i="2"/>
  <c r="B1109" i="2"/>
  <c r="C1109" i="2"/>
  <c r="D1109" i="2"/>
  <c r="E1109" i="2"/>
  <c r="F1109" i="2"/>
  <c r="G1109" i="2"/>
  <c r="H1109" i="2"/>
  <c r="I1109" i="2"/>
  <c r="J1109" i="2"/>
  <c r="K1109" i="2"/>
  <c r="L1109" i="2"/>
  <c r="M1109" i="2"/>
  <c r="N1109" i="2"/>
  <c r="O1109" i="2"/>
  <c r="P1109" i="2"/>
  <c r="Q1109" i="2"/>
  <c r="R1109" i="2"/>
  <c r="S1109" i="2"/>
  <c r="T1109" i="2"/>
  <c r="U1109" i="2"/>
  <c r="V1109" i="2"/>
  <c r="W1109" i="2"/>
  <c r="X1109" i="2"/>
  <c r="Y1109" i="2"/>
  <c r="Z1109" i="2"/>
  <c r="AA1109" i="2"/>
  <c r="AB1109" i="2"/>
  <c r="AC1109" i="2"/>
  <c r="B1110" i="2"/>
  <c r="C1110" i="2"/>
  <c r="D1110" i="2"/>
  <c r="E1110" i="2"/>
  <c r="F1110" i="2"/>
  <c r="G1110" i="2"/>
  <c r="H1110" i="2"/>
  <c r="I1110" i="2"/>
  <c r="J1110" i="2"/>
  <c r="K1110" i="2"/>
  <c r="L1110" i="2"/>
  <c r="M1110" i="2"/>
  <c r="N1110" i="2"/>
  <c r="O1110" i="2"/>
  <c r="P1110" i="2"/>
  <c r="Q1110" i="2"/>
  <c r="R1110" i="2"/>
  <c r="S1110" i="2"/>
  <c r="T1110" i="2"/>
  <c r="U1110" i="2"/>
  <c r="V1110" i="2"/>
  <c r="W1110" i="2"/>
  <c r="X1110" i="2"/>
  <c r="Y1110" i="2"/>
  <c r="Z1110" i="2"/>
  <c r="AA1110" i="2"/>
  <c r="AB1110" i="2"/>
  <c r="AC1110" i="2"/>
  <c r="B1111" i="2"/>
  <c r="C1111" i="2"/>
  <c r="D1111" i="2"/>
  <c r="E1111" i="2"/>
  <c r="F1111" i="2"/>
  <c r="G1111" i="2"/>
  <c r="H1111" i="2"/>
  <c r="I1111" i="2"/>
  <c r="J1111" i="2"/>
  <c r="K1111" i="2"/>
  <c r="L1111" i="2"/>
  <c r="M1111" i="2"/>
  <c r="N1111" i="2"/>
  <c r="O1111" i="2"/>
  <c r="P1111" i="2"/>
  <c r="Q1111" i="2"/>
  <c r="R1111" i="2"/>
  <c r="S1111" i="2"/>
  <c r="T1111" i="2"/>
  <c r="U1111" i="2"/>
  <c r="V1111" i="2"/>
  <c r="W1111" i="2"/>
  <c r="X1111" i="2"/>
  <c r="Y1111" i="2"/>
  <c r="Z1111" i="2"/>
  <c r="AA1111" i="2"/>
  <c r="AB1111" i="2"/>
  <c r="AC1111" i="2"/>
  <c r="B1112" i="2"/>
  <c r="C1112" i="2"/>
  <c r="D1112" i="2"/>
  <c r="E1112" i="2"/>
  <c r="F1112" i="2"/>
  <c r="G1112" i="2"/>
  <c r="H1112" i="2"/>
  <c r="I1112" i="2"/>
  <c r="J1112" i="2"/>
  <c r="K1112" i="2"/>
  <c r="L1112" i="2"/>
  <c r="M1112" i="2"/>
  <c r="N1112" i="2"/>
  <c r="O1112" i="2"/>
  <c r="P1112" i="2"/>
  <c r="Q1112" i="2"/>
  <c r="R1112" i="2"/>
  <c r="S1112" i="2"/>
  <c r="T1112" i="2"/>
  <c r="U1112" i="2"/>
  <c r="V1112" i="2"/>
  <c r="W1112" i="2"/>
  <c r="X1112" i="2"/>
  <c r="Y1112" i="2"/>
  <c r="Z1112" i="2"/>
  <c r="AA1112" i="2"/>
  <c r="AB1112" i="2"/>
  <c r="AC1112" i="2"/>
  <c r="B1113" i="2"/>
  <c r="C1113" i="2"/>
  <c r="D1113" i="2"/>
  <c r="E1113" i="2"/>
  <c r="F1113" i="2"/>
  <c r="G1113" i="2"/>
  <c r="H1113" i="2"/>
  <c r="I1113" i="2"/>
  <c r="J1113" i="2"/>
  <c r="K1113" i="2"/>
  <c r="L1113" i="2"/>
  <c r="M1113" i="2"/>
  <c r="N1113" i="2"/>
  <c r="O1113" i="2"/>
  <c r="P1113" i="2"/>
  <c r="Q1113" i="2"/>
  <c r="R1113" i="2"/>
  <c r="S1113" i="2"/>
  <c r="T1113" i="2"/>
  <c r="U1113" i="2"/>
  <c r="V1113" i="2"/>
  <c r="W1113" i="2"/>
  <c r="X1113" i="2"/>
  <c r="Y1113" i="2"/>
  <c r="Z1113" i="2"/>
  <c r="AA1113" i="2"/>
  <c r="AB1113" i="2"/>
  <c r="AC1113" i="2"/>
  <c r="B1114" i="2"/>
  <c r="C1114" i="2"/>
  <c r="D1114" i="2"/>
  <c r="E1114" i="2"/>
  <c r="F1114" i="2"/>
  <c r="G1114" i="2"/>
  <c r="H1114" i="2"/>
  <c r="I1114" i="2"/>
  <c r="J1114" i="2"/>
  <c r="K1114" i="2"/>
  <c r="L1114" i="2"/>
  <c r="M1114" i="2"/>
  <c r="N1114" i="2"/>
  <c r="O1114" i="2"/>
  <c r="P1114" i="2"/>
  <c r="Q1114" i="2"/>
  <c r="R1114" i="2"/>
  <c r="S1114" i="2"/>
  <c r="T1114" i="2"/>
  <c r="U1114" i="2"/>
  <c r="V1114" i="2"/>
  <c r="W1114" i="2"/>
  <c r="X1114" i="2"/>
  <c r="Y1114" i="2"/>
  <c r="Z1114" i="2"/>
  <c r="AA1114" i="2"/>
  <c r="AB1114" i="2"/>
  <c r="AC1114" i="2"/>
  <c r="B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B1116" i="2"/>
  <c r="C1116" i="2"/>
  <c r="D1116" i="2"/>
  <c r="E1116" i="2"/>
  <c r="F1116" i="2"/>
  <c r="G1116" i="2"/>
  <c r="H1116" i="2"/>
  <c r="I1116" i="2"/>
  <c r="J1116" i="2"/>
  <c r="K1116" i="2"/>
  <c r="L1116" i="2"/>
  <c r="M1116" i="2"/>
  <c r="N1116" i="2"/>
  <c r="O1116" i="2"/>
  <c r="P1116" i="2"/>
  <c r="Q1116" i="2"/>
  <c r="R1116" i="2"/>
  <c r="S1116" i="2"/>
  <c r="T1116" i="2"/>
  <c r="U1116" i="2"/>
  <c r="V1116" i="2"/>
  <c r="W1116" i="2"/>
  <c r="X1116" i="2"/>
  <c r="Y1116" i="2"/>
  <c r="Z1116" i="2"/>
  <c r="AA1116" i="2"/>
  <c r="AB1116" i="2"/>
  <c r="AC1116" i="2"/>
  <c r="B1117" i="2"/>
  <c r="C1117" i="2"/>
  <c r="D1117" i="2"/>
  <c r="E1117" i="2"/>
  <c r="F1117" i="2"/>
  <c r="G1117" i="2"/>
  <c r="H1117" i="2"/>
  <c r="I1117" i="2"/>
  <c r="J1117" i="2"/>
  <c r="K1117" i="2"/>
  <c r="L1117" i="2"/>
  <c r="M1117" i="2"/>
  <c r="N1117" i="2"/>
  <c r="O1117" i="2"/>
  <c r="P1117" i="2"/>
  <c r="Q1117" i="2"/>
  <c r="R1117" i="2"/>
  <c r="S1117" i="2"/>
  <c r="T1117" i="2"/>
  <c r="U1117" i="2"/>
  <c r="V1117" i="2"/>
  <c r="W1117" i="2"/>
  <c r="X1117" i="2"/>
  <c r="Y1117" i="2"/>
  <c r="Z1117" i="2"/>
  <c r="AA1117" i="2"/>
  <c r="AB1117" i="2"/>
  <c r="AC1117" i="2"/>
  <c r="B1118" i="2"/>
  <c r="C1118" i="2"/>
  <c r="D1118" i="2"/>
  <c r="E1118" i="2"/>
  <c r="F1118" i="2"/>
  <c r="G1118" i="2"/>
  <c r="H1118" i="2"/>
  <c r="I1118" i="2"/>
  <c r="J1118" i="2"/>
  <c r="K1118" i="2"/>
  <c r="L1118" i="2"/>
  <c r="M1118" i="2"/>
  <c r="N1118" i="2"/>
  <c r="O1118" i="2"/>
  <c r="P1118" i="2"/>
  <c r="Q1118" i="2"/>
  <c r="R1118" i="2"/>
  <c r="S1118" i="2"/>
  <c r="T1118" i="2"/>
  <c r="U1118" i="2"/>
  <c r="V1118" i="2"/>
  <c r="W1118" i="2"/>
  <c r="X1118" i="2"/>
  <c r="Y1118" i="2"/>
  <c r="Z1118" i="2"/>
  <c r="AA1118" i="2"/>
  <c r="AB1118" i="2"/>
  <c r="AC1118" i="2"/>
  <c r="B1119" i="2"/>
  <c r="C1119" i="2"/>
  <c r="D1119" i="2"/>
  <c r="E1119" i="2"/>
  <c r="F1119" i="2"/>
  <c r="G1119" i="2"/>
  <c r="H1119" i="2"/>
  <c r="I1119" i="2"/>
  <c r="J1119" i="2"/>
  <c r="K1119" i="2"/>
  <c r="L1119" i="2"/>
  <c r="M1119" i="2"/>
  <c r="N1119" i="2"/>
  <c r="O1119" i="2"/>
  <c r="P1119" i="2"/>
  <c r="Q1119" i="2"/>
  <c r="R1119" i="2"/>
  <c r="S1119" i="2"/>
  <c r="T1119" i="2"/>
  <c r="U1119" i="2"/>
  <c r="V1119" i="2"/>
  <c r="W1119" i="2"/>
  <c r="X1119" i="2"/>
  <c r="Y1119" i="2"/>
  <c r="Z1119" i="2"/>
  <c r="AA1119" i="2"/>
  <c r="AB1119" i="2"/>
  <c r="AC1119" i="2"/>
  <c r="B1120" i="2"/>
  <c r="C1120" i="2"/>
  <c r="D1120" i="2"/>
  <c r="E1120" i="2"/>
  <c r="F1120" i="2"/>
  <c r="G1120" i="2"/>
  <c r="H1120" i="2"/>
  <c r="I1120" i="2"/>
  <c r="J1120" i="2"/>
  <c r="K1120" i="2"/>
  <c r="L1120" i="2"/>
  <c r="M1120" i="2"/>
  <c r="N1120" i="2"/>
  <c r="O1120" i="2"/>
  <c r="P1120" i="2"/>
  <c r="Q1120" i="2"/>
  <c r="R1120" i="2"/>
  <c r="S1120" i="2"/>
  <c r="T1120" i="2"/>
  <c r="U1120" i="2"/>
  <c r="V1120" i="2"/>
  <c r="W1120" i="2"/>
  <c r="X1120" i="2"/>
  <c r="Y1120" i="2"/>
  <c r="Z1120" i="2"/>
  <c r="AA1120" i="2"/>
  <c r="AB1120" i="2"/>
  <c r="AC1120" i="2"/>
  <c r="B1121" i="2"/>
  <c r="C1121" i="2"/>
  <c r="D1121" i="2"/>
  <c r="E1121" i="2"/>
  <c r="F1121" i="2"/>
  <c r="G1121" i="2"/>
  <c r="H1121" i="2"/>
  <c r="I1121" i="2"/>
  <c r="J1121" i="2"/>
  <c r="K1121" i="2"/>
  <c r="L1121" i="2"/>
  <c r="M1121" i="2"/>
  <c r="N1121" i="2"/>
  <c r="O1121" i="2"/>
  <c r="P1121" i="2"/>
  <c r="Q1121" i="2"/>
  <c r="R1121" i="2"/>
  <c r="S1121" i="2"/>
  <c r="T1121" i="2"/>
  <c r="U1121" i="2"/>
  <c r="V1121" i="2"/>
  <c r="W1121" i="2"/>
  <c r="X1121" i="2"/>
  <c r="Y1121" i="2"/>
  <c r="Z1121" i="2"/>
  <c r="AA1121" i="2"/>
  <c r="AB1121" i="2"/>
  <c r="AC1121" i="2"/>
  <c r="B1122" i="2"/>
  <c r="C1122" i="2"/>
  <c r="D1122" i="2"/>
  <c r="E1122" i="2"/>
  <c r="F1122" i="2"/>
  <c r="G1122" i="2"/>
  <c r="H1122" i="2"/>
  <c r="I1122" i="2"/>
  <c r="J1122" i="2"/>
  <c r="K1122" i="2"/>
  <c r="L1122" i="2"/>
  <c r="M1122" i="2"/>
  <c r="N1122" i="2"/>
  <c r="O1122" i="2"/>
  <c r="P1122" i="2"/>
  <c r="Q1122" i="2"/>
  <c r="R1122" i="2"/>
  <c r="S1122" i="2"/>
  <c r="T1122" i="2"/>
  <c r="U1122" i="2"/>
  <c r="V1122" i="2"/>
  <c r="W1122" i="2"/>
  <c r="X1122" i="2"/>
  <c r="Y1122" i="2"/>
  <c r="Z1122" i="2"/>
  <c r="AA1122" i="2"/>
  <c r="AB1122" i="2"/>
  <c r="AC1122" i="2"/>
  <c r="B1123" i="2"/>
  <c r="C1123" i="2"/>
  <c r="D1123" i="2"/>
  <c r="E1123" i="2"/>
  <c r="F1123" i="2"/>
  <c r="G1123" i="2"/>
  <c r="H1123" i="2"/>
  <c r="I1123" i="2"/>
  <c r="J1123" i="2"/>
  <c r="K1123" i="2"/>
  <c r="L1123" i="2"/>
  <c r="M1123" i="2"/>
  <c r="N1123" i="2"/>
  <c r="O1123" i="2"/>
  <c r="P1123" i="2"/>
  <c r="Q1123" i="2"/>
  <c r="R1123" i="2"/>
  <c r="S1123" i="2"/>
  <c r="T1123" i="2"/>
  <c r="U1123" i="2"/>
  <c r="V1123" i="2"/>
  <c r="W1123" i="2"/>
  <c r="X1123" i="2"/>
  <c r="Y1123" i="2"/>
  <c r="Z1123" i="2"/>
  <c r="AA1123" i="2"/>
  <c r="AB1123" i="2"/>
  <c r="AC1123" i="2"/>
  <c r="B1124" i="2"/>
  <c r="C1124" i="2"/>
  <c r="D1124" i="2"/>
  <c r="E1124" i="2"/>
  <c r="F1124" i="2"/>
  <c r="G1124" i="2"/>
  <c r="H1124" i="2"/>
  <c r="I1124" i="2"/>
  <c r="J1124" i="2"/>
  <c r="K1124" i="2"/>
  <c r="L1124" i="2"/>
  <c r="M1124" i="2"/>
  <c r="N1124" i="2"/>
  <c r="O1124" i="2"/>
  <c r="P1124" i="2"/>
  <c r="Q1124" i="2"/>
  <c r="R1124" i="2"/>
  <c r="S1124" i="2"/>
  <c r="T1124" i="2"/>
  <c r="U1124" i="2"/>
  <c r="V1124" i="2"/>
  <c r="W1124" i="2"/>
  <c r="X1124" i="2"/>
  <c r="Y1124" i="2"/>
  <c r="Z1124" i="2"/>
  <c r="AA1124" i="2"/>
  <c r="AB1124" i="2"/>
  <c r="AC1124" i="2"/>
  <c r="B1125" i="2"/>
  <c r="C1125" i="2"/>
  <c r="D1125" i="2"/>
  <c r="E1125" i="2"/>
  <c r="F1125" i="2"/>
  <c r="G1125" i="2"/>
  <c r="H1125" i="2"/>
  <c r="I1125" i="2"/>
  <c r="J1125" i="2"/>
  <c r="K1125" i="2"/>
  <c r="L1125" i="2"/>
  <c r="M1125" i="2"/>
  <c r="N1125" i="2"/>
  <c r="O1125" i="2"/>
  <c r="P1125" i="2"/>
  <c r="Q1125" i="2"/>
  <c r="R1125" i="2"/>
  <c r="S1125" i="2"/>
  <c r="T1125" i="2"/>
  <c r="U1125" i="2"/>
  <c r="V1125" i="2"/>
  <c r="W1125" i="2"/>
  <c r="X1125" i="2"/>
  <c r="Y1125" i="2"/>
  <c r="Z1125" i="2"/>
  <c r="AA1125" i="2"/>
  <c r="AB1125" i="2"/>
  <c r="AC1125" i="2"/>
  <c r="B1126" i="2"/>
  <c r="C1126" i="2"/>
  <c r="D1126" i="2"/>
  <c r="E1126" i="2"/>
  <c r="F1126" i="2"/>
  <c r="G1126" i="2"/>
  <c r="H1126" i="2"/>
  <c r="I1126" i="2"/>
  <c r="J1126" i="2"/>
  <c r="K1126" i="2"/>
  <c r="L1126" i="2"/>
  <c r="M1126" i="2"/>
  <c r="N1126" i="2"/>
  <c r="O1126" i="2"/>
  <c r="P1126" i="2"/>
  <c r="Q1126" i="2"/>
  <c r="R1126" i="2"/>
  <c r="S1126" i="2"/>
  <c r="T1126" i="2"/>
  <c r="U1126" i="2"/>
  <c r="V1126" i="2"/>
  <c r="W1126" i="2"/>
  <c r="X1126" i="2"/>
  <c r="Y1126" i="2"/>
  <c r="Z1126" i="2"/>
  <c r="AA1126" i="2"/>
  <c r="AB1126" i="2"/>
  <c r="AC1126" i="2"/>
  <c r="B1127" i="2"/>
  <c r="C1127" i="2"/>
  <c r="D1127" i="2"/>
  <c r="E1127" i="2"/>
  <c r="F1127" i="2"/>
  <c r="G1127" i="2"/>
  <c r="H1127" i="2"/>
  <c r="I1127" i="2"/>
  <c r="J1127" i="2"/>
  <c r="K1127" i="2"/>
  <c r="L1127" i="2"/>
  <c r="M1127" i="2"/>
  <c r="N1127" i="2"/>
  <c r="O1127" i="2"/>
  <c r="P1127" i="2"/>
  <c r="Q1127" i="2"/>
  <c r="R1127" i="2"/>
  <c r="S1127" i="2"/>
  <c r="T1127" i="2"/>
  <c r="U1127" i="2"/>
  <c r="V1127" i="2"/>
  <c r="W1127" i="2"/>
  <c r="X1127" i="2"/>
  <c r="Y1127" i="2"/>
  <c r="Z1127" i="2"/>
  <c r="AA1127" i="2"/>
  <c r="AB1127" i="2"/>
  <c r="AC1127" i="2"/>
  <c r="B1128" i="2"/>
  <c r="C1128" i="2"/>
  <c r="D1128" i="2"/>
  <c r="E1128" i="2"/>
  <c r="F1128" i="2"/>
  <c r="G1128" i="2"/>
  <c r="H1128" i="2"/>
  <c r="I1128" i="2"/>
  <c r="J1128" i="2"/>
  <c r="K1128" i="2"/>
  <c r="L1128" i="2"/>
  <c r="M1128" i="2"/>
  <c r="N1128" i="2"/>
  <c r="O1128" i="2"/>
  <c r="P1128" i="2"/>
  <c r="Q1128" i="2"/>
  <c r="R1128" i="2"/>
  <c r="S1128" i="2"/>
  <c r="T1128" i="2"/>
  <c r="U1128" i="2"/>
  <c r="V1128" i="2"/>
  <c r="W1128" i="2"/>
  <c r="X1128" i="2"/>
  <c r="Y1128" i="2"/>
  <c r="Z1128" i="2"/>
  <c r="AA1128" i="2"/>
  <c r="AB1128" i="2"/>
  <c r="AC1128" i="2"/>
  <c r="B1129" i="2"/>
  <c r="C1129" i="2"/>
  <c r="D1129" i="2"/>
  <c r="E1129" i="2"/>
  <c r="F1129" i="2"/>
  <c r="G1129" i="2"/>
  <c r="H1129" i="2"/>
  <c r="I1129" i="2"/>
  <c r="J1129" i="2"/>
  <c r="K1129" i="2"/>
  <c r="L1129" i="2"/>
  <c r="M1129" i="2"/>
  <c r="N1129" i="2"/>
  <c r="O1129" i="2"/>
  <c r="P1129" i="2"/>
  <c r="Q1129" i="2"/>
  <c r="R1129" i="2"/>
  <c r="S1129" i="2"/>
  <c r="T1129" i="2"/>
  <c r="U1129" i="2"/>
  <c r="V1129" i="2"/>
  <c r="W1129" i="2"/>
  <c r="X1129" i="2"/>
  <c r="Y1129" i="2"/>
  <c r="Z1129" i="2"/>
  <c r="AA1129" i="2"/>
  <c r="AB1129" i="2"/>
  <c r="AC1129" i="2"/>
  <c r="B1130" i="2"/>
  <c r="C1130" i="2"/>
  <c r="D1130" i="2"/>
  <c r="E1130" i="2"/>
  <c r="F1130" i="2"/>
  <c r="G1130" i="2"/>
  <c r="H1130" i="2"/>
  <c r="I1130" i="2"/>
  <c r="J1130" i="2"/>
  <c r="K1130" i="2"/>
  <c r="L1130" i="2"/>
  <c r="M1130" i="2"/>
  <c r="N1130" i="2"/>
  <c r="O1130" i="2"/>
  <c r="P1130" i="2"/>
  <c r="Q1130" i="2"/>
  <c r="R1130" i="2"/>
  <c r="S1130" i="2"/>
  <c r="T1130" i="2"/>
  <c r="U1130" i="2"/>
  <c r="V1130" i="2"/>
  <c r="W1130" i="2"/>
  <c r="X1130" i="2"/>
  <c r="Y1130" i="2"/>
  <c r="Z1130" i="2"/>
  <c r="AA1130" i="2"/>
  <c r="AB1130" i="2"/>
  <c r="AC1130" i="2"/>
  <c r="B1131" i="2"/>
  <c r="C1131" i="2"/>
  <c r="D1131" i="2"/>
  <c r="E1131" i="2"/>
  <c r="F1131" i="2"/>
  <c r="G1131" i="2"/>
  <c r="H1131" i="2"/>
  <c r="I1131" i="2"/>
  <c r="J1131" i="2"/>
  <c r="K1131" i="2"/>
  <c r="L1131" i="2"/>
  <c r="M1131" i="2"/>
  <c r="N1131" i="2"/>
  <c r="O1131" i="2"/>
  <c r="P1131" i="2"/>
  <c r="Q1131" i="2"/>
  <c r="R1131" i="2"/>
  <c r="S1131" i="2"/>
  <c r="T1131" i="2"/>
  <c r="U1131" i="2"/>
  <c r="V1131" i="2"/>
  <c r="W1131" i="2"/>
  <c r="X1131" i="2"/>
  <c r="Y1131" i="2"/>
  <c r="Z1131" i="2"/>
  <c r="AA1131" i="2"/>
  <c r="AB1131" i="2"/>
  <c r="AC1131" i="2"/>
  <c r="B1132" i="2"/>
  <c r="C1132" i="2"/>
  <c r="D1132" i="2"/>
  <c r="E1132" i="2"/>
  <c r="F1132" i="2"/>
  <c r="G1132" i="2"/>
  <c r="H1132" i="2"/>
  <c r="I1132" i="2"/>
  <c r="J1132" i="2"/>
  <c r="K1132" i="2"/>
  <c r="L1132" i="2"/>
  <c r="M1132" i="2"/>
  <c r="N1132" i="2"/>
  <c r="O1132" i="2"/>
  <c r="P1132" i="2"/>
  <c r="Q1132" i="2"/>
  <c r="R1132" i="2"/>
  <c r="S1132" i="2"/>
  <c r="T1132" i="2"/>
  <c r="U1132" i="2"/>
  <c r="V1132" i="2"/>
  <c r="W1132" i="2"/>
  <c r="X1132" i="2"/>
  <c r="Y1132" i="2"/>
  <c r="Z1132" i="2"/>
  <c r="AA1132" i="2"/>
  <c r="AB1132" i="2"/>
  <c r="AC1132" i="2"/>
  <c r="B1133" i="2"/>
  <c r="C1133" i="2"/>
  <c r="D1133" i="2"/>
  <c r="E1133" i="2"/>
  <c r="F1133" i="2"/>
  <c r="G1133" i="2"/>
  <c r="H1133" i="2"/>
  <c r="I1133" i="2"/>
  <c r="J1133" i="2"/>
  <c r="K1133" i="2"/>
  <c r="L1133" i="2"/>
  <c r="M1133" i="2"/>
  <c r="N1133" i="2"/>
  <c r="O1133" i="2"/>
  <c r="P1133" i="2"/>
  <c r="Q1133" i="2"/>
  <c r="R1133" i="2"/>
  <c r="S1133" i="2"/>
  <c r="T1133" i="2"/>
  <c r="U1133" i="2"/>
  <c r="V1133" i="2"/>
  <c r="W1133" i="2"/>
  <c r="X1133" i="2"/>
  <c r="Y1133" i="2"/>
  <c r="Z1133" i="2"/>
  <c r="AA1133" i="2"/>
  <c r="AB1133" i="2"/>
  <c r="AC1133" i="2"/>
  <c r="B1134" i="2"/>
  <c r="C1134" i="2"/>
  <c r="D1134" i="2"/>
  <c r="E1134" i="2"/>
  <c r="F1134" i="2"/>
  <c r="G1134" i="2"/>
  <c r="H1134" i="2"/>
  <c r="I1134" i="2"/>
  <c r="J1134" i="2"/>
  <c r="K1134" i="2"/>
  <c r="L1134" i="2"/>
  <c r="M1134" i="2"/>
  <c r="N1134" i="2"/>
  <c r="O1134" i="2"/>
  <c r="P1134" i="2"/>
  <c r="Q1134" i="2"/>
  <c r="R1134" i="2"/>
  <c r="S1134" i="2"/>
  <c r="T1134" i="2"/>
  <c r="U1134" i="2"/>
  <c r="V1134" i="2"/>
  <c r="W1134" i="2"/>
  <c r="X1134" i="2"/>
  <c r="Y1134" i="2"/>
  <c r="Z1134" i="2"/>
  <c r="AA1134" i="2"/>
  <c r="AB1134" i="2"/>
  <c r="AC1134" i="2"/>
  <c r="B1135" i="2"/>
  <c r="C1135" i="2"/>
  <c r="D1135" i="2"/>
  <c r="E1135" i="2"/>
  <c r="F1135" i="2"/>
  <c r="G1135" i="2"/>
  <c r="H1135" i="2"/>
  <c r="I1135" i="2"/>
  <c r="J1135" i="2"/>
  <c r="K1135" i="2"/>
  <c r="L1135" i="2"/>
  <c r="M1135" i="2"/>
  <c r="N1135" i="2"/>
  <c r="O1135" i="2"/>
  <c r="P1135" i="2"/>
  <c r="Q1135" i="2"/>
  <c r="R1135" i="2"/>
  <c r="S1135" i="2"/>
  <c r="T1135" i="2"/>
  <c r="U1135" i="2"/>
  <c r="V1135" i="2"/>
  <c r="W1135" i="2"/>
  <c r="X1135" i="2"/>
  <c r="Y1135" i="2"/>
  <c r="Z1135" i="2"/>
  <c r="AA1135" i="2"/>
  <c r="AB1135" i="2"/>
  <c r="AC1135" i="2"/>
  <c r="B1136" i="2"/>
  <c r="C1136" i="2"/>
  <c r="D1136" i="2"/>
  <c r="E1136" i="2"/>
  <c r="F1136" i="2"/>
  <c r="G1136" i="2"/>
  <c r="H1136" i="2"/>
  <c r="I1136" i="2"/>
  <c r="J1136" i="2"/>
  <c r="K1136" i="2"/>
  <c r="L1136" i="2"/>
  <c r="M1136" i="2"/>
  <c r="N1136" i="2"/>
  <c r="O1136" i="2"/>
  <c r="P1136" i="2"/>
  <c r="Q1136" i="2"/>
  <c r="R1136" i="2"/>
  <c r="S1136" i="2"/>
  <c r="T1136" i="2"/>
  <c r="U1136" i="2"/>
  <c r="V1136" i="2"/>
  <c r="W1136" i="2"/>
  <c r="X1136" i="2"/>
  <c r="Y1136" i="2"/>
  <c r="Z1136" i="2"/>
  <c r="AA1136" i="2"/>
  <c r="AB1136" i="2"/>
  <c r="AC1136" i="2"/>
  <c r="B1137" i="2"/>
  <c r="C1137" i="2"/>
  <c r="D1137" i="2"/>
  <c r="E1137" i="2"/>
  <c r="F1137" i="2"/>
  <c r="G1137" i="2"/>
  <c r="H1137" i="2"/>
  <c r="I1137" i="2"/>
  <c r="J1137" i="2"/>
  <c r="K1137" i="2"/>
  <c r="L1137" i="2"/>
  <c r="M1137" i="2"/>
  <c r="N1137" i="2"/>
  <c r="O1137" i="2"/>
  <c r="P1137" i="2"/>
  <c r="Q1137" i="2"/>
  <c r="R1137" i="2"/>
  <c r="S1137" i="2"/>
  <c r="T1137" i="2"/>
  <c r="U1137" i="2"/>
  <c r="V1137" i="2"/>
  <c r="W1137" i="2"/>
  <c r="X1137" i="2"/>
  <c r="Y1137" i="2"/>
  <c r="Z1137" i="2"/>
  <c r="AA1137" i="2"/>
  <c r="AB1137" i="2"/>
  <c r="AC1137" i="2"/>
  <c r="B1138" i="2"/>
  <c r="C1138" i="2"/>
  <c r="D1138" i="2"/>
  <c r="E1138" i="2"/>
  <c r="F1138" i="2"/>
  <c r="G1138" i="2"/>
  <c r="H1138" i="2"/>
  <c r="I1138" i="2"/>
  <c r="J1138" i="2"/>
  <c r="K1138" i="2"/>
  <c r="L1138" i="2"/>
  <c r="M1138" i="2"/>
  <c r="N1138" i="2"/>
  <c r="O1138" i="2"/>
  <c r="P1138" i="2"/>
  <c r="Q1138" i="2"/>
  <c r="R1138" i="2"/>
  <c r="S1138" i="2"/>
  <c r="T1138" i="2"/>
  <c r="U1138" i="2"/>
  <c r="V1138" i="2"/>
  <c r="W1138" i="2"/>
  <c r="X1138" i="2"/>
  <c r="Y1138" i="2"/>
  <c r="Z1138" i="2"/>
  <c r="AA1138" i="2"/>
  <c r="AB1138" i="2"/>
  <c r="AC1138" i="2"/>
  <c r="B1139" i="2"/>
  <c r="C1139" i="2"/>
  <c r="D1139" i="2"/>
  <c r="E1139" i="2"/>
  <c r="F1139" i="2"/>
  <c r="G1139" i="2"/>
  <c r="H1139" i="2"/>
  <c r="I1139" i="2"/>
  <c r="J1139" i="2"/>
  <c r="K1139" i="2"/>
  <c r="L1139" i="2"/>
  <c r="M1139" i="2"/>
  <c r="N1139" i="2"/>
  <c r="O1139" i="2"/>
  <c r="P1139" i="2"/>
  <c r="Q1139" i="2"/>
  <c r="R1139" i="2"/>
  <c r="S1139" i="2"/>
  <c r="T1139" i="2"/>
  <c r="U1139" i="2"/>
  <c r="V1139" i="2"/>
  <c r="W1139" i="2"/>
  <c r="X1139" i="2"/>
  <c r="Y1139" i="2"/>
  <c r="Z1139" i="2"/>
  <c r="AA1139" i="2"/>
  <c r="AB1139" i="2"/>
  <c r="AC1139" i="2"/>
  <c r="B1140" i="2"/>
  <c r="C1140" i="2"/>
  <c r="D1140" i="2"/>
  <c r="E1140" i="2"/>
  <c r="F1140" i="2"/>
  <c r="G1140" i="2"/>
  <c r="H1140" i="2"/>
  <c r="I1140" i="2"/>
  <c r="J1140" i="2"/>
  <c r="K1140" i="2"/>
  <c r="L1140" i="2"/>
  <c r="M1140" i="2"/>
  <c r="N1140" i="2"/>
  <c r="O1140" i="2"/>
  <c r="P1140" i="2"/>
  <c r="Q1140" i="2"/>
  <c r="R1140" i="2"/>
  <c r="S1140" i="2"/>
  <c r="T1140" i="2"/>
  <c r="U1140" i="2"/>
  <c r="V1140" i="2"/>
  <c r="W1140" i="2"/>
  <c r="X1140" i="2"/>
  <c r="Y1140" i="2"/>
  <c r="Z1140" i="2"/>
  <c r="AA1140" i="2"/>
  <c r="AB1140" i="2"/>
  <c r="AC1140" i="2"/>
  <c r="B1141" i="2"/>
  <c r="C1141" i="2"/>
  <c r="D1141" i="2"/>
  <c r="E1141" i="2"/>
  <c r="F1141" i="2"/>
  <c r="G1141" i="2"/>
  <c r="H1141" i="2"/>
  <c r="I1141" i="2"/>
  <c r="J1141" i="2"/>
  <c r="K1141" i="2"/>
  <c r="L1141" i="2"/>
  <c r="M1141" i="2"/>
  <c r="N1141" i="2"/>
  <c r="O1141" i="2"/>
  <c r="P1141" i="2"/>
  <c r="Q1141" i="2"/>
  <c r="R1141" i="2"/>
  <c r="S1141" i="2"/>
  <c r="T1141" i="2"/>
  <c r="U1141" i="2"/>
  <c r="V1141" i="2"/>
  <c r="W1141" i="2"/>
  <c r="X1141" i="2"/>
  <c r="Y1141" i="2"/>
  <c r="Z1141" i="2"/>
  <c r="AA1141" i="2"/>
  <c r="AB1141" i="2"/>
  <c r="AC1141" i="2"/>
  <c r="B1142" i="2"/>
  <c r="C1142" i="2"/>
  <c r="D1142" i="2"/>
  <c r="E1142" i="2"/>
  <c r="F1142" i="2"/>
  <c r="G1142" i="2"/>
  <c r="H1142" i="2"/>
  <c r="I1142" i="2"/>
  <c r="J1142" i="2"/>
  <c r="K1142" i="2"/>
  <c r="L1142" i="2"/>
  <c r="M1142" i="2"/>
  <c r="N1142" i="2"/>
  <c r="O1142" i="2"/>
  <c r="P1142" i="2"/>
  <c r="Q1142" i="2"/>
  <c r="R1142" i="2"/>
  <c r="S1142" i="2"/>
  <c r="T1142" i="2"/>
  <c r="U1142" i="2"/>
  <c r="V1142" i="2"/>
  <c r="W1142" i="2"/>
  <c r="X1142" i="2"/>
  <c r="Y1142" i="2"/>
  <c r="Z1142" i="2"/>
  <c r="AA1142" i="2"/>
  <c r="AB1142" i="2"/>
  <c r="AC1142" i="2"/>
  <c r="B1143" i="2"/>
  <c r="C1143" i="2"/>
  <c r="D1143" i="2"/>
  <c r="E1143" i="2"/>
  <c r="F1143" i="2"/>
  <c r="G1143" i="2"/>
  <c r="H1143" i="2"/>
  <c r="I1143" i="2"/>
  <c r="J1143" i="2"/>
  <c r="K1143" i="2"/>
  <c r="L1143" i="2"/>
  <c r="M1143" i="2"/>
  <c r="N1143" i="2"/>
  <c r="O1143" i="2"/>
  <c r="P1143" i="2"/>
  <c r="Q1143" i="2"/>
  <c r="R1143" i="2"/>
  <c r="S1143" i="2"/>
  <c r="T1143" i="2"/>
  <c r="U1143" i="2"/>
  <c r="V1143" i="2"/>
  <c r="W1143" i="2"/>
  <c r="X1143" i="2"/>
  <c r="Y1143" i="2"/>
  <c r="Z1143" i="2"/>
  <c r="AA1143" i="2"/>
  <c r="AB1143" i="2"/>
  <c r="AC1143" i="2"/>
  <c r="B1144" i="2"/>
  <c r="C1144" i="2"/>
  <c r="D1144" i="2"/>
  <c r="E1144" i="2"/>
  <c r="F1144" i="2"/>
  <c r="G1144" i="2"/>
  <c r="H1144" i="2"/>
  <c r="I1144" i="2"/>
  <c r="J1144" i="2"/>
  <c r="K1144" i="2"/>
  <c r="L1144" i="2"/>
  <c r="M1144" i="2"/>
  <c r="N1144" i="2"/>
  <c r="O1144" i="2"/>
  <c r="P1144" i="2"/>
  <c r="Q1144" i="2"/>
  <c r="R1144" i="2"/>
  <c r="S1144" i="2"/>
  <c r="T1144" i="2"/>
  <c r="U1144" i="2"/>
  <c r="V1144" i="2"/>
  <c r="W1144" i="2"/>
  <c r="X1144" i="2"/>
  <c r="Y1144" i="2"/>
  <c r="Z1144" i="2"/>
  <c r="AA1144" i="2"/>
  <c r="AB1144" i="2"/>
  <c r="AC1144" i="2"/>
  <c r="B1145" i="2"/>
  <c r="C1145" i="2"/>
  <c r="D1145" i="2"/>
  <c r="E1145" i="2"/>
  <c r="F1145" i="2"/>
  <c r="G1145" i="2"/>
  <c r="H1145" i="2"/>
  <c r="I1145" i="2"/>
  <c r="J1145" i="2"/>
  <c r="K1145" i="2"/>
  <c r="L1145" i="2"/>
  <c r="M1145" i="2"/>
  <c r="N1145" i="2"/>
  <c r="O1145" i="2"/>
  <c r="P1145" i="2"/>
  <c r="Q1145" i="2"/>
  <c r="R1145" i="2"/>
  <c r="S1145" i="2"/>
  <c r="T1145" i="2"/>
  <c r="U1145" i="2"/>
  <c r="V1145" i="2"/>
  <c r="W1145" i="2"/>
  <c r="X1145" i="2"/>
  <c r="Y1145" i="2"/>
  <c r="Z1145" i="2"/>
  <c r="AA1145" i="2"/>
  <c r="AB1145" i="2"/>
  <c r="AC1145" i="2"/>
  <c r="B1146" i="2"/>
  <c r="C1146" i="2"/>
  <c r="D1146" i="2"/>
  <c r="E1146" i="2"/>
  <c r="F1146" i="2"/>
  <c r="G1146" i="2"/>
  <c r="H1146" i="2"/>
  <c r="I1146" i="2"/>
  <c r="J1146" i="2"/>
  <c r="K1146" i="2"/>
  <c r="L1146" i="2"/>
  <c r="M1146" i="2"/>
  <c r="N1146" i="2"/>
  <c r="O1146" i="2"/>
  <c r="P1146" i="2"/>
  <c r="Q1146" i="2"/>
  <c r="R1146" i="2"/>
  <c r="S1146" i="2"/>
  <c r="T1146" i="2"/>
  <c r="U1146" i="2"/>
  <c r="V1146" i="2"/>
  <c r="W1146" i="2"/>
  <c r="X1146" i="2"/>
  <c r="Y1146" i="2"/>
  <c r="Z1146" i="2"/>
  <c r="AA1146" i="2"/>
  <c r="AB1146" i="2"/>
  <c r="AC1146" i="2"/>
  <c r="B1147" i="2"/>
  <c r="C1147" i="2"/>
  <c r="D1147" i="2"/>
  <c r="E1147" i="2"/>
  <c r="F1147" i="2"/>
  <c r="G1147" i="2"/>
  <c r="H1147" i="2"/>
  <c r="I1147" i="2"/>
  <c r="J1147" i="2"/>
  <c r="K1147" i="2"/>
  <c r="L1147" i="2"/>
  <c r="M1147" i="2"/>
  <c r="N1147" i="2"/>
  <c r="O1147" i="2"/>
  <c r="P1147" i="2"/>
  <c r="Q1147" i="2"/>
  <c r="R1147" i="2"/>
  <c r="S1147" i="2"/>
  <c r="T1147" i="2"/>
  <c r="U1147" i="2"/>
  <c r="V1147" i="2"/>
  <c r="W1147" i="2"/>
  <c r="X1147" i="2"/>
  <c r="Y1147" i="2"/>
  <c r="Z1147" i="2"/>
  <c r="AA1147" i="2"/>
  <c r="AB1147" i="2"/>
  <c r="AC1147" i="2"/>
  <c r="B1148" i="2"/>
  <c r="C1148" i="2"/>
  <c r="D1148" i="2"/>
  <c r="E1148" i="2"/>
  <c r="F1148" i="2"/>
  <c r="G1148" i="2"/>
  <c r="H1148" i="2"/>
  <c r="I1148" i="2"/>
  <c r="J1148" i="2"/>
  <c r="K1148" i="2"/>
  <c r="L1148" i="2"/>
  <c r="M1148" i="2"/>
  <c r="N1148" i="2"/>
  <c r="O1148" i="2"/>
  <c r="P1148" i="2"/>
  <c r="Q1148" i="2"/>
  <c r="R1148" i="2"/>
  <c r="S1148" i="2"/>
  <c r="T1148" i="2"/>
  <c r="U1148" i="2"/>
  <c r="V1148" i="2"/>
  <c r="W1148" i="2"/>
  <c r="X1148" i="2"/>
  <c r="Y1148" i="2"/>
  <c r="Z1148" i="2"/>
  <c r="AA1148" i="2"/>
  <c r="AB1148" i="2"/>
  <c r="AC1148" i="2"/>
  <c r="B1149" i="2"/>
  <c r="C1149" i="2"/>
  <c r="D1149" i="2"/>
  <c r="E1149" i="2"/>
  <c r="F1149" i="2"/>
  <c r="G1149" i="2"/>
  <c r="H1149" i="2"/>
  <c r="I1149" i="2"/>
  <c r="J1149" i="2"/>
  <c r="K1149" i="2"/>
  <c r="L1149" i="2"/>
  <c r="M1149" i="2"/>
  <c r="N1149" i="2"/>
  <c r="O1149" i="2"/>
  <c r="P1149" i="2"/>
  <c r="Q1149" i="2"/>
  <c r="R1149" i="2"/>
  <c r="S1149" i="2"/>
  <c r="T1149" i="2"/>
  <c r="U1149" i="2"/>
  <c r="V1149" i="2"/>
  <c r="W1149" i="2"/>
  <c r="X1149" i="2"/>
  <c r="Y1149" i="2"/>
  <c r="Z1149" i="2"/>
  <c r="AA1149" i="2"/>
  <c r="AB1149" i="2"/>
  <c r="AC1149" i="2"/>
  <c r="B1150" i="2"/>
  <c r="C1150" i="2"/>
  <c r="D1150" i="2"/>
  <c r="E1150" i="2"/>
  <c r="F1150" i="2"/>
  <c r="G1150" i="2"/>
  <c r="H1150" i="2"/>
  <c r="I1150" i="2"/>
  <c r="J1150" i="2"/>
  <c r="K1150" i="2"/>
  <c r="L1150" i="2"/>
  <c r="M1150" i="2"/>
  <c r="N1150" i="2"/>
  <c r="O1150" i="2"/>
  <c r="P1150" i="2"/>
  <c r="Q1150" i="2"/>
  <c r="R1150" i="2"/>
  <c r="S1150" i="2"/>
  <c r="T1150" i="2"/>
  <c r="U1150" i="2"/>
  <c r="V1150" i="2"/>
  <c r="W1150" i="2"/>
  <c r="X1150" i="2"/>
  <c r="Y1150" i="2"/>
  <c r="Z1150" i="2"/>
  <c r="AA1150" i="2"/>
  <c r="AB1150" i="2"/>
  <c r="AC1150" i="2"/>
  <c r="B1151" i="2"/>
  <c r="C1151" i="2"/>
  <c r="D1151" i="2"/>
  <c r="E1151" i="2"/>
  <c r="F1151" i="2"/>
  <c r="G1151" i="2"/>
  <c r="H1151" i="2"/>
  <c r="I1151" i="2"/>
  <c r="J1151" i="2"/>
  <c r="K1151" i="2"/>
  <c r="L1151" i="2"/>
  <c r="M1151" i="2"/>
  <c r="N1151" i="2"/>
  <c r="O1151" i="2"/>
  <c r="P1151" i="2"/>
  <c r="Q1151" i="2"/>
  <c r="R1151" i="2"/>
  <c r="S1151" i="2"/>
  <c r="T1151" i="2"/>
  <c r="U1151" i="2"/>
  <c r="V1151" i="2"/>
  <c r="W1151" i="2"/>
  <c r="X1151" i="2"/>
  <c r="Y1151" i="2"/>
  <c r="Z1151" i="2"/>
  <c r="AA1151" i="2"/>
  <c r="AB1151" i="2"/>
  <c r="AC1151" i="2"/>
  <c r="B1152" i="2"/>
  <c r="C1152" i="2"/>
  <c r="D1152" i="2"/>
  <c r="E1152" i="2"/>
  <c r="F1152" i="2"/>
  <c r="G1152" i="2"/>
  <c r="H1152" i="2"/>
  <c r="I1152" i="2"/>
  <c r="J1152" i="2"/>
  <c r="K1152" i="2"/>
  <c r="L1152" i="2"/>
  <c r="M1152" i="2"/>
  <c r="N1152" i="2"/>
  <c r="O1152" i="2"/>
  <c r="P1152" i="2"/>
  <c r="Q1152" i="2"/>
  <c r="R1152" i="2"/>
  <c r="S1152" i="2"/>
  <c r="T1152" i="2"/>
  <c r="U1152" i="2"/>
  <c r="V1152" i="2"/>
  <c r="W1152" i="2"/>
  <c r="X1152" i="2"/>
  <c r="Y1152" i="2"/>
  <c r="Z1152" i="2"/>
  <c r="AA1152" i="2"/>
  <c r="AB1152" i="2"/>
  <c r="AC1152" i="2"/>
  <c r="B1153" i="2"/>
  <c r="C1153" i="2"/>
  <c r="D1153" i="2"/>
  <c r="E1153" i="2"/>
  <c r="F1153" i="2"/>
  <c r="G1153" i="2"/>
  <c r="H1153" i="2"/>
  <c r="I1153" i="2"/>
  <c r="J1153" i="2"/>
  <c r="K1153" i="2"/>
  <c r="L1153" i="2"/>
  <c r="M1153" i="2"/>
  <c r="N1153" i="2"/>
  <c r="O1153" i="2"/>
  <c r="P1153" i="2"/>
  <c r="Q1153" i="2"/>
  <c r="R1153" i="2"/>
  <c r="S1153" i="2"/>
  <c r="T1153" i="2"/>
  <c r="U1153" i="2"/>
  <c r="V1153" i="2"/>
  <c r="W1153" i="2"/>
  <c r="X1153" i="2"/>
  <c r="Y1153" i="2"/>
  <c r="Z1153" i="2"/>
  <c r="AA1153" i="2"/>
  <c r="AB1153" i="2"/>
  <c r="AC1153" i="2"/>
  <c r="B1154" i="2"/>
  <c r="C1154" i="2"/>
  <c r="D1154" i="2"/>
  <c r="E1154" i="2"/>
  <c r="F1154" i="2"/>
  <c r="G1154" i="2"/>
  <c r="H1154" i="2"/>
  <c r="I1154" i="2"/>
  <c r="J1154" i="2"/>
  <c r="K1154" i="2"/>
  <c r="L1154" i="2"/>
  <c r="M1154" i="2"/>
  <c r="N1154" i="2"/>
  <c r="O1154" i="2"/>
  <c r="P1154" i="2"/>
  <c r="Q1154" i="2"/>
  <c r="R1154" i="2"/>
  <c r="S1154" i="2"/>
  <c r="T1154" i="2"/>
  <c r="U1154" i="2"/>
  <c r="V1154" i="2"/>
  <c r="W1154" i="2"/>
  <c r="X1154" i="2"/>
  <c r="Y1154" i="2"/>
  <c r="Z1154" i="2"/>
  <c r="AA1154" i="2"/>
  <c r="AB1154" i="2"/>
  <c r="AC1154" i="2"/>
  <c r="B1155" i="2"/>
  <c r="C1155" i="2"/>
  <c r="D1155" i="2"/>
  <c r="E1155" i="2"/>
  <c r="F1155" i="2"/>
  <c r="G1155" i="2"/>
  <c r="H1155" i="2"/>
  <c r="I1155" i="2"/>
  <c r="J1155" i="2"/>
  <c r="K1155" i="2"/>
  <c r="L1155" i="2"/>
  <c r="M1155" i="2"/>
  <c r="N1155" i="2"/>
  <c r="O1155" i="2"/>
  <c r="P1155" i="2"/>
  <c r="Q1155" i="2"/>
  <c r="R1155" i="2"/>
  <c r="S1155" i="2"/>
  <c r="T1155" i="2"/>
  <c r="U1155" i="2"/>
  <c r="V1155" i="2"/>
  <c r="W1155" i="2"/>
  <c r="X1155" i="2"/>
  <c r="Y1155" i="2"/>
  <c r="Z1155" i="2"/>
  <c r="AA1155" i="2"/>
  <c r="AB1155" i="2"/>
  <c r="AC1155" i="2"/>
  <c r="B1156" i="2"/>
  <c r="C1156" i="2"/>
  <c r="D1156" i="2"/>
  <c r="E1156" i="2"/>
  <c r="F1156" i="2"/>
  <c r="G1156" i="2"/>
  <c r="H1156" i="2"/>
  <c r="I1156" i="2"/>
  <c r="J1156" i="2"/>
  <c r="K1156" i="2"/>
  <c r="L1156" i="2"/>
  <c r="M1156" i="2"/>
  <c r="N1156" i="2"/>
  <c r="O1156" i="2"/>
  <c r="P1156" i="2"/>
  <c r="Q1156" i="2"/>
  <c r="R1156" i="2"/>
  <c r="S1156" i="2"/>
  <c r="T1156" i="2"/>
  <c r="U1156" i="2"/>
  <c r="V1156" i="2"/>
  <c r="W1156" i="2"/>
  <c r="X1156" i="2"/>
  <c r="Y1156" i="2"/>
  <c r="Z1156" i="2"/>
  <c r="AA1156" i="2"/>
  <c r="AB1156" i="2"/>
  <c r="AC1156" i="2"/>
  <c r="B1157" i="2"/>
  <c r="C1157" i="2"/>
  <c r="D1157" i="2"/>
  <c r="E1157" i="2"/>
  <c r="F1157" i="2"/>
  <c r="G1157" i="2"/>
  <c r="H1157" i="2"/>
  <c r="I1157" i="2"/>
  <c r="J1157" i="2"/>
  <c r="K1157" i="2"/>
  <c r="L1157" i="2"/>
  <c r="M1157" i="2"/>
  <c r="N1157" i="2"/>
  <c r="O1157" i="2"/>
  <c r="P1157" i="2"/>
  <c r="Q1157" i="2"/>
  <c r="R1157" i="2"/>
  <c r="S1157" i="2"/>
  <c r="T1157" i="2"/>
  <c r="U1157" i="2"/>
  <c r="V1157" i="2"/>
  <c r="W1157" i="2"/>
  <c r="X1157" i="2"/>
  <c r="Y1157" i="2"/>
  <c r="Z1157" i="2"/>
  <c r="AA1157" i="2"/>
  <c r="AB1157" i="2"/>
  <c r="AC1157" i="2"/>
  <c r="B1158" i="2"/>
  <c r="C1158" i="2"/>
  <c r="D1158" i="2"/>
  <c r="E1158" i="2"/>
  <c r="F1158" i="2"/>
  <c r="G1158" i="2"/>
  <c r="H1158" i="2"/>
  <c r="I1158" i="2"/>
  <c r="J1158" i="2"/>
  <c r="K1158" i="2"/>
  <c r="L1158" i="2"/>
  <c r="M1158" i="2"/>
  <c r="N1158" i="2"/>
  <c r="O1158" i="2"/>
  <c r="P1158" i="2"/>
  <c r="Q1158" i="2"/>
  <c r="R1158" i="2"/>
  <c r="S1158" i="2"/>
  <c r="T1158" i="2"/>
  <c r="U1158" i="2"/>
  <c r="V1158" i="2"/>
  <c r="W1158" i="2"/>
  <c r="X1158" i="2"/>
  <c r="Y1158" i="2"/>
  <c r="Z1158" i="2"/>
  <c r="AA1158" i="2"/>
  <c r="AB1158" i="2"/>
  <c r="AC1158" i="2"/>
  <c r="B1159" i="2"/>
  <c r="C1159" i="2"/>
  <c r="D1159" i="2"/>
  <c r="E1159" i="2"/>
  <c r="F1159" i="2"/>
  <c r="G1159" i="2"/>
  <c r="H1159" i="2"/>
  <c r="I1159" i="2"/>
  <c r="J1159" i="2"/>
  <c r="K1159" i="2"/>
  <c r="L1159" i="2"/>
  <c r="M1159" i="2"/>
  <c r="N1159" i="2"/>
  <c r="O1159" i="2"/>
  <c r="P1159" i="2"/>
  <c r="Q1159" i="2"/>
  <c r="R1159" i="2"/>
  <c r="S1159" i="2"/>
  <c r="T1159" i="2"/>
  <c r="U1159" i="2"/>
  <c r="V1159" i="2"/>
  <c r="W1159" i="2"/>
  <c r="X1159" i="2"/>
  <c r="Y1159" i="2"/>
  <c r="Z1159" i="2"/>
  <c r="AA1159" i="2"/>
  <c r="AB1159" i="2"/>
  <c r="AC1159" i="2"/>
  <c r="B1160" i="2"/>
  <c r="C1160" i="2"/>
  <c r="D1160" i="2"/>
  <c r="E1160" i="2"/>
  <c r="F1160" i="2"/>
  <c r="G1160" i="2"/>
  <c r="H1160" i="2"/>
  <c r="I1160" i="2"/>
  <c r="J1160" i="2"/>
  <c r="K1160" i="2"/>
  <c r="L1160" i="2"/>
  <c r="M1160" i="2"/>
  <c r="N1160" i="2"/>
  <c r="O1160" i="2"/>
  <c r="P1160" i="2"/>
  <c r="Q1160" i="2"/>
  <c r="R1160" i="2"/>
  <c r="S1160" i="2"/>
  <c r="T1160" i="2"/>
  <c r="U1160" i="2"/>
  <c r="V1160" i="2"/>
  <c r="W1160" i="2"/>
  <c r="X1160" i="2"/>
  <c r="Y1160" i="2"/>
  <c r="Z1160" i="2"/>
  <c r="AA1160" i="2"/>
  <c r="AB1160" i="2"/>
  <c r="AC1160" i="2"/>
  <c r="B1161" i="2"/>
  <c r="C1161" i="2"/>
  <c r="D1161" i="2"/>
  <c r="E1161" i="2"/>
  <c r="F1161" i="2"/>
  <c r="G1161" i="2"/>
  <c r="H1161" i="2"/>
  <c r="I1161" i="2"/>
  <c r="J1161" i="2"/>
  <c r="K1161" i="2"/>
  <c r="L1161" i="2"/>
  <c r="M1161" i="2"/>
  <c r="N1161" i="2"/>
  <c r="O1161" i="2"/>
  <c r="P1161" i="2"/>
  <c r="Q1161" i="2"/>
  <c r="R1161" i="2"/>
  <c r="S1161" i="2"/>
  <c r="T1161" i="2"/>
  <c r="U1161" i="2"/>
  <c r="V1161" i="2"/>
  <c r="W1161" i="2"/>
  <c r="X1161" i="2"/>
  <c r="Y1161" i="2"/>
  <c r="Z1161" i="2"/>
  <c r="AA1161" i="2"/>
  <c r="AB1161" i="2"/>
  <c r="AC1161" i="2"/>
  <c r="B1162" i="2"/>
  <c r="C1162" i="2"/>
  <c r="D1162" i="2"/>
  <c r="E1162" i="2"/>
  <c r="F1162" i="2"/>
  <c r="G1162" i="2"/>
  <c r="H1162" i="2"/>
  <c r="I1162" i="2"/>
  <c r="J1162" i="2"/>
  <c r="K1162" i="2"/>
  <c r="L1162" i="2"/>
  <c r="M1162" i="2"/>
  <c r="N1162" i="2"/>
  <c r="O1162" i="2"/>
  <c r="P1162" i="2"/>
  <c r="Q1162" i="2"/>
  <c r="R1162" i="2"/>
  <c r="S1162" i="2"/>
  <c r="T1162" i="2"/>
  <c r="U1162" i="2"/>
  <c r="V1162" i="2"/>
  <c r="W1162" i="2"/>
  <c r="X1162" i="2"/>
  <c r="Y1162" i="2"/>
  <c r="Z1162" i="2"/>
  <c r="AA1162" i="2"/>
  <c r="AB1162" i="2"/>
  <c r="AC1162" i="2"/>
  <c r="B1163" i="2"/>
  <c r="C1163" i="2"/>
  <c r="D1163" i="2"/>
  <c r="E1163" i="2"/>
  <c r="F1163" i="2"/>
  <c r="G1163" i="2"/>
  <c r="H1163" i="2"/>
  <c r="I1163" i="2"/>
  <c r="J1163" i="2"/>
  <c r="K1163" i="2"/>
  <c r="L1163" i="2"/>
  <c r="M1163" i="2"/>
  <c r="N1163" i="2"/>
  <c r="O1163" i="2"/>
  <c r="P1163" i="2"/>
  <c r="Q1163" i="2"/>
  <c r="R1163" i="2"/>
  <c r="S1163" i="2"/>
  <c r="T1163" i="2"/>
  <c r="U1163" i="2"/>
  <c r="V1163" i="2"/>
  <c r="W1163" i="2"/>
  <c r="X1163" i="2"/>
  <c r="Y1163" i="2"/>
  <c r="Z1163" i="2"/>
  <c r="AA1163" i="2"/>
  <c r="AB1163" i="2"/>
  <c r="AC1163" i="2"/>
  <c r="B1164" i="2"/>
  <c r="C1164" i="2"/>
  <c r="D1164" i="2"/>
  <c r="E1164" i="2"/>
  <c r="F1164" i="2"/>
  <c r="G1164" i="2"/>
  <c r="H1164" i="2"/>
  <c r="I1164" i="2"/>
  <c r="J1164" i="2"/>
  <c r="K1164" i="2"/>
  <c r="L1164" i="2"/>
  <c r="M1164" i="2"/>
  <c r="N1164" i="2"/>
  <c r="O1164" i="2"/>
  <c r="P1164" i="2"/>
  <c r="Q1164" i="2"/>
  <c r="R1164" i="2"/>
  <c r="S1164" i="2"/>
  <c r="T1164" i="2"/>
  <c r="U1164" i="2"/>
  <c r="V1164" i="2"/>
  <c r="W1164" i="2"/>
  <c r="X1164" i="2"/>
  <c r="Y1164" i="2"/>
  <c r="Z1164" i="2"/>
  <c r="AA1164" i="2"/>
  <c r="AB1164" i="2"/>
  <c r="AC1164" i="2"/>
  <c r="B1165" i="2"/>
  <c r="C1165" i="2"/>
  <c r="D1165" i="2"/>
  <c r="E1165" i="2"/>
  <c r="F1165" i="2"/>
  <c r="G1165" i="2"/>
  <c r="H1165" i="2"/>
  <c r="I1165" i="2"/>
  <c r="J1165" i="2"/>
  <c r="K1165" i="2"/>
  <c r="L1165" i="2"/>
  <c r="M1165" i="2"/>
  <c r="N1165" i="2"/>
  <c r="O1165" i="2"/>
  <c r="P1165" i="2"/>
  <c r="Q1165" i="2"/>
  <c r="R1165" i="2"/>
  <c r="S1165" i="2"/>
  <c r="T1165" i="2"/>
  <c r="U1165" i="2"/>
  <c r="V1165" i="2"/>
  <c r="W1165" i="2"/>
  <c r="X1165" i="2"/>
  <c r="Y1165" i="2"/>
  <c r="Z1165" i="2"/>
  <c r="AA1165" i="2"/>
  <c r="AB1165" i="2"/>
  <c r="AC1165" i="2"/>
  <c r="B1166" i="2"/>
  <c r="C1166" i="2"/>
  <c r="D1166" i="2"/>
  <c r="E1166" i="2"/>
  <c r="F1166" i="2"/>
  <c r="G1166" i="2"/>
  <c r="H1166" i="2"/>
  <c r="I1166" i="2"/>
  <c r="J1166" i="2"/>
  <c r="K1166" i="2"/>
  <c r="L1166" i="2"/>
  <c r="M1166" i="2"/>
  <c r="N1166" i="2"/>
  <c r="O1166" i="2"/>
  <c r="P1166" i="2"/>
  <c r="Q1166" i="2"/>
  <c r="R1166" i="2"/>
  <c r="S1166" i="2"/>
  <c r="T1166" i="2"/>
  <c r="U1166" i="2"/>
  <c r="V1166" i="2"/>
  <c r="W1166" i="2"/>
  <c r="X1166" i="2"/>
  <c r="Y1166" i="2"/>
  <c r="Z1166" i="2"/>
  <c r="AA1166" i="2"/>
  <c r="AB1166" i="2"/>
  <c r="AC1166" i="2"/>
  <c r="B1167" i="2"/>
  <c r="C1167" i="2"/>
  <c r="D1167" i="2"/>
  <c r="E1167" i="2"/>
  <c r="F1167" i="2"/>
  <c r="G1167" i="2"/>
  <c r="H1167" i="2"/>
  <c r="I1167" i="2"/>
  <c r="J1167" i="2"/>
  <c r="K1167" i="2"/>
  <c r="L1167" i="2"/>
  <c r="M1167" i="2"/>
  <c r="N1167" i="2"/>
  <c r="O1167" i="2"/>
  <c r="P1167" i="2"/>
  <c r="Q1167" i="2"/>
  <c r="R1167" i="2"/>
  <c r="S1167" i="2"/>
  <c r="T1167" i="2"/>
  <c r="U1167" i="2"/>
  <c r="V1167" i="2"/>
  <c r="W1167" i="2"/>
  <c r="X1167" i="2"/>
  <c r="Y1167" i="2"/>
  <c r="Z1167" i="2"/>
  <c r="AA1167" i="2"/>
  <c r="AB1167" i="2"/>
  <c r="AC1167" i="2"/>
  <c r="B1168" i="2"/>
  <c r="C1168" i="2"/>
  <c r="D1168" i="2"/>
  <c r="E1168" i="2"/>
  <c r="F1168" i="2"/>
  <c r="G1168" i="2"/>
  <c r="H1168" i="2"/>
  <c r="I1168" i="2"/>
  <c r="J1168" i="2"/>
  <c r="K1168" i="2"/>
  <c r="L1168" i="2"/>
  <c r="M1168" i="2"/>
  <c r="N1168" i="2"/>
  <c r="O1168" i="2"/>
  <c r="P1168" i="2"/>
  <c r="Q1168" i="2"/>
  <c r="R1168" i="2"/>
  <c r="S1168" i="2"/>
  <c r="T1168" i="2"/>
  <c r="U1168" i="2"/>
  <c r="V1168" i="2"/>
  <c r="W1168" i="2"/>
  <c r="X1168" i="2"/>
  <c r="Y1168" i="2"/>
  <c r="Z1168" i="2"/>
  <c r="AA1168" i="2"/>
  <c r="AB1168" i="2"/>
  <c r="AC1168" i="2"/>
  <c r="B1169" i="2"/>
  <c r="C1169" i="2"/>
  <c r="D1169" i="2"/>
  <c r="E1169" i="2"/>
  <c r="F1169" i="2"/>
  <c r="G1169" i="2"/>
  <c r="H1169" i="2"/>
  <c r="I1169" i="2"/>
  <c r="J1169" i="2"/>
  <c r="K1169" i="2"/>
  <c r="L1169" i="2"/>
  <c r="M1169" i="2"/>
  <c r="N1169" i="2"/>
  <c r="O1169" i="2"/>
  <c r="P1169" i="2"/>
  <c r="Q1169" i="2"/>
  <c r="R1169" i="2"/>
  <c r="S1169" i="2"/>
  <c r="T1169" i="2"/>
  <c r="U1169" i="2"/>
  <c r="V1169" i="2"/>
  <c r="W1169" i="2"/>
  <c r="X1169" i="2"/>
  <c r="Y1169" i="2"/>
  <c r="Z1169" i="2"/>
  <c r="AA1169" i="2"/>
  <c r="AB1169" i="2"/>
  <c r="AC1169" i="2"/>
  <c r="B1170" i="2"/>
  <c r="C1170" i="2"/>
  <c r="D1170" i="2"/>
  <c r="E1170" i="2"/>
  <c r="F1170" i="2"/>
  <c r="G1170" i="2"/>
  <c r="H1170" i="2"/>
  <c r="I1170" i="2"/>
  <c r="J1170" i="2"/>
  <c r="K1170" i="2"/>
  <c r="L1170" i="2"/>
  <c r="M1170" i="2"/>
  <c r="N1170" i="2"/>
  <c r="O1170" i="2"/>
  <c r="P1170" i="2"/>
  <c r="Q1170" i="2"/>
  <c r="R1170" i="2"/>
  <c r="S1170" i="2"/>
  <c r="T1170" i="2"/>
  <c r="U1170" i="2"/>
  <c r="V1170" i="2"/>
  <c r="W1170" i="2"/>
  <c r="X1170" i="2"/>
  <c r="Y1170" i="2"/>
  <c r="Z1170" i="2"/>
  <c r="AA1170" i="2"/>
  <c r="AB1170" i="2"/>
  <c r="AC1170" i="2"/>
  <c r="B1171" i="2"/>
  <c r="C1171" i="2"/>
  <c r="D1171" i="2"/>
  <c r="E1171" i="2"/>
  <c r="F1171" i="2"/>
  <c r="G1171" i="2"/>
  <c r="H1171" i="2"/>
  <c r="I1171" i="2"/>
  <c r="J1171" i="2"/>
  <c r="K1171" i="2"/>
  <c r="L1171" i="2"/>
  <c r="M1171" i="2"/>
  <c r="N1171" i="2"/>
  <c r="O1171" i="2"/>
  <c r="P1171" i="2"/>
  <c r="Q1171" i="2"/>
  <c r="R1171" i="2"/>
  <c r="S1171" i="2"/>
  <c r="T1171" i="2"/>
  <c r="U1171" i="2"/>
  <c r="V1171" i="2"/>
  <c r="W1171" i="2"/>
  <c r="X1171" i="2"/>
  <c r="Y1171" i="2"/>
  <c r="Z1171" i="2"/>
  <c r="AA1171" i="2"/>
  <c r="AB1171" i="2"/>
  <c r="AC1171" i="2"/>
  <c r="B1172" i="2"/>
  <c r="C1172" i="2"/>
  <c r="D1172" i="2"/>
  <c r="E1172" i="2"/>
  <c r="F1172" i="2"/>
  <c r="G1172" i="2"/>
  <c r="H1172" i="2"/>
  <c r="I1172" i="2"/>
  <c r="J1172" i="2"/>
  <c r="K1172" i="2"/>
  <c r="L1172" i="2"/>
  <c r="M1172" i="2"/>
  <c r="N1172" i="2"/>
  <c r="O1172" i="2"/>
  <c r="P1172" i="2"/>
  <c r="Q1172" i="2"/>
  <c r="R1172" i="2"/>
  <c r="S1172" i="2"/>
  <c r="T1172" i="2"/>
  <c r="U1172" i="2"/>
  <c r="V1172" i="2"/>
  <c r="W1172" i="2"/>
  <c r="X1172" i="2"/>
  <c r="Y1172" i="2"/>
  <c r="Z1172" i="2"/>
  <c r="AA1172" i="2"/>
  <c r="AB1172" i="2"/>
  <c r="AC1172" i="2"/>
  <c r="B1173" i="2"/>
  <c r="C1173" i="2"/>
  <c r="D1173" i="2"/>
  <c r="E1173" i="2"/>
  <c r="F1173" i="2"/>
  <c r="G1173" i="2"/>
  <c r="H1173" i="2"/>
  <c r="I1173" i="2"/>
  <c r="J1173" i="2"/>
  <c r="K1173" i="2"/>
  <c r="L1173" i="2"/>
  <c r="M1173" i="2"/>
  <c r="N1173" i="2"/>
  <c r="O1173" i="2"/>
  <c r="P1173" i="2"/>
  <c r="Q1173" i="2"/>
  <c r="R1173" i="2"/>
  <c r="S1173" i="2"/>
  <c r="T1173" i="2"/>
  <c r="U1173" i="2"/>
  <c r="V1173" i="2"/>
  <c r="W1173" i="2"/>
  <c r="X1173" i="2"/>
  <c r="Y1173" i="2"/>
  <c r="Z1173" i="2"/>
  <c r="AA1173" i="2"/>
  <c r="AB1173" i="2"/>
  <c r="AC1173" i="2"/>
  <c r="B1174" i="2"/>
  <c r="C1174" i="2"/>
  <c r="D1174" i="2"/>
  <c r="E1174" i="2"/>
  <c r="F1174" i="2"/>
  <c r="G1174" i="2"/>
  <c r="H1174" i="2"/>
  <c r="I1174" i="2"/>
  <c r="J1174" i="2"/>
  <c r="K1174" i="2"/>
  <c r="L1174" i="2"/>
  <c r="M1174" i="2"/>
  <c r="N1174" i="2"/>
  <c r="O1174" i="2"/>
  <c r="P1174" i="2"/>
  <c r="Q1174" i="2"/>
  <c r="R1174" i="2"/>
  <c r="S1174" i="2"/>
  <c r="T1174" i="2"/>
  <c r="U1174" i="2"/>
  <c r="V1174" i="2"/>
  <c r="W1174" i="2"/>
  <c r="X1174" i="2"/>
  <c r="Y1174" i="2"/>
  <c r="Z1174" i="2"/>
  <c r="AA1174" i="2"/>
  <c r="AB1174" i="2"/>
  <c r="AC1174" i="2"/>
  <c r="B1175" i="2"/>
  <c r="C1175" i="2"/>
  <c r="D1175" i="2"/>
  <c r="E1175" i="2"/>
  <c r="F1175" i="2"/>
  <c r="G1175" i="2"/>
  <c r="H1175" i="2"/>
  <c r="I1175" i="2"/>
  <c r="J1175" i="2"/>
  <c r="K1175" i="2"/>
  <c r="L1175" i="2"/>
  <c r="M1175" i="2"/>
  <c r="N1175" i="2"/>
  <c r="O1175" i="2"/>
  <c r="P1175" i="2"/>
  <c r="Q1175" i="2"/>
  <c r="R1175" i="2"/>
  <c r="S1175" i="2"/>
  <c r="T1175" i="2"/>
  <c r="U1175" i="2"/>
  <c r="V1175" i="2"/>
  <c r="W1175" i="2"/>
  <c r="X1175" i="2"/>
  <c r="Y1175" i="2"/>
  <c r="Z1175" i="2"/>
  <c r="AA1175" i="2"/>
  <c r="AB1175" i="2"/>
  <c r="AC1175" i="2"/>
  <c r="B1176" i="2"/>
  <c r="C1176" i="2"/>
  <c r="D1176" i="2"/>
  <c r="E1176" i="2"/>
  <c r="F1176" i="2"/>
  <c r="G1176" i="2"/>
  <c r="H1176" i="2"/>
  <c r="I1176" i="2"/>
  <c r="J1176" i="2"/>
  <c r="K1176" i="2"/>
  <c r="L1176" i="2"/>
  <c r="M1176" i="2"/>
  <c r="N1176" i="2"/>
  <c r="O1176" i="2"/>
  <c r="P1176" i="2"/>
  <c r="Q1176" i="2"/>
  <c r="R1176" i="2"/>
  <c r="S1176" i="2"/>
  <c r="T1176" i="2"/>
  <c r="U1176" i="2"/>
  <c r="V1176" i="2"/>
  <c r="W1176" i="2"/>
  <c r="X1176" i="2"/>
  <c r="Y1176" i="2"/>
  <c r="Z1176" i="2"/>
  <c r="AA1176" i="2"/>
  <c r="AB1176" i="2"/>
  <c r="AC1176" i="2"/>
  <c r="B1177" i="2"/>
  <c r="C1177" i="2"/>
  <c r="D1177" i="2"/>
  <c r="E1177" i="2"/>
  <c r="F1177" i="2"/>
  <c r="G1177" i="2"/>
  <c r="H1177" i="2"/>
  <c r="I1177" i="2"/>
  <c r="J1177" i="2"/>
  <c r="K1177" i="2"/>
  <c r="L1177" i="2"/>
  <c r="M1177" i="2"/>
  <c r="N1177" i="2"/>
  <c r="O1177" i="2"/>
  <c r="P1177" i="2"/>
  <c r="Q1177" i="2"/>
  <c r="R1177" i="2"/>
  <c r="S1177" i="2"/>
  <c r="T1177" i="2"/>
  <c r="U1177" i="2"/>
  <c r="V1177" i="2"/>
  <c r="W1177" i="2"/>
  <c r="X1177" i="2"/>
  <c r="Y1177" i="2"/>
  <c r="Z1177" i="2"/>
  <c r="AA1177" i="2"/>
  <c r="AB1177" i="2"/>
  <c r="AC1177" i="2"/>
  <c r="B1178" i="2"/>
  <c r="C1178" i="2"/>
  <c r="D1178" i="2"/>
  <c r="E1178" i="2"/>
  <c r="F1178" i="2"/>
  <c r="G1178" i="2"/>
  <c r="H1178" i="2"/>
  <c r="I1178" i="2"/>
  <c r="J1178" i="2"/>
  <c r="K1178" i="2"/>
  <c r="L1178" i="2"/>
  <c r="M1178" i="2"/>
  <c r="N1178" i="2"/>
  <c r="O1178" i="2"/>
  <c r="P1178" i="2"/>
  <c r="Q1178" i="2"/>
  <c r="R1178" i="2"/>
  <c r="S1178" i="2"/>
  <c r="T1178" i="2"/>
  <c r="U1178" i="2"/>
  <c r="V1178" i="2"/>
  <c r="W1178" i="2"/>
  <c r="X1178" i="2"/>
  <c r="Y1178" i="2"/>
  <c r="Z1178" i="2"/>
  <c r="AA1178" i="2"/>
  <c r="AB1178" i="2"/>
  <c r="AC1178" i="2"/>
  <c r="B1179" i="2"/>
  <c r="C1179" i="2"/>
  <c r="D1179" i="2"/>
  <c r="E1179" i="2"/>
  <c r="F1179" i="2"/>
  <c r="G1179" i="2"/>
  <c r="H1179" i="2"/>
  <c r="I1179" i="2"/>
  <c r="J1179" i="2"/>
  <c r="K1179" i="2"/>
  <c r="L1179" i="2"/>
  <c r="M1179" i="2"/>
  <c r="N1179" i="2"/>
  <c r="O1179" i="2"/>
  <c r="P1179" i="2"/>
  <c r="Q1179" i="2"/>
  <c r="R1179" i="2"/>
  <c r="S1179" i="2"/>
  <c r="T1179" i="2"/>
  <c r="U1179" i="2"/>
  <c r="V1179" i="2"/>
  <c r="W1179" i="2"/>
  <c r="X1179" i="2"/>
  <c r="Y1179" i="2"/>
  <c r="Z1179" i="2"/>
  <c r="AA1179" i="2"/>
  <c r="AB1179" i="2"/>
  <c r="AC1179" i="2"/>
  <c r="B1180" i="2"/>
  <c r="C1180" i="2"/>
  <c r="D1180" i="2"/>
  <c r="E1180" i="2"/>
  <c r="F1180" i="2"/>
  <c r="G1180" i="2"/>
  <c r="H1180" i="2"/>
  <c r="I1180" i="2"/>
  <c r="J1180" i="2"/>
  <c r="K1180" i="2"/>
  <c r="L1180" i="2"/>
  <c r="M1180" i="2"/>
  <c r="N1180" i="2"/>
  <c r="O1180" i="2"/>
  <c r="P1180" i="2"/>
  <c r="Q1180" i="2"/>
  <c r="R1180" i="2"/>
  <c r="S1180" i="2"/>
  <c r="T1180" i="2"/>
  <c r="U1180" i="2"/>
  <c r="V1180" i="2"/>
  <c r="W1180" i="2"/>
  <c r="X1180" i="2"/>
  <c r="Y1180" i="2"/>
  <c r="Z1180" i="2"/>
  <c r="AA1180" i="2"/>
  <c r="AB1180" i="2"/>
  <c r="AC1180" i="2"/>
  <c r="B1181" i="2"/>
  <c r="C1181" i="2"/>
  <c r="D1181" i="2"/>
  <c r="E1181" i="2"/>
  <c r="F1181" i="2"/>
  <c r="G1181" i="2"/>
  <c r="H1181" i="2"/>
  <c r="I1181" i="2"/>
  <c r="J1181" i="2"/>
  <c r="K1181" i="2"/>
  <c r="L1181" i="2"/>
  <c r="M1181" i="2"/>
  <c r="N1181" i="2"/>
  <c r="O1181" i="2"/>
  <c r="P1181" i="2"/>
  <c r="Q1181" i="2"/>
  <c r="R1181" i="2"/>
  <c r="S1181" i="2"/>
  <c r="T1181" i="2"/>
  <c r="U1181" i="2"/>
  <c r="V1181" i="2"/>
  <c r="W1181" i="2"/>
  <c r="X1181" i="2"/>
  <c r="Y1181" i="2"/>
  <c r="Z1181" i="2"/>
  <c r="AA1181" i="2"/>
  <c r="AB1181" i="2"/>
  <c r="AC1181" i="2"/>
  <c r="B1182" i="2"/>
  <c r="C1182" i="2"/>
  <c r="D1182" i="2"/>
  <c r="E1182" i="2"/>
  <c r="F1182" i="2"/>
  <c r="G1182" i="2"/>
  <c r="H1182" i="2"/>
  <c r="I1182" i="2"/>
  <c r="J1182" i="2"/>
  <c r="K1182" i="2"/>
  <c r="L1182" i="2"/>
  <c r="M1182" i="2"/>
  <c r="N1182" i="2"/>
  <c r="O1182" i="2"/>
  <c r="P1182" i="2"/>
  <c r="Q1182" i="2"/>
  <c r="R1182" i="2"/>
  <c r="S1182" i="2"/>
  <c r="T1182" i="2"/>
  <c r="U1182" i="2"/>
  <c r="V1182" i="2"/>
  <c r="W1182" i="2"/>
  <c r="X1182" i="2"/>
  <c r="Y1182" i="2"/>
  <c r="Z1182" i="2"/>
  <c r="AA1182" i="2"/>
  <c r="AB1182" i="2"/>
  <c r="AC1182" i="2"/>
  <c r="B1183" i="2"/>
  <c r="C1183" i="2"/>
  <c r="D1183" i="2"/>
  <c r="E1183" i="2"/>
  <c r="F1183" i="2"/>
  <c r="G1183" i="2"/>
  <c r="H1183" i="2"/>
  <c r="I1183" i="2"/>
  <c r="J1183" i="2"/>
  <c r="K1183" i="2"/>
  <c r="L1183" i="2"/>
  <c r="M1183" i="2"/>
  <c r="N1183" i="2"/>
  <c r="O1183" i="2"/>
  <c r="P1183" i="2"/>
  <c r="Q1183" i="2"/>
  <c r="R1183" i="2"/>
  <c r="S1183" i="2"/>
  <c r="T1183" i="2"/>
  <c r="U1183" i="2"/>
  <c r="V1183" i="2"/>
  <c r="W1183" i="2"/>
  <c r="X1183" i="2"/>
  <c r="Y1183" i="2"/>
  <c r="Z1183" i="2"/>
  <c r="AA1183" i="2"/>
  <c r="AB1183" i="2"/>
  <c r="AC1183" i="2"/>
  <c r="B1184" i="2"/>
  <c r="C1184" i="2"/>
  <c r="D1184" i="2"/>
  <c r="E1184" i="2"/>
  <c r="F1184" i="2"/>
  <c r="G1184" i="2"/>
  <c r="H1184" i="2"/>
  <c r="I1184" i="2"/>
  <c r="J1184" i="2"/>
  <c r="K1184" i="2"/>
  <c r="L1184" i="2"/>
  <c r="M1184" i="2"/>
  <c r="N1184" i="2"/>
  <c r="O1184" i="2"/>
  <c r="P1184" i="2"/>
  <c r="Q1184" i="2"/>
  <c r="R1184" i="2"/>
  <c r="S1184" i="2"/>
  <c r="T1184" i="2"/>
  <c r="U1184" i="2"/>
  <c r="V1184" i="2"/>
  <c r="W1184" i="2"/>
  <c r="X1184" i="2"/>
  <c r="Y1184" i="2"/>
  <c r="Z1184" i="2"/>
  <c r="AA1184" i="2"/>
  <c r="AB1184" i="2"/>
  <c r="AC1184" i="2"/>
  <c r="B1185" i="2"/>
  <c r="C1185" i="2"/>
  <c r="D1185" i="2"/>
  <c r="E1185" i="2"/>
  <c r="F1185" i="2"/>
  <c r="G1185" i="2"/>
  <c r="H1185" i="2"/>
  <c r="I1185" i="2"/>
  <c r="J1185" i="2"/>
  <c r="K1185" i="2"/>
  <c r="L1185" i="2"/>
  <c r="M1185" i="2"/>
  <c r="N1185" i="2"/>
  <c r="O1185" i="2"/>
  <c r="P1185" i="2"/>
  <c r="Q1185" i="2"/>
  <c r="R1185" i="2"/>
  <c r="S1185" i="2"/>
  <c r="T1185" i="2"/>
  <c r="U1185" i="2"/>
  <c r="V1185" i="2"/>
  <c r="W1185" i="2"/>
  <c r="X1185" i="2"/>
  <c r="Y1185" i="2"/>
  <c r="Z1185" i="2"/>
  <c r="AA1185" i="2"/>
  <c r="AB1185" i="2"/>
  <c r="AC1185" i="2"/>
  <c r="B1186" i="2"/>
  <c r="C1186" i="2"/>
  <c r="D1186" i="2"/>
  <c r="E1186" i="2"/>
  <c r="F1186" i="2"/>
  <c r="G1186" i="2"/>
  <c r="H1186" i="2"/>
  <c r="I1186" i="2"/>
  <c r="J1186" i="2"/>
  <c r="K1186" i="2"/>
  <c r="L1186" i="2"/>
  <c r="M1186" i="2"/>
  <c r="N1186" i="2"/>
  <c r="O1186" i="2"/>
  <c r="P1186" i="2"/>
  <c r="Q1186" i="2"/>
  <c r="R1186" i="2"/>
  <c r="S1186" i="2"/>
  <c r="T1186" i="2"/>
  <c r="U1186" i="2"/>
  <c r="V1186" i="2"/>
  <c r="W1186" i="2"/>
  <c r="X1186" i="2"/>
  <c r="Y1186" i="2"/>
  <c r="Z1186" i="2"/>
  <c r="AA1186" i="2"/>
  <c r="AB1186" i="2"/>
  <c r="AC1186" i="2"/>
  <c r="B1187" i="2"/>
  <c r="C1187" i="2"/>
  <c r="D1187" i="2"/>
  <c r="E1187" i="2"/>
  <c r="F1187" i="2"/>
  <c r="G1187" i="2"/>
  <c r="H1187" i="2"/>
  <c r="I1187" i="2"/>
  <c r="J1187" i="2"/>
  <c r="K1187" i="2"/>
  <c r="L1187" i="2"/>
  <c r="M1187" i="2"/>
  <c r="N1187" i="2"/>
  <c r="O1187" i="2"/>
  <c r="P1187" i="2"/>
  <c r="Q1187" i="2"/>
  <c r="R1187" i="2"/>
  <c r="S1187" i="2"/>
  <c r="T1187" i="2"/>
  <c r="U1187" i="2"/>
  <c r="V1187" i="2"/>
  <c r="W1187" i="2"/>
  <c r="X1187" i="2"/>
  <c r="Y1187" i="2"/>
  <c r="Z1187" i="2"/>
  <c r="AA1187" i="2"/>
  <c r="AB1187" i="2"/>
  <c r="AC1187" i="2"/>
  <c r="B1188" i="2"/>
  <c r="C1188" i="2"/>
  <c r="D1188" i="2"/>
  <c r="E1188" i="2"/>
  <c r="F1188" i="2"/>
  <c r="G1188" i="2"/>
  <c r="H1188" i="2"/>
  <c r="I1188" i="2"/>
  <c r="J1188" i="2"/>
  <c r="K1188" i="2"/>
  <c r="L1188" i="2"/>
  <c r="M1188" i="2"/>
  <c r="N1188" i="2"/>
  <c r="O1188" i="2"/>
  <c r="P1188" i="2"/>
  <c r="Q1188" i="2"/>
  <c r="R1188" i="2"/>
  <c r="S1188" i="2"/>
  <c r="T1188" i="2"/>
  <c r="U1188" i="2"/>
  <c r="V1188" i="2"/>
  <c r="W1188" i="2"/>
  <c r="X1188" i="2"/>
  <c r="Y1188" i="2"/>
  <c r="Z1188" i="2"/>
  <c r="AA1188" i="2"/>
  <c r="AB1188" i="2"/>
  <c r="AC1188" i="2"/>
  <c r="B1189" i="2"/>
  <c r="C1189" i="2"/>
  <c r="D1189" i="2"/>
  <c r="E1189" i="2"/>
  <c r="F1189" i="2"/>
  <c r="G1189" i="2"/>
  <c r="H1189" i="2"/>
  <c r="I1189" i="2"/>
  <c r="J1189" i="2"/>
  <c r="K1189" i="2"/>
  <c r="L1189" i="2"/>
  <c r="M1189" i="2"/>
  <c r="N1189" i="2"/>
  <c r="O1189" i="2"/>
  <c r="P1189" i="2"/>
  <c r="Q1189" i="2"/>
  <c r="R1189" i="2"/>
  <c r="S1189" i="2"/>
  <c r="T1189" i="2"/>
  <c r="U1189" i="2"/>
  <c r="V1189" i="2"/>
  <c r="W1189" i="2"/>
  <c r="X1189" i="2"/>
  <c r="Y1189" i="2"/>
  <c r="Z1189" i="2"/>
  <c r="AA1189" i="2"/>
  <c r="AB1189" i="2"/>
  <c r="AC1189" i="2"/>
  <c r="B1190" i="2"/>
  <c r="C1190" i="2"/>
  <c r="D1190" i="2"/>
  <c r="E1190" i="2"/>
  <c r="F1190" i="2"/>
  <c r="G1190" i="2"/>
  <c r="H1190" i="2"/>
  <c r="I1190" i="2"/>
  <c r="J1190" i="2"/>
  <c r="K1190" i="2"/>
  <c r="L1190" i="2"/>
  <c r="M1190" i="2"/>
  <c r="N1190" i="2"/>
  <c r="O1190" i="2"/>
  <c r="P1190" i="2"/>
  <c r="Q1190" i="2"/>
  <c r="R1190" i="2"/>
  <c r="S1190" i="2"/>
  <c r="T1190" i="2"/>
  <c r="U1190" i="2"/>
  <c r="V1190" i="2"/>
  <c r="W1190" i="2"/>
  <c r="X1190" i="2"/>
  <c r="Y1190" i="2"/>
  <c r="Z1190" i="2"/>
  <c r="AA1190" i="2"/>
  <c r="AB1190" i="2"/>
  <c r="AC1190" i="2"/>
  <c r="B1191" i="2"/>
  <c r="C1191" i="2"/>
  <c r="D1191" i="2"/>
  <c r="E1191" i="2"/>
  <c r="F1191" i="2"/>
  <c r="G1191" i="2"/>
  <c r="H1191" i="2"/>
  <c r="I1191" i="2"/>
  <c r="J1191" i="2"/>
  <c r="K1191" i="2"/>
  <c r="L1191" i="2"/>
  <c r="M1191" i="2"/>
  <c r="N1191" i="2"/>
  <c r="O1191" i="2"/>
  <c r="P1191" i="2"/>
  <c r="Q1191" i="2"/>
  <c r="R1191" i="2"/>
  <c r="S1191" i="2"/>
  <c r="T1191" i="2"/>
  <c r="U1191" i="2"/>
  <c r="V1191" i="2"/>
  <c r="W1191" i="2"/>
  <c r="X1191" i="2"/>
  <c r="Y1191" i="2"/>
  <c r="Z1191" i="2"/>
  <c r="AA1191" i="2"/>
  <c r="AB1191" i="2"/>
  <c r="AC1191" i="2"/>
  <c r="B1192" i="2"/>
  <c r="C1192" i="2"/>
  <c r="D1192" i="2"/>
  <c r="E1192" i="2"/>
  <c r="F1192" i="2"/>
  <c r="G1192" i="2"/>
  <c r="H1192" i="2"/>
  <c r="I1192" i="2"/>
  <c r="J1192" i="2"/>
  <c r="K1192" i="2"/>
  <c r="L1192" i="2"/>
  <c r="M1192" i="2"/>
  <c r="N1192" i="2"/>
  <c r="O1192" i="2"/>
  <c r="P1192" i="2"/>
  <c r="Q1192" i="2"/>
  <c r="R1192" i="2"/>
  <c r="S1192" i="2"/>
  <c r="T1192" i="2"/>
  <c r="U1192" i="2"/>
  <c r="V1192" i="2"/>
  <c r="W1192" i="2"/>
  <c r="X1192" i="2"/>
  <c r="Y1192" i="2"/>
  <c r="Z1192" i="2"/>
  <c r="AA1192" i="2"/>
  <c r="AB1192" i="2"/>
  <c r="AC1192" i="2"/>
  <c r="B1193" i="2"/>
  <c r="C1193" i="2"/>
  <c r="D1193" i="2"/>
  <c r="E1193" i="2"/>
  <c r="F1193" i="2"/>
  <c r="G1193" i="2"/>
  <c r="H1193" i="2"/>
  <c r="I1193" i="2"/>
  <c r="J1193" i="2"/>
  <c r="K1193" i="2"/>
  <c r="L1193" i="2"/>
  <c r="M1193" i="2"/>
  <c r="N1193" i="2"/>
  <c r="O1193" i="2"/>
  <c r="P1193" i="2"/>
  <c r="Q1193" i="2"/>
  <c r="R1193" i="2"/>
  <c r="S1193" i="2"/>
  <c r="T1193" i="2"/>
  <c r="U1193" i="2"/>
  <c r="V1193" i="2"/>
  <c r="W1193" i="2"/>
  <c r="X1193" i="2"/>
  <c r="Y1193" i="2"/>
  <c r="Z1193" i="2"/>
  <c r="AA1193" i="2"/>
  <c r="AB1193" i="2"/>
  <c r="AC1193" i="2"/>
  <c r="B1194" i="2"/>
  <c r="C1194" i="2"/>
  <c r="D1194" i="2"/>
  <c r="E1194" i="2"/>
  <c r="F1194" i="2"/>
  <c r="G1194" i="2"/>
  <c r="H1194" i="2"/>
  <c r="I1194" i="2"/>
  <c r="J1194" i="2"/>
  <c r="K1194" i="2"/>
  <c r="L1194" i="2"/>
  <c r="M1194" i="2"/>
  <c r="N1194" i="2"/>
  <c r="O1194" i="2"/>
  <c r="P1194" i="2"/>
  <c r="Q1194" i="2"/>
  <c r="R1194" i="2"/>
  <c r="S1194" i="2"/>
  <c r="T1194" i="2"/>
  <c r="U1194" i="2"/>
  <c r="V1194" i="2"/>
  <c r="W1194" i="2"/>
  <c r="X1194" i="2"/>
  <c r="Y1194" i="2"/>
  <c r="Z1194" i="2"/>
  <c r="AA1194" i="2"/>
  <c r="AB1194" i="2"/>
  <c r="AC1194" i="2"/>
  <c r="B1195" i="2"/>
  <c r="C1195" i="2"/>
  <c r="D1195" i="2"/>
  <c r="E1195" i="2"/>
  <c r="F1195" i="2"/>
  <c r="G1195" i="2"/>
  <c r="H1195" i="2"/>
  <c r="I1195" i="2"/>
  <c r="J1195" i="2"/>
  <c r="K1195" i="2"/>
  <c r="L1195" i="2"/>
  <c r="M1195" i="2"/>
  <c r="N1195" i="2"/>
  <c r="O1195" i="2"/>
  <c r="P1195" i="2"/>
  <c r="Q1195" i="2"/>
  <c r="R1195" i="2"/>
  <c r="S1195" i="2"/>
  <c r="T1195" i="2"/>
  <c r="U1195" i="2"/>
  <c r="V1195" i="2"/>
  <c r="W1195" i="2"/>
  <c r="X1195" i="2"/>
  <c r="Y1195" i="2"/>
  <c r="Z1195" i="2"/>
  <c r="AA1195" i="2"/>
  <c r="AB1195" i="2"/>
  <c r="AC1195" i="2"/>
  <c r="B1196" i="2"/>
  <c r="C1196" i="2"/>
  <c r="D1196" i="2"/>
  <c r="E1196" i="2"/>
  <c r="F1196" i="2"/>
  <c r="G1196" i="2"/>
  <c r="H1196" i="2"/>
  <c r="I1196" i="2"/>
  <c r="J1196" i="2"/>
  <c r="K1196" i="2"/>
  <c r="L1196" i="2"/>
  <c r="M1196" i="2"/>
  <c r="N1196" i="2"/>
  <c r="O1196" i="2"/>
  <c r="P1196" i="2"/>
  <c r="Q1196" i="2"/>
  <c r="R1196" i="2"/>
  <c r="S1196" i="2"/>
  <c r="T1196" i="2"/>
  <c r="U1196" i="2"/>
  <c r="V1196" i="2"/>
  <c r="W1196" i="2"/>
  <c r="X1196" i="2"/>
  <c r="Y1196" i="2"/>
  <c r="Z1196" i="2"/>
  <c r="AA1196" i="2"/>
  <c r="AB1196" i="2"/>
  <c r="AC1196" i="2"/>
  <c r="B1197" i="2"/>
  <c r="C1197" i="2"/>
  <c r="D1197" i="2"/>
  <c r="E1197" i="2"/>
  <c r="F1197" i="2"/>
  <c r="G1197" i="2"/>
  <c r="H1197" i="2"/>
  <c r="I1197" i="2"/>
  <c r="J1197" i="2"/>
  <c r="K1197" i="2"/>
  <c r="L1197" i="2"/>
  <c r="M1197" i="2"/>
  <c r="N1197" i="2"/>
  <c r="O1197" i="2"/>
  <c r="P1197" i="2"/>
  <c r="Q1197" i="2"/>
  <c r="R1197" i="2"/>
  <c r="S1197" i="2"/>
  <c r="T1197" i="2"/>
  <c r="U1197" i="2"/>
  <c r="V1197" i="2"/>
  <c r="W1197" i="2"/>
  <c r="X1197" i="2"/>
  <c r="Y1197" i="2"/>
  <c r="Z1197" i="2"/>
  <c r="AA1197" i="2"/>
  <c r="AB1197" i="2"/>
  <c r="AC1197" i="2"/>
  <c r="B1198" i="2"/>
  <c r="C1198" i="2"/>
  <c r="D1198" i="2"/>
  <c r="E1198" i="2"/>
  <c r="F1198" i="2"/>
  <c r="G1198" i="2"/>
  <c r="H1198" i="2"/>
  <c r="I1198" i="2"/>
  <c r="J1198" i="2"/>
  <c r="K1198" i="2"/>
  <c r="L1198" i="2"/>
  <c r="M1198" i="2"/>
  <c r="N1198" i="2"/>
  <c r="O1198" i="2"/>
  <c r="P1198" i="2"/>
  <c r="Q1198" i="2"/>
  <c r="R1198" i="2"/>
  <c r="S1198" i="2"/>
  <c r="T1198" i="2"/>
  <c r="U1198" i="2"/>
  <c r="V1198" i="2"/>
  <c r="W1198" i="2"/>
  <c r="X1198" i="2"/>
  <c r="Y1198" i="2"/>
  <c r="Z1198" i="2"/>
  <c r="AA1198" i="2"/>
  <c r="AB1198" i="2"/>
  <c r="AC1198" i="2"/>
  <c r="B1199" i="2"/>
  <c r="C1199" i="2"/>
  <c r="D1199" i="2"/>
  <c r="E1199" i="2"/>
  <c r="F1199" i="2"/>
  <c r="G1199" i="2"/>
  <c r="H1199" i="2"/>
  <c r="I1199" i="2"/>
  <c r="J1199" i="2"/>
  <c r="K1199" i="2"/>
  <c r="L1199" i="2"/>
  <c r="M1199" i="2"/>
  <c r="N1199" i="2"/>
  <c r="O1199" i="2"/>
  <c r="P1199" i="2"/>
  <c r="Q1199" i="2"/>
  <c r="R1199" i="2"/>
  <c r="S1199" i="2"/>
  <c r="T1199" i="2"/>
  <c r="U1199" i="2"/>
  <c r="V1199" i="2"/>
  <c r="W1199" i="2"/>
  <c r="X1199" i="2"/>
  <c r="Y1199" i="2"/>
  <c r="Z1199" i="2"/>
  <c r="AA1199" i="2"/>
  <c r="AB1199" i="2"/>
  <c r="AC1199" i="2"/>
  <c r="B1200" i="2"/>
  <c r="C1200" i="2"/>
  <c r="D1200" i="2"/>
  <c r="E1200" i="2"/>
  <c r="F1200" i="2"/>
  <c r="G1200" i="2"/>
  <c r="H1200" i="2"/>
  <c r="I1200" i="2"/>
  <c r="J1200" i="2"/>
  <c r="K1200" i="2"/>
  <c r="L1200" i="2"/>
  <c r="M1200" i="2"/>
  <c r="N1200" i="2"/>
  <c r="O1200" i="2"/>
  <c r="P1200" i="2"/>
  <c r="Q1200" i="2"/>
  <c r="R1200" i="2"/>
  <c r="S1200" i="2"/>
  <c r="T1200" i="2"/>
  <c r="U1200" i="2"/>
  <c r="V1200" i="2"/>
  <c r="W1200" i="2"/>
  <c r="X1200" i="2"/>
  <c r="Y1200" i="2"/>
  <c r="Z1200" i="2"/>
  <c r="AA1200" i="2"/>
  <c r="AB1200" i="2"/>
  <c r="AC1200" i="2"/>
  <c r="B1201" i="2"/>
  <c r="C1201" i="2"/>
  <c r="D1201" i="2"/>
  <c r="E1201" i="2"/>
  <c r="F1201" i="2"/>
  <c r="G1201" i="2"/>
  <c r="H1201" i="2"/>
  <c r="I1201" i="2"/>
  <c r="J1201" i="2"/>
  <c r="K1201" i="2"/>
  <c r="L1201" i="2"/>
  <c r="M1201" i="2"/>
  <c r="N1201" i="2"/>
  <c r="O1201" i="2"/>
  <c r="P1201" i="2"/>
  <c r="Q1201" i="2"/>
  <c r="R1201" i="2"/>
  <c r="S1201" i="2"/>
  <c r="T1201" i="2"/>
  <c r="U1201" i="2"/>
  <c r="V1201" i="2"/>
  <c r="W1201" i="2"/>
  <c r="X1201" i="2"/>
  <c r="Y1201" i="2"/>
  <c r="Z1201" i="2"/>
  <c r="AA1201" i="2"/>
  <c r="AB1201" i="2"/>
  <c r="AC1201" i="2"/>
  <c r="B1202" i="2"/>
  <c r="C1202" i="2"/>
  <c r="D1202" i="2"/>
  <c r="E1202" i="2"/>
  <c r="F1202" i="2"/>
  <c r="G1202" i="2"/>
  <c r="H1202" i="2"/>
  <c r="I1202" i="2"/>
  <c r="J1202" i="2"/>
  <c r="K1202" i="2"/>
  <c r="L1202" i="2"/>
  <c r="M1202" i="2"/>
  <c r="N1202" i="2"/>
  <c r="O1202" i="2"/>
  <c r="P1202" i="2"/>
  <c r="Q1202" i="2"/>
  <c r="R1202" i="2"/>
  <c r="S1202" i="2"/>
  <c r="T1202" i="2"/>
  <c r="U1202" i="2"/>
  <c r="V1202" i="2"/>
  <c r="W1202" i="2"/>
  <c r="X1202" i="2"/>
  <c r="Y1202" i="2"/>
  <c r="Z1202" i="2"/>
  <c r="AA1202" i="2"/>
  <c r="AB1202" i="2"/>
  <c r="AC1202" i="2"/>
  <c r="B1203" i="2"/>
  <c r="C1203" i="2"/>
  <c r="D1203" i="2"/>
  <c r="E1203" i="2"/>
  <c r="F1203" i="2"/>
  <c r="G1203" i="2"/>
  <c r="H1203" i="2"/>
  <c r="I1203" i="2"/>
  <c r="J1203" i="2"/>
  <c r="K1203" i="2"/>
  <c r="L1203" i="2"/>
  <c r="M1203" i="2"/>
  <c r="N1203" i="2"/>
  <c r="O1203" i="2"/>
  <c r="P1203" i="2"/>
  <c r="Q1203" i="2"/>
  <c r="R1203" i="2"/>
  <c r="S1203" i="2"/>
  <c r="T1203" i="2"/>
  <c r="U1203" i="2"/>
  <c r="V1203" i="2"/>
  <c r="W1203" i="2"/>
  <c r="X1203" i="2"/>
  <c r="Y1203" i="2"/>
  <c r="Z1203" i="2"/>
  <c r="AA1203" i="2"/>
  <c r="AB1203" i="2"/>
  <c r="AC1203" i="2"/>
  <c r="B1204" i="2"/>
  <c r="C1204" i="2"/>
  <c r="D1204" i="2"/>
  <c r="E1204" i="2"/>
  <c r="F1204" i="2"/>
  <c r="G1204" i="2"/>
  <c r="H1204" i="2"/>
  <c r="I1204" i="2"/>
  <c r="J1204" i="2"/>
  <c r="K1204" i="2"/>
  <c r="L1204" i="2"/>
  <c r="M1204" i="2"/>
  <c r="N1204" i="2"/>
  <c r="O1204" i="2"/>
  <c r="P1204" i="2"/>
  <c r="Q1204" i="2"/>
  <c r="R1204" i="2"/>
  <c r="S1204" i="2"/>
  <c r="T1204" i="2"/>
  <c r="U1204" i="2"/>
  <c r="V1204" i="2"/>
  <c r="W1204" i="2"/>
  <c r="X1204" i="2"/>
  <c r="Y1204" i="2"/>
  <c r="Z1204" i="2"/>
  <c r="AA1204" i="2"/>
  <c r="AB1204" i="2"/>
  <c r="AC1204" i="2"/>
  <c r="B1205" i="2"/>
  <c r="C1205" i="2"/>
  <c r="D1205" i="2"/>
  <c r="E1205" i="2"/>
  <c r="F1205" i="2"/>
  <c r="G1205" i="2"/>
  <c r="H1205" i="2"/>
  <c r="I1205" i="2"/>
  <c r="J1205" i="2"/>
  <c r="K1205" i="2"/>
  <c r="L1205" i="2"/>
  <c r="M1205" i="2"/>
  <c r="N1205" i="2"/>
  <c r="O1205" i="2"/>
  <c r="P1205" i="2"/>
  <c r="Q1205" i="2"/>
  <c r="R1205" i="2"/>
  <c r="S1205" i="2"/>
  <c r="T1205" i="2"/>
  <c r="U1205" i="2"/>
  <c r="V1205" i="2"/>
  <c r="W1205" i="2"/>
  <c r="X1205" i="2"/>
  <c r="Y1205" i="2"/>
  <c r="Z1205" i="2"/>
  <c r="AA1205" i="2"/>
  <c r="AB1205" i="2"/>
  <c r="AC1205" i="2"/>
  <c r="B1206" i="2"/>
  <c r="C1206" i="2"/>
  <c r="D1206" i="2"/>
  <c r="E1206" i="2"/>
  <c r="F1206" i="2"/>
  <c r="G1206" i="2"/>
  <c r="H1206" i="2"/>
  <c r="I1206" i="2"/>
  <c r="J1206" i="2"/>
  <c r="K1206" i="2"/>
  <c r="L1206" i="2"/>
  <c r="M1206" i="2"/>
  <c r="N1206" i="2"/>
  <c r="O1206" i="2"/>
  <c r="P1206" i="2"/>
  <c r="Q1206" i="2"/>
  <c r="R1206" i="2"/>
  <c r="S1206" i="2"/>
  <c r="T1206" i="2"/>
  <c r="U1206" i="2"/>
  <c r="V1206" i="2"/>
  <c r="W1206" i="2"/>
  <c r="X1206" i="2"/>
  <c r="Y1206" i="2"/>
  <c r="Z1206" i="2"/>
  <c r="AA1206" i="2"/>
  <c r="AB1206" i="2"/>
  <c r="AC1206" i="2"/>
  <c r="B1207" i="2"/>
  <c r="C1207" i="2"/>
  <c r="D1207" i="2"/>
  <c r="E1207" i="2"/>
  <c r="F1207" i="2"/>
  <c r="G1207" i="2"/>
  <c r="H1207" i="2"/>
  <c r="I1207" i="2"/>
  <c r="J1207" i="2"/>
  <c r="K1207" i="2"/>
  <c r="L1207" i="2"/>
  <c r="M1207" i="2"/>
  <c r="N1207" i="2"/>
  <c r="O1207" i="2"/>
  <c r="P1207" i="2"/>
  <c r="Q1207" i="2"/>
  <c r="R1207" i="2"/>
  <c r="S1207" i="2"/>
  <c r="T1207" i="2"/>
  <c r="U1207" i="2"/>
  <c r="V1207" i="2"/>
  <c r="W1207" i="2"/>
  <c r="X1207" i="2"/>
  <c r="Y1207" i="2"/>
  <c r="Z1207" i="2"/>
  <c r="AA1207" i="2"/>
  <c r="AB1207" i="2"/>
  <c r="AC1207" i="2"/>
  <c r="B1208" i="2"/>
  <c r="C1208" i="2"/>
  <c r="D1208" i="2"/>
  <c r="E1208" i="2"/>
  <c r="F1208" i="2"/>
  <c r="G1208" i="2"/>
  <c r="H1208" i="2"/>
  <c r="I1208" i="2"/>
  <c r="J1208" i="2"/>
  <c r="K1208" i="2"/>
  <c r="L1208" i="2"/>
  <c r="M1208" i="2"/>
  <c r="N1208" i="2"/>
  <c r="O1208" i="2"/>
  <c r="P1208" i="2"/>
  <c r="Q1208" i="2"/>
  <c r="R1208" i="2"/>
  <c r="S1208" i="2"/>
  <c r="T1208" i="2"/>
  <c r="U1208" i="2"/>
  <c r="V1208" i="2"/>
  <c r="W1208" i="2"/>
  <c r="X1208" i="2"/>
  <c r="Y1208" i="2"/>
  <c r="Z1208" i="2"/>
  <c r="AA1208" i="2"/>
  <c r="AB1208" i="2"/>
  <c r="AC1208" i="2"/>
  <c r="B1209" i="2"/>
  <c r="C1209" i="2"/>
  <c r="D1209" i="2"/>
  <c r="E1209" i="2"/>
  <c r="F1209" i="2"/>
  <c r="G1209" i="2"/>
  <c r="H1209" i="2"/>
  <c r="I1209" i="2"/>
  <c r="J1209" i="2"/>
  <c r="K1209" i="2"/>
  <c r="L1209" i="2"/>
  <c r="M1209" i="2"/>
  <c r="N1209" i="2"/>
  <c r="O1209" i="2"/>
  <c r="P1209" i="2"/>
  <c r="Q1209" i="2"/>
  <c r="R1209" i="2"/>
  <c r="S1209" i="2"/>
  <c r="T1209" i="2"/>
  <c r="U1209" i="2"/>
  <c r="V1209" i="2"/>
  <c r="W1209" i="2"/>
  <c r="X1209" i="2"/>
  <c r="Y1209" i="2"/>
  <c r="Z1209" i="2"/>
  <c r="AA1209" i="2"/>
  <c r="AB1209" i="2"/>
  <c r="AC1209" i="2"/>
  <c r="B1210" i="2"/>
  <c r="C1210" i="2"/>
  <c r="D1210" i="2"/>
  <c r="E1210" i="2"/>
  <c r="F1210" i="2"/>
  <c r="G1210" i="2"/>
  <c r="H1210" i="2"/>
  <c r="I1210" i="2"/>
  <c r="J1210" i="2"/>
  <c r="K1210" i="2"/>
  <c r="L1210" i="2"/>
  <c r="M1210" i="2"/>
  <c r="N1210" i="2"/>
  <c r="O1210" i="2"/>
  <c r="P1210" i="2"/>
  <c r="Q1210" i="2"/>
  <c r="R1210" i="2"/>
  <c r="S1210" i="2"/>
  <c r="T1210" i="2"/>
  <c r="U1210" i="2"/>
  <c r="V1210" i="2"/>
  <c r="W1210" i="2"/>
  <c r="X1210" i="2"/>
  <c r="Y1210" i="2"/>
  <c r="Z1210" i="2"/>
  <c r="AA1210" i="2"/>
  <c r="AB1210" i="2"/>
  <c r="AC1210" i="2"/>
  <c r="B1211" i="2"/>
  <c r="C1211" i="2"/>
  <c r="D1211" i="2"/>
  <c r="E1211" i="2"/>
  <c r="F1211" i="2"/>
  <c r="G1211" i="2"/>
  <c r="H1211" i="2"/>
  <c r="I1211" i="2"/>
  <c r="J1211" i="2"/>
  <c r="K1211" i="2"/>
  <c r="L1211" i="2"/>
  <c r="M1211" i="2"/>
  <c r="N1211" i="2"/>
  <c r="O1211" i="2"/>
  <c r="P1211" i="2"/>
  <c r="Q1211" i="2"/>
  <c r="R1211" i="2"/>
  <c r="S1211" i="2"/>
  <c r="T1211" i="2"/>
  <c r="U1211" i="2"/>
  <c r="V1211" i="2"/>
  <c r="W1211" i="2"/>
  <c r="X1211" i="2"/>
  <c r="Y1211" i="2"/>
  <c r="Z1211" i="2"/>
  <c r="AA1211" i="2"/>
  <c r="AB1211" i="2"/>
  <c r="AC1211" i="2"/>
  <c r="B1212" i="2"/>
  <c r="C1212" i="2"/>
  <c r="D1212" i="2"/>
  <c r="E1212" i="2"/>
  <c r="F1212" i="2"/>
  <c r="G1212" i="2"/>
  <c r="H1212" i="2"/>
  <c r="I1212" i="2"/>
  <c r="J1212" i="2"/>
  <c r="K1212" i="2"/>
  <c r="L1212" i="2"/>
  <c r="M1212" i="2"/>
  <c r="N1212" i="2"/>
  <c r="O1212" i="2"/>
  <c r="P1212" i="2"/>
  <c r="Q1212" i="2"/>
  <c r="R1212" i="2"/>
  <c r="S1212" i="2"/>
  <c r="T1212" i="2"/>
  <c r="U1212" i="2"/>
  <c r="V1212" i="2"/>
  <c r="W1212" i="2"/>
  <c r="X1212" i="2"/>
  <c r="Y1212" i="2"/>
  <c r="Z1212" i="2"/>
  <c r="AA1212" i="2"/>
  <c r="AB1212" i="2"/>
  <c r="AC1212" i="2"/>
  <c r="B1213" i="2"/>
  <c r="C1213" i="2"/>
  <c r="D1213" i="2"/>
  <c r="E1213" i="2"/>
  <c r="F1213" i="2"/>
  <c r="G1213" i="2"/>
  <c r="H1213" i="2"/>
  <c r="I1213" i="2"/>
  <c r="J1213" i="2"/>
  <c r="K1213" i="2"/>
  <c r="L1213" i="2"/>
  <c r="M1213" i="2"/>
  <c r="N1213" i="2"/>
  <c r="O1213" i="2"/>
  <c r="P1213" i="2"/>
  <c r="Q1213" i="2"/>
  <c r="R1213" i="2"/>
  <c r="S1213" i="2"/>
  <c r="T1213" i="2"/>
  <c r="U1213" i="2"/>
  <c r="V1213" i="2"/>
  <c r="W1213" i="2"/>
  <c r="X1213" i="2"/>
  <c r="Y1213" i="2"/>
  <c r="Z1213" i="2"/>
  <c r="AA1213" i="2"/>
  <c r="AB1213" i="2"/>
  <c r="AC1213" i="2"/>
  <c r="B1214" i="2"/>
  <c r="C1214" i="2"/>
  <c r="D1214" i="2"/>
  <c r="E1214" i="2"/>
  <c r="F1214" i="2"/>
  <c r="G1214" i="2"/>
  <c r="H1214" i="2"/>
  <c r="I1214" i="2"/>
  <c r="J1214" i="2"/>
  <c r="K1214" i="2"/>
  <c r="L1214" i="2"/>
  <c r="M1214" i="2"/>
  <c r="N1214" i="2"/>
  <c r="O1214" i="2"/>
  <c r="P1214" i="2"/>
  <c r="Q1214" i="2"/>
  <c r="R1214" i="2"/>
  <c r="S1214" i="2"/>
  <c r="T1214" i="2"/>
  <c r="U1214" i="2"/>
  <c r="V1214" i="2"/>
  <c r="W1214" i="2"/>
  <c r="X1214" i="2"/>
  <c r="Y1214" i="2"/>
  <c r="Z1214" i="2"/>
  <c r="AA1214" i="2"/>
  <c r="AB1214" i="2"/>
  <c r="AC1214" i="2"/>
  <c r="B1215" i="2"/>
  <c r="C1215" i="2"/>
  <c r="D1215" i="2"/>
  <c r="E1215" i="2"/>
  <c r="F1215" i="2"/>
  <c r="G1215" i="2"/>
  <c r="H1215" i="2"/>
  <c r="I1215" i="2"/>
  <c r="J1215" i="2"/>
  <c r="K1215" i="2"/>
  <c r="L1215" i="2"/>
  <c r="M1215" i="2"/>
  <c r="N1215" i="2"/>
  <c r="O1215" i="2"/>
  <c r="P1215" i="2"/>
  <c r="Q1215" i="2"/>
  <c r="R1215" i="2"/>
  <c r="S1215" i="2"/>
  <c r="T1215" i="2"/>
  <c r="U1215" i="2"/>
  <c r="V1215" i="2"/>
  <c r="W1215" i="2"/>
  <c r="X1215" i="2"/>
  <c r="Y1215" i="2"/>
  <c r="Z1215" i="2"/>
  <c r="AA1215" i="2"/>
  <c r="AB1215" i="2"/>
  <c r="AC1215" i="2"/>
  <c r="B1216" i="2"/>
  <c r="C1216" i="2"/>
  <c r="D1216" i="2"/>
  <c r="E1216" i="2"/>
  <c r="F1216" i="2"/>
  <c r="G1216" i="2"/>
  <c r="H1216" i="2"/>
  <c r="I1216" i="2"/>
  <c r="J1216" i="2"/>
  <c r="K1216" i="2"/>
  <c r="L1216" i="2"/>
  <c r="M1216" i="2"/>
  <c r="N1216" i="2"/>
  <c r="O1216" i="2"/>
  <c r="P1216" i="2"/>
  <c r="Q1216" i="2"/>
  <c r="R1216" i="2"/>
  <c r="S1216" i="2"/>
  <c r="T1216" i="2"/>
  <c r="U1216" i="2"/>
  <c r="V1216" i="2"/>
  <c r="W1216" i="2"/>
  <c r="X1216" i="2"/>
  <c r="Y1216" i="2"/>
  <c r="Z1216" i="2"/>
  <c r="AA1216" i="2"/>
  <c r="AB1216" i="2"/>
  <c r="AC1216" i="2"/>
  <c r="B1217" i="2"/>
  <c r="C1217" i="2"/>
  <c r="D1217" i="2"/>
  <c r="E1217" i="2"/>
  <c r="F1217" i="2"/>
  <c r="G1217" i="2"/>
  <c r="H1217" i="2"/>
  <c r="I1217" i="2"/>
  <c r="J1217" i="2"/>
  <c r="K1217" i="2"/>
  <c r="L1217" i="2"/>
  <c r="M1217" i="2"/>
  <c r="N1217" i="2"/>
  <c r="O1217" i="2"/>
  <c r="P1217" i="2"/>
  <c r="Q1217" i="2"/>
  <c r="R1217" i="2"/>
  <c r="S1217" i="2"/>
  <c r="T1217" i="2"/>
  <c r="U1217" i="2"/>
  <c r="V1217" i="2"/>
  <c r="W1217" i="2"/>
  <c r="X1217" i="2"/>
  <c r="Y1217" i="2"/>
  <c r="Z1217" i="2"/>
  <c r="AA1217" i="2"/>
  <c r="AB1217" i="2"/>
  <c r="AC1217" i="2"/>
  <c r="B1218" i="2"/>
  <c r="C1218" i="2"/>
  <c r="D1218" i="2"/>
  <c r="E1218" i="2"/>
  <c r="F1218" i="2"/>
  <c r="G1218" i="2"/>
  <c r="H1218" i="2"/>
  <c r="I1218" i="2"/>
  <c r="J1218" i="2"/>
  <c r="K1218" i="2"/>
  <c r="L1218" i="2"/>
  <c r="M1218" i="2"/>
  <c r="N1218" i="2"/>
  <c r="O1218" i="2"/>
  <c r="P1218" i="2"/>
  <c r="Q1218" i="2"/>
  <c r="R1218" i="2"/>
  <c r="S1218" i="2"/>
  <c r="T1218" i="2"/>
  <c r="U1218" i="2"/>
  <c r="V1218" i="2"/>
  <c r="W1218" i="2"/>
  <c r="X1218" i="2"/>
  <c r="Y1218" i="2"/>
  <c r="Z1218" i="2"/>
  <c r="AA1218" i="2"/>
  <c r="AB1218" i="2"/>
  <c r="AC1218" i="2"/>
  <c r="B1219" i="2"/>
  <c r="C1219" i="2"/>
  <c r="D1219" i="2"/>
  <c r="E1219" i="2"/>
  <c r="F1219" i="2"/>
  <c r="G1219" i="2"/>
  <c r="H1219" i="2"/>
  <c r="I1219" i="2"/>
  <c r="J1219" i="2"/>
  <c r="K1219" i="2"/>
  <c r="L1219" i="2"/>
  <c r="M1219" i="2"/>
  <c r="N1219" i="2"/>
  <c r="O1219" i="2"/>
  <c r="P1219" i="2"/>
  <c r="Q1219" i="2"/>
  <c r="R1219" i="2"/>
  <c r="S1219" i="2"/>
  <c r="T1219" i="2"/>
  <c r="U1219" i="2"/>
  <c r="V1219" i="2"/>
  <c r="W1219" i="2"/>
  <c r="X1219" i="2"/>
  <c r="Y1219" i="2"/>
  <c r="Z1219" i="2"/>
  <c r="AA1219" i="2"/>
  <c r="AB1219" i="2"/>
  <c r="AC1219" i="2"/>
  <c r="B1220" i="2"/>
  <c r="C1220" i="2"/>
  <c r="D1220" i="2"/>
  <c r="E1220" i="2"/>
  <c r="F1220" i="2"/>
  <c r="G1220" i="2"/>
  <c r="H1220" i="2"/>
  <c r="I1220" i="2"/>
  <c r="J1220" i="2"/>
  <c r="K1220" i="2"/>
  <c r="L1220" i="2"/>
  <c r="M1220" i="2"/>
  <c r="N1220" i="2"/>
  <c r="O1220" i="2"/>
  <c r="P1220" i="2"/>
  <c r="Q1220" i="2"/>
  <c r="R1220" i="2"/>
  <c r="S1220" i="2"/>
  <c r="T1220" i="2"/>
  <c r="U1220" i="2"/>
  <c r="V1220" i="2"/>
  <c r="W1220" i="2"/>
  <c r="X1220" i="2"/>
  <c r="Y1220" i="2"/>
  <c r="Z1220" i="2"/>
  <c r="AA1220" i="2"/>
  <c r="AB1220" i="2"/>
  <c r="AC1220" i="2"/>
  <c r="B1221" i="2"/>
  <c r="C1221" i="2"/>
  <c r="D1221" i="2"/>
  <c r="E1221" i="2"/>
  <c r="F1221" i="2"/>
  <c r="G1221" i="2"/>
  <c r="H1221" i="2"/>
  <c r="I1221" i="2"/>
  <c r="J1221" i="2"/>
  <c r="K1221" i="2"/>
  <c r="L1221" i="2"/>
  <c r="M1221" i="2"/>
  <c r="N1221" i="2"/>
  <c r="O1221" i="2"/>
  <c r="P1221" i="2"/>
  <c r="Q1221" i="2"/>
  <c r="R1221" i="2"/>
  <c r="S1221" i="2"/>
  <c r="T1221" i="2"/>
  <c r="U1221" i="2"/>
  <c r="V1221" i="2"/>
  <c r="W1221" i="2"/>
  <c r="X1221" i="2"/>
  <c r="Y1221" i="2"/>
  <c r="Z1221" i="2"/>
  <c r="AA1221" i="2"/>
  <c r="AB1221" i="2"/>
  <c r="AC1221" i="2"/>
  <c r="B1222" i="2"/>
  <c r="C1222" i="2"/>
  <c r="D1222" i="2"/>
  <c r="E1222" i="2"/>
  <c r="F1222" i="2"/>
  <c r="G1222" i="2"/>
  <c r="H1222" i="2"/>
  <c r="I1222" i="2"/>
  <c r="J1222" i="2"/>
  <c r="K1222" i="2"/>
  <c r="L1222" i="2"/>
  <c r="M1222" i="2"/>
  <c r="N1222" i="2"/>
  <c r="O1222" i="2"/>
  <c r="P1222" i="2"/>
  <c r="Q1222" i="2"/>
  <c r="R1222" i="2"/>
  <c r="S1222" i="2"/>
  <c r="T1222" i="2"/>
  <c r="U1222" i="2"/>
  <c r="V1222" i="2"/>
  <c r="W1222" i="2"/>
  <c r="X1222" i="2"/>
  <c r="Y1222" i="2"/>
  <c r="Z1222" i="2"/>
  <c r="AA1222" i="2"/>
  <c r="AB1222" i="2"/>
  <c r="AC1222" i="2"/>
  <c r="B1223" i="2"/>
  <c r="C1223" i="2"/>
  <c r="D1223" i="2"/>
  <c r="E1223" i="2"/>
  <c r="F1223" i="2"/>
  <c r="G1223" i="2"/>
  <c r="H1223" i="2"/>
  <c r="I1223" i="2"/>
  <c r="J1223" i="2"/>
  <c r="K1223" i="2"/>
  <c r="L1223" i="2"/>
  <c r="M1223" i="2"/>
  <c r="N1223" i="2"/>
  <c r="O1223" i="2"/>
  <c r="P1223" i="2"/>
  <c r="Q1223" i="2"/>
  <c r="R1223" i="2"/>
  <c r="S1223" i="2"/>
  <c r="T1223" i="2"/>
  <c r="U1223" i="2"/>
  <c r="V1223" i="2"/>
  <c r="W1223" i="2"/>
  <c r="X1223" i="2"/>
  <c r="Y1223" i="2"/>
  <c r="Z1223" i="2"/>
  <c r="AA1223" i="2"/>
  <c r="AB1223" i="2"/>
  <c r="AC1223" i="2"/>
  <c r="B1224" i="2"/>
  <c r="C1224" i="2"/>
  <c r="D1224" i="2"/>
  <c r="E1224" i="2"/>
  <c r="F1224" i="2"/>
  <c r="G1224" i="2"/>
  <c r="H1224" i="2"/>
  <c r="I1224" i="2"/>
  <c r="J1224" i="2"/>
  <c r="K1224" i="2"/>
  <c r="L1224" i="2"/>
  <c r="M1224" i="2"/>
  <c r="N1224" i="2"/>
  <c r="O1224" i="2"/>
  <c r="P1224" i="2"/>
  <c r="Q1224" i="2"/>
  <c r="R1224" i="2"/>
  <c r="S1224" i="2"/>
  <c r="T1224" i="2"/>
  <c r="U1224" i="2"/>
  <c r="V1224" i="2"/>
  <c r="W1224" i="2"/>
  <c r="X1224" i="2"/>
  <c r="Y1224" i="2"/>
  <c r="Z1224" i="2"/>
  <c r="AA1224" i="2"/>
  <c r="AB1224" i="2"/>
  <c r="AC1224" i="2"/>
  <c r="B1225" i="2"/>
  <c r="C1225" i="2"/>
  <c r="D1225" i="2"/>
  <c r="E1225" i="2"/>
  <c r="F1225" i="2"/>
  <c r="G1225" i="2"/>
  <c r="H1225" i="2"/>
  <c r="I1225" i="2"/>
  <c r="J1225" i="2"/>
  <c r="K1225" i="2"/>
  <c r="L1225" i="2"/>
  <c r="M1225" i="2"/>
  <c r="N1225" i="2"/>
  <c r="O1225" i="2"/>
  <c r="P1225" i="2"/>
  <c r="Q1225" i="2"/>
  <c r="R1225" i="2"/>
  <c r="S1225" i="2"/>
  <c r="T1225" i="2"/>
  <c r="U1225" i="2"/>
  <c r="V1225" i="2"/>
  <c r="W1225" i="2"/>
  <c r="X1225" i="2"/>
  <c r="Y1225" i="2"/>
  <c r="Z1225" i="2"/>
  <c r="AA1225" i="2"/>
  <c r="AB1225" i="2"/>
  <c r="AC1225" i="2"/>
  <c r="B1226" i="2"/>
  <c r="C1226" i="2"/>
  <c r="D1226" i="2"/>
  <c r="E1226" i="2"/>
  <c r="F1226" i="2"/>
  <c r="G1226" i="2"/>
  <c r="H1226" i="2"/>
  <c r="I1226" i="2"/>
  <c r="J1226" i="2"/>
  <c r="K1226" i="2"/>
  <c r="L1226" i="2"/>
  <c r="M1226" i="2"/>
  <c r="N1226" i="2"/>
  <c r="O1226" i="2"/>
  <c r="P1226" i="2"/>
  <c r="Q1226" i="2"/>
  <c r="R1226" i="2"/>
  <c r="S1226" i="2"/>
  <c r="T1226" i="2"/>
  <c r="U1226" i="2"/>
  <c r="V1226" i="2"/>
  <c r="W1226" i="2"/>
  <c r="X1226" i="2"/>
  <c r="Y1226" i="2"/>
  <c r="Z1226" i="2"/>
  <c r="AA1226" i="2"/>
  <c r="AB1226" i="2"/>
  <c r="AC1226" i="2"/>
  <c r="B1227" i="2"/>
  <c r="C1227" i="2"/>
  <c r="D1227" i="2"/>
  <c r="E1227" i="2"/>
  <c r="F1227" i="2"/>
  <c r="G1227" i="2"/>
  <c r="H1227" i="2"/>
  <c r="I1227" i="2"/>
  <c r="J1227" i="2"/>
  <c r="K1227" i="2"/>
  <c r="L1227" i="2"/>
  <c r="M1227" i="2"/>
  <c r="N1227" i="2"/>
  <c r="O1227" i="2"/>
  <c r="P1227" i="2"/>
  <c r="Q1227" i="2"/>
  <c r="R1227" i="2"/>
  <c r="S1227" i="2"/>
  <c r="T1227" i="2"/>
  <c r="U1227" i="2"/>
  <c r="V1227" i="2"/>
  <c r="W1227" i="2"/>
  <c r="X1227" i="2"/>
  <c r="Y1227" i="2"/>
  <c r="Z1227" i="2"/>
  <c r="AA1227" i="2"/>
  <c r="AB1227" i="2"/>
  <c r="AC1227" i="2"/>
  <c r="B1228" i="2"/>
  <c r="C1228" i="2"/>
  <c r="D1228" i="2"/>
  <c r="E1228" i="2"/>
  <c r="F1228" i="2"/>
  <c r="G1228" i="2"/>
  <c r="H1228" i="2"/>
  <c r="I1228" i="2"/>
  <c r="J1228" i="2"/>
  <c r="K1228" i="2"/>
  <c r="L1228" i="2"/>
  <c r="M1228" i="2"/>
  <c r="N1228" i="2"/>
  <c r="O1228" i="2"/>
  <c r="P1228" i="2"/>
  <c r="Q1228" i="2"/>
  <c r="R1228" i="2"/>
  <c r="S1228" i="2"/>
  <c r="T1228" i="2"/>
  <c r="U1228" i="2"/>
  <c r="V1228" i="2"/>
  <c r="W1228" i="2"/>
  <c r="X1228" i="2"/>
  <c r="Y1228" i="2"/>
  <c r="Z1228" i="2"/>
  <c r="AA1228" i="2"/>
  <c r="AB1228" i="2"/>
  <c r="AC1228" i="2"/>
  <c r="B1229" i="2"/>
  <c r="C1229" i="2"/>
  <c r="D1229" i="2"/>
  <c r="E1229" i="2"/>
  <c r="F1229" i="2"/>
  <c r="G1229" i="2"/>
  <c r="H1229" i="2"/>
  <c r="I1229" i="2"/>
  <c r="J1229" i="2"/>
  <c r="K1229" i="2"/>
  <c r="L1229" i="2"/>
  <c r="M1229" i="2"/>
  <c r="N1229" i="2"/>
  <c r="O1229" i="2"/>
  <c r="P1229" i="2"/>
  <c r="Q1229" i="2"/>
  <c r="R1229" i="2"/>
  <c r="S1229" i="2"/>
  <c r="T1229" i="2"/>
  <c r="U1229" i="2"/>
  <c r="V1229" i="2"/>
  <c r="W1229" i="2"/>
  <c r="X1229" i="2"/>
  <c r="Y1229" i="2"/>
  <c r="Z1229" i="2"/>
  <c r="AA1229" i="2"/>
  <c r="AB1229" i="2"/>
  <c r="AC1229" i="2"/>
  <c r="B1230" i="2"/>
  <c r="C1230" i="2"/>
  <c r="D1230" i="2"/>
  <c r="E1230" i="2"/>
  <c r="F1230" i="2"/>
  <c r="G1230" i="2"/>
  <c r="H1230" i="2"/>
  <c r="I1230" i="2"/>
  <c r="J1230" i="2"/>
  <c r="K1230" i="2"/>
  <c r="L1230" i="2"/>
  <c r="M1230" i="2"/>
  <c r="N1230" i="2"/>
  <c r="O1230" i="2"/>
  <c r="P1230" i="2"/>
  <c r="Q1230" i="2"/>
  <c r="R1230" i="2"/>
  <c r="S1230" i="2"/>
  <c r="T1230" i="2"/>
  <c r="U1230" i="2"/>
  <c r="V1230" i="2"/>
  <c r="W1230" i="2"/>
  <c r="X1230" i="2"/>
  <c r="Y1230" i="2"/>
  <c r="Z1230" i="2"/>
  <c r="AA1230" i="2"/>
  <c r="AB1230" i="2"/>
  <c r="AC1230" i="2"/>
  <c r="B1231" i="2"/>
  <c r="C1231" i="2"/>
  <c r="D1231" i="2"/>
  <c r="E1231" i="2"/>
  <c r="F1231" i="2"/>
  <c r="G1231" i="2"/>
  <c r="H1231" i="2"/>
  <c r="I1231" i="2"/>
  <c r="J1231" i="2"/>
  <c r="K1231" i="2"/>
  <c r="L1231" i="2"/>
  <c r="M1231" i="2"/>
  <c r="N1231" i="2"/>
  <c r="O1231" i="2"/>
  <c r="P1231" i="2"/>
  <c r="Q1231" i="2"/>
  <c r="R1231" i="2"/>
  <c r="S1231" i="2"/>
  <c r="T1231" i="2"/>
  <c r="U1231" i="2"/>
  <c r="V1231" i="2"/>
  <c r="W1231" i="2"/>
  <c r="X1231" i="2"/>
  <c r="Y1231" i="2"/>
  <c r="Z1231" i="2"/>
  <c r="AA1231" i="2"/>
  <c r="AB1231" i="2"/>
  <c r="AC1231" i="2"/>
  <c r="B1232" i="2"/>
  <c r="C1232" i="2"/>
  <c r="D1232" i="2"/>
  <c r="E1232" i="2"/>
  <c r="F1232" i="2"/>
  <c r="G1232" i="2"/>
  <c r="H1232" i="2"/>
  <c r="I1232" i="2"/>
  <c r="J1232" i="2"/>
  <c r="K1232" i="2"/>
  <c r="L1232" i="2"/>
  <c r="M1232" i="2"/>
  <c r="N1232" i="2"/>
  <c r="O1232" i="2"/>
  <c r="P1232" i="2"/>
  <c r="Q1232" i="2"/>
  <c r="R1232" i="2"/>
  <c r="S1232" i="2"/>
  <c r="T1232" i="2"/>
  <c r="U1232" i="2"/>
  <c r="V1232" i="2"/>
  <c r="W1232" i="2"/>
  <c r="X1232" i="2"/>
  <c r="Y1232" i="2"/>
  <c r="Z1232" i="2"/>
  <c r="AA1232" i="2"/>
  <c r="AB1232" i="2"/>
  <c r="AC1232" i="2"/>
  <c r="B1233" i="2"/>
  <c r="C1233" i="2"/>
  <c r="D1233" i="2"/>
  <c r="E1233" i="2"/>
  <c r="F1233" i="2"/>
  <c r="G1233" i="2"/>
  <c r="H1233" i="2"/>
  <c r="I1233" i="2"/>
  <c r="J1233" i="2"/>
  <c r="K1233" i="2"/>
  <c r="L1233" i="2"/>
  <c r="M1233" i="2"/>
  <c r="N1233" i="2"/>
  <c r="O1233" i="2"/>
  <c r="P1233" i="2"/>
  <c r="Q1233" i="2"/>
  <c r="R1233" i="2"/>
  <c r="S1233" i="2"/>
  <c r="T1233" i="2"/>
  <c r="U1233" i="2"/>
  <c r="V1233" i="2"/>
  <c r="W1233" i="2"/>
  <c r="X1233" i="2"/>
  <c r="Y1233" i="2"/>
  <c r="Z1233" i="2"/>
  <c r="AA1233" i="2"/>
  <c r="AB1233" i="2"/>
  <c r="AC1233" i="2"/>
  <c r="B1234" i="2"/>
  <c r="C1234" i="2"/>
  <c r="D1234" i="2"/>
  <c r="E1234" i="2"/>
  <c r="F1234" i="2"/>
  <c r="G1234" i="2"/>
  <c r="H1234" i="2"/>
  <c r="I1234" i="2"/>
  <c r="J1234" i="2"/>
  <c r="K1234" i="2"/>
  <c r="L1234" i="2"/>
  <c r="M1234" i="2"/>
  <c r="N1234" i="2"/>
  <c r="O1234" i="2"/>
  <c r="P1234" i="2"/>
  <c r="Q1234" i="2"/>
  <c r="R1234" i="2"/>
  <c r="S1234" i="2"/>
  <c r="T1234" i="2"/>
  <c r="U1234" i="2"/>
  <c r="V1234" i="2"/>
  <c r="W1234" i="2"/>
  <c r="X1234" i="2"/>
  <c r="Y1234" i="2"/>
  <c r="Z1234" i="2"/>
  <c r="AA1234" i="2"/>
  <c r="AB1234" i="2"/>
  <c r="AC1234" i="2"/>
  <c r="B1235" i="2"/>
  <c r="C1235" i="2"/>
  <c r="D1235" i="2"/>
  <c r="E1235" i="2"/>
  <c r="F1235" i="2"/>
  <c r="G1235" i="2"/>
  <c r="H1235" i="2"/>
  <c r="I1235" i="2"/>
  <c r="J1235" i="2"/>
  <c r="K1235" i="2"/>
  <c r="L1235" i="2"/>
  <c r="M1235" i="2"/>
  <c r="N1235" i="2"/>
  <c r="O1235" i="2"/>
  <c r="P1235" i="2"/>
  <c r="Q1235" i="2"/>
  <c r="R1235" i="2"/>
  <c r="S1235" i="2"/>
  <c r="T1235" i="2"/>
  <c r="U1235" i="2"/>
  <c r="V1235" i="2"/>
  <c r="W1235" i="2"/>
  <c r="X1235" i="2"/>
  <c r="Y1235" i="2"/>
  <c r="Z1235" i="2"/>
  <c r="AA1235" i="2"/>
  <c r="AB1235" i="2"/>
  <c r="AC1235" i="2"/>
  <c r="B1236" i="2"/>
  <c r="C1236" i="2"/>
  <c r="D1236" i="2"/>
  <c r="E1236" i="2"/>
  <c r="F1236" i="2"/>
  <c r="G1236" i="2"/>
  <c r="H1236" i="2"/>
  <c r="I1236" i="2"/>
  <c r="J1236" i="2"/>
  <c r="K1236" i="2"/>
  <c r="L1236" i="2"/>
  <c r="M1236" i="2"/>
  <c r="N1236" i="2"/>
  <c r="O1236" i="2"/>
  <c r="P1236" i="2"/>
  <c r="Q1236" i="2"/>
  <c r="R1236" i="2"/>
  <c r="S1236" i="2"/>
  <c r="T1236" i="2"/>
  <c r="U1236" i="2"/>
  <c r="V1236" i="2"/>
  <c r="W1236" i="2"/>
  <c r="X1236" i="2"/>
  <c r="Y1236" i="2"/>
  <c r="Z1236" i="2"/>
  <c r="AA1236" i="2"/>
  <c r="AB1236" i="2"/>
  <c r="AC1236" i="2"/>
  <c r="B1237" i="2"/>
  <c r="C1237" i="2"/>
  <c r="D1237" i="2"/>
  <c r="E1237" i="2"/>
  <c r="F1237" i="2"/>
  <c r="G1237" i="2"/>
  <c r="H1237" i="2"/>
  <c r="I1237" i="2"/>
  <c r="J1237" i="2"/>
  <c r="K1237" i="2"/>
  <c r="L1237" i="2"/>
  <c r="M1237" i="2"/>
  <c r="N1237" i="2"/>
  <c r="O1237" i="2"/>
  <c r="P1237" i="2"/>
  <c r="Q1237" i="2"/>
  <c r="R1237" i="2"/>
  <c r="S1237" i="2"/>
  <c r="T1237" i="2"/>
  <c r="U1237" i="2"/>
  <c r="V1237" i="2"/>
  <c r="W1237" i="2"/>
  <c r="X1237" i="2"/>
  <c r="Y1237" i="2"/>
  <c r="Z1237" i="2"/>
  <c r="AA1237" i="2"/>
  <c r="AB1237" i="2"/>
  <c r="AC1237" i="2"/>
  <c r="B1238" i="2"/>
  <c r="C1238" i="2"/>
  <c r="D1238" i="2"/>
  <c r="E1238" i="2"/>
  <c r="F1238" i="2"/>
  <c r="G1238" i="2"/>
  <c r="H1238" i="2"/>
  <c r="I1238" i="2"/>
  <c r="J1238" i="2"/>
  <c r="K1238" i="2"/>
  <c r="L1238" i="2"/>
  <c r="M1238" i="2"/>
  <c r="N1238" i="2"/>
  <c r="O1238" i="2"/>
  <c r="P1238" i="2"/>
  <c r="Q1238" i="2"/>
  <c r="R1238" i="2"/>
  <c r="S1238" i="2"/>
  <c r="T1238" i="2"/>
  <c r="U1238" i="2"/>
  <c r="V1238" i="2"/>
  <c r="W1238" i="2"/>
  <c r="X1238" i="2"/>
  <c r="Y1238" i="2"/>
  <c r="Z1238" i="2"/>
  <c r="AA1238" i="2"/>
  <c r="AB1238" i="2"/>
  <c r="AC1238" i="2"/>
  <c r="B1239" i="2"/>
  <c r="C1239" i="2"/>
  <c r="D1239" i="2"/>
  <c r="E1239" i="2"/>
  <c r="F1239" i="2"/>
  <c r="G1239" i="2"/>
  <c r="H1239" i="2"/>
  <c r="I1239" i="2"/>
  <c r="J1239" i="2"/>
  <c r="K1239" i="2"/>
  <c r="L1239" i="2"/>
  <c r="M1239" i="2"/>
  <c r="N1239" i="2"/>
  <c r="O1239" i="2"/>
  <c r="P1239" i="2"/>
  <c r="Q1239" i="2"/>
  <c r="R1239" i="2"/>
  <c r="S1239" i="2"/>
  <c r="T1239" i="2"/>
  <c r="U1239" i="2"/>
  <c r="V1239" i="2"/>
  <c r="W1239" i="2"/>
  <c r="X1239" i="2"/>
  <c r="Y1239" i="2"/>
  <c r="Z1239" i="2"/>
  <c r="AA1239" i="2"/>
  <c r="AB1239" i="2"/>
  <c r="AC1239" i="2"/>
  <c r="B1240" i="2"/>
  <c r="C1240" i="2"/>
  <c r="D1240" i="2"/>
  <c r="E1240" i="2"/>
  <c r="F1240" i="2"/>
  <c r="G1240" i="2"/>
  <c r="H1240" i="2"/>
  <c r="I1240" i="2"/>
  <c r="J1240" i="2"/>
  <c r="K1240" i="2"/>
  <c r="L1240" i="2"/>
  <c r="M1240" i="2"/>
  <c r="N1240" i="2"/>
  <c r="O1240" i="2"/>
  <c r="P1240" i="2"/>
  <c r="Q1240" i="2"/>
  <c r="R1240" i="2"/>
  <c r="S1240" i="2"/>
  <c r="T1240" i="2"/>
  <c r="U1240" i="2"/>
  <c r="V1240" i="2"/>
  <c r="W1240" i="2"/>
  <c r="X1240" i="2"/>
  <c r="Y1240" i="2"/>
  <c r="Z1240" i="2"/>
  <c r="AA1240" i="2"/>
  <c r="AB1240" i="2"/>
  <c r="AC1240" i="2"/>
  <c r="B1241" i="2"/>
  <c r="C1241" i="2"/>
  <c r="D1241" i="2"/>
  <c r="E1241" i="2"/>
  <c r="F1241" i="2"/>
  <c r="G1241" i="2"/>
  <c r="H1241" i="2"/>
  <c r="I1241" i="2"/>
  <c r="J1241" i="2"/>
  <c r="K1241" i="2"/>
  <c r="L1241" i="2"/>
  <c r="M1241" i="2"/>
  <c r="N1241" i="2"/>
  <c r="O1241" i="2"/>
  <c r="P1241" i="2"/>
  <c r="Q1241" i="2"/>
  <c r="R1241" i="2"/>
  <c r="S1241" i="2"/>
  <c r="T1241" i="2"/>
  <c r="U1241" i="2"/>
  <c r="V1241" i="2"/>
  <c r="W1241" i="2"/>
  <c r="X1241" i="2"/>
  <c r="Y1241" i="2"/>
  <c r="Z1241" i="2"/>
  <c r="AA1241" i="2"/>
  <c r="AB1241" i="2"/>
  <c r="AC1241" i="2"/>
  <c r="B1242" i="2"/>
  <c r="C1242" i="2"/>
  <c r="D1242" i="2"/>
  <c r="E1242" i="2"/>
  <c r="F1242" i="2"/>
  <c r="G1242" i="2"/>
  <c r="H1242" i="2"/>
  <c r="I1242" i="2"/>
  <c r="J1242" i="2"/>
  <c r="K1242" i="2"/>
  <c r="L1242" i="2"/>
  <c r="M1242" i="2"/>
  <c r="N1242" i="2"/>
  <c r="O1242" i="2"/>
  <c r="P1242" i="2"/>
  <c r="Q1242" i="2"/>
  <c r="R1242" i="2"/>
  <c r="S1242" i="2"/>
  <c r="T1242" i="2"/>
  <c r="U1242" i="2"/>
  <c r="V1242" i="2"/>
  <c r="W1242" i="2"/>
  <c r="X1242" i="2"/>
  <c r="Y1242" i="2"/>
  <c r="Z1242" i="2"/>
  <c r="AA1242" i="2"/>
  <c r="AB1242" i="2"/>
  <c r="AC1242" i="2"/>
  <c r="B1243" i="2"/>
  <c r="C1243" i="2"/>
  <c r="D1243" i="2"/>
  <c r="E1243" i="2"/>
  <c r="F1243" i="2"/>
  <c r="G1243" i="2"/>
  <c r="H1243" i="2"/>
  <c r="I1243" i="2"/>
  <c r="J1243" i="2"/>
  <c r="K1243" i="2"/>
  <c r="L1243" i="2"/>
  <c r="M1243" i="2"/>
  <c r="N1243" i="2"/>
  <c r="O1243" i="2"/>
  <c r="P1243" i="2"/>
  <c r="Q1243" i="2"/>
  <c r="R1243" i="2"/>
  <c r="S1243" i="2"/>
  <c r="T1243" i="2"/>
  <c r="U1243" i="2"/>
  <c r="V1243" i="2"/>
  <c r="W1243" i="2"/>
  <c r="X1243" i="2"/>
  <c r="Y1243" i="2"/>
  <c r="Z1243" i="2"/>
  <c r="AA1243" i="2"/>
  <c r="AB1243" i="2"/>
  <c r="AC1243" i="2"/>
  <c r="B1244" i="2"/>
  <c r="C1244" i="2"/>
  <c r="D1244" i="2"/>
  <c r="E1244" i="2"/>
  <c r="F1244" i="2"/>
  <c r="G1244" i="2"/>
  <c r="H1244" i="2"/>
  <c r="I1244" i="2"/>
  <c r="J1244" i="2"/>
  <c r="K1244" i="2"/>
  <c r="L1244" i="2"/>
  <c r="M1244" i="2"/>
  <c r="N1244" i="2"/>
  <c r="O1244" i="2"/>
  <c r="P1244" i="2"/>
  <c r="Q1244" i="2"/>
  <c r="R1244" i="2"/>
  <c r="S1244" i="2"/>
  <c r="T1244" i="2"/>
  <c r="U1244" i="2"/>
  <c r="V1244" i="2"/>
  <c r="W1244" i="2"/>
  <c r="X1244" i="2"/>
  <c r="Y1244" i="2"/>
  <c r="Z1244" i="2"/>
  <c r="AA1244" i="2"/>
  <c r="AB1244" i="2"/>
  <c r="AC1244" i="2"/>
  <c r="B1245" i="2"/>
  <c r="C1245" i="2"/>
  <c r="D1245" i="2"/>
  <c r="E1245" i="2"/>
  <c r="F1245" i="2"/>
  <c r="G1245" i="2"/>
  <c r="H1245" i="2"/>
  <c r="I1245" i="2"/>
  <c r="J1245" i="2"/>
  <c r="K1245" i="2"/>
  <c r="L1245" i="2"/>
  <c r="M1245" i="2"/>
  <c r="N1245" i="2"/>
  <c r="O1245" i="2"/>
  <c r="P1245" i="2"/>
  <c r="Q1245" i="2"/>
  <c r="R1245" i="2"/>
  <c r="S1245" i="2"/>
  <c r="T1245" i="2"/>
  <c r="U1245" i="2"/>
  <c r="V1245" i="2"/>
  <c r="W1245" i="2"/>
  <c r="X1245" i="2"/>
  <c r="Y1245" i="2"/>
  <c r="Z1245" i="2"/>
  <c r="AA1245" i="2"/>
  <c r="AB1245" i="2"/>
  <c r="AC1245" i="2"/>
  <c r="B1246" i="2"/>
  <c r="C1246" i="2"/>
  <c r="D1246" i="2"/>
  <c r="E1246" i="2"/>
  <c r="F1246" i="2"/>
  <c r="G1246" i="2"/>
  <c r="H1246" i="2"/>
  <c r="I1246" i="2"/>
  <c r="J1246" i="2"/>
  <c r="K1246" i="2"/>
  <c r="L1246" i="2"/>
  <c r="M1246" i="2"/>
  <c r="N1246" i="2"/>
  <c r="O1246" i="2"/>
  <c r="P1246" i="2"/>
  <c r="Q1246" i="2"/>
  <c r="R1246" i="2"/>
  <c r="S1246" i="2"/>
  <c r="T1246" i="2"/>
  <c r="U1246" i="2"/>
  <c r="V1246" i="2"/>
  <c r="W1246" i="2"/>
  <c r="X1246" i="2"/>
  <c r="Y1246" i="2"/>
  <c r="Z1246" i="2"/>
  <c r="AA1246" i="2"/>
  <c r="AB1246" i="2"/>
  <c r="AC1246" i="2"/>
  <c r="B1247" i="2"/>
  <c r="C1247" i="2"/>
  <c r="D1247" i="2"/>
  <c r="E1247" i="2"/>
  <c r="F1247" i="2"/>
  <c r="G1247" i="2"/>
  <c r="H1247" i="2"/>
  <c r="I1247" i="2"/>
  <c r="J1247" i="2"/>
  <c r="K1247" i="2"/>
  <c r="L1247" i="2"/>
  <c r="M1247" i="2"/>
  <c r="N1247" i="2"/>
  <c r="O1247" i="2"/>
  <c r="P1247" i="2"/>
  <c r="Q1247" i="2"/>
  <c r="R1247" i="2"/>
  <c r="S1247" i="2"/>
  <c r="T1247" i="2"/>
  <c r="U1247" i="2"/>
  <c r="V1247" i="2"/>
  <c r="W1247" i="2"/>
  <c r="X1247" i="2"/>
  <c r="Y1247" i="2"/>
  <c r="Z1247" i="2"/>
  <c r="AA1247" i="2"/>
  <c r="AB1247" i="2"/>
  <c r="AC1247" i="2"/>
  <c r="B1248" i="2"/>
  <c r="C1248" i="2"/>
  <c r="D1248" i="2"/>
  <c r="E1248" i="2"/>
  <c r="F1248" i="2"/>
  <c r="G1248" i="2"/>
  <c r="H1248" i="2"/>
  <c r="I1248" i="2"/>
  <c r="J1248" i="2"/>
  <c r="K1248" i="2"/>
  <c r="L1248" i="2"/>
  <c r="M1248" i="2"/>
  <c r="N1248" i="2"/>
  <c r="O1248" i="2"/>
  <c r="P1248" i="2"/>
  <c r="Q1248" i="2"/>
  <c r="R1248" i="2"/>
  <c r="S1248" i="2"/>
  <c r="T1248" i="2"/>
  <c r="U1248" i="2"/>
  <c r="V1248" i="2"/>
  <c r="W1248" i="2"/>
  <c r="X1248" i="2"/>
  <c r="Y1248" i="2"/>
  <c r="Z1248" i="2"/>
  <c r="AA1248" i="2"/>
  <c r="AB1248" i="2"/>
  <c r="AC1248" i="2"/>
  <c r="B1249" i="2"/>
  <c r="C1249" i="2"/>
  <c r="D1249" i="2"/>
  <c r="E1249" i="2"/>
  <c r="F1249" i="2"/>
  <c r="G1249" i="2"/>
  <c r="H1249" i="2"/>
  <c r="I1249" i="2"/>
  <c r="J1249" i="2"/>
  <c r="K1249" i="2"/>
  <c r="L1249" i="2"/>
  <c r="M1249" i="2"/>
  <c r="N1249" i="2"/>
  <c r="O1249" i="2"/>
  <c r="P1249" i="2"/>
  <c r="Q1249" i="2"/>
  <c r="R1249" i="2"/>
  <c r="S1249" i="2"/>
  <c r="T1249" i="2"/>
  <c r="U1249" i="2"/>
  <c r="V1249" i="2"/>
  <c r="W1249" i="2"/>
  <c r="X1249" i="2"/>
  <c r="Y1249" i="2"/>
  <c r="Z1249" i="2"/>
  <c r="AA1249" i="2"/>
  <c r="AB1249" i="2"/>
  <c r="AC1249" i="2"/>
  <c r="B1250" i="2"/>
  <c r="C1250" i="2"/>
  <c r="D1250" i="2"/>
  <c r="E1250" i="2"/>
  <c r="F1250" i="2"/>
  <c r="G1250" i="2"/>
  <c r="H1250" i="2"/>
  <c r="I1250" i="2"/>
  <c r="J1250" i="2"/>
  <c r="K1250" i="2"/>
  <c r="L1250" i="2"/>
  <c r="M1250" i="2"/>
  <c r="N1250" i="2"/>
  <c r="O1250" i="2"/>
  <c r="P1250" i="2"/>
  <c r="Q1250" i="2"/>
  <c r="R1250" i="2"/>
  <c r="S1250" i="2"/>
  <c r="T1250" i="2"/>
  <c r="U1250" i="2"/>
  <c r="V1250" i="2"/>
  <c r="W1250" i="2"/>
  <c r="X1250" i="2"/>
  <c r="Y1250" i="2"/>
  <c r="Z1250" i="2"/>
  <c r="AA1250" i="2"/>
  <c r="AB1250" i="2"/>
  <c r="AC1250" i="2"/>
  <c r="B1251" i="2"/>
  <c r="C1251" i="2"/>
  <c r="D1251" i="2"/>
  <c r="E1251" i="2"/>
  <c r="F1251" i="2"/>
  <c r="G1251" i="2"/>
  <c r="H1251" i="2"/>
  <c r="I1251" i="2"/>
  <c r="J1251" i="2"/>
  <c r="K1251" i="2"/>
  <c r="L1251" i="2"/>
  <c r="M1251" i="2"/>
  <c r="N1251" i="2"/>
  <c r="O1251" i="2"/>
  <c r="P1251" i="2"/>
  <c r="Q1251" i="2"/>
  <c r="R1251" i="2"/>
  <c r="S1251" i="2"/>
  <c r="T1251" i="2"/>
  <c r="U1251" i="2"/>
  <c r="V1251" i="2"/>
  <c r="W1251" i="2"/>
  <c r="X1251" i="2"/>
  <c r="Y1251" i="2"/>
  <c r="Z1251" i="2"/>
  <c r="AA1251" i="2"/>
  <c r="AB1251" i="2"/>
  <c r="AC1251" i="2"/>
  <c r="B1252" i="2"/>
  <c r="C1252" i="2"/>
  <c r="D1252" i="2"/>
  <c r="E1252" i="2"/>
  <c r="F1252" i="2"/>
  <c r="G1252" i="2"/>
  <c r="H1252" i="2"/>
  <c r="I1252" i="2"/>
  <c r="J1252" i="2"/>
  <c r="K1252" i="2"/>
  <c r="L1252" i="2"/>
  <c r="M1252" i="2"/>
  <c r="N1252" i="2"/>
  <c r="O1252" i="2"/>
  <c r="P1252" i="2"/>
  <c r="Q1252" i="2"/>
  <c r="R1252" i="2"/>
  <c r="S1252" i="2"/>
  <c r="T1252" i="2"/>
  <c r="U1252" i="2"/>
  <c r="V1252" i="2"/>
  <c r="W1252" i="2"/>
  <c r="X1252" i="2"/>
  <c r="Y1252" i="2"/>
  <c r="Z1252" i="2"/>
  <c r="AA1252" i="2"/>
  <c r="AB1252" i="2"/>
  <c r="AC1252" i="2"/>
  <c r="B1253" i="2"/>
  <c r="C1253" i="2"/>
  <c r="D1253" i="2"/>
  <c r="E1253" i="2"/>
  <c r="F1253" i="2"/>
  <c r="G1253" i="2"/>
  <c r="H1253" i="2"/>
  <c r="I1253" i="2"/>
  <c r="J1253" i="2"/>
  <c r="K1253" i="2"/>
  <c r="L1253" i="2"/>
  <c r="M1253" i="2"/>
  <c r="N1253" i="2"/>
  <c r="O1253" i="2"/>
  <c r="P1253" i="2"/>
  <c r="Q1253" i="2"/>
  <c r="R1253" i="2"/>
  <c r="S1253" i="2"/>
  <c r="T1253" i="2"/>
  <c r="U1253" i="2"/>
  <c r="V1253" i="2"/>
  <c r="W1253" i="2"/>
  <c r="X1253" i="2"/>
  <c r="Y1253" i="2"/>
  <c r="Z1253" i="2"/>
  <c r="AA1253" i="2"/>
  <c r="AB1253" i="2"/>
  <c r="AC1253" i="2"/>
  <c r="B1254" i="2"/>
  <c r="C1254" i="2"/>
  <c r="D1254" i="2"/>
  <c r="E1254" i="2"/>
  <c r="F1254" i="2"/>
  <c r="G1254" i="2"/>
  <c r="H1254" i="2"/>
  <c r="I1254" i="2"/>
  <c r="J1254" i="2"/>
  <c r="K1254" i="2"/>
  <c r="L1254" i="2"/>
  <c r="M1254" i="2"/>
  <c r="N1254" i="2"/>
  <c r="O1254" i="2"/>
  <c r="P1254" i="2"/>
  <c r="Q1254" i="2"/>
  <c r="R1254" i="2"/>
  <c r="S1254" i="2"/>
  <c r="T1254" i="2"/>
  <c r="U1254" i="2"/>
  <c r="V1254" i="2"/>
  <c r="W1254" i="2"/>
  <c r="X1254" i="2"/>
  <c r="Y1254" i="2"/>
  <c r="Z1254" i="2"/>
  <c r="AA1254" i="2"/>
  <c r="AB1254" i="2"/>
  <c r="AC1254" i="2"/>
  <c r="B1255" i="2"/>
  <c r="C1255" i="2"/>
  <c r="D1255" i="2"/>
  <c r="E1255" i="2"/>
  <c r="F1255" i="2"/>
  <c r="G1255" i="2"/>
  <c r="H1255" i="2"/>
  <c r="I1255" i="2"/>
  <c r="J1255" i="2"/>
  <c r="K1255" i="2"/>
  <c r="L1255" i="2"/>
  <c r="M1255" i="2"/>
  <c r="N1255" i="2"/>
  <c r="O1255" i="2"/>
  <c r="P1255" i="2"/>
  <c r="Q1255" i="2"/>
  <c r="R1255" i="2"/>
  <c r="S1255" i="2"/>
  <c r="T1255" i="2"/>
  <c r="U1255" i="2"/>
  <c r="V1255" i="2"/>
  <c r="W1255" i="2"/>
  <c r="X1255" i="2"/>
  <c r="Y1255" i="2"/>
  <c r="Z1255" i="2"/>
  <c r="AA1255" i="2"/>
  <c r="AB1255" i="2"/>
  <c r="AC1255" i="2"/>
  <c r="B1256" i="2"/>
  <c r="C1256" i="2"/>
  <c r="D1256" i="2"/>
  <c r="E1256" i="2"/>
  <c r="F1256" i="2"/>
  <c r="G1256" i="2"/>
  <c r="H1256" i="2"/>
  <c r="I1256" i="2"/>
  <c r="J1256" i="2"/>
  <c r="K1256" i="2"/>
  <c r="L1256" i="2"/>
  <c r="M1256" i="2"/>
  <c r="N1256" i="2"/>
  <c r="O1256" i="2"/>
  <c r="P1256" i="2"/>
  <c r="Q1256" i="2"/>
  <c r="R1256" i="2"/>
  <c r="S1256" i="2"/>
  <c r="T1256" i="2"/>
  <c r="U1256" i="2"/>
  <c r="V1256" i="2"/>
  <c r="W1256" i="2"/>
  <c r="X1256" i="2"/>
  <c r="Y1256" i="2"/>
  <c r="Z1256" i="2"/>
  <c r="AA1256" i="2"/>
  <c r="AB1256" i="2"/>
  <c r="AC1256" i="2"/>
  <c r="B1257" i="2"/>
  <c r="C1257" i="2"/>
  <c r="D1257" i="2"/>
  <c r="E1257" i="2"/>
  <c r="F1257" i="2"/>
  <c r="G1257" i="2"/>
  <c r="H1257" i="2"/>
  <c r="I1257" i="2"/>
  <c r="J1257" i="2"/>
  <c r="K1257" i="2"/>
  <c r="L1257" i="2"/>
  <c r="M1257" i="2"/>
  <c r="N1257" i="2"/>
  <c r="O1257" i="2"/>
  <c r="P1257" i="2"/>
  <c r="Q1257" i="2"/>
  <c r="R1257" i="2"/>
  <c r="S1257" i="2"/>
  <c r="T1257" i="2"/>
  <c r="U1257" i="2"/>
  <c r="V1257" i="2"/>
  <c r="W1257" i="2"/>
  <c r="X1257" i="2"/>
  <c r="Y1257" i="2"/>
  <c r="Z1257" i="2"/>
  <c r="AA1257" i="2"/>
  <c r="AB1257" i="2"/>
  <c r="AC1257" i="2"/>
  <c r="B1258" i="2"/>
  <c r="C1258" i="2"/>
  <c r="D1258" i="2"/>
  <c r="E1258" i="2"/>
  <c r="F1258" i="2"/>
  <c r="G1258" i="2"/>
  <c r="H1258" i="2"/>
  <c r="I1258" i="2"/>
  <c r="J1258" i="2"/>
  <c r="K1258" i="2"/>
  <c r="L1258" i="2"/>
  <c r="M1258" i="2"/>
  <c r="N1258" i="2"/>
  <c r="O1258" i="2"/>
  <c r="P1258" i="2"/>
  <c r="Q1258" i="2"/>
  <c r="R1258" i="2"/>
  <c r="S1258" i="2"/>
  <c r="T1258" i="2"/>
  <c r="U1258" i="2"/>
  <c r="V1258" i="2"/>
  <c r="W1258" i="2"/>
  <c r="X1258" i="2"/>
  <c r="Y1258" i="2"/>
  <c r="Z1258" i="2"/>
  <c r="AA1258" i="2"/>
  <c r="AB1258" i="2"/>
  <c r="AC1258" i="2"/>
  <c r="B1259" i="2"/>
  <c r="C1259" i="2"/>
  <c r="D1259" i="2"/>
  <c r="E1259" i="2"/>
  <c r="F1259" i="2"/>
  <c r="G1259" i="2"/>
  <c r="H1259" i="2"/>
  <c r="I1259" i="2"/>
  <c r="J1259" i="2"/>
  <c r="K1259" i="2"/>
  <c r="L1259" i="2"/>
  <c r="M1259" i="2"/>
  <c r="N1259" i="2"/>
  <c r="O1259" i="2"/>
  <c r="P1259" i="2"/>
  <c r="Q1259" i="2"/>
  <c r="R1259" i="2"/>
  <c r="S1259" i="2"/>
  <c r="T1259" i="2"/>
  <c r="U1259" i="2"/>
  <c r="V1259" i="2"/>
  <c r="W1259" i="2"/>
  <c r="X1259" i="2"/>
  <c r="Y1259" i="2"/>
  <c r="Z1259" i="2"/>
  <c r="AA1259" i="2"/>
  <c r="AB1259" i="2"/>
  <c r="AC1259" i="2"/>
  <c r="B1260" i="2"/>
  <c r="C1260" i="2"/>
  <c r="D1260" i="2"/>
  <c r="E1260" i="2"/>
  <c r="F1260" i="2"/>
  <c r="G1260" i="2"/>
  <c r="H1260" i="2"/>
  <c r="I1260" i="2"/>
  <c r="J1260" i="2"/>
  <c r="K1260" i="2"/>
  <c r="L1260" i="2"/>
  <c r="M1260" i="2"/>
  <c r="N1260" i="2"/>
  <c r="O1260" i="2"/>
  <c r="P1260" i="2"/>
  <c r="Q1260" i="2"/>
  <c r="R1260" i="2"/>
  <c r="S1260" i="2"/>
  <c r="T1260" i="2"/>
  <c r="U1260" i="2"/>
  <c r="V1260" i="2"/>
  <c r="W1260" i="2"/>
  <c r="X1260" i="2"/>
  <c r="Y1260" i="2"/>
  <c r="Z1260" i="2"/>
  <c r="AA1260" i="2"/>
  <c r="AB1260" i="2"/>
  <c r="AC1260" i="2"/>
  <c r="B1261" i="2"/>
  <c r="C1261" i="2"/>
  <c r="D1261" i="2"/>
  <c r="E1261" i="2"/>
  <c r="F1261" i="2"/>
  <c r="G1261" i="2"/>
  <c r="H1261" i="2"/>
  <c r="I1261" i="2"/>
  <c r="J1261" i="2"/>
  <c r="K1261" i="2"/>
  <c r="L1261" i="2"/>
  <c r="M1261" i="2"/>
  <c r="N1261" i="2"/>
  <c r="O1261" i="2"/>
  <c r="P1261" i="2"/>
  <c r="Q1261" i="2"/>
  <c r="R1261" i="2"/>
  <c r="S1261" i="2"/>
  <c r="T1261" i="2"/>
  <c r="U1261" i="2"/>
  <c r="V1261" i="2"/>
  <c r="W1261" i="2"/>
  <c r="X1261" i="2"/>
  <c r="Y1261" i="2"/>
  <c r="Z1261" i="2"/>
  <c r="AA1261" i="2"/>
  <c r="AB1261" i="2"/>
  <c r="AC1261" i="2"/>
  <c r="B1262" i="2"/>
  <c r="C1262" i="2"/>
  <c r="D1262" i="2"/>
  <c r="E1262" i="2"/>
  <c r="F1262" i="2"/>
  <c r="G1262" i="2"/>
  <c r="H1262" i="2"/>
  <c r="I1262" i="2"/>
  <c r="J1262" i="2"/>
  <c r="K1262" i="2"/>
  <c r="L1262" i="2"/>
  <c r="M1262" i="2"/>
  <c r="N1262" i="2"/>
  <c r="O1262" i="2"/>
  <c r="P1262" i="2"/>
  <c r="Q1262" i="2"/>
  <c r="R1262" i="2"/>
  <c r="S1262" i="2"/>
  <c r="T1262" i="2"/>
  <c r="U1262" i="2"/>
  <c r="V1262" i="2"/>
  <c r="W1262" i="2"/>
  <c r="X1262" i="2"/>
  <c r="Y1262" i="2"/>
  <c r="Z1262" i="2"/>
  <c r="AA1262" i="2"/>
  <c r="AB1262" i="2"/>
  <c r="AC1262" i="2"/>
  <c r="B1263" i="2"/>
  <c r="C1263" i="2"/>
  <c r="D1263" i="2"/>
  <c r="E1263" i="2"/>
  <c r="F1263" i="2"/>
  <c r="G1263" i="2"/>
  <c r="H1263" i="2"/>
  <c r="I1263" i="2"/>
  <c r="J1263" i="2"/>
  <c r="K1263" i="2"/>
  <c r="L1263" i="2"/>
  <c r="M1263" i="2"/>
  <c r="N1263" i="2"/>
  <c r="O1263" i="2"/>
  <c r="P1263" i="2"/>
  <c r="Q1263" i="2"/>
  <c r="R1263" i="2"/>
  <c r="S1263" i="2"/>
  <c r="T1263" i="2"/>
  <c r="U1263" i="2"/>
  <c r="V1263" i="2"/>
  <c r="W1263" i="2"/>
  <c r="X1263" i="2"/>
  <c r="Y1263" i="2"/>
  <c r="Z1263" i="2"/>
  <c r="AA1263" i="2"/>
  <c r="AB1263" i="2"/>
  <c r="AC1263" i="2"/>
  <c r="B1264" i="2"/>
  <c r="C1264" i="2"/>
  <c r="D1264" i="2"/>
  <c r="E1264" i="2"/>
  <c r="F1264" i="2"/>
  <c r="G1264" i="2"/>
  <c r="H1264" i="2"/>
  <c r="I1264" i="2"/>
  <c r="J1264" i="2"/>
  <c r="K1264" i="2"/>
  <c r="L1264" i="2"/>
  <c r="M1264" i="2"/>
  <c r="N1264" i="2"/>
  <c r="O1264" i="2"/>
  <c r="P1264" i="2"/>
  <c r="Q1264" i="2"/>
  <c r="R1264" i="2"/>
  <c r="S1264" i="2"/>
  <c r="T1264" i="2"/>
  <c r="U1264" i="2"/>
  <c r="V1264" i="2"/>
  <c r="W1264" i="2"/>
  <c r="X1264" i="2"/>
  <c r="Y1264" i="2"/>
  <c r="Z1264" i="2"/>
  <c r="AA1264" i="2"/>
  <c r="AB1264" i="2"/>
  <c r="AC1264" i="2"/>
  <c r="B1265" i="2"/>
  <c r="C1265" i="2"/>
  <c r="D1265" i="2"/>
  <c r="E1265" i="2"/>
  <c r="F1265" i="2"/>
  <c r="G1265" i="2"/>
  <c r="H1265" i="2"/>
  <c r="I1265" i="2"/>
  <c r="J1265" i="2"/>
  <c r="K1265" i="2"/>
  <c r="L1265" i="2"/>
  <c r="M1265" i="2"/>
  <c r="N1265" i="2"/>
  <c r="O1265" i="2"/>
  <c r="P1265" i="2"/>
  <c r="Q1265" i="2"/>
  <c r="R1265" i="2"/>
  <c r="S1265" i="2"/>
  <c r="T1265" i="2"/>
  <c r="U1265" i="2"/>
  <c r="V1265" i="2"/>
  <c r="W1265" i="2"/>
  <c r="X1265" i="2"/>
  <c r="Y1265" i="2"/>
  <c r="Z1265" i="2"/>
  <c r="AA1265" i="2"/>
  <c r="AB1265" i="2"/>
  <c r="AC1265" i="2"/>
  <c r="B1266" i="2"/>
  <c r="C1266" i="2"/>
  <c r="D1266" i="2"/>
  <c r="E1266" i="2"/>
  <c r="F1266" i="2"/>
  <c r="G1266" i="2"/>
  <c r="H1266" i="2"/>
  <c r="I1266" i="2"/>
  <c r="J1266" i="2"/>
  <c r="K1266" i="2"/>
  <c r="L1266" i="2"/>
  <c r="M1266" i="2"/>
  <c r="N1266" i="2"/>
  <c r="O1266" i="2"/>
  <c r="P1266" i="2"/>
  <c r="Q1266" i="2"/>
  <c r="R1266" i="2"/>
  <c r="S1266" i="2"/>
  <c r="T1266" i="2"/>
  <c r="U1266" i="2"/>
  <c r="V1266" i="2"/>
  <c r="W1266" i="2"/>
  <c r="X1266" i="2"/>
  <c r="Y1266" i="2"/>
  <c r="Z1266" i="2"/>
  <c r="AA1266" i="2"/>
  <c r="AB1266" i="2"/>
  <c r="AC1266" i="2"/>
  <c r="B1267" i="2"/>
  <c r="C1267" i="2"/>
  <c r="D1267" i="2"/>
  <c r="E1267" i="2"/>
  <c r="F1267" i="2"/>
  <c r="G1267" i="2"/>
  <c r="H1267" i="2"/>
  <c r="I1267" i="2"/>
  <c r="J1267" i="2"/>
  <c r="K1267" i="2"/>
  <c r="L1267" i="2"/>
  <c r="M1267" i="2"/>
  <c r="N1267" i="2"/>
  <c r="O1267" i="2"/>
  <c r="P1267" i="2"/>
  <c r="Q1267" i="2"/>
  <c r="R1267" i="2"/>
  <c r="S1267" i="2"/>
  <c r="T1267" i="2"/>
  <c r="U1267" i="2"/>
  <c r="V1267" i="2"/>
  <c r="W1267" i="2"/>
  <c r="X1267" i="2"/>
  <c r="Y1267" i="2"/>
  <c r="Z1267" i="2"/>
  <c r="AA1267" i="2"/>
  <c r="AB1267" i="2"/>
  <c r="AC1267" i="2"/>
  <c r="B1268" i="2"/>
  <c r="C1268" i="2"/>
  <c r="D1268" i="2"/>
  <c r="E1268" i="2"/>
  <c r="F1268" i="2"/>
  <c r="G1268" i="2"/>
  <c r="H1268" i="2"/>
  <c r="I1268" i="2"/>
  <c r="J1268" i="2"/>
  <c r="K1268" i="2"/>
  <c r="L1268" i="2"/>
  <c r="M1268" i="2"/>
  <c r="N1268" i="2"/>
  <c r="O1268" i="2"/>
  <c r="P1268" i="2"/>
  <c r="Q1268" i="2"/>
  <c r="R1268" i="2"/>
  <c r="S1268" i="2"/>
  <c r="T1268" i="2"/>
  <c r="U1268" i="2"/>
  <c r="V1268" i="2"/>
  <c r="W1268" i="2"/>
  <c r="X1268" i="2"/>
  <c r="Y1268" i="2"/>
  <c r="Z1268" i="2"/>
  <c r="AA1268" i="2"/>
  <c r="AB1268" i="2"/>
  <c r="AC1268" i="2"/>
  <c r="B1269" i="2"/>
  <c r="C1269" i="2"/>
  <c r="D1269" i="2"/>
  <c r="E1269" i="2"/>
  <c r="F1269" i="2"/>
  <c r="G1269" i="2"/>
  <c r="H1269" i="2"/>
  <c r="I1269" i="2"/>
  <c r="J1269" i="2"/>
  <c r="K1269" i="2"/>
  <c r="L1269" i="2"/>
  <c r="M1269" i="2"/>
  <c r="N1269" i="2"/>
  <c r="O1269" i="2"/>
  <c r="P1269" i="2"/>
  <c r="Q1269" i="2"/>
  <c r="R1269" i="2"/>
  <c r="S1269" i="2"/>
  <c r="T1269" i="2"/>
  <c r="U1269" i="2"/>
  <c r="V1269" i="2"/>
  <c r="W1269" i="2"/>
  <c r="X1269" i="2"/>
  <c r="Y1269" i="2"/>
  <c r="Z1269" i="2"/>
  <c r="AA1269" i="2"/>
  <c r="AB1269" i="2"/>
  <c r="AC1269" i="2"/>
  <c r="B1270" i="2"/>
  <c r="C1270" i="2"/>
  <c r="D1270" i="2"/>
  <c r="E1270" i="2"/>
  <c r="F1270" i="2"/>
  <c r="G1270" i="2"/>
  <c r="H1270" i="2"/>
  <c r="I1270" i="2"/>
  <c r="J1270" i="2"/>
  <c r="K1270" i="2"/>
  <c r="L1270" i="2"/>
  <c r="M1270" i="2"/>
  <c r="N1270" i="2"/>
  <c r="O1270" i="2"/>
  <c r="P1270" i="2"/>
  <c r="Q1270" i="2"/>
  <c r="R1270" i="2"/>
  <c r="S1270" i="2"/>
  <c r="T1270" i="2"/>
  <c r="U1270" i="2"/>
  <c r="V1270" i="2"/>
  <c r="W1270" i="2"/>
  <c r="X1270" i="2"/>
  <c r="Y1270" i="2"/>
  <c r="Z1270" i="2"/>
  <c r="AA1270" i="2"/>
  <c r="AB1270" i="2"/>
  <c r="AC1270" i="2"/>
  <c r="B1271" i="2"/>
  <c r="C1271" i="2"/>
  <c r="D1271" i="2"/>
  <c r="E1271" i="2"/>
  <c r="F1271" i="2"/>
  <c r="G1271" i="2"/>
  <c r="H1271" i="2"/>
  <c r="I1271" i="2"/>
  <c r="J1271" i="2"/>
  <c r="K1271" i="2"/>
  <c r="L1271" i="2"/>
  <c r="M1271" i="2"/>
  <c r="N1271" i="2"/>
  <c r="O1271" i="2"/>
  <c r="P1271" i="2"/>
  <c r="Q1271" i="2"/>
  <c r="R1271" i="2"/>
  <c r="S1271" i="2"/>
  <c r="T1271" i="2"/>
  <c r="U1271" i="2"/>
  <c r="V1271" i="2"/>
  <c r="W1271" i="2"/>
  <c r="X1271" i="2"/>
  <c r="Y1271" i="2"/>
  <c r="Z1271" i="2"/>
  <c r="AA1271" i="2"/>
  <c r="AB1271" i="2"/>
  <c r="AC1271" i="2"/>
  <c r="B1272" i="2"/>
  <c r="C1272" i="2"/>
  <c r="D1272" i="2"/>
  <c r="E1272" i="2"/>
  <c r="F1272" i="2"/>
  <c r="G1272" i="2"/>
  <c r="H1272" i="2"/>
  <c r="I1272" i="2"/>
  <c r="J1272" i="2"/>
  <c r="K1272" i="2"/>
  <c r="L1272" i="2"/>
  <c r="M1272" i="2"/>
  <c r="N1272" i="2"/>
  <c r="O1272" i="2"/>
  <c r="P1272" i="2"/>
  <c r="Q1272" i="2"/>
  <c r="R1272" i="2"/>
  <c r="S1272" i="2"/>
  <c r="T1272" i="2"/>
  <c r="U1272" i="2"/>
  <c r="V1272" i="2"/>
  <c r="W1272" i="2"/>
  <c r="X1272" i="2"/>
  <c r="Y1272" i="2"/>
  <c r="Z1272" i="2"/>
  <c r="AA1272" i="2"/>
  <c r="AB1272" i="2"/>
  <c r="AC1272" i="2"/>
  <c r="B1273" i="2"/>
  <c r="C1273" i="2"/>
  <c r="D1273" i="2"/>
  <c r="E1273" i="2"/>
  <c r="F1273" i="2"/>
  <c r="G1273" i="2"/>
  <c r="H1273" i="2"/>
  <c r="I1273" i="2"/>
  <c r="J1273" i="2"/>
  <c r="K1273" i="2"/>
  <c r="L1273" i="2"/>
  <c r="M1273" i="2"/>
  <c r="N1273" i="2"/>
  <c r="O1273" i="2"/>
  <c r="P1273" i="2"/>
  <c r="Q1273" i="2"/>
  <c r="R1273" i="2"/>
  <c r="S1273" i="2"/>
  <c r="T1273" i="2"/>
  <c r="U1273" i="2"/>
  <c r="V1273" i="2"/>
  <c r="W1273" i="2"/>
  <c r="X1273" i="2"/>
  <c r="Y1273" i="2"/>
  <c r="Z1273" i="2"/>
  <c r="AA1273" i="2"/>
  <c r="AB1273" i="2"/>
  <c r="AC1273" i="2"/>
  <c r="B1274" i="2"/>
  <c r="C1274" i="2"/>
  <c r="D1274" i="2"/>
  <c r="E1274" i="2"/>
  <c r="F1274" i="2"/>
  <c r="G1274" i="2"/>
  <c r="H1274" i="2"/>
  <c r="I1274" i="2"/>
  <c r="J1274" i="2"/>
  <c r="K1274" i="2"/>
  <c r="L1274" i="2"/>
  <c r="M1274" i="2"/>
  <c r="N1274" i="2"/>
  <c r="O1274" i="2"/>
  <c r="P1274" i="2"/>
  <c r="Q1274" i="2"/>
  <c r="R1274" i="2"/>
  <c r="S1274" i="2"/>
  <c r="T1274" i="2"/>
  <c r="U1274" i="2"/>
  <c r="V1274" i="2"/>
  <c r="W1274" i="2"/>
  <c r="X1274" i="2"/>
  <c r="Y1274" i="2"/>
  <c r="Z1274" i="2"/>
  <c r="AA1274" i="2"/>
  <c r="AB1274" i="2"/>
  <c r="AC1274" i="2"/>
  <c r="B1275" i="2"/>
  <c r="C1275" i="2"/>
  <c r="D1275" i="2"/>
  <c r="E1275" i="2"/>
  <c r="F1275" i="2"/>
  <c r="G1275" i="2"/>
  <c r="H1275" i="2"/>
  <c r="I1275" i="2"/>
  <c r="J1275" i="2"/>
  <c r="K1275" i="2"/>
  <c r="L1275" i="2"/>
  <c r="M1275" i="2"/>
  <c r="N1275" i="2"/>
  <c r="O1275" i="2"/>
  <c r="P1275" i="2"/>
  <c r="Q1275" i="2"/>
  <c r="R1275" i="2"/>
  <c r="S1275" i="2"/>
  <c r="T1275" i="2"/>
  <c r="U1275" i="2"/>
  <c r="V1275" i="2"/>
  <c r="W1275" i="2"/>
  <c r="X1275" i="2"/>
  <c r="Y1275" i="2"/>
  <c r="Z1275" i="2"/>
  <c r="AA1275" i="2"/>
  <c r="AB1275" i="2"/>
  <c r="AC1275" i="2"/>
  <c r="B1276" i="2"/>
  <c r="C1276" i="2"/>
  <c r="D1276" i="2"/>
  <c r="E1276" i="2"/>
  <c r="F1276" i="2"/>
  <c r="G1276" i="2"/>
  <c r="H1276" i="2"/>
  <c r="I1276" i="2"/>
  <c r="J1276" i="2"/>
  <c r="K1276" i="2"/>
  <c r="L1276" i="2"/>
  <c r="M1276" i="2"/>
  <c r="N1276" i="2"/>
  <c r="O1276" i="2"/>
  <c r="P1276" i="2"/>
  <c r="Q1276" i="2"/>
  <c r="R1276" i="2"/>
  <c r="S1276" i="2"/>
  <c r="T1276" i="2"/>
  <c r="U1276" i="2"/>
  <c r="V1276" i="2"/>
  <c r="W1276" i="2"/>
  <c r="X1276" i="2"/>
  <c r="Y1276" i="2"/>
  <c r="Z1276" i="2"/>
  <c r="AA1276" i="2"/>
  <c r="AB1276" i="2"/>
  <c r="AC1276" i="2"/>
  <c r="B1277" i="2"/>
  <c r="C1277" i="2"/>
  <c r="D1277" i="2"/>
  <c r="E1277" i="2"/>
  <c r="F1277" i="2"/>
  <c r="G1277" i="2"/>
  <c r="H1277" i="2"/>
  <c r="I1277" i="2"/>
  <c r="J1277" i="2"/>
  <c r="K1277" i="2"/>
  <c r="L1277" i="2"/>
  <c r="M1277" i="2"/>
  <c r="N1277" i="2"/>
  <c r="O1277" i="2"/>
  <c r="P1277" i="2"/>
  <c r="Q1277" i="2"/>
  <c r="R1277" i="2"/>
  <c r="S1277" i="2"/>
  <c r="T1277" i="2"/>
  <c r="U1277" i="2"/>
  <c r="V1277" i="2"/>
  <c r="W1277" i="2"/>
  <c r="X1277" i="2"/>
  <c r="Y1277" i="2"/>
  <c r="Z1277" i="2"/>
  <c r="AA1277" i="2"/>
  <c r="AB1277" i="2"/>
  <c r="AC1277" i="2"/>
  <c r="B1278" i="2"/>
  <c r="C1278" i="2"/>
  <c r="D1278" i="2"/>
  <c r="E1278" i="2"/>
  <c r="F1278" i="2"/>
  <c r="G1278" i="2"/>
  <c r="H1278" i="2"/>
  <c r="I1278" i="2"/>
  <c r="J1278" i="2"/>
  <c r="K1278" i="2"/>
  <c r="L1278" i="2"/>
  <c r="M1278" i="2"/>
  <c r="N1278" i="2"/>
  <c r="O1278" i="2"/>
  <c r="P1278" i="2"/>
  <c r="Q1278" i="2"/>
  <c r="R1278" i="2"/>
  <c r="S1278" i="2"/>
  <c r="T1278" i="2"/>
  <c r="U1278" i="2"/>
  <c r="V1278" i="2"/>
  <c r="W1278" i="2"/>
  <c r="X1278" i="2"/>
  <c r="Y1278" i="2"/>
  <c r="Z1278" i="2"/>
  <c r="AA1278" i="2"/>
  <c r="AB1278" i="2"/>
  <c r="AC1278" i="2"/>
  <c r="B1279" i="2"/>
  <c r="C1279" i="2"/>
  <c r="D1279" i="2"/>
  <c r="E1279" i="2"/>
  <c r="F1279" i="2"/>
  <c r="G1279" i="2"/>
  <c r="H1279" i="2"/>
  <c r="I1279" i="2"/>
  <c r="J1279" i="2"/>
  <c r="K1279" i="2"/>
  <c r="L1279" i="2"/>
  <c r="M1279" i="2"/>
  <c r="N1279" i="2"/>
  <c r="O1279" i="2"/>
  <c r="P1279" i="2"/>
  <c r="Q1279" i="2"/>
  <c r="R1279" i="2"/>
  <c r="S1279" i="2"/>
  <c r="T1279" i="2"/>
  <c r="U1279" i="2"/>
  <c r="V1279" i="2"/>
  <c r="W1279" i="2"/>
  <c r="X1279" i="2"/>
  <c r="Y1279" i="2"/>
  <c r="Z1279" i="2"/>
  <c r="AA1279" i="2"/>
  <c r="AB1279" i="2"/>
  <c r="AC1279" i="2"/>
  <c r="B1280" i="2"/>
  <c r="C1280" i="2"/>
  <c r="D1280" i="2"/>
  <c r="E1280" i="2"/>
  <c r="F1280" i="2"/>
  <c r="G1280" i="2"/>
  <c r="H1280" i="2"/>
  <c r="I1280" i="2"/>
  <c r="J1280" i="2"/>
  <c r="K1280" i="2"/>
  <c r="L1280" i="2"/>
  <c r="M1280" i="2"/>
  <c r="N1280" i="2"/>
  <c r="O1280" i="2"/>
  <c r="P1280" i="2"/>
  <c r="Q1280" i="2"/>
  <c r="R1280" i="2"/>
  <c r="S1280" i="2"/>
  <c r="T1280" i="2"/>
  <c r="U1280" i="2"/>
  <c r="V1280" i="2"/>
  <c r="W1280" i="2"/>
  <c r="X1280" i="2"/>
  <c r="Y1280" i="2"/>
  <c r="Z1280" i="2"/>
  <c r="AA1280" i="2"/>
  <c r="AB1280" i="2"/>
  <c r="AC1280" i="2"/>
  <c r="B1281" i="2"/>
  <c r="C1281" i="2"/>
  <c r="D1281" i="2"/>
  <c r="E1281" i="2"/>
  <c r="F1281" i="2"/>
  <c r="G1281" i="2"/>
  <c r="H1281" i="2"/>
  <c r="I1281" i="2"/>
  <c r="J1281" i="2"/>
  <c r="K1281" i="2"/>
  <c r="L1281" i="2"/>
  <c r="M1281" i="2"/>
  <c r="N1281" i="2"/>
  <c r="O1281" i="2"/>
  <c r="P1281" i="2"/>
  <c r="Q1281" i="2"/>
  <c r="R1281" i="2"/>
  <c r="S1281" i="2"/>
  <c r="T1281" i="2"/>
  <c r="U1281" i="2"/>
  <c r="V1281" i="2"/>
  <c r="W1281" i="2"/>
  <c r="X1281" i="2"/>
  <c r="Y1281" i="2"/>
  <c r="Z1281" i="2"/>
  <c r="AA1281" i="2"/>
  <c r="AB1281" i="2"/>
  <c r="AC1281" i="2"/>
  <c r="B1282" i="2"/>
  <c r="C1282" i="2"/>
  <c r="D1282" i="2"/>
  <c r="E1282" i="2"/>
  <c r="F1282" i="2"/>
  <c r="G1282" i="2"/>
  <c r="H1282" i="2"/>
  <c r="I1282" i="2"/>
  <c r="J1282" i="2"/>
  <c r="K1282" i="2"/>
  <c r="L1282" i="2"/>
  <c r="M1282" i="2"/>
  <c r="N1282" i="2"/>
  <c r="O1282" i="2"/>
  <c r="P1282" i="2"/>
  <c r="Q1282" i="2"/>
  <c r="R1282" i="2"/>
  <c r="S1282" i="2"/>
  <c r="T1282" i="2"/>
  <c r="U1282" i="2"/>
  <c r="V1282" i="2"/>
  <c r="W1282" i="2"/>
  <c r="X1282" i="2"/>
  <c r="Y1282" i="2"/>
  <c r="Z1282" i="2"/>
  <c r="AA1282" i="2"/>
  <c r="AB1282" i="2"/>
  <c r="AC1282" i="2"/>
  <c r="B1283" i="2"/>
  <c r="C1283" i="2"/>
  <c r="D1283" i="2"/>
  <c r="E1283" i="2"/>
  <c r="F1283" i="2"/>
  <c r="G1283" i="2"/>
  <c r="H1283" i="2"/>
  <c r="I1283" i="2"/>
  <c r="J1283" i="2"/>
  <c r="K1283" i="2"/>
  <c r="L1283" i="2"/>
  <c r="M1283" i="2"/>
  <c r="N1283" i="2"/>
  <c r="O1283" i="2"/>
  <c r="P1283" i="2"/>
  <c r="Q1283" i="2"/>
  <c r="R1283" i="2"/>
  <c r="S1283" i="2"/>
  <c r="T1283" i="2"/>
  <c r="U1283" i="2"/>
  <c r="V1283" i="2"/>
  <c r="W1283" i="2"/>
  <c r="X1283" i="2"/>
  <c r="Y1283" i="2"/>
  <c r="Z1283" i="2"/>
  <c r="AA1283" i="2"/>
  <c r="AB1283" i="2"/>
  <c r="AC1283" i="2"/>
  <c r="B1284" i="2"/>
  <c r="C1284" i="2"/>
  <c r="D1284" i="2"/>
  <c r="E1284" i="2"/>
  <c r="F1284" i="2"/>
  <c r="G1284" i="2"/>
  <c r="H1284" i="2"/>
  <c r="I1284" i="2"/>
  <c r="J1284" i="2"/>
  <c r="K1284" i="2"/>
  <c r="L1284" i="2"/>
  <c r="M1284" i="2"/>
  <c r="N1284" i="2"/>
  <c r="O1284" i="2"/>
  <c r="P1284" i="2"/>
  <c r="Q1284" i="2"/>
  <c r="R1284" i="2"/>
  <c r="S1284" i="2"/>
  <c r="T1284" i="2"/>
  <c r="U1284" i="2"/>
  <c r="V1284" i="2"/>
  <c r="W1284" i="2"/>
  <c r="X1284" i="2"/>
  <c r="Y1284" i="2"/>
  <c r="Z1284" i="2"/>
  <c r="AA1284" i="2"/>
  <c r="AB1284" i="2"/>
  <c r="AC1284" i="2"/>
  <c r="B1285" i="2"/>
  <c r="C1285" i="2"/>
  <c r="D1285" i="2"/>
  <c r="E1285" i="2"/>
  <c r="F1285" i="2"/>
  <c r="G1285" i="2"/>
  <c r="H1285" i="2"/>
  <c r="I1285" i="2"/>
  <c r="J1285" i="2"/>
  <c r="K1285" i="2"/>
  <c r="L1285" i="2"/>
  <c r="M1285" i="2"/>
  <c r="N1285" i="2"/>
  <c r="O1285" i="2"/>
  <c r="P1285" i="2"/>
  <c r="Q1285" i="2"/>
  <c r="R1285" i="2"/>
  <c r="S1285" i="2"/>
  <c r="T1285" i="2"/>
  <c r="U1285" i="2"/>
  <c r="V1285" i="2"/>
  <c r="W1285" i="2"/>
  <c r="X1285" i="2"/>
  <c r="Y1285" i="2"/>
  <c r="Z1285" i="2"/>
  <c r="AA1285" i="2"/>
  <c r="AB1285" i="2"/>
  <c r="AC1285" i="2"/>
  <c r="B1286" i="2"/>
  <c r="C1286" i="2"/>
  <c r="D1286" i="2"/>
  <c r="E1286" i="2"/>
  <c r="F1286" i="2"/>
  <c r="G1286" i="2"/>
  <c r="H1286" i="2"/>
  <c r="I1286" i="2"/>
  <c r="J1286" i="2"/>
  <c r="K1286" i="2"/>
  <c r="L1286" i="2"/>
  <c r="M1286" i="2"/>
  <c r="N1286" i="2"/>
  <c r="O1286" i="2"/>
  <c r="P1286" i="2"/>
  <c r="Q1286" i="2"/>
  <c r="R1286" i="2"/>
  <c r="S1286" i="2"/>
  <c r="T1286" i="2"/>
  <c r="U1286" i="2"/>
  <c r="V1286" i="2"/>
  <c r="W1286" i="2"/>
  <c r="X1286" i="2"/>
  <c r="Y1286" i="2"/>
  <c r="Z1286" i="2"/>
  <c r="AA1286" i="2"/>
  <c r="AB1286" i="2"/>
  <c r="AC1286" i="2"/>
  <c r="B1287" i="2"/>
  <c r="C1287" i="2"/>
  <c r="D1287" i="2"/>
  <c r="E1287" i="2"/>
  <c r="F1287" i="2"/>
  <c r="G1287" i="2"/>
  <c r="H1287" i="2"/>
  <c r="I1287" i="2"/>
  <c r="J1287" i="2"/>
  <c r="K1287" i="2"/>
  <c r="L1287" i="2"/>
  <c r="M1287" i="2"/>
  <c r="N1287" i="2"/>
  <c r="O1287" i="2"/>
  <c r="P1287" i="2"/>
  <c r="Q1287" i="2"/>
  <c r="R1287" i="2"/>
  <c r="S1287" i="2"/>
  <c r="T1287" i="2"/>
  <c r="U1287" i="2"/>
  <c r="V1287" i="2"/>
  <c r="W1287" i="2"/>
  <c r="X1287" i="2"/>
  <c r="Y1287" i="2"/>
  <c r="Z1287" i="2"/>
  <c r="AA1287" i="2"/>
  <c r="AB1287" i="2"/>
  <c r="AC1287" i="2"/>
  <c r="B1288" i="2"/>
  <c r="C1288" i="2"/>
  <c r="D1288" i="2"/>
  <c r="E1288" i="2"/>
  <c r="F1288" i="2"/>
  <c r="G1288" i="2"/>
  <c r="H1288" i="2"/>
  <c r="I1288" i="2"/>
  <c r="J1288" i="2"/>
  <c r="K1288" i="2"/>
  <c r="L1288" i="2"/>
  <c r="M1288" i="2"/>
  <c r="N1288" i="2"/>
  <c r="O1288" i="2"/>
  <c r="P1288" i="2"/>
  <c r="Q1288" i="2"/>
  <c r="R1288" i="2"/>
  <c r="S1288" i="2"/>
  <c r="T1288" i="2"/>
  <c r="U1288" i="2"/>
  <c r="V1288" i="2"/>
  <c r="W1288" i="2"/>
  <c r="X1288" i="2"/>
  <c r="Y1288" i="2"/>
  <c r="Z1288" i="2"/>
  <c r="AA1288" i="2"/>
  <c r="AB1288" i="2"/>
  <c r="AC1288" i="2"/>
  <c r="B1289" i="2"/>
  <c r="C1289" i="2"/>
  <c r="D1289" i="2"/>
  <c r="E1289" i="2"/>
  <c r="F1289" i="2"/>
  <c r="G1289" i="2"/>
  <c r="H1289" i="2"/>
  <c r="I1289" i="2"/>
  <c r="J1289" i="2"/>
  <c r="K1289" i="2"/>
  <c r="L1289" i="2"/>
  <c r="M1289" i="2"/>
  <c r="N1289" i="2"/>
  <c r="O1289" i="2"/>
  <c r="P1289" i="2"/>
  <c r="Q1289" i="2"/>
  <c r="R1289" i="2"/>
  <c r="S1289" i="2"/>
  <c r="T1289" i="2"/>
  <c r="U1289" i="2"/>
  <c r="V1289" i="2"/>
  <c r="W1289" i="2"/>
  <c r="X1289" i="2"/>
  <c r="Y1289" i="2"/>
  <c r="Z1289" i="2"/>
  <c r="AA1289" i="2"/>
  <c r="AB1289" i="2"/>
  <c r="AC1289" i="2"/>
  <c r="B1290" i="2"/>
  <c r="C1290" i="2"/>
  <c r="D1290" i="2"/>
  <c r="E1290" i="2"/>
  <c r="F1290" i="2"/>
  <c r="G1290" i="2"/>
  <c r="H1290" i="2"/>
  <c r="I1290" i="2"/>
  <c r="J1290" i="2"/>
  <c r="K1290" i="2"/>
  <c r="L1290" i="2"/>
  <c r="M1290" i="2"/>
  <c r="N1290" i="2"/>
  <c r="O1290" i="2"/>
  <c r="P1290" i="2"/>
  <c r="Q1290" i="2"/>
  <c r="R1290" i="2"/>
  <c r="S1290" i="2"/>
  <c r="T1290" i="2"/>
  <c r="U1290" i="2"/>
  <c r="V1290" i="2"/>
  <c r="W1290" i="2"/>
  <c r="X1290" i="2"/>
  <c r="Y1290" i="2"/>
  <c r="Z1290" i="2"/>
  <c r="AA1290" i="2"/>
  <c r="AB1290" i="2"/>
  <c r="AC1290" i="2"/>
  <c r="B1291" i="2"/>
  <c r="C1291" i="2"/>
  <c r="D1291" i="2"/>
  <c r="E1291" i="2"/>
  <c r="F1291" i="2"/>
  <c r="G1291" i="2"/>
  <c r="H1291" i="2"/>
  <c r="I1291" i="2"/>
  <c r="J1291" i="2"/>
  <c r="K1291" i="2"/>
  <c r="L1291" i="2"/>
  <c r="M1291" i="2"/>
  <c r="N1291" i="2"/>
  <c r="O1291" i="2"/>
  <c r="P1291" i="2"/>
  <c r="Q1291" i="2"/>
  <c r="R1291" i="2"/>
  <c r="S1291" i="2"/>
  <c r="T1291" i="2"/>
  <c r="U1291" i="2"/>
  <c r="V1291" i="2"/>
  <c r="W1291" i="2"/>
  <c r="X1291" i="2"/>
  <c r="Y1291" i="2"/>
  <c r="Z1291" i="2"/>
  <c r="AA1291" i="2"/>
  <c r="AB1291" i="2"/>
  <c r="AC1291" i="2"/>
  <c r="B1292" i="2"/>
  <c r="C1292" i="2"/>
  <c r="D1292" i="2"/>
  <c r="E1292" i="2"/>
  <c r="F1292" i="2"/>
  <c r="G1292" i="2"/>
  <c r="H1292" i="2"/>
  <c r="I1292" i="2"/>
  <c r="J1292" i="2"/>
  <c r="K1292" i="2"/>
  <c r="L1292" i="2"/>
  <c r="M1292" i="2"/>
  <c r="N1292" i="2"/>
  <c r="O1292" i="2"/>
  <c r="P1292" i="2"/>
  <c r="Q1292" i="2"/>
  <c r="R1292" i="2"/>
  <c r="S1292" i="2"/>
  <c r="T1292" i="2"/>
  <c r="U1292" i="2"/>
  <c r="V1292" i="2"/>
  <c r="W1292" i="2"/>
  <c r="X1292" i="2"/>
  <c r="Y1292" i="2"/>
  <c r="Z1292" i="2"/>
  <c r="AA1292" i="2"/>
  <c r="AB1292" i="2"/>
  <c r="AC1292" i="2"/>
  <c r="B1293" i="2"/>
  <c r="C1293" i="2"/>
  <c r="D1293" i="2"/>
  <c r="E1293" i="2"/>
  <c r="F1293" i="2"/>
  <c r="G1293" i="2"/>
  <c r="H1293" i="2"/>
  <c r="I1293" i="2"/>
  <c r="J1293" i="2"/>
  <c r="K1293" i="2"/>
  <c r="L1293" i="2"/>
  <c r="M1293" i="2"/>
  <c r="N1293" i="2"/>
  <c r="O1293" i="2"/>
  <c r="P1293" i="2"/>
  <c r="Q1293" i="2"/>
  <c r="R1293" i="2"/>
  <c r="S1293" i="2"/>
  <c r="T1293" i="2"/>
  <c r="U1293" i="2"/>
  <c r="V1293" i="2"/>
  <c r="W1293" i="2"/>
  <c r="X1293" i="2"/>
  <c r="Y1293" i="2"/>
  <c r="Z1293" i="2"/>
  <c r="AA1293" i="2"/>
  <c r="AB1293" i="2"/>
  <c r="AC1293" i="2"/>
  <c r="B1294" i="2"/>
  <c r="C1294" i="2"/>
  <c r="D1294" i="2"/>
  <c r="E1294" i="2"/>
  <c r="F1294" i="2"/>
  <c r="G1294" i="2"/>
  <c r="H1294" i="2"/>
  <c r="I1294" i="2"/>
  <c r="J1294" i="2"/>
  <c r="K1294" i="2"/>
  <c r="L1294" i="2"/>
  <c r="M1294" i="2"/>
  <c r="N1294" i="2"/>
  <c r="O1294" i="2"/>
  <c r="P1294" i="2"/>
  <c r="Q1294" i="2"/>
  <c r="R1294" i="2"/>
  <c r="S1294" i="2"/>
  <c r="T1294" i="2"/>
  <c r="U1294" i="2"/>
  <c r="V1294" i="2"/>
  <c r="W1294" i="2"/>
  <c r="X1294" i="2"/>
  <c r="Y1294" i="2"/>
  <c r="Z1294" i="2"/>
  <c r="AA1294" i="2"/>
  <c r="AB1294" i="2"/>
  <c r="AC1294" i="2"/>
  <c r="B1295" i="2"/>
  <c r="C1295" i="2"/>
  <c r="D1295" i="2"/>
  <c r="E1295" i="2"/>
  <c r="F1295" i="2"/>
  <c r="G1295" i="2"/>
  <c r="H1295" i="2"/>
  <c r="I1295" i="2"/>
  <c r="J1295" i="2"/>
  <c r="K1295" i="2"/>
  <c r="L1295" i="2"/>
  <c r="M1295" i="2"/>
  <c r="N1295" i="2"/>
  <c r="O1295" i="2"/>
  <c r="P1295" i="2"/>
  <c r="Q1295" i="2"/>
  <c r="R1295" i="2"/>
  <c r="S1295" i="2"/>
  <c r="T1295" i="2"/>
  <c r="U1295" i="2"/>
  <c r="V1295" i="2"/>
  <c r="W1295" i="2"/>
  <c r="X1295" i="2"/>
  <c r="Y1295" i="2"/>
  <c r="Z1295" i="2"/>
  <c r="AA1295" i="2"/>
  <c r="AB1295" i="2"/>
  <c r="AC1295" i="2"/>
  <c r="B1296" i="2"/>
  <c r="C1296" i="2"/>
  <c r="D1296" i="2"/>
  <c r="E1296" i="2"/>
  <c r="F1296" i="2"/>
  <c r="G1296" i="2"/>
  <c r="H1296" i="2"/>
  <c r="I1296" i="2"/>
  <c r="J1296" i="2"/>
  <c r="K1296" i="2"/>
  <c r="L1296" i="2"/>
  <c r="M1296" i="2"/>
  <c r="N1296" i="2"/>
  <c r="O1296" i="2"/>
  <c r="P1296" i="2"/>
  <c r="Q1296" i="2"/>
  <c r="R1296" i="2"/>
  <c r="S1296" i="2"/>
  <c r="T1296" i="2"/>
  <c r="U1296" i="2"/>
  <c r="V1296" i="2"/>
  <c r="W1296" i="2"/>
  <c r="X1296" i="2"/>
  <c r="Y1296" i="2"/>
  <c r="Z1296" i="2"/>
  <c r="AA1296" i="2"/>
  <c r="AB1296" i="2"/>
  <c r="AC1296" i="2"/>
  <c r="B1297" i="2"/>
  <c r="C1297" i="2"/>
  <c r="D1297" i="2"/>
  <c r="E1297" i="2"/>
  <c r="F1297" i="2"/>
  <c r="G1297" i="2"/>
  <c r="H1297" i="2"/>
  <c r="I1297" i="2"/>
  <c r="J1297" i="2"/>
  <c r="K1297" i="2"/>
  <c r="L1297" i="2"/>
  <c r="M1297" i="2"/>
  <c r="N1297" i="2"/>
  <c r="O1297" i="2"/>
  <c r="P1297" i="2"/>
  <c r="Q1297" i="2"/>
  <c r="R1297" i="2"/>
  <c r="S1297" i="2"/>
  <c r="T1297" i="2"/>
  <c r="U1297" i="2"/>
  <c r="V1297" i="2"/>
  <c r="W1297" i="2"/>
  <c r="X1297" i="2"/>
  <c r="Y1297" i="2"/>
  <c r="Z1297" i="2"/>
  <c r="AA1297" i="2"/>
  <c r="AB1297" i="2"/>
  <c r="AC1297" i="2"/>
  <c r="B1298" i="2"/>
  <c r="C1298" i="2"/>
  <c r="D1298" i="2"/>
  <c r="E1298" i="2"/>
  <c r="F1298" i="2"/>
  <c r="G1298" i="2"/>
  <c r="H1298" i="2"/>
  <c r="I1298" i="2"/>
  <c r="J1298" i="2"/>
  <c r="K1298" i="2"/>
  <c r="L1298" i="2"/>
  <c r="M1298" i="2"/>
  <c r="N1298" i="2"/>
  <c r="O1298" i="2"/>
  <c r="P1298" i="2"/>
  <c r="Q1298" i="2"/>
  <c r="R1298" i="2"/>
  <c r="S1298" i="2"/>
  <c r="T1298" i="2"/>
  <c r="U1298" i="2"/>
  <c r="V1298" i="2"/>
  <c r="W1298" i="2"/>
  <c r="X1298" i="2"/>
  <c r="Y1298" i="2"/>
  <c r="Z1298" i="2"/>
  <c r="AA1298" i="2"/>
  <c r="AB1298" i="2"/>
  <c r="AC1298" i="2"/>
  <c r="B1299" i="2"/>
  <c r="C1299" i="2"/>
  <c r="D1299" i="2"/>
  <c r="E1299" i="2"/>
  <c r="F1299" i="2"/>
  <c r="G1299" i="2"/>
  <c r="H1299" i="2"/>
  <c r="I1299" i="2"/>
  <c r="J1299" i="2"/>
  <c r="K1299" i="2"/>
  <c r="L1299" i="2"/>
  <c r="M1299" i="2"/>
  <c r="N1299" i="2"/>
  <c r="O1299" i="2"/>
  <c r="P1299" i="2"/>
  <c r="Q1299" i="2"/>
  <c r="R1299" i="2"/>
  <c r="S1299" i="2"/>
  <c r="T1299" i="2"/>
  <c r="U1299" i="2"/>
  <c r="V1299" i="2"/>
  <c r="W1299" i="2"/>
  <c r="X1299" i="2"/>
  <c r="Y1299" i="2"/>
  <c r="Z1299" i="2"/>
  <c r="AA1299" i="2"/>
  <c r="AB1299" i="2"/>
  <c r="AC1299" i="2"/>
  <c r="B1300" i="2"/>
  <c r="C1300" i="2"/>
  <c r="D1300" i="2"/>
  <c r="E1300" i="2"/>
  <c r="F1300" i="2"/>
  <c r="G1300" i="2"/>
  <c r="H1300" i="2"/>
  <c r="I1300" i="2"/>
  <c r="J1300" i="2"/>
  <c r="K1300" i="2"/>
  <c r="L1300" i="2"/>
  <c r="M1300" i="2"/>
  <c r="N1300" i="2"/>
  <c r="O1300" i="2"/>
  <c r="P1300" i="2"/>
  <c r="Q1300" i="2"/>
  <c r="R1300" i="2"/>
  <c r="S1300" i="2"/>
  <c r="T1300" i="2"/>
  <c r="U1300" i="2"/>
  <c r="V1300" i="2"/>
  <c r="W1300" i="2"/>
  <c r="X1300" i="2"/>
  <c r="Y1300" i="2"/>
  <c r="Z1300" i="2"/>
  <c r="AA1300" i="2"/>
  <c r="AB1300" i="2"/>
  <c r="AC1300" i="2"/>
  <c r="B1301" i="2"/>
  <c r="C1301" i="2"/>
  <c r="D1301" i="2"/>
  <c r="E1301" i="2"/>
  <c r="F1301" i="2"/>
  <c r="G1301" i="2"/>
  <c r="H1301" i="2"/>
  <c r="I1301" i="2"/>
  <c r="J1301" i="2"/>
  <c r="K1301" i="2"/>
  <c r="L1301" i="2"/>
  <c r="M1301" i="2"/>
  <c r="N1301" i="2"/>
  <c r="O1301" i="2"/>
  <c r="P1301" i="2"/>
  <c r="Q1301" i="2"/>
  <c r="R1301" i="2"/>
  <c r="S1301" i="2"/>
  <c r="T1301" i="2"/>
  <c r="U1301" i="2"/>
  <c r="V1301" i="2"/>
  <c r="W1301" i="2"/>
  <c r="X1301" i="2"/>
  <c r="Y1301" i="2"/>
  <c r="Z1301" i="2"/>
  <c r="AA1301" i="2"/>
  <c r="AB1301" i="2"/>
  <c r="AC1301" i="2"/>
  <c r="B1302" i="2"/>
  <c r="C1302" i="2"/>
  <c r="D1302" i="2"/>
  <c r="E1302" i="2"/>
  <c r="F1302" i="2"/>
  <c r="G1302" i="2"/>
  <c r="H1302" i="2"/>
  <c r="I1302" i="2"/>
  <c r="J1302" i="2"/>
  <c r="K1302" i="2"/>
  <c r="L1302" i="2"/>
  <c r="M1302" i="2"/>
  <c r="N1302" i="2"/>
  <c r="O1302" i="2"/>
  <c r="P1302" i="2"/>
  <c r="Q1302" i="2"/>
  <c r="R1302" i="2"/>
  <c r="S1302" i="2"/>
  <c r="T1302" i="2"/>
  <c r="U1302" i="2"/>
  <c r="V1302" i="2"/>
  <c r="W1302" i="2"/>
  <c r="X1302" i="2"/>
  <c r="Y1302" i="2"/>
  <c r="Z1302" i="2"/>
  <c r="AA1302" i="2"/>
  <c r="AB1302" i="2"/>
  <c r="AC1302" i="2"/>
  <c r="B1303" i="2"/>
  <c r="C1303" i="2"/>
  <c r="D1303" i="2"/>
  <c r="E1303" i="2"/>
  <c r="F1303" i="2"/>
  <c r="G1303" i="2"/>
  <c r="H1303" i="2"/>
  <c r="I1303" i="2"/>
  <c r="J1303" i="2"/>
  <c r="K1303" i="2"/>
  <c r="L1303" i="2"/>
  <c r="M1303" i="2"/>
  <c r="N1303" i="2"/>
  <c r="O1303" i="2"/>
  <c r="P1303" i="2"/>
  <c r="Q1303" i="2"/>
  <c r="R1303" i="2"/>
  <c r="S1303" i="2"/>
  <c r="T1303" i="2"/>
  <c r="U1303" i="2"/>
  <c r="V1303" i="2"/>
  <c r="W1303" i="2"/>
  <c r="X1303" i="2"/>
  <c r="Y1303" i="2"/>
  <c r="Z1303" i="2"/>
  <c r="AA1303" i="2"/>
  <c r="AB1303" i="2"/>
  <c r="AC1303" i="2"/>
  <c r="B1304" i="2"/>
  <c r="C1304" i="2"/>
  <c r="D1304" i="2"/>
  <c r="E1304" i="2"/>
  <c r="F1304" i="2"/>
  <c r="G1304" i="2"/>
  <c r="H1304" i="2"/>
  <c r="I1304" i="2"/>
  <c r="J1304" i="2"/>
  <c r="K1304" i="2"/>
  <c r="L1304" i="2"/>
  <c r="M1304" i="2"/>
  <c r="N1304" i="2"/>
  <c r="O1304" i="2"/>
  <c r="P1304" i="2"/>
  <c r="Q1304" i="2"/>
  <c r="R1304" i="2"/>
  <c r="S1304" i="2"/>
  <c r="T1304" i="2"/>
  <c r="U1304" i="2"/>
  <c r="V1304" i="2"/>
  <c r="W1304" i="2"/>
  <c r="X1304" i="2"/>
  <c r="Y1304" i="2"/>
  <c r="Z1304" i="2"/>
  <c r="AA1304" i="2"/>
  <c r="AB1304" i="2"/>
  <c r="AC1304" i="2"/>
  <c r="B1305" i="2"/>
  <c r="C1305" i="2"/>
  <c r="D1305" i="2"/>
  <c r="E1305" i="2"/>
  <c r="F1305" i="2"/>
  <c r="G1305" i="2"/>
  <c r="H1305" i="2"/>
  <c r="I1305" i="2"/>
  <c r="J1305" i="2"/>
  <c r="K1305" i="2"/>
  <c r="L1305" i="2"/>
  <c r="M1305" i="2"/>
  <c r="N1305" i="2"/>
  <c r="O1305" i="2"/>
  <c r="P1305" i="2"/>
  <c r="Q1305" i="2"/>
  <c r="R1305" i="2"/>
  <c r="S1305" i="2"/>
  <c r="T1305" i="2"/>
  <c r="U1305" i="2"/>
  <c r="V1305" i="2"/>
  <c r="W1305" i="2"/>
  <c r="X1305" i="2"/>
  <c r="Y1305" i="2"/>
  <c r="Z1305" i="2"/>
  <c r="AA1305" i="2"/>
  <c r="AB1305" i="2"/>
  <c r="AC1305" i="2"/>
  <c r="B1306" i="2"/>
  <c r="C1306" i="2"/>
  <c r="D1306" i="2"/>
  <c r="E1306" i="2"/>
  <c r="F1306" i="2"/>
  <c r="G1306" i="2"/>
  <c r="H1306" i="2"/>
  <c r="I1306" i="2"/>
  <c r="J1306" i="2"/>
  <c r="K1306" i="2"/>
  <c r="L1306" i="2"/>
  <c r="M1306" i="2"/>
  <c r="N1306" i="2"/>
  <c r="O1306" i="2"/>
  <c r="P1306" i="2"/>
  <c r="Q1306" i="2"/>
  <c r="R1306" i="2"/>
  <c r="S1306" i="2"/>
  <c r="T1306" i="2"/>
  <c r="U1306" i="2"/>
  <c r="V1306" i="2"/>
  <c r="W1306" i="2"/>
  <c r="X1306" i="2"/>
  <c r="Y1306" i="2"/>
  <c r="Z1306" i="2"/>
  <c r="AA1306" i="2"/>
  <c r="AB1306" i="2"/>
  <c r="AC1306" i="2"/>
  <c r="B1307" i="2"/>
  <c r="C1307" i="2"/>
  <c r="D1307" i="2"/>
  <c r="E1307" i="2"/>
  <c r="F1307" i="2"/>
  <c r="G1307" i="2"/>
  <c r="H1307" i="2"/>
  <c r="I1307" i="2"/>
  <c r="J1307" i="2"/>
  <c r="K1307" i="2"/>
  <c r="L1307" i="2"/>
  <c r="M1307" i="2"/>
  <c r="N1307" i="2"/>
  <c r="O1307" i="2"/>
  <c r="P1307" i="2"/>
  <c r="Q1307" i="2"/>
  <c r="R1307" i="2"/>
  <c r="S1307" i="2"/>
  <c r="T1307" i="2"/>
  <c r="U1307" i="2"/>
  <c r="V1307" i="2"/>
  <c r="W1307" i="2"/>
  <c r="X1307" i="2"/>
  <c r="Y1307" i="2"/>
  <c r="Z1307" i="2"/>
  <c r="AA1307" i="2"/>
  <c r="AB1307" i="2"/>
  <c r="AC1307" i="2"/>
  <c r="B1308" i="2"/>
  <c r="C1308" i="2"/>
  <c r="D1308" i="2"/>
  <c r="E1308" i="2"/>
  <c r="F1308" i="2"/>
  <c r="G1308" i="2"/>
  <c r="H1308" i="2"/>
  <c r="I1308" i="2"/>
  <c r="J1308" i="2"/>
  <c r="K1308" i="2"/>
  <c r="L1308" i="2"/>
  <c r="M1308" i="2"/>
  <c r="N1308" i="2"/>
  <c r="O1308" i="2"/>
  <c r="P1308" i="2"/>
  <c r="Q1308" i="2"/>
  <c r="R1308" i="2"/>
  <c r="S1308" i="2"/>
  <c r="T1308" i="2"/>
  <c r="U1308" i="2"/>
  <c r="V1308" i="2"/>
  <c r="W1308" i="2"/>
  <c r="X1308" i="2"/>
  <c r="Y1308" i="2"/>
  <c r="Z1308" i="2"/>
  <c r="AA1308" i="2"/>
  <c r="AB1308" i="2"/>
  <c r="AC1308" i="2"/>
  <c r="B1309" i="2"/>
  <c r="C1309" i="2"/>
  <c r="D1309" i="2"/>
  <c r="E1309" i="2"/>
  <c r="F1309" i="2"/>
  <c r="G1309" i="2"/>
  <c r="H1309" i="2"/>
  <c r="I1309" i="2"/>
  <c r="J1309" i="2"/>
  <c r="K1309" i="2"/>
  <c r="L1309" i="2"/>
  <c r="M1309" i="2"/>
  <c r="N1309" i="2"/>
  <c r="O1309" i="2"/>
  <c r="P1309" i="2"/>
  <c r="Q1309" i="2"/>
  <c r="R1309" i="2"/>
  <c r="S1309" i="2"/>
  <c r="T1309" i="2"/>
  <c r="U1309" i="2"/>
  <c r="V1309" i="2"/>
  <c r="W1309" i="2"/>
  <c r="X1309" i="2"/>
  <c r="Y1309" i="2"/>
  <c r="Z1309" i="2"/>
  <c r="AA1309" i="2"/>
  <c r="AB1309" i="2"/>
  <c r="AC1309" i="2"/>
  <c r="B1310" i="2"/>
  <c r="C1310" i="2"/>
  <c r="D1310" i="2"/>
  <c r="E1310" i="2"/>
  <c r="F1310" i="2"/>
  <c r="G1310" i="2"/>
  <c r="H1310" i="2"/>
  <c r="I1310" i="2"/>
  <c r="J1310" i="2"/>
  <c r="K1310" i="2"/>
  <c r="L1310" i="2"/>
  <c r="M1310" i="2"/>
  <c r="N1310" i="2"/>
  <c r="O1310" i="2"/>
  <c r="P1310" i="2"/>
  <c r="Q1310" i="2"/>
  <c r="R1310" i="2"/>
  <c r="S1310" i="2"/>
  <c r="T1310" i="2"/>
  <c r="U1310" i="2"/>
  <c r="V1310" i="2"/>
  <c r="W1310" i="2"/>
  <c r="X1310" i="2"/>
  <c r="Y1310" i="2"/>
  <c r="Z1310" i="2"/>
  <c r="AA1310" i="2"/>
  <c r="AB1310" i="2"/>
  <c r="AC1310" i="2"/>
  <c r="B1311" i="2"/>
  <c r="C1311" i="2"/>
  <c r="D1311" i="2"/>
  <c r="E1311" i="2"/>
  <c r="F1311" i="2"/>
  <c r="G1311" i="2"/>
  <c r="H1311" i="2"/>
  <c r="I1311" i="2"/>
  <c r="J1311" i="2"/>
  <c r="K1311" i="2"/>
  <c r="L1311" i="2"/>
  <c r="M1311" i="2"/>
  <c r="N1311" i="2"/>
  <c r="O1311" i="2"/>
  <c r="P1311" i="2"/>
  <c r="Q1311" i="2"/>
  <c r="R1311" i="2"/>
  <c r="S1311" i="2"/>
  <c r="T1311" i="2"/>
  <c r="U1311" i="2"/>
  <c r="V1311" i="2"/>
  <c r="W1311" i="2"/>
  <c r="X1311" i="2"/>
  <c r="Y1311" i="2"/>
  <c r="Z1311" i="2"/>
  <c r="AA1311" i="2"/>
  <c r="AB1311" i="2"/>
  <c r="AC1311" i="2"/>
  <c r="B1312" i="2"/>
  <c r="C1312" i="2"/>
  <c r="D1312" i="2"/>
  <c r="E1312" i="2"/>
  <c r="F1312" i="2"/>
  <c r="G1312" i="2"/>
  <c r="H1312" i="2"/>
  <c r="I1312" i="2"/>
  <c r="J1312" i="2"/>
  <c r="K1312" i="2"/>
  <c r="L1312" i="2"/>
  <c r="M1312" i="2"/>
  <c r="N1312" i="2"/>
  <c r="O1312" i="2"/>
  <c r="P1312" i="2"/>
  <c r="Q1312" i="2"/>
  <c r="R1312" i="2"/>
  <c r="S1312" i="2"/>
  <c r="T1312" i="2"/>
  <c r="U1312" i="2"/>
  <c r="V1312" i="2"/>
  <c r="W1312" i="2"/>
  <c r="X1312" i="2"/>
  <c r="Y1312" i="2"/>
  <c r="Z1312" i="2"/>
  <c r="AA1312" i="2"/>
  <c r="AB1312" i="2"/>
  <c r="AC1312" i="2"/>
  <c r="B1313" i="2"/>
  <c r="C1313" i="2"/>
  <c r="D1313" i="2"/>
  <c r="E1313" i="2"/>
  <c r="F1313" i="2"/>
  <c r="G1313" i="2"/>
  <c r="H1313" i="2"/>
  <c r="I1313" i="2"/>
  <c r="J1313" i="2"/>
  <c r="K1313" i="2"/>
  <c r="L1313" i="2"/>
  <c r="M1313" i="2"/>
  <c r="N1313" i="2"/>
  <c r="O1313" i="2"/>
  <c r="P1313" i="2"/>
  <c r="Q1313" i="2"/>
  <c r="R1313" i="2"/>
  <c r="S1313" i="2"/>
  <c r="T1313" i="2"/>
  <c r="U1313" i="2"/>
  <c r="V1313" i="2"/>
  <c r="W1313" i="2"/>
  <c r="X1313" i="2"/>
  <c r="Y1313" i="2"/>
  <c r="Z1313" i="2"/>
  <c r="AA1313" i="2"/>
  <c r="AB1313" i="2"/>
  <c r="AC1313" i="2"/>
  <c r="B1314" i="2"/>
  <c r="C1314" i="2"/>
  <c r="D1314" i="2"/>
  <c r="E1314" i="2"/>
  <c r="F1314" i="2"/>
  <c r="G1314" i="2"/>
  <c r="H1314" i="2"/>
  <c r="I1314" i="2"/>
  <c r="J1314" i="2"/>
  <c r="K1314" i="2"/>
  <c r="L1314" i="2"/>
  <c r="M1314" i="2"/>
  <c r="N1314" i="2"/>
  <c r="O1314" i="2"/>
  <c r="P1314" i="2"/>
  <c r="Q1314" i="2"/>
  <c r="R1314" i="2"/>
  <c r="S1314" i="2"/>
  <c r="T1314" i="2"/>
  <c r="U1314" i="2"/>
  <c r="V1314" i="2"/>
  <c r="W1314" i="2"/>
  <c r="X1314" i="2"/>
  <c r="Y1314" i="2"/>
  <c r="Z1314" i="2"/>
  <c r="AA1314" i="2"/>
  <c r="AB1314" i="2"/>
  <c r="AC1314" i="2"/>
  <c r="B1315" i="2"/>
  <c r="C1315" i="2"/>
  <c r="D1315" i="2"/>
  <c r="E1315" i="2"/>
  <c r="F1315" i="2"/>
  <c r="G1315" i="2"/>
  <c r="H1315" i="2"/>
  <c r="I1315" i="2"/>
  <c r="J1315" i="2"/>
  <c r="K1315" i="2"/>
  <c r="L1315" i="2"/>
  <c r="M1315" i="2"/>
  <c r="N1315" i="2"/>
  <c r="O1315" i="2"/>
  <c r="P1315" i="2"/>
  <c r="Q1315" i="2"/>
  <c r="R1315" i="2"/>
  <c r="S1315" i="2"/>
  <c r="T1315" i="2"/>
  <c r="U1315" i="2"/>
  <c r="V1315" i="2"/>
  <c r="W1315" i="2"/>
  <c r="X1315" i="2"/>
  <c r="Y1315" i="2"/>
  <c r="Z1315" i="2"/>
  <c r="AA1315" i="2"/>
  <c r="AB1315" i="2"/>
  <c r="AC1315" i="2"/>
  <c r="B1316" i="2"/>
  <c r="C1316" i="2"/>
  <c r="D1316" i="2"/>
  <c r="E1316" i="2"/>
  <c r="F1316" i="2"/>
  <c r="G1316" i="2"/>
  <c r="H1316" i="2"/>
  <c r="I1316" i="2"/>
  <c r="J1316" i="2"/>
  <c r="K1316" i="2"/>
  <c r="L1316" i="2"/>
  <c r="M1316" i="2"/>
  <c r="N1316" i="2"/>
  <c r="O1316" i="2"/>
  <c r="P1316" i="2"/>
  <c r="Q1316" i="2"/>
  <c r="R1316" i="2"/>
  <c r="S1316" i="2"/>
  <c r="T1316" i="2"/>
  <c r="U1316" i="2"/>
  <c r="V1316" i="2"/>
  <c r="W1316" i="2"/>
  <c r="X1316" i="2"/>
  <c r="Y1316" i="2"/>
  <c r="Z1316" i="2"/>
  <c r="AA1316" i="2"/>
  <c r="AB1316" i="2"/>
  <c r="AC1316" i="2"/>
  <c r="B1317" i="2"/>
  <c r="C1317" i="2"/>
  <c r="D1317" i="2"/>
  <c r="E1317" i="2"/>
  <c r="F1317" i="2"/>
  <c r="G1317" i="2"/>
  <c r="H1317" i="2"/>
  <c r="I1317" i="2"/>
  <c r="J1317" i="2"/>
  <c r="K1317" i="2"/>
  <c r="L1317" i="2"/>
  <c r="M1317" i="2"/>
  <c r="N1317" i="2"/>
  <c r="O1317" i="2"/>
  <c r="P1317" i="2"/>
  <c r="Q1317" i="2"/>
  <c r="R1317" i="2"/>
  <c r="S1317" i="2"/>
  <c r="T1317" i="2"/>
  <c r="U1317" i="2"/>
  <c r="V1317" i="2"/>
  <c r="W1317" i="2"/>
  <c r="X1317" i="2"/>
  <c r="Y1317" i="2"/>
  <c r="Z1317" i="2"/>
  <c r="AA1317" i="2"/>
  <c r="AB1317" i="2"/>
  <c r="AC1317" i="2"/>
  <c r="B1318" i="2"/>
  <c r="C1318" i="2"/>
  <c r="D1318" i="2"/>
  <c r="E1318" i="2"/>
  <c r="F1318" i="2"/>
  <c r="G1318" i="2"/>
  <c r="H1318" i="2"/>
  <c r="I1318" i="2"/>
  <c r="J1318" i="2"/>
  <c r="K1318" i="2"/>
  <c r="L1318" i="2"/>
  <c r="M1318" i="2"/>
  <c r="N1318" i="2"/>
  <c r="O1318" i="2"/>
  <c r="P1318" i="2"/>
  <c r="Q1318" i="2"/>
  <c r="R1318" i="2"/>
  <c r="S1318" i="2"/>
  <c r="T1318" i="2"/>
  <c r="U1318" i="2"/>
  <c r="V1318" i="2"/>
  <c r="W1318" i="2"/>
  <c r="X1318" i="2"/>
  <c r="Y1318" i="2"/>
  <c r="Z1318" i="2"/>
  <c r="AA1318" i="2"/>
  <c r="AB1318" i="2"/>
  <c r="AC1318" i="2"/>
  <c r="B1319" i="2"/>
  <c r="C1319" i="2"/>
  <c r="D1319" i="2"/>
  <c r="E1319" i="2"/>
  <c r="F1319" i="2"/>
  <c r="G1319" i="2"/>
  <c r="H1319" i="2"/>
  <c r="I1319" i="2"/>
  <c r="J1319" i="2"/>
  <c r="K1319" i="2"/>
  <c r="L1319" i="2"/>
  <c r="M1319" i="2"/>
  <c r="N1319" i="2"/>
  <c r="O1319" i="2"/>
  <c r="P1319" i="2"/>
  <c r="Q1319" i="2"/>
  <c r="R1319" i="2"/>
  <c r="S1319" i="2"/>
  <c r="T1319" i="2"/>
  <c r="U1319" i="2"/>
  <c r="V1319" i="2"/>
  <c r="W1319" i="2"/>
  <c r="X1319" i="2"/>
  <c r="Y1319" i="2"/>
  <c r="Z1319" i="2"/>
  <c r="AA1319" i="2"/>
  <c r="AB1319" i="2"/>
  <c r="AC1319" i="2"/>
  <c r="B1320" i="2"/>
  <c r="C1320" i="2"/>
  <c r="D1320" i="2"/>
  <c r="E1320" i="2"/>
  <c r="F1320" i="2"/>
  <c r="G1320" i="2"/>
  <c r="H1320" i="2"/>
  <c r="I1320" i="2"/>
  <c r="J1320" i="2"/>
  <c r="K1320" i="2"/>
  <c r="L1320" i="2"/>
  <c r="M1320" i="2"/>
  <c r="N1320" i="2"/>
  <c r="O1320" i="2"/>
  <c r="P1320" i="2"/>
  <c r="Q1320" i="2"/>
  <c r="R1320" i="2"/>
  <c r="S1320" i="2"/>
  <c r="T1320" i="2"/>
  <c r="U1320" i="2"/>
  <c r="V1320" i="2"/>
  <c r="W1320" i="2"/>
  <c r="X1320" i="2"/>
  <c r="Y1320" i="2"/>
  <c r="Z1320" i="2"/>
  <c r="AA1320" i="2"/>
  <c r="AB1320" i="2"/>
  <c r="AC1320" i="2"/>
  <c r="B1321" i="2"/>
  <c r="C1321" i="2"/>
  <c r="D1321" i="2"/>
  <c r="E1321" i="2"/>
  <c r="F1321" i="2"/>
  <c r="G1321" i="2"/>
  <c r="H1321" i="2"/>
  <c r="I1321" i="2"/>
  <c r="J1321" i="2"/>
  <c r="K1321" i="2"/>
  <c r="L1321" i="2"/>
  <c r="M1321" i="2"/>
  <c r="N1321" i="2"/>
  <c r="O1321" i="2"/>
  <c r="P1321" i="2"/>
  <c r="Q1321" i="2"/>
  <c r="R1321" i="2"/>
  <c r="S1321" i="2"/>
  <c r="T1321" i="2"/>
  <c r="U1321" i="2"/>
  <c r="V1321" i="2"/>
  <c r="W1321" i="2"/>
  <c r="X1321" i="2"/>
  <c r="Y1321" i="2"/>
  <c r="Z1321" i="2"/>
  <c r="AA1321" i="2"/>
  <c r="AB1321" i="2"/>
  <c r="AC1321" i="2"/>
  <c r="B1322" i="2"/>
  <c r="C1322" i="2"/>
  <c r="D1322" i="2"/>
  <c r="E1322" i="2"/>
  <c r="F1322" i="2"/>
  <c r="G1322" i="2"/>
  <c r="H1322" i="2"/>
  <c r="I1322" i="2"/>
  <c r="J1322" i="2"/>
  <c r="K1322" i="2"/>
  <c r="L1322" i="2"/>
  <c r="M1322" i="2"/>
  <c r="N1322" i="2"/>
  <c r="O1322" i="2"/>
  <c r="P1322" i="2"/>
  <c r="Q1322" i="2"/>
  <c r="R1322" i="2"/>
  <c r="S1322" i="2"/>
  <c r="T1322" i="2"/>
  <c r="U1322" i="2"/>
  <c r="V1322" i="2"/>
  <c r="W1322" i="2"/>
  <c r="X1322" i="2"/>
  <c r="Y1322" i="2"/>
  <c r="Z1322" i="2"/>
  <c r="AA1322" i="2"/>
  <c r="AB1322" i="2"/>
  <c r="AC1322" i="2"/>
  <c r="B1323" i="2"/>
  <c r="C1323" i="2"/>
  <c r="D1323" i="2"/>
  <c r="E1323" i="2"/>
  <c r="F1323" i="2"/>
  <c r="G1323" i="2"/>
  <c r="H1323" i="2"/>
  <c r="I1323" i="2"/>
  <c r="J1323" i="2"/>
  <c r="K1323" i="2"/>
  <c r="L1323" i="2"/>
  <c r="M1323" i="2"/>
  <c r="N1323" i="2"/>
  <c r="O1323" i="2"/>
  <c r="P1323" i="2"/>
  <c r="Q1323" i="2"/>
  <c r="R1323" i="2"/>
  <c r="S1323" i="2"/>
  <c r="T1323" i="2"/>
  <c r="U1323" i="2"/>
  <c r="V1323" i="2"/>
  <c r="W1323" i="2"/>
  <c r="X1323" i="2"/>
  <c r="Y1323" i="2"/>
  <c r="Z1323" i="2"/>
  <c r="AA1323" i="2"/>
  <c r="AB1323" i="2"/>
  <c r="AC1323" i="2"/>
  <c r="B1324" i="2"/>
  <c r="C1324" i="2"/>
  <c r="D1324" i="2"/>
  <c r="E1324" i="2"/>
  <c r="F1324" i="2"/>
  <c r="G1324" i="2"/>
  <c r="H1324" i="2"/>
  <c r="I1324" i="2"/>
  <c r="J1324" i="2"/>
  <c r="K1324" i="2"/>
  <c r="L1324" i="2"/>
  <c r="M1324" i="2"/>
  <c r="N1324" i="2"/>
  <c r="O1324" i="2"/>
  <c r="P1324" i="2"/>
  <c r="Q1324" i="2"/>
  <c r="R1324" i="2"/>
  <c r="S1324" i="2"/>
  <c r="T1324" i="2"/>
  <c r="U1324" i="2"/>
  <c r="V1324" i="2"/>
  <c r="W1324" i="2"/>
  <c r="X1324" i="2"/>
  <c r="Y1324" i="2"/>
  <c r="Z1324" i="2"/>
  <c r="AA1324" i="2"/>
  <c r="AB1324" i="2"/>
  <c r="AC1324" i="2"/>
  <c r="B1325" i="2"/>
  <c r="C1325" i="2"/>
  <c r="D1325" i="2"/>
  <c r="E1325" i="2"/>
  <c r="F1325" i="2"/>
  <c r="G1325" i="2"/>
  <c r="H1325" i="2"/>
  <c r="I1325" i="2"/>
  <c r="J1325" i="2"/>
  <c r="K1325" i="2"/>
  <c r="L1325" i="2"/>
  <c r="M1325" i="2"/>
  <c r="N1325" i="2"/>
  <c r="O1325" i="2"/>
  <c r="P1325" i="2"/>
  <c r="Q1325" i="2"/>
  <c r="R1325" i="2"/>
  <c r="S1325" i="2"/>
  <c r="T1325" i="2"/>
  <c r="U1325" i="2"/>
  <c r="V1325" i="2"/>
  <c r="W1325" i="2"/>
  <c r="X1325" i="2"/>
  <c r="Y1325" i="2"/>
  <c r="Z1325" i="2"/>
  <c r="AA1325" i="2"/>
  <c r="AB1325" i="2"/>
  <c r="AC1325" i="2"/>
  <c r="B1326" i="2"/>
  <c r="C1326" i="2"/>
  <c r="D1326" i="2"/>
  <c r="E1326" i="2"/>
  <c r="F1326" i="2"/>
  <c r="G1326" i="2"/>
  <c r="H1326" i="2"/>
  <c r="I1326" i="2"/>
  <c r="J1326" i="2"/>
  <c r="K1326" i="2"/>
  <c r="L1326" i="2"/>
  <c r="M1326" i="2"/>
  <c r="N1326" i="2"/>
  <c r="O1326" i="2"/>
  <c r="P1326" i="2"/>
  <c r="Q1326" i="2"/>
  <c r="R1326" i="2"/>
  <c r="S1326" i="2"/>
  <c r="T1326" i="2"/>
  <c r="U1326" i="2"/>
  <c r="V1326" i="2"/>
  <c r="W1326" i="2"/>
  <c r="X1326" i="2"/>
  <c r="Y1326" i="2"/>
  <c r="Z1326" i="2"/>
  <c r="AA1326" i="2"/>
  <c r="AB1326" i="2"/>
  <c r="AC1326" i="2"/>
  <c r="B1327" i="2"/>
  <c r="C1327" i="2"/>
  <c r="D1327" i="2"/>
  <c r="E1327" i="2"/>
  <c r="F1327" i="2"/>
  <c r="G1327" i="2"/>
  <c r="H1327" i="2"/>
  <c r="I1327" i="2"/>
  <c r="J1327" i="2"/>
  <c r="K1327" i="2"/>
  <c r="L1327" i="2"/>
  <c r="M1327" i="2"/>
  <c r="N1327" i="2"/>
  <c r="O1327" i="2"/>
  <c r="P1327" i="2"/>
  <c r="Q1327" i="2"/>
  <c r="R1327" i="2"/>
  <c r="S1327" i="2"/>
  <c r="T1327" i="2"/>
  <c r="U1327" i="2"/>
  <c r="V1327" i="2"/>
  <c r="W1327" i="2"/>
  <c r="X1327" i="2"/>
  <c r="Y1327" i="2"/>
  <c r="Z1327" i="2"/>
  <c r="AA1327" i="2"/>
  <c r="AB1327" i="2"/>
  <c r="AC1327" i="2"/>
  <c r="B1328" i="2"/>
  <c r="C1328" i="2"/>
  <c r="D1328" i="2"/>
  <c r="E1328" i="2"/>
  <c r="F1328" i="2"/>
  <c r="G1328" i="2"/>
  <c r="H1328" i="2"/>
  <c r="I1328" i="2"/>
  <c r="J1328" i="2"/>
  <c r="K1328" i="2"/>
  <c r="L1328" i="2"/>
  <c r="M1328" i="2"/>
  <c r="N1328" i="2"/>
  <c r="O1328" i="2"/>
  <c r="P1328" i="2"/>
  <c r="Q1328" i="2"/>
  <c r="R1328" i="2"/>
  <c r="S1328" i="2"/>
  <c r="T1328" i="2"/>
  <c r="U1328" i="2"/>
  <c r="V1328" i="2"/>
  <c r="W1328" i="2"/>
  <c r="X1328" i="2"/>
  <c r="Y1328" i="2"/>
  <c r="Z1328" i="2"/>
  <c r="AA1328" i="2"/>
  <c r="AB1328" i="2"/>
  <c r="AC1328" i="2"/>
  <c r="B1329" i="2"/>
  <c r="C1329" i="2"/>
  <c r="D1329" i="2"/>
  <c r="E1329" i="2"/>
  <c r="F1329" i="2"/>
  <c r="G1329" i="2"/>
  <c r="H1329" i="2"/>
  <c r="I1329" i="2"/>
  <c r="J1329" i="2"/>
  <c r="K1329" i="2"/>
  <c r="L1329" i="2"/>
  <c r="M1329" i="2"/>
  <c r="N1329" i="2"/>
  <c r="O1329" i="2"/>
  <c r="P1329" i="2"/>
  <c r="Q1329" i="2"/>
  <c r="R1329" i="2"/>
  <c r="S1329" i="2"/>
  <c r="T1329" i="2"/>
  <c r="U1329" i="2"/>
  <c r="V1329" i="2"/>
  <c r="W1329" i="2"/>
  <c r="X1329" i="2"/>
  <c r="Y1329" i="2"/>
  <c r="Z1329" i="2"/>
  <c r="AA1329" i="2"/>
  <c r="AB1329" i="2"/>
  <c r="AC1329" i="2"/>
  <c r="B1330" i="2"/>
  <c r="C1330" i="2"/>
  <c r="D1330" i="2"/>
  <c r="E1330" i="2"/>
  <c r="F1330" i="2"/>
  <c r="G1330" i="2"/>
  <c r="H1330" i="2"/>
  <c r="I1330" i="2"/>
  <c r="J1330" i="2"/>
  <c r="K1330" i="2"/>
  <c r="L1330" i="2"/>
  <c r="M1330" i="2"/>
  <c r="N1330" i="2"/>
  <c r="O1330" i="2"/>
  <c r="P1330" i="2"/>
  <c r="Q1330" i="2"/>
  <c r="R1330" i="2"/>
  <c r="S1330" i="2"/>
  <c r="T1330" i="2"/>
  <c r="U1330" i="2"/>
  <c r="V1330" i="2"/>
  <c r="W1330" i="2"/>
  <c r="X1330" i="2"/>
  <c r="Y1330" i="2"/>
  <c r="Z1330" i="2"/>
  <c r="AA1330" i="2"/>
  <c r="AB1330" i="2"/>
  <c r="AC1330" i="2"/>
  <c r="B1331" i="2"/>
  <c r="C1331" i="2"/>
  <c r="D1331" i="2"/>
  <c r="E1331" i="2"/>
  <c r="F1331" i="2"/>
  <c r="G1331" i="2"/>
  <c r="H1331" i="2"/>
  <c r="I1331" i="2"/>
  <c r="J1331" i="2"/>
  <c r="K1331" i="2"/>
  <c r="L1331" i="2"/>
  <c r="M1331" i="2"/>
  <c r="N1331" i="2"/>
  <c r="O1331" i="2"/>
  <c r="P1331" i="2"/>
  <c r="Q1331" i="2"/>
  <c r="R1331" i="2"/>
  <c r="S1331" i="2"/>
  <c r="T1331" i="2"/>
  <c r="U1331" i="2"/>
  <c r="V1331" i="2"/>
  <c r="W1331" i="2"/>
  <c r="X1331" i="2"/>
  <c r="Y1331" i="2"/>
  <c r="Z1331" i="2"/>
  <c r="AA1331" i="2"/>
  <c r="AB1331" i="2"/>
  <c r="AC1331" i="2"/>
  <c r="B1332" i="2"/>
  <c r="C1332" i="2"/>
  <c r="D1332" i="2"/>
  <c r="E1332" i="2"/>
  <c r="F1332" i="2"/>
  <c r="G1332" i="2"/>
  <c r="H1332" i="2"/>
  <c r="I1332" i="2"/>
  <c r="J1332" i="2"/>
  <c r="K1332" i="2"/>
  <c r="L1332" i="2"/>
  <c r="M1332" i="2"/>
  <c r="N1332" i="2"/>
  <c r="O1332" i="2"/>
  <c r="P1332" i="2"/>
  <c r="Q1332" i="2"/>
  <c r="R1332" i="2"/>
  <c r="S1332" i="2"/>
  <c r="T1332" i="2"/>
  <c r="U1332" i="2"/>
  <c r="V1332" i="2"/>
  <c r="W1332" i="2"/>
  <c r="X1332" i="2"/>
  <c r="Y1332" i="2"/>
  <c r="Z1332" i="2"/>
  <c r="AA1332" i="2"/>
  <c r="AB1332" i="2"/>
  <c r="AC1332" i="2"/>
  <c r="B1333" i="2"/>
  <c r="C1333" i="2"/>
  <c r="D1333" i="2"/>
  <c r="E1333" i="2"/>
  <c r="F1333" i="2"/>
  <c r="G1333" i="2"/>
  <c r="H1333" i="2"/>
  <c r="I1333" i="2"/>
  <c r="J1333" i="2"/>
  <c r="K1333" i="2"/>
  <c r="L1333" i="2"/>
  <c r="M1333" i="2"/>
  <c r="N1333" i="2"/>
  <c r="O1333" i="2"/>
  <c r="P1333" i="2"/>
  <c r="Q1333" i="2"/>
  <c r="R1333" i="2"/>
  <c r="S1333" i="2"/>
  <c r="T1333" i="2"/>
  <c r="U1333" i="2"/>
  <c r="V1333" i="2"/>
  <c r="W1333" i="2"/>
  <c r="X1333" i="2"/>
  <c r="Y1333" i="2"/>
  <c r="Z1333" i="2"/>
  <c r="AA1333" i="2"/>
  <c r="AB1333" i="2"/>
  <c r="AC1333" i="2"/>
  <c r="B1334" i="2"/>
  <c r="C1334" i="2"/>
  <c r="D1334" i="2"/>
  <c r="E1334" i="2"/>
  <c r="F1334" i="2"/>
  <c r="G1334" i="2"/>
  <c r="H1334" i="2"/>
  <c r="I1334" i="2"/>
  <c r="J1334" i="2"/>
  <c r="K1334" i="2"/>
  <c r="L1334" i="2"/>
  <c r="M1334" i="2"/>
  <c r="N1334" i="2"/>
  <c r="O1334" i="2"/>
  <c r="P1334" i="2"/>
  <c r="Q1334" i="2"/>
  <c r="R1334" i="2"/>
  <c r="S1334" i="2"/>
  <c r="T1334" i="2"/>
  <c r="U1334" i="2"/>
  <c r="V1334" i="2"/>
  <c r="W1334" i="2"/>
  <c r="X1334" i="2"/>
  <c r="Y1334" i="2"/>
  <c r="Z1334" i="2"/>
  <c r="AA1334" i="2"/>
  <c r="AB1334" i="2"/>
  <c r="AC1334" i="2"/>
  <c r="B1335" i="2"/>
  <c r="C1335" i="2"/>
  <c r="D1335" i="2"/>
  <c r="E1335" i="2"/>
  <c r="F1335" i="2"/>
  <c r="G1335" i="2"/>
  <c r="H1335" i="2"/>
  <c r="I1335" i="2"/>
  <c r="J1335" i="2"/>
  <c r="K1335" i="2"/>
  <c r="L1335" i="2"/>
  <c r="M1335" i="2"/>
  <c r="N1335" i="2"/>
  <c r="O1335" i="2"/>
  <c r="P1335" i="2"/>
  <c r="Q1335" i="2"/>
  <c r="R1335" i="2"/>
  <c r="S1335" i="2"/>
  <c r="T1335" i="2"/>
  <c r="U1335" i="2"/>
  <c r="V1335" i="2"/>
  <c r="W1335" i="2"/>
  <c r="X1335" i="2"/>
  <c r="Y1335" i="2"/>
  <c r="Z1335" i="2"/>
  <c r="AA1335" i="2"/>
  <c r="AB1335" i="2"/>
  <c r="AC1335" i="2"/>
  <c r="B1336" i="2"/>
  <c r="C1336" i="2"/>
  <c r="D1336" i="2"/>
  <c r="E1336" i="2"/>
  <c r="F1336" i="2"/>
  <c r="G1336" i="2"/>
  <c r="H1336" i="2"/>
  <c r="I1336" i="2"/>
  <c r="J1336" i="2"/>
  <c r="K1336" i="2"/>
  <c r="L1336" i="2"/>
  <c r="M1336" i="2"/>
  <c r="N1336" i="2"/>
  <c r="O1336" i="2"/>
  <c r="P1336" i="2"/>
  <c r="Q1336" i="2"/>
  <c r="R1336" i="2"/>
  <c r="S1336" i="2"/>
  <c r="T1336" i="2"/>
  <c r="U1336" i="2"/>
  <c r="V1336" i="2"/>
  <c r="W1336" i="2"/>
  <c r="X1336" i="2"/>
  <c r="Y1336" i="2"/>
  <c r="Z1336" i="2"/>
  <c r="AA1336" i="2"/>
  <c r="AB1336" i="2"/>
  <c r="AC1336" i="2"/>
  <c r="B1337" i="2"/>
  <c r="C1337" i="2"/>
  <c r="D1337" i="2"/>
  <c r="E1337" i="2"/>
  <c r="F1337" i="2"/>
  <c r="G1337" i="2"/>
  <c r="H1337" i="2"/>
  <c r="I1337" i="2"/>
  <c r="J1337" i="2"/>
  <c r="K1337" i="2"/>
  <c r="L1337" i="2"/>
  <c r="M1337" i="2"/>
  <c r="N1337" i="2"/>
  <c r="O1337" i="2"/>
  <c r="P1337" i="2"/>
  <c r="Q1337" i="2"/>
  <c r="R1337" i="2"/>
  <c r="S1337" i="2"/>
  <c r="T1337" i="2"/>
  <c r="U1337" i="2"/>
  <c r="V1337" i="2"/>
  <c r="W1337" i="2"/>
  <c r="X1337" i="2"/>
  <c r="Y1337" i="2"/>
  <c r="Z1337" i="2"/>
  <c r="AA1337" i="2"/>
  <c r="AB1337" i="2"/>
  <c r="AC1337" i="2"/>
  <c r="B1338" i="2"/>
  <c r="C1338" i="2"/>
  <c r="D1338" i="2"/>
  <c r="E1338" i="2"/>
  <c r="F1338" i="2"/>
  <c r="G1338" i="2"/>
  <c r="H1338" i="2"/>
  <c r="I1338" i="2"/>
  <c r="J1338" i="2"/>
  <c r="K1338" i="2"/>
  <c r="L1338" i="2"/>
  <c r="M1338" i="2"/>
  <c r="N1338" i="2"/>
  <c r="O1338" i="2"/>
  <c r="P1338" i="2"/>
  <c r="Q1338" i="2"/>
  <c r="R1338" i="2"/>
  <c r="S1338" i="2"/>
  <c r="T1338" i="2"/>
  <c r="U1338" i="2"/>
  <c r="V1338" i="2"/>
  <c r="W1338" i="2"/>
  <c r="X1338" i="2"/>
  <c r="Y1338" i="2"/>
  <c r="Z1338" i="2"/>
  <c r="AA1338" i="2"/>
  <c r="AB1338" i="2"/>
  <c r="AC1338" i="2"/>
  <c r="B1339" i="2"/>
  <c r="C1339" i="2"/>
  <c r="D1339" i="2"/>
  <c r="E1339" i="2"/>
  <c r="F1339" i="2"/>
  <c r="G1339" i="2"/>
  <c r="H1339" i="2"/>
  <c r="I1339" i="2"/>
  <c r="J1339" i="2"/>
  <c r="K1339" i="2"/>
  <c r="L1339" i="2"/>
  <c r="M1339" i="2"/>
  <c r="N1339" i="2"/>
  <c r="O1339" i="2"/>
  <c r="P1339" i="2"/>
  <c r="Q1339" i="2"/>
  <c r="R1339" i="2"/>
  <c r="S1339" i="2"/>
  <c r="T1339" i="2"/>
  <c r="U1339" i="2"/>
  <c r="V1339" i="2"/>
  <c r="W1339" i="2"/>
  <c r="X1339" i="2"/>
  <c r="Y1339" i="2"/>
  <c r="Z1339" i="2"/>
  <c r="AA1339" i="2"/>
  <c r="AB1339" i="2"/>
  <c r="AC1339" i="2"/>
  <c r="B1340" i="2"/>
  <c r="C1340" i="2"/>
  <c r="D1340" i="2"/>
  <c r="E1340" i="2"/>
  <c r="F1340" i="2"/>
  <c r="G1340" i="2"/>
  <c r="H1340" i="2"/>
  <c r="I1340" i="2"/>
  <c r="J1340" i="2"/>
  <c r="K1340" i="2"/>
  <c r="L1340" i="2"/>
  <c r="M1340" i="2"/>
  <c r="N1340" i="2"/>
  <c r="O1340" i="2"/>
  <c r="P1340" i="2"/>
  <c r="Q1340" i="2"/>
  <c r="R1340" i="2"/>
  <c r="S1340" i="2"/>
  <c r="T1340" i="2"/>
  <c r="U1340" i="2"/>
  <c r="V1340" i="2"/>
  <c r="W1340" i="2"/>
  <c r="X1340" i="2"/>
  <c r="Y1340" i="2"/>
  <c r="Z1340" i="2"/>
  <c r="AA1340" i="2"/>
  <c r="AB1340" i="2"/>
  <c r="AC1340" i="2"/>
  <c r="B1341" i="2"/>
  <c r="C1341" i="2"/>
  <c r="D1341" i="2"/>
  <c r="E1341" i="2"/>
  <c r="F1341" i="2"/>
  <c r="G1341" i="2"/>
  <c r="H1341" i="2"/>
  <c r="I1341" i="2"/>
  <c r="J1341" i="2"/>
  <c r="K1341" i="2"/>
  <c r="L1341" i="2"/>
  <c r="M1341" i="2"/>
  <c r="N1341" i="2"/>
  <c r="O1341" i="2"/>
  <c r="P1341" i="2"/>
  <c r="Q1341" i="2"/>
  <c r="R1341" i="2"/>
  <c r="S1341" i="2"/>
  <c r="T1341" i="2"/>
  <c r="U1341" i="2"/>
  <c r="V1341" i="2"/>
  <c r="W1341" i="2"/>
  <c r="X1341" i="2"/>
  <c r="Y1341" i="2"/>
  <c r="Z1341" i="2"/>
  <c r="AA1341" i="2"/>
  <c r="AB1341" i="2"/>
  <c r="AC1341" i="2"/>
  <c r="B1342" i="2"/>
  <c r="C1342" i="2"/>
  <c r="D1342" i="2"/>
  <c r="E1342" i="2"/>
  <c r="F1342" i="2"/>
  <c r="G1342" i="2"/>
  <c r="H1342" i="2"/>
  <c r="I1342" i="2"/>
  <c r="J1342" i="2"/>
  <c r="K1342" i="2"/>
  <c r="L1342" i="2"/>
  <c r="M1342" i="2"/>
  <c r="N1342" i="2"/>
  <c r="O1342" i="2"/>
  <c r="P1342" i="2"/>
  <c r="Q1342" i="2"/>
  <c r="R1342" i="2"/>
  <c r="S1342" i="2"/>
  <c r="T1342" i="2"/>
  <c r="U1342" i="2"/>
  <c r="V1342" i="2"/>
  <c r="W1342" i="2"/>
  <c r="X1342" i="2"/>
  <c r="Y1342" i="2"/>
  <c r="Z1342" i="2"/>
  <c r="AA1342" i="2"/>
  <c r="AB1342" i="2"/>
  <c r="AC1342" i="2"/>
  <c r="B1343" i="2"/>
  <c r="C1343" i="2"/>
  <c r="D1343" i="2"/>
  <c r="E1343" i="2"/>
  <c r="F1343" i="2"/>
  <c r="G1343" i="2"/>
  <c r="H1343" i="2"/>
  <c r="I1343" i="2"/>
  <c r="J1343" i="2"/>
  <c r="K1343" i="2"/>
  <c r="L1343" i="2"/>
  <c r="M1343" i="2"/>
  <c r="N1343" i="2"/>
  <c r="O1343" i="2"/>
  <c r="P1343" i="2"/>
  <c r="Q1343" i="2"/>
  <c r="R1343" i="2"/>
  <c r="S1343" i="2"/>
  <c r="T1343" i="2"/>
  <c r="U1343" i="2"/>
  <c r="V1343" i="2"/>
  <c r="W1343" i="2"/>
  <c r="X1343" i="2"/>
  <c r="Y1343" i="2"/>
  <c r="Z1343" i="2"/>
  <c r="AA1343" i="2"/>
  <c r="AB1343" i="2"/>
  <c r="AC1343" i="2"/>
  <c r="B1344" i="2"/>
  <c r="C1344" i="2"/>
  <c r="D1344" i="2"/>
  <c r="E1344" i="2"/>
  <c r="F1344" i="2"/>
  <c r="G1344" i="2"/>
  <c r="H1344" i="2"/>
  <c r="I1344" i="2"/>
  <c r="J1344" i="2"/>
  <c r="K1344" i="2"/>
  <c r="L1344" i="2"/>
  <c r="M1344" i="2"/>
  <c r="N1344" i="2"/>
  <c r="O1344" i="2"/>
  <c r="P1344" i="2"/>
  <c r="Q1344" i="2"/>
  <c r="R1344" i="2"/>
  <c r="S1344" i="2"/>
  <c r="T1344" i="2"/>
  <c r="U1344" i="2"/>
  <c r="V1344" i="2"/>
  <c r="W1344" i="2"/>
  <c r="X1344" i="2"/>
  <c r="Y1344" i="2"/>
  <c r="Z1344" i="2"/>
  <c r="AA1344" i="2"/>
  <c r="AB1344" i="2"/>
  <c r="AC1344" i="2"/>
  <c r="B1345" i="2"/>
  <c r="C1345" i="2"/>
  <c r="D1345" i="2"/>
  <c r="E1345" i="2"/>
  <c r="F1345" i="2"/>
  <c r="G1345" i="2"/>
  <c r="H1345" i="2"/>
  <c r="I1345" i="2"/>
  <c r="J1345" i="2"/>
  <c r="K1345" i="2"/>
  <c r="L1345" i="2"/>
  <c r="M1345" i="2"/>
  <c r="N1345" i="2"/>
  <c r="O1345" i="2"/>
  <c r="P1345" i="2"/>
  <c r="Q1345" i="2"/>
  <c r="R1345" i="2"/>
  <c r="S1345" i="2"/>
  <c r="T1345" i="2"/>
  <c r="U1345" i="2"/>
  <c r="V1345" i="2"/>
  <c r="W1345" i="2"/>
  <c r="X1345" i="2"/>
  <c r="Y1345" i="2"/>
  <c r="Z1345" i="2"/>
  <c r="AA1345" i="2"/>
  <c r="AB1345" i="2"/>
  <c r="AC1345" i="2"/>
  <c r="B1346" i="2"/>
  <c r="C1346" i="2"/>
  <c r="D1346" i="2"/>
  <c r="E1346" i="2"/>
  <c r="F1346" i="2"/>
  <c r="G1346" i="2"/>
  <c r="H1346" i="2"/>
  <c r="I1346" i="2"/>
  <c r="J1346" i="2"/>
  <c r="K1346" i="2"/>
  <c r="L1346" i="2"/>
  <c r="M1346" i="2"/>
  <c r="N1346" i="2"/>
  <c r="O1346" i="2"/>
  <c r="P1346" i="2"/>
  <c r="Q1346" i="2"/>
  <c r="R1346" i="2"/>
  <c r="S1346" i="2"/>
  <c r="T1346" i="2"/>
  <c r="U1346" i="2"/>
  <c r="V1346" i="2"/>
  <c r="W1346" i="2"/>
  <c r="X1346" i="2"/>
  <c r="Y1346" i="2"/>
  <c r="Z1346" i="2"/>
  <c r="AA1346" i="2"/>
  <c r="AB1346" i="2"/>
  <c r="AC1346" i="2"/>
  <c r="B1347" i="2"/>
  <c r="C1347" i="2"/>
  <c r="D1347" i="2"/>
  <c r="E1347" i="2"/>
  <c r="F1347" i="2"/>
  <c r="G1347" i="2"/>
  <c r="H1347" i="2"/>
  <c r="I1347" i="2"/>
  <c r="J1347" i="2"/>
  <c r="K1347" i="2"/>
  <c r="L1347" i="2"/>
  <c r="M1347" i="2"/>
  <c r="N1347" i="2"/>
  <c r="O1347" i="2"/>
  <c r="P1347" i="2"/>
  <c r="Q1347" i="2"/>
  <c r="R1347" i="2"/>
  <c r="S1347" i="2"/>
  <c r="T1347" i="2"/>
  <c r="U1347" i="2"/>
  <c r="V1347" i="2"/>
  <c r="W1347" i="2"/>
  <c r="X1347" i="2"/>
  <c r="Y1347" i="2"/>
  <c r="Z1347" i="2"/>
  <c r="AA1347" i="2"/>
  <c r="AB1347" i="2"/>
  <c r="AC1347" i="2"/>
  <c r="B1348" i="2"/>
  <c r="C1348" i="2"/>
  <c r="D1348" i="2"/>
  <c r="E1348" i="2"/>
  <c r="F1348" i="2"/>
  <c r="G1348" i="2"/>
  <c r="H1348" i="2"/>
  <c r="I1348" i="2"/>
  <c r="J1348" i="2"/>
  <c r="K1348" i="2"/>
  <c r="L1348" i="2"/>
  <c r="M1348" i="2"/>
  <c r="N1348" i="2"/>
  <c r="O1348" i="2"/>
  <c r="P1348" i="2"/>
  <c r="Q1348" i="2"/>
  <c r="R1348" i="2"/>
  <c r="S1348" i="2"/>
  <c r="T1348" i="2"/>
  <c r="U1348" i="2"/>
  <c r="V1348" i="2"/>
  <c r="W1348" i="2"/>
  <c r="X1348" i="2"/>
  <c r="Y1348" i="2"/>
  <c r="Z1348" i="2"/>
  <c r="AA1348" i="2"/>
  <c r="AB1348" i="2"/>
  <c r="AC1348" i="2"/>
  <c r="B1349" i="2"/>
  <c r="C1349" i="2"/>
  <c r="D1349" i="2"/>
  <c r="E1349" i="2"/>
  <c r="F1349" i="2"/>
  <c r="G1349" i="2"/>
  <c r="H1349" i="2"/>
  <c r="I1349" i="2"/>
  <c r="J1349" i="2"/>
  <c r="K1349" i="2"/>
  <c r="L1349" i="2"/>
  <c r="M1349" i="2"/>
  <c r="N1349" i="2"/>
  <c r="O1349" i="2"/>
  <c r="P1349" i="2"/>
  <c r="Q1349" i="2"/>
  <c r="R1349" i="2"/>
  <c r="S1349" i="2"/>
  <c r="T1349" i="2"/>
  <c r="U1349" i="2"/>
  <c r="V1349" i="2"/>
  <c r="W1349" i="2"/>
  <c r="X1349" i="2"/>
  <c r="Y1349" i="2"/>
  <c r="Z1349" i="2"/>
  <c r="AA1349" i="2"/>
  <c r="AB1349" i="2"/>
  <c r="AC1349" i="2"/>
  <c r="B1350" i="2"/>
  <c r="C1350" i="2"/>
  <c r="D1350" i="2"/>
  <c r="E1350" i="2"/>
  <c r="F1350" i="2"/>
  <c r="G1350" i="2"/>
  <c r="H1350" i="2"/>
  <c r="I1350" i="2"/>
  <c r="J1350" i="2"/>
  <c r="K1350" i="2"/>
  <c r="L1350" i="2"/>
  <c r="M1350" i="2"/>
  <c r="N1350" i="2"/>
  <c r="O1350" i="2"/>
  <c r="P1350" i="2"/>
  <c r="Q1350" i="2"/>
  <c r="R1350" i="2"/>
  <c r="S1350" i="2"/>
  <c r="T1350" i="2"/>
  <c r="U1350" i="2"/>
  <c r="V1350" i="2"/>
  <c r="W1350" i="2"/>
  <c r="X1350" i="2"/>
  <c r="Y1350" i="2"/>
  <c r="Z1350" i="2"/>
  <c r="AA1350" i="2"/>
  <c r="AB1350" i="2"/>
  <c r="AC1350" i="2"/>
  <c r="B1351" i="2"/>
  <c r="C1351" i="2"/>
  <c r="D1351" i="2"/>
  <c r="E1351" i="2"/>
  <c r="F1351" i="2"/>
  <c r="G1351" i="2"/>
  <c r="H1351" i="2"/>
  <c r="I1351" i="2"/>
  <c r="J1351" i="2"/>
  <c r="K1351" i="2"/>
  <c r="L1351" i="2"/>
  <c r="M1351" i="2"/>
  <c r="N1351" i="2"/>
  <c r="O1351" i="2"/>
  <c r="P1351" i="2"/>
  <c r="Q1351" i="2"/>
  <c r="R1351" i="2"/>
  <c r="S1351" i="2"/>
  <c r="T1351" i="2"/>
  <c r="U1351" i="2"/>
  <c r="V1351" i="2"/>
  <c r="W1351" i="2"/>
  <c r="X1351" i="2"/>
  <c r="Y1351" i="2"/>
  <c r="Z1351" i="2"/>
  <c r="AA1351" i="2"/>
  <c r="AB1351" i="2"/>
  <c r="AC1351" i="2"/>
  <c r="B1352" i="2"/>
  <c r="C1352" i="2"/>
  <c r="D1352" i="2"/>
  <c r="E1352" i="2"/>
  <c r="F1352" i="2"/>
  <c r="G1352" i="2"/>
  <c r="H1352" i="2"/>
  <c r="I1352" i="2"/>
  <c r="J1352" i="2"/>
  <c r="K1352" i="2"/>
  <c r="L1352" i="2"/>
  <c r="M1352" i="2"/>
  <c r="N1352" i="2"/>
  <c r="O1352" i="2"/>
  <c r="P1352" i="2"/>
  <c r="Q1352" i="2"/>
  <c r="R1352" i="2"/>
  <c r="S1352" i="2"/>
  <c r="T1352" i="2"/>
  <c r="U1352" i="2"/>
  <c r="V1352" i="2"/>
  <c r="W1352" i="2"/>
  <c r="X1352" i="2"/>
  <c r="Y1352" i="2"/>
  <c r="Z1352" i="2"/>
  <c r="AA1352" i="2"/>
  <c r="AB1352" i="2"/>
  <c r="AC1352" i="2"/>
  <c r="B1353" i="2"/>
  <c r="C1353" i="2"/>
  <c r="D1353" i="2"/>
  <c r="E1353" i="2"/>
  <c r="F1353" i="2"/>
  <c r="G1353" i="2"/>
  <c r="H1353" i="2"/>
  <c r="I1353" i="2"/>
  <c r="J1353" i="2"/>
  <c r="K1353" i="2"/>
  <c r="L1353" i="2"/>
  <c r="M1353" i="2"/>
  <c r="N1353" i="2"/>
  <c r="O1353" i="2"/>
  <c r="P1353" i="2"/>
  <c r="Q1353" i="2"/>
  <c r="R1353" i="2"/>
  <c r="S1353" i="2"/>
  <c r="T1353" i="2"/>
  <c r="U1353" i="2"/>
  <c r="V1353" i="2"/>
  <c r="W1353" i="2"/>
  <c r="X1353" i="2"/>
  <c r="Y1353" i="2"/>
  <c r="Z1353" i="2"/>
  <c r="AA1353" i="2"/>
  <c r="AB1353" i="2"/>
  <c r="AC1353" i="2"/>
  <c r="B1354" i="2"/>
  <c r="C1354" i="2"/>
  <c r="D1354" i="2"/>
  <c r="E1354" i="2"/>
  <c r="F1354" i="2"/>
  <c r="G1354" i="2"/>
  <c r="H1354" i="2"/>
  <c r="I1354" i="2"/>
  <c r="J1354" i="2"/>
  <c r="K1354" i="2"/>
  <c r="L1354" i="2"/>
  <c r="M1354" i="2"/>
  <c r="N1354" i="2"/>
  <c r="O1354" i="2"/>
  <c r="P1354" i="2"/>
  <c r="Q1354" i="2"/>
  <c r="R1354" i="2"/>
  <c r="S1354" i="2"/>
  <c r="T1354" i="2"/>
  <c r="U1354" i="2"/>
  <c r="V1354" i="2"/>
  <c r="W1354" i="2"/>
  <c r="X1354" i="2"/>
  <c r="Y1354" i="2"/>
  <c r="Z1354" i="2"/>
  <c r="AA1354" i="2"/>
  <c r="AB1354" i="2"/>
  <c r="AC1354" i="2"/>
  <c r="B1355" i="2"/>
  <c r="C1355" i="2"/>
  <c r="D1355" i="2"/>
  <c r="E1355" i="2"/>
  <c r="F1355" i="2"/>
  <c r="G1355" i="2"/>
  <c r="H1355" i="2"/>
  <c r="I1355" i="2"/>
  <c r="J1355" i="2"/>
  <c r="K1355" i="2"/>
  <c r="L1355" i="2"/>
  <c r="M1355" i="2"/>
  <c r="N1355" i="2"/>
  <c r="O1355" i="2"/>
  <c r="P1355" i="2"/>
  <c r="Q1355" i="2"/>
  <c r="R1355" i="2"/>
  <c r="S1355" i="2"/>
  <c r="T1355" i="2"/>
  <c r="U1355" i="2"/>
  <c r="V1355" i="2"/>
  <c r="W1355" i="2"/>
  <c r="X1355" i="2"/>
  <c r="Y1355" i="2"/>
  <c r="Z1355" i="2"/>
  <c r="AA1355" i="2"/>
  <c r="AB1355" i="2"/>
  <c r="AC1355" i="2"/>
  <c r="B1356" i="2"/>
  <c r="C1356" i="2"/>
  <c r="D1356" i="2"/>
  <c r="E1356" i="2"/>
  <c r="F1356" i="2"/>
  <c r="G1356" i="2"/>
  <c r="H1356" i="2"/>
  <c r="I1356" i="2"/>
  <c r="J1356" i="2"/>
  <c r="K1356" i="2"/>
  <c r="L1356" i="2"/>
  <c r="M1356" i="2"/>
  <c r="N1356" i="2"/>
  <c r="O1356" i="2"/>
  <c r="P1356" i="2"/>
  <c r="Q1356" i="2"/>
  <c r="R1356" i="2"/>
  <c r="S1356" i="2"/>
  <c r="T1356" i="2"/>
  <c r="U1356" i="2"/>
  <c r="V1356" i="2"/>
  <c r="W1356" i="2"/>
  <c r="X1356" i="2"/>
  <c r="Y1356" i="2"/>
  <c r="Z1356" i="2"/>
  <c r="AA1356" i="2"/>
  <c r="AB1356" i="2"/>
  <c r="AC1356" i="2"/>
  <c r="B1357" i="2"/>
  <c r="C1357" i="2"/>
  <c r="D1357" i="2"/>
  <c r="E1357" i="2"/>
  <c r="F1357" i="2"/>
  <c r="G1357" i="2"/>
  <c r="H1357" i="2"/>
  <c r="I1357" i="2"/>
  <c r="J1357" i="2"/>
  <c r="K1357" i="2"/>
  <c r="L1357" i="2"/>
  <c r="M1357" i="2"/>
  <c r="N1357" i="2"/>
  <c r="O1357" i="2"/>
  <c r="P1357" i="2"/>
  <c r="Q1357" i="2"/>
  <c r="R1357" i="2"/>
  <c r="S1357" i="2"/>
  <c r="T1357" i="2"/>
  <c r="U1357" i="2"/>
  <c r="V1357" i="2"/>
  <c r="W1357" i="2"/>
  <c r="X1357" i="2"/>
  <c r="Y1357" i="2"/>
  <c r="Z1357" i="2"/>
  <c r="AA1357" i="2"/>
  <c r="AB1357" i="2"/>
  <c r="AC1357" i="2"/>
  <c r="B1358" i="2"/>
  <c r="C1358" i="2"/>
  <c r="D1358" i="2"/>
  <c r="E1358" i="2"/>
  <c r="F1358" i="2"/>
  <c r="G1358" i="2"/>
  <c r="H1358" i="2"/>
  <c r="I1358" i="2"/>
  <c r="J1358" i="2"/>
  <c r="K1358" i="2"/>
  <c r="L1358" i="2"/>
  <c r="M1358" i="2"/>
  <c r="N1358" i="2"/>
  <c r="O1358" i="2"/>
  <c r="P1358" i="2"/>
  <c r="Q1358" i="2"/>
  <c r="R1358" i="2"/>
  <c r="S1358" i="2"/>
  <c r="T1358" i="2"/>
  <c r="U1358" i="2"/>
  <c r="V1358" i="2"/>
  <c r="W1358" i="2"/>
  <c r="X1358" i="2"/>
  <c r="Y1358" i="2"/>
  <c r="Z1358" i="2"/>
  <c r="AA1358" i="2"/>
  <c r="AB1358" i="2"/>
  <c r="AC1358" i="2"/>
  <c r="B1359" i="2"/>
  <c r="C1359" i="2"/>
  <c r="D1359" i="2"/>
  <c r="E1359" i="2"/>
  <c r="F1359" i="2"/>
  <c r="G1359" i="2"/>
  <c r="H1359" i="2"/>
  <c r="I1359" i="2"/>
  <c r="J1359" i="2"/>
  <c r="K1359" i="2"/>
  <c r="L1359" i="2"/>
  <c r="M1359" i="2"/>
  <c r="N1359" i="2"/>
  <c r="O1359" i="2"/>
  <c r="P1359" i="2"/>
  <c r="Q1359" i="2"/>
  <c r="R1359" i="2"/>
  <c r="S1359" i="2"/>
  <c r="T1359" i="2"/>
  <c r="U1359" i="2"/>
  <c r="V1359" i="2"/>
  <c r="W1359" i="2"/>
  <c r="X1359" i="2"/>
  <c r="Y1359" i="2"/>
  <c r="Z1359" i="2"/>
  <c r="AA1359" i="2"/>
  <c r="AB1359" i="2"/>
  <c r="AC1359" i="2"/>
  <c r="B1360" i="2"/>
  <c r="C1360" i="2"/>
  <c r="D1360" i="2"/>
  <c r="E1360" i="2"/>
  <c r="F1360" i="2"/>
  <c r="G1360" i="2"/>
  <c r="H1360" i="2"/>
  <c r="I1360" i="2"/>
  <c r="J1360" i="2"/>
  <c r="K1360" i="2"/>
  <c r="L1360" i="2"/>
  <c r="M1360" i="2"/>
  <c r="N1360" i="2"/>
  <c r="O1360" i="2"/>
  <c r="P1360" i="2"/>
  <c r="Q1360" i="2"/>
  <c r="R1360" i="2"/>
  <c r="S1360" i="2"/>
  <c r="T1360" i="2"/>
  <c r="U1360" i="2"/>
  <c r="V1360" i="2"/>
  <c r="W1360" i="2"/>
  <c r="X1360" i="2"/>
  <c r="Y1360" i="2"/>
  <c r="Z1360" i="2"/>
  <c r="AA1360" i="2"/>
  <c r="AB1360" i="2"/>
  <c r="AC1360" i="2"/>
  <c r="B1361" i="2"/>
  <c r="C1361" i="2"/>
  <c r="D1361" i="2"/>
  <c r="E1361" i="2"/>
  <c r="F1361" i="2"/>
  <c r="G1361" i="2"/>
  <c r="H1361" i="2"/>
  <c r="I1361" i="2"/>
  <c r="J1361" i="2"/>
  <c r="K1361" i="2"/>
  <c r="L1361" i="2"/>
  <c r="M1361" i="2"/>
  <c r="N1361" i="2"/>
  <c r="O1361" i="2"/>
  <c r="P1361" i="2"/>
  <c r="Q1361" i="2"/>
  <c r="R1361" i="2"/>
  <c r="S1361" i="2"/>
  <c r="T1361" i="2"/>
  <c r="U1361" i="2"/>
  <c r="V1361" i="2"/>
  <c r="W1361" i="2"/>
  <c r="X1361" i="2"/>
  <c r="Y1361" i="2"/>
  <c r="Z1361" i="2"/>
  <c r="AA1361" i="2"/>
  <c r="AB1361" i="2"/>
  <c r="AC1361" i="2"/>
  <c r="B1362" i="2"/>
  <c r="C1362" i="2"/>
  <c r="D1362" i="2"/>
  <c r="E1362" i="2"/>
  <c r="F1362" i="2"/>
  <c r="G1362" i="2"/>
  <c r="H1362" i="2"/>
  <c r="I1362" i="2"/>
  <c r="J1362" i="2"/>
  <c r="K1362" i="2"/>
  <c r="L1362" i="2"/>
  <c r="M1362" i="2"/>
  <c r="N1362" i="2"/>
  <c r="O1362" i="2"/>
  <c r="P1362" i="2"/>
  <c r="Q1362" i="2"/>
  <c r="R1362" i="2"/>
  <c r="S1362" i="2"/>
  <c r="T1362" i="2"/>
  <c r="U1362" i="2"/>
  <c r="V1362" i="2"/>
  <c r="W1362" i="2"/>
  <c r="X1362" i="2"/>
  <c r="Y1362" i="2"/>
  <c r="Z1362" i="2"/>
  <c r="AA1362" i="2"/>
  <c r="AB1362" i="2"/>
  <c r="AC1362" i="2"/>
  <c r="B1363" i="2"/>
  <c r="C1363" i="2"/>
  <c r="D1363" i="2"/>
  <c r="E1363" i="2"/>
  <c r="F1363" i="2"/>
  <c r="G1363" i="2"/>
  <c r="H1363" i="2"/>
  <c r="I1363" i="2"/>
  <c r="J1363" i="2"/>
  <c r="K1363" i="2"/>
  <c r="L1363" i="2"/>
  <c r="M1363" i="2"/>
  <c r="N1363" i="2"/>
  <c r="O1363" i="2"/>
  <c r="P1363" i="2"/>
  <c r="Q1363" i="2"/>
  <c r="R1363" i="2"/>
  <c r="S1363" i="2"/>
  <c r="T1363" i="2"/>
  <c r="U1363" i="2"/>
  <c r="V1363" i="2"/>
  <c r="W1363" i="2"/>
  <c r="X1363" i="2"/>
  <c r="Y1363" i="2"/>
  <c r="Z1363" i="2"/>
  <c r="AA1363" i="2"/>
  <c r="AB1363" i="2"/>
  <c r="AC1363" i="2"/>
  <c r="B1364" i="2"/>
  <c r="C1364" i="2"/>
  <c r="D1364" i="2"/>
  <c r="E1364" i="2"/>
  <c r="F1364" i="2"/>
  <c r="G1364" i="2"/>
  <c r="H1364" i="2"/>
  <c r="I1364" i="2"/>
  <c r="J1364" i="2"/>
  <c r="K1364" i="2"/>
  <c r="L1364" i="2"/>
  <c r="M1364" i="2"/>
  <c r="N1364" i="2"/>
  <c r="O1364" i="2"/>
  <c r="P1364" i="2"/>
  <c r="Q1364" i="2"/>
  <c r="R1364" i="2"/>
  <c r="S1364" i="2"/>
  <c r="T1364" i="2"/>
  <c r="U1364" i="2"/>
  <c r="V1364" i="2"/>
  <c r="W1364" i="2"/>
  <c r="X1364" i="2"/>
  <c r="Y1364" i="2"/>
  <c r="Z1364" i="2"/>
  <c r="AA1364" i="2"/>
  <c r="AB1364" i="2"/>
  <c r="AC1364" i="2"/>
  <c r="B1365" i="2"/>
  <c r="C1365" i="2"/>
  <c r="D1365" i="2"/>
  <c r="E1365" i="2"/>
  <c r="F1365" i="2"/>
  <c r="G1365" i="2"/>
  <c r="H1365" i="2"/>
  <c r="I1365" i="2"/>
  <c r="J1365" i="2"/>
  <c r="K1365" i="2"/>
  <c r="L1365" i="2"/>
  <c r="M1365" i="2"/>
  <c r="N1365" i="2"/>
  <c r="O1365" i="2"/>
  <c r="P1365" i="2"/>
  <c r="Q1365" i="2"/>
  <c r="R1365" i="2"/>
  <c r="S1365" i="2"/>
  <c r="T1365" i="2"/>
  <c r="U1365" i="2"/>
  <c r="V1365" i="2"/>
  <c r="W1365" i="2"/>
  <c r="X1365" i="2"/>
  <c r="Y1365" i="2"/>
  <c r="Z1365" i="2"/>
  <c r="AA1365" i="2"/>
  <c r="AB1365" i="2"/>
  <c r="AC1365" i="2"/>
  <c r="B1366" i="2"/>
  <c r="C1366" i="2"/>
  <c r="D1366" i="2"/>
  <c r="E1366" i="2"/>
  <c r="F1366" i="2"/>
  <c r="G1366" i="2"/>
  <c r="H1366" i="2"/>
  <c r="I1366" i="2"/>
  <c r="J1366" i="2"/>
  <c r="K1366" i="2"/>
  <c r="L1366" i="2"/>
  <c r="M1366" i="2"/>
  <c r="N1366" i="2"/>
  <c r="O1366" i="2"/>
  <c r="P1366" i="2"/>
  <c r="Q1366" i="2"/>
  <c r="R1366" i="2"/>
  <c r="S1366" i="2"/>
  <c r="T1366" i="2"/>
  <c r="U1366" i="2"/>
  <c r="V1366" i="2"/>
  <c r="W1366" i="2"/>
  <c r="X1366" i="2"/>
  <c r="Y1366" i="2"/>
  <c r="Z1366" i="2"/>
  <c r="AA1366" i="2"/>
  <c r="AB1366" i="2"/>
  <c r="AC1366" i="2"/>
  <c r="B1367" i="2"/>
  <c r="C1367" i="2"/>
  <c r="D1367" i="2"/>
  <c r="E1367" i="2"/>
  <c r="F1367" i="2"/>
  <c r="G1367" i="2"/>
  <c r="H1367" i="2"/>
  <c r="I1367" i="2"/>
  <c r="J1367" i="2"/>
  <c r="K1367" i="2"/>
  <c r="L1367" i="2"/>
  <c r="M1367" i="2"/>
  <c r="N1367" i="2"/>
  <c r="O1367" i="2"/>
  <c r="P1367" i="2"/>
  <c r="Q1367" i="2"/>
  <c r="R1367" i="2"/>
  <c r="S1367" i="2"/>
  <c r="T1367" i="2"/>
  <c r="U1367" i="2"/>
  <c r="V1367" i="2"/>
  <c r="W1367" i="2"/>
  <c r="X1367" i="2"/>
  <c r="Y1367" i="2"/>
  <c r="Z1367" i="2"/>
  <c r="AA1367" i="2"/>
  <c r="AB1367" i="2"/>
  <c r="AC1367" i="2"/>
  <c r="B1368" i="2"/>
  <c r="C1368" i="2"/>
  <c r="D1368" i="2"/>
  <c r="E1368" i="2"/>
  <c r="F1368" i="2"/>
  <c r="G1368" i="2"/>
  <c r="H1368" i="2"/>
  <c r="I1368" i="2"/>
  <c r="J1368" i="2"/>
  <c r="K1368" i="2"/>
  <c r="L1368" i="2"/>
  <c r="M1368" i="2"/>
  <c r="N1368" i="2"/>
  <c r="O1368" i="2"/>
  <c r="P1368" i="2"/>
  <c r="Q1368" i="2"/>
  <c r="R1368" i="2"/>
  <c r="S1368" i="2"/>
  <c r="T1368" i="2"/>
  <c r="U1368" i="2"/>
  <c r="V1368" i="2"/>
  <c r="W1368" i="2"/>
  <c r="X1368" i="2"/>
  <c r="Y1368" i="2"/>
  <c r="Z1368" i="2"/>
  <c r="AA1368" i="2"/>
  <c r="AB1368" i="2"/>
  <c r="AC1368" i="2"/>
  <c r="B1369" i="2"/>
  <c r="C1369" i="2"/>
  <c r="D1369" i="2"/>
  <c r="E1369" i="2"/>
  <c r="F1369" i="2"/>
  <c r="G1369" i="2"/>
  <c r="H1369" i="2"/>
  <c r="I1369" i="2"/>
  <c r="J1369" i="2"/>
  <c r="K1369" i="2"/>
  <c r="L1369" i="2"/>
  <c r="M1369" i="2"/>
  <c r="N1369" i="2"/>
  <c r="O1369" i="2"/>
  <c r="P1369" i="2"/>
  <c r="Q1369" i="2"/>
  <c r="R1369" i="2"/>
  <c r="S1369" i="2"/>
  <c r="T1369" i="2"/>
  <c r="U1369" i="2"/>
  <c r="V1369" i="2"/>
  <c r="W1369" i="2"/>
  <c r="X1369" i="2"/>
  <c r="Y1369" i="2"/>
  <c r="Z1369" i="2"/>
  <c r="AA1369" i="2"/>
  <c r="AB1369" i="2"/>
  <c r="AC1369" i="2"/>
  <c r="B1370" i="2"/>
  <c r="C1370" i="2"/>
  <c r="D1370" i="2"/>
  <c r="E1370" i="2"/>
  <c r="F1370" i="2"/>
  <c r="G1370" i="2"/>
  <c r="H1370" i="2"/>
  <c r="I1370" i="2"/>
  <c r="J1370" i="2"/>
  <c r="K1370" i="2"/>
  <c r="L1370" i="2"/>
  <c r="M1370" i="2"/>
  <c r="N1370" i="2"/>
  <c r="O1370" i="2"/>
  <c r="P1370" i="2"/>
  <c r="Q1370" i="2"/>
  <c r="R1370" i="2"/>
  <c r="S1370" i="2"/>
  <c r="T1370" i="2"/>
  <c r="U1370" i="2"/>
  <c r="V1370" i="2"/>
  <c r="W1370" i="2"/>
  <c r="X1370" i="2"/>
  <c r="Y1370" i="2"/>
  <c r="Z1370" i="2"/>
  <c r="AA1370" i="2"/>
  <c r="AB1370" i="2"/>
  <c r="AC1370" i="2"/>
  <c r="B1371" i="2"/>
  <c r="C1371" i="2"/>
  <c r="D1371" i="2"/>
  <c r="E1371" i="2"/>
  <c r="F1371" i="2"/>
  <c r="G1371" i="2"/>
  <c r="H1371" i="2"/>
  <c r="I1371" i="2"/>
  <c r="J1371" i="2"/>
  <c r="K1371" i="2"/>
  <c r="L1371" i="2"/>
  <c r="M1371" i="2"/>
  <c r="N1371" i="2"/>
  <c r="O1371" i="2"/>
  <c r="P1371" i="2"/>
  <c r="Q1371" i="2"/>
  <c r="R1371" i="2"/>
  <c r="S1371" i="2"/>
  <c r="T1371" i="2"/>
  <c r="U1371" i="2"/>
  <c r="V1371" i="2"/>
  <c r="W1371" i="2"/>
  <c r="X1371" i="2"/>
  <c r="Y1371" i="2"/>
  <c r="Z1371" i="2"/>
  <c r="AA1371" i="2"/>
  <c r="AB1371" i="2"/>
  <c r="AC1371" i="2"/>
  <c r="B1372" i="2"/>
  <c r="C1372" i="2"/>
  <c r="D1372" i="2"/>
  <c r="E1372" i="2"/>
  <c r="F1372" i="2"/>
  <c r="G1372" i="2"/>
  <c r="H1372" i="2"/>
  <c r="I1372" i="2"/>
  <c r="J1372" i="2"/>
  <c r="K1372" i="2"/>
  <c r="L1372" i="2"/>
  <c r="M1372" i="2"/>
  <c r="N1372" i="2"/>
  <c r="O1372" i="2"/>
  <c r="P1372" i="2"/>
  <c r="Q1372" i="2"/>
  <c r="R1372" i="2"/>
  <c r="S1372" i="2"/>
  <c r="T1372" i="2"/>
  <c r="U1372" i="2"/>
  <c r="V1372" i="2"/>
  <c r="W1372" i="2"/>
  <c r="X1372" i="2"/>
  <c r="Y1372" i="2"/>
  <c r="Z1372" i="2"/>
  <c r="AA1372" i="2"/>
  <c r="AB1372" i="2"/>
  <c r="AC1372" i="2"/>
  <c r="B1373" i="2"/>
  <c r="C1373" i="2"/>
  <c r="D1373" i="2"/>
  <c r="E1373" i="2"/>
  <c r="F1373" i="2"/>
  <c r="G1373" i="2"/>
  <c r="H1373" i="2"/>
  <c r="I1373" i="2"/>
  <c r="J1373" i="2"/>
  <c r="K1373" i="2"/>
  <c r="L1373" i="2"/>
  <c r="M1373" i="2"/>
  <c r="N1373" i="2"/>
  <c r="O1373" i="2"/>
  <c r="P1373" i="2"/>
  <c r="Q1373" i="2"/>
  <c r="R1373" i="2"/>
  <c r="S1373" i="2"/>
  <c r="T1373" i="2"/>
  <c r="U1373" i="2"/>
  <c r="V1373" i="2"/>
  <c r="W1373" i="2"/>
  <c r="X1373" i="2"/>
  <c r="Y1373" i="2"/>
  <c r="Z1373" i="2"/>
  <c r="AA1373" i="2"/>
  <c r="AB1373" i="2"/>
  <c r="AC1373" i="2"/>
  <c r="B1374" i="2"/>
  <c r="C1374" i="2"/>
  <c r="D1374" i="2"/>
  <c r="E1374" i="2"/>
  <c r="F1374" i="2"/>
  <c r="G1374" i="2"/>
  <c r="H1374" i="2"/>
  <c r="I1374" i="2"/>
  <c r="J1374" i="2"/>
  <c r="K1374" i="2"/>
  <c r="L1374" i="2"/>
  <c r="M1374" i="2"/>
  <c r="N1374" i="2"/>
  <c r="O1374" i="2"/>
  <c r="P1374" i="2"/>
  <c r="Q1374" i="2"/>
  <c r="R1374" i="2"/>
  <c r="S1374" i="2"/>
  <c r="T1374" i="2"/>
  <c r="U1374" i="2"/>
  <c r="V1374" i="2"/>
  <c r="W1374" i="2"/>
  <c r="X1374" i="2"/>
  <c r="Y1374" i="2"/>
  <c r="Z1374" i="2"/>
  <c r="AA1374" i="2"/>
  <c r="AB1374" i="2"/>
  <c r="AC1374" i="2"/>
  <c r="B1375" i="2"/>
  <c r="C1375" i="2"/>
  <c r="D1375" i="2"/>
  <c r="E1375" i="2"/>
  <c r="F1375" i="2"/>
  <c r="G1375" i="2"/>
  <c r="H1375" i="2"/>
  <c r="I1375" i="2"/>
  <c r="J1375" i="2"/>
  <c r="K1375" i="2"/>
  <c r="L1375" i="2"/>
  <c r="M1375" i="2"/>
  <c r="N1375" i="2"/>
  <c r="O1375" i="2"/>
  <c r="P1375" i="2"/>
  <c r="Q1375" i="2"/>
  <c r="R1375" i="2"/>
  <c r="S1375" i="2"/>
  <c r="T1375" i="2"/>
  <c r="U1375" i="2"/>
  <c r="V1375" i="2"/>
  <c r="W1375" i="2"/>
  <c r="X1375" i="2"/>
  <c r="Y1375" i="2"/>
  <c r="Z1375" i="2"/>
  <c r="AA1375" i="2"/>
  <c r="AB1375" i="2"/>
  <c r="AC1375" i="2"/>
  <c r="B1376" i="2"/>
  <c r="C1376" i="2"/>
  <c r="D1376" i="2"/>
  <c r="E1376" i="2"/>
  <c r="F1376" i="2"/>
  <c r="G1376" i="2"/>
  <c r="H1376" i="2"/>
  <c r="I1376" i="2"/>
  <c r="J1376" i="2"/>
  <c r="K1376" i="2"/>
  <c r="L1376" i="2"/>
  <c r="M1376" i="2"/>
  <c r="N1376" i="2"/>
  <c r="O1376" i="2"/>
  <c r="P1376" i="2"/>
  <c r="Q1376" i="2"/>
  <c r="R1376" i="2"/>
  <c r="S1376" i="2"/>
  <c r="T1376" i="2"/>
  <c r="U1376" i="2"/>
  <c r="V1376" i="2"/>
  <c r="W1376" i="2"/>
  <c r="X1376" i="2"/>
  <c r="Y1376" i="2"/>
  <c r="Z1376" i="2"/>
  <c r="AA1376" i="2"/>
  <c r="AB1376" i="2"/>
  <c r="AC1376" i="2"/>
  <c r="B1377" i="2"/>
  <c r="C1377" i="2"/>
  <c r="D1377" i="2"/>
  <c r="E1377" i="2"/>
  <c r="F1377" i="2"/>
  <c r="G1377" i="2"/>
  <c r="H1377" i="2"/>
  <c r="I1377" i="2"/>
  <c r="J1377" i="2"/>
  <c r="K1377" i="2"/>
  <c r="L1377" i="2"/>
  <c r="M1377" i="2"/>
  <c r="N1377" i="2"/>
  <c r="O1377" i="2"/>
  <c r="P1377" i="2"/>
  <c r="Q1377" i="2"/>
  <c r="R1377" i="2"/>
  <c r="S1377" i="2"/>
  <c r="T1377" i="2"/>
  <c r="U1377" i="2"/>
  <c r="V1377" i="2"/>
  <c r="W1377" i="2"/>
  <c r="X1377" i="2"/>
  <c r="Y1377" i="2"/>
  <c r="Z1377" i="2"/>
  <c r="AA1377" i="2"/>
  <c r="AB1377" i="2"/>
  <c r="AC1377" i="2"/>
  <c r="B1378" i="2"/>
  <c r="C1378" i="2"/>
  <c r="D1378" i="2"/>
  <c r="E1378" i="2"/>
  <c r="F1378" i="2"/>
  <c r="G1378" i="2"/>
  <c r="H1378" i="2"/>
  <c r="I1378" i="2"/>
  <c r="J1378" i="2"/>
  <c r="K1378" i="2"/>
  <c r="L1378" i="2"/>
  <c r="M1378" i="2"/>
  <c r="N1378" i="2"/>
  <c r="O1378" i="2"/>
  <c r="P1378" i="2"/>
  <c r="Q1378" i="2"/>
  <c r="R1378" i="2"/>
  <c r="S1378" i="2"/>
  <c r="T1378" i="2"/>
  <c r="U1378" i="2"/>
  <c r="V1378" i="2"/>
  <c r="W1378" i="2"/>
  <c r="X1378" i="2"/>
  <c r="Y1378" i="2"/>
  <c r="Z1378" i="2"/>
  <c r="AA1378" i="2"/>
  <c r="AB1378" i="2"/>
  <c r="AC1378" i="2"/>
  <c r="B1379" i="2"/>
  <c r="C1379" i="2"/>
  <c r="D1379" i="2"/>
  <c r="E1379" i="2"/>
  <c r="F1379" i="2"/>
  <c r="G1379" i="2"/>
  <c r="H1379" i="2"/>
  <c r="I1379" i="2"/>
  <c r="J1379" i="2"/>
  <c r="K1379" i="2"/>
  <c r="L1379" i="2"/>
  <c r="M1379" i="2"/>
  <c r="N1379" i="2"/>
  <c r="O1379" i="2"/>
  <c r="P1379" i="2"/>
  <c r="Q1379" i="2"/>
  <c r="R1379" i="2"/>
  <c r="S1379" i="2"/>
  <c r="T1379" i="2"/>
  <c r="U1379" i="2"/>
  <c r="V1379" i="2"/>
  <c r="W1379" i="2"/>
  <c r="X1379" i="2"/>
  <c r="Y1379" i="2"/>
  <c r="Z1379" i="2"/>
  <c r="AA1379" i="2"/>
  <c r="AB1379" i="2"/>
  <c r="AC1379" i="2"/>
  <c r="B1380" i="2"/>
  <c r="C1380" i="2"/>
  <c r="D1380" i="2"/>
  <c r="E1380" i="2"/>
  <c r="F1380" i="2"/>
  <c r="G1380" i="2"/>
  <c r="H1380" i="2"/>
  <c r="I1380" i="2"/>
  <c r="J1380" i="2"/>
  <c r="K1380" i="2"/>
  <c r="L1380" i="2"/>
  <c r="M1380" i="2"/>
  <c r="N1380" i="2"/>
  <c r="O1380" i="2"/>
  <c r="P1380" i="2"/>
  <c r="Q1380" i="2"/>
  <c r="R1380" i="2"/>
  <c r="S1380" i="2"/>
  <c r="T1380" i="2"/>
  <c r="U1380" i="2"/>
  <c r="V1380" i="2"/>
  <c r="W1380" i="2"/>
  <c r="X1380" i="2"/>
  <c r="Y1380" i="2"/>
  <c r="Z1380" i="2"/>
  <c r="AA1380" i="2"/>
  <c r="AB1380" i="2"/>
  <c r="AC1380" i="2"/>
  <c r="B1381" i="2"/>
  <c r="C1381" i="2"/>
  <c r="D1381" i="2"/>
  <c r="E1381" i="2"/>
  <c r="F1381" i="2"/>
  <c r="G1381" i="2"/>
  <c r="H1381" i="2"/>
  <c r="I1381" i="2"/>
  <c r="J1381" i="2"/>
  <c r="K1381" i="2"/>
  <c r="L1381" i="2"/>
  <c r="M1381" i="2"/>
  <c r="N1381" i="2"/>
  <c r="O1381" i="2"/>
  <c r="P1381" i="2"/>
  <c r="Q1381" i="2"/>
  <c r="R1381" i="2"/>
  <c r="S1381" i="2"/>
  <c r="T1381" i="2"/>
  <c r="U1381" i="2"/>
  <c r="V1381" i="2"/>
  <c r="W1381" i="2"/>
  <c r="X1381" i="2"/>
  <c r="Y1381" i="2"/>
  <c r="Z1381" i="2"/>
  <c r="AA1381" i="2"/>
  <c r="AB1381" i="2"/>
  <c r="AC1381" i="2"/>
  <c r="B1382" i="2"/>
  <c r="C1382" i="2"/>
  <c r="D1382" i="2"/>
  <c r="E1382" i="2"/>
  <c r="F1382" i="2"/>
  <c r="G1382" i="2"/>
  <c r="H1382" i="2"/>
  <c r="I1382" i="2"/>
  <c r="J1382" i="2"/>
  <c r="K1382" i="2"/>
  <c r="L1382" i="2"/>
  <c r="M1382" i="2"/>
  <c r="N1382" i="2"/>
  <c r="O1382" i="2"/>
  <c r="P1382" i="2"/>
  <c r="Q1382" i="2"/>
  <c r="R1382" i="2"/>
  <c r="S1382" i="2"/>
  <c r="T1382" i="2"/>
  <c r="U1382" i="2"/>
  <c r="V1382" i="2"/>
  <c r="W1382" i="2"/>
  <c r="X1382" i="2"/>
  <c r="Y1382" i="2"/>
  <c r="Z1382" i="2"/>
  <c r="AA1382" i="2"/>
  <c r="AB1382" i="2"/>
  <c r="AC1382" i="2"/>
  <c r="B1383" i="2"/>
  <c r="C1383" i="2"/>
  <c r="D1383" i="2"/>
  <c r="E1383" i="2"/>
  <c r="F1383" i="2"/>
  <c r="G1383" i="2"/>
  <c r="H1383" i="2"/>
  <c r="I1383" i="2"/>
  <c r="J1383" i="2"/>
  <c r="K1383" i="2"/>
  <c r="L1383" i="2"/>
  <c r="M1383" i="2"/>
  <c r="N1383" i="2"/>
  <c r="O1383" i="2"/>
  <c r="P1383" i="2"/>
  <c r="Q1383" i="2"/>
  <c r="R1383" i="2"/>
  <c r="S1383" i="2"/>
  <c r="T1383" i="2"/>
  <c r="U1383" i="2"/>
  <c r="V1383" i="2"/>
  <c r="W1383" i="2"/>
  <c r="X1383" i="2"/>
  <c r="Y1383" i="2"/>
  <c r="Z1383" i="2"/>
  <c r="AA1383" i="2"/>
  <c r="AB1383" i="2"/>
  <c r="AC1383" i="2"/>
  <c r="B1384" i="2"/>
  <c r="C1384" i="2"/>
  <c r="D1384" i="2"/>
  <c r="E1384" i="2"/>
  <c r="F1384" i="2"/>
  <c r="G1384" i="2"/>
  <c r="H1384" i="2"/>
  <c r="I1384" i="2"/>
  <c r="J1384" i="2"/>
  <c r="K1384" i="2"/>
  <c r="L1384" i="2"/>
  <c r="M1384" i="2"/>
  <c r="N1384" i="2"/>
  <c r="O1384" i="2"/>
  <c r="P1384" i="2"/>
  <c r="Q1384" i="2"/>
  <c r="R1384" i="2"/>
  <c r="S1384" i="2"/>
  <c r="T1384" i="2"/>
  <c r="U1384" i="2"/>
  <c r="V1384" i="2"/>
  <c r="W1384" i="2"/>
  <c r="X1384" i="2"/>
  <c r="Y1384" i="2"/>
  <c r="Z1384" i="2"/>
  <c r="AA1384" i="2"/>
  <c r="AB1384" i="2"/>
  <c r="AC1384" i="2"/>
  <c r="B1385" i="2"/>
  <c r="C1385" i="2"/>
  <c r="D1385" i="2"/>
  <c r="E1385" i="2"/>
  <c r="F1385" i="2"/>
  <c r="G1385" i="2"/>
  <c r="H1385" i="2"/>
  <c r="I1385" i="2"/>
  <c r="J1385" i="2"/>
  <c r="K1385" i="2"/>
  <c r="L1385" i="2"/>
  <c r="M1385" i="2"/>
  <c r="N1385" i="2"/>
  <c r="O1385" i="2"/>
  <c r="P1385" i="2"/>
  <c r="Q1385" i="2"/>
  <c r="R1385" i="2"/>
  <c r="S1385" i="2"/>
  <c r="T1385" i="2"/>
  <c r="U1385" i="2"/>
  <c r="V1385" i="2"/>
  <c r="W1385" i="2"/>
  <c r="X1385" i="2"/>
  <c r="Y1385" i="2"/>
  <c r="Z1385" i="2"/>
  <c r="AA1385" i="2"/>
  <c r="AB1385" i="2"/>
  <c r="AC1385" i="2"/>
  <c r="B1386" i="2"/>
  <c r="C1386" i="2"/>
  <c r="D1386" i="2"/>
  <c r="E1386" i="2"/>
  <c r="F1386" i="2"/>
  <c r="G1386" i="2"/>
  <c r="H1386" i="2"/>
  <c r="I1386" i="2"/>
  <c r="J1386" i="2"/>
  <c r="K1386" i="2"/>
  <c r="L1386" i="2"/>
  <c r="M1386" i="2"/>
  <c r="N1386" i="2"/>
  <c r="O1386" i="2"/>
  <c r="P1386" i="2"/>
  <c r="Q1386" i="2"/>
  <c r="R1386" i="2"/>
  <c r="S1386" i="2"/>
  <c r="T1386" i="2"/>
  <c r="U1386" i="2"/>
  <c r="V1386" i="2"/>
  <c r="W1386" i="2"/>
  <c r="X1386" i="2"/>
  <c r="Y1386" i="2"/>
  <c r="Z1386" i="2"/>
  <c r="AA1386" i="2"/>
  <c r="AB1386" i="2"/>
  <c r="AC1386" i="2"/>
  <c r="B1387" i="2"/>
  <c r="C1387" i="2"/>
  <c r="D1387" i="2"/>
  <c r="E1387" i="2"/>
  <c r="F1387" i="2"/>
  <c r="G1387" i="2"/>
  <c r="H1387" i="2"/>
  <c r="I1387" i="2"/>
  <c r="J1387" i="2"/>
  <c r="K1387" i="2"/>
  <c r="L1387" i="2"/>
  <c r="M1387" i="2"/>
  <c r="N1387" i="2"/>
  <c r="O1387" i="2"/>
  <c r="P1387" i="2"/>
  <c r="Q1387" i="2"/>
  <c r="R1387" i="2"/>
  <c r="S1387" i="2"/>
  <c r="T1387" i="2"/>
  <c r="U1387" i="2"/>
  <c r="V1387" i="2"/>
  <c r="W1387" i="2"/>
  <c r="X1387" i="2"/>
  <c r="Y1387" i="2"/>
  <c r="Z1387" i="2"/>
  <c r="AA1387" i="2"/>
  <c r="AB1387" i="2"/>
  <c r="AC1387" i="2"/>
  <c r="B1388" i="2"/>
  <c r="C1388" i="2"/>
  <c r="D1388" i="2"/>
  <c r="E1388" i="2"/>
  <c r="F1388" i="2"/>
  <c r="G1388" i="2"/>
  <c r="H1388" i="2"/>
  <c r="I1388" i="2"/>
  <c r="J1388" i="2"/>
  <c r="K1388" i="2"/>
  <c r="L1388" i="2"/>
  <c r="M1388" i="2"/>
  <c r="N1388" i="2"/>
  <c r="O1388" i="2"/>
  <c r="P1388" i="2"/>
  <c r="Q1388" i="2"/>
  <c r="R1388" i="2"/>
  <c r="S1388" i="2"/>
  <c r="T1388" i="2"/>
  <c r="U1388" i="2"/>
  <c r="V1388" i="2"/>
  <c r="W1388" i="2"/>
  <c r="X1388" i="2"/>
  <c r="Y1388" i="2"/>
  <c r="Z1388" i="2"/>
  <c r="AA1388" i="2"/>
  <c r="AB1388" i="2"/>
  <c r="AC1388" i="2"/>
  <c r="B1389" i="2"/>
  <c r="C1389" i="2"/>
  <c r="D1389" i="2"/>
  <c r="E1389" i="2"/>
  <c r="F1389" i="2"/>
  <c r="G1389" i="2"/>
  <c r="H1389" i="2"/>
  <c r="I1389" i="2"/>
  <c r="J1389" i="2"/>
  <c r="K1389" i="2"/>
  <c r="L1389" i="2"/>
  <c r="M1389" i="2"/>
  <c r="N1389" i="2"/>
  <c r="O1389" i="2"/>
  <c r="P1389" i="2"/>
  <c r="Q1389" i="2"/>
  <c r="R1389" i="2"/>
  <c r="S1389" i="2"/>
  <c r="T1389" i="2"/>
  <c r="U1389" i="2"/>
  <c r="V1389" i="2"/>
  <c r="W1389" i="2"/>
  <c r="X1389" i="2"/>
  <c r="Y1389" i="2"/>
  <c r="Z1389" i="2"/>
  <c r="AA1389" i="2"/>
  <c r="AB1389" i="2"/>
  <c r="AC1389" i="2"/>
  <c r="B1390" i="2"/>
  <c r="C1390" i="2"/>
  <c r="D1390" i="2"/>
  <c r="E1390" i="2"/>
  <c r="F1390" i="2"/>
  <c r="G1390" i="2"/>
  <c r="H1390" i="2"/>
  <c r="I1390" i="2"/>
  <c r="J1390" i="2"/>
  <c r="K1390" i="2"/>
  <c r="L1390" i="2"/>
  <c r="M1390" i="2"/>
  <c r="N1390" i="2"/>
  <c r="O1390" i="2"/>
  <c r="P1390" i="2"/>
  <c r="Q1390" i="2"/>
  <c r="R1390" i="2"/>
  <c r="S1390" i="2"/>
  <c r="T1390" i="2"/>
  <c r="U1390" i="2"/>
  <c r="V1390" i="2"/>
  <c r="W1390" i="2"/>
  <c r="X1390" i="2"/>
  <c r="Y1390" i="2"/>
  <c r="Z1390" i="2"/>
  <c r="AA1390" i="2"/>
  <c r="AB1390" i="2"/>
  <c r="AC1390" i="2"/>
  <c r="B1391" i="2"/>
  <c r="C1391" i="2"/>
  <c r="D1391" i="2"/>
  <c r="E1391" i="2"/>
  <c r="F1391" i="2"/>
  <c r="G1391" i="2"/>
  <c r="H1391" i="2"/>
  <c r="I1391" i="2"/>
  <c r="J1391" i="2"/>
  <c r="K1391" i="2"/>
  <c r="L1391" i="2"/>
  <c r="M1391" i="2"/>
  <c r="N1391" i="2"/>
  <c r="O1391" i="2"/>
  <c r="P1391" i="2"/>
  <c r="Q1391" i="2"/>
  <c r="R1391" i="2"/>
  <c r="S1391" i="2"/>
  <c r="T1391" i="2"/>
  <c r="U1391" i="2"/>
  <c r="V1391" i="2"/>
  <c r="W1391" i="2"/>
  <c r="X1391" i="2"/>
  <c r="Y1391" i="2"/>
  <c r="Z1391" i="2"/>
  <c r="AA1391" i="2"/>
  <c r="AB1391" i="2"/>
  <c r="AC1391" i="2"/>
  <c r="B1392" i="2"/>
  <c r="C1392" i="2"/>
  <c r="D1392" i="2"/>
  <c r="E1392" i="2"/>
  <c r="F1392" i="2"/>
  <c r="G1392" i="2"/>
  <c r="H1392" i="2"/>
  <c r="I1392" i="2"/>
  <c r="J1392" i="2"/>
  <c r="K1392" i="2"/>
  <c r="L1392" i="2"/>
  <c r="M1392" i="2"/>
  <c r="N1392" i="2"/>
  <c r="O1392" i="2"/>
  <c r="P1392" i="2"/>
  <c r="Q1392" i="2"/>
  <c r="R1392" i="2"/>
  <c r="S1392" i="2"/>
  <c r="T1392" i="2"/>
  <c r="U1392" i="2"/>
  <c r="V1392" i="2"/>
  <c r="W1392" i="2"/>
  <c r="X1392" i="2"/>
  <c r="Y1392" i="2"/>
  <c r="Z1392" i="2"/>
  <c r="AA1392" i="2"/>
  <c r="AB1392" i="2"/>
  <c r="AC1392" i="2"/>
  <c r="B1393" i="2"/>
  <c r="C1393" i="2"/>
  <c r="D1393" i="2"/>
  <c r="E1393" i="2"/>
  <c r="F1393" i="2"/>
  <c r="G1393" i="2"/>
  <c r="H1393" i="2"/>
  <c r="I1393" i="2"/>
  <c r="J1393" i="2"/>
  <c r="K1393" i="2"/>
  <c r="L1393" i="2"/>
  <c r="M1393" i="2"/>
  <c r="N1393" i="2"/>
  <c r="O1393" i="2"/>
  <c r="P1393" i="2"/>
  <c r="Q1393" i="2"/>
  <c r="R1393" i="2"/>
  <c r="S1393" i="2"/>
  <c r="T1393" i="2"/>
  <c r="U1393" i="2"/>
  <c r="V1393" i="2"/>
  <c r="W1393" i="2"/>
  <c r="X1393" i="2"/>
  <c r="Y1393" i="2"/>
  <c r="Z1393" i="2"/>
  <c r="AA1393" i="2"/>
  <c r="AB1393" i="2"/>
  <c r="AC1393" i="2"/>
  <c r="B1394" i="2"/>
  <c r="C1394" i="2"/>
  <c r="D1394" i="2"/>
  <c r="E1394" i="2"/>
  <c r="F1394" i="2"/>
  <c r="G1394" i="2"/>
  <c r="H1394" i="2"/>
  <c r="I1394" i="2"/>
  <c r="J1394" i="2"/>
  <c r="K1394" i="2"/>
  <c r="L1394" i="2"/>
  <c r="M1394" i="2"/>
  <c r="N1394" i="2"/>
  <c r="O1394" i="2"/>
  <c r="P1394" i="2"/>
  <c r="Q1394" i="2"/>
  <c r="R1394" i="2"/>
  <c r="S1394" i="2"/>
  <c r="T1394" i="2"/>
  <c r="U1394" i="2"/>
  <c r="V1394" i="2"/>
  <c r="W1394" i="2"/>
  <c r="X1394" i="2"/>
  <c r="Y1394" i="2"/>
  <c r="Z1394" i="2"/>
  <c r="AA1394" i="2"/>
  <c r="AB1394" i="2"/>
  <c r="AC1394" i="2"/>
  <c r="B1395" i="2"/>
  <c r="C1395" i="2"/>
  <c r="D1395" i="2"/>
  <c r="E1395" i="2"/>
  <c r="F1395" i="2"/>
  <c r="G1395" i="2"/>
  <c r="H1395" i="2"/>
  <c r="I1395" i="2"/>
  <c r="J1395" i="2"/>
  <c r="K1395" i="2"/>
  <c r="L1395" i="2"/>
  <c r="M1395" i="2"/>
  <c r="N1395" i="2"/>
  <c r="O1395" i="2"/>
  <c r="P1395" i="2"/>
  <c r="Q1395" i="2"/>
  <c r="R1395" i="2"/>
  <c r="S1395" i="2"/>
  <c r="T1395" i="2"/>
  <c r="U1395" i="2"/>
  <c r="V1395" i="2"/>
  <c r="W1395" i="2"/>
  <c r="X1395" i="2"/>
  <c r="Y1395" i="2"/>
  <c r="Z1395" i="2"/>
  <c r="AA1395" i="2"/>
  <c r="AB1395" i="2"/>
  <c r="AC1395" i="2"/>
  <c r="B1396" i="2"/>
  <c r="C1396" i="2"/>
  <c r="D1396" i="2"/>
  <c r="E1396" i="2"/>
  <c r="F1396" i="2"/>
  <c r="G1396" i="2"/>
  <c r="H1396" i="2"/>
  <c r="I1396" i="2"/>
  <c r="J1396" i="2"/>
  <c r="K1396" i="2"/>
  <c r="L1396" i="2"/>
  <c r="M1396" i="2"/>
  <c r="N1396" i="2"/>
  <c r="O1396" i="2"/>
  <c r="P1396" i="2"/>
  <c r="Q1396" i="2"/>
  <c r="R1396" i="2"/>
  <c r="S1396" i="2"/>
  <c r="T1396" i="2"/>
  <c r="U1396" i="2"/>
  <c r="V1396" i="2"/>
  <c r="W1396" i="2"/>
  <c r="X1396" i="2"/>
  <c r="Y1396" i="2"/>
  <c r="Z1396" i="2"/>
  <c r="AA1396" i="2"/>
  <c r="AB1396" i="2"/>
  <c r="AC1396" i="2"/>
  <c r="B1397" i="2"/>
  <c r="C1397" i="2"/>
  <c r="D1397" i="2"/>
  <c r="E1397" i="2"/>
  <c r="F1397" i="2"/>
  <c r="G1397" i="2"/>
  <c r="H1397" i="2"/>
  <c r="I1397" i="2"/>
  <c r="J1397" i="2"/>
  <c r="K1397" i="2"/>
  <c r="L1397" i="2"/>
  <c r="M1397" i="2"/>
  <c r="N1397" i="2"/>
  <c r="O1397" i="2"/>
  <c r="P1397" i="2"/>
  <c r="Q1397" i="2"/>
  <c r="R1397" i="2"/>
  <c r="S1397" i="2"/>
  <c r="T1397" i="2"/>
  <c r="U1397" i="2"/>
  <c r="V1397" i="2"/>
  <c r="W1397" i="2"/>
  <c r="X1397" i="2"/>
  <c r="Y1397" i="2"/>
  <c r="Z1397" i="2"/>
  <c r="AA1397" i="2"/>
  <c r="AB1397" i="2"/>
  <c r="AC1397" i="2"/>
  <c r="B1398" i="2"/>
  <c r="C1398" i="2"/>
  <c r="D1398" i="2"/>
  <c r="E1398" i="2"/>
  <c r="F1398" i="2"/>
  <c r="G1398" i="2"/>
  <c r="H1398" i="2"/>
  <c r="I1398" i="2"/>
  <c r="J1398" i="2"/>
  <c r="K1398" i="2"/>
  <c r="L1398" i="2"/>
  <c r="M1398" i="2"/>
  <c r="N1398" i="2"/>
  <c r="O1398" i="2"/>
  <c r="P1398" i="2"/>
  <c r="Q1398" i="2"/>
  <c r="R1398" i="2"/>
  <c r="S1398" i="2"/>
  <c r="T1398" i="2"/>
  <c r="U1398" i="2"/>
  <c r="V1398" i="2"/>
  <c r="W1398" i="2"/>
  <c r="X1398" i="2"/>
  <c r="Y1398" i="2"/>
  <c r="Z1398" i="2"/>
  <c r="AA1398" i="2"/>
  <c r="AB1398" i="2"/>
  <c r="AC1398" i="2"/>
  <c r="B1399" i="2"/>
  <c r="C1399" i="2"/>
  <c r="D1399" i="2"/>
  <c r="E1399" i="2"/>
  <c r="F1399" i="2"/>
  <c r="G1399" i="2"/>
  <c r="H1399" i="2"/>
  <c r="I1399" i="2"/>
  <c r="J1399" i="2"/>
  <c r="K1399" i="2"/>
  <c r="L1399" i="2"/>
  <c r="M1399" i="2"/>
  <c r="N1399" i="2"/>
  <c r="O1399" i="2"/>
  <c r="P1399" i="2"/>
  <c r="Q1399" i="2"/>
  <c r="R1399" i="2"/>
  <c r="S1399" i="2"/>
  <c r="T1399" i="2"/>
  <c r="U1399" i="2"/>
  <c r="V1399" i="2"/>
  <c r="W1399" i="2"/>
  <c r="X1399" i="2"/>
  <c r="Y1399" i="2"/>
  <c r="Z1399" i="2"/>
  <c r="AA1399" i="2"/>
  <c r="AB1399" i="2"/>
  <c r="AC1399" i="2"/>
  <c r="B1400" i="2"/>
  <c r="C1400" i="2"/>
  <c r="D1400" i="2"/>
  <c r="E1400" i="2"/>
  <c r="F1400" i="2"/>
  <c r="G1400" i="2"/>
  <c r="H1400" i="2"/>
  <c r="I1400" i="2"/>
  <c r="J1400" i="2"/>
  <c r="K1400" i="2"/>
  <c r="L1400" i="2"/>
  <c r="M1400" i="2"/>
  <c r="N1400" i="2"/>
  <c r="O1400" i="2"/>
  <c r="P1400" i="2"/>
  <c r="Q1400" i="2"/>
  <c r="R1400" i="2"/>
  <c r="S1400" i="2"/>
  <c r="T1400" i="2"/>
  <c r="U1400" i="2"/>
  <c r="V1400" i="2"/>
  <c r="W1400" i="2"/>
  <c r="X1400" i="2"/>
  <c r="Y1400" i="2"/>
  <c r="Z1400" i="2"/>
  <c r="AA1400" i="2"/>
  <c r="AB1400" i="2"/>
  <c r="AC1400" i="2"/>
  <c r="B1401" i="2"/>
  <c r="C1401" i="2"/>
  <c r="D1401" i="2"/>
  <c r="E1401" i="2"/>
  <c r="F1401" i="2"/>
  <c r="G1401" i="2"/>
  <c r="H1401" i="2"/>
  <c r="I1401" i="2"/>
  <c r="J1401" i="2"/>
  <c r="K1401" i="2"/>
  <c r="L1401" i="2"/>
  <c r="M1401" i="2"/>
  <c r="N1401" i="2"/>
  <c r="O1401" i="2"/>
  <c r="P1401" i="2"/>
  <c r="Q1401" i="2"/>
  <c r="R1401" i="2"/>
  <c r="S1401" i="2"/>
  <c r="T1401" i="2"/>
  <c r="U1401" i="2"/>
  <c r="V1401" i="2"/>
  <c r="W1401" i="2"/>
  <c r="X1401" i="2"/>
  <c r="Y1401" i="2"/>
  <c r="Z1401" i="2"/>
  <c r="AA1401" i="2"/>
  <c r="AB1401" i="2"/>
  <c r="AC1401" i="2"/>
  <c r="B1402" i="2"/>
  <c r="C1402" i="2"/>
  <c r="D1402" i="2"/>
  <c r="E1402" i="2"/>
  <c r="F1402" i="2"/>
  <c r="G1402" i="2"/>
  <c r="H1402" i="2"/>
  <c r="I1402" i="2"/>
  <c r="J1402" i="2"/>
  <c r="K1402" i="2"/>
  <c r="L1402" i="2"/>
  <c r="M1402" i="2"/>
  <c r="N1402" i="2"/>
  <c r="O1402" i="2"/>
  <c r="P1402" i="2"/>
  <c r="Q1402" i="2"/>
  <c r="R1402" i="2"/>
  <c r="S1402" i="2"/>
  <c r="T1402" i="2"/>
  <c r="U1402" i="2"/>
  <c r="V1402" i="2"/>
  <c r="W1402" i="2"/>
  <c r="X1402" i="2"/>
  <c r="Y1402" i="2"/>
  <c r="Z1402" i="2"/>
  <c r="AA1402" i="2"/>
  <c r="AB1402" i="2"/>
  <c r="AC1402" i="2"/>
  <c r="B1403" i="2"/>
  <c r="C1403" i="2"/>
  <c r="D1403" i="2"/>
  <c r="E1403" i="2"/>
  <c r="F1403" i="2"/>
  <c r="G1403" i="2"/>
  <c r="H1403" i="2"/>
  <c r="I1403" i="2"/>
  <c r="J1403" i="2"/>
  <c r="K1403" i="2"/>
  <c r="L1403" i="2"/>
  <c r="M1403" i="2"/>
  <c r="N1403" i="2"/>
  <c r="O1403" i="2"/>
  <c r="P1403" i="2"/>
  <c r="Q1403" i="2"/>
  <c r="R1403" i="2"/>
  <c r="S1403" i="2"/>
  <c r="T1403" i="2"/>
  <c r="U1403" i="2"/>
  <c r="V1403" i="2"/>
  <c r="W1403" i="2"/>
  <c r="X1403" i="2"/>
  <c r="Y1403" i="2"/>
  <c r="Z1403" i="2"/>
  <c r="AA1403" i="2"/>
  <c r="AB1403" i="2"/>
  <c r="AC1403" i="2"/>
  <c r="B1404" i="2"/>
  <c r="C1404" i="2"/>
  <c r="D1404" i="2"/>
  <c r="E1404" i="2"/>
  <c r="F1404" i="2"/>
  <c r="G1404" i="2"/>
  <c r="H1404" i="2"/>
  <c r="I1404" i="2"/>
  <c r="J1404" i="2"/>
  <c r="K1404" i="2"/>
  <c r="L1404" i="2"/>
  <c r="M1404" i="2"/>
  <c r="N1404" i="2"/>
  <c r="O1404" i="2"/>
  <c r="P1404" i="2"/>
  <c r="Q1404" i="2"/>
  <c r="R1404" i="2"/>
  <c r="S1404" i="2"/>
  <c r="T1404" i="2"/>
  <c r="U1404" i="2"/>
  <c r="V1404" i="2"/>
  <c r="W1404" i="2"/>
  <c r="X1404" i="2"/>
  <c r="Y1404" i="2"/>
  <c r="Z1404" i="2"/>
  <c r="AA1404" i="2"/>
  <c r="AB1404" i="2"/>
  <c r="AC1404" i="2"/>
  <c r="B1405" i="2"/>
  <c r="C1405" i="2"/>
  <c r="D1405" i="2"/>
  <c r="E1405" i="2"/>
  <c r="F1405" i="2"/>
  <c r="G1405" i="2"/>
  <c r="H1405" i="2"/>
  <c r="I1405" i="2"/>
  <c r="J1405" i="2"/>
  <c r="K1405" i="2"/>
  <c r="L1405" i="2"/>
  <c r="M1405" i="2"/>
  <c r="N1405" i="2"/>
  <c r="O1405" i="2"/>
  <c r="P1405" i="2"/>
  <c r="Q1405" i="2"/>
  <c r="R1405" i="2"/>
  <c r="S1405" i="2"/>
  <c r="T1405" i="2"/>
  <c r="U1405" i="2"/>
  <c r="V1405" i="2"/>
  <c r="W1405" i="2"/>
  <c r="X1405" i="2"/>
  <c r="Y1405" i="2"/>
  <c r="Z1405" i="2"/>
  <c r="AA1405" i="2"/>
  <c r="AB1405" i="2"/>
  <c r="AC1405" i="2"/>
  <c r="B1406" i="2"/>
  <c r="C1406" i="2"/>
  <c r="D1406" i="2"/>
  <c r="E1406" i="2"/>
  <c r="F1406" i="2"/>
  <c r="G1406" i="2"/>
  <c r="H1406" i="2"/>
  <c r="I1406" i="2"/>
  <c r="J1406" i="2"/>
  <c r="K1406" i="2"/>
  <c r="L1406" i="2"/>
  <c r="M1406" i="2"/>
  <c r="N1406" i="2"/>
  <c r="O1406" i="2"/>
  <c r="P1406" i="2"/>
  <c r="Q1406" i="2"/>
  <c r="R1406" i="2"/>
  <c r="S1406" i="2"/>
  <c r="T1406" i="2"/>
  <c r="U1406" i="2"/>
  <c r="V1406" i="2"/>
  <c r="W1406" i="2"/>
  <c r="X1406" i="2"/>
  <c r="Y1406" i="2"/>
  <c r="Z1406" i="2"/>
  <c r="AA1406" i="2"/>
  <c r="AB1406" i="2"/>
  <c r="AC1406" i="2"/>
  <c r="B1407" i="2"/>
  <c r="C1407" i="2"/>
  <c r="D1407" i="2"/>
  <c r="E1407" i="2"/>
  <c r="F1407" i="2"/>
  <c r="G1407" i="2"/>
  <c r="H1407" i="2"/>
  <c r="I1407" i="2"/>
  <c r="J1407" i="2"/>
  <c r="K1407" i="2"/>
  <c r="L1407" i="2"/>
  <c r="M1407" i="2"/>
  <c r="N1407" i="2"/>
  <c r="O1407" i="2"/>
  <c r="P1407" i="2"/>
  <c r="Q1407" i="2"/>
  <c r="R1407" i="2"/>
  <c r="S1407" i="2"/>
  <c r="T1407" i="2"/>
  <c r="U1407" i="2"/>
  <c r="V1407" i="2"/>
  <c r="W1407" i="2"/>
  <c r="X1407" i="2"/>
  <c r="Y1407" i="2"/>
  <c r="Z1407" i="2"/>
  <c r="AA1407" i="2"/>
  <c r="AB1407" i="2"/>
  <c r="AC1407" i="2"/>
  <c r="B1408" i="2"/>
  <c r="C1408" i="2"/>
  <c r="D1408" i="2"/>
  <c r="E1408" i="2"/>
  <c r="F1408" i="2"/>
  <c r="G1408" i="2"/>
  <c r="H1408" i="2"/>
  <c r="I1408" i="2"/>
  <c r="J1408" i="2"/>
  <c r="K1408" i="2"/>
  <c r="L1408" i="2"/>
  <c r="M1408" i="2"/>
  <c r="N1408" i="2"/>
  <c r="O1408" i="2"/>
  <c r="P1408" i="2"/>
  <c r="Q1408" i="2"/>
  <c r="R1408" i="2"/>
  <c r="S1408" i="2"/>
  <c r="T1408" i="2"/>
  <c r="U1408" i="2"/>
  <c r="V1408" i="2"/>
  <c r="W1408" i="2"/>
  <c r="X1408" i="2"/>
  <c r="Y1408" i="2"/>
  <c r="Z1408" i="2"/>
  <c r="AA1408" i="2"/>
  <c r="AB1408" i="2"/>
  <c r="AC1408" i="2"/>
  <c r="B1409" i="2"/>
  <c r="C1409" i="2"/>
  <c r="D1409" i="2"/>
  <c r="E1409" i="2"/>
  <c r="F1409" i="2"/>
  <c r="G1409" i="2"/>
  <c r="H1409" i="2"/>
  <c r="I1409" i="2"/>
  <c r="J1409" i="2"/>
  <c r="K1409" i="2"/>
  <c r="L1409" i="2"/>
  <c r="M1409" i="2"/>
  <c r="N1409" i="2"/>
  <c r="O1409" i="2"/>
  <c r="P1409" i="2"/>
  <c r="Q1409" i="2"/>
  <c r="R1409" i="2"/>
  <c r="S1409" i="2"/>
  <c r="T1409" i="2"/>
  <c r="U1409" i="2"/>
  <c r="V1409" i="2"/>
  <c r="W1409" i="2"/>
  <c r="X1409" i="2"/>
  <c r="Y1409" i="2"/>
  <c r="Z1409" i="2"/>
  <c r="AA1409" i="2"/>
  <c r="AB1409" i="2"/>
  <c r="AC1409" i="2"/>
  <c r="B1410" i="2"/>
  <c r="C1410" i="2"/>
  <c r="D1410" i="2"/>
  <c r="E1410" i="2"/>
  <c r="F1410" i="2"/>
  <c r="G1410" i="2"/>
  <c r="H1410" i="2"/>
  <c r="I1410" i="2"/>
  <c r="J1410" i="2"/>
  <c r="K1410" i="2"/>
  <c r="L1410" i="2"/>
  <c r="M1410" i="2"/>
  <c r="N1410" i="2"/>
  <c r="O1410" i="2"/>
  <c r="P1410" i="2"/>
  <c r="Q1410" i="2"/>
  <c r="R1410" i="2"/>
  <c r="S1410" i="2"/>
  <c r="T1410" i="2"/>
  <c r="U1410" i="2"/>
  <c r="V1410" i="2"/>
  <c r="W1410" i="2"/>
  <c r="X1410" i="2"/>
  <c r="Y1410" i="2"/>
  <c r="Z1410" i="2"/>
  <c r="AA1410" i="2"/>
  <c r="AB1410" i="2"/>
  <c r="AC1410" i="2"/>
  <c r="B1411" i="2"/>
  <c r="C1411" i="2"/>
  <c r="D1411" i="2"/>
  <c r="E1411" i="2"/>
  <c r="F1411" i="2"/>
  <c r="G1411" i="2"/>
  <c r="H1411" i="2"/>
  <c r="I1411" i="2"/>
  <c r="J1411" i="2"/>
  <c r="K1411" i="2"/>
  <c r="L1411" i="2"/>
  <c r="M1411" i="2"/>
  <c r="N1411" i="2"/>
  <c r="O1411" i="2"/>
  <c r="P1411" i="2"/>
  <c r="Q1411" i="2"/>
  <c r="R1411" i="2"/>
  <c r="S1411" i="2"/>
  <c r="T1411" i="2"/>
  <c r="U1411" i="2"/>
  <c r="V1411" i="2"/>
  <c r="W1411" i="2"/>
  <c r="X1411" i="2"/>
  <c r="Y1411" i="2"/>
  <c r="Z1411" i="2"/>
  <c r="AA1411" i="2"/>
  <c r="AB1411" i="2"/>
  <c r="AC1411" i="2"/>
  <c r="B1412" i="2"/>
  <c r="C1412" i="2"/>
  <c r="D1412" i="2"/>
  <c r="E1412" i="2"/>
  <c r="F1412" i="2"/>
  <c r="G1412" i="2"/>
  <c r="H1412" i="2"/>
  <c r="I1412" i="2"/>
  <c r="J1412" i="2"/>
  <c r="K1412" i="2"/>
  <c r="L1412" i="2"/>
  <c r="M1412" i="2"/>
  <c r="N1412" i="2"/>
  <c r="O1412" i="2"/>
  <c r="P1412" i="2"/>
  <c r="Q1412" i="2"/>
  <c r="R1412" i="2"/>
  <c r="S1412" i="2"/>
  <c r="T1412" i="2"/>
  <c r="U1412" i="2"/>
  <c r="V1412" i="2"/>
  <c r="W1412" i="2"/>
  <c r="X1412" i="2"/>
  <c r="Y1412" i="2"/>
  <c r="Z1412" i="2"/>
  <c r="AA1412" i="2"/>
  <c r="AB1412" i="2"/>
  <c r="AC1412" i="2"/>
  <c r="B1413" i="2"/>
  <c r="C1413" i="2"/>
  <c r="D1413" i="2"/>
  <c r="E1413" i="2"/>
  <c r="F1413" i="2"/>
  <c r="G1413" i="2"/>
  <c r="H1413" i="2"/>
  <c r="I1413" i="2"/>
  <c r="J1413" i="2"/>
  <c r="K1413" i="2"/>
  <c r="L1413" i="2"/>
  <c r="M1413" i="2"/>
  <c r="N1413" i="2"/>
  <c r="O1413" i="2"/>
  <c r="P1413" i="2"/>
  <c r="Q1413" i="2"/>
  <c r="R1413" i="2"/>
  <c r="S1413" i="2"/>
  <c r="T1413" i="2"/>
  <c r="U1413" i="2"/>
  <c r="V1413" i="2"/>
  <c r="W1413" i="2"/>
  <c r="X1413" i="2"/>
  <c r="Y1413" i="2"/>
  <c r="Z1413" i="2"/>
  <c r="AA1413" i="2"/>
  <c r="AB1413" i="2"/>
  <c r="AC1413" i="2"/>
  <c r="B1414" i="2"/>
  <c r="C1414" i="2"/>
  <c r="D1414" i="2"/>
  <c r="E1414" i="2"/>
  <c r="F1414" i="2"/>
  <c r="G1414" i="2"/>
  <c r="H1414" i="2"/>
  <c r="I1414" i="2"/>
  <c r="J1414" i="2"/>
  <c r="K1414" i="2"/>
  <c r="L1414" i="2"/>
  <c r="M1414" i="2"/>
  <c r="N1414" i="2"/>
  <c r="O1414" i="2"/>
  <c r="P1414" i="2"/>
  <c r="Q1414" i="2"/>
  <c r="R1414" i="2"/>
  <c r="S1414" i="2"/>
  <c r="T1414" i="2"/>
  <c r="U1414" i="2"/>
  <c r="V1414" i="2"/>
  <c r="W1414" i="2"/>
  <c r="X1414" i="2"/>
  <c r="Y1414" i="2"/>
  <c r="Z1414" i="2"/>
  <c r="AA1414" i="2"/>
  <c r="AB1414" i="2"/>
  <c r="AC1414" i="2"/>
  <c r="B1415" i="2"/>
  <c r="C1415" i="2"/>
  <c r="D1415" i="2"/>
  <c r="E1415" i="2"/>
  <c r="F1415" i="2"/>
  <c r="G1415" i="2"/>
  <c r="H1415" i="2"/>
  <c r="I1415" i="2"/>
  <c r="J1415" i="2"/>
  <c r="K1415" i="2"/>
  <c r="L1415" i="2"/>
  <c r="M1415" i="2"/>
  <c r="N1415" i="2"/>
  <c r="O1415" i="2"/>
  <c r="P1415" i="2"/>
  <c r="Q1415" i="2"/>
  <c r="R1415" i="2"/>
  <c r="S1415" i="2"/>
  <c r="T1415" i="2"/>
  <c r="U1415" i="2"/>
  <c r="V1415" i="2"/>
  <c r="W1415" i="2"/>
  <c r="X1415" i="2"/>
  <c r="Y1415" i="2"/>
  <c r="Z1415" i="2"/>
  <c r="AA1415" i="2"/>
  <c r="AB1415" i="2"/>
  <c r="AC1415" i="2"/>
  <c r="B1416" i="2"/>
  <c r="C1416" i="2"/>
  <c r="D1416" i="2"/>
  <c r="E1416" i="2"/>
  <c r="F1416" i="2"/>
  <c r="G1416" i="2"/>
  <c r="H1416" i="2"/>
  <c r="I1416" i="2"/>
  <c r="J1416" i="2"/>
  <c r="K1416" i="2"/>
  <c r="L1416" i="2"/>
  <c r="M1416" i="2"/>
  <c r="N1416" i="2"/>
  <c r="O1416" i="2"/>
  <c r="P1416" i="2"/>
  <c r="Q1416" i="2"/>
  <c r="R1416" i="2"/>
  <c r="S1416" i="2"/>
  <c r="T1416" i="2"/>
  <c r="U1416" i="2"/>
  <c r="V1416" i="2"/>
  <c r="W1416" i="2"/>
  <c r="X1416" i="2"/>
  <c r="Y1416" i="2"/>
  <c r="Z1416" i="2"/>
  <c r="AA1416" i="2"/>
  <c r="AB1416" i="2"/>
  <c r="AC1416" i="2"/>
  <c r="B1417" i="2"/>
  <c r="C1417" i="2"/>
  <c r="D1417" i="2"/>
  <c r="E1417" i="2"/>
  <c r="F1417" i="2"/>
  <c r="G1417" i="2"/>
  <c r="H1417" i="2"/>
  <c r="I1417" i="2"/>
  <c r="J1417" i="2"/>
  <c r="K1417" i="2"/>
  <c r="L1417" i="2"/>
  <c r="M1417" i="2"/>
  <c r="N1417" i="2"/>
  <c r="O1417" i="2"/>
  <c r="P1417" i="2"/>
  <c r="Q1417" i="2"/>
  <c r="R1417" i="2"/>
  <c r="S1417" i="2"/>
  <c r="T1417" i="2"/>
  <c r="U1417" i="2"/>
  <c r="V1417" i="2"/>
  <c r="W1417" i="2"/>
  <c r="X1417" i="2"/>
  <c r="Y1417" i="2"/>
  <c r="Z1417" i="2"/>
  <c r="AA1417" i="2"/>
  <c r="AB1417" i="2"/>
  <c r="AC1417" i="2"/>
  <c r="B1418" i="2"/>
  <c r="C1418" i="2"/>
  <c r="D1418" i="2"/>
  <c r="E1418" i="2"/>
  <c r="F1418" i="2"/>
  <c r="G1418" i="2"/>
  <c r="H1418" i="2"/>
  <c r="I1418" i="2"/>
  <c r="J1418" i="2"/>
  <c r="K1418" i="2"/>
  <c r="L1418" i="2"/>
  <c r="N1418" i="2"/>
  <c r="O1418" i="2"/>
  <c r="P1418" i="2"/>
  <c r="Q1418" i="2"/>
  <c r="R1418" i="2"/>
  <c r="S1418" i="2"/>
  <c r="T1418" i="2"/>
  <c r="U1418" i="2"/>
  <c r="V1418" i="2"/>
  <c r="W1418" i="2"/>
  <c r="X1418" i="2"/>
  <c r="Y1418" i="2"/>
  <c r="Z1418" i="2"/>
  <c r="AA1418" i="2"/>
  <c r="AB1418" i="2"/>
  <c r="AC1418" i="2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1862" i="3"/>
  <c r="C186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2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981" i="2" l="1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980" i="2"/>
  <c r="C980" i="2" l="1"/>
  <c r="D980" i="2"/>
  <c r="E980" i="2"/>
  <c r="F980" i="2"/>
  <c r="G980" i="2"/>
  <c r="H980" i="2"/>
  <c r="I980" i="2"/>
  <c r="J980" i="2"/>
  <c r="K980" i="2"/>
  <c r="L980" i="2"/>
  <c r="M980" i="2"/>
  <c r="N980" i="2"/>
  <c r="O980" i="2"/>
  <c r="P980" i="2"/>
  <c r="Q980" i="2"/>
  <c r="R980" i="2"/>
  <c r="S980" i="2"/>
  <c r="T980" i="2"/>
  <c r="U980" i="2"/>
  <c r="V980" i="2"/>
  <c r="W980" i="2"/>
  <c r="X980" i="2"/>
  <c r="Y980" i="2"/>
  <c r="Z980" i="2"/>
  <c r="AA980" i="2"/>
  <c r="AB980" i="2"/>
  <c r="AC980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P981" i="2"/>
  <c r="Q981" i="2"/>
  <c r="R981" i="2"/>
  <c r="S981" i="2"/>
  <c r="T981" i="2"/>
  <c r="U981" i="2"/>
  <c r="V981" i="2"/>
  <c r="W981" i="2"/>
  <c r="X981" i="2"/>
  <c r="Y981" i="2"/>
  <c r="Z981" i="2"/>
  <c r="AA981" i="2"/>
  <c r="AB981" i="2"/>
  <c r="AC981" i="2"/>
  <c r="C982" i="2"/>
  <c r="D982" i="2"/>
  <c r="E982" i="2"/>
  <c r="F982" i="2"/>
  <c r="G982" i="2"/>
  <c r="H982" i="2"/>
  <c r="I982" i="2"/>
  <c r="J982" i="2"/>
  <c r="K982" i="2"/>
  <c r="L982" i="2"/>
  <c r="M982" i="2"/>
  <c r="N982" i="2"/>
  <c r="O982" i="2"/>
  <c r="P982" i="2"/>
  <c r="Q982" i="2"/>
  <c r="R982" i="2"/>
  <c r="S982" i="2"/>
  <c r="T982" i="2"/>
  <c r="U982" i="2"/>
  <c r="V982" i="2"/>
  <c r="W982" i="2"/>
  <c r="X982" i="2"/>
  <c r="Y982" i="2"/>
  <c r="Z982" i="2"/>
  <c r="AA982" i="2"/>
  <c r="AB982" i="2"/>
  <c r="AC982" i="2"/>
  <c r="C983" i="2"/>
  <c r="D983" i="2"/>
  <c r="E983" i="2"/>
  <c r="F983" i="2"/>
  <c r="G983" i="2"/>
  <c r="H983" i="2"/>
  <c r="I983" i="2"/>
  <c r="J983" i="2"/>
  <c r="K983" i="2"/>
  <c r="L983" i="2"/>
  <c r="M983" i="2"/>
  <c r="N983" i="2"/>
  <c r="O983" i="2"/>
  <c r="P983" i="2"/>
  <c r="Q983" i="2"/>
  <c r="R983" i="2"/>
  <c r="S983" i="2"/>
  <c r="T983" i="2"/>
  <c r="U983" i="2"/>
  <c r="V983" i="2"/>
  <c r="W983" i="2"/>
  <c r="X983" i="2"/>
  <c r="Y983" i="2"/>
  <c r="Z983" i="2"/>
  <c r="AA983" i="2"/>
  <c r="AB983" i="2"/>
  <c r="AC983" i="2"/>
  <c r="C984" i="2"/>
  <c r="D984" i="2"/>
  <c r="E984" i="2"/>
  <c r="F984" i="2"/>
  <c r="G984" i="2"/>
  <c r="H984" i="2"/>
  <c r="I984" i="2"/>
  <c r="J984" i="2"/>
  <c r="K984" i="2"/>
  <c r="L984" i="2"/>
  <c r="M984" i="2"/>
  <c r="N984" i="2"/>
  <c r="O984" i="2"/>
  <c r="P984" i="2"/>
  <c r="Q984" i="2"/>
  <c r="R984" i="2"/>
  <c r="S984" i="2"/>
  <c r="T984" i="2"/>
  <c r="U984" i="2"/>
  <c r="V984" i="2"/>
  <c r="W984" i="2"/>
  <c r="X984" i="2"/>
  <c r="Y984" i="2"/>
  <c r="Z984" i="2"/>
  <c r="AA984" i="2"/>
  <c r="AB984" i="2"/>
  <c r="AC984" i="2"/>
  <c r="C985" i="2"/>
  <c r="D985" i="2"/>
  <c r="E985" i="2"/>
  <c r="F985" i="2"/>
  <c r="G985" i="2"/>
  <c r="H985" i="2"/>
  <c r="I985" i="2"/>
  <c r="J985" i="2"/>
  <c r="K985" i="2"/>
  <c r="L985" i="2"/>
  <c r="M985" i="2"/>
  <c r="N985" i="2"/>
  <c r="O985" i="2"/>
  <c r="P985" i="2"/>
  <c r="Q985" i="2"/>
  <c r="R985" i="2"/>
  <c r="S985" i="2"/>
  <c r="T985" i="2"/>
  <c r="U985" i="2"/>
  <c r="V985" i="2"/>
  <c r="W985" i="2"/>
  <c r="X985" i="2"/>
  <c r="Y985" i="2"/>
  <c r="Z985" i="2"/>
  <c r="AA985" i="2"/>
  <c r="AB985" i="2"/>
  <c r="AC985" i="2"/>
  <c r="C986" i="2"/>
  <c r="D986" i="2"/>
  <c r="E986" i="2"/>
  <c r="F986" i="2"/>
  <c r="G986" i="2"/>
  <c r="H986" i="2"/>
  <c r="I986" i="2"/>
  <c r="J986" i="2"/>
  <c r="K986" i="2"/>
  <c r="L986" i="2"/>
  <c r="M986" i="2"/>
  <c r="N986" i="2"/>
  <c r="O986" i="2"/>
  <c r="P986" i="2"/>
  <c r="Q986" i="2"/>
  <c r="R986" i="2"/>
  <c r="S986" i="2"/>
  <c r="T986" i="2"/>
  <c r="U986" i="2"/>
  <c r="V986" i="2"/>
  <c r="W986" i="2"/>
  <c r="X986" i="2"/>
  <c r="Y986" i="2"/>
  <c r="Z986" i="2"/>
  <c r="AA986" i="2"/>
  <c r="AB986" i="2"/>
  <c r="AC986" i="2"/>
  <c r="C987" i="2"/>
  <c r="D987" i="2"/>
  <c r="E987" i="2"/>
  <c r="F987" i="2"/>
  <c r="G987" i="2"/>
  <c r="H987" i="2"/>
  <c r="I987" i="2"/>
  <c r="J987" i="2"/>
  <c r="K987" i="2"/>
  <c r="L987" i="2"/>
  <c r="M987" i="2"/>
  <c r="N987" i="2"/>
  <c r="O987" i="2"/>
  <c r="P987" i="2"/>
  <c r="Q987" i="2"/>
  <c r="R987" i="2"/>
  <c r="S987" i="2"/>
  <c r="T987" i="2"/>
  <c r="U987" i="2"/>
  <c r="V987" i="2"/>
  <c r="W987" i="2"/>
  <c r="X987" i="2"/>
  <c r="Y987" i="2"/>
  <c r="Z987" i="2"/>
  <c r="AA987" i="2"/>
  <c r="AB987" i="2"/>
  <c r="AC987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P988" i="2"/>
  <c r="Q988" i="2"/>
  <c r="R988" i="2"/>
  <c r="S988" i="2"/>
  <c r="T988" i="2"/>
  <c r="U988" i="2"/>
  <c r="V988" i="2"/>
  <c r="W988" i="2"/>
  <c r="X988" i="2"/>
  <c r="Y988" i="2"/>
  <c r="Z988" i="2"/>
  <c r="AA988" i="2"/>
  <c r="AB988" i="2"/>
  <c r="AC988" i="2"/>
  <c r="C989" i="2"/>
  <c r="D989" i="2"/>
  <c r="E989" i="2"/>
  <c r="F989" i="2"/>
  <c r="G989" i="2"/>
  <c r="H989" i="2"/>
  <c r="I989" i="2"/>
  <c r="J989" i="2"/>
  <c r="K989" i="2"/>
  <c r="L989" i="2"/>
  <c r="M989" i="2"/>
  <c r="N989" i="2"/>
  <c r="O989" i="2"/>
  <c r="P989" i="2"/>
  <c r="Q989" i="2"/>
  <c r="R989" i="2"/>
  <c r="S989" i="2"/>
  <c r="T989" i="2"/>
  <c r="U989" i="2"/>
  <c r="V989" i="2"/>
  <c r="W989" i="2"/>
  <c r="X989" i="2"/>
  <c r="Y989" i="2"/>
  <c r="Z989" i="2"/>
  <c r="AA989" i="2"/>
  <c r="AB989" i="2"/>
  <c r="AC989" i="2"/>
  <c r="C990" i="2"/>
  <c r="D990" i="2"/>
  <c r="E990" i="2"/>
  <c r="F990" i="2"/>
  <c r="G990" i="2"/>
  <c r="H990" i="2"/>
  <c r="I990" i="2"/>
  <c r="J990" i="2"/>
  <c r="K990" i="2"/>
  <c r="L990" i="2"/>
  <c r="M990" i="2"/>
  <c r="N990" i="2"/>
  <c r="O990" i="2"/>
  <c r="P990" i="2"/>
  <c r="Q990" i="2"/>
  <c r="R990" i="2"/>
  <c r="S990" i="2"/>
  <c r="T990" i="2"/>
  <c r="U990" i="2"/>
  <c r="V990" i="2"/>
  <c r="W990" i="2"/>
  <c r="X990" i="2"/>
  <c r="Y990" i="2"/>
  <c r="Z990" i="2"/>
  <c r="AA990" i="2"/>
  <c r="AB990" i="2"/>
  <c r="AC990" i="2"/>
  <c r="C991" i="2"/>
  <c r="D991" i="2"/>
  <c r="E991" i="2"/>
  <c r="F991" i="2"/>
  <c r="G991" i="2"/>
  <c r="H991" i="2"/>
  <c r="I991" i="2"/>
  <c r="J991" i="2"/>
  <c r="K991" i="2"/>
  <c r="L991" i="2"/>
  <c r="M991" i="2"/>
  <c r="N991" i="2"/>
  <c r="O991" i="2"/>
  <c r="P991" i="2"/>
  <c r="Q991" i="2"/>
  <c r="R991" i="2"/>
  <c r="S991" i="2"/>
  <c r="T991" i="2"/>
  <c r="U991" i="2"/>
  <c r="V991" i="2"/>
  <c r="W991" i="2"/>
  <c r="X991" i="2"/>
  <c r="Y991" i="2"/>
  <c r="Z991" i="2"/>
  <c r="AA991" i="2"/>
  <c r="AB991" i="2"/>
  <c r="AC991" i="2"/>
  <c r="C992" i="2"/>
  <c r="D992" i="2"/>
  <c r="E992" i="2"/>
  <c r="F992" i="2"/>
  <c r="G992" i="2"/>
  <c r="H992" i="2"/>
  <c r="I992" i="2"/>
  <c r="J992" i="2"/>
  <c r="K992" i="2"/>
  <c r="L992" i="2"/>
  <c r="M992" i="2"/>
  <c r="N992" i="2"/>
  <c r="O992" i="2"/>
  <c r="P992" i="2"/>
  <c r="Q992" i="2"/>
  <c r="R992" i="2"/>
  <c r="S992" i="2"/>
  <c r="T992" i="2"/>
  <c r="U992" i="2"/>
  <c r="V992" i="2"/>
  <c r="W992" i="2"/>
  <c r="X992" i="2"/>
  <c r="Y992" i="2"/>
  <c r="Z992" i="2"/>
  <c r="AA992" i="2"/>
  <c r="AB992" i="2"/>
  <c r="AC992" i="2"/>
  <c r="C993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P993" i="2"/>
  <c r="Q993" i="2"/>
  <c r="R993" i="2"/>
  <c r="S993" i="2"/>
  <c r="T993" i="2"/>
  <c r="U993" i="2"/>
  <c r="V993" i="2"/>
  <c r="W993" i="2"/>
  <c r="X993" i="2"/>
  <c r="Y993" i="2"/>
  <c r="Z993" i="2"/>
  <c r="AA993" i="2"/>
  <c r="AB993" i="2"/>
  <c r="AC993" i="2"/>
  <c r="C994" i="2"/>
  <c r="D994" i="2"/>
  <c r="E994" i="2"/>
  <c r="F994" i="2"/>
  <c r="G994" i="2"/>
  <c r="H994" i="2"/>
  <c r="I994" i="2"/>
  <c r="J994" i="2"/>
  <c r="K994" i="2"/>
  <c r="L994" i="2"/>
  <c r="M994" i="2"/>
  <c r="N994" i="2"/>
  <c r="O994" i="2"/>
  <c r="P994" i="2"/>
  <c r="Q994" i="2"/>
  <c r="R994" i="2"/>
  <c r="S994" i="2"/>
  <c r="T994" i="2"/>
  <c r="U994" i="2"/>
  <c r="V994" i="2"/>
  <c r="W994" i="2"/>
  <c r="X994" i="2"/>
  <c r="Y994" i="2"/>
  <c r="Z994" i="2"/>
  <c r="AA994" i="2"/>
  <c r="AB994" i="2"/>
  <c r="AC994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P995" i="2"/>
  <c r="Q995" i="2"/>
  <c r="R995" i="2"/>
  <c r="S995" i="2"/>
  <c r="T995" i="2"/>
  <c r="U995" i="2"/>
  <c r="V995" i="2"/>
  <c r="W995" i="2"/>
  <c r="X995" i="2"/>
  <c r="Y995" i="2"/>
  <c r="Z995" i="2"/>
  <c r="AA995" i="2"/>
  <c r="AB995" i="2"/>
  <c r="AC995" i="2"/>
  <c r="C996" i="2"/>
  <c r="D996" i="2"/>
  <c r="E996" i="2"/>
  <c r="F996" i="2"/>
  <c r="G996" i="2"/>
  <c r="H996" i="2"/>
  <c r="I996" i="2"/>
  <c r="J996" i="2"/>
  <c r="K996" i="2"/>
  <c r="L996" i="2"/>
  <c r="M996" i="2"/>
  <c r="N996" i="2"/>
  <c r="O996" i="2"/>
  <c r="P996" i="2"/>
  <c r="Q996" i="2"/>
  <c r="R996" i="2"/>
  <c r="S996" i="2"/>
  <c r="T996" i="2"/>
  <c r="U996" i="2"/>
  <c r="V996" i="2"/>
  <c r="W996" i="2"/>
  <c r="X996" i="2"/>
  <c r="Y996" i="2"/>
  <c r="Z996" i="2"/>
  <c r="AA996" i="2"/>
  <c r="AB996" i="2"/>
  <c r="AC996" i="2"/>
  <c r="C997" i="2"/>
  <c r="D997" i="2"/>
  <c r="E997" i="2"/>
  <c r="F997" i="2"/>
  <c r="G997" i="2"/>
  <c r="H997" i="2"/>
  <c r="I997" i="2"/>
  <c r="J997" i="2"/>
  <c r="K997" i="2"/>
  <c r="L997" i="2"/>
  <c r="M997" i="2"/>
  <c r="N997" i="2"/>
  <c r="O997" i="2"/>
  <c r="P997" i="2"/>
  <c r="Q997" i="2"/>
  <c r="R997" i="2"/>
  <c r="S997" i="2"/>
  <c r="T997" i="2"/>
  <c r="U997" i="2"/>
  <c r="V997" i="2"/>
  <c r="W997" i="2"/>
  <c r="X997" i="2"/>
  <c r="Y997" i="2"/>
  <c r="Z997" i="2"/>
  <c r="AA997" i="2"/>
  <c r="AB997" i="2"/>
  <c r="AC997" i="2"/>
  <c r="C998" i="2"/>
  <c r="D998" i="2"/>
  <c r="E998" i="2"/>
  <c r="F998" i="2"/>
  <c r="G998" i="2"/>
  <c r="H998" i="2"/>
  <c r="I998" i="2"/>
  <c r="J998" i="2"/>
  <c r="K998" i="2"/>
  <c r="L998" i="2"/>
  <c r="M998" i="2"/>
  <c r="N998" i="2"/>
  <c r="O998" i="2"/>
  <c r="P998" i="2"/>
  <c r="Q998" i="2"/>
  <c r="R998" i="2"/>
  <c r="S998" i="2"/>
  <c r="T998" i="2"/>
  <c r="U998" i="2"/>
  <c r="V998" i="2"/>
  <c r="W998" i="2"/>
  <c r="X998" i="2"/>
  <c r="Y998" i="2"/>
  <c r="Z998" i="2"/>
  <c r="AA998" i="2"/>
  <c r="AB998" i="2"/>
  <c r="AC998" i="2"/>
  <c r="C999" i="2"/>
  <c r="D999" i="2"/>
  <c r="E999" i="2"/>
  <c r="F999" i="2"/>
  <c r="G999" i="2"/>
  <c r="H999" i="2"/>
  <c r="I999" i="2"/>
  <c r="J999" i="2"/>
  <c r="K999" i="2"/>
  <c r="L999" i="2"/>
  <c r="M999" i="2"/>
  <c r="N999" i="2"/>
  <c r="O999" i="2"/>
  <c r="P999" i="2"/>
  <c r="Q999" i="2"/>
  <c r="R999" i="2"/>
  <c r="S999" i="2"/>
  <c r="T999" i="2"/>
  <c r="U999" i="2"/>
  <c r="V999" i="2"/>
  <c r="W999" i="2"/>
  <c r="X999" i="2"/>
  <c r="Y999" i="2"/>
  <c r="Z999" i="2"/>
  <c r="AA999" i="2"/>
  <c r="AB999" i="2"/>
  <c r="AC999" i="2"/>
  <c r="C1000" i="2"/>
  <c r="D1000" i="2"/>
  <c r="E1000" i="2"/>
  <c r="F1000" i="2"/>
  <c r="G1000" i="2"/>
  <c r="H1000" i="2"/>
  <c r="I1000" i="2"/>
  <c r="J1000" i="2"/>
  <c r="K1000" i="2"/>
  <c r="L1000" i="2"/>
  <c r="M1000" i="2"/>
  <c r="N1000" i="2"/>
  <c r="O1000" i="2"/>
  <c r="P1000" i="2"/>
  <c r="Q1000" i="2"/>
  <c r="R1000" i="2"/>
  <c r="S1000" i="2"/>
  <c r="T1000" i="2"/>
  <c r="U1000" i="2"/>
  <c r="V1000" i="2"/>
  <c r="W1000" i="2"/>
  <c r="X1000" i="2"/>
  <c r="Y1000" i="2"/>
  <c r="Z1000" i="2"/>
  <c r="AA1000" i="2"/>
  <c r="AB1000" i="2"/>
  <c r="AC1000" i="2"/>
  <c r="C1001" i="2"/>
  <c r="D1001" i="2"/>
  <c r="E1001" i="2"/>
  <c r="F1001" i="2"/>
  <c r="G1001" i="2"/>
  <c r="H1001" i="2"/>
  <c r="I1001" i="2"/>
  <c r="J1001" i="2"/>
  <c r="K1001" i="2"/>
  <c r="L1001" i="2"/>
  <c r="M1001" i="2"/>
  <c r="N1001" i="2"/>
  <c r="O1001" i="2"/>
  <c r="P1001" i="2"/>
  <c r="Q1001" i="2"/>
  <c r="R1001" i="2"/>
  <c r="S1001" i="2"/>
  <c r="T1001" i="2"/>
  <c r="U1001" i="2"/>
  <c r="V1001" i="2"/>
  <c r="W1001" i="2"/>
  <c r="X1001" i="2"/>
  <c r="Y1001" i="2"/>
  <c r="Z1001" i="2"/>
  <c r="AA1001" i="2"/>
  <c r="AB1001" i="2"/>
  <c r="AC1001" i="2"/>
  <c r="C1002" i="2"/>
  <c r="D1002" i="2"/>
  <c r="E1002" i="2"/>
  <c r="F1002" i="2"/>
  <c r="G1002" i="2"/>
  <c r="H1002" i="2"/>
  <c r="I1002" i="2"/>
  <c r="J1002" i="2"/>
  <c r="K1002" i="2"/>
  <c r="L1002" i="2"/>
  <c r="M1002" i="2"/>
  <c r="N1002" i="2"/>
  <c r="O1002" i="2"/>
  <c r="P1002" i="2"/>
  <c r="Q1002" i="2"/>
  <c r="R1002" i="2"/>
  <c r="S1002" i="2"/>
  <c r="T1002" i="2"/>
  <c r="U1002" i="2"/>
  <c r="V1002" i="2"/>
  <c r="W1002" i="2"/>
  <c r="X1002" i="2"/>
  <c r="Y1002" i="2"/>
  <c r="Z1002" i="2"/>
  <c r="AA1002" i="2"/>
  <c r="AB1002" i="2"/>
  <c r="AC1002" i="2"/>
  <c r="C1003" i="2"/>
  <c r="D1003" i="2"/>
  <c r="E1003" i="2"/>
  <c r="F1003" i="2"/>
  <c r="G1003" i="2"/>
  <c r="H1003" i="2"/>
  <c r="I1003" i="2"/>
  <c r="J1003" i="2"/>
  <c r="K1003" i="2"/>
  <c r="L1003" i="2"/>
  <c r="M1003" i="2"/>
  <c r="N1003" i="2"/>
  <c r="O1003" i="2"/>
  <c r="P1003" i="2"/>
  <c r="Q1003" i="2"/>
  <c r="R1003" i="2"/>
  <c r="S1003" i="2"/>
  <c r="T1003" i="2"/>
  <c r="U1003" i="2"/>
  <c r="V1003" i="2"/>
  <c r="W1003" i="2"/>
  <c r="X1003" i="2"/>
  <c r="Y1003" i="2"/>
  <c r="Z1003" i="2"/>
  <c r="AA1003" i="2"/>
  <c r="AB1003" i="2"/>
  <c r="AC1003" i="2"/>
  <c r="C1004" i="2"/>
  <c r="D1004" i="2"/>
  <c r="E1004" i="2"/>
  <c r="F1004" i="2"/>
  <c r="G1004" i="2"/>
  <c r="H1004" i="2"/>
  <c r="I1004" i="2"/>
  <c r="J1004" i="2"/>
  <c r="K1004" i="2"/>
  <c r="L1004" i="2"/>
  <c r="M1004" i="2"/>
  <c r="N1004" i="2"/>
  <c r="O1004" i="2"/>
  <c r="P1004" i="2"/>
  <c r="Q1004" i="2"/>
  <c r="R1004" i="2"/>
  <c r="S1004" i="2"/>
  <c r="T1004" i="2"/>
  <c r="U1004" i="2"/>
  <c r="V1004" i="2"/>
  <c r="W1004" i="2"/>
  <c r="X1004" i="2"/>
  <c r="Y1004" i="2"/>
  <c r="Z1004" i="2"/>
  <c r="AA1004" i="2"/>
  <c r="AB1004" i="2"/>
  <c r="AC1004" i="2"/>
  <c r="C1005" i="2"/>
  <c r="D1005" i="2"/>
  <c r="E1005" i="2"/>
  <c r="F1005" i="2"/>
  <c r="G1005" i="2"/>
  <c r="H1005" i="2"/>
  <c r="I1005" i="2"/>
  <c r="J1005" i="2"/>
  <c r="K1005" i="2"/>
  <c r="L1005" i="2"/>
  <c r="M1005" i="2"/>
  <c r="N1005" i="2"/>
  <c r="O1005" i="2"/>
  <c r="P1005" i="2"/>
  <c r="Q1005" i="2"/>
  <c r="R1005" i="2"/>
  <c r="S1005" i="2"/>
  <c r="T1005" i="2"/>
  <c r="U1005" i="2"/>
  <c r="V1005" i="2"/>
  <c r="W1005" i="2"/>
  <c r="X1005" i="2"/>
  <c r="Y1005" i="2"/>
  <c r="Z1005" i="2"/>
  <c r="AA1005" i="2"/>
  <c r="AB1005" i="2"/>
  <c r="AC1005" i="2"/>
  <c r="C1006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V1006" i="2"/>
  <c r="W1006" i="2"/>
  <c r="X1006" i="2"/>
  <c r="Y1006" i="2"/>
  <c r="Z1006" i="2"/>
  <c r="AA1006" i="2"/>
  <c r="AB1006" i="2"/>
  <c r="AC1006" i="2"/>
  <c r="C1007" i="2"/>
  <c r="D1007" i="2"/>
  <c r="E1007" i="2"/>
  <c r="F1007" i="2"/>
  <c r="G1007" i="2"/>
  <c r="H1007" i="2"/>
  <c r="I1007" i="2"/>
  <c r="J1007" i="2"/>
  <c r="K1007" i="2"/>
  <c r="L1007" i="2"/>
  <c r="M1007" i="2"/>
  <c r="N1007" i="2"/>
  <c r="O1007" i="2"/>
  <c r="P1007" i="2"/>
  <c r="Q1007" i="2"/>
  <c r="R1007" i="2"/>
  <c r="S1007" i="2"/>
  <c r="T1007" i="2"/>
  <c r="U1007" i="2"/>
  <c r="V1007" i="2"/>
  <c r="W1007" i="2"/>
  <c r="X1007" i="2"/>
  <c r="Y1007" i="2"/>
  <c r="Z1007" i="2"/>
  <c r="AA1007" i="2"/>
  <c r="AB1007" i="2"/>
  <c r="AC1007" i="2"/>
  <c r="C1008" i="2"/>
  <c r="D1008" i="2"/>
  <c r="E1008" i="2"/>
  <c r="F1008" i="2"/>
  <c r="G1008" i="2"/>
  <c r="H1008" i="2"/>
  <c r="I1008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AB1008" i="2"/>
  <c r="AC1008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P1009" i="2"/>
  <c r="Q1009" i="2"/>
  <c r="R1009" i="2"/>
  <c r="S1009" i="2"/>
  <c r="T1009" i="2"/>
  <c r="U1009" i="2"/>
  <c r="V1009" i="2"/>
  <c r="W1009" i="2"/>
  <c r="X1009" i="2"/>
  <c r="Y1009" i="2"/>
  <c r="Z1009" i="2"/>
  <c r="AA1009" i="2"/>
  <c r="AB1009" i="2"/>
  <c r="AC1009" i="2"/>
  <c r="C1010" i="2"/>
  <c r="D1010" i="2"/>
  <c r="E1010" i="2"/>
  <c r="F1010" i="2"/>
  <c r="G1010" i="2"/>
  <c r="H1010" i="2"/>
  <c r="I1010" i="2"/>
  <c r="J1010" i="2"/>
  <c r="K1010" i="2"/>
  <c r="L1010" i="2"/>
  <c r="M1010" i="2"/>
  <c r="N1010" i="2"/>
  <c r="O1010" i="2"/>
  <c r="P1010" i="2"/>
  <c r="Q1010" i="2"/>
  <c r="R1010" i="2"/>
  <c r="S1010" i="2"/>
  <c r="T1010" i="2"/>
  <c r="U1010" i="2"/>
  <c r="V1010" i="2"/>
  <c r="W1010" i="2"/>
  <c r="X1010" i="2"/>
  <c r="Y1010" i="2"/>
  <c r="Z1010" i="2"/>
  <c r="AA1010" i="2"/>
  <c r="AB1010" i="2"/>
  <c r="AC1010" i="2"/>
  <c r="C1011" i="2"/>
  <c r="D1011" i="2"/>
  <c r="E1011" i="2"/>
  <c r="F1011" i="2"/>
  <c r="G1011" i="2"/>
  <c r="H1011" i="2"/>
  <c r="I1011" i="2"/>
  <c r="J1011" i="2"/>
  <c r="K1011" i="2"/>
  <c r="L1011" i="2"/>
  <c r="M1011" i="2"/>
  <c r="N1011" i="2"/>
  <c r="O1011" i="2"/>
  <c r="P1011" i="2"/>
  <c r="Q1011" i="2"/>
  <c r="R1011" i="2"/>
  <c r="S1011" i="2"/>
  <c r="T1011" i="2"/>
  <c r="U1011" i="2"/>
  <c r="V1011" i="2"/>
  <c r="W1011" i="2"/>
  <c r="X1011" i="2"/>
  <c r="Y1011" i="2"/>
  <c r="Z1011" i="2"/>
  <c r="AA1011" i="2"/>
  <c r="AB1011" i="2"/>
  <c r="AC1011" i="2"/>
  <c r="C1012" i="2"/>
  <c r="D1012" i="2"/>
  <c r="E1012" i="2"/>
  <c r="F1012" i="2"/>
  <c r="G1012" i="2"/>
  <c r="H1012" i="2"/>
  <c r="I1012" i="2"/>
  <c r="J1012" i="2"/>
  <c r="K1012" i="2"/>
  <c r="L1012" i="2"/>
  <c r="M1012" i="2"/>
  <c r="N1012" i="2"/>
  <c r="O1012" i="2"/>
  <c r="P1012" i="2"/>
  <c r="Q1012" i="2"/>
  <c r="R1012" i="2"/>
  <c r="S1012" i="2"/>
  <c r="T1012" i="2"/>
  <c r="U1012" i="2"/>
  <c r="V1012" i="2"/>
  <c r="W1012" i="2"/>
  <c r="X1012" i="2"/>
  <c r="Y1012" i="2"/>
  <c r="Z1012" i="2"/>
  <c r="AA1012" i="2"/>
  <c r="AB1012" i="2"/>
  <c r="AC1012" i="2"/>
  <c r="C1013" i="2"/>
  <c r="D1013" i="2"/>
  <c r="E1013" i="2"/>
  <c r="F1013" i="2"/>
  <c r="G1013" i="2"/>
  <c r="H1013" i="2"/>
  <c r="I1013" i="2"/>
  <c r="J1013" i="2"/>
  <c r="K1013" i="2"/>
  <c r="L1013" i="2"/>
  <c r="M1013" i="2"/>
  <c r="N1013" i="2"/>
  <c r="O1013" i="2"/>
  <c r="P1013" i="2"/>
  <c r="Q1013" i="2"/>
  <c r="R1013" i="2"/>
  <c r="S1013" i="2"/>
  <c r="T1013" i="2"/>
  <c r="U1013" i="2"/>
  <c r="V1013" i="2"/>
  <c r="W1013" i="2"/>
  <c r="X1013" i="2"/>
  <c r="Y1013" i="2"/>
  <c r="Z1013" i="2"/>
  <c r="AA1013" i="2"/>
  <c r="AB1013" i="2"/>
  <c r="AC1013" i="2"/>
  <c r="C1014" i="2"/>
  <c r="D1014" i="2"/>
  <c r="E1014" i="2"/>
  <c r="F1014" i="2"/>
  <c r="G1014" i="2"/>
  <c r="H1014" i="2"/>
  <c r="I1014" i="2"/>
  <c r="J1014" i="2"/>
  <c r="K1014" i="2"/>
  <c r="L1014" i="2"/>
  <c r="M1014" i="2"/>
  <c r="N1014" i="2"/>
  <c r="O1014" i="2"/>
  <c r="P1014" i="2"/>
  <c r="Q1014" i="2"/>
  <c r="R1014" i="2"/>
  <c r="S1014" i="2"/>
  <c r="T1014" i="2"/>
  <c r="U1014" i="2"/>
  <c r="V1014" i="2"/>
  <c r="W1014" i="2"/>
  <c r="X1014" i="2"/>
  <c r="Y1014" i="2"/>
  <c r="Z1014" i="2"/>
  <c r="AA1014" i="2"/>
  <c r="AB1014" i="2"/>
  <c r="AC1014" i="2"/>
  <c r="C1015" i="2"/>
  <c r="D1015" i="2"/>
  <c r="E1015" i="2"/>
  <c r="F1015" i="2"/>
  <c r="G1015" i="2"/>
  <c r="H1015" i="2"/>
  <c r="I1015" i="2"/>
  <c r="J1015" i="2"/>
  <c r="K1015" i="2"/>
  <c r="L1015" i="2"/>
  <c r="M1015" i="2"/>
  <c r="N1015" i="2"/>
  <c r="O1015" i="2"/>
  <c r="P1015" i="2"/>
  <c r="Q1015" i="2"/>
  <c r="R1015" i="2"/>
  <c r="S1015" i="2"/>
  <c r="T1015" i="2"/>
  <c r="U1015" i="2"/>
  <c r="V1015" i="2"/>
  <c r="W1015" i="2"/>
  <c r="X1015" i="2"/>
  <c r="Y1015" i="2"/>
  <c r="Z1015" i="2"/>
  <c r="AA1015" i="2"/>
  <c r="AB1015" i="2"/>
  <c r="AC1015" i="2"/>
  <c r="C1016" i="2"/>
  <c r="D1016" i="2"/>
  <c r="E1016" i="2"/>
  <c r="F1016" i="2"/>
  <c r="G1016" i="2"/>
  <c r="H1016" i="2"/>
  <c r="I1016" i="2"/>
  <c r="J1016" i="2"/>
  <c r="K1016" i="2"/>
  <c r="L1016" i="2"/>
  <c r="M1016" i="2"/>
  <c r="N1016" i="2"/>
  <c r="O1016" i="2"/>
  <c r="P1016" i="2"/>
  <c r="Q1016" i="2"/>
  <c r="R1016" i="2"/>
  <c r="S1016" i="2"/>
  <c r="T1016" i="2"/>
  <c r="U1016" i="2"/>
  <c r="V1016" i="2"/>
  <c r="W1016" i="2"/>
  <c r="X1016" i="2"/>
  <c r="Y1016" i="2"/>
  <c r="Z1016" i="2"/>
  <c r="AA1016" i="2"/>
  <c r="AB1016" i="2"/>
  <c r="AC1016" i="2"/>
  <c r="C1017" i="2"/>
  <c r="D1017" i="2"/>
  <c r="E1017" i="2"/>
  <c r="F1017" i="2"/>
  <c r="G1017" i="2"/>
  <c r="H1017" i="2"/>
  <c r="I1017" i="2"/>
  <c r="J1017" i="2"/>
  <c r="K1017" i="2"/>
  <c r="L1017" i="2"/>
  <c r="M1017" i="2"/>
  <c r="N1017" i="2"/>
  <c r="O1017" i="2"/>
  <c r="P1017" i="2"/>
  <c r="Q1017" i="2"/>
  <c r="R1017" i="2"/>
  <c r="S1017" i="2"/>
  <c r="T1017" i="2"/>
  <c r="U1017" i="2"/>
  <c r="V1017" i="2"/>
  <c r="W1017" i="2"/>
  <c r="X1017" i="2"/>
  <c r="Y1017" i="2"/>
  <c r="Z1017" i="2"/>
  <c r="AA1017" i="2"/>
  <c r="AB1017" i="2"/>
  <c r="AC1017" i="2"/>
  <c r="C1018" i="2"/>
  <c r="D1018" i="2"/>
  <c r="E1018" i="2"/>
  <c r="F1018" i="2"/>
  <c r="G1018" i="2"/>
  <c r="H1018" i="2"/>
  <c r="I1018" i="2"/>
  <c r="J1018" i="2"/>
  <c r="K1018" i="2"/>
  <c r="L1018" i="2"/>
  <c r="M1018" i="2"/>
  <c r="N1018" i="2"/>
  <c r="O1018" i="2"/>
  <c r="P1018" i="2"/>
  <c r="Q1018" i="2"/>
  <c r="R1018" i="2"/>
  <c r="S1018" i="2"/>
  <c r="T1018" i="2"/>
  <c r="U1018" i="2"/>
  <c r="V1018" i="2"/>
  <c r="W1018" i="2"/>
  <c r="X1018" i="2"/>
  <c r="Y1018" i="2"/>
  <c r="Z1018" i="2"/>
  <c r="AA1018" i="2"/>
  <c r="AB1018" i="2"/>
  <c r="AC1018" i="2"/>
  <c r="C1019" i="2"/>
  <c r="D1019" i="2"/>
  <c r="E1019" i="2"/>
  <c r="F1019" i="2"/>
  <c r="G1019" i="2"/>
  <c r="H1019" i="2"/>
  <c r="I1019" i="2"/>
  <c r="J1019" i="2"/>
  <c r="K1019" i="2"/>
  <c r="L1019" i="2"/>
  <c r="M1019" i="2"/>
  <c r="N1019" i="2"/>
  <c r="O1019" i="2"/>
  <c r="P1019" i="2"/>
  <c r="Q1019" i="2"/>
  <c r="R1019" i="2"/>
  <c r="S1019" i="2"/>
  <c r="T1019" i="2"/>
  <c r="U1019" i="2"/>
  <c r="V1019" i="2"/>
  <c r="W1019" i="2"/>
  <c r="X1019" i="2"/>
  <c r="Y1019" i="2"/>
  <c r="Z1019" i="2"/>
  <c r="AA1019" i="2"/>
  <c r="AB1019" i="2"/>
  <c r="AC1019" i="2"/>
  <c r="C1020" i="2"/>
  <c r="D1020" i="2"/>
  <c r="E1020" i="2"/>
  <c r="F1020" i="2"/>
  <c r="G1020" i="2"/>
  <c r="H1020" i="2"/>
  <c r="I1020" i="2"/>
  <c r="J1020" i="2"/>
  <c r="K1020" i="2"/>
  <c r="L1020" i="2"/>
  <c r="M1020" i="2"/>
  <c r="N1020" i="2"/>
  <c r="O1020" i="2"/>
  <c r="P1020" i="2"/>
  <c r="Q1020" i="2"/>
  <c r="R1020" i="2"/>
  <c r="S1020" i="2"/>
  <c r="T1020" i="2"/>
  <c r="U1020" i="2"/>
  <c r="V1020" i="2"/>
  <c r="W1020" i="2"/>
  <c r="X1020" i="2"/>
  <c r="Y1020" i="2"/>
  <c r="Z1020" i="2"/>
  <c r="AA1020" i="2"/>
  <c r="AB1020" i="2"/>
  <c r="AC1020" i="2"/>
  <c r="C1021" i="2"/>
  <c r="D1021" i="2"/>
  <c r="E1021" i="2"/>
  <c r="F1021" i="2"/>
  <c r="G1021" i="2"/>
  <c r="H1021" i="2"/>
  <c r="I1021" i="2"/>
  <c r="J1021" i="2"/>
  <c r="K1021" i="2"/>
  <c r="L1021" i="2"/>
  <c r="M1021" i="2"/>
  <c r="N1021" i="2"/>
  <c r="O1021" i="2"/>
  <c r="P1021" i="2"/>
  <c r="Q1021" i="2"/>
  <c r="R1021" i="2"/>
  <c r="S1021" i="2"/>
  <c r="T1021" i="2"/>
  <c r="U1021" i="2"/>
  <c r="V1021" i="2"/>
  <c r="W1021" i="2"/>
  <c r="X1021" i="2"/>
  <c r="Y1021" i="2"/>
  <c r="Z1021" i="2"/>
  <c r="AA1021" i="2"/>
  <c r="AB1021" i="2"/>
  <c r="AC1021" i="2"/>
  <c r="C1022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P1022" i="2"/>
  <c r="Q1022" i="2"/>
  <c r="R1022" i="2"/>
  <c r="S1022" i="2"/>
  <c r="T1022" i="2"/>
  <c r="U1022" i="2"/>
  <c r="V1022" i="2"/>
  <c r="W1022" i="2"/>
  <c r="X1022" i="2"/>
  <c r="Y1022" i="2"/>
  <c r="Z1022" i="2"/>
  <c r="AA1022" i="2"/>
  <c r="AB1022" i="2"/>
  <c r="AC1022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P1023" i="2"/>
  <c r="Q1023" i="2"/>
  <c r="R1023" i="2"/>
  <c r="S1023" i="2"/>
  <c r="T1023" i="2"/>
  <c r="U1023" i="2"/>
  <c r="V1023" i="2"/>
  <c r="W1023" i="2"/>
  <c r="X1023" i="2"/>
  <c r="Y1023" i="2"/>
  <c r="Z1023" i="2"/>
  <c r="AA1023" i="2"/>
  <c r="AB1023" i="2"/>
  <c r="AC1023" i="2"/>
  <c r="C1024" i="2"/>
  <c r="D1024" i="2"/>
  <c r="E1024" i="2"/>
  <c r="F1024" i="2"/>
  <c r="G1024" i="2"/>
  <c r="H1024" i="2"/>
  <c r="I1024" i="2"/>
  <c r="J1024" i="2"/>
  <c r="K1024" i="2"/>
  <c r="L1024" i="2"/>
  <c r="M1024" i="2"/>
  <c r="N1024" i="2"/>
  <c r="O1024" i="2"/>
  <c r="P1024" i="2"/>
  <c r="Q1024" i="2"/>
  <c r="R1024" i="2"/>
  <c r="S1024" i="2"/>
  <c r="T1024" i="2"/>
  <c r="U1024" i="2"/>
  <c r="V1024" i="2"/>
  <c r="W1024" i="2"/>
  <c r="X1024" i="2"/>
  <c r="Y1024" i="2"/>
  <c r="Z1024" i="2"/>
  <c r="AA1024" i="2"/>
  <c r="AB1024" i="2"/>
  <c r="AC1024" i="2"/>
  <c r="C1025" i="2"/>
  <c r="D1025" i="2"/>
  <c r="E1025" i="2"/>
  <c r="F1025" i="2"/>
  <c r="G1025" i="2"/>
  <c r="H1025" i="2"/>
  <c r="I1025" i="2"/>
  <c r="J1025" i="2"/>
  <c r="K1025" i="2"/>
  <c r="L1025" i="2"/>
  <c r="M1025" i="2"/>
  <c r="N1025" i="2"/>
  <c r="O1025" i="2"/>
  <c r="P1025" i="2"/>
  <c r="Q1025" i="2"/>
  <c r="R1025" i="2"/>
  <c r="S1025" i="2"/>
  <c r="T1025" i="2"/>
  <c r="U1025" i="2"/>
  <c r="V1025" i="2"/>
  <c r="W1025" i="2"/>
  <c r="X1025" i="2"/>
  <c r="Y1025" i="2"/>
  <c r="Z1025" i="2"/>
  <c r="AA1025" i="2"/>
  <c r="AB1025" i="2"/>
  <c r="AC1025" i="2"/>
  <c r="C1026" i="2"/>
  <c r="D1026" i="2"/>
  <c r="E1026" i="2"/>
  <c r="F1026" i="2"/>
  <c r="G1026" i="2"/>
  <c r="H1026" i="2"/>
  <c r="I1026" i="2"/>
  <c r="J1026" i="2"/>
  <c r="K1026" i="2"/>
  <c r="L1026" i="2"/>
  <c r="M1026" i="2"/>
  <c r="N1026" i="2"/>
  <c r="O1026" i="2"/>
  <c r="P1026" i="2"/>
  <c r="Q1026" i="2"/>
  <c r="R1026" i="2"/>
  <c r="S1026" i="2"/>
  <c r="T1026" i="2"/>
  <c r="U1026" i="2"/>
  <c r="V1026" i="2"/>
  <c r="W1026" i="2"/>
  <c r="X1026" i="2"/>
  <c r="Y1026" i="2"/>
  <c r="Z1026" i="2"/>
  <c r="AA1026" i="2"/>
  <c r="AB1026" i="2"/>
  <c r="AC1026" i="2"/>
  <c r="C1027" i="2"/>
  <c r="D1027" i="2"/>
  <c r="E1027" i="2"/>
  <c r="F1027" i="2"/>
  <c r="G1027" i="2"/>
  <c r="H1027" i="2"/>
  <c r="I1027" i="2"/>
  <c r="J1027" i="2"/>
  <c r="K1027" i="2"/>
  <c r="L1027" i="2"/>
  <c r="M1027" i="2"/>
  <c r="N1027" i="2"/>
  <c r="O1027" i="2"/>
  <c r="P1027" i="2"/>
  <c r="Q1027" i="2"/>
  <c r="R1027" i="2"/>
  <c r="S1027" i="2"/>
  <c r="T1027" i="2"/>
  <c r="U1027" i="2"/>
  <c r="V1027" i="2"/>
  <c r="W1027" i="2"/>
  <c r="X1027" i="2"/>
  <c r="Y1027" i="2"/>
  <c r="Z1027" i="2"/>
  <c r="AA1027" i="2"/>
  <c r="AB1027" i="2"/>
  <c r="AC1027" i="2"/>
  <c r="C1028" i="2"/>
  <c r="D1028" i="2"/>
  <c r="E1028" i="2"/>
  <c r="F1028" i="2"/>
  <c r="G1028" i="2"/>
  <c r="H1028" i="2"/>
  <c r="I1028" i="2"/>
  <c r="J1028" i="2"/>
  <c r="K1028" i="2"/>
  <c r="L1028" i="2"/>
  <c r="M1028" i="2"/>
  <c r="N1028" i="2"/>
  <c r="O1028" i="2"/>
  <c r="P1028" i="2"/>
  <c r="Q1028" i="2"/>
  <c r="R1028" i="2"/>
  <c r="S1028" i="2"/>
  <c r="T1028" i="2"/>
  <c r="U1028" i="2"/>
  <c r="V1028" i="2"/>
  <c r="W1028" i="2"/>
  <c r="X1028" i="2"/>
  <c r="Y1028" i="2"/>
  <c r="Z1028" i="2"/>
  <c r="AA1028" i="2"/>
  <c r="AB1028" i="2"/>
  <c r="AC1028" i="2"/>
  <c r="C1029" i="2"/>
  <c r="D1029" i="2"/>
  <c r="E1029" i="2"/>
  <c r="F1029" i="2"/>
  <c r="G1029" i="2"/>
  <c r="H1029" i="2"/>
  <c r="I1029" i="2"/>
  <c r="J1029" i="2"/>
  <c r="K1029" i="2"/>
  <c r="L1029" i="2"/>
  <c r="M1029" i="2"/>
  <c r="N1029" i="2"/>
  <c r="O1029" i="2"/>
  <c r="P1029" i="2"/>
  <c r="Q1029" i="2"/>
  <c r="R1029" i="2"/>
  <c r="S1029" i="2"/>
  <c r="T1029" i="2"/>
  <c r="U1029" i="2"/>
  <c r="V1029" i="2"/>
  <c r="W1029" i="2"/>
  <c r="X1029" i="2"/>
  <c r="Y1029" i="2"/>
  <c r="Z1029" i="2"/>
  <c r="AA1029" i="2"/>
  <c r="AB1029" i="2"/>
  <c r="AC1029" i="2"/>
  <c r="C1030" i="2"/>
  <c r="D1030" i="2"/>
  <c r="E1030" i="2"/>
  <c r="F1030" i="2"/>
  <c r="G1030" i="2"/>
  <c r="H1030" i="2"/>
  <c r="I1030" i="2"/>
  <c r="J1030" i="2"/>
  <c r="K1030" i="2"/>
  <c r="L1030" i="2"/>
  <c r="M1030" i="2"/>
  <c r="N1030" i="2"/>
  <c r="O1030" i="2"/>
  <c r="P1030" i="2"/>
  <c r="Q1030" i="2"/>
  <c r="R1030" i="2"/>
  <c r="S1030" i="2"/>
  <c r="T1030" i="2"/>
  <c r="U1030" i="2"/>
  <c r="V1030" i="2"/>
  <c r="W1030" i="2"/>
  <c r="X1030" i="2"/>
  <c r="Y1030" i="2"/>
  <c r="Z1030" i="2"/>
  <c r="AA1030" i="2"/>
  <c r="AB1030" i="2"/>
  <c r="AC1030" i="2"/>
  <c r="C1031" i="2"/>
  <c r="D1031" i="2"/>
  <c r="E1031" i="2"/>
  <c r="F1031" i="2"/>
  <c r="G1031" i="2"/>
  <c r="H1031" i="2"/>
  <c r="I1031" i="2"/>
  <c r="J1031" i="2"/>
  <c r="K1031" i="2"/>
  <c r="L1031" i="2"/>
  <c r="M1031" i="2"/>
  <c r="N1031" i="2"/>
  <c r="O1031" i="2"/>
  <c r="P1031" i="2"/>
  <c r="Q1031" i="2"/>
  <c r="R1031" i="2"/>
  <c r="S1031" i="2"/>
  <c r="T1031" i="2"/>
  <c r="U1031" i="2"/>
  <c r="V1031" i="2"/>
  <c r="W1031" i="2"/>
  <c r="X1031" i="2"/>
  <c r="Y1031" i="2"/>
  <c r="Z1031" i="2"/>
  <c r="AA1031" i="2"/>
  <c r="AB1031" i="2"/>
  <c r="AC1031" i="2"/>
  <c r="C1032" i="2"/>
  <c r="D1032" i="2"/>
  <c r="E1032" i="2"/>
  <c r="F1032" i="2"/>
  <c r="G1032" i="2"/>
  <c r="H1032" i="2"/>
  <c r="I1032" i="2"/>
  <c r="J1032" i="2"/>
  <c r="K1032" i="2"/>
  <c r="L1032" i="2"/>
  <c r="M1032" i="2"/>
  <c r="N1032" i="2"/>
  <c r="O1032" i="2"/>
  <c r="P1032" i="2"/>
  <c r="Q1032" i="2"/>
  <c r="R1032" i="2"/>
  <c r="S1032" i="2"/>
  <c r="T1032" i="2"/>
  <c r="U1032" i="2"/>
  <c r="V1032" i="2"/>
  <c r="W1032" i="2"/>
  <c r="X1032" i="2"/>
  <c r="Y1032" i="2"/>
  <c r="Z1032" i="2"/>
  <c r="AA1032" i="2"/>
  <c r="AB1032" i="2"/>
  <c r="AC1032" i="2"/>
  <c r="C1033" i="2"/>
  <c r="D1033" i="2"/>
  <c r="E1033" i="2"/>
  <c r="F1033" i="2"/>
  <c r="G1033" i="2"/>
  <c r="H1033" i="2"/>
  <c r="I1033" i="2"/>
  <c r="J1033" i="2"/>
  <c r="K1033" i="2"/>
  <c r="L1033" i="2"/>
  <c r="M1033" i="2"/>
  <c r="N1033" i="2"/>
  <c r="O1033" i="2"/>
  <c r="P1033" i="2"/>
  <c r="Q1033" i="2"/>
  <c r="R1033" i="2"/>
  <c r="S1033" i="2"/>
  <c r="T1033" i="2"/>
  <c r="U1033" i="2"/>
  <c r="V1033" i="2"/>
  <c r="W1033" i="2"/>
  <c r="X1033" i="2"/>
  <c r="Y1033" i="2"/>
  <c r="Z1033" i="2"/>
  <c r="AA1033" i="2"/>
  <c r="AB1033" i="2"/>
  <c r="AC1033" i="2"/>
  <c r="C1034" i="2"/>
  <c r="D1034" i="2"/>
  <c r="E1034" i="2"/>
  <c r="F1034" i="2"/>
  <c r="G1034" i="2"/>
  <c r="H1034" i="2"/>
  <c r="I1034" i="2"/>
  <c r="J1034" i="2"/>
  <c r="K1034" i="2"/>
  <c r="L1034" i="2"/>
  <c r="M1034" i="2"/>
  <c r="N1034" i="2"/>
  <c r="O1034" i="2"/>
  <c r="P1034" i="2"/>
  <c r="Q1034" i="2"/>
  <c r="R1034" i="2"/>
  <c r="S1034" i="2"/>
  <c r="T1034" i="2"/>
  <c r="U1034" i="2"/>
  <c r="V1034" i="2"/>
  <c r="W1034" i="2"/>
  <c r="X1034" i="2"/>
  <c r="Y1034" i="2"/>
  <c r="Z1034" i="2"/>
  <c r="AA1034" i="2"/>
  <c r="AB1034" i="2"/>
  <c r="AC1034" i="2"/>
  <c r="C1035" i="2"/>
  <c r="D1035" i="2"/>
  <c r="E1035" i="2"/>
  <c r="F1035" i="2"/>
  <c r="G1035" i="2"/>
  <c r="H1035" i="2"/>
  <c r="I1035" i="2"/>
  <c r="J1035" i="2"/>
  <c r="K1035" i="2"/>
  <c r="L1035" i="2"/>
  <c r="M1035" i="2"/>
  <c r="N1035" i="2"/>
  <c r="O1035" i="2"/>
  <c r="P1035" i="2"/>
  <c r="Q1035" i="2"/>
  <c r="R1035" i="2"/>
  <c r="S1035" i="2"/>
  <c r="T1035" i="2"/>
  <c r="U1035" i="2"/>
  <c r="V1035" i="2"/>
  <c r="W1035" i="2"/>
  <c r="X1035" i="2"/>
  <c r="Y1035" i="2"/>
  <c r="Z1035" i="2"/>
  <c r="AA1035" i="2"/>
  <c r="AB1035" i="2"/>
  <c r="AC1035" i="2"/>
  <c r="C1036" i="2"/>
  <c r="D1036" i="2"/>
  <c r="E1036" i="2"/>
  <c r="F1036" i="2"/>
  <c r="G1036" i="2"/>
  <c r="H1036" i="2"/>
  <c r="I1036" i="2"/>
  <c r="J1036" i="2"/>
  <c r="K1036" i="2"/>
  <c r="L1036" i="2"/>
  <c r="M1036" i="2"/>
  <c r="N1036" i="2"/>
  <c r="O1036" i="2"/>
  <c r="P1036" i="2"/>
  <c r="Q1036" i="2"/>
  <c r="R1036" i="2"/>
  <c r="S1036" i="2"/>
  <c r="T1036" i="2"/>
  <c r="U1036" i="2"/>
  <c r="V1036" i="2"/>
  <c r="W1036" i="2"/>
  <c r="X1036" i="2"/>
  <c r="Y1036" i="2"/>
  <c r="Z1036" i="2"/>
  <c r="AA1036" i="2"/>
  <c r="AB1036" i="2"/>
  <c r="AC1036" i="2"/>
  <c r="C1037" i="2"/>
  <c r="D1037" i="2"/>
  <c r="E1037" i="2"/>
  <c r="F1037" i="2"/>
  <c r="G1037" i="2"/>
  <c r="H1037" i="2"/>
  <c r="I1037" i="2"/>
  <c r="J1037" i="2"/>
  <c r="K1037" i="2"/>
  <c r="L1037" i="2"/>
  <c r="M1037" i="2"/>
  <c r="N1037" i="2"/>
  <c r="O1037" i="2"/>
  <c r="P1037" i="2"/>
  <c r="Q1037" i="2"/>
  <c r="R1037" i="2"/>
  <c r="S1037" i="2"/>
  <c r="T1037" i="2"/>
  <c r="U1037" i="2"/>
  <c r="V1037" i="2"/>
  <c r="W1037" i="2"/>
  <c r="X1037" i="2"/>
  <c r="Y1037" i="2"/>
  <c r="Z1037" i="2"/>
  <c r="AA1037" i="2"/>
  <c r="AB1037" i="2"/>
  <c r="AC1037" i="2"/>
  <c r="C1038" i="2"/>
  <c r="D1038" i="2"/>
  <c r="E1038" i="2"/>
  <c r="F1038" i="2"/>
  <c r="G1038" i="2"/>
  <c r="H1038" i="2"/>
  <c r="I1038" i="2"/>
  <c r="J1038" i="2"/>
  <c r="K1038" i="2"/>
  <c r="L1038" i="2"/>
  <c r="M1038" i="2"/>
  <c r="N1038" i="2"/>
  <c r="O1038" i="2"/>
  <c r="P1038" i="2"/>
  <c r="Q1038" i="2"/>
  <c r="R1038" i="2"/>
  <c r="S1038" i="2"/>
  <c r="T1038" i="2"/>
  <c r="U1038" i="2"/>
  <c r="V1038" i="2"/>
  <c r="W1038" i="2"/>
  <c r="X1038" i="2"/>
  <c r="Y1038" i="2"/>
  <c r="Z1038" i="2"/>
  <c r="AA1038" i="2"/>
  <c r="AB1038" i="2"/>
  <c r="AC1038" i="2"/>
  <c r="C1039" i="2"/>
  <c r="D1039" i="2"/>
  <c r="E1039" i="2"/>
  <c r="F1039" i="2"/>
  <c r="G1039" i="2"/>
  <c r="H1039" i="2"/>
  <c r="I1039" i="2"/>
  <c r="J1039" i="2"/>
  <c r="K1039" i="2"/>
  <c r="L1039" i="2"/>
  <c r="M1039" i="2"/>
  <c r="N1039" i="2"/>
  <c r="O1039" i="2"/>
  <c r="P1039" i="2"/>
  <c r="Q1039" i="2"/>
  <c r="R1039" i="2"/>
  <c r="S1039" i="2"/>
  <c r="T1039" i="2"/>
  <c r="U1039" i="2"/>
  <c r="V1039" i="2"/>
  <c r="W1039" i="2"/>
  <c r="X1039" i="2"/>
  <c r="Y1039" i="2"/>
  <c r="Z1039" i="2"/>
  <c r="AA1039" i="2"/>
  <c r="AB1039" i="2"/>
  <c r="AC1039" i="2"/>
  <c r="C1040" i="2"/>
  <c r="D1040" i="2"/>
  <c r="E1040" i="2"/>
  <c r="F1040" i="2"/>
  <c r="G1040" i="2"/>
  <c r="H1040" i="2"/>
  <c r="I1040" i="2"/>
  <c r="J1040" i="2"/>
  <c r="K1040" i="2"/>
  <c r="L1040" i="2"/>
  <c r="M1040" i="2"/>
  <c r="N1040" i="2"/>
  <c r="O1040" i="2"/>
  <c r="P1040" i="2"/>
  <c r="Q1040" i="2"/>
  <c r="R1040" i="2"/>
  <c r="S1040" i="2"/>
  <c r="T1040" i="2"/>
  <c r="U1040" i="2"/>
  <c r="V1040" i="2"/>
  <c r="W1040" i="2"/>
  <c r="X1040" i="2"/>
  <c r="Y1040" i="2"/>
  <c r="Z1040" i="2"/>
  <c r="AA1040" i="2"/>
  <c r="AB1040" i="2"/>
  <c r="AC1040" i="2"/>
  <c r="C1041" i="2"/>
  <c r="D1041" i="2"/>
  <c r="E1041" i="2"/>
  <c r="F1041" i="2"/>
  <c r="G1041" i="2"/>
  <c r="H1041" i="2"/>
  <c r="I1041" i="2"/>
  <c r="J1041" i="2"/>
  <c r="K1041" i="2"/>
  <c r="L1041" i="2"/>
  <c r="M1041" i="2"/>
  <c r="N1041" i="2"/>
  <c r="O1041" i="2"/>
  <c r="P1041" i="2"/>
  <c r="Q1041" i="2"/>
  <c r="R1041" i="2"/>
  <c r="S1041" i="2"/>
  <c r="T1041" i="2"/>
  <c r="U1041" i="2"/>
  <c r="V1041" i="2"/>
  <c r="W1041" i="2"/>
  <c r="X1041" i="2"/>
  <c r="Y1041" i="2"/>
  <c r="Z1041" i="2"/>
  <c r="AA1041" i="2"/>
  <c r="AB1041" i="2"/>
  <c r="AC1041" i="2"/>
  <c r="C1042" i="2"/>
  <c r="D1042" i="2"/>
  <c r="E1042" i="2"/>
  <c r="F1042" i="2"/>
  <c r="G1042" i="2"/>
  <c r="H1042" i="2"/>
  <c r="I1042" i="2"/>
  <c r="J1042" i="2"/>
  <c r="K1042" i="2"/>
  <c r="L1042" i="2"/>
  <c r="M1042" i="2"/>
  <c r="N1042" i="2"/>
  <c r="O1042" i="2"/>
  <c r="P1042" i="2"/>
  <c r="Q1042" i="2"/>
  <c r="R1042" i="2"/>
  <c r="S1042" i="2"/>
  <c r="T1042" i="2"/>
  <c r="U1042" i="2"/>
  <c r="V1042" i="2"/>
  <c r="W1042" i="2"/>
  <c r="X1042" i="2"/>
  <c r="Y1042" i="2"/>
  <c r="Z1042" i="2"/>
  <c r="AA1042" i="2"/>
  <c r="AB1042" i="2"/>
  <c r="AC1042" i="2"/>
  <c r="C1043" i="2"/>
  <c r="D1043" i="2"/>
  <c r="E1043" i="2"/>
  <c r="F1043" i="2"/>
  <c r="G1043" i="2"/>
  <c r="H1043" i="2"/>
  <c r="I1043" i="2"/>
  <c r="J1043" i="2"/>
  <c r="K1043" i="2"/>
  <c r="L1043" i="2"/>
  <c r="M1043" i="2"/>
  <c r="N1043" i="2"/>
  <c r="O1043" i="2"/>
  <c r="P1043" i="2"/>
  <c r="Q1043" i="2"/>
  <c r="R1043" i="2"/>
  <c r="S1043" i="2"/>
  <c r="T1043" i="2"/>
  <c r="U1043" i="2"/>
  <c r="V1043" i="2"/>
  <c r="W1043" i="2"/>
  <c r="X1043" i="2"/>
  <c r="Y1043" i="2"/>
  <c r="Z1043" i="2"/>
  <c r="AA1043" i="2"/>
  <c r="AB1043" i="2"/>
  <c r="AC1043" i="2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C1143" i="3" l="1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14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481" i="2" l="1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A481" i="2"/>
  <c r="AB481" i="2"/>
  <c r="AC481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A482" i="2"/>
  <c r="AB482" i="2"/>
  <c r="AC482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Z483" i="2"/>
  <c r="AA483" i="2"/>
  <c r="AB483" i="2"/>
  <c r="AC483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Z484" i="2"/>
  <c r="AA484" i="2"/>
  <c r="AB484" i="2"/>
  <c r="AC484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A485" i="2"/>
  <c r="AB485" i="2"/>
  <c r="AC485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Z486" i="2"/>
  <c r="AA486" i="2"/>
  <c r="AB486" i="2"/>
  <c r="AC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A487" i="2"/>
  <c r="AB487" i="2"/>
  <c r="AC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A488" i="2"/>
  <c r="AB488" i="2"/>
  <c r="AC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A489" i="2"/>
  <c r="AB489" i="2"/>
  <c r="AC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A490" i="2"/>
  <c r="AB490" i="2"/>
  <c r="AC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A491" i="2"/>
  <c r="AB491" i="2"/>
  <c r="AC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A492" i="2"/>
  <c r="AB492" i="2"/>
  <c r="AC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A493" i="2"/>
  <c r="AB493" i="2"/>
  <c r="AC493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A494" i="2"/>
  <c r="AB494" i="2"/>
  <c r="AC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A495" i="2"/>
  <c r="AB495" i="2"/>
  <c r="AC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Z496" i="2"/>
  <c r="AA496" i="2"/>
  <c r="AB496" i="2"/>
  <c r="AC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A497" i="2"/>
  <c r="AB497" i="2"/>
  <c r="AC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A498" i="2"/>
  <c r="AB498" i="2"/>
  <c r="AC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A499" i="2"/>
  <c r="AB499" i="2"/>
  <c r="AC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A500" i="2"/>
  <c r="AB500" i="2"/>
  <c r="AC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Z501" i="2"/>
  <c r="AA501" i="2"/>
  <c r="AB501" i="2"/>
  <c r="AC501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Z502" i="2"/>
  <c r="AA502" i="2"/>
  <c r="AB502" i="2"/>
  <c r="AC502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Z503" i="2"/>
  <c r="AA503" i="2"/>
  <c r="AB503" i="2"/>
  <c r="AC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Z504" i="2"/>
  <c r="AA504" i="2"/>
  <c r="AB504" i="2"/>
  <c r="AC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Z505" i="2"/>
  <c r="AA505" i="2"/>
  <c r="AB505" i="2"/>
  <c r="AC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Z506" i="2"/>
  <c r="AA506" i="2"/>
  <c r="AB506" i="2"/>
  <c r="AC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A507" i="2"/>
  <c r="AB507" i="2"/>
  <c r="AC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Z508" i="2"/>
  <c r="AA508" i="2"/>
  <c r="AB508" i="2"/>
  <c r="AC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Z509" i="2"/>
  <c r="AA509" i="2"/>
  <c r="AB509" i="2"/>
  <c r="AC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Z510" i="2"/>
  <c r="AA510" i="2"/>
  <c r="AB510" i="2"/>
  <c r="AC510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Z511" i="2"/>
  <c r="AA511" i="2"/>
  <c r="AB511" i="2"/>
  <c r="AC511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Z512" i="2"/>
  <c r="AA512" i="2"/>
  <c r="AB512" i="2"/>
  <c r="AC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Z513" i="2"/>
  <c r="AA513" i="2"/>
  <c r="AB513" i="2"/>
  <c r="AC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Z514" i="2"/>
  <c r="AA514" i="2"/>
  <c r="AB514" i="2"/>
  <c r="AC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Z515" i="2"/>
  <c r="AA515" i="2"/>
  <c r="AB515" i="2"/>
  <c r="AC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Z516" i="2"/>
  <c r="AA516" i="2"/>
  <c r="AB516" i="2"/>
  <c r="AC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Z517" i="2"/>
  <c r="AA517" i="2"/>
  <c r="AB517" i="2"/>
  <c r="AC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Z518" i="2"/>
  <c r="AA518" i="2"/>
  <c r="AB518" i="2"/>
  <c r="AC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Z519" i="2"/>
  <c r="AA519" i="2"/>
  <c r="AB519" i="2"/>
  <c r="AC519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Z520" i="2"/>
  <c r="AA520" i="2"/>
  <c r="AB520" i="2"/>
  <c r="AC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Z521" i="2"/>
  <c r="AA521" i="2"/>
  <c r="AB521" i="2"/>
  <c r="AC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Z522" i="2"/>
  <c r="AA522" i="2"/>
  <c r="AB522" i="2"/>
  <c r="AC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Z523" i="2"/>
  <c r="AA523" i="2"/>
  <c r="AB523" i="2"/>
  <c r="AC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Z524" i="2"/>
  <c r="AA524" i="2"/>
  <c r="AB524" i="2"/>
  <c r="AC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Z525" i="2"/>
  <c r="AA525" i="2"/>
  <c r="AB525" i="2"/>
  <c r="AC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Z526" i="2"/>
  <c r="AA526" i="2"/>
  <c r="AB526" i="2"/>
  <c r="AC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Z527" i="2"/>
  <c r="AA527" i="2"/>
  <c r="AB527" i="2"/>
  <c r="AC527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Z528" i="2"/>
  <c r="AA528" i="2"/>
  <c r="AB528" i="2"/>
  <c r="AC528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Z529" i="2"/>
  <c r="AA529" i="2"/>
  <c r="AB529" i="2"/>
  <c r="AC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Z530" i="2"/>
  <c r="AA530" i="2"/>
  <c r="AB530" i="2"/>
  <c r="AC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Z531" i="2"/>
  <c r="AA531" i="2"/>
  <c r="AB531" i="2"/>
  <c r="AC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Z532" i="2"/>
  <c r="AA532" i="2"/>
  <c r="AB532" i="2"/>
  <c r="AC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Z533" i="2"/>
  <c r="AA533" i="2"/>
  <c r="AB533" i="2"/>
  <c r="AC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Z534" i="2"/>
  <c r="AA534" i="2"/>
  <c r="AB534" i="2"/>
  <c r="AC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Z535" i="2"/>
  <c r="AA535" i="2"/>
  <c r="AB535" i="2"/>
  <c r="AC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Z536" i="2"/>
  <c r="AA536" i="2"/>
  <c r="AB536" i="2"/>
  <c r="AC536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Z537" i="2"/>
  <c r="AA537" i="2"/>
  <c r="AB537" i="2"/>
  <c r="AC537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Z538" i="2"/>
  <c r="AA538" i="2"/>
  <c r="AB538" i="2"/>
  <c r="AC538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Z539" i="2"/>
  <c r="AA539" i="2"/>
  <c r="AB539" i="2"/>
  <c r="AC539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Z540" i="2"/>
  <c r="AA540" i="2"/>
  <c r="AB540" i="2"/>
  <c r="AC540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Z541" i="2"/>
  <c r="AA541" i="2"/>
  <c r="AB541" i="2"/>
  <c r="AC541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Z542" i="2"/>
  <c r="AA542" i="2"/>
  <c r="AB542" i="2"/>
  <c r="AC542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Z543" i="2"/>
  <c r="AA543" i="2"/>
  <c r="AB543" i="2"/>
  <c r="AC543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Z544" i="2"/>
  <c r="AA544" i="2"/>
  <c r="AB544" i="2"/>
  <c r="AC544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Z545" i="2"/>
  <c r="AA545" i="2"/>
  <c r="AB545" i="2"/>
  <c r="AC545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Z546" i="2"/>
  <c r="AA546" i="2"/>
  <c r="AB546" i="2"/>
  <c r="AC546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Z547" i="2"/>
  <c r="AA547" i="2"/>
  <c r="AB547" i="2"/>
  <c r="AC547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Z548" i="2"/>
  <c r="AA548" i="2"/>
  <c r="AB548" i="2"/>
  <c r="AC5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Z549" i="2"/>
  <c r="AA549" i="2"/>
  <c r="AB549" i="2"/>
  <c r="AC549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Z550" i="2"/>
  <c r="AA550" i="2"/>
  <c r="AB550" i="2"/>
  <c r="AC550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Z551" i="2"/>
  <c r="AA551" i="2"/>
  <c r="AB551" i="2"/>
  <c r="AC551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Z552" i="2"/>
  <c r="AA552" i="2"/>
  <c r="AB552" i="2"/>
  <c r="AC552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Z553" i="2"/>
  <c r="AA553" i="2"/>
  <c r="AB553" i="2"/>
  <c r="AC553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Z554" i="2"/>
  <c r="AA554" i="2"/>
  <c r="AB554" i="2"/>
  <c r="AC554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Z555" i="2"/>
  <c r="AA555" i="2"/>
  <c r="AB555" i="2"/>
  <c r="AC555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Z556" i="2"/>
  <c r="AA556" i="2"/>
  <c r="AB556" i="2"/>
  <c r="AC556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Z557" i="2"/>
  <c r="AA557" i="2"/>
  <c r="AB557" i="2"/>
  <c r="AC557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Z558" i="2"/>
  <c r="AA558" i="2"/>
  <c r="AB558" i="2"/>
  <c r="AC558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Z559" i="2"/>
  <c r="AA559" i="2"/>
  <c r="AB559" i="2"/>
  <c r="AC559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Z560" i="2"/>
  <c r="AA560" i="2"/>
  <c r="AB560" i="2"/>
  <c r="AC560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Z561" i="2"/>
  <c r="AA561" i="2"/>
  <c r="AB561" i="2"/>
  <c r="AC561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Z562" i="2"/>
  <c r="AA562" i="2"/>
  <c r="AB562" i="2"/>
  <c r="AC562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Z563" i="2"/>
  <c r="AA563" i="2"/>
  <c r="AB563" i="2"/>
  <c r="AC563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Z564" i="2"/>
  <c r="AA564" i="2"/>
  <c r="AB564" i="2"/>
  <c r="AC564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Z565" i="2"/>
  <c r="AA565" i="2"/>
  <c r="AB565" i="2"/>
  <c r="AC565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Z566" i="2"/>
  <c r="AA566" i="2"/>
  <c r="AB566" i="2"/>
  <c r="AC566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Z567" i="2"/>
  <c r="AA567" i="2"/>
  <c r="AB567" i="2"/>
  <c r="AC567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Z568" i="2"/>
  <c r="AA568" i="2"/>
  <c r="AB568" i="2"/>
  <c r="AC568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Z569" i="2"/>
  <c r="AA569" i="2"/>
  <c r="AB569" i="2"/>
  <c r="AC569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Z570" i="2"/>
  <c r="AA570" i="2"/>
  <c r="AB570" i="2"/>
  <c r="AC570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Z571" i="2"/>
  <c r="AA571" i="2"/>
  <c r="AB571" i="2"/>
  <c r="AC571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Z572" i="2"/>
  <c r="AA572" i="2"/>
  <c r="AB572" i="2"/>
  <c r="AC572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Z573" i="2"/>
  <c r="AA573" i="2"/>
  <c r="AB573" i="2"/>
  <c r="AC573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Z574" i="2"/>
  <c r="AA574" i="2"/>
  <c r="AB574" i="2"/>
  <c r="AC574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Z575" i="2"/>
  <c r="AA575" i="2"/>
  <c r="AB575" i="2"/>
  <c r="AC575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Z576" i="2"/>
  <c r="AA576" i="2"/>
  <c r="AB576" i="2"/>
  <c r="AC576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Z577" i="2"/>
  <c r="AA577" i="2"/>
  <c r="AB577" i="2"/>
  <c r="AC577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Z578" i="2"/>
  <c r="AA578" i="2"/>
  <c r="AB578" i="2"/>
  <c r="AC578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Z579" i="2"/>
  <c r="AA579" i="2"/>
  <c r="AB579" i="2"/>
  <c r="AC579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Z580" i="2"/>
  <c r="AA580" i="2"/>
  <c r="AB580" i="2"/>
  <c r="AC580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Z581" i="2"/>
  <c r="AA581" i="2"/>
  <c r="AB581" i="2"/>
  <c r="AC581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Z582" i="2"/>
  <c r="AA582" i="2"/>
  <c r="AB582" i="2"/>
  <c r="AC582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Z583" i="2"/>
  <c r="AA583" i="2"/>
  <c r="AB583" i="2"/>
  <c r="AC583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Z584" i="2"/>
  <c r="AA584" i="2"/>
  <c r="AB584" i="2"/>
  <c r="AC584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Z585" i="2"/>
  <c r="AA585" i="2"/>
  <c r="AB585" i="2"/>
  <c r="AC585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Z586" i="2"/>
  <c r="AA586" i="2"/>
  <c r="AB586" i="2"/>
  <c r="AC586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Z587" i="2"/>
  <c r="AA587" i="2"/>
  <c r="AB587" i="2"/>
  <c r="AC587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Z588" i="2"/>
  <c r="AA588" i="2"/>
  <c r="AB588" i="2"/>
  <c r="AC588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Z589" i="2"/>
  <c r="AA589" i="2"/>
  <c r="AB589" i="2"/>
  <c r="AC589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Z590" i="2"/>
  <c r="AA590" i="2"/>
  <c r="AB590" i="2"/>
  <c r="AC590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Z591" i="2"/>
  <c r="AA591" i="2"/>
  <c r="AB591" i="2"/>
  <c r="AC5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Z592" i="2"/>
  <c r="AA592" i="2"/>
  <c r="AB592" i="2"/>
  <c r="AC5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Z593" i="2"/>
  <c r="AA593" i="2"/>
  <c r="AB593" i="2"/>
  <c r="AC5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Z594" i="2"/>
  <c r="AA594" i="2"/>
  <c r="AB594" i="2"/>
  <c r="AC5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Z595" i="2"/>
  <c r="AA595" i="2"/>
  <c r="AB595" i="2"/>
  <c r="AC5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Z596" i="2"/>
  <c r="AA596" i="2"/>
  <c r="AB596" i="2"/>
  <c r="AC5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Z597" i="2"/>
  <c r="AA597" i="2"/>
  <c r="AB597" i="2"/>
  <c r="AC5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Z598" i="2"/>
  <c r="AA598" i="2"/>
  <c r="AB598" i="2"/>
  <c r="AC5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Z599" i="2"/>
  <c r="AA599" i="2"/>
  <c r="AB599" i="2"/>
  <c r="AC5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Z600" i="2"/>
  <c r="AA600" i="2"/>
  <c r="AB600" i="2"/>
  <c r="AC600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Z601" i="2"/>
  <c r="AA601" i="2"/>
  <c r="AB601" i="2"/>
  <c r="AC601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Z602" i="2"/>
  <c r="AA602" i="2"/>
  <c r="AB602" i="2"/>
  <c r="AC602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Z603" i="2"/>
  <c r="AA603" i="2"/>
  <c r="AB603" i="2"/>
  <c r="AC603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Z604" i="2"/>
  <c r="AA604" i="2"/>
  <c r="AB604" i="2"/>
  <c r="AC604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Z605" i="2"/>
  <c r="AA605" i="2"/>
  <c r="AB605" i="2"/>
  <c r="AC605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Z606" i="2"/>
  <c r="AA606" i="2"/>
  <c r="AB606" i="2"/>
  <c r="AC606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Z607" i="2"/>
  <c r="AA607" i="2"/>
  <c r="AB607" i="2"/>
  <c r="AC607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Z608" i="2"/>
  <c r="AA608" i="2"/>
  <c r="AB608" i="2"/>
  <c r="AC608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Z609" i="2"/>
  <c r="AA609" i="2"/>
  <c r="AB609" i="2"/>
  <c r="AC609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Z610" i="2"/>
  <c r="AA610" i="2"/>
  <c r="AB610" i="2"/>
  <c r="AC610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Z611" i="2"/>
  <c r="AA611" i="2"/>
  <c r="AB611" i="2"/>
  <c r="AC611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Z612" i="2"/>
  <c r="AA612" i="2"/>
  <c r="AB612" i="2"/>
  <c r="AC612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Z613" i="2"/>
  <c r="AA613" i="2"/>
  <c r="AB613" i="2"/>
  <c r="AC613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Z614" i="2"/>
  <c r="AA614" i="2"/>
  <c r="AB614" i="2"/>
  <c r="AC614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Z615" i="2"/>
  <c r="AA615" i="2"/>
  <c r="AB615" i="2"/>
  <c r="AC615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Z616" i="2"/>
  <c r="AA616" i="2"/>
  <c r="AB616" i="2"/>
  <c r="AC616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Z617" i="2"/>
  <c r="AA617" i="2"/>
  <c r="AB617" i="2"/>
  <c r="AC617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Z618" i="2"/>
  <c r="AA618" i="2"/>
  <c r="AB618" i="2"/>
  <c r="AC618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Z619" i="2"/>
  <c r="AA619" i="2"/>
  <c r="AB619" i="2"/>
  <c r="AC619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Z620" i="2"/>
  <c r="AA620" i="2"/>
  <c r="AB620" i="2"/>
  <c r="AC620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Z621" i="2"/>
  <c r="AA621" i="2"/>
  <c r="AB621" i="2"/>
  <c r="AC621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Z622" i="2"/>
  <c r="AA622" i="2"/>
  <c r="AB622" i="2"/>
  <c r="AC622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Z623" i="2"/>
  <c r="AA623" i="2"/>
  <c r="AB623" i="2"/>
  <c r="AC623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Z624" i="2"/>
  <c r="AA624" i="2"/>
  <c r="AB624" i="2"/>
  <c r="AC624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Z625" i="2"/>
  <c r="AA625" i="2"/>
  <c r="AB625" i="2"/>
  <c r="AC625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Z626" i="2"/>
  <c r="AA626" i="2"/>
  <c r="AB626" i="2"/>
  <c r="AC626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Z627" i="2"/>
  <c r="AA627" i="2"/>
  <c r="AB627" i="2"/>
  <c r="AC627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Z628" i="2"/>
  <c r="AA628" i="2"/>
  <c r="AB628" i="2"/>
  <c r="AC628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Z629" i="2"/>
  <c r="AA629" i="2"/>
  <c r="AB629" i="2"/>
  <c r="AC629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Z630" i="2"/>
  <c r="AA630" i="2"/>
  <c r="AB630" i="2"/>
  <c r="AC630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Z631" i="2"/>
  <c r="AA631" i="2"/>
  <c r="AB631" i="2"/>
  <c r="AC631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Z632" i="2"/>
  <c r="AA632" i="2"/>
  <c r="AB632" i="2"/>
  <c r="AC632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Z633" i="2"/>
  <c r="AA633" i="2"/>
  <c r="AB633" i="2"/>
  <c r="AC633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Z634" i="2"/>
  <c r="AA634" i="2"/>
  <c r="AB634" i="2"/>
  <c r="AC634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Z635" i="2"/>
  <c r="AA635" i="2"/>
  <c r="AB635" i="2"/>
  <c r="AC635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Z636" i="2"/>
  <c r="AA636" i="2"/>
  <c r="AB636" i="2"/>
  <c r="AC636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Z637" i="2"/>
  <c r="AA637" i="2"/>
  <c r="AB637" i="2"/>
  <c r="AC637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Z638" i="2"/>
  <c r="AA638" i="2"/>
  <c r="AB638" i="2"/>
  <c r="AC638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Z639" i="2"/>
  <c r="AA639" i="2"/>
  <c r="AB639" i="2"/>
  <c r="AC639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X640" i="2"/>
  <c r="Y640" i="2"/>
  <c r="Z640" i="2"/>
  <c r="AA640" i="2"/>
  <c r="AB640" i="2"/>
  <c r="AC640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Z641" i="2"/>
  <c r="AA641" i="2"/>
  <c r="AB641" i="2"/>
  <c r="AC641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Y642" i="2"/>
  <c r="Z642" i="2"/>
  <c r="AA642" i="2"/>
  <c r="AB642" i="2"/>
  <c r="AC642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Z643" i="2"/>
  <c r="AA643" i="2"/>
  <c r="AB643" i="2"/>
  <c r="AC643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Y644" i="2"/>
  <c r="Z644" i="2"/>
  <c r="AA644" i="2"/>
  <c r="AB644" i="2"/>
  <c r="AC644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Z645" i="2"/>
  <c r="AA645" i="2"/>
  <c r="AB645" i="2"/>
  <c r="AC645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T646" i="2"/>
  <c r="U646" i="2"/>
  <c r="V646" i="2"/>
  <c r="W646" i="2"/>
  <c r="X646" i="2"/>
  <c r="Y646" i="2"/>
  <c r="Z646" i="2"/>
  <c r="AA646" i="2"/>
  <c r="AB646" i="2"/>
  <c r="AC646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T647" i="2"/>
  <c r="U647" i="2"/>
  <c r="V647" i="2"/>
  <c r="W647" i="2"/>
  <c r="X647" i="2"/>
  <c r="Y647" i="2"/>
  <c r="Z647" i="2"/>
  <c r="AA647" i="2"/>
  <c r="AB647" i="2"/>
  <c r="AC647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X648" i="2"/>
  <c r="Y648" i="2"/>
  <c r="Z648" i="2"/>
  <c r="AA648" i="2"/>
  <c r="AB648" i="2"/>
  <c r="AC648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P649" i="2"/>
  <c r="Q649" i="2"/>
  <c r="R649" i="2"/>
  <c r="S649" i="2"/>
  <c r="T649" i="2"/>
  <c r="U649" i="2"/>
  <c r="V649" i="2"/>
  <c r="W649" i="2"/>
  <c r="X649" i="2"/>
  <c r="Y649" i="2"/>
  <c r="Z649" i="2"/>
  <c r="AA649" i="2"/>
  <c r="AB649" i="2"/>
  <c r="AC649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P650" i="2"/>
  <c r="Q650" i="2"/>
  <c r="R650" i="2"/>
  <c r="S650" i="2"/>
  <c r="T650" i="2"/>
  <c r="U650" i="2"/>
  <c r="V650" i="2"/>
  <c r="W650" i="2"/>
  <c r="X650" i="2"/>
  <c r="Y650" i="2"/>
  <c r="Z650" i="2"/>
  <c r="AA650" i="2"/>
  <c r="AB650" i="2"/>
  <c r="AC650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P651" i="2"/>
  <c r="Q651" i="2"/>
  <c r="R651" i="2"/>
  <c r="S651" i="2"/>
  <c r="T651" i="2"/>
  <c r="U651" i="2"/>
  <c r="V651" i="2"/>
  <c r="W651" i="2"/>
  <c r="X651" i="2"/>
  <c r="Y651" i="2"/>
  <c r="Z651" i="2"/>
  <c r="AA651" i="2"/>
  <c r="AB651" i="2"/>
  <c r="AC651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P652" i="2"/>
  <c r="Q652" i="2"/>
  <c r="R652" i="2"/>
  <c r="S652" i="2"/>
  <c r="T652" i="2"/>
  <c r="U652" i="2"/>
  <c r="V652" i="2"/>
  <c r="W652" i="2"/>
  <c r="X652" i="2"/>
  <c r="Y652" i="2"/>
  <c r="Z652" i="2"/>
  <c r="AA652" i="2"/>
  <c r="AB652" i="2"/>
  <c r="AC652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P653" i="2"/>
  <c r="Q653" i="2"/>
  <c r="R653" i="2"/>
  <c r="S653" i="2"/>
  <c r="T653" i="2"/>
  <c r="U653" i="2"/>
  <c r="V653" i="2"/>
  <c r="W653" i="2"/>
  <c r="X653" i="2"/>
  <c r="Y653" i="2"/>
  <c r="Z653" i="2"/>
  <c r="AA653" i="2"/>
  <c r="AB653" i="2"/>
  <c r="AC653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W654" i="2"/>
  <c r="X654" i="2"/>
  <c r="Y654" i="2"/>
  <c r="Z654" i="2"/>
  <c r="AA654" i="2"/>
  <c r="AB654" i="2"/>
  <c r="AC654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P655" i="2"/>
  <c r="Q655" i="2"/>
  <c r="R655" i="2"/>
  <c r="S655" i="2"/>
  <c r="T655" i="2"/>
  <c r="U655" i="2"/>
  <c r="V655" i="2"/>
  <c r="W655" i="2"/>
  <c r="X655" i="2"/>
  <c r="Y655" i="2"/>
  <c r="Z655" i="2"/>
  <c r="AA655" i="2"/>
  <c r="AB655" i="2"/>
  <c r="AC655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X656" i="2"/>
  <c r="Y656" i="2"/>
  <c r="Z656" i="2"/>
  <c r="AA656" i="2"/>
  <c r="AB656" i="2"/>
  <c r="AC656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P657" i="2"/>
  <c r="Q657" i="2"/>
  <c r="R657" i="2"/>
  <c r="S657" i="2"/>
  <c r="T657" i="2"/>
  <c r="U657" i="2"/>
  <c r="V657" i="2"/>
  <c r="W657" i="2"/>
  <c r="X657" i="2"/>
  <c r="Y657" i="2"/>
  <c r="Z657" i="2"/>
  <c r="AA657" i="2"/>
  <c r="AB657" i="2"/>
  <c r="AC657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P658" i="2"/>
  <c r="Q658" i="2"/>
  <c r="R658" i="2"/>
  <c r="S658" i="2"/>
  <c r="T658" i="2"/>
  <c r="U658" i="2"/>
  <c r="V658" i="2"/>
  <c r="W658" i="2"/>
  <c r="X658" i="2"/>
  <c r="Y658" i="2"/>
  <c r="Z658" i="2"/>
  <c r="AA658" i="2"/>
  <c r="AB658" i="2"/>
  <c r="AC658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U659" i="2"/>
  <c r="V659" i="2"/>
  <c r="W659" i="2"/>
  <c r="X659" i="2"/>
  <c r="Y659" i="2"/>
  <c r="Z659" i="2"/>
  <c r="AA659" i="2"/>
  <c r="AB659" i="2"/>
  <c r="AC659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P660" i="2"/>
  <c r="Q660" i="2"/>
  <c r="R660" i="2"/>
  <c r="S660" i="2"/>
  <c r="T660" i="2"/>
  <c r="U660" i="2"/>
  <c r="V660" i="2"/>
  <c r="W660" i="2"/>
  <c r="X660" i="2"/>
  <c r="Y660" i="2"/>
  <c r="Z660" i="2"/>
  <c r="AA660" i="2"/>
  <c r="AB660" i="2"/>
  <c r="AC660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P661" i="2"/>
  <c r="Q661" i="2"/>
  <c r="R661" i="2"/>
  <c r="S661" i="2"/>
  <c r="T661" i="2"/>
  <c r="U661" i="2"/>
  <c r="V661" i="2"/>
  <c r="W661" i="2"/>
  <c r="X661" i="2"/>
  <c r="Y661" i="2"/>
  <c r="Z661" i="2"/>
  <c r="AA661" i="2"/>
  <c r="AB661" i="2"/>
  <c r="AC661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P662" i="2"/>
  <c r="Q662" i="2"/>
  <c r="R662" i="2"/>
  <c r="S662" i="2"/>
  <c r="T662" i="2"/>
  <c r="U662" i="2"/>
  <c r="V662" i="2"/>
  <c r="W662" i="2"/>
  <c r="X662" i="2"/>
  <c r="Y662" i="2"/>
  <c r="Z662" i="2"/>
  <c r="AA662" i="2"/>
  <c r="AB662" i="2"/>
  <c r="AC662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P663" i="2"/>
  <c r="Q663" i="2"/>
  <c r="R663" i="2"/>
  <c r="S663" i="2"/>
  <c r="T663" i="2"/>
  <c r="U663" i="2"/>
  <c r="V663" i="2"/>
  <c r="W663" i="2"/>
  <c r="X663" i="2"/>
  <c r="Y663" i="2"/>
  <c r="Z663" i="2"/>
  <c r="AA663" i="2"/>
  <c r="AB663" i="2"/>
  <c r="AC663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P664" i="2"/>
  <c r="Q664" i="2"/>
  <c r="R664" i="2"/>
  <c r="S664" i="2"/>
  <c r="T664" i="2"/>
  <c r="U664" i="2"/>
  <c r="V664" i="2"/>
  <c r="W664" i="2"/>
  <c r="X664" i="2"/>
  <c r="Y664" i="2"/>
  <c r="Z664" i="2"/>
  <c r="AA664" i="2"/>
  <c r="AB664" i="2"/>
  <c r="AC664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X665" i="2"/>
  <c r="Y665" i="2"/>
  <c r="Z665" i="2"/>
  <c r="AA665" i="2"/>
  <c r="AB665" i="2"/>
  <c r="AC665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P666" i="2"/>
  <c r="Q666" i="2"/>
  <c r="R666" i="2"/>
  <c r="S666" i="2"/>
  <c r="T666" i="2"/>
  <c r="U666" i="2"/>
  <c r="V666" i="2"/>
  <c r="W666" i="2"/>
  <c r="X666" i="2"/>
  <c r="Y666" i="2"/>
  <c r="Z666" i="2"/>
  <c r="AA666" i="2"/>
  <c r="AB666" i="2"/>
  <c r="AC666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P667" i="2"/>
  <c r="Q667" i="2"/>
  <c r="R667" i="2"/>
  <c r="S667" i="2"/>
  <c r="T667" i="2"/>
  <c r="U667" i="2"/>
  <c r="V667" i="2"/>
  <c r="W667" i="2"/>
  <c r="X667" i="2"/>
  <c r="Y667" i="2"/>
  <c r="Z667" i="2"/>
  <c r="AA667" i="2"/>
  <c r="AB667" i="2"/>
  <c r="AC667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P668" i="2"/>
  <c r="Q668" i="2"/>
  <c r="R668" i="2"/>
  <c r="S668" i="2"/>
  <c r="T668" i="2"/>
  <c r="U668" i="2"/>
  <c r="V668" i="2"/>
  <c r="W668" i="2"/>
  <c r="X668" i="2"/>
  <c r="Y668" i="2"/>
  <c r="Z668" i="2"/>
  <c r="AA668" i="2"/>
  <c r="AB668" i="2"/>
  <c r="AC668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P669" i="2"/>
  <c r="Q669" i="2"/>
  <c r="R669" i="2"/>
  <c r="S669" i="2"/>
  <c r="T669" i="2"/>
  <c r="U669" i="2"/>
  <c r="V669" i="2"/>
  <c r="W669" i="2"/>
  <c r="X669" i="2"/>
  <c r="Y669" i="2"/>
  <c r="Z669" i="2"/>
  <c r="AA669" i="2"/>
  <c r="AB669" i="2"/>
  <c r="AC669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P670" i="2"/>
  <c r="Q670" i="2"/>
  <c r="R670" i="2"/>
  <c r="S670" i="2"/>
  <c r="T670" i="2"/>
  <c r="U670" i="2"/>
  <c r="V670" i="2"/>
  <c r="W670" i="2"/>
  <c r="X670" i="2"/>
  <c r="Y670" i="2"/>
  <c r="Z670" i="2"/>
  <c r="AA670" i="2"/>
  <c r="AB670" i="2"/>
  <c r="AC670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P671" i="2"/>
  <c r="Q671" i="2"/>
  <c r="R671" i="2"/>
  <c r="S671" i="2"/>
  <c r="T671" i="2"/>
  <c r="U671" i="2"/>
  <c r="V671" i="2"/>
  <c r="W671" i="2"/>
  <c r="X671" i="2"/>
  <c r="Y671" i="2"/>
  <c r="Z671" i="2"/>
  <c r="AA671" i="2"/>
  <c r="AB671" i="2"/>
  <c r="AC671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P672" i="2"/>
  <c r="Q672" i="2"/>
  <c r="R672" i="2"/>
  <c r="S672" i="2"/>
  <c r="T672" i="2"/>
  <c r="U672" i="2"/>
  <c r="V672" i="2"/>
  <c r="W672" i="2"/>
  <c r="X672" i="2"/>
  <c r="Y672" i="2"/>
  <c r="Z672" i="2"/>
  <c r="AA672" i="2"/>
  <c r="AB672" i="2"/>
  <c r="AC672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U673" i="2"/>
  <c r="V673" i="2"/>
  <c r="W673" i="2"/>
  <c r="X673" i="2"/>
  <c r="Y673" i="2"/>
  <c r="Z673" i="2"/>
  <c r="AA673" i="2"/>
  <c r="AB673" i="2"/>
  <c r="AC673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P674" i="2"/>
  <c r="Q674" i="2"/>
  <c r="R674" i="2"/>
  <c r="S674" i="2"/>
  <c r="T674" i="2"/>
  <c r="U674" i="2"/>
  <c r="V674" i="2"/>
  <c r="W674" i="2"/>
  <c r="X674" i="2"/>
  <c r="Y674" i="2"/>
  <c r="Z674" i="2"/>
  <c r="AA674" i="2"/>
  <c r="AB674" i="2"/>
  <c r="AC674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P675" i="2"/>
  <c r="Q675" i="2"/>
  <c r="R675" i="2"/>
  <c r="S675" i="2"/>
  <c r="T675" i="2"/>
  <c r="U675" i="2"/>
  <c r="V675" i="2"/>
  <c r="W675" i="2"/>
  <c r="X675" i="2"/>
  <c r="Y675" i="2"/>
  <c r="Z675" i="2"/>
  <c r="AA675" i="2"/>
  <c r="AB675" i="2"/>
  <c r="AC675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P676" i="2"/>
  <c r="Q676" i="2"/>
  <c r="R676" i="2"/>
  <c r="S676" i="2"/>
  <c r="T676" i="2"/>
  <c r="U676" i="2"/>
  <c r="V676" i="2"/>
  <c r="W676" i="2"/>
  <c r="X676" i="2"/>
  <c r="Y676" i="2"/>
  <c r="Z676" i="2"/>
  <c r="AA676" i="2"/>
  <c r="AB676" i="2"/>
  <c r="AC676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P677" i="2"/>
  <c r="Q677" i="2"/>
  <c r="R677" i="2"/>
  <c r="S677" i="2"/>
  <c r="T677" i="2"/>
  <c r="U677" i="2"/>
  <c r="V677" i="2"/>
  <c r="W677" i="2"/>
  <c r="X677" i="2"/>
  <c r="Y677" i="2"/>
  <c r="Z677" i="2"/>
  <c r="AA677" i="2"/>
  <c r="AB677" i="2"/>
  <c r="AC677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P678" i="2"/>
  <c r="Q678" i="2"/>
  <c r="R678" i="2"/>
  <c r="S678" i="2"/>
  <c r="T678" i="2"/>
  <c r="U678" i="2"/>
  <c r="V678" i="2"/>
  <c r="W678" i="2"/>
  <c r="X678" i="2"/>
  <c r="Y678" i="2"/>
  <c r="Z678" i="2"/>
  <c r="AA678" i="2"/>
  <c r="AB678" i="2"/>
  <c r="AC678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P679" i="2"/>
  <c r="Q679" i="2"/>
  <c r="R679" i="2"/>
  <c r="S679" i="2"/>
  <c r="T679" i="2"/>
  <c r="U679" i="2"/>
  <c r="V679" i="2"/>
  <c r="W679" i="2"/>
  <c r="X679" i="2"/>
  <c r="Y679" i="2"/>
  <c r="Z679" i="2"/>
  <c r="AA679" i="2"/>
  <c r="AB679" i="2"/>
  <c r="AC679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P680" i="2"/>
  <c r="Q680" i="2"/>
  <c r="R680" i="2"/>
  <c r="S680" i="2"/>
  <c r="T680" i="2"/>
  <c r="U680" i="2"/>
  <c r="V680" i="2"/>
  <c r="W680" i="2"/>
  <c r="X680" i="2"/>
  <c r="Y680" i="2"/>
  <c r="Z680" i="2"/>
  <c r="AA680" i="2"/>
  <c r="AB680" i="2"/>
  <c r="AC680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P681" i="2"/>
  <c r="Q681" i="2"/>
  <c r="R681" i="2"/>
  <c r="S681" i="2"/>
  <c r="T681" i="2"/>
  <c r="U681" i="2"/>
  <c r="V681" i="2"/>
  <c r="W681" i="2"/>
  <c r="X681" i="2"/>
  <c r="Y681" i="2"/>
  <c r="Z681" i="2"/>
  <c r="AA681" i="2"/>
  <c r="AB681" i="2"/>
  <c r="AC681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P682" i="2"/>
  <c r="Q682" i="2"/>
  <c r="R682" i="2"/>
  <c r="S682" i="2"/>
  <c r="T682" i="2"/>
  <c r="U682" i="2"/>
  <c r="V682" i="2"/>
  <c r="W682" i="2"/>
  <c r="X682" i="2"/>
  <c r="Y682" i="2"/>
  <c r="Z682" i="2"/>
  <c r="AA682" i="2"/>
  <c r="AB682" i="2"/>
  <c r="AC682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P683" i="2"/>
  <c r="Q683" i="2"/>
  <c r="R683" i="2"/>
  <c r="S683" i="2"/>
  <c r="T683" i="2"/>
  <c r="U683" i="2"/>
  <c r="V683" i="2"/>
  <c r="W683" i="2"/>
  <c r="X683" i="2"/>
  <c r="Y683" i="2"/>
  <c r="Z683" i="2"/>
  <c r="AA683" i="2"/>
  <c r="AB683" i="2"/>
  <c r="AC683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P684" i="2"/>
  <c r="Q684" i="2"/>
  <c r="R684" i="2"/>
  <c r="S684" i="2"/>
  <c r="T684" i="2"/>
  <c r="U684" i="2"/>
  <c r="V684" i="2"/>
  <c r="W684" i="2"/>
  <c r="X684" i="2"/>
  <c r="Y684" i="2"/>
  <c r="Z684" i="2"/>
  <c r="AA684" i="2"/>
  <c r="AB684" i="2"/>
  <c r="AC684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P685" i="2"/>
  <c r="Q685" i="2"/>
  <c r="R685" i="2"/>
  <c r="S685" i="2"/>
  <c r="T685" i="2"/>
  <c r="U685" i="2"/>
  <c r="V685" i="2"/>
  <c r="W685" i="2"/>
  <c r="X685" i="2"/>
  <c r="Y685" i="2"/>
  <c r="Z685" i="2"/>
  <c r="AA685" i="2"/>
  <c r="AB685" i="2"/>
  <c r="AC685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O686" i="2"/>
  <c r="P686" i="2"/>
  <c r="Q686" i="2"/>
  <c r="R686" i="2"/>
  <c r="S686" i="2"/>
  <c r="T686" i="2"/>
  <c r="U686" i="2"/>
  <c r="V686" i="2"/>
  <c r="W686" i="2"/>
  <c r="X686" i="2"/>
  <c r="Y686" i="2"/>
  <c r="Z686" i="2"/>
  <c r="AA686" i="2"/>
  <c r="AB686" i="2"/>
  <c r="AC686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P687" i="2"/>
  <c r="Q687" i="2"/>
  <c r="R687" i="2"/>
  <c r="S687" i="2"/>
  <c r="T687" i="2"/>
  <c r="U687" i="2"/>
  <c r="V687" i="2"/>
  <c r="W687" i="2"/>
  <c r="X687" i="2"/>
  <c r="Y687" i="2"/>
  <c r="Z687" i="2"/>
  <c r="AA687" i="2"/>
  <c r="AB687" i="2"/>
  <c r="AC687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P688" i="2"/>
  <c r="Q688" i="2"/>
  <c r="R688" i="2"/>
  <c r="S688" i="2"/>
  <c r="T688" i="2"/>
  <c r="U688" i="2"/>
  <c r="V688" i="2"/>
  <c r="W688" i="2"/>
  <c r="X688" i="2"/>
  <c r="Y688" i="2"/>
  <c r="Z688" i="2"/>
  <c r="AA688" i="2"/>
  <c r="AB688" i="2"/>
  <c r="AC688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P689" i="2"/>
  <c r="Q689" i="2"/>
  <c r="R689" i="2"/>
  <c r="S689" i="2"/>
  <c r="T689" i="2"/>
  <c r="U689" i="2"/>
  <c r="V689" i="2"/>
  <c r="W689" i="2"/>
  <c r="X689" i="2"/>
  <c r="Y689" i="2"/>
  <c r="Z689" i="2"/>
  <c r="AA689" i="2"/>
  <c r="AB689" i="2"/>
  <c r="AC689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P690" i="2"/>
  <c r="Q690" i="2"/>
  <c r="R690" i="2"/>
  <c r="S690" i="2"/>
  <c r="T690" i="2"/>
  <c r="U690" i="2"/>
  <c r="V690" i="2"/>
  <c r="W690" i="2"/>
  <c r="X690" i="2"/>
  <c r="Y690" i="2"/>
  <c r="Z690" i="2"/>
  <c r="AA690" i="2"/>
  <c r="AB690" i="2"/>
  <c r="AC690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P691" i="2"/>
  <c r="Q691" i="2"/>
  <c r="R691" i="2"/>
  <c r="S691" i="2"/>
  <c r="T691" i="2"/>
  <c r="U691" i="2"/>
  <c r="V691" i="2"/>
  <c r="W691" i="2"/>
  <c r="X691" i="2"/>
  <c r="Y691" i="2"/>
  <c r="Z691" i="2"/>
  <c r="AA691" i="2"/>
  <c r="AB691" i="2"/>
  <c r="AC691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P692" i="2"/>
  <c r="Q692" i="2"/>
  <c r="R692" i="2"/>
  <c r="S692" i="2"/>
  <c r="T692" i="2"/>
  <c r="U692" i="2"/>
  <c r="V692" i="2"/>
  <c r="W692" i="2"/>
  <c r="X692" i="2"/>
  <c r="Y692" i="2"/>
  <c r="Z692" i="2"/>
  <c r="AA692" i="2"/>
  <c r="AB692" i="2"/>
  <c r="AC692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P693" i="2"/>
  <c r="Q693" i="2"/>
  <c r="R693" i="2"/>
  <c r="S693" i="2"/>
  <c r="T693" i="2"/>
  <c r="U693" i="2"/>
  <c r="V693" i="2"/>
  <c r="W693" i="2"/>
  <c r="X693" i="2"/>
  <c r="Y693" i="2"/>
  <c r="Z693" i="2"/>
  <c r="AA693" i="2"/>
  <c r="AB693" i="2"/>
  <c r="AC693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P694" i="2"/>
  <c r="Q694" i="2"/>
  <c r="R694" i="2"/>
  <c r="S694" i="2"/>
  <c r="T694" i="2"/>
  <c r="U694" i="2"/>
  <c r="V694" i="2"/>
  <c r="W694" i="2"/>
  <c r="X694" i="2"/>
  <c r="Y694" i="2"/>
  <c r="Z694" i="2"/>
  <c r="AA694" i="2"/>
  <c r="AB694" i="2"/>
  <c r="AC694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P695" i="2"/>
  <c r="Q695" i="2"/>
  <c r="R695" i="2"/>
  <c r="S695" i="2"/>
  <c r="T695" i="2"/>
  <c r="U695" i="2"/>
  <c r="V695" i="2"/>
  <c r="W695" i="2"/>
  <c r="X695" i="2"/>
  <c r="Y695" i="2"/>
  <c r="Z695" i="2"/>
  <c r="AA695" i="2"/>
  <c r="AB695" i="2"/>
  <c r="AC695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P696" i="2"/>
  <c r="Q696" i="2"/>
  <c r="R696" i="2"/>
  <c r="S696" i="2"/>
  <c r="T696" i="2"/>
  <c r="U696" i="2"/>
  <c r="V696" i="2"/>
  <c r="W696" i="2"/>
  <c r="X696" i="2"/>
  <c r="Y696" i="2"/>
  <c r="Z696" i="2"/>
  <c r="AA696" i="2"/>
  <c r="AB696" i="2"/>
  <c r="AC696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P697" i="2"/>
  <c r="Q697" i="2"/>
  <c r="R697" i="2"/>
  <c r="S697" i="2"/>
  <c r="T697" i="2"/>
  <c r="U697" i="2"/>
  <c r="V697" i="2"/>
  <c r="W697" i="2"/>
  <c r="X697" i="2"/>
  <c r="Y697" i="2"/>
  <c r="Z697" i="2"/>
  <c r="AA697" i="2"/>
  <c r="AB697" i="2"/>
  <c r="AC697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P698" i="2"/>
  <c r="Q698" i="2"/>
  <c r="R698" i="2"/>
  <c r="S698" i="2"/>
  <c r="T698" i="2"/>
  <c r="U698" i="2"/>
  <c r="V698" i="2"/>
  <c r="W698" i="2"/>
  <c r="X698" i="2"/>
  <c r="Y698" i="2"/>
  <c r="Z698" i="2"/>
  <c r="AA698" i="2"/>
  <c r="AB698" i="2"/>
  <c r="AC698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O699" i="2"/>
  <c r="P699" i="2"/>
  <c r="Q699" i="2"/>
  <c r="R699" i="2"/>
  <c r="S699" i="2"/>
  <c r="T699" i="2"/>
  <c r="U699" i="2"/>
  <c r="V699" i="2"/>
  <c r="W699" i="2"/>
  <c r="X699" i="2"/>
  <c r="Y699" i="2"/>
  <c r="Z699" i="2"/>
  <c r="AA699" i="2"/>
  <c r="AB699" i="2"/>
  <c r="AC699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P700" i="2"/>
  <c r="Q700" i="2"/>
  <c r="R700" i="2"/>
  <c r="S700" i="2"/>
  <c r="T700" i="2"/>
  <c r="U700" i="2"/>
  <c r="V700" i="2"/>
  <c r="W700" i="2"/>
  <c r="X700" i="2"/>
  <c r="Y700" i="2"/>
  <c r="Z700" i="2"/>
  <c r="AA700" i="2"/>
  <c r="AB700" i="2"/>
  <c r="AC700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P701" i="2"/>
  <c r="Q701" i="2"/>
  <c r="R701" i="2"/>
  <c r="S701" i="2"/>
  <c r="T701" i="2"/>
  <c r="U701" i="2"/>
  <c r="V701" i="2"/>
  <c r="W701" i="2"/>
  <c r="X701" i="2"/>
  <c r="Y701" i="2"/>
  <c r="Z701" i="2"/>
  <c r="AA701" i="2"/>
  <c r="AB701" i="2"/>
  <c r="AC701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P702" i="2"/>
  <c r="Q702" i="2"/>
  <c r="R702" i="2"/>
  <c r="S702" i="2"/>
  <c r="T702" i="2"/>
  <c r="U702" i="2"/>
  <c r="V702" i="2"/>
  <c r="W702" i="2"/>
  <c r="X702" i="2"/>
  <c r="Y702" i="2"/>
  <c r="Z702" i="2"/>
  <c r="AA702" i="2"/>
  <c r="AB702" i="2"/>
  <c r="AC702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P703" i="2"/>
  <c r="Q703" i="2"/>
  <c r="R703" i="2"/>
  <c r="S703" i="2"/>
  <c r="T703" i="2"/>
  <c r="U703" i="2"/>
  <c r="V703" i="2"/>
  <c r="W703" i="2"/>
  <c r="X703" i="2"/>
  <c r="Y703" i="2"/>
  <c r="Z703" i="2"/>
  <c r="AA703" i="2"/>
  <c r="AB703" i="2"/>
  <c r="AC703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P704" i="2"/>
  <c r="Q704" i="2"/>
  <c r="R704" i="2"/>
  <c r="S704" i="2"/>
  <c r="T704" i="2"/>
  <c r="U704" i="2"/>
  <c r="V704" i="2"/>
  <c r="W704" i="2"/>
  <c r="X704" i="2"/>
  <c r="Y704" i="2"/>
  <c r="Z704" i="2"/>
  <c r="AA704" i="2"/>
  <c r="AB704" i="2"/>
  <c r="AC704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P705" i="2"/>
  <c r="Q705" i="2"/>
  <c r="R705" i="2"/>
  <c r="S705" i="2"/>
  <c r="T705" i="2"/>
  <c r="U705" i="2"/>
  <c r="V705" i="2"/>
  <c r="W705" i="2"/>
  <c r="X705" i="2"/>
  <c r="Y705" i="2"/>
  <c r="Z705" i="2"/>
  <c r="AA705" i="2"/>
  <c r="AB705" i="2"/>
  <c r="AC705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P706" i="2"/>
  <c r="Q706" i="2"/>
  <c r="R706" i="2"/>
  <c r="S706" i="2"/>
  <c r="T706" i="2"/>
  <c r="U706" i="2"/>
  <c r="V706" i="2"/>
  <c r="W706" i="2"/>
  <c r="X706" i="2"/>
  <c r="Y706" i="2"/>
  <c r="Z706" i="2"/>
  <c r="AA706" i="2"/>
  <c r="AB706" i="2"/>
  <c r="AC706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P707" i="2"/>
  <c r="Q707" i="2"/>
  <c r="R707" i="2"/>
  <c r="S707" i="2"/>
  <c r="T707" i="2"/>
  <c r="U707" i="2"/>
  <c r="V707" i="2"/>
  <c r="W707" i="2"/>
  <c r="X707" i="2"/>
  <c r="Y707" i="2"/>
  <c r="Z707" i="2"/>
  <c r="AA707" i="2"/>
  <c r="AB707" i="2"/>
  <c r="AC707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P708" i="2"/>
  <c r="Q708" i="2"/>
  <c r="R708" i="2"/>
  <c r="S708" i="2"/>
  <c r="T708" i="2"/>
  <c r="U708" i="2"/>
  <c r="V708" i="2"/>
  <c r="W708" i="2"/>
  <c r="X708" i="2"/>
  <c r="Y708" i="2"/>
  <c r="Z708" i="2"/>
  <c r="AA708" i="2"/>
  <c r="AB708" i="2"/>
  <c r="AC708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P709" i="2"/>
  <c r="Q709" i="2"/>
  <c r="R709" i="2"/>
  <c r="S709" i="2"/>
  <c r="T709" i="2"/>
  <c r="U709" i="2"/>
  <c r="V709" i="2"/>
  <c r="W709" i="2"/>
  <c r="X709" i="2"/>
  <c r="Y709" i="2"/>
  <c r="Z709" i="2"/>
  <c r="AA709" i="2"/>
  <c r="AB709" i="2"/>
  <c r="AC709" i="2"/>
  <c r="B710" i="2"/>
  <c r="C710" i="2"/>
  <c r="D710" i="2"/>
  <c r="E710" i="2"/>
  <c r="F710" i="2"/>
  <c r="G710" i="2"/>
  <c r="H710" i="2"/>
  <c r="I710" i="2"/>
  <c r="J710" i="2"/>
  <c r="K710" i="2"/>
  <c r="L710" i="2"/>
  <c r="M710" i="2"/>
  <c r="N710" i="2"/>
  <c r="O710" i="2"/>
  <c r="P710" i="2"/>
  <c r="Q710" i="2"/>
  <c r="R710" i="2"/>
  <c r="S710" i="2"/>
  <c r="T710" i="2"/>
  <c r="U710" i="2"/>
  <c r="V710" i="2"/>
  <c r="W710" i="2"/>
  <c r="X710" i="2"/>
  <c r="Y710" i="2"/>
  <c r="Z710" i="2"/>
  <c r="AA710" i="2"/>
  <c r="AB710" i="2"/>
  <c r="AC710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P711" i="2"/>
  <c r="Q711" i="2"/>
  <c r="R711" i="2"/>
  <c r="S711" i="2"/>
  <c r="T711" i="2"/>
  <c r="U711" i="2"/>
  <c r="V711" i="2"/>
  <c r="W711" i="2"/>
  <c r="X711" i="2"/>
  <c r="Y711" i="2"/>
  <c r="Z711" i="2"/>
  <c r="AA711" i="2"/>
  <c r="AB711" i="2"/>
  <c r="AC711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P712" i="2"/>
  <c r="Q712" i="2"/>
  <c r="R712" i="2"/>
  <c r="S712" i="2"/>
  <c r="T712" i="2"/>
  <c r="U712" i="2"/>
  <c r="V712" i="2"/>
  <c r="W712" i="2"/>
  <c r="X712" i="2"/>
  <c r="Y712" i="2"/>
  <c r="Z712" i="2"/>
  <c r="AA712" i="2"/>
  <c r="AB712" i="2"/>
  <c r="AC712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P713" i="2"/>
  <c r="Q713" i="2"/>
  <c r="R713" i="2"/>
  <c r="S713" i="2"/>
  <c r="T713" i="2"/>
  <c r="U713" i="2"/>
  <c r="V713" i="2"/>
  <c r="W713" i="2"/>
  <c r="X713" i="2"/>
  <c r="Y713" i="2"/>
  <c r="Z713" i="2"/>
  <c r="AA713" i="2"/>
  <c r="AB713" i="2"/>
  <c r="AC713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P714" i="2"/>
  <c r="Q714" i="2"/>
  <c r="R714" i="2"/>
  <c r="S714" i="2"/>
  <c r="T714" i="2"/>
  <c r="U714" i="2"/>
  <c r="V714" i="2"/>
  <c r="W714" i="2"/>
  <c r="X714" i="2"/>
  <c r="Y714" i="2"/>
  <c r="Z714" i="2"/>
  <c r="AA714" i="2"/>
  <c r="AB714" i="2"/>
  <c r="AC714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P715" i="2"/>
  <c r="Q715" i="2"/>
  <c r="R715" i="2"/>
  <c r="S715" i="2"/>
  <c r="T715" i="2"/>
  <c r="U715" i="2"/>
  <c r="V715" i="2"/>
  <c r="W715" i="2"/>
  <c r="X715" i="2"/>
  <c r="Y715" i="2"/>
  <c r="Z715" i="2"/>
  <c r="AA715" i="2"/>
  <c r="AB715" i="2"/>
  <c r="AC715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P716" i="2"/>
  <c r="Q716" i="2"/>
  <c r="R716" i="2"/>
  <c r="S716" i="2"/>
  <c r="T716" i="2"/>
  <c r="U716" i="2"/>
  <c r="V716" i="2"/>
  <c r="W716" i="2"/>
  <c r="X716" i="2"/>
  <c r="Y716" i="2"/>
  <c r="Z716" i="2"/>
  <c r="AA716" i="2"/>
  <c r="AB716" i="2"/>
  <c r="AC716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P717" i="2"/>
  <c r="Q717" i="2"/>
  <c r="R717" i="2"/>
  <c r="S717" i="2"/>
  <c r="T717" i="2"/>
  <c r="U717" i="2"/>
  <c r="V717" i="2"/>
  <c r="W717" i="2"/>
  <c r="X717" i="2"/>
  <c r="Y717" i="2"/>
  <c r="Z717" i="2"/>
  <c r="AA717" i="2"/>
  <c r="AB717" i="2"/>
  <c r="AC717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P718" i="2"/>
  <c r="Q718" i="2"/>
  <c r="R718" i="2"/>
  <c r="S718" i="2"/>
  <c r="T718" i="2"/>
  <c r="U718" i="2"/>
  <c r="V718" i="2"/>
  <c r="W718" i="2"/>
  <c r="X718" i="2"/>
  <c r="Y718" i="2"/>
  <c r="Z718" i="2"/>
  <c r="AA718" i="2"/>
  <c r="AB718" i="2"/>
  <c r="AC718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P719" i="2"/>
  <c r="Q719" i="2"/>
  <c r="R719" i="2"/>
  <c r="S719" i="2"/>
  <c r="T719" i="2"/>
  <c r="U719" i="2"/>
  <c r="V719" i="2"/>
  <c r="W719" i="2"/>
  <c r="X719" i="2"/>
  <c r="Y719" i="2"/>
  <c r="Z719" i="2"/>
  <c r="AA719" i="2"/>
  <c r="AB719" i="2"/>
  <c r="AC719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P720" i="2"/>
  <c r="Q720" i="2"/>
  <c r="R720" i="2"/>
  <c r="S720" i="2"/>
  <c r="T720" i="2"/>
  <c r="U720" i="2"/>
  <c r="V720" i="2"/>
  <c r="W720" i="2"/>
  <c r="X720" i="2"/>
  <c r="Y720" i="2"/>
  <c r="Z720" i="2"/>
  <c r="AA720" i="2"/>
  <c r="AB720" i="2"/>
  <c r="AC720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P721" i="2"/>
  <c r="Q721" i="2"/>
  <c r="R721" i="2"/>
  <c r="S721" i="2"/>
  <c r="T721" i="2"/>
  <c r="U721" i="2"/>
  <c r="V721" i="2"/>
  <c r="W721" i="2"/>
  <c r="X721" i="2"/>
  <c r="Y721" i="2"/>
  <c r="Z721" i="2"/>
  <c r="AA721" i="2"/>
  <c r="AB721" i="2"/>
  <c r="AC721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P722" i="2"/>
  <c r="Q722" i="2"/>
  <c r="R722" i="2"/>
  <c r="S722" i="2"/>
  <c r="T722" i="2"/>
  <c r="U722" i="2"/>
  <c r="V722" i="2"/>
  <c r="W722" i="2"/>
  <c r="X722" i="2"/>
  <c r="Y722" i="2"/>
  <c r="Z722" i="2"/>
  <c r="AA722" i="2"/>
  <c r="AB722" i="2"/>
  <c r="AC722" i="2"/>
  <c r="B723" i="2"/>
  <c r="C723" i="2"/>
  <c r="D723" i="2"/>
  <c r="E723" i="2"/>
  <c r="F723" i="2"/>
  <c r="G723" i="2"/>
  <c r="H723" i="2"/>
  <c r="I723" i="2"/>
  <c r="J723" i="2"/>
  <c r="K723" i="2"/>
  <c r="L723" i="2"/>
  <c r="M723" i="2"/>
  <c r="N723" i="2"/>
  <c r="O723" i="2"/>
  <c r="P723" i="2"/>
  <c r="Q723" i="2"/>
  <c r="R723" i="2"/>
  <c r="S723" i="2"/>
  <c r="T723" i="2"/>
  <c r="U723" i="2"/>
  <c r="V723" i="2"/>
  <c r="W723" i="2"/>
  <c r="X723" i="2"/>
  <c r="Y723" i="2"/>
  <c r="Z723" i="2"/>
  <c r="AA723" i="2"/>
  <c r="AB723" i="2"/>
  <c r="AC723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P724" i="2"/>
  <c r="Q724" i="2"/>
  <c r="R724" i="2"/>
  <c r="S724" i="2"/>
  <c r="T724" i="2"/>
  <c r="U724" i="2"/>
  <c r="V724" i="2"/>
  <c r="W724" i="2"/>
  <c r="X724" i="2"/>
  <c r="Y724" i="2"/>
  <c r="Z724" i="2"/>
  <c r="AA724" i="2"/>
  <c r="AB724" i="2"/>
  <c r="AC724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P725" i="2"/>
  <c r="Q725" i="2"/>
  <c r="R725" i="2"/>
  <c r="S725" i="2"/>
  <c r="T725" i="2"/>
  <c r="U725" i="2"/>
  <c r="V725" i="2"/>
  <c r="W725" i="2"/>
  <c r="X725" i="2"/>
  <c r="Y725" i="2"/>
  <c r="Z725" i="2"/>
  <c r="AA725" i="2"/>
  <c r="AB725" i="2"/>
  <c r="AC725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P726" i="2"/>
  <c r="Q726" i="2"/>
  <c r="R726" i="2"/>
  <c r="S726" i="2"/>
  <c r="T726" i="2"/>
  <c r="U726" i="2"/>
  <c r="V726" i="2"/>
  <c r="W726" i="2"/>
  <c r="X726" i="2"/>
  <c r="Y726" i="2"/>
  <c r="Z726" i="2"/>
  <c r="AA726" i="2"/>
  <c r="AB726" i="2"/>
  <c r="AC726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P727" i="2"/>
  <c r="Q727" i="2"/>
  <c r="R727" i="2"/>
  <c r="S727" i="2"/>
  <c r="T727" i="2"/>
  <c r="U727" i="2"/>
  <c r="V727" i="2"/>
  <c r="W727" i="2"/>
  <c r="X727" i="2"/>
  <c r="Y727" i="2"/>
  <c r="Z727" i="2"/>
  <c r="AA727" i="2"/>
  <c r="AB727" i="2"/>
  <c r="AC727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P728" i="2"/>
  <c r="Q728" i="2"/>
  <c r="R728" i="2"/>
  <c r="S728" i="2"/>
  <c r="T728" i="2"/>
  <c r="U728" i="2"/>
  <c r="V728" i="2"/>
  <c r="W728" i="2"/>
  <c r="X728" i="2"/>
  <c r="Y728" i="2"/>
  <c r="Z728" i="2"/>
  <c r="AA728" i="2"/>
  <c r="AB728" i="2"/>
  <c r="AC728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P729" i="2"/>
  <c r="Q729" i="2"/>
  <c r="R729" i="2"/>
  <c r="S729" i="2"/>
  <c r="T729" i="2"/>
  <c r="U729" i="2"/>
  <c r="V729" i="2"/>
  <c r="W729" i="2"/>
  <c r="X729" i="2"/>
  <c r="Y729" i="2"/>
  <c r="Z729" i="2"/>
  <c r="AA729" i="2"/>
  <c r="AB729" i="2"/>
  <c r="AC729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P730" i="2"/>
  <c r="Q730" i="2"/>
  <c r="R730" i="2"/>
  <c r="S730" i="2"/>
  <c r="T730" i="2"/>
  <c r="U730" i="2"/>
  <c r="V730" i="2"/>
  <c r="W730" i="2"/>
  <c r="X730" i="2"/>
  <c r="Y730" i="2"/>
  <c r="Z730" i="2"/>
  <c r="AA730" i="2"/>
  <c r="AB730" i="2"/>
  <c r="AC730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P731" i="2"/>
  <c r="Q731" i="2"/>
  <c r="R731" i="2"/>
  <c r="S731" i="2"/>
  <c r="T731" i="2"/>
  <c r="U731" i="2"/>
  <c r="V731" i="2"/>
  <c r="W731" i="2"/>
  <c r="X731" i="2"/>
  <c r="Y731" i="2"/>
  <c r="Z731" i="2"/>
  <c r="AA731" i="2"/>
  <c r="AB731" i="2"/>
  <c r="AC731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P732" i="2"/>
  <c r="Q732" i="2"/>
  <c r="R732" i="2"/>
  <c r="S732" i="2"/>
  <c r="T732" i="2"/>
  <c r="U732" i="2"/>
  <c r="V732" i="2"/>
  <c r="W732" i="2"/>
  <c r="X732" i="2"/>
  <c r="Y732" i="2"/>
  <c r="Z732" i="2"/>
  <c r="AA732" i="2"/>
  <c r="AB732" i="2"/>
  <c r="AC732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P733" i="2"/>
  <c r="Q733" i="2"/>
  <c r="R733" i="2"/>
  <c r="S733" i="2"/>
  <c r="T733" i="2"/>
  <c r="U733" i="2"/>
  <c r="V733" i="2"/>
  <c r="W733" i="2"/>
  <c r="X733" i="2"/>
  <c r="Y733" i="2"/>
  <c r="Z733" i="2"/>
  <c r="AA733" i="2"/>
  <c r="AB733" i="2"/>
  <c r="AC733" i="2"/>
  <c r="B734" i="2"/>
  <c r="C734" i="2"/>
  <c r="D734" i="2"/>
  <c r="E734" i="2"/>
  <c r="F734" i="2"/>
  <c r="G734" i="2"/>
  <c r="H734" i="2"/>
  <c r="I734" i="2"/>
  <c r="J734" i="2"/>
  <c r="K734" i="2"/>
  <c r="L734" i="2"/>
  <c r="M734" i="2"/>
  <c r="N734" i="2"/>
  <c r="O734" i="2"/>
  <c r="P734" i="2"/>
  <c r="Q734" i="2"/>
  <c r="R734" i="2"/>
  <c r="S734" i="2"/>
  <c r="T734" i="2"/>
  <c r="U734" i="2"/>
  <c r="V734" i="2"/>
  <c r="W734" i="2"/>
  <c r="X734" i="2"/>
  <c r="Y734" i="2"/>
  <c r="Z734" i="2"/>
  <c r="AA734" i="2"/>
  <c r="AB734" i="2"/>
  <c r="AC734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P735" i="2"/>
  <c r="Q735" i="2"/>
  <c r="R735" i="2"/>
  <c r="S735" i="2"/>
  <c r="T735" i="2"/>
  <c r="U735" i="2"/>
  <c r="V735" i="2"/>
  <c r="W735" i="2"/>
  <c r="X735" i="2"/>
  <c r="Y735" i="2"/>
  <c r="Z735" i="2"/>
  <c r="AA735" i="2"/>
  <c r="AB735" i="2"/>
  <c r="AC735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P736" i="2"/>
  <c r="Q736" i="2"/>
  <c r="R736" i="2"/>
  <c r="S736" i="2"/>
  <c r="T736" i="2"/>
  <c r="U736" i="2"/>
  <c r="V736" i="2"/>
  <c r="W736" i="2"/>
  <c r="X736" i="2"/>
  <c r="Y736" i="2"/>
  <c r="Z736" i="2"/>
  <c r="AA736" i="2"/>
  <c r="AB736" i="2"/>
  <c r="AC736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P737" i="2"/>
  <c r="Q737" i="2"/>
  <c r="R737" i="2"/>
  <c r="S737" i="2"/>
  <c r="T737" i="2"/>
  <c r="U737" i="2"/>
  <c r="V737" i="2"/>
  <c r="W737" i="2"/>
  <c r="X737" i="2"/>
  <c r="Y737" i="2"/>
  <c r="Z737" i="2"/>
  <c r="AA737" i="2"/>
  <c r="AB737" i="2"/>
  <c r="AC737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P738" i="2"/>
  <c r="Q738" i="2"/>
  <c r="R738" i="2"/>
  <c r="S738" i="2"/>
  <c r="T738" i="2"/>
  <c r="U738" i="2"/>
  <c r="V738" i="2"/>
  <c r="W738" i="2"/>
  <c r="X738" i="2"/>
  <c r="Y738" i="2"/>
  <c r="Z738" i="2"/>
  <c r="AA738" i="2"/>
  <c r="AB738" i="2"/>
  <c r="AC738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P739" i="2"/>
  <c r="Q739" i="2"/>
  <c r="R739" i="2"/>
  <c r="S739" i="2"/>
  <c r="T739" i="2"/>
  <c r="U739" i="2"/>
  <c r="V739" i="2"/>
  <c r="W739" i="2"/>
  <c r="X739" i="2"/>
  <c r="Y739" i="2"/>
  <c r="Z739" i="2"/>
  <c r="AA739" i="2"/>
  <c r="AB739" i="2"/>
  <c r="AC739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P740" i="2"/>
  <c r="Q740" i="2"/>
  <c r="R740" i="2"/>
  <c r="S740" i="2"/>
  <c r="T740" i="2"/>
  <c r="U740" i="2"/>
  <c r="V740" i="2"/>
  <c r="W740" i="2"/>
  <c r="X740" i="2"/>
  <c r="Y740" i="2"/>
  <c r="Z740" i="2"/>
  <c r="AA740" i="2"/>
  <c r="AB740" i="2"/>
  <c r="AC740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P741" i="2"/>
  <c r="Q741" i="2"/>
  <c r="R741" i="2"/>
  <c r="S741" i="2"/>
  <c r="T741" i="2"/>
  <c r="U741" i="2"/>
  <c r="V741" i="2"/>
  <c r="W741" i="2"/>
  <c r="X741" i="2"/>
  <c r="Y741" i="2"/>
  <c r="Z741" i="2"/>
  <c r="AA741" i="2"/>
  <c r="AB741" i="2"/>
  <c r="AC741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P742" i="2"/>
  <c r="Q742" i="2"/>
  <c r="R742" i="2"/>
  <c r="S742" i="2"/>
  <c r="T742" i="2"/>
  <c r="U742" i="2"/>
  <c r="V742" i="2"/>
  <c r="W742" i="2"/>
  <c r="X742" i="2"/>
  <c r="Y742" i="2"/>
  <c r="Z742" i="2"/>
  <c r="AA742" i="2"/>
  <c r="AB742" i="2"/>
  <c r="AC742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P743" i="2"/>
  <c r="Q743" i="2"/>
  <c r="R743" i="2"/>
  <c r="S743" i="2"/>
  <c r="T743" i="2"/>
  <c r="U743" i="2"/>
  <c r="V743" i="2"/>
  <c r="W743" i="2"/>
  <c r="X743" i="2"/>
  <c r="Y743" i="2"/>
  <c r="Z743" i="2"/>
  <c r="AA743" i="2"/>
  <c r="AB743" i="2"/>
  <c r="AC743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P744" i="2"/>
  <c r="Q744" i="2"/>
  <c r="R744" i="2"/>
  <c r="S744" i="2"/>
  <c r="T744" i="2"/>
  <c r="U744" i="2"/>
  <c r="V744" i="2"/>
  <c r="W744" i="2"/>
  <c r="X744" i="2"/>
  <c r="Y744" i="2"/>
  <c r="Z744" i="2"/>
  <c r="AA744" i="2"/>
  <c r="AB744" i="2"/>
  <c r="AC744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P745" i="2"/>
  <c r="Q745" i="2"/>
  <c r="R745" i="2"/>
  <c r="S745" i="2"/>
  <c r="T745" i="2"/>
  <c r="U745" i="2"/>
  <c r="V745" i="2"/>
  <c r="W745" i="2"/>
  <c r="X745" i="2"/>
  <c r="Y745" i="2"/>
  <c r="Z745" i="2"/>
  <c r="AA745" i="2"/>
  <c r="AB745" i="2"/>
  <c r="AC745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P746" i="2"/>
  <c r="Q746" i="2"/>
  <c r="R746" i="2"/>
  <c r="S746" i="2"/>
  <c r="T746" i="2"/>
  <c r="U746" i="2"/>
  <c r="V746" i="2"/>
  <c r="W746" i="2"/>
  <c r="X746" i="2"/>
  <c r="Y746" i="2"/>
  <c r="Z746" i="2"/>
  <c r="AA746" i="2"/>
  <c r="AB746" i="2"/>
  <c r="AC746" i="2"/>
  <c r="B747" i="2"/>
  <c r="C747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P747" i="2"/>
  <c r="Q747" i="2"/>
  <c r="R747" i="2"/>
  <c r="S747" i="2"/>
  <c r="T747" i="2"/>
  <c r="U747" i="2"/>
  <c r="V747" i="2"/>
  <c r="W747" i="2"/>
  <c r="X747" i="2"/>
  <c r="Y747" i="2"/>
  <c r="Z747" i="2"/>
  <c r="AA747" i="2"/>
  <c r="AB747" i="2"/>
  <c r="AC747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P748" i="2"/>
  <c r="Q748" i="2"/>
  <c r="R748" i="2"/>
  <c r="S748" i="2"/>
  <c r="T748" i="2"/>
  <c r="U748" i="2"/>
  <c r="V748" i="2"/>
  <c r="W748" i="2"/>
  <c r="X748" i="2"/>
  <c r="Y748" i="2"/>
  <c r="Z748" i="2"/>
  <c r="AA748" i="2"/>
  <c r="AB748" i="2"/>
  <c r="AC748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P749" i="2"/>
  <c r="Q749" i="2"/>
  <c r="R749" i="2"/>
  <c r="S749" i="2"/>
  <c r="T749" i="2"/>
  <c r="U749" i="2"/>
  <c r="V749" i="2"/>
  <c r="W749" i="2"/>
  <c r="X749" i="2"/>
  <c r="Y749" i="2"/>
  <c r="Z749" i="2"/>
  <c r="AA749" i="2"/>
  <c r="AB749" i="2"/>
  <c r="AC749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P750" i="2"/>
  <c r="Q750" i="2"/>
  <c r="R750" i="2"/>
  <c r="S750" i="2"/>
  <c r="T750" i="2"/>
  <c r="U750" i="2"/>
  <c r="V750" i="2"/>
  <c r="W750" i="2"/>
  <c r="X750" i="2"/>
  <c r="Y750" i="2"/>
  <c r="Z750" i="2"/>
  <c r="AA750" i="2"/>
  <c r="AB750" i="2"/>
  <c r="AC750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P751" i="2"/>
  <c r="Q751" i="2"/>
  <c r="R751" i="2"/>
  <c r="S751" i="2"/>
  <c r="T751" i="2"/>
  <c r="U751" i="2"/>
  <c r="V751" i="2"/>
  <c r="W751" i="2"/>
  <c r="X751" i="2"/>
  <c r="Y751" i="2"/>
  <c r="Z751" i="2"/>
  <c r="AA751" i="2"/>
  <c r="AB751" i="2"/>
  <c r="AC751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P752" i="2"/>
  <c r="Q752" i="2"/>
  <c r="R752" i="2"/>
  <c r="S752" i="2"/>
  <c r="T752" i="2"/>
  <c r="U752" i="2"/>
  <c r="V752" i="2"/>
  <c r="W752" i="2"/>
  <c r="X752" i="2"/>
  <c r="Y752" i="2"/>
  <c r="Z752" i="2"/>
  <c r="AA752" i="2"/>
  <c r="AB752" i="2"/>
  <c r="AC752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P753" i="2"/>
  <c r="Q753" i="2"/>
  <c r="R753" i="2"/>
  <c r="S753" i="2"/>
  <c r="T753" i="2"/>
  <c r="U753" i="2"/>
  <c r="V753" i="2"/>
  <c r="W753" i="2"/>
  <c r="X753" i="2"/>
  <c r="Y753" i="2"/>
  <c r="Z753" i="2"/>
  <c r="AA753" i="2"/>
  <c r="AB753" i="2"/>
  <c r="AC753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P754" i="2"/>
  <c r="Q754" i="2"/>
  <c r="R754" i="2"/>
  <c r="S754" i="2"/>
  <c r="T754" i="2"/>
  <c r="U754" i="2"/>
  <c r="V754" i="2"/>
  <c r="W754" i="2"/>
  <c r="X754" i="2"/>
  <c r="Y754" i="2"/>
  <c r="Z754" i="2"/>
  <c r="AA754" i="2"/>
  <c r="AB754" i="2"/>
  <c r="AC754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P755" i="2"/>
  <c r="Q755" i="2"/>
  <c r="R755" i="2"/>
  <c r="S755" i="2"/>
  <c r="T755" i="2"/>
  <c r="U755" i="2"/>
  <c r="V755" i="2"/>
  <c r="W755" i="2"/>
  <c r="X755" i="2"/>
  <c r="Y755" i="2"/>
  <c r="Z755" i="2"/>
  <c r="AA755" i="2"/>
  <c r="AB755" i="2"/>
  <c r="AC755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P756" i="2"/>
  <c r="Q756" i="2"/>
  <c r="R756" i="2"/>
  <c r="S756" i="2"/>
  <c r="T756" i="2"/>
  <c r="U756" i="2"/>
  <c r="V756" i="2"/>
  <c r="W756" i="2"/>
  <c r="X756" i="2"/>
  <c r="Y756" i="2"/>
  <c r="Z756" i="2"/>
  <c r="AA756" i="2"/>
  <c r="AB756" i="2"/>
  <c r="AC756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P757" i="2"/>
  <c r="Q757" i="2"/>
  <c r="R757" i="2"/>
  <c r="S757" i="2"/>
  <c r="T757" i="2"/>
  <c r="U757" i="2"/>
  <c r="V757" i="2"/>
  <c r="W757" i="2"/>
  <c r="X757" i="2"/>
  <c r="Y757" i="2"/>
  <c r="Z757" i="2"/>
  <c r="AA757" i="2"/>
  <c r="AB757" i="2"/>
  <c r="AC757" i="2"/>
  <c r="B758" i="2"/>
  <c r="C758" i="2"/>
  <c r="D758" i="2"/>
  <c r="E758" i="2"/>
  <c r="F758" i="2"/>
  <c r="G758" i="2"/>
  <c r="H758" i="2"/>
  <c r="I758" i="2"/>
  <c r="J758" i="2"/>
  <c r="K758" i="2"/>
  <c r="L758" i="2"/>
  <c r="M758" i="2"/>
  <c r="N758" i="2"/>
  <c r="O758" i="2"/>
  <c r="P758" i="2"/>
  <c r="Q758" i="2"/>
  <c r="R758" i="2"/>
  <c r="S758" i="2"/>
  <c r="T758" i="2"/>
  <c r="U758" i="2"/>
  <c r="V758" i="2"/>
  <c r="W758" i="2"/>
  <c r="X758" i="2"/>
  <c r="Y758" i="2"/>
  <c r="Z758" i="2"/>
  <c r="AA758" i="2"/>
  <c r="AB758" i="2"/>
  <c r="AC758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P759" i="2"/>
  <c r="Q759" i="2"/>
  <c r="R759" i="2"/>
  <c r="S759" i="2"/>
  <c r="T759" i="2"/>
  <c r="U759" i="2"/>
  <c r="V759" i="2"/>
  <c r="W759" i="2"/>
  <c r="X759" i="2"/>
  <c r="Y759" i="2"/>
  <c r="Z759" i="2"/>
  <c r="AA759" i="2"/>
  <c r="AB759" i="2"/>
  <c r="AC759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P760" i="2"/>
  <c r="Q760" i="2"/>
  <c r="R760" i="2"/>
  <c r="S760" i="2"/>
  <c r="T760" i="2"/>
  <c r="U760" i="2"/>
  <c r="V760" i="2"/>
  <c r="W760" i="2"/>
  <c r="X760" i="2"/>
  <c r="Y760" i="2"/>
  <c r="Z760" i="2"/>
  <c r="AA760" i="2"/>
  <c r="AB760" i="2"/>
  <c r="AC760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P761" i="2"/>
  <c r="Q761" i="2"/>
  <c r="R761" i="2"/>
  <c r="S761" i="2"/>
  <c r="T761" i="2"/>
  <c r="U761" i="2"/>
  <c r="V761" i="2"/>
  <c r="W761" i="2"/>
  <c r="X761" i="2"/>
  <c r="Y761" i="2"/>
  <c r="Z761" i="2"/>
  <c r="AA761" i="2"/>
  <c r="AB761" i="2"/>
  <c r="AC761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P762" i="2"/>
  <c r="Q762" i="2"/>
  <c r="R762" i="2"/>
  <c r="S762" i="2"/>
  <c r="T762" i="2"/>
  <c r="U762" i="2"/>
  <c r="V762" i="2"/>
  <c r="W762" i="2"/>
  <c r="X762" i="2"/>
  <c r="Y762" i="2"/>
  <c r="Z762" i="2"/>
  <c r="AA762" i="2"/>
  <c r="AB762" i="2"/>
  <c r="AC762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P763" i="2"/>
  <c r="Q763" i="2"/>
  <c r="R763" i="2"/>
  <c r="S763" i="2"/>
  <c r="T763" i="2"/>
  <c r="U763" i="2"/>
  <c r="V763" i="2"/>
  <c r="W763" i="2"/>
  <c r="X763" i="2"/>
  <c r="Y763" i="2"/>
  <c r="Z763" i="2"/>
  <c r="AA763" i="2"/>
  <c r="AB763" i="2"/>
  <c r="AC763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P764" i="2"/>
  <c r="Q764" i="2"/>
  <c r="R764" i="2"/>
  <c r="S764" i="2"/>
  <c r="T764" i="2"/>
  <c r="U764" i="2"/>
  <c r="V764" i="2"/>
  <c r="W764" i="2"/>
  <c r="X764" i="2"/>
  <c r="Y764" i="2"/>
  <c r="Z764" i="2"/>
  <c r="AA764" i="2"/>
  <c r="AB764" i="2"/>
  <c r="AC764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P765" i="2"/>
  <c r="Q765" i="2"/>
  <c r="R765" i="2"/>
  <c r="S765" i="2"/>
  <c r="T765" i="2"/>
  <c r="U765" i="2"/>
  <c r="V765" i="2"/>
  <c r="W765" i="2"/>
  <c r="X765" i="2"/>
  <c r="Y765" i="2"/>
  <c r="Z765" i="2"/>
  <c r="AA765" i="2"/>
  <c r="AB765" i="2"/>
  <c r="AC765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P766" i="2"/>
  <c r="Q766" i="2"/>
  <c r="R766" i="2"/>
  <c r="S766" i="2"/>
  <c r="T766" i="2"/>
  <c r="U766" i="2"/>
  <c r="V766" i="2"/>
  <c r="W766" i="2"/>
  <c r="X766" i="2"/>
  <c r="Y766" i="2"/>
  <c r="Z766" i="2"/>
  <c r="AA766" i="2"/>
  <c r="AB766" i="2"/>
  <c r="AC766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P767" i="2"/>
  <c r="Q767" i="2"/>
  <c r="R767" i="2"/>
  <c r="S767" i="2"/>
  <c r="T767" i="2"/>
  <c r="U767" i="2"/>
  <c r="V767" i="2"/>
  <c r="W767" i="2"/>
  <c r="X767" i="2"/>
  <c r="Y767" i="2"/>
  <c r="Z767" i="2"/>
  <c r="AA767" i="2"/>
  <c r="AB767" i="2"/>
  <c r="AC767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P768" i="2"/>
  <c r="Q768" i="2"/>
  <c r="R768" i="2"/>
  <c r="S768" i="2"/>
  <c r="T768" i="2"/>
  <c r="U768" i="2"/>
  <c r="V768" i="2"/>
  <c r="W768" i="2"/>
  <c r="X768" i="2"/>
  <c r="Y768" i="2"/>
  <c r="Z768" i="2"/>
  <c r="AA768" i="2"/>
  <c r="AB768" i="2"/>
  <c r="AC768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P769" i="2"/>
  <c r="Q769" i="2"/>
  <c r="R769" i="2"/>
  <c r="S769" i="2"/>
  <c r="T769" i="2"/>
  <c r="U769" i="2"/>
  <c r="V769" i="2"/>
  <c r="W769" i="2"/>
  <c r="X769" i="2"/>
  <c r="Y769" i="2"/>
  <c r="Z769" i="2"/>
  <c r="AA769" i="2"/>
  <c r="AB769" i="2"/>
  <c r="AC769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P770" i="2"/>
  <c r="Q770" i="2"/>
  <c r="R770" i="2"/>
  <c r="S770" i="2"/>
  <c r="T770" i="2"/>
  <c r="U770" i="2"/>
  <c r="V770" i="2"/>
  <c r="W770" i="2"/>
  <c r="X770" i="2"/>
  <c r="Y770" i="2"/>
  <c r="Z770" i="2"/>
  <c r="AA770" i="2"/>
  <c r="AB770" i="2"/>
  <c r="AC770" i="2"/>
  <c r="B771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P771" i="2"/>
  <c r="Q771" i="2"/>
  <c r="R771" i="2"/>
  <c r="S771" i="2"/>
  <c r="T771" i="2"/>
  <c r="U771" i="2"/>
  <c r="V771" i="2"/>
  <c r="W771" i="2"/>
  <c r="X771" i="2"/>
  <c r="Y771" i="2"/>
  <c r="Z771" i="2"/>
  <c r="AA771" i="2"/>
  <c r="AB771" i="2"/>
  <c r="AC771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P772" i="2"/>
  <c r="Q772" i="2"/>
  <c r="R772" i="2"/>
  <c r="S772" i="2"/>
  <c r="T772" i="2"/>
  <c r="U772" i="2"/>
  <c r="V772" i="2"/>
  <c r="W772" i="2"/>
  <c r="X772" i="2"/>
  <c r="Y772" i="2"/>
  <c r="Z772" i="2"/>
  <c r="AA772" i="2"/>
  <c r="AB772" i="2"/>
  <c r="AC772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P773" i="2"/>
  <c r="Q773" i="2"/>
  <c r="R773" i="2"/>
  <c r="S773" i="2"/>
  <c r="T773" i="2"/>
  <c r="U773" i="2"/>
  <c r="V773" i="2"/>
  <c r="W773" i="2"/>
  <c r="X773" i="2"/>
  <c r="Y773" i="2"/>
  <c r="Z773" i="2"/>
  <c r="AA773" i="2"/>
  <c r="AB773" i="2"/>
  <c r="AC773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P774" i="2"/>
  <c r="Q774" i="2"/>
  <c r="R774" i="2"/>
  <c r="S774" i="2"/>
  <c r="T774" i="2"/>
  <c r="U774" i="2"/>
  <c r="V774" i="2"/>
  <c r="W774" i="2"/>
  <c r="X774" i="2"/>
  <c r="Y774" i="2"/>
  <c r="Z774" i="2"/>
  <c r="AA774" i="2"/>
  <c r="AB774" i="2"/>
  <c r="AC774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P775" i="2"/>
  <c r="Q775" i="2"/>
  <c r="R775" i="2"/>
  <c r="S775" i="2"/>
  <c r="T775" i="2"/>
  <c r="U775" i="2"/>
  <c r="V775" i="2"/>
  <c r="W775" i="2"/>
  <c r="X775" i="2"/>
  <c r="Y775" i="2"/>
  <c r="Z775" i="2"/>
  <c r="AA775" i="2"/>
  <c r="AB775" i="2"/>
  <c r="AC775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P776" i="2"/>
  <c r="Q776" i="2"/>
  <c r="R776" i="2"/>
  <c r="S776" i="2"/>
  <c r="T776" i="2"/>
  <c r="U776" i="2"/>
  <c r="V776" i="2"/>
  <c r="W776" i="2"/>
  <c r="X776" i="2"/>
  <c r="Y776" i="2"/>
  <c r="Z776" i="2"/>
  <c r="AA776" i="2"/>
  <c r="AB776" i="2"/>
  <c r="AC776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P777" i="2"/>
  <c r="Q777" i="2"/>
  <c r="R777" i="2"/>
  <c r="S777" i="2"/>
  <c r="T777" i="2"/>
  <c r="U777" i="2"/>
  <c r="V777" i="2"/>
  <c r="W777" i="2"/>
  <c r="X777" i="2"/>
  <c r="Y777" i="2"/>
  <c r="Z777" i="2"/>
  <c r="AA777" i="2"/>
  <c r="AB777" i="2"/>
  <c r="AC777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P778" i="2"/>
  <c r="Q778" i="2"/>
  <c r="R778" i="2"/>
  <c r="S778" i="2"/>
  <c r="T778" i="2"/>
  <c r="U778" i="2"/>
  <c r="V778" i="2"/>
  <c r="W778" i="2"/>
  <c r="X778" i="2"/>
  <c r="Y778" i="2"/>
  <c r="Z778" i="2"/>
  <c r="AA778" i="2"/>
  <c r="AB778" i="2"/>
  <c r="AC778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P779" i="2"/>
  <c r="Q779" i="2"/>
  <c r="R779" i="2"/>
  <c r="S779" i="2"/>
  <c r="T779" i="2"/>
  <c r="U779" i="2"/>
  <c r="V779" i="2"/>
  <c r="W779" i="2"/>
  <c r="X779" i="2"/>
  <c r="Y779" i="2"/>
  <c r="Z779" i="2"/>
  <c r="AA779" i="2"/>
  <c r="AB779" i="2"/>
  <c r="AC779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P780" i="2"/>
  <c r="Q780" i="2"/>
  <c r="R780" i="2"/>
  <c r="S780" i="2"/>
  <c r="T780" i="2"/>
  <c r="U780" i="2"/>
  <c r="V780" i="2"/>
  <c r="W780" i="2"/>
  <c r="X780" i="2"/>
  <c r="Y780" i="2"/>
  <c r="Z780" i="2"/>
  <c r="AA780" i="2"/>
  <c r="AB780" i="2"/>
  <c r="AC780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P781" i="2"/>
  <c r="Q781" i="2"/>
  <c r="R781" i="2"/>
  <c r="S781" i="2"/>
  <c r="T781" i="2"/>
  <c r="U781" i="2"/>
  <c r="V781" i="2"/>
  <c r="W781" i="2"/>
  <c r="X781" i="2"/>
  <c r="Y781" i="2"/>
  <c r="Z781" i="2"/>
  <c r="AA781" i="2"/>
  <c r="AB781" i="2"/>
  <c r="AC781" i="2"/>
  <c r="B782" i="2"/>
  <c r="C782" i="2"/>
  <c r="D782" i="2"/>
  <c r="E782" i="2"/>
  <c r="F782" i="2"/>
  <c r="G782" i="2"/>
  <c r="H782" i="2"/>
  <c r="I782" i="2"/>
  <c r="J782" i="2"/>
  <c r="K782" i="2"/>
  <c r="L782" i="2"/>
  <c r="M782" i="2"/>
  <c r="N782" i="2"/>
  <c r="O782" i="2"/>
  <c r="P782" i="2"/>
  <c r="Q782" i="2"/>
  <c r="R782" i="2"/>
  <c r="S782" i="2"/>
  <c r="T782" i="2"/>
  <c r="U782" i="2"/>
  <c r="V782" i="2"/>
  <c r="W782" i="2"/>
  <c r="X782" i="2"/>
  <c r="Y782" i="2"/>
  <c r="Z782" i="2"/>
  <c r="AA782" i="2"/>
  <c r="AB782" i="2"/>
  <c r="AC782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P783" i="2"/>
  <c r="Q783" i="2"/>
  <c r="R783" i="2"/>
  <c r="S783" i="2"/>
  <c r="T783" i="2"/>
  <c r="U783" i="2"/>
  <c r="V783" i="2"/>
  <c r="W783" i="2"/>
  <c r="X783" i="2"/>
  <c r="Y783" i="2"/>
  <c r="Z783" i="2"/>
  <c r="AA783" i="2"/>
  <c r="AB783" i="2"/>
  <c r="AC783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P784" i="2"/>
  <c r="Q784" i="2"/>
  <c r="R784" i="2"/>
  <c r="S784" i="2"/>
  <c r="T784" i="2"/>
  <c r="U784" i="2"/>
  <c r="V784" i="2"/>
  <c r="W784" i="2"/>
  <c r="X784" i="2"/>
  <c r="Y784" i="2"/>
  <c r="Z784" i="2"/>
  <c r="AA784" i="2"/>
  <c r="AB784" i="2"/>
  <c r="AC784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P785" i="2"/>
  <c r="Q785" i="2"/>
  <c r="R785" i="2"/>
  <c r="S785" i="2"/>
  <c r="T785" i="2"/>
  <c r="U785" i="2"/>
  <c r="V785" i="2"/>
  <c r="W785" i="2"/>
  <c r="X785" i="2"/>
  <c r="Y785" i="2"/>
  <c r="Z785" i="2"/>
  <c r="AA785" i="2"/>
  <c r="AB785" i="2"/>
  <c r="AC785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P786" i="2"/>
  <c r="Q786" i="2"/>
  <c r="R786" i="2"/>
  <c r="S786" i="2"/>
  <c r="T786" i="2"/>
  <c r="U786" i="2"/>
  <c r="V786" i="2"/>
  <c r="W786" i="2"/>
  <c r="X786" i="2"/>
  <c r="Y786" i="2"/>
  <c r="Z786" i="2"/>
  <c r="AA786" i="2"/>
  <c r="AB786" i="2"/>
  <c r="AC786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P787" i="2"/>
  <c r="Q787" i="2"/>
  <c r="R787" i="2"/>
  <c r="S787" i="2"/>
  <c r="T787" i="2"/>
  <c r="U787" i="2"/>
  <c r="V787" i="2"/>
  <c r="W787" i="2"/>
  <c r="X787" i="2"/>
  <c r="Y787" i="2"/>
  <c r="Z787" i="2"/>
  <c r="AA787" i="2"/>
  <c r="AB787" i="2"/>
  <c r="AC787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P788" i="2"/>
  <c r="Q788" i="2"/>
  <c r="R788" i="2"/>
  <c r="S788" i="2"/>
  <c r="T788" i="2"/>
  <c r="U788" i="2"/>
  <c r="V788" i="2"/>
  <c r="W788" i="2"/>
  <c r="X788" i="2"/>
  <c r="Y788" i="2"/>
  <c r="Z788" i="2"/>
  <c r="AA788" i="2"/>
  <c r="AB788" i="2"/>
  <c r="AC788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P789" i="2"/>
  <c r="Q789" i="2"/>
  <c r="R789" i="2"/>
  <c r="S789" i="2"/>
  <c r="T789" i="2"/>
  <c r="U789" i="2"/>
  <c r="V789" i="2"/>
  <c r="W789" i="2"/>
  <c r="X789" i="2"/>
  <c r="Y789" i="2"/>
  <c r="Z789" i="2"/>
  <c r="AA789" i="2"/>
  <c r="AB789" i="2"/>
  <c r="AC789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P790" i="2"/>
  <c r="Q790" i="2"/>
  <c r="R790" i="2"/>
  <c r="S790" i="2"/>
  <c r="T790" i="2"/>
  <c r="U790" i="2"/>
  <c r="V790" i="2"/>
  <c r="W790" i="2"/>
  <c r="X790" i="2"/>
  <c r="Y790" i="2"/>
  <c r="Z790" i="2"/>
  <c r="AA790" i="2"/>
  <c r="AB790" i="2"/>
  <c r="AC790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P791" i="2"/>
  <c r="Q791" i="2"/>
  <c r="R791" i="2"/>
  <c r="S791" i="2"/>
  <c r="T791" i="2"/>
  <c r="U791" i="2"/>
  <c r="V791" i="2"/>
  <c r="W791" i="2"/>
  <c r="X791" i="2"/>
  <c r="Y791" i="2"/>
  <c r="Z791" i="2"/>
  <c r="AA791" i="2"/>
  <c r="AB791" i="2"/>
  <c r="AC791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P792" i="2"/>
  <c r="Q792" i="2"/>
  <c r="R792" i="2"/>
  <c r="S792" i="2"/>
  <c r="T792" i="2"/>
  <c r="U792" i="2"/>
  <c r="V792" i="2"/>
  <c r="W792" i="2"/>
  <c r="X792" i="2"/>
  <c r="Y792" i="2"/>
  <c r="Z792" i="2"/>
  <c r="AA792" i="2"/>
  <c r="AB792" i="2"/>
  <c r="AC792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P793" i="2"/>
  <c r="Q793" i="2"/>
  <c r="R793" i="2"/>
  <c r="S793" i="2"/>
  <c r="T793" i="2"/>
  <c r="U793" i="2"/>
  <c r="V793" i="2"/>
  <c r="W793" i="2"/>
  <c r="X793" i="2"/>
  <c r="Y793" i="2"/>
  <c r="Z793" i="2"/>
  <c r="AA793" i="2"/>
  <c r="AB793" i="2"/>
  <c r="AC793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P794" i="2"/>
  <c r="Q794" i="2"/>
  <c r="R794" i="2"/>
  <c r="S794" i="2"/>
  <c r="T794" i="2"/>
  <c r="U794" i="2"/>
  <c r="V794" i="2"/>
  <c r="W794" i="2"/>
  <c r="X794" i="2"/>
  <c r="Y794" i="2"/>
  <c r="Z794" i="2"/>
  <c r="AA794" i="2"/>
  <c r="AB794" i="2"/>
  <c r="AC794" i="2"/>
  <c r="B795" i="2"/>
  <c r="C795" i="2"/>
  <c r="D795" i="2"/>
  <c r="E795" i="2"/>
  <c r="F795" i="2"/>
  <c r="G795" i="2"/>
  <c r="H795" i="2"/>
  <c r="I795" i="2"/>
  <c r="J795" i="2"/>
  <c r="K795" i="2"/>
  <c r="L795" i="2"/>
  <c r="M795" i="2"/>
  <c r="N795" i="2"/>
  <c r="O795" i="2"/>
  <c r="P795" i="2"/>
  <c r="Q795" i="2"/>
  <c r="R795" i="2"/>
  <c r="S795" i="2"/>
  <c r="T795" i="2"/>
  <c r="U795" i="2"/>
  <c r="V795" i="2"/>
  <c r="W795" i="2"/>
  <c r="X795" i="2"/>
  <c r="Y795" i="2"/>
  <c r="Z795" i="2"/>
  <c r="AA795" i="2"/>
  <c r="AB795" i="2"/>
  <c r="AC795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P796" i="2"/>
  <c r="Q796" i="2"/>
  <c r="R796" i="2"/>
  <c r="S796" i="2"/>
  <c r="T796" i="2"/>
  <c r="U796" i="2"/>
  <c r="V796" i="2"/>
  <c r="W796" i="2"/>
  <c r="X796" i="2"/>
  <c r="Y796" i="2"/>
  <c r="Z796" i="2"/>
  <c r="AA796" i="2"/>
  <c r="AB796" i="2"/>
  <c r="AC796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P797" i="2"/>
  <c r="Q797" i="2"/>
  <c r="R797" i="2"/>
  <c r="S797" i="2"/>
  <c r="T797" i="2"/>
  <c r="U797" i="2"/>
  <c r="V797" i="2"/>
  <c r="W797" i="2"/>
  <c r="X797" i="2"/>
  <c r="Y797" i="2"/>
  <c r="Z797" i="2"/>
  <c r="AA797" i="2"/>
  <c r="AB797" i="2"/>
  <c r="AC797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P798" i="2"/>
  <c r="Q798" i="2"/>
  <c r="R798" i="2"/>
  <c r="S798" i="2"/>
  <c r="T798" i="2"/>
  <c r="U798" i="2"/>
  <c r="V798" i="2"/>
  <c r="W798" i="2"/>
  <c r="X798" i="2"/>
  <c r="Y798" i="2"/>
  <c r="Z798" i="2"/>
  <c r="AA798" i="2"/>
  <c r="AB798" i="2"/>
  <c r="AC798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P799" i="2"/>
  <c r="Q799" i="2"/>
  <c r="R799" i="2"/>
  <c r="S799" i="2"/>
  <c r="T799" i="2"/>
  <c r="U799" i="2"/>
  <c r="V799" i="2"/>
  <c r="W799" i="2"/>
  <c r="X799" i="2"/>
  <c r="Y799" i="2"/>
  <c r="Z799" i="2"/>
  <c r="AA799" i="2"/>
  <c r="AB799" i="2"/>
  <c r="AC799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P800" i="2"/>
  <c r="Q800" i="2"/>
  <c r="R800" i="2"/>
  <c r="S800" i="2"/>
  <c r="T800" i="2"/>
  <c r="U800" i="2"/>
  <c r="V800" i="2"/>
  <c r="W800" i="2"/>
  <c r="X800" i="2"/>
  <c r="Y800" i="2"/>
  <c r="Z800" i="2"/>
  <c r="AA800" i="2"/>
  <c r="AB800" i="2"/>
  <c r="AC800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P801" i="2"/>
  <c r="Q801" i="2"/>
  <c r="R801" i="2"/>
  <c r="S801" i="2"/>
  <c r="T801" i="2"/>
  <c r="U801" i="2"/>
  <c r="V801" i="2"/>
  <c r="W801" i="2"/>
  <c r="X801" i="2"/>
  <c r="Y801" i="2"/>
  <c r="Z801" i="2"/>
  <c r="AA801" i="2"/>
  <c r="AB801" i="2"/>
  <c r="AC801" i="2"/>
  <c r="B802" i="2"/>
  <c r="C802" i="2"/>
  <c r="D802" i="2"/>
  <c r="E802" i="2"/>
  <c r="F802" i="2"/>
  <c r="G802" i="2"/>
  <c r="H802" i="2"/>
  <c r="I802" i="2"/>
  <c r="J802" i="2"/>
  <c r="K802" i="2"/>
  <c r="L802" i="2"/>
  <c r="M802" i="2"/>
  <c r="N802" i="2"/>
  <c r="O802" i="2"/>
  <c r="P802" i="2"/>
  <c r="Q802" i="2"/>
  <c r="R802" i="2"/>
  <c r="S802" i="2"/>
  <c r="T802" i="2"/>
  <c r="U802" i="2"/>
  <c r="V802" i="2"/>
  <c r="W802" i="2"/>
  <c r="X802" i="2"/>
  <c r="Y802" i="2"/>
  <c r="Z802" i="2"/>
  <c r="AA802" i="2"/>
  <c r="AB802" i="2"/>
  <c r="AC802" i="2"/>
  <c r="B803" i="2"/>
  <c r="C803" i="2"/>
  <c r="D803" i="2"/>
  <c r="E803" i="2"/>
  <c r="F803" i="2"/>
  <c r="G803" i="2"/>
  <c r="H803" i="2"/>
  <c r="I803" i="2"/>
  <c r="J803" i="2"/>
  <c r="K803" i="2"/>
  <c r="L803" i="2"/>
  <c r="M803" i="2"/>
  <c r="N803" i="2"/>
  <c r="O803" i="2"/>
  <c r="P803" i="2"/>
  <c r="Q803" i="2"/>
  <c r="R803" i="2"/>
  <c r="S803" i="2"/>
  <c r="T803" i="2"/>
  <c r="U803" i="2"/>
  <c r="V803" i="2"/>
  <c r="W803" i="2"/>
  <c r="X803" i="2"/>
  <c r="Y803" i="2"/>
  <c r="Z803" i="2"/>
  <c r="AA803" i="2"/>
  <c r="AB803" i="2"/>
  <c r="AC803" i="2"/>
  <c r="B804" i="2"/>
  <c r="C804" i="2"/>
  <c r="D804" i="2"/>
  <c r="E804" i="2"/>
  <c r="F804" i="2"/>
  <c r="G804" i="2"/>
  <c r="H804" i="2"/>
  <c r="I804" i="2"/>
  <c r="J804" i="2"/>
  <c r="K804" i="2"/>
  <c r="L804" i="2"/>
  <c r="M804" i="2"/>
  <c r="N804" i="2"/>
  <c r="O804" i="2"/>
  <c r="P804" i="2"/>
  <c r="Q804" i="2"/>
  <c r="R804" i="2"/>
  <c r="S804" i="2"/>
  <c r="T804" i="2"/>
  <c r="U804" i="2"/>
  <c r="V804" i="2"/>
  <c r="W804" i="2"/>
  <c r="X804" i="2"/>
  <c r="Y804" i="2"/>
  <c r="Z804" i="2"/>
  <c r="AA804" i="2"/>
  <c r="AB804" i="2"/>
  <c r="AC804" i="2"/>
  <c r="B805" i="2"/>
  <c r="C805" i="2"/>
  <c r="D805" i="2"/>
  <c r="E805" i="2"/>
  <c r="F805" i="2"/>
  <c r="G805" i="2"/>
  <c r="H805" i="2"/>
  <c r="I805" i="2"/>
  <c r="J805" i="2"/>
  <c r="K805" i="2"/>
  <c r="L805" i="2"/>
  <c r="M805" i="2"/>
  <c r="N805" i="2"/>
  <c r="O805" i="2"/>
  <c r="P805" i="2"/>
  <c r="Q805" i="2"/>
  <c r="R805" i="2"/>
  <c r="S805" i="2"/>
  <c r="T805" i="2"/>
  <c r="U805" i="2"/>
  <c r="V805" i="2"/>
  <c r="W805" i="2"/>
  <c r="X805" i="2"/>
  <c r="Y805" i="2"/>
  <c r="Z805" i="2"/>
  <c r="AA805" i="2"/>
  <c r="AB805" i="2"/>
  <c r="AC805" i="2"/>
  <c r="B806" i="2"/>
  <c r="C806" i="2"/>
  <c r="D806" i="2"/>
  <c r="E806" i="2"/>
  <c r="F806" i="2"/>
  <c r="G806" i="2"/>
  <c r="H806" i="2"/>
  <c r="I806" i="2"/>
  <c r="J806" i="2"/>
  <c r="K806" i="2"/>
  <c r="L806" i="2"/>
  <c r="M806" i="2"/>
  <c r="N806" i="2"/>
  <c r="O806" i="2"/>
  <c r="P806" i="2"/>
  <c r="Q806" i="2"/>
  <c r="R806" i="2"/>
  <c r="S806" i="2"/>
  <c r="T806" i="2"/>
  <c r="U806" i="2"/>
  <c r="V806" i="2"/>
  <c r="W806" i="2"/>
  <c r="X806" i="2"/>
  <c r="Y806" i="2"/>
  <c r="Z806" i="2"/>
  <c r="AA806" i="2"/>
  <c r="AB806" i="2"/>
  <c r="AC806" i="2"/>
  <c r="B807" i="2"/>
  <c r="C807" i="2"/>
  <c r="D807" i="2"/>
  <c r="E807" i="2"/>
  <c r="F807" i="2"/>
  <c r="G807" i="2"/>
  <c r="H807" i="2"/>
  <c r="I807" i="2"/>
  <c r="J807" i="2"/>
  <c r="K807" i="2"/>
  <c r="L807" i="2"/>
  <c r="M807" i="2"/>
  <c r="N807" i="2"/>
  <c r="O807" i="2"/>
  <c r="P807" i="2"/>
  <c r="Q807" i="2"/>
  <c r="R807" i="2"/>
  <c r="S807" i="2"/>
  <c r="T807" i="2"/>
  <c r="U807" i="2"/>
  <c r="V807" i="2"/>
  <c r="W807" i="2"/>
  <c r="X807" i="2"/>
  <c r="Y807" i="2"/>
  <c r="Z807" i="2"/>
  <c r="AA807" i="2"/>
  <c r="AB807" i="2"/>
  <c r="AC807" i="2"/>
  <c r="B808" i="2"/>
  <c r="C808" i="2"/>
  <c r="D808" i="2"/>
  <c r="E808" i="2"/>
  <c r="F808" i="2"/>
  <c r="G808" i="2"/>
  <c r="H808" i="2"/>
  <c r="I808" i="2"/>
  <c r="J808" i="2"/>
  <c r="K808" i="2"/>
  <c r="L808" i="2"/>
  <c r="M808" i="2"/>
  <c r="N808" i="2"/>
  <c r="O808" i="2"/>
  <c r="P808" i="2"/>
  <c r="Q808" i="2"/>
  <c r="R808" i="2"/>
  <c r="S808" i="2"/>
  <c r="T808" i="2"/>
  <c r="U808" i="2"/>
  <c r="V808" i="2"/>
  <c r="W808" i="2"/>
  <c r="X808" i="2"/>
  <c r="Y808" i="2"/>
  <c r="Z808" i="2"/>
  <c r="AA808" i="2"/>
  <c r="AB808" i="2"/>
  <c r="AC808" i="2"/>
  <c r="B809" i="2"/>
  <c r="C809" i="2"/>
  <c r="D809" i="2"/>
  <c r="E809" i="2"/>
  <c r="F809" i="2"/>
  <c r="G809" i="2"/>
  <c r="H809" i="2"/>
  <c r="I809" i="2"/>
  <c r="J809" i="2"/>
  <c r="K809" i="2"/>
  <c r="L809" i="2"/>
  <c r="M809" i="2"/>
  <c r="N809" i="2"/>
  <c r="O809" i="2"/>
  <c r="P809" i="2"/>
  <c r="Q809" i="2"/>
  <c r="R809" i="2"/>
  <c r="S809" i="2"/>
  <c r="T809" i="2"/>
  <c r="U809" i="2"/>
  <c r="V809" i="2"/>
  <c r="W809" i="2"/>
  <c r="X809" i="2"/>
  <c r="Y809" i="2"/>
  <c r="Z809" i="2"/>
  <c r="AA809" i="2"/>
  <c r="AB809" i="2"/>
  <c r="AC809" i="2"/>
  <c r="B810" i="2"/>
  <c r="C810" i="2"/>
  <c r="D810" i="2"/>
  <c r="E810" i="2"/>
  <c r="F810" i="2"/>
  <c r="G810" i="2"/>
  <c r="H810" i="2"/>
  <c r="I810" i="2"/>
  <c r="J810" i="2"/>
  <c r="K810" i="2"/>
  <c r="L810" i="2"/>
  <c r="M810" i="2"/>
  <c r="N810" i="2"/>
  <c r="O810" i="2"/>
  <c r="P810" i="2"/>
  <c r="Q810" i="2"/>
  <c r="R810" i="2"/>
  <c r="S810" i="2"/>
  <c r="T810" i="2"/>
  <c r="U810" i="2"/>
  <c r="V810" i="2"/>
  <c r="W810" i="2"/>
  <c r="X810" i="2"/>
  <c r="Y810" i="2"/>
  <c r="Z810" i="2"/>
  <c r="AA810" i="2"/>
  <c r="AB810" i="2"/>
  <c r="AC810" i="2"/>
  <c r="B811" i="2"/>
  <c r="C811" i="2"/>
  <c r="D811" i="2"/>
  <c r="E811" i="2"/>
  <c r="F811" i="2"/>
  <c r="G811" i="2"/>
  <c r="H811" i="2"/>
  <c r="I811" i="2"/>
  <c r="J811" i="2"/>
  <c r="K811" i="2"/>
  <c r="L811" i="2"/>
  <c r="M811" i="2"/>
  <c r="N811" i="2"/>
  <c r="O811" i="2"/>
  <c r="P811" i="2"/>
  <c r="Q811" i="2"/>
  <c r="R811" i="2"/>
  <c r="S811" i="2"/>
  <c r="T811" i="2"/>
  <c r="U811" i="2"/>
  <c r="V811" i="2"/>
  <c r="W811" i="2"/>
  <c r="X811" i="2"/>
  <c r="Y811" i="2"/>
  <c r="Z811" i="2"/>
  <c r="AA811" i="2"/>
  <c r="AB811" i="2"/>
  <c r="AC811" i="2"/>
  <c r="B812" i="2"/>
  <c r="C812" i="2"/>
  <c r="D812" i="2"/>
  <c r="E812" i="2"/>
  <c r="F812" i="2"/>
  <c r="G812" i="2"/>
  <c r="H812" i="2"/>
  <c r="I812" i="2"/>
  <c r="J812" i="2"/>
  <c r="K812" i="2"/>
  <c r="L812" i="2"/>
  <c r="M812" i="2"/>
  <c r="N812" i="2"/>
  <c r="O812" i="2"/>
  <c r="P812" i="2"/>
  <c r="Q812" i="2"/>
  <c r="R812" i="2"/>
  <c r="S812" i="2"/>
  <c r="T812" i="2"/>
  <c r="U812" i="2"/>
  <c r="V812" i="2"/>
  <c r="W812" i="2"/>
  <c r="X812" i="2"/>
  <c r="Y812" i="2"/>
  <c r="Z812" i="2"/>
  <c r="AA812" i="2"/>
  <c r="AB812" i="2"/>
  <c r="AC812" i="2"/>
  <c r="B813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P813" i="2"/>
  <c r="Q813" i="2"/>
  <c r="R813" i="2"/>
  <c r="S813" i="2"/>
  <c r="T813" i="2"/>
  <c r="U813" i="2"/>
  <c r="V813" i="2"/>
  <c r="W813" i="2"/>
  <c r="X813" i="2"/>
  <c r="Y813" i="2"/>
  <c r="Z813" i="2"/>
  <c r="AA813" i="2"/>
  <c r="AB813" i="2"/>
  <c r="AC813" i="2"/>
  <c r="B814" i="2"/>
  <c r="C814" i="2"/>
  <c r="D814" i="2"/>
  <c r="E814" i="2"/>
  <c r="F814" i="2"/>
  <c r="G814" i="2"/>
  <c r="H814" i="2"/>
  <c r="I814" i="2"/>
  <c r="J814" i="2"/>
  <c r="K814" i="2"/>
  <c r="L814" i="2"/>
  <c r="M814" i="2"/>
  <c r="N814" i="2"/>
  <c r="O814" i="2"/>
  <c r="P814" i="2"/>
  <c r="Q814" i="2"/>
  <c r="R814" i="2"/>
  <c r="S814" i="2"/>
  <c r="T814" i="2"/>
  <c r="U814" i="2"/>
  <c r="V814" i="2"/>
  <c r="W814" i="2"/>
  <c r="X814" i="2"/>
  <c r="Y814" i="2"/>
  <c r="Z814" i="2"/>
  <c r="AA814" i="2"/>
  <c r="AB814" i="2"/>
  <c r="AC814" i="2"/>
  <c r="B815" i="2"/>
  <c r="C815" i="2"/>
  <c r="D815" i="2"/>
  <c r="E815" i="2"/>
  <c r="F815" i="2"/>
  <c r="G815" i="2"/>
  <c r="H815" i="2"/>
  <c r="I815" i="2"/>
  <c r="J815" i="2"/>
  <c r="K815" i="2"/>
  <c r="L815" i="2"/>
  <c r="M815" i="2"/>
  <c r="N815" i="2"/>
  <c r="O815" i="2"/>
  <c r="P815" i="2"/>
  <c r="Q815" i="2"/>
  <c r="R815" i="2"/>
  <c r="S815" i="2"/>
  <c r="T815" i="2"/>
  <c r="U815" i="2"/>
  <c r="V815" i="2"/>
  <c r="W815" i="2"/>
  <c r="X815" i="2"/>
  <c r="Y815" i="2"/>
  <c r="Z815" i="2"/>
  <c r="AA815" i="2"/>
  <c r="AB815" i="2"/>
  <c r="AC815" i="2"/>
  <c r="B816" i="2"/>
  <c r="C816" i="2"/>
  <c r="D816" i="2"/>
  <c r="E816" i="2"/>
  <c r="F816" i="2"/>
  <c r="G816" i="2"/>
  <c r="H816" i="2"/>
  <c r="I816" i="2"/>
  <c r="J816" i="2"/>
  <c r="K816" i="2"/>
  <c r="L816" i="2"/>
  <c r="M816" i="2"/>
  <c r="N816" i="2"/>
  <c r="O816" i="2"/>
  <c r="P816" i="2"/>
  <c r="Q816" i="2"/>
  <c r="R816" i="2"/>
  <c r="S816" i="2"/>
  <c r="T816" i="2"/>
  <c r="U816" i="2"/>
  <c r="V816" i="2"/>
  <c r="W816" i="2"/>
  <c r="X816" i="2"/>
  <c r="Y816" i="2"/>
  <c r="Z816" i="2"/>
  <c r="AA816" i="2"/>
  <c r="AB816" i="2"/>
  <c r="AC816" i="2"/>
  <c r="B817" i="2"/>
  <c r="C817" i="2"/>
  <c r="D817" i="2"/>
  <c r="E817" i="2"/>
  <c r="F817" i="2"/>
  <c r="G817" i="2"/>
  <c r="H817" i="2"/>
  <c r="I817" i="2"/>
  <c r="J817" i="2"/>
  <c r="K817" i="2"/>
  <c r="L817" i="2"/>
  <c r="M817" i="2"/>
  <c r="N817" i="2"/>
  <c r="O817" i="2"/>
  <c r="P817" i="2"/>
  <c r="Q817" i="2"/>
  <c r="R817" i="2"/>
  <c r="S817" i="2"/>
  <c r="T817" i="2"/>
  <c r="U817" i="2"/>
  <c r="V817" i="2"/>
  <c r="W817" i="2"/>
  <c r="X817" i="2"/>
  <c r="Y817" i="2"/>
  <c r="Z817" i="2"/>
  <c r="AA817" i="2"/>
  <c r="AB817" i="2"/>
  <c r="AC817" i="2"/>
  <c r="B818" i="2"/>
  <c r="C818" i="2"/>
  <c r="D818" i="2"/>
  <c r="E818" i="2"/>
  <c r="F818" i="2"/>
  <c r="G818" i="2"/>
  <c r="H818" i="2"/>
  <c r="I818" i="2"/>
  <c r="J818" i="2"/>
  <c r="K818" i="2"/>
  <c r="L818" i="2"/>
  <c r="M818" i="2"/>
  <c r="N818" i="2"/>
  <c r="O818" i="2"/>
  <c r="P818" i="2"/>
  <c r="Q818" i="2"/>
  <c r="R818" i="2"/>
  <c r="S818" i="2"/>
  <c r="T818" i="2"/>
  <c r="U818" i="2"/>
  <c r="V818" i="2"/>
  <c r="W818" i="2"/>
  <c r="X818" i="2"/>
  <c r="Y818" i="2"/>
  <c r="Z818" i="2"/>
  <c r="AA818" i="2"/>
  <c r="AB818" i="2"/>
  <c r="AC818" i="2"/>
  <c r="B819" i="2"/>
  <c r="C819" i="2"/>
  <c r="D819" i="2"/>
  <c r="E819" i="2"/>
  <c r="F819" i="2"/>
  <c r="G819" i="2"/>
  <c r="H819" i="2"/>
  <c r="I819" i="2"/>
  <c r="J819" i="2"/>
  <c r="K819" i="2"/>
  <c r="L819" i="2"/>
  <c r="M819" i="2"/>
  <c r="N819" i="2"/>
  <c r="O819" i="2"/>
  <c r="P819" i="2"/>
  <c r="Q819" i="2"/>
  <c r="R819" i="2"/>
  <c r="S819" i="2"/>
  <c r="T819" i="2"/>
  <c r="U819" i="2"/>
  <c r="V819" i="2"/>
  <c r="W819" i="2"/>
  <c r="X819" i="2"/>
  <c r="Y819" i="2"/>
  <c r="Z819" i="2"/>
  <c r="AA819" i="2"/>
  <c r="AB819" i="2"/>
  <c r="AC819" i="2"/>
  <c r="B820" i="2"/>
  <c r="C820" i="2"/>
  <c r="D820" i="2"/>
  <c r="E820" i="2"/>
  <c r="F820" i="2"/>
  <c r="G820" i="2"/>
  <c r="H820" i="2"/>
  <c r="I820" i="2"/>
  <c r="J820" i="2"/>
  <c r="K820" i="2"/>
  <c r="L820" i="2"/>
  <c r="M820" i="2"/>
  <c r="N820" i="2"/>
  <c r="O820" i="2"/>
  <c r="P820" i="2"/>
  <c r="Q820" i="2"/>
  <c r="R820" i="2"/>
  <c r="S820" i="2"/>
  <c r="T820" i="2"/>
  <c r="U820" i="2"/>
  <c r="V820" i="2"/>
  <c r="W820" i="2"/>
  <c r="X820" i="2"/>
  <c r="Y820" i="2"/>
  <c r="Z820" i="2"/>
  <c r="AA820" i="2"/>
  <c r="AB820" i="2"/>
  <c r="AC820" i="2"/>
  <c r="B821" i="2"/>
  <c r="C821" i="2"/>
  <c r="D821" i="2"/>
  <c r="E821" i="2"/>
  <c r="F821" i="2"/>
  <c r="G821" i="2"/>
  <c r="H821" i="2"/>
  <c r="I821" i="2"/>
  <c r="J821" i="2"/>
  <c r="K821" i="2"/>
  <c r="L821" i="2"/>
  <c r="M821" i="2"/>
  <c r="N821" i="2"/>
  <c r="O821" i="2"/>
  <c r="P821" i="2"/>
  <c r="Q821" i="2"/>
  <c r="R821" i="2"/>
  <c r="S821" i="2"/>
  <c r="T821" i="2"/>
  <c r="U821" i="2"/>
  <c r="V821" i="2"/>
  <c r="W821" i="2"/>
  <c r="X821" i="2"/>
  <c r="Y821" i="2"/>
  <c r="Z821" i="2"/>
  <c r="AA821" i="2"/>
  <c r="AB821" i="2"/>
  <c r="AC821" i="2"/>
  <c r="B822" i="2"/>
  <c r="C822" i="2"/>
  <c r="D822" i="2"/>
  <c r="E822" i="2"/>
  <c r="F822" i="2"/>
  <c r="G822" i="2"/>
  <c r="H822" i="2"/>
  <c r="I822" i="2"/>
  <c r="J822" i="2"/>
  <c r="K822" i="2"/>
  <c r="L822" i="2"/>
  <c r="M822" i="2"/>
  <c r="N822" i="2"/>
  <c r="O822" i="2"/>
  <c r="P822" i="2"/>
  <c r="Q822" i="2"/>
  <c r="R822" i="2"/>
  <c r="S822" i="2"/>
  <c r="T822" i="2"/>
  <c r="U822" i="2"/>
  <c r="V822" i="2"/>
  <c r="W822" i="2"/>
  <c r="X822" i="2"/>
  <c r="Y822" i="2"/>
  <c r="Z822" i="2"/>
  <c r="AA822" i="2"/>
  <c r="AB822" i="2"/>
  <c r="AC822" i="2"/>
  <c r="B823" i="2"/>
  <c r="C823" i="2"/>
  <c r="D823" i="2"/>
  <c r="E823" i="2"/>
  <c r="F823" i="2"/>
  <c r="G823" i="2"/>
  <c r="H823" i="2"/>
  <c r="I823" i="2"/>
  <c r="J823" i="2"/>
  <c r="K823" i="2"/>
  <c r="L823" i="2"/>
  <c r="M823" i="2"/>
  <c r="N823" i="2"/>
  <c r="O823" i="2"/>
  <c r="P823" i="2"/>
  <c r="Q823" i="2"/>
  <c r="R823" i="2"/>
  <c r="S823" i="2"/>
  <c r="T823" i="2"/>
  <c r="U823" i="2"/>
  <c r="V823" i="2"/>
  <c r="W823" i="2"/>
  <c r="X823" i="2"/>
  <c r="Y823" i="2"/>
  <c r="Z823" i="2"/>
  <c r="AA823" i="2"/>
  <c r="AB823" i="2"/>
  <c r="AC823" i="2"/>
  <c r="B824" i="2"/>
  <c r="C824" i="2"/>
  <c r="D824" i="2"/>
  <c r="E824" i="2"/>
  <c r="F824" i="2"/>
  <c r="G824" i="2"/>
  <c r="H824" i="2"/>
  <c r="I824" i="2"/>
  <c r="J824" i="2"/>
  <c r="K824" i="2"/>
  <c r="L824" i="2"/>
  <c r="M824" i="2"/>
  <c r="N824" i="2"/>
  <c r="O824" i="2"/>
  <c r="P824" i="2"/>
  <c r="Q824" i="2"/>
  <c r="R824" i="2"/>
  <c r="S824" i="2"/>
  <c r="T824" i="2"/>
  <c r="U824" i="2"/>
  <c r="V824" i="2"/>
  <c r="W824" i="2"/>
  <c r="X824" i="2"/>
  <c r="Y824" i="2"/>
  <c r="Z824" i="2"/>
  <c r="AA824" i="2"/>
  <c r="AB824" i="2"/>
  <c r="AC824" i="2"/>
  <c r="B825" i="2"/>
  <c r="C825" i="2"/>
  <c r="D825" i="2"/>
  <c r="E825" i="2"/>
  <c r="F825" i="2"/>
  <c r="G825" i="2"/>
  <c r="H825" i="2"/>
  <c r="I825" i="2"/>
  <c r="J825" i="2"/>
  <c r="K825" i="2"/>
  <c r="L825" i="2"/>
  <c r="M825" i="2"/>
  <c r="N825" i="2"/>
  <c r="O825" i="2"/>
  <c r="P825" i="2"/>
  <c r="Q825" i="2"/>
  <c r="R825" i="2"/>
  <c r="S825" i="2"/>
  <c r="T825" i="2"/>
  <c r="U825" i="2"/>
  <c r="V825" i="2"/>
  <c r="W825" i="2"/>
  <c r="X825" i="2"/>
  <c r="Y825" i="2"/>
  <c r="Z825" i="2"/>
  <c r="AA825" i="2"/>
  <c r="AB825" i="2"/>
  <c r="AC825" i="2"/>
  <c r="B826" i="2"/>
  <c r="C826" i="2"/>
  <c r="D826" i="2"/>
  <c r="E826" i="2"/>
  <c r="F826" i="2"/>
  <c r="G826" i="2"/>
  <c r="H826" i="2"/>
  <c r="I826" i="2"/>
  <c r="J826" i="2"/>
  <c r="K826" i="2"/>
  <c r="L826" i="2"/>
  <c r="M826" i="2"/>
  <c r="N826" i="2"/>
  <c r="O826" i="2"/>
  <c r="P826" i="2"/>
  <c r="Q826" i="2"/>
  <c r="R826" i="2"/>
  <c r="S826" i="2"/>
  <c r="T826" i="2"/>
  <c r="U826" i="2"/>
  <c r="V826" i="2"/>
  <c r="W826" i="2"/>
  <c r="X826" i="2"/>
  <c r="Y826" i="2"/>
  <c r="Z826" i="2"/>
  <c r="AA826" i="2"/>
  <c r="AB826" i="2"/>
  <c r="AC826" i="2"/>
  <c r="B827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P827" i="2"/>
  <c r="Q827" i="2"/>
  <c r="R827" i="2"/>
  <c r="S827" i="2"/>
  <c r="T827" i="2"/>
  <c r="U827" i="2"/>
  <c r="V827" i="2"/>
  <c r="W827" i="2"/>
  <c r="X827" i="2"/>
  <c r="Y827" i="2"/>
  <c r="Z827" i="2"/>
  <c r="AA827" i="2"/>
  <c r="AB827" i="2"/>
  <c r="AC827" i="2"/>
  <c r="B828" i="2"/>
  <c r="C828" i="2"/>
  <c r="D828" i="2"/>
  <c r="E828" i="2"/>
  <c r="F828" i="2"/>
  <c r="G828" i="2"/>
  <c r="H828" i="2"/>
  <c r="I828" i="2"/>
  <c r="J828" i="2"/>
  <c r="K828" i="2"/>
  <c r="L828" i="2"/>
  <c r="M828" i="2"/>
  <c r="N828" i="2"/>
  <c r="O828" i="2"/>
  <c r="P828" i="2"/>
  <c r="Q828" i="2"/>
  <c r="R828" i="2"/>
  <c r="S828" i="2"/>
  <c r="T828" i="2"/>
  <c r="U828" i="2"/>
  <c r="V828" i="2"/>
  <c r="W828" i="2"/>
  <c r="X828" i="2"/>
  <c r="Y828" i="2"/>
  <c r="Z828" i="2"/>
  <c r="AA828" i="2"/>
  <c r="AB828" i="2"/>
  <c r="AC828" i="2"/>
  <c r="B829" i="2"/>
  <c r="C829" i="2"/>
  <c r="D829" i="2"/>
  <c r="E829" i="2"/>
  <c r="F829" i="2"/>
  <c r="G829" i="2"/>
  <c r="H829" i="2"/>
  <c r="I829" i="2"/>
  <c r="J829" i="2"/>
  <c r="K829" i="2"/>
  <c r="L829" i="2"/>
  <c r="M829" i="2"/>
  <c r="N829" i="2"/>
  <c r="O829" i="2"/>
  <c r="P829" i="2"/>
  <c r="Q829" i="2"/>
  <c r="R829" i="2"/>
  <c r="S829" i="2"/>
  <c r="T829" i="2"/>
  <c r="U829" i="2"/>
  <c r="V829" i="2"/>
  <c r="W829" i="2"/>
  <c r="X829" i="2"/>
  <c r="Y829" i="2"/>
  <c r="Z829" i="2"/>
  <c r="AA829" i="2"/>
  <c r="AB829" i="2"/>
  <c r="AC829" i="2"/>
  <c r="B830" i="2"/>
  <c r="C830" i="2"/>
  <c r="D830" i="2"/>
  <c r="E830" i="2"/>
  <c r="F830" i="2"/>
  <c r="G830" i="2"/>
  <c r="H830" i="2"/>
  <c r="I830" i="2"/>
  <c r="J830" i="2"/>
  <c r="K830" i="2"/>
  <c r="L830" i="2"/>
  <c r="M830" i="2"/>
  <c r="N830" i="2"/>
  <c r="O830" i="2"/>
  <c r="P830" i="2"/>
  <c r="Q830" i="2"/>
  <c r="R830" i="2"/>
  <c r="S830" i="2"/>
  <c r="T830" i="2"/>
  <c r="U830" i="2"/>
  <c r="V830" i="2"/>
  <c r="W830" i="2"/>
  <c r="X830" i="2"/>
  <c r="Y830" i="2"/>
  <c r="Z830" i="2"/>
  <c r="AA830" i="2"/>
  <c r="AB830" i="2"/>
  <c r="AC830" i="2"/>
  <c r="B831" i="2"/>
  <c r="C831" i="2"/>
  <c r="D831" i="2"/>
  <c r="E831" i="2"/>
  <c r="F831" i="2"/>
  <c r="G831" i="2"/>
  <c r="H831" i="2"/>
  <c r="I831" i="2"/>
  <c r="J831" i="2"/>
  <c r="K831" i="2"/>
  <c r="L831" i="2"/>
  <c r="M831" i="2"/>
  <c r="N831" i="2"/>
  <c r="O831" i="2"/>
  <c r="P831" i="2"/>
  <c r="Q831" i="2"/>
  <c r="R831" i="2"/>
  <c r="S831" i="2"/>
  <c r="T831" i="2"/>
  <c r="U831" i="2"/>
  <c r="V831" i="2"/>
  <c r="W831" i="2"/>
  <c r="X831" i="2"/>
  <c r="Y831" i="2"/>
  <c r="Z831" i="2"/>
  <c r="AA831" i="2"/>
  <c r="AB831" i="2"/>
  <c r="AC831" i="2"/>
  <c r="B832" i="2"/>
  <c r="C832" i="2"/>
  <c r="D832" i="2"/>
  <c r="E832" i="2"/>
  <c r="F832" i="2"/>
  <c r="G832" i="2"/>
  <c r="H832" i="2"/>
  <c r="I832" i="2"/>
  <c r="J832" i="2"/>
  <c r="K832" i="2"/>
  <c r="L832" i="2"/>
  <c r="M832" i="2"/>
  <c r="N832" i="2"/>
  <c r="O832" i="2"/>
  <c r="P832" i="2"/>
  <c r="Q832" i="2"/>
  <c r="R832" i="2"/>
  <c r="S832" i="2"/>
  <c r="T832" i="2"/>
  <c r="U832" i="2"/>
  <c r="V832" i="2"/>
  <c r="W832" i="2"/>
  <c r="X832" i="2"/>
  <c r="Y832" i="2"/>
  <c r="Z832" i="2"/>
  <c r="AA832" i="2"/>
  <c r="AB832" i="2"/>
  <c r="AC832" i="2"/>
  <c r="B833" i="2"/>
  <c r="C833" i="2"/>
  <c r="D833" i="2"/>
  <c r="E833" i="2"/>
  <c r="F833" i="2"/>
  <c r="G833" i="2"/>
  <c r="H833" i="2"/>
  <c r="I833" i="2"/>
  <c r="J833" i="2"/>
  <c r="K833" i="2"/>
  <c r="L833" i="2"/>
  <c r="M833" i="2"/>
  <c r="N833" i="2"/>
  <c r="O833" i="2"/>
  <c r="P833" i="2"/>
  <c r="Q833" i="2"/>
  <c r="R833" i="2"/>
  <c r="S833" i="2"/>
  <c r="T833" i="2"/>
  <c r="U833" i="2"/>
  <c r="V833" i="2"/>
  <c r="W833" i="2"/>
  <c r="X833" i="2"/>
  <c r="Y833" i="2"/>
  <c r="Z833" i="2"/>
  <c r="AA833" i="2"/>
  <c r="AB833" i="2"/>
  <c r="AC833" i="2"/>
  <c r="B834" i="2"/>
  <c r="C834" i="2"/>
  <c r="D834" i="2"/>
  <c r="E834" i="2"/>
  <c r="F834" i="2"/>
  <c r="G834" i="2"/>
  <c r="H834" i="2"/>
  <c r="I834" i="2"/>
  <c r="J834" i="2"/>
  <c r="K834" i="2"/>
  <c r="L834" i="2"/>
  <c r="M834" i="2"/>
  <c r="N834" i="2"/>
  <c r="O834" i="2"/>
  <c r="P834" i="2"/>
  <c r="Q834" i="2"/>
  <c r="R834" i="2"/>
  <c r="S834" i="2"/>
  <c r="T834" i="2"/>
  <c r="U834" i="2"/>
  <c r="V834" i="2"/>
  <c r="W834" i="2"/>
  <c r="X834" i="2"/>
  <c r="Y834" i="2"/>
  <c r="Z834" i="2"/>
  <c r="AA834" i="2"/>
  <c r="AB834" i="2"/>
  <c r="AC834" i="2"/>
  <c r="B835" i="2"/>
  <c r="C835" i="2"/>
  <c r="D835" i="2"/>
  <c r="E835" i="2"/>
  <c r="F835" i="2"/>
  <c r="G835" i="2"/>
  <c r="H835" i="2"/>
  <c r="I835" i="2"/>
  <c r="J835" i="2"/>
  <c r="K835" i="2"/>
  <c r="L835" i="2"/>
  <c r="M835" i="2"/>
  <c r="N835" i="2"/>
  <c r="O835" i="2"/>
  <c r="P835" i="2"/>
  <c r="Q835" i="2"/>
  <c r="R835" i="2"/>
  <c r="S835" i="2"/>
  <c r="T835" i="2"/>
  <c r="U835" i="2"/>
  <c r="V835" i="2"/>
  <c r="W835" i="2"/>
  <c r="X835" i="2"/>
  <c r="Y835" i="2"/>
  <c r="Z835" i="2"/>
  <c r="AA835" i="2"/>
  <c r="AB835" i="2"/>
  <c r="AC835" i="2"/>
  <c r="B836" i="2"/>
  <c r="C836" i="2"/>
  <c r="D836" i="2"/>
  <c r="E836" i="2"/>
  <c r="F836" i="2"/>
  <c r="G836" i="2"/>
  <c r="H836" i="2"/>
  <c r="I836" i="2"/>
  <c r="J836" i="2"/>
  <c r="K836" i="2"/>
  <c r="L836" i="2"/>
  <c r="M836" i="2"/>
  <c r="N836" i="2"/>
  <c r="O836" i="2"/>
  <c r="P836" i="2"/>
  <c r="Q836" i="2"/>
  <c r="R836" i="2"/>
  <c r="S836" i="2"/>
  <c r="T836" i="2"/>
  <c r="U836" i="2"/>
  <c r="V836" i="2"/>
  <c r="W836" i="2"/>
  <c r="X836" i="2"/>
  <c r="Y836" i="2"/>
  <c r="Z836" i="2"/>
  <c r="AA836" i="2"/>
  <c r="AB836" i="2"/>
  <c r="AC836" i="2"/>
  <c r="B837" i="2"/>
  <c r="C837" i="2"/>
  <c r="D837" i="2"/>
  <c r="E837" i="2"/>
  <c r="F837" i="2"/>
  <c r="G837" i="2"/>
  <c r="H837" i="2"/>
  <c r="I837" i="2"/>
  <c r="J837" i="2"/>
  <c r="K837" i="2"/>
  <c r="L837" i="2"/>
  <c r="M837" i="2"/>
  <c r="N837" i="2"/>
  <c r="O837" i="2"/>
  <c r="P837" i="2"/>
  <c r="Q837" i="2"/>
  <c r="R837" i="2"/>
  <c r="S837" i="2"/>
  <c r="T837" i="2"/>
  <c r="U837" i="2"/>
  <c r="V837" i="2"/>
  <c r="W837" i="2"/>
  <c r="X837" i="2"/>
  <c r="Y837" i="2"/>
  <c r="Z837" i="2"/>
  <c r="AA837" i="2"/>
  <c r="AB837" i="2"/>
  <c r="AC837" i="2"/>
  <c r="B838" i="2"/>
  <c r="C838" i="2"/>
  <c r="D838" i="2"/>
  <c r="E838" i="2"/>
  <c r="F838" i="2"/>
  <c r="G838" i="2"/>
  <c r="H838" i="2"/>
  <c r="I838" i="2"/>
  <c r="J838" i="2"/>
  <c r="K838" i="2"/>
  <c r="L838" i="2"/>
  <c r="M838" i="2"/>
  <c r="N838" i="2"/>
  <c r="O838" i="2"/>
  <c r="P838" i="2"/>
  <c r="Q838" i="2"/>
  <c r="R838" i="2"/>
  <c r="S838" i="2"/>
  <c r="T838" i="2"/>
  <c r="U838" i="2"/>
  <c r="V838" i="2"/>
  <c r="W838" i="2"/>
  <c r="X838" i="2"/>
  <c r="Y838" i="2"/>
  <c r="Z838" i="2"/>
  <c r="AA838" i="2"/>
  <c r="AB838" i="2"/>
  <c r="AC838" i="2"/>
  <c r="B839" i="2"/>
  <c r="C839" i="2"/>
  <c r="D839" i="2"/>
  <c r="E839" i="2"/>
  <c r="F839" i="2"/>
  <c r="G839" i="2"/>
  <c r="H839" i="2"/>
  <c r="I839" i="2"/>
  <c r="J839" i="2"/>
  <c r="K839" i="2"/>
  <c r="L839" i="2"/>
  <c r="M839" i="2"/>
  <c r="N839" i="2"/>
  <c r="O839" i="2"/>
  <c r="P839" i="2"/>
  <c r="Q839" i="2"/>
  <c r="R839" i="2"/>
  <c r="S839" i="2"/>
  <c r="T839" i="2"/>
  <c r="U839" i="2"/>
  <c r="V839" i="2"/>
  <c r="W839" i="2"/>
  <c r="X839" i="2"/>
  <c r="Y839" i="2"/>
  <c r="Z839" i="2"/>
  <c r="AA839" i="2"/>
  <c r="AB839" i="2"/>
  <c r="AC839" i="2"/>
  <c r="B840" i="2"/>
  <c r="C840" i="2"/>
  <c r="D840" i="2"/>
  <c r="E840" i="2"/>
  <c r="F840" i="2"/>
  <c r="G840" i="2"/>
  <c r="H840" i="2"/>
  <c r="I840" i="2"/>
  <c r="J840" i="2"/>
  <c r="K840" i="2"/>
  <c r="L840" i="2"/>
  <c r="M840" i="2"/>
  <c r="N840" i="2"/>
  <c r="O840" i="2"/>
  <c r="P840" i="2"/>
  <c r="Q840" i="2"/>
  <c r="R840" i="2"/>
  <c r="S840" i="2"/>
  <c r="T840" i="2"/>
  <c r="U840" i="2"/>
  <c r="V840" i="2"/>
  <c r="W840" i="2"/>
  <c r="X840" i="2"/>
  <c r="Y840" i="2"/>
  <c r="Z840" i="2"/>
  <c r="AA840" i="2"/>
  <c r="AB840" i="2"/>
  <c r="AC840" i="2"/>
  <c r="B841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P841" i="2"/>
  <c r="Q841" i="2"/>
  <c r="R841" i="2"/>
  <c r="S841" i="2"/>
  <c r="T841" i="2"/>
  <c r="U841" i="2"/>
  <c r="V841" i="2"/>
  <c r="W841" i="2"/>
  <c r="X841" i="2"/>
  <c r="Y841" i="2"/>
  <c r="Z841" i="2"/>
  <c r="AA841" i="2"/>
  <c r="AB841" i="2"/>
  <c r="AC841" i="2"/>
  <c r="B842" i="2"/>
  <c r="C842" i="2"/>
  <c r="D842" i="2"/>
  <c r="E842" i="2"/>
  <c r="F842" i="2"/>
  <c r="G842" i="2"/>
  <c r="H842" i="2"/>
  <c r="I842" i="2"/>
  <c r="J842" i="2"/>
  <c r="K842" i="2"/>
  <c r="L842" i="2"/>
  <c r="M842" i="2"/>
  <c r="N842" i="2"/>
  <c r="O842" i="2"/>
  <c r="P842" i="2"/>
  <c r="Q842" i="2"/>
  <c r="R842" i="2"/>
  <c r="S842" i="2"/>
  <c r="T842" i="2"/>
  <c r="U842" i="2"/>
  <c r="V842" i="2"/>
  <c r="W842" i="2"/>
  <c r="X842" i="2"/>
  <c r="Y842" i="2"/>
  <c r="Z842" i="2"/>
  <c r="AA842" i="2"/>
  <c r="AB842" i="2"/>
  <c r="AC842" i="2"/>
  <c r="B843" i="2"/>
  <c r="C843" i="2"/>
  <c r="D843" i="2"/>
  <c r="E843" i="2"/>
  <c r="F843" i="2"/>
  <c r="G843" i="2"/>
  <c r="H843" i="2"/>
  <c r="I843" i="2"/>
  <c r="J843" i="2"/>
  <c r="K843" i="2"/>
  <c r="L843" i="2"/>
  <c r="M843" i="2"/>
  <c r="N843" i="2"/>
  <c r="O843" i="2"/>
  <c r="P843" i="2"/>
  <c r="Q843" i="2"/>
  <c r="R843" i="2"/>
  <c r="S843" i="2"/>
  <c r="T843" i="2"/>
  <c r="U843" i="2"/>
  <c r="V843" i="2"/>
  <c r="W843" i="2"/>
  <c r="X843" i="2"/>
  <c r="Y843" i="2"/>
  <c r="Z843" i="2"/>
  <c r="AA843" i="2"/>
  <c r="AB843" i="2"/>
  <c r="AC843" i="2"/>
  <c r="B844" i="2"/>
  <c r="C844" i="2"/>
  <c r="D844" i="2"/>
  <c r="E844" i="2"/>
  <c r="F844" i="2"/>
  <c r="G844" i="2"/>
  <c r="H844" i="2"/>
  <c r="I844" i="2"/>
  <c r="J844" i="2"/>
  <c r="K844" i="2"/>
  <c r="L844" i="2"/>
  <c r="M844" i="2"/>
  <c r="N844" i="2"/>
  <c r="O844" i="2"/>
  <c r="P844" i="2"/>
  <c r="Q844" i="2"/>
  <c r="R844" i="2"/>
  <c r="S844" i="2"/>
  <c r="T844" i="2"/>
  <c r="U844" i="2"/>
  <c r="V844" i="2"/>
  <c r="W844" i="2"/>
  <c r="X844" i="2"/>
  <c r="Y844" i="2"/>
  <c r="Z844" i="2"/>
  <c r="AA844" i="2"/>
  <c r="AB844" i="2"/>
  <c r="AC844" i="2"/>
  <c r="B845" i="2"/>
  <c r="C845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P845" i="2"/>
  <c r="Q845" i="2"/>
  <c r="R845" i="2"/>
  <c r="S845" i="2"/>
  <c r="T845" i="2"/>
  <c r="U845" i="2"/>
  <c r="V845" i="2"/>
  <c r="W845" i="2"/>
  <c r="X845" i="2"/>
  <c r="Y845" i="2"/>
  <c r="Z845" i="2"/>
  <c r="AA845" i="2"/>
  <c r="AB845" i="2"/>
  <c r="AC845" i="2"/>
  <c r="B846" i="2"/>
  <c r="C846" i="2"/>
  <c r="D846" i="2"/>
  <c r="E846" i="2"/>
  <c r="F846" i="2"/>
  <c r="G846" i="2"/>
  <c r="H846" i="2"/>
  <c r="I846" i="2"/>
  <c r="J846" i="2"/>
  <c r="K846" i="2"/>
  <c r="L846" i="2"/>
  <c r="M846" i="2"/>
  <c r="N846" i="2"/>
  <c r="O846" i="2"/>
  <c r="P846" i="2"/>
  <c r="Q846" i="2"/>
  <c r="R846" i="2"/>
  <c r="S846" i="2"/>
  <c r="T846" i="2"/>
  <c r="U846" i="2"/>
  <c r="V846" i="2"/>
  <c r="W846" i="2"/>
  <c r="X846" i="2"/>
  <c r="Y846" i="2"/>
  <c r="Z846" i="2"/>
  <c r="AA846" i="2"/>
  <c r="AB846" i="2"/>
  <c r="AC846" i="2"/>
  <c r="B847" i="2"/>
  <c r="C847" i="2"/>
  <c r="D847" i="2"/>
  <c r="E847" i="2"/>
  <c r="F847" i="2"/>
  <c r="G847" i="2"/>
  <c r="H847" i="2"/>
  <c r="I847" i="2"/>
  <c r="J847" i="2"/>
  <c r="K847" i="2"/>
  <c r="L847" i="2"/>
  <c r="M847" i="2"/>
  <c r="N847" i="2"/>
  <c r="O847" i="2"/>
  <c r="P847" i="2"/>
  <c r="Q847" i="2"/>
  <c r="R847" i="2"/>
  <c r="S847" i="2"/>
  <c r="T847" i="2"/>
  <c r="U847" i="2"/>
  <c r="V847" i="2"/>
  <c r="W847" i="2"/>
  <c r="X847" i="2"/>
  <c r="Y847" i="2"/>
  <c r="Z847" i="2"/>
  <c r="AA847" i="2"/>
  <c r="AB847" i="2"/>
  <c r="AC847" i="2"/>
  <c r="B848" i="2"/>
  <c r="C848" i="2"/>
  <c r="D848" i="2"/>
  <c r="E848" i="2"/>
  <c r="F848" i="2"/>
  <c r="G848" i="2"/>
  <c r="H848" i="2"/>
  <c r="I848" i="2"/>
  <c r="J848" i="2"/>
  <c r="K848" i="2"/>
  <c r="L848" i="2"/>
  <c r="M848" i="2"/>
  <c r="N848" i="2"/>
  <c r="O848" i="2"/>
  <c r="P848" i="2"/>
  <c r="Q848" i="2"/>
  <c r="R848" i="2"/>
  <c r="S848" i="2"/>
  <c r="T848" i="2"/>
  <c r="U848" i="2"/>
  <c r="V848" i="2"/>
  <c r="W848" i="2"/>
  <c r="X848" i="2"/>
  <c r="Y848" i="2"/>
  <c r="Z848" i="2"/>
  <c r="AA848" i="2"/>
  <c r="AB848" i="2"/>
  <c r="AC848" i="2"/>
  <c r="B849" i="2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U849" i="2"/>
  <c r="V849" i="2"/>
  <c r="W849" i="2"/>
  <c r="X849" i="2"/>
  <c r="Y849" i="2"/>
  <c r="Z849" i="2"/>
  <c r="AA849" i="2"/>
  <c r="AB849" i="2"/>
  <c r="AC849" i="2"/>
  <c r="B850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U850" i="2"/>
  <c r="V850" i="2"/>
  <c r="W850" i="2"/>
  <c r="X850" i="2"/>
  <c r="Y850" i="2"/>
  <c r="Z850" i="2"/>
  <c r="AA850" i="2"/>
  <c r="AB850" i="2"/>
  <c r="AC850" i="2"/>
  <c r="B851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U851" i="2"/>
  <c r="V851" i="2"/>
  <c r="W851" i="2"/>
  <c r="X851" i="2"/>
  <c r="Y851" i="2"/>
  <c r="Z851" i="2"/>
  <c r="AA851" i="2"/>
  <c r="AB851" i="2"/>
  <c r="AC851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U852" i="2"/>
  <c r="V852" i="2"/>
  <c r="W852" i="2"/>
  <c r="X852" i="2"/>
  <c r="Y852" i="2"/>
  <c r="Z852" i="2"/>
  <c r="AA852" i="2"/>
  <c r="AB852" i="2"/>
  <c r="AC852" i="2"/>
  <c r="B853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U853" i="2"/>
  <c r="V853" i="2"/>
  <c r="W853" i="2"/>
  <c r="X853" i="2"/>
  <c r="Y853" i="2"/>
  <c r="Z853" i="2"/>
  <c r="AA853" i="2"/>
  <c r="AB853" i="2"/>
  <c r="AC853" i="2"/>
  <c r="B854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U854" i="2"/>
  <c r="V854" i="2"/>
  <c r="W854" i="2"/>
  <c r="X854" i="2"/>
  <c r="Y854" i="2"/>
  <c r="Z854" i="2"/>
  <c r="AA854" i="2"/>
  <c r="AB854" i="2"/>
  <c r="AC854" i="2"/>
  <c r="B855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U855" i="2"/>
  <c r="V855" i="2"/>
  <c r="W855" i="2"/>
  <c r="X855" i="2"/>
  <c r="Y855" i="2"/>
  <c r="Z855" i="2"/>
  <c r="AA855" i="2"/>
  <c r="AB855" i="2"/>
  <c r="AC855" i="2"/>
  <c r="B856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U856" i="2"/>
  <c r="V856" i="2"/>
  <c r="W856" i="2"/>
  <c r="X856" i="2"/>
  <c r="Y856" i="2"/>
  <c r="Z856" i="2"/>
  <c r="AA856" i="2"/>
  <c r="AB856" i="2"/>
  <c r="AC856" i="2"/>
  <c r="B857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U857" i="2"/>
  <c r="V857" i="2"/>
  <c r="W857" i="2"/>
  <c r="X857" i="2"/>
  <c r="Y857" i="2"/>
  <c r="Z857" i="2"/>
  <c r="AA857" i="2"/>
  <c r="AB857" i="2"/>
  <c r="AC857" i="2"/>
  <c r="B858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U858" i="2"/>
  <c r="V858" i="2"/>
  <c r="W858" i="2"/>
  <c r="X858" i="2"/>
  <c r="Y858" i="2"/>
  <c r="Z858" i="2"/>
  <c r="AA858" i="2"/>
  <c r="AB858" i="2"/>
  <c r="AC858" i="2"/>
  <c r="B859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U859" i="2"/>
  <c r="V859" i="2"/>
  <c r="W859" i="2"/>
  <c r="X859" i="2"/>
  <c r="Y859" i="2"/>
  <c r="Z859" i="2"/>
  <c r="AA859" i="2"/>
  <c r="AB859" i="2"/>
  <c r="AC859" i="2"/>
  <c r="B860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U860" i="2"/>
  <c r="V860" i="2"/>
  <c r="W860" i="2"/>
  <c r="X860" i="2"/>
  <c r="Y860" i="2"/>
  <c r="Z860" i="2"/>
  <c r="AA860" i="2"/>
  <c r="AB860" i="2"/>
  <c r="AC860" i="2"/>
  <c r="B861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U861" i="2"/>
  <c r="V861" i="2"/>
  <c r="W861" i="2"/>
  <c r="X861" i="2"/>
  <c r="Y861" i="2"/>
  <c r="Z861" i="2"/>
  <c r="AA861" i="2"/>
  <c r="AB861" i="2"/>
  <c r="AC861" i="2"/>
  <c r="B862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U862" i="2"/>
  <c r="V862" i="2"/>
  <c r="W862" i="2"/>
  <c r="X862" i="2"/>
  <c r="Y862" i="2"/>
  <c r="Z862" i="2"/>
  <c r="AA862" i="2"/>
  <c r="AB862" i="2"/>
  <c r="AC862" i="2"/>
  <c r="B863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U863" i="2"/>
  <c r="V863" i="2"/>
  <c r="W863" i="2"/>
  <c r="X863" i="2"/>
  <c r="Y863" i="2"/>
  <c r="Z863" i="2"/>
  <c r="AA863" i="2"/>
  <c r="AB863" i="2"/>
  <c r="AC863" i="2"/>
  <c r="B864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U864" i="2"/>
  <c r="V864" i="2"/>
  <c r="W864" i="2"/>
  <c r="X864" i="2"/>
  <c r="Y864" i="2"/>
  <c r="Z864" i="2"/>
  <c r="AA864" i="2"/>
  <c r="AB864" i="2"/>
  <c r="AC864" i="2"/>
  <c r="B865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U865" i="2"/>
  <c r="V865" i="2"/>
  <c r="W865" i="2"/>
  <c r="X865" i="2"/>
  <c r="Y865" i="2"/>
  <c r="Z865" i="2"/>
  <c r="AA865" i="2"/>
  <c r="AB865" i="2"/>
  <c r="AC865" i="2"/>
  <c r="B866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U866" i="2"/>
  <c r="V866" i="2"/>
  <c r="W866" i="2"/>
  <c r="X866" i="2"/>
  <c r="Y866" i="2"/>
  <c r="Z866" i="2"/>
  <c r="AA866" i="2"/>
  <c r="AB866" i="2"/>
  <c r="AC866" i="2"/>
  <c r="B867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U867" i="2"/>
  <c r="V867" i="2"/>
  <c r="W867" i="2"/>
  <c r="X867" i="2"/>
  <c r="Y867" i="2"/>
  <c r="Z867" i="2"/>
  <c r="AA867" i="2"/>
  <c r="AB867" i="2"/>
  <c r="AC867" i="2"/>
  <c r="B868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U868" i="2"/>
  <c r="V868" i="2"/>
  <c r="W868" i="2"/>
  <c r="X868" i="2"/>
  <c r="Y868" i="2"/>
  <c r="Z868" i="2"/>
  <c r="AA868" i="2"/>
  <c r="AB868" i="2"/>
  <c r="AC868" i="2"/>
  <c r="B869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U869" i="2"/>
  <c r="V869" i="2"/>
  <c r="W869" i="2"/>
  <c r="X869" i="2"/>
  <c r="Y869" i="2"/>
  <c r="Z869" i="2"/>
  <c r="AA869" i="2"/>
  <c r="AB869" i="2"/>
  <c r="AC869" i="2"/>
  <c r="B870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U870" i="2"/>
  <c r="V870" i="2"/>
  <c r="W870" i="2"/>
  <c r="X870" i="2"/>
  <c r="Y870" i="2"/>
  <c r="Z870" i="2"/>
  <c r="AA870" i="2"/>
  <c r="AB870" i="2"/>
  <c r="AC870" i="2"/>
  <c r="B871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U871" i="2"/>
  <c r="V871" i="2"/>
  <c r="W871" i="2"/>
  <c r="X871" i="2"/>
  <c r="Y871" i="2"/>
  <c r="Z871" i="2"/>
  <c r="AA871" i="2"/>
  <c r="AB871" i="2"/>
  <c r="AC871" i="2"/>
  <c r="B872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U872" i="2"/>
  <c r="V872" i="2"/>
  <c r="W872" i="2"/>
  <c r="X872" i="2"/>
  <c r="Y872" i="2"/>
  <c r="Z872" i="2"/>
  <c r="AA872" i="2"/>
  <c r="AB872" i="2"/>
  <c r="AC872" i="2"/>
  <c r="B873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U873" i="2"/>
  <c r="V873" i="2"/>
  <c r="W873" i="2"/>
  <c r="X873" i="2"/>
  <c r="Y873" i="2"/>
  <c r="Z873" i="2"/>
  <c r="AA873" i="2"/>
  <c r="AB873" i="2"/>
  <c r="AC873" i="2"/>
  <c r="B874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U874" i="2"/>
  <c r="V874" i="2"/>
  <c r="W874" i="2"/>
  <c r="X874" i="2"/>
  <c r="Y874" i="2"/>
  <c r="Z874" i="2"/>
  <c r="AA874" i="2"/>
  <c r="AB874" i="2"/>
  <c r="AC874" i="2"/>
  <c r="B875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U875" i="2"/>
  <c r="V875" i="2"/>
  <c r="W875" i="2"/>
  <c r="X875" i="2"/>
  <c r="Y875" i="2"/>
  <c r="Z875" i="2"/>
  <c r="AA875" i="2"/>
  <c r="AB875" i="2"/>
  <c r="AC875" i="2"/>
  <c r="B876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U876" i="2"/>
  <c r="V876" i="2"/>
  <c r="W876" i="2"/>
  <c r="X876" i="2"/>
  <c r="Y876" i="2"/>
  <c r="Z876" i="2"/>
  <c r="AA876" i="2"/>
  <c r="AB876" i="2"/>
  <c r="AC876" i="2"/>
  <c r="B877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U877" i="2"/>
  <c r="V877" i="2"/>
  <c r="W877" i="2"/>
  <c r="X877" i="2"/>
  <c r="Y877" i="2"/>
  <c r="Z877" i="2"/>
  <c r="AA877" i="2"/>
  <c r="AB877" i="2"/>
  <c r="AC877" i="2"/>
  <c r="B878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U878" i="2"/>
  <c r="V878" i="2"/>
  <c r="W878" i="2"/>
  <c r="X878" i="2"/>
  <c r="Y878" i="2"/>
  <c r="Z878" i="2"/>
  <c r="AA878" i="2"/>
  <c r="AB878" i="2"/>
  <c r="AC878" i="2"/>
  <c r="B879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U879" i="2"/>
  <c r="V879" i="2"/>
  <c r="W879" i="2"/>
  <c r="X879" i="2"/>
  <c r="Y879" i="2"/>
  <c r="Z879" i="2"/>
  <c r="AA879" i="2"/>
  <c r="AB879" i="2"/>
  <c r="AC879" i="2"/>
  <c r="B880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U880" i="2"/>
  <c r="V880" i="2"/>
  <c r="W880" i="2"/>
  <c r="X880" i="2"/>
  <c r="Y880" i="2"/>
  <c r="Z880" i="2"/>
  <c r="AA880" i="2"/>
  <c r="AB880" i="2"/>
  <c r="AC880" i="2"/>
  <c r="B881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U881" i="2"/>
  <c r="V881" i="2"/>
  <c r="W881" i="2"/>
  <c r="X881" i="2"/>
  <c r="Y881" i="2"/>
  <c r="Z881" i="2"/>
  <c r="AA881" i="2"/>
  <c r="AB881" i="2"/>
  <c r="AC881" i="2"/>
  <c r="B882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U882" i="2"/>
  <c r="V882" i="2"/>
  <c r="W882" i="2"/>
  <c r="X882" i="2"/>
  <c r="Y882" i="2"/>
  <c r="Z882" i="2"/>
  <c r="AA882" i="2"/>
  <c r="AB882" i="2"/>
  <c r="AC882" i="2"/>
  <c r="B883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U883" i="2"/>
  <c r="V883" i="2"/>
  <c r="W883" i="2"/>
  <c r="X883" i="2"/>
  <c r="Y883" i="2"/>
  <c r="Z883" i="2"/>
  <c r="AA883" i="2"/>
  <c r="AB883" i="2"/>
  <c r="AC883" i="2"/>
  <c r="B884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U884" i="2"/>
  <c r="V884" i="2"/>
  <c r="W884" i="2"/>
  <c r="X884" i="2"/>
  <c r="Y884" i="2"/>
  <c r="Z884" i="2"/>
  <c r="AA884" i="2"/>
  <c r="AB884" i="2"/>
  <c r="AC884" i="2"/>
  <c r="B885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U885" i="2"/>
  <c r="V885" i="2"/>
  <c r="W885" i="2"/>
  <c r="X885" i="2"/>
  <c r="Y885" i="2"/>
  <c r="Z885" i="2"/>
  <c r="AA885" i="2"/>
  <c r="AB885" i="2"/>
  <c r="AC885" i="2"/>
  <c r="B886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U886" i="2"/>
  <c r="V886" i="2"/>
  <c r="W886" i="2"/>
  <c r="X886" i="2"/>
  <c r="Y886" i="2"/>
  <c r="Z886" i="2"/>
  <c r="AA886" i="2"/>
  <c r="AB886" i="2"/>
  <c r="AC886" i="2"/>
  <c r="B887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U887" i="2"/>
  <c r="V887" i="2"/>
  <c r="W887" i="2"/>
  <c r="X887" i="2"/>
  <c r="Y887" i="2"/>
  <c r="Z887" i="2"/>
  <c r="AA887" i="2"/>
  <c r="AB887" i="2"/>
  <c r="AC887" i="2"/>
  <c r="B888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U888" i="2"/>
  <c r="V888" i="2"/>
  <c r="W888" i="2"/>
  <c r="X888" i="2"/>
  <c r="Y888" i="2"/>
  <c r="Z888" i="2"/>
  <c r="AA888" i="2"/>
  <c r="AB888" i="2"/>
  <c r="AC888" i="2"/>
  <c r="B889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U889" i="2"/>
  <c r="V889" i="2"/>
  <c r="W889" i="2"/>
  <c r="X889" i="2"/>
  <c r="Y889" i="2"/>
  <c r="Z889" i="2"/>
  <c r="AA889" i="2"/>
  <c r="AB889" i="2"/>
  <c r="AC889" i="2"/>
  <c r="B890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U890" i="2"/>
  <c r="V890" i="2"/>
  <c r="W890" i="2"/>
  <c r="X890" i="2"/>
  <c r="Y890" i="2"/>
  <c r="Z890" i="2"/>
  <c r="AA890" i="2"/>
  <c r="AB890" i="2"/>
  <c r="AC890" i="2"/>
  <c r="B891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U891" i="2"/>
  <c r="V891" i="2"/>
  <c r="W891" i="2"/>
  <c r="X891" i="2"/>
  <c r="Y891" i="2"/>
  <c r="Z891" i="2"/>
  <c r="AA891" i="2"/>
  <c r="AB891" i="2"/>
  <c r="AC891" i="2"/>
  <c r="B892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U892" i="2"/>
  <c r="V892" i="2"/>
  <c r="W892" i="2"/>
  <c r="X892" i="2"/>
  <c r="Y892" i="2"/>
  <c r="Z892" i="2"/>
  <c r="AA892" i="2"/>
  <c r="AB892" i="2"/>
  <c r="AC892" i="2"/>
  <c r="B893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U893" i="2"/>
  <c r="V893" i="2"/>
  <c r="W893" i="2"/>
  <c r="X893" i="2"/>
  <c r="Y893" i="2"/>
  <c r="Z893" i="2"/>
  <c r="AA893" i="2"/>
  <c r="AB893" i="2"/>
  <c r="AC893" i="2"/>
  <c r="B894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U894" i="2"/>
  <c r="V894" i="2"/>
  <c r="W894" i="2"/>
  <c r="X894" i="2"/>
  <c r="Y894" i="2"/>
  <c r="Z894" i="2"/>
  <c r="AA894" i="2"/>
  <c r="AB894" i="2"/>
  <c r="AC894" i="2"/>
  <c r="B895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U895" i="2"/>
  <c r="V895" i="2"/>
  <c r="W895" i="2"/>
  <c r="X895" i="2"/>
  <c r="Y895" i="2"/>
  <c r="Z895" i="2"/>
  <c r="AA895" i="2"/>
  <c r="AB895" i="2"/>
  <c r="AC895" i="2"/>
  <c r="B896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U896" i="2"/>
  <c r="V896" i="2"/>
  <c r="W896" i="2"/>
  <c r="X896" i="2"/>
  <c r="Y896" i="2"/>
  <c r="Z896" i="2"/>
  <c r="AA896" i="2"/>
  <c r="AB896" i="2"/>
  <c r="AC896" i="2"/>
  <c r="B897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U897" i="2"/>
  <c r="V897" i="2"/>
  <c r="W897" i="2"/>
  <c r="X897" i="2"/>
  <c r="Y897" i="2"/>
  <c r="Z897" i="2"/>
  <c r="AA897" i="2"/>
  <c r="AB897" i="2"/>
  <c r="AC897" i="2"/>
  <c r="B898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U898" i="2"/>
  <c r="V898" i="2"/>
  <c r="W898" i="2"/>
  <c r="X898" i="2"/>
  <c r="Y898" i="2"/>
  <c r="Z898" i="2"/>
  <c r="AA898" i="2"/>
  <c r="AB898" i="2"/>
  <c r="AC898" i="2"/>
  <c r="B899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U899" i="2"/>
  <c r="V899" i="2"/>
  <c r="W899" i="2"/>
  <c r="X899" i="2"/>
  <c r="Y899" i="2"/>
  <c r="Z899" i="2"/>
  <c r="AA899" i="2"/>
  <c r="AB899" i="2"/>
  <c r="AC899" i="2"/>
  <c r="B900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U900" i="2"/>
  <c r="V900" i="2"/>
  <c r="W900" i="2"/>
  <c r="X900" i="2"/>
  <c r="Y900" i="2"/>
  <c r="Z900" i="2"/>
  <c r="AA900" i="2"/>
  <c r="AB900" i="2"/>
  <c r="AC900" i="2"/>
  <c r="B901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U901" i="2"/>
  <c r="V901" i="2"/>
  <c r="W901" i="2"/>
  <c r="X901" i="2"/>
  <c r="Y901" i="2"/>
  <c r="Z901" i="2"/>
  <c r="AA901" i="2"/>
  <c r="AB901" i="2"/>
  <c r="AC901" i="2"/>
  <c r="B902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U902" i="2"/>
  <c r="V902" i="2"/>
  <c r="W902" i="2"/>
  <c r="X902" i="2"/>
  <c r="Y902" i="2"/>
  <c r="Z902" i="2"/>
  <c r="AA902" i="2"/>
  <c r="AB902" i="2"/>
  <c r="AC902" i="2"/>
  <c r="B903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U903" i="2"/>
  <c r="V903" i="2"/>
  <c r="W903" i="2"/>
  <c r="X903" i="2"/>
  <c r="Y903" i="2"/>
  <c r="Z903" i="2"/>
  <c r="AA903" i="2"/>
  <c r="AB903" i="2"/>
  <c r="AC903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U904" i="2"/>
  <c r="V904" i="2"/>
  <c r="W904" i="2"/>
  <c r="X904" i="2"/>
  <c r="Y904" i="2"/>
  <c r="Z904" i="2"/>
  <c r="AA904" i="2"/>
  <c r="AB904" i="2"/>
  <c r="AC904" i="2"/>
  <c r="B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U905" i="2"/>
  <c r="V905" i="2"/>
  <c r="W905" i="2"/>
  <c r="X905" i="2"/>
  <c r="Y905" i="2"/>
  <c r="Z905" i="2"/>
  <c r="AA905" i="2"/>
  <c r="AB905" i="2"/>
  <c r="AC905" i="2"/>
  <c r="B906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U906" i="2"/>
  <c r="V906" i="2"/>
  <c r="W906" i="2"/>
  <c r="X906" i="2"/>
  <c r="Y906" i="2"/>
  <c r="Z906" i="2"/>
  <c r="AA906" i="2"/>
  <c r="AB906" i="2"/>
  <c r="AC906" i="2"/>
  <c r="B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U907" i="2"/>
  <c r="V907" i="2"/>
  <c r="W907" i="2"/>
  <c r="X907" i="2"/>
  <c r="Y907" i="2"/>
  <c r="Z907" i="2"/>
  <c r="AA907" i="2"/>
  <c r="AB907" i="2"/>
  <c r="AC907" i="2"/>
  <c r="B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P908" i="2"/>
  <c r="Q908" i="2"/>
  <c r="R908" i="2"/>
  <c r="S908" i="2"/>
  <c r="T908" i="2"/>
  <c r="U908" i="2"/>
  <c r="V908" i="2"/>
  <c r="W908" i="2"/>
  <c r="X908" i="2"/>
  <c r="Y908" i="2"/>
  <c r="Z908" i="2"/>
  <c r="AA908" i="2"/>
  <c r="AB908" i="2"/>
  <c r="AC908" i="2"/>
  <c r="B909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P909" i="2"/>
  <c r="Q909" i="2"/>
  <c r="R909" i="2"/>
  <c r="S909" i="2"/>
  <c r="T909" i="2"/>
  <c r="U909" i="2"/>
  <c r="V909" i="2"/>
  <c r="W909" i="2"/>
  <c r="X909" i="2"/>
  <c r="Y909" i="2"/>
  <c r="Z909" i="2"/>
  <c r="AA909" i="2"/>
  <c r="AB909" i="2"/>
  <c r="AC909" i="2"/>
  <c r="B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P910" i="2"/>
  <c r="Q910" i="2"/>
  <c r="R910" i="2"/>
  <c r="S910" i="2"/>
  <c r="T910" i="2"/>
  <c r="U910" i="2"/>
  <c r="V910" i="2"/>
  <c r="W910" i="2"/>
  <c r="X910" i="2"/>
  <c r="Y910" i="2"/>
  <c r="Z910" i="2"/>
  <c r="AA910" i="2"/>
  <c r="AB910" i="2"/>
  <c r="AC910" i="2"/>
  <c r="B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T911" i="2"/>
  <c r="U911" i="2"/>
  <c r="V911" i="2"/>
  <c r="W911" i="2"/>
  <c r="X911" i="2"/>
  <c r="Y911" i="2"/>
  <c r="Z911" i="2"/>
  <c r="AA911" i="2"/>
  <c r="AB911" i="2"/>
  <c r="AC911" i="2"/>
  <c r="B912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P912" i="2"/>
  <c r="Q912" i="2"/>
  <c r="R912" i="2"/>
  <c r="S912" i="2"/>
  <c r="T912" i="2"/>
  <c r="U912" i="2"/>
  <c r="V912" i="2"/>
  <c r="W912" i="2"/>
  <c r="X912" i="2"/>
  <c r="Y912" i="2"/>
  <c r="Z912" i="2"/>
  <c r="AA912" i="2"/>
  <c r="AB912" i="2"/>
  <c r="AC912" i="2"/>
  <c r="B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P913" i="2"/>
  <c r="Q913" i="2"/>
  <c r="R913" i="2"/>
  <c r="S913" i="2"/>
  <c r="T913" i="2"/>
  <c r="U913" i="2"/>
  <c r="V913" i="2"/>
  <c r="W913" i="2"/>
  <c r="X913" i="2"/>
  <c r="Y913" i="2"/>
  <c r="Z913" i="2"/>
  <c r="AA913" i="2"/>
  <c r="AB913" i="2"/>
  <c r="AC913" i="2"/>
  <c r="B914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P914" i="2"/>
  <c r="Q914" i="2"/>
  <c r="R914" i="2"/>
  <c r="S914" i="2"/>
  <c r="T914" i="2"/>
  <c r="U914" i="2"/>
  <c r="V914" i="2"/>
  <c r="W914" i="2"/>
  <c r="X914" i="2"/>
  <c r="Y914" i="2"/>
  <c r="Z914" i="2"/>
  <c r="AA914" i="2"/>
  <c r="AB914" i="2"/>
  <c r="AC914" i="2"/>
  <c r="B915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P915" i="2"/>
  <c r="Q915" i="2"/>
  <c r="R915" i="2"/>
  <c r="S915" i="2"/>
  <c r="T915" i="2"/>
  <c r="U915" i="2"/>
  <c r="V915" i="2"/>
  <c r="W915" i="2"/>
  <c r="X915" i="2"/>
  <c r="Y915" i="2"/>
  <c r="Z915" i="2"/>
  <c r="AA915" i="2"/>
  <c r="AB915" i="2"/>
  <c r="AC915" i="2"/>
  <c r="B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P916" i="2"/>
  <c r="Q916" i="2"/>
  <c r="R916" i="2"/>
  <c r="S916" i="2"/>
  <c r="T916" i="2"/>
  <c r="U916" i="2"/>
  <c r="V916" i="2"/>
  <c r="W916" i="2"/>
  <c r="X916" i="2"/>
  <c r="Y916" i="2"/>
  <c r="Z916" i="2"/>
  <c r="AA916" i="2"/>
  <c r="AB916" i="2"/>
  <c r="AC916" i="2"/>
  <c r="B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P917" i="2"/>
  <c r="Q917" i="2"/>
  <c r="R917" i="2"/>
  <c r="S917" i="2"/>
  <c r="T917" i="2"/>
  <c r="U917" i="2"/>
  <c r="V917" i="2"/>
  <c r="W917" i="2"/>
  <c r="X917" i="2"/>
  <c r="Y917" i="2"/>
  <c r="Z917" i="2"/>
  <c r="AA917" i="2"/>
  <c r="AB917" i="2"/>
  <c r="AC917" i="2"/>
  <c r="B91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P918" i="2"/>
  <c r="Q918" i="2"/>
  <c r="R918" i="2"/>
  <c r="S918" i="2"/>
  <c r="T918" i="2"/>
  <c r="U918" i="2"/>
  <c r="V918" i="2"/>
  <c r="W918" i="2"/>
  <c r="X918" i="2"/>
  <c r="Y918" i="2"/>
  <c r="Z918" i="2"/>
  <c r="AA918" i="2"/>
  <c r="AB918" i="2"/>
  <c r="AC918" i="2"/>
  <c r="B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P919" i="2"/>
  <c r="Q919" i="2"/>
  <c r="R919" i="2"/>
  <c r="S919" i="2"/>
  <c r="T919" i="2"/>
  <c r="U919" i="2"/>
  <c r="V919" i="2"/>
  <c r="W919" i="2"/>
  <c r="X919" i="2"/>
  <c r="Y919" i="2"/>
  <c r="Z919" i="2"/>
  <c r="AA919" i="2"/>
  <c r="AB919" i="2"/>
  <c r="AC919" i="2"/>
  <c r="B920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P920" i="2"/>
  <c r="Q920" i="2"/>
  <c r="R920" i="2"/>
  <c r="S920" i="2"/>
  <c r="T920" i="2"/>
  <c r="U920" i="2"/>
  <c r="V920" i="2"/>
  <c r="W920" i="2"/>
  <c r="X920" i="2"/>
  <c r="Y920" i="2"/>
  <c r="Z920" i="2"/>
  <c r="AA920" i="2"/>
  <c r="AB920" i="2"/>
  <c r="AC920" i="2"/>
  <c r="B921" i="2"/>
  <c r="C921" i="2"/>
  <c r="D921" i="2"/>
  <c r="E921" i="2"/>
  <c r="F921" i="2"/>
  <c r="G921" i="2"/>
  <c r="H921" i="2"/>
  <c r="I921" i="2"/>
  <c r="J921" i="2"/>
  <c r="K921" i="2"/>
  <c r="L921" i="2"/>
  <c r="M921" i="2"/>
  <c r="N921" i="2"/>
  <c r="O921" i="2"/>
  <c r="P921" i="2"/>
  <c r="Q921" i="2"/>
  <c r="R921" i="2"/>
  <c r="S921" i="2"/>
  <c r="T921" i="2"/>
  <c r="U921" i="2"/>
  <c r="V921" i="2"/>
  <c r="W921" i="2"/>
  <c r="X921" i="2"/>
  <c r="Y921" i="2"/>
  <c r="Z921" i="2"/>
  <c r="AA921" i="2"/>
  <c r="AB921" i="2"/>
  <c r="AC921" i="2"/>
  <c r="B922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P922" i="2"/>
  <c r="Q922" i="2"/>
  <c r="R922" i="2"/>
  <c r="S922" i="2"/>
  <c r="T922" i="2"/>
  <c r="U922" i="2"/>
  <c r="V922" i="2"/>
  <c r="W922" i="2"/>
  <c r="X922" i="2"/>
  <c r="Y922" i="2"/>
  <c r="Z922" i="2"/>
  <c r="AA922" i="2"/>
  <c r="AB922" i="2"/>
  <c r="AC922" i="2"/>
  <c r="B923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P923" i="2"/>
  <c r="Q923" i="2"/>
  <c r="R923" i="2"/>
  <c r="S923" i="2"/>
  <c r="T923" i="2"/>
  <c r="U923" i="2"/>
  <c r="V923" i="2"/>
  <c r="W923" i="2"/>
  <c r="X923" i="2"/>
  <c r="Y923" i="2"/>
  <c r="Z923" i="2"/>
  <c r="AA923" i="2"/>
  <c r="AB923" i="2"/>
  <c r="AC923" i="2"/>
  <c r="B924" i="2"/>
  <c r="C924" i="2"/>
  <c r="D924" i="2"/>
  <c r="E924" i="2"/>
  <c r="F924" i="2"/>
  <c r="G924" i="2"/>
  <c r="H924" i="2"/>
  <c r="I924" i="2"/>
  <c r="J924" i="2"/>
  <c r="K924" i="2"/>
  <c r="L924" i="2"/>
  <c r="M924" i="2"/>
  <c r="N924" i="2"/>
  <c r="O924" i="2"/>
  <c r="P924" i="2"/>
  <c r="Q924" i="2"/>
  <c r="R924" i="2"/>
  <c r="S924" i="2"/>
  <c r="T924" i="2"/>
  <c r="U924" i="2"/>
  <c r="V924" i="2"/>
  <c r="W924" i="2"/>
  <c r="X924" i="2"/>
  <c r="Y924" i="2"/>
  <c r="Z924" i="2"/>
  <c r="AA924" i="2"/>
  <c r="AB924" i="2"/>
  <c r="AC924" i="2"/>
  <c r="B925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P925" i="2"/>
  <c r="Q925" i="2"/>
  <c r="R925" i="2"/>
  <c r="S925" i="2"/>
  <c r="T925" i="2"/>
  <c r="U925" i="2"/>
  <c r="V925" i="2"/>
  <c r="W925" i="2"/>
  <c r="X925" i="2"/>
  <c r="Y925" i="2"/>
  <c r="Z925" i="2"/>
  <c r="AA925" i="2"/>
  <c r="AB925" i="2"/>
  <c r="AC925" i="2"/>
  <c r="B926" i="2"/>
  <c r="C926" i="2"/>
  <c r="D926" i="2"/>
  <c r="E926" i="2"/>
  <c r="F926" i="2"/>
  <c r="G926" i="2"/>
  <c r="H926" i="2"/>
  <c r="I926" i="2"/>
  <c r="J926" i="2"/>
  <c r="K926" i="2"/>
  <c r="L926" i="2"/>
  <c r="M926" i="2"/>
  <c r="N926" i="2"/>
  <c r="O926" i="2"/>
  <c r="P926" i="2"/>
  <c r="Q926" i="2"/>
  <c r="R926" i="2"/>
  <c r="S926" i="2"/>
  <c r="T926" i="2"/>
  <c r="U926" i="2"/>
  <c r="V926" i="2"/>
  <c r="W926" i="2"/>
  <c r="X926" i="2"/>
  <c r="Y926" i="2"/>
  <c r="Z926" i="2"/>
  <c r="AA926" i="2"/>
  <c r="AB926" i="2"/>
  <c r="AC926" i="2"/>
  <c r="B927" i="2"/>
  <c r="C927" i="2"/>
  <c r="D927" i="2"/>
  <c r="E927" i="2"/>
  <c r="F927" i="2"/>
  <c r="G927" i="2"/>
  <c r="H927" i="2"/>
  <c r="I927" i="2"/>
  <c r="J927" i="2"/>
  <c r="K927" i="2"/>
  <c r="L927" i="2"/>
  <c r="M927" i="2"/>
  <c r="N927" i="2"/>
  <c r="O927" i="2"/>
  <c r="P927" i="2"/>
  <c r="Q927" i="2"/>
  <c r="R927" i="2"/>
  <c r="S927" i="2"/>
  <c r="T927" i="2"/>
  <c r="U927" i="2"/>
  <c r="V927" i="2"/>
  <c r="W927" i="2"/>
  <c r="X927" i="2"/>
  <c r="Y927" i="2"/>
  <c r="Z927" i="2"/>
  <c r="AA927" i="2"/>
  <c r="AB927" i="2"/>
  <c r="AC927" i="2"/>
  <c r="B928" i="2"/>
  <c r="C928" i="2"/>
  <c r="D928" i="2"/>
  <c r="E928" i="2"/>
  <c r="F928" i="2"/>
  <c r="G928" i="2"/>
  <c r="H928" i="2"/>
  <c r="I928" i="2"/>
  <c r="J928" i="2"/>
  <c r="K928" i="2"/>
  <c r="L928" i="2"/>
  <c r="M928" i="2"/>
  <c r="N928" i="2"/>
  <c r="O928" i="2"/>
  <c r="P928" i="2"/>
  <c r="Q928" i="2"/>
  <c r="R928" i="2"/>
  <c r="S928" i="2"/>
  <c r="T928" i="2"/>
  <c r="U928" i="2"/>
  <c r="V928" i="2"/>
  <c r="W928" i="2"/>
  <c r="X928" i="2"/>
  <c r="Y928" i="2"/>
  <c r="Z928" i="2"/>
  <c r="AA928" i="2"/>
  <c r="AB928" i="2"/>
  <c r="AC928" i="2"/>
  <c r="B929" i="2"/>
  <c r="C929" i="2"/>
  <c r="D929" i="2"/>
  <c r="E929" i="2"/>
  <c r="F929" i="2"/>
  <c r="G929" i="2"/>
  <c r="H929" i="2"/>
  <c r="I929" i="2"/>
  <c r="J929" i="2"/>
  <c r="K929" i="2"/>
  <c r="L929" i="2"/>
  <c r="M929" i="2"/>
  <c r="N929" i="2"/>
  <c r="O929" i="2"/>
  <c r="P929" i="2"/>
  <c r="Q929" i="2"/>
  <c r="R929" i="2"/>
  <c r="S929" i="2"/>
  <c r="T929" i="2"/>
  <c r="U929" i="2"/>
  <c r="V929" i="2"/>
  <c r="W929" i="2"/>
  <c r="X929" i="2"/>
  <c r="Y929" i="2"/>
  <c r="Z929" i="2"/>
  <c r="AA929" i="2"/>
  <c r="AB929" i="2"/>
  <c r="AC929" i="2"/>
  <c r="B930" i="2"/>
  <c r="C930" i="2"/>
  <c r="D930" i="2"/>
  <c r="E930" i="2"/>
  <c r="F930" i="2"/>
  <c r="G930" i="2"/>
  <c r="H930" i="2"/>
  <c r="I930" i="2"/>
  <c r="J930" i="2"/>
  <c r="K930" i="2"/>
  <c r="L930" i="2"/>
  <c r="M930" i="2"/>
  <c r="N930" i="2"/>
  <c r="O930" i="2"/>
  <c r="P930" i="2"/>
  <c r="Q930" i="2"/>
  <c r="R930" i="2"/>
  <c r="S930" i="2"/>
  <c r="T930" i="2"/>
  <c r="U930" i="2"/>
  <c r="V930" i="2"/>
  <c r="W930" i="2"/>
  <c r="X930" i="2"/>
  <c r="Y930" i="2"/>
  <c r="Z930" i="2"/>
  <c r="AA930" i="2"/>
  <c r="AB930" i="2"/>
  <c r="AC930" i="2"/>
  <c r="B931" i="2"/>
  <c r="C931" i="2"/>
  <c r="D931" i="2"/>
  <c r="E931" i="2"/>
  <c r="F931" i="2"/>
  <c r="G931" i="2"/>
  <c r="H931" i="2"/>
  <c r="I931" i="2"/>
  <c r="J931" i="2"/>
  <c r="K931" i="2"/>
  <c r="L931" i="2"/>
  <c r="M931" i="2"/>
  <c r="N931" i="2"/>
  <c r="O931" i="2"/>
  <c r="P931" i="2"/>
  <c r="Q931" i="2"/>
  <c r="R931" i="2"/>
  <c r="S931" i="2"/>
  <c r="T931" i="2"/>
  <c r="U931" i="2"/>
  <c r="V931" i="2"/>
  <c r="W931" i="2"/>
  <c r="X931" i="2"/>
  <c r="Y931" i="2"/>
  <c r="Z931" i="2"/>
  <c r="AA931" i="2"/>
  <c r="AB931" i="2"/>
  <c r="AC931" i="2"/>
  <c r="B932" i="2"/>
  <c r="C932" i="2"/>
  <c r="D932" i="2"/>
  <c r="E932" i="2"/>
  <c r="F932" i="2"/>
  <c r="G932" i="2"/>
  <c r="H932" i="2"/>
  <c r="I932" i="2"/>
  <c r="J932" i="2"/>
  <c r="K932" i="2"/>
  <c r="L932" i="2"/>
  <c r="M932" i="2"/>
  <c r="N932" i="2"/>
  <c r="O932" i="2"/>
  <c r="P932" i="2"/>
  <c r="Q932" i="2"/>
  <c r="R932" i="2"/>
  <c r="S932" i="2"/>
  <c r="T932" i="2"/>
  <c r="U932" i="2"/>
  <c r="V932" i="2"/>
  <c r="W932" i="2"/>
  <c r="X932" i="2"/>
  <c r="Y932" i="2"/>
  <c r="Z932" i="2"/>
  <c r="AA932" i="2"/>
  <c r="AB932" i="2"/>
  <c r="AC932" i="2"/>
  <c r="B933" i="2"/>
  <c r="C933" i="2"/>
  <c r="D933" i="2"/>
  <c r="E933" i="2"/>
  <c r="F933" i="2"/>
  <c r="G933" i="2"/>
  <c r="H933" i="2"/>
  <c r="I933" i="2"/>
  <c r="J933" i="2"/>
  <c r="K933" i="2"/>
  <c r="L933" i="2"/>
  <c r="M933" i="2"/>
  <c r="N933" i="2"/>
  <c r="O933" i="2"/>
  <c r="P933" i="2"/>
  <c r="Q933" i="2"/>
  <c r="R933" i="2"/>
  <c r="S933" i="2"/>
  <c r="T933" i="2"/>
  <c r="U933" i="2"/>
  <c r="V933" i="2"/>
  <c r="W933" i="2"/>
  <c r="X933" i="2"/>
  <c r="Y933" i="2"/>
  <c r="Z933" i="2"/>
  <c r="AA933" i="2"/>
  <c r="AB933" i="2"/>
  <c r="AC933" i="2"/>
  <c r="B934" i="2"/>
  <c r="C934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P934" i="2"/>
  <c r="Q934" i="2"/>
  <c r="R934" i="2"/>
  <c r="S934" i="2"/>
  <c r="T934" i="2"/>
  <c r="U934" i="2"/>
  <c r="V934" i="2"/>
  <c r="W934" i="2"/>
  <c r="X934" i="2"/>
  <c r="Y934" i="2"/>
  <c r="Z934" i="2"/>
  <c r="AA934" i="2"/>
  <c r="AB934" i="2"/>
  <c r="AC934" i="2"/>
  <c r="B935" i="2"/>
  <c r="C935" i="2"/>
  <c r="D935" i="2"/>
  <c r="E935" i="2"/>
  <c r="F935" i="2"/>
  <c r="G935" i="2"/>
  <c r="H935" i="2"/>
  <c r="I935" i="2"/>
  <c r="J935" i="2"/>
  <c r="K935" i="2"/>
  <c r="L935" i="2"/>
  <c r="M935" i="2"/>
  <c r="N935" i="2"/>
  <c r="O935" i="2"/>
  <c r="P935" i="2"/>
  <c r="Q935" i="2"/>
  <c r="R935" i="2"/>
  <c r="S935" i="2"/>
  <c r="T935" i="2"/>
  <c r="U935" i="2"/>
  <c r="V935" i="2"/>
  <c r="W935" i="2"/>
  <c r="X935" i="2"/>
  <c r="Y935" i="2"/>
  <c r="Z935" i="2"/>
  <c r="AA935" i="2"/>
  <c r="AB935" i="2"/>
  <c r="AC935" i="2"/>
  <c r="B936" i="2"/>
  <c r="C936" i="2"/>
  <c r="D936" i="2"/>
  <c r="E936" i="2"/>
  <c r="F936" i="2"/>
  <c r="G936" i="2"/>
  <c r="H936" i="2"/>
  <c r="I936" i="2"/>
  <c r="J936" i="2"/>
  <c r="K936" i="2"/>
  <c r="L936" i="2"/>
  <c r="M936" i="2"/>
  <c r="N936" i="2"/>
  <c r="O936" i="2"/>
  <c r="P936" i="2"/>
  <c r="Q936" i="2"/>
  <c r="R936" i="2"/>
  <c r="S936" i="2"/>
  <c r="T936" i="2"/>
  <c r="U936" i="2"/>
  <c r="V936" i="2"/>
  <c r="W936" i="2"/>
  <c r="X936" i="2"/>
  <c r="Y936" i="2"/>
  <c r="Z936" i="2"/>
  <c r="AA936" i="2"/>
  <c r="AB936" i="2"/>
  <c r="AC936" i="2"/>
  <c r="B937" i="2"/>
  <c r="C937" i="2"/>
  <c r="D937" i="2"/>
  <c r="E937" i="2"/>
  <c r="F937" i="2"/>
  <c r="G937" i="2"/>
  <c r="H937" i="2"/>
  <c r="I937" i="2"/>
  <c r="J937" i="2"/>
  <c r="K937" i="2"/>
  <c r="L937" i="2"/>
  <c r="M937" i="2"/>
  <c r="N937" i="2"/>
  <c r="O937" i="2"/>
  <c r="P937" i="2"/>
  <c r="Q937" i="2"/>
  <c r="R937" i="2"/>
  <c r="S937" i="2"/>
  <c r="T937" i="2"/>
  <c r="U937" i="2"/>
  <c r="V937" i="2"/>
  <c r="W937" i="2"/>
  <c r="X937" i="2"/>
  <c r="Y937" i="2"/>
  <c r="Z937" i="2"/>
  <c r="AA937" i="2"/>
  <c r="AB937" i="2"/>
  <c r="AC937" i="2"/>
  <c r="B938" i="2"/>
  <c r="C938" i="2"/>
  <c r="D938" i="2"/>
  <c r="E938" i="2"/>
  <c r="F938" i="2"/>
  <c r="G938" i="2"/>
  <c r="H938" i="2"/>
  <c r="I938" i="2"/>
  <c r="J938" i="2"/>
  <c r="K938" i="2"/>
  <c r="L938" i="2"/>
  <c r="M938" i="2"/>
  <c r="N938" i="2"/>
  <c r="O938" i="2"/>
  <c r="P938" i="2"/>
  <c r="Q938" i="2"/>
  <c r="R938" i="2"/>
  <c r="S938" i="2"/>
  <c r="T938" i="2"/>
  <c r="U938" i="2"/>
  <c r="V938" i="2"/>
  <c r="W938" i="2"/>
  <c r="X938" i="2"/>
  <c r="Y938" i="2"/>
  <c r="Z938" i="2"/>
  <c r="AA938" i="2"/>
  <c r="AB938" i="2"/>
  <c r="AC938" i="2"/>
  <c r="B939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P939" i="2"/>
  <c r="Q939" i="2"/>
  <c r="R939" i="2"/>
  <c r="S939" i="2"/>
  <c r="T939" i="2"/>
  <c r="U939" i="2"/>
  <c r="V939" i="2"/>
  <c r="W939" i="2"/>
  <c r="X939" i="2"/>
  <c r="Y939" i="2"/>
  <c r="Z939" i="2"/>
  <c r="AA939" i="2"/>
  <c r="AB939" i="2"/>
  <c r="AC939" i="2"/>
  <c r="B940" i="2"/>
  <c r="C940" i="2"/>
  <c r="D940" i="2"/>
  <c r="E940" i="2"/>
  <c r="F940" i="2"/>
  <c r="G940" i="2"/>
  <c r="H940" i="2"/>
  <c r="I940" i="2"/>
  <c r="J940" i="2"/>
  <c r="K940" i="2"/>
  <c r="L940" i="2"/>
  <c r="M940" i="2"/>
  <c r="N940" i="2"/>
  <c r="O940" i="2"/>
  <c r="P940" i="2"/>
  <c r="Q940" i="2"/>
  <c r="R940" i="2"/>
  <c r="S940" i="2"/>
  <c r="T940" i="2"/>
  <c r="U940" i="2"/>
  <c r="V940" i="2"/>
  <c r="W940" i="2"/>
  <c r="X940" i="2"/>
  <c r="Y940" i="2"/>
  <c r="Z940" i="2"/>
  <c r="AA940" i="2"/>
  <c r="AB940" i="2"/>
  <c r="AC940" i="2"/>
  <c r="B941" i="2"/>
  <c r="C941" i="2"/>
  <c r="D941" i="2"/>
  <c r="E941" i="2"/>
  <c r="F941" i="2"/>
  <c r="G941" i="2"/>
  <c r="H941" i="2"/>
  <c r="I941" i="2"/>
  <c r="J941" i="2"/>
  <c r="K941" i="2"/>
  <c r="L941" i="2"/>
  <c r="M941" i="2"/>
  <c r="N941" i="2"/>
  <c r="O941" i="2"/>
  <c r="P941" i="2"/>
  <c r="Q941" i="2"/>
  <c r="R941" i="2"/>
  <c r="S941" i="2"/>
  <c r="T941" i="2"/>
  <c r="U941" i="2"/>
  <c r="V941" i="2"/>
  <c r="W941" i="2"/>
  <c r="X941" i="2"/>
  <c r="Y941" i="2"/>
  <c r="Z941" i="2"/>
  <c r="AA941" i="2"/>
  <c r="AB941" i="2"/>
  <c r="AC941" i="2"/>
  <c r="B942" i="2"/>
  <c r="C942" i="2"/>
  <c r="D942" i="2"/>
  <c r="E942" i="2"/>
  <c r="F942" i="2"/>
  <c r="G942" i="2"/>
  <c r="H942" i="2"/>
  <c r="I942" i="2"/>
  <c r="J942" i="2"/>
  <c r="K942" i="2"/>
  <c r="L942" i="2"/>
  <c r="M942" i="2"/>
  <c r="N942" i="2"/>
  <c r="O942" i="2"/>
  <c r="P942" i="2"/>
  <c r="Q942" i="2"/>
  <c r="R942" i="2"/>
  <c r="S942" i="2"/>
  <c r="T942" i="2"/>
  <c r="U942" i="2"/>
  <c r="V942" i="2"/>
  <c r="W942" i="2"/>
  <c r="X942" i="2"/>
  <c r="Y942" i="2"/>
  <c r="Z942" i="2"/>
  <c r="AA942" i="2"/>
  <c r="AB942" i="2"/>
  <c r="AC942" i="2"/>
  <c r="B943" i="2"/>
  <c r="C943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P943" i="2"/>
  <c r="Q943" i="2"/>
  <c r="R943" i="2"/>
  <c r="S943" i="2"/>
  <c r="T943" i="2"/>
  <c r="U943" i="2"/>
  <c r="V943" i="2"/>
  <c r="W943" i="2"/>
  <c r="X943" i="2"/>
  <c r="Y943" i="2"/>
  <c r="Z943" i="2"/>
  <c r="AA943" i="2"/>
  <c r="AB943" i="2"/>
  <c r="AC943" i="2"/>
  <c r="B944" i="2"/>
  <c r="C944" i="2"/>
  <c r="D944" i="2"/>
  <c r="E944" i="2"/>
  <c r="F944" i="2"/>
  <c r="G944" i="2"/>
  <c r="H944" i="2"/>
  <c r="I944" i="2"/>
  <c r="J944" i="2"/>
  <c r="K944" i="2"/>
  <c r="L944" i="2"/>
  <c r="M944" i="2"/>
  <c r="N944" i="2"/>
  <c r="O944" i="2"/>
  <c r="P944" i="2"/>
  <c r="Q944" i="2"/>
  <c r="R944" i="2"/>
  <c r="S944" i="2"/>
  <c r="T944" i="2"/>
  <c r="U944" i="2"/>
  <c r="V944" i="2"/>
  <c r="W944" i="2"/>
  <c r="X944" i="2"/>
  <c r="Y944" i="2"/>
  <c r="Z944" i="2"/>
  <c r="AA944" i="2"/>
  <c r="AB944" i="2"/>
  <c r="AC944" i="2"/>
  <c r="B945" i="2"/>
  <c r="C945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P945" i="2"/>
  <c r="Q945" i="2"/>
  <c r="R945" i="2"/>
  <c r="S945" i="2"/>
  <c r="T945" i="2"/>
  <c r="U945" i="2"/>
  <c r="V945" i="2"/>
  <c r="W945" i="2"/>
  <c r="X945" i="2"/>
  <c r="Y945" i="2"/>
  <c r="Z945" i="2"/>
  <c r="AA945" i="2"/>
  <c r="AB945" i="2"/>
  <c r="AC945" i="2"/>
  <c r="B946" i="2"/>
  <c r="C946" i="2"/>
  <c r="D946" i="2"/>
  <c r="E946" i="2"/>
  <c r="F946" i="2"/>
  <c r="G946" i="2"/>
  <c r="H946" i="2"/>
  <c r="I946" i="2"/>
  <c r="J946" i="2"/>
  <c r="K946" i="2"/>
  <c r="L946" i="2"/>
  <c r="M946" i="2"/>
  <c r="N946" i="2"/>
  <c r="O946" i="2"/>
  <c r="P946" i="2"/>
  <c r="Q946" i="2"/>
  <c r="R946" i="2"/>
  <c r="S946" i="2"/>
  <c r="T946" i="2"/>
  <c r="U946" i="2"/>
  <c r="V946" i="2"/>
  <c r="W946" i="2"/>
  <c r="X946" i="2"/>
  <c r="Y946" i="2"/>
  <c r="Z946" i="2"/>
  <c r="AA946" i="2"/>
  <c r="AB946" i="2"/>
  <c r="AC946" i="2"/>
  <c r="B947" i="2"/>
  <c r="C947" i="2"/>
  <c r="D947" i="2"/>
  <c r="E947" i="2"/>
  <c r="F947" i="2"/>
  <c r="G947" i="2"/>
  <c r="H947" i="2"/>
  <c r="I947" i="2"/>
  <c r="J947" i="2"/>
  <c r="K947" i="2"/>
  <c r="L947" i="2"/>
  <c r="M947" i="2"/>
  <c r="N947" i="2"/>
  <c r="O947" i="2"/>
  <c r="P947" i="2"/>
  <c r="Q947" i="2"/>
  <c r="R947" i="2"/>
  <c r="S947" i="2"/>
  <c r="T947" i="2"/>
  <c r="U947" i="2"/>
  <c r="V947" i="2"/>
  <c r="W947" i="2"/>
  <c r="X947" i="2"/>
  <c r="Y947" i="2"/>
  <c r="Z947" i="2"/>
  <c r="AA947" i="2"/>
  <c r="AB947" i="2"/>
  <c r="AC947" i="2"/>
  <c r="B948" i="2"/>
  <c r="C948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P948" i="2"/>
  <c r="Q948" i="2"/>
  <c r="R948" i="2"/>
  <c r="S948" i="2"/>
  <c r="T948" i="2"/>
  <c r="U948" i="2"/>
  <c r="V948" i="2"/>
  <c r="W948" i="2"/>
  <c r="X948" i="2"/>
  <c r="Y948" i="2"/>
  <c r="Z948" i="2"/>
  <c r="AA948" i="2"/>
  <c r="AB948" i="2"/>
  <c r="AC948" i="2"/>
  <c r="B949" i="2"/>
  <c r="C949" i="2"/>
  <c r="D949" i="2"/>
  <c r="E949" i="2"/>
  <c r="F949" i="2"/>
  <c r="G949" i="2"/>
  <c r="H949" i="2"/>
  <c r="I949" i="2"/>
  <c r="J949" i="2"/>
  <c r="K949" i="2"/>
  <c r="L949" i="2"/>
  <c r="M949" i="2"/>
  <c r="N949" i="2"/>
  <c r="O949" i="2"/>
  <c r="P949" i="2"/>
  <c r="Q949" i="2"/>
  <c r="R949" i="2"/>
  <c r="S949" i="2"/>
  <c r="T949" i="2"/>
  <c r="U949" i="2"/>
  <c r="V949" i="2"/>
  <c r="W949" i="2"/>
  <c r="X949" i="2"/>
  <c r="Y949" i="2"/>
  <c r="Z949" i="2"/>
  <c r="AA949" i="2"/>
  <c r="AB949" i="2"/>
  <c r="AC949" i="2"/>
  <c r="B950" i="2"/>
  <c r="C950" i="2"/>
  <c r="D950" i="2"/>
  <c r="E950" i="2"/>
  <c r="F950" i="2"/>
  <c r="G950" i="2"/>
  <c r="H950" i="2"/>
  <c r="I950" i="2"/>
  <c r="J950" i="2"/>
  <c r="K950" i="2"/>
  <c r="L950" i="2"/>
  <c r="M950" i="2"/>
  <c r="N950" i="2"/>
  <c r="O950" i="2"/>
  <c r="P950" i="2"/>
  <c r="Q950" i="2"/>
  <c r="R950" i="2"/>
  <c r="S950" i="2"/>
  <c r="T950" i="2"/>
  <c r="U950" i="2"/>
  <c r="V950" i="2"/>
  <c r="W950" i="2"/>
  <c r="X950" i="2"/>
  <c r="Y950" i="2"/>
  <c r="Z950" i="2"/>
  <c r="AA950" i="2"/>
  <c r="AB950" i="2"/>
  <c r="AC950" i="2"/>
  <c r="B951" i="2"/>
  <c r="C951" i="2"/>
  <c r="D951" i="2"/>
  <c r="E951" i="2"/>
  <c r="F951" i="2"/>
  <c r="G951" i="2"/>
  <c r="H951" i="2"/>
  <c r="I951" i="2"/>
  <c r="J951" i="2"/>
  <c r="K951" i="2"/>
  <c r="L951" i="2"/>
  <c r="M951" i="2"/>
  <c r="N951" i="2"/>
  <c r="O951" i="2"/>
  <c r="P951" i="2"/>
  <c r="Q951" i="2"/>
  <c r="R951" i="2"/>
  <c r="S951" i="2"/>
  <c r="T951" i="2"/>
  <c r="U951" i="2"/>
  <c r="V951" i="2"/>
  <c r="W951" i="2"/>
  <c r="X951" i="2"/>
  <c r="Y951" i="2"/>
  <c r="Z951" i="2"/>
  <c r="AA951" i="2"/>
  <c r="AB951" i="2"/>
  <c r="AC951" i="2"/>
  <c r="B952" i="2"/>
  <c r="C952" i="2"/>
  <c r="D952" i="2"/>
  <c r="E952" i="2"/>
  <c r="F952" i="2"/>
  <c r="G952" i="2"/>
  <c r="H952" i="2"/>
  <c r="I952" i="2"/>
  <c r="J952" i="2"/>
  <c r="K952" i="2"/>
  <c r="L952" i="2"/>
  <c r="M952" i="2"/>
  <c r="N952" i="2"/>
  <c r="O952" i="2"/>
  <c r="P952" i="2"/>
  <c r="Q952" i="2"/>
  <c r="R952" i="2"/>
  <c r="S952" i="2"/>
  <c r="T952" i="2"/>
  <c r="U952" i="2"/>
  <c r="V952" i="2"/>
  <c r="W952" i="2"/>
  <c r="X952" i="2"/>
  <c r="Y952" i="2"/>
  <c r="Z952" i="2"/>
  <c r="AA952" i="2"/>
  <c r="AB952" i="2"/>
  <c r="AC952" i="2"/>
  <c r="B953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P953" i="2"/>
  <c r="Q953" i="2"/>
  <c r="R953" i="2"/>
  <c r="S953" i="2"/>
  <c r="T953" i="2"/>
  <c r="U953" i="2"/>
  <c r="V953" i="2"/>
  <c r="W953" i="2"/>
  <c r="X953" i="2"/>
  <c r="Y953" i="2"/>
  <c r="Z953" i="2"/>
  <c r="AA953" i="2"/>
  <c r="AB953" i="2"/>
  <c r="AC953" i="2"/>
  <c r="B954" i="2"/>
  <c r="C954" i="2"/>
  <c r="D954" i="2"/>
  <c r="E954" i="2"/>
  <c r="F954" i="2"/>
  <c r="G954" i="2"/>
  <c r="H954" i="2"/>
  <c r="I954" i="2"/>
  <c r="J954" i="2"/>
  <c r="K954" i="2"/>
  <c r="L954" i="2"/>
  <c r="M954" i="2"/>
  <c r="N954" i="2"/>
  <c r="O954" i="2"/>
  <c r="P954" i="2"/>
  <c r="Q954" i="2"/>
  <c r="R954" i="2"/>
  <c r="S954" i="2"/>
  <c r="T954" i="2"/>
  <c r="U954" i="2"/>
  <c r="V954" i="2"/>
  <c r="W954" i="2"/>
  <c r="X954" i="2"/>
  <c r="Y954" i="2"/>
  <c r="Z954" i="2"/>
  <c r="AA954" i="2"/>
  <c r="AB954" i="2"/>
  <c r="AC954" i="2"/>
  <c r="B955" i="2"/>
  <c r="C955" i="2"/>
  <c r="D955" i="2"/>
  <c r="E955" i="2"/>
  <c r="F955" i="2"/>
  <c r="G955" i="2"/>
  <c r="H955" i="2"/>
  <c r="I955" i="2"/>
  <c r="J955" i="2"/>
  <c r="K955" i="2"/>
  <c r="L955" i="2"/>
  <c r="M955" i="2"/>
  <c r="N955" i="2"/>
  <c r="O955" i="2"/>
  <c r="P955" i="2"/>
  <c r="Q955" i="2"/>
  <c r="R955" i="2"/>
  <c r="S955" i="2"/>
  <c r="T955" i="2"/>
  <c r="U955" i="2"/>
  <c r="V955" i="2"/>
  <c r="W955" i="2"/>
  <c r="X955" i="2"/>
  <c r="Y955" i="2"/>
  <c r="Z955" i="2"/>
  <c r="AA955" i="2"/>
  <c r="AB955" i="2"/>
  <c r="AC955" i="2"/>
  <c r="B956" i="2"/>
  <c r="C956" i="2"/>
  <c r="D956" i="2"/>
  <c r="E956" i="2"/>
  <c r="F956" i="2"/>
  <c r="G956" i="2"/>
  <c r="H956" i="2"/>
  <c r="I956" i="2"/>
  <c r="J956" i="2"/>
  <c r="K956" i="2"/>
  <c r="L956" i="2"/>
  <c r="M956" i="2"/>
  <c r="N956" i="2"/>
  <c r="O956" i="2"/>
  <c r="P956" i="2"/>
  <c r="Q956" i="2"/>
  <c r="R956" i="2"/>
  <c r="S956" i="2"/>
  <c r="T956" i="2"/>
  <c r="U956" i="2"/>
  <c r="V956" i="2"/>
  <c r="W956" i="2"/>
  <c r="X956" i="2"/>
  <c r="Y956" i="2"/>
  <c r="Z956" i="2"/>
  <c r="AA956" i="2"/>
  <c r="AB956" i="2"/>
  <c r="AC956" i="2"/>
  <c r="B957" i="2"/>
  <c r="C957" i="2"/>
  <c r="D957" i="2"/>
  <c r="E957" i="2"/>
  <c r="F957" i="2"/>
  <c r="G957" i="2"/>
  <c r="H957" i="2"/>
  <c r="I957" i="2"/>
  <c r="J957" i="2"/>
  <c r="K957" i="2"/>
  <c r="L957" i="2"/>
  <c r="M957" i="2"/>
  <c r="N957" i="2"/>
  <c r="O957" i="2"/>
  <c r="P957" i="2"/>
  <c r="Q957" i="2"/>
  <c r="R957" i="2"/>
  <c r="S957" i="2"/>
  <c r="T957" i="2"/>
  <c r="U957" i="2"/>
  <c r="V957" i="2"/>
  <c r="W957" i="2"/>
  <c r="X957" i="2"/>
  <c r="Y957" i="2"/>
  <c r="Z957" i="2"/>
  <c r="AA957" i="2"/>
  <c r="AB957" i="2"/>
  <c r="AC957" i="2"/>
  <c r="B958" i="2"/>
  <c r="C958" i="2"/>
  <c r="D958" i="2"/>
  <c r="E958" i="2"/>
  <c r="F958" i="2"/>
  <c r="G958" i="2"/>
  <c r="H958" i="2"/>
  <c r="I958" i="2"/>
  <c r="J958" i="2"/>
  <c r="K958" i="2"/>
  <c r="L958" i="2"/>
  <c r="M958" i="2"/>
  <c r="N958" i="2"/>
  <c r="O958" i="2"/>
  <c r="P958" i="2"/>
  <c r="Q958" i="2"/>
  <c r="R958" i="2"/>
  <c r="S958" i="2"/>
  <c r="T958" i="2"/>
  <c r="U958" i="2"/>
  <c r="V958" i="2"/>
  <c r="W958" i="2"/>
  <c r="X958" i="2"/>
  <c r="Y958" i="2"/>
  <c r="Z958" i="2"/>
  <c r="AA958" i="2"/>
  <c r="AB958" i="2"/>
  <c r="AC958" i="2"/>
  <c r="B959" i="2"/>
  <c r="C959" i="2"/>
  <c r="D959" i="2"/>
  <c r="E959" i="2"/>
  <c r="F959" i="2"/>
  <c r="G959" i="2"/>
  <c r="H959" i="2"/>
  <c r="I959" i="2"/>
  <c r="J959" i="2"/>
  <c r="K959" i="2"/>
  <c r="L959" i="2"/>
  <c r="M959" i="2"/>
  <c r="N959" i="2"/>
  <c r="O959" i="2"/>
  <c r="P959" i="2"/>
  <c r="Q959" i="2"/>
  <c r="R959" i="2"/>
  <c r="S959" i="2"/>
  <c r="T959" i="2"/>
  <c r="U959" i="2"/>
  <c r="V959" i="2"/>
  <c r="W959" i="2"/>
  <c r="X959" i="2"/>
  <c r="Y959" i="2"/>
  <c r="Z959" i="2"/>
  <c r="AA959" i="2"/>
  <c r="AB959" i="2"/>
  <c r="AC959" i="2"/>
  <c r="B960" i="2"/>
  <c r="C960" i="2"/>
  <c r="D960" i="2"/>
  <c r="E960" i="2"/>
  <c r="F960" i="2"/>
  <c r="G960" i="2"/>
  <c r="H960" i="2"/>
  <c r="I960" i="2"/>
  <c r="J960" i="2"/>
  <c r="K960" i="2"/>
  <c r="L960" i="2"/>
  <c r="M960" i="2"/>
  <c r="N960" i="2"/>
  <c r="O960" i="2"/>
  <c r="P960" i="2"/>
  <c r="Q960" i="2"/>
  <c r="R960" i="2"/>
  <c r="S960" i="2"/>
  <c r="T960" i="2"/>
  <c r="U960" i="2"/>
  <c r="V960" i="2"/>
  <c r="W960" i="2"/>
  <c r="X960" i="2"/>
  <c r="Y960" i="2"/>
  <c r="Z960" i="2"/>
  <c r="AA960" i="2"/>
  <c r="AB960" i="2"/>
  <c r="AC960" i="2"/>
  <c r="B961" i="2"/>
  <c r="C961" i="2"/>
  <c r="D961" i="2"/>
  <c r="E961" i="2"/>
  <c r="F961" i="2"/>
  <c r="G961" i="2"/>
  <c r="H961" i="2"/>
  <c r="I961" i="2"/>
  <c r="J961" i="2"/>
  <c r="K961" i="2"/>
  <c r="L961" i="2"/>
  <c r="M961" i="2"/>
  <c r="N961" i="2"/>
  <c r="O961" i="2"/>
  <c r="P961" i="2"/>
  <c r="Q961" i="2"/>
  <c r="R961" i="2"/>
  <c r="S961" i="2"/>
  <c r="T961" i="2"/>
  <c r="U961" i="2"/>
  <c r="V961" i="2"/>
  <c r="W961" i="2"/>
  <c r="X961" i="2"/>
  <c r="Y961" i="2"/>
  <c r="Z961" i="2"/>
  <c r="AA961" i="2"/>
  <c r="AB961" i="2"/>
  <c r="AC961" i="2"/>
  <c r="B962" i="2"/>
  <c r="C962" i="2"/>
  <c r="D962" i="2"/>
  <c r="E962" i="2"/>
  <c r="F962" i="2"/>
  <c r="G962" i="2"/>
  <c r="H962" i="2"/>
  <c r="I962" i="2"/>
  <c r="J962" i="2"/>
  <c r="K962" i="2"/>
  <c r="L962" i="2"/>
  <c r="M962" i="2"/>
  <c r="N962" i="2"/>
  <c r="O962" i="2"/>
  <c r="P962" i="2"/>
  <c r="Q962" i="2"/>
  <c r="R962" i="2"/>
  <c r="S962" i="2"/>
  <c r="T962" i="2"/>
  <c r="U962" i="2"/>
  <c r="V962" i="2"/>
  <c r="W962" i="2"/>
  <c r="X962" i="2"/>
  <c r="Y962" i="2"/>
  <c r="Z962" i="2"/>
  <c r="AA962" i="2"/>
  <c r="AB962" i="2"/>
  <c r="AC962" i="2"/>
  <c r="B963" i="2"/>
  <c r="C963" i="2"/>
  <c r="D963" i="2"/>
  <c r="E963" i="2"/>
  <c r="F963" i="2"/>
  <c r="G963" i="2"/>
  <c r="H963" i="2"/>
  <c r="I963" i="2"/>
  <c r="J963" i="2"/>
  <c r="K963" i="2"/>
  <c r="L963" i="2"/>
  <c r="M963" i="2"/>
  <c r="N963" i="2"/>
  <c r="O963" i="2"/>
  <c r="P963" i="2"/>
  <c r="Q963" i="2"/>
  <c r="R963" i="2"/>
  <c r="S963" i="2"/>
  <c r="T963" i="2"/>
  <c r="U963" i="2"/>
  <c r="V963" i="2"/>
  <c r="W963" i="2"/>
  <c r="X963" i="2"/>
  <c r="Y963" i="2"/>
  <c r="Z963" i="2"/>
  <c r="AA963" i="2"/>
  <c r="AB963" i="2"/>
  <c r="AC963" i="2"/>
  <c r="B964" i="2"/>
  <c r="C964" i="2"/>
  <c r="D964" i="2"/>
  <c r="E964" i="2"/>
  <c r="F964" i="2"/>
  <c r="G964" i="2"/>
  <c r="H964" i="2"/>
  <c r="I964" i="2"/>
  <c r="J964" i="2"/>
  <c r="K964" i="2"/>
  <c r="L964" i="2"/>
  <c r="M964" i="2"/>
  <c r="N964" i="2"/>
  <c r="O964" i="2"/>
  <c r="P964" i="2"/>
  <c r="Q964" i="2"/>
  <c r="R964" i="2"/>
  <c r="S964" i="2"/>
  <c r="T964" i="2"/>
  <c r="U964" i="2"/>
  <c r="V964" i="2"/>
  <c r="W964" i="2"/>
  <c r="X964" i="2"/>
  <c r="Y964" i="2"/>
  <c r="Z964" i="2"/>
  <c r="AA964" i="2"/>
  <c r="AB964" i="2"/>
  <c r="AC964" i="2"/>
  <c r="B965" i="2"/>
  <c r="C965" i="2"/>
  <c r="D965" i="2"/>
  <c r="E965" i="2"/>
  <c r="F965" i="2"/>
  <c r="G965" i="2"/>
  <c r="H965" i="2"/>
  <c r="I965" i="2"/>
  <c r="J965" i="2"/>
  <c r="K965" i="2"/>
  <c r="L965" i="2"/>
  <c r="M965" i="2"/>
  <c r="N965" i="2"/>
  <c r="O965" i="2"/>
  <c r="P965" i="2"/>
  <c r="Q965" i="2"/>
  <c r="R965" i="2"/>
  <c r="S965" i="2"/>
  <c r="T965" i="2"/>
  <c r="U965" i="2"/>
  <c r="V965" i="2"/>
  <c r="W965" i="2"/>
  <c r="X965" i="2"/>
  <c r="Y965" i="2"/>
  <c r="Z965" i="2"/>
  <c r="AA965" i="2"/>
  <c r="AB965" i="2"/>
  <c r="AC965" i="2"/>
  <c r="B966" i="2"/>
  <c r="C966" i="2"/>
  <c r="D966" i="2"/>
  <c r="E966" i="2"/>
  <c r="F966" i="2"/>
  <c r="G966" i="2"/>
  <c r="H966" i="2"/>
  <c r="I966" i="2"/>
  <c r="J966" i="2"/>
  <c r="K966" i="2"/>
  <c r="L966" i="2"/>
  <c r="M966" i="2"/>
  <c r="N966" i="2"/>
  <c r="O966" i="2"/>
  <c r="P966" i="2"/>
  <c r="Q966" i="2"/>
  <c r="R966" i="2"/>
  <c r="S966" i="2"/>
  <c r="T966" i="2"/>
  <c r="U966" i="2"/>
  <c r="V966" i="2"/>
  <c r="W966" i="2"/>
  <c r="X966" i="2"/>
  <c r="Y966" i="2"/>
  <c r="Z966" i="2"/>
  <c r="AA966" i="2"/>
  <c r="AB966" i="2"/>
  <c r="AC966" i="2"/>
  <c r="B967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P967" i="2"/>
  <c r="Q967" i="2"/>
  <c r="R967" i="2"/>
  <c r="S967" i="2"/>
  <c r="T967" i="2"/>
  <c r="U967" i="2"/>
  <c r="V967" i="2"/>
  <c r="W967" i="2"/>
  <c r="X967" i="2"/>
  <c r="Y967" i="2"/>
  <c r="Z967" i="2"/>
  <c r="AA967" i="2"/>
  <c r="AB967" i="2"/>
  <c r="AC967" i="2"/>
  <c r="B968" i="2"/>
  <c r="C968" i="2"/>
  <c r="D968" i="2"/>
  <c r="E968" i="2"/>
  <c r="F968" i="2"/>
  <c r="G968" i="2"/>
  <c r="H968" i="2"/>
  <c r="I968" i="2"/>
  <c r="J968" i="2"/>
  <c r="K968" i="2"/>
  <c r="L968" i="2"/>
  <c r="M968" i="2"/>
  <c r="N968" i="2"/>
  <c r="O968" i="2"/>
  <c r="P968" i="2"/>
  <c r="Q968" i="2"/>
  <c r="R968" i="2"/>
  <c r="S968" i="2"/>
  <c r="T968" i="2"/>
  <c r="U968" i="2"/>
  <c r="V968" i="2"/>
  <c r="W968" i="2"/>
  <c r="X968" i="2"/>
  <c r="Y968" i="2"/>
  <c r="Z968" i="2"/>
  <c r="AA968" i="2"/>
  <c r="AB968" i="2"/>
  <c r="AC968" i="2"/>
  <c r="B969" i="2"/>
  <c r="C969" i="2"/>
  <c r="D969" i="2"/>
  <c r="E969" i="2"/>
  <c r="F969" i="2"/>
  <c r="G969" i="2"/>
  <c r="H969" i="2"/>
  <c r="I969" i="2"/>
  <c r="J969" i="2"/>
  <c r="K969" i="2"/>
  <c r="L969" i="2"/>
  <c r="M969" i="2"/>
  <c r="N969" i="2"/>
  <c r="O969" i="2"/>
  <c r="P969" i="2"/>
  <c r="Q969" i="2"/>
  <c r="R969" i="2"/>
  <c r="S969" i="2"/>
  <c r="T969" i="2"/>
  <c r="U969" i="2"/>
  <c r="V969" i="2"/>
  <c r="W969" i="2"/>
  <c r="X969" i="2"/>
  <c r="Y969" i="2"/>
  <c r="Z969" i="2"/>
  <c r="AA969" i="2"/>
  <c r="AB969" i="2"/>
  <c r="AC969" i="2"/>
  <c r="B970" i="2"/>
  <c r="C970" i="2"/>
  <c r="D970" i="2"/>
  <c r="E970" i="2"/>
  <c r="F970" i="2"/>
  <c r="G970" i="2"/>
  <c r="H970" i="2"/>
  <c r="I970" i="2"/>
  <c r="J970" i="2"/>
  <c r="K970" i="2"/>
  <c r="L970" i="2"/>
  <c r="M970" i="2"/>
  <c r="N970" i="2"/>
  <c r="O970" i="2"/>
  <c r="P970" i="2"/>
  <c r="Q970" i="2"/>
  <c r="R970" i="2"/>
  <c r="S970" i="2"/>
  <c r="T970" i="2"/>
  <c r="U970" i="2"/>
  <c r="V970" i="2"/>
  <c r="W970" i="2"/>
  <c r="X970" i="2"/>
  <c r="Y970" i="2"/>
  <c r="Z970" i="2"/>
  <c r="AA970" i="2"/>
  <c r="AB970" i="2"/>
  <c r="AC970" i="2"/>
  <c r="B971" i="2"/>
  <c r="C971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P971" i="2"/>
  <c r="Q971" i="2"/>
  <c r="R971" i="2"/>
  <c r="S971" i="2"/>
  <c r="T971" i="2"/>
  <c r="U971" i="2"/>
  <c r="V971" i="2"/>
  <c r="W971" i="2"/>
  <c r="X971" i="2"/>
  <c r="Y971" i="2"/>
  <c r="Z971" i="2"/>
  <c r="AA971" i="2"/>
  <c r="AB971" i="2"/>
  <c r="AC971" i="2"/>
  <c r="B972" i="2"/>
  <c r="C972" i="2"/>
  <c r="D972" i="2"/>
  <c r="E972" i="2"/>
  <c r="F972" i="2"/>
  <c r="G972" i="2"/>
  <c r="H972" i="2"/>
  <c r="I972" i="2"/>
  <c r="J972" i="2"/>
  <c r="K972" i="2"/>
  <c r="L972" i="2"/>
  <c r="M972" i="2"/>
  <c r="N972" i="2"/>
  <c r="O972" i="2"/>
  <c r="P972" i="2"/>
  <c r="Q972" i="2"/>
  <c r="R972" i="2"/>
  <c r="S972" i="2"/>
  <c r="T972" i="2"/>
  <c r="U972" i="2"/>
  <c r="V972" i="2"/>
  <c r="W972" i="2"/>
  <c r="X972" i="2"/>
  <c r="Y972" i="2"/>
  <c r="Z972" i="2"/>
  <c r="AA972" i="2"/>
  <c r="AB972" i="2"/>
  <c r="AC972" i="2"/>
  <c r="B973" i="2"/>
  <c r="C973" i="2"/>
  <c r="D973" i="2"/>
  <c r="E973" i="2"/>
  <c r="F973" i="2"/>
  <c r="G973" i="2"/>
  <c r="H973" i="2"/>
  <c r="I973" i="2"/>
  <c r="J973" i="2"/>
  <c r="K973" i="2"/>
  <c r="L973" i="2"/>
  <c r="M973" i="2"/>
  <c r="N973" i="2"/>
  <c r="O973" i="2"/>
  <c r="P973" i="2"/>
  <c r="Q973" i="2"/>
  <c r="R973" i="2"/>
  <c r="S973" i="2"/>
  <c r="T973" i="2"/>
  <c r="U973" i="2"/>
  <c r="V973" i="2"/>
  <c r="W973" i="2"/>
  <c r="X973" i="2"/>
  <c r="Y973" i="2"/>
  <c r="Z973" i="2"/>
  <c r="AA973" i="2"/>
  <c r="AB973" i="2"/>
  <c r="AC973" i="2"/>
  <c r="B974" i="2"/>
  <c r="C974" i="2"/>
  <c r="D974" i="2"/>
  <c r="E974" i="2"/>
  <c r="F974" i="2"/>
  <c r="G974" i="2"/>
  <c r="H974" i="2"/>
  <c r="I974" i="2"/>
  <c r="J974" i="2"/>
  <c r="K974" i="2"/>
  <c r="L974" i="2"/>
  <c r="M974" i="2"/>
  <c r="N974" i="2"/>
  <c r="O974" i="2"/>
  <c r="P974" i="2"/>
  <c r="Q974" i="2"/>
  <c r="R974" i="2"/>
  <c r="S974" i="2"/>
  <c r="T974" i="2"/>
  <c r="U974" i="2"/>
  <c r="V974" i="2"/>
  <c r="W974" i="2"/>
  <c r="X974" i="2"/>
  <c r="Y974" i="2"/>
  <c r="Z974" i="2"/>
  <c r="AA974" i="2"/>
  <c r="AB974" i="2"/>
  <c r="AC974" i="2"/>
  <c r="B975" i="2"/>
  <c r="C975" i="2"/>
  <c r="D975" i="2"/>
  <c r="E975" i="2"/>
  <c r="F975" i="2"/>
  <c r="G975" i="2"/>
  <c r="H975" i="2"/>
  <c r="I975" i="2"/>
  <c r="J975" i="2"/>
  <c r="K975" i="2"/>
  <c r="L975" i="2"/>
  <c r="M975" i="2"/>
  <c r="N975" i="2"/>
  <c r="O975" i="2"/>
  <c r="P975" i="2"/>
  <c r="Q975" i="2"/>
  <c r="R975" i="2"/>
  <c r="S975" i="2"/>
  <c r="T975" i="2"/>
  <c r="U975" i="2"/>
  <c r="V975" i="2"/>
  <c r="W975" i="2"/>
  <c r="X975" i="2"/>
  <c r="Y975" i="2"/>
  <c r="Z975" i="2"/>
  <c r="AA975" i="2"/>
  <c r="AB975" i="2"/>
  <c r="AC975" i="2"/>
  <c r="B976" i="2"/>
  <c r="C976" i="2"/>
  <c r="D976" i="2"/>
  <c r="E976" i="2"/>
  <c r="F976" i="2"/>
  <c r="G976" i="2"/>
  <c r="H976" i="2"/>
  <c r="I976" i="2"/>
  <c r="J976" i="2"/>
  <c r="K976" i="2"/>
  <c r="L976" i="2"/>
  <c r="M976" i="2"/>
  <c r="N976" i="2"/>
  <c r="O976" i="2"/>
  <c r="P976" i="2"/>
  <c r="Q976" i="2"/>
  <c r="R976" i="2"/>
  <c r="S976" i="2"/>
  <c r="T976" i="2"/>
  <c r="U976" i="2"/>
  <c r="V976" i="2"/>
  <c r="W976" i="2"/>
  <c r="X976" i="2"/>
  <c r="Y976" i="2"/>
  <c r="Z976" i="2"/>
  <c r="AA976" i="2"/>
  <c r="AB976" i="2"/>
  <c r="AC976" i="2"/>
  <c r="B977" i="2"/>
  <c r="C977" i="2"/>
  <c r="D977" i="2"/>
  <c r="E977" i="2"/>
  <c r="F977" i="2"/>
  <c r="G977" i="2"/>
  <c r="H977" i="2"/>
  <c r="I977" i="2"/>
  <c r="J977" i="2"/>
  <c r="K977" i="2"/>
  <c r="L977" i="2"/>
  <c r="M977" i="2"/>
  <c r="N977" i="2"/>
  <c r="O977" i="2"/>
  <c r="P977" i="2"/>
  <c r="Q977" i="2"/>
  <c r="R977" i="2"/>
  <c r="S977" i="2"/>
  <c r="T977" i="2"/>
  <c r="U977" i="2"/>
  <c r="V977" i="2"/>
  <c r="W977" i="2"/>
  <c r="X977" i="2"/>
  <c r="Y977" i="2"/>
  <c r="Z977" i="2"/>
  <c r="AA977" i="2"/>
  <c r="AB977" i="2"/>
  <c r="AC977" i="2"/>
  <c r="B978" i="2"/>
  <c r="C978" i="2"/>
  <c r="D978" i="2"/>
  <c r="E978" i="2"/>
  <c r="F978" i="2"/>
  <c r="G978" i="2"/>
  <c r="H978" i="2"/>
  <c r="I978" i="2"/>
  <c r="J978" i="2"/>
  <c r="K978" i="2"/>
  <c r="L978" i="2"/>
  <c r="M978" i="2"/>
  <c r="N978" i="2"/>
  <c r="O978" i="2"/>
  <c r="P978" i="2"/>
  <c r="Q978" i="2"/>
  <c r="R978" i="2"/>
  <c r="S978" i="2"/>
  <c r="T978" i="2"/>
  <c r="U978" i="2"/>
  <c r="V978" i="2"/>
  <c r="W978" i="2"/>
  <c r="X978" i="2"/>
  <c r="Y978" i="2"/>
  <c r="Z978" i="2"/>
  <c r="AA978" i="2"/>
  <c r="AB978" i="2"/>
  <c r="AC978" i="2"/>
  <c r="B979" i="2"/>
  <c r="C979" i="2"/>
  <c r="D979" i="2"/>
  <c r="E979" i="2"/>
  <c r="F979" i="2"/>
  <c r="G979" i="2"/>
  <c r="H979" i="2"/>
  <c r="I979" i="2"/>
  <c r="J979" i="2"/>
  <c r="K979" i="2"/>
  <c r="L979" i="2"/>
  <c r="M979" i="2"/>
  <c r="N979" i="2"/>
  <c r="O979" i="2"/>
  <c r="P979" i="2"/>
  <c r="Q979" i="2"/>
  <c r="R979" i="2"/>
  <c r="S979" i="2"/>
  <c r="T979" i="2"/>
  <c r="U979" i="2"/>
  <c r="V979" i="2"/>
  <c r="W979" i="2"/>
  <c r="X979" i="2"/>
  <c r="Y979" i="2"/>
  <c r="Z979" i="2"/>
  <c r="AA979" i="2"/>
  <c r="AB979" i="2"/>
  <c r="AC979" i="2"/>
  <c r="B3" i="2" l="1"/>
  <c r="B3" i="4" l="1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2" i="4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422" i="3"/>
  <c r="C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AJ47" i="2" l="1"/>
  <c r="AJ46" i="2"/>
  <c r="AJ48" i="2" s="1"/>
  <c r="AJ43" i="2"/>
  <c r="AJ42" i="2"/>
  <c r="AJ41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" i="2"/>
  <c r="C263" i="2" l="1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AC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AC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AB406" i="2"/>
  <c r="AC406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A407" i="2"/>
  <c r="AB407" i="2"/>
  <c r="AC407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A408" i="2"/>
  <c r="AB408" i="2"/>
  <c r="AC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A409" i="2"/>
  <c r="AB409" i="2"/>
  <c r="AC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AC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A411" i="2"/>
  <c r="AB411" i="2"/>
  <c r="AC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A412" i="2"/>
  <c r="AB412" i="2"/>
  <c r="AC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A413" i="2"/>
  <c r="AB413" i="2"/>
  <c r="AC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A414" i="2"/>
  <c r="AB414" i="2"/>
  <c r="AC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A415" i="2"/>
  <c r="AB415" i="2"/>
  <c r="AC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A416" i="2"/>
  <c r="AB416" i="2"/>
  <c r="AC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A417" i="2"/>
  <c r="AB417" i="2"/>
  <c r="AC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A418" i="2"/>
  <c r="AB418" i="2"/>
  <c r="AC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A419" i="2"/>
  <c r="AB419" i="2"/>
  <c r="AC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A420" i="2"/>
  <c r="AB420" i="2"/>
  <c r="AC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A421" i="2"/>
  <c r="AB421" i="2"/>
  <c r="AC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A422" i="2"/>
  <c r="AB422" i="2"/>
  <c r="AC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A423" i="2"/>
  <c r="AB423" i="2"/>
  <c r="AC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A424" i="2"/>
  <c r="AB424" i="2"/>
  <c r="AC424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AB425" i="2"/>
  <c r="AC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A426" i="2"/>
  <c r="AB426" i="2"/>
  <c r="AC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A427" i="2"/>
  <c r="AB427" i="2"/>
  <c r="AC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A428" i="2"/>
  <c r="AB428" i="2"/>
  <c r="AC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AB429" i="2"/>
  <c r="AC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A430" i="2"/>
  <c r="AB430" i="2"/>
  <c r="AC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AB431" i="2"/>
  <c r="AC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A432" i="2"/>
  <c r="AB432" i="2"/>
  <c r="AC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AB433" i="2"/>
  <c r="AC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A434" i="2"/>
  <c r="AB434" i="2"/>
  <c r="AC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A435" i="2"/>
  <c r="AB435" i="2"/>
  <c r="AC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A436" i="2"/>
  <c r="AB436" i="2"/>
  <c r="AC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A437" i="2"/>
  <c r="AB437" i="2"/>
  <c r="AC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AB438" i="2"/>
  <c r="AC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AB439" i="2"/>
  <c r="AC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AB440" i="2"/>
  <c r="AC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AB441" i="2"/>
  <c r="AC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AB442" i="2"/>
  <c r="AC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AB443" i="2"/>
  <c r="AC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AB444" i="2"/>
  <c r="AC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AB445" i="2"/>
  <c r="AC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AB446" i="2"/>
  <c r="AC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AB447" i="2"/>
  <c r="AC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AB448" i="2"/>
  <c r="AC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AB449" i="2"/>
  <c r="AC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AC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AB451" i="2"/>
  <c r="AC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AB452" i="2"/>
  <c r="AC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AB453" i="2"/>
  <c r="AC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AB454" i="2"/>
  <c r="AC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AB455" i="2"/>
  <c r="AC455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AB456" i="2"/>
  <c r="AC456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A457" i="2"/>
  <c r="AB457" i="2"/>
  <c r="AC457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A458" i="2"/>
  <c r="AB458" i="2"/>
  <c r="AC458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A459" i="2"/>
  <c r="AB459" i="2"/>
  <c r="AC459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A460" i="2"/>
  <c r="AB460" i="2"/>
  <c r="AC460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A461" i="2"/>
  <c r="AB461" i="2"/>
  <c r="AC461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A462" i="2"/>
  <c r="AB462" i="2"/>
  <c r="AC462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A463" i="2"/>
  <c r="AB463" i="2"/>
  <c r="AC463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A464" i="2"/>
  <c r="AB464" i="2"/>
  <c r="AC464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A465" i="2"/>
  <c r="AB465" i="2"/>
  <c r="AC465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A466" i="2"/>
  <c r="AB466" i="2"/>
  <c r="AC466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A467" i="2"/>
  <c r="AB467" i="2"/>
  <c r="AC467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A468" i="2"/>
  <c r="AB468" i="2"/>
  <c r="AC468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A469" i="2"/>
  <c r="AB469" i="2"/>
  <c r="AC469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AB470" i="2"/>
  <c r="AC470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A471" i="2"/>
  <c r="AB471" i="2"/>
  <c r="AC471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A472" i="2"/>
  <c r="AB472" i="2"/>
  <c r="AC472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A473" i="2"/>
  <c r="AB473" i="2"/>
  <c r="AC473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A474" i="2"/>
  <c r="AB474" i="2"/>
  <c r="AC474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A475" i="2"/>
  <c r="AB475" i="2"/>
  <c r="AC475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Z476" i="2"/>
  <c r="AA476" i="2"/>
  <c r="AB476" i="2"/>
  <c r="AC476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Z477" i="2"/>
  <c r="AA477" i="2"/>
  <c r="AB477" i="2"/>
  <c r="AC477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A478" i="2"/>
  <c r="AB478" i="2"/>
  <c r="AC478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Z479" i="2"/>
  <c r="AA479" i="2"/>
  <c r="AB479" i="2"/>
  <c r="AC479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A480" i="2"/>
  <c r="AB480" i="2"/>
  <c r="AC480" i="2"/>
  <c r="C186" i="2" l="1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C4" i="2" l="1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BL90" i="2" l="1"/>
  <c r="AC3" i="2" l="1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AU64" i="2" l="1"/>
</calcChain>
</file>

<file path=xl/sharedStrings.xml><?xml version="1.0" encoding="utf-8"?>
<sst xmlns="http://schemas.openxmlformats.org/spreadsheetml/2006/main" count="25762" uniqueCount="62">
  <si>
    <t>Time Stamp</t>
  </si>
  <si>
    <t>Pressure</t>
  </si>
  <si>
    <t>Analog Inputs</t>
  </si>
  <si>
    <t>Digital Input</t>
  </si>
  <si>
    <t>Pump B</t>
  </si>
  <si>
    <t>Pump A</t>
  </si>
  <si>
    <t>Pump C (Confining)</t>
  </si>
  <si>
    <t>Pump B (Brine)</t>
  </si>
  <si>
    <t>Pump A (Methane)</t>
  </si>
  <si>
    <t>System</t>
  </si>
  <si>
    <t>Pump C</t>
  </si>
  <si>
    <t>A</t>
  </si>
  <si>
    <t>B</t>
  </si>
  <si>
    <t>C</t>
  </si>
  <si>
    <t>D</t>
  </si>
  <si>
    <t>E</t>
  </si>
  <si>
    <t>Flow Rate</t>
  </si>
  <si>
    <t>Volume</t>
  </si>
  <si>
    <t>Status</t>
  </si>
  <si>
    <t>Control Status</t>
  </si>
  <si>
    <t>Problem Status</t>
  </si>
  <si>
    <t>Pressure (psi)</t>
  </si>
  <si>
    <t>Analog Inputs (V)</t>
  </si>
  <si>
    <t>Flow Rate (mL/min)</t>
  </si>
  <si>
    <t>Volume (mL)</t>
  </si>
  <si>
    <t>Time Elapsed (hrs)</t>
  </si>
  <si>
    <t>R</t>
  </si>
  <si>
    <t>-</t>
  </si>
  <si>
    <t>S</t>
  </si>
  <si>
    <t>N</t>
  </si>
  <si>
    <t>L</t>
  </si>
  <si>
    <t>Leak Rate</t>
  </si>
  <si>
    <t>Total out</t>
  </si>
  <si>
    <t>per hour</t>
  </si>
  <si>
    <t>per min</t>
  </si>
  <si>
    <t>ml</t>
  </si>
  <si>
    <t>out</t>
  </si>
  <si>
    <t>time</t>
  </si>
  <si>
    <t>hr</t>
  </si>
  <si>
    <t>ml/min</t>
  </si>
  <si>
    <t>ml/hr</t>
  </si>
  <si>
    <t>Time</t>
  </si>
  <si>
    <t>Date</t>
  </si>
  <si>
    <t>Room Temp</t>
  </si>
  <si>
    <t>Fluid Temp</t>
  </si>
  <si>
    <t>Time elapsed</t>
  </si>
  <si>
    <t>Time elapsed (hrs)</t>
  </si>
  <si>
    <t>Time Raw</t>
  </si>
  <si>
    <t>Confining</t>
  </si>
  <si>
    <t>Up</t>
  </si>
  <si>
    <t>Down</t>
  </si>
  <si>
    <t>delta</t>
  </si>
  <si>
    <t>Step</t>
  </si>
  <si>
    <t>CH4@RT</t>
  </si>
  <si>
    <t>CH4@Core</t>
  </si>
  <si>
    <t>Param</t>
  </si>
  <si>
    <t>P1</t>
  </si>
  <si>
    <t>P2</t>
  </si>
  <si>
    <t>Total</t>
  </si>
  <si>
    <t>PV</t>
  </si>
  <si>
    <t>Sh</t>
  </si>
  <si>
    <t>Sw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</si>
</sst>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/yyyy\ h:mm:ss"/>
    <numFmt numFmtId="165" formatCode="0.0000"/>
    <numFmt numFmtId="166" formatCode="0.000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64" fontId="0" fillId="0" borderId="0" xfId="0" applyNumberFormat="1"/>
    <xf numFmtId="2" fontId="1" fillId="0" borderId="5" xfId="0" applyNumberFormat="1" applyFon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165" fontId="0" fillId="0" borderId="0" xfId="0" applyNumberFormat="1"/>
    <xf numFmtId="166" fontId="1" fillId="0" borderId="1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2" fontId="0" fillId="2" borderId="3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166" fontId="0" fillId="2" borderId="0" xfId="0" applyNumberFormat="1" applyFill="1" applyBorder="1" applyAlignment="1">
      <alignment horizontal="center"/>
    </xf>
    <xf numFmtId="14" fontId="0" fillId="0" borderId="0" xfId="0" applyNumberFormat="1"/>
    <xf numFmtId="21" fontId="0" fillId="0" borderId="0" xfId="0" applyNumberFormat="1"/>
    <xf numFmtId="2" fontId="0" fillId="0" borderId="0" xfId="0" applyNumberFormat="1"/>
    <xf numFmtId="47" fontId="0" fillId="0" borderId="0" xfId="0" applyNumberFormat="1"/>
    <xf numFmtId="0" fontId="1" fillId="0" borderId="0" xfId="0" applyFont="1"/>
    <xf numFmtId="0" fontId="1" fillId="0" borderId="4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64" fontId="1" fillId="0" borderId="3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0" fontId="2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01617708142584"/>
          <c:y val="5.1489859603783265E-2"/>
          <c:w val="0.73563915550453995"/>
          <c:h val="0.81633935130866575"/>
        </c:manualLayout>
      </c:layout>
      <c:scatterChart>
        <c:scatterStyle val="lineMarker"/>
        <c:varyColors val="0"/>
        <c:ser>
          <c:idx val="0"/>
          <c:order val="0"/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PROC!$B$3:$B$1418</c:f>
              <c:numCache>
                <c:formatCode>0.00</c:formatCode>
                <c:ptCount val="141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4.3500002777777782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15.05</c:v>
                </c:pt>
                <c:pt idx="301">
                  <c:v>15.1</c:v>
                </c:pt>
                <c:pt idx="302">
                  <c:v>15.15</c:v>
                </c:pt>
                <c:pt idx="303">
                  <c:v>15.2</c:v>
                </c:pt>
                <c:pt idx="304">
                  <c:v>15.25</c:v>
                </c:pt>
                <c:pt idx="305">
                  <c:v>15.3</c:v>
                </c:pt>
                <c:pt idx="306">
                  <c:v>15.35</c:v>
                </c:pt>
                <c:pt idx="307">
                  <c:v>15.4</c:v>
                </c:pt>
                <c:pt idx="308">
                  <c:v>15.45</c:v>
                </c:pt>
                <c:pt idx="309">
                  <c:v>15.5</c:v>
                </c:pt>
                <c:pt idx="310">
                  <c:v>15.55</c:v>
                </c:pt>
                <c:pt idx="311">
                  <c:v>15.6</c:v>
                </c:pt>
                <c:pt idx="312">
                  <c:v>15.65</c:v>
                </c:pt>
                <c:pt idx="313">
                  <c:v>15.7</c:v>
                </c:pt>
                <c:pt idx="314">
                  <c:v>15.75</c:v>
                </c:pt>
                <c:pt idx="315">
                  <c:v>15.8</c:v>
                </c:pt>
                <c:pt idx="316">
                  <c:v>15.85</c:v>
                </c:pt>
                <c:pt idx="317">
                  <c:v>15.9</c:v>
                </c:pt>
                <c:pt idx="318">
                  <c:v>15.95</c:v>
                </c:pt>
                <c:pt idx="319">
                  <c:v>16</c:v>
                </c:pt>
                <c:pt idx="320">
                  <c:v>16.05</c:v>
                </c:pt>
                <c:pt idx="321">
                  <c:v>16.100000000000001</c:v>
                </c:pt>
                <c:pt idx="322">
                  <c:v>16.149999999999999</c:v>
                </c:pt>
                <c:pt idx="323">
                  <c:v>16.2</c:v>
                </c:pt>
                <c:pt idx="324">
                  <c:v>16.25</c:v>
                </c:pt>
                <c:pt idx="325">
                  <c:v>16.3</c:v>
                </c:pt>
                <c:pt idx="326">
                  <c:v>16.350000000000001</c:v>
                </c:pt>
                <c:pt idx="327">
                  <c:v>16.399999999999999</c:v>
                </c:pt>
                <c:pt idx="328">
                  <c:v>16.45</c:v>
                </c:pt>
                <c:pt idx="329">
                  <c:v>16.5</c:v>
                </c:pt>
                <c:pt idx="330">
                  <c:v>16.55</c:v>
                </c:pt>
                <c:pt idx="331">
                  <c:v>16.600000000000001</c:v>
                </c:pt>
                <c:pt idx="332">
                  <c:v>16.649999999999999</c:v>
                </c:pt>
                <c:pt idx="333">
                  <c:v>16.7</c:v>
                </c:pt>
                <c:pt idx="334">
                  <c:v>16.75</c:v>
                </c:pt>
                <c:pt idx="335">
                  <c:v>16.8</c:v>
                </c:pt>
                <c:pt idx="336">
                  <c:v>16.850000000000001</c:v>
                </c:pt>
                <c:pt idx="337">
                  <c:v>16.899999999999999</c:v>
                </c:pt>
                <c:pt idx="338">
                  <c:v>16.95</c:v>
                </c:pt>
                <c:pt idx="339">
                  <c:v>17</c:v>
                </c:pt>
                <c:pt idx="340">
                  <c:v>17.05</c:v>
                </c:pt>
                <c:pt idx="341">
                  <c:v>17.100000000000001</c:v>
                </c:pt>
                <c:pt idx="342">
                  <c:v>17.149999999999999</c:v>
                </c:pt>
                <c:pt idx="343">
                  <c:v>17.2</c:v>
                </c:pt>
                <c:pt idx="344">
                  <c:v>17.25</c:v>
                </c:pt>
                <c:pt idx="345">
                  <c:v>17.3</c:v>
                </c:pt>
                <c:pt idx="346">
                  <c:v>17.350000000000001</c:v>
                </c:pt>
                <c:pt idx="347">
                  <c:v>17.399999999999999</c:v>
                </c:pt>
                <c:pt idx="348">
                  <c:v>17.45</c:v>
                </c:pt>
                <c:pt idx="349">
                  <c:v>17.5</c:v>
                </c:pt>
                <c:pt idx="350">
                  <c:v>17.55</c:v>
                </c:pt>
                <c:pt idx="351">
                  <c:v>17.600000000000001</c:v>
                </c:pt>
                <c:pt idx="352">
                  <c:v>17.649999999999999</c:v>
                </c:pt>
                <c:pt idx="353">
                  <c:v>17.7</c:v>
                </c:pt>
                <c:pt idx="354">
                  <c:v>17.75</c:v>
                </c:pt>
                <c:pt idx="355">
                  <c:v>17.8</c:v>
                </c:pt>
                <c:pt idx="356">
                  <c:v>17.850000000000001</c:v>
                </c:pt>
                <c:pt idx="357">
                  <c:v>17.899999999999999</c:v>
                </c:pt>
                <c:pt idx="358">
                  <c:v>17.95</c:v>
                </c:pt>
                <c:pt idx="359">
                  <c:v>18</c:v>
                </c:pt>
                <c:pt idx="360">
                  <c:v>18.05</c:v>
                </c:pt>
                <c:pt idx="361">
                  <c:v>18.100000000000001</c:v>
                </c:pt>
                <c:pt idx="362">
                  <c:v>18.149999999999999</c:v>
                </c:pt>
                <c:pt idx="363">
                  <c:v>18.2</c:v>
                </c:pt>
                <c:pt idx="364">
                  <c:v>18.25</c:v>
                </c:pt>
                <c:pt idx="365">
                  <c:v>18.3</c:v>
                </c:pt>
                <c:pt idx="366">
                  <c:v>18.350000000000001</c:v>
                </c:pt>
                <c:pt idx="367">
                  <c:v>18.399999999999999</c:v>
                </c:pt>
                <c:pt idx="368">
                  <c:v>18.45</c:v>
                </c:pt>
                <c:pt idx="369">
                  <c:v>18.5</c:v>
                </c:pt>
                <c:pt idx="370">
                  <c:v>18.55</c:v>
                </c:pt>
                <c:pt idx="371">
                  <c:v>18.600000000000001</c:v>
                </c:pt>
                <c:pt idx="372">
                  <c:v>18.649999999999999</c:v>
                </c:pt>
                <c:pt idx="373">
                  <c:v>18.7</c:v>
                </c:pt>
                <c:pt idx="374">
                  <c:v>18.75</c:v>
                </c:pt>
                <c:pt idx="375">
                  <c:v>18.8</c:v>
                </c:pt>
                <c:pt idx="376">
                  <c:v>18.850000000000001</c:v>
                </c:pt>
                <c:pt idx="377">
                  <c:v>18.899999999999999</c:v>
                </c:pt>
                <c:pt idx="378">
                  <c:v>18.95</c:v>
                </c:pt>
                <c:pt idx="379">
                  <c:v>19</c:v>
                </c:pt>
                <c:pt idx="380">
                  <c:v>19.05</c:v>
                </c:pt>
                <c:pt idx="381">
                  <c:v>19.100000000000001</c:v>
                </c:pt>
                <c:pt idx="382">
                  <c:v>19.149999999999999</c:v>
                </c:pt>
                <c:pt idx="383">
                  <c:v>19.2</c:v>
                </c:pt>
                <c:pt idx="384">
                  <c:v>19.25</c:v>
                </c:pt>
                <c:pt idx="385">
                  <c:v>19.3</c:v>
                </c:pt>
                <c:pt idx="386">
                  <c:v>19.350000000000001</c:v>
                </c:pt>
                <c:pt idx="387">
                  <c:v>19.399999999999999</c:v>
                </c:pt>
                <c:pt idx="388">
                  <c:v>19.45</c:v>
                </c:pt>
                <c:pt idx="389">
                  <c:v>19.5</c:v>
                </c:pt>
                <c:pt idx="390">
                  <c:v>19.55</c:v>
                </c:pt>
                <c:pt idx="391">
                  <c:v>19.600000000000001</c:v>
                </c:pt>
                <c:pt idx="392">
                  <c:v>19.649999999999999</c:v>
                </c:pt>
                <c:pt idx="393">
                  <c:v>19.7</c:v>
                </c:pt>
                <c:pt idx="394">
                  <c:v>19.75</c:v>
                </c:pt>
                <c:pt idx="395">
                  <c:v>19.8</c:v>
                </c:pt>
                <c:pt idx="396">
                  <c:v>19.850000000000001</c:v>
                </c:pt>
                <c:pt idx="397">
                  <c:v>19.899999999999999</c:v>
                </c:pt>
                <c:pt idx="398">
                  <c:v>19.95</c:v>
                </c:pt>
                <c:pt idx="399">
                  <c:v>20</c:v>
                </c:pt>
                <c:pt idx="400">
                  <c:v>20.05</c:v>
                </c:pt>
                <c:pt idx="401">
                  <c:v>20.100000000000001</c:v>
                </c:pt>
                <c:pt idx="402">
                  <c:v>20.149999999999999</c:v>
                </c:pt>
                <c:pt idx="403">
                  <c:v>20.2</c:v>
                </c:pt>
                <c:pt idx="404">
                  <c:v>20.25</c:v>
                </c:pt>
                <c:pt idx="405">
                  <c:v>20.3</c:v>
                </c:pt>
                <c:pt idx="406">
                  <c:v>20.350000000000001</c:v>
                </c:pt>
                <c:pt idx="407">
                  <c:v>20.399999999999999</c:v>
                </c:pt>
                <c:pt idx="408">
                  <c:v>20.45</c:v>
                </c:pt>
                <c:pt idx="409">
                  <c:v>20.5</c:v>
                </c:pt>
                <c:pt idx="410">
                  <c:v>20.55</c:v>
                </c:pt>
                <c:pt idx="411">
                  <c:v>20.6</c:v>
                </c:pt>
                <c:pt idx="412">
                  <c:v>20.65</c:v>
                </c:pt>
                <c:pt idx="413">
                  <c:v>20.7</c:v>
                </c:pt>
                <c:pt idx="414">
                  <c:v>20.75</c:v>
                </c:pt>
                <c:pt idx="415">
                  <c:v>20.8</c:v>
                </c:pt>
                <c:pt idx="416">
                  <c:v>20.85</c:v>
                </c:pt>
                <c:pt idx="417">
                  <c:v>20.9</c:v>
                </c:pt>
                <c:pt idx="418">
                  <c:v>20.95</c:v>
                </c:pt>
                <c:pt idx="419">
                  <c:v>21</c:v>
                </c:pt>
                <c:pt idx="420">
                  <c:v>21.05</c:v>
                </c:pt>
                <c:pt idx="421">
                  <c:v>21.1</c:v>
                </c:pt>
                <c:pt idx="422">
                  <c:v>21.15</c:v>
                </c:pt>
                <c:pt idx="423">
                  <c:v>21.2</c:v>
                </c:pt>
                <c:pt idx="424">
                  <c:v>21.25</c:v>
                </c:pt>
                <c:pt idx="425">
                  <c:v>21.3</c:v>
                </c:pt>
                <c:pt idx="426">
                  <c:v>21.35</c:v>
                </c:pt>
                <c:pt idx="427">
                  <c:v>21.4</c:v>
                </c:pt>
                <c:pt idx="428">
                  <c:v>21.45</c:v>
                </c:pt>
                <c:pt idx="429">
                  <c:v>21.5</c:v>
                </c:pt>
                <c:pt idx="430">
                  <c:v>21.55</c:v>
                </c:pt>
                <c:pt idx="431">
                  <c:v>21.6</c:v>
                </c:pt>
                <c:pt idx="432">
                  <c:v>21.65</c:v>
                </c:pt>
                <c:pt idx="433">
                  <c:v>21.7</c:v>
                </c:pt>
                <c:pt idx="434">
                  <c:v>21.75</c:v>
                </c:pt>
                <c:pt idx="435">
                  <c:v>21.8</c:v>
                </c:pt>
                <c:pt idx="436">
                  <c:v>21.85</c:v>
                </c:pt>
                <c:pt idx="437">
                  <c:v>21.9</c:v>
                </c:pt>
                <c:pt idx="438">
                  <c:v>21.95</c:v>
                </c:pt>
                <c:pt idx="439">
                  <c:v>22</c:v>
                </c:pt>
                <c:pt idx="440">
                  <c:v>22.05</c:v>
                </c:pt>
                <c:pt idx="441">
                  <c:v>22.1</c:v>
                </c:pt>
                <c:pt idx="442">
                  <c:v>22.15</c:v>
                </c:pt>
                <c:pt idx="443">
                  <c:v>22.2</c:v>
                </c:pt>
                <c:pt idx="444">
                  <c:v>22.25</c:v>
                </c:pt>
                <c:pt idx="445">
                  <c:v>22.3</c:v>
                </c:pt>
                <c:pt idx="446">
                  <c:v>22.35</c:v>
                </c:pt>
                <c:pt idx="447">
                  <c:v>22.4</c:v>
                </c:pt>
                <c:pt idx="448">
                  <c:v>22.45</c:v>
                </c:pt>
                <c:pt idx="449">
                  <c:v>22.5</c:v>
                </c:pt>
                <c:pt idx="450">
                  <c:v>22.55</c:v>
                </c:pt>
                <c:pt idx="451">
                  <c:v>22.6</c:v>
                </c:pt>
                <c:pt idx="452">
                  <c:v>22.65</c:v>
                </c:pt>
                <c:pt idx="453">
                  <c:v>22.7</c:v>
                </c:pt>
                <c:pt idx="454">
                  <c:v>22.75</c:v>
                </c:pt>
                <c:pt idx="455">
                  <c:v>22.8</c:v>
                </c:pt>
                <c:pt idx="456">
                  <c:v>22.85</c:v>
                </c:pt>
                <c:pt idx="457">
                  <c:v>22.9</c:v>
                </c:pt>
                <c:pt idx="458">
                  <c:v>22.95</c:v>
                </c:pt>
                <c:pt idx="459">
                  <c:v>23</c:v>
                </c:pt>
                <c:pt idx="460">
                  <c:v>23.05</c:v>
                </c:pt>
                <c:pt idx="461">
                  <c:v>23.1</c:v>
                </c:pt>
                <c:pt idx="462">
                  <c:v>23.15</c:v>
                </c:pt>
                <c:pt idx="463">
                  <c:v>23.2</c:v>
                </c:pt>
                <c:pt idx="464">
                  <c:v>23.25</c:v>
                </c:pt>
                <c:pt idx="465">
                  <c:v>23.3</c:v>
                </c:pt>
                <c:pt idx="466">
                  <c:v>23.35</c:v>
                </c:pt>
                <c:pt idx="467">
                  <c:v>23.4</c:v>
                </c:pt>
                <c:pt idx="468">
                  <c:v>23.45</c:v>
                </c:pt>
                <c:pt idx="469">
                  <c:v>23.5</c:v>
                </c:pt>
                <c:pt idx="470">
                  <c:v>23.55</c:v>
                </c:pt>
                <c:pt idx="471">
                  <c:v>23.6</c:v>
                </c:pt>
                <c:pt idx="472">
                  <c:v>23.65</c:v>
                </c:pt>
                <c:pt idx="473">
                  <c:v>23.7</c:v>
                </c:pt>
                <c:pt idx="474">
                  <c:v>23.75</c:v>
                </c:pt>
                <c:pt idx="475">
                  <c:v>23.8</c:v>
                </c:pt>
                <c:pt idx="476">
                  <c:v>23.85</c:v>
                </c:pt>
                <c:pt idx="477">
                  <c:v>23.9</c:v>
                </c:pt>
                <c:pt idx="478">
                  <c:v>23.95</c:v>
                </c:pt>
                <c:pt idx="479">
                  <c:v>24</c:v>
                </c:pt>
                <c:pt idx="480">
                  <c:v>24.05</c:v>
                </c:pt>
                <c:pt idx="481">
                  <c:v>24.1</c:v>
                </c:pt>
                <c:pt idx="482">
                  <c:v>24.15</c:v>
                </c:pt>
                <c:pt idx="483">
                  <c:v>24.2</c:v>
                </c:pt>
                <c:pt idx="484">
                  <c:v>24.25</c:v>
                </c:pt>
                <c:pt idx="485">
                  <c:v>24.3</c:v>
                </c:pt>
                <c:pt idx="486">
                  <c:v>24.35</c:v>
                </c:pt>
                <c:pt idx="487">
                  <c:v>24.4</c:v>
                </c:pt>
                <c:pt idx="488">
                  <c:v>24.45</c:v>
                </c:pt>
                <c:pt idx="489">
                  <c:v>24.5</c:v>
                </c:pt>
                <c:pt idx="490">
                  <c:v>24.55</c:v>
                </c:pt>
                <c:pt idx="491">
                  <c:v>24.6</c:v>
                </c:pt>
                <c:pt idx="492">
                  <c:v>24.65</c:v>
                </c:pt>
                <c:pt idx="493">
                  <c:v>24.7</c:v>
                </c:pt>
                <c:pt idx="494">
                  <c:v>24.75</c:v>
                </c:pt>
                <c:pt idx="495">
                  <c:v>24.8</c:v>
                </c:pt>
                <c:pt idx="496">
                  <c:v>24.85</c:v>
                </c:pt>
                <c:pt idx="497">
                  <c:v>24.9</c:v>
                </c:pt>
                <c:pt idx="498">
                  <c:v>24.95</c:v>
                </c:pt>
                <c:pt idx="499">
                  <c:v>25</c:v>
                </c:pt>
                <c:pt idx="500">
                  <c:v>25.05</c:v>
                </c:pt>
                <c:pt idx="501">
                  <c:v>25.1</c:v>
                </c:pt>
                <c:pt idx="502">
                  <c:v>25.15</c:v>
                </c:pt>
                <c:pt idx="503">
                  <c:v>25.2</c:v>
                </c:pt>
                <c:pt idx="504">
                  <c:v>25.25</c:v>
                </c:pt>
                <c:pt idx="505">
                  <c:v>25.3</c:v>
                </c:pt>
                <c:pt idx="506">
                  <c:v>25.35</c:v>
                </c:pt>
                <c:pt idx="507">
                  <c:v>25.4</c:v>
                </c:pt>
                <c:pt idx="508">
                  <c:v>25.45</c:v>
                </c:pt>
                <c:pt idx="509">
                  <c:v>25.5</c:v>
                </c:pt>
                <c:pt idx="510">
                  <c:v>25.55</c:v>
                </c:pt>
                <c:pt idx="511">
                  <c:v>25.6</c:v>
                </c:pt>
                <c:pt idx="512">
                  <c:v>25.65</c:v>
                </c:pt>
                <c:pt idx="513">
                  <c:v>25.7</c:v>
                </c:pt>
                <c:pt idx="514">
                  <c:v>25.75</c:v>
                </c:pt>
                <c:pt idx="515">
                  <c:v>25.8</c:v>
                </c:pt>
                <c:pt idx="516">
                  <c:v>25.85</c:v>
                </c:pt>
                <c:pt idx="517">
                  <c:v>25.9</c:v>
                </c:pt>
                <c:pt idx="518">
                  <c:v>25.95</c:v>
                </c:pt>
                <c:pt idx="519">
                  <c:v>26</c:v>
                </c:pt>
                <c:pt idx="520">
                  <c:v>26.05</c:v>
                </c:pt>
                <c:pt idx="521">
                  <c:v>26.1</c:v>
                </c:pt>
                <c:pt idx="522">
                  <c:v>26.15</c:v>
                </c:pt>
                <c:pt idx="523">
                  <c:v>26.2</c:v>
                </c:pt>
                <c:pt idx="524">
                  <c:v>26.25</c:v>
                </c:pt>
                <c:pt idx="525">
                  <c:v>26.3</c:v>
                </c:pt>
                <c:pt idx="526">
                  <c:v>26.35</c:v>
                </c:pt>
                <c:pt idx="527">
                  <c:v>26.4</c:v>
                </c:pt>
                <c:pt idx="528">
                  <c:v>26.45</c:v>
                </c:pt>
                <c:pt idx="529">
                  <c:v>26.5</c:v>
                </c:pt>
                <c:pt idx="530">
                  <c:v>26.55</c:v>
                </c:pt>
                <c:pt idx="531">
                  <c:v>26.6</c:v>
                </c:pt>
                <c:pt idx="532">
                  <c:v>26.65</c:v>
                </c:pt>
                <c:pt idx="533">
                  <c:v>26.7</c:v>
                </c:pt>
                <c:pt idx="534">
                  <c:v>26.75</c:v>
                </c:pt>
                <c:pt idx="535">
                  <c:v>26.8</c:v>
                </c:pt>
                <c:pt idx="536">
                  <c:v>26.85</c:v>
                </c:pt>
                <c:pt idx="537">
                  <c:v>26.9</c:v>
                </c:pt>
                <c:pt idx="538">
                  <c:v>26.95</c:v>
                </c:pt>
                <c:pt idx="539">
                  <c:v>27</c:v>
                </c:pt>
                <c:pt idx="540">
                  <c:v>27.05</c:v>
                </c:pt>
                <c:pt idx="541">
                  <c:v>27.1</c:v>
                </c:pt>
                <c:pt idx="542">
                  <c:v>27.15</c:v>
                </c:pt>
                <c:pt idx="543">
                  <c:v>27.2</c:v>
                </c:pt>
                <c:pt idx="544">
                  <c:v>27.25</c:v>
                </c:pt>
                <c:pt idx="545">
                  <c:v>27.3</c:v>
                </c:pt>
                <c:pt idx="546">
                  <c:v>27.35</c:v>
                </c:pt>
                <c:pt idx="547">
                  <c:v>27.4</c:v>
                </c:pt>
                <c:pt idx="548">
                  <c:v>27.45</c:v>
                </c:pt>
                <c:pt idx="549">
                  <c:v>27.5</c:v>
                </c:pt>
                <c:pt idx="550">
                  <c:v>27.55</c:v>
                </c:pt>
                <c:pt idx="551">
                  <c:v>27.6</c:v>
                </c:pt>
                <c:pt idx="552">
                  <c:v>27.65</c:v>
                </c:pt>
                <c:pt idx="553">
                  <c:v>27.700000555555555</c:v>
                </c:pt>
                <c:pt idx="554">
                  <c:v>27.75</c:v>
                </c:pt>
                <c:pt idx="555">
                  <c:v>27.8</c:v>
                </c:pt>
                <c:pt idx="556">
                  <c:v>27.85</c:v>
                </c:pt>
                <c:pt idx="557">
                  <c:v>27.9</c:v>
                </c:pt>
                <c:pt idx="558">
                  <c:v>27.95</c:v>
                </c:pt>
                <c:pt idx="559">
                  <c:v>28</c:v>
                </c:pt>
                <c:pt idx="560">
                  <c:v>28.05</c:v>
                </c:pt>
                <c:pt idx="561">
                  <c:v>28.1</c:v>
                </c:pt>
                <c:pt idx="562">
                  <c:v>28.15</c:v>
                </c:pt>
                <c:pt idx="563">
                  <c:v>28.2</c:v>
                </c:pt>
                <c:pt idx="564">
                  <c:v>28.25</c:v>
                </c:pt>
                <c:pt idx="565">
                  <c:v>28.3</c:v>
                </c:pt>
                <c:pt idx="566">
                  <c:v>28.350000833333333</c:v>
                </c:pt>
                <c:pt idx="567">
                  <c:v>28.4</c:v>
                </c:pt>
                <c:pt idx="568">
                  <c:v>28.45</c:v>
                </c:pt>
                <c:pt idx="569">
                  <c:v>28.5</c:v>
                </c:pt>
                <c:pt idx="570">
                  <c:v>28.55</c:v>
                </c:pt>
                <c:pt idx="571">
                  <c:v>28.6</c:v>
                </c:pt>
                <c:pt idx="572">
                  <c:v>28.65</c:v>
                </c:pt>
                <c:pt idx="573">
                  <c:v>28.7</c:v>
                </c:pt>
                <c:pt idx="574">
                  <c:v>28.75</c:v>
                </c:pt>
                <c:pt idx="575">
                  <c:v>28.8</c:v>
                </c:pt>
                <c:pt idx="576">
                  <c:v>28.85</c:v>
                </c:pt>
                <c:pt idx="577">
                  <c:v>28.9</c:v>
                </c:pt>
                <c:pt idx="578">
                  <c:v>28.95</c:v>
                </c:pt>
                <c:pt idx="579">
                  <c:v>29</c:v>
                </c:pt>
                <c:pt idx="580">
                  <c:v>29.05</c:v>
                </c:pt>
                <c:pt idx="581">
                  <c:v>29.1</c:v>
                </c:pt>
                <c:pt idx="582">
                  <c:v>29.15</c:v>
                </c:pt>
                <c:pt idx="583">
                  <c:v>29.2</c:v>
                </c:pt>
                <c:pt idx="584">
                  <c:v>29.25</c:v>
                </c:pt>
                <c:pt idx="585">
                  <c:v>29.3</c:v>
                </c:pt>
                <c:pt idx="586">
                  <c:v>29.35</c:v>
                </c:pt>
                <c:pt idx="587">
                  <c:v>29.4</c:v>
                </c:pt>
                <c:pt idx="588">
                  <c:v>29.45</c:v>
                </c:pt>
                <c:pt idx="589">
                  <c:v>29.5</c:v>
                </c:pt>
                <c:pt idx="590">
                  <c:v>29.55</c:v>
                </c:pt>
                <c:pt idx="591">
                  <c:v>29.6</c:v>
                </c:pt>
                <c:pt idx="592">
                  <c:v>29.65</c:v>
                </c:pt>
                <c:pt idx="593">
                  <c:v>29.7</c:v>
                </c:pt>
                <c:pt idx="594">
                  <c:v>29.75</c:v>
                </c:pt>
                <c:pt idx="595">
                  <c:v>29.8</c:v>
                </c:pt>
                <c:pt idx="596">
                  <c:v>29.85</c:v>
                </c:pt>
                <c:pt idx="597">
                  <c:v>29.9</c:v>
                </c:pt>
                <c:pt idx="598">
                  <c:v>29.95</c:v>
                </c:pt>
                <c:pt idx="599">
                  <c:v>30</c:v>
                </c:pt>
                <c:pt idx="600">
                  <c:v>30.05</c:v>
                </c:pt>
                <c:pt idx="601">
                  <c:v>30.1</c:v>
                </c:pt>
                <c:pt idx="602">
                  <c:v>30.15</c:v>
                </c:pt>
                <c:pt idx="603">
                  <c:v>30.2</c:v>
                </c:pt>
                <c:pt idx="604">
                  <c:v>30.25</c:v>
                </c:pt>
                <c:pt idx="605">
                  <c:v>30.3</c:v>
                </c:pt>
                <c:pt idx="606">
                  <c:v>30.35</c:v>
                </c:pt>
                <c:pt idx="607">
                  <c:v>30.4</c:v>
                </c:pt>
                <c:pt idx="608">
                  <c:v>30.45</c:v>
                </c:pt>
                <c:pt idx="609">
                  <c:v>30.5</c:v>
                </c:pt>
                <c:pt idx="610">
                  <c:v>30.55</c:v>
                </c:pt>
                <c:pt idx="611">
                  <c:v>30.6</c:v>
                </c:pt>
                <c:pt idx="612">
                  <c:v>30.65</c:v>
                </c:pt>
                <c:pt idx="613">
                  <c:v>30.7</c:v>
                </c:pt>
                <c:pt idx="614">
                  <c:v>30.75</c:v>
                </c:pt>
                <c:pt idx="615">
                  <c:v>30.8</c:v>
                </c:pt>
                <c:pt idx="616">
                  <c:v>30.85</c:v>
                </c:pt>
                <c:pt idx="617">
                  <c:v>30.9</c:v>
                </c:pt>
                <c:pt idx="618">
                  <c:v>30.95</c:v>
                </c:pt>
                <c:pt idx="619">
                  <c:v>31</c:v>
                </c:pt>
                <c:pt idx="620">
                  <c:v>31.05</c:v>
                </c:pt>
                <c:pt idx="621">
                  <c:v>31.1</c:v>
                </c:pt>
                <c:pt idx="622">
                  <c:v>31.15</c:v>
                </c:pt>
                <c:pt idx="623">
                  <c:v>31.2</c:v>
                </c:pt>
                <c:pt idx="624">
                  <c:v>31.25</c:v>
                </c:pt>
                <c:pt idx="625">
                  <c:v>31.3</c:v>
                </c:pt>
                <c:pt idx="626">
                  <c:v>31.35</c:v>
                </c:pt>
                <c:pt idx="627">
                  <c:v>31.4</c:v>
                </c:pt>
                <c:pt idx="628">
                  <c:v>31.45</c:v>
                </c:pt>
                <c:pt idx="629">
                  <c:v>31.5</c:v>
                </c:pt>
                <c:pt idx="630">
                  <c:v>31.55</c:v>
                </c:pt>
                <c:pt idx="631">
                  <c:v>31.6</c:v>
                </c:pt>
                <c:pt idx="632">
                  <c:v>31.65</c:v>
                </c:pt>
                <c:pt idx="633">
                  <c:v>31.7</c:v>
                </c:pt>
                <c:pt idx="634">
                  <c:v>31.75</c:v>
                </c:pt>
                <c:pt idx="635">
                  <c:v>31.8</c:v>
                </c:pt>
                <c:pt idx="636">
                  <c:v>31.850000555555557</c:v>
                </c:pt>
                <c:pt idx="637">
                  <c:v>31.9</c:v>
                </c:pt>
                <c:pt idx="638">
                  <c:v>31.95</c:v>
                </c:pt>
                <c:pt idx="639">
                  <c:v>32</c:v>
                </c:pt>
                <c:pt idx="640">
                  <c:v>32.049999999999997</c:v>
                </c:pt>
                <c:pt idx="641">
                  <c:v>32.1</c:v>
                </c:pt>
                <c:pt idx="642">
                  <c:v>32.15</c:v>
                </c:pt>
                <c:pt idx="643">
                  <c:v>32.200000000000003</c:v>
                </c:pt>
                <c:pt idx="644">
                  <c:v>32.25</c:v>
                </c:pt>
                <c:pt idx="645">
                  <c:v>32.299999999999997</c:v>
                </c:pt>
                <c:pt idx="646">
                  <c:v>32.35</c:v>
                </c:pt>
                <c:pt idx="647">
                  <c:v>32.4</c:v>
                </c:pt>
                <c:pt idx="648">
                  <c:v>32.450000000000003</c:v>
                </c:pt>
                <c:pt idx="649">
                  <c:v>32.5</c:v>
                </c:pt>
                <c:pt idx="650">
                  <c:v>32.549999999999997</c:v>
                </c:pt>
                <c:pt idx="651">
                  <c:v>32.6</c:v>
                </c:pt>
                <c:pt idx="652">
                  <c:v>32.65</c:v>
                </c:pt>
                <c:pt idx="653">
                  <c:v>32.700000000000003</c:v>
                </c:pt>
                <c:pt idx="654">
                  <c:v>32.75</c:v>
                </c:pt>
                <c:pt idx="655">
                  <c:v>32.799999999999997</c:v>
                </c:pt>
                <c:pt idx="656">
                  <c:v>32.85</c:v>
                </c:pt>
                <c:pt idx="657">
                  <c:v>32.9</c:v>
                </c:pt>
                <c:pt idx="658">
                  <c:v>32.950000000000003</c:v>
                </c:pt>
                <c:pt idx="659">
                  <c:v>33</c:v>
                </c:pt>
                <c:pt idx="660">
                  <c:v>33.049999999999997</c:v>
                </c:pt>
                <c:pt idx="661">
                  <c:v>33.1</c:v>
                </c:pt>
                <c:pt idx="662">
                  <c:v>33.15</c:v>
                </c:pt>
                <c:pt idx="663">
                  <c:v>33.200000000000003</c:v>
                </c:pt>
                <c:pt idx="664">
                  <c:v>33.25</c:v>
                </c:pt>
                <c:pt idx="665">
                  <c:v>33.299999999999997</c:v>
                </c:pt>
                <c:pt idx="666">
                  <c:v>33.35</c:v>
                </c:pt>
                <c:pt idx="667">
                  <c:v>33.4</c:v>
                </c:pt>
                <c:pt idx="668">
                  <c:v>33.450000000000003</c:v>
                </c:pt>
                <c:pt idx="669">
                  <c:v>33.5</c:v>
                </c:pt>
                <c:pt idx="670">
                  <c:v>33.549999999999997</c:v>
                </c:pt>
                <c:pt idx="671">
                  <c:v>33.6</c:v>
                </c:pt>
                <c:pt idx="672">
                  <c:v>33.65</c:v>
                </c:pt>
                <c:pt idx="673">
                  <c:v>33.700000000000003</c:v>
                </c:pt>
                <c:pt idx="674">
                  <c:v>33.75</c:v>
                </c:pt>
                <c:pt idx="675">
                  <c:v>33.799999999999997</c:v>
                </c:pt>
                <c:pt idx="676">
                  <c:v>33.85</c:v>
                </c:pt>
                <c:pt idx="677">
                  <c:v>33.9</c:v>
                </c:pt>
                <c:pt idx="678">
                  <c:v>33.950000000000003</c:v>
                </c:pt>
                <c:pt idx="679">
                  <c:v>34</c:v>
                </c:pt>
                <c:pt idx="680">
                  <c:v>34.049999999999997</c:v>
                </c:pt>
                <c:pt idx="681">
                  <c:v>34.1</c:v>
                </c:pt>
                <c:pt idx="682">
                  <c:v>34.15</c:v>
                </c:pt>
                <c:pt idx="683">
                  <c:v>34.200000000000003</c:v>
                </c:pt>
                <c:pt idx="684">
                  <c:v>34.25</c:v>
                </c:pt>
                <c:pt idx="685">
                  <c:v>34.299999999999997</c:v>
                </c:pt>
                <c:pt idx="686">
                  <c:v>34.35</c:v>
                </c:pt>
                <c:pt idx="687">
                  <c:v>34.4</c:v>
                </c:pt>
                <c:pt idx="688">
                  <c:v>34.450003055555555</c:v>
                </c:pt>
                <c:pt idx="689">
                  <c:v>34.5</c:v>
                </c:pt>
                <c:pt idx="690">
                  <c:v>34.549999999999997</c:v>
                </c:pt>
                <c:pt idx="691">
                  <c:v>34.6</c:v>
                </c:pt>
                <c:pt idx="692">
                  <c:v>34.65</c:v>
                </c:pt>
                <c:pt idx="693">
                  <c:v>34.700000000000003</c:v>
                </c:pt>
                <c:pt idx="694">
                  <c:v>34.75</c:v>
                </c:pt>
                <c:pt idx="695">
                  <c:v>34.799999999999997</c:v>
                </c:pt>
                <c:pt idx="696">
                  <c:v>34.85</c:v>
                </c:pt>
                <c:pt idx="697">
                  <c:v>34.9</c:v>
                </c:pt>
                <c:pt idx="698">
                  <c:v>34.950000000000003</c:v>
                </c:pt>
                <c:pt idx="699">
                  <c:v>35</c:v>
                </c:pt>
                <c:pt idx="700">
                  <c:v>35.049999999999997</c:v>
                </c:pt>
                <c:pt idx="701">
                  <c:v>35.1</c:v>
                </c:pt>
                <c:pt idx="702">
                  <c:v>35.15</c:v>
                </c:pt>
                <c:pt idx="703">
                  <c:v>35.200000000000003</c:v>
                </c:pt>
                <c:pt idx="704">
                  <c:v>35.25</c:v>
                </c:pt>
                <c:pt idx="705">
                  <c:v>35.299999999999997</c:v>
                </c:pt>
                <c:pt idx="706">
                  <c:v>35.35</c:v>
                </c:pt>
                <c:pt idx="707">
                  <c:v>35.4</c:v>
                </c:pt>
                <c:pt idx="708">
                  <c:v>35.450000000000003</c:v>
                </c:pt>
                <c:pt idx="709">
                  <c:v>35.5</c:v>
                </c:pt>
                <c:pt idx="710">
                  <c:v>35.549999999999997</c:v>
                </c:pt>
                <c:pt idx="711">
                  <c:v>35.6</c:v>
                </c:pt>
                <c:pt idx="712">
                  <c:v>35.65</c:v>
                </c:pt>
                <c:pt idx="713">
                  <c:v>35.700000000000003</c:v>
                </c:pt>
                <c:pt idx="714">
                  <c:v>35.75</c:v>
                </c:pt>
                <c:pt idx="715">
                  <c:v>35.799999999999997</c:v>
                </c:pt>
                <c:pt idx="716">
                  <c:v>35.85</c:v>
                </c:pt>
                <c:pt idx="717">
                  <c:v>35.9</c:v>
                </c:pt>
                <c:pt idx="718">
                  <c:v>35.950000000000003</c:v>
                </c:pt>
                <c:pt idx="719">
                  <c:v>36</c:v>
                </c:pt>
                <c:pt idx="720">
                  <c:v>36.049999999999997</c:v>
                </c:pt>
                <c:pt idx="721">
                  <c:v>36.1</c:v>
                </c:pt>
                <c:pt idx="722">
                  <c:v>36.15</c:v>
                </c:pt>
                <c:pt idx="723">
                  <c:v>36.200000000000003</c:v>
                </c:pt>
                <c:pt idx="724">
                  <c:v>36.25</c:v>
                </c:pt>
                <c:pt idx="725">
                  <c:v>36.299999999999997</c:v>
                </c:pt>
                <c:pt idx="726">
                  <c:v>36.35</c:v>
                </c:pt>
                <c:pt idx="727">
                  <c:v>36.4</c:v>
                </c:pt>
                <c:pt idx="728">
                  <c:v>36.450000000000003</c:v>
                </c:pt>
                <c:pt idx="729">
                  <c:v>36.5</c:v>
                </c:pt>
                <c:pt idx="730">
                  <c:v>36.549999999999997</c:v>
                </c:pt>
                <c:pt idx="731">
                  <c:v>36.6</c:v>
                </c:pt>
                <c:pt idx="732">
                  <c:v>36.65</c:v>
                </c:pt>
                <c:pt idx="733">
                  <c:v>36.700000000000003</c:v>
                </c:pt>
                <c:pt idx="734">
                  <c:v>36.75</c:v>
                </c:pt>
                <c:pt idx="735">
                  <c:v>36.799999999999997</c:v>
                </c:pt>
                <c:pt idx="736">
                  <c:v>36.85</c:v>
                </c:pt>
                <c:pt idx="737">
                  <c:v>36.9</c:v>
                </c:pt>
                <c:pt idx="738">
                  <c:v>36.950000000000003</c:v>
                </c:pt>
                <c:pt idx="739">
                  <c:v>37</c:v>
                </c:pt>
                <c:pt idx="740">
                  <c:v>37.050001666666667</c:v>
                </c:pt>
                <c:pt idx="741">
                  <c:v>37.1</c:v>
                </c:pt>
                <c:pt idx="742">
                  <c:v>37.15</c:v>
                </c:pt>
                <c:pt idx="743">
                  <c:v>37.200000000000003</c:v>
                </c:pt>
                <c:pt idx="744">
                  <c:v>37.25</c:v>
                </c:pt>
                <c:pt idx="745">
                  <c:v>37.299999999999997</c:v>
                </c:pt>
                <c:pt idx="746">
                  <c:v>37.35</c:v>
                </c:pt>
                <c:pt idx="747">
                  <c:v>37.4</c:v>
                </c:pt>
                <c:pt idx="748">
                  <c:v>37.450000000000003</c:v>
                </c:pt>
                <c:pt idx="749">
                  <c:v>37.5</c:v>
                </c:pt>
                <c:pt idx="750">
                  <c:v>37.549999999999997</c:v>
                </c:pt>
                <c:pt idx="751">
                  <c:v>37.6</c:v>
                </c:pt>
                <c:pt idx="752">
                  <c:v>37.65</c:v>
                </c:pt>
                <c:pt idx="753">
                  <c:v>37.700000000000003</c:v>
                </c:pt>
                <c:pt idx="754">
                  <c:v>37.75</c:v>
                </c:pt>
                <c:pt idx="755">
                  <c:v>37.799999999999997</c:v>
                </c:pt>
                <c:pt idx="756">
                  <c:v>37.85</c:v>
                </c:pt>
                <c:pt idx="757">
                  <c:v>37.9</c:v>
                </c:pt>
                <c:pt idx="758">
                  <c:v>37.950000000000003</c:v>
                </c:pt>
                <c:pt idx="759">
                  <c:v>38</c:v>
                </c:pt>
                <c:pt idx="760">
                  <c:v>38.049999999999997</c:v>
                </c:pt>
                <c:pt idx="761">
                  <c:v>38.1</c:v>
                </c:pt>
                <c:pt idx="762">
                  <c:v>38.15</c:v>
                </c:pt>
                <c:pt idx="763">
                  <c:v>38.200000000000003</c:v>
                </c:pt>
                <c:pt idx="764">
                  <c:v>38.25</c:v>
                </c:pt>
                <c:pt idx="765">
                  <c:v>38.299999999999997</c:v>
                </c:pt>
                <c:pt idx="766">
                  <c:v>38.35</c:v>
                </c:pt>
                <c:pt idx="767">
                  <c:v>38.4</c:v>
                </c:pt>
                <c:pt idx="768">
                  <c:v>38.450000000000003</c:v>
                </c:pt>
                <c:pt idx="769">
                  <c:v>38.5</c:v>
                </c:pt>
                <c:pt idx="770">
                  <c:v>38.549999999999997</c:v>
                </c:pt>
                <c:pt idx="771">
                  <c:v>38.6</c:v>
                </c:pt>
                <c:pt idx="772">
                  <c:v>38.65</c:v>
                </c:pt>
                <c:pt idx="773">
                  <c:v>38.700000000000003</c:v>
                </c:pt>
                <c:pt idx="774">
                  <c:v>38.75</c:v>
                </c:pt>
                <c:pt idx="775">
                  <c:v>38.799999999999997</c:v>
                </c:pt>
                <c:pt idx="776">
                  <c:v>38.85</c:v>
                </c:pt>
                <c:pt idx="777">
                  <c:v>38.9</c:v>
                </c:pt>
                <c:pt idx="778">
                  <c:v>38.950000000000003</c:v>
                </c:pt>
                <c:pt idx="779">
                  <c:v>39.000000555555559</c:v>
                </c:pt>
                <c:pt idx="780">
                  <c:v>39.050000277777777</c:v>
                </c:pt>
                <c:pt idx="781">
                  <c:v>39.1</c:v>
                </c:pt>
                <c:pt idx="782">
                  <c:v>39.15</c:v>
                </c:pt>
                <c:pt idx="783">
                  <c:v>39.200000000000003</c:v>
                </c:pt>
                <c:pt idx="784">
                  <c:v>39.25</c:v>
                </c:pt>
                <c:pt idx="785">
                  <c:v>39.299999999999997</c:v>
                </c:pt>
                <c:pt idx="786">
                  <c:v>39.35</c:v>
                </c:pt>
                <c:pt idx="787">
                  <c:v>39.4</c:v>
                </c:pt>
                <c:pt idx="788">
                  <c:v>39.450000000000003</c:v>
                </c:pt>
                <c:pt idx="789">
                  <c:v>39.5</c:v>
                </c:pt>
                <c:pt idx="790">
                  <c:v>39.549999999999997</c:v>
                </c:pt>
                <c:pt idx="791">
                  <c:v>39.6</c:v>
                </c:pt>
                <c:pt idx="792">
                  <c:v>39.65</c:v>
                </c:pt>
                <c:pt idx="793">
                  <c:v>39.700000000000003</c:v>
                </c:pt>
                <c:pt idx="794">
                  <c:v>39.75</c:v>
                </c:pt>
                <c:pt idx="795">
                  <c:v>39.799999999999997</c:v>
                </c:pt>
                <c:pt idx="796">
                  <c:v>39.85</c:v>
                </c:pt>
                <c:pt idx="797">
                  <c:v>39.9</c:v>
                </c:pt>
                <c:pt idx="798">
                  <c:v>39.950000000000003</c:v>
                </c:pt>
                <c:pt idx="799">
                  <c:v>40</c:v>
                </c:pt>
                <c:pt idx="800">
                  <c:v>40.049999999999997</c:v>
                </c:pt>
                <c:pt idx="801">
                  <c:v>40.1</c:v>
                </c:pt>
                <c:pt idx="802">
                  <c:v>40.15</c:v>
                </c:pt>
                <c:pt idx="803">
                  <c:v>40.200000000000003</c:v>
                </c:pt>
                <c:pt idx="804">
                  <c:v>40.25</c:v>
                </c:pt>
                <c:pt idx="805">
                  <c:v>40.299999999999997</c:v>
                </c:pt>
                <c:pt idx="806">
                  <c:v>40.35</c:v>
                </c:pt>
                <c:pt idx="807">
                  <c:v>40.4</c:v>
                </c:pt>
                <c:pt idx="808">
                  <c:v>40.450000000000003</c:v>
                </c:pt>
                <c:pt idx="809">
                  <c:v>40.5</c:v>
                </c:pt>
                <c:pt idx="810">
                  <c:v>40.549999999999997</c:v>
                </c:pt>
                <c:pt idx="811">
                  <c:v>40.6</c:v>
                </c:pt>
                <c:pt idx="812">
                  <c:v>40.65</c:v>
                </c:pt>
                <c:pt idx="813">
                  <c:v>40.700000000000003</c:v>
                </c:pt>
                <c:pt idx="814">
                  <c:v>40.75</c:v>
                </c:pt>
                <c:pt idx="815">
                  <c:v>40.799999999999997</c:v>
                </c:pt>
                <c:pt idx="816">
                  <c:v>40.85</c:v>
                </c:pt>
                <c:pt idx="817">
                  <c:v>40.9</c:v>
                </c:pt>
                <c:pt idx="818">
                  <c:v>40.950000000000003</c:v>
                </c:pt>
                <c:pt idx="819">
                  <c:v>41</c:v>
                </c:pt>
                <c:pt idx="820">
                  <c:v>41.05</c:v>
                </c:pt>
                <c:pt idx="821">
                  <c:v>41.1</c:v>
                </c:pt>
                <c:pt idx="822">
                  <c:v>41.15</c:v>
                </c:pt>
                <c:pt idx="823">
                  <c:v>41.2</c:v>
                </c:pt>
                <c:pt idx="824">
                  <c:v>41.25</c:v>
                </c:pt>
                <c:pt idx="825">
                  <c:v>41.3</c:v>
                </c:pt>
                <c:pt idx="826">
                  <c:v>41.35</c:v>
                </c:pt>
                <c:pt idx="827">
                  <c:v>41.4</c:v>
                </c:pt>
                <c:pt idx="828">
                  <c:v>41.45</c:v>
                </c:pt>
                <c:pt idx="829">
                  <c:v>41.500001944444442</c:v>
                </c:pt>
                <c:pt idx="830">
                  <c:v>41.55</c:v>
                </c:pt>
                <c:pt idx="831">
                  <c:v>41.6</c:v>
                </c:pt>
                <c:pt idx="832">
                  <c:v>41.65</c:v>
                </c:pt>
                <c:pt idx="833">
                  <c:v>41.7</c:v>
                </c:pt>
                <c:pt idx="834">
                  <c:v>41.75</c:v>
                </c:pt>
                <c:pt idx="835">
                  <c:v>41.8</c:v>
                </c:pt>
                <c:pt idx="836">
                  <c:v>41.85</c:v>
                </c:pt>
                <c:pt idx="837">
                  <c:v>41.9</c:v>
                </c:pt>
                <c:pt idx="838">
                  <c:v>41.95</c:v>
                </c:pt>
                <c:pt idx="839">
                  <c:v>42</c:v>
                </c:pt>
                <c:pt idx="840">
                  <c:v>42.05</c:v>
                </c:pt>
                <c:pt idx="841">
                  <c:v>42.1</c:v>
                </c:pt>
                <c:pt idx="842">
                  <c:v>42.15</c:v>
                </c:pt>
                <c:pt idx="843">
                  <c:v>42.2</c:v>
                </c:pt>
                <c:pt idx="844">
                  <c:v>42.25</c:v>
                </c:pt>
                <c:pt idx="845">
                  <c:v>42.3</c:v>
                </c:pt>
                <c:pt idx="846">
                  <c:v>42.35</c:v>
                </c:pt>
                <c:pt idx="847">
                  <c:v>42.4</c:v>
                </c:pt>
                <c:pt idx="848">
                  <c:v>42.45</c:v>
                </c:pt>
                <c:pt idx="849">
                  <c:v>42.5</c:v>
                </c:pt>
                <c:pt idx="850">
                  <c:v>42.55</c:v>
                </c:pt>
                <c:pt idx="851">
                  <c:v>42.6</c:v>
                </c:pt>
                <c:pt idx="852">
                  <c:v>42.65</c:v>
                </c:pt>
                <c:pt idx="853">
                  <c:v>42.7</c:v>
                </c:pt>
                <c:pt idx="854">
                  <c:v>42.75</c:v>
                </c:pt>
                <c:pt idx="855">
                  <c:v>42.8</c:v>
                </c:pt>
                <c:pt idx="856">
                  <c:v>42.85</c:v>
                </c:pt>
                <c:pt idx="857">
                  <c:v>42.9</c:v>
                </c:pt>
                <c:pt idx="858">
                  <c:v>42.95</c:v>
                </c:pt>
                <c:pt idx="859">
                  <c:v>43</c:v>
                </c:pt>
                <c:pt idx="860">
                  <c:v>43.05</c:v>
                </c:pt>
                <c:pt idx="861">
                  <c:v>43.1</c:v>
                </c:pt>
                <c:pt idx="862">
                  <c:v>43.15</c:v>
                </c:pt>
                <c:pt idx="863">
                  <c:v>43.2</c:v>
                </c:pt>
                <c:pt idx="864">
                  <c:v>43.25</c:v>
                </c:pt>
                <c:pt idx="865">
                  <c:v>43.3</c:v>
                </c:pt>
                <c:pt idx="866">
                  <c:v>43.35</c:v>
                </c:pt>
                <c:pt idx="867">
                  <c:v>43.4</c:v>
                </c:pt>
                <c:pt idx="868">
                  <c:v>43.45</c:v>
                </c:pt>
                <c:pt idx="869">
                  <c:v>43.5</c:v>
                </c:pt>
                <c:pt idx="870">
                  <c:v>43.55</c:v>
                </c:pt>
                <c:pt idx="871">
                  <c:v>43.6</c:v>
                </c:pt>
                <c:pt idx="872">
                  <c:v>43.65</c:v>
                </c:pt>
                <c:pt idx="873">
                  <c:v>43.7</c:v>
                </c:pt>
                <c:pt idx="874">
                  <c:v>43.75</c:v>
                </c:pt>
                <c:pt idx="875">
                  <c:v>43.8</c:v>
                </c:pt>
                <c:pt idx="876">
                  <c:v>43.85</c:v>
                </c:pt>
                <c:pt idx="877">
                  <c:v>43.9</c:v>
                </c:pt>
                <c:pt idx="878">
                  <c:v>43.95</c:v>
                </c:pt>
                <c:pt idx="879">
                  <c:v>44</c:v>
                </c:pt>
                <c:pt idx="880">
                  <c:v>44.05</c:v>
                </c:pt>
                <c:pt idx="881">
                  <c:v>44.1</c:v>
                </c:pt>
                <c:pt idx="882">
                  <c:v>44.15</c:v>
                </c:pt>
                <c:pt idx="883">
                  <c:v>44.2</c:v>
                </c:pt>
                <c:pt idx="884">
                  <c:v>44.25</c:v>
                </c:pt>
                <c:pt idx="885">
                  <c:v>44.3</c:v>
                </c:pt>
                <c:pt idx="886">
                  <c:v>44.35</c:v>
                </c:pt>
                <c:pt idx="887">
                  <c:v>44.4</c:v>
                </c:pt>
                <c:pt idx="888">
                  <c:v>44.45</c:v>
                </c:pt>
                <c:pt idx="889">
                  <c:v>44.5</c:v>
                </c:pt>
                <c:pt idx="890">
                  <c:v>44.55</c:v>
                </c:pt>
                <c:pt idx="891">
                  <c:v>44.6</c:v>
                </c:pt>
                <c:pt idx="892">
                  <c:v>44.65</c:v>
                </c:pt>
                <c:pt idx="893">
                  <c:v>44.7</c:v>
                </c:pt>
                <c:pt idx="894">
                  <c:v>44.75</c:v>
                </c:pt>
                <c:pt idx="895">
                  <c:v>44.8</c:v>
                </c:pt>
                <c:pt idx="896">
                  <c:v>44.85</c:v>
                </c:pt>
                <c:pt idx="897">
                  <c:v>44.9</c:v>
                </c:pt>
                <c:pt idx="898">
                  <c:v>44.95</c:v>
                </c:pt>
                <c:pt idx="899">
                  <c:v>45</c:v>
                </c:pt>
                <c:pt idx="900">
                  <c:v>45.05</c:v>
                </c:pt>
                <c:pt idx="901">
                  <c:v>45.1</c:v>
                </c:pt>
                <c:pt idx="902">
                  <c:v>45.15</c:v>
                </c:pt>
                <c:pt idx="903">
                  <c:v>45.2</c:v>
                </c:pt>
                <c:pt idx="904">
                  <c:v>45.25</c:v>
                </c:pt>
                <c:pt idx="905">
                  <c:v>45.3</c:v>
                </c:pt>
                <c:pt idx="906">
                  <c:v>45.35</c:v>
                </c:pt>
                <c:pt idx="907">
                  <c:v>45.4</c:v>
                </c:pt>
                <c:pt idx="908">
                  <c:v>45.45</c:v>
                </c:pt>
                <c:pt idx="909">
                  <c:v>45.5</c:v>
                </c:pt>
                <c:pt idx="910">
                  <c:v>45.55</c:v>
                </c:pt>
                <c:pt idx="911">
                  <c:v>45.6</c:v>
                </c:pt>
                <c:pt idx="912">
                  <c:v>45.65</c:v>
                </c:pt>
                <c:pt idx="913">
                  <c:v>45.7</c:v>
                </c:pt>
                <c:pt idx="914">
                  <c:v>45.75</c:v>
                </c:pt>
                <c:pt idx="915">
                  <c:v>45.8</c:v>
                </c:pt>
                <c:pt idx="916">
                  <c:v>45.85</c:v>
                </c:pt>
                <c:pt idx="917">
                  <c:v>45.9</c:v>
                </c:pt>
                <c:pt idx="918">
                  <c:v>45.95</c:v>
                </c:pt>
                <c:pt idx="919">
                  <c:v>46</c:v>
                </c:pt>
                <c:pt idx="920">
                  <c:v>46.05</c:v>
                </c:pt>
                <c:pt idx="921">
                  <c:v>46.1</c:v>
                </c:pt>
                <c:pt idx="922">
                  <c:v>46.15</c:v>
                </c:pt>
                <c:pt idx="923">
                  <c:v>46.2</c:v>
                </c:pt>
                <c:pt idx="924">
                  <c:v>46.25</c:v>
                </c:pt>
                <c:pt idx="925">
                  <c:v>46.3</c:v>
                </c:pt>
                <c:pt idx="926">
                  <c:v>46.35</c:v>
                </c:pt>
                <c:pt idx="927">
                  <c:v>46.4</c:v>
                </c:pt>
                <c:pt idx="928">
                  <c:v>46.45</c:v>
                </c:pt>
                <c:pt idx="929">
                  <c:v>46.5</c:v>
                </c:pt>
                <c:pt idx="930">
                  <c:v>46.55</c:v>
                </c:pt>
                <c:pt idx="931">
                  <c:v>46.6</c:v>
                </c:pt>
                <c:pt idx="932">
                  <c:v>46.65</c:v>
                </c:pt>
                <c:pt idx="933">
                  <c:v>46.7</c:v>
                </c:pt>
                <c:pt idx="934">
                  <c:v>46.75</c:v>
                </c:pt>
                <c:pt idx="935">
                  <c:v>46.8</c:v>
                </c:pt>
                <c:pt idx="936">
                  <c:v>46.85</c:v>
                </c:pt>
                <c:pt idx="937">
                  <c:v>46.9</c:v>
                </c:pt>
                <c:pt idx="938">
                  <c:v>46.95</c:v>
                </c:pt>
                <c:pt idx="939">
                  <c:v>47</c:v>
                </c:pt>
                <c:pt idx="940">
                  <c:v>47.05</c:v>
                </c:pt>
                <c:pt idx="941">
                  <c:v>47.1</c:v>
                </c:pt>
                <c:pt idx="942">
                  <c:v>47.15</c:v>
                </c:pt>
                <c:pt idx="943">
                  <c:v>47.2</c:v>
                </c:pt>
                <c:pt idx="944">
                  <c:v>47.25</c:v>
                </c:pt>
                <c:pt idx="945">
                  <c:v>47.3</c:v>
                </c:pt>
                <c:pt idx="946">
                  <c:v>47.35</c:v>
                </c:pt>
                <c:pt idx="947">
                  <c:v>47.4</c:v>
                </c:pt>
                <c:pt idx="948">
                  <c:v>47.45</c:v>
                </c:pt>
                <c:pt idx="949">
                  <c:v>47.5</c:v>
                </c:pt>
                <c:pt idx="950">
                  <c:v>47.55</c:v>
                </c:pt>
                <c:pt idx="951">
                  <c:v>47.6</c:v>
                </c:pt>
                <c:pt idx="952">
                  <c:v>47.65</c:v>
                </c:pt>
                <c:pt idx="953">
                  <c:v>47.7</c:v>
                </c:pt>
                <c:pt idx="954">
                  <c:v>47.75</c:v>
                </c:pt>
                <c:pt idx="955">
                  <c:v>47.8</c:v>
                </c:pt>
                <c:pt idx="956">
                  <c:v>47.85</c:v>
                </c:pt>
                <c:pt idx="957">
                  <c:v>47.9</c:v>
                </c:pt>
                <c:pt idx="958">
                  <c:v>47.95</c:v>
                </c:pt>
                <c:pt idx="959">
                  <c:v>48</c:v>
                </c:pt>
                <c:pt idx="960">
                  <c:v>48.05</c:v>
                </c:pt>
                <c:pt idx="961">
                  <c:v>48.100003611111113</c:v>
                </c:pt>
                <c:pt idx="962">
                  <c:v>48.15</c:v>
                </c:pt>
                <c:pt idx="963">
                  <c:v>48.2</c:v>
                </c:pt>
                <c:pt idx="964">
                  <c:v>48.25</c:v>
                </c:pt>
                <c:pt idx="965">
                  <c:v>48.3</c:v>
                </c:pt>
                <c:pt idx="966">
                  <c:v>48.350000277777781</c:v>
                </c:pt>
                <c:pt idx="967">
                  <c:v>48.4</c:v>
                </c:pt>
                <c:pt idx="968">
                  <c:v>48.45</c:v>
                </c:pt>
                <c:pt idx="969">
                  <c:v>48.5</c:v>
                </c:pt>
                <c:pt idx="970">
                  <c:v>48.55</c:v>
                </c:pt>
                <c:pt idx="971">
                  <c:v>48.6</c:v>
                </c:pt>
                <c:pt idx="972">
                  <c:v>48.65</c:v>
                </c:pt>
                <c:pt idx="973">
                  <c:v>48.7</c:v>
                </c:pt>
                <c:pt idx="974">
                  <c:v>48.75</c:v>
                </c:pt>
                <c:pt idx="975">
                  <c:v>48.8</c:v>
                </c:pt>
                <c:pt idx="976">
                  <c:v>48.85</c:v>
                </c:pt>
                <c:pt idx="977">
                  <c:v>50.5</c:v>
                </c:pt>
                <c:pt idx="978">
                  <c:v>50.550000000000004</c:v>
                </c:pt>
                <c:pt idx="979">
                  <c:v>50.6</c:v>
                </c:pt>
                <c:pt idx="980">
                  <c:v>50.650000000000006</c:v>
                </c:pt>
                <c:pt idx="981">
                  <c:v>50.7</c:v>
                </c:pt>
                <c:pt idx="982">
                  <c:v>50.75</c:v>
                </c:pt>
                <c:pt idx="983">
                  <c:v>50.800000000000004</c:v>
                </c:pt>
                <c:pt idx="984">
                  <c:v>50.85</c:v>
                </c:pt>
                <c:pt idx="985">
                  <c:v>50.900000000000006</c:v>
                </c:pt>
                <c:pt idx="986">
                  <c:v>50.95</c:v>
                </c:pt>
                <c:pt idx="987">
                  <c:v>51</c:v>
                </c:pt>
                <c:pt idx="988">
                  <c:v>51.050000000000004</c:v>
                </c:pt>
                <c:pt idx="989">
                  <c:v>51.1</c:v>
                </c:pt>
                <c:pt idx="990">
                  <c:v>51.150000000000006</c:v>
                </c:pt>
                <c:pt idx="991">
                  <c:v>51.2</c:v>
                </c:pt>
                <c:pt idx="992">
                  <c:v>51.25</c:v>
                </c:pt>
                <c:pt idx="993">
                  <c:v>51.300000000000004</c:v>
                </c:pt>
                <c:pt idx="994">
                  <c:v>51.35</c:v>
                </c:pt>
                <c:pt idx="995">
                  <c:v>51.400000000000006</c:v>
                </c:pt>
                <c:pt idx="996">
                  <c:v>51.45</c:v>
                </c:pt>
                <c:pt idx="997">
                  <c:v>51.5</c:v>
                </c:pt>
                <c:pt idx="998">
                  <c:v>51.550000000000004</c:v>
                </c:pt>
                <c:pt idx="999">
                  <c:v>51.6</c:v>
                </c:pt>
                <c:pt idx="1000">
                  <c:v>51.650000000000006</c:v>
                </c:pt>
                <c:pt idx="1001">
                  <c:v>51.7</c:v>
                </c:pt>
                <c:pt idx="1002">
                  <c:v>51.75</c:v>
                </c:pt>
                <c:pt idx="1003">
                  <c:v>51.800000000000004</c:v>
                </c:pt>
                <c:pt idx="1004">
                  <c:v>51.85</c:v>
                </c:pt>
                <c:pt idx="1005">
                  <c:v>51.900000000000006</c:v>
                </c:pt>
                <c:pt idx="1006">
                  <c:v>51.95</c:v>
                </c:pt>
                <c:pt idx="1007">
                  <c:v>52</c:v>
                </c:pt>
                <c:pt idx="1008">
                  <c:v>52.050000000000004</c:v>
                </c:pt>
                <c:pt idx="1009">
                  <c:v>52.1</c:v>
                </c:pt>
                <c:pt idx="1010">
                  <c:v>52.150000000000006</c:v>
                </c:pt>
                <c:pt idx="1011">
                  <c:v>52.2</c:v>
                </c:pt>
                <c:pt idx="1012">
                  <c:v>52.25</c:v>
                </c:pt>
                <c:pt idx="1013">
                  <c:v>52.300000000000004</c:v>
                </c:pt>
                <c:pt idx="1014">
                  <c:v>52.35</c:v>
                </c:pt>
                <c:pt idx="1015">
                  <c:v>52.400000000000006</c:v>
                </c:pt>
                <c:pt idx="1016">
                  <c:v>52.45</c:v>
                </c:pt>
                <c:pt idx="1017">
                  <c:v>52.5</c:v>
                </c:pt>
                <c:pt idx="1018">
                  <c:v>52.550000000000004</c:v>
                </c:pt>
                <c:pt idx="1019">
                  <c:v>52.6</c:v>
                </c:pt>
                <c:pt idx="1020">
                  <c:v>52.650000000000006</c:v>
                </c:pt>
                <c:pt idx="1021">
                  <c:v>52.7</c:v>
                </c:pt>
                <c:pt idx="1022">
                  <c:v>52.75</c:v>
                </c:pt>
                <c:pt idx="1023">
                  <c:v>52.800000000000004</c:v>
                </c:pt>
                <c:pt idx="1024">
                  <c:v>52.85</c:v>
                </c:pt>
                <c:pt idx="1025">
                  <c:v>52.900000000000006</c:v>
                </c:pt>
                <c:pt idx="1026">
                  <c:v>52.95</c:v>
                </c:pt>
                <c:pt idx="1027">
                  <c:v>53</c:v>
                </c:pt>
                <c:pt idx="1028">
                  <c:v>53.050000000000004</c:v>
                </c:pt>
                <c:pt idx="1029">
                  <c:v>53.1</c:v>
                </c:pt>
                <c:pt idx="1030">
                  <c:v>53.150000000000006</c:v>
                </c:pt>
                <c:pt idx="1031">
                  <c:v>53.2</c:v>
                </c:pt>
                <c:pt idx="1032">
                  <c:v>53.25</c:v>
                </c:pt>
                <c:pt idx="1033">
                  <c:v>53.300000000000004</c:v>
                </c:pt>
                <c:pt idx="1034">
                  <c:v>53.35</c:v>
                </c:pt>
                <c:pt idx="1035">
                  <c:v>53.400000000000006</c:v>
                </c:pt>
                <c:pt idx="1036">
                  <c:v>53.45</c:v>
                </c:pt>
                <c:pt idx="1037">
                  <c:v>53.5</c:v>
                </c:pt>
                <c:pt idx="1038">
                  <c:v>53.550000000000004</c:v>
                </c:pt>
                <c:pt idx="1039">
                  <c:v>53.6</c:v>
                </c:pt>
                <c:pt idx="1040">
                  <c:v>53.650000000000006</c:v>
                </c:pt>
                <c:pt idx="1041">
                  <c:v>53.7</c:v>
                </c:pt>
                <c:pt idx="1042">
                  <c:v>53.75</c:v>
                </c:pt>
                <c:pt idx="1043">
                  <c:v>53.800000000000004</c:v>
                </c:pt>
                <c:pt idx="1044">
                  <c:v>53.85</c:v>
                </c:pt>
                <c:pt idx="1045">
                  <c:v>53.900000000000006</c:v>
                </c:pt>
                <c:pt idx="1046">
                  <c:v>53.95</c:v>
                </c:pt>
                <c:pt idx="1047">
                  <c:v>54</c:v>
                </c:pt>
                <c:pt idx="1048">
                  <c:v>54.050000000000004</c:v>
                </c:pt>
                <c:pt idx="1049">
                  <c:v>54.1</c:v>
                </c:pt>
                <c:pt idx="1050">
                  <c:v>54.150000000000006</c:v>
                </c:pt>
                <c:pt idx="1051">
                  <c:v>54.2</c:v>
                </c:pt>
                <c:pt idx="1052">
                  <c:v>54.25</c:v>
                </c:pt>
                <c:pt idx="1053">
                  <c:v>54.300000000000004</c:v>
                </c:pt>
                <c:pt idx="1054">
                  <c:v>54.35</c:v>
                </c:pt>
                <c:pt idx="1055">
                  <c:v>54.400000000000006</c:v>
                </c:pt>
                <c:pt idx="1056">
                  <c:v>54.45</c:v>
                </c:pt>
                <c:pt idx="1057">
                  <c:v>54.5</c:v>
                </c:pt>
                <c:pt idx="1058">
                  <c:v>54.550000000000004</c:v>
                </c:pt>
                <c:pt idx="1059">
                  <c:v>54.6</c:v>
                </c:pt>
                <c:pt idx="1060">
                  <c:v>54.650000000000006</c:v>
                </c:pt>
                <c:pt idx="1061">
                  <c:v>54.7</c:v>
                </c:pt>
                <c:pt idx="1062">
                  <c:v>54.75</c:v>
                </c:pt>
                <c:pt idx="1063">
                  <c:v>54.800000000000004</c:v>
                </c:pt>
                <c:pt idx="1064">
                  <c:v>54.85</c:v>
                </c:pt>
                <c:pt idx="1065">
                  <c:v>54.900000000000006</c:v>
                </c:pt>
                <c:pt idx="1066">
                  <c:v>54.95</c:v>
                </c:pt>
                <c:pt idx="1067">
                  <c:v>55</c:v>
                </c:pt>
                <c:pt idx="1068">
                  <c:v>55.050000000000004</c:v>
                </c:pt>
                <c:pt idx="1069">
                  <c:v>55.1</c:v>
                </c:pt>
                <c:pt idx="1070">
                  <c:v>55.150000000000006</c:v>
                </c:pt>
                <c:pt idx="1071">
                  <c:v>55.2</c:v>
                </c:pt>
                <c:pt idx="1072">
                  <c:v>55.25</c:v>
                </c:pt>
                <c:pt idx="1073">
                  <c:v>55.300000000000004</c:v>
                </c:pt>
                <c:pt idx="1074">
                  <c:v>55.35</c:v>
                </c:pt>
                <c:pt idx="1075">
                  <c:v>55.400000000000006</c:v>
                </c:pt>
                <c:pt idx="1076">
                  <c:v>55.45</c:v>
                </c:pt>
                <c:pt idx="1077">
                  <c:v>55.5</c:v>
                </c:pt>
                <c:pt idx="1078">
                  <c:v>55.550000000000004</c:v>
                </c:pt>
                <c:pt idx="1079">
                  <c:v>55.6</c:v>
                </c:pt>
                <c:pt idx="1080">
                  <c:v>55.650000000000006</c:v>
                </c:pt>
                <c:pt idx="1081">
                  <c:v>55.7</c:v>
                </c:pt>
                <c:pt idx="1082">
                  <c:v>55.75</c:v>
                </c:pt>
                <c:pt idx="1083">
                  <c:v>55.800000000000004</c:v>
                </c:pt>
                <c:pt idx="1084">
                  <c:v>55.85</c:v>
                </c:pt>
                <c:pt idx="1085">
                  <c:v>55.900000000000006</c:v>
                </c:pt>
                <c:pt idx="1086">
                  <c:v>55.95</c:v>
                </c:pt>
                <c:pt idx="1087">
                  <c:v>56</c:v>
                </c:pt>
                <c:pt idx="1088">
                  <c:v>56.050000000000004</c:v>
                </c:pt>
                <c:pt idx="1089">
                  <c:v>56.1</c:v>
                </c:pt>
                <c:pt idx="1090">
                  <c:v>56.150000000000006</c:v>
                </c:pt>
                <c:pt idx="1091">
                  <c:v>56.2</c:v>
                </c:pt>
                <c:pt idx="1092">
                  <c:v>56.25</c:v>
                </c:pt>
                <c:pt idx="1093">
                  <c:v>56.300000000000004</c:v>
                </c:pt>
                <c:pt idx="1094">
                  <c:v>56.35</c:v>
                </c:pt>
                <c:pt idx="1095">
                  <c:v>56.400000000000006</c:v>
                </c:pt>
                <c:pt idx="1096">
                  <c:v>56.45</c:v>
                </c:pt>
                <c:pt idx="1097">
                  <c:v>56.5</c:v>
                </c:pt>
                <c:pt idx="1098">
                  <c:v>56.550000000000004</c:v>
                </c:pt>
                <c:pt idx="1099">
                  <c:v>56.6</c:v>
                </c:pt>
                <c:pt idx="1100">
                  <c:v>56.650000000000006</c:v>
                </c:pt>
                <c:pt idx="1101">
                  <c:v>56.7</c:v>
                </c:pt>
                <c:pt idx="1102">
                  <c:v>56.75</c:v>
                </c:pt>
                <c:pt idx="1103">
                  <c:v>56.800000000000004</c:v>
                </c:pt>
                <c:pt idx="1104">
                  <c:v>56.85</c:v>
                </c:pt>
                <c:pt idx="1105">
                  <c:v>56.900000000000006</c:v>
                </c:pt>
                <c:pt idx="1106">
                  <c:v>56.95</c:v>
                </c:pt>
                <c:pt idx="1107">
                  <c:v>57</c:v>
                </c:pt>
                <c:pt idx="1108">
                  <c:v>57.050000000000004</c:v>
                </c:pt>
                <c:pt idx="1109">
                  <c:v>57.1</c:v>
                </c:pt>
                <c:pt idx="1110">
                  <c:v>57.150000000000006</c:v>
                </c:pt>
                <c:pt idx="1111">
                  <c:v>57.2</c:v>
                </c:pt>
                <c:pt idx="1112">
                  <c:v>57.25</c:v>
                </c:pt>
                <c:pt idx="1113">
                  <c:v>57.300000000000004</c:v>
                </c:pt>
                <c:pt idx="1114">
                  <c:v>57.35</c:v>
                </c:pt>
                <c:pt idx="1115">
                  <c:v>57.400000000000006</c:v>
                </c:pt>
                <c:pt idx="1116">
                  <c:v>57.45</c:v>
                </c:pt>
                <c:pt idx="1117">
                  <c:v>57.5</c:v>
                </c:pt>
                <c:pt idx="1118">
                  <c:v>57.550000000000004</c:v>
                </c:pt>
                <c:pt idx="1119">
                  <c:v>57.6</c:v>
                </c:pt>
                <c:pt idx="1120">
                  <c:v>57.650000000000006</c:v>
                </c:pt>
                <c:pt idx="1121">
                  <c:v>57.7</c:v>
                </c:pt>
                <c:pt idx="1122">
                  <c:v>57.75</c:v>
                </c:pt>
                <c:pt idx="1123">
                  <c:v>57.800000000000004</c:v>
                </c:pt>
                <c:pt idx="1124">
                  <c:v>57.85</c:v>
                </c:pt>
                <c:pt idx="1125">
                  <c:v>57.900000000000006</c:v>
                </c:pt>
                <c:pt idx="1126">
                  <c:v>57.95</c:v>
                </c:pt>
                <c:pt idx="1127">
                  <c:v>58</c:v>
                </c:pt>
                <c:pt idx="1128">
                  <c:v>58.050000000000004</c:v>
                </c:pt>
                <c:pt idx="1129">
                  <c:v>58.1</c:v>
                </c:pt>
                <c:pt idx="1130">
                  <c:v>58.150000000000006</c:v>
                </c:pt>
                <c:pt idx="1131">
                  <c:v>58.2</c:v>
                </c:pt>
                <c:pt idx="1132">
                  <c:v>58.25</c:v>
                </c:pt>
                <c:pt idx="1133">
                  <c:v>58.300000000000004</c:v>
                </c:pt>
                <c:pt idx="1134">
                  <c:v>58.35</c:v>
                </c:pt>
                <c:pt idx="1135">
                  <c:v>58.400000000000006</c:v>
                </c:pt>
                <c:pt idx="1136">
                  <c:v>58.45</c:v>
                </c:pt>
                <c:pt idx="1137">
                  <c:v>58.5</c:v>
                </c:pt>
                <c:pt idx="1138">
                  <c:v>58.550000000000004</c:v>
                </c:pt>
                <c:pt idx="1139">
                  <c:v>58.6</c:v>
                </c:pt>
                <c:pt idx="1140">
                  <c:v>58.650000000000006</c:v>
                </c:pt>
                <c:pt idx="1141">
                  <c:v>58.7</c:v>
                </c:pt>
                <c:pt idx="1142">
                  <c:v>58.75</c:v>
                </c:pt>
                <c:pt idx="1143">
                  <c:v>58.800000000000004</c:v>
                </c:pt>
                <c:pt idx="1144">
                  <c:v>58.85</c:v>
                </c:pt>
                <c:pt idx="1145">
                  <c:v>58.900000000000006</c:v>
                </c:pt>
                <c:pt idx="1146">
                  <c:v>58.95</c:v>
                </c:pt>
                <c:pt idx="1147">
                  <c:v>59</c:v>
                </c:pt>
                <c:pt idx="1148">
                  <c:v>59.050000000000004</c:v>
                </c:pt>
                <c:pt idx="1149">
                  <c:v>59.1</c:v>
                </c:pt>
                <c:pt idx="1150">
                  <c:v>59.150000000000006</c:v>
                </c:pt>
                <c:pt idx="1151">
                  <c:v>59.2</c:v>
                </c:pt>
                <c:pt idx="1152">
                  <c:v>59.25</c:v>
                </c:pt>
                <c:pt idx="1153">
                  <c:v>59.300000000000004</c:v>
                </c:pt>
                <c:pt idx="1154">
                  <c:v>59.35</c:v>
                </c:pt>
                <c:pt idx="1155">
                  <c:v>59.400000000000006</c:v>
                </c:pt>
                <c:pt idx="1156">
                  <c:v>59.45</c:v>
                </c:pt>
                <c:pt idx="1157">
                  <c:v>59.5</c:v>
                </c:pt>
                <c:pt idx="1158">
                  <c:v>59.550000000000004</c:v>
                </c:pt>
                <c:pt idx="1159">
                  <c:v>59.6</c:v>
                </c:pt>
                <c:pt idx="1160">
                  <c:v>59.650000000000006</c:v>
                </c:pt>
                <c:pt idx="1161">
                  <c:v>59.7</c:v>
                </c:pt>
                <c:pt idx="1162">
                  <c:v>59.75</c:v>
                </c:pt>
                <c:pt idx="1163">
                  <c:v>59.800000000000004</c:v>
                </c:pt>
                <c:pt idx="1164">
                  <c:v>59.85</c:v>
                </c:pt>
                <c:pt idx="1165">
                  <c:v>59.900000000000006</c:v>
                </c:pt>
                <c:pt idx="1166">
                  <c:v>59.95</c:v>
                </c:pt>
                <c:pt idx="1167">
                  <c:v>60</c:v>
                </c:pt>
                <c:pt idx="1168">
                  <c:v>60.050000000000004</c:v>
                </c:pt>
                <c:pt idx="1169">
                  <c:v>60.1</c:v>
                </c:pt>
                <c:pt idx="1170">
                  <c:v>60.150000000000006</c:v>
                </c:pt>
                <c:pt idx="1171">
                  <c:v>60.2</c:v>
                </c:pt>
                <c:pt idx="1172">
                  <c:v>60.25</c:v>
                </c:pt>
                <c:pt idx="1173">
                  <c:v>60.300000000000004</c:v>
                </c:pt>
                <c:pt idx="1174">
                  <c:v>60.35</c:v>
                </c:pt>
                <c:pt idx="1175">
                  <c:v>60.400000000000006</c:v>
                </c:pt>
                <c:pt idx="1176">
                  <c:v>60.45</c:v>
                </c:pt>
                <c:pt idx="1177">
                  <c:v>60.5</c:v>
                </c:pt>
                <c:pt idx="1178">
                  <c:v>60.550000000000004</c:v>
                </c:pt>
                <c:pt idx="1179">
                  <c:v>60.6</c:v>
                </c:pt>
                <c:pt idx="1180">
                  <c:v>60.650000000000006</c:v>
                </c:pt>
                <c:pt idx="1181">
                  <c:v>60.7</c:v>
                </c:pt>
                <c:pt idx="1182">
                  <c:v>60.75</c:v>
                </c:pt>
                <c:pt idx="1183">
                  <c:v>60.800000000000004</c:v>
                </c:pt>
                <c:pt idx="1184">
                  <c:v>60.85</c:v>
                </c:pt>
                <c:pt idx="1185">
                  <c:v>60.900000000000006</c:v>
                </c:pt>
                <c:pt idx="1186">
                  <c:v>60.95</c:v>
                </c:pt>
                <c:pt idx="1187">
                  <c:v>61</c:v>
                </c:pt>
                <c:pt idx="1188">
                  <c:v>61.050000000000004</c:v>
                </c:pt>
                <c:pt idx="1189">
                  <c:v>61.1</c:v>
                </c:pt>
                <c:pt idx="1190">
                  <c:v>61.150000000000006</c:v>
                </c:pt>
                <c:pt idx="1191">
                  <c:v>61.2</c:v>
                </c:pt>
                <c:pt idx="1192">
                  <c:v>61.25</c:v>
                </c:pt>
                <c:pt idx="1193">
                  <c:v>61.300000000000004</c:v>
                </c:pt>
                <c:pt idx="1194">
                  <c:v>61.35</c:v>
                </c:pt>
                <c:pt idx="1195">
                  <c:v>61.400000000000006</c:v>
                </c:pt>
                <c:pt idx="1196">
                  <c:v>61.45</c:v>
                </c:pt>
                <c:pt idx="1197">
                  <c:v>61.5</c:v>
                </c:pt>
                <c:pt idx="1198">
                  <c:v>61.550000000000004</c:v>
                </c:pt>
                <c:pt idx="1199">
                  <c:v>61.6</c:v>
                </c:pt>
                <c:pt idx="1200">
                  <c:v>61.650000000000006</c:v>
                </c:pt>
                <c:pt idx="1201">
                  <c:v>61.7</c:v>
                </c:pt>
                <c:pt idx="1202">
                  <c:v>61.75</c:v>
                </c:pt>
                <c:pt idx="1203">
                  <c:v>61.800000000000004</c:v>
                </c:pt>
                <c:pt idx="1204">
                  <c:v>61.85</c:v>
                </c:pt>
                <c:pt idx="1205">
                  <c:v>61.900000000000006</c:v>
                </c:pt>
                <c:pt idx="1206">
                  <c:v>61.95</c:v>
                </c:pt>
                <c:pt idx="1207">
                  <c:v>62</c:v>
                </c:pt>
                <c:pt idx="1208">
                  <c:v>62.050000000000004</c:v>
                </c:pt>
                <c:pt idx="1209">
                  <c:v>62.1</c:v>
                </c:pt>
                <c:pt idx="1210">
                  <c:v>62.150000000000006</c:v>
                </c:pt>
                <c:pt idx="1211">
                  <c:v>62.2</c:v>
                </c:pt>
                <c:pt idx="1212">
                  <c:v>62.25</c:v>
                </c:pt>
                <c:pt idx="1213">
                  <c:v>62.300000000000004</c:v>
                </c:pt>
                <c:pt idx="1214">
                  <c:v>62.35</c:v>
                </c:pt>
                <c:pt idx="1215">
                  <c:v>62.400000000000006</c:v>
                </c:pt>
                <c:pt idx="1216">
                  <c:v>62.45</c:v>
                </c:pt>
                <c:pt idx="1217">
                  <c:v>62.5</c:v>
                </c:pt>
                <c:pt idx="1218">
                  <c:v>62.550000000000004</c:v>
                </c:pt>
                <c:pt idx="1219">
                  <c:v>62.6</c:v>
                </c:pt>
                <c:pt idx="1220">
                  <c:v>62.650000000000006</c:v>
                </c:pt>
                <c:pt idx="1221">
                  <c:v>62.7</c:v>
                </c:pt>
                <c:pt idx="1222">
                  <c:v>62.75</c:v>
                </c:pt>
                <c:pt idx="1223">
                  <c:v>62.800000000000004</c:v>
                </c:pt>
                <c:pt idx="1224">
                  <c:v>62.85</c:v>
                </c:pt>
                <c:pt idx="1225">
                  <c:v>62.900000000000006</c:v>
                </c:pt>
                <c:pt idx="1226">
                  <c:v>62.95</c:v>
                </c:pt>
                <c:pt idx="1227">
                  <c:v>63</c:v>
                </c:pt>
                <c:pt idx="1228">
                  <c:v>63.050000000000004</c:v>
                </c:pt>
                <c:pt idx="1229">
                  <c:v>63.1</c:v>
                </c:pt>
                <c:pt idx="1230">
                  <c:v>63.150000000000006</c:v>
                </c:pt>
                <c:pt idx="1231">
                  <c:v>63.2</c:v>
                </c:pt>
                <c:pt idx="1232">
                  <c:v>63.25</c:v>
                </c:pt>
                <c:pt idx="1233">
                  <c:v>63.300000000000004</c:v>
                </c:pt>
                <c:pt idx="1234">
                  <c:v>63.35</c:v>
                </c:pt>
                <c:pt idx="1235">
                  <c:v>63.400000000000006</c:v>
                </c:pt>
                <c:pt idx="1236">
                  <c:v>63.45</c:v>
                </c:pt>
                <c:pt idx="1237">
                  <c:v>63.5</c:v>
                </c:pt>
                <c:pt idx="1238">
                  <c:v>63.550000000000004</c:v>
                </c:pt>
                <c:pt idx="1239">
                  <c:v>63.6</c:v>
                </c:pt>
                <c:pt idx="1240">
                  <c:v>63.650000000000006</c:v>
                </c:pt>
                <c:pt idx="1241">
                  <c:v>63.7</c:v>
                </c:pt>
                <c:pt idx="1242">
                  <c:v>63.75</c:v>
                </c:pt>
                <c:pt idx="1243">
                  <c:v>63.800000000000004</c:v>
                </c:pt>
                <c:pt idx="1244">
                  <c:v>63.85</c:v>
                </c:pt>
                <c:pt idx="1245">
                  <c:v>63.900000000000006</c:v>
                </c:pt>
                <c:pt idx="1246">
                  <c:v>63.95</c:v>
                </c:pt>
                <c:pt idx="1247">
                  <c:v>64</c:v>
                </c:pt>
                <c:pt idx="1248">
                  <c:v>64.05</c:v>
                </c:pt>
                <c:pt idx="1249">
                  <c:v>64.100000000000009</c:v>
                </c:pt>
                <c:pt idx="1250">
                  <c:v>64.150000000000006</c:v>
                </c:pt>
                <c:pt idx="1251">
                  <c:v>64.2</c:v>
                </c:pt>
                <c:pt idx="1252">
                  <c:v>64.25</c:v>
                </c:pt>
                <c:pt idx="1253">
                  <c:v>64.3</c:v>
                </c:pt>
                <c:pt idx="1254">
                  <c:v>64.350000000000009</c:v>
                </c:pt>
                <c:pt idx="1255">
                  <c:v>64.400000000000006</c:v>
                </c:pt>
                <c:pt idx="1256">
                  <c:v>64.45</c:v>
                </c:pt>
                <c:pt idx="1257">
                  <c:v>64.5</c:v>
                </c:pt>
                <c:pt idx="1258">
                  <c:v>64.55</c:v>
                </c:pt>
                <c:pt idx="1259">
                  <c:v>64.600000000000009</c:v>
                </c:pt>
                <c:pt idx="1260">
                  <c:v>64.650000000000006</c:v>
                </c:pt>
                <c:pt idx="1261">
                  <c:v>64.7</c:v>
                </c:pt>
                <c:pt idx="1262">
                  <c:v>64.75</c:v>
                </c:pt>
                <c:pt idx="1263">
                  <c:v>64.8</c:v>
                </c:pt>
                <c:pt idx="1264">
                  <c:v>64.850000000000009</c:v>
                </c:pt>
                <c:pt idx="1265">
                  <c:v>64.900000000000006</c:v>
                </c:pt>
                <c:pt idx="1266">
                  <c:v>64.95</c:v>
                </c:pt>
                <c:pt idx="1267">
                  <c:v>65</c:v>
                </c:pt>
                <c:pt idx="1268">
                  <c:v>65.05</c:v>
                </c:pt>
                <c:pt idx="1269">
                  <c:v>65.100000000000009</c:v>
                </c:pt>
                <c:pt idx="1270">
                  <c:v>65.150000000000006</c:v>
                </c:pt>
                <c:pt idx="1271">
                  <c:v>65.2</c:v>
                </c:pt>
                <c:pt idx="1272">
                  <c:v>65.25</c:v>
                </c:pt>
                <c:pt idx="1273">
                  <c:v>65.3</c:v>
                </c:pt>
                <c:pt idx="1274">
                  <c:v>65.350000000000009</c:v>
                </c:pt>
                <c:pt idx="1275">
                  <c:v>65.400000000000006</c:v>
                </c:pt>
                <c:pt idx="1276">
                  <c:v>65.45</c:v>
                </c:pt>
                <c:pt idx="1277">
                  <c:v>65.5</c:v>
                </c:pt>
                <c:pt idx="1278">
                  <c:v>65.55</c:v>
                </c:pt>
                <c:pt idx="1279">
                  <c:v>65.600000000000009</c:v>
                </c:pt>
                <c:pt idx="1280">
                  <c:v>65.650000000000006</c:v>
                </c:pt>
                <c:pt idx="1281">
                  <c:v>65.7</c:v>
                </c:pt>
                <c:pt idx="1282">
                  <c:v>65.75</c:v>
                </c:pt>
                <c:pt idx="1283">
                  <c:v>65.8</c:v>
                </c:pt>
                <c:pt idx="1284">
                  <c:v>65.850000000000009</c:v>
                </c:pt>
                <c:pt idx="1285">
                  <c:v>65.900000000000006</c:v>
                </c:pt>
                <c:pt idx="1286">
                  <c:v>65.95</c:v>
                </c:pt>
                <c:pt idx="1287">
                  <c:v>66</c:v>
                </c:pt>
                <c:pt idx="1288">
                  <c:v>66.05</c:v>
                </c:pt>
                <c:pt idx="1289">
                  <c:v>66.100000000000009</c:v>
                </c:pt>
                <c:pt idx="1290">
                  <c:v>66.150000000000006</c:v>
                </c:pt>
                <c:pt idx="1291">
                  <c:v>66.2</c:v>
                </c:pt>
                <c:pt idx="1292">
                  <c:v>66.25</c:v>
                </c:pt>
                <c:pt idx="1293">
                  <c:v>66.3</c:v>
                </c:pt>
                <c:pt idx="1294">
                  <c:v>66.350000000000009</c:v>
                </c:pt>
                <c:pt idx="1295">
                  <c:v>66.400000000000006</c:v>
                </c:pt>
                <c:pt idx="1296">
                  <c:v>66.45</c:v>
                </c:pt>
                <c:pt idx="1297">
                  <c:v>66.5</c:v>
                </c:pt>
                <c:pt idx="1298">
                  <c:v>66.550000000000011</c:v>
                </c:pt>
                <c:pt idx="1299">
                  <c:v>66.599999999999994</c:v>
                </c:pt>
                <c:pt idx="1300">
                  <c:v>66.650000000000006</c:v>
                </c:pt>
                <c:pt idx="1301">
                  <c:v>66.7</c:v>
                </c:pt>
                <c:pt idx="1302">
                  <c:v>66.75</c:v>
                </c:pt>
                <c:pt idx="1303">
                  <c:v>66.800000000000011</c:v>
                </c:pt>
                <c:pt idx="1304">
                  <c:v>66.849999999999994</c:v>
                </c:pt>
                <c:pt idx="1305">
                  <c:v>66.900000000000006</c:v>
                </c:pt>
                <c:pt idx="1306">
                  <c:v>66.95</c:v>
                </c:pt>
                <c:pt idx="1307">
                  <c:v>67</c:v>
                </c:pt>
                <c:pt idx="1308">
                  <c:v>67.050000000000011</c:v>
                </c:pt>
                <c:pt idx="1309">
                  <c:v>67.099999999999994</c:v>
                </c:pt>
                <c:pt idx="1310">
                  <c:v>67.150000000000006</c:v>
                </c:pt>
                <c:pt idx="1311">
                  <c:v>67.2</c:v>
                </c:pt>
                <c:pt idx="1312">
                  <c:v>67.25</c:v>
                </c:pt>
                <c:pt idx="1313">
                  <c:v>67.300000000000011</c:v>
                </c:pt>
                <c:pt idx="1314">
                  <c:v>67.349999999999994</c:v>
                </c:pt>
                <c:pt idx="1315">
                  <c:v>67.400000000000006</c:v>
                </c:pt>
                <c:pt idx="1316">
                  <c:v>67.45</c:v>
                </c:pt>
                <c:pt idx="1317">
                  <c:v>67.5</c:v>
                </c:pt>
                <c:pt idx="1318">
                  <c:v>67.550000000000011</c:v>
                </c:pt>
                <c:pt idx="1319">
                  <c:v>67.599999999999994</c:v>
                </c:pt>
                <c:pt idx="1320">
                  <c:v>67.650000000000006</c:v>
                </c:pt>
                <c:pt idx="1321">
                  <c:v>67.7</c:v>
                </c:pt>
                <c:pt idx="1322">
                  <c:v>67.75</c:v>
                </c:pt>
                <c:pt idx="1323">
                  <c:v>67.800000000000011</c:v>
                </c:pt>
                <c:pt idx="1324">
                  <c:v>67.849999999999994</c:v>
                </c:pt>
                <c:pt idx="1325">
                  <c:v>67.900000000000006</c:v>
                </c:pt>
                <c:pt idx="1326">
                  <c:v>67.95</c:v>
                </c:pt>
                <c:pt idx="1327">
                  <c:v>68</c:v>
                </c:pt>
                <c:pt idx="1328">
                  <c:v>68.050000000000011</c:v>
                </c:pt>
                <c:pt idx="1329">
                  <c:v>68.099999999999994</c:v>
                </c:pt>
                <c:pt idx="1330">
                  <c:v>68.150000000000006</c:v>
                </c:pt>
                <c:pt idx="1331">
                  <c:v>68.2</c:v>
                </c:pt>
                <c:pt idx="1332">
                  <c:v>68.25</c:v>
                </c:pt>
                <c:pt idx="1333">
                  <c:v>68.300000000000011</c:v>
                </c:pt>
                <c:pt idx="1334">
                  <c:v>68.349999999999994</c:v>
                </c:pt>
                <c:pt idx="1335">
                  <c:v>68.400000000000006</c:v>
                </c:pt>
                <c:pt idx="1336">
                  <c:v>68.45</c:v>
                </c:pt>
                <c:pt idx="1337">
                  <c:v>68.5</c:v>
                </c:pt>
                <c:pt idx="1338">
                  <c:v>68.550000000000011</c:v>
                </c:pt>
                <c:pt idx="1339">
                  <c:v>68.599999999999994</c:v>
                </c:pt>
                <c:pt idx="1340">
                  <c:v>68.650000000000006</c:v>
                </c:pt>
                <c:pt idx="1341">
                  <c:v>68.7</c:v>
                </c:pt>
                <c:pt idx="1342">
                  <c:v>68.75</c:v>
                </c:pt>
                <c:pt idx="1343">
                  <c:v>68.800000000000011</c:v>
                </c:pt>
                <c:pt idx="1344">
                  <c:v>68.849999999999994</c:v>
                </c:pt>
                <c:pt idx="1345">
                  <c:v>68.900000000000006</c:v>
                </c:pt>
                <c:pt idx="1346">
                  <c:v>68.95</c:v>
                </c:pt>
                <c:pt idx="1347">
                  <c:v>69</c:v>
                </c:pt>
                <c:pt idx="1348">
                  <c:v>69.050000000000011</c:v>
                </c:pt>
                <c:pt idx="1349">
                  <c:v>69.099999999999994</c:v>
                </c:pt>
                <c:pt idx="1350">
                  <c:v>69.150000000000006</c:v>
                </c:pt>
                <c:pt idx="1351">
                  <c:v>69.2</c:v>
                </c:pt>
                <c:pt idx="1352">
                  <c:v>69.25</c:v>
                </c:pt>
                <c:pt idx="1353">
                  <c:v>69.300000000000011</c:v>
                </c:pt>
                <c:pt idx="1354">
                  <c:v>69.349999999999994</c:v>
                </c:pt>
                <c:pt idx="1355">
                  <c:v>69.400000000000006</c:v>
                </c:pt>
                <c:pt idx="1356">
                  <c:v>69.45</c:v>
                </c:pt>
                <c:pt idx="1357">
                  <c:v>69.5</c:v>
                </c:pt>
                <c:pt idx="1358">
                  <c:v>69.550000000000011</c:v>
                </c:pt>
                <c:pt idx="1359">
                  <c:v>69.599999999999994</c:v>
                </c:pt>
                <c:pt idx="1360">
                  <c:v>69.650000000000006</c:v>
                </c:pt>
                <c:pt idx="1361">
                  <c:v>69.7</c:v>
                </c:pt>
                <c:pt idx="1362">
                  <c:v>69.75</c:v>
                </c:pt>
                <c:pt idx="1363">
                  <c:v>69.800000000000011</c:v>
                </c:pt>
                <c:pt idx="1364">
                  <c:v>69.849999999999994</c:v>
                </c:pt>
                <c:pt idx="1365">
                  <c:v>69.900000000000006</c:v>
                </c:pt>
                <c:pt idx="1366">
                  <c:v>69.95</c:v>
                </c:pt>
                <c:pt idx="1367">
                  <c:v>70</c:v>
                </c:pt>
                <c:pt idx="1368">
                  <c:v>70.050000000000011</c:v>
                </c:pt>
                <c:pt idx="1369">
                  <c:v>70.099999999999994</c:v>
                </c:pt>
                <c:pt idx="1370">
                  <c:v>70.150000000000006</c:v>
                </c:pt>
                <c:pt idx="1371">
                  <c:v>70.2</c:v>
                </c:pt>
                <c:pt idx="1372">
                  <c:v>70.25</c:v>
                </c:pt>
                <c:pt idx="1373">
                  <c:v>70.300000000000011</c:v>
                </c:pt>
                <c:pt idx="1374">
                  <c:v>70.349999999999994</c:v>
                </c:pt>
                <c:pt idx="1375">
                  <c:v>70.400000000000006</c:v>
                </c:pt>
                <c:pt idx="1376">
                  <c:v>70.45</c:v>
                </c:pt>
                <c:pt idx="1377">
                  <c:v>70.5</c:v>
                </c:pt>
                <c:pt idx="1378">
                  <c:v>70.550000000000011</c:v>
                </c:pt>
                <c:pt idx="1379">
                  <c:v>70.599999999999994</c:v>
                </c:pt>
                <c:pt idx="1380">
                  <c:v>70.650000000000006</c:v>
                </c:pt>
                <c:pt idx="1381">
                  <c:v>70.7</c:v>
                </c:pt>
                <c:pt idx="1382">
                  <c:v>70.75</c:v>
                </c:pt>
                <c:pt idx="1383">
                  <c:v>70.800000000000011</c:v>
                </c:pt>
                <c:pt idx="1384">
                  <c:v>70.849999999999994</c:v>
                </c:pt>
                <c:pt idx="1385">
                  <c:v>70.900000000000006</c:v>
                </c:pt>
                <c:pt idx="1386">
                  <c:v>70.95</c:v>
                </c:pt>
                <c:pt idx="1387">
                  <c:v>71</c:v>
                </c:pt>
                <c:pt idx="1388">
                  <c:v>71.050000000000011</c:v>
                </c:pt>
                <c:pt idx="1389">
                  <c:v>71.099999999999994</c:v>
                </c:pt>
                <c:pt idx="1390">
                  <c:v>71.150000000000006</c:v>
                </c:pt>
                <c:pt idx="1391">
                  <c:v>71.2</c:v>
                </c:pt>
                <c:pt idx="1392">
                  <c:v>71.25</c:v>
                </c:pt>
                <c:pt idx="1393">
                  <c:v>71.300000000000011</c:v>
                </c:pt>
                <c:pt idx="1394">
                  <c:v>71.349999999999994</c:v>
                </c:pt>
                <c:pt idx="1395">
                  <c:v>71.400000000000006</c:v>
                </c:pt>
                <c:pt idx="1396">
                  <c:v>71.45</c:v>
                </c:pt>
                <c:pt idx="1397">
                  <c:v>71.5</c:v>
                </c:pt>
                <c:pt idx="1398">
                  <c:v>71.550000000000011</c:v>
                </c:pt>
                <c:pt idx="1399">
                  <c:v>71.599999999999994</c:v>
                </c:pt>
                <c:pt idx="1400">
                  <c:v>71.650000000000006</c:v>
                </c:pt>
                <c:pt idx="1401">
                  <c:v>71.7</c:v>
                </c:pt>
                <c:pt idx="1402">
                  <c:v>71.75</c:v>
                </c:pt>
                <c:pt idx="1403">
                  <c:v>71.800000000000011</c:v>
                </c:pt>
                <c:pt idx="1404">
                  <c:v>71.849999999999994</c:v>
                </c:pt>
                <c:pt idx="1405">
                  <c:v>71.900000000000006</c:v>
                </c:pt>
                <c:pt idx="1406">
                  <c:v>71.95</c:v>
                </c:pt>
                <c:pt idx="1407">
                  <c:v>72</c:v>
                </c:pt>
                <c:pt idx="1408">
                  <c:v>72.050000000000011</c:v>
                </c:pt>
                <c:pt idx="1409">
                  <c:v>72.099999999999994</c:v>
                </c:pt>
                <c:pt idx="1410">
                  <c:v>72.150000000000006</c:v>
                </c:pt>
                <c:pt idx="1411">
                  <c:v>72.2</c:v>
                </c:pt>
                <c:pt idx="1412">
                  <c:v>72.25</c:v>
                </c:pt>
                <c:pt idx="1413">
                  <c:v>72.300000000000011</c:v>
                </c:pt>
                <c:pt idx="1414">
                  <c:v>72.349999999999994</c:v>
                </c:pt>
                <c:pt idx="1415">
                  <c:v>72.400000000000006</c:v>
                </c:pt>
              </c:numCache>
            </c:numRef>
          </c:xVal>
          <c:yVal>
            <c:numRef>
              <c:f>PROC!$M$3:$M$1418</c:f>
              <c:numCache>
                <c:formatCode>0.000000</c:formatCode>
                <c:ptCount val="1416"/>
                <c:pt idx="0">
                  <c:v>214.51352500000002</c:v>
                </c:pt>
                <c:pt idx="1">
                  <c:v>214.51352500000002</c:v>
                </c:pt>
                <c:pt idx="2">
                  <c:v>211.78594899999999</c:v>
                </c:pt>
                <c:pt idx="3">
                  <c:v>209.445167</c:v>
                </c:pt>
                <c:pt idx="4">
                  <c:v>207.46420700000002</c:v>
                </c:pt>
                <c:pt idx="5">
                  <c:v>205.561151</c:v>
                </c:pt>
                <c:pt idx="6">
                  <c:v>202.70841300000001</c:v>
                </c:pt>
                <c:pt idx="7">
                  <c:v>199.36772999999999</c:v>
                </c:pt>
                <c:pt idx="8">
                  <c:v>196.25580500000001</c:v>
                </c:pt>
                <c:pt idx="9">
                  <c:v>193.66463200000001</c:v>
                </c:pt>
                <c:pt idx="10">
                  <c:v>191.52950999999999</c:v>
                </c:pt>
                <c:pt idx="11">
                  <c:v>189.565112</c:v>
                </c:pt>
                <c:pt idx="12">
                  <c:v>187.988405</c:v>
                </c:pt>
                <c:pt idx="13">
                  <c:v>186.578598</c:v>
                </c:pt>
                <c:pt idx="14">
                  <c:v>185.376812</c:v>
                </c:pt>
                <c:pt idx="15">
                  <c:v>184.273234</c:v>
                </c:pt>
                <c:pt idx="16">
                  <c:v>183.35740699999999</c:v>
                </c:pt>
                <c:pt idx="17">
                  <c:v>182.519069</c:v>
                </c:pt>
                <c:pt idx="18">
                  <c:v>181.79887600000001</c:v>
                </c:pt>
                <c:pt idx="19">
                  <c:v>181.13957500000001</c:v>
                </c:pt>
                <c:pt idx="20">
                  <c:v>180.57711900000001</c:v>
                </c:pt>
                <c:pt idx="21">
                  <c:v>180.03348599999998</c:v>
                </c:pt>
                <c:pt idx="22">
                  <c:v>179.592883</c:v>
                </c:pt>
                <c:pt idx="23">
                  <c:v>179.232213</c:v>
                </c:pt>
                <c:pt idx="24">
                  <c:v>178.858406</c:v>
                </c:pt>
                <c:pt idx="25">
                  <c:v>178.51135400000001</c:v>
                </c:pt>
                <c:pt idx="26">
                  <c:v>178.17567600000001</c:v>
                </c:pt>
                <c:pt idx="27">
                  <c:v>177.93484700000002</c:v>
                </c:pt>
                <c:pt idx="28">
                  <c:v>177.725728</c:v>
                </c:pt>
                <c:pt idx="29">
                  <c:v>177.51065599999998</c:v>
                </c:pt>
                <c:pt idx="30">
                  <c:v>177.221272</c:v>
                </c:pt>
                <c:pt idx="31">
                  <c:v>177.03194099999999</c:v>
                </c:pt>
                <c:pt idx="32">
                  <c:v>176.82884099999998</c:v>
                </c:pt>
                <c:pt idx="33">
                  <c:v>176.64506399999999</c:v>
                </c:pt>
                <c:pt idx="34">
                  <c:v>176.53260600000002</c:v>
                </c:pt>
                <c:pt idx="35">
                  <c:v>176.39181300000001</c:v>
                </c:pt>
                <c:pt idx="36">
                  <c:v>176.27313599999999</c:v>
                </c:pt>
                <c:pt idx="37">
                  <c:v>176.18926200000001</c:v>
                </c:pt>
                <c:pt idx="38">
                  <c:v>176.119722</c:v>
                </c:pt>
                <c:pt idx="39">
                  <c:v>176.003872</c:v>
                </c:pt>
                <c:pt idx="40">
                  <c:v>175.89382499999999</c:v>
                </c:pt>
                <c:pt idx="41">
                  <c:v>175.84799699999999</c:v>
                </c:pt>
                <c:pt idx="42">
                  <c:v>175.78683799999999</c:v>
                </c:pt>
                <c:pt idx="43">
                  <c:v>175.689246</c:v>
                </c:pt>
                <c:pt idx="44">
                  <c:v>175.580645</c:v>
                </c:pt>
                <c:pt idx="45">
                  <c:v>175.452507</c:v>
                </c:pt>
                <c:pt idx="46">
                  <c:v>175.41506000000001</c:v>
                </c:pt>
                <c:pt idx="47">
                  <c:v>175.41506000000001</c:v>
                </c:pt>
                <c:pt idx="48">
                  <c:v>175.41506000000001</c:v>
                </c:pt>
                <c:pt idx="49">
                  <c:v>175.33787100000001</c:v>
                </c:pt>
                <c:pt idx="50">
                  <c:v>175.293406</c:v>
                </c:pt>
                <c:pt idx="51">
                  <c:v>175.16955799999999</c:v>
                </c:pt>
                <c:pt idx="52">
                  <c:v>175.12584200000001</c:v>
                </c:pt>
                <c:pt idx="53">
                  <c:v>175.09053899999998</c:v>
                </c:pt>
                <c:pt idx="54">
                  <c:v>175.053608</c:v>
                </c:pt>
                <c:pt idx="55">
                  <c:v>175.01621</c:v>
                </c:pt>
                <c:pt idx="56">
                  <c:v>174.97490499999998</c:v>
                </c:pt>
                <c:pt idx="57">
                  <c:v>174.94951399999999</c:v>
                </c:pt>
                <c:pt idx="58">
                  <c:v>174.89766600000002</c:v>
                </c:pt>
                <c:pt idx="59">
                  <c:v>174.89532199999999</c:v>
                </c:pt>
                <c:pt idx="60">
                  <c:v>174.87560099999999</c:v>
                </c:pt>
                <c:pt idx="61">
                  <c:v>174.83431199999998</c:v>
                </c:pt>
                <c:pt idx="62">
                  <c:v>174.80295100000001</c:v>
                </c:pt>
                <c:pt idx="63">
                  <c:v>174.78435999999999</c:v>
                </c:pt>
                <c:pt idx="64">
                  <c:v>174.77955500000002</c:v>
                </c:pt>
                <c:pt idx="65">
                  <c:v>174.739846</c:v>
                </c:pt>
                <c:pt idx="66">
                  <c:v>174.71716499999999</c:v>
                </c:pt>
                <c:pt idx="67">
                  <c:v>174.711029</c:v>
                </c:pt>
                <c:pt idx="68">
                  <c:v>174.69854100000001</c:v>
                </c:pt>
                <c:pt idx="69">
                  <c:v>174.69059300000001</c:v>
                </c:pt>
                <c:pt idx="70">
                  <c:v>174.677007</c:v>
                </c:pt>
                <c:pt idx="71">
                  <c:v>174.66907600000002</c:v>
                </c:pt>
                <c:pt idx="72">
                  <c:v>174.64897200000001</c:v>
                </c:pt>
                <c:pt idx="73">
                  <c:v>174.60819899999998</c:v>
                </c:pt>
                <c:pt idx="74">
                  <c:v>174.607201</c:v>
                </c:pt>
                <c:pt idx="75">
                  <c:v>174.59311699999998</c:v>
                </c:pt>
                <c:pt idx="76">
                  <c:v>174.589675</c:v>
                </c:pt>
                <c:pt idx="77">
                  <c:v>174.56114099999999</c:v>
                </c:pt>
                <c:pt idx="78">
                  <c:v>174.550365</c:v>
                </c:pt>
                <c:pt idx="79">
                  <c:v>174.52043399999999</c:v>
                </c:pt>
                <c:pt idx="80">
                  <c:v>174.50992500000001</c:v>
                </c:pt>
                <c:pt idx="81">
                  <c:v>174.488225</c:v>
                </c:pt>
                <c:pt idx="82">
                  <c:v>174.478298</c:v>
                </c:pt>
                <c:pt idx="83">
                  <c:v>174.47562099999999</c:v>
                </c:pt>
                <c:pt idx="84">
                  <c:v>174.47527099999999</c:v>
                </c:pt>
                <c:pt idx="85">
                  <c:v>174.44209799999999</c:v>
                </c:pt>
                <c:pt idx="86">
                  <c:v>174.436128</c:v>
                </c:pt>
                <c:pt idx="87">
                  <c:v>174.41509299999998</c:v>
                </c:pt>
                <c:pt idx="88">
                  <c:v>174.41429500000001</c:v>
                </c:pt>
                <c:pt idx="89">
                  <c:v>174.41141800000003</c:v>
                </c:pt>
                <c:pt idx="90">
                  <c:v>174.40742700000001</c:v>
                </c:pt>
                <c:pt idx="91">
                  <c:v>174.39999499999999</c:v>
                </c:pt>
                <c:pt idx="92">
                  <c:v>174.39811599999999</c:v>
                </c:pt>
                <c:pt idx="93">
                  <c:v>174.39723400000003</c:v>
                </c:pt>
                <c:pt idx="94">
                  <c:v>174.381271</c:v>
                </c:pt>
                <c:pt idx="95">
                  <c:v>174.37387100000001</c:v>
                </c:pt>
                <c:pt idx="96">
                  <c:v>174.37323900000001</c:v>
                </c:pt>
                <c:pt idx="97">
                  <c:v>174.347565</c:v>
                </c:pt>
                <c:pt idx="98">
                  <c:v>174.34636800000001</c:v>
                </c:pt>
                <c:pt idx="99">
                  <c:v>174.341579</c:v>
                </c:pt>
                <c:pt idx="100">
                  <c:v>174.33677299999999</c:v>
                </c:pt>
                <c:pt idx="101">
                  <c:v>174.33441199999999</c:v>
                </c:pt>
                <c:pt idx="102">
                  <c:v>174.33353100000002</c:v>
                </c:pt>
                <c:pt idx="103">
                  <c:v>174.31056699999999</c:v>
                </c:pt>
                <c:pt idx="104">
                  <c:v>174.31026799999998</c:v>
                </c:pt>
                <c:pt idx="105">
                  <c:v>174.30943600000001</c:v>
                </c:pt>
                <c:pt idx="106">
                  <c:v>174.309403</c:v>
                </c:pt>
                <c:pt idx="107">
                  <c:v>174.309403</c:v>
                </c:pt>
                <c:pt idx="108">
                  <c:v>174.309403</c:v>
                </c:pt>
                <c:pt idx="109">
                  <c:v>174.309403</c:v>
                </c:pt>
                <c:pt idx="110">
                  <c:v>174.30928700000001</c:v>
                </c:pt>
                <c:pt idx="111">
                  <c:v>174.28298000000001</c:v>
                </c:pt>
                <c:pt idx="112">
                  <c:v>174.25080400000002</c:v>
                </c:pt>
                <c:pt idx="113">
                  <c:v>174.233012</c:v>
                </c:pt>
                <c:pt idx="114">
                  <c:v>174.221272</c:v>
                </c:pt>
                <c:pt idx="115">
                  <c:v>174.211927</c:v>
                </c:pt>
                <c:pt idx="116">
                  <c:v>174.205209</c:v>
                </c:pt>
                <c:pt idx="117">
                  <c:v>174.198308</c:v>
                </c:pt>
                <c:pt idx="118">
                  <c:v>174.19034299999998</c:v>
                </c:pt>
                <c:pt idx="119">
                  <c:v>174.18375899999998</c:v>
                </c:pt>
                <c:pt idx="120">
                  <c:v>174.131429</c:v>
                </c:pt>
                <c:pt idx="121">
                  <c:v>174.13097999999999</c:v>
                </c:pt>
                <c:pt idx="122">
                  <c:v>174.12801999999999</c:v>
                </c:pt>
                <c:pt idx="123">
                  <c:v>174.12760399999999</c:v>
                </c:pt>
                <c:pt idx="124">
                  <c:v>174.12526</c:v>
                </c:pt>
                <c:pt idx="125">
                  <c:v>174.12451200000001</c:v>
                </c:pt>
                <c:pt idx="126">
                  <c:v>174.123614</c:v>
                </c:pt>
                <c:pt idx="127">
                  <c:v>174.123614</c:v>
                </c:pt>
                <c:pt idx="128">
                  <c:v>174.127488</c:v>
                </c:pt>
                <c:pt idx="129">
                  <c:v>174.31424200000001</c:v>
                </c:pt>
                <c:pt idx="130">
                  <c:v>174.47831399999998</c:v>
                </c:pt>
                <c:pt idx="131">
                  <c:v>174.67413100000002</c:v>
                </c:pt>
                <c:pt idx="132">
                  <c:v>174.80662599999999</c:v>
                </c:pt>
                <c:pt idx="133">
                  <c:v>175.00403800000001</c:v>
                </c:pt>
                <c:pt idx="134">
                  <c:v>175.13392300000001</c:v>
                </c:pt>
                <c:pt idx="135">
                  <c:v>175.276645</c:v>
                </c:pt>
                <c:pt idx="136">
                  <c:v>175.42939299999998</c:v>
                </c:pt>
                <c:pt idx="137">
                  <c:v>175.54075399999999</c:v>
                </c:pt>
                <c:pt idx="138">
                  <c:v>175.62622400000001</c:v>
                </c:pt>
                <c:pt idx="139">
                  <c:v>175.73292900000001</c:v>
                </c:pt>
                <c:pt idx="140">
                  <c:v>175.81800000000001</c:v>
                </c:pt>
                <c:pt idx="141">
                  <c:v>175.906463</c:v>
                </c:pt>
                <c:pt idx="142">
                  <c:v>176.039008</c:v>
                </c:pt>
                <c:pt idx="143">
                  <c:v>176.07999699999999</c:v>
                </c:pt>
                <c:pt idx="144">
                  <c:v>176.11465000000001</c:v>
                </c:pt>
                <c:pt idx="145">
                  <c:v>176.196845</c:v>
                </c:pt>
                <c:pt idx="146">
                  <c:v>176.290413</c:v>
                </c:pt>
                <c:pt idx="147">
                  <c:v>176.31447399999999</c:v>
                </c:pt>
                <c:pt idx="148">
                  <c:v>176.374819</c:v>
                </c:pt>
                <c:pt idx="149">
                  <c:v>176.41426099999998</c:v>
                </c:pt>
                <c:pt idx="150">
                  <c:v>176.43637699999999</c:v>
                </c:pt>
                <c:pt idx="151">
                  <c:v>176.460455</c:v>
                </c:pt>
                <c:pt idx="152">
                  <c:v>176.50518600000001</c:v>
                </c:pt>
                <c:pt idx="153">
                  <c:v>176.550714</c:v>
                </c:pt>
                <c:pt idx="154">
                  <c:v>176.59280099999998</c:v>
                </c:pt>
                <c:pt idx="155">
                  <c:v>176.61049300000002</c:v>
                </c:pt>
                <c:pt idx="156">
                  <c:v>176.653278</c:v>
                </c:pt>
                <c:pt idx="157">
                  <c:v>176.66551699999999</c:v>
                </c:pt>
                <c:pt idx="158">
                  <c:v>176.717331</c:v>
                </c:pt>
                <c:pt idx="159">
                  <c:v>176.735489</c:v>
                </c:pt>
                <c:pt idx="160">
                  <c:v>176.75063799999998</c:v>
                </c:pt>
                <c:pt idx="161">
                  <c:v>176.76046500000001</c:v>
                </c:pt>
                <c:pt idx="162">
                  <c:v>176.77677700000001</c:v>
                </c:pt>
                <c:pt idx="163">
                  <c:v>176.797663</c:v>
                </c:pt>
                <c:pt idx="164">
                  <c:v>176.80117100000001</c:v>
                </c:pt>
                <c:pt idx="165">
                  <c:v>176.80935300000002</c:v>
                </c:pt>
                <c:pt idx="166">
                  <c:v>176.86843299999998</c:v>
                </c:pt>
                <c:pt idx="167">
                  <c:v>177.036663</c:v>
                </c:pt>
                <c:pt idx="168">
                  <c:v>177.082458</c:v>
                </c:pt>
                <c:pt idx="169">
                  <c:v>177.08703</c:v>
                </c:pt>
                <c:pt idx="170">
                  <c:v>177.09559400000001</c:v>
                </c:pt>
                <c:pt idx="171">
                  <c:v>177.095777</c:v>
                </c:pt>
                <c:pt idx="172">
                  <c:v>177.095777</c:v>
                </c:pt>
                <c:pt idx="173">
                  <c:v>177.095777</c:v>
                </c:pt>
                <c:pt idx="174">
                  <c:v>177.095777</c:v>
                </c:pt>
                <c:pt idx="175">
                  <c:v>177.095777</c:v>
                </c:pt>
                <c:pt idx="176">
                  <c:v>177.095777</c:v>
                </c:pt>
                <c:pt idx="177">
                  <c:v>177.095777</c:v>
                </c:pt>
                <c:pt idx="178">
                  <c:v>177.095777</c:v>
                </c:pt>
                <c:pt idx="179">
                  <c:v>177.095777</c:v>
                </c:pt>
                <c:pt idx="180">
                  <c:v>177.095777</c:v>
                </c:pt>
                <c:pt idx="181">
                  <c:v>177.095777</c:v>
                </c:pt>
                <c:pt idx="182">
                  <c:v>177.095777</c:v>
                </c:pt>
                <c:pt idx="183">
                  <c:v>177.095777</c:v>
                </c:pt>
                <c:pt idx="184">
                  <c:v>177.095777</c:v>
                </c:pt>
                <c:pt idx="185">
                  <c:v>177.095777</c:v>
                </c:pt>
                <c:pt idx="186">
                  <c:v>177.095777</c:v>
                </c:pt>
                <c:pt idx="187">
                  <c:v>177.095777</c:v>
                </c:pt>
                <c:pt idx="188">
                  <c:v>177.095777</c:v>
                </c:pt>
                <c:pt idx="189">
                  <c:v>177.095777</c:v>
                </c:pt>
                <c:pt idx="190">
                  <c:v>177.095777</c:v>
                </c:pt>
                <c:pt idx="191">
                  <c:v>177.095777</c:v>
                </c:pt>
                <c:pt idx="192">
                  <c:v>177.095777</c:v>
                </c:pt>
                <c:pt idx="193">
                  <c:v>177.095777</c:v>
                </c:pt>
                <c:pt idx="194">
                  <c:v>177.095777</c:v>
                </c:pt>
                <c:pt idx="195">
                  <c:v>177.095777</c:v>
                </c:pt>
                <c:pt idx="196">
                  <c:v>177.095777</c:v>
                </c:pt>
                <c:pt idx="197">
                  <c:v>177.095777</c:v>
                </c:pt>
                <c:pt idx="198">
                  <c:v>177.095777</c:v>
                </c:pt>
                <c:pt idx="199">
                  <c:v>177.095777</c:v>
                </c:pt>
                <c:pt idx="200">
                  <c:v>177.095777</c:v>
                </c:pt>
                <c:pt idx="201">
                  <c:v>177.095777</c:v>
                </c:pt>
                <c:pt idx="202">
                  <c:v>177.095777</c:v>
                </c:pt>
                <c:pt idx="203">
                  <c:v>177.095777</c:v>
                </c:pt>
                <c:pt idx="204">
                  <c:v>177.095777</c:v>
                </c:pt>
                <c:pt idx="205">
                  <c:v>177.095777</c:v>
                </c:pt>
                <c:pt idx="206">
                  <c:v>177.095777</c:v>
                </c:pt>
                <c:pt idx="207">
                  <c:v>177.095777</c:v>
                </c:pt>
                <c:pt idx="208">
                  <c:v>177.095777</c:v>
                </c:pt>
                <c:pt idx="209">
                  <c:v>177.095777</c:v>
                </c:pt>
                <c:pt idx="210">
                  <c:v>177.095777</c:v>
                </c:pt>
                <c:pt idx="211">
                  <c:v>177.095777</c:v>
                </c:pt>
                <c:pt idx="212">
                  <c:v>177.095777</c:v>
                </c:pt>
                <c:pt idx="213">
                  <c:v>177.095777</c:v>
                </c:pt>
                <c:pt idx="214">
                  <c:v>177.095777</c:v>
                </c:pt>
                <c:pt idx="215">
                  <c:v>177.095777</c:v>
                </c:pt>
                <c:pt idx="216">
                  <c:v>177.095777</c:v>
                </c:pt>
                <c:pt idx="217">
                  <c:v>177.095777</c:v>
                </c:pt>
                <c:pt idx="218">
                  <c:v>177.095777</c:v>
                </c:pt>
                <c:pt idx="219">
                  <c:v>177.095777</c:v>
                </c:pt>
                <c:pt idx="220">
                  <c:v>177.095777</c:v>
                </c:pt>
                <c:pt idx="221">
                  <c:v>177.095777</c:v>
                </c:pt>
                <c:pt idx="222">
                  <c:v>177.095777</c:v>
                </c:pt>
                <c:pt idx="223">
                  <c:v>177.095777</c:v>
                </c:pt>
                <c:pt idx="224">
                  <c:v>177.095777</c:v>
                </c:pt>
                <c:pt idx="225">
                  <c:v>177.095777</c:v>
                </c:pt>
                <c:pt idx="226">
                  <c:v>177.095777</c:v>
                </c:pt>
                <c:pt idx="227">
                  <c:v>177.095777</c:v>
                </c:pt>
                <c:pt idx="228">
                  <c:v>177.096126</c:v>
                </c:pt>
                <c:pt idx="229">
                  <c:v>177.09680799999998</c:v>
                </c:pt>
                <c:pt idx="230">
                  <c:v>177.09680799999998</c:v>
                </c:pt>
                <c:pt idx="231">
                  <c:v>177.09680799999998</c:v>
                </c:pt>
                <c:pt idx="232">
                  <c:v>177.09680799999998</c:v>
                </c:pt>
                <c:pt idx="233">
                  <c:v>177.09680799999998</c:v>
                </c:pt>
                <c:pt idx="234">
                  <c:v>177.09680799999998</c:v>
                </c:pt>
                <c:pt idx="235">
                  <c:v>177.09680799999998</c:v>
                </c:pt>
                <c:pt idx="236">
                  <c:v>177.09680799999998</c:v>
                </c:pt>
                <c:pt idx="237">
                  <c:v>177.09680799999998</c:v>
                </c:pt>
                <c:pt idx="238">
                  <c:v>177.09680799999998</c:v>
                </c:pt>
                <c:pt idx="239">
                  <c:v>177.09680799999998</c:v>
                </c:pt>
                <c:pt idx="240">
                  <c:v>177.09680799999998</c:v>
                </c:pt>
                <c:pt idx="241">
                  <c:v>177.09680799999998</c:v>
                </c:pt>
                <c:pt idx="242">
                  <c:v>177.09680799999998</c:v>
                </c:pt>
                <c:pt idx="243">
                  <c:v>177.09680799999998</c:v>
                </c:pt>
                <c:pt idx="244">
                  <c:v>177.09680799999998</c:v>
                </c:pt>
                <c:pt idx="245">
                  <c:v>177.09680799999998</c:v>
                </c:pt>
                <c:pt idx="246">
                  <c:v>177.07051800000002</c:v>
                </c:pt>
                <c:pt idx="247">
                  <c:v>176.73926400000002</c:v>
                </c:pt>
                <c:pt idx="248">
                  <c:v>176.33890099999999</c:v>
                </c:pt>
                <c:pt idx="249">
                  <c:v>175.97567000000001</c:v>
                </c:pt>
                <c:pt idx="250">
                  <c:v>175.660528</c:v>
                </c:pt>
                <c:pt idx="251">
                  <c:v>175.41226600000002</c:v>
                </c:pt>
                <c:pt idx="252">
                  <c:v>175.17527799999999</c:v>
                </c:pt>
                <c:pt idx="253">
                  <c:v>174.932254</c:v>
                </c:pt>
                <c:pt idx="254">
                  <c:v>174.76721700000002</c:v>
                </c:pt>
                <c:pt idx="255">
                  <c:v>174.62801999999999</c:v>
                </c:pt>
                <c:pt idx="256">
                  <c:v>174.51656</c:v>
                </c:pt>
                <c:pt idx="257">
                  <c:v>174.407128</c:v>
                </c:pt>
                <c:pt idx="258">
                  <c:v>174.28865099999999</c:v>
                </c:pt>
                <c:pt idx="259">
                  <c:v>174.18620300000001</c:v>
                </c:pt>
                <c:pt idx="260">
                  <c:v>174.08895999999999</c:v>
                </c:pt>
                <c:pt idx="261">
                  <c:v>174.05804799999999</c:v>
                </c:pt>
                <c:pt idx="262">
                  <c:v>173.998019</c:v>
                </c:pt>
                <c:pt idx="263">
                  <c:v>173.917721</c:v>
                </c:pt>
                <c:pt idx="264">
                  <c:v>173.85054199999999</c:v>
                </c:pt>
                <c:pt idx="265">
                  <c:v>173.80120499999998</c:v>
                </c:pt>
                <c:pt idx="266">
                  <c:v>173.795917</c:v>
                </c:pt>
                <c:pt idx="267">
                  <c:v>173.795917</c:v>
                </c:pt>
                <c:pt idx="268">
                  <c:v>173.795917</c:v>
                </c:pt>
                <c:pt idx="269">
                  <c:v>173.795818</c:v>
                </c:pt>
                <c:pt idx="270">
                  <c:v>173.73028500000001</c:v>
                </c:pt>
                <c:pt idx="271">
                  <c:v>173.64513100000002</c:v>
                </c:pt>
                <c:pt idx="272">
                  <c:v>173.57850099999999</c:v>
                </c:pt>
                <c:pt idx="273">
                  <c:v>173.512652</c:v>
                </c:pt>
                <c:pt idx="274">
                  <c:v>173.493413</c:v>
                </c:pt>
                <c:pt idx="275">
                  <c:v>173.452291</c:v>
                </c:pt>
                <c:pt idx="276">
                  <c:v>173.42586900000001</c:v>
                </c:pt>
                <c:pt idx="277">
                  <c:v>173.42546899999999</c:v>
                </c:pt>
                <c:pt idx="278">
                  <c:v>173.42375700000002</c:v>
                </c:pt>
                <c:pt idx="279">
                  <c:v>173.42329100000001</c:v>
                </c:pt>
                <c:pt idx="280">
                  <c:v>173.42154500000001</c:v>
                </c:pt>
                <c:pt idx="281">
                  <c:v>173.42147899999998</c:v>
                </c:pt>
                <c:pt idx="282">
                  <c:v>173.421179</c:v>
                </c:pt>
                <c:pt idx="283">
                  <c:v>173.41363000000001</c:v>
                </c:pt>
                <c:pt idx="284">
                  <c:v>173.41309799999999</c:v>
                </c:pt>
                <c:pt idx="285">
                  <c:v>173.411236</c:v>
                </c:pt>
                <c:pt idx="286">
                  <c:v>173.41105300000001</c:v>
                </c:pt>
                <c:pt idx="287">
                  <c:v>173.41105300000001</c:v>
                </c:pt>
                <c:pt idx="288">
                  <c:v>173.41105300000001</c:v>
                </c:pt>
                <c:pt idx="289">
                  <c:v>173.41105300000001</c:v>
                </c:pt>
                <c:pt idx="290">
                  <c:v>173.40929</c:v>
                </c:pt>
                <c:pt idx="291">
                  <c:v>173.398482</c:v>
                </c:pt>
                <c:pt idx="292">
                  <c:v>173.33893499999999</c:v>
                </c:pt>
                <c:pt idx="293">
                  <c:v>173.332201</c:v>
                </c:pt>
                <c:pt idx="294">
                  <c:v>173.288601</c:v>
                </c:pt>
                <c:pt idx="295">
                  <c:v>173.28060300000001</c:v>
                </c:pt>
                <c:pt idx="296">
                  <c:v>173.27962199999999</c:v>
                </c:pt>
                <c:pt idx="297">
                  <c:v>173.27865700000001</c:v>
                </c:pt>
                <c:pt idx="298">
                  <c:v>173.27840799999998</c:v>
                </c:pt>
                <c:pt idx="299">
                  <c:v>173.26766599999999</c:v>
                </c:pt>
                <c:pt idx="300">
                  <c:v>173.257622</c:v>
                </c:pt>
                <c:pt idx="301">
                  <c:v>173.25755599999999</c:v>
                </c:pt>
                <c:pt idx="302">
                  <c:v>173.25551000000002</c:v>
                </c:pt>
                <c:pt idx="303">
                  <c:v>173.25477899999998</c:v>
                </c:pt>
                <c:pt idx="304">
                  <c:v>173.25369800000001</c:v>
                </c:pt>
                <c:pt idx="305">
                  <c:v>173.252634</c:v>
                </c:pt>
                <c:pt idx="306">
                  <c:v>173.25115399999999</c:v>
                </c:pt>
                <c:pt idx="307">
                  <c:v>173.232147</c:v>
                </c:pt>
                <c:pt idx="308">
                  <c:v>173.23198100000002</c:v>
                </c:pt>
                <c:pt idx="309">
                  <c:v>173.231865</c:v>
                </c:pt>
                <c:pt idx="310">
                  <c:v>173.231582</c:v>
                </c:pt>
                <c:pt idx="311">
                  <c:v>173.231416</c:v>
                </c:pt>
                <c:pt idx="312">
                  <c:v>173.23121599999999</c:v>
                </c:pt>
                <c:pt idx="313">
                  <c:v>173.23016899999999</c:v>
                </c:pt>
                <c:pt idx="314">
                  <c:v>173.22087299999998</c:v>
                </c:pt>
                <c:pt idx="315">
                  <c:v>173.22079000000002</c:v>
                </c:pt>
                <c:pt idx="316">
                  <c:v>173.22069000000002</c:v>
                </c:pt>
                <c:pt idx="317">
                  <c:v>173.220508</c:v>
                </c:pt>
                <c:pt idx="318">
                  <c:v>173.20850199999998</c:v>
                </c:pt>
                <c:pt idx="319">
                  <c:v>173.20487700000001</c:v>
                </c:pt>
                <c:pt idx="320">
                  <c:v>173.19157399999997</c:v>
                </c:pt>
                <c:pt idx="321">
                  <c:v>173.18949599999999</c:v>
                </c:pt>
                <c:pt idx="322">
                  <c:v>173.176243</c:v>
                </c:pt>
                <c:pt idx="323">
                  <c:v>173.17497900000001</c:v>
                </c:pt>
                <c:pt idx="324">
                  <c:v>173.174364</c:v>
                </c:pt>
                <c:pt idx="325">
                  <c:v>173.17349900000002</c:v>
                </c:pt>
                <c:pt idx="326">
                  <c:v>173.17311699999999</c:v>
                </c:pt>
                <c:pt idx="327">
                  <c:v>173.173067</c:v>
                </c:pt>
                <c:pt idx="328">
                  <c:v>173.172967</c:v>
                </c:pt>
                <c:pt idx="329">
                  <c:v>173.17238500000002</c:v>
                </c:pt>
                <c:pt idx="330">
                  <c:v>173.164187</c:v>
                </c:pt>
                <c:pt idx="331">
                  <c:v>173.15640500000001</c:v>
                </c:pt>
                <c:pt idx="332">
                  <c:v>173.15640500000001</c:v>
                </c:pt>
                <c:pt idx="333">
                  <c:v>173.155956</c:v>
                </c:pt>
                <c:pt idx="334">
                  <c:v>173.15527399999999</c:v>
                </c:pt>
                <c:pt idx="335">
                  <c:v>173.15510800000001</c:v>
                </c:pt>
                <c:pt idx="336">
                  <c:v>173.14594599999998</c:v>
                </c:pt>
                <c:pt idx="337">
                  <c:v>173.144499</c:v>
                </c:pt>
                <c:pt idx="338">
                  <c:v>173.13282599999999</c:v>
                </c:pt>
                <c:pt idx="339">
                  <c:v>173.13167900000002</c:v>
                </c:pt>
                <c:pt idx="340">
                  <c:v>173.12645700000002</c:v>
                </c:pt>
                <c:pt idx="341">
                  <c:v>173.11972299999999</c:v>
                </c:pt>
                <c:pt idx="342">
                  <c:v>173.116613</c:v>
                </c:pt>
                <c:pt idx="343">
                  <c:v>173.11498399999999</c:v>
                </c:pt>
                <c:pt idx="344">
                  <c:v>173.11488399999999</c:v>
                </c:pt>
                <c:pt idx="345">
                  <c:v>173.11481700000002</c:v>
                </c:pt>
                <c:pt idx="346">
                  <c:v>173.11481700000002</c:v>
                </c:pt>
                <c:pt idx="347">
                  <c:v>173.11481700000002</c:v>
                </c:pt>
                <c:pt idx="348">
                  <c:v>173.11481700000002</c:v>
                </c:pt>
                <c:pt idx="349">
                  <c:v>173.11481700000002</c:v>
                </c:pt>
                <c:pt idx="350">
                  <c:v>173.108</c:v>
                </c:pt>
                <c:pt idx="351">
                  <c:v>173.103793</c:v>
                </c:pt>
                <c:pt idx="352">
                  <c:v>173.10148100000001</c:v>
                </c:pt>
                <c:pt idx="353">
                  <c:v>173.09742399999999</c:v>
                </c:pt>
                <c:pt idx="354">
                  <c:v>173.08432100000002</c:v>
                </c:pt>
                <c:pt idx="355">
                  <c:v>173.05759900000001</c:v>
                </c:pt>
                <c:pt idx="356">
                  <c:v>173.03259</c:v>
                </c:pt>
                <c:pt idx="357">
                  <c:v>173.02369400000001</c:v>
                </c:pt>
                <c:pt idx="358">
                  <c:v>173.01971899999998</c:v>
                </c:pt>
                <c:pt idx="359">
                  <c:v>173.01483100000002</c:v>
                </c:pt>
                <c:pt idx="360">
                  <c:v>172.994012</c:v>
                </c:pt>
                <c:pt idx="361">
                  <c:v>172.99316400000001</c:v>
                </c:pt>
                <c:pt idx="362">
                  <c:v>172.99313100000001</c:v>
                </c:pt>
                <c:pt idx="363">
                  <c:v>172.99311399999999</c:v>
                </c:pt>
                <c:pt idx="364">
                  <c:v>172.99309700000001</c:v>
                </c:pt>
                <c:pt idx="365">
                  <c:v>172.988608</c:v>
                </c:pt>
                <c:pt idx="366">
                  <c:v>172.988608</c:v>
                </c:pt>
                <c:pt idx="367">
                  <c:v>172.988608</c:v>
                </c:pt>
                <c:pt idx="368">
                  <c:v>173.01215400000001</c:v>
                </c:pt>
                <c:pt idx="369">
                  <c:v>173.20371300000002</c:v>
                </c:pt>
                <c:pt idx="370">
                  <c:v>173.398132</c:v>
                </c:pt>
                <c:pt idx="371">
                  <c:v>173.557998</c:v>
                </c:pt>
                <c:pt idx="372">
                  <c:v>173.75697400000001</c:v>
                </c:pt>
                <c:pt idx="373">
                  <c:v>173.92038100000002</c:v>
                </c:pt>
                <c:pt idx="374">
                  <c:v>174.048137</c:v>
                </c:pt>
                <c:pt idx="375">
                  <c:v>174.177357</c:v>
                </c:pt>
                <c:pt idx="376">
                  <c:v>174.341579</c:v>
                </c:pt>
                <c:pt idx="377">
                  <c:v>174.44362699999999</c:v>
                </c:pt>
                <c:pt idx="378">
                  <c:v>174.55976000000001</c:v>
                </c:pt>
                <c:pt idx="379">
                  <c:v>174.63653400000001</c:v>
                </c:pt>
                <c:pt idx="380">
                  <c:v>174.72958599999998</c:v>
                </c:pt>
                <c:pt idx="381">
                  <c:v>174.83110299999998</c:v>
                </c:pt>
                <c:pt idx="382">
                  <c:v>174.921695</c:v>
                </c:pt>
                <c:pt idx="383">
                  <c:v>174.96351499999997</c:v>
                </c:pt>
                <c:pt idx="384">
                  <c:v>175.047472</c:v>
                </c:pt>
                <c:pt idx="385">
                  <c:v>175.09649199999998</c:v>
                </c:pt>
                <c:pt idx="386">
                  <c:v>175.16723000000002</c:v>
                </c:pt>
                <c:pt idx="387">
                  <c:v>175.239497</c:v>
                </c:pt>
                <c:pt idx="388">
                  <c:v>175.27203899999998</c:v>
                </c:pt>
                <c:pt idx="389">
                  <c:v>175.319546</c:v>
                </c:pt>
                <c:pt idx="390">
                  <c:v>175.388205</c:v>
                </c:pt>
                <c:pt idx="391">
                  <c:v>175.43745799999999</c:v>
                </c:pt>
                <c:pt idx="392">
                  <c:v>175.44151499999998</c:v>
                </c:pt>
                <c:pt idx="393">
                  <c:v>175.47171299999999</c:v>
                </c:pt>
                <c:pt idx="394">
                  <c:v>175.49580700000001</c:v>
                </c:pt>
                <c:pt idx="395">
                  <c:v>175.53380299999998</c:v>
                </c:pt>
                <c:pt idx="396">
                  <c:v>175.59735700000002</c:v>
                </c:pt>
                <c:pt idx="397">
                  <c:v>175.61907399999998</c:v>
                </c:pt>
                <c:pt idx="398">
                  <c:v>175.63803000000001</c:v>
                </c:pt>
                <c:pt idx="399">
                  <c:v>175.64654399999998</c:v>
                </c:pt>
                <c:pt idx="400">
                  <c:v>175.66804400000001</c:v>
                </c:pt>
                <c:pt idx="401">
                  <c:v>175.70655600000001</c:v>
                </c:pt>
                <c:pt idx="402">
                  <c:v>175.72286800000001</c:v>
                </c:pt>
                <c:pt idx="403">
                  <c:v>175.72606099999999</c:v>
                </c:pt>
                <c:pt idx="404">
                  <c:v>175.73563899999999</c:v>
                </c:pt>
                <c:pt idx="405">
                  <c:v>175.787071</c:v>
                </c:pt>
                <c:pt idx="406">
                  <c:v>175.820909</c:v>
                </c:pt>
                <c:pt idx="407">
                  <c:v>175.992797</c:v>
                </c:pt>
                <c:pt idx="408">
                  <c:v>176.013666</c:v>
                </c:pt>
                <c:pt idx="409">
                  <c:v>176.02785</c:v>
                </c:pt>
                <c:pt idx="410">
                  <c:v>176.02785</c:v>
                </c:pt>
                <c:pt idx="411">
                  <c:v>176.02803299999999</c:v>
                </c:pt>
                <c:pt idx="412">
                  <c:v>176.02803299999999</c:v>
                </c:pt>
                <c:pt idx="413">
                  <c:v>176.02803299999999</c:v>
                </c:pt>
                <c:pt idx="414">
                  <c:v>176.02803299999999</c:v>
                </c:pt>
                <c:pt idx="415">
                  <c:v>176.02803299999999</c:v>
                </c:pt>
                <c:pt idx="416">
                  <c:v>176.02803299999999</c:v>
                </c:pt>
                <c:pt idx="417">
                  <c:v>176.02803299999999</c:v>
                </c:pt>
                <c:pt idx="418">
                  <c:v>176.02803299999999</c:v>
                </c:pt>
                <c:pt idx="419">
                  <c:v>176.02803299999999</c:v>
                </c:pt>
                <c:pt idx="420">
                  <c:v>176.02803299999999</c:v>
                </c:pt>
                <c:pt idx="421">
                  <c:v>176.02803299999999</c:v>
                </c:pt>
                <c:pt idx="422">
                  <c:v>176.02803299999999</c:v>
                </c:pt>
                <c:pt idx="423">
                  <c:v>176.02803299999999</c:v>
                </c:pt>
                <c:pt idx="424">
                  <c:v>176.02803299999999</c:v>
                </c:pt>
                <c:pt idx="425">
                  <c:v>176.02803299999999</c:v>
                </c:pt>
                <c:pt idx="426">
                  <c:v>176.02803299999999</c:v>
                </c:pt>
                <c:pt idx="427">
                  <c:v>176.02803299999999</c:v>
                </c:pt>
                <c:pt idx="428">
                  <c:v>176.02803299999999</c:v>
                </c:pt>
                <c:pt idx="429">
                  <c:v>176.02803299999999</c:v>
                </c:pt>
                <c:pt idx="430">
                  <c:v>176.02803299999999</c:v>
                </c:pt>
                <c:pt idx="431">
                  <c:v>176.02803299999999</c:v>
                </c:pt>
                <c:pt idx="432">
                  <c:v>176.02803299999999</c:v>
                </c:pt>
                <c:pt idx="433">
                  <c:v>176.02803299999999</c:v>
                </c:pt>
                <c:pt idx="434">
                  <c:v>176.02803299999999</c:v>
                </c:pt>
                <c:pt idx="435">
                  <c:v>176.02803299999999</c:v>
                </c:pt>
                <c:pt idx="436">
                  <c:v>176.02803299999999</c:v>
                </c:pt>
                <c:pt idx="437">
                  <c:v>176.02803299999999</c:v>
                </c:pt>
                <c:pt idx="438">
                  <c:v>176.02803299999999</c:v>
                </c:pt>
                <c:pt idx="439">
                  <c:v>176.02803299999999</c:v>
                </c:pt>
                <c:pt idx="440">
                  <c:v>176.02803299999999</c:v>
                </c:pt>
                <c:pt idx="441">
                  <c:v>176.02803299999999</c:v>
                </c:pt>
                <c:pt idx="442">
                  <c:v>176.02803299999999</c:v>
                </c:pt>
                <c:pt idx="443">
                  <c:v>176.02803299999999</c:v>
                </c:pt>
                <c:pt idx="444">
                  <c:v>176.02803299999999</c:v>
                </c:pt>
                <c:pt idx="445">
                  <c:v>176.02803299999999</c:v>
                </c:pt>
                <c:pt idx="446">
                  <c:v>176.02803299999999</c:v>
                </c:pt>
                <c:pt idx="447">
                  <c:v>176.02803299999999</c:v>
                </c:pt>
                <c:pt idx="448">
                  <c:v>176.02803299999999</c:v>
                </c:pt>
                <c:pt idx="449">
                  <c:v>176.02803299999999</c:v>
                </c:pt>
                <c:pt idx="450">
                  <c:v>176.02803299999999</c:v>
                </c:pt>
                <c:pt idx="451">
                  <c:v>176.02803299999999</c:v>
                </c:pt>
                <c:pt idx="452">
                  <c:v>176.02803299999999</c:v>
                </c:pt>
                <c:pt idx="453">
                  <c:v>176.02803299999999</c:v>
                </c:pt>
                <c:pt idx="454">
                  <c:v>176.02803299999999</c:v>
                </c:pt>
                <c:pt idx="455">
                  <c:v>176.02803299999999</c:v>
                </c:pt>
                <c:pt idx="456">
                  <c:v>176.02803299999999</c:v>
                </c:pt>
                <c:pt idx="457">
                  <c:v>176.02803299999999</c:v>
                </c:pt>
                <c:pt idx="458">
                  <c:v>176.02803299999999</c:v>
                </c:pt>
                <c:pt idx="459">
                  <c:v>176.02803299999999</c:v>
                </c:pt>
                <c:pt idx="460">
                  <c:v>176.02803299999999</c:v>
                </c:pt>
                <c:pt idx="461">
                  <c:v>176.02803299999999</c:v>
                </c:pt>
                <c:pt idx="462">
                  <c:v>176.02803299999999</c:v>
                </c:pt>
                <c:pt idx="463">
                  <c:v>176.02803299999999</c:v>
                </c:pt>
                <c:pt idx="464">
                  <c:v>176.02803299999999</c:v>
                </c:pt>
                <c:pt idx="465">
                  <c:v>176.02803299999999</c:v>
                </c:pt>
                <c:pt idx="466">
                  <c:v>176.02803299999999</c:v>
                </c:pt>
                <c:pt idx="467">
                  <c:v>176.06368399999999</c:v>
                </c:pt>
                <c:pt idx="468">
                  <c:v>176.09283400000001</c:v>
                </c:pt>
                <c:pt idx="469">
                  <c:v>176.09516199999999</c:v>
                </c:pt>
                <c:pt idx="470">
                  <c:v>176.09551100000002</c:v>
                </c:pt>
                <c:pt idx="471">
                  <c:v>176.09551100000002</c:v>
                </c:pt>
                <c:pt idx="472">
                  <c:v>176.09551100000002</c:v>
                </c:pt>
                <c:pt idx="473">
                  <c:v>176.09551100000002</c:v>
                </c:pt>
                <c:pt idx="474">
                  <c:v>176.09551100000002</c:v>
                </c:pt>
                <c:pt idx="475">
                  <c:v>176.09551100000002</c:v>
                </c:pt>
                <c:pt idx="476">
                  <c:v>176.09551100000002</c:v>
                </c:pt>
                <c:pt idx="477">
                  <c:v>176.09551100000002</c:v>
                </c:pt>
                <c:pt idx="478">
                  <c:v>176.09551100000002</c:v>
                </c:pt>
                <c:pt idx="479">
                  <c:v>176.09551100000002</c:v>
                </c:pt>
                <c:pt idx="480">
                  <c:v>176.09551100000002</c:v>
                </c:pt>
                <c:pt idx="481">
                  <c:v>176.09551100000002</c:v>
                </c:pt>
                <c:pt idx="482">
                  <c:v>176.09551100000002</c:v>
                </c:pt>
                <c:pt idx="483">
                  <c:v>176.09551100000002</c:v>
                </c:pt>
                <c:pt idx="484">
                  <c:v>176.09551100000002</c:v>
                </c:pt>
                <c:pt idx="485">
                  <c:v>176.09551100000002</c:v>
                </c:pt>
                <c:pt idx="486">
                  <c:v>176.09551100000002</c:v>
                </c:pt>
                <c:pt idx="487">
                  <c:v>175.69784300000001</c:v>
                </c:pt>
                <c:pt idx="488">
                  <c:v>175.214405</c:v>
                </c:pt>
                <c:pt idx="489">
                  <c:v>174.884613</c:v>
                </c:pt>
                <c:pt idx="490">
                  <c:v>174.559212</c:v>
                </c:pt>
                <c:pt idx="491">
                  <c:v>174.295568</c:v>
                </c:pt>
                <c:pt idx="492">
                  <c:v>174.06933799999999</c:v>
                </c:pt>
                <c:pt idx="493">
                  <c:v>173.885661</c:v>
                </c:pt>
                <c:pt idx="494">
                  <c:v>173.68987799999999</c:v>
                </c:pt>
                <c:pt idx="495">
                  <c:v>173.50623400000001</c:v>
                </c:pt>
                <c:pt idx="496">
                  <c:v>173.384298</c:v>
                </c:pt>
                <c:pt idx="497">
                  <c:v>173.26460599999999</c:v>
                </c:pt>
                <c:pt idx="498">
                  <c:v>173.12963300000001</c:v>
                </c:pt>
                <c:pt idx="499">
                  <c:v>173.04847000000001</c:v>
                </c:pt>
                <c:pt idx="500">
                  <c:v>172.96655799999999</c:v>
                </c:pt>
                <c:pt idx="501">
                  <c:v>172.90584799999999</c:v>
                </c:pt>
                <c:pt idx="502">
                  <c:v>172.827079</c:v>
                </c:pt>
                <c:pt idx="503">
                  <c:v>172.72188799999998</c:v>
                </c:pt>
                <c:pt idx="504">
                  <c:v>172.64586300000002</c:v>
                </c:pt>
                <c:pt idx="505">
                  <c:v>172.587447</c:v>
                </c:pt>
                <c:pt idx="506">
                  <c:v>172.490071</c:v>
                </c:pt>
                <c:pt idx="507">
                  <c:v>172.38749000000001</c:v>
                </c:pt>
                <c:pt idx="508">
                  <c:v>172.33243400000001</c:v>
                </c:pt>
                <c:pt idx="509">
                  <c:v>172.22366700000001</c:v>
                </c:pt>
                <c:pt idx="510">
                  <c:v>172.177291</c:v>
                </c:pt>
                <c:pt idx="511">
                  <c:v>172.138214</c:v>
                </c:pt>
                <c:pt idx="512">
                  <c:v>172.13555299999999</c:v>
                </c:pt>
                <c:pt idx="513">
                  <c:v>172.13084700000002</c:v>
                </c:pt>
                <c:pt idx="514">
                  <c:v>172.08432100000002</c:v>
                </c:pt>
                <c:pt idx="515">
                  <c:v>172.04482900000002</c:v>
                </c:pt>
                <c:pt idx="516">
                  <c:v>172.003906</c:v>
                </c:pt>
                <c:pt idx="517">
                  <c:v>171.97096500000001</c:v>
                </c:pt>
                <c:pt idx="518">
                  <c:v>171.968537</c:v>
                </c:pt>
                <c:pt idx="519">
                  <c:v>171.94976400000002</c:v>
                </c:pt>
                <c:pt idx="520">
                  <c:v>171.943578</c:v>
                </c:pt>
                <c:pt idx="521">
                  <c:v>171.878162</c:v>
                </c:pt>
                <c:pt idx="522">
                  <c:v>171.87511899999998</c:v>
                </c:pt>
                <c:pt idx="523">
                  <c:v>171.875069</c:v>
                </c:pt>
                <c:pt idx="524">
                  <c:v>171.87500299999999</c:v>
                </c:pt>
                <c:pt idx="525">
                  <c:v>171.870463</c:v>
                </c:pt>
                <c:pt idx="526">
                  <c:v>171.870047</c:v>
                </c:pt>
                <c:pt idx="527">
                  <c:v>171.870047</c:v>
                </c:pt>
                <c:pt idx="528">
                  <c:v>171.870047</c:v>
                </c:pt>
                <c:pt idx="529">
                  <c:v>171.870047</c:v>
                </c:pt>
                <c:pt idx="530">
                  <c:v>171.85546400000001</c:v>
                </c:pt>
                <c:pt idx="531">
                  <c:v>171.830704</c:v>
                </c:pt>
                <c:pt idx="532">
                  <c:v>171.79791299999999</c:v>
                </c:pt>
                <c:pt idx="533">
                  <c:v>171.750755</c:v>
                </c:pt>
                <c:pt idx="534">
                  <c:v>171.733994</c:v>
                </c:pt>
                <c:pt idx="535">
                  <c:v>171.71749800000001</c:v>
                </c:pt>
                <c:pt idx="536">
                  <c:v>171.70650700000002</c:v>
                </c:pt>
                <c:pt idx="537">
                  <c:v>171.67917</c:v>
                </c:pt>
                <c:pt idx="538">
                  <c:v>171.678405</c:v>
                </c:pt>
                <c:pt idx="539">
                  <c:v>171.678056</c:v>
                </c:pt>
                <c:pt idx="540">
                  <c:v>171.677706</c:v>
                </c:pt>
                <c:pt idx="541">
                  <c:v>171.67758999999998</c:v>
                </c:pt>
                <c:pt idx="542">
                  <c:v>171.67712399999999</c:v>
                </c:pt>
                <c:pt idx="543">
                  <c:v>171.67574399999998</c:v>
                </c:pt>
                <c:pt idx="544">
                  <c:v>171.655923</c:v>
                </c:pt>
                <c:pt idx="545">
                  <c:v>171.65568999999999</c:v>
                </c:pt>
                <c:pt idx="546">
                  <c:v>171.65409400000001</c:v>
                </c:pt>
                <c:pt idx="547">
                  <c:v>171.65377800000002</c:v>
                </c:pt>
                <c:pt idx="548">
                  <c:v>171.65272999999999</c:v>
                </c:pt>
                <c:pt idx="549">
                  <c:v>171.65246400000001</c:v>
                </c:pt>
                <c:pt idx="550">
                  <c:v>171.645048</c:v>
                </c:pt>
                <c:pt idx="551">
                  <c:v>171.64220499999999</c:v>
                </c:pt>
                <c:pt idx="552">
                  <c:v>171.64140699999999</c:v>
                </c:pt>
                <c:pt idx="553">
                  <c:v>171.64085800000001</c:v>
                </c:pt>
                <c:pt idx="554">
                  <c:v>171.64044200000001</c:v>
                </c:pt>
                <c:pt idx="555">
                  <c:v>171.610794</c:v>
                </c:pt>
                <c:pt idx="556">
                  <c:v>171.60404200000002</c:v>
                </c:pt>
                <c:pt idx="557">
                  <c:v>171.60000199999999</c:v>
                </c:pt>
                <c:pt idx="558">
                  <c:v>171.59426500000001</c:v>
                </c:pt>
                <c:pt idx="559">
                  <c:v>171.58279100000001</c:v>
                </c:pt>
                <c:pt idx="560">
                  <c:v>171.57035300000001</c:v>
                </c:pt>
                <c:pt idx="561">
                  <c:v>171.56167299999998</c:v>
                </c:pt>
                <c:pt idx="562">
                  <c:v>171.55922900000002</c:v>
                </c:pt>
                <c:pt idx="563">
                  <c:v>171.55871300000001</c:v>
                </c:pt>
                <c:pt idx="564">
                  <c:v>171.54336499999999</c:v>
                </c:pt>
                <c:pt idx="565">
                  <c:v>171.54281699999999</c:v>
                </c:pt>
                <c:pt idx="566">
                  <c:v>171.51719200000002</c:v>
                </c:pt>
                <c:pt idx="567">
                  <c:v>171.49349699999999</c:v>
                </c:pt>
                <c:pt idx="568">
                  <c:v>171.49273200000002</c:v>
                </c:pt>
                <c:pt idx="569">
                  <c:v>171.48049300000002</c:v>
                </c:pt>
                <c:pt idx="570">
                  <c:v>171.47853099999998</c:v>
                </c:pt>
                <c:pt idx="571">
                  <c:v>171.44823400000001</c:v>
                </c:pt>
                <c:pt idx="572">
                  <c:v>171.44811800000002</c:v>
                </c:pt>
                <c:pt idx="573">
                  <c:v>171.44727</c:v>
                </c:pt>
                <c:pt idx="574">
                  <c:v>171.44660500000001</c:v>
                </c:pt>
                <c:pt idx="575">
                  <c:v>171.44174900000002</c:v>
                </c:pt>
                <c:pt idx="576">
                  <c:v>171.431523</c:v>
                </c:pt>
                <c:pt idx="577">
                  <c:v>171.427449</c:v>
                </c:pt>
                <c:pt idx="578">
                  <c:v>171.424206</c:v>
                </c:pt>
                <c:pt idx="579">
                  <c:v>171.36793599999999</c:v>
                </c:pt>
                <c:pt idx="580">
                  <c:v>171.36745300000001</c:v>
                </c:pt>
                <c:pt idx="581">
                  <c:v>171.365757</c:v>
                </c:pt>
                <c:pt idx="582">
                  <c:v>171.36412799999999</c:v>
                </c:pt>
                <c:pt idx="583">
                  <c:v>171.34776500000001</c:v>
                </c:pt>
                <c:pt idx="584">
                  <c:v>171.34592000000001</c:v>
                </c:pt>
                <c:pt idx="585">
                  <c:v>171.34588600000001</c:v>
                </c:pt>
                <c:pt idx="586">
                  <c:v>171.34585300000001</c:v>
                </c:pt>
                <c:pt idx="587">
                  <c:v>171.34585300000001</c:v>
                </c:pt>
                <c:pt idx="588">
                  <c:v>171.34585300000001</c:v>
                </c:pt>
                <c:pt idx="589">
                  <c:v>171.32821000000001</c:v>
                </c:pt>
                <c:pt idx="590">
                  <c:v>171.23083399999999</c:v>
                </c:pt>
                <c:pt idx="591">
                  <c:v>171.176626</c:v>
                </c:pt>
                <c:pt idx="592">
                  <c:v>171.141357</c:v>
                </c:pt>
                <c:pt idx="593">
                  <c:v>171.14014299999999</c:v>
                </c:pt>
                <c:pt idx="594">
                  <c:v>171.13853</c:v>
                </c:pt>
                <c:pt idx="595">
                  <c:v>171.13761499999998</c:v>
                </c:pt>
                <c:pt idx="596">
                  <c:v>171.127073</c:v>
                </c:pt>
                <c:pt idx="597">
                  <c:v>171.11217400000001</c:v>
                </c:pt>
                <c:pt idx="598">
                  <c:v>171.089393</c:v>
                </c:pt>
                <c:pt idx="599">
                  <c:v>171.08482000000001</c:v>
                </c:pt>
                <c:pt idx="600">
                  <c:v>171.078734</c:v>
                </c:pt>
                <c:pt idx="601">
                  <c:v>171.078352</c:v>
                </c:pt>
                <c:pt idx="602">
                  <c:v>171.075907</c:v>
                </c:pt>
                <c:pt idx="603">
                  <c:v>171.066496</c:v>
                </c:pt>
                <c:pt idx="604">
                  <c:v>171.05350899999999</c:v>
                </c:pt>
                <c:pt idx="605">
                  <c:v>171.04580999999999</c:v>
                </c:pt>
                <c:pt idx="606">
                  <c:v>171.04484500000001</c:v>
                </c:pt>
                <c:pt idx="607">
                  <c:v>171.04484500000001</c:v>
                </c:pt>
                <c:pt idx="608">
                  <c:v>171.04484500000001</c:v>
                </c:pt>
                <c:pt idx="609">
                  <c:v>171.10063400000001</c:v>
                </c:pt>
                <c:pt idx="610">
                  <c:v>171.329657</c:v>
                </c:pt>
                <c:pt idx="611">
                  <c:v>171.48709500000001</c:v>
                </c:pt>
                <c:pt idx="612">
                  <c:v>171.65248099999999</c:v>
                </c:pt>
                <c:pt idx="613">
                  <c:v>171.80458100000001</c:v>
                </c:pt>
                <c:pt idx="614">
                  <c:v>171.92418900000001</c:v>
                </c:pt>
                <c:pt idx="615">
                  <c:v>172.05159599999999</c:v>
                </c:pt>
                <c:pt idx="616">
                  <c:v>172.16074499999999</c:v>
                </c:pt>
                <c:pt idx="617">
                  <c:v>172.296649</c:v>
                </c:pt>
                <c:pt idx="618">
                  <c:v>172.42373999999998</c:v>
                </c:pt>
                <c:pt idx="619">
                  <c:v>172.50227600000002</c:v>
                </c:pt>
                <c:pt idx="620">
                  <c:v>172.60202999999998</c:v>
                </c:pt>
                <c:pt idx="621">
                  <c:v>172.693669</c:v>
                </c:pt>
                <c:pt idx="622">
                  <c:v>172.80202</c:v>
                </c:pt>
                <c:pt idx="623">
                  <c:v>172.864576</c:v>
                </c:pt>
                <c:pt idx="624">
                  <c:v>172.937442</c:v>
                </c:pt>
                <c:pt idx="625">
                  <c:v>173.00926000000001</c:v>
                </c:pt>
                <c:pt idx="626">
                  <c:v>173.02964700000001</c:v>
                </c:pt>
                <c:pt idx="627">
                  <c:v>173.08265800000001</c:v>
                </c:pt>
                <c:pt idx="628">
                  <c:v>173.109995</c:v>
                </c:pt>
                <c:pt idx="629">
                  <c:v>173.173981</c:v>
                </c:pt>
                <c:pt idx="630">
                  <c:v>173.19100900000001</c:v>
                </c:pt>
                <c:pt idx="631">
                  <c:v>173.22622800000002</c:v>
                </c:pt>
                <c:pt idx="632">
                  <c:v>173.28184999999999</c:v>
                </c:pt>
                <c:pt idx="633">
                  <c:v>173.31934700000002</c:v>
                </c:pt>
                <c:pt idx="634">
                  <c:v>173.34980999999999</c:v>
                </c:pt>
                <c:pt idx="635">
                  <c:v>173.407162</c:v>
                </c:pt>
                <c:pt idx="636">
                  <c:v>173.43308499999998</c:v>
                </c:pt>
                <c:pt idx="637">
                  <c:v>173.46552700000001</c:v>
                </c:pt>
                <c:pt idx="638">
                  <c:v>173.47035</c:v>
                </c:pt>
                <c:pt idx="639">
                  <c:v>173.477949</c:v>
                </c:pt>
                <c:pt idx="640">
                  <c:v>173.48807499999998</c:v>
                </c:pt>
                <c:pt idx="641">
                  <c:v>173.51311799999999</c:v>
                </c:pt>
                <c:pt idx="642">
                  <c:v>173.516626</c:v>
                </c:pt>
                <c:pt idx="643">
                  <c:v>173.52224699999999</c:v>
                </c:pt>
                <c:pt idx="644">
                  <c:v>173.53125900000001</c:v>
                </c:pt>
                <c:pt idx="645">
                  <c:v>173.547888</c:v>
                </c:pt>
                <c:pt idx="646">
                  <c:v>173.57881699999999</c:v>
                </c:pt>
                <c:pt idx="647">
                  <c:v>173.76445600000002</c:v>
                </c:pt>
                <c:pt idx="648">
                  <c:v>173.778142</c:v>
                </c:pt>
                <c:pt idx="649">
                  <c:v>173.7817</c:v>
                </c:pt>
                <c:pt idx="650">
                  <c:v>173.7817</c:v>
                </c:pt>
                <c:pt idx="651">
                  <c:v>173.7817</c:v>
                </c:pt>
                <c:pt idx="652">
                  <c:v>173.7817</c:v>
                </c:pt>
                <c:pt idx="653">
                  <c:v>173.7817</c:v>
                </c:pt>
                <c:pt idx="654">
                  <c:v>173.7817</c:v>
                </c:pt>
                <c:pt idx="655">
                  <c:v>173.7817</c:v>
                </c:pt>
                <c:pt idx="656">
                  <c:v>173.7817</c:v>
                </c:pt>
                <c:pt idx="657">
                  <c:v>173.7817</c:v>
                </c:pt>
                <c:pt idx="658">
                  <c:v>173.7817</c:v>
                </c:pt>
                <c:pt idx="659">
                  <c:v>173.7817</c:v>
                </c:pt>
                <c:pt idx="660">
                  <c:v>173.7817</c:v>
                </c:pt>
                <c:pt idx="661">
                  <c:v>173.7817</c:v>
                </c:pt>
                <c:pt idx="662">
                  <c:v>173.7817</c:v>
                </c:pt>
                <c:pt idx="663">
                  <c:v>173.7817</c:v>
                </c:pt>
                <c:pt idx="664">
                  <c:v>173.7817</c:v>
                </c:pt>
                <c:pt idx="665">
                  <c:v>173.7817</c:v>
                </c:pt>
                <c:pt idx="666">
                  <c:v>173.7817</c:v>
                </c:pt>
                <c:pt idx="667">
                  <c:v>173.7817</c:v>
                </c:pt>
                <c:pt idx="668">
                  <c:v>173.7817</c:v>
                </c:pt>
                <c:pt idx="669">
                  <c:v>173.7817</c:v>
                </c:pt>
                <c:pt idx="670">
                  <c:v>173.7817</c:v>
                </c:pt>
                <c:pt idx="671">
                  <c:v>173.7817</c:v>
                </c:pt>
                <c:pt idx="672">
                  <c:v>173.7817</c:v>
                </c:pt>
                <c:pt idx="673">
                  <c:v>173.7817</c:v>
                </c:pt>
                <c:pt idx="674">
                  <c:v>173.7817</c:v>
                </c:pt>
                <c:pt idx="675">
                  <c:v>173.7817</c:v>
                </c:pt>
                <c:pt idx="676">
                  <c:v>173.7817</c:v>
                </c:pt>
                <c:pt idx="677">
                  <c:v>173.7817</c:v>
                </c:pt>
                <c:pt idx="678">
                  <c:v>173.7817</c:v>
                </c:pt>
                <c:pt idx="679">
                  <c:v>173.7817</c:v>
                </c:pt>
                <c:pt idx="680">
                  <c:v>173.7817</c:v>
                </c:pt>
                <c:pt idx="681">
                  <c:v>173.7817</c:v>
                </c:pt>
                <c:pt idx="682">
                  <c:v>173.7817</c:v>
                </c:pt>
                <c:pt idx="683">
                  <c:v>173.7817</c:v>
                </c:pt>
                <c:pt idx="684">
                  <c:v>173.7817</c:v>
                </c:pt>
                <c:pt idx="685">
                  <c:v>173.7817</c:v>
                </c:pt>
                <c:pt idx="686">
                  <c:v>173.7817</c:v>
                </c:pt>
                <c:pt idx="687">
                  <c:v>173.7817</c:v>
                </c:pt>
                <c:pt idx="688">
                  <c:v>173.7817</c:v>
                </c:pt>
                <c:pt idx="689">
                  <c:v>173.7817</c:v>
                </c:pt>
                <c:pt idx="690">
                  <c:v>173.7817</c:v>
                </c:pt>
                <c:pt idx="691">
                  <c:v>173.7817</c:v>
                </c:pt>
                <c:pt idx="692">
                  <c:v>173.7817</c:v>
                </c:pt>
                <c:pt idx="693">
                  <c:v>173.78168299999999</c:v>
                </c:pt>
                <c:pt idx="694">
                  <c:v>173.78161700000001</c:v>
                </c:pt>
                <c:pt idx="695">
                  <c:v>173.78161700000001</c:v>
                </c:pt>
                <c:pt idx="696">
                  <c:v>173.7816</c:v>
                </c:pt>
                <c:pt idx="697">
                  <c:v>173.7816</c:v>
                </c:pt>
                <c:pt idx="698">
                  <c:v>173.78108499999999</c:v>
                </c:pt>
                <c:pt idx="699">
                  <c:v>173.76969400000002</c:v>
                </c:pt>
                <c:pt idx="700">
                  <c:v>173.76635200000001</c:v>
                </c:pt>
                <c:pt idx="701">
                  <c:v>173.765737</c:v>
                </c:pt>
                <c:pt idx="702">
                  <c:v>173.763991</c:v>
                </c:pt>
                <c:pt idx="703">
                  <c:v>173.75966700000001</c:v>
                </c:pt>
                <c:pt idx="704">
                  <c:v>173.75933499999999</c:v>
                </c:pt>
                <c:pt idx="705">
                  <c:v>173.75896900000001</c:v>
                </c:pt>
                <c:pt idx="706">
                  <c:v>173.75881900000002</c:v>
                </c:pt>
                <c:pt idx="707">
                  <c:v>173.75881900000002</c:v>
                </c:pt>
                <c:pt idx="708">
                  <c:v>173.75881900000002</c:v>
                </c:pt>
                <c:pt idx="709">
                  <c:v>173.75881900000002</c:v>
                </c:pt>
                <c:pt idx="710">
                  <c:v>173.75881900000002</c:v>
                </c:pt>
                <c:pt idx="711">
                  <c:v>173.75830400000001</c:v>
                </c:pt>
                <c:pt idx="712">
                  <c:v>173.75506099999998</c:v>
                </c:pt>
                <c:pt idx="713">
                  <c:v>173.75309899999999</c:v>
                </c:pt>
                <c:pt idx="714">
                  <c:v>173.748493</c:v>
                </c:pt>
                <c:pt idx="715">
                  <c:v>173.71995900000002</c:v>
                </c:pt>
                <c:pt idx="716">
                  <c:v>173.716084</c:v>
                </c:pt>
                <c:pt idx="717">
                  <c:v>173.70943299999999</c:v>
                </c:pt>
                <c:pt idx="718">
                  <c:v>173.67870399999998</c:v>
                </c:pt>
                <c:pt idx="719">
                  <c:v>173.66842699999998</c:v>
                </c:pt>
                <c:pt idx="720">
                  <c:v>173.66018</c:v>
                </c:pt>
                <c:pt idx="721">
                  <c:v>173.65783500000001</c:v>
                </c:pt>
                <c:pt idx="722">
                  <c:v>173.64552999999998</c:v>
                </c:pt>
                <c:pt idx="723">
                  <c:v>173.63656699999999</c:v>
                </c:pt>
                <c:pt idx="724">
                  <c:v>173.58676500000001</c:v>
                </c:pt>
                <c:pt idx="725">
                  <c:v>173.52525699999998</c:v>
                </c:pt>
                <c:pt idx="726">
                  <c:v>173.29042999999999</c:v>
                </c:pt>
                <c:pt idx="727">
                  <c:v>172.83210099999999</c:v>
                </c:pt>
                <c:pt idx="728">
                  <c:v>172.458078</c:v>
                </c:pt>
                <c:pt idx="729">
                  <c:v>172.049834</c:v>
                </c:pt>
                <c:pt idx="730">
                  <c:v>171.64809099999999</c:v>
                </c:pt>
                <c:pt idx="731">
                  <c:v>171.40027799999999</c:v>
                </c:pt>
                <c:pt idx="732">
                  <c:v>171.201818</c:v>
                </c:pt>
                <c:pt idx="733">
                  <c:v>170.990171</c:v>
                </c:pt>
                <c:pt idx="734">
                  <c:v>170.81088399999999</c:v>
                </c:pt>
                <c:pt idx="735">
                  <c:v>170.634456</c:v>
                </c:pt>
                <c:pt idx="736">
                  <c:v>170.54449599999998</c:v>
                </c:pt>
                <c:pt idx="737">
                  <c:v>170.373423</c:v>
                </c:pt>
                <c:pt idx="738">
                  <c:v>170.24294</c:v>
                </c:pt>
                <c:pt idx="739">
                  <c:v>170.20022200000002</c:v>
                </c:pt>
                <c:pt idx="740">
                  <c:v>170.114835</c:v>
                </c:pt>
                <c:pt idx="741">
                  <c:v>170.01356799999999</c:v>
                </c:pt>
                <c:pt idx="742">
                  <c:v>169.93578000000002</c:v>
                </c:pt>
                <c:pt idx="743">
                  <c:v>169.85622899999998</c:v>
                </c:pt>
                <c:pt idx="744">
                  <c:v>169.80627799999999</c:v>
                </c:pt>
                <c:pt idx="745">
                  <c:v>169.78254900000002</c:v>
                </c:pt>
                <c:pt idx="746">
                  <c:v>169.78158400000001</c:v>
                </c:pt>
                <c:pt idx="747">
                  <c:v>169.78158400000001</c:v>
                </c:pt>
                <c:pt idx="748">
                  <c:v>169.78158400000001</c:v>
                </c:pt>
                <c:pt idx="749">
                  <c:v>169.780271</c:v>
                </c:pt>
                <c:pt idx="750">
                  <c:v>169.68959599999999</c:v>
                </c:pt>
                <c:pt idx="751">
                  <c:v>169.57519300000001</c:v>
                </c:pt>
                <c:pt idx="752">
                  <c:v>169.49279899999999</c:v>
                </c:pt>
                <c:pt idx="753">
                  <c:v>169.481674</c:v>
                </c:pt>
                <c:pt idx="754">
                  <c:v>169.445258</c:v>
                </c:pt>
                <c:pt idx="755">
                  <c:v>169.40046100000001</c:v>
                </c:pt>
                <c:pt idx="756">
                  <c:v>169.356945</c:v>
                </c:pt>
                <c:pt idx="757">
                  <c:v>169.354567</c:v>
                </c:pt>
                <c:pt idx="758">
                  <c:v>169.34773200000001</c:v>
                </c:pt>
                <c:pt idx="759">
                  <c:v>169.31208100000001</c:v>
                </c:pt>
                <c:pt idx="760">
                  <c:v>169.306444</c:v>
                </c:pt>
                <c:pt idx="761">
                  <c:v>169.27194</c:v>
                </c:pt>
                <c:pt idx="762">
                  <c:v>169.256077</c:v>
                </c:pt>
                <c:pt idx="763">
                  <c:v>169.221473</c:v>
                </c:pt>
                <c:pt idx="764">
                  <c:v>169.21789800000002</c:v>
                </c:pt>
                <c:pt idx="765">
                  <c:v>169.21789800000002</c:v>
                </c:pt>
                <c:pt idx="766">
                  <c:v>169.21789800000002</c:v>
                </c:pt>
                <c:pt idx="767">
                  <c:v>169.21789800000002</c:v>
                </c:pt>
                <c:pt idx="768">
                  <c:v>169.21789800000002</c:v>
                </c:pt>
                <c:pt idx="769">
                  <c:v>169.21789800000002</c:v>
                </c:pt>
                <c:pt idx="770">
                  <c:v>169.21748199999999</c:v>
                </c:pt>
                <c:pt idx="771">
                  <c:v>169.16092899999998</c:v>
                </c:pt>
                <c:pt idx="772">
                  <c:v>169.140027</c:v>
                </c:pt>
                <c:pt idx="773">
                  <c:v>169.134523</c:v>
                </c:pt>
                <c:pt idx="774">
                  <c:v>169.12286600000002</c:v>
                </c:pt>
                <c:pt idx="775">
                  <c:v>169.09341699999999</c:v>
                </c:pt>
                <c:pt idx="776">
                  <c:v>169.08156099999999</c:v>
                </c:pt>
                <c:pt idx="777">
                  <c:v>169.071485</c:v>
                </c:pt>
                <c:pt idx="778">
                  <c:v>169.06598</c:v>
                </c:pt>
                <c:pt idx="779">
                  <c:v>169.063536</c:v>
                </c:pt>
                <c:pt idx="780">
                  <c:v>169.05216200000001</c:v>
                </c:pt>
                <c:pt idx="781">
                  <c:v>169.03372099999999</c:v>
                </c:pt>
                <c:pt idx="782">
                  <c:v>168.985499</c:v>
                </c:pt>
                <c:pt idx="783">
                  <c:v>168.98491700000002</c:v>
                </c:pt>
                <c:pt idx="784">
                  <c:v>168.98483400000001</c:v>
                </c:pt>
                <c:pt idx="785">
                  <c:v>168.97761700000001</c:v>
                </c:pt>
                <c:pt idx="786">
                  <c:v>168.97716800000001</c:v>
                </c:pt>
                <c:pt idx="787">
                  <c:v>168.97321100000002</c:v>
                </c:pt>
                <c:pt idx="788">
                  <c:v>168.95684799999998</c:v>
                </c:pt>
                <c:pt idx="789">
                  <c:v>168.95676500000002</c:v>
                </c:pt>
                <c:pt idx="790">
                  <c:v>168.92527099999998</c:v>
                </c:pt>
                <c:pt idx="791">
                  <c:v>168.92458900000003</c:v>
                </c:pt>
                <c:pt idx="792">
                  <c:v>168.90964</c:v>
                </c:pt>
                <c:pt idx="793">
                  <c:v>168.90623099999999</c:v>
                </c:pt>
                <c:pt idx="794">
                  <c:v>168.88787399999998</c:v>
                </c:pt>
                <c:pt idx="795">
                  <c:v>168.88097299999998</c:v>
                </c:pt>
                <c:pt idx="796">
                  <c:v>168.87136100000001</c:v>
                </c:pt>
                <c:pt idx="797">
                  <c:v>168.866805</c:v>
                </c:pt>
                <c:pt idx="798">
                  <c:v>168.82137599999999</c:v>
                </c:pt>
                <c:pt idx="799">
                  <c:v>168.82106099999999</c:v>
                </c:pt>
                <c:pt idx="800">
                  <c:v>168.81879899999998</c:v>
                </c:pt>
                <c:pt idx="801">
                  <c:v>168.80158900000001</c:v>
                </c:pt>
                <c:pt idx="802">
                  <c:v>168.80105700000001</c:v>
                </c:pt>
                <c:pt idx="803">
                  <c:v>168.79498700000002</c:v>
                </c:pt>
                <c:pt idx="804">
                  <c:v>168.79247599999999</c:v>
                </c:pt>
                <c:pt idx="805">
                  <c:v>168.784245</c:v>
                </c:pt>
                <c:pt idx="806">
                  <c:v>168.77105900000001</c:v>
                </c:pt>
                <c:pt idx="807">
                  <c:v>168.76372599999999</c:v>
                </c:pt>
                <c:pt idx="808">
                  <c:v>168.75534500000001</c:v>
                </c:pt>
                <c:pt idx="809">
                  <c:v>168.71655099999998</c:v>
                </c:pt>
                <c:pt idx="810">
                  <c:v>168.679869</c:v>
                </c:pt>
                <c:pt idx="811">
                  <c:v>168.67270200000002</c:v>
                </c:pt>
                <c:pt idx="812">
                  <c:v>168.67088899999999</c:v>
                </c:pt>
                <c:pt idx="813">
                  <c:v>168.66919300000001</c:v>
                </c:pt>
                <c:pt idx="814">
                  <c:v>168.64732700000002</c:v>
                </c:pt>
                <c:pt idx="815">
                  <c:v>168.629119</c:v>
                </c:pt>
                <c:pt idx="816">
                  <c:v>168.621037</c:v>
                </c:pt>
                <c:pt idx="817">
                  <c:v>168.59913800000001</c:v>
                </c:pt>
                <c:pt idx="818">
                  <c:v>168.597624</c:v>
                </c:pt>
                <c:pt idx="819">
                  <c:v>168.59167199999999</c:v>
                </c:pt>
                <c:pt idx="820">
                  <c:v>168.59150500000001</c:v>
                </c:pt>
                <c:pt idx="821">
                  <c:v>168.58400600000002</c:v>
                </c:pt>
                <c:pt idx="822">
                  <c:v>168.58202699999998</c:v>
                </c:pt>
                <c:pt idx="823">
                  <c:v>168.566529</c:v>
                </c:pt>
                <c:pt idx="824">
                  <c:v>168.56263799999999</c:v>
                </c:pt>
                <c:pt idx="825">
                  <c:v>168.56037700000002</c:v>
                </c:pt>
                <c:pt idx="826">
                  <c:v>168.55932900000002</c:v>
                </c:pt>
                <c:pt idx="827">
                  <c:v>168.55932900000002</c:v>
                </c:pt>
                <c:pt idx="828">
                  <c:v>168.55932900000002</c:v>
                </c:pt>
                <c:pt idx="829">
                  <c:v>168.55327600000001</c:v>
                </c:pt>
                <c:pt idx="830">
                  <c:v>168.478365</c:v>
                </c:pt>
                <c:pt idx="831">
                  <c:v>168.425005</c:v>
                </c:pt>
                <c:pt idx="832">
                  <c:v>168.39274600000002</c:v>
                </c:pt>
                <c:pt idx="833">
                  <c:v>168.36630700000001</c:v>
                </c:pt>
                <c:pt idx="834">
                  <c:v>168.360636</c:v>
                </c:pt>
                <c:pt idx="835">
                  <c:v>168.36008799999999</c:v>
                </c:pt>
                <c:pt idx="836">
                  <c:v>168.353386</c:v>
                </c:pt>
                <c:pt idx="837">
                  <c:v>168.35280399999999</c:v>
                </c:pt>
                <c:pt idx="838">
                  <c:v>168.351474</c:v>
                </c:pt>
                <c:pt idx="839">
                  <c:v>168.35001099999999</c:v>
                </c:pt>
                <c:pt idx="840">
                  <c:v>168.33251799999999</c:v>
                </c:pt>
                <c:pt idx="841">
                  <c:v>168.33200200000002</c:v>
                </c:pt>
                <c:pt idx="842">
                  <c:v>168.32594900000001</c:v>
                </c:pt>
                <c:pt idx="843">
                  <c:v>168.31622199999998</c:v>
                </c:pt>
                <c:pt idx="844">
                  <c:v>168.30268599999999</c:v>
                </c:pt>
                <c:pt idx="845">
                  <c:v>168.268282</c:v>
                </c:pt>
                <c:pt idx="846">
                  <c:v>168.26706799999999</c:v>
                </c:pt>
                <c:pt idx="847">
                  <c:v>168.26706799999999</c:v>
                </c:pt>
                <c:pt idx="848">
                  <c:v>168.26706799999999</c:v>
                </c:pt>
                <c:pt idx="849">
                  <c:v>168.371362</c:v>
                </c:pt>
                <c:pt idx="850">
                  <c:v>168.552595</c:v>
                </c:pt>
                <c:pt idx="851">
                  <c:v>168.697046</c:v>
                </c:pt>
                <c:pt idx="852">
                  <c:v>168.88336699999999</c:v>
                </c:pt>
                <c:pt idx="853">
                  <c:v>169.04434700000002</c:v>
                </c:pt>
                <c:pt idx="854">
                  <c:v>169.191442</c:v>
                </c:pt>
                <c:pt idx="855">
                  <c:v>169.277976</c:v>
                </c:pt>
                <c:pt idx="856">
                  <c:v>169.39236299999999</c:v>
                </c:pt>
                <c:pt idx="857">
                  <c:v>169.514915</c:v>
                </c:pt>
                <c:pt idx="858">
                  <c:v>169.624878</c:v>
                </c:pt>
                <c:pt idx="859">
                  <c:v>169.743539</c:v>
                </c:pt>
                <c:pt idx="860">
                  <c:v>169.82812699999999</c:v>
                </c:pt>
                <c:pt idx="861">
                  <c:v>169.90667999999999</c:v>
                </c:pt>
                <c:pt idx="862">
                  <c:v>169.98066</c:v>
                </c:pt>
                <c:pt idx="863">
                  <c:v>170.01930400000001</c:v>
                </c:pt>
                <c:pt idx="864">
                  <c:v>170.05896300000001</c:v>
                </c:pt>
                <c:pt idx="865">
                  <c:v>170.13705000000002</c:v>
                </c:pt>
                <c:pt idx="866">
                  <c:v>170.15224900000001</c:v>
                </c:pt>
                <c:pt idx="867">
                  <c:v>170.18803299999999</c:v>
                </c:pt>
                <c:pt idx="868">
                  <c:v>170.215802</c:v>
                </c:pt>
                <c:pt idx="869">
                  <c:v>170.26168000000001</c:v>
                </c:pt>
                <c:pt idx="870">
                  <c:v>170.30172099999999</c:v>
                </c:pt>
                <c:pt idx="871">
                  <c:v>170.31434200000001</c:v>
                </c:pt>
                <c:pt idx="872">
                  <c:v>170.34663499999999</c:v>
                </c:pt>
                <c:pt idx="873">
                  <c:v>170.38263499999999</c:v>
                </c:pt>
                <c:pt idx="874">
                  <c:v>170.39612100000002</c:v>
                </c:pt>
                <c:pt idx="875">
                  <c:v>170.40066000000002</c:v>
                </c:pt>
                <c:pt idx="876">
                  <c:v>170.405799</c:v>
                </c:pt>
                <c:pt idx="877">
                  <c:v>170.412633</c:v>
                </c:pt>
                <c:pt idx="878">
                  <c:v>170.427549</c:v>
                </c:pt>
                <c:pt idx="879">
                  <c:v>170.42914500000001</c:v>
                </c:pt>
                <c:pt idx="880">
                  <c:v>170.42914500000001</c:v>
                </c:pt>
                <c:pt idx="881">
                  <c:v>170.42914500000001</c:v>
                </c:pt>
                <c:pt idx="882">
                  <c:v>170.40498400000001</c:v>
                </c:pt>
                <c:pt idx="883">
                  <c:v>170.397784</c:v>
                </c:pt>
                <c:pt idx="884">
                  <c:v>170.39499000000001</c:v>
                </c:pt>
                <c:pt idx="885">
                  <c:v>170.39407600000001</c:v>
                </c:pt>
                <c:pt idx="886">
                  <c:v>169.67985199999998</c:v>
                </c:pt>
                <c:pt idx="887">
                  <c:v>169.675512</c:v>
                </c:pt>
                <c:pt idx="888">
                  <c:v>169.54700700000001</c:v>
                </c:pt>
                <c:pt idx="889">
                  <c:v>169.318217</c:v>
                </c:pt>
                <c:pt idx="890">
                  <c:v>169.16555099999999</c:v>
                </c:pt>
                <c:pt idx="891">
                  <c:v>168.982439</c:v>
                </c:pt>
                <c:pt idx="892">
                  <c:v>168.81266300000001</c:v>
                </c:pt>
                <c:pt idx="893">
                  <c:v>168.67705799999999</c:v>
                </c:pt>
                <c:pt idx="894">
                  <c:v>168.52011899999999</c:v>
                </c:pt>
                <c:pt idx="895">
                  <c:v>168.35862400000002</c:v>
                </c:pt>
                <c:pt idx="896">
                  <c:v>168.18256300000002</c:v>
                </c:pt>
                <c:pt idx="897">
                  <c:v>168.019587</c:v>
                </c:pt>
                <c:pt idx="898">
                  <c:v>167.81943099999998</c:v>
                </c:pt>
                <c:pt idx="899">
                  <c:v>167.709351</c:v>
                </c:pt>
                <c:pt idx="900">
                  <c:v>167.53895999999997</c:v>
                </c:pt>
                <c:pt idx="901">
                  <c:v>167.375519</c:v>
                </c:pt>
                <c:pt idx="902">
                  <c:v>167.23939900000002</c:v>
                </c:pt>
                <c:pt idx="903">
                  <c:v>167.099121</c:v>
                </c:pt>
                <c:pt idx="904">
                  <c:v>166.94673900000001</c:v>
                </c:pt>
                <c:pt idx="905">
                  <c:v>166.788569</c:v>
                </c:pt>
                <c:pt idx="906">
                  <c:v>166.633409</c:v>
                </c:pt>
                <c:pt idx="907">
                  <c:v>166.48310499999999</c:v>
                </c:pt>
                <c:pt idx="908">
                  <c:v>166.29039800000001</c:v>
                </c:pt>
                <c:pt idx="909">
                  <c:v>166.146163</c:v>
                </c:pt>
                <c:pt idx="910">
                  <c:v>165.93172300000001</c:v>
                </c:pt>
                <c:pt idx="911">
                  <c:v>165.79209399999999</c:v>
                </c:pt>
                <c:pt idx="912">
                  <c:v>165.635671</c:v>
                </c:pt>
                <c:pt idx="913">
                  <c:v>165.46782400000001</c:v>
                </c:pt>
                <c:pt idx="914">
                  <c:v>165.317004</c:v>
                </c:pt>
                <c:pt idx="915">
                  <c:v>165.169028</c:v>
                </c:pt>
                <c:pt idx="916">
                  <c:v>164.99521100000001</c:v>
                </c:pt>
                <c:pt idx="917">
                  <c:v>164.85765999999998</c:v>
                </c:pt>
                <c:pt idx="918">
                  <c:v>164.66824599999998</c:v>
                </c:pt>
                <c:pt idx="919">
                  <c:v>164.525159</c:v>
                </c:pt>
                <c:pt idx="920">
                  <c:v>164.34750099999999</c:v>
                </c:pt>
                <c:pt idx="921">
                  <c:v>164.14631299999999</c:v>
                </c:pt>
                <c:pt idx="922">
                  <c:v>163.993515</c:v>
                </c:pt>
                <c:pt idx="923">
                  <c:v>163.850627</c:v>
                </c:pt>
                <c:pt idx="924">
                  <c:v>163.70994999999999</c:v>
                </c:pt>
                <c:pt idx="925">
                  <c:v>163.51762600000001</c:v>
                </c:pt>
                <c:pt idx="926">
                  <c:v>163.35375299999998</c:v>
                </c:pt>
                <c:pt idx="927">
                  <c:v>163.21379199999998</c:v>
                </c:pt>
                <c:pt idx="928">
                  <c:v>163.10035300000001</c:v>
                </c:pt>
                <c:pt idx="929">
                  <c:v>162.91038999999998</c:v>
                </c:pt>
                <c:pt idx="930">
                  <c:v>162.73790299999999</c:v>
                </c:pt>
                <c:pt idx="931">
                  <c:v>162.63582100000002</c:v>
                </c:pt>
                <c:pt idx="932">
                  <c:v>162.452709</c:v>
                </c:pt>
                <c:pt idx="933">
                  <c:v>162.28394700000001</c:v>
                </c:pt>
                <c:pt idx="934">
                  <c:v>162.127557</c:v>
                </c:pt>
                <c:pt idx="935">
                  <c:v>161.977136</c:v>
                </c:pt>
                <c:pt idx="936">
                  <c:v>161.83981900000001</c:v>
                </c:pt>
                <c:pt idx="937">
                  <c:v>161.677775</c:v>
                </c:pt>
                <c:pt idx="938">
                  <c:v>161.56486799999999</c:v>
                </c:pt>
                <c:pt idx="939">
                  <c:v>161.44070299999998</c:v>
                </c:pt>
                <c:pt idx="940">
                  <c:v>161.24982600000001</c:v>
                </c:pt>
                <c:pt idx="941">
                  <c:v>161.08924500000001</c:v>
                </c:pt>
                <c:pt idx="942">
                  <c:v>160.99823799999999</c:v>
                </c:pt>
                <c:pt idx="943">
                  <c:v>160.83534599999999</c:v>
                </c:pt>
                <c:pt idx="944">
                  <c:v>160.70072199999998</c:v>
                </c:pt>
                <c:pt idx="945">
                  <c:v>160.53736499999999</c:v>
                </c:pt>
                <c:pt idx="946">
                  <c:v>160.39919899999998</c:v>
                </c:pt>
                <c:pt idx="947">
                  <c:v>160.33950300000001</c:v>
                </c:pt>
                <c:pt idx="948">
                  <c:v>160.12300099999999</c:v>
                </c:pt>
                <c:pt idx="949">
                  <c:v>159.87754900000002</c:v>
                </c:pt>
                <c:pt idx="950">
                  <c:v>159.60780299999999</c:v>
                </c:pt>
                <c:pt idx="951">
                  <c:v>159.35992299999998</c:v>
                </c:pt>
                <c:pt idx="952">
                  <c:v>159.14129299999999</c:v>
                </c:pt>
                <c:pt idx="953">
                  <c:v>158.91729099999998</c:v>
                </c:pt>
                <c:pt idx="954">
                  <c:v>158.68943199999998</c:v>
                </c:pt>
                <c:pt idx="955">
                  <c:v>158.450748</c:v>
                </c:pt>
                <c:pt idx="956">
                  <c:v>158.23595800000001</c:v>
                </c:pt>
                <c:pt idx="957">
                  <c:v>158.01744400000001</c:v>
                </c:pt>
                <c:pt idx="958">
                  <c:v>157.80388600000001</c:v>
                </c:pt>
                <c:pt idx="959">
                  <c:v>157.64421999999999</c:v>
                </c:pt>
                <c:pt idx="960">
                  <c:v>157.434618</c:v>
                </c:pt>
                <c:pt idx="961">
                  <c:v>157.202336</c:v>
                </c:pt>
                <c:pt idx="962">
                  <c:v>157.03921100000002</c:v>
                </c:pt>
                <c:pt idx="963">
                  <c:v>156.87354200000001</c:v>
                </c:pt>
                <c:pt idx="964">
                  <c:v>156.723704</c:v>
                </c:pt>
                <c:pt idx="965">
                  <c:v>156.51125900000002</c:v>
                </c:pt>
                <c:pt idx="966">
                  <c:v>156.122187</c:v>
                </c:pt>
                <c:pt idx="967">
                  <c:v>155.56897599999999</c:v>
                </c:pt>
                <c:pt idx="968">
                  <c:v>155.05100099999999</c:v>
                </c:pt>
                <c:pt idx="969">
                  <c:v>154.55875</c:v>
                </c:pt>
                <c:pt idx="970">
                  <c:v>154.15369800000002</c:v>
                </c:pt>
                <c:pt idx="971">
                  <c:v>153.73644200000001</c:v>
                </c:pt>
                <c:pt idx="972">
                  <c:v>153.37853100000001</c:v>
                </c:pt>
                <c:pt idx="973">
                  <c:v>153.01523399999999</c:v>
                </c:pt>
                <c:pt idx="974">
                  <c:v>152.74821499999999</c:v>
                </c:pt>
                <c:pt idx="975">
                  <c:v>152.48729799999998</c:v>
                </c:pt>
                <c:pt idx="976">
                  <c:v>152.27300799999998</c:v>
                </c:pt>
                <c:pt idx="977">
                  <c:v>143.73937000000001</c:v>
                </c:pt>
                <c:pt idx="978">
                  <c:v>143.73937000000001</c:v>
                </c:pt>
                <c:pt idx="979">
                  <c:v>143.73937000000001</c:v>
                </c:pt>
                <c:pt idx="980">
                  <c:v>143.73937000000001</c:v>
                </c:pt>
                <c:pt idx="981">
                  <c:v>143.73978600000001</c:v>
                </c:pt>
                <c:pt idx="982">
                  <c:v>143.94991900000002</c:v>
                </c:pt>
                <c:pt idx="983">
                  <c:v>144.053348</c:v>
                </c:pt>
                <c:pt idx="984">
                  <c:v>144.053348</c:v>
                </c:pt>
                <c:pt idx="985">
                  <c:v>143.91679499999998</c:v>
                </c:pt>
                <c:pt idx="986">
                  <c:v>143.77645100000001</c:v>
                </c:pt>
                <c:pt idx="987">
                  <c:v>143.62877499999999</c:v>
                </c:pt>
                <c:pt idx="988">
                  <c:v>143.53469099999998</c:v>
                </c:pt>
                <c:pt idx="989">
                  <c:v>143.49576400000001</c:v>
                </c:pt>
                <c:pt idx="990">
                  <c:v>143.434056</c:v>
                </c:pt>
                <c:pt idx="991">
                  <c:v>143.372547</c:v>
                </c:pt>
                <c:pt idx="992">
                  <c:v>143.31626</c:v>
                </c:pt>
                <c:pt idx="993">
                  <c:v>143.29061900000002</c:v>
                </c:pt>
                <c:pt idx="994">
                  <c:v>143.26775499999999</c:v>
                </c:pt>
                <c:pt idx="995">
                  <c:v>143.21994800000002</c:v>
                </c:pt>
                <c:pt idx="996">
                  <c:v>143.18230100000002</c:v>
                </c:pt>
                <c:pt idx="997">
                  <c:v>143.11735100000001</c:v>
                </c:pt>
                <c:pt idx="998">
                  <c:v>143.03726799999998</c:v>
                </c:pt>
                <c:pt idx="999">
                  <c:v>142.96688</c:v>
                </c:pt>
                <c:pt idx="1000">
                  <c:v>142.908165</c:v>
                </c:pt>
                <c:pt idx="1001">
                  <c:v>142.845144</c:v>
                </c:pt>
                <c:pt idx="1002">
                  <c:v>142.774157</c:v>
                </c:pt>
                <c:pt idx="1003">
                  <c:v>142.640049</c:v>
                </c:pt>
                <c:pt idx="1004">
                  <c:v>142.56051500000001</c:v>
                </c:pt>
                <c:pt idx="1005">
                  <c:v>142.48650199999997</c:v>
                </c:pt>
                <c:pt idx="1006">
                  <c:v>142.39148700000001</c:v>
                </c:pt>
                <c:pt idx="1007">
                  <c:v>142.31750700000001</c:v>
                </c:pt>
                <c:pt idx="1008">
                  <c:v>142.260006</c:v>
                </c:pt>
                <c:pt idx="1009">
                  <c:v>142.17024599999999</c:v>
                </c:pt>
                <c:pt idx="1010">
                  <c:v>142.07747600000002</c:v>
                </c:pt>
                <c:pt idx="1011">
                  <c:v>141.99764300000001</c:v>
                </c:pt>
                <c:pt idx="1012">
                  <c:v>141.89173699999998</c:v>
                </c:pt>
                <c:pt idx="1013">
                  <c:v>141.79901699999999</c:v>
                </c:pt>
                <c:pt idx="1014">
                  <c:v>141.71218299999998</c:v>
                </c:pt>
                <c:pt idx="1015">
                  <c:v>141.624302</c:v>
                </c:pt>
                <c:pt idx="1016">
                  <c:v>141.54746200000002</c:v>
                </c:pt>
                <c:pt idx="1017">
                  <c:v>141.49391800000001</c:v>
                </c:pt>
                <c:pt idx="1018">
                  <c:v>141.40914700000002</c:v>
                </c:pt>
                <c:pt idx="1019">
                  <c:v>141.339573</c:v>
                </c:pt>
                <c:pt idx="1020">
                  <c:v>141.27793199999999</c:v>
                </c:pt>
                <c:pt idx="1021">
                  <c:v>141.185677</c:v>
                </c:pt>
                <c:pt idx="1022">
                  <c:v>141.134196</c:v>
                </c:pt>
                <c:pt idx="1023">
                  <c:v>141.034043</c:v>
                </c:pt>
                <c:pt idx="1024">
                  <c:v>140.96624899999998</c:v>
                </c:pt>
                <c:pt idx="1025">
                  <c:v>140.87007</c:v>
                </c:pt>
                <c:pt idx="1026">
                  <c:v>140.79389499999999</c:v>
                </c:pt>
                <c:pt idx="1027">
                  <c:v>140.721329</c:v>
                </c:pt>
                <c:pt idx="1028">
                  <c:v>140.66276399999998</c:v>
                </c:pt>
                <c:pt idx="1029">
                  <c:v>140.60582799999997</c:v>
                </c:pt>
                <c:pt idx="1030">
                  <c:v>140.60582799999997</c:v>
                </c:pt>
                <c:pt idx="1031">
                  <c:v>140.56946200000002</c:v>
                </c:pt>
                <c:pt idx="1032">
                  <c:v>140.41857499999998</c:v>
                </c:pt>
                <c:pt idx="1033">
                  <c:v>140.28812500000001</c:v>
                </c:pt>
                <c:pt idx="1034">
                  <c:v>140.16836699999999</c:v>
                </c:pt>
                <c:pt idx="1035">
                  <c:v>140.06605299999998</c:v>
                </c:pt>
                <c:pt idx="1036">
                  <c:v>140.01254299999999</c:v>
                </c:pt>
                <c:pt idx="1037">
                  <c:v>139.950851</c:v>
                </c:pt>
                <c:pt idx="1038">
                  <c:v>139.82557300000002</c:v>
                </c:pt>
                <c:pt idx="1039">
                  <c:v>139.759275</c:v>
                </c:pt>
                <c:pt idx="1040">
                  <c:v>139.71863500000001</c:v>
                </c:pt>
                <c:pt idx="1041">
                  <c:v>139.654383</c:v>
                </c:pt>
                <c:pt idx="1042">
                  <c:v>139.60163800000001</c:v>
                </c:pt>
                <c:pt idx="1043">
                  <c:v>139.527907</c:v>
                </c:pt>
                <c:pt idx="1044">
                  <c:v>139.44998699999999</c:v>
                </c:pt>
                <c:pt idx="1045">
                  <c:v>139.34635800000001</c:v>
                </c:pt>
                <c:pt idx="1046">
                  <c:v>139.29160099999999</c:v>
                </c:pt>
                <c:pt idx="1047">
                  <c:v>139.23759200000001</c:v>
                </c:pt>
                <c:pt idx="1048">
                  <c:v>139.19959600000001</c:v>
                </c:pt>
                <c:pt idx="1049">
                  <c:v>139.17066199999999</c:v>
                </c:pt>
                <c:pt idx="1050">
                  <c:v>139.17066199999999</c:v>
                </c:pt>
                <c:pt idx="1051">
                  <c:v>139.17066199999999</c:v>
                </c:pt>
                <c:pt idx="1052">
                  <c:v>139.17066199999999</c:v>
                </c:pt>
                <c:pt idx="1053">
                  <c:v>139.17119500000001</c:v>
                </c:pt>
                <c:pt idx="1054">
                  <c:v>139.23963699999999</c:v>
                </c:pt>
                <c:pt idx="1055">
                  <c:v>139.31068999999999</c:v>
                </c:pt>
                <c:pt idx="1056">
                  <c:v>139.38448700000001</c:v>
                </c:pt>
                <c:pt idx="1057">
                  <c:v>139.43398999999999</c:v>
                </c:pt>
                <c:pt idx="1058">
                  <c:v>139.48212900000001</c:v>
                </c:pt>
                <c:pt idx="1059">
                  <c:v>139.53645399999999</c:v>
                </c:pt>
                <c:pt idx="1060">
                  <c:v>139.58042</c:v>
                </c:pt>
                <c:pt idx="1061">
                  <c:v>139.648563</c:v>
                </c:pt>
                <c:pt idx="1062">
                  <c:v>139.673306</c:v>
                </c:pt>
                <c:pt idx="1063">
                  <c:v>139.721396</c:v>
                </c:pt>
                <c:pt idx="1064">
                  <c:v>139.75350499999999</c:v>
                </c:pt>
                <c:pt idx="1065">
                  <c:v>139.78145699999999</c:v>
                </c:pt>
                <c:pt idx="1066">
                  <c:v>139.800613</c:v>
                </c:pt>
                <c:pt idx="1067">
                  <c:v>139.832257</c:v>
                </c:pt>
                <c:pt idx="1068">
                  <c:v>139.85771499999998</c:v>
                </c:pt>
                <c:pt idx="1069">
                  <c:v>139.863203</c:v>
                </c:pt>
                <c:pt idx="1070">
                  <c:v>139.878501</c:v>
                </c:pt>
                <c:pt idx="1071">
                  <c:v>139.88884400000001</c:v>
                </c:pt>
                <c:pt idx="1072">
                  <c:v>139.89462999999998</c:v>
                </c:pt>
                <c:pt idx="1073">
                  <c:v>139.90173100000001</c:v>
                </c:pt>
                <c:pt idx="1074">
                  <c:v>139.903144</c:v>
                </c:pt>
                <c:pt idx="1075">
                  <c:v>139.903144</c:v>
                </c:pt>
                <c:pt idx="1076">
                  <c:v>139.903144</c:v>
                </c:pt>
                <c:pt idx="1077">
                  <c:v>139.903144</c:v>
                </c:pt>
                <c:pt idx="1078">
                  <c:v>139.903144</c:v>
                </c:pt>
                <c:pt idx="1079">
                  <c:v>139.903144</c:v>
                </c:pt>
                <c:pt idx="1080">
                  <c:v>139.903144</c:v>
                </c:pt>
                <c:pt idx="1081">
                  <c:v>139.903144</c:v>
                </c:pt>
                <c:pt idx="1082">
                  <c:v>139.903144</c:v>
                </c:pt>
                <c:pt idx="1083">
                  <c:v>139.903144</c:v>
                </c:pt>
                <c:pt idx="1084">
                  <c:v>139.903144</c:v>
                </c:pt>
                <c:pt idx="1085">
                  <c:v>139.903144</c:v>
                </c:pt>
                <c:pt idx="1086">
                  <c:v>139.903144</c:v>
                </c:pt>
                <c:pt idx="1087">
                  <c:v>139.903144</c:v>
                </c:pt>
                <c:pt idx="1088">
                  <c:v>139.903144</c:v>
                </c:pt>
                <c:pt idx="1089">
                  <c:v>139.903144</c:v>
                </c:pt>
                <c:pt idx="1090">
                  <c:v>139.903144</c:v>
                </c:pt>
                <c:pt idx="1091">
                  <c:v>139.903144</c:v>
                </c:pt>
                <c:pt idx="1092">
                  <c:v>139.903144</c:v>
                </c:pt>
                <c:pt idx="1093">
                  <c:v>139.903144</c:v>
                </c:pt>
                <c:pt idx="1094">
                  <c:v>139.903144</c:v>
                </c:pt>
                <c:pt idx="1095">
                  <c:v>139.903144</c:v>
                </c:pt>
                <c:pt idx="1096">
                  <c:v>139.903144</c:v>
                </c:pt>
                <c:pt idx="1097">
                  <c:v>139.903144</c:v>
                </c:pt>
                <c:pt idx="1098">
                  <c:v>139.903111</c:v>
                </c:pt>
                <c:pt idx="1099">
                  <c:v>139.889974</c:v>
                </c:pt>
                <c:pt idx="1100">
                  <c:v>139.87359599999999</c:v>
                </c:pt>
                <c:pt idx="1101">
                  <c:v>139.83062800000002</c:v>
                </c:pt>
                <c:pt idx="1102">
                  <c:v>139.814615</c:v>
                </c:pt>
                <c:pt idx="1103">
                  <c:v>139.754403</c:v>
                </c:pt>
                <c:pt idx="1104">
                  <c:v>139.73330200000001</c:v>
                </c:pt>
                <c:pt idx="1105">
                  <c:v>139.70039400000002</c:v>
                </c:pt>
                <c:pt idx="1106">
                  <c:v>139.67862700000001</c:v>
                </c:pt>
                <c:pt idx="1107">
                  <c:v>139.58929900000001</c:v>
                </c:pt>
                <c:pt idx="1108">
                  <c:v>139.54771199999999</c:v>
                </c:pt>
                <c:pt idx="1109">
                  <c:v>139.52559600000001</c:v>
                </c:pt>
                <c:pt idx="1110">
                  <c:v>139.48489000000001</c:v>
                </c:pt>
                <c:pt idx="1111">
                  <c:v>139.45993000000001</c:v>
                </c:pt>
                <c:pt idx="1112">
                  <c:v>139.419939</c:v>
                </c:pt>
                <c:pt idx="1113">
                  <c:v>139.35680099999999</c:v>
                </c:pt>
                <c:pt idx="1114">
                  <c:v>139.33952399999998</c:v>
                </c:pt>
                <c:pt idx="1115">
                  <c:v>139.29722100000001</c:v>
                </c:pt>
                <c:pt idx="1116">
                  <c:v>139.242098</c:v>
                </c:pt>
                <c:pt idx="1117">
                  <c:v>139.22548600000002</c:v>
                </c:pt>
                <c:pt idx="1118">
                  <c:v>139.16435999999999</c:v>
                </c:pt>
                <c:pt idx="1119">
                  <c:v>139.098129</c:v>
                </c:pt>
                <c:pt idx="1120">
                  <c:v>138.98783299999999</c:v>
                </c:pt>
                <c:pt idx="1121">
                  <c:v>138.93111299999998</c:v>
                </c:pt>
                <c:pt idx="1122">
                  <c:v>138.89098899999999</c:v>
                </c:pt>
                <c:pt idx="1123">
                  <c:v>138.826886</c:v>
                </c:pt>
                <c:pt idx="1124">
                  <c:v>138.795725</c:v>
                </c:pt>
                <c:pt idx="1125">
                  <c:v>138.73295299999998</c:v>
                </c:pt>
                <c:pt idx="1126">
                  <c:v>138.69651999999999</c:v>
                </c:pt>
                <c:pt idx="1127">
                  <c:v>138.65484899999998</c:v>
                </c:pt>
                <c:pt idx="1128">
                  <c:v>138.64076499999999</c:v>
                </c:pt>
                <c:pt idx="1129">
                  <c:v>138.61138199999999</c:v>
                </c:pt>
                <c:pt idx="1130">
                  <c:v>138.54702999999998</c:v>
                </c:pt>
                <c:pt idx="1131">
                  <c:v>138.51435499999999</c:v>
                </c:pt>
                <c:pt idx="1132">
                  <c:v>138.47795600000001</c:v>
                </c:pt>
                <c:pt idx="1133">
                  <c:v>138.441057</c:v>
                </c:pt>
                <c:pt idx="1134">
                  <c:v>138.38989199999997</c:v>
                </c:pt>
                <c:pt idx="1135">
                  <c:v>138.36917300000002</c:v>
                </c:pt>
                <c:pt idx="1136">
                  <c:v>138.275139</c:v>
                </c:pt>
                <c:pt idx="1137">
                  <c:v>138.22926099999998</c:v>
                </c:pt>
                <c:pt idx="1138">
                  <c:v>138.210172</c:v>
                </c:pt>
                <c:pt idx="1139">
                  <c:v>138.19943000000001</c:v>
                </c:pt>
                <c:pt idx="1140">
                  <c:v>138.17215899999999</c:v>
                </c:pt>
                <c:pt idx="1141">
                  <c:v>138.137655</c:v>
                </c:pt>
                <c:pt idx="1142">
                  <c:v>138.118998</c:v>
                </c:pt>
                <c:pt idx="1143">
                  <c:v>138.097431</c:v>
                </c:pt>
                <c:pt idx="1144">
                  <c:v>138.085658</c:v>
                </c:pt>
                <c:pt idx="1145">
                  <c:v>138.07884000000001</c:v>
                </c:pt>
                <c:pt idx="1146">
                  <c:v>138.052784</c:v>
                </c:pt>
                <c:pt idx="1147">
                  <c:v>137.96558400000001</c:v>
                </c:pt>
                <c:pt idx="1148">
                  <c:v>137.958102</c:v>
                </c:pt>
                <c:pt idx="1149">
                  <c:v>137.94947099999999</c:v>
                </c:pt>
                <c:pt idx="1150">
                  <c:v>137.94947099999999</c:v>
                </c:pt>
                <c:pt idx="1151">
                  <c:v>137.94947099999999</c:v>
                </c:pt>
                <c:pt idx="1152">
                  <c:v>137.949455</c:v>
                </c:pt>
                <c:pt idx="1153">
                  <c:v>137.90795</c:v>
                </c:pt>
                <c:pt idx="1154">
                  <c:v>137.88367300000002</c:v>
                </c:pt>
                <c:pt idx="1155">
                  <c:v>137.850166</c:v>
                </c:pt>
                <c:pt idx="1156">
                  <c:v>137.84363099999999</c:v>
                </c:pt>
                <c:pt idx="1157">
                  <c:v>137.80924400000001</c:v>
                </c:pt>
                <c:pt idx="1158">
                  <c:v>137.80797999999999</c:v>
                </c:pt>
                <c:pt idx="1159">
                  <c:v>137.79582500000001</c:v>
                </c:pt>
                <c:pt idx="1160">
                  <c:v>137.77849800000001</c:v>
                </c:pt>
                <c:pt idx="1161">
                  <c:v>137.77284399999999</c:v>
                </c:pt>
                <c:pt idx="1162">
                  <c:v>137.72340799999998</c:v>
                </c:pt>
                <c:pt idx="1163">
                  <c:v>137.70862500000001</c:v>
                </c:pt>
                <c:pt idx="1164">
                  <c:v>137.69637</c:v>
                </c:pt>
                <c:pt idx="1165">
                  <c:v>137.676616</c:v>
                </c:pt>
                <c:pt idx="1166">
                  <c:v>137.67147699999998</c:v>
                </c:pt>
                <c:pt idx="1167">
                  <c:v>137.64242800000002</c:v>
                </c:pt>
                <c:pt idx="1168">
                  <c:v>137.619597</c:v>
                </c:pt>
                <c:pt idx="1169">
                  <c:v>137.41501700000001</c:v>
                </c:pt>
                <c:pt idx="1170">
                  <c:v>137.09475400000002</c:v>
                </c:pt>
                <c:pt idx="1171">
                  <c:v>136.72907900000001</c:v>
                </c:pt>
                <c:pt idx="1172">
                  <c:v>136.46826200000001</c:v>
                </c:pt>
                <c:pt idx="1173">
                  <c:v>136.24740299999999</c:v>
                </c:pt>
                <c:pt idx="1174">
                  <c:v>136.06701800000002</c:v>
                </c:pt>
                <c:pt idx="1175">
                  <c:v>135.87597400000001</c:v>
                </c:pt>
                <c:pt idx="1176">
                  <c:v>135.71620799999999</c:v>
                </c:pt>
                <c:pt idx="1177">
                  <c:v>135.54875999999999</c:v>
                </c:pt>
                <c:pt idx="1178">
                  <c:v>135.45146699999998</c:v>
                </c:pt>
                <c:pt idx="1179">
                  <c:v>135.31910500000001</c:v>
                </c:pt>
                <c:pt idx="1180">
                  <c:v>135.21704</c:v>
                </c:pt>
                <c:pt idx="1181">
                  <c:v>135.14457299999998</c:v>
                </c:pt>
                <c:pt idx="1182">
                  <c:v>135.062712</c:v>
                </c:pt>
                <c:pt idx="1183">
                  <c:v>135.00664</c:v>
                </c:pt>
                <c:pt idx="1184">
                  <c:v>134.913488</c:v>
                </c:pt>
                <c:pt idx="1185">
                  <c:v>134.88081299999999</c:v>
                </c:pt>
                <c:pt idx="1186">
                  <c:v>134.80413999999999</c:v>
                </c:pt>
                <c:pt idx="1187">
                  <c:v>134.77545599999999</c:v>
                </c:pt>
                <c:pt idx="1188">
                  <c:v>134.73159000000001</c:v>
                </c:pt>
                <c:pt idx="1189">
                  <c:v>134.72856300000001</c:v>
                </c:pt>
                <c:pt idx="1190">
                  <c:v>134.72856300000001</c:v>
                </c:pt>
                <c:pt idx="1191">
                  <c:v>134.72856300000001</c:v>
                </c:pt>
                <c:pt idx="1192">
                  <c:v>134.71171900000002</c:v>
                </c:pt>
                <c:pt idx="1193">
                  <c:v>134.634064</c:v>
                </c:pt>
                <c:pt idx="1194">
                  <c:v>134.583214</c:v>
                </c:pt>
                <c:pt idx="1195">
                  <c:v>134.52659499999999</c:v>
                </c:pt>
                <c:pt idx="1196">
                  <c:v>134.48889800000001</c:v>
                </c:pt>
                <c:pt idx="1197">
                  <c:v>134.46267499999999</c:v>
                </c:pt>
                <c:pt idx="1198">
                  <c:v>134.459632</c:v>
                </c:pt>
                <c:pt idx="1199">
                  <c:v>134.422867</c:v>
                </c:pt>
                <c:pt idx="1200">
                  <c:v>134.36611400000001</c:v>
                </c:pt>
                <c:pt idx="1201">
                  <c:v>134.35314400000001</c:v>
                </c:pt>
                <c:pt idx="1202">
                  <c:v>134.337762</c:v>
                </c:pt>
                <c:pt idx="1203">
                  <c:v>134.325773</c:v>
                </c:pt>
                <c:pt idx="1204">
                  <c:v>134.311273</c:v>
                </c:pt>
                <c:pt idx="1205">
                  <c:v>134.239721</c:v>
                </c:pt>
                <c:pt idx="1206">
                  <c:v>134.23077499999999</c:v>
                </c:pt>
                <c:pt idx="1207">
                  <c:v>134.20932399999998</c:v>
                </c:pt>
                <c:pt idx="1208">
                  <c:v>134.19623799999999</c:v>
                </c:pt>
                <c:pt idx="1209">
                  <c:v>134.19622100000001</c:v>
                </c:pt>
                <c:pt idx="1210">
                  <c:v>134.19622100000001</c:v>
                </c:pt>
                <c:pt idx="1211">
                  <c:v>134.19622100000001</c:v>
                </c:pt>
                <c:pt idx="1212">
                  <c:v>134.172709</c:v>
                </c:pt>
                <c:pt idx="1213">
                  <c:v>134.14951199999999</c:v>
                </c:pt>
                <c:pt idx="1214">
                  <c:v>134.127014</c:v>
                </c:pt>
                <c:pt idx="1215">
                  <c:v>134.08750499999999</c:v>
                </c:pt>
                <c:pt idx="1216">
                  <c:v>134.08539300000001</c:v>
                </c:pt>
                <c:pt idx="1217">
                  <c:v>134.05345</c:v>
                </c:pt>
                <c:pt idx="1218">
                  <c:v>134.03549100000001</c:v>
                </c:pt>
                <c:pt idx="1219">
                  <c:v>134.02175599999998</c:v>
                </c:pt>
                <c:pt idx="1220">
                  <c:v>134.01927799999999</c:v>
                </c:pt>
                <c:pt idx="1221">
                  <c:v>134.00903500000001</c:v>
                </c:pt>
                <c:pt idx="1222">
                  <c:v>133.98557199999999</c:v>
                </c:pt>
                <c:pt idx="1223">
                  <c:v>133.98153199999999</c:v>
                </c:pt>
                <c:pt idx="1224">
                  <c:v>133.978306</c:v>
                </c:pt>
                <c:pt idx="1225">
                  <c:v>133.95216600000001</c:v>
                </c:pt>
                <c:pt idx="1226">
                  <c:v>133.95181700000001</c:v>
                </c:pt>
                <c:pt idx="1227">
                  <c:v>133.951019</c:v>
                </c:pt>
                <c:pt idx="1228">
                  <c:v>133.94378500000002</c:v>
                </c:pt>
                <c:pt idx="1229">
                  <c:v>133.94055899999998</c:v>
                </c:pt>
                <c:pt idx="1230">
                  <c:v>133.930915</c:v>
                </c:pt>
                <c:pt idx="1231">
                  <c:v>133.92810499999999</c:v>
                </c:pt>
                <c:pt idx="1232">
                  <c:v>133.927639</c:v>
                </c:pt>
                <c:pt idx="1233">
                  <c:v>133.92368199999999</c:v>
                </c:pt>
                <c:pt idx="1234">
                  <c:v>133.908367</c:v>
                </c:pt>
                <c:pt idx="1235">
                  <c:v>133.88783100000001</c:v>
                </c:pt>
                <c:pt idx="1236">
                  <c:v>133.88656700000001</c:v>
                </c:pt>
                <c:pt idx="1237">
                  <c:v>133.86573099999998</c:v>
                </c:pt>
                <c:pt idx="1238">
                  <c:v>133.86312100000001</c:v>
                </c:pt>
                <c:pt idx="1239">
                  <c:v>133.84865400000001</c:v>
                </c:pt>
                <c:pt idx="1240">
                  <c:v>133.83954199999999</c:v>
                </c:pt>
                <c:pt idx="1241">
                  <c:v>133.803225</c:v>
                </c:pt>
                <c:pt idx="1242">
                  <c:v>133.79790399999999</c:v>
                </c:pt>
                <c:pt idx="1243">
                  <c:v>133.79105300000001</c:v>
                </c:pt>
                <c:pt idx="1244">
                  <c:v>133.790671</c:v>
                </c:pt>
                <c:pt idx="1245">
                  <c:v>133.790571</c:v>
                </c:pt>
                <c:pt idx="1246">
                  <c:v>133.77399200000002</c:v>
                </c:pt>
                <c:pt idx="1247">
                  <c:v>133.77193100000002</c:v>
                </c:pt>
                <c:pt idx="1248">
                  <c:v>133.77169799999999</c:v>
                </c:pt>
                <c:pt idx="1249">
                  <c:v>133.76000800000003</c:v>
                </c:pt>
                <c:pt idx="1250">
                  <c:v>133.75977499999999</c:v>
                </c:pt>
                <c:pt idx="1251">
                  <c:v>133.74246500000001</c:v>
                </c:pt>
                <c:pt idx="1252">
                  <c:v>133.73804200000001</c:v>
                </c:pt>
                <c:pt idx="1253">
                  <c:v>133.71376400000003</c:v>
                </c:pt>
                <c:pt idx="1254">
                  <c:v>133.709125</c:v>
                </c:pt>
                <c:pt idx="1255">
                  <c:v>133.66712200000001</c:v>
                </c:pt>
                <c:pt idx="1256">
                  <c:v>133.66363000000001</c:v>
                </c:pt>
                <c:pt idx="1257">
                  <c:v>133.64718400000001</c:v>
                </c:pt>
                <c:pt idx="1258">
                  <c:v>133.64164700000001</c:v>
                </c:pt>
                <c:pt idx="1259">
                  <c:v>133.63093800000001</c:v>
                </c:pt>
                <c:pt idx="1260">
                  <c:v>133.62709699999999</c:v>
                </c:pt>
                <c:pt idx="1261">
                  <c:v>133.62603300000001</c:v>
                </c:pt>
                <c:pt idx="1262">
                  <c:v>133.55586099999999</c:v>
                </c:pt>
                <c:pt idx="1263">
                  <c:v>133.55576099999999</c:v>
                </c:pt>
                <c:pt idx="1264">
                  <c:v>133.55569500000001</c:v>
                </c:pt>
                <c:pt idx="1265">
                  <c:v>133.55569500000001</c:v>
                </c:pt>
                <c:pt idx="1266">
                  <c:v>133.55569500000001</c:v>
                </c:pt>
                <c:pt idx="1267">
                  <c:v>133.55569500000001</c:v>
                </c:pt>
                <c:pt idx="1268">
                  <c:v>133.55569500000001</c:v>
                </c:pt>
                <c:pt idx="1269">
                  <c:v>133.55566099999999</c:v>
                </c:pt>
                <c:pt idx="1270">
                  <c:v>133.55566099999999</c:v>
                </c:pt>
                <c:pt idx="1271">
                  <c:v>133.55566099999999</c:v>
                </c:pt>
                <c:pt idx="1272">
                  <c:v>133.55566099999999</c:v>
                </c:pt>
                <c:pt idx="1273">
                  <c:v>133.52893900000001</c:v>
                </c:pt>
                <c:pt idx="1274">
                  <c:v>133.488133</c:v>
                </c:pt>
                <c:pt idx="1275">
                  <c:v>133.45441099999999</c:v>
                </c:pt>
                <c:pt idx="1276">
                  <c:v>133.43798200000001</c:v>
                </c:pt>
                <c:pt idx="1277">
                  <c:v>133.402863</c:v>
                </c:pt>
                <c:pt idx="1278">
                  <c:v>133.385187</c:v>
                </c:pt>
                <c:pt idx="1279">
                  <c:v>133.38157799999999</c:v>
                </c:pt>
                <c:pt idx="1280">
                  <c:v>133.37600799999998</c:v>
                </c:pt>
                <c:pt idx="1281">
                  <c:v>133.37590799999998</c:v>
                </c:pt>
                <c:pt idx="1282">
                  <c:v>133.37587500000001</c:v>
                </c:pt>
                <c:pt idx="1283">
                  <c:v>133.37582499999999</c:v>
                </c:pt>
                <c:pt idx="1284">
                  <c:v>133.37549200000001</c:v>
                </c:pt>
                <c:pt idx="1285">
                  <c:v>133.37477699999999</c:v>
                </c:pt>
                <c:pt idx="1286">
                  <c:v>133.373796</c:v>
                </c:pt>
                <c:pt idx="1287">
                  <c:v>133.367727</c:v>
                </c:pt>
                <c:pt idx="1288">
                  <c:v>133.33329000000001</c:v>
                </c:pt>
                <c:pt idx="1289">
                  <c:v>133.332874</c:v>
                </c:pt>
                <c:pt idx="1290">
                  <c:v>133.33285699999999</c:v>
                </c:pt>
                <c:pt idx="1291">
                  <c:v>133.33285699999999</c:v>
                </c:pt>
                <c:pt idx="1292">
                  <c:v>133.41262399999999</c:v>
                </c:pt>
                <c:pt idx="1293">
                  <c:v>133.52528100000001</c:v>
                </c:pt>
                <c:pt idx="1294">
                  <c:v>133.63077200000001</c:v>
                </c:pt>
                <c:pt idx="1295">
                  <c:v>133.74136799999999</c:v>
                </c:pt>
                <c:pt idx="1296">
                  <c:v>133.853892</c:v>
                </c:pt>
                <c:pt idx="1297">
                  <c:v>133.931996</c:v>
                </c:pt>
                <c:pt idx="1298">
                  <c:v>134.017033</c:v>
                </c:pt>
                <c:pt idx="1299">
                  <c:v>134.101123</c:v>
                </c:pt>
                <c:pt idx="1300">
                  <c:v>134.188705</c:v>
                </c:pt>
                <c:pt idx="1301">
                  <c:v>134.255302</c:v>
                </c:pt>
                <c:pt idx="1302">
                  <c:v>134.32938200000001</c:v>
                </c:pt>
                <c:pt idx="1303">
                  <c:v>134.377554</c:v>
                </c:pt>
                <c:pt idx="1304">
                  <c:v>134.42434700000001</c:v>
                </c:pt>
                <c:pt idx="1305">
                  <c:v>134.46578500000001</c:v>
                </c:pt>
                <c:pt idx="1306">
                  <c:v>134.526794</c:v>
                </c:pt>
                <c:pt idx="1307">
                  <c:v>134.552818</c:v>
                </c:pt>
                <c:pt idx="1308">
                  <c:v>134.60170499999998</c:v>
                </c:pt>
                <c:pt idx="1309">
                  <c:v>134.63366500000001</c:v>
                </c:pt>
                <c:pt idx="1310">
                  <c:v>134.64380800000001</c:v>
                </c:pt>
                <c:pt idx="1311">
                  <c:v>134.648697</c:v>
                </c:pt>
                <c:pt idx="1312">
                  <c:v>134.65471700000001</c:v>
                </c:pt>
                <c:pt idx="1313">
                  <c:v>134.68286900000001</c:v>
                </c:pt>
                <c:pt idx="1314">
                  <c:v>134.72360799999998</c:v>
                </c:pt>
                <c:pt idx="1315">
                  <c:v>134.75016400000001</c:v>
                </c:pt>
                <c:pt idx="1316">
                  <c:v>134.768505</c:v>
                </c:pt>
                <c:pt idx="1317">
                  <c:v>134.77613699999998</c:v>
                </c:pt>
                <c:pt idx="1318">
                  <c:v>134.77613699999998</c:v>
                </c:pt>
                <c:pt idx="1319">
                  <c:v>134.77613699999998</c:v>
                </c:pt>
                <c:pt idx="1320">
                  <c:v>134.781375</c:v>
                </c:pt>
                <c:pt idx="1321">
                  <c:v>134.78242300000002</c:v>
                </c:pt>
                <c:pt idx="1322">
                  <c:v>134.78543300000001</c:v>
                </c:pt>
                <c:pt idx="1323">
                  <c:v>134.81434899999999</c:v>
                </c:pt>
                <c:pt idx="1324">
                  <c:v>134.81832399999999</c:v>
                </c:pt>
                <c:pt idx="1325">
                  <c:v>134.81832399999999</c:v>
                </c:pt>
                <c:pt idx="1326">
                  <c:v>134.81850700000001</c:v>
                </c:pt>
                <c:pt idx="1327">
                  <c:v>134.820269</c:v>
                </c:pt>
                <c:pt idx="1328">
                  <c:v>134.820269</c:v>
                </c:pt>
                <c:pt idx="1329">
                  <c:v>134.843898</c:v>
                </c:pt>
                <c:pt idx="1330">
                  <c:v>134.91197499999998</c:v>
                </c:pt>
                <c:pt idx="1331">
                  <c:v>134.918859</c:v>
                </c:pt>
                <c:pt idx="1332">
                  <c:v>134.918859</c:v>
                </c:pt>
                <c:pt idx="1333">
                  <c:v>134.918859</c:v>
                </c:pt>
                <c:pt idx="1334">
                  <c:v>134.918859</c:v>
                </c:pt>
                <c:pt idx="1335">
                  <c:v>134.918859</c:v>
                </c:pt>
                <c:pt idx="1336">
                  <c:v>134.918859</c:v>
                </c:pt>
                <c:pt idx="1337">
                  <c:v>134.918859</c:v>
                </c:pt>
                <c:pt idx="1338">
                  <c:v>134.918859</c:v>
                </c:pt>
                <c:pt idx="1339">
                  <c:v>134.918859</c:v>
                </c:pt>
                <c:pt idx="1340">
                  <c:v>134.918859</c:v>
                </c:pt>
                <c:pt idx="1341">
                  <c:v>134.918859</c:v>
                </c:pt>
                <c:pt idx="1342">
                  <c:v>134.918859</c:v>
                </c:pt>
                <c:pt idx="1343">
                  <c:v>134.918859</c:v>
                </c:pt>
                <c:pt idx="1344">
                  <c:v>134.918859</c:v>
                </c:pt>
                <c:pt idx="1345">
                  <c:v>134.918859</c:v>
                </c:pt>
                <c:pt idx="1346">
                  <c:v>134.918859</c:v>
                </c:pt>
                <c:pt idx="1347">
                  <c:v>134.918859</c:v>
                </c:pt>
                <c:pt idx="1348">
                  <c:v>134.918859</c:v>
                </c:pt>
                <c:pt idx="1349">
                  <c:v>134.918859</c:v>
                </c:pt>
                <c:pt idx="1350">
                  <c:v>134.918859</c:v>
                </c:pt>
                <c:pt idx="1351">
                  <c:v>134.91880900000001</c:v>
                </c:pt>
                <c:pt idx="1352">
                  <c:v>134.91761199999999</c:v>
                </c:pt>
                <c:pt idx="1353">
                  <c:v>134.91583300000002</c:v>
                </c:pt>
                <c:pt idx="1354">
                  <c:v>134.91382099999998</c:v>
                </c:pt>
                <c:pt idx="1355">
                  <c:v>134.897874</c:v>
                </c:pt>
                <c:pt idx="1356">
                  <c:v>134.89047400000001</c:v>
                </c:pt>
                <c:pt idx="1357">
                  <c:v>134.879965</c:v>
                </c:pt>
                <c:pt idx="1358">
                  <c:v>134.871219</c:v>
                </c:pt>
                <c:pt idx="1359">
                  <c:v>134.865149</c:v>
                </c:pt>
                <c:pt idx="1360">
                  <c:v>134.85924599999998</c:v>
                </c:pt>
                <c:pt idx="1361">
                  <c:v>134.85527199999999</c:v>
                </c:pt>
                <c:pt idx="1362">
                  <c:v>134.84632599999998</c:v>
                </c:pt>
                <c:pt idx="1363">
                  <c:v>134.81075799999999</c:v>
                </c:pt>
                <c:pt idx="1364">
                  <c:v>134.80891199999999</c:v>
                </c:pt>
                <c:pt idx="1365">
                  <c:v>134.78390300000001</c:v>
                </c:pt>
                <c:pt idx="1366">
                  <c:v>134.77658600000001</c:v>
                </c:pt>
                <c:pt idx="1367">
                  <c:v>134.773394</c:v>
                </c:pt>
                <c:pt idx="1368">
                  <c:v>134.70979</c:v>
                </c:pt>
                <c:pt idx="1369">
                  <c:v>134.69632100000001</c:v>
                </c:pt>
                <c:pt idx="1370">
                  <c:v>134.6763</c:v>
                </c:pt>
                <c:pt idx="1371">
                  <c:v>134.64986100000002</c:v>
                </c:pt>
                <c:pt idx="1372">
                  <c:v>134.649396</c:v>
                </c:pt>
                <c:pt idx="1373">
                  <c:v>134.64901300000002</c:v>
                </c:pt>
                <c:pt idx="1374">
                  <c:v>134.64562100000001</c:v>
                </c:pt>
                <c:pt idx="1375">
                  <c:v>134.63692399999999</c:v>
                </c:pt>
                <c:pt idx="1376">
                  <c:v>134.58501000000001</c:v>
                </c:pt>
                <c:pt idx="1377">
                  <c:v>134.57187400000001</c:v>
                </c:pt>
                <c:pt idx="1378">
                  <c:v>134.49904100000001</c:v>
                </c:pt>
                <c:pt idx="1379">
                  <c:v>134.48804999999999</c:v>
                </c:pt>
                <c:pt idx="1380">
                  <c:v>134.46651600000001</c:v>
                </c:pt>
                <c:pt idx="1381">
                  <c:v>134.44714399999998</c:v>
                </c:pt>
                <c:pt idx="1382">
                  <c:v>134.44556399999999</c:v>
                </c:pt>
                <c:pt idx="1383">
                  <c:v>134.44305400000002</c:v>
                </c:pt>
                <c:pt idx="1384">
                  <c:v>134.44027700000001</c:v>
                </c:pt>
                <c:pt idx="1385">
                  <c:v>134.43254399999998</c:v>
                </c:pt>
                <c:pt idx="1386">
                  <c:v>134.41985700000001</c:v>
                </c:pt>
                <c:pt idx="1387">
                  <c:v>134.39009199999998</c:v>
                </c:pt>
                <c:pt idx="1388">
                  <c:v>134.38636700000001</c:v>
                </c:pt>
                <c:pt idx="1389">
                  <c:v>134.380481</c:v>
                </c:pt>
                <c:pt idx="1390">
                  <c:v>134.38046400000002</c:v>
                </c:pt>
                <c:pt idx="1391">
                  <c:v>134.38046400000002</c:v>
                </c:pt>
                <c:pt idx="1392">
                  <c:v>134.38046400000002</c:v>
                </c:pt>
                <c:pt idx="1393">
                  <c:v>134.37397899999999</c:v>
                </c:pt>
                <c:pt idx="1394">
                  <c:v>134.31947099999999</c:v>
                </c:pt>
                <c:pt idx="1395">
                  <c:v>134.269137</c:v>
                </c:pt>
                <c:pt idx="1396">
                  <c:v>134.23659499999999</c:v>
                </c:pt>
                <c:pt idx="1397">
                  <c:v>134.202324</c:v>
                </c:pt>
                <c:pt idx="1398">
                  <c:v>134.17701500000001</c:v>
                </c:pt>
                <c:pt idx="1399">
                  <c:v>134.156779</c:v>
                </c:pt>
                <c:pt idx="1400">
                  <c:v>134.11088400000003</c:v>
                </c:pt>
                <c:pt idx="1401">
                  <c:v>134.082583</c:v>
                </c:pt>
                <c:pt idx="1402">
                  <c:v>134.02802499999999</c:v>
                </c:pt>
                <c:pt idx="1403">
                  <c:v>134.00264999999999</c:v>
                </c:pt>
                <c:pt idx="1404">
                  <c:v>133.97335099999998</c:v>
                </c:pt>
                <c:pt idx="1405">
                  <c:v>133.92936799999998</c:v>
                </c:pt>
                <c:pt idx="1406">
                  <c:v>133.90993</c:v>
                </c:pt>
                <c:pt idx="1407">
                  <c:v>133.84579399999998</c:v>
                </c:pt>
                <c:pt idx="1408">
                  <c:v>133.73064200000002</c:v>
                </c:pt>
                <c:pt idx="1409">
                  <c:v>133.51407400000002</c:v>
                </c:pt>
                <c:pt idx="1410">
                  <c:v>133.18233700000002</c:v>
                </c:pt>
                <c:pt idx="1411">
                  <c:v>132.90193199999999</c:v>
                </c:pt>
                <c:pt idx="1412">
                  <c:v>132.600292</c:v>
                </c:pt>
                <c:pt idx="1413">
                  <c:v>132.34318400000001</c:v>
                </c:pt>
                <c:pt idx="1414">
                  <c:v>132.00431300000002</c:v>
                </c:pt>
                <c:pt idx="1415">
                  <c:v>132.1814880000006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07-4A3D-B02C-55EF09246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9214184"/>
        <c:axId val="639211048"/>
      </c:scatterChart>
      <c:scatterChart>
        <c:scatterStyle val="lineMarker"/>
        <c:varyColors val="0"/>
        <c:ser>
          <c:idx val="1"/>
          <c:order val="1"/>
          <c:tx>
            <c:v>Box Temp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07-4A3D-B02C-55EF09246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9211440"/>
        <c:axId val="639214576"/>
      </c:scatterChart>
      <c:valAx>
        <c:axId val="63921418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Time Elapsed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211048"/>
        <c:crossesAt val="-2"/>
        <c:crossBetween val="midCat"/>
      </c:valAx>
      <c:valAx>
        <c:axId val="639211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Gas 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Volume, V</a:t>
                </a:r>
                <a:r>
                  <a:rPr lang="en-US" sz="1600" baseline="-25000">
                    <a:solidFill>
                      <a:sysClr val="windowText" lastClr="000000"/>
                    </a:solidFill>
                  </a:rPr>
                  <a:t>gas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(mL)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9951338199513381E-2"/>
              <c:y val="0.258655187556808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214184"/>
        <c:crosses val="autoZero"/>
        <c:crossBetween val="midCat"/>
      </c:valAx>
      <c:valAx>
        <c:axId val="639214576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Box Temperature,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T</a:t>
                </a:r>
                <a:r>
                  <a:rPr lang="en-US" sz="1600" baseline="-25000">
                    <a:solidFill>
                      <a:sysClr val="windowText" lastClr="000000"/>
                    </a:solidFill>
                  </a:rPr>
                  <a:t>boom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(degC)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211440"/>
        <c:crosses val="max"/>
        <c:crossBetween val="midCat"/>
      </c:valAx>
      <c:valAx>
        <c:axId val="6392114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639214576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9885737934567063"/>
          <c:y val="7.1917663782531865E-2"/>
          <c:w val="0.16254931637194986"/>
          <c:h val="0.163905242495070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11926734964581"/>
          <c:y val="2.8534370946822308E-2"/>
          <c:w val="0.73453605396099686"/>
          <c:h val="0.83929491303859394"/>
        </c:manualLayout>
      </c:layout>
      <c:scatterChart>
        <c:scatterStyle val="lineMarker"/>
        <c:varyColors val="0"/>
        <c:ser>
          <c:idx val="0"/>
          <c:order val="0"/>
          <c:tx>
            <c:v>Volume</c:v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PROC!$B$3:$B$90000</c:f>
              <c:numCache>
                <c:formatCode>0.00</c:formatCode>
                <c:ptCount val="89998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4.3500002777777782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15.05</c:v>
                </c:pt>
                <c:pt idx="301">
                  <c:v>15.1</c:v>
                </c:pt>
                <c:pt idx="302">
                  <c:v>15.15</c:v>
                </c:pt>
                <c:pt idx="303">
                  <c:v>15.2</c:v>
                </c:pt>
                <c:pt idx="304">
                  <c:v>15.25</c:v>
                </c:pt>
                <c:pt idx="305">
                  <c:v>15.3</c:v>
                </c:pt>
                <c:pt idx="306">
                  <c:v>15.35</c:v>
                </c:pt>
                <c:pt idx="307">
                  <c:v>15.4</c:v>
                </c:pt>
                <c:pt idx="308">
                  <c:v>15.45</c:v>
                </c:pt>
                <c:pt idx="309">
                  <c:v>15.5</c:v>
                </c:pt>
                <c:pt idx="310">
                  <c:v>15.55</c:v>
                </c:pt>
                <c:pt idx="311">
                  <c:v>15.6</c:v>
                </c:pt>
                <c:pt idx="312">
                  <c:v>15.65</c:v>
                </c:pt>
                <c:pt idx="313">
                  <c:v>15.7</c:v>
                </c:pt>
                <c:pt idx="314">
                  <c:v>15.75</c:v>
                </c:pt>
                <c:pt idx="315">
                  <c:v>15.8</c:v>
                </c:pt>
                <c:pt idx="316">
                  <c:v>15.85</c:v>
                </c:pt>
                <c:pt idx="317">
                  <c:v>15.9</c:v>
                </c:pt>
                <c:pt idx="318">
                  <c:v>15.95</c:v>
                </c:pt>
                <c:pt idx="319">
                  <c:v>16</c:v>
                </c:pt>
                <c:pt idx="320">
                  <c:v>16.05</c:v>
                </c:pt>
                <c:pt idx="321">
                  <c:v>16.100000000000001</c:v>
                </c:pt>
                <c:pt idx="322">
                  <c:v>16.149999999999999</c:v>
                </c:pt>
                <c:pt idx="323">
                  <c:v>16.2</c:v>
                </c:pt>
                <c:pt idx="324">
                  <c:v>16.25</c:v>
                </c:pt>
                <c:pt idx="325">
                  <c:v>16.3</c:v>
                </c:pt>
                <c:pt idx="326">
                  <c:v>16.350000000000001</c:v>
                </c:pt>
                <c:pt idx="327">
                  <c:v>16.399999999999999</c:v>
                </c:pt>
                <c:pt idx="328">
                  <c:v>16.45</c:v>
                </c:pt>
                <c:pt idx="329">
                  <c:v>16.5</c:v>
                </c:pt>
                <c:pt idx="330">
                  <c:v>16.55</c:v>
                </c:pt>
                <c:pt idx="331">
                  <c:v>16.600000000000001</c:v>
                </c:pt>
                <c:pt idx="332">
                  <c:v>16.649999999999999</c:v>
                </c:pt>
                <c:pt idx="333">
                  <c:v>16.7</c:v>
                </c:pt>
                <c:pt idx="334">
                  <c:v>16.75</c:v>
                </c:pt>
                <c:pt idx="335">
                  <c:v>16.8</c:v>
                </c:pt>
                <c:pt idx="336">
                  <c:v>16.850000000000001</c:v>
                </c:pt>
                <c:pt idx="337">
                  <c:v>16.899999999999999</c:v>
                </c:pt>
                <c:pt idx="338">
                  <c:v>16.95</c:v>
                </c:pt>
                <c:pt idx="339">
                  <c:v>17</c:v>
                </c:pt>
                <c:pt idx="340">
                  <c:v>17.05</c:v>
                </c:pt>
                <c:pt idx="341">
                  <c:v>17.100000000000001</c:v>
                </c:pt>
                <c:pt idx="342">
                  <c:v>17.149999999999999</c:v>
                </c:pt>
                <c:pt idx="343">
                  <c:v>17.2</c:v>
                </c:pt>
                <c:pt idx="344">
                  <c:v>17.25</c:v>
                </c:pt>
                <c:pt idx="345">
                  <c:v>17.3</c:v>
                </c:pt>
                <c:pt idx="346">
                  <c:v>17.350000000000001</c:v>
                </c:pt>
                <c:pt idx="347">
                  <c:v>17.399999999999999</c:v>
                </c:pt>
                <c:pt idx="348">
                  <c:v>17.45</c:v>
                </c:pt>
                <c:pt idx="349">
                  <c:v>17.5</c:v>
                </c:pt>
                <c:pt idx="350">
                  <c:v>17.55</c:v>
                </c:pt>
                <c:pt idx="351">
                  <c:v>17.600000000000001</c:v>
                </c:pt>
                <c:pt idx="352">
                  <c:v>17.649999999999999</c:v>
                </c:pt>
                <c:pt idx="353">
                  <c:v>17.7</c:v>
                </c:pt>
                <c:pt idx="354">
                  <c:v>17.75</c:v>
                </c:pt>
                <c:pt idx="355">
                  <c:v>17.8</c:v>
                </c:pt>
                <c:pt idx="356">
                  <c:v>17.850000000000001</c:v>
                </c:pt>
                <c:pt idx="357">
                  <c:v>17.899999999999999</c:v>
                </c:pt>
                <c:pt idx="358">
                  <c:v>17.95</c:v>
                </c:pt>
                <c:pt idx="359">
                  <c:v>18</c:v>
                </c:pt>
                <c:pt idx="360">
                  <c:v>18.05</c:v>
                </c:pt>
                <c:pt idx="361">
                  <c:v>18.100000000000001</c:v>
                </c:pt>
                <c:pt idx="362">
                  <c:v>18.149999999999999</c:v>
                </c:pt>
                <c:pt idx="363">
                  <c:v>18.2</c:v>
                </c:pt>
                <c:pt idx="364">
                  <c:v>18.25</c:v>
                </c:pt>
                <c:pt idx="365">
                  <c:v>18.3</c:v>
                </c:pt>
                <c:pt idx="366">
                  <c:v>18.350000000000001</c:v>
                </c:pt>
                <c:pt idx="367">
                  <c:v>18.399999999999999</c:v>
                </c:pt>
                <c:pt idx="368">
                  <c:v>18.45</c:v>
                </c:pt>
                <c:pt idx="369">
                  <c:v>18.5</c:v>
                </c:pt>
                <c:pt idx="370">
                  <c:v>18.55</c:v>
                </c:pt>
                <c:pt idx="371">
                  <c:v>18.600000000000001</c:v>
                </c:pt>
                <c:pt idx="372">
                  <c:v>18.649999999999999</c:v>
                </c:pt>
                <c:pt idx="373">
                  <c:v>18.7</c:v>
                </c:pt>
                <c:pt idx="374">
                  <c:v>18.75</c:v>
                </c:pt>
                <c:pt idx="375">
                  <c:v>18.8</c:v>
                </c:pt>
                <c:pt idx="376">
                  <c:v>18.850000000000001</c:v>
                </c:pt>
                <c:pt idx="377">
                  <c:v>18.899999999999999</c:v>
                </c:pt>
                <c:pt idx="378">
                  <c:v>18.95</c:v>
                </c:pt>
                <c:pt idx="379">
                  <c:v>19</c:v>
                </c:pt>
                <c:pt idx="380">
                  <c:v>19.05</c:v>
                </c:pt>
                <c:pt idx="381">
                  <c:v>19.100000000000001</c:v>
                </c:pt>
                <c:pt idx="382">
                  <c:v>19.149999999999999</c:v>
                </c:pt>
                <c:pt idx="383">
                  <c:v>19.2</c:v>
                </c:pt>
                <c:pt idx="384">
                  <c:v>19.25</c:v>
                </c:pt>
                <c:pt idx="385">
                  <c:v>19.3</c:v>
                </c:pt>
                <c:pt idx="386">
                  <c:v>19.350000000000001</c:v>
                </c:pt>
                <c:pt idx="387">
                  <c:v>19.399999999999999</c:v>
                </c:pt>
                <c:pt idx="388">
                  <c:v>19.45</c:v>
                </c:pt>
                <c:pt idx="389">
                  <c:v>19.5</c:v>
                </c:pt>
                <c:pt idx="390">
                  <c:v>19.55</c:v>
                </c:pt>
                <c:pt idx="391">
                  <c:v>19.600000000000001</c:v>
                </c:pt>
                <c:pt idx="392">
                  <c:v>19.649999999999999</c:v>
                </c:pt>
                <c:pt idx="393">
                  <c:v>19.7</c:v>
                </c:pt>
                <c:pt idx="394">
                  <c:v>19.75</c:v>
                </c:pt>
                <c:pt idx="395">
                  <c:v>19.8</c:v>
                </c:pt>
                <c:pt idx="396">
                  <c:v>19.850000000000001</c:v>
                </c:pt>
                <c:pt idx="397">
                  <c:v>19.899999999999999</c:v>
                </c:pt>
                <c:pt idx="398">
                  <c:v>19.95</c:v>
                </c:pt>
                <c:pt idx="399">
                  <c:v>20</c:v>
                </c:pt>
                <c:pt idx="400">
                  <c:v>20.05</c:v>
                </c:pt>
                <c:pt idx="401">
                  <c:v>20.100000000000001</c:v>
                </c:pt>
                <c:pt idx="402">
                  <c:v>20.149999999999999</c:v>
                </c:pt>
                <c:pt idx="403">
                  <c:v>20.2</c:v>
                </c:pt>
                <c:pt idx="404">
                  <c:v>20.25</c:v>
                </c:pt>
                <c:pt idx="405">
                  <c:v>20.3</c:v>
                </c:pt>
                <c:pt idx="406">
                  <c:v>20.350000000000001</c:v>
                </c:pt>
                <c:pt idx="407">
                  <c:v>20.399999999999999</c:v>
                </c:pt>
                <c:pt idx="408">
                  <c:v>20.45</c:v>
                </c:pt>
                <c:pt idx="409">
                  <c:v>20.5</c:v>
                </c:pt>
                <c:pt idx="410">
                  <c:v>20.55</c:v>
                </c:pt>
                <c:pt idx="411">
                  <c:v>20.6</c:v>
                </c:pt>
                <c:pt idx="412">
                  <c:v>20.65</c:v>
                </c:pt>
                <c:pt idx="413">
                  <c:v>20.7</c:v>
                </c:pt>
                <c:pt idx="414">
                  <c:v>20.75</c:v>
                </c:pt>
                <c:pt idx="415">
                  <c:v>20.8</c:v>
                </c:pt>
                <c:pt idx="416">
                  <c:v>20.85</c:v>
                </c:pt>
                <c:pt idx="417">
                  <c:v>20.9</c:v>
                </c:pt>
                <c:pt idx="418">
                  <c:v>20.95</c:v>
                </c:pt>
                <c:pt idx="419">
                  <c:v>21</c:v>
                </c:pt>
                <c:pt idx="420">
                  <c:v>21.05</c:v>
                </c:pt>
                <c:pt idx="421">
                  <c:v>21.1</c:v>
                </c:pt>
                <c:pt idx="422">
                  <c:v>21.15</c:v>
                </c:pt>
                <c:pt idx="423">
                  <c:v>21.2</c:v>
                </c:pt>
                <c:pt idx="424">
                  <c:v>21.25</c:v>
                </c:pt>
                <c:pt idx="425">
                  <c:v>21.3</c:v>
                </c:pt>
                <c:pt idx="426">
                  <c:v>21.35</c:v>
                </c:pt>
                <c:pt idx="427">
                  <c:v>21.4</c:v>
                </c:pt>
                <c:pt idx="428">
                  <c:v>21.45</c:v>
                </c:pt>
                <c:pt idx="429">
                  <c:v>21.5</c:v>
                </c:pt>
                <c:pt idx="430">
                  <c:v>21.55</c:v>
                </c:pt>
                <c:pt idx="431">
                  <c:v>21.6</c:v>
                </c:pt>
                <c:pt idx="432">
                  <c:v>21.65</c:v>
                </c:pt>
                <c:pt idx="433">
                  <c:v>21.7</c:v>
                </c:pt>
                <c:pt idx="434">
                  <c:v>21.75</c:v>
                </c:pt>
                <c:pt idx="435">
                  <c:v>21.8</c:v>
                </c:pt>
                <c:pt idx="436">
                  <c:v>21.85</c:v>
                </c:pt>
                <c:pt idx="437">
                  <c:v>21.9</c:v>
                </c:pt>
                <c:pt idx="438">
                  <c:v>21.95</c:v>
                </c:pt>
                <c:pt idx="439">
                  <c:v>22</c:v>
                </c:pt>
                <c:pt idx="440">
                  <c:v>22.05</c:v>
                </c:pt>
                <c:pt idx="441">
                  <c:v>22.1</c:v>
                </c:pt>
                <c:pt idx="442">
                  <c:v>22.15</c:v>
                </c:pt>
                <c:pt idx="443">
                  <c:v>22.2</c:v>
                </c:pt>
                <c:pt idx="444">
                  <c:v>22.25</c:v>
                </c:pt>
                <c:pt idx="445">
                  <c:v>22.3</c:v>
                </c:pt>
                <c:pt idx="446">
                  <c:v>22.35</c:v>
                </c:pt>
                <c:pt idx="447">
                  <c:v>22.4</c:v>
                </c:pt>
                <c:pt idx="448">
                  <c:v>22.45</c:v>
                </c:pt>
                <c:pt idx="449">
                  <c:v>22.5</c:v>
                </c:pt>
                <c:pt idx="450">
                  <c:v>22.55</c:v>
                </c:pt>
                <c:pt idx="451">
                  <c:v>22.6</c:v>
                </c:pt>
                <c:pt idx="452">
                  <c:v>22.65</c:v>
                </c:pt>
                <c:pt idx="453">
                  <c:v>22.7</c:v>
                </c:pt>
                <c:pt idx="454">
                  <c:v>22.75</c:v>
                </c:pt>
                <c:pt idx="455">
                  <c:v>22.8</c:v>
                </c:pt>
                <c:pt idx="456">
                  <c:v>22.85</c:v>
                </c:pt>
                <c:pt idx="457">
                  <c:v>22.9</c:v>
                </c:pt>
                <c:pt idx="458">
                  <c:v>22.95</c:v>
                </c:pt>
                <c:pt idx="459">
                  <c:v>23</c:v>
                </c:pt>
                <c:pt idx="460">
                  <c:v>23.05</c:v>
                </c:pt>
                <c:pt idx="461">
                  <c:v>23.1</c:v>
                </c:pt>
                <c:pt idx="462">
                  <c:v>23.15</c:v>
                </c:pt>
                <c:pt idx="463">
                  <c:v>23.2</c:v>
                </c:pt>
                <c:pt idx="464">
                  <c:v>23.25</c:v>
                </c:pt>
                <c:pt idx="465">
                  <c:v>23.3</c:v>
                </c:pt>
                <c:pt idx="466">
                  <c:v>23.35</c:v>
                </c:pt>
                <c:pt idx="467">
                  <c:v>23.4</c:v>
                </c:pt>
                <c:pt idx="468">
                  <c:v>23.45</c:v>
                </c:pt>
                <c:pt idx="469">
                  <c:v>23.5</c:v>
                </c:pt>
                <c:pt idx="470">
                  <c:v>23.55</c:v>
                </c:pt>
                <c:pt idx="471">
                  <c:v>23.6</c:v>
                </c:pt>
                <c:pt idx="472">
                  <c:v>23.65</c:v>
                </c:pt>
                <c:pt idx="473">
                  <c:v>23.7</c:v>
                </c:pt>
                <c:pt idx="474">
                  <c:v>23.75</c:v>
                </c:pt>
                <c:pt idx="475">
                  <c:v>23.8</c:v>
                </c:pt>
                <c:pt idx="476">
                  <c:v>23.85</c:v>
                </c:pt>
                <c:pt idx="477">
                  <c:v>23.9</c:v>
                </c:pt>
                <c:pt idx="478">
                  <c:v>23.95</c:v>
                </c:pt>
                <c:pt idx="479">
                  <c:v>24</c:v>
                </c:pt>
                <c:pt idx="480">
                  <c:v>24.05</c:v>
                </c:pt>
                <c:pt idx="481">
                  <c:v>24.1</c:v>
                </c:pt>
                <c:pt idx="482">
                  <c:v>24.15</c:v>
                </c:pt>
                <c:pt idx="483">
                  <c:v>24.2</c:v>
                </c:pt>
                <c:pt idx="484">
                  <c:v>24.25</c:v>
                </c:pt>
                <c:pt idx="485">
                  <c:v>24.3</c:v>
                </c:pt>
                <c:pt idx="486">
                  <c:v>24.35</c:v>
                </c:pt>
                <c:pt idx="487">
                  <c:v>24.4</c:v>
                </c:pt>
                <c:pt idx="488">
                  <c:v>24.45</c:v>
                </c:pt>
                <c:pt idx="489">
                  <c:v>24.5</c:v>
                </c:pt>
                <c:pt idx="490">
                  <c:v>24.55</c:v>
                </c:pt>
                <c:pt idx="491">
                  <c:v>24.6</c:v>
                </c:pt>
                <c:pt idx="492">
                  <c:v>24.65</c:v>
                </c:pt>
                <c:pt idx="493">
                  <c:v>24.7</c:v>
                </c:pt>
                <c:pt idx="494">
                  <c:v>24.75</c:v>
                </c:pt>
                <c:pt idx="495">
                  <c:v>24.8</c:v>
                </c:pt>
                <c:pt idx="496">
                  <c:v>24.85</c:v>
                </c:pt>
                <c:pt idx="497">
                  <c:v>24.9</c:v>
                </c:pt>
                <c:pt idx="498">
                  <c:v>24.95</c:v>
                </c:pt>
                <c:pt idx="499">
                  <c:v>25</c:v>
                </c:pt>
                <c:pt idx="500">
                  <c:v>25.05</c:v>
                </c:pt>
                <c:pt idx="501">
                  <c:v>25.1</c:v>
                </c:pt>
                <c:pt idx="502">
                  <c:v>25.15</c:v>
                </c:pt>
                <c:pt idx="503">
                  <c:v>25.2</c:v>
                </c:pt>
                <c:pt idx="504">
                  <c:v>25.25</c:v>
                </c:pt>
                <c:pt idx="505">
                  <c:v>25.3</c:v>
                </c:pt>
                <c:pt idx="506">
                  <c:v>25.35</c:v>
                </c:pt>
                <c:pt idx="507">
                  <c:v>25.4</c:v>
                </c:pt>
                <c:pt idx="508">
                  <c:v>25.45</c:v>
                </c:pt>
                <c:pt idx="509">
                  <c:v>25.5</c:v>
                </c:pt>
                <c:pt idx="510">
                  <c:v>25.55</c:v>
                </c:pt>
                <c:pt idx="511">
                  <c:v>25.6</c:v>
                </c:pt>
                <c:pt idx="512">
                  <c:v>25.65</c:v>
                </c:pt>
                <c:pt idx="513">
                  <c:v>25.7</c:v>
                </c:pt>
                <c:pt idx="514">
                  <c:v>25.75</c:v>
                </c:pt>
                <c:pt idx="515">
                  <c:v>25.8</c:v>
                </c:pt>
                <c:pt idx="516">
                  <c:v>25.85</c:v>
                </c:pt>
                <c:pt idx="517">
                  <c:v>25.9</c:v>
                </c:pt>
                <c:pt idx="518">
                  <c:v>25.95</c:v>
                </c:pt>
                <c:pt idx="519">
                  <c:v>26</c:v>
                </c:pt>
                <c:pt idx="520">
                  <c:v>26.05</c:v>
                </c:pt>
                <c:pt idx="521">
                  <c:v>26.1</c:v>
                </c:pt>
                <c:pt idx="522">
                  <c:v>26.15</c:v>
                </c:pt>
                <c:pt idx="523">
                  <c:v>26.2</c:v>
                </c:pt>
                <c:pt idx="524">
                  <c:v>26.25</c:v>
                </c:pt>
                <c:pt idx="525">
                  <c:v>26.3</c:v>
                </c:pt>
                <c:pt idx="526">
                  <c:v>26.35</c:v>
                </c:pt>
                <c:pt idx="527">
                  <c:v>26.4</c:v>
                </c:pt>
                <c:pt idx="528">
                  <c:v>26.45</c:v>
                </c:pt>
                <c:pt idx="529">
                  <c:v>26.5</c:v>
                </c:pt>
                <c:pt idx="530">
                  <c:v>26.55</c:v>
                </c:pt>
                <c:pt idx="531">
                  <c:v>26.6</c:v>
                </c:pt>
                <c:pt idx="532">
                  <c:v>26.65</c:v>
                </c:pt>
                <c:pt idx="533">
                  <c:v>26.7</c:v>
                </c:pt>
                <c:pt idx="534">
                  <c:v>26.75</c:v>
                </c:pt>
                <c:pt idx="535">
                  <c:v>26.8</c:v>
                </c:pt>
                <c:pt idx="536">
                  <c:v>26.85</c:v>
                </c:pt>
                <c:pt idx="537">
                  <c:v>26.9</c:v>
                </c:pt>
                <c:pt idx="538">
                  <c:v>26.95</c:v>
                </c:pt>
                <c:pt idx="539">
                  <c:v>27</c:v>
                </c:pt>
                <c:pt idx="540">
                  <c:v>27.05</c:v>
                </c:pt>
                <c:pt idx="541">
                  <c:v>27.1</c:v>
                </c:pt>
                <c:pt idx="542">
                  <c:v>27.15</c:v>
                </c:pt>
                <c:pt idx="543">
                  <c:v>27.2</c:v>
                </c:pt>
                <c:pt idx="544">
                  <c:v>27.25</c:v>
                </c:pt>
                <c:pt idx="545">
                  <c:v>27.3</c:v>
                </c:pt>
                <c:pt idx="546">
                  <c:v>27.35</c:v>
                </c:pt>
                <c:pt idx="547">
                  <c:v>27.4</c:v>
                </c:pt>
                <c:pt idx="548">
                  <c:v>27.45</c:v>
                </c:pt>
                <c:pt idx="549">
                  <c:v>27.5</c:v>
                </c:pt>
                <c:pt idx="550">
                  <c:v>27.55</c:v>
                </c:pt>
                <c:pt idx="551">
                  <c:v>27.6</c:v>
                </c:pt>
                <c:pt idx="552">
                  <c:v>27.65</c:v>
                </c:pt>
                <c:pt idx="553">
                  <c:v>27.700000555555555</c:v>
                </c:pt>
                <c:pt idx="554">
                  <c:v>27.75</c:v>
                </c:pt>
                <c:pt idx="555">
                  <c:v>27.8</c:v>
                </c:pt>
                <c:pt idx="556">
                  <c:v>27.85</c:v>
                </c:pt>
                <c:pt idx="557">
                  <c:v>27.9</c:v>
                </c:pt>
                <c:pt idx="558">
                  <c:v>27.95</c:v>
                </c:pt>
                <c:pt idx="559">
                  <c:v>28</c:v>
                </c:pt>
                <c:pt idx="560">
                  <c:v>28.05</c:v>
                </c:pt>
                <c:pt idx="561">
                  <c:v>28.1</c:v>
                </c:pt>
                <c:pt idx="562">
                  <c:v>28.15</c:v>
                </c:pt>
                <c:pt idx="563">
                  <c:v>28.2</c:v>
                </c:pt>
                <c:pt idx="564">
                  <c:v>28.25</c:v>
                </c:pt>
                <c:pt idx="565">
                  <c:v>28.3</c:v>
                </c:pt>
                <c:pt idx="566">
                  <c:v>28.350000833333333</c:v>
                </c:pt>
                <c:pt idx="567">
                  <c:v>28.4</c:v>
                </c:pt>
                <c:pt idx="568">
                  <c:v>28.45</c:v>
                </c:pt>
                <c:pt idx="569">
                  <c:v>28.5</c:v>
                </c:pt>
                <c:pt idx="570">
                  <c:v>28.55</c:v>
                </c:pt>
                <c:pt idx="571">
                  <c:v>28.6</c:v>
                </c:pt>
                <c:pt idx="572">
                  <c:v>28.65</c:v>
                </c:pt>
                <c:pt idx="573">
                  <c:v>28.7</c:v>
                </c:pt>
                <c:pt idx="574">
                  <c:v>28.75</c:v>
                </c:pt>
                <c:pt idx="575">
                  <c:v>28.8</c:v>
                </c:pt>
                <c:pt idx="576">
                  <c:v>28.85</c:v>
                </c:pt>
                <c:pt idx="577">
                  <c:v>28.9</c:v>
                </c:pt>
                <c:pt idx="578">
                  <c:v>28.95</c:v>
                </c:pt>
                <c:pt idx="579">
                  <c:v>29</c:v>
                </c:pt>
                <c:pt idx="580">
                  <c:v>29.05</c:v>
                </c:pt>
                <c:pt idx="581">
                  <c:v>29.1</c:v>
                </c:pt>
                <c:pt idx="582">
                  <c:v>29.15</c:v>
                </c:pt>
                <c:pt idx="583">
                  <c:v>29.2</c:v>
                </c:pt>
                <c:pt idx="584">
                  <c:v>29.25</c:v>
                </c:pt>
                <c:pt idx="585">
                  <c:v>29.3</c:v>
                </c:pt>
                <c:pt idx="586">
                  <c:v>29.35</c:v>
                </c:pt>
                <c:pt idx="587">
                  <c:v>29.4</c:v>
                </c:pt>
                <c:pt idx="588">
                  <c:v>29.45</c:v>
                </c:pt>
                <c:pt idx="589">
                  <c:v>29.5</c:v>
                </c:pt>
                <c:pt idx="590">
                  <c:v>29.55</c:v>
                </c:pt>
                <c:pt idx="591">
                  <c:v>29.6</c:v>
                </c:pt>
                <c:pt idx="592">
                  <c:v>29.65</c:v>
                </c:pt>
                <c:pt idx="593">
                  <c:v>29.7</c:v>
                </c:pt>
                <c:pt idx="594">
                  <c:v>29.75</c:v>
                </c:pt>
                <c:pt idx="595">
                  <c:v>29.8</c:v>
                </c:pt>
                <c:pt idx="596">
                  <c:v>29.85</c:v>
                </c:pt>
                <c:pt idx="597">
                  <c:v>29.9</c:v>
                </c:pt>
                <c:pt idx="598">
                  <c:v>29.95</c:v>
                </c:pt>
                <c:pt idx="599">
                  <c:v>30</c:v>
                </c:pt>
                <c:pt idx="600">
                  <c:v>30.05</c:v>
                </c:pt>
                <c:pt idx="601">
                  <c:v>30.1</c:v>
                </c:pt>
                <c:pt idx="602">
                  <c:v>30.15</c:v>
                </c:pt>
                <c:pt idx="603">
                  <c:v>30.2</c:v>
                </c:pt>
                <c:pt idx="604">
                  <c:v>30.25</c:v>
                </c:pt>
                <c:pt idx="605">
                  <c:v>30.3</c:v>
                </c:pt>
                <c:pt idx="606">
                  <c:v>30.35</c:v>
                </c:pt>
                <c:pt idx="607">
                  <c:v>30.4</c:v>
                </c:pt>
                <c:pt idx="608">
                  <c:v>30.45</c:v>
                </c:pt>
                <c:pt idx="609">
                  <c:v>30.5</c:v>
                </c:pt>
                <c:pt idx="610">
                  <c:v>30.55</c:v>
                </c:pt>
                <c:pt idx="611">
                  <c:v>30.6</c:v>
                </c:pt>
                <c:pt idx="612">
                  <c:v>30.65</c:v>
                </c:pt>
                <c:pt idx="613">
                  <c:v>30.7</c:v>
                </c:pt>
                <c:pt idx="614">
                  <c:v>30.75</c:v>
                </c:pt>
                <c:pt idx="615">
                  <c:v>30.8</c:v>
                </c:pt>
                <c:pt idx="616">
                  <c:v>30.85</c:v>
                </c:pt>
                <c:pt idx="617">
                  <c:v>30.9</c:v>
                </c:pt>
                <c:pt idx="618">
                  <c:v>30.95</c:v>
                </c:pt>
                <c:pt idx="619">
                  <c:v>31</c:v>
                </c:pt>
                <c:pt idx="620">
                  <c:v>31.05</c:v>
                </c:pt>
                <c:pt idx="621">
                  <c:v>31.1</c:v>
                </c:pt>
                <c:pt idx="622">
                  <c:v>31.15</c:v>
                </c:pt>
                <c:pt idx="623">
                  <c:v>31.2</c:v>
                </c:pt>
                <c:pt idx="624">
                  <c:v>31.25</c:v>
                </c:pt>
                <c:pt idx="625">
                  <c:v>31.3</c:v>
                </c:pt>
                <c:pt idx="626">
                  <c:v>31.35</c:v>
                </c:pt>
                <c:pt idx="627">
                  <c:v>31.4</c:v>
                </c:pt>
                <c:pt idx="628">
                  <c:v>31.45</c:v>
                </c:pt>
                <c:pt idx="629">
                  <c:v>31.5</c:v>
                </c:pt>
                <c:pt idx="630">
                  <c:v>31.55</c:v>
                </c:pt>
                <c:pt idx="631">
                  <c:v>31.6</c:v>
                </c:pt>
                <c:pt idx="632">
                  <c:v>31.65</c:v>
                </c:pt>
                <c:pt idx="633">
                  <c:v>31.7</c:v>
                </c:pt>
                <c:pt idx="634">
                  <c:v>31.75</c:v>
                </c:pt>
                <c:pt idx="635">
                  <c:v>31.8</c:v>
                </c:pt>
                <c:pt idx="636">
                  <c:v>31.850000555555557</c:v>
                </c:pt>
                <c:pt idx="637">
                  <c:v>31.9</c:v>
                </c:pt>
                <c:pt idx="638">
                  <c:v>31.95</c:v>
                </c:pt>
                <c:pt idx="639">
                  <c:v>32</c:v>
                </c:pt>
                <c:pt idx="640">
                  <c:v>32.049999999999997</c:v>
                </c:pt>
                <c:pt idx="641">
                  <c:v>32.1</c:v>
                </c:pt>
                <c:pt idx="642">
                  <c:v>32.15</c:v>
                </c:pt>
                <c:pt idx="643">
                  <c:v>32.200000000000003</c:v>
                </c:pt>
                <c:pt idx="644">
                  <c:v>32.25</c:v>
                </c:pt>
                <c:pt idx="645">
                  <c:v>32.299999999999997</c:v>
                </c:pt>
                <c:pt idx="646">
                  <c:v>32.35</c:v>
                </c:pt>
                <c:pt idx="647">
                  <c:v>32.4</c:v>
                </c:pt>
                <c:pt idx="648">
                  <c:v>32.450000000000003</c:v>
                </c:pt>
                <c:pt idx="649">
                  <c:v>32.5</c:v>
                </c:pt>
                <c:pt idx="650">
                  <c:v>32.549999999999997</c:v>
                </c:pt>
                <c:pt idx="651">
                  <c:v>32.6</c:v>
                </c:pt>
                <c:pt idx="652">
                  <c:v>32.65</c:v>
                </c:pt>
                <c:pt idx="653">
                  <c:v>32.700000000000003</c:v>
                </c:pt>
                <c:pt idx="654">
                  <c:v>32.75</c:v>
                </c:pt>
                <c:pt idx="655">
                  <c:v>32.799999999999997</c:v>
                </c:pt>
                <c:pt idx="656">
                  <c:v>32.85</c:v>
                </c:pt>
                <c:pt idx="657">
                  <c:v>32.9</c:v>
                </c:pt>
                <c:pt idx="658">
                  <c:v>32.950000000000003</c:v>
                </c:pt>
                <c:pt idx="659">
                  <c:v>33</c:v>
                </c:pt>
                <c:pt idx="660">
                  <c:v>33.049999999999997</c:v>
                </c:pt>
                <c:pt idx="661">
                  <c:v>33.1</c:v>
                </c:pt>
                <c:pt idx="662">
                  <c:v>33.15</c:v>
                </c:pt>
                <c:pt idx="663">
                  <c:v>33.200000000000003</c:v>
                </c:pt>
                <c:pt idx="664">
                  <c:v>33.25</c:v>
                </c:pt>
                <c:pt idx="665">
                  <c:v>33.299999999999997</c:v>
                </c:pt>
                <c:pt idx="666">
                  <c:v>33.35</c:v>
                </c:pt>
                <c:pt idx="667">
                  <c:v>33.4</c:v>
                </c:pt>
                <c:pt idx="668">
                  <c:v>33.450000000000003</c:v>
                </c:pt>
                <c:pt idx="669">
                  <c:v>33.5</c:v>
                </c:pt>
                <c:pt idx="670">
                  <c:v>33.549999999999997</c:v>
                </c:pt>
                <c:pt idx="671">
                  <c:v>33.6</c:v>
                </c:pt>
                <c:pt idx="672">
                  <c:v>33.65</c:v>
                </c:pt>
                <c:pt idx="673">
                  <c:v>33.700000000000003</c:v>
                </c:pt>
                <c:pt idx="674">
                  <c:v>33.75</c:v>
                </c:pt>
                <c:pt idx="675">
                  <c:v>33.799999999999997</c:v>
                </c:pt>
                <c:pt idx="676">
                  <c:v>33.85</c:v>
                </c:pt>
                <c:pt idx="677">
                  <c:v>33.9</c:v>
                </c:pt>
                <c:pt idx="678">
                  <c:v>33.950000000000003</c:v>
                </c:pt>
                <c:pt idx="679">
                  <c:v>34</c:v>
                </c:pt>
                <c:pt idx="680">
                  <c:v>34.049999999999997</c:v>
                </c:pt>
                <c:pt idx="681">
                  <c:v>34.1</c:v>
                </c:pt>
                <c:pt idx="682">
                  <c:v>34.15</c:v>
                </c:pt>
                <c:pt idx="683">
                  <c:v>34.200000000000003</c:v>
                </c:pt>
                <c:pt idx="684">
                  <c:v>34.25</c:v>
                </c:pt>
                <c:pt idx="685">
                  <c:v>34.299999999999997</c:v>
                </c:pt>
                <c:pt idx="686">
                  <c:v>34.35</c:v>
                </c:pt>
                <c:pt idx="687">
                  <c:v>34.4</c:v>
                </c:pt>
                <c:pt idx="688">
                  <c:v>34.450003055555555</c:v>
                </c:pt>
                <c:pt idx="689">
                  <c:v>34.5</c:v>
                </c:pt>
                <c:pt idx="690">
                  <c:v>34.549999999999997</c:v>
                </c:pt>
                <c:pt idx="691">
                  <c:v>34.6</c:v>
                </c:pt>
                <c:pt idx="692">
                  <c:v>34.65</c:v>
                </c:pt>
                <c:pt idx="693">
                  <c:v>34.700000000000003</c:v>
                </c:pt>
                <c:pt idx="694">
                  <c:v>34.75</c:v>
                </c:pt>
                <c:pt idx="695">
                  <c:v>34.799999999999997</c:v>
                </c:pt>
                <c:pt idx="696">
                  <c:v>34.85</c:v>
                </c:pt>
                <c:pt idx="697">
                  <c:v>34.9</c:v>
                </c:pt>
                <c:pt idx="698">
                  <c:v>34.950000000000003</c:v>
                </c:pt>
                <c:pt idx="699">
                  <c:v>35</c:v>
                </c:pt>
                <c:pt idx="700">
                  <c:v>35.049999999999997</c:v>
                </c:pt>
                <c:pt idx="701">
                  <c:v>35.1</c:v>
                </c:pt>
                <c:pt idx="702">
                  <c:v>35.15</c:v>
                </c:pt>
                <c:pt idx="703">
                  <c:v>35.200000000000003</c:v>
                </c:pt>
                <c:pt idx="704">
                  <c:v>35.25</c:v>
                </c:pt>
                <c:pt idx="705">
                  <c:v>35.299999999999997</c:v>
                </c:pt>
                <c:pt idx="706">
                  <c:v>35.35</c:v>
                </c:pt>
                <c:pt idx="707">
                  <c:v>35.4</c:v>
                </c:pt>
                <c:pt idx="708">
                  <c:v>35.450000000000003</c:v>
                </c:pt>
                <c:pt idx="709">
                  <c:v>35.5</c:v>
                </c:pt>
                <c:pt idx="710">
                  <c:v>35.549999999999997</c:v>
                </c:pt>
                <c:pt idx="711">
                  <c:v>35.6</c:v>
                </c:pt>
                <c:pt idx="712">
                  <c:v>35.65</c:v>
                </c:pt>
                <c:pt idx="713">
                  <c:v>35.700000000000003</c:v>
                </c:pt>
                <c:pt idx="714">
                  <c:v>35.75</c:v>
                </c:pt>
                <c:pt idx="715">
                  <c:v>35.799999999999997</c:v>
                </c:pt>
                <c:pt idx="716">
                  <c:v>35.85</c:v>
                </c:pt>
                <c:pt idx="717">
                  <c:v>35.9</c:v>
                </c:pt>
                <c:pt idx="718">
                  <c:v>35.950000000000003</c:v>
                </c:pt>
                <c:pt idx="719">
                  <c:v>36</c:v>
                </c:pt>
                <c:pt idx="720">
                  <c:v>36.049999999999997</c:v>
                </c:pt>
                <c:pt idx="721">
                  <c:v>36.1</c:v>
                </c:pt>
                <c:pt idx="722">
                  <c:v>36.15</c:v>
                </c:pt>
                <c:pt idx="723">
                  <c:v>36.200000000000003</c:v>
                </c:pt>
                <c:pt idx="724">
                  <c:v>36.25</c:v>
                </c:pt>
                <c:pt idx="725">
                  <c:v>36.299999999999997</c:v>
                </c:pt>
                <c:pt idx="726">
                  <c:v>36.35</c:v>
                </c:pt>
                <c:pt idx="727">
                  <c:v>36.4</c:v>
                </c:pt>
                <c:pt idx="728">
                  <c:v>36.450000000000003</c:v>
                </c:pt>
                <c:pt idx="729">
                  <c:v>36.5</c:v>
                </c:pt>
                <c:pt idx="730">
                  <c:v>36.549999999999997</c:v>
                </c:pt>
                <c:pt idx="731">
                  <c:v>36.6</c:v>
                </c:pt>
                <c:pt idx="732">
                  <c:v>36.65</c:v>
                </c:pt>
                <c:pt idx="733">
                  <c:v>36.700000000000003</c:v>
                </c:pt>
                <c:pt idx="734">
                  <c:v>36.75</c:v>
                </c:pt>
                <c:pt idx="735">
                  <c:v>36.799999999999997</c:v>
                </c:pt>
                <c:pt idx="736">
                  <c:v>36.85</c:v>
                </c:pt>
                <c:pt idx="737">
                  <c:v>36.9</c:v>
                </c:pt>
                <c:pt idx="738">
                  <c:v>36.950000000000003</c:v>
                </c:pt>
                <c:pt idx="739">
                  <c:v>37</c:v>
                </c:pt>
                <c:pt idx="740">
                  <c:v>37.050001666666667</c:v>
                </c:pt>
                <c:pt idx="741">
                  <c:v>37.1</c:v>
                </c:pt>
                <c:pt idx="742">
                  <c:v>37.15</c:v>
                </c:pt>
                <c:pt idx="743">
                  <c:v>37.200000000000003</c:v>
                </c:pt>
                <c:pt idx="744">
                  <c:v>37.25</c:v>
                </c:pt>
                <c:pt idx="745">
                  <c:v>37.299999999999997</c:v>
                </c:pt>
                <c:pt idx="746">
                  <c:v>37.35</c:v>
                </c:pt>
                <c:pt idx="747">
                  <c:v>37.4</c:v>
                </c:pt>
                <c:pt idx="748">
                  <c:v>37.450000000000003</c:v>
                </c:pt>
                <c:pt idx="749">
                  <c:v>37.5</c:v>
                </c:pt>
                <c:pt idx="750">
                  <c:v>37.549999999999997</c:v>
                </c:pt>
                <c:pt idx="751">
                  <c:v>37.6</c:v>
                </c:pt>
                <c:pt idx="752">
                  <c:v>37.65</c:v>
                </c:pt>
                <c:pt idx="753">
                  <c:v>37.700000000000003</c:v>
                </c:pt>
                <c:pt idx="754">
                  <c:v>37.75</c:v>
                </c:pt>
                <c:pt idx="755">
                  <c:v>37.799999999999997</c:v>
                </c:pt>
                <c:pt idx="756">
                  <c:v>37.85</c:v>
                </c:pt>
                <c:pt idx="757">
                  <c:v>37.9</c:v>
                </c:pt>
                <c:pt idx="758">
                  <c:v>37.950000000000003</c:v>
                </c:pt>
                <c:pt idx="759">
                  <c:v>38</c:v>
                </c:pt>
                <c:pt idx="760">
                  <c:v>38.049999999999997</c:v>
                </c:pt>
                <c:pt idx="761">
                  <c:v>38.1</c:v>
                </c:pt>
                <c:pt idx="762">
                  <c:v>38.15</c:v>
                </c:pt>
                <c:pt idx="763">
                  <c:v>38.200000000000003</c:v>
                </c:pt>
                <c:pt idx="764">
                  <c:v>38.25</c:v>
                </c:pt>
                <c:pt idx="765">
                  <c:v>38.299999999999997</c:v>
                </c:pt>
                <c:pt idx="766">
                  <c:v>38.35</c:v>
                </c:pt>
                <c:pt idx="767">
                  <c:v>38.4</c:v>
                </c:pt>
                <c:pt idx="768">
                  <c:v>38.450000000000003</c:v>
                </c:pt>
                <c:pt idx="769">
                  <c:v>38.5</c:v>
                </c:pt>
                <c:pt idx="770">
                  <c:v>38.549999999999997</c:v>
                </c:pt>
                <c:pt idx="771">
                  <c:v>38.6</c:v>
                </c:pt>
                <c:pt idx="772">
                  <c:v>38.65</c:v>
                </c:pt>
                <c:pt idx="773">
                  <c:v>38.700000000000003</c:v>
                </c:pt>
                <c:pt idx="774">
                  <c:v>38.75</c:v>
                </c:pt>
                <c:pt idx="775">
                  <c:v>38.799999999999997</c:v>
                </c:pt>
                <c:pt idx="776">
                  <c:v>38.85</c:v>
                </c:pt>
                <c:pt idx="777">
                  <c:v>38.9</c:v>
                </c:pt>
                <c:pt idx="778">
                  <c:v>38.950000000000003</c:v>
                </c:pt>
                <c:pt idx="779">
                  <c:v>39.000000555555559</c:v>
                </c:pt>
                <c:pt idx="780">
                  <c:v>39.050000277777777</c:v>
                </c:pt>
                <c:pt idx="781">
                  <c:v>39.1</c:v>
                </c:pt>
                <c:pt idx="782">
                  <c:v>39.15</c:v>
                </c:pt>
                <c:pt idx="783">
                  <c:v>39.200000000000003</c:v>
                </c:pt>
                <c:pt idx="784">
                  <c:v>39.25</c:v>
                </c:pt>
                <c:pt idx="785">
                  <c:v>39.299999999999997</c:v>
                </c:pt>
                <c:pt idx="786">
                  <c:v>39.35</c:v>
                </c:pt>
                <c:pt idx="787">
                  <c:v>39.4</c:v>
                </c:pt>
                <c:pt idx="788">
                  <c:v>39.450000000000003</c:v>
                </c:pt>
                <c:pt idx="789">
                  <c:v>39.5</c:v>
                </c:pt>
                <c:pt idx="790">
                  <c:v>39.549999999999997</c:v>
                </c:pt>
                <c:pt idx="791">
                  <c:v>39.6</c:v>
                </c:pt>
                <c:pt idx="792">
                  <c:v>39.65</c:v>
                </c:pt>
                <c:pt idx="793">
                  <c:v>39.700000000000003</c:v>
                </c:pt>
                <c:pt idx="794">
                  <c:v>39.75</c:v>
                </c:pt>
                <c:pt idx="795">
                  <c:v>39.799999999999997</c:v>
                </c:pt>
                <c:pt idx="796">
                  <c:v>39.85</c:v>
                </c:pt>
                <c:pt idx="797">
                  <c:v>39.9</c:v>
                </c:pt>
                <c:pt idx="798">
                  <c:v>39.950000000000003</c:v>
                </c:pt>
                <c:pt idx="799">
                  <c:v>40</c:v>
                </c:pt>
                <c:pt idx="800">
                  <c:v>40.049999999999997</c:v>
                </c:pt>
                <c:pt idx="801">
                  <c:v>40.1</c:v>
                </c:pt>
                <c:pt idx="802">
                  <c:v>40.15</c:v>
                </c:pt>
                <c:pt idx="803">
                  <c:v>40.200000000000003</c:v>
                </c:pt>
                <c:pt idx="804">
                  <c:v>40.25</c:v>
                </c:pt>
                <c:pt idx="805">
                  <c:v>40.299999999999997</c:v>
                </c:pt>
                <c:pt idx="806">
                  <c:v>40.35</c:v>
                </c:pt>
                <c:pt idx="807">
                  <c:v>40.4</c:v>
                </c:pt>
                <c:pt idx="808">
                  <c:v>40.450000000000003</c:v>
                </c:pt>
                <c:pt idx="809">
                  <c:v>40.5</c:v>
                </c:pt>
                <c:pt idx="810">
                  <c:v>40.549999999999997</c:v>
                </c:pt>
                <c:pt idx="811">
                  <c:v>40.6</c:v>
                </c:pt>
                <c:pt idx="812">
                  <c:v>40.65</c:v>
                </c:pt>
                <c:pt idx="813">
                  <c:v>40.700000000000003</c:v>
                </c:pt>
                <c:pt idx="814">
                  <c:v>40.75</c:v>
                </c:pt>
                <c:pt idx="815">
                  <c:v>40.799999999999997</c:v>
                </c:pt>
                <c:pt idx="816">
                  <c:v>40.85</c:v>
                </c:pt>
                <c:pt idx="817">
                  <c:v>40.9</c:v>
                </c:pt>
                <c:pt idx="818">
                  <c:v>40.950000000000003</c:v>
                </c:pt>
                <c:pt idx="819">
                  <c:v>41</c:v>
                </c:pt>
                <c:pt idx="820">
                  <c:v>41.05</c:v>
                </c:pt>
                <c:pt idx="821">
                  <c:v>41.1</c:v>
                </c:pt>
                <c:pt idx="822">
                  <c:v>41.15</c:v>
                </c:pt>
                <c:pt idx="823">
                  <c:v>41.2</c:v>
                </c:pt>
                <c:pt idx="824">
                  <c:v>41.25</c:v>
                </c:pt>
                <c:pt idx="825">
                  <c:v>41.3</c:v>
                </c:pt>
                <c:pt idx="826">
                  <c:v>41.35</c:v>
                </c:pt>
                <c:pt idx="827">
                  <c:v>41.4</c:v>
                </c:pt>
                <c:pt idx="828">
                  <c:v>41.45</c:v>
                </c:pt>
                <c:pt idx="829">
                  <c:v>41.500001944444442</c:v>
                </c:pt>
                <c:pt idx="830">
                  <c:v>41.55</c:v>
                </c:pt>
                <c:pt idx="831">
                  <c:v>41.6</c:v>
                </c:pt>
                <c:pt idx="832">
                  <c:v>41.65</c:v>
                </c:pt>
                <c:pt idx="833">
                  <c:v>41.7</c:v>
                </c:pt>
                <c:pt idx="834">
                  <c:v>41.75</c:v>
                </c:pt>
                <c:pt idx="835">
                  <c:v>41.8</c:v>
                </c:pt>
                <c:pt idx="836">
                  <c:v>41.85</c:v>
                </c:pt>
                <c:pt idx="837">
                  <c:v>41.9</c:v>
                </c:pt>
                <c:pt idx="838">
                  <c:v>41.95</c:v>
                </c:pt>
                <c:pt idx="839">
                  <c:v>42</c:v>
                </c:pt>
                <c:pt idx="840">
                  <c:v>42.05</c:v>
                </c:pt>
                <c:pt idx="841">
                  <c:v>42.1</c:v>
                </c:pt>
                <c:pt idx="842">
                  <c:v>42.15</c:v>
                </c:pt>
                <c:pt idx="843">
                  <c:v>42.2</c:v>
                </c:pt>
                <c:pt idx="844">
                  <c:v>42.25</c:v>
                </c:pt>
                <c:pt idx="845">
                  <c:v>42.3</c:v>
                </c:pt>
                <c:pt idx="846">
                  <c:v>42.35</c:v>
                </c:pt>
                <c:pt idx="847">
                  <c:v>42.4</c:v>
                </c:pt>
                <c:pt idx="848">
                  <c:v>42.45</c:v>
                </c:pt>
                <c:pt idx="849">
                  <c:v>42.5</c:v>
                </c:pt>
                <c:pt idx="850">
                  <c:v>42.55</c:v>
                </c:pt>
                <c:pt idx="851">
                  <c:v>42.6</c:v>
                </c:pt>
                <c:pt idx="852">
                  <c:v>42.65</c:v>
                </c:pt>
                <c:pt idx="853">
                  <c:v>42.7</c:v>
                </c:pt>
                <c:pt idx="854">
                  <c:v>42.75</c:v>
                </c:pt>
                <c:pt idx="855">
                  <c:v>42.8</c:v>
                </c:pt>
                <c:pt idx="856">
                  <c:v>42.85</c:v>
                </c:pt>
                <c:pt idx="857">
                  <c:v>42.9</c:v>
                </c:pt>
                <c:pt idx="858">
                  <c:v>42.95</c:v>
                </c:pt>
                <c:pt idx="859">
                  <c:v>43</c:v>
                </c:pt>
                <c:pt idx="860">
                  <c:v>43.05</c:v>
                </c:pt>
                <c:pt idx="861">
                  <c:v>43.1</c:v>
                </c:pt>
                <c:pt idx="862">
                  <c:v>43.15</c:v>
                </c:pt>
                <c:pt idx="863">
                  <c:v>43.2</c:v>
                </c:pt>
                <c:pt idx="864">
                  <c:v>43.25</c:v>
                </c:pt>
                <c:pt idx="865">
                  <c:v>43.3</c:v>
                </c:pt>
                <c:pt idx="866">
                  <c:v>43.35</c:v>
                </c:pt>
                <c:pt idx="867">
                  <c:v>43.4</c:v>
                </c:pt>
                <c:pt idx="868">
                  <c:v>43.45</c:v>
                </c:pt>
                <c:pt idx="869">
                  <c:v>43.5</c:v>
                </c:pt>
                <c:pt idx="870">
                  <c:v>43.55</c:v>
                </c:pt>
                <c:pt idx="871">
                  <c:v>43.6</c:v>
                </c:pt>
                <c:pt idx="872">
                  <c:v>43.65</c:v>
                </c:pt>
                <c:pt idx="873">
                  <c:v>43.7</c:v>
                </c:pt>
                <c:pt idx="874">
                  <c:v>43.75</c:v>
                </c:pt>
                <c:pt idx="875">
                  <c:v>43.8</c:v>
                </c:pt>
                <c:pt idx="876">
                  <c:v>43.85</c:v>
                </c:pt>
                <c:pt idx="877">
                  <c:v>43.9</c:v>
                </c:pt>
                <c:pt idx="878">
                  <c:v>43.95</c:v>
                </c:pt>
                <c:pt idx="879">
                  <c:v>44</c:v>
                </c:pt>
                <c:pt idx="880">
                  <c:v>44.05</c:v>
                </c:pt>
                <c:pt idx="881">
                  <c:v>44.1</c:v>
                </c:pt>
                <c:pt idx="882">
                  <c:v>44.15</c:v>
                </c:pt>
                <c:pt idx="883">
                  <c:v>44.2</c:v>
                </c:pt>
                <c:pt idx="884">
                  <c:v>44.25</c:v>
                </c:pt>
                <c:pt idx="885">
                  <c:v>44.3</c:v>
                </c:pt>
                <c:pt idx="886">
                  <c:v>44.35</c:v>
                </c:pt>
                <c:pt idx="887">
                  <c:v>44.4</c:v>
                </c:pt>
                <c:pt idx="888">
                  <c:v>44.45</c:v>
                </c:pt>
                <c:pt idx="889">
                  <c:v>44.5</c:v>
                </c:pt>
                <c:pt idx="890">
                  <c:v>44.55</c:v>
                </c:pt>
                <c:pt idx="891">
                  <c:v>44.6</c:v>
                </c:pt>
                <c:pt idx="892">
                  <c:v>44.65</c:v>
                </c:pt>
                <c:pt idx="893">
                  <c:v>44.7</c:v>
                </c:pt>
                <c:pt idx="894">
                  <c:v>44.75</c:v>
                </c:pt>
                <c:pt idx="895">
                  <c:v>44.8</c:v>
                </c:pt>
                <c:pt idx="896">
                  <c:v>44.85</c:v>
                </c:pt>
                <c:pt idx="897">
                  <c:v>44.9</c:v>
                </c:pt>
                <c:pt idx="898">
                  <c:v>44.95</c:v>
                </c:pt>
                <c:pt idx="899">
                  <c:v>45</c:v>
                </c:pt>
                <c:pt idx="900">
                  <c:v>45.05</c:v>
                </c:pt>
                <c:pt idx="901">
                  <c:v>45.1</c:v>
                </c:pt>
                <c:pt idx="902">
                  <c:v>45.15</c:v>
                </c:pt>
                <c:pt idx="903">
                  <c:v>45.2</c:v>
                </c:pt>
                <c:pt idx="904">
                  <c:v>45.25</c:v>
                </c:pt>
                <c:pt idx="905">
                  <c:v>45.3</c:v>
                </c:pt>
                <c:pt idx="906">
                  <c:v>45.35</c:v>
                </c:pt>
                <c:pt idx="907">
                  <c:v>45.4</c:v>
                </c:pt>
                <c:pt idx="908">
                  <c:v>45.45</c:v>
                </c:pt>
                <c:pt idx="909">
                  <c:v>45.5</c:v>
                </c:pt>
                <c:pt idx="910">
                  <c:v>45.55</c:v>
                </c:pt>
                <c:pt idx="911">
                  <c:v>45.6</c:v>
                </c:pt>
                <c:pt idx="912">
                  <c:v>45.65</c:v>
                </c:pt>
                <c:pt idx="913">
                  <c:v>45.7</c:v>
                </c:pt>
                <c:pt idx="914">
                  <c:v>45.75</c:v>
                </c:pt>
                <c:pt idx="915">
                  <c:v>45.8</c:v>
                </c:pt>
                <c:pt idx="916">
                  <c:v>45.85</c:v>
                </c:pt>
                <c:pt idx="917">
                  <c:v>45.9</c:v>
                </c:pt>
                <c:pt idx="918">
                  <c:v>45.95</c:v>
                </c:pt>
                <c:pt idx="919">
                  <c:v>46</c:v>
                </c:pt>
                <c:pt idx="920">
                  <c:v>46.05</c:v>
                </c:pt>
                <c:pt idx="921">
                  <c:v>46.1</c:v>
                </c:pt>
                <c:pt idx="922">
                  <c:v>46.15</c:v>
                </c:pt>
                <c:pt idx="923">
                  <c:v>46.2</c:v>
                </c:pt>
                <c:pt idx="924">
                  <c:v>46.25</c:v>
                </c:pt>
                <c:pt idx="925">
                  <c:v>46.3</c:v>
                </c:pt>
                <c:pt idx="926">
                  <c:v>46.35</c:v>
                </c:pt>
                <c:pt idx="927">
                  <c:v>46.4</c:v>
                </c:pt>
                <c:pt idx="928">
                  <c:v>46.45</c:v>
                </c:pt>
                <c:pt idx="929">
                  <c:v>46.5</c:v>
                </c:pt>
                <c:pt idx="930">
                  <c:v>46.55</c:v>
                </c:pt>
                <c:pt idx="931">
                  <c:v>46.6</c:v>
                </c:pt>
                <c:pt idx="932">
                  <c:v>46.65</c:v>
                </c:pt>
                <c:pt idx="933">
                  <c:v>46.7</c:v>
                </c:pt>
                <c:pt idx="934">
                  <c:v>46.75</c:v>
                </c:pt>
                <c:pt idx="935">
                  <c:v>46.8</c:v>
                </c:pt>
                <c:pt idx="936">
                  <c:v>46.85</c:v>
                </c:pt>
                <c:pt idx="937">
                  <c:v>46.9</c:v>
                </c:pt>
                <c:pt idx="938">
                  <c:v>46.95</c:v>
                </c:pt>
                <c:pt idx="939">
                  <c:v>47</c:v>
                </c:pt>
                <c:pt idx="940">
                  <c:v>47.05</c:v>
                </c:pt>
                <c:pt idx="941">
                  <c:v>47.1</c:v>
                </c:pt>
                <c:pt idx="942">
                  <c:v>47.15</c:v>
                </c:pt>
                <c:pt idx="943">
                  <c:v>47.2</c:v>
                </c:pt>
                <c:pt idx="944">
                  <c:v>47.25</c:v>
                </c:pt>
                <c:pt idx="945">
                  <c:v>47.3</c:v>
                </c:pt>
                <c:pt idx="946">
                  <c:v>47.35</c:v>
                </c:pt>
                <c:pt idx="947">
                  <c:v>47.4</c:v>
                </c:pt>
                <c:pt idx="948">
                  <c:v>47.45</c:v>
                </c:pt>
                <c:pt idx="949">
                  <c:v>47.5</c:v>
                </c:pt>
                <c:pt idx="950">
                  <c:v>47.55</c:v>
                </c:pt>
                <c:pt idx="951">
                  <c:v>47.6</c:v>
                </c:pt>
                <c:pt idx="952">
                  <c:v>47.65</c:v>
                </c:pt>
                <c:pt idx="953">
                  <c:v>47.7</c:v>
                </c:pt>
                <c:pt idx="954">
                  <c:v>47.75</c:v>
                </c:pt>
                <c:pt idx="955">
                  <c:v>47.8</c:v>
                </c:pt>
                <c:pt idx="956">
                  <c:v>47.85</c:v>
                </c:pt>
                <c:pt idx="957">
                  <c:v>47.9</c:v>
                </c:pt>
                <c:pt idx="958">
                  <c:v>47.95</c:v>
                </c:pt>
                <c:pt idx="959">
                  <c:v>48</c:v>
                </c:pt>
                <c:pt idx="960">
                  <c:v>48.05</c:v>
                </c:pt>
                <c:pt idx="961">
                  <c:v>48.100003611111113</c:v>
                </c:pt>
                <c:pt idx="962">
                  <c:v>48.15</c:v>
                </c:pt>
                <c:pt idx="963">
                  <c:v>48.2</c:v>
                </c:pt>
                <c:pt idx="964">
                  <c:v>48.25</c:v>
                </c:pt>
                <c:pt idx="965">
                  <c:v>48.3</c:v>
                </c:pt>
                <c:pt idx="966">
                  <c:v>48.350000277777781</c:v>
                </c:pt>
                <c:pt idx="967">
                  <c:v>48.4</c:v>
                </c:pt>
                <c:pt idx="968">
                  <c:v>48.45</c:v>
                </c:pt>
                <c:pt idx="969">
                  <c:v>48.5</c:v>
                </c:pt>
                <c:pt idx="970">
                  <c:v>48.55</c:v>
                </c:pt>
                <c:pt idx="971">
                  <c:v>48.6</c:v>
                </c:pt>
                <c:pt idx="972">
                  <c:v>48.65</c:v>
                </c:pt>
                <c:pt idx="973">
                  <c:v>48.7</c:v>
                </c:pt>
                <c:pt idx="974">
                  <c:v>48.75</c:v>
                </c:pt>
                <c:pt idx="975">
                  <c:v>48.8</c:v>
                </c:pt>
                <c:pt idx="976">
                  <c:v>48.85</c:v>
                </c:pt>
                <c:pt idx="977">
                  <c:v>50.5</c:v>
                </c:pt>
                <c:pt idx="978">
                  <c:v>50.550000000000004</c:v>
                </c:pt>
                <c:pt idx="979">
                  <c:v>50.6</c:v>
                </c:pt>
                <c:pt idx="980">
                  <c:v>50.650000000000006</c:v>
                </c:pt>
                <c:pt idx="981">
                  <c:v>50.7</c:v>
                </c:pt>
                <c:pt idx="982">
                  <c:v>50.75</c:v>
                </c:pt>
                <c:pt idx="983">
                  <c:v>50.800000000000004</c:v>
                </c:pt>
                <c:pt idx="984">
                  <c:v>50.85</c:v>
                </c:pt>
                <c:pt idx="985">
                  <c:v>50.900000000000006</c:v>
                </c:pt>
                <c:pt idx="986">
                  <c:v>50.95</c:v>
                </c:pt>
                <c:pt idx="987">
                  <c:v>51</c:v>
                </c:pt>
                <c:pt idx="988">
                  <c:v>51.050000000000004</c:v>
                </c:pt>
                <c:pt idx="989">
                  <c:v>51.1</c:v>
                </c:pt>
                <c:pt idx="990">
                  <c:v>51.150000000000006</c:v>
                </c:pt>
                <c:pt idx="991">
                  <c:v>51.2</c:v>
                </c:pt>
                <c:pt idx="992">
                  <c:v>51.25</c:v>
                </c:pt>
                <c:pt idx="993">
                  <c:v>51.300000000000004</c:v>
                </c:pt>
                <c:pt idx="994">
                  <c:v>51.35</c:v>
                </c:pt>
                <c:pt idx="995">
                  <c:v>51.400000000000006</c:v>
                </c:pt>
                <c:pt idx="996">
                  <c:v>51.45</c:v>
                </c:pt>
                <c:pt idx="997">
                  <c:v>51.5</c:v>
                </c:pt>
                <c:pt idx="998">
                  <c:v>51.550000000000004</c:v>
                </c:pt>
                <c:pt idx="999">
                  <c:v>51.6</c:v>
                </c:pt>
                <c:pt idx="1000">
                  <c:v>51.650000000000006</c:v>
                </c:pt>
                <c:pt idx="1001">
                  <c:v>51.7</c:v>
                </c:pt>
                <c:pt idx="1002">
                  <c:v>51.75</c:v>
                </c:pt>
                <c:pt idx="1003">
                  <c:v>51.800000000000004</c:v>
                </c:pt>
                <c:pt idx="1004">
                  <c:v>51.85</c:v>
                </c:pt>
                <c:pt idx="1005">
                  <c:v>51.900000000000006</c:v>
                </c:pt>
                <c:pt idx="1006">
                  <c:v>51.95</c:v>
                </c:pt>
                <c:pt idx="1007">
                  <c:v>52</c:v>
                </c:pt>
                <c:pt idx="1008">
                  <c:v>52.050000000000004</c:v>
                </c:pt>
                <c:pt idx="1009">
                  <c:v>52.1</c:v>
                </c:pt>
                <c:pt idx="1010">
                  <c:v>52.150000000000006</c:v>
                </c:pt>
                <c:pt idx="1011">
                  <c:v>52.2</c:v>
                </c:pt>
                <c:pt idx="1012">
                  <c:v>52.25</c:v>
                </c:pt>
                <c:pt idx="1013">
                  <c:v>52.300000000000004</c:v>
                </c:pt>
                <c:pt idx="1014">
                  <c:v>52.35</c:v>
                </c:pt>
                <c:pt idx="1015">
                  <c:v>52.400000000000006</c:v>
                </c:pt>
                <c:pt idx="1016">
                  <c:v>52.45</c:v>
                </c:pt>
                <c:pt idx="1017">
                  <c:v>52.5</c:v>
                </c:pt>
                <c:pt idx="1018">
                  <c:v>52.550000000000004</c:v>
                </c:pt>
                <c:pt idx="1019">
                  <c:v>52.6</c:v>
                </c:pt>
                <c:pt idx="1020">
                  <c:v>52.650000000000006</c:v>
                </c:pt>
                <c:pt idx="1021">
                  <c:v>52.7</c:v>
                </c:pt>
                <c:pt idx="1022">
                  <c:v>52.75</c:v>
                </c:pt>
                <c:pt idx="1023">
                  <c:v>52.800000000000004</c:v>
                </c:pt>
                <c:pt idx="1024">
                  <c:v>52.85</c:v>
                </c:pt>
                <c:pt idx="1025">
                  <c:v>52.900000000000006</c:v>
                </c:pt>
                <c:pt idx="1026">
                  <c:v>52.95</c:v>
                </c:pt>
                <c:pt idx="1027">
                  <c:v>53</c:v>
                </c:pt>
                <c:pt idx="1028">
                  <c:v>53.050000000000004</c:v>
                </c:pt>
                <c:pt idx="1029">
                  <c:v>53.1</c:v>
                </c:pt>
                <c:pt idx="1030">
                  <c:v>53.150000000000006</c:v>
                </c:pt>
                <c:pt idx="1031">
                  <c:v>53.2</c:v>
                </c:pt>
                <c:pt idx="1032">
                  <c:v>53.25</c:v>
                </c:pt>
                <c:pt idx="1033">
                  <c:v>53.300000000000004</c:v>
                </c:pt>
                <c:pt idx="1034">
                  <c:v>53.35</c:v>
                </c:pt>
                <c:pt idx="1035">
                  <c:v>53.400000000000006</c:v>
                </c:pt>
                <c:pt idx="1036">
                  <c:v>53.45</c:v>
                </c:pt>
                <c:pt idx="1037">
                  <c:v>53.5</c:v>
                </c:pt>
                <c:pt idx="1038">
                  <c:v>53.550000000000004</c:v>
                </c:pt>
                <c:pt idx="1039">
                  <c:v>53.6</c:v>
                </c:pt>
                <c:pt idx="1040">
                  <c:v>53.650000000000006</c:v>
                </c:pt>
                <c:pt idx="1041">
                  <c:v>53.7</c:v>
                </c:pt>
                <c:pt idx="1042">
                  <c:v>53.75</c:v>
                </c:pt>
                <c:pt idx="1043">
                  <c:v>53.800000000000004</c:v>
                </c:pt>
                <c:pt idx="1044">
                  <c:v>53.85</c:v>
                </c:pt>
                <c:pt idx="1045">
                  <c:v>53.900000000000006</c:v>
                </c:pt>
                <c:pt idx="1046">
                  <c:v>53.95</c:v>
                </c:pt>
                <c:pt idx="1047">
                  <c:v>54</c:v>
                </c:pt>
                <c:pt idx="1048">
                  <c:v>54.050000000000004</c:v>
                </c:pt>
                <c:pt idx="1049">
                  <c:v>54.1</c:v>
                </c:pt>
                <c:pt idx="1050">
                  <c:v>54.150000000000006</c:v>
                </c:pt>
                <c:pt idx="1051">
                  <c:v>54.2</c:v>
                </c:pt>
                <c:pt idx="1052">
                  <c:v>54.25</c:v>
                </c:pt>
                <c:pt idx="1053">
                  <c:v>54.300000000000004</c:v>
                </c:pt>
                <c:pt idx="1054">
                  <c:v>54.35</c:v>
                </c:pt>
                <c:pt idx="1055">
                  <c:v>54.400000000000006</c:v>
                </c:pt>
                <c:pt idx="1056">
                  <c:v>54.45</c:v>
                </c:pt>
                <c:pt idx="1057">
                  <c:v>54.5</c:v>
                </c:pt>
                <c:pt idx="1058">
                  <c:v>54.550000000000004</c:v>
                </c:pt>
                <c:pt idx="1059">
                  <c:v>54.6</c:v>
                </c:pt>
                <c:pt idx="1060">
                  <c:v>54.650000000000006</c:v>
                </c:pt>
                <c:pt idx="1061">
                  <c:v>54.7</c:v>
                </c:pt>
                <c:pt idx="1062">
                  <c:v>54.75</c:v>
                </c:pt>
                <c:pt idx="1063">
                  <c:v>54.800000000000004</c:v>
                </c:pt>
                <c:pt idx="1064">
                  <c:v>54.85</c:v>
                </c:pt>
                <c:pt idx="1065">
                  <c:v>54.900000000000006</c:v>
                </c:pt>
                <c:pt idx="1066">
                  <c:v>54.95</c:v>
                </c:pt>
                <c:pt idx="1067">
                  <c:v>55</c:v>
                </c:pt>
                <c:pt idx="1068">
                  <c:v>55.050000000000004</c:v>
                </c:pt>
                <c:pt idx="1069">
                  <c:v>55.1</c:v>
                </c:pt>
                <c:pt idx="1070">
                  <c:v>55.150000000000006</c:v>
                </c:pt>
                <c:pt idx="1071">
                  <c:v>55.2</c:v>
                </c:pt>
                <c:pt idx="1072">
                  <c:v>55.25</c:v>
                </c:pt>
                <c:pt idx="1073">
                  <c:v>55.300000000000004</c:v>
                </c:pt>
                <c:pt idx="1074">
                  <c:v>55.35</c:v>
                </c:pt>
                <c:pt idx="1075">
                  <c:v>55.400000000000006</c:v>
                </c:pt>
                <c:pt idx="1076">
                  <c:v>55.45</c:v>
                </c:pt>
                <c:pt idx="1077">
                  <c:v>55.5</c:v>
                </c:pt>
                <c:pt idx="1078">
                  <c:v>55.550000000000004</c:v>
                </c:pt>
                <c:pt idx="1079">
                  <c:v>55.6</c:v>
                </c:pt>
                <c:pt idx="1080">
                  <c:v>55.650000000000006</c:v>
                </c:pt>
                <c:pt idx="1081">
                  <c:v>55.7</c:v>
                </c:pt>
                <c:pt idx="1082">
                  <c:v>55.75</c:v>
                </c:pt>
                <c:pt idx="1083">
                  <c:v>55.800000000000004</c:v>
                </c:pt>
                <c:pt idx="1084">
                  <c:v>55.85</c:v>
                </c:pt>
                <c:pt idx="1085">
                  <c:v>55.900000000000006</c:v>
                </c:pt>
                <c:pt idx="1086">
                  <c:v>55.95</c:v>
                </c:pt>
                <c:pt idx="1087">
                  <c:v>56</c:v>
                </c:pt>
                <c:pt idx="1088">
                  <c:v>56.050000000000004</c:v>
                </c:pt>
                <c:pt idx="1089">
                  <c:v>56.1</c:v>
                </c:pt>
                <c:pt idx="1090">
                  <c:v>56.150000000000006</c:v>
                </c:pt>
                <c:pt idx="1091">
                  <c:v>56.2</c:v>
                </c:pt>
                <c:pt idx="1092">
                  <c:v>56.25</c:v>
                </c:pt>
                <c:pt idx="1093">
                  <c:v>56.300000000000004</c:v>
                </c:pt>
                <c:pt idx="1094">
                  <c:v>56.35</c:v>
                </c:pt>
                <c:pt idx="1095">
                  <c:v>56.400000000000006</c:v>
                </c:pt>
                <c:pt idx="1096">
                  <c:v>56.45</c:v>
                </c:pt>
                <c:pt idx="1097">
                  <c:v>56.5</c:v>
                </c:pt>
                <c:pt idx="1098">
                  <c:v>56.550000000000004</c:v>
                </c:pt>
                <c:pt idx="1099">
                  <c:v>56.6</c:v>
                </c:pt>
                <c:pt idx="1100">
                  <c:v>56.650000000000006</c:v>
                </c:pt>
                <c:pt idx="1101">
                  <c:v>56.7</c:v>
                </c:pt>
                <c:pt idx="1102">
                  <c:v>56.75</c:v>
                </c:pt>
                <c:pt idx="1103">
                  <c:v>56.800000000000004</c:v>
                </c:pt>
                <c:pt idx="1104">
                  <c:v>56.85</c:v>
                </c:pt>
                <c:pt idx="1105">
                  <c:v>56.900000000000006</c:v>
                </c:pt>
                <c:pt idx="1106">
                  <c:v>56.95</c:v>
                </c:pt>
                <c:pt idx="1107">
                  <c:v>57</c:v>
                </c:pt>
                <c:pt idx="1108">
                  <c:v>57.050000000000004</c:v>
                </c:pt>
                <c:pt idx="1109">
                  <c:v>57.1</c:v>
                </c:pt>
                <c:pt idx="1110">
                  <c:v>57.150000000000006</c:v>
                </c:pt>
                <c:pt idx="1111">
                  <c:v>57.2</c:v>
                </c:pt>
                <c:pt idx="1112">
                  <c:v>57.25</c:v>
                </c:pt>
                <c:pt idx="1113">
                  <c:v>57.300000000000004</c:v>
                </c:pt>
                <c:pt idx="1114">
                  <c:v>57.35</c:v>
                </c:pt>
                <c:pt idx="1115">
                  <c:v>57.400000000000006</c:v>
                </c:pt>
                <c:pt idx="1116">
                  <c:v>57.45</c:v>
                </c:pt>
                <c:pt idx="1117">
                  <c:v>57.5</c:v>
                </c:pt>
                <c:pt idx="1118">
                  <c:v>57.550000000000004</c:v>
                </c:pt>
                <c:pt idx="1119">
                  <c:v>57.6</c:v>
                </c:pt>
                <c:pt idx="1120">
                  <c:v>57.650000000000006</c:v>
                </c:pt>
                <c:pt idx="1121">
                  <c:v>57.7</c:v>
                </c:pt>
                <c:pt idx="1122">
                  <c:v>57.75</c:v>
                </c:pt>
                <c:pt idx="1123">
                  <c:v>57.800000000000004</c:v>
                </c:pt>
                <c:pt idx="1124">
                  <c:v>57.85</c:v>
                </c:pt>
                <c:pt idx="1125">
                  <c:v>57.900000000000006</c:v>
                </c:pt>
                <c:pt idx="1126">
                  <c:v>57.95</c:v>
                </c:pt>
                <c:pt idx="1127">
                  <c:v>58</c:v>
                </c:pt>
                <c:pt idx="1128">
                  <c:v>58.050000000000004</c:v>
                </c:pt>
                <c:pt idx="1129">
                  <c:v>58.1</c:v>
                </c:pt>
                <c:pt idx="1130">
                  <c:v>58.150000000000006</c:v>
                </c:pt>
                <c:pt idx="1131">
                  <c:v>58.2</c:v>
                </c:pt>
                <c:pt idx="1132">
                  <c:v>58.25</c:v>
                </c:pt>
                <c:pt idx="1133">
                  <c:v>58.300000000000004</c:v>
                </c:pt>
                <c:pt idx="1134">
                  <c:v>58.35</c:v>
                </c:pt>
                <c:pt idx="1135">
                  <c:v>58.400000000000006</c:v>
                </c:pt>
                <c:pt idx="1136">
                  <c:v>58.45</c:v>
                </c:pt>
                <c:pt idx="1137">
                  <c:v>58.5</c:v>
                </c:pt>
                <c:pt idx="1138">
                  <c:v>58.550000000000004</c:v>
                </c:pt>
                <c:pt idx="1139">
                  <c:v>58.6</c:v>
                </c:pt>
                <c:pt idx="1140">
                  <c:v>58.650000000000006</c:v>
                </c:pt>
                <c:pt idx="1141">
                  <c:v>58.7</c:v>
                </c:pt>
                <c:pt idx="1142">
                  <c:v>58.75</c:v>
                </c:pt>
                <c:pt idx="1143">
                  <c:v>58.800000000000004</c:v>
                </c:pt>
                <c:pt idx="1144">
                  <c:v>58.85</c:v>
                </c:pt>
                <c:pt idx="1145">
                  <c:v>58.900000000000006</c:v>
                </c:pt>
                <c:pt idx="1146">
                  <c:v>58.95</c:v>
                </c:pt>
                <c:pt idx="1147">
                  <c:v>59</c:v>
                </c:pt>
                <c:pt idx="1148">
                  <c:v>59.050000000000004</c:v>
                </c:pt>
                <c:pt idx="1149">
                  <c:v>59.1</c:v>
                </c:pt>
                <c:pt idx="1150">
                  <c:v>59.150000000000006</c:v>
                </c:pt>
                <c:pt idx="1151">
                  <c:v>59.2</c:v>
                </c:pt>
                <c:pt idx="1152">
                  <c:v>59.25</c:v>
                </c:pt>
                <c:pt idx="1153">
                  <c:v>59.300000000000004</c:v>
                </c:pt>
                <c:pt idx="1154">
                  <c:v>59.35</c:v>
                </c:pt>
                <c:pt idx="1155">
                  <c:v>59.400000000000006</c:v>
                </c:pt>
                <c:pt idx="1156">
                  <c:v>59.45</c:v>
                </c:pt>
                <c:pt idx="1157">
                  <c:v>59.5</c:v>
                </c:pt>
                <c:pt idx="1158">
                  <c:v>59.550000000000004</c:v>
                </c:pt>
                <c:pt idx="1159">
                  <c:v>59.6</c:v>
                </c:pt>
                <c:pt idx="1160">
                  <c:v>59.650000000000006</c:v>
                </c:pt>
                <c:pt idx="1161">
                  <c:v>59.7</c:v>
                </c:pt>
                <c:pt idx="1162">
                  <c:v>59.75</c:v>
                </c:pt>
                <c:pt idx="1163">
                  <c:v>59.800000000000004</c:v>
                </c:pt>
                <c:pt idx="1164">
                  <c:v>59.85</c:v>
                </c:pt>
                <c:pt idx="1165">
                  <c:v>59.900000000000006</c:v>
                </c:pt>
                <c:pt idx="1166">
                  <c:v>59.95</c:v>
                </c:pt>
                <c:pt idx="1167">
                  <c:v>60</c:v>
                </c:pt>
                <c:pt idx="1168">
                  <c:v>60.050000000000004</c:v>
                </c:pt>
                <c:pt idx="1169">
                  <c:v>60.1</c:v>
                </c:pt>
                <c:pt idx="1170">
                  <c:v>60.150000000000006</c:v>
                </c:pt>
                <c:pt idx="1171">
                  <c:v>60.2</c:v>
                </c:pt>
                <c:pt idx="1172">
                  <c:v>60.25</c:v>
                </c:pt>
                <c:pt idx="1173">
                  <c:v>60.300000000000004</c:v>
                </c:pt>
                <c:pt idx="1174">
                  <c:v>60.35</c:v>
                </c:pt>
                <c:pt idx="1175">
                  <c:v>60.400000000000006</c:v>
                </c:pt>
                <c:pt idx="1176">
                  <c:v>60.45</c:v>
                </c:pt>
                <c:pt idx="1177">
                  <c:v>60.5</c:v>
                </c:pt>
                <c:pt idx="1178">
                  <c:v>60.550000000000004</c:v>
                </c:pt>
                <c:pt idx="1179">
                  <c:v>60.6</c:v>
                </c:pt>
                <c:pt idx="1180">
                  <c:v>60.650000000000006</c:v>
                </c:pt>
                <c:pt idx="1181">
                  <c:v>60.7</c:v>
                </c:pt>
                <c:pt idx="1182">
                  <c:v>60.75</c:v>
                </c:pt>
                <c:pt idx="1183">
                  <c:v>60.800000000000004</c:v>
                </c:pt>
                <c:pt idx="1184">
                  <c:v>60.85</c:v>
                </c:pt>
                <c:pt idx="1185">
                  <c:v>60.900000000000006</c:v>
                </c:pt>
                <c:pt idx="1186">
                  <c:v>60.95</c:v>
                </c:pt>
                <c:pt idx="1187">
                  <c:v>61</c:v>
                </c:pt>
                <c:pt idx="1188">
                  <c:v>61.050000000000004</c:v>
                </c:pt>
                <c:pt idx="1189">
                  <c:v>61.1</c:v>
                </c:pt>
                <c:pt idx="1190">
                  <c:v>61.150000000000006</c:v>
                </c:pt>
                <c:pt idx="1191">
                  <c:v>61.2</c:v>
                </c:pt>
                <c:pt idx="1192">
                  <c:v>61.25</c:v>
                </c:pt>
                <c:pt idx="1193">
                  <c:v>61.300000000000004</c:v>
                </c:pt>
                <c:pt idx="1194">
                  <c:v>61.35</c:v>
                </c:pt>
                <c:pt idx="1195">
                  <c:v>61.400000000000006</c:v>
                </c:pt>
                <c:pt idx="1196">
                  <c:v>61.45</c:v>
                </c:pt>
                <c:pt idx="1197">
                  <c:v>61.5</c:v>
                </c:pt>
                <c:pt idx="1198">
                  <c:v>61.550000000000004</c:v>
                </c:pt>
                <c:pt idx="1199">
                  <c:v>61.6</c:v>
                </c:pt>
                <c:pt idx="1200">
                  <c:v>61.650000000000006</c:v>
                </c:pt>
                <c:pt idx="1201">
                  <c:v>61.7</c:v>
                </c:pt>
                <c:pt idx="1202">
                  <c:v>61.75</c:v>
                </c:pt>
                <c:pt idx="1203">
                  <c:v>61.800000000000004</c:v>
                </c:pt>
                <c:pt idx="1204">
                  <c:v>61.85</c:v>
                </c:pt>
                <c:pt idx="1205">
                  <c:v>61.900000000000006</c:v>
                </c:pt>
                <c:pt idx="1206">
                  <c:v>61.95</c:v>
                </c:pt>
                <c:pt idx="1207">
                  <c:v>62</c:v>
                </c:pt>
                <c:pt idx="1208">
                  <c:v>62.050000000000004</c:v>
                </c:pt>
                <c:pt idx="1209">
                  <c:v>62.1</c:v>
                </c:pt>
                <c:pt idx="1210">
                  <c:v>62.150000000000006</c:v>
                </c:pt>
                <c:pt idx="1211">
                  <c:v>62.2</c:v>
                </c:pt>
                <c:pt idx="1212">
                  <c:v>62.25</c:v>
                </c:pt>
                <c:pt idx="1213">
                  <c:v>62.300000000000004</c:v>
                </c:pt>
                <c:pt idx="1214">
                  <c:v>62.35</c:v>
                </c:pt>
                <c:pt idx="1215">
                  <c:v>62.400000000000006</c:v>
                </c:pt>
                <c:pt idx="1216">
                  <c:v>62.45</c:v>
                </c:pt>
                <c:pt idx="1217">
                  <c:v>62.5</c:v>
                </c:pt>
                <c:pt idx="1218">
                  <c:v>62.550000000000004</c:v>
                </c:pt>
                <c:pt idx="1219">
                  <c:v>62.6</c:v>
                </c:pt>
                <c:pt idx="1220">
                  <c:v>62.650000000000006</c:v>
                </c:pt>
                <c:pt idx="1221">
                  <c:v>62.7</c:v>
                </c:pt>
                <c:pt idx="1222">
                  <c:v>62.75</c:v>
                </c:pt>
                <c:pt idx="1223">
                  <c:v>62.800000000000004</c:v>
                </c:pt>
                <c:pt idx="1224">
                  <c:v>62.85</c:v>
                </c:pt>
                <c:pt idx="1225">
                  <c:v>62.900000000000006</c:v>
                </c:pt>
                <c:pt idx="1226">
                  <c:v>62.95</c:v>
                </c:pt>
                <c:pt idx="1227">
                  <c:v>63</c:v>
                </c:pt>
                <c:pt idx="1228">
                  <c:v>63.050000000000004</c:v>
                </c:pt>
                <c:pt idx="1229">
                  <c:v>63.1</c:v>
                </c:pt>
                <c:pt idx="1230">
                  <c:v>63.150000000000006</c:v>
                </c:pt>
                <c:pt idx="1231">
                  <c:v>63.2</c:v>
                </c:pt>
                <c:pt idx="1232">
                  <c:v>63.25</c:v>
                </c:pt>
                <c:pt idx="1233">
                  <c:v>63.300000000000004</c:v>
                </c:pt>
                <c:pt idx="1234">
                  <c:v>63.35</c:v>
                </c:pt>
                <c:pt idx="1235">
                  <c:v>63.400000000000006</c:v>
                </c:pt>
                <c:pt idx="1236">
                  <c:v>63.45</c:v>
                </c:pt>
                <c:pt idx="1237">
                  <c:v>63.5</c:v>
                </c:pt>
                <c:pt idx="1238">
                  <c:v>63.550000000000004</c:v>
                </c:pt>
                <c:pt idx="1239">
                  <c:v>63.6</c:v>
                </c:pt>
                <c:pt idx="1240">
                  <c:v>63.650000000000006</c:v>
                </c:pt>
                <c:pt idx="1241">
                  <c:v>63.7</c:v>
                </c:pt>
                <c:pt idx="1242">
                  <c:v>63.75</c:v>
                </c:pt>
                <c:pt idx="1243">
                  <c:v>63.800000000000004</c:v>
                </c:pt>
                <c:pt idx="1244">
                  <c:v>63.85</c:v>
                </c:pt>
                <c:pt idx="1245">
                  <c:v>63.900000000000006</c:v>
                </c:pt>
                <c:pt idx="1246">
                  <c:v>63.95</c:v>
                </c:pt>
                <c:pt idx="1247">
                  <c:v>64</c:v>
                </c:pt>
                <c:pt idx="1248">
                  <c:v>64.05</c:v>
                </c:pt>
                <c:pt idx="1249">
                  <c:v>64.100000000000009</c:v>
                </c:pt>
                <c:pt idx="1250">
                  <c:v>64.150000000000006</c:v>
                </c:pt>
                <c:pt idx="1251">
                  <c:v>64.2</c:v>
                </c:pt>
                <c:pt idx="1252">
                  <c:v>64.25</c:v>
                </c:pt>
                <c:pt idx="1253">
                  <c:v>64.3</c:v>
                </c:pt>
                <c:pt idx="1254">
                  <c:v>64.350000000000009</c:v>
                </c:pt>
                <c:pt idx="1255">
                  <c:v>64.400000000000006</c:v>
                </c:pt>
                <c:pt idx="1256">
                  <c:v>64.45</c:v>
                </c:pt>
                <c:pt idx="1257">
                  <c:v>64.5</c:v>
                </c:pt>
                <c:pt idx="1258">
                  <c:v>64.55</c:v>
                </c:pt>
                <c:pt idx="1259">
                  <c:v>64.600000000000009</c:v>
                </c:pt>
                <c:pt idx="1260">
                  <c:v>64.650000000000006</c:v>
                </c:pt>
                <c:pt idx="1261">
                  <c:v>64.7</c:v>
                </c:pt>
                <c:pt idx="1262">
                  <c:v>64.75</c:v>
                </c:pt>
                <c:pt idx="1263">
                  <c:v>64.8</c:v>
                </c:pt>
                <c:pt idx="1264">
                  <c:v>64.850000000000009</c:v>
                </c:pt>
                <c:pt idx="1265">
                  <c:v>64.900000000000006</c:v>
                </c:pt>
                <c:pt idx="1266">
                  <c:v>64.95</c:v>
                </c:pt>
                <c:pt idx="1267">
                  <c:v>65</c:v>
                </c:pt>
                <c:pt idx="1268">
                  <c:v>65.05</c:v>
                </c:pt>
                <c:pt idx="1269">
                  <c:v>65.100000000000009</c:v>
                </c:pt>
                <c:pt idx="1270">
                  <c:v>65.150000000000006</c:v>
                </c:pt>
                <c:pt idx="1271">
                  <c:v>65.2</c:v>
                </c:pt>
                <c:pt idx="1272">
                  <c:v>65.25</c:v>
                </c:pt>
                <c:pt idx="1273">
                  <c:v>65.3</c:v>
                </c:pt>
                <c:pt idx="1274">
                  <c:v>65.350000000000009</c:v>
                </c:pt>
                <c:pt idx="1275">
                  <c:v>65.400000000000006</c:v>
                </c:pt>
                <c:pt idx="1276">
                  <c:v>65.45</c:v>
                </c:pt>
                <c:pt idx="1277">
                  <c:v>65.5</c:v>
                </c:pt>
                <c:pt idx="1278">
                  <c:v>65.55</c:v>
                </c:pt>
                <c:pt idx="1279">
                  <c:v>65.600000000000009</c:v>
                </c:pt>
                <c:pt idx="1280">
                  <c:v>65.650000000000006</c:v>
                </c:pt>
                <c:pt idx="1281">
                  <c:v>65.7</c:v>
                </c:pt>
                <c:pt idx="1282">
                  <c:v>65.75</c:v>
                </c:pt>
                <c:pt idx="1283">
                  <c:v>65.8</c:v>
                </c:pt>
                <c:pt idx="1284">
                  <c:v>65.850000000000009</c:v>
                </c:pt>
                <c:pt idx="1285">
                  <c:v>65.900000000000006</c:v>
                </c:pt>
                <c:pt idx="1286">
                  <c:v>65.95</c:v>
                </c:pt>
                <c:pt idx="1287">
                  <c:v>66</c:v>
                </c:pt>
                <c:pt idx="1288">
                  <c:v>66.05</c:v>
                </c:pt>
                <c:pt idx="1289">
                  <c:v>66.100000000000009</c:v>
                </c:pt>
                <c:pt idx="1290">
                  <c:v>66.150000000000006</c:v>
                </c:pt>
                <c:pt idx="1291">
                  <c:v>66.2</c:v>
                </c:pt>
                <c:pt idx="1292">
                  <c:v>66.25</c:v>
                </c:pt>
                <c:pt idx="1293">
                  <c:v>66.3</c:v>
                </c:pt>
                <c:pt idx="1294">
                  <c:v>66.350000000000009</c:v>
                </c:pt>
                <c:pt idx="1295">
                  <c:v>66.400000000000006</c:v>
                </c:pt>
                <c:pt idx="1296">
                  <c:v>66.45</c:v>
                </c:pt>
                <c:pt idx="1297">
                  <c:v>66.5</c:v>
                </c:pt>
                <c:pt idx="1298">
                  <c:v>66.550000000000011</c:v>
                </c:pt>
                <c:pt idx="1299">
                  <c:v>66.599999999999994</c:v>
                </c:pt>
                <c:pt idx="1300">
                  <c:v>66.650000000000006</c:v>
                </c:pt>
                <c:pt idx="1301">
                  <c:v>66.7</c:v>
                </c:pt>
                <c:pt idx="1302">
                  <c:v>66.75</c:v>
                </c:pt>
                <c:pt idx="1303">
                  <c:v>66.800000000000011</c:v>
                </c:pt>
                <c:pt idx="1304">
                  <c:v>66.849999999999994</c:v>
                </c:pt>
                <c:pt idx="1305">
                  <c:v>66.900000000000006</c:v>
                </c:pt>
                <c:pt idx="1306">
                  <c:v>66.95</c:v>
                </c:pt>
                <c:pt idx="1307">
                  <c:v>67</c:v>
                </c:pt>
                <c:pt idx="1308">
                  <c:v>67.050000000000011</c:v>
                </c:pt>
                <c:pt idx="1309">
                  <c:v>67.099999999999994</c:v>
                </c:pt>
                <c:pt idx="1310">
                  <c:v>67.150000000000006</c:v>
                </c:pt>
                <c:pt idx="1311">
                  <c:v>67.2</c:v>
                </c:pt>
                <c:pt idx="1312">
                  <c:v>67.25</c:v>
                </c:pt>
                <c:pt idx="1313">
                  <c:v>67.300000000000011</c:v>
                </c:pt>
                <c:pt idx="1314">
                  <c:v>67.349999999999994</c:v>
                </c:pt>
                <c:pt idx="1315">
                  <c:v>67.400000000000006</c:v>
                </c:pt>
                <c:pt idx="1316">
                  <c:v>67.45</c:v>
                </c:pt>
                <c:pt idx="1317">
                  <c:v>67.5</c:v>
                </c:pt>
                <c:pt idx="1318">
                  <c:v>67.550000000000011</c:v>
                </c:pt>
                <c:pt idx="1319">
                  <c:v>67.599999999999994</c:v>
                </c:pt>
                <c:pt idx="1320">
                  <c:v>67.650000000000006</c:v>
                </c:pt>
                <c:pt idx="1321">
                  <c:v>67.7</c:v>
                </c:pt>
                <c:pt idx="1322">
                  <c:v>67.75</c:v>
                </c:pt>
                <c:pt idx="1323">
                  <c:v>67.800000000000011</c:v>
                </c:pt>
                <c:pt idx="1324">
                  <c:v>67.849999999999994</c:v>
                </c:pt>
                <c:pt idx="1325">
                  <c:v>67.900000000000006</c:v>
                </c:pt>
                <c:pt idx="1326">
                  <c:v>67.95</c:v>
                </c:pt>
                <c:pt idx="1327">
                  <c:v>68</c:v>
                </c:pt>
                <c:pt idx="1328">
                  <c:v>68.050000000000011</c:v>
                </c:pt>
                <c:pt idx="1329">
                  <c:v>68.099999999999994</c:v>
                </c:pt>
                <c:pt idx="1330">
                  <c:v>68.150000000000006</c:v>
                </c:pt>
                <c:pt idx="1331">
                  <c:v>68.2</c:v>
                </c:pt>
                <c:pt idx="1332">
                  <c:v>68.25</c:v>
                </c:pt>
                <c:pt idx="1333">
                  <c:v>68.300000000000011</c:v>
                </c:pt>
                <c:pt idx="1334">
                  <c:v>68.349999999999994</c:v>
                </c:pt>
                <c:pt idx="1335">
                  <c:v>68.400000000000006</c:v>
                </c:pt>
                <c:pt idx="1336">
                  <c:v>68.45</c:v>
                </c:pt>
                <c:pt idx="1337">
                  <c:v>68.5</c:v>
                </c:pt>
                <c:pt idx="1338">
                  <c:v>68.550000000000011</c:v>
                </c:pt>
                <c:pt idx="1339">
                  <c:v>68.599999999999994</c:v>
                </c:pt>
                <c:pt idx="1340">
                  <c:v>68.650000000000006</c:v>
                </c:pt>
                <c:pt idx="1341">
                  <c:v>68.7</c:v>
                </c:pt>
                <c:pt idx="1342">
                  <c:v>68.75</c:v>
                </c:pt>
                <c:pt idx="1343">
                  <c:v>68.800000000000011</c:v>
                </c:pt>
                <c:pt idx="1344">
                  <c:v>68.849999999999994</c:v>
                </c:pt>
                <c:pt idx="1345">
                  <c:v>68.900000000000006</c:v>
                </c:pt>
                <c:pt idx="1346">
                  <c:v>68.95</c:v>
                </c:pt>
                <c:pt idx="1347">
                  <c:v>69</c:v>
                </c:pt>
                <c:pt idx="1348">
                  <c:v>69.050000000000011</c:v>
                </c:pt>
                <c:pt idx="1349">
                  <c:v>69.099999999999994</c:v>
                </c:pt>
                <c:pt idx="1350">
                  <c:v>69.150000000000006</c:v>
                </c:pt>
                <c:pt idx="1351">
                  <c:v>69.2</c:v>
                </c:pt>
                <c:pt idx="1352">
                  <c:v>69.25</c:v>
                </c:pt>
                <c:pt idx="1353">
                  <c:v>69.300000000000011</c:v>
                </c:pt>
                <c:pt idx="1354">
                  <c:v>69.349999999999994</c:v>
                </c:pt>
                <c:pt idx="1355">
                  <c:v>69.400000000000006</c:v>
                </c:pt>
                <c:pt idx="1356">
                  <c:v>69.45</c:v>
                </c:pt>
                <c:pt idx="1357">
                  <c:v>69.5</c:v>
                </c:pt>
                <c:pt idx="1358">
                  <c:v>69.550000000000011</c:v>
                </c:pt>
                <c:pt idx="1359">
                  <c:v>69.599999999999994</c:v>
                </c:pt>
                <c:pt idx="1360">
                  <c:v>69.650000000000006</c:v>
                </c:pt>
                <c:pt idx="1361">
                  <c:v>69.7</c:v>
                </c:pt>
                <c:pt idx="1362">
                  <c:v>69.75</c:v>
                </c:pt>
                <c:pt idx="1363">
                  <c:v>69.800000000000011</c:v>
                </c:pt>
                <c:pt idx="1364">
                  <c:v>69.849999999999994</c:v>
                </c:pt>
                <c:pt idx="1365">
                  <c:v>69.900000000000006</c:v>
                </c:pt>
                <c:pt idx="1366">
                  <c:v>69.95</c:v>
                </c:pt>
                <c:pt idx="1367">
                  <c:v>70</c:v>
                </c:pt>
                <c:pt idx="1368">
                  <c:v>70.050000000000011</c:v>
                </c:pt>
                <c:pt idx="1369">
                  <c:v>70.099999999999994</c:v>
                </c:pt>
                <c:pt idx="1370">
                  <c:v>70.150000000000006</c:v>
                </c:pt>
                <c:pt idx="1371">
                  <c:v>70.2</c:v>
                </c:pt>
                <c:pt idx="1372">
                  <c:v>70.25</c:v>
                </c:pt>
                <c:pt idx="1373">
                  <c:v>70.300000000000011</c:v>
                </c:pt>
                <c:pt idx="1374">
                  <c:v>70.349999999999994</c:v>
                </c:pt>
                <c:pt idx="1375">
                  <c:v>70.400000000000006</c:v>
                </c:pt>
                <c:pt idx="1376">
                  <c:v>70.45</c:v>
                </c:pt>
                <c:pt idx="1377">
                  <c:v>70.5</c:v>
                </c:pt>
                <c:pt idx="1378">
                  <c:v>70.550000000000011</c:v>
                </c:pt>
                <c:pt idx="1379">
                  <c:v>70.599999999999994</c:v>
                </c:pt>
                <c:pt idx="1380">
                  <c:v>70.650000000000006</c:v>
                </c:pt>
                <c:pt idx="1381">
                  <c:v>70.7</c:v>
                </c:pt>
                <c:pt idx="1382">
                  <c:v>70.75</c:v>
                </c:pt>
                <c:pt idx="1383">
                  <c:v>70.800000000000011</c:v>
                </c:pt>
                <c:pt idx="1384">
                  <c:v>70.849999999999994</c:v>
                </c:pt>
                <c:pt idx="1385">
                  <c:v>70.900000000000006</c:v>
                </c:pt>
                <c:pt idx="1386">
                  <c:v>70.95</c:v>
                </c:pt>
                <c:pt idx="1387">
                  <c:v>71</c:v>
                </c:pt>
                <c:pt idx="1388">
                  <c:v>71.050000000000011</c:v>
                </c:pt>
                <c:pt idx="1389">
                  <c:v>71.099999999999994</c:v>
                </c:pt>
                <c:pt idx="1390">
                  <c:v>71.150000000000006</c:v>
                </c:pt>
                <c:pt idx="1391">
                  <c:v>71.2</c:v>
                </c:pt>
                <c:pt idx="1392">
                  <c:v>71.25</c:v>
                </c:pt>
                <c:pt idx="1393">
                  <c:v>71.300000000000011</c:v>
                </c:pt>
                <c:pt idx="1394">
                  <c:v>71.349999999999994</c:v>
                </c:pt>
                <c:pt idx="1395">
                  <c:v>71.400000000000006</c:v>
                </c:pt>
                <c:pt idx="1396">
                  <c:v>71.45</c:v>
                </c:pt>
                <c:pt idx="1397">
                  <c:v>71.5</c:v>
                </c:pt>
                <c:pt idx="1398">
                  <c:v>71.550000000000011</c:v>
                </c:pt>
                <c:pt idx="1399">
                  <c:v>71.599999999999994</c:v>
                </c:pt>
                <c:pt idx="1400">
                  <c:v>71.650000000000006</c:v>
                </c:pt>
                <c:pt idx="1401">
                  <c:v>71.7</c:v>
                </c:pt>
                <c:pt idx="1402">
                  <c:v>71.75</c:v>
                </c:pt>
                <c:pt idx="1403">
                  <c:v>71.800000000000011</c:v>
                </c:pt>
                <c:pt idx="1404">
                  <c:v>71.849999999999994</c:v>
                </c:pt>
                <c:pt idx="1405">
                  <c:v>71.900000000000006</c:v>
                </c:pt>
                <c:pt idx="1406">
                  <c:v>71.95</c:v>
                </c:pt>
                <c:pt idx="1407">
                  <c:v>72</c:v>
                </c:pt>
                <c:pt idx="1408">
                  <c:v>72.050000000000011</c:v>
                </c:pt>
                <c:pt idx="1409">
                  <c:v>72.099999999999994</c:v>
                </c:pt>
                <c:pt idx="1410">
                  <c:v>72.150000000000006</c:v>
                </c:pt>
                <c:pt idx="1411">
                  <c:v>72.2</c:v>
                </c:pt>
                <c:pt idx="1412">
                  <c:v>72.25</c:v>
                </c:pt>
                <c:pt idx="1413">
                  <c:v>72.300000000000011</c:v>
                </c:pt>
                <c:pt idx="1414">
                  <c:v>72.349999999999994</c:v>
                </c:pt>
                <c:pt idx="1415">
                  <c:v>72.400000000000006</c:v>
                </c:pt>
                <c:pt idx="1416">
                  <c:v>72.45</c:v>
                </c:pt>
                <c:pt idx="1417">
                  <c:v>72.5</c:v>
                </c:pt>
                <c:pt idx="1418">
                  <c:v>72.550000000000011</c:v>
                </c:pt>
                <c:pt idx="1419">
                  <c:v>72.599999999999994</c:v>
                </c:pt>
                <c:pt idx="1420">
                  <c:v>72.650000000000006</c:v>
                </c:pt>
                <c:pt idx="1421">
                  <c:v>72.7</c:v>
                </c:pt>
                <c:pt idx="1422">
                  <c:v>72.75</c:v>
                </c:pt>
                <c:pt idx="1423">
                  <c:v>72.800000000000011</c:v>
                </c:pt>
                <c:pt idx="1424">
                  <c:v>72.849999999999994</c:v>
                </c:pt>
                <c:pt idx="1425">
                  <c:v>72.900000000000006</c:v>
                </c:pt>
                <c:pt idx="1426">
                  <c:v>72.95</c:v>
                </c:pt>
                <c:pt idx="1427">
                  <c:v>73</c:v>
                </c:pt>
                <c:pt idx="1428">
                  <c:v>73.050000000000011</c:v>
                </c:pt>
                <c:pt idx="1429">
                  <c:v>73.099999999999994</c:v>
                </c:pt>
                <c:pt idx="1430">
                  <c:v>73.150000000000006</c:v>
                </c:pt>
                <c:pt idx="1431">
                  <c:v>73.2</c:v>
                </c:pt>
                <c:pt idx="1432">
                  <c:v>73.25</c:v>
                </c:pt>
                <c:pt idx="1433">
                  <c:v>73.300000000000011</c:v>
                </c:pt>
                <c:pt idx="1434">
                  <c:v>73.349999999999994</c:v>
                </c:pt>
                <c:pt idx="1435">
                  <c:v>73.400000000000006</c:v>
                </c:pt>
                <c:pt idx="1436">
                  <c:v>73.45</c:v>
                </c:pt>
                <c:pt idx="1437">
                  <c:v>73.5</c:v>
                </c:pt>
                <c:pt idx="1438">
                  <c:v>73.550000000000011</c:v>
                </c:pt>
                <c:pt idx="1439">
                  <c:v>73.599999999999994</c:v>
                </c:pt>
                <c:pt idx="1440">
                  <c:v>73.650000000000006</c:v>
                </c:pt>
                <c:pt idx="1441">
                  <c:v>73.7</c:v>
                </c:pt>
                <c:pt idx="1442">
                  <c:v>73.75</c:v>
                </c:pt>
                <c:pt idx="1443">
                  <c:v>73.800000000000011</c:v>
                </c:pt>
                <c:pt idx="1444">
                  <c:v>73.849999999999994</c:v>
                </c:pt>
                <c:pt idx="1445">
                  <c:v>73.900000000000006</c:v>
                </c:pt>
                <c:pt idx="1446">
                  <c:v>73.95</c:v>
                </c:pt>
                <c:pt idx="1447">
                  <c:v>74</c:v>
                </c:pt>
                <c:pt idx="1448">
                  <c:v>74.050000000000011</c:v>
                </c:pt>
                <c:pt idx="1449">
                  <c:v>74.099999999999994</c:v>
                </c:pt>
                <c:pt idx="1450">
                  <c:v>74.150000000000006</c:v>
                </c:pt>
                <c:pt idx="1451">
                  <c:v>74.2</c:v>
                </c:pt>
                <c:pt idx="1452">
                  <c:v>74.25</c:v>
                </c:pt>
                <c:pt idx="1453">
                  <c:v>74.300000000000011</c:v>
                </c:pt>
                <c:pt idx="1454">
                  <c:v>74.349999999999994</c:v>
                </c:pt>
                <c:pt idx="1455">
                  <c:v>74.400000000000006</c:v>
                </c:pt>
                <c:pt idx="1456">
                  <c:v>74.45</c:v>
                </c:pt>
                <c:pt idx="1457">
                  <c:v>74.5</c:v>
                </c:pt>
                <c:pt idx="1458">
                  <c:v>74.550000000000011</c:v>
                </c:pt>
                <c:pt idx="1459">
                  <c:v>74.599999999999994</c:v>
                </c:pt>
                <c:pt idx="1460">
                  <c:v>74.650000000000006</c:v>
                </c:pt>
                <c:pt idx="1461">
                  <c:v>74.7</c:v>
                </c:pt>
                <c:pt idx="1462">
                  <c:v>74.75</c:v>
                </c:pt>
                <c:pt idx="1463">
                  <c:v>74.800000000000011</c:v>
                </c:pt>
                <c:pt idx="1464">
                  <c:v>74.849999999999994</c:v>
                </c:pt>
                <c:pt idx="1465">
                  <c:v>74.900000000000006</c:v>
                </c:pt>
                <c:pt idx="1466">
                  <c:v>74.95</c:v>
                </c:pt>
                <c:pt idx="1467">
                  <c:v>75</c:v>
                </c:pt>
                <c:pt idx="1468">
                  <c:v>75.050000000000011</c:v>
                </c:pt>
                <c:pt idx="1469">
                  <c:v>75.099999999999994</c:v>
                </c:pt>
                <c:pt idx="1470">
                  <c:v>75.150000000000006</c:v>
                </c:pt>
                <c:pt idx="1471">
                  <c:v>75.2</c:v>
                </c:pt>
                <c:pt idx="1472">
                  <c:v>75.25</c:v>
                </c:pt>
                <c:pt idx="1473">
                  <c:v>75.300000000000011</c:v>
                </c:pt>
                <c:pt idx="1474">
                  <c:v>75.349999999999994</c:v>
                </c:pt>
                <c:pt idx="1475">
                  <c:v>75.400000000000006</c:v>
                </c:pt>
                <c:pt idx="1476">
                  <c:v>75.45</c:v>
                </c:pt>
                <c:pt idx="1477">
                  <c:v>75.5</c:v>
                </c:pt>
                <c:pt idx="1478">
                  <c:v>75.550000000000011</c:v>
                </c:pt>
                <c:pt idx="1479">
                  <c:v>75.599999999999994</c:v>
                </c:pt>
                <c:pt idx="1480">
                  <c:v>75.650000000000006</c:v>
                </c:pt>
                <c:pt idx="1481">
                  <c:v>75.7</c:v>
                </c:pt>
                <c:pt idx="1482">
                  <c:v>75.75</c:v>
                </c:pt>
                <c:pt idx="1483">
                  <c:v>75.800000000000011</c:v>
                </c:pt>
                <c:pt idx="1484">
                  <c:v>75.849999999999994</c:v>
                </c:pt>
                <c:pt idx="1485">
                  <c:v>75.900000000000006</c:v>
                </c:pt>
                <c:pt idx="1486">
                  <c:v>75.95</c:v>
                </c:pt>
                <c:pt idx="1487">
                  <c:v>76</c:v>
                </c:pt>
                <c:pt idx="1488">
                  <c:v>76.050000000000011</c:v>
                </c:pt>
                <c:pt idx="1489">
                  <c:v>76.099999999999994</c:v>
                </c:pt>
                <c:pt idx="1490">
                  <c:v>76.150000000000006</c:v>
                </c:pt>
                <c:pt idx="1491">
                  <c:v>76.2</c:v>
                </c:pt>
                <c:pt idx="1492">
                  <c:v>76.25</c:v>
                </c:pt>
                <c:pt idx="1493">
                  <c:v>76.300000000000011</c:v>
                </c:pt>
                <c:pt idx="1494">
                  <c:v>76.349999999999994</c:v>
                </c:pt>
                <c:pt idx="1495">
                  <c:v>76.400000000000006</c:v>
                </c:pt>
                <c:pt idx="1496">
                  <c:v>76.45</c:v>
                </c:pt>
                <c:pt idx="1497">
                  <c:v>76.5</c:v>
                </c:pt>
                <c:pt idx="1498">
                  <c:v>76.550000000000011</c:v>
                </c:pt>
                <c:pt idx="1499">
                  <c:v>76.599999999999994</c:v>
                </c:pt>
                <c:pt idx="1500">
                  <c:v>76.650000000000006</c:v>
                </c:pt>
                <c:pt idx="1501">
                  <c:v>76.7</c:v>
                </c:pt>
                <c:pt idx="1502">
                  <c:v>76.75</c:v>
                </c:pt>
                <c:pt idx="1503">
                  <c:v>76.800000000000011</c:v>
                </c:pt>
                <c:pt idx="1504">
                  <c:v>76.849999999999994</c:v>
                </c:pt>
                <c:pt idx="1505">
                  <c:v>76.900000000000006</c:v>
                </c:pt>
                <c:pt idx="1506">
                  <c:v>76.95</c:v>
                </c:pt>
                <c:pt idx="1507">
                  <c:v>77</c:v>
                </c:pt>
                <c:pt idx="1508">
                  <c:v>77.050000000000011</c:v>
                </c:pt>
                <c:pt idx="1509">
                  <c:v>77.099999999999994</c:v>
                </c:pt>
                <c:pt idx="1510">
                  <c:v>77.150000000000006</c:v>
                </c:pt>
                <c:pt idx="1511">
                  <c:v>77.2</c:v>
                </c:pt>
                <c:pt idx="1512">
                  <c:v>77.25</c:v>
                </c:pt>
                <c:pt idx="1513">
                  <c:v>77.300000000000011</c:v>
                </c:pt>
                <c:pt idx="1514">
                  <c:v>77.349999999999994</c:v>
                </c:pt>
                <c:pt idx="1515">
                  <c:v>77.400000000000006</c:v>
                </c:pt>
                <c:pt idx="1516">
                  <c:v>77.45</c:v>
                </c:pt>
                <c:pt idx="1517">
                  <c:v>77.5</c:v>
                </c:pt>
                <c:pt idx="1518">
                  <c:v>77.550000000000011</c:v>
                </c:pt>
                <c:pt idx="1519">
                  <c:v>77.599999999999994</c:v>
                </c:pt>
                <c:pt idx="1520">
                  <c:v>77.650000000000006</c:v>
                </c:pt>
                <c:pt idx="1521">
                  <c:v>77.7</c:v>
                </c:pt>
                <c:pt idx="1522">
                  <c:v>77.75</c:v>
                </c:pt>
                <c:pt idx="1523">
                  <c:v>77.800000000000011</c:v>
                </c:pt>
                <c:pt idx="1524">
                  <c:v>77.849999999999994</c:v>
                </c:pt>
                <c:pt idx="1525">
                  <c:v>77.900000000000006</c:v>
                </c:pt>
                <c:pt idx="1526">
                  <c:v>77.95</c:v>
                </c:pt>
                <c:pt idx="1527">
                  <c:v>78</c:v>
                </c:pt>
                <c:pt idx="1528">
                  <c:v>78.050000000000011</c:v>
                </c:pt>
                <c:pt idx="1529">
                  <c:v>78.099999999999994</c:v>
                </c:pt>
                <c:pt idx="1530">
                  <c:v>78.150000000000006</c:v>
                </c:pt>
                <c:pt idx="1531">
                  <c:v>78.2</c:v>
                </c:pt>
                <c:pt idx="1532">
                  <c:v>78.25</c:v>
                </c:pt>
                <c:pt idx="1533">
                  <c:v>78.300000000000011</c:v>
                </c:pt>
                <c:pt idx="1534">
                  <c:v>78.349999999999994</c:v>
                </c:pt>
                <c:pt idx="1535">
                  <c:v>78.400000000000006</c:v>
                </c:pt>
                <c:pt idx="1536">
                  <c:v>78.45</c:v>
                </c:pt>
                <c:pt idx="1537">
                  <c:v>78.5</c:v>
                </c:pt>
                <c:pt idx="1538">
                  <c:v>78.550000000000011</c:v>
                </c:pt>
                <c:pt idx="1539">
                  <c:v>78.599999999999994</c:v>
                </c:pt>
                <c:pt idx="1540">
                  <c:v>78.650000000000006</c:v>
                </c:pt>
                <c:pt idx="1541">
                  <c:v>78.7</c:v>
                </c:pt>
                <c:pt idx="1542">
                  <c:v>78.75</c:v>
                </c:pt>
                <c:pt idx="1543">
                  <c:v>78.800000000000011</c:v>
                </c:pt>
                <c:pt idx="1544">
                  <c:v>78.849999999999994</c:v>
                </c:pt>
                <c:pt idx="1545">
                  <c:v>78.900000000000006</c:v>
                </c:pt>
                <c:pt idx="1546">
                  <c:v>78.95</c:v>
                </c:pt>
                <c:pt idx="1547">
                  <c:v>79</c:v>
                </c:pt>
                <c:pt idx="1548">
                  <c:v>79.050000000000011</c:v>
                </c:pt>
                <c:pt idx="1549">
                  <c:v>79.099999999999994</c:v>
                </c:pt>
                <c:pt idx="1550">
                  <c:v>79.150000000000006</c:v>
                </c:pt>
                <c:pt idx="1551">
                  <c:v>79.2</c:v>
                </c:pt>
                <c:pt idx="1552">
                  <c:v>79.25</c:v>
                </c:pt>
                <c:pt idx="1553">
                  <c:v>79.300000000000011</c:v>
                </c:pt>
                <c:pt idx="1554">
                  <c:v>79.349999999999994</c:v>
                </c:pt>
                <c:pt idx="1555">
                  <c:v>79.400000000000006</c:v>
                </c:pt>
                <c:pt idx="1556">
                  <c:v>79.45</c:v>
                </c:pt>
                <c:pt idx="1557">
                  <c:v>79.5</c:v>
                </c:pt>
                <c:pt idx="1558">
                  <c:v>79.550000000000011</c:v>
                </c:pt>
                <c:pt idx="1559">
                  <c:v>79.599999999999994</c:v>
                </c:pt>
                <c:pt idx="1560">
                  <c:v>79.650000000000006</c:v>
                </c:pt>
                <c:pt idx="1561">
                  <c:v>79.7</c:v>
                </c:pt>
                <c:pt idx="1562">
                  <c:v>79.75</c:v>
                </c:pt>
                <c:pt idx="1563">
                  <c:v>79.800000000000011</c:v>
                </c:pt>
                <c:pt idx="1564">
                  <c:v>79.849999999999994</c:v>
                </c:pt>
                <c:pt idx="1565">
                  <c:v>79.900000000000006</c:v>
                </c:pt>
                <c:pt idx="1566">
                  <c:v>79.95</c:v>
                </c:pt>
                <c:pt idx="1567">
                  <c:v>80</c:v>
                </c:pt>
                <c:pt idx="1568">
                  <c:v>80.050000000000011</c:v>
                </c:pt>
                <c:pt idx="1569">
                  <c:v>80.099999999999994</c:v>
                </c:pt>
                <c:pt idx="1570">
                  <c:v>80.150000000000006</c:v>
                </c:pt>
                <c:pt idx="1571">
                  <c:v>80.2</c:v>
                </c:pt>
                <c:pt idx="1572">
                  <c:v>80.25</c:v>
                </c:pt>
                <c:pt idx="1573">
                  <c:v>80.300000000000011</c:v>
                </c:pt>
                <c:pt idx="1574">
                  <c:v>80.349999999999994</c:v>
                </c:pt>
                <c:pt idx="1575">
                  <c:v>80.400000000000006</c:v>
                </c:pt>
                <c:pt idx="1576">
                  <c:v>80.45</c:v>
                </c:pt>
                <c:pt idx="1577">
                  <c:v>80.5</c:v>
                </c:pt>
                <c:pt idx="1578">
                  <c:v>80.550000000000011</c:v>
                </c:pt>
                <c:pt idx="1579">
                  <c:v>80.599999999999994</c:v>
                </c:pt>
                <c:pt idx="1580">
                  <c:v>80.650000000000006</c:v>
                </c:pt>
                <c:pt idx="1581">
                  <c:v>80.7</c:v>
                </c:pt>
                <c:pt idx="1582">
                  <c:v>80.75</c:v>
                </c:pt>
                <c:pt idx="1583">
                  <c:v>80.800000000000011</c:v>
                </c:pt>
                <c:pt idx="1584">
                  <c:v>80.849999999999994</c:v>
                </c:pt>
                <c:pt idx="1585">
                  <c:v>80.900000000000006</c:v>
                </c:pt>
                <c:pt idx="1586">
                  <c:v>80.95</c:v>
                </c:pt>
                <c:pt idx="1587">
                  <c:v>81</c:v>
                </c:pt>
                <c:pt idx="1588">
                  <c:v>81.050000000000011</c:v>
                </c:pt>
                <c:pt idx="1589">
                  <c:v>81.099999999999994</c:v>
                </c:pt>
                <c:pt idx="1590">
                  <c:v>81.150000000000006</c:v>
                </c:pt>
                <c:pt idx="1591">
                  <c:v>81.2</c:v>
                </c:pt>
                <c:pt idx="1592">
                  <c:v>81.25</c:v>
                </c:pt>
                <c:pt idx="1593">
                  <c:v>81.300000000000011</c:v>
                </c:pt>
                <c:pt idx="1594">
                  <c:v>81.349999999999994</c:v>
                </c:pt>
                <c:pt idx="1595">
                  <c:v>81.400000000000006</c:v>
                </c:pt>
                <c:pt idx="1596">
                  <c:v>81.45</c:v>
                </c:pt>
                <c:pt idx="1597">
                  <c:v>81.5</c:v>
                </c:pt>
                <c:pt idx="1598">
                  <c:v>81.550000000000011</c:v>
                </c:pt>
                <c:pt idx="1599">
                  <c:v>81.599999999999994</c:v>
                </c:pt>
                <c:pt idx="1600">
                  <c:v>81.650000000000006</c:v>
                </c:pt>
                <c:pt idx="1601">
                  <c:v>81.7</c:v>
                </c:pt>
                <c:pt idx="1602">
                  <c:v>81.75</c:v>
                </c:pt>
                <c:pt idx="1603">
                  <c:v>81.800000000000011</c:v>
                </c:pt>
                <c:pt idx="1604">
                  <c:v>81.849999999999994</c:v>
                </c:pt>
                <c:pt idx="1605">
                  <c:v>81.900000000000006</c:v>
                </c:pt>
                <c:pt idx="1606">
                  <c:v>81.95</c:v>
                </c:pt>
                <c:pt idx="1607">
                  <c:v>82</c:v>
                </c:pt>
                <c:pt idx="1608">
                  <c:v>82.050000000000011</c:v>
                </c:pt>
                <c:pt idx="1609">
                  <c:v>82.1</c:v>
                </c:pt>
                <c:pt idx="1610">
                  <c:v>82.15</c:v>
                </c:pt>
                <c:pt idx="1611">
                  <c:v>82.2</c:v>
                </c:pt>
                <c:pt idx="1612">
                  <c:v>82.25</c:v>
                </c:pt>
                <c:pt idx="1613">
                  <c:v>82.300000000000011</c:v>
                </c:pt>
                <c:pt idx="1614">
                  <c:v>82.35</c:v>
                </c:pt>
                <c:pt idx="1615">
                  <c:v>82.4</c:v>
                </c:pt>
                <c:pt idx="1616">
                  <c:v>82.45</c:v>
                </c:pt>
                <c:pt idx="1617">
                  <c:v>82.5</c:v>
                </c:pt>
                <c:pt idx="1618">
                  <c:v>82.550000000000011</c:v>
                </c:pt>
                <c:pt idx="1619">
                  <c:v>82.6</c:v>
                </c:pt>
                <c:pt idx="1620">
                  <c:v>82.65</c:v>
                </c:pt>
                <c:pt idx="1621">
                  <c:v>82.7</c:v>
                </c:pt>
                <c:pt idx="1622">
                  <c:v>82.75</c:v>
                </c:pt>
                <c:pt idx="1623">
                  <c:v>82.800000000000011</c:v>
                </c:pt>
                <c:pt idx="1624">
                  <c:v>82.85</c:v>
                </c:pt>
                <c:pt idx="1625">
                  <c:v>82.9</c:v>
                </c:pt>
                <c:pt idx="1626">
                  <c:v>82.95</c:v>
                </c:pt>
                <c:pt idx="1627">
                  <c:v>83</c:v>
                </c:pt>
                <c:pt idx="1628">
                  <c:v>83.050000000000011</c:v>
                </c:pt>
                <c:pt idx="1629">
                  <c:v>83.1</c:v>
                </c:pt>
                <c:pt idx="1630">
                  <c:v>83.15</c:v>
                </c:pt>
                <c:pt idx="1631">
                  <c:v>83.2</c:v>
                </c:pt>
                <c:pt idx="1632">
                  <c:v>83.25</c:v>
                </c:pt>
                <c:pt idx="1633">
                  <c:v>83.300000000000011</c:v>
                </c:pt>
                <c:pt idx="1634">
                  <c:v>83.35</c:v>
                </c:pt>
                <c:pt idx="1635">
                  <c:v>83.4</c:v>
                </c:pt>
                <c:pt idx="1636">
                  <c:v>83.45</c:v>
                </c:pt>
                <c:pt idx="1637">
                  <c:v>83.5</c:v>
                </c:pt>
                <c:pt idx="1638">
                  <c:v>83.550000000000011</c:v>
                </c:pt>
                <c:pt idx="1639">
                  <c:v>83.6</c:v>
                </c:pt>
                <c:pt idx="1640">
                  <c:v>83.65</c:v>
                </c:pt>
                <c:pt idx="1641">
                  <c:v>83.7</c:v>
                </c:pt>
                <c:pt idx="1642">
                  <c:v>83.75</c:v>
                </c:pt>
                <c:pt idx="1643">
                  <c:v>83.800000000000011</c:v>
                </c:pt>
                <c:pt idx="1644">
                  <c:v>83.85</c:v>
                </c:pt>
                <c:pt idx="1645">
                  <c:v>83.9</c:v>
                </c:pt>
                <c:pt idx="1646">
                  <c:v>83.95</c:v>
                </c:pt>
                <c:pt idx="1647">
                  <c:v>84</c:v>
                </c:pt>
                <c:pt idx="1648">
                  <c:v>84.050000000000011</c:v>
                </c:pt>
                <c:pt idx="1649">
                  <c:v>84.1</c:v>
                </c:pt>
                <c:pt idx="1650">
                  <c:v>84.15</c:v>
                </c:pt>
                <c:pt idx="1651">
                  <c:v>84.2</c:v>
                </c:pt>
                <c:pt idx="1652">
                  <c:v>84.25</c:v>
                </c:pt>
                <c:pt idx="1653">
                  <c:v>84.300000000000011</c:v>
                </c:pt>
                <c:pt idx="1654">
                  <c:v>84.35</c:v>
                </c:pt>
                <c:pt idx="1655">
                  <c:v>84.4</c:v>
                </c:pt>
                <c:pt idx="1656">
                  <c:v>84.45</c:v>
                </c:pt>
                <c:pt idx="1657">
                  <c:v>84.5</c:v>
                </c:pt>
                <c:pt idx="1658">
                  <c:v>84.550000000000011</c:v>
                </c:pt>
                <c:pt idx="1659">
                  <c:v>84.6</c:v>
                </c:pt>
                <c:pt idx="1660">
                  <c:v>84.65</c:v>
                </c:pt>
                <c:pt idx="1661">
                  <c:v>84.7</c:v>
                </c:pt>
                <c:pt idx="1662">
                  <c:v>84.75</c:v>
                </c:pt>
                <c:pt idx="1663">
                  <c:v>84.800000000000011</c:v>
                </c:pt>
                <c:pt idx="1664">
                  <c:v>84.85</c:v>
                </c:pt>
                <c:pt idx="1665">
                  <c:v>84.9</c:v>
                </c:pt>
                <c:pt idx="1666">
                  <c:v>84.95</c:v>
                </c:pt>
                <c:pt idx="1667">
                  <c:v>85</c:v>
                </c:pt>
                <c:pt idx="1668">
                  <c:v>85.050000000000011</c:v>
                </c:pt>
                <c:pt idx="1669">
                  <c:v>85.1</c:v>
                </c:pt>
                <c:pt idx="1670">
                  <c:v>85.15</c:v>
                </c:pt>
                <c:pt idx="1671">
                  <c:v>85.2</c:v>
                </c:pt>
                <c:pt idx="1672">
                  <c:v>85.25</c:v>
                </c:pt>
                <c:pt idx="1673">
                  <c:v>85.300000000000011</c:v>
                </c:pt>
                <c:pt idx="1674">
                  <c:v>85.35</c:v>
                </c:pt>
                <c:pt idx="1675">
                  <c:v>85.4</c:v>
                </c:pt>
                <c:pt idx="1676">
                  <c:v>85.45</c:v>
                </c:pt>
                <c:pt idx="1677">
                  <c:v>85.5</c:v>
                </c:pt>
                <c:pt idx="1678">
                  <c:v>85.550000000000011</c:v>
                </c:pt>
                <c:pt idx="1679">
                  <c:v>85.6</c:v>
                </c:pt>
                <c:pt idx="1680">
                  <c:v>85.65</c:v>
                </c:pt>
                <c:pt idx="1681">
                  <c:v>85.7</c:v>
                </c:pt>
                <c:pt idx="1682">
                  <c:v>85.75</c:v>
                </c:pt>
                <c:pt idx="1683">
                  <c:v>85.800000000000011</c:v>
                </c:pt>
                <c:pt idx="1684">
                  <c:v>85.85</c:v>
                </c:pt>
                <c:pt idx="1685">
                  <c:v>85.9</c:v>
                </c:pt>
                <c:pt idx="1686">
                  <c:v>85.95</c:v>
                </c:pt>
                <c:pt idx="1687">
                  <c:v>86</c:v>
                </c:pt>
                <c:pt idx="1688">
                  <c:v>86.050000000000011</c:v>
                </c:pt>
                <c:pt idx="1689">
                  <c:v>86.1</c:v>
                </c:pt>
                <c:pt idx="1690">
                  <c:v>86.15</c:v>
                </c:pt>
                <c:pt idx="1691">
                  <c:v>86.2</c:v>
                </c:pt>
                <c:pt idx="1692">
                  <c:v>86.25</c:v>
                </c:pt>
                <c:pt idx="1693">
                  <c:v>86.300000000000011</c:v>
                </c:pt>
                <c:pt idx="1694">
                  <c:v>86.35</c:v>
                </c:pt>
                <c:pt idx="1695">
                  <c:v>86.4</c:v>
                </c:pt>
                <c:pt idx="1696">
                  <c:v>86.45</c:v>
                </c:pt>
                <c:pt idx="1697">
                  <c:v>86.5</c:v>
                </c:pt>
                <c:pt idx="1698">
                  <c:v>86.550000000000011</c:v>
                </c:pt>
                <c:pt idx="1699">
                  <c:v>86.6</c:v>
                </c:pt>
                <c:pt idx="1700">
                  <c:v>86.65</c:v>
                </c:pt>
                <c:pt idx="1701">
                  <c:v>86.7</c:v>
                </c:pt>
                <c:pt idx="1702">
                  <c:v>86.75</c:v>
                </c:pt>
                <c:pt idx="1703">
                  <c:v>86.800000000000011</c:v>
                </c:pt>
                <c:pt idx="1704">
                  <c:v>86.85</c:v>
                </c:pt>
                <c:pt idx="1705">
                  <c:v>86.9</c:v>
                </c:pt>
                <c:pt idx="1706">
                  <c:v>86.95</c:v>
                </c:pt>
                <c:pt idx="1707">
                  <c:v>87</c:v>
                </c:pt>
                <c:pt idx="1708">
                  <c:v>87.050000000000011</c:v>
                </c:pt>
                <c:pt idx="1709">
                  <c:v>87.1</c:v>
                </c:pt>
                <c:pt idx="1710">
                  <c:v>87.15</c:v>
                </c:pt>
                <c:pt idx="1711">
                  <c:v>87.2</c:v>
                </c:pt>
                <c:pt idx="1712">
                  <c:v>87.25</c:v>
                </c:pt>
                <c:pt idx="1713">
                  <c:v>87.300000000000011</c:v>
                </c:pt>
                <c:pt idx="1714">
                  <c:v>87.35</c:v>
                </c:pt>
                <c:pt idx="1715">
                  <c:v>87.4</c:v>
                </c:pt>
                <c:pt idx="1716">
                  <c:v>87.45</c:v>
                </c:pt>
                <c:pt idx="1717">
                  <c:v>87.5</c:v>
                </c:pt>
                <c:pt idx="1718">
                  <c:v>87.550000000000011</c:v>
                </c:pt>
                <c:pt idx="1719">
                  <c:v>87.6</c:v>
                </c:pt>
                <c:pt idx="1720">
                  <c:v>87.65</c:v>
                </c:pt>
                <c:pt idx="1721">
                  <c:v>87.7</c:v>
                </c:pt>
                <c:pt idx="1722">
                  <c:v>87.75</c:v>
                </c:pt>
                <c:pt idx="1723">
                  <c:v>87.800000000000011</c:v>
                </c:pt>
                <c:pt idx="1724">
                  <c:v>87.85</c:v>
                </c:pt>
                <c:pt idx="1725">
                  <c:v>87.9</c:v>
                </c:pt>
                <c:pt idx="1726">
                  <c:v>87.95</c:v>
                </c:pt>
                <c:pt idx="1727">
                  <c:v>88</c:v>
                </c:pt>
                <c:pt idx="1728">
                  <c:v>88.050000000000011</c:v>
                </c:pt>
                <c:pt idx="1729">
                  <c:v>88.1</c:v>
                </c:pt>
                <c:pt idx="1730">
                  <c:v>88.15</c:v>
                </c:pt>
                <c:pt idx="1731">
                  <c:v>88.2</c:v>
                </c:pt>
                <c:pt idx="1732">
                  <c:v>88.25</c:v>
                </c:pt>
                <c:pt idx="1733">
                  <c:v>88.300000000000011</c:v>
                </c:pt>
                <c:pt idx="1734">
                  <c:v>88.35</c:v>
                </c:pt>
                <c:pt idx="1735">
                  <c:v>88.4</c:v>
                </c:pt>
                <c:pt idx="1736">
                  <c:v>88.45</c:v>
                </c:pt>
                <c:pt idx="1737">
                  <c:v>88.5</c:v>
                </c:pt>
                <c:pt idx="1738">
                  <c:v>88.550000000000011</c:v>
                </c:pt>
                <c:pt idx="1739">
                  <c:v>88.6</c:v>
                </c:pt>
                <c:pt idx="1740">
                  <c:v>88.65</c:v>
                </c:pt>
                <c:pt idx="1741">
                  <c:v>88.7</c:v>
                </c:pt>
                <c:pt idx="1742">
                  <c:v>88.75</c:v>
                </c:pt>
                <c:pt idx="1743">
                  <c:v>88.800000000000011</c:v>
                </c:pt>
                <c:pt idx="1744">
                  <c:v>88.85</c:v>
                </c:pt>
                <c:pt idx="1745">
                  <c:v>88.9</c:v>
                </c:pt>
                <c:pt idx="1746">
                  <c:v>88.95</c:v>
                </c:pt>
                <c:pt idx="1747">
                  <c:v>89</c:v>
                </c:pt>
                <c:pt idx="1748">
                  <c:v>89.050000000000011</c:v>
                </c:pt>
                <c:pt idx="1749">
                  <c:v>89.1</c:v>
                </c:pt>
                <c:pt idx="1750">
                  <c:v>89.15</c:v>
                </c:pt>
                <c:pt idx="1751">
                  <c:v>89.2</c:v>
                </c:pt>
                <c:pt idx="1752">
                  <c:v>89.25</c:v>
                </c:pt>
                <c:pt idx="1753">
                  <c:v>89.300000000000011</c:v>
                </c:pt>
                <c:pt idx="1754">
                  <c:v>89.35</c:v>
                </c:pt>
                <c:pt idx="1755">
                  <c:v>89.4</c:v>
                </c:pt>
                <c:pt idx="1756">
                  <c:v>89.45</c:v>
                </c:pt>
                <c:pt idx="1757">
                  <c:v>89.5</c:v>
                </c:pt>
                <c:pt idx="1758">
                  <c:v>89.550000000000011</c:v>
                </c:pt>
                <c:pt idx="1759">
                  <c:v>89.6</c:v>
                </c:pt>
                <c:pt idx="1760">
                  <c:v>89.65</c:v>
                </c:pt>
                <c:pt idx="1761">
                  <c:v>89.7</c:v>
                </c:pt>
                <c:pt idx="1762">
                  <c:v>89.75</c:v>
                </c:pt>
                <c:pt idx="1763">
                  <c:v>89.800000000000011</c:v>
                </c:pt>
                <c:pt idx="1764">
                  <c:v>89.85</c:v>
                </c:pt>
                <c:pt idx="1765">
                  <c:v>89.9</c:v>
                </c:pt>
                <c:pt idx="1766">
                  <c:v>89.95</c:v>
                </c:pt>
                <c:pt idx="1767">
                  <c:v>90</c:v>
                </c:pt>
                <c:pt idx="1768">
                  <c:v>90.050000000000011</c:v>
                </c:pt>
                <c:pt idx="1769">
                  <c:v>90.1</c:v>
                </c:pt>
                <c:pt idx="1770">
                  <c:v>90.15</c:v>
                </c:pt>
                <c:pt idx="1771">
                  <c:v>90.2</c:v>
                </c:pt>
                <c:pt idx="1772">
                  <c:v>90.25</c:v>
                </c:pt>
                <c:pt idx="1773">
                  <c:v>90.300000000000011</c:v>
                </c:pt>
                <c:pt idx="1774">
                  <c:v>90.35</c:v>
                </c:pt>
                <c:pt idx="1775">
                  <c:v>90.4</c:v>
                </c:pt>
                <c:pt idx="1776">
                  <c:v>90.45</c:v>
                </c:pt>
                <c:pt idx="1777">
                  <c:v>90.5</c:v>
                </c:pt>
                <c:pt idx="1778">
                  <c:v>90.550000000000011</c:v>
                </c:pt>
                <c:pt idx="1779">
                  <c:v>90.6</c:v>
                </c:pt>
                <c:pt idx="1780">
                  <c:v>90.65</c:v>
                </c:pt>
                <c:pt idx="1781">
                  <c:v>90.7</c:v>
                </c:pt>
                <c:pt idx="1782">
                  <c:v>90.75</c:v>
                </c:pt>
                <c:pt idx="1783">
                  <c:v>90.800000000000011</c:v>
                </c:pt>
                <c:pt idx="1784">
                  <c:v>90.85</c:v>
                </c:pt>
                <c:pt idx="1785">
                  <c:v>90.9</c:v>
                </c:pt>
                <c:pt idx="1786">
                  <c:v>90.95</c:v>
                </c:pt>
                <c:pt idx="1787">
                  <c:v>91</c:v>
                </c:pt>
                <c:pt idx="1788">
                  <c:v>91.050000000000011</c:v>
                </c:pt>
                <c:pt idx="1789">
                  <c:v>91.1</c:v>
                </c:pt>
                <c:pt idx="1790">
                  <c:v>91.15</c:v>
                </c:pt>
                <c:pt idx="1791">
                  <c:v>91.2</c:v>
                </c:pt>
                <c:pt idx="1792">
                  <c:v>91.25</c:v>
                </c:pt>
                <c:pt idx="1793">
                  <c:v>91.300000000000011</c:v>
                </c:pt>
                <c:pt idx="1794">
                  <c:v>91.35</c:v>
                </c:pt>
                <c:pt idx="1795">
                  <c:v>91.4</c:v>
                </c:pt>
                <c:pt idx="1796">
                  <c:v>91.45</c:v>
                </c:pt>
                <c:pt idx="1797">
                  <c:v>91.5</c:v>
                </c:pt>
                <c:pt idx="1798">
                  <c:v>91.550000000000011</c:v>
                </c:pt>
                <c:pt idx="1799">
                  <c:v>91.6</c:v>
                </c:pt>
                <c:pt idx="1800">
                  <c:v>91.65</c:v>
                </c:pt>
                <c:pt idx="1801">
                  <c:v>91.7</c:v>
                </c:pt>
                <c:pt idx="1802">
                  <c:v>91.75</c:v>
                </c:pt>
                <c:pt idx="1803">
                  <c:v>91.800000000000011</c:v>
                </c:pt>
                <c:pt idx="1804">
                  <c:v>91.85</c:v>
                </c:pt>
                <c:pt idx="1805">
                  <c:v>91.9</c:v>
                </c:pt>
                <c:pt idx="1806">
                  <c:v>91.95</c:v>
                </c:pt>
                <c:pt idx="1807">
                  <c:v>92</c:v>
                </c:pt>
                <c:pt idx="1808">
                  <c:v>92.050000000000011</c:v>
                </c:pt>
                <c:pt idx="1809">
                  <c:v>92.1</c:v>
                </c:pt>
                <c:pt idx="1810">
                  <c:v>92.15</c:v>
                </c:pt>
                <c:pt idx="1811">
                  <c:v>92.2</c:v>
                </c:pt>
                <c:pt idx="1812">
                  <c:v>92.25</c:v>
                </c:pt>
                <c:pt idx="1813">
                  <c:v>92.300000000000011</c:v>
                </c:pt>
                <c:pt idx="1814">
                  <c:v>92.35</c:v>
                </c:pt>
                <c:pt idx="1815">
                  <c:v>92.4</c:v>
                </c:pt>
                <c:pt idx="1816">
                  <c:v>92.45</c:v>
                </c:pt>
                <c:pt idx="1817">
                  <c:v>92.5</c:v>
                </c:pt>
                <c:pt idx="1818">
                  <c:v>92.550000000000011</c:v>
                </c:pt>
                <c:pt idx="1819">
                  <c:v>92.6</c:v>
                </c:pt>
                <c:pt idx="1820">
                  <c:v>92.65</c:v>
                </c:pt>
                <c:pt idx="1821">
                  <c:v>92.7</c:v>
                </c:pt>
                <c:pt idx="1822">
                  <c:v>92.75</c:v>
                </c:pt>
                <c:pt idx="1823">
                  <c:v>92.800000000000011</c:v>
                </c:pt>
                <c:pt idx="1824">
                  <c:v>92.85</c:v>
                </c:pt>
                <c:pt idx="1825">
                  <c:v>92.9</c:v>
                </c:pt>
                <c:pt idx="1826">
                  <c:v>92.95</c:v>
                </c:pt>
                <c:pt idx="1827">
                  <c:v>93</c:v>
                </c:pt>
                <c:pt idx="1828">
                  <c:v>93.050000000000011</c:v>
                </c:pt>
                <c:pt idx="1829">
                  <c:v>93.1</c:v>
                </c:pt>
                <c:pt idx="1830">
                  <c:v>93.15</c:v>
                </c:pt>
                <c:pt idx="1831">
                  <c:v>93.2</c:v>
                </c:pt>
                <c:pt idx="1832">
                  <c:v>93.25</c:v>
                </c:pt>
                <c:pt idx="1833">
                  <c:v>93.300000000000011</c:v>
                </c:pt>
                <c:pt idx="1834">
                  <c:v>93.35</c:v>
                </c:pt>
                <c:pt idx="1835">
                  <c:v>93.4</c:v>
                </c:pt>
                <c:pt idx="1836">
                  <c:v>93.45</c:v>
                </c:pt>
                <c:pt idx="1837">
                  <c:v>93.5</c:v>
                </c:pt>
                <c:pt idx="1838">
                  <c:v>93.550000000000011</c:v>
                </c:pt>
                <c:pt idx="1839">
                  <c:v>93.6</c:v>
                </c:pt>
                <c:pt idx="1840">
                  <c:v>93.65</c:v>
                </c:pt>
                <c:pt idx="1841">
                  <c:v>93.7</c:v>
                </c:pt>
                <c:pt idx="1842">
                  <c:v>93.75</c:v>
                </c:pt>
                <c:pt idx="1843">
                  <c:v>93.800000000000011</c:v>
                </c:pt>
                <c:pt idx="1844">
                  <c:v>93.85</c:v>
                </c:pt>
                <c:pt idx="1845">
                  <c:v>93.9</c:v>
                </c:pt>
                <c:pt idx="1846">
                  <c:v>93.95</c:v>
                </c:pt>
                <c:pt idx="1847">
                  <c:v>94</c:v>
                </c:pt>
                <c:pt idx="1848">
                  <c:v>94.050000000000011</c:v>
                </c:pt>
                <c:pt idx="1849">
                  <c:v>94.1</c:v>
                </c:pt>
                <c:pt idx="1850">
                  <c:v>94.15</c:v>
                </c:pt>
                <c:pt idx="1851">
                  <c:v>94.2</c:v>
                </c:pt>
                <c:pt idx="1852">
                  <c:v>94.25</c:v>
                </c:pt>
                <c:pt idx="1853">
                  <c:v>94.300000000000011</c:v>
                </c:pt>
                <c:pt idx="1854">
                  <c:v>94.35</c:v>
                </c:pt>
                <c:pt idx="1855">
                  <c:v>94.4</c:v>
                </c:pt>
                <c:pt idx="1856">
                  <c:v>94.45</c:v>
                </c:pt>
                <c:pt idx="1857">
                  <c:v>94.5</c:v>
                </c:pt>
                <c:pt idx="1858">
                  <c:v>94.550000000000011</c:v>
                </c:pt>
                <c:pt idx="1859">
                  <c:v>94.6</c:v>
                </c:pt>
                <c:pt idx="1860">
                  <c:v>94.65</c:v>
                </c:pt>
                <c:pt idx="1861">
                  <c:v>94.7</c:v>
                </c:pt>
                <c:pt idx="1862">
                  <c:v>94.75</c:v>
                </c:pt>
                <c:pt idx="1863">
                  <c:v>94.800000000000011</c:v>
                </c:pt>
                <c:pt idx="1864">
                  <c:v>94.85</c:v>
                </c:pt>
                <c:pt idx="1865">
                  <c:v>94.9</c:v>
                </c:pt>
                <c:pt idx="1866">
                  <c:v>94.95</c:v>
                </c:pt>
                <c:pt idx="1867">
                  <c:v>95</c:v>
                </c:pt>
                <c:pt idx="1868">
                  <c:v>95.050000000000011</c:v>
                </c:pt>
                <c:pt idx="1869">
                  <c:v>95.1</c:v>
                </c:pt>
                <c:pt idx="1870">
                  <c:v>95.15</c:v>
                </c:pt>
                <c:pt idx="1871">
                  <c:v>95.2</c:v>
                </c:pt>
                <c:pt idx="1872">
                  <c:v>95.25</c:v>
                </c:pt>
                <c:pt idx="1873">
                  <c:v>95.300000000000011</c:v>
                </c:pt>
                <c:pt idx="1874">
                  <c:v>95.35</c:v>
                </c:pt>
                <c:pt idx="1875">
                  <c:v>95.4</c:v>
                </c:pt>
                <c:pt idx="1876">
                  <c:v>95.45</c:v>
                </c:pt>
                <c:pt idx="1877">
                  <c:v>95.5</c:v>
                </c:pt>
                <c:pt idx="1878">
                  <c:v>95.550000000000011</c:v>
                </c:pt>
                <c:pt idx="1879">
                  <c:v>95.6</c:v>
                </c:pt>
                <c:pt idx="1880">
                  <c:v>95.65</c:v>
                </c:pt>
                <c:pt idx="1881">
                  <c:v>95.7</c:v>
                </c:pt>
                <c:pt idx="1882">
                  <c:v>95.75</c:v>
                </c:pt>
                <c:pt idx="1883">
                  <c:v>95.800000000000011</c:v>
                </c:pt>
                <c:pt idx="1884">
                  <c:v>95.85</c:v>
                </c:pt>
                <c:pt idx="1885">
                  <c:v>95.9</c:v>
                </c:pt>
                <c:pt idx="1886">
                  <c:v>95.95</c:v>
                </c:pt>
                <c:pt idx="1887">
                  <c:v>96</c:v>
                </c:pt>
                <c:pt idx="1888">
                  <c:v>96.050000000000011</c:v>
                </c:pt>
                <c:pt idx="1889">
                  <c:v>96.1</c:v>
                </c:pt>
                <c:pt idx="1890">
                  <c:v>96.15</c:v>
                </c:pt>
                <c:pt idx="1891">
                  <c:v>96.2</c:v>
                </c:pt>
                <c:pt idx="1892">
                  <c:v>96.25</c:v>
                </c:pt>
                <c:pt idx="1893">
                  <c:v>96.300000000000011</c:v>
                </c:pt>
                <c:pt idx="1894">
                  <c:v>96.35</c:v>
                </c:pt>
                <c:pt idx="1895">
                  <c:v>96.4</c:v>
                </c:pt>
                <c:pt idx="1896">
                  <c:v>96.45</c:v>
                </c:pt>
                <c:pt idx="1897">
                  <c:v>96.5</c:v>
                </c:pt>
                <c:pt idx="1898">
                  <c:v>96.550000000000011</c:v>
                </c:pt>
                <c:pt idx="1899">
                  <c:v>96.6</c:v>
                </c:pt>
                <c:pt idx="1900">
                  <c:v>96.65</c:v>
                </c:pt>
                <c:pt idx="1901">
                  <c:v>96.7</c:v>
                </c:pt>
                <c:pt idx="1902">
                  <c:v>96.75</c:v>
                </c:pt>
                <c:pt idx="1903">
                  <c:v>96.800000000000011</c:v>
                </c:pt>
                <c:pt idx="1904">
                  <c:v>96.85</c:v>
                </c:pt>
                <c:pt idx="1905">
                  <c:v>96.9</c:v>
                </c:pt>
                <c:pt idx="1906">
                  <c:v>96.95</c:v>
                </c:pt>
                <c:pt idx="1907">
                  <c:v>97</c:v>
                </c:pt>
                <c:pt idx="1908">
                  <c:v>97.050000000000011</c:v>
                </c:pt>
                <c:pt idx="1909">
                  <c:v>97.1</c:v>
                </c:pt>
                <c:pt idx="1910">
                  <c:v>97.15</c:v>
                </c:pt>
                <c:pt idx="1911">
                  <c:v>97.2</c:v>
                </c:pt>
                <c:pt idx="1912">
                  <c:v>97.25</c:v>
                </c:pt>
                <c:pt idx="1913">
                  <c:v>97.300000000000011</c:v>
                </c:pt>
                <c:pt idx="1914">
                  <c:v>97.35</c:v>
                </c:pt>
                <c:pt idx="1915">
                  <c:v>97.4</c:v>
                </c:pt>
                <c:pt idx="1916">
                  <c:v>97.45</c:v>
                </c:pt>
                <c:pt idx="1917">
                  <c:v>97.5</c:v>
                </c:pt>
                <c:pt idx="1918">
                  <c:v>97.550000000000011</c:v>
                </c:pt>
                <c:pt idx="1919">
                  <c:v>97.6</c:v>
                </c:pt>
                <c:pt idx="1920">
                  <c:v>97.65</c:v>
                </c:pt>
                <c:pt idx="1921">
                  <c:v>97.7</c:v>
                </c:pt>
                <c:pt idx="1922">
                  <c:v>97.75</c:v>
                </c:pt>
                <c:pt idx="1923">
                  <c:v>97.800000000000011</c:v>
                </c:pt>
                <c:pt idx="1924">
                  <c:v>97.85</c:v>
                </c:pt>
                <c:pt idx="1925">
                  <c:v>97.9</c:v>
                </c:pt>
                <c:pt idx="1926">
                  <c:v>97.95</c:v>
                </c:pt>
                <c:pt idx="1927">
                  <c:v>98</c:v>
                </c:pt>
                <c:pt idx="1928">
                  <c:v>98.050000000000011</c:v>
                </c:pt>
                <c:pt idx="1929">
                  <c:v>98.1</c:v>
                </c:pt>
                <c:pt idx="1930">
                  <c:v>98.15</c:v>
                </c:pt>
                <c:pt idx="1931">
                  <c:v>98.2</c:v>
                </c:pt>
                <c:pt idx="1932">
                  <c:v>98.25</c:v>
                </c:pt>
                <c:pt idx="1933">
                  <c:v>98.300000000000011</c:v>
                </c:pt>
                <c:pt idx="1934">
                  <c:v>98.35</c:v>
                </c:pt>
                <c:pt idx="1935">
                  <c:v>98.4</c:v>
                </c:pt>
                <c:pt idx="1936">
                  <c:v>98.45</c:v>
                </c:pt>
                <c:pt idx="1937">
                  <c:v>98.5</c:v>
                </c:pt>
                <c:pt idx="1938">
                  <c:v>98.550000000000011</c:v>
                </c:pt>
                <c:pt idx="1939">
                  <c:v>98.6</c:v>
                </c:pt>
                <c:pt idx="1940">
                  <c:v>98.65</c:v>
                </c:pt>
                <c:pt idx="1941">
                  <c:v>98.7</c:v>
                </c:pt>
                <c:pt idx="1942">
                  <c:v>98.75</c:v>
                </c:pt>
                <c:pt idx="1943">
                  <c:v>98.800000000000011</c:v>
                </c:pt>
                <c:pt idx="1944">
                  <c:v>98.85</c:v>
                </c:pt>
                <c:pt idx="1945">
                  <c:v>98.9</c:v>
                </c:pt>
                <c:pt idx="1946">
                  <c:v>98.95</c:v>
                </c:pt>
                <c:pt idx="1947">
                  <c:v>99</c:v>
                </c:pt>
                <c:pt idx="1948">
                  <c:v>99.050000000000011</c:v>
                </c:pt>
                <c:pt idx="1949">
                  <c:v>99.1</c:v>
                </c:pt>
                <c:pt idx="1950">
                  <c:v>99.15</c:v>
                </c:pt>
                <c:pt idx="1951">
                  <c:v>99.2</c:v>
                </c:pt>
                <c:pt idx="1952">
                  <c:v>99.25</c:v>
                </c:pt>
                <c:pt idx="1953">
                  <c:v>99.300000000000011</c:v>
                </c:pt>
                <c:pt idx="1954">
                  <c:v>99.35</c:v>
                </c:pt>
                <c:pt idx="1955">
                  <c:v>99.4</c:v>
                </c:pt>
                <c:pt idx="1956">
                  <c:v>99.45</c:v>
                </c:pt>
                <c:pt idx="1957">
                  <c:v>99.5</c:v>
                </c:pt>
                <c:pt idx="1958">
                  <c:v>99.550000000000011</c:v>
                </c:pt>
                <c:pt idx="1959">
                  <c:v>99.6</c:v>
                </c:pt>
                <c:pt idx="1960">
                  <c:v>99.65</c:v>
                </c:pt>
                <c:pt idx="1961">
                  <c:v>99.7</c:v>
                </c:pt>
                <c:pt idx="1962">
                  <c:v>99.75</c:v>
                </c:pt>
                <c:pt idx="1963">
                  <c:v>99.800000000000011</c:v>
                </c:pt>
                <c:pt idx="1964">
                  <c:v>99.85</c:v>
                </c:pt>
                <c:pt idx="1965">
                  <c:v>99.9</c:v>
                </c:pt>
                <c:pt idx="1966">
                  <c:v>99.95</c:v>
                </c:pt>
                <c:pt idx="1967">
                  <c:v>100</c:v>
                </c:pt>
                <c:pt idx="1968">
                  <c:v>100.05000000000001</c:v>
                </c:pt>
                <c:pt idx="1969">
                  <c:v>100.1</c:v>
                </c:pt>
                <c:pt idx="1970">
                  <c:v>100.15</c:v>
                </c:pt>
                <c:pt idx="1971">
                  <c:v>100.2</c:v>
                </c:pt>
                <c:pt idx="1972">
                  <c:v>100.25</c:v>
                </c:pt>
                <c:pt idx="1973">
                  <c:v>100.30000000000001</c:v>
                </c:pt>
                <c:pt idx="1974">
                  <c:v>100.35</c:v>
                </c:pt>
                <c:pt idx="1975">
                  <c:v>100.4</c:v>
                </c:pt>
                <c:pt idx="1976">
                  <c:v>100.45</c:v>
                </c:pt>
                <c:pt idx="1977">
                  <c:v>100.5</c:v>
                </c:pt>
                <c:pt idx="1978">
                  <c:v>100.55000000000001</c:v>
                </c:pt>
                <c:pt idx="1979">
                  <c:v>100.6</c:v>
                </c:pt>
                <c:pt idx="1980">
                  <c:v>100.65</c:v>
                </c:pt>
                <c:pt idx="1981">
                  <c:v>100.7</c:v>
                </c:pt>
                <c:pt idx="1982">
                  <c:v>100.75</c:v>
                </c:pt>
                <c:pt idx="1983">
                  <c:v>100.80000000000001</c:v>
                </c:pt>
                <c:pt idx="1984">
                  <c:v>100.85</c:v>
                </c:pt>
                <c:pt idx="1985">
                  <c:v>100.9</c:v>
                </c:pt>
                <c:pt idx="1986">
                  <c:v>100.95</c:v>
                </c:pt>
                <c:pt idx="1987">
                  <c:v>101</c:v>
                </c:pt>
                <c:pt idx="1988">
                  <c:v>101.05000000000001</c:v>
                </c:pt>
                <c:pt idx="1989">
                  <c:v>101.1</c:v>
                </c:pt>
                <c:pt idx="1990">
                  <c:v>101.15</c:v>
                </c:pt>
                <c:pt idx="1991">
                  <c:v>101.2</c:v>
                </c:pt>
                <c:pt idx="1992">
                  <c:v>101.25</c:v>
                </c:pt>
                <c:pt idx="1993">
                  <c:v>101.30000000000001</c:v>
                </c:pt>
                <c:pt idx="1994">
                  <c:v>101.35</c:v>
                </c:pt>
                <c:pt idx="1995">
                  <c:v>101.4</c:v>
                </c:pt>
                <c:pt idx="1996">
                  <c:v>101.45</c:v>
                </c:pt>
                <c:pt idx="1997">
                  <c:v>101.5</c:v>
                </c:pt>
                <c:pt idx="1998">
                  <c:v>101.55000000000001</c:v>
                </c:pt>
                <c:pt idx="1999">
                  <c:v>101.6</c:v>
                </c:pt>
                <c:pt idx="2000">
                  <c:v>101.65</c:v>
                </c:pt>
                <c:pt idx="2001">
                  <c:v>101.7</c:v>
                </c:pt>
                <c:pt idx="2002">
                  <c:v>101.75</c:v>
                </c:pt>
                <c:pt idx="2003">
                  <c:v>101.80000000000001</c:v>
                </c:pt>
                <c:pt idx="2004">
                  <c:v>101.85</c:v>
                </c:pt>
                <c:pt idx="2005">
                  <c:v>101.9</c:v>
                </c:pt>
                <c:pt idx="2006">
                  <c:v>101.95</c:v>
                </c:pt>
                <c:pt idx="2007">
                  <c:v>102</c:v>
                </c:pt>
                <c:pt idx="2008">
                  <c:v>102.05000000000001</c:v>
                </c:pt>
                <c:pt idx="2009">
                  <c:v>102.1</c:v>
                </c:pt>
                <c:pt idx="2010">
                  <c:v>102.15</c:v>
                </c:pt>
                <c:pt idx="2011">
                  <c:v>102.2</c:v>
                </c:pt>
                <c:pt idx="2012">
                  <c:v>102.25</c:v>
                </c:pt>
                <c:pt idx="2013">
                  <c:v>102.30000000000001</c:v>
                </c:pt>
                <c:pt idx="2014">
                  <c:v>102.35</c:v>
                </c:pt>
                <c:pt idx="2015">
                  <c:v>102.4</c:v>
                </c:pt>
                <c:pt idx="2016">
                  <c:v>102.45</c:v>
                </c:pt>
                <c:pt idx="2017">
                  <c:v>102.5</c:v>
                </c:pt>
                <c:pt idx="2018">
                  <c:v>102.55000000000001</c:v>
                </c:pt>
                <c:pt idx="2019">
                  <c:v>102.6</c:v>
                </c:pt>
                <c:pt idx="2020">
                  <c:v>102.65</c:v>
                </c:pt>
                <c:pt idx="2021">
                  <c:v>102.7</c:v>
                </c:pt>
                <c:pt idx="2022">
                  <c:v>102.75</c:v>
                </c:pt>
                <c:pt idx="2023">
                  <c:v>102.80000000000001</c:v>
                </c:pt>
                <c:pt idx="2024">
                  <c:v>102.85</c:v>
                </c:pt>
                <c:pt idx="2025">
                  <c:v>102.9</c:v>
                </c:pt>
                <c:pt idx="2026">
                  <c:v>102.95</c:v>
                </c:pt>
                <c:pt idx="2027">
                  <c:v>103</c:v>
                </c:pt>
                <c:pt idx="2028">
                  <c:v>103.05000000000001</c:v>
                </c:pt>
                <c:pt idx="2029">
                  <c:v>103.1</c:v>
                </c:pt>
                <c:pt idx="2030">
                  <c:v>103.15</c:v>
                </c:pt>
                <c:pt idx="2031">
                  <c:v>103.2</c:v>
                </c:pt>
                <c:pt idx="2032">
                  <c:v>103.25</c:v>
                </c:pt>
                <c:pt idx="2033">
                  <c:v>103.30000000000001</c:v>
                </c:pt>
                <c:pt idx="2034">
                  <c:v>103.35</c:v>
                </c:pt>
                <c:pt idx="2035">
                  <c:v>103.4</c:v>
                </c:pt>
                <c:pt idx="2036">
                  <c:v>103.45</c:v>
                </c:pt>
                <c:pt idx="2037">
                  <c:v>103.5</c:v>
                </c:pt>
                <c:pt idx="2038">
                  <c:v>103.55000000000001</c:v>
                </c:pt>
                <c:pt idx="2039">
                  <c:v>103.6</c:v>
                </c:pt>
                <c:pt idx="2040">
                  <c:v>103.65</c:v>
                </c:pt>
                <c:pt idx="2041">
                  <c:v>103.7</c:v>
                </c:pt>
                <c:pt idx="2042">
                  <c:v>103.75</c:v>
                </c:pt>
                <c:pt idx="2043">
                  <c:v>103.80000000000001</c:v>
                </c:pt>
                <c:pt idx="2044">
                  <c:v>103.85</c:v>
                </c:pt>
                <c:pt idx="2045">
                  <c:v>103.9</c:v>
                </c:pt>
                <c:pt idx="2046">
                  <c:v>103.95</c:v>
                </c:pt>
                <c:pt idx="2047">
                  <c:v>104</c:v>
                </c:pt>
                <c:pt idx="2048">
                  <c:v>104.05000000000001</c:v>
                </c:pt>
                <c:pt idx="2049">
                  <c:v>104.1</c:v>
                </c:pt>
                <c:pt idx="2050">
                  <c:v>104.15</c:v>
                </c:pt>
                <c:pt idx="2051">
                  <c:v>104.2</c:v>
                </c:pt>
                <c:pt idx="2052">
                  <c:v>104.25</c:v>
                </c:pt>
                <c:pt idx="2053">
                  <c:v>104.30000000000001</c:v>
                </c:pt>
                <c:pt idx="2054">
                  <c:v>104.35</c:v>
                </c:pt>
                <c:pt idx="2055">
                  <c:v>104.4</c:v>
                </c:pt>
                <c:pt idx="2056">
                  <c:v>104.45</c:v>
                </c:pt>
                <c:pt idx="2057">
                  <c:v>104.5</c:v>
                </c:pt>
                <c:pt idx="2058">
                  <c:v>104.55000027777778</c:v>
                </c:pt>
                <c:pt idx="2059">
                  <c:v>104.6</c:v>
                </c:pt>
                <c:pt idx="2060">
                  <c:v>104.65</c:v>
                </c:pt>
                <c:pt idx="2061">
                  <c:v>104.7</c:v>
                </c:pt>
                <c:pt idx="2062">
                  <c:v>104.75</c:v>
                </c:pt>
                <c:pt idx="2063">
                  <c:v>104.80000000000001</c:v>
                </c:pt>
                <c:pt idx="2064">
                  <c:v>104.85</c:v>
                </c:pt>
                <c:pt idx="2065">
                  <c:v>104.9</c:v>
                </c:pt>
                <c:pt idx="2066">
                  <c:v>104.95</c:v>
                </c:pt>
                <c:pt idx="2067">
                  <c:v>105</c:v>
                </c:pt>
                <c:pt idx="2068">
                  <c:v>105.05000000000001</c:v>
                </c:pt>
                <c:pt idx="2069">
                  <c:v>105.1</c:v>
                </c:pt>
                <c:pt idx="2070">
                  <c:v>105.15</c:v>
                </c:pt>
                <c:pt idx="2071">
                  <c:v>105.2</c:v>
                </c:pt>
                <c:pt idx="2072">
                  <c:v>105.25</c:v>
                </c:pt>
                <c:pt idx="2073">
                  <c:v>105.30000000000001</c:v>
                </c:pt>
                <c:pt idx="2074">
                  <c:v>105.35</c:v>
                </c:pt>
                <c:pt idx="2075">
                  <c:v>105.4</c:v>
                </c:pt>
                <c:pt idx="2076">
                  <c:v>105.45</c:v>
                </c:pt>
                <c:pt idx="2077">
                  <c:v>105.5</c:v>
                </c:pt>
                <c:pt idx="2078">
                  <c:v>105.55000000000001</c:v>
                </c:pt>
                <c:pt idx="2079">
                  <c:v>105.6</c:v>
                </c:pt>
                <c:pt idx="2080">
                  <c:v>105.65</c:v>
                </c:pt>
                <c:pt idx="2081">
                  <c:v>105.7</c:v>
                </c:pt>
                <c:pt idx="2082">
                  <c:v>105.75</c:v>
                </c:pt>
                <c:pt idx="2083">
                  <c:v>105.80000000000001</c:v>
                </c:pt>
                <c:pt idx="2084">
                  <c:v>105.85</c:v>
                </c:pt>
                <c:pt idx="2085">
                  <c:v>105.9</c:v>
                </c:pt>
                <c:pt idx="2086">
                  <c:v>105.95</c:v>
                </c:pt>
                <c:pt idx="2087">
                  <c:v>106</c:v>
                </c:pt>
                <c:pt idx="2088">
                  <c:v>106.05000000000001</c:v>
                </c:pt>
                <c:pt idx="2089">
                  <c:v>106.1</c:v>
                </c:pt>
                <c:pt idx="2090">
                  <c:v>106.15</c:v>
                </c:pt>
                <c:pt idx="2091">
                  <c:v>106.2</c:v>
                </c:pt>
                <c:pt idx="2092">
                  <c:v>106.25</c:v>
                </c:pt>
                <c:pt idx="2093">
                  <c:v>106.30000000000001</c:v>
                </c:pt>
                <c:pt idx="2094">
                  <c:v>106.35</c:v>
                </c:pt>
                <c:pt idx="2095">
                  <c:v>106.4</c:v>
                </c:pt>
                <c:pt idx="2096">
                  <c:v>106.45</c:v>
                </c:pt>
                <c:pt idx="2097">
                  <c:v>106.5</c:v>
                </c:pt>
                <c:pt idx="2098">
                  <c:v>106.55000000000001</c:v>
                </c:pt>
                <c:pt idx="2099">
                  <c:v>106.6</c:v>
                </c:pt>
                <c:pt idx="2100">
                  <c:v>106.65</c:v>
                </c:pt>
                <c:pt idx="2101">
                  <c:v>106.7</c:v>
                </c:pt>
                <c:pt idx="2102">
                  <c:v>106.75</c:v>
                </c:pt>
                <c:pt idx="2103">
                  <c:v>106.80000000000001</c:v>
                </c:pt>
                <c:pt idx="2104">
                  <c:v>106.85</c:v>
                </c:pt>
                <c:pt idx="2105">
                  <c:v>106.9</c:v>
                </c:pt>
                <c:pt idx="2106">
                  <c:v>106.95</c:v>
                </c:pt>
                <c:pt idx="2107">
                  <c:v>107</c:v>
                </c:pt>
                <c:pt idx="2108">
                  <c:v>107.05000000000001</c:v>
                </c:pt>
                <c:pt idx="2109">
                  <c:v>107.1</c:v>
                </c:pt>
                <c:pt idx="2110">
                  <c:v>107.15</c:v>
                </c:pt>
                <c:pt idx="2111">
                  <c:v>107.2</c:v>
                </c:pt>
                <c:pt idx="2112">
                  <c:v>107.25</c:v>
                </c:pt>
                <c:pt idx="2113">
                  <c:v>107.30000000000001</c:v>
                </c:pt>
                <c:pt idx="2114">
                  <c:v>107.35</c:v>
                </c:pt>
                <c:pt idx="2115">
                  <c:v>107.4</c:v>
                </c:pt>
                <c:pt idx="2116">
                  <c:v>107.45</c:v>
                </c:pt>
                <c:pt idx="2117">
                  <c:v>107.5</c:v>
                </c:pt>
                <c:pt idx="2118">
                  <c:v>107.55000000000001</c:v>
                </c:pt>
                <c:pt idx="2119">
                  <c:v>107.6</c:v>
                </c:pt>
                <c:pt idx="2120">
                  <c:v>107.65</c:v>
                </c:pt>
                <c:pt idx="2121">
                  <c:v>107.7</c:v>
                </c:pt>
                <c:pt idx="2122">
                  <c:v>107.75</c:v>
                </c:pt>
                <c:pt idx="2123">
                  <c:v>107.80000000000001</c:v>
                </c:pt>
                <c:pt idx="2124">
                  <c:v>107.85</c:v>
                </c:pt>
                <c:pt idx="2125">
                  <c:v>107.9</c:v>
                </c:pt>
                <c:pt idx="2126">
                  <c:v>107.95</c:v>
                </c:pt>
                <c:pt idx="2127">
                  <c:v>108</c:v>
                </c:pt>
                <c:pt idx="2128">
                  <c:v>108.05000000000001</c:v>
                </c:pt>
                <c:pt idx="2129">
                  <c:v>108.1</c:v>
                </c:pt>
                <c:pt idx="2130">
                  <c:v>108.15</c:v>
                </c:pt>
                <c:pt idx="2131">
                  <c:v>108.2</c:v>
                </c:pt>
                <c:pt idx="2132">
                  <c:v>108.25</c:v>
                </c:pt>
                <c:pt idx="2133">
                  <c:v>108.30000000000001</c:v>
                </c:pt>
                <c:pt idx="2134">
                  <c:v>108.35</c:v>
                </c:pt>
                <c:pt idx="2135">
                  <c:v>108.4</c:v>
                </c:pt>
                <c:pt idx="2136">
                  <c:v>108.45</c:v>
                </c:pt>
                <c:pt idx="2137">
                  <c:v>108.5</c:v>
                </c:pt>
                <c:pt idx="2138">
                  <c:v>108.55000000000001</c:v>
                </c:pt>
                <c:pt idx="2139">
                  <c:v>108.6</c:v>
                </c:pt>
                <c:pt idx="2140">
                  <c:v>108.65</c:v>
                </c:pt>
                <c:pt idx="2141">
                  <c:v>108.7</c:v>
                </c:pt>
                <c:pt idx="2142">
                  <c:v>108.75</c:v>
                </c:pt>
                <c:pt idx="2143">
                  <c:v>108.80000000000001</c:v>
                </c:pt>
                <c:pt idx="2144">
                  <c:v>108.85</c:v>
                </c:pt>
                <c:pt idx="2145">
                  <c:v>108.9</c:v>
                </c:pt>
                <c:pt idx="2146">
                  <c:v>108.95</c:v>
                </c:pt>
                <c:pt idx="2147">
                  <c:v>109</c:v>
                </c:pt>
                <c:pt idx="2148">
                  <c:v>109.05000000000001</c:v>
                </c:pt>
                <c:pt idx="2149">
                  <c:v>109.1</c:v>
                </c:pt>
                <c:pt idx="2150">
                  <c:v>109.15</c:v>
                </c:pt>
                <c:pt idx="2151">
                  <c:v>109.2</c:v>
                </c:pt>
                <c:pt idx="2152">
                  <c:v>109.25</c:v>
                </c:pt>
                <c:pt idx="2153">
                  <c:v>109.30000000000001</c:v>
                </c:pt>
                <c:pt idx="2154">
                  <c:v>109.35</c:v>
                </c:pt>
                <c:pt idx="2155">
                  <c:v>109.4</c:v>
                </c:pt>
                <c:pt idx="2156">
                  <c:v>109.45</c:v>
                </c:pt>
                <c:pt idx="2157">
                  <c:v>109.5</c:v>
                </c:pt>
                <c:pt idx="2158">
                  <c:v>109.55000000000001</c:v>
                </c:pt>
                <c:pt idx="2159">
                  <c:v>109.6</c:v>
                </c:pt>
                <c:pt idx="2160">
                  <c:v>109.65000027777778</c:v>
                </c:pt>
                <c:pt idx="2161">
                  <c:v>109.7</c:v>
                </c:pt>
                <c:pt idx="2162">
                  <c:v>109.75</c:v>
                </c:pt>
                <c:pt idx="2163">
                  <c:v>109.80000000000001</c:v>
                </c:pt>
                <c:pt idx="2164">
                  <c:v>109.85</c:v>
                </c:pt>
                <c:pt idx="2165">
                  <c:v>109.9</c:v>
                </c:pt>
                <c:pt idx="2166">
                  <c:v>109.95</c:v>
                </c:pt>
                <c:pt idx="2167">
                  <c:v>110</c:v>
                </c:pt>
                <c:pt idx="2168">
                  <c:v>110.05000000000001</c:v>
                </c:pt>
                <c:pt idx="2169">
                  <c:v>110.1</c:v>
                </c:pt>
                <c:pt idx="2170">
                  <c:v>110.15</c:v>
                </c:pt>
                <c:pt idx="2171">
                  <c:v>110.2</c:v>
                </c:pt>
                <c:pt idx="2172">
                  <c:v>110.25</c:v>
                </c:pt>
                <c:pt idx="2173">
                  <c:v>110.30000000000001</c:v>
                </c:pt>
                <c:pt idx="2174">
                  <c:v>110.35</c:v>
                </c:pt>
                <c:pt idx="2175">
                  <c:v>110.4</c:v>
                </c:pt>
                <c:pt idx="2176">
                  <c:v>110.45</c:v>
                </c:pt>
                <c:pt idx="2177">
                  <c:v>110.5</c:v>
                </c:pt>
                <c:pt idx="2178">
                  <c:v>110.55000000000001</c:v>
                </c:pt>
                <c:pt idx="2179">
                  <c:v>110.6</c:v>
                </c:pt>
                <c:pt idx="2180">
                  <c:v>110.65</c:v>
                </c:pt>
                <c:pt idx="2181">
                  <c:v>110.7</c:v>
                </c:pt>
                <c:pt idx="2182">
                  <c:v>110.75</c:v>
                </c:pt>
                <c:pt idx="2183">
                  <c:v>110.80000000000001</c:v>
                </c:pt>
                <c:pt idx="2184">
                  <c:v>110.85</c:v>
                </c:pt>
                <c:pt idx="2185">
                  <c:v>110.9</c:v>
                </c:pt>
                <c:pt idx="2186">
                  <c:v>110.95</c:v>
                </c:pt>
                <c:pt idx="2187">
                  <c:v>111</c:v>
                </c:pt>
                <c:pt idx="2188">
                  <c:v>111.05000000000001</c:v>
                </c:pt>
                <c:pt idx="2189">
                  <c:v>111.1</c:v>
                </c:pt>
                <c:pt idx="2190">
                  <c:v>111.15</c:v>
                </c:pt>
                <c:pt idx="2191">
                  <c:v>111.2</c:v>
                </c:pt>
                <c:pt idx="2192">
                  <c:v>111.25</c:v>
                </c:pt>
                <c:pt idx="2193">
                  <c:v>111.30000000000001</c:v>
                </c:pt>
                <c:pt idx="2194">
                  <c:v>111.35</c:v>
                </c:pt>
                <c:pt idx="2195">
                  <c:v>111.4</c:v>
                </c:pt>
                <c:pt idx="2196">
                  <c:v>111.45</c:v>
                </c:pt>
                <c:pt idx="2197">
                  <c:v>111.5</c:v>
                </c:pt>
                <c:pt idx="2198">
                  <c:v>111.55000000000001</c:v>
                </c:pt>
                <c:pt idx="2199">
                  <c:v>111.6</c:v>
                </c:pt>
                <c:pt idx="2200">
                  <c:v>111.65</c:v>
                </c:pt>
                <c:pt idx="2201">
                  <c:v>111.7</c:v>
                </c:pt>
                <c:pt idx="2202">
                  <c:v>111.75</c:v>
                </c:pt>
                <c:pt idx="2203">
                  <c:v>111.80000000000001</c:v>
                </c:pt>
                <c:pt idx="2204">
                  <c:v>111.85</c:v>
                </c:pt>
                <c:pt idx="2205">
                  <c:v>111.9</c:v>
                </c:pt>
                <c:pt idx="2206">
                  <c:v>111.95</c:v>
                </c:pt>
                <c:pt idx="2207">
                  <c:v>112</c:v>
                </c:pt>
                <c:pt idx="2208">
                  <c:v>112.05000000000001</c:v>
                </c:pt>
                <c:pt idx="2209">
                  <c:v>112.1</c:v>
                </c:pt>
                <c:pt idx="2210">
                  <c:v>112.15</c:v>
                </c:pt>
                <c:pt idx="2211">
                  <c:v>112.2</c:v>
                </c:pt>
                <c:pt idx="2212">
                  <c:v>112.25</c:v>
                </c:pt>
                <c:pt idx="2213">
                  <c:v>112.30000000000001</c:v>
                </c:pt>
                <c:pt idx="2214">
                  <c:v>112.35</c:v>
                </c:pt>
                <c:pt idx="2215">
                  <c:v>112.4</c:v>
                </c:pt>
                <c:pt idx="2216">
                  <c:v>112.45</c:v>
                </c:pt>
                <c:pt idx="2217">
                  <c:v>112.5</c:v>
                </c:pt>
                <c:pt idx="2218">
                  <c:v>112.55000000000001</c:v>
                </c:pt>
                <c:pt idx="2219">
                  <c:v>112.6</c:v>
                </c:pt>
                <c:pt idx="2220">
                  <c:v>112.65</c:v>
                </c:pt>
                <c:pt idx="2221">
                  <c:v>112.7</c:v>
                </c:pt>
                <c:pt idx="2222">
                  <c:v>112.75</c:v>
                </c:pt>
                <c:pt idx="2223">
                  <c:v>112.80000000000001</c:v>
                </c:pt>
                <c:pt idx="2224">
                  <c:v>112.85</c:v>
                </c:pt>
                <c:pt idx="2225">
                  <c:v>112.9</c:v>
                </c:pt>
                <c:pt idx="2226">
                  <c:v>112.95</c:v>
                </c:pt>
                <c:pt idx="2227">
                  <c:v>113</c:v>
                </c:pt>
                <c:pt idx="2228">
                  <c:v>113.05000000000001</c:v>
                </c:pt>
                <c:pt idx="2229">
                  <c:v>113.1</c:v>
                </c:pt>
                <c:pt idx="2230">
                  <c:v>113.15</c:v>
                </c:pt>
                <c:pt idx="2231">
                  <c:v>113.2</c:v>
                </c:pt>
                <c:pt idx="2232">
                  <c:v>113.25</c:v>
                </c:pt>
                <c:pt idx="2233">
                  <c:v>113.30000000000001</c:v>
                </c:pt>
                <c:pt idx="2234">
                  <c:v>113.35</c:v>
                </c:pt>
                <c:pt idx="2235">
                  <c:v>113.4</c:v>
                </c:pt>
                <c:pt idx="2236">
                  <c:v>113.45</c:v>
                </c:pt>
                <c:pt idx="2237">
                  <c:v>113.5</c:v>
                </c:pt>
                <c:pt idx="2238">
                  <c:v>113.55000000000001</c:v>
                </c:pt>
                <c:pt idx="2239">
                  <c:v>113.6</c:v>
                </c:pt>
                <c:pt idx="2240">
                  <c:v>113.65</c:v>
                </c:pt>
                <c:pt idx="2241">
                  <c:v>113.7</c:v>
                </c:pt>
                <c:pt idx="2242">
                  <c:v>113.75</c:v>
                </c:pt>
                <c:pt idx="2243">
                  <c:v>113.80000000000001</c:v>
                </c:pt>
                <c:pt idx="2244">
                  <c:v>113.85</c:v>
                </c:pt>
                <c:pt idx="2245">
                  <c:v>113.9</c:v>
                </c:pt>
                <c:pt idx="2246">
                  <c:v>113.95</c:v>
                </c:pt>
                <c:pt idx="2247">
                  <c:v>114</c:v>
                </c:pt>
                <c:pt idx="2248">
                  <c:v>114.05000000000001</c:v>
                </c:pt>
                <c:pt idx="2249">
                  <c:v>114.1</c:v>
                </c:pt>
                <c:pt idx="2250">
                  <c:v>114.15</c:v>
                </c:pt>
                <c:pt idx="2251">
                  <c:v>114.2</c:v>
                </c:pt>
                <c:pt idx="2252">
                  <c:v>114.25</c:v>
                </c:pt>
                <c:pt idx="2253">
                  <c:v>114.30000000000001</c:v>
                </c:pt>
                <c:pt idx="2254">
                  <c:v>114.35</c:v>
                </c:pt>
                <c:pt idx="2255">
                  <c:v>114.4</c:v>
                </c:pt>
                <c:pt idx="2256">
                  <c:v>114.45</c:v>
                </c:pt>
                <c:pt idx="2257">
                  <c:v>114.5</c:v>
                </c:pt>
                <c:pt idx="2258">
                  <c:v>114.55</c:v>
                </c:pt>
                <c:pt idx="2259">
                  <c:v>114.60000000000001</c:v>
                </c:pt>
                <c:pt idx="2260">
                  <c:v>114.65</c:v>
                </c:pt>
                <c:pt idx="2261">
                  <c:v>114.7</c:v>
                </c:pt>
                <c:pt idx="2262">
                  <c:v>114.75</c:v>
                </c:pt>
                <c:pt idx="2263">
                  <c:v>114.8</c:v>
                </c:pt>
                <c:pt idx="2264">
                  <c:v>114.85000000000001</c:v>
                </c:pt>
                <c:pt idx="2265">
                  <c:v>114.9</c:v>
                </c:pt>
                <c:pt idx="2266">
                  <c:v>114.95</c:v>
                </c:pt>
                <c:pt idx="2267">
                  <c:v>115</c:v>
                </c:pt>
                <c:pt idx="2268">
                  <c:v>115.05</c:v>
                </c:pt>
                <c:pt idx="2269">
                  <c:v>115.10000000000001</c:v>
                </c:pt>
                <c:pt idx="2270">
                  <c:v>115.15</c:v>
                </c:pt>
                <c:pt idx="2271">
                  <c:v>115.2</c:v>
                </c:pt>
                <c:pt idx="2272">
                  <c:v>115.25</c:v>
                </c:pt>
                <c:pt idx="2273">
                  <c:v>115.3</c:v>
                </c:pt>
                <c:pt idx="2274">
                  <c:v>115.35000000000001</c:v>
                </c:pt>
                <c:pt idx="2275">
                  <c:v>115.4</c:v>
                </c:pt>
                <c:pt idx="2276">
                  <c:v>115.45</c:v>
                </c:pt>
                <c:pt idx="2277">
                  <c:v>115.5</c:v>
                </c:pt>
                <c:pt idx="2278">
                  <c:v>115.55</c:v>
                </c:pt>
                <c:pt idx="2279">
                  <c:v>115.60000000000001</c:v>
                </c:pt>
                <c:pt idx="2280">
                  <c:v>115.65</c:v>
                </c:pt>
                <c:pt idx="2281">
                  <c:v>115.7</c:v>
                </c:pt>
                <c:pt idx="2282">
                  <c:v>115.75</c:v>
                </c:pt>
                <c:pt idx="2283">
                  <c:v>115.8</c:v>
                </c:pt>
                <c:pt idx="2284">
                  <c:v>115.85000000000001</c:v>
                </c:pt>
                <c:pt idx="2285">
                  <c:v>115.9</c:v>
                </c:pt>
                <c:pt idx="2286">
                  <c:v>115.95</c:v>
                </c:pt>
                <c:pt idx="2287">
                  <c:v>116</c:v>
                </c:pt>
                <c:pt idx="2288">
                  <c:v>116.05</c:v>
                </c:pt>
                <c:pt idx="2289">
                  <c:v>116.10000000000001</c:v>
                </c:pt>
                <c:pt idx="2290">
                  <c:v>116.15</c:v>
                </c:pt>
                <c:pt idx="2291">
                  <c:v>116.2</c:v>
                </c:pt>
                <c:pt idx="2292">
                  <c:v>116.25</c:v>
                </c:pt>
                <c:pt idx="2293">
                  <c:v>116.3</c:v>
                </c:pt>
                <c:pt idx="2294">
                  <c:v>116.35000000000001</c:v>
                </c:pt>
                <c:pt idx="2295">
                  <c:v>116.4</c:v>
                </c:pt>
                <c:pt idx="2296">
                  <c:v>116.45</c:v>
                </c:pt>
                <c:pt idx="2297">
                  <c:v>116.5</c:v>
                </c:pt>
                <c:pt idx="2298">
                  <c:v>116.55</c:v>
                </c:pt>
                <c:pt idx="2299">
                  <c:v>116.60000000000001</c:v>
                </c:pt>
                <c:pt idx="2300">
                  <c:v>116.65</c:v>
                </c:pt>
                <c:pt idx="2301">
                  <c:v>116.7</c:v>
                </c:pt>
                <c:pt idx="2302">
                  <c:v>116.75</c:v>
                </c:pt>
                <c:pt idx="2303">
                  <c:v>116.8</c:v>
                </c:pt>
                <c:pt idx="2304">
                  <c:v>116.85000000000001</c:v>
                </c:pt>
                <c:pt idx="2305">
                  <c:v>116.9</c:v>
                </c:pt>
                <c:pt idx="2306">
                  <c:v>116.95</c:v>
                </c:pt>
                <c:pt idx="2307">
                  <c:v>117</c:v>
                </c:pt>
                <c:pt idx="2308">
                  <c:v>117.05</c:v>
                </c:pt>
                <c:pt idx="2309">
                  <c:v>117.10000000000001</c:v>
                </c:pt>
                <c:pt idx="2310">
                  <c:v>117.15</c:v>
                </c:pt>
                <c:pt idx="2311">
                  <c:v>117.2</c:v>
                </c:pt>
                <c:pt idx="2312">
                  <c:v>117.25</c:v>
                </c:pt>
                <c:pt idx="2313">
                  <c:v>117.3</c:v>
                </c:pt>
                <c:pt idx="2314">
                  <c:v>117.35000000000001</c:v>
                </c:pt>
                <c:pt idx="2315">
                  <c:v>117.4</c:v>
                </c:pt>
                <c:pt idx="2316">
                  <c:v>117.45</c:v>
                </c:pt>
                <c:pt idx="2317">
                  <c:v>117.5</c:v>
                </c:pt>
                <c:pt idx="2318">
                  <c:v>117.55</c:v>
                </c:pt>
                <c:pt idx="2319">
                  <c:v>117.60000000000001</c:v>
                </c:pt>
                <c:pt idx="2320">
                  <c:v>117.65</c:v>
                </c:pt>
                <c:pt idx="2321">
                  <c:v>117.7</c:v>
                </c:pt>
                <c:pt idx="2322">
                  <c:v>117.75</c:v>
                </c:pt>
                <c:pt idx="2323">
                  <c:v>117.8</c:v>
                </c:pt>
                <c:pt idx="2324">
                  <c:v>117.85000000000001</c:v>
                </c:pt>
                <c:pt idx="2325">
                  <c:v>117.9</c:v>
                </c:pt>
                <c:pt idx="2326">
                  <c:v>117.95</c:v>
                </c:pt>
                <c:pt idx="2327">
                  <c:v>118</c:v>
                </c:pt>
                <c:pt idx="2328">
                  <c:v>118.05</c:v>
                </c:pt>
                <c:pt idx="2329">
                  <c:v>118.10000000000001</c:v>
                </c:pt>
                <c:pt idx="2330">
                  <c:v>118.15</c:v>
                </c:pt>
                <c:pt idx="2331">
                  <c:v>118.2</c:v>
                </c:pt>
                <c:pt idx="2332">
                  <c:v>118.25</c:v>
                </c:pt>
                <c:pt idx="2333">
                  <c:v>118.3</c:v>
                </c:pt>
                <c:pt idx="2334">
                  <c:v>118.35000000000001</c:v>
                </c:pt>
                <c:pt idx="2335">
                  <c:v>118.4</c:v>
                </c:pt>
                <c:pt idx="2336">
                  <c:v>118.45</c:v>
                </c:pt>
                <c:pt idx="2337">
                  <c:v>118.5</c:v>
                </c:pt>
                <c:pt idx="2338">
                  <c:v>118.55</c:v>
                </c:pt>
                <c:pt idx="2339">
                  <c:v>118.60000000000001</c:v>
                </c:pt>
                <c:pt idx="2340">
                  <c:v>118.65</c:v>
                </c:pt>
                <c:pt idx="2341">
                  <c:v>118.7</c:v>
                </c:pt>
                <c:pt idx="2342">
                  <c:v>118.75</c:v>
                </c:pt>
                <c:pt idx="2343">
                  <c:v>118.8</c:v>
                </c:pt>
                <c:pt idx="2344">
                  <c:v>118.85000000000001</c:v>
                </c:pt>
                <c:pt idx="2345">
                  <c:v>118.9</c:v>
                </c:pt>
                <c:pt idx="2346">
                  <c:v>118.95</c:v>
                </c:pt>
                <c:pt idx="2347">
                  <c:v>119</c:v>
                </c:pt>
                <c:pt idx="2348">
                  <c:v>119.05</c:v>
                </c:pt>
                <c:pt idx="2349">
                  <c:v>119.10000000000001</c:v>
                </c:pt>
                <c:pt idx="2350">
                  <c:v>119.15</c:v>
                </c:pt>
                <c:pt idx="2351">
                  <c:v>119.2</c:v>
                </c:pt>
                <c:pt idx="2352">
                  <c:v>119.25</c:v>
                </c:pt>
                <c:pt idx="2353">
                  <c:v>119.3</c:v>
                </c:pt>
                <c:pt idx="2354">
                  <c:v>119.35000000000001</c:v>
                </c:pt>
                <c:pt idx="2355">
                  <c:v>119.4</c:v>
                </c:pt>
                <c:pt idx="2356">
                  <c:v>119.45</c:v>
                </c:pt>
                <c:pt idx="2357">
                  <c:v>119.5</c:v>
                </c:pt>
                <c:pt idx="2358">
                  <c:v>119.55</c:v>
                </c:pt>
                <c:pt idx="2359">
                  <c:v>119.60000000000001</c:v>
                </c:pt>
                <c:pt idx="2360">
                  <c:v>119.65</c:v>
                </c:pt>
                <c:pt idx="2361">
                  <c:v>119.7</c:v>
                </c:pt>
                <c:pt idx="2362">
                  <c:v>119.75</c:v>
                </c:pt>
                <c:pt idx="2363">
                  <c:v>119.8</c:v>
                </c:pt>
                <c:pt idx="2364">
                  <c:v>119.85000000000001</c:v>
                </c:pt>
                <c:pt idx="2365">
                  <c:v>119.9</c:v>
                </c:pt>
                <c:pt idx="2366">
                  <c:v>119.95</c:v>
                </c:pt>
                <c:pt idx="2367">
                  <c:v>120</c:v>
                </c:pt>
                <c:pt idx="2368">
                  <c:v>120.05</c:v>
                </c:pt>
                <c:pt idx="2369">
                  <c:v>120.10000000000001</c:v>
                </c:pt>
                <c:pt idx="2370">
                  <c:v>120.15</c:v>
                </c:pt>
                <c:pt idx="2371">
                  <c:v>120.2</c:v>
                </c:pt>
                <c:pt idx="2372">
                  <c:v>120.25</c:v>
                </c:pt>
                <c:pt idx="2373">
                  <c:v>120.3</c:v>
                </c:pt>
                <c:pt idx="2374">
                  <c:v>120.35000000000001</c:v>
                </c:pt>
                <c:pt idx="2375">
                  <c:v>120.4</c:v>
                </c:pt>
                <c:pt idx="2376">
                  <c:v>120.45</c:v>
                </c:pt>
                <c:pt idx="2377">
                  <c:v>120.5</c:v>
                </c:pt>
                <c:pt idx="2378">
                  <c:v>120.55</c:v>
                </c:pt>
                <c:pt idx="2379">
                  <c:v>120.60000000000001</c:v>
                </c:pt>
                <c:pt idx="2380">
                  <c:v>120.65</c:v>
                </c:pt>
                <c:pt idx="2381">
                  <c:v>120.7</c:v>
                </c:pt>
                <c:pt idx="2382">
                  <c:v>120.75</c:v>
                </c:pt>
                <c:pt idx="2383">
                  <c:v>120.8</c:v>
                </c:pt>
                <c:pt idx="2384">
                  <c:v>120.85000000000001</c:v>
                </c:pt>
                <c:pt idx="2385">
                  <c:v>120.9</c:v>
                </c:pt>
                <c:pt idx="2386">
                  <c:v>120.95</c:v>
                </c:pt>
                <c:pt idx="2387">
                  <c:v>121</c:v>
                </c:pt>
                <c:pt idx="2388">
                  <c:v>121.05</c:v>
                </c:pt>
                <c:pt idx="2389">
                  <c:v>121.10000000000001</c:v>
                </c:pt>
                <c:pt idx="2390">
                  <c:v>121.15</c:v>
                </c:pt>
                <c:pt idx="2391">
                  <c:v>121.2</c:v>
                </c:pt>
                <c:pt idx="2392">
                  <c:v>121.25</c:v>
                </c:pt>
                <c:pt idx="2393">
                  <c:v>121.3</c:v>
                </c:pt>
                <c:pt idx="2394">
                  <c:v>121.35000000000001</c:v>
                </c:pt>
                <c:pt idx="2395">
                  <c:v>121.4</c:v>
                </c:pt>
                <c:pt idx="2396">
                  <c:v>121.45</c:v>
                </c:pt>
                <c:pt idx="2397">
                  <c:v>121.5</c:v>
                </c:pt>
                <c:pt idx="2398">
                  <c:v>121.55</c:v>
                </c:pt>
                <c:pt idx="2399">
                  <c:v>121.60000000000001</c:v>
                </c:pt>
                <c:pt idx="2400">
                  <c:v>121.65</c:v>
                </c:pt>
                <c:pt idx="2401">
                  <c:v>121.7</c:v>
                </c:pt>
                <c:pt idx="2402">
                  <c:v>121.75</c:v>
                </c:pt>
                <c:pt idx="2403">
                  <c:v>121.8</c:v>
                </c:pt>
                <c:pt idx="2404">
                  <c:v>121.85000000000001</c:v>
                </c:pt>
                <c:pt idx="2405">
                  <c:v>121.9</c:v>
                </c:pt>
                <c:pt idx="2406">
                  <c:v>121.95</c:v>
                </c:pt>
                <c:pt idx="2407">
                  <c:v>122</c:v>
                </c:pt>
                <c:pt idx="2408">
                  <c:v>122.05</c:v>
                </c:pt>
                <c:pt idx="2409">
                  <c:v>122.10000000000001</c:v>
                </c:pt>
                <c:pt idx="2410">
                  <c:v>122.15</c:v>
                </c:pt>
                <c:pt idx="2411">
                  <c:v>122.2</c:v>
                </c:pt>
                <c:pt idx="2412">
                  <c:v>122.25</c:v>
                </c:pt>
                <c:pt idx="2413">
                  <c:v>122.3</c:v>
                </c:pt>
                <c:pt idx="2414">
                  <c:v>122.35000000000001</c:v>
                </c:pt>
                <c:pt idx="2415">
                  <c:v>122.4</c:v>
                </c:pt>
                <c:pt idx="2416">
                  <c:v>122.45</c:v>
                </c:pt>
                <c:pt idx="2417">
                  <c:v>122.5</c:v>
                </c:pt>
                <c:pt idx="2418">
                  <c:v>122.55</c:v>
                </c:pt>
                <c:pt idx="2419">
                  <c:v>122.60000000000001</c:v>
                </c:pt>
                <c:pt idx="2420">
                  <c:v>122.65</c:v>
                </c:pt>
                <c:pt idx="2421">
                  <c:v>122.7</c:v>
                </c:pt>
                <c:pt idx="2422">
                  <c:v>122.75</c:v>
                </c:pt>
                <c:pt idx="2423">
                  <c:v>122.8</c:v>
                </c:pt>
                <c:pt idx="2424">
                  <c:v>122.85000000000001</c:v>
                </c:pt>
                <c:pt idx="2425">
                  <c:v>122.9</c:v>
                </c:pt>
                <c:pt idx="2426">
                  <c:v>122.95</c:v>
                </c:pt>
                <c:pt idx="2427">
                  <c:v>123</c:v>
                </c:pt>
                <c:pt idx="2428">
                  <c:v>123.05</c:v>
                </c:pt>
                <c:pt idx="2429">
                  <c:v>123.10000000000001</c:v>
                </c:pt>
                <c:pt idx="2430">
                  <c:v>123.15</c:v>
                </c:pt>
                <c:pt idx="2431">
                  <c:v>123.2</c:v>
                </c:pt>
                <c:pt idx="2432">
                  <c:v>123.25</c:v>
                </c:pt>
                <c:pt idx="2433">
                  <c:v>123.3</c:v>
                </c:pt>
                <c:pt idx="2434">
                  <c:v>123.35000000000001</c:v>
                </c:pt>
                <c:pt idx="2435">
                  <c:v>123.4</c:v>
                </c:pt>
                <c:pt idx="2436">
                  <c:v>123.45</c:v>
                </c:pt>
                <c:pt idx="2437">
                  <c:v>123.5</c:v>
                </c:pt>
                <c:pt idx="2438">
                  <c:v>123.55</c:v>
                </c:pt>
                <c:pt idx="2439">
                  <c:v>123.60000000000001</c:v>
                </c:pt>
                <c:pt idx="2440">
                  <c:v>123.65</c:v>
                </c:pt>
                <c:pt idx="2441">
                  <c:v>123.7</c:v>
                </c:pt>
                <c:pt idx="2442">
                  <c:v>123.75</c:v>
                </c:pt>
                <c:pt idx="2443">
                  <c:v>123.8</c:v>
                </c:pt>
                <c:pt idx="2444">
                  <c:v>123.85000000000001</c:v>
                </c:pt>
                <c:pt idx="2445">
                  <c:v>123.9</c:v>
                </c:pt>
                <c:pt idx="2446">
                  <c:v>123.95</c:v>
                </c:pt>
                <c:pt idx="2447">
                  <c:v>124</c:v>
                </c:pt>
                <c:pt idx="2448">
                  <c:v>124.05</c:v>
                </c:pt>
                <c:pt idx="2449">
                  <c:v>124.10000000000001</c:v>
                </c:pt>
                <c:pt idx="2450">
                  <c:v>124.15</c:v>
                </c:pt>
                <c:pt idx="2451">
                  <c:v>124.2</c:v>
                </c:pt>
                <c:pt idx="2452">
                  <c:v>124.25</c:v>
                </c:pt>
                <c:pt idx="2453">
                  <c:v>124.3</c:v>
                </c:pt>
                <c:pt idx="2454">
                  <c:v>124.35000000000001</c:v>
                </c:pt>
                <c:pt idx="2455">
                  <c:v>124.4</c:v>
                </c:pt>
                <c:pt idx="2456">
                  <c:v>124.45</c:v>
                </c:pt>
                <c:pt idx="2457">
                  <c:v>124.5</c:v>
                </c:pt>
                <c:pt idx="2458">
                  <c:v>124.55</c:v>
                </c:pt>
                <c:pt idx="2459">
                  <c:v>124.60000000000001</c:v>
                </c:pt>
                <c:pt idx="2460">
                  <c:v>124.65</c:v>
                </c:pt>
                <c:pt idx="2461">
                  <c:v>124.7</c:v>
                </c:pt>
                <c:pt idx="2462">
                  <c:v>124.75</c:v>
                </c:pt>
                <c:pt idx="2463">
                  <c:v>124.8</c:v>
                </c:pt>
                <c:pt idx="2464">
                  <c:v>124.85000000000001</c:v>
                </c:pt>
                <c:pt idx="2465">
                  <c:v>124.9</c:v>
                </c:pt>
                <c:pt idx="2466">
                  <c:v>124.95</c:v>
                </c:pt>
                <c:pt idx="2467">
                  <c:v>125</c:v>
                </c:pt>
                <c:pt idx="2468">
                  <c:v>125.05</c:v>
                </c:pt>
                <c:pt idx="2469">
                  <c:v>125.10000000000001</c:v>
                </c:pt>
                <c:pt idx="2470">
                  <c:v>125.15</c:v>
                </c:pt>
                <c:pt idx="2471">
                  <c:v>125.2</c:v>
                </c:pt>
                <c:pt idx="2472">
                  <c:v>125.25</c:v>
                </c:pt>
                <c:pt idx="2473">
                  <c:v>125.3</c:v>
                </c:pt>
                <c:pt idx="2474">
                  <c:v>125.35000000000001</c:v>
                </c:pt>
                <c:pt idx="2475">
                  <c:v>125.4</c:v>
                </c:pt>
                <c:pt idx="2476">
                  <c:v>125.45</c:v>
                </c:pt>
                <c:pt idx="2477">
                  <c:v>125.5</c:v>
                </c:pt>
                <c:pt idx="2478">
                  <c:v>125.55</c:v>
                </c:pt>
                <c:pt idx="2479">
                  <c:v>125.60000000000001</c:v>
                </c:pt>
                <c:pt idx="2480">
                  <c:v>125.65</c:v>
                </c:pt>
                <c:pt idx="2481">
                  <c:v>125.7</c:v>
                </c:pt>
                <c:pt idx="2482">
                  <c:v>125.75</c:v>
                </c:pt>
                <c:pt idx="2483">
                  <c:v>125.8</c:v>
                </c:pt>
                <c:pt idx="2484">
                  <c:v>125.85000000000001</c:v>
                </c:pt>
                <c:pt idx="2485">
                  <c:v>125.9</c:v>
                </c:pt>
                <c:pt idx="2486">
                  <c:v>125.95</c:v>
                </c:pt>
                <c:pt idx="2487">
                  <c:v>126</c:v>
                </c:pt>
                <c:pt idx="2488">
                  <c:v>126.05</c:v>
                </c:pt>
                <c:pt idx="2489">
                  <c:v>126.10000000000001</c:v>
                </c:pt>
                <c:pt idx="2490">
                  <c:v>126.15</c:v>
                </c:pt>
                <c:pt idx="2491">
                  <c:v>126.2</c:v>
                </c:pt>
                <c:pt idx="2492">
                  <c:v>126.25</c:v>
                </c:pt>
                <c:pt idx="2493">
                  <c:v>126.3</c:v>
                </c:pt>
                <c:pt idx="2494">
                  <c:v>126.35000000000001</c:v>
                </c:pt>
                <c:pt idx="2495">
                  <c:v>126.4</c:v>
                </c:pt>
                <c:pt idx="2496">
                  <c:v>126.45</c:v>
                </c:pt>
                <c:pt idx="2497">
                  <c:v>126.5</c:v>
                </c:pt>
                <c:pt idx="2498">
                  <c:v>126.55</c:v>
                </c:pt>
                <c:pt idx="2499">
                  <c:v>126.60000000000001</c:v>
                </c:pt>
                <c:pt idx="2500">
                  <c:v>126.65</c:v>
                </c:pt>
                <c:pt idx="2501">
                  <c:v>126.7</c:v>
                </c:pt>
                <c:pt idx="2502">
                  <c:v>126.75</c:v>
                </c:pt>
                <c:pt idx="2503">
                  <c:v>126.8</c:v>
                </c:pt>
                <c:pt idx="2504">
                  <c:v>126.85000000000001</c:v>
                </c:pt>
                <c:pt idx="2505">
                  <c:v>126.9</c:v>
                </c:pt>
                <c:pt idx="2506">
                  <c:v>126.95</c:v>
                </c:pt>
                <c:pt idx="2507">
                  <c:v>127</c:v>
                </c:pt>
                <c:pt idx="2508">
                  <c:v>127.05</c:v>
                </c:pt>
                <c:pt idx="2509">
                  <c:v>127.10000000000001</c:v>
                </c:pt>
                <c:pt idx="2510">
                  <c:v>127.15</c:v>
                </c:pt>
                <c:pt idx="2511">
                  <c:v>127.2</c:v>
                </c:pt>
                <c:pt idx="2512">
                  <c:v>127.25</c:v>
                </c:pt>
                <c:pt idx="2513">
                  <c:v>127.3</c:v>
                </c:pt>
                <c:pt idx="2514">
                  <c:v>127.35000000000001</c:v>
                </c:pt>
                <c:pt idx="2515">
                  <c:v>127.4</c:v>
                </c:pt>
                <c:pt idx="2516">
                  <c:v>127.45</c:v>
                </c:pt>
                <c:pt idx="2517">
                  <c:v>127.5</c:v>
                </c:pt>
                <c:pt idx="2518">
                  <c:v>127.55</c:v>
                </c:pt>
                <c:pt idx="2519">
                  <c:v>127.60000000000001</c:v>
                </c:pt>
                <c:pt idx="2520">
                  <c:v>127.65</c:v>
                </c:pt>
                <c:pt idx="2521">
                  <c:v>127.7</c:v>
                </c:pt>
                <c:pt idx="2522">
                  <c:v>127.75</c:v>
                </c:pt>
                <c:pt idx="2523">
                  <c:v>127.8</c:v>
                </c:pt>
                <c:pt idx="2524">
                  <c:v>127.85000000000001</c:v>
                </c:pt>
                <c:pt idx="2525">
                  <c:v>127.9</c:v>
                </c:pt>
                <c:pt idx="2526">
                  <c:v>127.95</c:v>
                </c:pt>
                <c:pt idx="2527">
                  <c:v>128</c:v>
                </c:pt>
                <c:pt idx="2528">
                  <c:v>128.05000000000001</c:v>
                </c:pt>
                <c:pt idx="2529">
                  <c:v>128.10000000000002</c:v>
                </c:pt>
                <c:pt idx="2530">
                  <c:v>128.15</c:v>
                </c:pt>
                <c:pt idx="2531">
                  <c:v>128.19999999999999</c:v>
                </c:pt>
                <c:pt idx="2532">
                  <c:v>128.25</c:v>
                </c:pt>
                <c:pt idx="2533">
                  <c:v>128.30000000000001</c:v>
                </c:pt>
                <c:pt idx="2534">
                  <c:v>128.35000000000002</c:v>
                </c:pt>
                <c:pt idx="2535">
                  <c:v>128.4</c:v>
                </c:pt>
                <c:pt idx="2536">
                  <c:v>128.44999999999999</c:v>
                </c:pt>
                <c:pt idx="2537">
                  <c:v>128.5</c:v>
                </c:pt>
                <c:pt idx="2538">
                  <c:v>128.55000000000001</c:v>
                </c:pt>
                <c:pt idx="2539">
                  <c:v>128.60000000000002</c:v>
                </c:pt>
                <c:pt idx="2540">
                  <c:v>128.65</c:v>
                </c:pt>
                <c:pt idx="2541">
                  <c:v>128.69999999999999</c:v>
                </c:pt>
                <c:pt idx="2542">
                  <c:v>128.75</c:v>
                </c:pt>
                <c:pt idx="2543">
                  <c:v>128.80000000000001</c:v>
                </c:pt>
                <c:pt idx="2544">
                  <c:v>128.85000000000002</c:v>
                </c:pt>
                <c:pt idx="2545">
                  <c:v>128.9</c:v>
                </c:pt>
                <c:pt idx="2546">
                  <c:v>128.94999999999999</c:v>
                </c:pt>
                <c:pt idx="2547">
                  <c:v>129</c:v>
                </c:pt>
                <c:pt idx="2548">
                  <c:v>129.05000000000001</c:v>
                </c:pt>
                <c:pt idx="2549">
                  <c:v>129.10000000000002</c:v>
                </c:pt>
                <c:pt idx="2550">
                  <c:v>129.15</c:v>
                </c:pt>
                <c:pt idx="2551">
                  <c:v>129.19999999999999</c:v>
                </c:pt>
                <c:pt idx="2552">
                  <c:v>129.25</c:v>
                </c:pt>
                <c:pt idx="2553">
                  <c:v>129.30000000000001</c:v>
                </c:pt>
                <c:pt idx="2554">
                  <c:v>129.35000000000002</c:v>
                </c:pt>
                <c:pt idx="2555">
                  <c:v>129.4</c:v>
                </c:pt>
                <c:pt idx="2556">
                  <c:v>129.44999999999999</c:v>
                </c:pt>
                <c:pt idx="2557">
                  <c:v>129.5</c:v>
                </c:pt>
                <c:pt idx="2558">
                  <c:v>129.55000000000001</c:v>
                </c:pt>
                <c:pt idx="2559">
                  <c:v>129.60000000000002</c:v>
                </c:pt>
                <c:pt idx="2560">
                  <c:v>129.65</c:v>
                </c:pt>
                <c:pt idx="2561">
                  <c:v>129.69999999999999</c:v>
                </c:pt>
                <c:pt idx="2562">
                  <c:v>129.75</c:v>
                </c:pt>
                <c:pt idx="2563">
                  <c:v>129.80000000000001</c:v>
                </c:pt>
                <c:pt idx="2564">
                  <c:v>129.85000000000002</c:v>
                </c:pt>
                <c:pt idx="2565">
                  <c:v>129.9</c:v>
                </c:pt>
                <c:pt idx="2566">
                  <c:v>129.94999999999999</c:v>
                </c:pt>
                <c:pt idx="2567">
                  <c:v>130</c:v>
                </c:pt>
                <c:pt idx="2568">
                  <c:v>130.05000000000001</c:v>
                </c:pt>
                <c:pt idx="2569">
                  <c:v>130.10000000000002</c:v>
                </c:pt>
                <c:pt idx="2570">
                  <c:v>130.15</c:v>
                </c:pt>
                <c:pt idx="2571">
                  <c:v>130.19999999999999</c:v>
                </c:pt>
                <c:pt idx="2572">
                  <c:v>130.25</c:v>
                </c:pt>
                <c:pt idx="2573">
                  <c:v>130.30000000000001</c:v>
                </c:pt>
                <c:pt idx="2574">
                  <c:v>130.35000000000002</c:v>
                </c:pt>
                <c:pt idx="2575">
                  <c:v>130.4</c:v>
                </c:pt>
                <c:pt idx="2576">
                  <c:v>130.44999999999999</c:v>
                </c:pt>
                <c:pt idx="2577">
                  <c:v>130.5</c:v>
                </c:pt>
                <c:pt idx="2578">
                  <c:v>130.55000000000001</c:v>
                </c:pt>
                <c:pt idx="2579">
                  <c:v>130.60000000000002</c:v>
                </c:pt>
                <c:pt idx="2580">
                  <c:v>130.65</c:v>
                </c:pt>
                <c:pt idx="2581">
                  <c:v>130.69999999999999</c:v>
                </c:pt>
                <c:pt idx="2582">
                  <c:v>130.75</c:v>
                </c:pt>
                <c:pt idx="2583">
                  <c:v>130.80000000000001</c:v>
                </c:pt>
                <c:pt idx="2584">
                  <c:v>130.85000000000002</c:v>
                </c:pt>
                <c:pt idx="2585">
                  <c:v>130.9</c:v>
                </c:pt>
                <c:pt idx="2586">
                  <c:v>130.94999999999999</c:v>
                </c:pt>
                <c:pt idx="2587">
                  <c:v>131</c:v>
                </c:pt>
                <c:pt idx="2588">
                  <c:v>131.05000000000001</c:v>
                </c:pt>
                <c:pt idx="2589">
                  <c:v>131.10000000000002</c:v>
                </c:pt>
                <c:pt idx="2590">
                  <c:v>131.15</c:v>
                </c:pt>
                <c:pt idx="2591">
                  <c:v>131.19999999999999</c:v>
                </c:pt>
                <c:pt idx="2592">
                  <c:v>131.25</c:v>
                </c:pt>
                <c:pt idx="2593">
                  <c:v>131.30000000000001</c:v>
                </c:pt>
                <c:pt idx="2594">
                  <c:v>131.35000000000002</c:v>
                </c:pt>
                <c:pt idx="2595">
                  <c:v>131.4</c:v>
                </c:pt>
                <c:pt idx="2596">
                  <c:v>131.44999999999999</c:v>
                </c:pt>
                <c:pt idx="2597">
                  <c:v>131.5</c:v>
                </c:pt>
                <c:pt idx="2598">
                  <c:v>131.55000000000001</c:v>
                </c:pt>
                <c:pt idx="2599">
                  <c:v>131.60000000000002</c:v>
                </c:pt>
                <c:pt idx="2600">
                  <c:v>131.65</c:v>
                </c:pt>
                <c:pt idx="2601">
                  <c:v>131.69999999999999</c:v>
                </c:pt>
                <c:pt idx="2602">
                  <c:v>131.75</c:v>
                </c:pt>
                <c:pt idx="2603">
                  <c:v>131.80000000000001</c:v>
                </c:pt>
                <c:pt idx="2604">
                  <c:v>131.85000000000002</c:v>
                </c:pt>
                <c:pt idx="2605">
                  <c:v>131.9</c:v>
                </c:pt>
                <c:pt idx="2606">
                  <c:v>131.94999999999999</c:v>
                </c:pt>
                <c:pt idx="2607">
                  <c:v>132</c:v>
                </c:pt>
                <c:pt idx="2608">
                  <c:v>132.05000000000001</c:v>
                </c:pt>
                <c:pt idx="2609">
                  <c:v>132.10000000000002</c:v>
                </c:pt>
                <c:pt idx="2610">
                  <c:v>132.15</c:v>
                </c:pt>
                <c:pt idx="2611">
                  <c:v>132.19999999999999</c:v>
                </c:pt>
                <c:pt idx="2612">
                  <c:v>132.25</c:v>
                </c:pt>
                <c:pt idx="2613">
                  <c:v>132.30000000000001</c:v>
                </c:pt>
                <c:pt idx="2614">
                  <c:v>132.35000000000002</c:v>
                </c:pt>
                <c:pt idx="2615">
                  <c:v>132.4</c:v>
                </c:pt>
                <c:pt idx="2616">
                  <c:v>132.44999999999999</c:v>
                </c:pt>
                <c:pt idx="2617">
                  <c:v>132.5</c:v>
                </c:pt>
                <c:pt idx="2618">
                  <c:v>132.55000000000001</c:v>
                </c:pt>
                <c:pt idx="2619">
                  <c:v>132.60000000000002</c:v>
                </c:pt>
                <c:pt idx="2620">
                  <c:v>132.65</c:v>
                </c:pt>
                <c:pt idx="2621">
                  <c:v>132.69999999999999</c:v>
                </c:pt>
                <c:pt idx="2622">
                  <c:v>132.75</c:v>
                </c:pt>
                <c:pt idx="2623">
                  <c:v>132.80000000000001</c:v>
                </c:pt>
                <c:pt idx="2624">
                  <c:v>132.85000000000002</c:v>
                </c:pt>
                <c:pt idx="2625">
                  <c:v>132.9</c:v>
                </c:pt>
                <c:pt idx="2626">
                  <c:v>132.94999999999999</c:v>
                </c:pt>
                <c:pt idx="2627">
                  <c:v>133</c:v>
                </c:pt>
                <c:pt idx="2628">
                  <c:v>133.05000000000001</c:v>
                </c:pt>
                <c:pt idx="2629">
                  <c:v>133.10000000000002</c:v>
                </c:pt>
                <c:pt idx="2630">
                  <c:v>133.15</c:v>
                </c:pt>
                <c:pt idx="2631">
                  <c:v>133.19999999999999</c:v>
                </c:pt>
                <c:pt idx="2632">
                  <c:v>133.25</c:v>
                </c:pt>
                <c:pt idx="2633">
                  <c:v>133.30000000000001</c:v>
                </c:pt>
                <c:pt idx="2634">
                  <c:v>133.35000000000002</c:v>
                </c:pt>
                <c:pt idx="2635">
                  <c:v>133.4</c:v>
                </c:pt>
                <c:pt idx="2636">
                  <c:v>133.44999999999999</c:v>
                </c:pt>
                <c:pt idx="2637">
                  <c:v>133.5</c:v>
                </c:pt>
                <c:pt idx="2638">
                  <c:v>133.55000000000001</c:v>
                </c:pt>
                <c:pt idx="2639">
                  <c:v>133.60000000000002</c:v>
                </c:pt>
                <c:pt idx="2640">
                  <c:v>133.65</c:v>
                </c:pt>
                <c:pt idx="2641">
                  <c:v>133.69999999999999</c:v>
                </c:pt>
                <c:pt idx="2642">
                  <c:v>133.75</c:v>
                </c:pt>
                <c:pt idx="2643">
                  <c:v>133.80000000000001</c:v>
                </c:pt>
                <c:pt idx="2644">
                  <c:v>133.85000000000002</c:v>
                </c:pt>
                <c:pt idx="2645">
                  <c:v>133.9</c:v>
                </c:pt>
                <c:pt idx="2646">
                  <c:v>133.94999999999999</c:v>
                </c:pt>
                <c:pt idx="2647">
                  <c:v>134</c:v>
                </c:pt>
                <c:pt idx="2648">
                  <c:v>134.05000000000001</c:v>
                </c:pt>
                <c:pt idx="2649">
                  <c:v>134.10000000000002</c:v>
                </c:pt>
                <c:pt idx="2650">
                  <c:v>134.15</c:v>
                </c:pt>
                <c:pt idx="2651">
                  <c:v>134.19999999999999</c:v>
                </c:pt>
                <c:pt idx="2652">
                  <c:v>134.25</c:v>
                </c:pt>
                <c:pt idx="2653">
                  <c:v>134.30000000000001</c:v>
                </c:pt>
                <c:pt idx="2654">
                  <c:v>134.35000000000002</c:v>
                </c:pt>
                <c:pt idx="2655">
                  <c:v>134.4</c:v>
                </c:pt>
                <c:pt idx="2656">
                  <c:v>134.44999999999999</c:v>
                </c:pt>
                <c:pt idx="2657">
                  <c:v>134.5</c:v>
                </c:pt>
                <c:pt idx="2658">
                  <c:v>134.55000000000001</c:v>
                </c:pt>
                <c:pt idx="2659">
                  <c:v>134.60000000000002</c:v>
                </c:pt>
                <c:pt idx="2660">
                  <c:v>134.65</c:v>
                </c:pt>
                <c:pt idx="2661">
                  <c:v>134.69999999999999</c:v>
                </c:pt>
                <c:pt idx="2662">
                  <c:v>134.75</c:v>
                </c:pt>
                <c:pt idx="2663">
                  <c:v>134.80000000000001</c:v>
                </c:pt>
                <c:pt idx="2664">
                  <c:v>134.85000000000002</c:v>
                </c:pt>
                <c:pt idx="2665">
                  <c:v>134.9</c:v>
                </c:pt>
                <c:pt idx="2666">
                  <c:v>134.94999999999999</c:v>
                </c:pt>
                <c:pt idx="2667">
                  <c:v>135</c:v>
                </c:pt>
                <c:pt idx="2668">
                  <c:v>135.05000000000001</c:v>
                </c:pt>
                <c:pt idx="2669">
                  <c:v>135.10000000000002</c:v>
                </c:pt>
                <c:pt idx="2670">
                  <c:v>135.15</c:v>
                </c:pt>
                <c:pt idx="2671">
                  <c:v>135.19999999999999</c:v>
                </c:pt>
                <c:pt idx="2672">
                  <c:v>135.25</c:v>
                </c:pt>
                <c:pt idx="2673">
                  <c:v>135.30000000000001</c:v>
                </c:pt>
                <c:pt idx="2674">
                  <c:v>135.35000000000002</c:v>
                </c:pt>
                <c:pt idx="2675">
                  <c:v>135.4</c:v>
                </c:pt>
                <c:pt idx="2676">
                  <c:v>135.44999999999999</c:v>
                </c:pt>
                <c:pt idx="2677">
                  <c:v>135.5</c:v>
                </c:pt>
                <c:pt idx="2678">
                  <c:v>135.55000000000001</c:v>
                </c:pt>
                <c:pt idx="2679">
                  <c:v>135.60000000000002</c:v>
                </c:pt>
                <c:pt idx="2680">
                  <c:v>135.65</c:v>
                </c:pt>
                <c:pt idx="2681">
                  <c:v>135.69999999999999</c:v>
                </c:pt>
                <c:pt idx="2682">
                  <c:v>135.75</c:v>
                </c:pt>
                <c:pt idx="2683">
                  <c:v>135.80000000000001</c:v>
                </c:pt>
                <c:pt idx="2684">
                  <c:v>135.85000000000002</c:v>
                </c:pt>
                <c:pt idx="2685">
                  <c:v>135.9</c:v>
                </c:pt>
                <c:pt idx="2686">
                  <c:v>135.94999999999999</c:v>
                </c:pt>
                <c:pt idx="2687">
                  <c:v>136</c:v>
                </c:pt>
                <c:pt idx="2688">
                  <c:v>136.05000000000001</c:v>
                </c:pt>
                <c:pt idx="2689">
                  <c:v>136.10000000000002</c:v>
                </c:pt>
                <c:pt idx="2690">
                  <c:v>136.15</c:v>
                </c:pt>
                <c:pt idx="2691">
                  <c:v>136.19999999999999</c:v>
                </c:pt>
                <c:pt idx="2692">
                  <c:v>136.25</c:v>
                </c:pt>
                <c:pt idx="2693">
                  <c:v>136.30000000000001</c:v>
                </c:pt>
                <c:pt idx="2694">
                  <c:v>136.35000000000002</c:v>
                </c:pt>
                <c:pt idx="2695">
                  <c:v>136.4</c:v>
                </c:pt>
                <c:pt idx="2696">
                  <c:v>136.44999999999999</c:v>
                </c:pt>
                <c:pt idx="2697">
                  <c:v>136.5</c:v>
                </c:pt>
                <c:pt idx="2698">
                  <c:v>136.55000000000001</c:v>
                </c:pt>
                <c:pt idx="2699">
                  <c:v>136.60000000000002</c:v>
                </c:pt>
                <c:pt idx="2700">
                  <c:v>136.65</c:v>
                </c:pt>
                <c:pt idx="2701">
                  <c:v>136.69999999999999</c:v>
                </c:pt>
                <c:pt idx="2702">
                  <c:v>136.75</c:v>
                </c:pt>
                <c:pt idx="2703">
                  <c:v>136.80000000000001</c:v>
                </c:pt>
                <c:pt idx="2704">
                  <c:v>136.85000000000002</c:v>
                </c:pt>
                <c:pt idx="2705">
                  <c:v>136.9</c:v>
                </c:pt>
                <c:pt idx="2706">
                  <c:v>136.94999999999999</c:v>
                </c:pt>
                <c:pt idx="2707">
                  <c:v>137</c:v>
                </c:pt>
                <c:pt idx="2708">
                  <c:v>137.05000000000001</c:v>
                </c:pt>
                <c:pt idx="2709">
                  <c:v>137.10000000000002</c:v>
                </c:pt>
                <c:pt idx="2710">
                  <c:v>137.15</c:v>
                </c:pt>
                <c:pt idx="2711">
                  <c:v>137.19999999999999</c:v>
                </c:pt>
                <c:pt idx="2712">
                  <c:v>137.25</c:v>
                </c:pt>
                <c:pt idx="2713">
                  <c:v>137.30000000000001</c:v>
                </c:pt>
                <c:pt idx="2714">
                  <c:v>137.35000000000002</c:v>
                </c:pt>
                <c:pt idx="2715">
                  <c:v>137.4</c:v>
                </c:pt>
                <c:pt idx="2716">
                  <c:v>137.44999999999999</c:v>
                </c:pt>
                <c:pt idx="2717">
                  <c:v>137.5</c:v>
                </c:pt>
                <c:pt idx="2718">
                  <c:v>137.55000000000001</c:v>
                </c:pt>
                <c:pt idx="2719">
                  <c:v>137.60000000000002</c:v>
                </c:pt>
                <c:pt idx="2720">
                  <c:v>137.65</c:v>
                </c:pt>
                <c:pt idx="2721">
                  <c:v>137.69999999999999</c:v>
                </c:pt>
                <c:pt idx="2722">
                  <c:v>137.75</c:v>
                </c:pt>
                <c:pt idx="2723">
                  <c:v>137.80000000000001</c:v>
                </c:pt>
                <c:pt idx="2724">
                  <c:v>137.85000000000002</c:v>
                </c:pt>
                <c:pt idx="2725">
                  <c:v>137.9</c:v>
                </c:pt>
                <c:pt idx="2726">
                  <c:v>137.94999999999999</c:v>
                </c:pt>
                <c:pt idx="2727">
                  <c:v>138</c:v>
                </c:pt>
                <c:pt idx="2728">
                  <c:v>138.05000000000001</c:v>
                </c:pt>
                <c:pt idx="2729">
                  <c:v>138.10000000000002</c:v>
                </c:pt>
                <c:pt idx="2730">
                  <c:v>138.15</c:v>
                </c:pt>
                <c:pt idx="2731">
                  <c:v>138.19999999999999</c:v>
                </c:pt>
                <c:pt idx="2732">
                  <c:v>138.25</c:v>
                </c:pt>
                <c:pt idx="2733">
                  <c:v>138.30000000000001</c:v>
                </c:pt>
                <c:pt idx="2734">
                  <c:v>138.35000000000002</c:v>
                </c:pt>
                <c:pt idx="2735">
                  <c:v>138.4</c:v>
                </c:pt>
                <c:pt idx="2736">
                  <c:v>138.44999999999999</c:v>
                </c:pt>
                <c:pt idx="2737">
                  <c:v>138.5</c:v>
                </c:pt>
                <c:pt idx="2738">
                  <c:v>138.55000000000001</c:v>
                </c:pt>
                <c:pt idx="2739">
                  <c:v>138.60000000000002</c:v>
                </c:pt>
                <c:pt idx="2740">
                  <c:v>138.65</c:v>
                </c:pt>
                <c:pt idx="2741">
                  <c:v>138.69999999999999</c:v>
                </c:pt>
                <c:pt idx="2742">
                  <c:v>138.75</c:v>
                </c:pt>
                <c:pt idx="2743">
                  <c:v>138.80000000000001</c:v>
                </c:pt>
                <c:pt idx="2744">
                  <c:v>138.85000000000002</c:v>
                </c:pt>
                <c:pt idx="2745">
                  <c:v>138.9</c:v>
                </c:pt>
                <c:pt idx="2746">
                  <c:v>138.94999999999999</c:v>
                </c:pt>
                <c:pt idx="2747">
                  <c:v>139</c:v>
                </c:pt>
                <c:pt idx="2748">
                  <c:v>139.05000000000001</c:v>
                </c:pt>
                <c:pt idx="2749">
                  <c:v>139.10000000000002</c:v>
                </c:pt>
                <c:pt idx="2750">
                  <c:v>139.15</c:v>
                </c:pt>
                <c:pt idx="2751">
                  <c:v>139.19999999999999</c:v>
                </c:pt>
                <c:pt idx="2752">
                  <c:v>139.25</c:v>
                </c:pt>
                <c:pt idx="2753">
                  <c:v>139.30000000000001</c:v>
                </c:pt>
                <c:pt idx="2754">
                  <c:v>139.35000000000002</c:v>
                </c:pt>
                <c:pt idx="2755">
                  <c:v>139.4</c:v>
                </c:pt>
                <c:pt idx="2756">
                  <c:v>139.44999999999999</c:v>
                </c:pt>
                <c:pt idx="2757">
                  <c:v>139.5</c:v>
                </c:pt>
                <c:pt idx="2758">
                  <c:v>139.55000000000001</c:v>
                </c:pt>
                <c:pt idx="2759">
                  <c:v>139.60000000000002</c:v>
                </c:pt>
                <c:pt idx="2760">
                  <c:v>139.65</c:v>
                </c:pt>
                <c:pt idx="2761">
                  <c:v>139.69999999999999</c:v>
                </c:pt>
                <c:pt idx="2762">
                  <c:v>139.75</c:v>
                </c:pt>
                <c:pt idx="2763">
                  <c:v>139.80000000000001</c:v>
                </c:pt>
                <c:pt idx="2764">
                  <c:v>139.85000000000002</c:v>
                </c:pt>
                <c:pt idx="2765">
                  <c:v>139.9</c:v>
                </c:pt>
                <c:pt idx="2766">
                  <c:v>139.94999999999999</c:v>
                </c:pt>
                <c:pt idx="2767">
                  <c:v>140</c:v>
                </c:pt>
                <c:pt idx="2768">
                  <c:v>140.05000000000001</c:v>
                </c:pt>
                <c:pt idx="2769">
                  <c:v>140.10000000000002</c:v>
                </c:pt>
                <c:pt idx="2770">
                  <c:v>140.15</c:v>
                </c:pt>
                <c:pt idx="2771">
                  <c:v>140.19999999999999</c:v>
                </c:pt>
                <c:pt idx="2772">
                  <c:v>140.25</c:v>
                </c:pt>
                <c:pt idx="2773">
                  <c:v>140.30000000000001</c:v>
                </c:pt>
                <c:pt idx="2774">
                  <c:v>140.35000000000002</c:v>
                </c:pt>
                <c:pt idx="2775">
                  <c:v>140.4</c:v>
                </c:pt>
                <c:pt idx="2776">
                  <c:v>140.44999999999999</c:v>
                </c:pt>
                <c:pt idx="2777">
                  <c:v>140.5</c:v>
                </c:pt>
                <c:pt idx="2778">
                  <c:v>140.55000000000001</c:v>
                </c:pt>
                <c:pt idx="2779">
                  <c:v>140.60000000000002</c:v>
                </c:pt>
                <c:pt idx="2780">
                  <c:v>140.65</c:v>
                </c:pt>
                <c:pt idx="2781">
                  <c:v>140.69999999999999</c:v>
                </c:pt>
                <c:pt idx="2782">
                  <c:v>140.75</c:v>
                </c:pt>
                <c:pt idx="2783">
                  <c:v>140.80000000000001</c:v>
                </c:pt>
                <c:pt idx="2784">
                  <c:v>140.85000000000002</c:v>
                </c:pt>
                <c:pt idx="2785">
                  <c:v>140.9</c:v>
                </c:pt>
                <c:pt idx="2786">
                  <c:v>140.94999999999999</c:v>
                </c:pt>
                <c:pt idx="2787">
                  <c:v>141</c:v>
                </c:pt>
                <c:pt idx="2788">
                  <c:v>141.05000000000001</c:v>
                </c:pt>
                <c:pt idx="2789">
                  <c:v>141.10000000000002</c:v>
                </c:pt>
                <c:pt idx="2790">
                  <c:v>141.15</c:v>
                </c:pt>
                <c:pt idx="2791">
                  <c:v>141.19999999999999</c:v>
                </c:pt>
                <c:pt idx="2792">
                  <c:v>141.25</c:v>
                </c:pt>
                <c:pt idx="2793">
                  <c:v>141.30000000000001</c:v>
                </c:pt>
                <c:pt idx="2794">
                  <c:v>141.35000000000002</c:v>
                </c:pt>
                <c:pt idx="2795">
                  <c:v>141.4</c:v>
                </c:pt>
                <c:pt idx="2796">
                  <c:v>141.44999999999999</c:v>
                </c:pt>
                <c:pt idx="2797">
                  <c:v>141.5</c:v>
                </c:pt>
                <c:pt idx="2798">
                  <c:v>141.55000000000001</c:v>
                </c:pt>
                <c:pt idx="2799">
                  <c:v>141.60000000000002</c:v>
                </c:pt>
                <c:pt idx="2800">
                  <c:v>141.65</c:v>
                </c:pt>
                <c:pt idx="2801">
                  <c:v>141.69999999999999</c:v>
                </c:pt>
                <c:pt idx="2802">
                  <c:v>141.75</c:v>
                </c:pt>
                <c:pt idx="2803">
                  <c:v>141.80000000000001</c:v>
                </c:pt>
                <c:pt idx="2804">
                  <c:v>141.85000000000002</c:v>
                </c:pt>
                <c:pt idx="2805">
                  <c:v>141.9</c:v>
                </c:pt>
                <c:pt idx="2806">
                  <c:v>141.94999999999999</c:v>
                </c:pt>
                <c:pt idx="2807">
                  <c:v>142</c:v>
                </c:pt>
                <c:pt idx="2808">
                  <c:v>142.05000000000001</c:v>
                </c:pt>
                <c:pt idx="2809">
                  <c:v>142.10000000000002</c:v>
                </c:pt>
                <c:pt idx="2810">
                  <c:v>142.15</c:v>
                </c:pt>
                <c:pt idx="2811">
                  <c:v>142.19999999999999</c:v>
                </c:pt>
                <c:pt idx="2812">
                  <c:v>142.25</c:v>
                </c:pt>
                <c:pt idx="2813">
                  <c:v>142.30000000000001</c:v>
                </c:pt>
                <c:pt idx="2814">
                  <c:v>142.35000000000002</c:v>
                </c:pt>
                <c:pt idx="2815">
                  <c:v>142.4</c:v>
                </c:pt>
                <c:pt idx="2816">
                  <c:v>142.44999999999999</c:v>
                </c:pt>
                <c:pt idx="2817">
                  <c:v>142.5</c:v>
                </c:pt>
                <c:pt idx="2818">
                  <c:v>142.55000000000001</c:v>
                </c:pt>
                <c:pt idx="2819">
                  <c:v>142.60000000000002</c:v>
                </c:pt>
                <c:pt idx="2820">
                  <c:v>142.65</c:v>
                </c:pt>
                <c:pt idx="2821">
                  <c:v>142.69999999999999</c:v>
                </c:pt>
                <c:pt idx="2822">
                  <c:v>142.75</c:v>
                </c:pt>
                <c:pt idx="2823">
                  <c:v>142.80000000000001</c:v>
                </c:pt>
                <c:pt idx="2824">
                  <c:v>142.85000000000002</c:v>
                </c:pt>
                <c:pt idx="2825">
                  <c:v>142.9</c:v>
                </c:pt>
                <c:pt idx="2826">
                  <c:v>142.94999999999999</c:v>
                </c:pt>
                <c:pt idx="2827">
                  <c:v>143</c:v>
                </c:pt>
                <c:pt idx="2828">
                  <c:v>143.05000000000001</c:v>
                </c:pt>
                <c:pt idx="2829">
                  <c:v>143.10000000000002</c:v>
                </c:pt>
                <c:pt idx="2830">
                  <c:v>143.15</c:v>
                </c:pt>
                <c:pt idx="2831">
                  <c:v>143.19999999999999</c:v>
                </c:pt>
                <c:pt idx="2832">
                  <c:v>143.25</c:v>
                </c:pt>
                <c:pt idx="2833">
                  <c:v>143.30000000000001</c:v>
                </c:pt>
                <c:pt idx="2834">
                  <c:v>143.35000000000002</c:v>
                </c:pt>
                <c:pt idx="2835">
                  <c:v>143.4</c:v>
                </c:pt>
                <c:pt idx="2836">
                  <c:v>143.44999999999999</c:v>
                </c:pt>
                <c:pt idx="2837">
                  <c:v>143.5</c:v>
                </c:pt>
                <c:pt idx="2838">
                  <c:v>143.55000000000001</c:v>
                </c:pt>
                <c:pt idx="2839">
                  <c:v>143.60000000000002</c:v>
                </c:pt>
                <c:pt idx="2840">
                  <c:v>143.65</c:v>
                </c:pt>
                <c:pt idx="2841">
                  <c:v>143.69999999999999</c:v>
                </c:pt>
                <c:pt idx="2842">
                  <c:v>143.75</c:v>
                </c:pt>
                <c:pt idx="2843">
                  <c:v>143.80000000000001</c:v>
                </c:pt>
                <c:pt idx="2844">
                  <c:v>143.85000000000002</c:v>
                </c:pt>
                <c:pt idx="2845">
                  <c:v>143.9</c:v>
                </c:pt>
                <c:pt idx="2846">
                  <c:v>143.94999999999999</c:v>
                </c:pt>
                <c:pt idx="2847">
                  <c:v>144</c:v>
                </c:pt>
                <c:pt idx="2848">
                  <c:v>144.05000000000001</c:v>
                </c:pt>
                <c:pt idx="2849">
                  <c:v>144.10000000000002</c:v>
                </c:pt>
                <c:pt idx="2850">
                  <c:v>144.15</c:v>
                </c:pt>
              </c:numCache>
            </c:numRef>
          </c:xVal>
          <c:yVal>
            <c:numRef>
              <c:f>PROC!$R$3:$R$90000</c:f>
              <c:numCache>
                <c:formatCode>0.000000</c:formatCode>
                <c:ptCount val="89998"/>
                <c:pt idx="0">
                  <c:v>0.697797</c:v>
                </c:pt>
                <c:pt idx="1">
                  <c:v>0.697797</c:v>
                </c:pt>
                <c:pt idx="2">
                  <c:v>0.697797</c:v>
                </c:pt>
                <c:pt idx="3">
                  <c:v>0.697797</c:v>
                </c:pt>
                <c:pt idx="4">
                  <c:v>0.697797</c:v>
                </c:pt>
                <c:pt idx="5">
                  <c:v>0.697797</c:v>
                </c:pt>
                <c:pt idx="6">
                  <c:v>0.697797</c:v>
                </c:pt>
                <c:pt idx="7">
                  <c:v>0.697797</c:v>
                </c:pt>
                <c:pt idx="8">
                  <c:v>0.697797</c:v>
                </c:pt>
                <c:pt idx="9">
                  <c:v>0.697797</c:v>
                </c:pt>
                <c:pt idx="10">
                  <c:v>0.697797</c:v>
                </c:pt>
                <c:pt idx="11">
                  <c:v>0.697797</c:v>
                </c:pt>
                <c:pt idx="12">
                  <c:v>0.697797</c:v>
                </c:pt>
                <c:pt idx="13">
                  <c:v>0.697797</c:v>
                </c:pt>
                <c:pt idx="14">
                  <c:v>0.697797</c:v>
                </c:pt>
                <c:pt idx="15">
                  <c:v>0.697797</c:v>
                </c:pt>
                <c:pt idx="16">
                  <c:v>0.697797</c:v>
                </c:pt>
                <c:pt idx="17">
                  <c:v>0.697797</c:v>
                </c:pt>
                <c:pt idx="18">
                  <c:v>0.697797</c:v>
                </c:pt>
                <c:pt idx="19">
                  <c:v>0.697797</c:v>
                </c:pt>
                <c:pt idx="20">
                  <c:v>0.697797</c:v>
                </c:pt>
                <c:pt idx="21">
                  <c:v>0.697797</c:v>
                </c:pt>
                <c:pt idx="22">
                  <c:v>0.697797</c:v>
                </c:pt>
                <c:pt idx="23">
                  <c:v>0.697797</c:v>
                </c:pt>
                <c:pt idx="24">
                  <c:v>0.697797</c:v>
                </c:pt>
                <c:pt idx="25">
                  <c:v>0.697797</c:v>
                </c:pt>
                <c:pt idx="26">
                  <c:v>0.697797</c:v>
                </c:pt>
                <c:pt idx="27">
                  <c:v>0.697797</c:v>
                </c:pt>
                <c:pt idx="28">
                  <c:v>0.697797</c:v>
                </c:pt>
                <c:pt idx="29">
                  <c:v>0.697797</c:v>
                </c:pt>
                <c:pt idx="30">
                  <c:v>0.697797</c:v>
                </c:pt>
                <c:pt idx="31">
                  <c:v>0.697797</c:v>
                </c:pt>
                <c:pt idx="32">
                  <c:v>0.697797</c:v>
                </c:pt>
                <c:pt idx="33">
                  <c:v>0.697797</c:v>
                </c:pt>
                <c:pt idx="34">
                  <c:v>0.697797</c:v>
                </c:pt>
                <c:pt idx="35">
                  <c:v>0.697797</c:v>
                </c:pt>
                <c:pt idx="36">
                  <c:v>0.697797</c:v>
                </c:pt>
                <c:pt idx="37">
                  <c:v>0.697797</c:v>
                </c:pt>
                <c:pt idx="38">
                  <c:v>0.697797</c:v>
                </c:pt>
                <c:pt idx="39">
                  <c:v>0.697797</c:v>
                </c:pt>
                <c:pt idx="40">
                  <c:v>0.697797</c:v>
                </c:pt>
                <c:pt idx="41">
                  <c:v>0.697797</c:v>
                </c:pt>
                <c:pt idx="42">
                  <c:v>0.697797</c:v>
                </c:pt>
                <c:pt idx="43">
                  <c:v>0.697797</c:v>
                </c:pt>
                <c:pt idx="44">
                  <c:v>0.697797</c:v>
                </c:pt>
                <c:pt idx="45">
                  <c:v>0.697797</c:v>
                </c:pt>
                <c:pt idx="46">
                  <c:v>0.697797</c:v>
                </c:pt>
                <c:pt idx="47">
                  <c:v>0.697797</c:v>
                </c:pt>
                <c:pt idx="48">
                  <c:v>0.697797</c:v>
                </c:pt>
                <c:pt idx="49">
                  <c:v>0.697797</c:v>
                </c:pt>
                <c:pt idx="50">
                  <c:v>0.697797</c:v>
                </c:pt>
                <c:pt idx="51">
                  <c:v>0.697797</c:v>
                </c:pt>
                <c:pt idx="52">
                  <c:v>0.697797</c:v>
                </c:pt>
                <c:pt idx="53">
                  <c:v>0.697797</c:v>
                </c:pt>
                <c:pt idx="54">
                  <c:v>0.697797</c:v>
                </c:pt>
                <c:pt idx="55">
                  <c:v>0.697797</c:v>
                </c:pt>
                <c:pt idx="56">
                  <c:v>0.697797</c:v>
                </c:pt>
                <c:pt idx="57">
                  <c:v>0.697797</c:v>
                </c:pt>
                <c:pt idx="58">
                  <c:v>0.697797</c:v>
                </c:pt>
                <c:pt idx="59">
                  <c:v>0.697797</c:v>
                </c:pt>
                <c:pt idx="60">
                  <c:v>0.697797</c:v>
                </c:pt>
                <c:pt idx="61">
                  <c:v>0.697797</c:v>
                </c:pt>
                <c:pt idx="62">
                  <c:v>0.697797</c:v>
                </c:pt>
                <c:pt idx="63">
                  <c:v>0.697797</c:v>
                </c:pt>
                <c:pt idx="64">
                  <c:v>0.697797</c:v>
                </c:pt>
                <c:pt idx="65">
                  <c:v>0.697797</c:v>
                </c:pt>
                <c:pt idx="66">
                  <c:v>0.697797</c:v>
                </c:pt>
                <c:pt idx="67">
                  <c:v>0.697797</c:v>
                </c:pt>
                <c:pt idx="68">
                  <c:v>0.697797</c:v>
                </c:pt>
                <c:pt idx="69">
                  <c:v>0.697797</c:v>
                </c:pt>
                <c:pt idx="70">
                  <c:v>0.697797</c:v>
                </c:pt>
                <c:pt idx="71">
                  <c:v>0.697797</c:v>
                </c:pt>
                <c:pt idx="72">
                  <c:v>0.697797</c:v>
                </c:pt>
                <c:pt idx="73">
                  <c:v>0.697797</c:v>
                </c:pt>
                <c:pt idx="74">
                  <c:v>0.697797</c:v>
                </c:pt>
                <c:pt idx="75">
                  <c:v>0.697797</c:v>
                </c:pt>
                <c:pt idx="76">
                  <c:v>0.697797</c:v>
                </c:pt>
                <c:pt idx="77">
                  <c:v>0.697797</c:v>
                </c:pt>
                <c:pt idx="78">
                  <c:v>0.697797</c:v>
                </c:pt>
                <c:pt idx="79">
                  <c:v>0.697797</c:v>
                </c:pt>
                <c:pt idx="80">
                  <c:v>0.697797</c:v>
                </c:pt>
                <c:pt idx="81">
                  <c:v>0.697797</c:v>
                </c:pt>
                <c:pt idx="82">
                  <c:v>0.697797</c:v>
                </c:pt>
                <c:pt idx="83">
                  <c:v>0.697797</c:v>
                </c:pt>
                <c:pt idx="84">
                  <c:v>0.697797</c:v>
                </c:pt>
                <c:pt idx="85">
                  <c:v>0.697797</c:v>
                </c:pt>
                <c:pt idx="86">
                  <c:v>0.697797</c:v>
                </c:pt>
                <c:pt idx="87">
                  <c:v>0.697797</c:v>
                </c:pt>
                <c:pt idx="88">
                  <c:v>0.697797</c:v>
                </c:pt>
                <c:pt idx="89">
                  <c:v>0.697797</c:v>
                </c:pt>
                <c:pt idx="90">
                  <c:v>0.697797</c:v>
                </c:pt>
                <c:pt idx="91">
                  <c:v>0.697797</c:v>
                </c:pt>
                <c:pt idx="92">
                  <c:v>0.697797</c:v>
                </c:pt>
                <c:pt idx="93">
                  <c:v>0.697797</c:v>
                </c:pt>
                <c:pt idx="94">
                  <c:v>0.697797</c:v>
                </c:pt>
                <c:pt idx="95">
                  <c:v>0.697797</c:v>
                </c:pt>
                <c:pt idx="96">
                  <c:v>0.697797</c:v>
                </c:pt>
                <c:pt idx="97">
                  <c:v>0.697797</c:v>
                </c:pt>
                <c:pt idx="98">
                  <c:v>0.697797</c:v>
                </c:pt>
                <c:pt idx="99">
                  <c:v>0.697797</c:v>
                </c:pt>
                <c:pt idx="100">
                  <c:v>0.697797</c:v>
                </c:pt>
                <c:pt idx="101">
                  <c:v>0.697797</c:v>
                </c:pt>
                <c:pt idx="102">
                  <c:v>0.697797</c:v>
                </c:pt>
                <c:pt idx="103">
                  <c:v>0.697797</c:v>
                </c:pt>
                <c:pt idx="104">
                  <c:v>0.697797</c:v>
                </c:pt>
                <c:pt idx="105">
                  <c:v>0.697797</c:v>
                </c:pt>
                <c:pt idx="106">
                  <c:v>0.697797</c:v>
                </c:pt>
                <c:pt idx="107">
                  <c:v>0.697797</c:v>
                </c:pt>
                <c:pt idx="108">
                  <c:v>0.697797</c:v>
                </c:pt>
                <c:pt idx="109">
                  <c:v>0.697797</c:v>
                </c:pt>
                <c:pt idx="110">
                  <c:v>0.697797</c:v>
                </c:pt>
                <c:pt idx="111">
                  <c:v>0.697797</c:v>
                </c:pt>
                <c:pt idx="112">
                  <c:v>0.697797</c:v>
                </c:pt>
                <c:pt idx="113">
                  <c:v>0.697797</c:v>
                </c:pt>
                <c:pt idx="114">
                  <c:v>0.697797</c:v>
                </c:pt>
                <c:pt idx="115">
                  <c:v>0.697797</c:v>
                </c:pt>
                <c:pt idx="116">
                  <c:v>0.697797</c:v>
                </c:pt>
                <c:pt idx="117">
                  <c:v>0.697797</c:v>
                </c:pt>
                <c:pt idx="118">
                  <c:v>0.697797</c:v>
                </c:pt>
                <c:pt idx="119">
                  <c:v>0.697797</c:v>
                </c:pt>
                <c:pt idx="120">
                  <c:v>0.697797</c:v>
                </c:pt>
                <c:pt idx="121">
                  <c:v>0.697797</c:v>
                </c:pt>
                <c:pt idx="122">
                  <c:v>0.697797</c:v>
                </c:pt>
                <c:pt idx="123">
                  <c:v>0.697797</c:v>
                </c:pt>
                <c:pt idx="124">
                  <c:v>0.697797</c:v>
                </c:pt>
                <c:pt idx="125">
                  <c:v>0.697797</c:v>
                </c:pt>
                <c:pt idx="126">
                  <c:v>0.697797</c:v>
                </c:pt>
                <c:pt idx="127">
                  <c:v>0.697797</c:v>
                </c:pt>
                <c:pt idx="128">
                  <c:v>0.697797</c:v>
                </c:pt>
                <c:pt idx="129">
                  <c:v>0.697797</c:v>
                </c:pt>
                <c:pt idx="130">
                  <c:v>0.697797</c:v>
                </c:pt>
                <c:pt idx="131">
                  <c:v>0.697797</c:v>
                </c:pt>
                <c:pt idx="132">
                  <c:v>0.697797</c:v>
                </c:pt>
                <c:pt idx="133">
                  <c:v>0.697797</c:v>
                </c:pt>
                <c:pt idx="134">
                  <c:v>0.697797</c:v>
                </c:pt>
                <c:pt idx="135">
                  <c:v>0.697797</c:v>
                </c:pt>
                <c:pt idx="136">
                  <c:v>0.697797</c:v>
                </c:pt>
                <c:pt idx="137">
                  <c:v>0.697797</c:v>
                </c:pt>
                <c:pt idx="138">
                  <c:v>0.697797</c:v>
                </c:pt>
                <c:pt idx="139">
                  <c:v>0.697797</c:v>
                </c:pt>
                <c:pt idx="140">
                  <c:v>0.697797</c:v>
                </c:pt>
                <c:pt idx="141">
                  <c:v>0.697797</c:v>
                </c:pt>
                <c:pt idx="142">
                  <c:v>0.697797</c:v>
                </c:pt>
                <c:pt idx="143">
                  <c:v>0.697797</c:v>
                </c:pt>
                <c:pt idx="144">
                  <c:v>0.697797</c:v>
                </c:pt>
                <c:pt idx="145">
                  <c:v>0.697797</c:v>
                </c:pt>
                <c:pt idx="146">
                  <c:v>0.697797</c:v>
                </c:pt>
                <c:pt idx="147">
                  <c:v>0.697797</c:v>
                </c:pt>
                <c:pt idx="148">
                  <c:v>0.697797</c:v>
                </c:pt>
                <c:pt idx="149">
                  <c:v>0.697797</c:v>
                </c:pt>
                <c:pt idx="150">
                  <c:v>0.697797</c:v>
                </c:pt>
                <c:pt idx="151">
                  <c:v>0.697797</c:v>
                </c:pt>
                <c:pt idx="152">
                  <c:v>0.697797</c:v>
                </c:pt>
                <c:pt idx="153">
                  <c:v>0.697797</c:v>
                </c:pt>
                <c:pt idx="154">
                  <c:v>0.697797</c:v>
                </c:pt>
                <c:pt idx="155">
                  <c:v>0.697797</c:v>
                </c:pt>
                <c:pt idx="156">
                  <c:v>0.697797</c:v>
                </c:pt>
                <c:pt idx="157">
                  <c:v>0.697797</c:v>
                </c:pt>
                <c:pt idx="158">
                  <c:v>0.697797</c:v>
                </c:pt>
                <c:pt idx="159">
                  <c:v>0.697797</c:v>
                </c:pt>
                <c:pt idx="160">
                  <c:v>0.697797</c:v>
                </c:pt>
                <c:pt idx="161">
                  <c:v>0.697797</c:v>
                </c:pt>
                <c:pt idx="162">
                  <c:v>0.697797</c:v>
                </c:pt>
                <c:pt idx="163">
                  <c:v>0.697797</c:v>
                </c:pt>
                <c:pt idx="164">
                  <c:v>0.697797</c:v>
                </c:pt>
                <c:pt idx="165">
                  <c:v>0.697797</c:v>
                </c:pt>
                <c:pt idx="166">
                  <c:v>0.697797</c:v>
                </c:pt>
                <c:pt idx="167">
                  <c:v>0.697797</c:v>
                </c:pt>
                <c:pt idx="168">
                  <c:v>0.697797</c:v>
                </c:pt>
                <c:pt idx="169">
                  <c:v>0.697797</c:v>
                </c:pt>
                <c:pt idx="170">
                  <c:v>0.697797</c:v>
                </c:pt>
                <c:pt idx="171">
                  <c:v>0.697797</c:v>
                </c:pt>
                <c:pt idx="172">
                  <c:v>0.697797</c:v>
                </c:pt>
                <c:pt idx="173">
                  <c:v>0.697797</c:v>
                </c:pt>
                <c:pt idx="174">
                  <c:v>0.697797</c:v>
                </c:pt>
                <c:pt idx="175">
                  <c:v>0.697797</c:v>
                </c:pt>
                <c:pt idx="176">
                  <c:v>0.697797</c:v>
                </c:pt>
                <c:pt idx="177">
                  <c:v>0.697797</c:v>
                </c:pt>
                <c:pt idx="178">
                  <c:v>0.697797</c:v>
                </c:pt>
                <c:pt idx="179">
                  <c:v>0.697797</c:v>
                </c:pt>
                <c:pt idx="180">
                  <c:v>0.697797</c:v>
                </c:pt>
                <c:pt idx="181">
                  <c:v>0.697797</c:v>
                </c:pt>
                <c:pt idx="182">
                  <c:v>0.697797</c:v>
                </c:pt>
                <c:pt idx="183">
                  <c:v>0.697797</c:v>
                </c:pt>
                <c:pt idx="184">
                  <c:v>0.697797</c:v>
                </c:pt>
                <c:pt idx="185">
                  <c:v>0.697797</c:v>
                </c:pt>
                <c:pt idx="186">
                  <c:v>0.697797</c:v>
                </c:pt>
                <c:pt idx="187">
                  <c:v>0.697797</c:v>
                </c:pt>
                <c:pt idx="188">
                  <c:v>0.697797</c:v>
                </c:pt>
                <c:pt idx="189">
                  <c:v>0.697797</c:v>
                </c:pt>
                <c:pt idx="190">
                  <c:v>0.697797</c:v>
                </c:pt>
                <c:pt idx="191">
                  <c:v>0.697797</c:v>
                </c:pt>
                <c:pt idx="192">
                  <c:v>0.697797</c:v>
                </c:pt>
                <c:pt idx="193">
                  <c:v>0.697797</c:v>
                </c:pt>
                <c:pt idx="194">
                  <c:v>0.697797</c:v>
                </c:pt>
                <c:pt idx="195">
                  <c:v>0.697797</c:v>
                </c:pt>
                <c:pt idx="196">
                  <c:v>0.697797</c:v>
                </c:pt>
                <c:pt idx="197">
                  <c:v>0.697797</c:v>
                </c:pt>
                <c:pt idx="198">
                  <c:v>0.697797</c:v>
                </c:pt>
                <c:pt idx="199">
                  <c:v>0.697797</c:v>
                </c:pt>
                <c:pt idx="200">
                  <c:v>0.697797</c:v>
                </c:pt>
                <c:pt idx="201">
                  <c:v>0.697797</c:v>
                </c:pt>
                <c:pt idx="202">
                  <c:v>0.697797</c:v>
                </c:pt>
                <c:pt idx="203">
                  <c:v>0.697797</c:v>
                </c:pt>
                <c:pt idx="204">
                  <c:v>0.697797</c:v>
                </c:pt>
                <c:pt idx="205">
                  <c:v>0.697797</c:v>
                </c:pt>
                <c:pt idx="206">
                  <c:v>0.697797</c:v>
                </c:pt>
                <c:pt idx="207">
                  <c:v>0.697797</c:v>
                </c:pt>
                <c:pt idx="208">
                  <c:v>0.697797</c:v>
                </c:pt>
                <c:pt idx="209">
                  <c:v>0.697797</c:v>
                </c:pt>
                <c:pt idx="210">
                  <c:v>0.697797</c:v>
                </c:pt>
                <c:pt idx="211">
                  <c:v>0.697797</c:v>
                </c:pt>
                <c:pt idx="212">
                  <c:v>0.697797</c:v>
                </c:pt>
                <c:pt idx="213">
                  <c:v>0.697797</c:v>
                </c:pt>
                <c:pt idx="214">
                  <c:v>0.697797</c:v>
                </c:pt>
                <c:pt idx="215">
                  <c:v>0.697797</c:v>
                </c:pt>
                <c:pt idx="216">
                  <c:v>0.697797</c:v>
                </c:pt>
                <c:pt idx="217">
                  <c:v>0.697797</c:v>
                </c:pt>
                <c:pt idx="218">
                  <c:v>0.697797</c:v>
                </c:pt>
                <c:pt idx="219">
                  <c:v>0.697797</c:v>
                </c:pt>
                <c:pt idx="220">
                  <c:v>0.697797</c:v>
                </c:pt>
                <c:pt idx="221">
                  <c:v>0.697797</c:v>
                </c:pt>
                <c:pt idx="222">
                  <c:v>0.697797</c:v>
                </c:pt>
                <c:pt idx="223">
                  <c:v>0.697797</c:v>
                </c:pt>
                <c:pt idx="224">
                  <c:v>0.697797</c:v>
                </c:pt>
                <c:pt idx="225">
                  <c:v>0.697797</c:v>
                </c:pt>
                <c:pt idx="226">
                  <c:v>0.697797</c:v>
                </c:pt>
                <c:pt idx="227">
                  <c:v>0.697797</c:v>
                </c:pt>
                <c:pt idx="228">
                  <c:v>0.697797</c:v>
                </c:pt>
                <c:pt idx="229">
                  <c:v>0.697797</c:v>
                </c:pt>
                <c:pt idx="230">
                  <c:v>0.697797</c:v>
                </c:pt>
                <c:pt idx="231">
                  <c:v>0.697797</c:v>
                </c:pt>
                <c:pt idx="232">
                  <c:v>0.697797</c:v>
                </c:pt>
                <c:pt idx="233">
                  <c:v>0.697797</c:v>
                </c:pt>
                <c:pt idx="234">
                  <c:v>0.697797</c:v>
                </c:pt>
                <c:pt idx="235">
                  <c:v>0.697797</c:v>
                </c:pt>
                <c:pt idx="236">
                  <c:v>0.697797</c:v>
                </c:pt>
                <c:pt idx="237">
                  <c:v>0.697797</c:v>
                </c:pt>
                <c:pt idx="238">
                  <c:v>0.697797</c:v>
                </c:pt>
                <c:pt idx="239">
                  <c:v>0.697797</c:v>
                </c:pt>
                <c:pt idx="240">
                  <c:v>0.697797</c:v>
                </c:pt>
                <c:pt idx="241">
                  <c:v>0.697797</c:v>
                </c:pt>
                <c:pt idx="242">
                  <c:v>0.697797</c:v>
                </c:pt>
                <c:pt idx="243">
                  <c:v>0.697797</c:v>
                </c:pt>
                <c:pt idx="244">
                  <c:v>0.697797</c:v>
                </c:pt>
                <c:pt idx="245">
                  <c:v>0.697797</c:v>
                </c:pt>
                <c:pt idx="246">
                  <c:v>0.697797</c:v>
                </c:pt>
                <c:pt idx="247">
                  <c:v>0.697797</c:v>
                </c:pt>
                <c:pt idx="248">
                  <c:v>0.697797</c:v>
                </c:pt>
                <c:pt idx="249">
                  <c:v>0.697797</c:v>
                </c:pt>
                <c:pt idx="250">
                  <c:v>0.697797</c:v>
                </c:pt>
                <c:pt idx="251">
                  <c:v>0.697797</c:v>
                </c:pt>
                <c:pt idx="252">
                  <c:v>0.697797</c:v>
                </c:pt>
                <c:pt idx="253">
                  <c:v>0.697797</c:v>
                </c:pt>
                <c:pt idx="254">
                  <c:v>0.697797</c:v>
                </c:pt>
                <c:pt idx="255">
                  <c:v>0.697797</c:v>
                </c:pt>
                <c:pt idx="256">
                  <c:v>0.697797</c:v>
                </c:pt>
                <c:pt idx="257">
                  <c:v>0.697797</c:v>
                </c:pt>
                <c:pt idx="258">
                  <c:v>0.697797</c:v>
                </c:pt>
                <c:pt idx="259">
                  <c:v>0.697797</c:v>
                </c:pt>
                <c:pt idx="260">
                  <c:v>0.697797</c:v>
                </c:pt>
                <c:pt idx="261">
                  <c:v>0.697797</c:v>
                </c:pt>
                <c:pt idx="262">
                  <c:v>0.697797</c:v>
                </c:pt>
                <c:pt idx="263">
                  <c:v>0.697797</c:v>
                </c:pt>
                <c:pt idx="264">
                  <c:v>0.697797</c:v>
                </c:pt>
                <c:pt idx="265">
                  <c:v>0.697797</c:v>
                </c:pt>
                <c:pt idx="266">
                  <c:v>0.697797</c:v>
                </c:pt>
                <c:pt idx="267">
                  <c:v>0.697797</c:v>
                </c:pt>
                <c:pt idx="268">
                  <c:v>0.697797</c:v>
                </c:pt>
                <c:pt idx="269">
                  <c:v>0.697797</c:v>
                </c:pt>
                <c:pt idx="270">
                  <c:v>0.697797</c:v>
                </c:pt>
                <c:pt idx="271">
                  <c:v>0.697797</c:v>
                </c:pt>
                <c:pt idx="272">
                  <c:v>0.697797</c:v>
                </c:pt>
                <c:pt idx="273">
                  <c:v>0.697797</c:v>
                </c:pt>
                <c:pt idx="274">
                  <c:v>0.697797</c:v>
                </c:pt>
                <c:pt idx="275">
                  <c:v>0.697797</c:v>
                </c:pt>
                <c:pt idx="276">
                  <c:v>0.697797</c:v>
                </c:pt>
                <c:pt idx="277">
                  <c:v>0.697797</c:v>
                </c:pt>
                <c:pt idx="278">
                  <c:v>0.697797</c:v>
                </c:pt>
                <c:pt idx="279">
                  <c:v>0.697797</c:v>
                </c:pt>
                <c:pt idx="280">
                  <c:v>0.697797</c:v>
                </c:pt>
                <c:pt idx="281">
                  <c:v>0.697797</c:v>
                </c:pt>
                <c:pt idx="282">
                  <c:v>0.697797</c:v>
                </c:pt>
                <c:pt idx="283">
                  <c:v>0.697797</c:v>
                </c:pt>
                <c:pt idx="284">
                  <c:v>0.697797</c:v>
                </c:pt>
                <c:pt idx="285">
                  <c:v>0.697797</c:v>
                </c:pt>
                <c:pt idx="286">
                  <c:v>0.697797</c:v>
                </c:pt>
                <c:pt idx="287">
                  <c:v>0.697797</c:v>
                </c:pt>
                <c:pt idx="288">
                  <c:v>0.697797</c:v>
                </c:pt>
                <c:pt idx="289">
                  <c:v>0.697797</c:v>
                </c:pt>
                <c:pt idx="290">
                  <c:v>0.697797</c:v>
                </c:pt>
                <c:pt idx="291">
                  <c:v>0.697797</c:v>
                </c:pt>
                <c:pt idx="292">
                  <c:v>0.697797</c:v>
                </c:pt>
                <c:pt idx="293">
                  <c:v>0.697797</c:v>
                </c:pt>
                <c:pt idx="294">
                  <c:v>0.697797</c:v>
                </c:pt>
                <c:pt idx="295">
                  <c:v>0.697797</c:v>
                </c:pt>
                <c:pt idx="296">
                  <c:v>0.697797</c:v>
                </c:pt>
                <c:pt idx="297">
                  <c:v>0.697797</c:v>
                </c:pt>
                <c:pt idx="298">
                  <c:v>0.697797</c:v>
                </c:pt>
                <c:pt idx="299">
                  <c:v>0.697797</c:v>
                </c:pt>
                <c:pt idx="300">
                  <c:v>0.697797</c:v>
                </c:pt>
                <c:pt idx="301">
                  <c:v>0.697797</c:v>
                </c:pt>
                <c:pt idx="302">
                  <c:v>0.697797</c:v>
                </c:pt>
                <c:pt idx="303">
                  <c:v>0.697797</c:v>
                </c:pt>
                <c:pt idx="304">
                  <c:v>0.697797</c:v>
                </c:pt>
                <c:pt idx="305">
                  <c:v>0.697797</c:v>
                </c:pt>
                <c:pt idx="306">
                  <c:v>0.697797</c:v>
                </c:pt>
                <c:pt idx="307">
                  <c:v>0.697797</c:v>
                </c:pt>
                <c:pt idx="308">
                  <c:v>0.697797</c:v>
                </c:pt>
                <c:pt idx="309">
                  <c:v>0.697797</c:v>
                </c:pt>
                <c:pt idx="310">
                  <c:v>0.697797</c:v>
                </c:pt>
                <c:pt idx="311">
                  <c:v>0.697797</c:v>
                </c:pt>
                <c:pt idx="312">
                  <c:v>0.697797</c:v>
                </c:pt>
                <c:pt idx="313">
                  <c:v>0.697797</c:v>
                </c:pt>
                <c:pt idx="314">
                  <c:v>0.697797</c:v>
                </c:pt>
                <c:pt idx="315">
                  <c:v>0.697797</c:v>
                </c:pt>
                <c:pt idx="316">
                  <c:v>0.697797</c:v>
                </c:pt>
                <c:pt idx="317">
                  <c:v>0.697797</c:v>
                </c:pt>
                <c:pt idx="318">
                  <c:v>0.697797</c:v>
                </c:pt>
                <c:pt idx="319">
                  <c:v>0.697797</c:v>
                </c:pt>
                <c:pt idx="320">
                  <c:v>0.697797</c:v>
                </c:pt>
                <c:pt idx="321">
                  <c:v>0.697797</c:v>
                </c:pt>
                <c:pt idx="322">
                  <c:v>0.697797</c:v>
                </c:pt>
                <c:pt idx="323">
                  <c:v>0.697797</c:v>
                </c:pt>
                <c:pt idx="324">
                  <c:v>0.697797</c:v>
                </c:pt>
                <c:pt idx="325">
                  <c:v>0.697797</c:v>
                </c:pt>
                <c:pt idx="326">
                  <c:v>0.697797</c:v>
                </c:pt>
                <c:pt idx="327">
                  <c:v>0.697797</c:v>
                </c:pt>
                <c:pt idx="328">
                  <c:v>0.697797</c:v>
                </c:pt>
                <c:pt idx="329">
                  <c:v>0.697797</c:v>
                </c:pt>
                <c:pt idx="330">
                  <c:v>0.697797</c:v>
                </c:pt>
                <c:pt idx="331">
                  <c:v>0.697797</c:v>
                </c:pt>
                <c:pt idx="332">
                  <c:v>0.697797</c:v>
                </c:pt>
                <c:pt idx="333">
                  <c:v>0.697797</c:v>
                </c:pt>
                <c:pt idx="334">
                  <c:v>0.697797</c:v>
                </c:pt>
                <c:pt idx="335">
                  <c:v>0.697797</c:v>
                </c:pt>
                <c:pt idx="336">
                  <c:v>0.697797</c:v>
                </c:pt>
                <c:pt idx="337">
                  <c:v>0.697797</c:v>
                </c:pt>
                <c:pt idx="338">
                  <c:v>0.697797</c:v>
                </c:pt>
                <c:pt idx="339">
                  <c:v>0.697797</c:v>
                </c:pt>
                <c:pt idx="340">
                  <c:v>0.697797</c:v>
                </c:pt>
                <c:pt idx="341">
                  <c:v>0.697797</c:v>
                </c:pt>
                <c:pt idx="342">
                  <c:v>0.697797</c:v>
                </c:pt>
                <c:pt idx="343">
                  <c:v>0.697797</c:v>
                </c:pt>
                <c:pt idx="344">
                  <c:v>0.697797</c:v>
                </c:pt>
                <c:pt idx="345">
                  <c:v>0.697797</c:v>
                </c:pt>
                <c:pt idx="346">
                  <c:v>0.697797</c:v>
                </c:pt>
                <c:pt idx="347">
                  <c:v>0.697797</c:v>
                </c:pt>
                <c:pt idx="348">
                  <c:v>0.697797</c:v>
                </c:pt>
                <c:pt idx="349">
                  <c:v>0.697797</c:v>
                </c:pt>
                <c:pt idx="350">
                  <c:v>0.697797</c:v>
                </c:pt>
                <c:pt idx="351">
                  <c:v>0.697797</c:v>
                </c:pt>
                <c:pt idx="352">
                  <c:v>0.697797</c:v>
                </c:pt>
                <c:pt idx="353">
                  <c:v>0.697797</c:v>
                </c:pt>
                <c:pt idx="354">
                  <c:v>0.697797</c:v>
                </c:pt>
                <c:pt idx="355">
                  <c:v>0.697797</c:v>
                </c:pt>
                <c:pt idx="356">
                  <c:v>0.697797</c:v>
                </c:pt>
                <c:pt idx="357">
                  <c:v>0.697797</c:v>
                </c:pt>
                <c:pt idx="358">
                  <c:v>0.697797</c:v>
                </c:pt>
                <c:pt idx="359">
                  <c:v>0.697797</c:v>
                </c:pt>
                <c:pt idx="360">
                  <c:v>0.697797</c:v>
                </c:pt>
                <c:pt idx="361">
                  <c:v>0.697797</c:v>
                </c:pt>
                <c:pt idx="362">
                  <c:v>0.697797</c:v>
                </c:pt>
                <c:pt idx="363">
                  <c:v>0.697797</c:v>
                </c:pt>
                <c:pt idx="364">
                  <c:v>0.697797</c:v>
                </c:pt>
                <c:pt idx="365">
                  <c:v>0.697797</c:v>
                </c:pt>
                <c:pt idx="366">
                  <c:v>0.697797</c:v>
                </c:pt>
                <c:pt idx="367">
                  <c:v>0.697797</c:v>
                </c:pt>
                <c:pt idx="368">
                  <c:v>0.697797</c:v>
                </c:pt>
                <c:pt idx="369">
                  <c:v>0.697797</c:v>
                </c:pt>
                <c:pt idx="370">
                  <c:v>0.697797</c:v>
                </c:pt>
                <c:pt idx="371">
                  <c:v>0.697797</c:v>
                </c:pt>
                <c:pt idx="372">
                  <c:v>0.697797</c:v>
                </c:pt>
                <c:pt idx="373">
                  <c:v>0.697797</c:v>
                </c:pt>
                <c:pt idx="374">
                  <c:v>0.697797</c:v>
                </c:pt>
                <c:pt idx="375">
                  <c:v>0.697797</c:v>
                </c:pt>
                <c:pt idx="376">
                  <c:v>0.697797</c:v>
                </c:pt>
                <c:pt idx="377">
                  <c:v>0.697797</c:v>
                </c:pt>
                <c:pt idx="378">
                  <c:v>0.697797</c:v>
                </c:pt>
                <c:pt idx="379">
                  <c:v>0.697797</c:v>
                </c:pt>
                <c:pt idx="380">
                  <c:v>0.697797</c:v>
                </c:pt>
                <c:pt idx="381">
                  <c:v>0.697797</c:v>
                </c:pt>
                <c:pt idx="382">
                  <c:v>0.697797</c:v>
                </c:pt>
                <c:pt idx="383">
                  <c:v>0.697797</c:v>
                </c:pt>
                <c:pt idx="384">
                  <c:v>0.697797</c:v>
                </c:pt>
                <c:pt idx="385">
                  <c:v>0.697797</c:v>
                </c:pt>
                <c:pt idx="386">
                  <c:v>0.697797</c:v>
                </c:pt>
                <c:pt idx="387">
                  <c:v>0.697797</c:v>
                </c:pt>
                <c:pt idx="388">
                  <c:v>0.697797</c:v>
                </c:pt>
                <c:pt idx="389">
                  <c:v>0.697797</c:v>
                </c:pt>
                <c:pt idx="390">
                  <c:v>0.697797</c:v>
                </c:pt>
                <c:pt idx="391">
                  <c:v>0.697797</c:v>
                </c:pt>
                <c:pt idx="392">
                  <c:v>0.697797</c:v>
                </c:pt>
                <c:pt idx="393">
                  <c:v>0.697797</c:v>
                </c:pt>
                <c:pt idx="394">
                  <c:v>0.697797</c:v>
                </c:pt>
                <c:pt idx="395">
                  <c:v>0.697797</c:v>
                </c:pt>
                <c:pt idx="396">
                  <c:v>0.697797</c:v>
                </c:pt>
                <c:pt idx="397">
                  <c:v>0.697797</c:v>
                </c:pt>
                <c:pt idx="398">
                  <c:v>0.697797</c:v>
                </c:pt>
                <c:pt idx="399">
                  <c:v>0.697797</c:v>
                </c:pt>
                <c:pt idx="400">
                  <c:v>0.697797</c:v>
                </c:pt>
                <c:pt idx="401">
                  <c:v>0.697797</c:v>
                </c:pt>
                <c:pt idx="402">
                  <c:v>0.697797</c:v>
                </c:pt>
                <c:pt idx="403">
                  <c:v>0.697797</c:v>
                </c:pt>
                <c:pt idx="404">
                  <c:v>0.697797</c:v>
                </c:pt>
                <c:pt idx="405">
                  <c:v>0.697797</c:v>
                </c:pt>
                <c:pt idx="406">
                  <c:v>0.697797</c:v>
                </c:pt>
                <c:pt idx="407">
                  <c:v>0.697797</c:v>
                </c:pt>
                <c:pt idx="408">
                  <c:v>0.697797</c:v>
                </c:pt>
                <c:pt idx="409">
                  <c:v>0.697797</c:v>
                </c:pt>
                <c:pt idx="410">
                  <c:v>0.697797</c:v>
                </c:pt>
                <c:pt idx="411">
                  <c:v>0.697797</c:v>
                </c:pt>
                <c:pt idx="412">
                  <c:v>0.697797</c:v>
                </c:pt>
                <c:pt idx="413">
                  <c:v>0.697797</c:v>
                </c:pt>
                <c:pt idx="414">
                  <c:v>0.697797</c:v>
                </c:pt>
                <c:pt idx="415">
                  <c:v>0.697797</c:v>
                </c:pt>
                <c:pt idx="416">
                  <c:v>0.697797</c:v>
                </c:pt>
                <c:pt idx="417">
                  <c:v>0.697797</c:v>
                </c:pt>
                <c:pt idx="418">
                  <c:v>0.697797</c:v>
                </c:pt>
                <c:pt idx="419">
                  <c:v>0.697797</c:v>
                </c:pt>
                <c:pt idx="420">
                  <c:v>0.697797</c:v>
                </c:pt>
                <c:pt idx="421">
                  <c:v>0.697797</c:v>
                </c:pt>
                <c:pt idx="422">
                  <c:v>0.697797</c:v>
                </c:pt>
                <c:pt idx="423">
                  <c:v>0.697797</c:v>
                </c:pt>
                <c:pt idx="424">
                  <c:v>0.697797</c:v>
                </c:pt>
                <c:pt idx="425">
                  <c:v>0.697797</c:v>
                </c:pt>
                <c:pt idx="426">
                  <c:v>0.697797</c:v>
                </c:pt>
                <c:pt idx="427">
                  <c:v>0.697797</c:v>
                </c:pt>
                <c:pt idx="428">
                  <c:v>0.697797</c:v>
                </c:pt>
                <c:pt idx="429">
                  <c:v>0.697797</c:v>
                </c:pt>
                <c:pt idx="430">
                  <c:v>0.697797</c:v>
                </c:pt>
                <c:pt idx="431">
                  <c:v>0.697797</c:v>
                </c:pt>
                <c:pt idx="432">
                  <c:v>0.697797</c:v>
                </c:pt>
                <c:pt idx="433">
                  <c:v>0.697797</c:v>
                </c:pt>
                <c:pt idx="434">
                  <c:v>0.697797</c:v>
                </c:pt>
                <c:pt idx="435">
                  <c:v>0.697797</c:v>
                </c:pt>
                <c:pt idx="436">
                  <c:v>0.697797</c:v>
                </c:pt>
                <c:pt idx="437">
                  <c:v>0.697797</c:v>
                </c:pt>
                <c:pt idx="438">
                  <c:v>0.697797</c:v>
                </c:pt>
                <c:pt idx="439">
                  <c:v>0.697797</c:v>
                </c:pt>
                <c:pt idx="440">
                  <c:v>0.697797</c:v>
                </c:pt>
                <c:pt idx="441">
                  <c:v>0.697797</c:v>
                </c:pt>
                <c:pt idx="442">
                  <c:v>0.697797</c:v>
                </c:pt>
                <c:pt idx="443">
                  <c:v>0.697797</c:v>
                </c:pt>
                <c:pt idx="444">
                  <c:v>0.697797</c:v>
                </c:pt>
                <c:pt idx="445">
                  <c:v>0.697797</c:v>
                </c:pt>
                <c:pt idx="446">
                  <c:v>0.697797</c:v>
                </c:pt>
                <c:pt idx="447">
                  <c:v>0.697797</c:v>
                </c:pt>
                <c:pt idx="448">
                  <c:v>0.697797</c:v>
                </c:pt>
                <c:pt idx="449">
                  <c:v>0.697797</c:v>
                </c:pt>
                <c:pt idx="450">
                  <c:v>0.697797</c:v>
                </c:pt>
                <c:pt idx="451">
                  <c:v>0.697797</c:v>
                </c:pt>
                <c:pt idx="452">
                  <c:v>0.697797</c:v>
                </c:pt>
                <c:pt idx="453">
                  <c:v>0.697797</c:v>
                </c:pt>
                <c:pt idx="454">
                  <c:v>0.697797</c:v>
                </c:pt>
                <c:pt idx="455">
                  <c:v>0.697797</c:v>
                </c:pt>
                <c:pt idx="456">
                  <c:v>0.697797</c:v>
                </c:pt>
                <c:pt idx="457">
                  <c:v>0.697797</c:v>
                </c:pt>
                <c:pt idx="458">
                  <c:v>0.697797</c:v>
                </c:pt>
                <c:pt idx="459">
                  <c:v>0.697797</c:v>
                </c:pt>
                <c:pt idx="460">
                  <c:v>0.697797</c:v>
                </c:pt>
                <c:pt idx="461">
                  <c:v>0.697797</c:v>
                </c:pt>
                <c:pt idx="462">
                  <c:v>0.697797</c:v>
                </c:pt>
                <c:pt idx="463">
                  <c:v>0.697797</c:v>
                </c:pt>
                <c:pt idx="464">
                  <c:v>0.697797</c:v>
                </c:pt>
                <c:pt idx="465">
                  <c:v>0.697797</c:v>
                </c:pt>
                <c:pt idx="466">
                  <c:v>0.697797</c:v>
                </c:pt>
                <c:pt idx="467">
                  <c:v>0.697797</c:v>
                </c:pt>
                <c:pt idx="468">
                  <c:v>0.697797</c:v>
                </c:pt>
                <c:pt idx="469">
                  <c:v>0.697797</c:v>
                </c:pt>
                <c:pt idx="470">
                  <c:v>0.697797</c:v>
                </c:pt>
                <c:pt idx="471">
                  <c:v>0.697797</c:v>
                </c:pt>
                <c:pt idx="472">
                  <c:v>0.697797</c:v>
                </c:pt>
                <c:pt idx="473">
                  <c:v>0.697797</c:v>
                </c:pt>
                <c:pt idx="474">
                  <c:v>0.697797</c:v>
                </c:pt>
                <c:pt idx="475">
                  <c:v>0.697797</c:v>
                </c:pt>
                <c:pt idx="476">
                  <c:v>0.697797</c:v>
                </c:pt>
                <c:pt idx="477">
                  <c:v>0.697797</c:v>
                </c:pt>
                <c:pt idx="478">
                  <c:v>0.697797</c:v>
                </c:pt>
                <c:pt idx="479">
                  <c:v>0.697797</c:v>
                </c:pt>
                <c:pt idx="480">
                  <c:v>0.697797</c:v>
                </c:pt>
                <c:pt idx="481">
                  <c:v>0.697797</c:v>
                </c:pt>
                <c:pt idx="482">
                  <c:v>0.697797</c:v>
                </c:pt>
                <c:pt idx="483">
                  <c:v>0.697797</c:v>
                </c:pt>
                <c:pt idx="484">
                  <c:v>0.697797</c:v>
                </c:pt>
                <c:pt idx="485">
                  <c:v>0.697797</c:v>
                </c:pt>
                <c:pt idx="486">
                  <c:v>0.697797</c:v>
                </c:pt>
                <c:pt idx="487">
                  <c:v>0.697797</c:v>
                </c:pt>
                <c:pt idx="488">
                  <c:v>0.697797</c:v>
                </c:pt>
                <c:pt idx="489">
                  <c:v>0.697797</c:v>
                </c:pt>
                <c:pt idx="490">
                  <c:v>0.697797</c:v>
                </c:pt>
                <c:pt idx="491">
                  <c:v>0.697797</c:v>
                </c:pt>
                <c:pt idx="492">
                  <c:v>0.697797</c:v>
                </c:pt>
                <c:pt idx="493">
                  <c:v>0.697797</c:v>
                </c:pt>
                <c:pt idx="494">
                  <c:v>0.697797</c:v>
                </c:pt>
                <c:pt idx="495">
                  <c:v>0.697797</c:v>
                </c:pt>
                <c:pt idx="496">
                  <c:v>0.697797</c:v>
                </c:pt>
                <c:pt idx="497">
                  <c:v>0.697797</c:v>
                </c:pt>
                <c:pt idx="498">
                  <c:v>0.697797</c:v>
                </c:pt>
                <c:pt idx="499">
                  <c:v>0.697797</c:v>
                </c:pt>
                <c:pt idx="500">
                  <c:v>0.697797</c:v>
                </c:pt>
                <c:pt idx="501">
                  <c:v>0.697797</c:v>
                </c:pt>
                <c:pt idx="502">
                  <c:v>0.697797</c:v>
                </c:pt>
                <c:pt idx="503">
                  <c:v>0.697797</c:v>
                </c:pt>
                <c:pt idx="504">
                  <c:v>0.697797</c:v>
                </c:pt>
                <c:pt idx="505">
                  <c:v>0.697797</c:v>
                </c:pt>
                <c:pt idx="506">
                  <c:v>0.697797</c:v>
                </c:pt>
                <c:pt idx="507">
                  <c:v>0.697797</c:v>
                </c:pt>
                <c:pt idx="508">
                  <c:v>0.697797</c:v>
                </c:pt>
                <c:pt idx="509">
                  <c:v>0.697797</c:v>
                </c:pt>
                <c:pt idx="510">
                  <c:v>0.697797</c:v>
                </c:pt>
                <c:pt idx="511">
                  <c:v>0.697797</c:v>
                </c:pt>
                <c:pt idx="512">
                  <c:v>0.697797</c:v>
                </c:pt>
                <c:pt idx="513">
                  <c:v>0.697797</c:v>
                </c:pt>
                <c:pt idx="514">
                  <c:v>0.697797</c:v>
                </c:pt>
                <c:pt idx="515">
                  <c:v>0.697797</c:v>
                </c:pt>
                <c:pt idx="516">
                  <c:v>0.697797</c:v>
                </c:pt>
                <c:pt idx="517">
                  <c:v>0.697797</c:v>
                </c:pt>
                <c:pt idx="518">
                  <c:v>0.697797</c:v>
                </c:pt>
                <c:pt idx="519">
                  <c:v>0.697797</c:v>
                </c:pt>
                <c:pt idx="520">
                  <c:v>0.697797</c:v>
                </c:pt>
                <c:pt idx="521">
                  <c:v>0.697797</c:v>
                </c:pt>
                <c:pt idx="522">
                  <c:v>0.697797</c:v>
                </c:pt>
                <c:pt idx="523">
                  <c:v>0.697797</c:v>
                </c:pt>
                <c:pt idx="524">
                  <c:v>0.697797</c:v>
                </c:pt>
                <c:pt idx="525">
                  <c:v>0.697797</c:v>
                </c:pt>
                <c:pt idx="526">
                  <c:v>0.697797</c:v>
                </c:pt>
                <c:pt idx="527">
                  <c:v>0.697797</c:v>
                </c:pt>
                <c:pt idx="528">
                  <c:v>0.697797</c:v>
                </c:pt>
                <c:pt idx="529">
                  <c:v>0.697797</c:v>
                </c:pt>
                <c:pt idx="530">
                  <c:v>0.697797</c:v>
                </c:pt>
                <c:pt idx="531">
                  <c:v>0.697797</c:v>
                </c:pt>
                <c:pt idx="532">
                  <c:v>0.697797</c:v>
                </c:pt>
                <c:pt idx="533">
                  <c:v>0.697797</c:v>
                </c:pt>
                <c:pt idx="534">
                  <c:v>0.697797</c:v>
                </c:pt>
                <c:pt idx="535">
                  <c:v>0.697797</c:v>
                </c:pt>
                <c:pt idx="536">
                  <c:v>0.697797</c:v>
                </c:pt>
                <c:pt idx="537">
                  <c:v>0.697797</c:v>
                </c:pt>
                <c:pt idx="538">
                  <c:v>0.697797</c:v>
                </c:pt>
                <c:pt idx="539">
                  <c:v>0.697797</c:v>
                </c:pt>
                <c:pt idx="540">
                  <c:v>0.697797</c:v>
                </c:pt>
                <c:pt idx="541">
                  <c:v>0.697797</c:v>
                </c:pt>
                <c:pt idx="542">
                  <c:v>0.697797</c:v>
                </c:pt>
                <c:pt idx="543">
                  <c:v>0.697797</c:v>
                </c:pt>
                <c:pt idx="544">
                  <c:v>0.697797</c:v>
                </c:pt>
                <c:pt idx="545">
                  <c:v>0.697797</c:v>
                </c:pt>
                <c:pt idx="546">
                  <c:v>0.697797</c:v>
                </c:pt>
                <c:pt idx="547">
                  <c:v>0.697797</c:v>
                </c:pt>
                <c:pt idx="548">
                  <c:v>0.697797</c:v>
                </c:pt>
                <c:pt idx="549">
                  <c:v>0.697797</c:v>
                </c:pt>
                <c:pt idx="550">
                  <c:v>0.697797</c:v>
                </c:pt>
                <c:pt idx="551">
                  <c:v>0.697797</c:v>
                </c:pt>
                <c:pt idx="552">
                  <c:v>0.697797</c:v>
                </c:pt>
                <c:pt idx="553">
                  <c:v>0.697797</c:v>
                </c:pt>
                <c:pt idx="554">
                  <c:v>0.697797</c:v>
                </c:pt>
                <c:pt idx="555">
                  <c:v>0.697797</c:v>
                </c:pt>
                <c:pt idx="556">
                  <c:v>0.697797</c:v>
                </c:pt>
                <c:pt idx="557">
                  <c:v>0.697797</c:v>
                </c:pt>
                <c:pt idx="558">
                  <c:v>0.697797</c:v>
                </c:pt>
                <c:pt idx="559">
                  <c:v>0.697797</c:v>
                </c:pt>
                <c:pt idx="560">
                  <c:v>0.697797</c:v>
                </c:pt>
                <c:pt idx="561">
                  <c:v>0.697797</c:v>
                </c:pt>
                <c:pt idx="562">
                  <c:v>0.697797</c:v>
                </c:pt>
                <c:pt idx="563">
                  <c:v>0.697797</c:v>
                </c:pt>
                <c:pt idx="564">
                  <c:v>0.697797</c:v>
                </c:pt>
                <c:pt idx="565">
                  <c:v>0.697797</c:v>
                </c:pt>
                <c:pt idx="566">
                  <c:v>0.697797</c:v>
                </c:pt>
                <c:pt idx="567">
                  <c:v>0.697797</c:v>
                </c:pt>
                <c:pt idx="568">
                  <c:v>0.697797</c:v>
                </c:pt>
                <c:pt idx="569">
                  <c:v>0.697797</c:v>
                </c:pt>
                <c:pt idx="570">
                  <c:v>0.697797</c:v>
                </c:pt>
                <c:pt idx="571">
                  <c:v>0.697797</c:v>
                </c:pt>
                <c:pt idx="572">
                  <c:v>0.697797</c:v>
                </c:pt>
                <c:pt idx="573">
                  <c:v>0.697797</c:v>
                </c:pt>
                <c:pt idx="574">
                  <c:v>0.697797</c:v>
                </c:pt>
                <c:pt idx="575">
                  <c:v>0.697797</c:v>
                </c:pt>
                <c:pt idx="576">
                  <c:v>0.697797</c:v>
                </c:pt>
                <c:pt idx="577">
                  <c:v>0.697797</c:v>
                </c:pt>
                <c:pt idx="578">
                  <c:v>0.697797</c:v>
                </c:pt>
                <c:pt idx="579">
                  <c:v>0.697797</c:v>
                </c:pt>
                <c:pt idx="580">
                  <c:v>0.697797</c:v>
                </c:pt>
                <c:pt idx="581">
                  <c:v>0.697797</c:v>
                </c:pt>
                <c:pt idx="582">
                  <c:v>0.697797</c:v>
                </c:pt>
                <c:pt idx="583">
                  <c:v>0.697797</c:v>
                </c:pt>
                <c:pt idx="584">
                  <c:v>0.697797</c:v>
                </c:pt>
                <c:pt idx="585">
                  <c:v>0.697797</c:v>
                </c:pt>
                <c:pt idx="586">
                  <c:v>0.697797</c:v>
                </c:pt>
                <c:pt idx="587">
                  <c:v>0.697797</c:v>
                </c:pt>
                <c:pt idx="588">
                  <c:v>0.697797</c:v>
                </c:pt>
                <c:pt idx="589">
                  <c:v>0.697797</c:v>
                </c:pt>
                <c:pt idx="590">
                  <c:v>0.697797</c:v>
                </c:pt>
                <c:pt idx="591">
                  <c:v>0.697797</c:v>
                </c:pt>
                <c:pt idx="592">
                  <c:v>0.697797</c:v>
                </c:pt>
                <c:pt idx="593">
                  <c:v>0.697797</c:v>
                </c:pt>
                <c:pt idx="594">
                  <c:v>0.697797</c:v>
                </c:pt>
                <c:pt idx="595">
                  <c:v>0.697797</c:v>
                </c:pt>
                <c:pt idx="596">
                  <c:v>0.697797</c:v>
                </c:pt>
                <c:pt idx="597">
                  <c:v>0.697797</c:v>
                </c:pt>
                <c:pt idx="598">
                  <c:v>0.697797</c:v>
                </c:pt>
                <c:pt idx="599">
                  <c:v>0.697797</c:v>
                </c:pt>
                <c:pt idx="600">
                  <c:v>0.697797</c:v>
                </c:pt>
                <c:pt idx="601">
                  <c:v>0.697797</c:v>
                </c:pt>
                <c:pt idx="602">
                  <c:v>0.697797</c:v>
                </c:pt>
                <c:pt idx="603">
                  <c:v>0.697797</c:v>
                </c:pt>
                <c:pt idx="604">
                  <c:v>0.697797</c:v>
                </c:pt>
                <c:pt idx="605">
                  <c:v>0.697797</c:v>
                </c:pt>
                <c:pt idx="606">
                  <c:v>0.697797</c:v>
                </c:pt>
                <c:pt idx="607">
                  <c:v>0.697797</c:v>
                </c:pt>
                <c:pt idx="608">
                  <c:v>0.697797</c:v>
                </c:pt>
                <c:pt idx="609">
                  <c:v>0.697797</c:v>
                </c:pt>
                <c:pt idx="610">
                  <c:v>0.697797</c:v>
                </c:pt>
                <c:pt idx="611">
                  <c:v>0.697797</c:v>
                </c:pt>
                <c:pt idx="612">
                  <c:v>0.697797</c:v>
                </c:pt>
                <c:pt idx="613">
                  <c:v>0.697797</c:v>
                </c:pt>
                <c:pt idx="614">
                  <c:v>0.697797</c:v>
                </c:pt>
                <c:pt idx="615">
                  <c:v>0.697797</c:v>
                </c:pt>
                <c:pt idx="616">
                  <c:v>0.697797</c:v>
                </c:pt>
                <c:pt idx="617">
                  <c:v>0.697797</c:v>
                </c:pt>
                <c:pt idx="618">
                  <c:v>0.697797</c:v>
                </c:pt>
                <c:pt idx="619">
                  <c:v>0.697797</c:v>
                </c:pt>
                <c:pt idx="620">
                  <c:v>0.697797</c:v>
                </c:pt>
                <c:pt idx="621">
                  <c:v>0.697797</c:v>
                </c:pt>
                <c:pt idx="622">
                  <c:v>0.697797</c:v>
                </c:pt>
                <c:pt idx="623">
                  <c:v>0.697797</c:v>
                </c:pt>
                <c:pt idx="624">
                  <c:v>0.697797</c:v>
                </c:pt>
                <c:pt idx="625">
                  <c:v>0.697797</c:v>
                </c:pt>
                <c:pt idx="626">
                  <c:v>0.697797</c:v>
                </c:pt>
                <c:pt idx="627">
                  <c:v>0.697797</c:v>
                </c:pt>
                <c:pt idx="628">
                  <c:v>0.697797</c:v>
                </c:pt>
                <c:pt idx="629">
                  <c:v>0.697797</c:v>
                </c:pt>
                <c:pt idx="630">
                  <c:v>0.697797</c:v>
                </c:pt>
                <c:pt idx="631">
                  <c:v>0.697797</c:v>
                </c:pt>
                <c:pt idx="632">
                  <c:v>0.697797</c:v>
                </c:pt>
                <c:pt idx="633">
                  <c:v>0.697797</c:v>
                </c:pt>
                <c:pt idx="634">
                  <c:v>0.697797</c:v>
                </c:pt>
                <c:pt idx="635">
                  <c:v>0.697797</c:v>
                </c:pt>
                <c:pt idx="636">
                  <c:v>0.697797</c:v>
                </c:pt>
                <c:pt idx="637">
                  <c:v>0.697797</c:v>
                </c:pt>
                <c:pt idx="638">
                  <c:v>0.697797</c:v>
                </c:pt>
                <c:pt idx="639">
                  <c:v>0.697797</c:v>
                </c:pt>
                <c:pt idx="640">
                  <c:v>0.697797</c:v>
                </c:pt>
                <c:pt idx="641">
                  <c:v>0.697797</c:v>
                </c:pt>
                <c:pt idx="642">
                  <c:v>0.697797</c:v>
                </c:pt>
                <c:pt idx="643">
                  <c:v>0.697797</c:v>
                </c:pt>
                <c:pt idx="644">
                  <c:v>0.697797</c:v>
                </c:pt>
                <c:pt idx="645">
                  <c:v>0.697797</c:v>
                </c:pt>
                <c:pt idx="646">
                  <c:v>0.697797</c:v>
                </c:pt>
                <c:pt idx="647">
                  <c:v>0.697797</c:v>
                </c:pt>
                <c:pt idx="648">
                  <c:v>0.697797</c:v>
                </c:pt>
                <c:pt idx="649">
                  <c:v>0.697797</c:v>
                </c:pt>
                <c:pt idx="650">
                  <c:v>0.697797</c:v>
                </c:pt>
                <c:pt idx="651">
                  <c:v>0.697797</c:v>
                </c:pt>
                <c:pt idx="652">
                  <c:v>0.697797</c:v>
                </c:pt>
                <c:pt idx="653">
                  <c:v>0.697797</c:v>
                </c:pt>
                <c:pt idx="654">
                  <c:v>0.697797</c:v>
                </c:pt>
                <c:pt idx="655">
                  <c:v>0.697797</c:v>
                </c:pt>
                <c:pt idx="656">
                  <c:v>0.697797</c:v>
                </c:pt>
                <c:pt idx="657">
                  <c:v>0.697797</c:v>
                </c:pt>
                <c:pt idx="658">
                  <c:v>0.697797</c:v>
                </c:pt>
                <c:pt idx="659">
                  <c:v>0.697797</c:v>
                </c:pt>
                <c:pt idx="660">
                  <c:v>0.697797</c:v>
                </c:pt>
                <c:pt idx="661">
                  <c:v>0.697797</c:v>
                </c:pt>
                <c:pt idx="662">
                  <c:v>0.697797</c:v>
                </c:pt>
                <c:pt idx="663">
                  <c:v>0.697797</c:v>
                </c:pt>
                <c:pt idx="664">
                  <c:v>0.697797</c:v>
                </c:pt>
                <c:pt idx="665">
                  <c:v>0.697797</c:v>
                </c:pt>
                <c:pt idx="666">
                  <c:v>0.697797</c:v>
                </c:pt>
                <c:pt idx="667">
                  <c:v>0.697797</c:v>
                </c:pt>
                <c:pt idx="668">
                  <c:v>0.697797</c:v>
                </c:pt>
                <c:pt idx="669">
                  <c:v>0.697797</c:v>
                </c:pt>
                <c:pt idx="670">
                  <c:v>0.697797</c:v>
                </c:pt>
                <c:pt idx="671">
                  <c:v>0.697797</c:v>
                </c:pt>
                <c:pt idx="672">
                  <c:v>0.697797</c:v>
                </c:pt>
                <c:pt idx="673">
                  <c:v>0.697797</c:v>
                </c:pt>
                <c:pt idx="674">
                  <c:v>0.697797</c:v>
                </c:pt>
                <c:pt idx="675">
                  <c:v>0.697797</c:v>
                </c:pt>
                <c:pt idx="676">
                  <c:v>0.697797</c:v>
                </c:pt>
                <c:pt idx="677">
                  <c:v>0.697797</c:v>
                </c:pt>
                <c:pt idx="678">
                  <c:v>0.697797</c:v>
                </c:pt>
                <c:pt idx="679">
                  <c:v>0.697797</c:v>
                </c:pt>
                <c:pt idx="680">
                  <c:v>0.697797</c:v>
                </c:pt>
                <c:pt idx="681">
                  <c:v>0.697797</c:v>
                </c:pt>
                <c:pt idx="682">
                  <c:v>0.697797</c:v>
                </c:pt>
                <c:pt idx="683">
                  <c:v>0.697797</c:v>
                </c:pt>
                <c:pt idx="684">
                  <c:v>0.697797</c:v>
                </c:pt>
                <c:pt idx="685">
                  <c:v>0.697797</c:v>
                </c:pt>
                <c:pt idx="686">
                  <c:v>0.697797</c:v>
                </c:pt>
                <c:pt idx="687">
                  <c:v>0.697797</c:v>
                </c:pt>
                <c:pt idx="688">
                  <c:v>0.697797</c:v>
                </c:pt>
                <c:pt idx="689">
                  <c:v>0.697797</c:v>
                </c:pt>
                <c:pt idx="690">
                  <c:v>0.697797</c:v>
                </c:pt>
                <c:pt idx="691">
                  <c:v>0.697797</c:v>
                </c:pt>
                <c:pt idx="692">
                  <c:v>0.697797</c:v>
                </c:pt>
                <c:pt idx="693">
                  <c:v>0.697797</c:v>
                </c:pt>
                <c:pt idx="694">
                  <c:v>0.697797</c:v>
                </c:pt>
                <c:pt idx="695">
                  <c:v>0.697797</c:v>
                </c:pt>
                <c:pt idx="696">
                  <c:v>0.697797</c:v>
                </c:pt>
                <c:pt idx="697">
                  <c:v>0.697797</c:v>
                </c:pt>
                <c:pt idx="698">
                  <c:v>0.697797</c:v>
                </c:pt>
                <c:pt idx="699">
                  <c:v>0.697797</c:v>
                </c:pt>
                <c:pt idx="700">
                  <c:v>0.697797</c:v>
                </c:pt>
                <c:pt idx="701">
                  <c:v>0.697797</c:v>
                </c:pt>
                <c:pt idx="702">
                  <c:v>0.697797</c:v>
                </c:pt>
                <c:pt idx="703">
                  <c:v>0.697797</c:v>
                </c:pt>
                <c:pt idx="704">
                  <c:v>0.697797</c:v>
                </c:pt>
                <c:pt idx="705">
                  <c:v>0.697797</c:v>
                </c:pt>
                <c:pt idx="706">
                  <c:v>0.697797</c:v>
                </c:pt>
                <c:pt idx="707">
                  <c:v>0.697797</c:v>
                </c:pt>
                <c:pt idx="708">
                  <c:v>0.697797</c:v>
                </c:pt>
                <c:pt idx="709">
                  <c:v>0.697797</c:v>
                </c:pt>
                <c:pt idx="710">
                  <c:v>0.697797</c:v>
                </c:pt>
                <c:pt idx="711">
                  <c:v>0.697797</c:v>
                </c:pt>
                <c:pt idx="712">
                  <c:v>0.697797</c:v>
                </c:pt>
                <c:pt idx="713">
                  <c:v>0.697797</c:v>
                </c:pt>
                <c:pt idx="714">
                  <c:v>0.697797</c:v>
                </c:pt>
                <c:pt idx="715">
                  <c:v>0.697797</c:v>
                </c:pt>
                <c:pt idx="716">
                  <c:v>0.697797</c:v>
                </c:pt>
                <c:pt idx="717">
                  <c:v>0.697797</c:v>
                </c:pt>
                <c:pt idx="718">
                  <c:v>0.697797</c:v>
                </c:pt>
                <c:pt idx="719">
                  <c:v>0.697797</c:v>
                </c:pt>
                <c:pt idx="720">
                  <c:v>0.697797</c:v>
                </c:pt>
                <c:pt idx="721">
                  <c:v>0.697797</c:v>
                </c:pt>
                <c:pt idx="722">
                  <c:v>0.697797</c:v>
                </c:pt>
                <c:pt idx="723">
                  <c:v>0.697797</c:v>
                </c:pt>
                <c:pt idx="724">
                  <c:v>0.697797</c:v>
                </c:pt>
                <c:pt idx="725">
                  <c:v>0.697797</c:v>
                </c:pt>
                <c:pt idx="726">
                  <c:v>0.697797</c:v>
                </c:pt>
                <c:pt idx="727">
                  <c:v>0.697797</c:v>
                </c:pt>
                <c:pt idx="728">
                  <c:v>0.697797</c:v>
                </c:pt>
                <c:pt idx="729">
                  <c:v>0.697797</c:v>
                </c:pt>
                <c:pt idx="730">
                  <c:v>0.697797</c:v>
                </c:pt>
                <c:pt idx="731">
                  <c:v>0.697797</c:v>
                </c:pt>
                <c:pt idx="732">
                  <c:v>0.697797</c:v>
                </c:pt>
                <c:pt idx="733">
                  <c:v>0.697797</c:v>
                </c:pt>
                <c:pt idx="734">
                  <c:v>0.697797</c:v>
                </c:pt>
                <c:pt idx="735">
                  <c:v>0.697797</c:v>
                </c:pt>
                <c:pt idx="736">
                  <c:v>0.697797</c:v>
                </c:pt>
                <c:pt idx="737">
                  <c:v>0.697797</c:v>
                </c:pt>
                <c:pt idx="738">
                  <c:v>0.697797</c:v>
                </c:pt>
                <c:pt idx="739">
                  <c:v>0.697797</c:v>
                </c:pt>
                <c:pt idx="740">
                  <c:v>0.697797</c:v>
                </c:pt>
                <c:pt idx="741">
                  <c:v>0.697797</c:v>
                </c:pt>
                <c:pt idx="742">
                  <c:v>0.697797</c:v>
                </c:pt>
                <c:pt idx="743">
                  <c:v>0.697797</c:v>
                </c:pt>
                <c:pt idx="744">
                  <c:v>0.697797</c:v>
                </c:pt>
                <c:pt idx="745">
                  <c:v>0.697797</c:v>
                </c:pt>
                <c:pt idx="746">
                  <c:v>0.697797</c:v>
                </c:pt>
                <c:pt idx="747">
                  <c:v>0.697797</c:v>
                </c:pt>
                <c:pt idx="748">
                  <c:v>0.697797</c:v>
                </c:pt>
                <c:pt idx="749">
                  <c:v>0.697797</c:v>
                </c:pt>
                <c:pt idx="750">
                  <c:v>0.697797</c:v>
                </c:pt>
                <c:pt idx="751">
                  <c:v>0.697797</c:v>
                </c:pt>
                <c:pt idx="752">
                  <c:v>0.697797</c:v>
                </c:pt>
                <c:pt idx="753">
                  <c:v>0.697797</c:v>
                </c:pt>
                <c:pt idx="754">
                  <c:v>0.697797</c:v>
                </c:pt>
                <c:pt idx="755">
                  <c:v>0.697797</c:v>
                </c:pt>
                <c:pt idx="756">
                  <c:v>0.697797</c:v>
                </c:pt>
                <c:pt idx="757">
                  <c:v>0.697797</c:v>
                </c:pt>
                <c:pt idx="758">
                  <c:v>0.697797</c:v>
                </c:pt>
                <c:pt idx="759">
                  <c:v>0.697797</c:v>
                </c:pt>
                <c:pt idx="760">
                  <c:v>0.697797</c:v>
                </c:pt>
                <c:pt idx="761">
                  <c:v>0.697797</c:v>
                </c:pt>
                <c:pt idx="762">
                  <c:v>0.697797</c:v>
                </c:pt>
                <c:pt idx="763">
                  <c:v>0.697797</c:v>
                </c:pt>
                <c:pt idx="764">
                  <c:v>0.697797</c:v>
                </c:pt>
                <c:pt idx="765">
                  <c:v>0.697797</c:v>
                </c:pt>
                <c:pt idx="766">
                  <c:v>0.697797</c:v>
                </c:pt>
                <c:pt idx="767">
                  <c:v>0.697797</c:v>
                </c:pt>
                <c:pt idx="768">
                  <c:v>0.697797</c:v>
                </c:pt>
                <c:pt idx="769">
                  <c:v>0.697797</c:v>
                </c:pt>
                <c:pt idx="770">
                  <c:v>0.697797</c:v>
                </c:pt>
                <c:pt idx="771">
                  <c:v>0.697797</c:v>
                </c:pt>
                <c:pt idx="772">
                  <c:v>0.697797</c:v>
                </c:pt>
                <c:pt idx="773">
                  <c:v>0.697797</c:v>
                </c:pt>
                <c:pt idx="774">
                  <c:v>0.697797</c:v>
                </c:pt>
                <c:pt idx="775">
                  <c:v>0.697797</c:v>
                </c:pt>
                <c:pt idx="776">
                  <c:v>0.697797</c:v>
                </c:pt>
                <c:pt idx="777">
                  <c:v>0.697797</c:v>
                </c:pt>
                <c:pt idx="778">
                  <c:v>0.697797</c:v>
                </c:pt>
                <c:pt idx="779">
                  <c:v>0.697797</c:v>
                </c:pt>
                <c:pt idx="780">
                  <c:v>0.697797</c:v>
                </c:pt>
                <c:pt idx="781">
                  <c:v>0.697797</c:v>
                </c:pt>
                <c:pt idx="782">
                  <c:v>0.697797</c:v>
                </c:pt>
                <c:pt idx="783">
                  <c:v>0.697797</c:v>
                </c:pt>
                <c:pt idx="784">
                  <c:v>0.697797</c:v>
                </c:pt>
                <c:pt idx="785">
                  <c:v>0.697797</c:v>
                </c:pt>
                <c:pt idx="786">
                  <c:v>0.697797</c:v>
                </c:pt>
                <c:pt idx="787">
                  <c:v>0.697797</c:v>
                </c:pt>
                <c:pt idx="788">
                  <c:v>0.697797</c:v>
                </c:pt>
                <c:pt idx="789">
                  <c:v>0.697797</c:v>
                </c:pt>
                <c:pt idx="790">
                  <c:v>0.697797</c:v>
                </c:pt>
                <c:pt idx="791">
                  <c:v>0.697797</c:v>
                </c:pt>
                <c:pt idx="792">
                  <c:v>0.697797</c:v>
                </c:pt>
                <c:pt idx="793">
                  <c:v>0.697797</c:v>
                </c:pt>
                <c:pt idx="794">
                  <c:v>0.697797</c:v>
                </c:pt>
                <c:pt idx="795">
                  <c:v>0.697797</c:v>
                </c:pt>
                <c:pt idx="796">
                  <c:v>0.697797</c:v>
                </c:pt>
                <c:pt idx="797">
                  <c:v>0.697797</c:v>
                </c:pt>
                <c:pt idx="798">
                  <c:v>0.697797</c:v>
                </c:pt>
                <c:pt idx="799">
                  <c:v>0.697797</c:v>
                </c:pt>
                <c:pt idx="800">
                  <c:v>0.697797</c:v>
                </c:pt>
                <c:pt idx="801">
                  <c:v>0.697797</c:v>
                </c:pt>
                <c:pt idx="802">
                  <c:v>0.697797</c:v>
                </c:pt>
                <c:pt idx="803">
                  <c:v>0.697797</c:v>
                </c:pt>
                <c:pt idx="804">
                  <c:v>0.697797</c:v>
                </c:pt>
                <c:pt idx="805">
                  <c:v>0.697797</c:v>
                </c:pt>
                <c:pt idx="806">
                  <c:v>0.697797</c:v>
                </c:pt>
                <c:pt idx="807">
                  <c:v>0.697797</c:v>
                </c:pt>
                <c:pt idx="808">
                  <c:v>0.697797</c:v>
                </c:pt>
                <c:pt idx="809">
                  <c:v>0.697797</c:v>
                </c:pt>
                <c:pt idx="810">
                  <c:v>0.697797</c:v>
                </c:pt>
                <c:pt idx="811">
                  <c:v>0.697797</c:v>
                </c:pt>
                <c:pt idx="812">
                  <c:v>0.697797</c:v>
                </c:pt>
                <c:pt idx="813">
                  <c:v>0.697797</c:v>
                </c:pt>
                <c:pt idx="814">
                  <c:v>0.697797</c:v>
                </c:pt>
                <c:pt idx="815">
                  <c:v>0.697797</c:v>
                </c:pt>
                <c:pt idx="816">
                  <c:v>0.697797</c:v>
                </c:pt>
                <c:pt idx="817">
                  <c:v>0.697797</c:v>
                </c:pt>
                <c:pt idx="818">
                  <c:v>0.697797</c:v>
                </c:pt>
                <c:pt idx="819">
                  <c:v>0.697797</c:v>
                </c:pt>
                <c:pt idx="820">
                  <c:v>0.697797</c:v>
                </c:pt>
                <c:pt idx="821">
                  <c:v>0.697797</c:v>
                </c:pt>
                <c:pt idx="822">
                  <c:v>0.697797</c:v>
                </c:pt>
                <c:pt idx="823">
                  <c:v>0.697797</c:v>
                </c:pt>
                <c:pt idx="824">
                  <c:v>0.697797</c:v>
                </c:pt>
                <c:pt idx="825">
                  <c:v>0.697797</c:v>
                </c:pt>
                <c:pt idx="826">
                  <c:v>0.697797</c:v>
                </c:pt>
                <c:pt idx="827">
                  <c:v>0.697797</c:v>
                </c:pt>
                <c:pt idx="828">
                  <c:v>0.697797</c:v>
                </c:pt>
                <c:pt idx="829">
                  <c:v>0.697797</c:v>
                </c:pt>
                <c:pt idx="830">
                  <c:v>0.697797</c:v>
                </c:pt>
                <c:pt idx="831">
                  <c:v>0.697797</c:v>
                </c:pt>
                <c:pt idx="832">
                  <c:v>0.697797</c:v>
                </c:pt>
                <c:pt idx="833">
                  <c:v>0.697797</c:v>
                </c:pt>
                <c:pt idx="834">
                  <c:v>0.697797</c:v>
                </c:pt>
                <c:pt idx="835">
                  <c:v>0.697797</c:v>
                </c:pt>
                <c:pt idx="836">
                  <c:v>0.697797</c:v>
                </c:pt>
                <c:pt idx="837">
                  <c:v>0.697797</c:v>
                </c:pt>
                <c:pt idx="838">
                  <c:v>0.697797</c:v>
                </c:pt>
                <c:pt idx="839">
                  <c:v>0.697797</c:v>
                </c:pt>
                <c:pt idx="840">
                  <c:v>0.697797</c:v>
                </c:pt>
                <c:pt idx="841">
                  <c:v>0.697797</c:v>
                </c:pt>
                <c:pt idx="842">
                  <c:v>0.697797</c:v>
                </c:pt>
                <c:pt idx="843">
                  <c:v>0.697797</c:v>
                </c:pt>
                <c:pt idx="844">
                  <c:v>0.697797</c:v>
                </c:pt>
                <c:pt idx="845">
                  <c:v>0.697797</c:v>
                </c:pt>
                <c:pt idx="846">
                  <c:v>0.697797</c:v>
                </c:pt>
                <c:pt idx="847">
                  <c:v>0.697797</c:v>
                </c:pt>
                <c:pt idx="848">
                  <c:v>0.697797</c:v>
                </c:pt>
                <c:pt idx="849">
                  <c:v>0.697797</c:v>
                </c:pt>
                <c:pt idx="850">
                  <c:v>0.697797</c:v>
                </c:pt>
                <c:pt idx="851">
                  <c:v>0.697797</c:v>
                </c:pt>
                <c:pt idx="852">
                  <c:v>0.697797</c:v>
                </c:pt>
                <c:pt idx="853">
                  <c:v>0.697797</c:v>
                </c:pt>
                <c:pt idx="854">
                  <c:v>0.697797</c:v>
                </c:pt>
                <c:pt idx="855">
                  <c:v>0.697797</c:v>
                </c:pt>
                <c:pt idx="856">
                  <c:v>0.697797</c:v>
                </c:pt>
                <c:pt idx="857">
                  <c:v>0.697797</c:v>
                </c:pt>
                <c:pt idx="858">
                  <c:v>0.697797</c:v>
                </c:pt>
                <c:pt idx="859">
                  <c:v>0.697797</c:v>
                </c:pt>
                <c:pt idx="860">
                  <c:v>0.697797</c:v>
                </c:pt>
                <c:pt idx="861">
                  <c:v>0.697797</c:v>
                </c:pt>
                <c:pt idx="862">
                  <c:v>0.697797</c:v>
                </c:pt>
                <c:pt idx="863">
                  <c:v>0.697797</c:v>
                </c:pt>
                <c:pt idx="864">
                  <c:v>0.697797</c:v>
                </c:pt>
                <c:pt idx="865">
                  <c:v>0.697797</c:v>
                </c:pt>
                <c:pt idx="866">
                  <c:v>0.697797</c:v>
                </c:pt>
                <c:pt idx="867">
                  <c:v>0.697797</c:v>
                </c:pt>
                <c:pt idx="868">
                  <c:v>0.697797</c:v>
                </c:pt>
                <c:pt idx="869">
                  <c:v>0.697797</c:v>
                </c:pt>
                <c:pt idx="870">
                  <c:v>0.697797</c:v>
                </c:pt>
                <c:pt idx="871">
                  <c:v>0.697797</c:v>
                </c:pt>
                <c:pt idx="872">
                  <c:v>0.697797</c:v>
                </c:pt>
                <c:pt idx="873">
                  <c:v>0.697797</c:v>
                </c:pt>
                <c:pt idx="874">
                  <c:v>0.697797</c:v>
                </c:pt>
                <c:pt idx="875">
                  <c:v>0.697797</c:v>
                </c:pt>
                <c:pt idx="876">
                  <c:v>0.697797</c:v>
                </c:pt>
                <c:pt idx="877">
                  <c:v>0.697797</c:v>
                </c:pt>
                <c:pt idx="878">
                  <c:v>0.697797</c:v>
                </c:pt>
                <c:pt idx="879">
                  <c:v>0.697797</c:v>
                </c:pt>
                <c:pt idx="880">
                  <c:v>0.697797</c:v>
                </c:pt>
                <c:pt idx="881">
                  <c:v>0.697797</c:v>
                </c:pt>
                <c:pt idx="882">
                  <c:v>0.697797</c:v>
                </c:pt>
                <c:pt idx="883">
                  <c:v>0.697797</c:v>
                </c:pt>
                <c:pt idx="884">
                  <c:v>0.697797</c:v>
                </c:pt>
                <c:pt idx="885">
                  <c:v>0.697797</c:v>
                </c:pt>
                <c:pt idx="886">
                  <c:v>0.697797</c:v>
                </c:pt>
                <c:pt idx="887">
                  <c:v>0.697797</c:v>
                </c:pt>
                <c:pt idx="888">
                  <c:v>0.697797</c:v>
                </c:pt>
                <c:pt idx="889">
                  <c:v>0.697797</c:v>
                </c:pt>
                <c:pt idx="890">
                  <c:v>0.697797</c:v>
                </c:pt>
                <c:pt idx="891">
                  <c:v>0.697797</c:v>
                </c:pt>
                <c:pt idx="892">
                  <c:v>0.697797</c:v>
                </c:pt>
                <c:pt idx="893">
                  <c:v>0.697797</c:v>
                </c:pt>
                <c:pt idx="894">
                  <c:v>0.697797</c:v>
                </c:pt>
                <c:pt idx="895">
                  <c:v>0.697797</c:v>
                </c:pt>
                <c:pt idx="896">
                  <c:v>0.697797</c:v>
                </c:pt>
                <c:pt idx="897">
                  <c:v>0.697797</c:v>
                </c:pt>
                <c:pt idx="898">
                  <c:v>0.697797</c:v>
                </c:pt>
                <c:pt idx="899">
                  <c:v>0.697797</c:v>
                </c:pt>
                <c:pt idx="900">
                  <c:v>0.697797</c:v>
                </c:pt>
                <c:pt idx="901">
                  <c:v>0.697797</c:v>
                </c:pt>
                <c:pt idx="902">
                  <c:v>0.697797</c:v>
                </c:pt>
                <c:pt idx="903">
                  <c:v>0.697797</c:v>
                </c:pt>
                <c:pt idx="904">
                  <c:v>0.697797</c:v>
                </c:pt>
                <c:pt idx="905">
                  <c:v>0.697797</c:v>
                </c:pt>
                <c:pt idx="906">
                  <c:v>0.697797</c:v>
                </c:pt>
                <c:pt idx="907">
                  <c:v>0.697797</c:v>
                </c:pt>
                <c:pt idx="908">
                  <c:v>0.697797</c:v>
                </c:pt>
                <c:pt idx="909">
                  <c:v>0.697797</c:v>
                </c:pt>
                <c:pt idx="910">
                  <c:v>0.697797</c:v>
                </c:pt>
                <c:pt idx="911">
                  <c:v>0.697797</c:v>
                </c:pt>
                <c:pt idx="912">
                  <c:v>0.697797</c:v>
                </c:pt>
                <c:pt idx="913">
                  <c:v>0.697797</c:v>
                </c:pt>
                <c:pt idx="914">
                  <c:v>0.697797</c:v>
                </c:pt>
                <c:pt idx="915">
                  <c:v>0.697797</c:v>
                </c:pt>
                <c:pt idx="916">
                  <c:v>0.697797</c:v>
                </c:pt>
                <c:pt idx="917">
                  <c:v>0.697797</c:v>
                </c:pt>
                <c:pt idx="918">
                  <c:v>0.697797</c:v>
                </c:pt>
                <c:pt idx="919">
                  <c:v>0.697797</c:v>
                </c:pt>
                <c:pt idx="920">
                  <c:v>0.697797</c:v>
                </c:pt>
                <c:pt idx="921">
                  <c:v>0.697797</c:v>
                </c:pt>
                <c:pt idx="922">
                  <c:v>0.697797</c:v>
                </c:pt>
                <c:pt idx="923">
                  <c:v>0.697797</c:v>
                </c:pt>
                <c:pt idx="924">
                  <c:v>0.697797</c:v>
                </c:pt>
                <c:pt idx="925">
                  <c:v>0.697797</c:v>
                </c:pt>
                <c:pt idx="926">
                  <c:v>0.697797</c:v>
                </c:pt>
                <c:pt idx="927">
                  <c:v>0.697797</c:v>
                </c:pt>
                <c:pt idx="928">
                  <c:v>0.697797</c:v>
                </c:pt>
                <c:pt idx="929">
                  <c:v>0.697797</c:v>
                </c:pt>
                <c:pt idx="930">
                  <c:v>0.697797</c:v>
                </c:pt>
                <c:pt idx="931">
                  <c:v>0.697797</c:v>
                </c:pt>
                <c:pt idx="932">
                  <c:v>0.697797</c:v>
                </c:pt>
                <c:pt idx="933">
                  <c:v>0.697797</c:v>
                </c:pt>
                <c:pt idx="934">
                  <c:v>0.697797</c:v>
                </c:pt>
                <c:pt idx="935">
                  <c:v>0.697797</c:v>
                </c:pt>
                <c:pt idx="936">
                  <c:v>0.697797</c:v>
                </c:pt>
                <c:pt idx="937">
                  <c:v>0.697797</c:v>
                </c:pt>
                <c:pt idx="938">
                  <c:v>0.697797</c:v>
                </c:pt>
                <c:pt idx="939">
                  <c:v>0.697797</c:v>
                </c:pt>
                <c:pt idx="940">
                  <c:v>0.697797</c:v>
                </c:pt>
                <c:pt idx="941">
                  <c:v>0.697797</c:v>
                </c:pt>
                <c:pt idx="942">
                  <c:v>0.697797</c:v>
                </c:pt>
                <c:pt idx="943">
                  <c:v>0.697797</c:v>
                </c:pt>
                <c:pt idx="944">
                  <c:v>0.697797</c:v>
                </c:pt>
                <c:pt idx="945">
                  <c:v>0.697797</c:v>
                </c:pt>
                <c:pt idx="946">
                  <c:v>0.697797</c:v>
                </c:pt>
                <c:pt idx="947">
                  <c:v>0.697797</c:v>
                </c:pt>
                <c:pt idx="948">
                  <c:v>0.697797</c:v>
                </c:pt>
                <c:pt idx="949">
                  <c:v>0.697797</c:v>
                </c:pt>
                <c:pt idx="950">
                  <c:v>0.697797</c:v>
                </c:pt>
                <c:pt idx="951">
                  <c:v>0.697797</c:v>
                </c:pt>
                <c:pt idx="952">
                  <c:v>0.697797</c:v>
                </c:pt>
                <c:pt idx="953">
                  <c:v>0.697797</c:v>
                </c:pt>
                <c:pt idx="954">
                  <c:v>0.697797</c:v>
                </c:pt>
                <c:pt idx="955">
                  <c:v>0.697797</c:v>
                </c:pt>
                <c:pt idx="956">
                  <c:v>0.697797</c:v>
                </c:pt>
                <c:pt idx="957">
                  <c:v>0.697797</c:v>
                </c:pt>
                <c:pt idx="958">
                  <c:v>0.697797</c:v>
                </c:pt>
                <c:pt idx="959">
                  <c:v>0.697797</c:v>
                </c:pt>
                <c:pt idx="960">
                  <c:v>0.697797</c:v>
                </c:pt>
                <c:pt idx="961">
                  <c:v>0.697797</c:v>
                </c:pt>
                <c:pt idx="962">
                  <c:v>0.697797</c:v>
                </c:pt>
                <c:pt idx="963">
                  <c:v>0.697797</c:v>
                </c:pt>
                <c:pt idx="964">
                  <c:v>0.697797</c:v>
                </c:pt>
                <c:pt idx="965">
                  <c:v>0.697797</c:v>
                </c:pt>
                <c:pt idx="966">
                  <c:v>0.697797</c:v>
                </c:pt>
                <c:pt idx="967">
                  <c:v>0.697797</c:v>
                </c:pt>
                <c:pt idx="968">
                  <c:v>0.697797</c:v>
                </c:pt>
                <c:pt idx="969">
                  <c:v>0.697797</c:v>
                </c:pt>
                <c:pt idx="970">
                  <c:v>0.697797</c:v>
                </c:pt>
                <c:pt idx="971">
                  <c:v>0.697797</c:v>
                </c:pt>
                <c:pt idx="972">
                  <c:v>0.697797</c:v>
                </c:pt>
                <c:pt idx="973">
                  <c:v>0.697797</c:v>
                </c:pt>
                <c:pt idx="974">
                  <c:v>0.697797</c:v>
                </c:pt>
                <c:pt idx="975">
                  <c:v>0.697797</c:v>
                </c:pt>
                <c:pt idx="976">
                  <c:v>0.697797</c:v>
                </c:pt>
                <c:pt idx="977">
                  <c:v>0.697797</c:v>
                </c:pt>
                <c:pt idx="978">
                  <c:v>0.697797</c:v>
                </c:pt>
                <c:pt idx="979">
                  <c:v>0.697797</c:v>
                </c:pt>
                <c:pt idx="980">
                  <c:v>0.697797</c:v>
                </c:pt>
                <c:pt idx="981">
                  <c:v>0.697797</c:v>
                </c:pt>
                <c:pt idx="982">
                  <c:v>0.697797</c:v>
                </c:pt>
                <c:pt idx="983">
                  <c:v>0.697797</c:v>
                </c:pt>
                <c:pt idx="984">
                  <c:v>0.697797</c:v>
                </c:pt>
                <c:pt idx="985">
                  <c:v>0.697797</c:v>
                </c:pt>
                <c:pt idx="986">
                  <c:v>0.697797</c:v>
                </c:pt>
                <c:pt idx="987">
                  <c:v>0.697797</c:v>
                </c:pt>
                <c:pt idx="988">
                  <c:v>0.697797</c:v>
                </c:pt>
                <c:pt idx="989">
                  <c:v>0.697797</c:v>
                </c:pt>
                <c:pt idx="990">
                  <c:v>0.697797</c:v>
                </c:pt>
                <c:pt idx="991">
                  <c:v>0.697797</c:v>
                </c:pt>
                <c:pt idx="992">
                  <c:v>0.697797</c:v>
                </c:pt>
                <c:pt idx="993">
                  <c:v>0.697797</c:v>
                </c:pt>
                <c:pt idx="994">
                  <c:v>0.697797</c:v>
                </c:pt>
                <c:pt idx="995">
                  <c:v>0.697797</c:v>
                </c:pt>
                <c:pt idx="996">
                  <c:v>0.697797</c:v>
                </c:pt>
                <c:pt idx="997">
                  <c:v>0.697797</c:v>
                </c:pt>
                <c:pt idx="998">
                  <c:v>0.697797</c:v>
                </c:pt>
                <c:pt idx="999">
                  <c:v>0.697797</c:v>
                </c:pt>
                <c:pt idx="1000">
                  <c:v>0.697797</c:v>
                </c:pt>
                <c:pt idx="1001">
                  <c:v>0.697797</c:v>
                </c:pt>
                <c:pt idx="1002">
                  <c:v>0.697797</c:v>
                </c:pt>
                <c:pt idx="1003">
                  <c:v>0.697797</c:v>
                </c:pt>
                <c:pt idx="1004">
                  <c:v>0.697797</c:v>
                </c:pt>
                <c:pt idx="1005">
                  <c:v>0.697797</c:v>
                </c:pt>
                <c:pt idx="1006">
                  <c:v>0.697797</c:v>
                </c:pt>
                <c:pt idx="1007">
                  <c:v>0.697797</c:v>
                </c:pt>
                <c:pt idx="1008">
                  <c:v>0.697797</c:v>
                </c:pt>
                <c:pt idx="1009">
                  <c:v>0.697797</c:v>
                </c:pt>
                <c:pt idx="1010">
                  <c:v>0.697797</c:v>
                </c:pt>
                <c:pt idx="1011">
                  <c:v>0.697797</c:v>
                </c:pt>
                <c:pt idx="1012">
                  <c:v>0.697797</c:v>
                </c:pt>
                <c:pt idx="1013">
                  <c:v>0.697797</c:v>
                </c:pt>
                <c:pt idx="1014">
                  <c:v>0.697797</c:v>
                </c:pt>
                <c:pt idx="1015">
                  <c:v>0.697797</c:v>
                </c:pt>
                <c:pt idx="1016">
                  <c:v>0.697797</c:v>
                </c:pt>
                <c:pt idx="1017">
                  <c:v>0.697797</c:v>
                </c:pt>
                <c:pt idx="1018">
                  <c:v>0.697797</c:v>
                </c:pt>
                <c:pt idx="1019">
                  <c:v>0.697797</c:v>
                </c:pt>
                <c:pt idx="1020">
                  <c:v>0.697797</c:v>
                </c:pt>
                <c:pt idx="1021">
                  <c:v>0.697797</c:v>
                </c:pt>
                <c:pt idx="1022">
                  <c:v>0.697797</c:v>
                </c:pt>
                <c:pt idx="1023">
                  <c:v>0.697797</c:v>
                </c:pt>
                <c:pt idx="1024">
                  <c:v>0.697797</c:v>
                </c:pt>
                <c:pt idx="1025">
                  <c:v>0.697797</c:v>
                </c:pt>
                <c:pt idx="1026">
                  <c:v>0.697797</c:v>
                </c:pt>
                <c:pt idx="1027">
                  <c:v>0.697797</c:v>
                </c:pt>
                <c:pt idx="1028">
                  <c:v>0.697797</c:v>
                </c:pt>
                <c:pt idx="1029">
                  <c:v>0.697797</c:v>
                </c:pt>
                <c:pt idx="1030">
                  <c:v>0.697797</c:v>
                </c:pt>
                <c:pt idx="1031">
                  <c:v>0.697797</c:v>
                </c:pt>
                <c:pt idx="1032">
                  <c:v>0.697797</c:v>
                </c:pt>
                <c:pt idx="1033">
                  <c:v>0.697797</c:v>
                </c:pt>
                <c:pt idx="1034">
                  <c:v>0.697797</c:v>
                </c:pt>
                <c:pt idx="1035">
                  <c:v>0.697797</c:v>
                </c:pt>
                <c:pt idx="1036">
                  <c:v>0.697797</c:v>
                </c:pt>
                <c:pt idx="1037">
                  <c:v>0.697797</c:v>
                </c:pt>
                <c:pt idx="1038">
                  <c:v>0.697797</c:v>
                </c:pt>
                <c:pt idx="1039">
                  <c:v>0.697797</c:v>
                </c:pt>
                <c:pt idx="1040">
                  <c:v>0.697797</c:v>
                </c:pt>
                <c:pt idx="1041">
                  <c:v>0.697797</c:v>
                </c:pt>
                <c:pt idx="1042">
                  <c:v>0.697797</c:v>
                </c:pt>
                <c:pt idx="1043">
                  <c:v>0.697797</c:v>
                </c:pt>
                <c:pt idx="1044">
                  <c:v>0.697797</c:v>
                </c:pt>
                <c:pt idx="1045">
                  <c:v>0.697797</c:v>
                </c:pt>
                <c:pt idx="1046">
                  <c:v>0.697797</c:v>
                </c:pt>
                <c:pt idx="1047">
                  <c:v>0.697797</c:v>
                </c:pt>
                <c:pt idx="1048">
                  <c:v>0.697797</c:v>
                </c:pt>
                <c:pt idx="1049">
                  <c:v>0.697797</c:v>
                </c:pt>
                <c:pt idx="1050">
                  <c:v>0.697797</c:v>
                </c:pt>
                <c:pt idx="1051">
                  <c:v>0.697797</c:v>
                </c:pt>
                <c:pt idx="1052">
                  <c:v>0.697797</c:v>
                </c:pt>
                <c:pt idx="1053">
                  <c:v>0.697797</c:v>
                </c:pt>
                <c:pt idx="1054">
                  <c:v>0.697797</c:v>
                </c:pt>
                <c:pt idx="1055">
                  <c:v>0.697797</c:v>
                </c:pt>
                <c:pt idx="1056">
                  <c:v>0.697797</c:v>
                </c:pt>
                <c:pt idx="1057">
                  <c:v>0.697797</c:v>
                </c:pt>
                <c:pt idx="1058">
                  <c:v>0.697797</c:v>
                </c:pt>
                <c:pt idx="1059">
                  <c:v>0.697797</c:v>
                </c:pt>
                <c:pt idx="1060">
                  <c:v>0.697797</c:v>
                </c:pt>
                <c:pt idx="1061">
                  <c:v>0.697797</c:v>
                </c:pt>
                <c:pt idx="1062">
                  <c:v>0.697797</c:v>
                </c:pt>
                <c:pt idx="1063">
                  <c:v>0.697797</c:v>
                </c:pt>
                <c:pt idx="1064">
                  <c:v>0.697797</c:v>
                </c:pt>
                <c:pt idx="1065">
                  <c:v>0.697797</c:v>
                </c:pt>
                <c:pt idx="1066">
                  <c:v>0.697797</c:v>
                </c:pt>
                <c:pt idx="1067">
                  <c:v>0.697797</c:v>
                </c:pt>
                <c:pt idx="1068">
                  <c:v>0.697797</c:v>
                </c:pt>
                <c:pt idx="1069">
                  <c:v>0.697797</c:v>
                </c:pt>
                <c:pt idx="1070">
                  <c:v>0.697797</c:v>
                </c:pt>
                <c:pt idx="1071">
                  <c:v>0.697797</c:v>
                </c:pt>
                <c:pt idx="1072">
                  <c:v>0.697797</c:v>
                </c:pt>
                <c:pt idx="1073">
                  <c:v>0.697797</c:v>
                </c:pt>
                <c:pt idx="1074">
                  <c:v>0.697797</c:v>
                </c:pt>
                <c:pt idx="1075">
                  <c:v>0.697797</c:v>
                </c:pt>
                <c:pt idx="1076">
                  <c:v>0.697797</c:v>
                </c:pt>
                <c:pt idx="1077">
                  <c:v>0.697797</c:v>
                </c:pt>
                <c:pt idx="1078">
                  <c:v>0.697797</c:v>
                </c:pt>
                <c:pt idx="1079">
                  <c:v>0.697797</c:v>
                </c:pt>
                <c:pt idx="1080">
                  <c:v>0.697797</c:v>
                </c:pt>
                <c:pt idx="1081">
                  <c:v>0.697797</c:v>
                </c:pt>
                <c:pt idx="1082">
                  <c:v>0.697797</c:v>
                </c:pt>
                <c:pt idx="1083">
                  <c:v>0.697797</c:v>
                </c:pt>
                <c:pt idx="1084">
                  <c:v>0.697797</c:v>
                </c:pt>
                <c:pt idx="1085">
                  <c:v>0.697797</c:v>
                </c:pt>
                <c:pt idx="1086">
                  <c:v>0.697797</c:v>
                </c:pt>
                <c:pt idx="1087">
                  <c:v>0.697797</c:v>
                </c:pt>
                <c:pt idx="1088">
                  <c:v>0.697797</c:v>
                </c:pt>
                <c:pt idx="1089">
                  <c:v>0.697797</c:v>
                </c:pt>
                <c:pt idx="1090">
                  <c:v>0.697797</c:v>
                </c:pt>
                <c:pt idx="1091">
                  <c:v>0.697797</c:v>
                </c:pt>
                <c:pt idx="1092">
                  <c:v>0.697797</c:v>
                </c:pt>
                <c:pt idx="1093">
                  <c:v>0.697797</c:v>
                </c:pt>
                <c:pt idx="1094">
                  <c:v>0.697797</c:v>
                </c:pt>
                <c:pt idx="1095">
                  <c:v>0.697797</c:v>
                </c:pt>
                <c:pt idx="1096">
                  <c:v>0.697797</c:v>
                </c:pt>
                <c:pt idx="1097">
                  <c:v>0.697797</c:v>
                </c:pt>
                <c:pt idx="1098">
                  <c:v>0.697797</c:v>
                </c:pt>
                <c:pt idx="1099">
                  <c:v>0.697797</c:v>
                </c:pt>
                <c:pt idx="1100">
                  <c:v>0.697797</c:v>
                </c:pt>
                <c:pt idx="1101">
                  <c:v>0.697797</c:v>
                </c:pt>
                <c:pt idx="1102">
                  <c:v>0.697797</c:v>
                </c:pt>
                <c:pt idx="1103">
                  <c:v>0.697797</c:v>
                </c:pt>
                <c:pt idx="1104">
                  <c:v>0.697797</c:v>
                </c:pt>
                <c:pt idx="1105">
                  <c:v>0.697797</c:v>
                </c:pt>
                <c:pt idx="1106">
                  <c:v>0.697797</c:v>
                </c:pt>
                <c:pt idx="1107">
                  <c:v>0.697797</c:v>
                </c:pt>
                <c:pt idx="1108">
                  <c:v>0.697797</c:v>
                </c:pt>
                <c:pt idx="1109">
                  <c:v>0.697797</c:v>
                </c:pt>
                <c:pt idx="1110">
                  <c:v>0.697797</c:v>
                </c:pt>
                <c:pt idx="1111">
                  <c:v>0.697797</c:v>
                </c:pt>
                <c:pt idx="1112">
                  <c:v>0.697797</c:v>
                </c:pt>
                <c:pt idx="1113">
                  <c:v>0.697797</c:v>
                </c:pt>
                <c:pt idx="1114">
                  <c:v>0.697797</c:v>
                </c:pt>
                <c:pt idx="1115">
                  <c:v>0.697797</c:v>
                </c:pt>
                <c:pt idx="1116">
                  <c:v>0.697797</c:v>
                </c:pt>
                <c:pt idx="1117">
                  <c:v>0.697797</c:v>
                </c:pt>
                <c:pt idx="1118">
                  <c:v>0.697797</c:v>
                </c:pt>
                <c:pt idx="1119">
                  <c:v>0.697797</c:v>
                </c:pt>
                <c:pt idx="1120">
                  <c:v>0.697797</c:v>
                </c:pt>
                <c:pt idx="1121">
                  <c:v>0.697797</c:v>
                </c:pt>
                <c:pt idx="1122">
                  <c:v>0.697797</c:v>
                </c:pt>
                <c:pt idx="1123">
                  <c:v>0.697797</c:v>
                </c:pt>
                <c:pt idx="1124">
                  <c:v>0.697797</c:v>
                </c:pt>
                <c:pt idx="1125">
                  <c:v>0.697797</c:v>
                </c:pt>
                <c:pt idx="1126">
                  <c:v>0.697797</c:v>
                </c:pt>
                <c:pt idx="1127">
                  <c:v>0.697797</c:v>
                </c:pt>
                <c:pt idx="1128">
                  <c:v>0.697797</c:v>
                </c:pt>
                <c:pt idx="1129">
                  <c:v>0.697797</c:v>
                </c:pt>
                <c:pt idx="1130">
                  <c:v>0.697797</c:v>
                </c:pt>
                <c:pt idx="1131">
                  <c:v>0.697797</c:v>
                </c:pt>
                <c:pt idx="1132">
                  <c:v>0.697797</c:v>
                </c:pt>
                <c:pt idx="1133">
                  <c:v>0.697797</c:v>
                </c:pt>
                <c:pt idx="1134">
                  <c:v>0.697797</c:v>
                </c:pt>
                <c:pt idx="1135">
                  <c:v>0.697797</c:v>
                </c:pt>
                <c:pt idx="1136">
                  <c:v>0.697797</c:v>
                </c:pt>
                <c:pt idx="1137">
                  <c:v>0.697797</c:v>
                </c:pt>
                <c:pt idx="1138">
                  <c:v>0.697797</c:v>
                </c:pt>
                <c:pt idx="1139">
                  <c:v>0.697797</c:v>
                </c:pt>
                <c:pt idx="1140">
                  <c:v>0.697797</c:v>
                </c:pt>
                <c:pt idx="1141">
                  <c:v>0.697797</c:v>
                </c:pt>
                <c:pt idx="1142">
                  <c:v>0.697797</c:v>
                </c:pt>
                <c:pt idx="1143">
                  <c:v>0.697797</c:v>
                </c:pt>
                <c:pt idx="1144">
                  <c:v>0.697797</c:v>
                </c:pt>
                <c:pt idx="1145">
                  <c:v>0.697797</c:v>
                </c:pt>
                <c:pt idx="1146">
                  <c:v>0.697797</c:v>
                </c:pt>
                <c:pt idx="1147">
                  <c:v>0.697797</c:v>
                </c:pt>
                <c:pt idx="1148">
                  <c:v>0.697797</c:v>
                </c:pt>
                <c:pt idx="1149">
                  <c:v>0.697797</c:v>
                </c:pt>
                <c:pt idx="1150">
                  <c:v>0.697797</c:v>
                </c:pt>
                <c:pt idx="1151">
                  <c:v>0.697797</c:v>
                </c:pt>
                <c:pt idx="1152">
                  <c:v>0.697797</c:v>
                </c:pt>
                <c:pt idx="1153">
                  <c:v>0.697797</c:v>
                </c:pt>
                <c:pt idx="1154">
                  <c:v>0.697797</c:v>
                </c:pt>
                <c:pt idx="1155">
                  <c:v>0.697797</c:v>
                </c:pt>
                <c:pt idx="1156">
                  <c:v>0.697797</c:v>
                </c:pt>
                <c:pt idx="1157">
                  <c:v>0.697797</c:v>
                </c:pt>
                <c:pt idx="1158">
                  <c:v>0.697797</c:v>
                </c:pt>
                <c:pt idx="1159">
                  <c:v>0.697797</c:v>
                </c:pt>
                <c:pt idx="1160">
                  <c:v>0.697797</c:v>
                </c:pt>
                <c:pt idx="1161">
                  <c:v>0.697797</c:v>
                </c:pt>
                <c:pt idx="1162">
                  <c:v>0.697797</c:v>
                </c:pt>
                <c:pt idx="1163">
                  <c:v>0.697797</c:v>
                </c:pt>
                <c:pt idx="1164">
                  <c:v>0.697797</c:v>
                </c:pt>
                <c:pt idx="1165">
                  <c:v>0.697797</c:v>
                </c:pt>
                <c:pt idx="1166">
                  <c:v>0.697797</c:v>
                </c:pt>
                <c:pt idx="1167">
                  <c:v>0.697797</c:v>
                </c:pt>
                <c:pt idx="1168">
                  <c:v>0.697797</c:v>
                </c:pt>
                <c:pt idx="1169">
                  <c:v>0.697797</c:v>
                </c:pt>
                <c:pt idx="1170">
                  <c:v>0.697797</c:v>
                </c:pt>
                <c:pt idx="1171">
                  <c:v>0.697797</c:v>
                </c:pt>
                <c:pt idx="1172">
                  <c:v>0.697797</c:v>
                </c:pt>
                <c:pt idx="1173">
                  <c:v>0.697797</c:v>
                </c:pt>
                <c:pt idx="1174">
                  <c:v>0.697797</c:v>
                </c:pt>
                <c:pt idx="1175">
                  <c:v>0.697797</c:v>
                </c:pt>
                <c:pt idx="1176">
                  <c:v>0.697797</c:v>
                </c:pt>
                <c:pt idx="1177">
                  <c:v>0.697797</c:v>
                </c:pt>
                <c:pt idx="1178">
                  <c:v>0.697797</c:v>
                </c:pt>
                <c:pt idx="1179">
                  <c:v>0.697797</c:v>
                </c:pt>
                <c:pt idx="1180">
                  <c:v>0.697797</c:v>
                </c:pt>
                <c:pt idx="1181">
                  <c:v>0.697797</c:v>
                </c:pt>
                <c:pt idx="1182">
                  <c:v>0.697797</c:v>
                </c:pt>
                <c:pt idx="1183">
                  <c:v>0.697797</c:v>
                </c:pt>
                <c:pt idx="1184">
                  <c:v>0.697797</c:v>
                </c:pt>
                <c:pt idx="1185">
                  <c:v>0.697797</c:v>
                </c:pt>
                <c:pt idx="1186">
                  <c:v>0.697797</c:v>
                </c:pt>
                <c:pt idx="1187">
                  <c:v>0.697797</c:v>
                </c:pt>
                <c:pt idx="1188">
                  <c:v>0.697797</c:v>
                </c:pt>
                <c:pt idx="1189">
                  <c:v>0.697797</c:v>
                </c:pt>
                <c:pt idx="1190">
                  <c:v>0.697797</c:v>
                </c:pt>
                <c:pt idx="1191">
                  <c:v>0.697797</c:v>
                </c:pt>
                <c:pt idx="1192">
                  <c:v>0.697797</c:v>
                </c:pt>
                <c:pt idx="1193">
                  <c:v>0.697797</c:v>
                </c:pt>
                <c:pt idx="1194">
                  <c:v>0.697797</c:v>
                </c:pt>
                <c:pt idx="1195">
                  <c:v>0.697797</c:v>
                </c:pt>
                <c:pt idx="1196">
                  <c:v>0.697797</c:v>
                </c:pt>
                <c:pt idx="1197">
                  <c:v>0.697797</c:v>
                </c:pt>
                <c:pt idx="1198">
                  <c:v>0.697797</c:v>
                </c:pt>
                <c:pt idx="1199">
                  <c:v>0.697797</c:v>
                </c:pt>
                <c:pt idx="1200">
                  <c:v>0.697797</c:v>
                </c:pt>
                <c:pt idx="1201">
                  <c:v>0.697797</c:v>
                </c:pt>
                <c:pt idx="1202">
                  <c:v>0.697797</c:v>
                </c:pt>
                <c:pt idx="1203">
                  <c:v>0.697797</c:v>
                </c:pt>
                <c:pt idx="1204">
                  <c:v>0.697797</c:v>
                </c:pt>
                <c:pt idx="1205">
                  <c:v>0.697797</c:v>
                </c:pt>
                <c:pt idx="1206">
                  <c:v>0.697797</c:v>
                </c:pt>
                <c:pt idx="1207">
                  <c:v>0.697797</c:v>
                </c:pt>
                <c:pt idx="1208">
                  <c:v>0.697797</c:v>
                </c:pt>
                <c:pt idx="1209">
                  <c:v>0.697797</c:v>
                </c:pt>
                <c:pt idx="1210">
                  <c:v>0.697797</c:v>
                </c:pt>
                <c:pt idx="1211">
                  <c:v>0.697797</c:v>
                </c:pt>
                <c:pt idx="1212">
                  <c:v>0.697797</c:v>
                </c:pt>
                <c:pt idx="1213">
                  <c:v>0.697797</c:v>
                </c:pt>
                <c:pt idx="1214">
                  <c:v>0.697797</c:v>
                </c:pt>
                <c:pt idx="1215">
                  <c:v>0.697797</c:v>
                </c:pt>
                <c:pt idx="1216">
                  <c:v>0.697797</c:v>
                </c:pt>
                <c:pt idx="1217">
                  <c:v>0.697797</c:v>
                </c:pt>
                <c:pt idx="1218">
                  <c:v>0.697797</c:v>
                </c:pt>
                <c:pt idx="1219">
                  <c:v>0.697797</c:v>
                </c:pt>
                <c:pt idx="1220">
                  <c:v>0.697797</c:v>
                </c:pt>
                <c:pt idx="1221">
                  <c:v>0.697797</c:v>
                </c:pt>
                <c:pt idx="1222">
                  <c:v>0.697797</c:v>
                </c:pt>
                <c:pt idx="1223">
                  <c:v>0.697797</c:v>
                </c:pt>
                <c:pt idx="1224">
                  <c:v>0.697797</c:v>
                </c:pt>
                <c:pt idx="1225">
                  <c:v>0.697797</c:v>
                </c:pt>
                <c:pt idx="1226">
                  <c:v>0.697797</c:v>
                </c:pt>
                <c:pt idx="1227">
                  <c:v>0.697797</c:v>
                </c:pt>
                <c:pt idx="1228">
                  <c:v>0.697797</c:v>
                </c:pt>
                <c:pt idx="1229">
                  <c:v>0.697797</c:v>
                </c:pt>
                <c:pt idx="1230">
                  <c:v>0.697797</c:v>
                </c:pt>
                <c:pt idx="1231">
                  <c:v>0.697797</c:v>
                </c:pt>
                <c:pt idx="1232">
                  <c:v>0.697797</c:v>
                </c:pt>
                <c:pt idx="1233">
                  <c:v>0.697797</c:v>
                </c:pt>
                <c:pt idx="1234">
                  <c:v>0.697797</c:v>
                </c:pt>
                <c:pt idx="1235">
                  <c:v>0.697797</c:v>
                </c:pt>
                <c:pt idx="1236">
                  <c:v>0.697797</c:v>
                </c:pt>
                <c:pt idx="1237">
                  <c:v>0.697797</c:v>
                </c:pt>
                <c:pt idx="1238">
                  <c:v>0.697797</c:v>
                </c:pt>
                <c:pt idx="1239">
                  <c:v>0.697797</c:v>
                </c:pt>
                <c:pt idx="1240">
                  <c:v>0.697797</c:v>
                </c:pt>
                <c:pt idx="1241">
                  <c:v>0.697797</c:v>
                </c:pt>
                <c:pt idx="1242">
                  <c:v>0.697797</c:v>
                </c:pt>
                <c:pt idx="1243">
                  <c:v>0.697797</c:v>
                </c:pt>
                <c:pt idx="1244">
                  <c:v>0.697797</c:v>
                </c:pt>
                <c:pt idx="1245">
                  <c:v>0.697797</c:v>
                </c:pt>
                <c:pt idx="1246">
                  <c:v>0.697797</c:v>
                </c:pt>
                <c:pt idx="1247">
                  <c:v>0.697797</c:v>
                </c:pt>
                <c:pt idx="1248">
                  <c:v>0.697797</c:v>
                </c:pt>
                <c:pt idx="1249">
                  <c:v>0.697797</c:v>
                </c:pt>
                <c:pt idx="1250">
                  <c:v>0.697797</c:v>
                </c:pt>
                <c:pt idx="1251">
                  <c:v>0.697797</c:v>
                </c:pt>
                <c:pt idx="1252">
                  <c:v>0.697797</c:v>
                </c:pt>
                <c:pt idx="1253">
                  <c:v>0.697797</c:v>
                </c:pt>
                <c:pt idx="1254">
                  <c:v>0.697797</c:v>
                </c:pt>
                <c:pt idx="1255">
                  <c:v>0.697797</c:v>
                </c:pt>
                <c:pt idx="1256">
                  <c:v>0.697797</c:v>
                </c:pt>
                <c:pt idx="1257">
                  <c:v>0.697797</c:v>
                </c:pt>
                <c:pt idx="1258">
                  <c:v>0.697797</c:v>
                </c:pt>
                <c:pt idx="1259">
                  <c:v>0.697797</c:v>
                </c:pt>
                <c:pt idx="1260">
                  <c:v>0.697797</c:v>
                </c:pt>
                <c:pt idx="1261">
                  <c:v>0.697797</c:v>
                </c:pt>
                <c:pt idx="1262">
                  <c:v>0.697797</c:v>
                </c:pt>
                <c:pt idx="1263">
                  <c:v>0.697797</c:v>
                </c:pt>
                <c:pt idx="1264">
                  <c:v>0.697797</c:v>
                </c:pt>
                <c:pt idx="1265">
                  <c:v>0.697797</c:v>
                </c:pt>
                <c:pt idx="1266">
                  <c:v>0.697797</c:v>
                </c:pt>
                <c:pt idx="1267">
                  <c:v>0.697797</c:v>
                </c:pt>
                <c:pt idx="1268">
                  <c:v>0.697797</c:v>
                </c:pt>
                <c:pt idx="1269">
                  <c:v>0.697797</c:v>
                </c:pt>
                <c:pt idx="1270">
                  <c:v>0.697797</c:v>
                </c:pt>
                <c:pt idx="1271">
                  <c:v>0.697797</c:v>
                </c:pt>
                <c:pt idx="1272">
                  <c:v>0.697797</c:v>
                </c:pt>
                <c:pt idx="1273">
                  <c:v>0.697797</c:v>
                </c:pt>
                <c:pt idx="1274">
                  <c:v>0.697797</c:v>
                </c:pt>
                <c:pt idx="1275">
                  <c:v>0.697797</c:v>
                </c:pt>
                <c:pt idx="1276">
                  <c:v>0.697797</c:v>
                </c:pt>
                <c:pt idx="1277">
                  <c:v>0.697797</c:v>
                </c:pt>
                <c:pt idx="1278">
                  <c:v>0.697797</c:v>
                </c:pt>
                <c:pt idx="1279">
                  <c:v>0.697797</c:v>
                </c:pt>
                <c:pt idx="1280">
                  <c:v>0.697797</c:v>
                </c:pt>
                <c:pt idx="1281">
                  <c:v>0.697797</c:v>
                </c:pt>
                <c:pt idx="1282">
                  <c:v>0.697797</c:v>
                </c:pt>
                <c:pt idx="1283">
                  <c:v>0.697797</c:v>
                </c:pt>
                <c:pt idx="1284">
                  <c:v>0.697797</c:v>
                </c:pt>
                <c:pt idx="1285">
                  <c:v>0.697797</c:v>
                </c:pt>
                <c:pt idx="1286">
                  <c:v>0.697797</c:v>
                </c:pt>
                <c:pt idx="1287">
                  <c:v>0.697797</c:v>
                </c:pt>
                <c:pt idx="1288">
                  <c:v>0.697797</c:v>
                </c:pt>
                <c:pt idx="1289">
                  <c:v>0.697797</c:v>
                </c:pt>
                <c:pt idx="1290">
                  <c:v>0.697797</c:v>
                </c:pt>
                <c:pt idx="1291">
                  <c:v>0.697797</c:v>
                </c:pt>
                <c:pt idx="1292">
                  <c:v>0.697797</c:v>
                </c:pt>
                <c:pt idx="1293">
                  <c:v>0.697797</c:v>
                </c:pt>
                <c:pt idx="1294">
                  <c:v>0.697797</c:v>
                </c:pt>
                <c:pt idx="1295">
                  <c:v>0.697797</c:v>
                </c:pt>
                <c:pt idx="1296">
                  <c:v>0.697797</c:v>
                </c:pt>
                <c:pt idx="1297">
                  <c:v>0.697797</c:v>
                </c:pt>
                <c:pt idx="1298">
                  <c:v>0.697797</c:v>
                </c:pt>
                <c:pt idx="1299">
                  <c:v>0.697797</c:v>
                </c:pt>
                <c:pt idx="1300">
                  <c:v>0.697797</c:v>
                </c:pt>
                <c:pt idx="1301">
                  <c:v>0.697797</c:v>
                </c:pt>
                <c:pt idx="1302">
                  <c:v>0.697797</c:v>
                </c:pt>
                <c:pt idx="1303">
                  <c:v>0.697797</c:v>
                </c:pt>
                <c:pt idx="1304">
                  <c:v>0.697797</c:v>
                </c:pt>
                <c:pt idx="1305">
                  <c:v>0.697797</c:v>
                </c:pt>
                <c:pt idx="1306">
                  <c:v>0.697797</c:v>
                </c:pt>
                <c:pt idx="1307">
                  <c:v>0.697797</c:v>
                </c:pt>
                <c:pt idx="1308">
                  <c:v>0.697797</c:v>
                </c:pt>
                <c:pt idx="1309">
                  <c:v>0.697797</c:v>
                </c:pt>
                <c:pt idx="1310">
                  <c:v>0.697797</c:v>
                </c:pt>
                <c:pt idx="1311">
                  <c:v>0.697797</c:v>
                </c:pt>
                <c:pt idx="1312">
                  <c:v>0.697797</c:v>
                </c:pt>
                <c:pt idx="1313">
                  <c:v>0.697797</c:v>
                </c:pt>
                <c:pt idx="1314">
                  <c:v>0.697797</c:v>
                </c:pt>
                <c:pt idx="1315">
                  <c:v>0.697797</c:v>
                </c:pt>
                <c:pt idx="1316">
                  <c:v>0.697797</c:v>
                </c:pt>
                <c:pt idx="1317">
                  <c:v>0.697797</c:v>
                </c:pt>
                <c:pt idx="1318">
                  <c:v>0.697797</c:v>
                </c:pt>
                <c:pt idx="1319">
                  <c:v>0.697797</c:v>
                </c:pt>
                <c:pt idx="1320">
                  <c:v>0.697797</c:v>
                </c:pt>
                <c:pt idx="1321">
                  <c:v>0.697797</c:v>
                </c:pt>
                <c:pt idx="1322">
                  <c:v>0.697797</c:v>
                </c:pt>
                <c:pt idx="1323">
                  <c:v>0.697797</c:v>
                </c:pt>
                <c:pt idx="1324">
                  <c:v>0.697797</c:v>
                </c:pt>
                <c:pt idx="1325">
                  <c:v>0.697797</c:v>
                </c:pt>
                <c:pt idx="1326">
                  <c:v>0.697797</c:v>
                </c:pt>
                <c:pt idx="1327">
                  <c:v>0.697797</c:v>
                </c:pt>
                <c:pt idx="1328">
                  <c:v>0.697797</c:v>
                </c:pt>
                <c:pt idx="1329">
                  <c:v>0.697797</c:v>
                </c:pt>
                <c:pt idx="1330">
                  <c:v>0.697797</c:v>
                </c:pt>
                <c:pt idx="1331">
                  <c:v>0.697797</c:v>
                </c:pt>
                <c:pt idx="1332">
                  <c:v>0.697797</c:v>
                </c:pt>
                <c:pt idx="1333">
                  <c:v>0.697797</c:v>
                </c:pt>
                <c:pt idx="1334">
                  <c:v>0.697797</c:v>
                </c:pt>
                <c:pt idx="1335">
                  <c:v>0.697797</c:v>
                </c:pt>
                <c:pt idx="1336">
                  <c:v>0.697797</c:v>
                </c:pt>
                <c:pt idx="1337">
                  <c:v>0.697797</c:v>
                </c:pt>
                <c:pt idx="1338">
                  <c:v>0.697797</c:v>
                </c:pt>
                <c:pt idx="1339">
                  <c:v>0.697797</c:v>
                </c:pt>
                <c:pt idx="1340">
                  <c:v>0.697797</c:v>
                </c:pt>
                <c:pt idx="1341">
                  <c:v>0.697797</c:v>
                </c:pt>
                <c:pt idx="1342">
                  <c:v>0.697797</c:v>
                </c:pt>
                <c:pt idx="1343">
                  <c:v>0.697797</c:v>
                </c:pt>
                <c:pt idx="1344">
                  <c:v>0.697797</c:v>
                </c:pt>
                <c:pt idx="1345">
                  <c:v>0.697797</c:v>
                </c:pt>
                <c:pt idx="1346">
                  <c:v>0.697797</c:v>
                </c:pt>
                <c:pt idx="1347">
                  <c:v>0.697797</c:v>
                </c:pt>
                <c:pt idx="1348">
                  <c:v>0.697797</c:v>
                </c:pt>
                <c:pt idx="1349">
                  <c:v>0.697797</c:v>
                </c:pt>
                <c:pt idx="1350">
                  <c:v>0.697797</c:v>
                </c:pt>
                <c:pt idx="1351">
                  <c:v>0.697797</c:v>
                </c:pt>
                <c:pt idx="1352">
                  <c:v>0.697797</c:v>
                </c:pt>
                <c:pt idx="1353">
                  <c:v>0.697797</c:v>
                </c:pt>
                <c:pt idx="1354">
                  <c:v>0.697797</c:v>
                </c:pt>
                <c:pt idx="1355">
                  <c:v>0.697797</c:v>
                </c:pt>
                <c:pt idx="1356">
                  <c:v>0.697797</c:v>
                </c:pt>
                <c:pt idx="1357">
                  <c:v>0.697797</c:v>
                </c:pt>
                <c:pt idx="1358">
                  <c:v>0.697797</c:v>
                </c:pt>
                <c:pt idx="1359">
                  <c:v>0.697797</c:v>
                </c:pt>
                <c:pt idx="1360">
                  <c:v>0.697797</c:v>
                </c:pt>
                <c:pt idx="1361">
                  <c:v>0.697797</c:v>
                </c:pt>
                <c:pt idx="1362">
                  <c:v>0.697797</c:v>
                </c:pt>
                <c:pt idx="1363">
                  <c:v>0.697797</c:v>
                </c:pt>
                <c:pt idx="1364">
                  <c:v>0.697797</c:v>
                </c:pt>
                <c:pt idx="1365">
                  <c:v>0.697797</c:v>
                </c:pt>
                <c:pt idx="1366">
                  <c:v>0.697797</c:v>
                </c:pt>
                <c:pt idx="1367">
                  <c:v>0.697797</c:v>
                </c:pt>
                <c:pt idx="1368">
                  <c:v>0.697797</c:v>
                </c:pt>
                <c:pt idx="1369">
                  <c:v>0.697797</c:v>
                </c:pt>
                <c:pt idx="1370">
                  <c:v>0.697797</c:v>
                </c:pt>
                <c:pt idx="1371">
                  <c:v>0.697797</c:v>
                </c:pt>
                <c:pt idx="1372">
                  <c:v>0.697797</c:v>
                </c:pt>
                <c:pt idx="1373">
                  <c:v>0.697797</c:v>
                </c:pt>
                <c:pt idx="1374">
                  <c:v>0.697797</c:v>
                </c:pt>
                <c:pt idx="1375">
                  <c:v>0.697797</c:v>
                </c:pt>
                <c:pt idx="1376">
                  <c:v>0.697797</c:v>
                </c:pt>
                <c:pt idx="1377">
                  <c:v>0.697797</c:v>
                </c:pt>
                <c:pt idx="1378">
                  <c:v>0.697797</c:v>
                </c:pt>
                <c:pt idx="1379">
                  <c:v>0.697797</c:v>
                </c:pt>
                <c:pt idx="1380">
                  <c:v>0.697797</c:v>
                </c:pt>
                <c:pt idx="1381">
                  <c:v>0.697797</c:v>
                </c:pt>
                <c:pt idx="1382">
                  <c:v>0.697797</c:v>
                </c:pt>
                <c:pt idx="1383">
                  <c:v>0.697797</c:v>
                </c:pt>
                <c:pt idx="1384">
                  <c:v>0.697797</c:v>
                </c:pt>
                <c:pt idx="1385">
                  <c:v>0.697797</c:v>
                </c:pt>
                <c:pt idx="1386">
                  <c:v>0.697797</c:v>
                </c:pt>
                <c:pt idx="1387">
                  <c:v>0.697797</c:v>
                </c:pt>
                <c:pt idx="1388">
                  <c:v>0.697797</c:v>
                </c:pt>
                <c:pt idx="1389">
                  <c:v>0.697797</c:v>
                </c:pt>
                <c:pt idx="1390">
                  <c:v>0.697797</c:v>
                </c:pt>
                <c:pt idx="1391">
                  <c:v>0.697797</c:v>
                </c:pt>
                <c:pt idx="1392">
                  <c:v>0.697797</c:v>
                </c:pt>
                <c:pt idx="1393">
                  <c:v>0.697797</c:v>
                </c:pt>
                <c:pt idx="1394">
                  <c:v>0.697797</c:v>
                </c:pt>
                <c:pt idx="1395">
                  <c:v>0.697797</c:v>
                </c:pt>
                <c:pt idx="1396">
                  <c:v>0.697797</c:v>
                </c:pt>
                <c:pt idx="1397">
                  <c:v>0.697797</c:v>
                </c:pt>
                <c:pt idx="1398">
                  <c:v>0.697797</c:v>
                </c:pt>
                <c:pt idx="1399">
                  <c:v>0.697797</c:v>
                </c:pt>
                <c:pt idx="1400">
                  <c:v>0.697797</c:v>
                </c:pt>
                <c:pt idx="1401">
                  <c:v>0.697797</c:v>
                </c:pt>
                <c:pt idx="1402">
                  <c:v>0.697797</c:v>
                </c:pt>
                <c:pt idx="1403">
                  <c:v>0.697797</c:v>
                </c:pt>
                <c:pt idx="1404">
                  <c:v>0.697797</c:v>
                </c:pt>
                <c:pt idx="1405">
                  <c:v>0.697797</c:v>
                </c:pt>
                <c:pt idx="1406">
                  <c:v>0.697797</c:v>
                </c:pt>
                <c:pt idx="1407">
                  <c:v>0.697797</c:v>
                </c:pt>
                <c:pt idx="1408">
                  <c:v>0.697797</c:v>
                </c:pt>
                <c:pt idx="1409">
                  <c:v>0.697797</c:v>
                </c:pt>
                <c:pt idx="1410">
                  <c:v>0.697797</c:v>
                </c:pt>
                <c:pt idx="1411">
                  <c:v>0.697797</c:v>
                </c:pt>
                <c:pt idx="1412">
                  <c:v>0.697797</c:v>
                </c:pt>
                <c:pt idx="1413">
                  <c:v>0.697797</c:v>
                </c:pt>
                <c:pt idx="1414">
                  <c:v>0.697797</c:v>
                </c:pt>
                <c:pt idx="1415">
                  <c:v>0.697797</c:v>
                </c:pt>
                <c:pt idx="1416">
                  <c:v>0.697797</c:v>
                </c:pt>
                <c:pt idx="1417">
                  <c:v>0.697797</c:v>
                </c:pt>
                <c:pt idx="1418">
                  <c:v>0.697797</c:v>
                </c:pt>
                <c:pt idx="1419">
                  <c:v>0.697797</c:v>
                </c:pt>
                <c:pt idx="1420">
                  <c:v>0.697797</c:v>
                </c:pt>
                <c:pt idx="1421">
                  <c:v>0.697797</c:v>
                </c:pt>
                <c:pt idx="1422">
                  <c:v>0.697797</c:v>
                </c:pt>
                <c:pt idx="1423">
                  <c:v>0.697797</c:v>
                </c:pt>
                <c:pt idx="1424">
                  <c:v>0.697797</c:v>
                </c:pt>
                <c:pt idx="1425">
                  <c:v>0.697797</c:v>
                </c:pt>
                <c:pt idx="1426">
                  <c:v>0.697797</c:v>
                </c:pt>
                <c:pt idx="1427">
                  <c:v>0.697797</c:v>
                </c:pt>
                <c:pt idx="1428">
                  <c:v>0.697797</c:v>
                </c:pt>
                <c:pt idx="1429">
                  <c:v>0.697797</c:v>
                </c:pt>
                <c:pt idx="1430">
                  <c:v>0.697797</c:v>
                </c:pt>
                <c:pt idx="1431">
                  <c:v>0.697797</c:v>
                </c:pt>
                <c:pt idx="1432">
                  <c:v>0.697797</c:v>
                </c:pt>
                <c:pt idx="1433">
                  <c:v>0.697797</c:v>
                </c:pt>
                <c:pt idx="1434">
                  <c:v>0.697797</c:v>
                </c:pt>
                <c:pt idx="1435">
                  <c:v>0.697797</c:v>
                </c:pt>
                <c:pt idx="1436">
                  <c:v>0.697797</c:v>
                </c:pt>
                <c:pt idx="1437">
                  <c:v>0.697797</c:v>
                </c:pt>
                <c:pt idx="1438">
                  <c:v>0.697797</c:v>
                </c:pt>
                <c:pt idx="1439">
                  <c:v>0.697797</c:v>
                </c:pt>
                <c:pt idx="1440">
                  <c:v>0.697797</c:v>
                </c:pt>
                <c:pt idx="1441">
                  <c:v>0.697797</c:v>
                </c:pt>
                <c:pt idx="1442">
                  <c:v>0.697797</c:v>
                </c:pt>
                <c:pt idx="1443">
                  <c:v>0.697797</c:v>
                </c:pt>
                <c:pt idx="1444">
                  <c:v>0.697797</c:v>
                </c:pt>
                <c:pt idx="1445">
                  <c:v>0.697797</c:v>
                </c:pt>
                <c:pt idx="1446">
                  <c:v>0.697797</c:v>
                </c:pt>
                <c:pt idx="1447">
                  <c:v>0.697797</c:v>
                </c:pt>
                <c:pt idx="1448">
                  <c:v>0.697797</c:v>
                </c:pt>
                <c:pt idx="1449">
                  <c:v>0.697797</c:v>
                </c:pt>
                <c:pt idx="1450">
                  <c:v>0.697797</c:v>
                </c:pt>
                <c:pt idx="1451">
                  <c:v>0.697797</c:v>
                </c:pt>
                <c:pt idx="1452">
                  <c:v>0.697797</c:v>
                </c:pt>
                <c:pt idx="1453">
                  <c:v>0.697797</c:v>
                </c:pt>
                <c:pt idx="1454">
                  <c:v>0.697797</c:v>
                </c:pt>
                <c:pt idx="1455">
                  <c:v>0.697797</c:v>
                </c:pt>
                <c:pt idx="1456">
                  <c:v>0.697797</c:v>
                </c:pt>
                <c:pt idx="1457">
                  <c:v>0.697797</c:v>
                </c:pt>
                <c:pt idx="1458">
                  <c:v>0.697797</c:v>
                </c:pt>
                <c:pt idx="1459">
                  <c:v>0.697797</c:v>
                </c:pt>
                <c:pt idx="1460">
                  <c:v>0.697797</c:v>
                </c:pt>
                <c:pt idx="1461">
                  <c:v>0.697797</c:v>
                </c:pt>
                <c:pt idx="1462">
                  <c:v>0.697797</c:v>
                </c:pt>
                <c:pt idx="1463">
                  <c:v>0.697797</c:v>
                </c:pt>
                <c:pt idx="1464">
                  <c:v>0.697797</c:v>
                </c:pt>
                <c:pt idx="1465">
                  <c:v>0.697797</c:v>
                </c:pt>
                <c:pt idx="1466">
                  <c:v>0.697797</c:v>
                </c:pt>
                <c:pt idx="1467">
                  <c:v>0.697797</c:v>
                </c:pt>
                <c:pt idx="1468">
                  <c:v>0.697797</c:v>
                </c:pt>
                <c:pt idx="1469">
                  <c:v>0.697797</c:v>
                </c:pt>
                <c:pt idx="1470">
                  <c:v>0.697797</c:v>
                </c:pt>
                <c:pt idx="1471">
                  <c:v>0.697797</c:v>
                </c:pt>
                <c:pt idx="1472">
                  <c:v>0.697797</c:v>
                </c:pt>
                <c:pt idx="1473">
                  <c:v>0.697797</c:v>
                </c:pt>
                <c:pt idx="1474">
                  <c:v>0.697797</c:v>
                </c:pt>
                <c:pt idx="1475">
                  <c:v>0.697797</c:v>
                </c:pt>
                <c:pt idx="1476">
                  <c:v>0.697797</c:v>
                </c:pt>
                <c:pt idx="1477">
                  <c:v>0.697797</c:v>
                </c:pt>
                <c:pt idx="1478">
                  <c:v>0.697797</c:v>
                </c:pt>
                <c:pt idx="1479">
                  <c:v>0.697797</c:v>
                </c:pt>
                <c:pt idx="1480">
                  <c:v>0.697797</c:v>
                </c:pt>
                <c:pt idx="1481">
                  <c:v>0.697797</c:v>
                </c:pt>
                <c:pt idx="1482">
                  <c:v>0.697797</c:v>
                </c:pt>
                <c:pt idx="1483">
                  <c:v>0.697797</c:v>
                </c:pt>
                <c:pt idx="1484">
                  <c:v>0.697797</c:v>
                </c:pt>
                <c:pt idx="1485">
                  <c:v>0.697797</c:v>
                </c:pt>
                <c:pt idx="1486">
                  <c:v>0.697797</c:v>
                </c:pt>
                <c:pt idx="1487">
                  <c:v>0.697797</c:v>
                </c:pt>
                <c:pt idx="1488">
                  <c:v>0.697797</c:v>
                </c:pt>
                <c:pt idx="1489">
                  <c:v>0.697797</c:v>
                </c:pt>
                <c:pt idx="1490">
                  <c:v>0.697797</c:v>
                </c:pt>
                <c:pt idx="1491">
                  <c:v>0.697797</c:v>
                </c:pt>
                <c:pt idx="1492">
                  <c:v>0.697797</c:v>
                </c:pt>
                <c:pt idx="1493">
                  <c:v>0.697797</c:v>
                </c:pt>
                <c:pt idx="1494">
                  <c:v>0.697797</c:v>
                </c:pt>
                <c:pt idx="1495">
                  <c:v>0.697797</c:v>
                </c:pt>
                <c:pt idx="1496">
                  <c:v>0.697797</c:v>
                </c:pt>
                <c:pt idx="1497">
                  <c:v>0.697797</c:v>
                </c:pt>
                <c:pt idx="1498">
                  <c:v>0.697797</c:v>
                </c:pt>
                <c:pt idx="1499">
                  <c:v>0.697797</c:v>
                </c:pt>
                <c:pt idx="1500">
                  <c:v>0.697797</c:v>
                </c:pt>
                <c:pt idx="1501">
                  <c:v>0.697797</c:v>
                </c:pt>
                <c:pt idx="1502">
                  <c:v>0.697797</c:v>
                </c:pt>
                <c:pt idx="1503">
                  <c:v>0.697797</c:v>
                </c:pt>
                <c:pt idx="1504">
                  <c:v>0.697797</c:v>
                </c:pt>
                <c:pt idx="1505">
                  <c:v>0.697797</c:v>
                </c:pt>
                <c:pt idx="1506">
                  <c:v>0.697797</c:v>
                </c:pt>
                <c:pt idx="1507">
                  <c:v>0.697797</c:v>
                </c:pt>
                <c:pt idx="1508">
                  <c:v>0.697797</c:v>
                </c:pt>
                <c:pt idx="1509">
                  <c:v>0.697797</c:v>
                </c:pt>
                <c:pt idx="1510">
                  <c:v>0.697797</c:v>
                </c:pt>
                <c:pt idx="1511">
                  <c:v>0.697797</c:v>
                </c:pt>
                <c:pt idx="1512">
                  <c:v>0.697797</c:v>
                </c:pt>
                <c:pt idx="1513">
                  <c:v>0.697797</c:v>
                </c:pt>
                <c:pt idx="1514">
                  <c:v>0.697797</c:v>
                </c:pt>
                <c:pt idx="1515">
                  <c:v>0.697797</c:v>
                </c:pt>
                <c:pt idx="1516">
                  <c:v>0.697797</c:v>
                </c:pt>
                <c:pt idx="1517">
                  <c:v>0.697797</c:v>
                </c:pt>
                <c:pt idx="1518">
                  <c:v>0.697797</c:v>
                </c:pt>
                <c:pt idx="1519">
                  <c:v>0.697797</c:v>
                </c:pt>
                <c:pt idx="1520">
                  <c:v>0.697797</c:v>
                </c:pt>
                <c:pt idx="1521">
                  <c:v>0.697797</c:v>
                </c:pt>
                <c:pt idx="1522">
                  <c:v>0.697797</c:v>
                </c:pt>
                <c:pt idx="1523">
                  <c:v>0.697797</c:v>
                </c:pt>
                <c:pt idx="1524">
                  <c:v>0.697797</c:v>
                </c:pt>
                <c:pt idx="1525">
                  <c:v>0.697797</c:v>
                </c:pt>
                <c:pt idx="1526">
                  <c:v>0.697797</c:v>
                </c:pt>
                <c:pt idx="1527">
                  <c:v>0.697797</c:v>
                </c:pt>
                <c:pt idx="1528">
                  <c:v>0.697797</c:v>
                </c:pt>
                <c:pt idx="1529">
                  <c:v>0.697797</c:v>
                </c:pt>
                <c:pt idx="1530">
                  <c:v>0.697797</c:v>
                </c:pt>
                <c:pt idx="1531">
                  <c:v>0.697797</c:v>
                </c:pt>
                <c:pt idx="1532">
                  <c:v>0.697797</c:v>
                </c:pt>
                <c:pt idx="1533">
                  <c:v>0.697797</c:v>
                </c:pt>
                <c:pt idx="1534">
                  <c:v>0.697797</c:v>
                </c:pt>
                <c:pt idx="1535">
                  <c:v>0.697797</c:v>
                </c:pt>
                <c:pt idx="1536">
                  <c:v>0.697797</c:v>
                </c:pt>
                <c:pt idx="1537">
                  <c:v>0.697797</c:v>
                </c:pt>
                <c:pt idx="1538">
                  <c:v>0.697797</c:v>
                </c:pt>
                <c:pt idx="1539">
                  <c:v>0.697797</c:v>
                </c:pt>
                <c:pt idx="1540">
                  <c:v>0.697797</c:v>
                </c:pt>
                <c:pt idx="1541">
                  <c:v>0.697797</c:v>
                </c:pt>
                <c:pt idx="1542">
                  <c:v>0.697797</c:v>
                </c:pt>
                <c:pt idx="1543">
                  <c:v>0.697797</c:v>
                </c:pt>
                <c:pt idx="1544">
                  <c:v>0.697797</c:v>
                </c:pt>
                <c:pt idx="1545">
                  <c:v>0.697797</c:v>
                </c:pt>
                <c:pt idx="1546">
                  <c:v>0.697797</c:v>
                </c:pt>
                <c:pt idx="1547">
                  <c:v>0.697797</c:v>
                </c:pt>
                <c:pt idx="1548">
                  <c:v>0.697797</c:v>
                </c:pt>
                <c:pt idx="1549">
                  <c:v>0.697797</c:v>
                </c:pt>
                <c:pt idx="1550">
                  <c:v>0.697797</c:v>
                </c:pt>
                <c:pt idx="1551">
                  <c:v>0.697797</c:v>
                </c:pt>
                <c:pt idx="1552">
                  <c:v>0.697797</c:v>
                </c:pt>
                <c:pt idx="1553">
                  <c:v>0.697797</c:v>
                </c:pt>
                <c:pt idx="1554">
                  <c:v>0.697797</c:v>
                </c:pt>
                <c:pt idx="1555">
                  <c:v>0.697797</c:v>
                </c:pt>
                <c:pt idx="1556">
                  <c:v>0.697797</c:v>
                </c:pt>
                <c:pt idx="1557">
                  <c:v>0.697797</c:v>
                </c:pt>
                <c:pt idx="1558">
                  <c:v>0.697797</c:v>
                </c:pt>
                <c:pt idx="1559">
                  <c:v>0.697797</c:v>
                </c:pt>
                <c:pt idx="1560">
                  <c:v>0.697797</c:v>
                </c:pt>
                <c:pt idx="1561">
                  <c:v>0.697797</c:v>
                </c:pt>
                <c:pt idx="1562">
                  <c:v>0.697797</c:v>
                </c:pt>
                <c:pt idx="1563">
                  <c:v>0.697797</c:v>
                </c:pt>
                <c:pt idx="1564">
                  <c:v>0.697797</c:v>
                </c:pt>
                <c:pt idx="1565">
                  <c:v>0.697797</c:v>
                </c:pt>
                <c:pt idx="1566">
                  <c:v>0.697797</c:v>
                </c:pt>
                <c:pt idx="1567">
                  <c:v>0.697797</c:v>
                </c:pt>
                <c:pt idx="1568">
                  <c:v>0.697797</c:v>
                </c:pt>
                <c:pt idx="1569">
                  <c:v>0.697797</c:v>
                </c:pt>
                <c:pt idx="1570">
                  <c:v>0.697797</c:v>
                </c:pt>
                <c:pt idx="1571">
                  <c:v>0.697797</c:v>
                </c:pt>
                <c:pt idx="1572">
                  <c:v>0.697797</c:v>
                </c:pt>
                <c:pt idx="1573">
                  <c:v>0.697797</c:v>
                </c:pt>
                <c:pt idx="1574">
                  <c:v>0.697797</c:v>
                </c:pt>
                <c:pt idx="1575">
                  <c:v>0.697797</c:v>
                </c:pt>
                <c:pt idx="1576">
                  <c:v>0.697797</c:v>
                </c:pt>
                <c:pt idx="1577">
                  <c:v>0.697797</c:v>
                </c:pt>
                <c:pt idx="1578">
                  <c:v>0.697797</c:v>
                </c:pt>
                <c:pt idx="1579">
                  <c:v>0.697797</c:v>
                </c:pt>
                <c:pt idx="1580">
                  <c:v>0.697797</c:v>
                </c:pt>
                <c:pt idx="1581">
                  <c:v>0.697797</c:v>
                </c:pt>
                <c:pt idx="1582">
                  <c:v>0.697797</c:v>
                </c:pt>
                <c:pt idx="1583">
                  <c:v>0.697797</c:v>
                </c:pt>
                <c:pt idx="1584">
                  <c:v>0.697797</c:v>
                </c:pt>
                <c:pt idx="1585">
                  <c:v>0.697797</c:v>
                </c:pt>
                <c:pt idx="1586">
                  <c:v>0.697797</c:v>
                </c:pt>
                <c:pt idx="1587">
                  <c:v>0.697797</c:v>
                </c:pt>
                <c:pt idx="1588">
                  <c:v>0.697797</c:v>
                </c:pt>
                <c:pt idx="1589">
                  <c:v>0.697797</c:v>
                </c:pt>
                <c:pt idx="1590">
                  <c:v>0.697797</c:v>
                </c:pt>
                <c:pt idx="1591">
                  <c:v>0.697797</c:v>
                </c:pt>
                <c:pt idx="1592">
                  <c:v>0.697797</c:v>
                </c:pt>
                <c:pt idx="1593">
                  <c:v>0.697797</c:v>
                </c:pt>
                <c:pt idx="1594">
                  <c:v>0.697797</c:v>
                </c:pt>
                <c:pt idx="1595">
                  <c:v>0.697797</c:v>
                </c:pt>
                <c:pt idx="1596">
                  <c:v>0.697797</c:v>
                </c:pt>
                <c:pt idx="1597">
                  <c:v>0.697797</c:v>
                </c:pt>
                <c:pt idx="1598">
                  <c:v>0.697797</c:v>
                </c:pt>
                <c:pt idx="1599">
                  <c:v>0.697797</c:v>
                </c:pt>
                <c:pt idx="1600">
                  <c:v>0.697797</c:v>
                </c:pt>
                <c:pt idx="1601">
                  <c:v>0.697797</c:v>
                </c:pt>
                <c:pt idx="1602">
                  <c:v>0.697797</c:v>
                </c:pt>
                <c:pt idx="1603">
                  <c:v>0.697797</c:v>
                </c:pt>
                <c:pt idx="1604">
                  <c:v>0.697797</c:v>
                </c:pt>
                <c:pt idx="1605">
                  <c:v>0.697797</c:v>
                </c:pt>
                <c:pt idx="1606">
                  <c:v>0.697797</c:v>
                </c:pt>
                <c:pt idx="1607">
                  <c:v>0.697797</c:v>
                </c:pt>
                <c:pt idx="1608">
                  <c:v>0.697797</c:v>
                </c:pt>
                <c:pt idx="1609">
                  <c:v>0.697797</c:v>
                </c:pt>
                <c:pt idx="1610">
                  <c:v>0.697797</c:v>
                </c:pt>
                <c:pt idx="1611">
                  <c:v>0.697797</c:v>
                </c:pt>
                <c:pt idx="1612">
                  <c:v>0.697797</c:v>
                </c:pt>
                <c:pt idx="1613">
                  <c:v>0.697797</c:v>
                </c:pt>
                <c:pt idx="1614">
                  <c:v>0.697797</c:v>
                </c:pt>
                <c:pt idx="1615">
                  <c:v>0.697797</c:v>
                </c:pt>
                <c:pt idx="1616">
                  <c:v>0.697797</c:v>
                </c:pt>
                <c:pt idx="1617">
                  <c:v>0.697797</c:v>
                </c:pt>
                <c:pt idx="1618">
                  <c:v>0.697797</c:v>
                </c:pt>
                <c:pt idx="1619">
                  <c:v>0.697797</c:v>
                </c:pt>
                <c:pt idx="1620">
                  <c:v>0.697797</c:v>
                </c:pt>
                <c:pt idx="1621">
                  <c:v>0.697797</c:v>
                </c:pt>
                <c:pt idx="1622">
                  <c:v>0.697797</c:v>
                </c:pt>
                <c:pt idx="1623">
                  <c:v>0.697797</c:v>
                </c:pt>
                <c:pt idx="1624">
                  <c:v>0.697797</c:v>
                </c:pt>
                <c:pt idx="1625">
                  <c:v>0.697797</c:v>
                </c:pt>
                <c:pt idx="1626">
                  <c:v>0.697797</c:v>
                </c:pt>
                <c:pt idx="1627">
                  <c:v>0.697797</c:v>
                </c:pt>
                <c:pt idx="1628">
                  <c:v>0.697797</c:v>
                </c:pt>
                <c:pt idx="1629">
                  <c:v>0.697797</c:v>
                </c:pt>
                <c:pt idx="1630">
                  <c:v>0.697797</c:v>
                </c:pt>
                <c:pt idx="1631">
                  <c:v>0.697797</c:v>
                </c:pt>
                <c:pt idx="1632">
                  <c:v>0.697797</c:v>
                </c:pt>
                <c:pt idx="1633">
                  <c:v>0.697797</c:v>
                </c:pt>
                <c:pt idx="1634">
                  <c:v>0.697797</c:v>
                </c:pt>
                <c:pt idx="1635">
                  <c:v>0.697797</c:v>
                </c:pt>
                <c:pt idx="1636">
                  <c:v>0.697797</c:v>
                </c:pt>
                <c:pt idx="1637">
                  <c:v>0.697797</c:v>
                </c:pt>
                <c:pt idx="1638">
                  <c:v>0.697797</c:v>
                </c:pt>
                <c:pt idx="1639">
                  <c:v>0.697797</c:v>
                </c:pt>
                <c:pt idx="1640">
                  <c:v>0.697797</c:v>
                </c:pt>
                <c:pt idx="1641">
                  <c:v>0.697797</c:v>
                </c:pt>
                <c:pt idx="1642">
                  <c:v>0.697797</c:v>
                </c:pt>
                <c:pt idx="1643">
                  <c:v>0.697797</c:v>
                </c:pt>
                <c:pt idx="1644">
                  <c:v>0.697797</c:v>
                </c:pt>
                <c:pt idx="1645">
                  <c:v>0.697797</c:v>
                </c:pt>
                <c:pt idx="1646">
                  <c:v>0.697797</c:v>
                </c:pt>
                <c:pt idx="1647">
                  <c:v>0.697797</c:v>
                </c:pt>
                <c:pt idx="1648">
                  <c:v>0.697797</c:v>
                </c:pt>
                <c:pt idx="1649">
                  <c:v>0.697797</c:v>
                </c:pt>
                <c:pt idx="1650">
                  <c:v>0.697797</c:v>
                </c:pt>
                <c:pt idx="1651">
                  <c:v>0.697797</c:v>
                </c:pt>
                <c:pt idx="1652">
                  <c:v>0.697797</c:v>
                </c:pt>
                <c:pt idx="1653">
                  <c:v>0.697797</c:v>
                </c:pt>
                <c:pt idx="1654">
                  <c:v>0.697797</c:v>
                </c:pt>
                <c:pt idx="1655">
                  <c:v>0.697797</c:v>
                </c:pt>
                <c:pt idx="1656">
                  <c:v>0.697797</c:v>
                </c:pt>
                <c:pt idx="1657">
                  <c:v>0.697797</c:v>
                </c:pt>
                <c:pt idx="1658">
                  <c:v>0.697797</c:v>
                </c:pt>
                <c:pt idx="1659">
                  <c:v>0.697797</c:v>
                </c:pt>
                <c:pt idx="1660">
                  <c:v>0.697797</c:v>
                </c:pt>
                <c:pt idx="1661">
                  <c:v>0.697797</c:v>
                </c:pt>
                <c:pt idx="1662">
                  <c:v>0.697797</c:v>
                </c:pt>
                <c:pt idx="1663">
                  <c:v>0.697797</c:v>
                </c:pt>
                <c:pt idx="1664">
                  <c:v>0.697797</c:v>
                </c:pt>
                <c:pt idx="1665">
                  <c:v>0.697797</c:v>
                </c:pt>
                <c:pt idx="1666">
                  <c:v>0.697797</c:v>
                </c:pt>
                <c:pt idx="1667">
                  <c:v>0.697797</c:v>
                </c:pt>
                <c:pt idx="1668">
                  <c:v>0.697797</c:v>
                </c:pt>
                <c:pt idx="1669">
                  <c:v>0.697797</c:v>
                </c:pt>
                <c:pt idx="1670">
                  <c:v>0.697797</c:v>
                </c:pt>
                <c:pt idx="1671">
                  <c:v>0.697797</c:v>
                </c:pt>
                <c:pt idx="1672">
                  <c:v>0.697797</c:v>
                </c:pt>
                <c:pt idx="1673">
                  <c:v>0.697797</c:v>
                </c:pt>
                <c:pt idx="1674">
                  <c:v>0.697797</c:v>
                </c:pt>
                <c:pt idx="1675">
                  <c:v>0.697797</c:v>
                </c:pt>
                <c:pt idx="1676">
                  <c:v>0.697797</c:v>
                </c:pt>
                <c:pt idx="1677">
                  <c:v>0.697797</c:v>
                </c:pt>
                <c:pt idx="1678">
                  <c:v>0.697797</c:v>
                </c:pt>
                <c:pt idx="1679">
                  <c:v>0.697797</c:v>
                </c:pt>
                <c:pt idx="1680">
                  <c:v>0.697797</c:v>
                </c:pt>
                <c:pt idx="1681">
                  <c:v>0.697797</c:v>
                </c:pt>
                <c:pt idx="1682">
                  <c:v>0.697797</c:v>
                </c:pt>
                <c:pt idx="1683">
                  <c:v>0.697797</c:v>
                </c:pt>
                <c:pt idx="1684">
                  <c:v>0.697797</c:v>
                </c:pt>
                <c:pt idx="1685">
                  <c:v>0.697797</c:v>
                </c:pt>
                <c:pt idx="1686">
                  <c:v>0.697797</c:v>
                </c:pt>
                <c:pt idx="1687">
                  <c:v>0.697797</c:v>
                </c:pt>
                <c:pt idx="1688">
                  <c:v>0.697797</c:v>
                </c:pt>
                <c:pt idx="1689">
                  <c:v>0.697797</c:v>
                </c:pt>
                <c:pt idx="1690">
                  <c:v>0.697797</c:v>
                </c:pt>
                <c:pt idx="1691">
                  <c:v>0.697797</c:v>
                </c:pt>
                <c:pt idx="1692">
                  <c:v>0.697797</c:v>
                </c:pt>
                <c:pt idx="1693">
                  <c:v>0.697797</c:v>
                </c:pt>
                <c:pt idx="1694">
                  <c:v>0.697797</c:v>
                </c:pt>
                <c:pt idx="1695">
                  <c:v>0.697797</c:v>
                </c:pt>
                <c:pt idx="1696">
                  <c:v>0.697797</c:v>
                </c:pt>
                <c:pt idx="1697">
                  <c:v>0.697797</c:v>
                </c:pt>
                <c:pt idx="1698">
                  <c:v>0.697797</c:v>
                </c:pt>
                <c:pt idx="1699">
                  <c:v>0.697797</c:v>
                </c:pt>
                <c:pt idx="1700">
                  <c:v>0.697797</c:v>
                </c:pt>
                <c:pt idx="1701">
                  <c:v>0.697797</c:v>
                </c:pt>
                <c:pt idx="1702">
                  <c:v>0.697797</c:v>
                </c:pt>
                <c:pt idx="1703">
                  <c:v>0.697797</c:v>
                </c:pt>
                <c:pt idx="1704">
                  <c:v>0.697797</c:v>
                </c:pt>
                <c:pt idx="1705">
                  <c:v>0.697797</c:v>
                </c:pt>
                <c:pt idx="1706">
                  <c:v>0.697797</c:v>
                </c:pt>
                <c:pt idx="1707">
                  <c:v>0.697797</c:v>
                </c:pt>
                <c:pt idx="1708">
                  <c:v>0.697797</c:v>
                </c:pt>
                <c:pt idx="1709">
                  <c:v>0.697797</c:v>
                </c:pt>
                <c:pt idx="1710">
                  <c:v>0.697797</c:v>
                </c:pt>
                <c:pt idx="1711">
                  <c:v>0.697797</c:v>
                </c:pt>
                <c:pt idx="1712">
                  <c:v>0.697797</c:v>
                </c:pt>
                <c:pt idx="1713">
                  <c:v>0.697797</c:v>
                </c:pt>
                <c:pt idx="1714">
                  <c:v>0.697797</c:v>
                </c:pt>
                <c:pt idx="1715">
                  <c:v>0.697797</c:v>
                </c:pt>
                <c:pt idx="1716">
                  <c:v>0.697797</c:v>
                </c:pt>
                <c:pt idx="1717">
                  <c:v>0.697797</c:v>
                </c:pt>
                <c:pt idx="1718">
                  <c:v>0.697797</c:v>
                </c:pt>
                <c:pt idx="1719">
                  <c:v>0.697797</c:v>
                </c:pt>
                <c:pt idx="1720">
                  <c:v>0.697797</c:v>
                </c:pt>
                <c:pt idx="1721">
                  <c:v>0.697797</c:v>
                </c:pt>
                <c:pt idx="1722">
                  <c:v>0.697797</c:v>
                </c:pt>
                <c:pt idx="1723">
                  <c:v>0.697797</c:v>
                </c:pt>
                <c:pt idx="1724">
                  <c:v>0.697797</c:v>
                </c:pt>
                <c:pt idx="1725">
                  <c:v>0.697797</c:v>
                </c:pt>
                <c:pt idx="1726">
                  <c:v>0.697797</c:v>
                </c:pt>
                <c:pt idx="1727">
                  <c:v>0.697797</c:v>
                </c:pt>
                <c:pt idx="1728">
                  <c:v>0.697797</c:v>
                </c:pt>
                <c:pt idx="1729">
                  <c:v>0.697797</c:v>
                </c:pt>
                <c:pt idx="1730">
                  <c:v>0.697797</c:v>
                </c:pt>
                <c:pt idx="1731">
                  <c:v>0.697797</c:v>
                </c:pt>
                <c:pt idx="1732">
                  <c:v>0.697797</c:v>
                </c:pt>
                <c:pt idx="1733">
                  <c:v>0.697797</c:v>
                </c:pt>
                <c:pt idx="1734">
                  <c:v>0.697797</c:v>
                </c:pt>
                <c:pt idx="1735">
                  <c:v>0.697797</c:v>
                </c:pt>
                <c:pt idx="1736">
                  <c:v>0.697797</c:v>
                </c:pt>
                <c:pt idx="1737">
                  <c:v>0.697797</c:v>
                </c:pt>
                <c:pt idx="1738">
                  <c:v>0.697797</c:v>
                </c:pt>
                <c:pt idx="1739">
                  <c:v>0.697797</c:v>
                </c:pt>
                <c:pt idx="1740">
                  <c:v>0.697797</c:v>
                </c:pt>
                <c:pt idx="1741">
                  <c:v>0.697797</c:v>
                </c:pt>
                <c:pt idx="1742">
                  <c:v>0.697797</c:v>
                </c:pt>
                <c:pt idx="1743">
                  <c:v>0.697797</c:v>
                </c:pt>
                <c:pt idx="1744">
                  <c:v>0.697797</c:v>
                </c:pt>
                <c:pt idx="1745">
                  <c:v>0.697797</c:v>
                </c:pt>
                <c:pt idx="1746">
                  <c:v>0.697797</c:v>
                </c:pt>
                <c:pt idx="1747">
                  <c:v>0.697797</c:v>
                </c:pt>
                <c:pt idx="1748">
                  <c:v>0.697797</c:v>
                </c:pt>
                <c:pt idx="1749">
                  <c:v>0.697797</c:v>
                </c:pt>
                <c:pt idx="1750">
                  <c:v>0.697797</c:v>
                </c:pt>
                <c:pt idx="1751">
                  <c:v>0.697797</c:v>
                </c:pt>
                <c:pt idx="1752">
                  <c:v>0.697797</c:v>
                </c:pt>
                <c:pt idx="1753">
                  <c:v>0.697797</c:v>
                </c:pt>
                <c:pt idx="1754">
                  <c:v>0.697797</c:v>
                </c:pt>
                <c:pt idx="1755">
                  <c:v>0.697797</c:v>
                </c:pt>
                <c:pt idx="1756">
                  <c:v>0.697797</c:v>
                </c:pt>
                <c:pt idx="1757">
                  <c:v>0.697797</c:v>
                </c:pt>
                <c:pt idx="1758">
                  <c:v>0.697797</c:v>
                </c:pt>
                <c:pt idx="1759">
                  <c:v>0.697797</c:v>
                </c:pt>
                <c:pt idx="1760">
                  <c:v>0.697797</c:v>
                </c:pt>
                <c:pt idx="1761">
                  <c:v>0.697797</c:v>
                </c:pt>
                <c:pt idx="1762">
                  <c:v>0.697797</c:v>
                </c:pt>
                <c:pt idx="1763">
                  <c:v>0.697797</c:v>
                </c:pt>
                <c:pt idx="1764">
                  <c:v>0.697797</c:v>
                </c:pt>
                <c:pt idx="1765">
                  <c:v>0.697797</c:v>
                </c:pt>
                <c:pt idx="1766">
                  <c:v>0.697797</c:v>
                </c:pt>
                <c:pt idx="1767">
                  <c:v>0.697797</c:v>
                </c:pt>
                <c:pt idx="1768">
                  <c:v>0.697797</c:v>
                </c:pt>
                <c:pt idx="1769">
                  <c:v>0.697797</c:v>
                </c:pt>
                <c:pt idx="1770">
                  <c:v>0.697797</c:v>
                </c:pt>
                <c:pt idx="1771">
                  <c:v>0.697797</c:v>
                </c:pt>
                <c:pt idx="1772">
                  <c:v>0.697797</c:v>
                </c:pt>
                <c:pt idx="1773">
                  <c:v>0.697797</c:v>
                </c:pt>
                <c:pt idx="1774">
                  <c:v>0.697797</c:v>
                </c:pt>
                <c:pt idx="1775">
                  <c:v>0.697797</c:v>
                </c:pt>
                <c:pt idx="1776">
                  <c:v>0.697797</c:v>
                </c:pt>
                <c:pt idx="1777">
                  <c:v>0.697797</c:v>
                </c:pt>
                <c:pt idx="1778">
                  <c:v>0.697797</c:v>
                </c:pt>
                <c:pt idx="1779">
                  <c:v>0.697797</c:v>
                </c:pt>
                <c:pt idx="1780">
                  <c:v>0.697797</c:v>
                </c:pt>
                <c:pt idx="1781">
                  <c:v>0.697797</c:v>
                </c:pt>
                <c:pt idx="1782">
                  <c:v>0.697797</c:v>
                </c:pt>
                <c:pt idx="1783">
                  <c:v>0.697797</c:v>
                </c:pt>
                <c:pt idx="1784">
                  <c:v>0.697797</c:v>
                </c:pt>
                <c:pt idx="1785">
                  <c:v>0.697797</c:v>
                </c:pt>
                <c:pt idx="1786">
                  <c:v>0.697797</c:v>
                </c:pt>
                <c:pt idx="1787">
                  <c:v>0.697797</c:v>
                </c:pt>
                <c:pt idx="1788">
                  <c:v>0.697797</c:v>
                </c:pt>
                <c:pt idx="1789">
                  <c:v>0.697797</c:v>
                </c:pt>
                <c:pt idx="1790">
                  <c:v>0.697797</c:v>
                </c:pt>
                <c:pt idx="1791">
                  <c:v>0.697797</c:v>
                </c:pt>
                <c:pt idx="1792">
                  <c:v>0.697797</c:v>
                </c:pt>
                <c:pt idx="1793">
                  <c:v>0.697797</c:v>
                </c:pt>
                <c:pt idx="1794">
                  <c:v>0.697797</c:v>
                </c:pt>
                <c:pt idx="1795">
                  <c:v>0.697797</c:v>
                </c:pt>
                <c:pt idx="1796">
                  <c:v>0.697797</c:v>
                </c:pt>
                <c:pt idx="1797">
                  <c:v>0.697797</c:v>
                </c:pt>
                <c:pt idx="1798">
                  <c:v>0.697797</c:v>
                </c:pt>
                <c:pt idx="1799">
                  <c:v>0.697797</c:v>
                </c:pt>
                <c:pt idx="1800">
                  <c:v>0.697797</c:v>
                </c:pt>
                <c:pt idx="1801">
                  <c:v>0.697797</c:v>
                </c:pt>
                <c:pt idx="1802">
                  <c:v>0.697797</c:v>
                </c:pt>
                <c:pt idx="1803">
                  <c:v>0.697797</c:v>
                </c:pt>
                <c:pt idx="1804">
                  <c:v>0.697797</c:v>
                </c:pt>
                <c:pt idx="1805">
                  <c:v>0.697797</c:v>
                </c:pt>
                <c:pt idx="1806">
                  <c:v>0.697797</c:v>
                </c:pt>
                <c:pt idx="1807">
                  <c:v>0.697797</c:v>
                </c:pt>
                <c:pt idx="1808">
                  <c:v>0.697797</c:v>
                </c:pt>
                <c:pt idx="1809">
                  <c:v>0.697797</c:v>
                </c:pt>
                <c:pt idx="1810">
                  <c:v>0.697797</c:v>
                </c:pt>
                <c:pt idx="1811">
                  <c:v>0.697797</c:v>
                </c:pt>
                <c:pt idx="1812">
                  <c:v>0.697797</c:v>
                </c:pt>
                <c:pt idx="1813">
                  <c:v>0.697797</c:v>
                </c:pt>
                <c:pt idx="1814">
                  <c:v>0.697797</c:v>
                </c:pt>
                <c:pt idx="1815">
                  <c:v>0.697797</c:v>
                </c:pt>
                <c:pt idx="1816">
                  <c:v>0.697797</c:v>
                </c:pt>
                <c:pt idx="1817">
                  <c:v>0.697797</c:v>
                </c:pt>
                <c:pt idx="1818">
                  <c:v>0.697797</c:v>
                </c:pt>
                <c:pt idx="1819">
                  <c:v>0.697797</c:v>
                </c:pt>
                <c:pt idx="1820">
                  <c:v>0.697797</c:v>
                </c:pt>
                <c:pt idx="1821">
                  <c:v>0.697797</c:v>
                </c:pt>
                <c:pt idx="1822">
                  <c:v>0.697797</c:v>
                </c:pt>
                <c:pt idx="1823">
                  <c:v>0.697797</c:v>
                </c:pt>
                <c:pt idx="1824">
                  <c:v>0.697797</c:v>
                </c:pt>
                <c:pt idx="1825">
                  <c:v>0.697797</c:v>
                </c:pt>
                <c:pt idx="1826">
                  <c:v>0.697797</c:v>
                </c:pt>
                <c:pt idx="1827">
                  <c:v>0.697797</c:v>
                </c:pt>
                <c:pt idx="1828">
                  <c:v>0.697797</c:v>
                </c:pt>
                <c:pt idx="1829">
                  <c:v>0.697797</c:v>
                </c:pt>
                <c:pt idx="1830">
                  <c:v>0.697797</c:v>
                </c:pt>
                <c:pt idx="1831">
                  <c:v>0.697797</c:v>
                </c:pt>
                <c:pt idx="1832">
                  <c:v>0.697797</c:v>
                </c:pt>
                <c:pt idx="1833">
                  <c:v>0.697797</c:v>
                </c:pt>
                <c:pt idx="1834">
                  <c:v>0.697797</c:v>
                </c:pt>
                <c:pt idx="1835">
                  <c:v>0.697797</c:v>
                </c:pt>
                <c:pt idx="1836">
                  <c:v>0.697797</c:v>
                </c:pt>
                <c:pt idx="1837">
                  <c:v>0.697797</c:v>
                </c:pt>
                <c:pt idx="1838">
                  <c:v>0.697797</c:v>
                </c:pt>
                <c:pt idx="1839">
                  <c:v>0.697797</c:v>
                </c:pt>
                <c:pt idx="1840">
                  <c:v>0.697797</c:v>
                </c:pt>
                <c:pt idx="1841">
                  <c:v>0.697797</c:v>
                </c:pt>
                <c:pt idx="1842">
                  <c:v>0.697797</c:v>
                </c:pt>
                <c:pt idx="1843">
                  <c:v>0.697797</c:v>
                </c:pt>
                <c:pt idx="1844">
                  <c:v>0.697797</c:v>
                </c:pt>
                <c:pt idx="1845">
                  <c:v>0.697797</c:v>
                </c:pt>
                <c:pt idx="1846">
                  <c:v>0.697797</c:v>
                </c:pt>
                <c:pt idx="1847">
                  <c:v>0.697797</c:v>
                </c:pt>
                <c:pt idx="1848">
                  <c:v>0.697797</c:v>
                </c:pt>
                <c:pt idx="1849">
                  <c:v>0.697797</c:v>
                </c:pt>
                <c:pt idx="1850">
                  <c:v>0.697797</c:v>
                </c:pt>
                <c:pt idx="1851">
                  <c:v>0.697797</c:v>
                </c:pt>
                <c:pt idx="1852">
                  <c:v>0.697797</c:v>
                </c:pt>
                <c:pt idx="1853">
                  <c:v>0.697797</c:v>
                </c:pt>
                <c:pt idx="1854">
                  <c:v>0.697797</c:v>
                </c:pt>
                <c:pt idx="1855">
                  <c:v>0.697797</c:v>
                </c:pt>
                <c:pt idx="1856">
                  <c:v>0.697797</c:v>
                </c:pt>
                <c:pt idx="1857">
                  <c:v>0.697797</c:v>
                </c:pt>
                <c:pt idx="1858">
                  <c:v>0.697797</c:v>
                </c:pt>
                <c:pt idx="1859">
                  <c:v>0.697797</c:v>
                </c:pt>
                <c:pt idx="1860">
                  <c:v>0.697797</c:v>
                </c:pt>
                <c:pt idx="1861">
                  <c:v>0.697797</c:v>
                </c:pt>
                <c:pt idx="1862">
                  <c:v>0.697797</c:v>
                </c:pt>
                <c:pt idx="1863">
                  <c:v>0.697797</c:v>
                </c:pt>
                <c:pt idx="1864">
                  <c:v>0.697797</c:v>
                </c:pt>
                <c:pt idx="1865">
                  <c:v>0.697797</c:v>
                </c:pt>
                <c:pt idx="1866">
                  <c:v>0.697797</c:v>
                </c:pt>
                <c:pt idx="1867">
                  <c:v>0.697797</c:v>
                </c:pt>
                <c:pt idx="1868">
                  <c:v>0.697797</c:v>
                </c:pt>
                <c:pt idx="1869">
                  <c:v>0.697797</c:v>
                </c:pt>
                <c:pt idx="1870">
                  <c:v>0.697797</c:v>
                </c:pt>
                <c:pt idx="1871">
                  <c:v>0.697797</c:v>
                </c:pt>
                <c:pt idx="1872">
                  <c:v>0.697797</c:v>
                </c:pt>
                <c:pt idx="1873">
                  <c:v>0.697797</c:v>
                </c:pt>
                <c:pt idx="1874">
                  <c:v>0.697797</c:v>
                </c:pt>
                <c:pt idx="1875">
                  <c:v>0.697797</c:v>
                </c:pt>
                <c:pt idx="1876">
                  <c:v>0.697797</c:v>
                </c:pt>
                <c:pt idx="1877">
                  <c:v>0.697797</c:v>
                </c:pt>
                <c:pt idx="1878">
                  <c:v>0.697797</c:v>
                </c:pt>
                <c:pt idx="1879">
                  <c:v>0.697797</c:v>
                </c:pt>
                <c:pt idx="1880">
                  <c:v>0.697797</c:v>
                </c:pt>
                <c:pt idx="1881">
                  <c:v>0.697797</c:v>
                </c:pt>
                <c:pt idx="1882">
                  <c:v>0.697797</c:v>
                </c:pt>
                <c:pt idx="1883">
                  <c:v>0.697797</c:v>
                </c:pt>
                <c:pt idx="1884">
                  <c:v>0.697797</c:v>
                </c:pt>
                <c:pt idx="1885">
                  <c:v>0.697797</c:v>
                </c:pt>
                <c:pt idx="1886">
                  <c:v>0.697797</c:v>
                </c:pt>
                <c:pt idx="1887">
                  <c:v>0.697797</c:v>
                </c:pt>
                <c:pt idx="1888">
                  <c:v>0.697797</c:v>
                </c:pt>
                <c:pt idx="1889">
                  <c:v>0.697797</c:v>
                </c:pt>
                <c:pt idx="1890">
                  <c:v>0.697797</c:v>
                </c:pt>
                <c:pt idx="1891">
                  <c:v>0.697797</c:v>
                </c:pt>
                <c:pt idx="1892">
                  <c:v>0.697797</c:v>
                </c:pt>
                <c:pt idx="1893">
                  <c:v>0.697797</c:v>
                </c:pt>
                <c:pt idx="1894">
                  <c:v>0.697797</c:v>
                </c:pt>
                <c:pt idx="1895">
                  <c:v>0.697797</c:v>
                </c:pt>
                <c:pt idx="1896">
                  <c:v>0.697797</c:v>
                </c:pt>
                <c:pt idx="1897">
                  <c:v>0.697797</c:v>
                </c:pt>
                <c:pt idx="1898">
                  <c:v>0.697797</c:v>
                </c:pt>
                <c:pt idx="1899">
                  <c:v>0.697797</c:v>
                </c:pt>
                <c:pt idx="1900">
                  <c:v>0.697797</c:v>
                </c:pt>
                <c:pt idx="1901">
                  <c:v>0.697797</c:v>
                </c:pt>
                <c:pt idx="1902">
                  <c:v>0.697797</c:v>
                </c:pt>
                <c:pt idx="1903">
                  <c:v>0.697797</c:v>
                </c:pt>
                <c:pt idx="1904">
                  <c:v>0.697797</c:v>
                </c:pt>
                <c:pt idx="1905">
                  <c:v>0.697797</c:v>
                </c:pt>
                <c:pt idx="1906">
                  <c:v>0.697797</c:v>
                </c:pt>
                <c:pt idx="1907">
                  <c:v>0.697797</c:v>
                </c:pt>
                <c:pt idx="1908">
                  <c:v>0.697797</c:v>
                </c:pt>
                <c:pt idx="1909">
                  <c:v>0.697797</c:v>
                </c:pt>
                <c:pt idx="1910">
                  <c:v>0.697797</c:v>
                </c:pt>
                <c:pt idx="1911">
                  <c:v>0.697797</c:v>
                </c:pt>
                <c:pt idx="1912">
                  <c:v>0.697797</c:v>
                </c:pt>
                <c:pt idx="1913">
                  <c:v>0.697797</c:v>
                </c:pt>
                <c:pt idx="1914">
                  <c:v>0.697797</c:v>
                </c:pt>
                <c:pt idx="1915">
                  <c:v>0.697797</c:v>
                </c:pt>
                <c:pt idx="1916">
                  <c:v>0.697797</c:v>
                </c:pt>
                <c:pt idx="1917">
                  <c:v>0.697797</c:v>
                </c:pt>
                <c:pt idx="1918">
                  <c:v>0.697797</c:v>
                </c:pt>
                <c:pt idx="1919">
                  <c:v>0.697797</c:v>
                </c:pt>
                <c:pt idx="1920">
                  <c:v>0.697797</c:v>
                </c:pt>
                <c:pt idx="1921">
                  <c:v>0.697797</c:v>
                </c:pt>
                <c:pt idx="1922">
                  <c:v>0.697797</c:v>
                </c:pt>
                <c:pt idx="1923">
                  <c:v>0.697797</c:v>
                </c:pt>
                <c:pt idx="1924">
                  <c:v>0.697797</c:v>
                </c:pt>
                <c:pt idx="1925">
                  <c:v>0.697797</c:v>
                </c:pt>
                <c:pt idx="1926">
                  <c:v>0.697797</c:v>
                </c:pt>
                <c:pt idx="1927">
                  <c:v>0.697797</c:v>
                </c:pt>
                <c:pt idx="1928">
                  <c:v>0.697797</c:v>
                </c:pt>
                <c:pt idx="1929">
                  <c:v>0.697797</c:v>
                </c:pt>
                <c:pt idx="1930">
                  <c:v>0.697797</c:v>
                </c:pt>
                <c:pt idx="1931">
                  <c:v>0.697797</c:v>
                </c:pt>
                <c:pt idx="1932">
                  <c:v>0.697797</c:v>
                </c:pt>
                <c:pt idx="1933">
                  <c:v>0.697797</c:v>
                </c:pt>
                <c:pt idx="1934">
                  <c:v>0.697797</c:v>
                </c:pt>
                <c:pt idx="1935">
                  <c:v>0.697797</c:v>
                </c:pt>
                <c:pt idx="1936">
                  <c:v>0.697797</c:v>
                </c:pt>
                <c:pt idx="1937">
                  <c:v>0.697797</c:v>
                </c:pt>
                <c:pt idx="1938">
                  <c:v>0.697797</c:v>
                </c:pt>
                <c:pt idx="1939">
                  <c:v>0.697797</c:v>
                </c:pt>
                <c:pt idx="1940">
                  <c:v>0.697797</c:v>
                </c:pt>
                <c:pt idx="1941">
                  <c:v>0.697797</c:v>
                </c:pt>
                <c:pt idx="1942">
                  <c:v>0.697797</c:v>
                </c:pt>
                <c:pt idx="1943">
                  <c:v>0.697797</c:v>
                </c:pt>
                <c:pt idx="1944">
                  <c:v>0.697797</c:v>
                </c:pt>
                <c:pt idx="1945">
                  <c:v>0.697797</c:v>
                </c:pt>
                <c:pt idx="1946">
                  <c:v>0.697797</c:v>
                </c:pt>
                <c:pt idx="1947">
                  <c:v>0.697797</c:v>
                </c:pt>
                <c:pt idx="1948">
                  <c:v>0.697797</c:v>
                </c:pt>
                <c:pt idx="1949">
                  <c:v>0.697797</c:v>
                </c:pt>
                <c:pt idx="1950">
                  <c:v>0.697797</c:v>
                </c:pt>
                <c:pt idx="1951">
                  <c:v>0.697797</c:v>
                </c:pt>
                <c:pt idx="1952">
                  <c:v>0.697797</c:v>
                </c:pt>
                <c:pt idx="1953">
                  <c:v>0.697797</c:v>
                </c:pt>
                <c:pt idx="1954">
                  <c:v>0.697797</c:v>
                </c:pt>
                <c:pt idx="1955">
                  <c:v>0.697797</c:v>
                </c:pt>
                <c:pt idx="1956">
                  <c:v>0.697797</c:v>
                </c:pt>
                <c:pt idx="1957">
                  <c:v>0.697797</c:v>
                </c:pt>
                <c:pt idx="1958">
                  <c:v>0.697797</c:v>
                </c:pt>
                <c:pt idx="1959">
                  <c:v>0.697797</c:v>
                </c:pt>
                <c:pt idx="1960">
                  <c:v>0.697797</c:v>
                </c:pt>
                <c:pt idx="1961">
                  <c:v>0.697797</c:v>
                </c:pt>
                <c:pt idx="1962">
                  <c:v>0.697797</c:v>
                </c:pt>
                <c:pt idx="1963">
                  <c:v>0.697797</c:v>
                </c:pt>
                <c:pt idx="1964">
                  <c:v>0.697797</c:v>
                </c:pt>
                <c:pt idx="1965">
                  <c:v>0.697797</c:v>
                </c:pt>
                <c:pt idx="1966">
                  <c:v>0.697797</c:v>
                </c:pt>
                <c:pt idx="1967">
                  <c:v>0.697797</c:v>
                </c:pt>
                <c:pt idx="1968">
                  <c:v>0.697797</c:v>
                </c:pt>
                <c:pt idx="1969">
                  <c:v>0.697797</c:v>
                </c:pt>
                <c:pt idx="1970">
                  <c:v>0.697797</c:v>
                </c:pt>
                <c:pt idx="1971">
                  <c:v>0.697797</c:v>
                </c:pt>
                <c:pt idx="1972">
                  <c:v>0.697797</c:v>
                </c:pt>
                <c:pt idx="1973">
                  <c:v>0.697797</c:v>
                </c:pt>
                <c:pt idx="1974">
                  <c:v>0.697797</c:v>
                </c:pt>
                <c:pt idx="1975">
                  <c:v>0.697797</c:v>
                </c:pt>
                <c:pt idx="1976">
                  <c:v>0.697797</c:v>
                </c:pt>
                <c:pt idx="1977">
                  <c:v>0.697797</c:v>
                </c:pt>
                <c:pt idx="1978">
                  <c:v>0.697797</c:v>
                </c:pt>
                <c:pt idx="1979">
                  <c:v>0.697797</c:v>
                </c:pt>
                <c:pt idx="1980">
                  <c:v>0.697797</c:v>
                </c:pt>
                <c:pt idx="1981">
                  <c:v>0.697797</c:v>
                </c:pt>
                <c:pt idx="1982">
                  <c:v>0.697797</c:v>
                </c:pt>
                <c:pt idx="1983">
                  <c:v>0.697797</c:v>
                </c:pt>
                <c:pt idx="1984">
                  <c:v>0.697797</c:v>
                </c:pt>
                <c:pt idx="1985">
                  <c:v>0.697797</c:v>
                </c:pt>
                <c:pt idx="1986">
                  <c:v>0.697797</c:v>
                </c:pt>
                <c:pt idx="1987">
                  <c:v>0.697797</c:v>
                </c:pt>
                <c:pt idx="1988">
                  <c:v>0.697797</c:v>
                </c:pt>
                <c:pt idx="1989">
                  <c:v>0.697797</c:v>
                </c:pt>
                <c:pt idx="1990">
                  <c:v>0.697797</c:v>
                </c:pt>
                <c:pt idx="1991">
                  <c:v>0.697797</c:v>
                </c:pt>
                <c:pt idx="1992">
                  <c:v>0.697797</c:v>
                </c:pt>
                <c:pt idx="1993">
                  <c:v>0.697797</c:v>
                </c:pt>
                <c:pt idx="1994">
                  <c:v>0.697797</c:v>
                </c:pt>
                <c:pt idx="1995">
                  <c:v>0.697797</c:v>
                </c:pt>
                <c:pt idx="1996">
                  <c:v>0.697797</c:v>
                </c:pt>
                <c:pt idx="1997">
                  <c:v>0.697797</c:v>
                </c:pt>
                <c:pt idx="1998">
                  <c:v>0.697797</c:v>
                </c:pt>
                <c:pt idx="1999">
                  <c:v>0.697797</c:v>
                </c:pt>
                <c:pt idx="2000">
                  <c:v>0.697797</c:v>
                </c:pt>
                <c:pt idx="2001">
                  <c:v>0.697797</c:v>
                </c:pt>
                <c:pt idx="2002">
                  <c:v>0.697797</c:v>
                </c:pt>
                <c:pt idx="2003">
                  <c:v>0.697797</c:v>
                </c:pt>
                <c:pt idx="2004">
                  <c:v>0.697797</c:v>
                </c:pt>
                <c:pt idx="2005">
                  <c:v>0.697797</c:v>
                </c:pt>
                <c:pt idx="2006">
                  <c:v>0.697797</c:v>
                </c:pt>
                <c:pt idx="2007">
                  <c:v>0.697797</c:v>
                </c:pt>
                <c:pt idx="2008">
                  <c:v>0.697797</c:v>
                </c:pt>
                <c:pt idx="2009">
                  <c:v>0.697797</c:v>
                </c:pt>
                <c:pt idx="2010">
                  <c:v>0.697797</c:v>
                </c:pt>
                <c:pt idx="2011">
                  <c:v>0.697797</c:v>
                </c:pt>
                <c:pt idx="2012">
                  <c:v>0.697797</c:v>
                </c:pt>
                <c:pt idx="2013">
                  <c:v>0.697797</c:v>
                </c:pt>
                <c:pt idx="2014">
                  <c:v>0.697797</c:v>
                </c:pt>
                <c:pt idx="2015">
                  <c:v>0.697797</c:v>
                </c:pt>
                <c:pt idx="2016">
                  <c:v>0.697797</c:v>
                </c:pt>
                <c:pt idx="2017">
                  <c:v>0.697797</c:v>
                </c:pt>
                <c:pt idx="2018">
                  <c:v>0.697797</c:v>
                </c:pt>
                <c:pt idx="2019">
                  <c:v>0.697797</c:v>
                </c:pt>
                <c:pt idx="2020">
                  <c:v>0.697797</c:v>
                </c:pt>
                <c:pt idx="2021">
                  <c:v>0.697797</c:v>
                </c:pt>
                <c:pt idx="2022">
                  <c:v>0.697797</c:v>
                </c:pt>
                <c:pt idx="2023">
                  <c:v>0.697797</c:v>
                </c:pt>
                <c:pt idx="2024">
                  <c:v>0.697797</c:v>
                </c:pt>
                <c:pt idx="2025">
                  <c:v>0.697797</c:v>
                </c:pt>
                <c:pt idx="2026">
                  <c:v>0.697797</c:v>
                </c:pt>
                <c:pt idx="2027">
                  <c:v>0.697797</c:v>
                </c:pt>
                <c:pt idx="2028">
                  <c:v>0.697797</c:v>
                </c:pt>
                <c:pt idx="2029">
                  <c:v>0.697797</c:v>
                </c:pt>
                <c:pt idx="2030">
                  <c:v>0.697797</c:v>
                </c:pt>
                <c:pt idx="2031">
                  <c:v>0.697797</c:v>
                </c:pt>
                <c:pt idx="2032">
                  <c:v>0.697797</c:v>
                </c:pt>
                <c:pt idx="2033">
                  <c:v>0.697797</c:v>
                </c:pt>
                <c:pt idx="2034">
                  <c:v>0.697797</c:v>
                </c:pt>
                <c:pt idx="2035">
                  <c:v>0.697797</c:v>
                </c:pt>
                <c:pt idx="2036">
                  <c:v>0.697797</c:v>
                </c:pt>
                <c:pt idx="2037">
                  <c:v>0.697797</c:v>
                </c:pt>
                <c:pt idx="2038">
                  <c:v>0.697797</c:v>
                </c:pt>
                <c:pt idx="2039">
                  <c:v>0.697797</c:v>
                </c:pt>
                <c:pt idx="2040">
                  <c:v>0.697797</c:v>
                </c:pt>
                <c:pt idx="2041">
                  <c:v>0.697797</c:v>
                </c:pt>
                <c:pt idx="2042">
                  <c:v>0.697797</c:v>
                </c:pt>
                <c:pt idx="2043">
                  <c:v>0.697797</c:v>
                </c:pt>
                <c:pt idx="2044">
                  <c:v>0.697797</c:v>
                </c:pt>
                <c:pt idx="2045">
                  <c:v>0.697797</c:v>
                </c:pt>
                <c:pt idx="2046">
                  <c:v>0.697797</c:v>
                </c:pt>
                <c:pt idx="2047">
                  <c:v>0.697797</c:v>
                </c:pt>
                <c:pt idx="2048">
                  <c:v>0.697797</c:v>
                </c:pt>
                <c:pt idx="2049">
                  <c:v>0.697797</c:v>
                </c:pt>
                <c:pt idx="2050">
                  <c:v>0.697797</c:v>
                </c:pt>
                <c:pt idx="2051">
                  <c:v>0.697797</c:v>
                </c:pt>
                <c:pt idx="2052">
                  <c:v>0.697797</c:v>
                </c:pt>
                <c:pt idx="2053">
                  <c:v>0.697797</c:v>
                </c:pt>
                <c:pt idx="2054">
                  <c:v>0.697797</c:v>
                </c:pt>
                <c:pt idx="2055">
                  <c:v>0.697797</c:v>
                </c:pt>
                <c:pt idx="2056">
                  <c:v>0.697797</c:v>
                </c:pt>
                <c:pt idx="2057">
                  <c:v>0.697797</c:v>
                </c:pt>
                <c:pt idx="2058">
                  <c:v>0.697797</c:v>
                </c:pt>
                <c:pt idx="2059">
                  <c:v>0.697797</c:v>
                </c:pt>
                <c:pt idx="2060">
                  <c:v>0.697797</c:v>
                </c:pt>
                <c:pt idx="2061">
                  <c:v>0.697797</c:v>
                </c:pt>
                <c:pt idx="2062">
                  <c:v>0.697797</c:v>
                </c:pt>
                <c:pt idx="2063">
                  <c:v>0.697797</c:v>
                </c:pt>
                <c:pt idx="2064">
                  <c:v>0.697797</c:v>
                </c:pt>
                <c:pt idx="2065">
                  <c:v>0.697797</c:v>
                </c:pt>
                <c:pt idx="2066">
                  <c:v>0.697797</c:v>
                </c:pt>
                <c:pt idx="2067">
                  <c:v>0.697797</c:v>
                </c:pt>
                <c:pt idx="2068">
                  <c:v>0.697797</c:v>
                </c:pt>
                <c:pt idx="2069">
                  <c:v>0.697797</c:v>
                </c:pt>
                <c:pt idx="2070">
                  <c:v>0.697797</c:v>
                </c:pt>
                <c:pt idx="2071">
                  <c:v>0.697797</c:v>
                </c:pt>
                <c:pt idx="2072">
                  <c:v>0.697797</c:v>
                </c:pt>
                <c:pt idx="2073">
                  <c:v>0.697797</c:v>
                </c:pt>
                <c:pt idx="2074">
                  <c:v>0.697797</c:v>
                </c:pt>
                <c:pt idx="2075">
                  <c:v>0.697797</c:v>
                </c:pt>
                <c:pt idx="2076">
                  <c:v>0.697797</c:v>
                </c:pt>
                <c:pt idx="2077">
                  <c:v>0.697797</c:v>
                </c:pt>
                <c:pt idx="2078">
                  <c:v>0.697797</c:v>
                </c:pt>
                <c:pt idx="2079">
                  <c:v>0.697797</c:v>
                </c:pt>
                <c:pt idx="2080">
                  <c:v>0.697797</c:v>
                </c:pt>
                <c:pt idx="2081">
                  <c:v>0.697797</c:v>
                </c:pt>
                <c:pt idx="2082">
                  <c:v>0.697797</c:v>
                </c:pt>
                <c:pt idx="2083">
                  <c:v>0.697797</c:v>
                </c:pt>
                <c:pt idx="2084">
                  <c:v>0.697797</c:v>
                </c:pt>
                <c:pt idx="2085">
                  <c:v>0.697797</c:v>
                </c:pt>
                <c:pt idx="2086">
                  <c:v>0.697797</c:v>
                </c:pt>
                <c:pt idx="2087">
                  <c:v>0.697797</c:v>
                </c:pt>
                <c:pt idx="2088">
                  <c:v>0.697797</c:v>
                </c:pt>
                <c:pt idx="2089">
                  <c:v>0.697797</c:v>
                </c:pt>
                <c:pt idx="2090">
                  <c:v>0.697797</c:v>
                </c:pt>
                <c:pt idx="2091">
                  <c:v>0.697797</c:v>
                </c:pt>
                <c:pt idx="2092">
                  <c:v>0.697797</c:v>
                </c:pt>
                <c:pt idx="2093">
                  <c:v>0.697797</c:v>
                </c:pt>
                <c:pt idx="2094">
                  <c:v>0.697797</c:v>
                </c:pt>
                <c:pt idx="2095">
                  <c:v>0.697797</c:v>
                </c:pt>
                <c:pt idx="2096">
                  <c:v>0.697797</c:v>
                </c:pt>
                <c:pt idx="2097">
                  <c:v>0.697797</c:v>
                </c:pt>
                <c:pt idx="2098">
                  <c:v>0.697797</c:v>
                </c:pt>
                <c:pt idx="2099">
                  <c:v>0.697797</c:v>
                </c:pt>
                <c:pt idx="2100">
                  <c:v>0.697797</c:v>
                </c:pt>
                <c:pt idx="2101">
                  <c:v>0.697797</c:v>
                </c:pt>
                <c:pt idx="2102">
                  <c:v>0.697797</c:v>
                </c:pt>
                <c:pt idx="2103">
                  <c:v>0.697797</c:v>
                </c:pt>
                <c:pt idx="2104">
                  <c:v>0.697797</c:v>
                </c:pt>
                <c:pt idx="2105">
                  <c:v>0.697797</c:v>
                </c:pt>
                <c:pt idx="2106">
                  <c:v>0.697797</c:v>
                </c:pt>
                <c:pt idx="2107">
                  <c:v>0.697797</c:v>
                </c:pt>
                <c:pt idx="2108">
                  <c:v>0.697797</c:v>
                </c:pt>
                <c:pt idx="2109">
                  <c:v>0.697797</c:v>
                </c:pt>
                <c:pt idx="2110">
                  <c:v>0.697797</c:v>
                </c:pt>
                <c:pt idx="2111">
                  <c:v>0.697797</c:v>
                </c:pt>
                <c:pt idx="2112">
                  <c:v>0.697797</c:v>
                </c:pt>
                <c:pt idx="2113">
                  <c:v>0.697797</c:v>
                </c:pt>
                <c:pt idx="2114">
                  <c:v>0.697797</c:v>
                </c:pt>
                <c:pt idx="2115">
                  <c:v>0.697797</c:v>
                </c:pt>
                <c:pt idx="2116">
                  <c:v>0.697797</c:v>
                </c:pt>
                <c:pt idx="2117">
                  <c:v>0.697797</c:v>
                </c:pt>
                <c:pt idx="2118">
                  <c:v>0.697797</c:v>
                </c:pt>
                <c:pt idx="2119">
                  <c:v>0.697797</c:v>
                </c:pt>
                <c:pt idx="2120">
                  <c:v>0.697797</c:v>
                </c:pt>
                <c:pt idx="2121">
                  <c:v>0.697797</c:v>
                </c:pt>
                <c:pt idx="2122">
                  <c:v>0.697797</c:v>
                </c:pt>
                <c:pt idx="2123">
                  <c:v>0.697797</c:v>
                </c:pt>
                <c:pt idx="2124">
                  <c:v>0.697797</c:v>
                </c:pt>
                <c:pt idx="2125">
                  <c:v>0.697797</c:v>
                </c:pt>
                <c:pt idx="2126">
                  <c:v>0.697797</c:v>
                </c:pt>
                <c:pt idx="2127">
                  <c:v>0.697797</c:v>
                </c:pt>
                <c:pt idx="2128">
                  <c:v>0.697797</c:v>
                </c:pt>
                <c:pt idx="2129">
                  <c:v>0.697797</c:v>
                </c:pt>
                <c:pt idx="2130">
                  <c:v>0.697797</c:v>
                </c:pt>
                <c:pt idx="2131">
                  <c:v>0.697797</c:v>
                </c:pt>
                <c:pt idx="2132">
                  <c:v>0.697797</c:v>
                </c:pt>
                <c:pt idx="2133">
                  <c:v>0.697797</c:v>
                </c:pt>
                <c:pt idx="2134">
                  <c:v>0.697797</c:v>
                </c:pt>
                <c:pt idx="2135">
                  <c:v>0.697797</c:v>
                </c:pt>
                <c:pt idx="2136">
                  <c:v>0.697797</c:v>
                </c:pt>
                <c:pt idx="2137">
                  <c:v>0.697797</c:v>
                </c:pt>
                <c:pt idx="2138">
                  <c:v>0.697797</c:v>
                </c:pt>
                <c:pt idx="2139">
                  <c:v>0.697797</c:v>
                </c:pt>
                <c:pt idx="2140">
                  <c:v>0.697797</c:v>
                </c:pt>
                <c:pt idx="2141">
                  <c:v>0.697797</c:v>
                </c:pt>
                <c:pt idx="2142">
                  <c:v>0.697797</c:v>
                </c:pt>
                <c:pt idx="2143">
                  <c:v>0.697797</c:v>
                </c:pt>
                <c:pt idx="2144">
                  <c:v>0.697797</c:v>
                </c:pt>
                <c:pt idx="2145">
                  <c:v>0.697797</c:v>
                </c:pt>
                <c:pt idx="2146">
                  <c:v>0.697797</c:v>
                </c:pt>
                <c:pt idx="2147">
                  <c:v>0.697797</c:v>
                </c:pt>
                <c:pt idx="2148">
                  <c:v>0.697797</c:v>
                </c:pt>
                <c:pt idx="2149">
                  <c:v>0.697797</c:v>
                </c:pt>
                <c:pt idx="2150">
                  <c:v>0.697797</c:v>
                </c:pt>
                <c:pt idx="2151">
                  <c:v>0.697797</c:v>
                </c:pt>
                <c:pt idx="2152">
                  <c:v>0.697797</c:v>
                </c:pt>
                <c:pt idx="2153">
                  <c:v>0.697797</c:v>
                </c:pt>
                <c:pt idx="2154">
                  <c:v>0.697797</c:v>
                </c:pt>
                <c:pt idx="2155">
                  <c:v>0.697797</c:v>
                </c:pt>
                <c:pt idx="2156">
                  <c:v>0.697797</c:v>
                </c:pt>
                <c:pt idx="2157">
                  <c:v>0.697797</c:v>
                </c:pt>
                <c:pt idx="2158">
                  <c:v>0.697797</c:v>
                </c:pt>
                <c:pt idx="2159">
                  <c:v>0.697797</c:v>
                </c:pt>
                <c:pt idx="2160">
                  <c:v>0.697797</c:v>
                </c:pt>
                <c:pt idx="2161">
                  <c:v>0.697797</c:v>
                </c:pt>
                <c:pt idx="2162">
                  <c:v>0.697797</c:v>
                </c:pt>
                <c:pt idx="2163">
                  <c:v>0.697797</c:v>
                </c:pt>
                <c:pt idx="2164">
                  <c:v>0.697797</c:v>
                </c:pt>
                <c:pt idx="2165">
                  <c:v>0.697797</c:v>
                </c:pt>
                <c:pt idx="2166">
                  <c:v>0.697797</c:v>
                </c:pt>
                <c:pt idx="2167">
                  <c:v>0.697797</c:v>
                </c:pt>
                <c:pt idx="2168">
                  <c:v>0.697797</c:v>
                </c:pt>
                <c:pt idx="2169">
                  <c:v>0.697797</c:v>
                </c:pt>
                <c:pt idx="2170">
                  <c:v>0.697797</c:v>
                </c:pt>
                <c:pt idx="2171">
                  <c:v>0.697797</c:v>
                </c:pt>
                <c:pt idx="2172">
                  <c:v>0.697797</c:v>
                </c:pt>
                <c:pt idx="2173">
                  <c:v>0.697797</c:v>
                </c:pt>
                <c:pt idx="2174">
                  <c:v>0.697797</c:v>
                </c:pt>
                <c:pt idx="2175">
                  <c:v>0.697797</c:v>
                </c:pt>
                <c:pt idx="2176">
                  <c:v>0.697797</c:v>
                </c:pt>
                <c:pt idx="2177">
                  <c:v>0.697797</c:v>
                </c:pt>
                <c:pt idx="2178">
                  <c:v>0.697797</c:v>
                </c:pt>
                <c:pt idx="2179">
                  <c:v>0.697797</c:v>
                </c:pt>
                <c:pt idx="2180">
                  <c:v>0.697797</c:v>
                </c:pt>
                <c:pt idx="2181">
                  <c:v>0.697797</c:v>
                </c:pt>
                <c:pt idx="2182">
                  <c:v>0.697797</c:v>
                </c:pt>
                <c:pt idx="2183">
                  <c:v>0.697797</c:v>
                </c:pt>
                <c:pt idx="2184">
                  <c:v>0.697797</c:v>
                </c:pt>
                <c:pt idx="2185">
                  <c:v>0.697797</c:v>
                </c:pt>
                <c:pt idx="2186">
                  <c:v>0.697797</c:v>
                </c:pt>
                <c:pt idx="2187">
                  <c:v>0.697797</c:v>
                </c:pt>
                <c:pt idx="2188">
                  <c:v>0.697797</c:v>
                </c:pt>
                <c:pt idx="2189">
                  <c:v>0.697797</c:v>
                </c:pt>
                <c:pt idx="2190">
                  <c:v>0.697797</c:v>
                </c:pt>
                <c:pt idx="2191">
                  <c:v>0.697797</c:v>
                </c:pt>
                <c:pt idx="2192">
                  <c:v>0.697797</c:v>
                </c:pt>
                <c:pt idx="2193">
                  <c:v>0.697797</c:v>
                </c:pt>
                <c:pt idx="2194">
                  <c:v>0.697797</c:v>
                </c:pt>
                <c:pt idx="2195">
                  <c:v>0.697797</c:v>
                </c:pt>
                <c:pt idx="2196">
                  <c:v>0.697797</c:v>
                </c:pt>
                <c:pt idx="2197">
                  <c:v>0.697797</c:v>
                </c:pt>
                <c:pt idx="2198">
                  <c:v>0.697797</c:v>
                </c:pt>
                <c:pt idx="2199">
                  <c:v>0.697797</c:v>
                </c:pt>
                <c:pt idx="2200">
                  <c:v>0.697797</c:v>
                </c:pt>
                <c:pt idx="2201">
                  <c:v>0.697797</c:v>
                </c:pt>
                <c:pt idx="2202">
                  <c:v>0.697797</c:v>
                </c:pt>
                <c:pt idx="2203">
                  <c:v>0.697797</c:v>
                </c:pt>
                <c:pt idx="2204">
                  <c:v>0.697797</c:v>
                </c:pt>
                <c:pt idx="2205">
                  <c:v>0.697797</c:v>
                </c:pt>
                <c:pt idx="2206">
                  <c:v>0.697797</c:v>
                </c:pt>
                <c:pt idx="2207">
                  <c:v>0.697797</c:v>
                </c:pt>
                <c:pt idx="2208">
                  <c:v>0.697797</c:v>
                </c:pt>
                <c:pt idx="2209">
                  <c:v>0.697797</c:v>
                </c:pt>
                <c:pt idx="2210">
                  <c:v>0.697797</c:v>
                </c:pt>
                <c:pt idx="2211">
                  <c:v>0.697797</c:v>
                </c:pt>
                <c:pt idx="2212">
                  <c:v>0.697797</c:v>
                </c:pt>
                <c:pt idx="2213">
                  <c:v>0.697797</c:v>
                </c:pt>
                <c:pt idx="2214">
                  <c:v>0.697797</c:v>
                </c:pt>
                <c:pt idx="2215">
                  <c:v>0.697797</c:v>
                </c:pt>
                <c:pt idx="2216">
                  <c:v>0.697797</c:v>
                </c:pt>
                <c:pt idx="2217">
                  <c:v>0.697797</c:v>
                </c:pt>
                <c:pt idx="2218">
                  <c:v>0.697797</c:v>
                </c:pt>
                <c:pt idx="2219">
                  <c:v>0.697797</c:v>
                </c:pt>
                <c:pt idx="2220">
                  <c:v>0.697797</c:v>
                </c:pt>
                <c:pt idx="2221">
                  <c:v>0.697797</c:v>
                </c:pt>
                <c:pt idx="2222">
                  <c:v>0.697797</c:v>
                </c:pt>
                <c:pt idx="2223">
                  <c:v>0.697797</c:v>
                </c:pt>
                <c:pt idx="2224">
                  <c:v>0.697797</c:v>
                </c:pt>
                <c:pt idx="2225">
                  <c:v>0.697797</c:v>
                </c:pt>
                <c:pt idx="2226">
                  <c:v>0.697797</c:v>
                </c:pt>
                <c:pt idx="2227">
                  <c:v>0.697797</c:v>
                </c:pt>
                <c:pt idx="2228">
                  <c:v>0.697797</c:v>
                </c:pt>
                <c:pt idx="2229">
                  <c:v>0.697797</c:v>
                </c:pt>
                <c:pt idx="2230">
                  <c:v>0.697797</c:v>
                </c:pt>
                <c:pt idx="2231">
                  <c:v>0.697797</c:v>
                </c:pt>
                <c:pt idx="2232">
                  <c:v>0.697797</c:v>
                </c:pt>
                <c:pt idx="2233">
                  <c:v>0.697797</c:v>
                </c:pt>
                <c:pt idx="2234">
                  <c:v>0.697797</c:v>
                </c:pt>
                <c:pt idx="2235">
                  <c:v>0.697797</c:v>
                </c:pt>
                <c:pt idx="2236">
                  <c:v>0.697797</c:v>
                </c:pt>
                <c:pt idx="2237">
                  <c:v>0.697797</c:v>
                </c:pt>
                <c:pt idx="2238">
                  <c:v>0.697797</c:v>
                </c:pt>
                <c:pt idx="2239">
                  <c:v>0.697797</c:v>
                </c:pt>
                <c:pt idx="2240">
                  <c:v>0.697797</c:v>
                </c:pt>
                <c:pt idx="2241">
                  <c:v>0.697797</c:v>
                </c:pt>
                <c:pt idx="2242">
                  <c:v>0.697797</c:v>
                </c:pt>
                <c:pt idx="2243">
                  <c:v>0.697797</c:v>
                </c:pt>
                <c:pt idx="2244">
                  <c:v>0.697797</c:v>
                </c:pt>
                <c:pt idx="2245">
                  <c:v>0.697797</c:v>
                </c:pt>
                <c:pt idx="2246">
                  <c:v>0.697797</c:v>
                </c:pt>
                <c:pt idx="2247">
                  <c:v>0.697797</c:v>
                </c:pt>
                <c:pt idx="2248">
                  <c:v>0.697797</c:v>
                </c:pt>
                <c:pt idx="2249">
                  <c:v>0.697797</c:v>
                </c:pt>
                <c:pt idx="2250">
                  <c:v>0.697797</c:v>
                </c:pt>
                <c:pt idx="2251">
                  <c:v>0.697797</c:v>
                </c:pt>
                <c:pt idx="2252">
                  <c:v>0.697797</c:v>
                </c:pt>
                <c:pt idx="2253">
                  <c:v>0.697797</c:v>
                </c:pt>
                <c:pt idx="2254">
                  <c:v>0.697797</c:v>
                </c:pt>
                <c:pt idx="2255">
                  <c:v>0.697797</c:v>
                </c:pt>
                <c:pt idx="2256">
                  <c:v>0.697797</c:v>
                </c:pt>
                <c:pt idx="2257">
                  <c:v>0.697797</c:v>
                </c:pt>
                <c:pt idx="2258">
                  <c:v>0.697797</c:v>
                </c:pt>
                <c:pt idx="2259">
                  <c:v>0.697797</c:v>
                </c:pt>
                <c:pt idx="2260">
                  <c:v>0.697797</c:v>
                </c:pt>
                <c:pt idx="2261">
                  <c:v>0.697797</c:v>
                </c:pt>
                <c:pt idx="2262">
                  <c:v>0.697797</c:v>
                </c:pt>
                <c:pt idx="2263">
                  <c:v>0.697797</c:v>
                </c:pt>
                <c:pt idx="2264">
                  <c:v>0.697797</c:v>
                </c:pt>
                <c:pt idx="2265">
                  <c:v>0.697797</c:v>
                </c:pt>
                <c:pt idx="2266">
                  <c:v>0.697797</c:v>
                </c:pt>
                <c:pt idx="2267">
                  <c:v>0.697797</c:v>
                </c:pt>
                <c:pt idx="2268">
                  <c:v>0.697797</c:v>
                </c:pt>
                <c:pt idx="2269">
                  <c:v>0.697797</c:v>
                </c:pt>
                <c:pt idx="2270">
                  <c:v>0.697797</c:v>
                </c:pt>
                <c:pt idx="2271">
                  <c:v>0.697797</c:v>
                </c:pt>
                <c:pt idx="2272">
                  <c:v>0.697797</c:v>
                </c:pt>
                <c:pt idx="2273">
                  <c:v>0.697797</c:v>
                </c:pt>
                <c:pt idx="2274">
                  <c:v>0.697797</c:v>
                </c:pt>
                <c:pt idx="2275">
                  <c:v>0.697797</c:v>
                </c:pt>
                <c:pt idx="2276">
                  <c:v>0.697797</c:v>
                </c:pt>
                <c:pt idx="2277">
                  <c:v>0.697797</c:v>
                </c:pt>
                <c:pt idx="2278">
                  <c:v>0.697797</c:v>
                </c:pt>
                <c:pt idx="2279">
                  <c:v>0.697797</c:v>
                </c:pt>
                <c:pt idx="2280">
                  <c:v>0.697797</c:v>
                </c:pt>
                <c:pt idx="2281">
                  <c:v>0.697797</c:v>
                </c:pt>
                <c:pt idx="2282">
                  <c:v>0.697797</c:v>
                </c:pt>
                <c:pt idx="2283">
                  <c:v>0.697797</c:v>
                </c:pt>
                <c:pt idx="2284">
                  <c:v>0.697797</c:v>
                </c:pt>
                <c:pt idx="2285">
                  <c:v>0.697797</c:v>
                </c:pt>
                <c:pt idx="2286">
                  <c:v>0.697797</c:v>
                </c:pt>
                <c:pt idx="2287">
                  <c:v>0.697797</c:v>
                </c:pt>
                <c:pt idx="2288">
                  <c:v>0.697797</c:v>
                </c:pt>
                <c:pt idx="2289">
                  <c:v>0.697797</c:v>
                </c:pt>
                <c:pt idx="2290">
                  <c:v>0.697797</c:v>
                </c:pt>
                <c:pt idx="2291">
                  <c:v>0.697797</c:v>
                </c:pt>
                <c:pt idx="2292">
                  <c:v>0.697797</c:v>
                </c:pt>
                <c:pt idx="2293">
                  <c:v>0.697797</c:v>
                </c:pt>
                <c:pt idx="2294">
                  <c:v>0.697797</c:v>
                </c:pt>
                <c:pt idx="2295">
                  <c:v>0.697797</c:v>
                </c:pt>
                <c:pt idx="2296">
                  <c:v>0.697797</c:v>
                </c:pt>
                <c:pt idx="2297">
                  <c:v>0.697797</c:v>
                </c:pt>
                <c:pt idx="2298">
                  <c:v>0.697797</c:v>
                </c:pt>
                <c:pt idx="2299">
                  <c:v>0.697797</c:v>
                </c:pt>
                <c:pt idx="2300">
                  <c:v>0.697797</c:v>
                </c:pt>
                <c:pt idx="2301">
                  <c:v>0.697797</c:v>
                </c:pt>
                <c:pt idx="2302">
                  <c:v>0.697797</c:v>
                </c:pt>
                <c:pt idx="2303">
                  <c:v>0.697797</c:v>
                </c:pt>
                <c:pt idx="2304">
                  <c:v>0.697797</c:v>
                </c:pt>
                <c:pt idx="2305">
                  <c:v>0.697797</c:v>
                </c:pt>
                <c:pt idx="2306">
                  <c:v>0.697797</c:v>
                </c:pt>
                <c:pt idx="2307">
                  <c:v>0.697797</c:v>
                </c:pt>
                <c:pt idx="2308">
                  <c:v>0.697797</c:v>
                </c:pt>
                <c:pt idx="2309">
                  <c:v>0.697797</c:v>
                </c:pt>
                <c:pt idx="2310">
                  <c:v>0.697797</c:v>
                </c:pt>
                <c:pt idx="2311">
                  <c:v>0.697797</c:v>
                </c:pt>
                <c:pt idx="2312">
                  <c:v>0.697797</c:v>
                </c:pt>
                <c:pt idx="2313">
                  <c:v>0.697797</c:v>
                </c:pt>
                <c:pt idx="2314">
                  <c:v>0.697797</c:v>
                </c:pt>
                <c:pt idx="2315">
                  <c:v>0.697797</c:v>
                </c:pt>
                <c:pt idx="2316">
                  <c:v>0.697797</c:v>
                </c:pt>
                <c:pt idx="2317">
                  <c:v>0.697797</c:v>
                </c:pt>
                <c:pt idx="2318">
                  <c:v>0.697797</c:v>
                </c:pt>
                <c:pt idx="2319">
                  <c:v>0.697797</c:v>
                </c:pt>
                <c:pt idx="2320">
                  <c:v>0.697797</c:v>
                </c:pt>
                <c:pt idx="2321">
                  <c:v>0.697797</c:v>
                </c:pt>
                <c:pt idx="2322">
                  <c:v>0.697797</c:v>
                </c:pt>
                <c:pt idx="2323">
                  <c:v>0.697797</c:v>
                </c:pt>
                <c:pt idx="2324">
                  <c:v>0.697797</c:v>
                </c:pt>
                <c:pt idx="2325">
                  <c:v>0.697797</c:v>
                </c:pt>
                <c:pt idx="2326">
                  <c:v>0.697797</c:v>
                </c:pt>
                <c:pt idx="2327">
                  <c:v>0.697797</c:v>
                </c:pt>
                <c:pt idx="2328">
                  <c:v>0.697797</c:v>
                </c:pt>
                <c:pt idx="2329">
                  <c:v>0.697797</c:v>
                </c:pt>
                <c:pt idx="2330">
                  <c:v>0.697797</c:v>
                </c:pt>
                <c:pt idx="2331">
                  <c:v>0.697797</c:v>
                </c:pt>
                <c:pt idx="2332">
                  <c:v>0.697797</c:v>
                </c:pt>
                <c:pt idx="2333">
                  <c:v>0.697797</c:v>
                </c:pt>
                <c:pt idx="2334">
                  <c:v>0.697797</c:v>
                </c:pt>
                <c:pt idx="2335">
                  <c:v>0.697797</c:v>
                </c:pt>
                <c:pt idx="2336">
                  <c:v>0.697797</c:v>
                </c:pt>
                <c:pt idx="2337">
                  <c:v>0.697797</c:v>
                </c:pt>
                <c:pt idx="2338">
                  <c:v>0.697797</c:v>
                </c:pt>
                <c:pt idx="2339">
                  <c:v>0.697797</c:v>
                </c:pt>
                <c:pt idx="2340">
                  <c:v>0.697797</c:v>
                </c:pt>
                <c:pt idx="2341">
                  <c:v>0.697797</c:v>
                </c:pt>
                <c:pt idx="2342">
                  <c:v>0.697797</c:v>
                </c:pt>
                <c:pt idx="2343">
                  <c:v>0.697797</c:v>
                </c:pt>
                <c:pt idx="2344">
                  <c:v>0.697797</c:v>
                </c:pt>
                <c:pt idx="2345">
                  <c:v>0.697797</c:v>
                </c:pt>
                <c:pt idx="2346">
                  <c:v>0.697797</c:v>
                </c:pt>
                <c:pt idx="2347">
                  <c:v>0.697797</c:v>
                </c:pt>
                <c:pt idx="2348">
                  <c:v>0.697797</c:v>
                </c:pt>
                <c:pt idx="2349">
                  <c:v>0.697797</c:v>
                </c:pt>
                <c:pt idx="2350">
                  <c:v>0.697797</c:v>
                </c:pt>
                <c:pt idx="2351">
                  <c:v>0.697797</c:v>
                </c:pt>
                <c:pt idx="2352">
                  <c:v>0.697797</c:v>
                </c:pt>
                <c:pt idx="2353">
                  <c:v>0.697797</c:v>
                </c:pt>
                <c:pt idx="2354">
                  <c:v>0.697797</c:v>
                </c:pt>
                <c:pt idx="2355">
                  <c:v>0.697797</c:v>
                </c:pt>
                <c:pt idx="2356">
                  <c:v>0.697797</c:v>
                </c:pt>
                <c:pt idx="2357">
                  <c:v>0.697797</c:v>
                </c:pt>
                <c:pt idx="2358">
                  <c:v>0.697797</c:v>
                </c:pt>
                <c:pt idx="2359">
                  <c:v>0.697797</c:v>
                </c:pt>
                <c:pt idx="2360">
                  <c:v>0.697797</c:v>
                </c:pt>
                <c:pt idx="2361">
                  <c:v>0.697797</c:v>
                </c:pt>
                <c:pt idx="2362">
                  <c:v>0.697797</c:v>
                </c:pt>
                <c:pt idx="2363">
                  <c:v>0.697797</c:v>
                </c:pt>
                <c:pt idx="2364">
                  <c:v>0.697797</c:v>
                </c:pt>
                <c:pt idx="2365">
                  <c:v>0.697797</c:v>
                </c:pt>
                <c:pt idx="2366">
                  <c:v>0.697797</c:v>
                </c:pt>
                <c:pt idx="2367">
                  <c:v>0.697797</c:v>
                </c:pt>
                <c:pt idx="2368">
                  <c:v>0.697797</c:v>
                </c:pt>
                <c:pt idx="2369">
                  <c:v>0.697797</c:v>
                </c:pt>
                <c:pt idx="2370">
                  <c:v>0.697797</c:v>
                </c:pt>
                <c:pt idx="2371">
                  <c:v>0.697797</c:v>
                </c:pt>
                <c:pt idx="2372">
                  <c:v>0.697797</c:v>
                </c:pt>
                <c:pt idx="2373">
                  <c:v>0.697797</c:v>
                </c:pt>
                <c:pt idx="2374">
                  <c:v>0.697797</c:v>
                </c:pt>
                <c:pt idx="2375">
                  <c:v>0.697797</c:v>
                </c:pt>
                <c:pt idx="2376">
                  <c:v>0.697797</c:v>
                </c:pt>
                <c:pt idx="2377">
                  <c:v>0.697797</c:v>
                </c:pt>
                <c:pt idx="2378">
                  <c:v>0.697797</c:v>
                </c:pt>
                <c:pt idx="2379">
                  <c:v>0.697797</c:v>
                </c:pt>
                <c:pt idx="2380">
                  <c:v>0.697797</c:v>
                </c:pt>
                <c:pt idx="2381">
                  <c:v>0.697797</c:v>
                </c:pt>
                <c:pt idx="2382">
                  <c:v>0.697797</c:v>
                </c:pt>
                <c:pt idx="2383">
                  <c:v>0.697797</c:v>
                </c:pt>
                <c:pt idx="2384">
                  <c:v>0.697797</c:v>
                </c:pt>
                <c:pt idx="2385">
                  <c:v>0.697797</c:v>
                </c:pt>
                <c:pt idx="2386">
                  <c:v>0.697797</c:v>
                </c:pt>
                <c:pt idx="2387">
                  <c:v>0.697797</c:v>
                </c:pt>
                <c:pt idx="2388">
                  <c:v>0.697797</c:v>
                </c:pt>
                <c:pt idx="2389">
                  <c:v>0.697797</c:v>
                </c:pt>
                <c:pt idx="2390">
                  <c:v>0.697797</c:v>
                </c:pt>
                <c:pt idx="2391">
                  <c:v>0.697797</c:v>
                </c:pt>
                <c:pt idx="2392">
                  <c:v>0.697797</c:v>
                </c:pt>
                <c:pt idx="2393">
                  <c:v>0.697797</c:v>
                </c:pt>
                <c:pt idx="2394">
                  <c:v>0.697797</c:v>
                </c:pt>
                <c:pt idx="2395">
                  <c:v>0.697797</c:v>
                </c:pt>
                <c:pt idx="2396">
                  <c:v>0.697797</c:v>
                </c:pt>
                <c:pt idx="2397">
                  <c:v>0.697797</c:v>
                </c:pt>
                <c:pt idx="2398">
                  <c:v>0.697797</c:v>
                </c:pt>
                <c:pt idx="2399">
                  <c:v>0.697797</c:v>
                </c:pt>
                <c:pt idx="2400">
                  <c:v>0.697797</c:v>
                </c:pt>
                <c:pt idx="2401">
                  <c:v>0.697797</c:v>
                </c:pt>
                <c:pt idx="2402">
                  <c:v>0.697797</c:v>
                </c:pt>
                <c:pt idx="2403">
                  <c:v>0.697797</c:v>
                </c:pt>
                <c:pt idx="2404">
                  <c:v>0.697797</c:v>
                </c:pt>
                <c:pt idx="2405">
                  <c:v>0.697797</c:v>
                </c:pt>
                <c:pt idx="2406">
                  <c:v>0.697797</c:v>
                </c:pt>
                <c:pt idx="2407">
                  <c:v>0.697797</c:v>
                </c:pt>
                <c:pt idx="2408">
                  <c:v>0.697797</c:v>
                </c:pt>
                <c:pt idx="2409">
                  <c:v>0.697797</c:v>
                </c:pt>
                <c:pt idx="2410">
                  <c:v>0.697797</c:v>
                </c:pt>
                <c:pt idx="2411">
                  <c:v>0.697797</c:v>
                </c:pt>
                <c:pt idx="2412">
                  <c:v>0.697797</c:v>
                </c:pt>
                <c:pt idx="2413">
                  <c:v>0.697797</c:v>
                </c:pt>
                <c:pt idx="2414">
                  <c:v>0.697797</c:v>
                </c:pt>
                <c:pt idx="2415">
                  <c:v>0.697797</c:v>
                </c:pt>
                <c:pt idx="2416">
                  <c:v>0.697797</c:v>
                </c:pt>
                <c:pt idx="2417">
                  <c:v>0.697797</c:v>
                </c:pt>
                <c:pt idx="2418">
                  <c:v>0.697797</c:v>
                </c:pt>
                <c:pt idx="2419">
                  <c:v>0.697797</c:v>
                </c:pt>
                <c:pt idx="2420">
                  <c:v>0.697797</c:v>
                </c:pt>
                <c:pt idx="2421">
                  <c:v>0.697797</c:v>
                </c:pt>
                <c:pt idx="2422">
                  <c:v>0.697797</c:v>
                </c:pt>
                <c:pt idx="2423">
                  <c:v>0.697797</c:v>
                </c:pt>
                <c:pt idx="2424">
                  <c:v>0.697797</c:v>
                </c:pt>
                <c:pt idx="2425">
                  <c:v>0.697797</c:v>
                </c:pt>
                <c:pt idx="2426">
                  <c:v>0.697797</c:v>
                </c:pt>
                <c:pt idx="2427">
                  <c:v>0.697797</c:v>
                </c:pt>
                <c:pt idx="2428">
                  <c:v>0.697797</c:v>
                </c:pt>
                <c:pt idx="2429">
                  <c:v>0.697797</c:v>
                </c:pt>
                <c:pt idx="2430">
                  <c:v>0.697797</c:v>
                </c:pt>
                <c:pt idx="2431">
                  <c:v>0.697797</c:v>
                </c:pt>
                <c:pt idx="2432">
                  <c:v>0.697797</c:v>
                </c:pt>
                <c:pt idx="2433">
                  <c:v>0.697797</c:v>
                </c:pt>
                <c:pt idx="2434">
                  <c:v>0.697797</c:v>
                </c:pt>
                <c:pt idx="2435">
                  <c:v>0.697797</c:v>
                </c:pt>
                <c:pt idx="2436">
                  <c:v>0.697797</c:v>
                </c:pt>
                <c:pt idx="2437">
                  <c:v>0.697797</c:v>
                </c:pt>
                <c:pt idx="2438">
                  <c:v>0.697797</c:v>
                </c:pt>
                <c:pt idx="2439">
                  <c:v>0.697797</c:v>
                </c:pt>
                <c:pt idx="2440">
                  <c:v>0.697797</c:v>
                </c:pt>
                <c:pt idx="2441">
                  <c:v>0.697797</c:v>
                </c:pt>
                <c:pt idx="2442">
                  <c:v>0.697797</c:v>
                </c:pt>
                <c:pt idx="2443">
                  <c:v>0.697797</c:v>
                </c:pt>
                <c:pt idx="2444">
                  <c:v>0.697797</c:v>
                </c:pt>
                <c:pt idx="2445">
                  <c:v>0.697797</c:v>
                </c:pt>
                <c:pt idx="2446">
                  <c:v>0.697797</c:v>
                </c:pt>
                <c:pt idx="2447">
                  <c:v>0.697797</c:v>
                </c:pt>
                <c:pt idx="2448">
                  <c:v>0.697797</c:v>
                </c:pt>
                <c:pt idx="2449">
                  <c:v>0.697797</c:v>
                </c:pt>
                <c:pt idx="2450">
                  <c:v>0.697797</c:v>
                </c:pt>
                <c:pt idx="2451">
                  <c:v>0.697797</c:v>
                </c:pt>
                <c:pt idx="2452">
                  <c:v>0.697797</c:v>
                </c:pt>
                <c:pt idx="2453">
                  <c:v>0.697797</c:v>
                </c:pt>
                <c:pt idx="2454">
                  <c:v>0.697797</c:v>
                </c:pt>
                <c:pt idx="2455">
                  <c:v>0.697797</c:v>
                </c:pt>
                <c:pt idx="2456">
                  <c:v>0.697797</c:v>
                </c:pt>
                <c:pt idx="2457">
                  <c:v>0.697797</c:v>
                </c:pt>
                <c:pt idx="2458">
                  <c:v>0.697797</c:v>
                </c:pt>
                <c:pt idx="2459">
                  <c:v>0.697797</c:v>
                </c:pt>
                <c:pt idx="2460">
                  <c:v>0.697797</c:v>
                </c:pt>
                <c:pt idx="2461">
                  <c:v>0.697797</c:v>
                </c:pt>
                <c:pt idx="2462">
                  <c:v>0.697797</c:v>
                </c:pt>
                <c:pt idx="2463">
                  <c:v>0.697797</c:v>
                </c:pt>
                <c:pt idx="2464">
                  <c:v>0.697797</c:v>
                </c:pt>
                <c:pt idx="2465">
                  <c:v>0.697797</c:v>
                </c:pt>
                <c:pt idx="2466">
                  <c:v>0.697797</c:v>
                </c:pt>
                <c:pt idx="2467">
                  <c:v>0.697797</c:v>
                </c:pt>
                <c:pt idx="2468">
                  <c:v>0.697797</c:v>
                </c:pt>
                <c:pt idx="2469">
                  <c:v>0.697797</c:v>
                </c:pt>
                <c:pt idx="2470">
                  <c:v>0.697797</c:v>
                </c:pt>
                <c:pt idx="2471">
                  <c:v>0.697797</c:v>
                </c:pt>
                <c:pt idx="2472">
                  <c:v>0.697797</c:v>
                </c:pt>
                <c:pt idx="2473">
                  <c:v>0.697797</c:v>
                </c:pt>
                <c:pt idx="2474">
                  <c:v>0.697797</c:v>
                </c:pt>
                <c:pt idx="2475">
                  <c:v>0.697797</c:v>
                </c:pt>
                <c:pt idx="2476">
                  <c:v>0.697797</c:v>
                </c:pt>
                <c:pt idx="2477">
                  <c:v>0.697797</c:v>
                </c:pt>
                <c:pt idx="2478">
                  <c:v>0.697797</c:v>
                </c:pt>
                <c:pt idx="2479">
                  <c:v>0.697797</c:v>
                </c:pt>
                <c:pt idx="2480">
                  <c:v>0.697797</c:v>
                </c:pt>
                <c:pt idx="2481">
                  <c:v>0.697797</c:v>
                </c:pt>
                <c:pt idx="2482">
                  <c:v>0.697797</c:v>
                </c:pt>
                <c:pt idx="2483">
                  <c:v>0.697797</c:v>
                </c:pt>
                <c:pt idx="2484">
                  <c:v>0.697797</c:v>
                </c:pt>
                <c:pt idx="2485">
                  <c:v>0.697797</c:v>
                </c:pt>
                <c:pt idx="2486">
                  <c:v>0.697797</c:v>
                </c:pt>
                <c:pt idx="2487">
                  <c:v>0.697797</c:v>
                </c:pt>
                <c:pt idx="2488">
                  <c:v>0.697797</c:v>
                </c:pt>
                <c:pt idx="2489">
                  <c:v>0.697797</c:v>
                </c:pt>
                <c:pt idx="2490">
                  <c:v>0.697797</c:v>
                </c:pt>
                <c:pt idx="2491">
                  <c:v>0.697797</c:v>
                </c:pt>
                <c:pt idx="2492">
                  <c:v>0.697797</c:v>
                </c:pt>
                <c:pt idx="2493">
                  <c:v>0.697797</c:v>
                </c:pt>
                <c:pt idx="2494">
                  <c:v>0.697797</c:v>
                </c:pt>
                <c:pt idx="2495">
                  <c:v>0.697797</c:v>
                </c:pt>
                <c:pt idx="2496">
                  <c:v>0.697797</c:v>
                </c:pt>
                <c:pt idx="2497">
                  <c:v>0.697797</c:v>
                </c:pt>
                <c:pt idx="2498">
                  <c:v>0.697797</c:v>
                </c:pt>
                <c:pt idx="2499">
                  <c:v>0.697797</c:v>
                </c:pt>
                <c:pt idx="2500">
                  <c:v>0.697797</c:v>
                </c:pt>
                <c:pt idx="2501">
                  <c:v>0.697797</c:v>
                </c:pt>
                <c:pt idx="2502">
                  <c:v>0.697797</c:v>
                </c:pt>
                <c:pt idx="2503">
                  <c:v>0.697797</c:v>
                </c:pt>
                <c:pt idx="2504">
                  <c:v>0.697797</c:v>
                </c:pt>
                <c:pt idx="2505">
                  <c:v>0.697797</c:v>
                </c:pt>
                <c:pt idx="2506">
                  <c:v>0.697797</c:v>
                </c:pt>
                <c:pt idx="2507">
                  <c:v>0.697797</c:v>
                </c:pt>
                <c:pt idx="2508">
                  <c:v>0.697797</c:v>
                </c:pt>
                <c:pt idx="2509">
                  <c:v>0.697797</c:v>
                </c:pt>
                <c:pt idx="2510">
                  <c:v>0.697797</c:v>
                </c:pt>
                <c:pt idx="2511">
                  <c:v>0.697797</c:v>
                </c:pt>
                <c:pt idx="2512">
                  <c:v>0.697797</c:v>
                </c:pt>
                <c:pt idx="2513">
                  <c:v>0.697797</c:v>
                </c:pt>
                <c:pt idx="2514">
                  <c:v>0.697797</c:v>
                </c:pt>
                <c:pt idx="2515">
                  <c:v>0.697797</c:v>
                </c:pt>
                <c:pt idx="2516">
                  <c:v>0.697797</c:v>
                </c:pt>
                <c:pt idx="2517">
                  <c:v>0.697797</c:v>
                </c:pt>
                <c:pt idx="2518">
                  <c:v>0.697797</c:v>
                </c:pt>
                <c:pt idx="2519">
                  <c:v>0.697797</c:v>
                </c:pt>
                <c:pt idx="2520">
                  <c:v>0.697797</c:v>
                </c:pt>
                <c:pt idx="2521">
                  <c:v>0.697797</c:v>
                </c:pt>
                <c:pt idx="2522">
                  <c:v>0.697797</c:v>
                </c:pt>
                <c:pt idx="2523">
                  <c:v>0.697797</c:v>
                </c:pt>
                <c:pt idx="2524">
                  <c:v>0.697797</c:v>
                </c:pt>
                <c:pt idx="2525">
                  <c:v>0.697797</c:v>
                </c:pt>
                <c:pt idx="2526">
                  <c:v>0.697797</c:v>
                </c:pt>
                <c:pt idx="2527">
                  <c:v>0.697797</c:v>
                </c:pt>
                <c:pt idx="2528">
                  <c:v>0.697797</c:v>
                </c:pt>
                <c:pt idx="2529">
                  <c:v>0.697797</c:v>
                </c:pt>
                <c:pt idx="2530">
                  <c:v>0.697797</c:v>
                </c:pt>
                <c:pt idx="2531">
                  <c:v>0.697797</c:v>
                </c:pt>
                <c:pt idx="2532">
                  <c:v>0.697797</c:v>
                </c:pt>
                <c:pt idx="2533">
                  <c:v>0.697797</c:v>
                </c:pt>
                <c:pt idx="2534">
                  <c:v>0.697797</c:v>
                </c:pt>
                <c:pt idx="2535">
                  <c:v>0.697797</c:v>
                </c:pt>
                <c:pt idx="2536">
                  <c:v>0.697797</c:v>
                </c:pt>
                <c:pt idx="2537">
                  <c:v>0.697797</c:v>
                </c:pt>
                <c:pt idx="2538">
                  <c:v>0.697797</c:v>
                </c:pt>
                <c:pt idx="2539">
                  <c:v>0.697797</c:v>
                </c:pt>
                <c:pt idx="2540">
                  <c:v>0.697797</c:v>
                </c:pt>
                <c:pt idx="2541">
                  <c:v>0.697797</c:v>
                </c:pt>
                <c:pt idx="2542">
                  <c:v>0.697797</c:v>
                </c:pt>
                <c:pt idx="2543">
                  <c:v>0.697797</c:v>
                </c:pt>
                <c:pt idx="2544">
                  <c:v>0.697797</c:v>
                </c:pt>
                <c:pt idx="2545">
                  <c:v>0.697797</c:v>
                </c:pt>
                <c:pt idx="2546">
                  <c:v>0.697797</c:v>
                </c:pt>
                <c:pt idx="2547">
                  <c:v>0.697797</c:v>
                </c:pt>
                <c:pt idx="2548">
                  <c:v>0.697797</c:v>
                </c:pt>
                <c:pt idx="2549">
                  <c:v>0.697797</c:v>
                </c:pt>
                <c:pt idx="2550">
                  <c:v>0.697797</c:v>
                </c:pt>
                <c:pt idx="2551">
                  <c:v>0.697797</c:v>
                </c:pt>
                <c:pt idx="2552">
                  <c:v>0.697797</c:v>
                </c:pt>
                <c:pt idx="2553">
                  <c:v>0.697797</c:v>
                </c:pt>
                <c:pt idx="2554">
                  <c:v>0.697797</c:v>
                </c:pt>
                <c:pt idx="2555">
                  <c:v>0.697797</c:v>
                </c:pt>
                <c:pt idx="2556">
                  <c:v>0.697797</c:v>
                </c:pt>
                <c:pt idx="2557">
                  <c:v>0.697797</c:v>
                </c:pt>
                <c:pt idx="2558">
                  <c:v>0.697797</c:v>
                </c:pt>
                <c:pt idx="2559">
                  <c:v>0.697797</c:v>
                </c:pt>
                <c:pt idx="2560">
                  <c:v>0.697797</c:v>
                </c:pt>
                <c:pt idx="2561">
                  <c:v>0.697797</c:v>
                </c:pt>
                <c:pt idx="2562">
                  <c:v>0.697797</c:v>
                </c:pt>
                <c:pt idx="2563">
                  <c:v>0.697797</c:v>
                </c:pt>
                <c:pt idx="2564">
                  <c:v>0.697797</c:v>
                </c:pt>
                <c:pt idx="2565">
                  <c:v>0.697797</c:v>
                </c:pt>
                <c:pt idx="2566">
                  <c:v>0.697797</c:v>
                </c:pt>
                <c:pt idx="2567">
                  <c:v>0.697797</c:v>
                </c:pt>
                <c:pt idx="2568">
                  <c:v>0.697797</c:v>
                </c:pt>
                <c:pt idx="2569">
                  <c:v>0.697797</c:v>
                </c:pt>
                <c:pt idx="2570">
                  <c:v>0.697797</c:v>
                </c:pt>
                <c:pt idx="2571">
                  <c:v>0.697797</c:v>
                </c:pt>
                <c:pt idx="2572">
                  <c:v>0.697797</c:v>
                </c:pt>
                <c:pt idx="2573">
                  <c:v>0.697797</c:v>
                </c:pt>
                <c:pt idx="2574">
                  <c:v>0.697797</c:v>
                </c:pt>
                <c:pt idx="2575">
                  <c:v>0.697797</c:v>
                </c:pt>
                <c:pt idx="2576">
                  <c:v>0.697797</c:v>
                </c:pt>
                <c:pt idx="2577">
                  <c:v>0.697797</c:v>
                </c:pt>
                <c:pt idx="2578">
                  <c:v>0.697797</c:v>
                </c:pt>
                <c:pt idx="2579">
                  <c:v>0.697797</c:v>
                </c:pt>
                <c:pt idx="2580">
                  <c:v>0.697797</c:v>
                </c:pt>
                <c:pt idx="2581">
                  <c:v>0.697797</c:v>
                </c:pt>
                <c:pt idx="2582">
                  <c:v>0.697797</c:v>
                </c:pt>
                <c:pt idx="2583">
                  <c:v>0.697797</c:v>
                </c:pt>
                <c:pt idx="2584">
                  <c:v>0.697797</c:v>
                </c:pt>
                <c:pt idx="2585">
                  <c:v>0.697797</c:v>
                </c:pt>
                <c:pt idx="2586">
                  <c:v>0.697797</c:v>
                </c:pt>
                <c:pt idx="2587">
                  <c:v>0.697797</c:v>
                </c:pt>
                <c:pt idx="2588">
                  <c:v>0.697797</c:v>
                </c:pt>
                <c:pt idx="2589">
                  <c:v>0.697797</c:v>
                </c:pt>
                <c:pt idx="2590">
                  <c:v>0.697797</c:v>
                </c:pt>
                <c:pt idx="2591">
                  <c:v>0.697797</c:v>
                </c:pt>
                <c:pt idx="2592">
                  <c:v>0.697797</c:v>
                </c:pt>
                <c:pt idx="2593">
                  <c:v>0.697797</c:v>
                </c:pt>
                <c:pt idx="2594">
                  <c:v>0.697797</c:v>
                </c:pt>
                <c:pt idx="2595">
                  <c:v>0.697797</c:v>
                </c:pt>
                <c:pt idx="2596">
                  <c:v>0.697797</c:v>
                </c:pt>
                <c:pt idx="2597">
                  <c:v>0.697797</c:v>
                </c:pt>
                <c:pt idx="2598">
                  <c:v>0.697797</c:v>
                </c:pt>
                <c:pt idx="2599">
                  <c:v>0.697797</c:v>
                </c:pt>
                <c:pt idx="2600">
                  <c:v>0.697797</c:v>
                </c:pt>
                <c:pt idx="2601">
                  <c:v>0.697797</c:v>
                </c:pt>
                <c:pt idx="2602">
                  <c:v>0.697797</c:v>
                </c:pt>
                <c:pt idx="2603">
                  <c:v>0.697797</c:v>
                </c:pt>
                <c:pt idx="2604">
                  <c:v>0.697797</c:v>
                </c:pt>
                <c:pt idx="2605">
                  <c:v>0.697797</c:v>
                </c:pt>
                <c:pt idx="2606">
                  <c:v>0.697797</c:v>
                </c:pt>
                <c:pt idx="2607">
                  <c:v>0.697797</c:v>
                </c:pt>
                <c:pt idx="2608">
                  <c:v>0.697797</c:v>
                </c:pt>
                <c:pt idx="2609">
                  <c:v>0.697797</c:v>
                </c:pt>
                <c:pt idx="2610">
                  <c:v>0.697797</c:v>
                </c:pt>
                <c:pt idx="2611">
                  <c:v>0.697797</c:v>
                </c:pt>
                <c:pt idx="2612">
                  <c:v>0.697797</c:v>
                </c:pt>
                <c:pt idx="2613">
                  <c:v>0.697797</c:v>
                </c:pt>
                <c:pt idx="2614">
                  <c:v>0.697797</c:v>
                </c:pt>
                <c:pt idx="2615">
                  <c:v>0.697797</c:v>
                </c:pt>
                <c:pt idx="2616">
                  <c:v>0.697797</c:v>
                </c:pt>
                <c:pt idx="2617">
                  <c:v>0.697797</c:v>
                </c:pt>
                <c:pt idx="2618">
                  <c:v>0.697797</c:v>
                </c:pt>
                <c:pt idx="2619">
                  <c:v>0.697797</c:v>
                </c:pt>
                <c:pt idx="2620">
                  <c:v>0.697797</c:v>
                </c:pt>
                <c:pt idx="2621">
                  <c:v>0.697797</c:v>
                </c:pt>
                <c:pt idx="2622">
                  <c:v>0.697797</c:v>
                </c:pt>
                <c:pt idx="2623">
                  <c:v>0.697797</c:v>
                </c:pt>
                <c:pt idx="2624">
                  <c:v>0.697797</c:v>
                </c:pt>
                <c:pt idx="2625">
                  <c:v>0.697797</c:v>
                </c:pt>
                <c:pt idx="2626">
                  <c:v>0.697797</c:v>
                </c:pt>
                <c:pt idx="2627">
                  <c:v>0.697797</c:v>
                </c:pt>
                <c:pt idx="2628">
                  <c:v>0.697797</c:v>
                </c:pt>
                <c:pt idx="2629">
                  <c:v>0.697797</c:v>
                </c:pt>
                <c:pt idx="2630">
                  <c:v>0.697797</c:v>
                </c:pt>
                <c:pt idx="2631">
                  <c:v>0.697797</c:v>
                </c:pt>
                <c:pt idx="2632">
                  <c:v>0.697797</c:v>
                </c:pt>
                <c:pt idx="2633">
                  <c:v>0.697797</c:v>
                </c:pt>
                <c:pt idx="2634">
                  <c:v>0.697797</c:v>
                </c:pt>
                <c:pt idx="2635">
                  <c:v>0.697797</c:v>
                </c:pt>
                <c:pt idx="2636">
                  <c:v>0.697797</c:v>
                </c:pt>
                <c:pt idx="2637">
                  <c:v>0.697797</c:v>
                </c:pt>
                <c:pt idx="2638">
                  <c:v>0.697797</c:v>
                </c:pt>
                <c:pt idx="2639">
                  <c:v>0.697797</c:v>
                </c:pt>
                <c:pt idx="2640">
                  <c:v>0.697797</c:v>
                </c:pt>
                <c:pt idx="2641">
                  <c:v>0.697797</c:v>
                </c:pt>
                <c:pt idx="2642">
                  <c:v>0.697797</c:v>
                </c:pt>
                <c:pt idx="2643">
                  <c:v>0.697797</c:v>
                </c:pt>
                <c:pt idx="2644">
                  <c:v>0.697797</c:v>
                </c:pt>
                <c:pt idx="2645">
                  <c:v>0.697797</c:v>
                </c:pt>
                <c:pt idx="2646">
                  <c:v>0.697797</c:v>
                </c:pt>
                <c:pt idx="2647">
                  <c:v>0.697797</c:v>
                </c:pt>
                <c:pt idx="2648">
                  <c:v>0.697797</c:v>
                </c:pt>
                <c:pt idx="2649">
                  <c:v>0.697797</c:v>
                </c:pt>
                <c:pt idx="2650">
                  <c:v>0.697797</c:v>
                </c:pt>
                <c:pt idx="2651">
                  <c:v>0.697797</c:v>
                </c:pt>
                <c:pt idx="2652">
                  <c:v>0.697797</c:v>
                </c:pt>
                <c:pt idx="2653">
                  <c:v>0.697797</c:v>
                </c:pt>
                <c:pt idx="2654">
                  <c:v>0.697797</c:v>
                </c:pt>
                <c:pt idx="2655">
                  <c:v>0.697797</c:v>
                </c:pt>
                <c:pt idx="2656">
                  <c:v>0.697797</c:v>
                </c:pt>
                <c:pt idx="2657">
                  <c:v>0.697797</c:v>
                </c:pt>
                <c:pt idx="2658">
                  <c:v>0.697797</c:v>
                </c:pt>
                <c:pt idx="2659">
                  <c:v>0.697797</c:v>
                </c:pt>
                <c:pt idx="2660">
                  <c:v>0.697797</c:v>
                </c:pt>
                <c:pt idx="2661">
                  <c:v>0.697797</c:v>
                </c:pt>
                <c:pt idx="2662">
                  <c:v>0.697797</c:v>
                </c:pt>
                <c:pt idx="2663">
                  <c:v>0.697797</c:v>
                </c:pt>
                <c:pt idx="2664">
                  <c:v>0.697797</c:v>
                </c:pt>
                <c:pt idx="2665">
                  <c:v>0.697797</c:v>
                </c:pt>
                <c:pt idx="2666">
                  <c:v>0.697797</c:v>
                </c:pt>
                <c:pt idx="2667">
                  <c:v>0.697797</c:v>
                </c:pt>
                <c:pt idx="2668">
                  <c:v>0.697797</c:v>
                </c:pt>
                <c:pt idx="2669">
                  <c:v>0.697797</c:v>
                </c:pt>
                <c:pt idx="2670">
                  <c:v>0.697797</c:v>
                </c:pt>
                <c:pt idx="2671">
                  <c:v>0.697797</c:v>
                </c:pt>
                <c:pt idx="2672">
                  <c:v>0.697797</c:v>
                </c:pt>
                <c:pt idx="2673">
                  <c:v>0.697797</c:v>
                </c:pt>
                <c:pt idx="2674">
                  <c:v>0.697797</c:v>
                </c:pt>
                <c:pt idx="2675">
                  <c:v>0.697797</c:v>
                </c:pt>
                <c:pt idx="2676">
                  <c:v>0.697797</c:v>
                </c:pt>
                <c:pt idx="2677">
                  <c:v>0.697797</c:v>
                </c:pt>
                <c:pt idx="2678">
                  <c:v>0.697797</c:v>
                </c:pt>
                <c:pt idx="2679">
                  <c:v>0.697797</c:v>
                </c:pt>
                <c:pt idx="2680">
                  <c:v>0.697797</c:v>
                </c:pt>
                <c:pt idx="2681">
                  <c:v>0.697797</c:v>
                </c:pt>
                <c:pt idx="2682">
                  <c:v>0.697797</c:v>
                </c:pt>
                <c:pt idx="2683">
                  <c:v>0.697797</c:v>
                </c:pt>
                <c:pt idx="2684">
                  <c:v>0.697797</c:v>
                </c:pt>
                <c:pt idx="2685">
                  <c:v>0.697797</c:v>
                </c:pt>
                <c:pt idx="2686">
                  <c:v>0.697797</c:v>
                </c:pt>
                <c:pt idx="2687">
                  <c:v>0.697797</c:v>
                </c:pt>
                <c:pt idx="2688">
                  <c:v>0.697797</c:v>
                </c:pt>
                <c:pt idx="2689">
                  <c:v>0.697797</c:v>
                </c:pt>
                <c:pt idx="2690">
                  <c:v>0.697797</c:v>
                </c:pt>
                <c:pt idx="2691">
                  <c:v>0.697797</c:v>
                </c:pt>
                <c:pt idx="2692">
                  <c:v>0.697797</c:v>
                </c:pt>
                <c:pt idx="2693">
                  <c:v>0.697797</c:v>
                </c:pt>
                <c:pt idx="2694">
                  <c:v>0.697797</c:v>
                </c:pt>
                <c:pt idx="2695">
                  <c:v>0.697797</c:v>
                </c:pt>
                <c:pt idx="2696">
                  <c:v>0.697797</c:v>
                </c:pt>
                <c:pt idx="2697">
                  <c:v>0.697797</c:v>
                </c:pt>
                <c:pt idx="2698">
                  <c:v>0.697797</c:v>
                </c:pt>
                <c:pt idx="2699">
                  <c:v>0.697797</c:v>
                </c:pt>
                <c:pt idx="2700">
                  <c:v>0.697797</c:v>
                </c:pt>
                <c:pt idx="2701">
                  <c:v>0.697797</c:v>
                </c:pt>
                <c:pt idx="2702">
                  <c:v>0.697797</c:v>
                </c:pt>
                <c:pt idx="2703">
                  <c:v>0.697797</c:v>
                </c:pt>
                <c:pt idx="2704">
                  <c:v>0.697797</c:v>
                </c:pt>
                <c:pt idx="2705">
                  <c:v>0.697797</c:v>
                </c:pt>
                <c:pt idx="2706">
                  <c:v>0.697797</c:v>
                </c:pt>
                <c:pt idx="2707">
                  <c:v>0.697797</c:v>
                </c:pt>
                <c:pt idx="2708">
                  <c:v>0.697797</c:v>
                </c:pt>
                <c:pt idx="2709">
                  <c:v>0.697797</c:v>
                </c:pt>
                <c:pt idx="2710">
                  <c:v>0.697797</c:v>
                </c:pt>
                <c:pt idx="2711">
                  <c:v>0.697797</c:v>
                </c:pt>
                <c:pt idx="2712">
                  <c:v>0.697797</c:v>
                </c:pt>
                <c:pt idx="2713">
                  <c:v>0.697797</c:v>
                </c:pt>
                <c:pt idx="2714">
                  <c:v>0.697797</c:v>
                </c:pt>
                <c:pt idx="2715">
                  <c:v>0.697797</c:v>
                </c:pt>
                <c:pt idx="2716">
                  <c:v>0.697797</c:v>
                </c:pt>
                <c:pt idx="2717">
                  <c:v>0.697797</c:v>
                </c:pt>
                <c:pt idx="2718">
                  <c:v>0.697797</c:v>
                </c:pt>
                <c:pt idx="2719">
                  <c:v>0.697797</c:v>
                </c:pt>
                <c:pt idx="2720">
                  <c:v>0.697797</c:v>
                </c:pt>
                <c:pt idx="2721">
                  <c:v>0.697797</c:v>
                </c:pt>
                <c:pt idx="2722">
                  <c:v>0.697797</c:v>
                </c:pt>
                <c:pt idx="2723">
                  <c:v>0.697797</c:v>
                </c:pt>
                <c:pt idx="2724">
                  <c:v>0.697797</c:v>
                </c:pt>
                <c:pt idx="2725">
                  <c:v>0.697797</c:v>
                </c:pt>
                <c:pt idx="2726">
                  <c:v>0.697797</c:v>
                </c:pt>
                <c:pt idx="2727">
                  <c:v>0.697797</c:v>
                </c:pt>
                <c:pt idx="2728">
                  <c:v>0.697797</c:v>
                </c:pt>
                <c:pt idx="2729">
                  <c:v>0.697797</c:v>
                </c:pt>
                <c:pt idx="2730">
                  <c:v>0.697797</c:v>
                </c:pt>
                <c:pt idx="2731">
                  <c:v>0.697797</c:v>
                </c:pt>
                <c:pt idx="2732">
                  <c:v>0.697797</c:v>
                </c:pt>
                <c:pt idx="2733">
                  <c:v>0.697797</c:v>
                </c:pt>
                <c:pt idx="2734">
                  <c:v>0.697797</c:v>
                </c:pt>
                <c:pt idx="2735">
                  <c:v>0.697797</c:v>
                </c:pt>
                <c:pt idx="2736">
                  <c:v>0.697797</c:v>
                </c:pt>
                <c:pt idx="2737">
                  <c:v>0.697797</c:v>
                </c:pt>
                <c:pt idx="2738">
                  <c:v>0.697797</c:v>
                </c:pt>
                <c:pt idx="2739">
                  <c:v>0.697797</c:v>
                </c:pt>
                <c:pt idx="2740">
                  <c:v>0.697797</c:v>
                </c:pt>
                <c:pt idx="2741">
                  <c:v>0.697797</c:v>
                </c:pt>
                <c:pt idx="2742">
                  <c:v>0.697797</c:v>
                </c:pt>
                <c:pt idx="2743">
                  <c:v>0.697797</c:v>
                </c:pt>
                <c:pt idx="2744">
                  <c:v>0.697797</c:v>
                </c:pt>
                <c:pt idx="2745">
                  <c:v>0.697797</c:v>
                </c:pt>
                <c:pt idx="2746">
                  <c:v>0.697797</c:v>
                </c:pt>
                <c:pt idx="2747">
                  <c:v>0.697797</c:v>
                </c:pt>
                <c:pt idx="2748">
                  <c:v>0.697797</c:v>
                </c:pt>
                <c:pt idx="2749">
                  <c:v>0.697797</c:v>
                </c:pt>
                <c:pt idx="2750">
                  <c:v>0.697797</c:v>
                </c:pt>
                <c:pt idx="2751">
                  <c:v>0.697797</c:v>
                </c:pt>
                <c:pt idx="2752">
                  <c:v>0.697797</c:v>
                </c:pt>
                <c:pt idx="2753">
                  <c:v>0.697797</c:v>
                </c:pt>
                <c:pt idx="2754">
                  <c:v>0.697797</c:v>
                </c:pt>
                <c:pt idx="2755">
                  <c:v>0.697797</c:v>
                </c:pt>
                <c:pt idx="2756">
                  <c:v>0.697797</c:v>
                </c:pt>
                <c:pt idx="2757">
                  <c:v>0.697797</c:v>
                </c:pt>
                <c:pt idx="2758">
                  <c:v>0.697797</c:v>
                </c:pt>
                <c:pt idx="2759">
                  <c:v>0.697797</c:v>
                </c:pt>
                <c:pt idx="2760">
                  <c:v>0.697797</c:v>
                </c:pt>
                <c:pt idx="2761">
                  <c:v>0.697797</c:v>
                </c:pt>
                <c:pt idx="2762">
                  <c:v>0.697797</c:v>
                </c:pt>
                <c:pt idx="2763">
                  <c:v>0.697797</c:v>
                </c:pt>
                <c:pt idx="2764">
                  <c:v>0.697797</c:v>
                </c:pt>
                <c:pt idx="2765">
                  <c:v>0.697797</c:v>
                </c:pt>
                <c:pt idx="2766">
                  <c:v>0.697797</c:v>
                </c:pt>
                <c:pt idx="2767">
                  <c:v>0.697797</c:v>
                </c:pt>
                <c:pt idx="2768">
                  <c:v>0.697797</c:v>
                </c:pt>
                <c:pt idx="2769">
                  <c:v>0.697797</c:v>
                </c:pt>
                <c:pt idx="2770">
                  <c:v>0.697797</c:v>
                </c:pt>
                <c:pt idx="2771">
                  <c:v>0.697797</c:v>
                </c:pt>
                <c:pt idx="2772">
                  <c:v>0.697797</c:v>
                </c:pt>
                <c:pt idx="2773">
                  <c:v>0.697797</c:v>
                </c:pt>
                <c:pt idx="2774">
                  <c:v>0.697797</c:v>
                </c:pt>
                <c:pt idx="2775">
                  <c:v>0.697797</c:v>
                </c:pt>
                <c:pt idx="2776">
                  <c:v>0.697797</c:v>
                </c:pt>
                <c:pt idx="2777">
                  <c:v>0.697797</c:v>
                </c:pt>
                <c:pt idx="2778">
                  <c:v>0.697797</c:v>
                </c:pt>
                <c:pt idx="2779">
                  <c:v>0.697797</c:v>
                </c:pt>
                <c:pt idx="2780">
                  <c:v>0.697797</c:v>
                </c:pt>
                <c:pt idx="2781">
                  <c:v>0.697797</c:v>
                </c:pt>
                <c:pt idx="2782">
                  <c:v>0.697797</c:v>
                </c:pt>
                <c:pt idx="2783">
                  <c:v>0.697797</c:v>
                </c:pt>
                <c:pt idx="2784">
                  <c:v>0.697797</c:v>
                </c:pt>
                <c:pt idx="2785">
                  <c:v>0.697797</c:v>
                </c:pt>
                <c:pt idx="2786">
                  <c:v>0.697797</c:v>
                </c:pt>
                <c:pt idx="2787">
                  <c:v>0.697797</c:v>
                </c:pt>
                <c:pt idx="2788">
                  <c:v>0.697797</c:v>
                </c:pt>
                <c:pt idx="2789">
                  <c:v>0.697797</c:v>
                </c:pt>
                <c:pt idx="2790">
                  <c:v>0.697797</c:v>
                </c:pt>
                <c:pt idx="2791">
                  <c:v>0.697797</c:v>
                </c:pt>
                <c:pt idx="2792">
                  <c:v>0.697797</c:v>
                </c:pt>
                <c:pt idx="2793">
                  <c:v>0.697797</c:v>
                </c:pt>
                <c:pt idx="2794">
                  <c:v>0.697797</c:v>
                </c:pt>
                <c:pt idx="2795">
                  <c:v>0.697797</c:v>
                </c:pt>
                <c:pt idx="2796">
                  <c:v>0.697797</c:v>
                </c:pt>
                <c:pt idx="2797">
                  <c:v>0.697797</c:v>
                </c:pt>
                <c:pt idx="2798">
                  <c:v>0.697797</c:v>
                </c:pt>
                <c:pt idx="2799">
                  <c:v>0.697797</c:v>
                </c:pt>
                <c:pt idx="2800">
                  <c:v>0.697797</c:v>
                </c:pt>
                <c:pt idx="2801">
                  <c:v>0.697797</c:v>
                </c:pt>
                <c:pt idx="2802">
                  <c:v>0.697797</c:v>
                </c:pt>
                <c:pt idx="2803">
                  <c:v>0.697797</c:v>
                </c:pt>
                <c:pt idx="2804">
                  <c:v>0.697797</c:v>
                </c:pt>
                <c:pt idx="2805">
                  <c:v>0.697797</c:v>
                </c:pt>
                <c:pt idx="2806">
                  <c:v>0.697797</c:v>
                </c:pt>
                <c:pt idx="2807">
                  <c:v>0.697797</c:v>
                </c:pt>
                <c:pt idx="2808">
                  <c:v>0.697797</c:v>
                </c:pt>
                <c:pt idx="2809">
                  <c:v>0.697797</c:v>
                </c:pt>
                <c:pt idx="2810">
                  <c:v>0.697797</c:v>
                </c:pt>
                <c:pt idx="2811">
                  <c:v>0.697797</c:v>
                </c:pt>
                <c:pt idx="2812">
                  <c:v>0.697797</c:v>
                </c:pt>
                <c:pt idx="2813">
                  <c:v>0.697797</c:v>
                </c:pt>
                <c:pt idx="2814">
                  <c:v>0.697797</c:v>
                </c:pt>
                <c:pt idx="2815">
                  <c:v>0.697797</c:v>
                </c:pt>
                <c:pt idx="2816">
                  <c:v>0.697797</c:v>
                </c:pt>
                <c:pt idx="2817">
                  <c:v>0.697797</c:v>
                </c:pt>
                <c:pt idx="2818">
                  <c:v>0.697797</c:v>
                </c:pt>
                <c:pt idx="2819">
                  <c:v>0.697797</c:v>
                </c:pt>
                <c:pt idx="2820">
                  <c:v>0.697797</c:v>
                </c:pt>
                <c:pt idx="2821">
                  <c:v>0.697797</c:v>
                </c:pt>
                <c:pt idx="2822">
                  <c:v>0.697797</c:v>
                </c:pt>
                <c:pt idx="2823">
                  <c:v>0.697797</c:v>
                </c:pt>
                <c:pt idx="2824">
                  <c:v>0.697797</c:v>
                </c:pt>
                <c:pt idx="2825">
                  <c:v>0.697797</c:v>
                </c:pt>
                <c:pt idx="2826">
                  <c:v>0.697797</c:v>
                </c:pt>
                <c:pt idx="2827">
                  <c:v>0.697797</c:v>
                </c:pt>
                <c:pt idx="2828">
                  <c:v>0.697797</c:v>
                </c:pt>
                <c:pt idx="2829">
                  <c:v>0.697797</c:v>
                </c:pt>
                <c:pt idx="2830">
                  <c:v>0.697797</c:v>
                </c:pt>
                <c:pt idx="2831">
                  <c:v>0.697797</c:v>
                </c:pt>
                <c:pt idx="2832">
                  <c:v>0.697797</c:v>
                </c:pt>
                <c:pt idx="2833">
                  <c:v>0.697797</c:v>
                </c:pt>
                <c:pt idx="2834">
                  <c:v>0.697797</c:v>
                </c:pt>
                <c:pt idx="2835">
                  <c:v>0.697797</c:v>
                </c:pt>
                <c:pt idx="2836">
                  <c:v>0.697797</c:v>
                </c:pt>
                <c:pt idx="2837">
                  <c:v>0.697797</c:v>
                </c:pt>
                <c:pt idx="2838">
                  <c:v>0.697797</c:v>
                </c:pt>
                <c:pt idx="2839">
                  <c:v>0.697797</c:v>
                </c:pt>
                <c:pt idx="2840">
                  <c:v>0.697797</c:v>
                </c:pt>
                <c:pt idx="2841">
                  <c:v>0.697797</c:v>
                </c:pt>
                <c:pt idx="2842">
                  <c:v>0.697797</c:v>
                </c:pt>
                <c:pt idx="2843">
                  <c:v>0.697797</c:v>
                </c:pt>
                <c:pt idx="2844">
                  <c:v>0.697797</c:v>
                </c:pt>
                <c:pt idx="2845">
                  <c:v>0.697797</c:v>
                </c:pt>
                <c:pt idx="2846">
                  <c:v>0.697797</c:v>
                </c:pt>
                <c:pt idx="2847">
                  <c:v>0.697797</c:v>
                </c:pt>
                <c:pt idx="2848">
                  <c:v>0.697797</c:v>
                </c:pt>
                <c:pt idx="2849">
                  <c:v>0.697797</c:v>
                </c:pt>
                <c:pt idx="2850">
                  <c:v>0.697797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A0-47AF-8FAA-0ACFD4B55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9212616"/>
        <c:axId val="638724800"/>
      </c:scatterChart>
      <c:scatterChart>
        <c:scatterStyle val="lineMarker"/>
        <c:varyColors val="0"/>
        <c:ser>
          <c:idx val="1"/>
          <c:order val="1"/>
          <c:tx>
            <c:v>Confining Temp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A0-47AF-8FAA-0ACFD4B55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726760"/>
        <c:axId val="638724408"/>
      </c:scatterChart>
      <c:valAx>
        <c:axId val="63921261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Time Elapsed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724800"/>
        <c:crossesAt val="-2"/>
        <c:crossBetween val="midCat"/>
      </c:valAx>
      <c:valAx>
        <c:axId val="6387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Confining 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Volume, V</a:t>
                </a:r>
                <a:r>
                  <a:rPr lang="en-US" sz="1600" baseline="-25000">
                    <a:solidFill>
                      <a:sysClr val="windowText" lastClr="000000"/>
                    </a:solidFill>
                  </a:rPr>
                  <a:t>brine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(mL)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9951338199513381E-2"/>
              <c:y val="0.258655187556808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212616"/>
        <c:crosses val="autoZero"/>
        <c:crossBetween val="midCat"/>
      </c:valAx>
      <c:valAx>
        <c:axId val="638724408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Confining Temperature,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T</a:t>
                </a:r>
                <a:r>
                  <a:rPr lang="en-US" sz="1600" baseline="-25000">
                    <a:solidFill>
                      <a:sysClr val="windowText" lastClr="000000"/>
                    </a:solidFill>
                  </a:rPr>
                  <a:t>box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(degC)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726760"/>
        <c:crosses val="max"/>
        <c:crossBetween val="midCat"/>
      </c:valAx>
      <c:valAx>
        <c:axId val="63872676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63872440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39948116162899"/>
          <c:y val="0.69747051073868671"/>
          <c:w val="0.21733367200067732"/>
          <c:h val="0.162776228846880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52558489686526"/>
          <c:y val="5.1489859603783265E-2"/>
          <c:w val="0.71312974684175301"/>
          <c:h val="0.81633935130866575"/>
        </c:manualLayout>
      </c:layout>
      <c:scatterChart>
        <c:scatterStyle val="lineMarker"/>
        <c:varyColors val="0"/>
        <c:ser>
          <c:idx val="0"/>
          <c:order val="0"/>
          <c:tx>
            <c:v>Volume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PROC!$B$3:$B$90000</c:f>
              <c:numCache>
                <c:formatCode>0.00</c:formatCode>
                <c:ptCount val="89998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4.3500002777777782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15.05</c:v>
                </c:pt>
                <c:pt idx="301">
                  <c:v>15.1</c:v>
                </c:pt>
                <c:pt idx="302">
                  <c:v>15.15</c:v>
                </c:pt>
                <c:pt idx="303">
                  <c:v>15.2</c:v>
                </c:pt>
                <c:pt idx="304">
                  <c:v>15.25</c:v>
                </c:pt>
                <c:pt idx="305">
                  <c:v>15.3</c:v>
                </c:pt>
                <c:pt idx="306">
                  <c:v>15.35</c:v>
                </c:pt>
                <c:pt idx="307">
                  <c:v>15.4</c:v>
                </c:pt>
                <c:pt idx="308">
                  <c:v>15.45</c:v>
                </c:pt>
                <c:pt idx="309">
                  <c:v>15.5</c:v>
                </c:pt>
                <c:pt idx="310">
                  <c:v>15.55</c:v>
                </c:pt>
                <c:pt idx="311">
                  <c:v>15.6</c:v>
                </c:pt>
                <c:pt idx="312">
                  <c:v>15.65</c:v>
                </c:pt>
                <c:pt idx="313">
                  <c:v>15.7</c:v>
                </c:pt>
                <c:pt idx="314">
                  <c:v>15.75</c:v>
                </c:pt>
                <c:pt idx="315">
                  <c:v>15.8</c:v>
                </c:pt>
                <c:pt idx="316">
                  <c:v>15.85</c:v>
                </c:pt>
                <c:pt idx="317">
                  <c:v>15.9</c:v>
                </c:pt>
                <c:pt idx="318">
                  <c:v>15.95</c:v>
                </c:pt>
                <c:pt idx="319">
                  <c:v>16</c:v>
                </c:pt>
                <c:pt idx="320">
                  <c:v>16.05</c:v>
                </c:pt>
                <c:pt idx="321">
                  <c:v>16.100000000000001</c:v>
                </c:pt>
                <c:pt idx="322">
                  <c:v>16.149999999999999</c:v>
                </c:pt>
                <c:pt idx="323">
                  <c:v>16.2</c:v>
                </c:pt>
                <c:pt idx="324">
                  <c:v>16.25</c:v>
                </c:pt>
                <c:pt idx="325">
                  <c:v>16.3</c:v>
                </c:pt>
                <c:pt idx="326">
                  <c:v>16.350000000000001</c:v>
                </c:pt>
                <c:pt idx="327">
                  <c:v>16.399999999999999</c:v>
                </c:pt>
                <c:pt idx="328">
                  <c:v>16.45</c:v>
                </c:pt>
                <c:pt idx="329">
                  <c:v>16.5</c:v>
                </c:pt>
                <c:pt idx="330">
                  <c:v>16.55</c:v>
                </c:pt>
                <c:pt idx="331">
                  <c:v>16.600000000000001</c:v>
                </c:pt>
                <c:pt idx="332">
                  <c:v>16.649999999999999</c:v>
                </c:pt>
                <c:pt idx="333">
                  <c:v>16.7</c:v>
                </c:pt>
                <c:pt idx="334">
                  <c:v>16.75</c:v>
                </c:pt>
                <c:pt idx="335">
                  <c:v>16.8</c:v>
                </c:pt>
                <c:pt idx="336">
                  <c:v>16.850000000000001</c:v>
                </c:pt>
                <c:pt idx="337">
                  <c:v>16.899999999999999</c:v>
                </c:pt>
                <c:pt idx="338">
                  <c:v>16.95</c:v>
                </c:pt>
                <c:pt idx="339">
                  <c:v>17</c:v>
                </c:pt>
                <c:pt idx="340">
                  <c:v>17.05</c:v>
                </c:pt>
                <c:pt idx="341">
                  <c:v>17.100000000000001</c:v>
                </c:pt>
                <c:pt idx="342">
                  <c:v>17.149999999999999</c:v>
                </c:pt>
                <c:pt idx="343">
                  <c:v>17.2</c:v>
                </c:pt>
                <c:pt idx="344">
                  <c:v>17.25</c:v>
                </c:pt>
                <c:pt idx="345">
                  <c:v>17.3</c:v>
                </c:pt>
                <c:pt idx="346">
                  <c:v>17.350000000000001</c:v>
                </c:pt>
                <c:pt idx="347">
                  <c:v>17.399999999999999</c:v>
                </c:pt>
                <c:pt idx="348">
                  <c:v>17.45</c:v>
                </c:pt>
                <c:pt idx="349">
                  <c:v>17.5</c:v>
                </c:pt>
                <c:pt idx="350">
                  <c:v>17.55</c:v>
                </c:pt>
                <c:pt idx="351">
                  <c:v>17.600000000000001</c:v>
                </c:pt>
                <c:pt idx="352">
                  <c:v>17.649999999999999</c:v>
                </c:pt>
                <c:pt idx="353">
                  <c:v>17.7</c:v>
                </c:pt>
                <c:pt idx="354">
                  <c:v>17.75</c:v>
                </c:pt>
                <c:pt idx="355">
                  <c:v>17.8</c:v>
                </c:pt>
                <c:pt idx="356">
                  <c:v>17.850000000000001</c:v>
                </c:pt>
                <c:pt idx="357">
                  <c:v>17.899999999999999</c:v>
                </c:pt>
                <c:pt idx="358">
                  <c:v>17.95</c:v>
                </c:pt>
                <c:pt idx="359">
                  <c:v>18</c:v>
                </c:pt>
                <c:pt idx="360">
                  <c:v>18.05</c:v>
                </c:pt>
                <c:pt idx="361">
                  <c:v>18.100000000000001</c:v>
                </c:pt>
                <c:pt idx="362">
                  <c:v>18.149999999999999</c:v>
                </c:pt>
                <c:pt idx="363">
                  <c:v>18.2</c:v>
                </c:pt>
                <c:pt idx="364">
                  <c:v>18.25</c:v>
                </c:pt>
                <c:pt idx="365">
                  <c:v>18.3</c:v>
                </c:pt>
                <c:pt idx="366">
                  <c:v>18.350000000000001</c:v>
                </c:pt>
                <c:pt idx="367">
                  <c:v>18.399999999999999</c:v>
                </c:pt>
                <c:pt idx="368">
                  <c:v>18.45</c:v>
                </c:pt>
                <c:pt idx="369">
                  <c:v>18.5</c:v>
                </c:pt>
                <c:pt idx="370">
                  <c:v>18.55</c:v>
                </c:pt>
                <c:pt idx="371">
                  <c:v>18.600000000000001</c:v>
                </c:pt>
                <c:pt idx="372">
                  <c:v>18.649999999999999</c:v>
                </c:pt>
                <c:pt idx="373">
                  <c:v>18.7</c:v>
                </c:pt>
                <c:pt idx="374">
                  <c:v>18.75</c:v>
                </c:pt>
                <c:pt idx="375">
                  <c:v>18.8</c:v>
                </c:pt>
                <c:pt idx="376">
                  <c:v>18.850000000000001</c:v>
                </c:pt>
                <c:pt idx="377">
                  <c:v>18.899999999999999</c:v>
                </c:pt>
                <c:pt idx="378">
                  <c:v>18.95</c:v>
                </c:pt>
                <c:pt idx="379">
                  <c:v>19</c:v>
                </c:pt>
                <c:pt idx="380">
                  <c:v>19.05</c:v>
                </c:pt>
                <c:pt idx="381">
                  <c:v>19.100000000000001</c:v>
                </c:pt>
                <c:pt idx="382">
                  <c:v>19.149999999999999</c:v>
                </c:pt>
                <c:pt idx="383">
                  <c:v>19.2</c:v>
                </c:pt>
                <c:pt idx="384">
                  <c:v>19.25</c:v>
                </c:pt>
                <c:pt idx="385">
                  <c:v>19.3</c:v>
                </c:pt>
                <c:pt idx="386">
                  <c:v>19.350000000000001</c:v>
                </c:pt>
                <c:pt idx="387">
                  <c:v>19.399999999999999</c:v>
                </c:pt>
                <c:pt idx="388">
                  <c:v>19.45</c:v>
                </c:pt>
                <c:pt idx="389">
                  <c:v>19.5</c:v>
                </c:pt>
                <c:pt idx="390">
                  <c:v>19.55</c:v>
                </c:pt>
                <c:pt idx="391">
                  <c:v>19.600000000000001</c:v>
                </c:pt>
                <c:pt idx="392">
                  <c:v>19.649999999999999</c:v>
                </c:pt>
                <c:pt idx="393">
                  <c:v>19.7</c:v>
                </c:pt>
                <c:pt idx="394">
                  <c:v>19.75</c:v>
                </c:pt>
                <c:pt idx="395">
                  <c:v>19.8</c:v>
                </c:pt>
                <c:pt idx="396">
                  <c:v>19.850000000000001</c:v>
                </c:pt>
                <c:pt idx="397">
                  <c:v>19.899999999999999</c:v>
                </c:pt>
                <c:pt idx="398">
                  <c:v>19.95</c:v>
                </c:pt>
                <c:pt idx="399">
                  <c:v>20</c:v>
                </c:pt>
                <c:pt idx="400">
                  <c:v>20.05</c:v>
                </c:pt>
                <c:pt idx="401">
                  <c:v>20.100000000000001</c:v>
                </c:pt>
                <c:pt idx="402">
                  <c:v>20.149999999999999</c:v>
                </c:pt>
                <c:pt idx="403">
                  <c:v>20.2</c:v>
                </c:pt>
                <c:pt idx="404">
                  <c:v>20.25</c:v>
                </c:pt>
                <c:pt idx="405">
                  <c:v>20.3</c:v>
                </c:pt>
                <c:pt idx="406">
                  <c:v>20.350000000000001</c:v>
                </c:pt>
                <c:pt idx="407">
                  <c:v>20.399999999999999</c:v>
                </c:pt>
                <c:pt idx="408">
                  <c:v>20.45</c:v>
                </c:pt>
                <c:pt idx="409">
                  <c:v>20.5</c:v>
                </c:pt>
                <c:pt idx="410">
                  <c:v>20.55</c:v>
                </c:pt>
                <c:pt idx="411">
                  <c:v>20.6</c:v>
                </c:pt>
                <c:pt idx="412">
                  <c:v>20.65</c:v>
                </c:pt>
                <c:pt idx="413">
                  <c:v>20.7</c:v>
                </c:pt>
                <c:pt idx="414">
                  <c:v>20.75</c:v>
                </c:pt>
                <c:pt idx="415">
                  <c:v>20.8</c:v>
                </c:pt>
                <c:pt idx="416">
                  <c:v>20.85</c:v>
                </c:pt>
                <c:pt idx="417">
                  <c:v>20.9</c:v>
                </c:pt>
                <c:pt idx="418">
                  <c:v>20.95</c:v>
                </c:pt>
                <c:pt idx="419">
                  <c:v>21</c:v>
                </c:pt>
                <c:pt idx="420">
                  <c:v>21.05</c:v>
                </c:pt>
                <c:pt idx="421">
                  <c:v>21.1</c:v>
                </c:pt>
                <c:pt idx="422">
                  <c:v>21.15</c:v>
                </c:pt>
                <c:pt idx="423">
                  <c:v>21.2</c:v>
                </c:pt>
                <c:pt idx="424">
                  <c:v>21.25</c:v>
                </c:pt>
                <c:pt idx="425">
                  <c:v>21.3</c:v>
                </c:pt>
                <c:pt idx="426">
                  <c:v>21.35</c:v>
                </c:pt>
                <c:pt idx="427">
                  <c:v>21.4</c:v>
                </c:pt>
                <c:pt idx="428">
                  <c:v>21.45</c:v>
                </c:pt>
                <c:pt idx="429">
                  <c:v>21.5</c:v>
                </c:pt>
                <c:pt idx="430">
                  <c:v>21.55</c:v>
                </c:pt>
                <c:pt idx="431">
                  <c:v>21.6</c:v>
                </c:pt>
                <c:pt idx="432">
                  <c:v>21.65</c:v>
                </c:pt>
                <c:pt idx="433">
                  <c:v>21.7</c:v>
                </c:pt>
                <c:pt idx="434">
                  <c:v>21.75</c:v>
                </c:pt>
                <c:pt idx="435">
                  <c:v>21.8</c:v>
                </c:pt>
                <c:pt idx="436">
                  <c:v>21.85</c:v>
                </c:pt>
                <c:pt idx="437">
                  <c:v>21.9</c:v>
                </c:pt>
                <c:pt idx="438">
                  <c:v>21.95</c:v>
                </c:pt>
                <c:pt idx="439">
                  <c:v>22</c:v>
                </c:pt>
                <c:pt idx="440">
                  <c:v>22.05</c:v>
                </c:pt>
                <c:pt idx="441">
                  <c:v>22.1</c:v>
                </c:pt>
                <c:pt idx="442">
                  <c:v>22.15</c:v>
                </c:pt>
                <c:pt idx="443">
                  <c:v>22.2</c:v>
                </c:pt>
                <c:pt idx="444">
                  <c:v>22.25</c:v>
                </c:pt>
                <c:pt idx="445">
                  <c:v>22.3</c:v>
                </c:pt>
                <c:pt idx="446">
                  <c:v>22.35</c:v>
                </c:pt>
                <c:pt idx="447">
                  <c:v>22.4</c:v>
                </c:pt>
                <c:pt idx="448">
                  <c:v>22.45</c:v>
                </c:pt>
                <c:pt idx="449">
                  <c:v>22.5</c:v>
                </c:pt>
                <c:pt idx="450">
                  <c:v>22.55</c:v>
                </c:pt>
                <c:pt idx="451">
                  <c:v>22.6</c:v>
                </c:pt>
                <c:pt idx="452">
                  <c:v>22.65</c:v>
                </c:pt>
                <c:pt idx="453">
                  <c:v>22.7</c:v>
                </c:pt>
                <c:pt idx="454">
                  <c:v>22.75</c:v>
                </c:pt>
                <c:pt idx="455">
                  <c:v>22.8</c:v>
                </c:pt>
                <c:pt idx="456">
                  <c:v>22.85</c:v>
                </c:pt>
                <c:pt idx="457">
                  <c:v>22.9</c:v>
                </c:pt>
                <c:pt idx="458">
                  <c:v>22.95</c:v>
                </c:pt>
                <c:pt idx="459">
                  <c:v>23</c:v>
                </c:pt>
                <c:pt idx="460">
                  <c:v>23.05</c:v>
                </c:pt>
                <c:pt idx="461">
                  <c:v>23.1</c:v>
                </c:pt>
                <c:pt idx="462">
                  <c:v>23.15</c:v>
                </c:pt>
                <c:pt idx="463">
                  <c:v>23.2</c:v>
                </c:pt>
                <c:pt idx="464">
                  <c:v>23.25</c:v>
                </c:pt>
                <c:pt idx="465">
                  <c:v>23.3</c:v>
                </c:pt>
                <c:pt idx="466">
                  <c:v>23.35</c:v>
                </c:pt>
                <c:pt idx="467">
                  <c:v>23.4</c:v>
                </c:pt>
                <c:pt idx="468">
                  <c:v>23.45</c:v>
                </c:pt>
                <c:pt idx="469">
                  <c:v>23.5</c:v>
                </c:pt>
                <c:pt idx="470">
                  <c:v>23.55</c:v>
                </c:pt>
                <c:pt idx="471">
                  <c:v>23.6</c:v>
                </c:pt>
                <c:pt idx="472">
                  <c:v>23.65</c:v>
                </c:pt>
                <c:pt idx="473">
                  <c:v>23.7</c:v>
                </c:pt>
                <c:pt idx="474">
                  <c:v>23.75</c:v>
                </c:pt>
                <c:pt idx="475">
                  <c:v>23.8</c:v>
                </c:pt>
                <c:pt idx="476">
                  <c:v>23.85</c:v>
                </c:pt>
                <c:pt idx="477">
                  <c:v>23.9</c:v>
                </c:pt>
                <c:pt idx="478">
                  <c:v>23.95</c:v>
                </c:pt>
                <c:pt idx="479">
                  <c:v>24</c:v>
                </c:pt>
                <c:pt idx="480">
                  <c:v>24.05</c:v>
                </c:pt>
                <c:pt idx="481">
                  <c:v>24.1</c:v>
                </c:pt>
                <c:pt idx="482">
                  <c:v>24.15</c:v>
                </c:pt>
                <c:pt idx="483">
                  <c:v>24.2</c:v>
                </c:pt>
                <c:pt idx="484">
                  <c:v>24.25</c:v>
                </c:pt>
                <c:pt idx="485">
                  <c:v>24.3</c:v>
                </c:pt>
                <c:pt idx="486">
                  <c:v>24.35</c:v>
                </c:pt>
                <c:pt idx="487">
                  <c:v>24.4</c:v>
                </c:pt>
                <c:pt idx="488">
                  <c:v>24.45</c:v>
                </c:pt>
                <c:pt idx="489">
                  <c:v>24.5</c:v>
                </c:pt>
                <c:pt idx="490">
                  <c:v>24.55</c:v>
                </c:pt>
                <c:pt idx="491">
                  <c:v>24.6</c:v>
                </c:pt>
                <c:pt idx="492">
                  <c:v>24.65</c:v>
                </c:pt>
                <c:pt idx="493">
                  <c:v>24.7</c:v>
                </c:pt>
                <c:pt idx="494">
                  <c:v>24.75</c:v>
                </c:pt>
                <c:pt idx="495">
                  <c:v>24.8</c:v>
                </c:pt>
                <c:pt idx="496">
                  <c:v>24.85</c:v>
                </c:pt>
                <c:pt idx="497">
                  <c:v>24.9</c:v>
                </c:pt>
                <c:pt idx="498">
                  <c:v>24.95</c:v>
                </c:pt>
                <c:pt idx="499">
                  <c:v>25</c:v>
                </c:pt>
                <c:pt idx="500">
                  <c:v>25.05</c:v>
                </c:pt>
                <c:pt idx="501">
                  <c:v>25.1</c:v>
                </c:pt>
                <c:pt idx="502">
                  <c:v>25.15</c:v>
                </c:pt>
                <c:pt idx="503">
                  <c:v>25.2</c:v>
                </c:pt>
                <c:pt idx="504">
                  <c:v>25.25</c:v>
                </c:pt>
                <c:pt idx="505">
                  <c:v>25.3</c:v>
                </c:pt>
                <c:pt idx="506">
                  <c:v>25.35</c:v>
                </c:pt>
                <c:pt idx="507">
                  <c:v>25.4</c:v>
                </c:pt>
                <c:pt idx="508">
                  <c:v>25.45</c:v>
                </c:pt>
                <c:pt idx="509">
                  <c:v>25.5</c:v>
                </c:pt>
                <c:pt idx="510">
                  <c:v>25.55</c:v>
                </c:pt>
                <c:pt idx="511">
                  <c:v>25.6</c:v>
                </c:pt>
                <c:pt idx="512">
                  <c:v>25.65</c:v>
                </c:pt>
                <c:pt idx="513">
                  <c:v>25.7</c:v>
                </c:pt>
                <c:pt idx="514">
                  <c:v>25.75</c:v>
                </c:pt>
                <c:pt idx="515">
                  <c:v>25.8</c:v>
                </c:pt>
                <c:pt idx="516">
                  <c:v>25.85</c:v>
                </c:pt>
                <c:pt idx="517">
                  <c:v>25.9</c:v>
                </c:pt>
                <c:pt idx="518">
                  <c:v>25.95</c:v>
                </c:pt>
                <c:pt idx="519">
                  <c:v>26</c:v>
                </c:pt>
                <c:pt idx="520">
                  <c:v>26.05</c:v>
                </c:pt>
                <c:pt idx="521">
                  <c:v>26.1</c:v>
                </c:pt>
                <c:pt idx="522">
                  <c:v>26.15</c:v>
                </c:pt>
                <c:pt idx="523">
                  <c:v>26.2</c:v>
                </c:pt>
                <c:pt idx="524">
                  <c:v>26.25</c:v>
                </c:pt>
                <c:pt idx="525">
                  <c:v>26.3</c:v>
                </c:pt>
                <c:pt idx="526">
                  <c:v>26.35</c:v>
                </c:pt>
                <c:pt idx="527">
                  <c:v>26.4</c:v>
                </c:pt>
                <c:pt idx="528">
                  <c:v>26.45</c:v>
                </c:pt>
                <c:pt idx="529">
                  <c:v>26.5</c:v>
                </c:pt>
                <c:pt idx="530">
                  <c:v>26.55</c:v>
                </c:pt>
                <c:pt idx="531">
                  <c:v>26.6</c:v>
                </c:pt>
                <c:pt idx="532">
                  <c:v>26.65</c:v>
                </c:pt>
                <c:pt idx="533">
                  <c:v>26.7</c:v>
                </c:pt>
                <c:pt idx="534">
                  <c:v>26.75</c:v>
                </c:pt>
                <c:pt idx="535">
                  <c:v>26.8</c:v>
                </c:pt>
                <c:pt idx="536">
                  <c:v>26.85</c:v>
                </c:pt>
                <c:pt idx="537">
                  <c:v>26.9</c:v>
                </c:pt>
                <c:pt idx="538">
                  <c:v>26.95</c:v>
                </c:pt>
                <c:pt idx="539">
                  <c:v>27</c:v>
                </c:pt>
                <c:pt idx="540">
                  <c:v>27.05</c:v>
                </c:pt>
                <c:pt idx="541">
                  <c:v>27.1</c:v>
                </c:pt>
                <c:pt idx="542">
                  <c:v>27.15</c:v>
                </c:pt>
                <c:pt idx="543">
                  <c:v>27.2</c:v>
                </c:pt>
                <c:pt idx="544">
                  <c:v>27.25</c:v>
                </c:pt>
                <c:pt idx="545">
                  <c:v>27.3</c:v>
                </c:pt>
                <c:pt idx="546">
                  <c:v>27.35</c:v>
                </c:pt>
                <c:pt idx="547">
                  <c:v>27.4</c:v>
                </c:pt>
                <c:pt idx="548">
                  <c:v>27.45</c:v>
                </c:pt>
                <c:pt idx="549">
                  <c:v>27.5</c:v>
                </c:pt>
                <c:pt idx="550">
                  <c:v>27.55</c:v>
                </c:pt>
                <c:pt idx="551">
                  <c:v>27.6</c:v>
                </c:pt>
                <c:pt idx="552">
                  <c:v>27.65</c:v>
                </c:pt>
                <c:pt idx="553">
                  <c:v>27.700000555555555</c:v>
                </c:pt>
                <c:pt idx="554">
                  <c:v>27.75</c:v>
                </c:pt>
                <c:pt idx="555">
                  <c:v>27.8</c:v>
                </c:pt>
                <c:pt idx="556">
                  <c:v>27.85</c:v>
                </c:pt>
                <c:pt idx="557">
                  <c:v>27.9</c:v>
                </c:pt>
                <c:pt idx="558">
                  <c:v>27.95</c:v>
                </c:pt>
                <c:pt idx="559">
                  <c:v>28</c:v>
                </c:pt>
                <c:pt idx="560">
                  <c:v>28.05</c:v>
                </c:pt>
                <c:pt idx="561">
                  <c:v>28.1</c:v>
                </c:pt>
                <c:pt idx="562">
                  <c:v>28.15</c:v>
                </c:pt>
                <c:pt idx="563">
                  <c:v>28.2</c:v>
                </c:pt>
                <c:pt idx="564">
                  <c:v>28.25</c:v>
                </c:pt>
                <c:pt idx="565">
                  <c:v>28.3</c:v>
                </c:pt>
                <c:pt idx="566">
                  <c:v>28.350000833333333</c:v>
                </c:pt>
                <c:pt idx="567">
                  <c:v>28.4</c:v>
                </c:pt>
                <c:pt idx="568">
                  <c:v>28.45</c:v>
                </c:pt>
                <c:pt idx="569">
                  <c:v>28.5</c:v>
                </c:pt>
                <c:pt idx="570">
                  <c:v>28.55</c:v>
                </c:pt>
                <c:pt idx="571">
                  <c:v>28.6</c:v>
                </c:pt>
                <c:pt idx="572">
                  <c:v>28.65</c:v>
                </c:pt>
                <c:pt idx="573">
                  <c:v>28.7</c:v>
                </c:pt>
                <c:pt idx="574">
                  <c:v>28.75</c:v>
                </c:pt>
                <c:pt idx="575">
                  <c:v>28.8</c:v>
                </c:pt>
                <c:pt idx="576">
                  <c:v>28.85</c:v>
                </c:pt>
                <c:pt idx="577">
                  <c:v>28.9</c:v>
                </c:pt>
                <c:pt idx="578">
                  <c:v>28.95</c:v>
                </c:pt>
                <c:pt idx="579">
                  <c:v>29</c:v>
                </c:pt>
                <c:pt idx="580">
                  <c:v>29.05</c:v>
                </c:pt>
                <c:pt idx="581">
                  <c:v>29.1</c:v>
                </c:pt>
                <c:pt idx="582">
                  <c:v>29.15</c:v>
                </c:pt>
                <c:pt idx="583">
                  <c:v>29.2</c:v>
                </c:pt>
                <c:pt idx="584">
                  <c:v>29.25</c:v>
                </c:pt>
                <c:pt idx="585">
                  <c:v>29.3</c:v>
                </c:pt>
                <c:pt idx="586">
                  <c:v>29.35</c:v>
                </c:pt>
                <c:pt idx="587">
                  <c:v>29.4</c:v>
                </c:pt>
                <c:pt idx="588">
                  <c:v>29.45</c:v>
                </c:pt>
                <c:pt idx="589">
                  <c:v>29.5</c:v>
                </c:pt>
                <c:pt idx="590">
                  <c:v>29.55</c:v>
                </c:pt>
                <c:pt idx="591">
                  <c:v>29.6</c:v>
                </c:pt>
                <c:pt idx="592">
                  <c:v>29.65</c:v>
                </c:pt>
                <c:pt idx="593">
                  <c:v>29.7</c:v>
                </c:pt>
                <c:pt idx="594">
                  <c:v>29.75</c:v>
                </c:pt>
                <c:pt idx="595">
                  <c:v>29.8</c:v>
                </c:pt>
                <c:pt idx="596">
                  <c:v>29.85</c:v>
                </c:pt>
                <c:pt idx="597">
                  <c:v>29.9</c:v>
                </c:pt>
                <c:pt idx="598">
                  <c:v>29.95</c:v>
                </c:pt>
                <c:pt idx="599">
                  <c:v>30</c:v>
                </c:pt>
                <c:pt idx="600">
                  <c:v>30.05</c:v>
                </c:pt>
                <c:pt idx="601">
                  <c:v>30.1</c:v>
                </c:pt>
                <c:pt idx="602">
                  <c:v>30.15</c:v>
                </c:pt>
                <c:pt idx="603">
                  <c:v>30.2</c:v>
                </c:pt>
                <c:pt idx="604">
                  <c:v>30.25</c:v>
                </c:pt>
                <c:pt idx="605">
                  <c:v>30.3</c:v>
                </c:pt>
                <c:pt idx="606">
                  <c:v>30.35</c:v>
                </c:pt>
                <c:pt idx="607">
                  <c:v>30.4</c:v>
                </c:pt>
                <c:pt idx="608">
                  <c:v>30.45</c:v>
                </c:pt>
                <c:pt idx="609">
                  <c:v>30.5</c:v>
                </c:pt>
                <c:pt idx="610">
                  <c:v>30.55</c:v>
                </c:pt>
                <c:pt idx="611">
                  <c:v>30.6</c:v>
                </c:pt>
                <c:pt idx="612">
                  <c:v>30.65</c:v>
                </c:pt>
                <c:pt idx="613">
                  <c:v>30.7</c:v>
                </c:pt>
                <c:pt idx="614">
                  <c:v>30.75</c:v>
                </c:pt>
                <c:pt idx="615">
                  <c:v>30.8</c:v>
                </c:pt>
                <c:pt idx="616">
                  <c:v>30.85</c:v>
                </c:pt>
                <c:pt idx="617">
                  <c:v>30.9</c:v>
                </c:pt>
                <c:pt idx="618">
                  <c:v>30.95</c:v>
                </c:pt>
                <c:pt idx="619">
                  <c:v>31</c:v>
                </c:pt>
                <c:pt idx="620">
                  <c:v>31.05</c:v>
                </c:pt>
                <c:pt idx="621">
                  <c:v>31.1</c:v>
                </c:pt>
                <c:pt idx="622">
                  <c:v>31.15</c:v>
                </c:pt>
                <c:pt idx="623">
                  <c:v>31.2</c:v>
                </c:pt>
                <c:pt idx="624">
                  <c:v>31.25</c:v>
                </c:pt>
                <c:pt idx="625">
                  <c:v>31.3</c:v>
                </c:pt>
                <c:pt idx="626">
                  <c:v>31.35</c:v>
                </c:pt>
                <c:pt idx="627">
                  <c:v>31.4</c:v>
                </c:pt>
                <c:pt idx="628">
                  <c:v>31.45</c:v>
                </c:pt>
                <c:pt idx="629">
                  <c:v>31.5</c:v>
                </c:pt>
                <c:pt idx="630">
                  <c:v>31.55</c:v>
                </c:pt>
                <c:pt idx="631">
                  <c:v>31.6</c:v>
                </c:pt>
                <c:pt idx="632">
                  <c:v>31.65</c:v>
                </c:pt>
                <c:pt idx="633">
                  <c:v>31.7</c:v>
                </c:pt>
                <c:pt idx="634">
                  <c:v>31.75</c:v>
                </c:pt>
                <c:pt idx="635">
                  <c:v>31.8</c:v>
                </c:pt>
                <c:pt idx="636">
                  <c:v>31.850000555555557</c:v>
                </c:pt>
                <c:pt idx="637">
                  <c:v>31.9</c:v>
                </c:pt>
                <c:pt idx="638">
                  <c:v>31.95</c:v>
                </c:pt>
                <c:pt idx="639">
                  <c:v>32</c:v>
                </c:pt>
                <c:pt idx="640">
                  <c:v>32.049999999999997</c:v>
                </c:pt>
                <c:pt idx="641">
                  <c:v>32.1</c:v>
                </c:pt>
                <c:pt idx="642">
                  <c:v>32.15</c:v>
                </c:pt>
                <c:pt idx="643">
                  <c:v>32.200000000000003</c:v>
                </c:pt>
                <c:pt idx="644">
                  <c:v>32.25</c:v>
                </c:pt>
                <c:pt idx="645">
                  <c:v>32.299999999999997</c:v>
                </c:pt>
                <c:pt idx="646">
                  <c:v>32.35</c:v>
                </c:pt>
                <c:pt idx="647">
                  <c:v>32.4</c:v>
                </c:pt>
                <c:pt idx="648">
                  <c:v>32.450000000000003</c:v>
                </c:pt>
                <c:pt idx="649">
                  <c:v>32.5</c:v>
                </c:pt>
                <c:pt idx="650">
                  <c:v>32.549999999999997</c:v>
                </c:pt>
                <c:pt idx="651">
                  <c:v>32.6</c:v>
                </c:pt>
                <c:pt idx="652">
                  <c:v>32.65</c:v>
                </c:pt>
                <c:pt idx="653">
                  <c:v>32.700000000000003</c:v>
                </c:pt>
                <c:pt idx="654">
                  <c:v>32.75</c:v>
                </c:pt>
                <c:pt idx="655">
                  <c:v>32.799999999999997</c:v>
                </c:pt>
                <c:pt idx="656">
                  <c:v>32.85</c:v>
                </c:pt>
                <c:pt idx="657">
                  <c:v>32.9</c:v>
                </c:pt>
                <c:pt idx="658">
                  <c:v>32.950000000000003</c:v>
                </c:pt>
                <c:pt idx="659">
                  <c:v>33</c:v>
                </c:pt>
                <c:pt idx="660">
                  <c:v>33.049999999999997</c:v>
                </c:pt>
                <c:pt idx="661">
                  <c:v>33.1</c:v>
                </c:pt>
                <c:pt idx="662">
                  <c:v>33.15</c:v>
                </c:pt>
                <c:pt idx="663">
                  <c:v>33.200000000000003</c:v>
                </c:pt>
                <c:pt idx="664">
                  <c:v>33.25</c:v>
                </c:pt>
                <c:pt idx="665">
                  <c:v>33.299999999999997</c:v>
                </c:pt>
                <c:pt idx="666">
                  <c:v>33.35</c:v>
                </c:pt>
                <c:pt idx="667">
                  <c:v>33.4</c:v>
                </c:pt>
                <c:pt idx="668">
                  <c:v>33.450000000000003</c:v>
                </c:pt>
                <c:pt idx="669">
                  <c:v>33.5</c:v>
                </c:pt>
                <c:pt idx="670">
                  <c:v>33.549999999999997</c:v>
                </c:pt>
                <c:pt idx="671">
                  <c:v>33.6</c:v>
                </c:pt>
                <c:pt idx="672">
                  <c:v>33.65</c:v>
                </c:pt>
                <c:pt idx="673">
                  <c:v>33.700000000000003</c:v>
                </c:pt>
                <c:pt idx="674">
                  <c:v>33.75</c:v>
                </c:pt>
                <c:pt idx="675">
                  <c:v>33.799999999999997</c:v>
                </c:pt>
                <c:pt idx="676">
                  <c:v>33.85</c:v>
                </c:pt>
                <c:pt idx="677">
                  <c:v>33.9</c:v>
                </c:pt>
                <c:pt idx="678">
                  <c:v>33.950000000000003</c:v>
                </c:pt>
                <c:pt idx="679">
                  <c:v>34</c:v>
                </c:pt>
                <c:pt idx="680">
                  <c:v>34.049999999999997</c:v>
                </c:pt>
                <c:pt idx="681">
                  <c:v>34.1</c:v>
                </c:pt>
                <c:pt idx="682">
                  <c:v>34.15</c:v>
                </c:pt>
                <c:pt idx="683">
                  <c:v>34.200000000000003</c:v>
                </c:pt>
                <c:pt idx="684">
                  <c:v>34.25</c:v>
                </c:pt>
                <c:pt idx="685">
                  <c:v>34.299999999999997</c:v>
                </c:pt>
                <c:pt idx="686">
                  <c:v>34.35</c:v>
                </c:pt>
                <c:pt idx="687">
                  <c:v>34.4</c:v>
                </c:pt>
                <c:pt idx="688">
                  <c:v>34.450003055555555</c:v>
                </c:pt>
                <c:pt idx="689">
                  <c:v>34.5</c:v>
                </c:pt>
                <c:pt idx="690">
                  <c:v>34.549999999999997</c:v>
                </c:pt>
                <c:pt idx="691">
                  <c:v>34.6</c:v>
                </c:pt>
                <c:pt idx="692">
                  <c:v>34.65</c:v>
                </c:pt>
                <c:pt idx="693">
                  <c:v>34.700000000000003</c:v>
                </c:pt>
                <c:pt idx="694">
                  <c:v>34.75</c:v>
                </c:pt>
                <c:pt idx="695">
                  <c:v>34.799999999999997</c:v>
                </c:pt>
                <c:pt idx="696">
                  <c:v>34.85</c:v>
                </c:pt>
                <c:pt idx="697">
                  <c:v>34.9</c:v>
                </c:pt>
                <c:pt idx="698">
                  <c:v>34.950000000000003</c:v>
                </c:pt>
                <c:pt idx="699">
                  <c:v>35</c:v>
                </c:pt>
                <c:pt idx="700">
                  <c:v>35.049999999999997</c:v>
                </c:pt>
                <c:pt idx="701">
                  <c:v>35.1</c:v>
                </c:pt>
                <c:pt idx="702">
                  <c:v>35.15</c:v>
                </c:pt>
                <c:pt idx="703">
                  <c:v>35.200000000000003</c:v>
                </c:pt>
                <c:pt idx="704">
                  <c:v>35.25</c:v>
                </c:pt>
                <c:pt idx="705">
                  <c:v>35.299999999999997</c:v>
                </c:pt>
                <c:pt idx="706">
                  <c:v>35.35</c:v>
                </c:pt>
                <c:pt idx="707">
                  <c:v>35.4</c:v>
                </c:pt>
                <c:pt idx="708">
                  <c:v>35.450000000000003</c:v>
                </c:pt>
                <c:pt idx="709">
                  <c:v>35.5</c:v>
                </c:pt>
                <c:pt idx="710">
                  <c:v>35.549999999999997</c:v>
                </c:pt>
                <c:pt idx="711">
                  <c:v>35.6</c:v>
                </c:pt>
                <c:pt idx="712">
                  <c:v>35.65</c:v>
                </c:pt>
                <c:pt idx="713">
                  <c:v>35.700000000000003</c:v>
                </c:pt>
                <c:pt idx="714">
                  <c:v>35.75</c:v>
                </c:pt>
                <c:pt idx="715">
                  <c:v>35.799999999999997</c:v>
                </c:pt>
                <c:pt idx="716">
                  <c:v>35.85</c:v>
                </c:pt>
                <c:pt idx="717">
                  <c:v>35.9</c:v>
                </c:pt>
                <c:pt idx="718">
                  <c:v>35.950000000000003</c:v>
                </c:pt>
                <c:pt idx="719">
                  <c:v>36</c:v>
                </c:pt>
                <c:pt idx="720">
                  <c:v>36.049999999999997</c:v>
                </c:pt>
                <c:pt idx="721">
                  <c:v>36.1</c:v>
                </c:pt>
                <c:pt idx="722">
                  <c:v>36.15</c:v>
                </c:pt>
                <c:pt idx="723">
                  <c:v>36.200000000000003</c:v>
                </c:pt>
                <c:pt idx="724">
                  <c:v>36.25</c:v>
                </c:pt>
                <c:pt idx="725">
                  <c:v>36.299999999999997</c:v>
                </c:pt>
                <c:pt idx="726">
                  <c:v>36.35</c:v>
                </c:pt>
                <c:pt idx="727">
                  <c:v>36.4</c:v>
                </c:pt>
                <c:pt idx="728">
                  <c:v>36.450000000000003</c:v>
                </c:pt>
                <c:pt idx="729">
                  <c:v>36.5</c:v>
                </c:pt>
                <c:pt idx="730">
                  <c:v>36.549999999999997</c:v>
                </c:pt>
                <c:pt idx="731">
                  <c:v>36.6</c:v>
                </c:pt>
                <c:pt idx="732">
                  <c:v>36.65</c:v>
                </c:pt>
                <c:pt idx="733">
                  <c:v>36.700000000000003</c:v>
                </c:pt>
                <c:pt idx="734">
                  <c:v>36.75</c:v>
                </c:pt>
                <c:pt idx="735">
                  <c:v>36.799999999999997</c:v>
                </c:pt>
                <c:pt idx="736">
                  <c:v>36.85</c:v>
                </c:pt>
                <c:pt idx="737">
                  <c:v>36.9</c:v>
                </c:pt>
                <c:pt idx="738">
                  <c:v>36.950000000000003</c:v>
                </c:pt>
                <c:pt idx="739">
                  <c:v>37</c:v>
                </c:pt>
                <c:pt idx="740">
                  <c:v>37.050001666666667</c:v>
                </c:pt>
                <c:pt idx="741">
                  <c:v>37.1</c:v>
                </c:pt>
                <c:pt idx="742">
                  <c:v>37.15</c:v>
                </c:pt>
                <c:pt idx="743">
                  <c:v>37.200000000000003</c:v>
                </c:pt>
                <c:pt idx="744">
                  <c:v>37.25</c:v>
                </c:pt>
                <c:pt idx="745">
                  <c:v>37.299999999999997</c:v>
                </c:pt>
                <c:pt idx="746">
                  <c:v>37.35</c:v>
                </c:pt>
                <c:pt idx="747">
                  <c:v>37.4</c:v>
                </c:pt>
                <c:pt idx="748">
                  <c:v>37.450000000000003</c:v>
                </c:pt>
                <c:pt idx="749">
                  <c:v>37.5</c:v>
                </c:pt>
                <c:pt idx="750">
                  <c:v>37.549999999999997</c:v>
                </c:pt>
                <c:pt idx="751">
                  <c:v>37.6</c:v>
                </c:pt>
                <c:pt idx="752">
                  <c:v>37.65</c:v>
                </c:pt>
                <c:pt idx="753">
                  <c:v>37.700000000000003</c:v>
                </c:pt>
                <c:pt idx="754">
                  <c:v>37.75</c:v>
                </c:pt>
                <c:pt idx="755">
                  <c:v>37.799999999999997</c:v>
                </c:pt>
                <c:pt idx="756">
                  <c:v>37.85</c:v>
                </c:pt>
                <c:pt idx="757">
                  <c:v>37.9</c:v>
                </c:pt>
                <c:pt idx="758">
                  <c:v>37.950000000000003</c:v>
                </c:pt>
                <c:pt idx="759">
                  <c:v>38</c:v>
                </c:pt>
                <c:pt idx="760">
                  <c:v>38.049999999999997</c:v>
                </c:pt>
                <c:pt idx="761">
                  <c:v>38.1</c:v>
                </c:pt>
                <c:pt idx="762">
                  <c:v>38.15</c:v>
                </c:pt>
                <c:pt idx="763">
                  <c:v>38.200000000000003</c:v>
                </c:pt>
                <c:pt idx="764">
                  <c:v>38.25</c:v>
                </c:pt>
                <c:pt idx="765">
                  <c:v>38.299999999999997</c:v>
                </c:pt>
                <c:pt idx="766">
                  <c:v>38.35</c:v>
                </c:pt>
                <c:pt idx="767">
                  <c:v>38.4</c:v>
                </c:pt>
                <c:pt idx="768">
                  <c:v>38.450000000000003</c:v>
                </c:pt>
                <c:pt idx="769">
                  <c:v>38.5</c:v>
                </c:pt>
                <c:pt idx="770">
                  <c:v>38.549999999999997</c:v>
                </c:pt>
                <c:pt idx="771">
                  <c:v>38.6</c:v>
                </c:pt>
                <c:pt idx="772">
                  <c:v>38.65</c:v>
                </c:pt>
                <c:pt idx="773">
                  <c:v>38.700000000000003</c:v>
                </c:pt>
                <c:pt idx="774">
                  <c:v>38.75</c:v>
                </c:pt>
                <c:pt idx="775">
                  <c:v>38.799999999999997</c:v>
                </c:pt>
                <c:pt idx="776">
                  <c:v>38.85</c:v>
                </c:pt>
                <c:pt idx="777">
                  <c:v>38.9</c:v>
                </c:pt>
                <c:pt idx="778">
                  <c:v>38.950000000000003</c:v>
                </c:pt>
                <c:pt idx="779">
                  <c:v>39.000000555555559</c:v>
                </c:pt>
                <c:pt idx="780">
                  <c:v>39.050000277777777</c:v>
                </c:pt>
                <c:pt idx="781">
                  <c:v>39.1</c:v>
                </c:pt>
                <c:pt idx="782">
                  <c:v>39.15</c:v>
                </c:pt>
                <c:pt idx="783">
                  <c:v>39.200000000000003</c:v>
                </c:pt>
                <c:pt idx="784">
                  <c:v>39.25</c:v>
                </c:pt>
                <c:pt idx="785">
                  <c:v>39.299999999999997</c:v>
                </c:pt>
                <c:pt idx="786">
                  <c:v>39.35</c:v>
                </c:pt>
                <c:pt idx="787">
                  <c:v>39.4</c:v>
                </c:pt>
                <c:pt idx="788">
                  <c:v>39.450000000000003</c:v>
                </c:pt>
                <c:pt idx="789">
                  <c:v>39.5</c:v>
                </c:pt>
                <c:pt idx="790">
                  <c:v>39.549999999999997</c:v>
                </c:pt>
                <c:pt idx="791">
                  <c:v>39.6</c:v>
                </c:pt>
                <c:pt idx="792">
                  <c:v>39.65</c:v>
                </c:pt>
                <c:pt idx="793">
                  <c:v>39.700000000000003</c:v>
                </c:pt>
                <c:pt idx="794">
                  <c:v>39.75</c:v>
                </c:pt>
                <c:pt idx="795">
                  <c:v>39.799999999999997</c:v>
                </c:pt>
                <c:pt idx="796">
                  <c:v>39.85</c:v>
                </c:pt>
                <c:pt idx="797">
                  <c:v>39.9</c:v>
                </c:pt>
                <c:pt idx="798">
                  <c:v>39.950000000000003</c:v>
                </c:pt>
                <c:pt idx="799">
                  <c:v>40</c:v>
                </c:pt>
                <c:pt idx="800">
                  <c:v>40.049999999999997</c:v>
                </c:pt>
                <c:pt idx="801">
                  <c:v>40.1</c:v>
                </c:pt>
                <c:pt idx="802">
                  <c:v>40.15</c:v>
                </c:pt>
                <c:pt idx="803">
                  <c:v>40.200000000000003</c:v>
                </c:pt>
                <c:pt idx="804">
                  <c:v>40.25</c:v>
                </c:pt>
                <c:pt idx="805">
                  <c:v>40.299999999999997</c:v>
                </c:pt>
                <c:pt idx="806">
                  <c:v>40.35</c:v>
                </c:pt>
                <c:pt idx="807">
                  <c:v>40.4</c:v>
                </c:pt>
                <c:pt idx="808">
                  <c:v>40.450000000000003</c:v>
                </c:pt>
                <c:pt idx="809">
                  <c:v>40.5</c:v>
                </c:pt>
                <c:pt idx="810">
                  <c:v>40.549999999999997</c:v>
                </c:pt>
                <c:pt idx="811">
                  <c:v>40.6</c:v>
                </c:pt>
                <c:pt idx="812">
                  <c:v>40.65</c:v>
                </c:pt>
                <c:pt idx="813">
                  <c:v>40.700000000000003</c:v>
                </c:pt>
                <c:pt idx="814">
                  <c:v>40.75</c:v>
                </c:pt>
                <c:pt idx="815">
                  <c:v>40.799999999999997</c:v>
                </c:pt>
                <c:pt idx="816">
                  <c:v>40.85</c:v>
                </c:pt>
                <c:pt idx="817">
                  <c:v>40.9</c:v>
                </c:pt>
                <c:pt idx="818">
                  <c:v>40.950000000000003</c:v>
                </c:pt>
                <c:pt idx="819">
                  <c:v>41</c:v>
                </c:pt>
                <c:pt idx="820">
                  <c:v>41.05</c:v>
                </c:pt>
                <c:pt idx="821">
                  <c:v>41.1</c:v>
                </c:pt>
                <c:pt idx="822">
                  <c:v>41.15</c:v>
                </c:pt>
                <c:pt idx="823">
                  <c:v>41.2</c:v>
                </c:pt>
                <c:pt idx="824">
                  <c:v>41.25</c:v>
                </c:pt>
                <c:pt idx="825">
                  <c:v>41.3</c:v>
                </c:pt>
                <c:pt idx="826">
                  <c:v>41.35</c:v>
                </c:pt>
                <c:pt idx="827">
                  <c:v>41.4</c:v>
                </c:pt>
                <c:pt idx="828">
                  <c:v>41.45</c:v>
                </c:pt>
                <c:pt idx="829">
                  <c:v>41.500001944444442</c:v>
                </c:pt>
                <c:pt idx="830">
                  <c:v>41.55</c:v>
                </c:pt>
                <c:pt idx="831">
                  <c:v>41.6</c:v>
                </c:pt>
                <c:pt idx="832">
                  <c:v>41.65</c:v>
                </c:pt>
                <c:pt idx="833">
                  <c:v>41.7</c:v>
                </c:pt>
                <c:pt idx="834">
                  <c:v>41.75</c:v>
                </c:pt>
                <c:pt idx="835">
                  <c:v>41.8</c:v>
                </c:pt>
                <c:pt idx="836">
                  <c:v>41.85</c:v>
                </c:pt>
                <c:pt idx="837">
                  <c:v>41.9</c:v>
                </c:pt>
                <c:pt idx="838">
                  <c:v>41.95</c:v>
                </c:pt>
                <c:pt idx="839">
                  <c:v>42</c:v>
                </c:pt>
                <c:pt idx="840">
                  <c:v>42.05</c:v>
                </c:pt>
                <c:pt idx="841">
                  <c:v>42.1</c:v>
                </c:pt>
                <c:pt idx="842">
                  <c:v>42.15</c:v>
                </c:pt>
                <c:pt idx="843">
                  <c:v>42.2</c:v>
                </c:pt>
                <c:pt idx="844">
                  <c:v>42.25</c:v>
                </c:pt>
                <c:pt idx="845">
                  <c:v>42.3</c:v>
                </c:pt>
                <c:pt idx="846">
                  <c:v>42.35</c:v>
                </c:pt>
                <c:pt idx="847">
                  <c:v>42.4</c:v>
                </c:pt>
                <c:pt idx="848">
                  <c:v>42.45</c:v>
                </c:pt>
                <c:pt idx="849">
                  <c:v>42.5</c:v>
                </c:pt>
                <c:pt idx="850">
                  <c:v>42.55</c:v>
                </c:pt>
                <c:pt idx="851">
                  <c:v>42.6</c:v>
                </c:pt>
                <c:pt idx="852">
                  <c:v>42.65</c:v>
                </c:pt>
                <c:pt idx="853">
                  <c:v>42.7</c:v>
                </c:pt>
                <c:pt idx="854">
                  <c:v>42.75</c:v>
                </c:pt>
                <c:pt idx="855">
                  <c:v>42.8</c:v>
                </c:pt>
                <c:pt idx="856">
                  <c:v>42.85</c:v>
                </c:pt>
                <c:pt idx="857">
                  <c:v>42.9</c:v>
                </c:pt>
                <c:pt idx="858">
                  <c:v>42.95</c:v>
                </c:pt>
                <c:pt idx="859">
                  <c:v>43</c:v>
                </c:pt>
                <c:pt idx="860">
                  <c:v>43.05</c:v>
                </c:pt>
                <c:pt idx="861">
                  <c:v>43.1</c:v>
                </c:pt>
                <c:pt idx="862">
                  <c:v>43.15</c:v>
                </c:pt>
                <c:pt idx="863">
                  <c:v>43.2</c:v>
                </c:pt>
                <c:pt idx="864">
                  <c:v>43.25</c:v>
                </c:pt>
                <c:pt idx="865">
                  <c:v>43.3</c:v>
                </c:pt>
                <c:pt idx="866">
                  <c:v>43.35</c:v>
                </c:pt>
                <c:pt idx="867">
                  <c:v>43.4</c:v>
                </c:pt>
                <c:pt idx="868">
                  <c:v>43.45</c:v>
                </c:pt>
                <c:pt idx="869">
                  <c:v>43.5</c:v>
                </c:pt>
                <c:pt idx="870">
                  <c:v>43.55</c:v>
                </c:pt>
                <c:pt idx="871">
                  <c:v>43.6</c:v>
                </c:pt>
                <c:pt idx="872">
                  <c:v>43.65</c:v>
                </c:pt>
                <c:pt idx="873">
                  <c:v>43.7</c:v>
                </c:pt>
                <c:pt idx="874">
                  <c:v>43.75</c:v>
                </c:pt>
                <c:pt idx="875">
                  <c:v>43.8</c:v>
                </c:pt>
                <c:pt idx="876">
                  <c:v>43.85</c:v>
                </c:pt>
                <c:pt idx="877">
                  <c:v>43.9</c:v>
                </c:pt>
                <c:pt idx="878">
                  <c:v>43.95</c:v>
                </c:pt>
                <c:pt idx="879">
                  <c:v>44</c:v>
                </c:pt>
                <c:pt idx="880">
                  <c:v>44.05</c:v>
                </c:pt>
                <c:pt idx="881">
                  <c:v>44.1</c:v>
                </c:pt>
                <c:pt idx="882">
                  <c:v>44.15</c:v>
                </c:pt>
                <c:pt idx="883">
                  <c:v>44.2</c:v>
                </c:pt>
                <c:pt idx="884">
                  <c:v>44.25</c:v>
                </c:pt>
                <c:pt idx="885">
                  <c:v>44.3</c:v>
                </c:pt>
                <c:pt idx="886">
                  <c:v>44.35</c:v>
                </c:pt>
                <c:pt idx="887">
                  <c:v>44.4</c:v>
                </c:pt>
                <c:pt idx="888">
                  <c:v>44.45</c:v>
                </c:pt>
                <c:pt idx="889">
                  <c:v>44.5</c:v>
                </c:pt>
                <c:pt idx="890">
                  <c:v>44.55</c:v>
                </c:pt>
                <c:pt idx="891">
                  <c:v>44.6</c:v>
                </c:pt>
                <c:pt idx="892">
                  <c:v>44.65</c:v>
                </c:pt>
                <c:pt idx="893">
                  <c:v>44.7</c:v>
                </c:pt>
                <c:pt idx="894">
                  <c:v>44.75</c:v>
                </c:pt>
                <c:pt idx="895">
                  <c:v>44.8</c:v>
                </c:pt>
                <c:pt idx="896">
                  <c:v>44.85</c:v>
                </c:pt>
                <c:pt idx="897">
                  <c:v>44.9</c:v>
                </c:pt>
                <c:pt idx="898">
                  <c:v>44.95</c:v>
                </c:pt>
                <c:pt idx="899">
                  <c:v>45</c:v>
                </c:pt>
                <c:pt idx="900">
                  <c:v>45.05</c:v>
                </c:pt>
                <c:pt idx="901">
                  <c:v>45.1</c:v>
                </c:pt>
                <c:pt idx="902">
                  <c:v>45.15</c:v>
                </c:pt>
                <c:pt idx="903">
                  <c:v>45.2</c:v>
                </c:pt>
                <c:pt idx="904">
                  <c:v>45.25</c:v>
                </c:pt>
                <c:pt idx="905">
                  <c:v>45.3</c:v>
                </c:pt>
                <c:pt idx="906">
                  <c:v>45.35</c:v>
                </c:pt>
                <c:pt idx="907">
                  <c:v>45.4</c:v>
                </c:pt>
                <c:pt idx="908">
                  <c:v>45.45</c:v>
                </c:pt>
                <c:pt idx="909">
                  <c:v>45.5</c:v>
                </c:pt>
                <c:pt idx="910">
                  <c:v>45.55</c:v>
                </c:pt>
                <c:pt idx="911">
                  <c:v>45.6</c:v>
                </c:pt>
                <c:pt idx="912">
                  <c:v>45.65</c:v>
                </c:pt>
                <c:pt idx="913">
                  <c:v>45.7</c:v>
                </c:pt>
                <c:pt idx="914">
                  <c:v>45.75</c:v>
                </c:pt>
                <c:pt idx="915">
                  <c:v>45.8</c:v>
                </c:pt>
                <c:pt idx="916">
                  <c:v>45.85</c:v>
                </c:pt>
                <c:pt idx="917">
                  <c:v>45.9</c:v>
                </c:pt>
                <c:pt idx="918">
                  <c:v>45.95</c:v>
                </c:pt>
                <c:pt idx="919">
                  <c:v>46</c:v>
                </c:pt>
                <c:pt idx="920">
                  <c:v>46.05</c:v>
                </c:pt>
                <c:pt idx="921">
                  <c:v>46.1</c:v>
                </c:pt>
                <c:pt idx="922">
                  <c:v>46.15</c:v>
                </c:pt>
                <c:pt idx="923">
                  <c:v>46.2</c:v>
                </c:pt>
                <c:pt idx="924">
                  <c:v>46.25</c:v>
                </c:pt>
                <c:pt idx="925">
                  <c:v>46.3</c:v>
                </c:pt>
                <c:pt idx="926">
                  <c:v>46.35</c:v>
                </c:pt>
                <c:pt idx="927">
                  <c:v>46.4</c:v>
                </c:pt>
                <c:pt idx="928">
                  <c:v>46.45</c:v>
                </c:pt>
                <c:pt idx="929">
                  <c:v>46.5</c:v>
                </c:pt>
                <c:pt idx="930">
                  <c:v>46.55</c:v>
                </c:pt>
                <c:pt idx="931">
                  <c:v>46.6</c:v>
                </c:pt>
                <c:pt idx="932">
                  <c:v>46.65</c:v>
                </c:pt>
                <c:pt idx="933">
                  <c:v>46.7</c:v>
                </c:pt>
                <c:pt idx="934">
                  <c:v>46.75</c:v>
                </c:pt>
                <c:pt idx="935">
                  <c:v>46.8</c:v>
                </c:pt>
                <c:pt idx="936">
                  <c:v>46.85</c:v>
                </c:pt>
                <c:pt idx="937">
                  <c:v>46.9</c:v>
                </c:pt>
                <c:pt idx="938">
                  <c:v>46.95</c:v>
                </c:pt>
                <c:pt idx="939">
                  <c:v>47</c:v>
                </c:pt>
                <c:pt idx="940">
                  <c:v>47.05</c:v>
                </c:pt>
                <c:pt idx="941">
                  <c:v>47.1</c:v>
                </c:pt>
                <c:pt idx="942">
                  <c:v>47.15</c:v>
                </c:pt>
                <c:pt idx="943">
                  <c:v>47.2</c:v>
                </c:pt>
                <c:pt idx="944">
                  <c:v>47.25</c:v>
                </c:pt>
                <c:pt idx="945">
                  <c:v>47.3</c:v>
                </c:pt>
                <c:pt idx="946">
                  <c:v>47.35</c:v>
                </c:pt>
                <c:pt idx="947">
                  <c:v>47.4</c:v>
                </c:pt>
                <c:pt idx="948">
                  <c:v>47.45</c:v>
                </c:pt>
                <c:pt idx="949">
                  <c:v>47.5</c:v>
                </c:pt>
                <c:pt idx="950">
                  <c:v>47.55</c:v>
                </c:pt>
                <c:pt idx="951">
                  <c:v>47.6</c:v>
                </c:pt>
                <c:pt idx="952">
                  <c:v>47.65</c:v>
                </c:pt>
                <c:pt idx="953">
                  <c:v>47.7</c:v>
                </c:pt>
                <c:pt idx="954">
                  <c:v>47.75</c:v>
                </c:pt>
                <c:pt idx="955">
                  <c:v>47.8</c:v>
                </c:pt>
                <c:pt idx="956">
                  <c:v>47.85</c:v>
                </c:pt>
                <c:pt idx="957">
                  <c:v>47.9</c:v>
                </c:pt>
                <c:pt idx="958">
                  <c:v>47.95</c:v>
                </c:pt>
                <c:pt idx="959">
                  <c:v>48</c:v>
                </c:pt>
                <c:pt idx="960">
                  <c:v>48.05</c:v>
                </c:pt>
                <c:pt idx="961">
                  <c:v>48.100003611111113</c:v>
                </c:pt>
                <c:pt idx="962">
                  <c:v>48.15</c:v>
                </c:pt>
                <c:pt idx="963">
                  <c:v>48.2</c:v>
                </c:pt>
                <c:pt idx="964">
                  <c:v>48.25</c:v>
                </c:pt>
                <c:pt idx="965">
                  <c:v>48.3</c:v>
                </c:pt>
                <c:pt idx="966">
                  <c:v>48.350000277777781</c:v>
                </c:pt>
                <c:pt idx="967">
                  <c:v>48.4</c:v>
                </c:pt>
                <c:pt idx="968">
                  <c:v>48.45</c:v>
                </c:pt>
                <c:pt idx="969">
                  <c:v>48.5</c:v>
                </c:pt>
                <c:pt idx="970">
                  <c:v>48.55</c:v>
                </c:pt>
                <c:pt idx="971">
                  <c:v>48.6</c:v>
                </c:pt>
                <c:pt idx="972">
                  <c:v>48.65</c:v>
                </c:pt>
                <c:pt idx="973">
                  <c:v>48.7</c:v>
                </c:pt>
                <c:pt idx="974">
                  <c:v>48.75</c:v>
                </c:pt>
                <c:pt idx="975">
                  <c:v>48.8</c:v>
                </c:pt>
                <c:pt idx="976">
                  <c:v>48.85</c:v>
                </c:pt>
                <c:pt idx="977">
                  <c:v>50.5</c:v>
                </c:pt>
                <c:pt idx="978">
                  <c:v>50.550000000000004</c:v>
                </c:pt>
                <c:pt idx="979">
                  <c:v>50.6</c:v>
                </c:pt>
                <c:pt idx="980">
                  <c:v>50.650000000000006</c:v>
                </c:pt>
                <c:pt idx="981">
                  <c:v>50.7</c:v>
                </c:pt>
                <c:pt idx="982">
                  <c:v>50.75</c:v>
                </c:pt>
                <c:pt idx="983">
                  <c:v>50.800000000000004</c:v>
                </c:pt>
                <c:pt idx="984">
                  <c:v>50.85</c:v>
                </c:pt>
                <c:pt idx="985">
                  <c:v>50.900000000000006</c:v>
                </c:pt>
                <c:pt idx="986">
                  <c:v>50.95</c:v>
                </c:pt>
                <c:pt idx="987">
                  <c:v>51</c:v>
                </c:pt>
                <c:pt idx="988">
                  <c:v>51.050000000000004</c:v>
                </c:pt>
                <c:pt idx="989">
                  <c:v>51.1</c:v>
                </c:pt>
                <c:pt idx="990">
                  <c:v>51.150000000000006</c:v>
                </c:pt>
                <c:pt idx="991">
                  <c:v>51.2</c:v>
                </c:pt>
                <c:pt idx="992">
                  <c:v>51.25</c:v>
                </c:pt>
                <c:pt idx="993">
                  <c:v>51.300000000000004</c:v>
                </c:pt>
                <c:pt idx="994">
                  <c:v>51.35</c:v>
                </c:pt>
                <c:pt idx="995">
                  <c:v>51.400000000000006</c:v>
                </c:pt>
                <c:pt idx="996">
                  <c:v>51.45</c:v>
                </c:pt>
                <c:pt idx="997">
                  <c:v>51.5</c:v>
                </c:pt>
                <c:pt idx="998">
                  <c:v>51.550000000000004</c:v>
                </c:pt>
                <c:pt idx="999">
                  <c:v>51.6</c:v>
                </c:pt>
                <c:pt idx="1000">
                  <c:v>51.650000000000006</c:v>
                </c:pt>
                <c:pt idx="1001">
                  <c:v>51.7</c:v>
                </c:pt>
                <c:pt idx="1002">
                  <c:v>51.75</c:v>
                </c:pt>
                <c:pt idx="1003">
                  <c:v>51.800000000000004</c:v>
                </c:pt>
                <c:pt idx="1004">
                  <c:v>51.85</c:v>
                </c:pt>
                <c:pt idx="1005">
                  <c:v>51.900000000000006</c:v>
                </c:pt>
                <c:pt idx="1006">
                  <c:v>51.95</c:v>
                </c:pt>
                <c:pt idx="1007">
                  <c:v>52</c:v>
                </c:pt>
                <c:pt idx="1008">
                  <c:v>52.050000000000004</c:v>
                </c:pt>
                <c:pt idx="1009">
                  <c:v>52.1</c:v>
                </c:pt>
                <c:pt idx="1010">
                  <c:v>52.150000000000006</c:v>
                </c:pt>
                <c:pt idx="1011">
                  <c:v>52.2</c:v>
                </c:pt>
                <c:pt idx="1012">
                  <c:v>52.25</c:v>
                </c:pt>
                <c:pt idx="1013">
                  <c:v>52.300000000000004</c:v>
                </c:pt>
                <c:pt idx="1014">
                  <c:v>52.35</c:v>
                </c:pt>
                <c:pt idx="1015">
                  <c:v>52.400000000000006</c:v>
                </c:pt>
                <c:pt idx="1016">
                  <c:v>52.45</c:v>
                </c:pt>
                <c:pt idx="1017">
                  <c:v>52.5</c:v>
                </c:pt>
                <c:pt idx="1018">
                  <c:v>52.550000000000004</c:v>
                </c:pt>
                <c:pt idx="1019">
                  <c:v>52.6</c:v>
                </c:pt>
                <c:pt idx="1020">
                  <c:v>52.650000000000006</c:v>
                </c:pt>
                <c:pt idx="1021">
                  <c:v>52.7</c:v>
                </c:pt>
                <c:pt idx="1022">
                  <c:v>52.75</c:v>
                </c:pt>
                <c:pt idx="1023">
                  <c:v>52.800000000000004</c:v>
                </c:pt>
                <c:pt idx="1024">
                  <c:v>52.85</c:v>
                </c:pt>
                <c:pt idx="1025">
                  <c:v>52.900000000000006</c:v>
                </c:pt>
                <c:pt idx="1026">
                  <c:v>52.95</c:v>
                </c:pt>
                <c:pt idx="1027">
                  <c:v>53</c:v>
                </c:pt>
                <c:pt idx="1028">
                  <c:v>53.050000000000004</c:v>
                </c:pt>
                <c:pt idx="1029">
                  <c:v>53.1</c:v>
                </c:pt>
                <c:pt idx="1030">
                  <c:v>53.150000000000006</c:v>
                </c:pt>
                <c:pt idx="1031">
                  <c:v>53.2</c:v>
                </c:pt>
                <c:pt idx="1032">
                  <c:v>53.25</c:v>
                </c:pt>
                <c:pt idx="1033">
                  <c:v>53.300000000000004</c:v>
                </c:pt>
                <c:pt idx="1034">
                  <c:v>53.35</c:v>
                </c:pt>
                <c:pt idx="1035">
                  <c:v>53.400000000000006</c:v>
                </c:pt>
                <c:pt idx="1036">
                  <c:v>53.45</c:v>
                </c:pt>
                <c:pt idx="1037">
                  <c:v>53.5</c:v>
                </c:pt>
                <c:pt idx="1038">
                  <c:v>53.550000000000004</c:v>
                </c:pt>
                <c:pt idx="1039">
                  <c:v>53.6</c:v>
                </c:pt>
                <c:pt idx="1040">
                  <c:v>53.650000000000006</c:v>
                </c:pt>
                <c:pt idx="1041">
                  <c:v>53.7</c:v>
                </c:pt>
                <c:pt idx="1042">
                  <c:v>53.75</c:v>
                </c:pt>
                <c:pt idx="1043">
                  <c:v>53.800000000000004</c:v>
                </c:pt>
                <c:pt idx="1044">
                  <c:v>53.85</c:v>
                </c:pt>
                <c:pt idx="1045">
                  <c:v>53.900000000000006</c:v>
                </c:pt>
                <c:pt idx="1046">
                  <c:v>53.95</c:v>
                </c:pt>
                <c:pt idx="1047">
                  <c:v>54</c:v>
                </c:pt>
                <c:pt idx="1048">
                  <c:v>54.050000000000004</c:v>
                </c:pt>
                <c:pt idx="1049">
                  <c:v>54.1</c:v>
                </c:pt>
                <c:pt idx="1050">
                  <c:v>54.150000000000006</c:v>
                </c:pt>
                <c:pt idx="1051">
                  <c:v>54.2</c:v>
                </c:pt>
                <c:pt idx="1052">
                  <c:v>54.25</c:v>
                </c:pt>
                <c:pt idx="1053">
                  <c:v>54.300000000000004</c:v>
                </c:pt>
                <c:pt idx="1054">
                  <c:v>54.35</c:v>
                </c:pt>
                <c:pt idx="1055">
                  <c:v>54.400000000000006</c:v>
                </c:pt>
                <c:pt idx="1056">
                  <c:v>54.45</c:v>
                </c:pt>
                <c:pt idx="1057">
                  <c:v>54.5</c:v>
                </c:pt>
                <c:pt idx="1058">
                  <c:v>54.550000000000004</c:v>
                </c:pt>
                <c:pt idx="1059">
                  <c:v>54.6</c:v>
                </c:pt>
                <c:pt idx="1060">
                  <c:v>54.650000000000006</c:v>
                </c:pt>
                <c:pt idx="1061">
                  <c:v>54.7</c:v>
                </c:pt>
                <c:pt idx="1062">
                  <c:v>54.75</c:v>
                </c:pt>
                <c:pt idx="1063">
                  <c:v>54.800000000000004</c:v>
                </c:pt>
                <c:pt idx="1064">
                  <c:v>54.85</c:v>
                </c:pt>
                <c:pt idx="1065">
                  <c:v>54.900000000000006</c:v>
                </c:pt>
                <c:pt idx="1066">
                  <c:v>54.95</c:v>
                </c:pt>
                <c:pt idx="1067">
                  <c:v>55</c:v>
                </c:pt>
                <c:pt idx="1068">
                  <c:v>55.050000000000004</c:v>
                </c:pt>
                <c:pt idx="1069">
                  <c:v>55.1</c:v>
                </c:pt>
                <c:pt idx="1070">
                  <c:v>55.150000000000006</c:v>
                </c:pt>
                <c:pt idx="1071">
                  <c:v>55.2</c:v>
                </c:pt>
                <c:pt idx="1072">
                  <c:v>55.25</c:v>
                </c:pt>
                <c:pt idx="1073">
                  <c:v>55.300000000000004</c:v>
                </c:pt>
                <c:pt idx="1074">
                  <c:v>55.35</c:v>
                </c:pt>
                <c:pt idx="1075">
                  <c:v>55.400000000000006</c:v>
                </c:pt>
                <c:pt idx="1076">
                  <c:v>55.45</c:v>
                </c:pt>
                <c:pt idx="1077">
                  <c:v>55.5</c:v>
                </c:pt>
                <c:pt idx="1078">
                  <c:v>55.550000000000004</c:v>
                </c:pt>
                <c:pt idx="1079">
                  <c:v>55.6</c:v>
                </c:pt>
                <c:pt idx="1080">
                  <c:v>55.650000000000006</c:v>
                </c:pt>
                <c:pt idx="1081">
                  <c:v>55.7</c:v>
                </c:pt>
                <c:pt idx="1082">
                  <c:v>55.75</c:v>
                </c:pt>
                <c:pt idx="1083">
                  <c:v>55.800000000000004</c:v>
                </c:pt>
                <c:pt idx="1084">
                  <c:v>55.85</c:v>
                </c:pt>
                <c:pt idx="1085">
                  <c:v>55.900000000000006</c:v>
                </c:pt>
                <c:pt idx="1086">
                  <c:v>55.95</c:v>
                </c:pt>
                <c:pt idx="1087">
                  <c:v>56</c:v>
                </c:pt>
                <c:pt idx="1088">
                  <c:v>56.050000000000004</c:v>
                </c:pt>
                <c:pt idx="1089">
                  <c:v>56.1</c:v>
                </c:pt>
                <c:pt idx="1090">
                  <c:v>56.150000000000006</c:v>
                </c:pt>
                <c:pt idx="1091">
                  <c:v>56.2</c:v>
                </c:pt>
                <c:pt idx="1092">
                  <c:v>56.25</c:v>
                </c:pt>
                <c:pt idx="1093">
                  <c:v>56.300000000000004</c:v>
                </c:pt>
                <c:pt idx="1094">
                  <c:v>56.35</c:v>
                </c:pt>
                <c:pt idx="1095">
                  <c:v>56.400000000000006</c:v>
                </c:pt>
                <c:pt idx="1096">
                  <c:v>56.45</c:v>
                </c:pt>
                <c:pt idx="1097">
                  <c:v>56.5</c:v>
                </c:pt>
                <c:pt idx="1098">
                  <c:v>56.550000000000004</c:v>
                </c:pt>
                <c:pt idx="1099">
                  <c:v>56.6</c:v>
                </c:pt>
                <c:pt idx="1100">
                  <c:v>56.650000000000006</c:v>
                </c:pt>
                <c:pt idx="1101">
                  <c:v>56.7</c:v>
                </c:pt>
                <c:pt idx="1102">
                  <c:v>56.75</c:v>
                </c:pt>
                <c:pt idx="1103">
                  <c:v>56.800000000000004</c:v>
                </c:pt>
                <c:pt idx="1104">
                  <c:v>56.85</c:v>
                </c:pt>
                <c:pt idx="1105">
                  <c:v>56.900000000000006</c:v>
                </c:pt>
                <c:pt idx="1106">
                  <c:v>56.95</c:v>
                </c:pt>
                <c:pt idx="1107">
                  <c:v>57</c:v>
                </c:pt>
                <c:pt idx="1108">
                  <c:v>57.050000000000004</c:v>
                </c:pt>
                <c:pt idx="1109">
                  <c:v>57.1</c:v>
                </c:pt>
                <c:pt idx="1110">
                  <c:v>57.150000000000006</c:v>
                </c:pt>
                <c:pt idx="1111">
                  <c:v>57.2</c:v>
                </c:pt>
                <c:pt idx="1112">
                  <c:v>57.25</c:v>
                </c:pt>
                <c:pt idx="1113">
                  <c:v>57.300000000000004</c:v>
                </c:pt>
                <c:pt idx="1114">
                  <c:v>57.35</c:v>
                </c:pt>
                <c:pt idx="1115">
                  <c:v>57.400000000000006</c:v>
                </c:pt>
                <c:pt idx="1116">
                  <c:v>57.45</c:v>
                </c:pt>
                <c:pt idx="1117">
                  <c:v>57.5</c:v>
                </c:pt>
                <c:pt idx="1118">
                  <c:v>57.550000000000004</c:v>
                </c:pt>
                <c:pt idx="1119">
                  <c:v>57.6</c:v>
                </c:pt>
                <c:pt idx="1120">
                  <c:v>57.650000000000006</c:v>
                </c:pt>
                <c:pt idx="1121">
                  <c:v>57.7</c:v>
                </c:pt>
                <c:pt idx="1122">
                  <c:v>57.75</c:v>
                </c:pt>
                <c:pt idx="1123">
                  <c:v>57.800000000000004</c:v>
                </c:pt>
                <c:pt idx="1124">
                  <c:v>57.85</c:v>
                </c:pt>
                <c:pt idx="1125">
                  <c:v>57.900000000000006</c:v>
                </c:pt>
                <c:pt idx="1126">
                  <c:v>57.95</c:v>
                </c:pt>
                <c:pt idx="1127">
                  <c:v>58</c:v>
                </c:pt>
                <c:pt idx="1128">
                  <c:v>58.050000000000004</c:v>
                </c:pt>
                <c:pt idx="1129">
                  <c:v>58.1</c:v>
                </c:pt>
                <c:pt idx="1130">
                  <c:v>58.150000000000006</c:v>
                </c:pt>
                <c:pt idx="1131">
                  <c:v>58.2</c:v>
                </c:pt>
                <c:pt idx="1132">
                  <c:v>58.25</c:v>
                </c:pt>
                <c:pt idx="1133">
                  <c:v>58.300000000000004</c:v>
                </c:pt>
                <c:pt idx="1134">
                  <c:v>58.35</c:v>
                </c:pt>
                <c:pt idx="1135">
                  <c:v>58.400000000000006</c:v>
                </c:pt>
                <c:pt idx="1136">
                  <c:v>58.45</c:v>
                </c:pt>
                <c:pt idx="1137">
                  <c:v>58.5</c:v>
                </c:pt>
                <c:pt idx="1138">
                  <c:v>58.550000000000004</c:v>
                </c:pt>
                <c:pt idx="1139">
                  <c:v>58.6</c:v>
                </c:pt>
                <c:pt idx="1140">
                  <c:v>58.650000000000006</c:v>
                </c:pt>
                <c:pt idx="1141">
                  <c:v>58.7</c:v>
                </c:pt>
                <c:pt idx="1142">
                  <c:v>58.75</c:v>
                </c:pt>
                <c:pt idx="1143">
                  <c:v>58.800000000000004</c:v>
                </c:pt>
                <c:pt idx="1144">
                  <c:v>58.85</c:v>
                </c:pt>
                <c:pt idx="1145">
                  <c:v>58.900000000000006</c:v>
                </c:pt>
                <c:pt idx="1146">
                  <c:v>58.95</c:v>
                </c:pt>
                <c:pt idx="1147">
                  <c:v>59</c:v>
                </c:pt>
                <c:pt idx="1148">
                  <c:v>59.050000000000004</c:v>
                </c:pt>
                <c:pt idx="1149">
                  <c:v>59.1</c:v>
                </c:pt>
                <c:pt idx="1150">
                  <c:v>59.150000000000006</c:v>
                </c:pt>
                <c:pt idx="1151">
                  <c:v>59.2</c:v>
                </c:pt>
                <c:pt idx="1152">
                  <c:v>59.25</c:v>
                </c:pt>
                <c:pt idx="1153">
                  <c:v>59.300000000000004</c:v>
                </c:pt>
                <c:pt idx="1154">
                  <c:v>59.35</c:v>
                </c:pt>
                <c:pt idx="1155">
                  <c:v>59.400000000000006</c:v>
                </c:pt>
                <c:pt idx="1156">
                  <c:v>59.45</c:v>
                </c:pt>
                <c:pt idx="1157">
                  <c:v>59.5</c:v>
                </c:pt>
                <c:pt idx="1158">
                  <c:v>59.550000000000004</c:v>
                </c:pt>
                <c:pt idx="1159">
                  <c:v>59.6</c:v>
                </c:pt>
                <c:pt idx="1160">
                  <c:v>59.650000000000006</c:v>
                </c:pt>
                <c:pt idx="1161">
                  <c:v>59.7</c:v>
                </c:pt>
                <c:pt idx="1162">
                  <c:v>59.75</c:v>
                </c:pt>
                <c:pt idx="1163">
                  <c:v>59.800000000000004</c:v>
                </c:pt>
                <c:pt idx="1164">
                  <c:v>59.85</c:v>
                </c:pt>
                <c:pt idx="1165">
                  <c:v>59.900000000000006</c:v>
                </c:pt>
                <c:pt idx="1166">
                  <c:v>59.95</c:v>
                </c:pt>
                <c:pt idx="1167">
                  <c:v>60</c:v>
                </c:pt>
                <c:pt idx="1168">
                  <c:v>60.050000000000004</c:v>
                </c:pt>
                <c:pt idx="1169">
                  <c:v>60.1</c:v>
                </c:pt>
                <c:pt idx="1170">
                  <c:v>60.150000000000006</c:v>
                </c:pt>
                <c:pt idx="1171">
                  <c:v>60.2</c:v>
                </c:pt>
                <c:pt idx="1172">
                  <c:v>60.25</c:v>
                </c:pt>
                <c:pt idx="1173">
                  <c:v>60.300000000000004</c:v>
                </c:pt>
                <c:pt idx="1174">
                  <c:v>60.35</c:v>
                </c:pt>
                <c:pt idx="1175">
                  <c:v>60.400000000000006</c:v>
                </c:pt>
                <c:pt idx="1176">
                  <c:v>60.45</c:v>
                </c:pt>
                <c:pt idx="1177">
                  <c:v>60.5</c:v>
                </c:pt>
                <c:pt idx="1178">
                  <c:v>60.550000000000004</c:v>
                </c:pt>
                <c:pt idx="1179">
                  <c:v>60.6</c:v>
                </c:pt>
                <c:pt idx="1180">
                  <c:v>60.650000000000006</c:v>
                </c:pt>
                <c:pt idx="1181">
                  <c:v>60.7</c:v>
                </c:pt>
                <c:pt idx="1182">
                  <c:v>60.75</c:v>
                </c:pt>
                <c:pt idx="1183">
                  <c:v>60.800000000000004</c:v>
                </c:pt>
                <c:pt idx="1184">
                  <c:v>60.85</c:v>
                </c:pt>
                <c:pt idx="1185">
                  <c:v>60.900000000000006</c:v>
                </c:pt>
                <c:pt idx="1186">
                  <c:v>60.95</c:v>
                </c:pt>
                <c:pt idx="1187">
                  <c:v>61</c:v>
                </c:pt>
                <c:pt idx="1188">
                  <c:v>61.050000000000004</c:v>
                </c:pt>
                <c:pt idx="1189">
                  <c:v>61.1</c:v>
                </c:pt>
                <c:pt idx="1190">
                  <c:v>61.150000000000006</c:v>
                </c:pt>
                <c:pt idx="1191">
                  <c:v>61.2</c:v>
                </c:pt>
                <c:pt idx="1192">
                  <c:v>61.25</c:v>
                </c:pt>
                <c:pt idx="1193">
                  <c:v>61.300000000000004</c:v>
                </c:pt>
                <c:pt idx="1194">
                  <c:v>61.35</c:v>
                </c:pt>
                <c:pt idx="1195">
                  <c:v>61.400000000000006</c:v>
                </c:pt>
                <c:pt idx="1196">
                  <c:v>61.45</c:v>
                </c:pt>
                <c:pt idx="1197">
                  <c:v>61.5</c:v>
                </c:pt>
                <c:pt idx="1198">
                  <c:v>61.550000000000004</c:v>
                </c:pt>
                <c:pt idx="1199">
                  <c:v>61.6</c:v>
                </c:pt>
                <c:pt idx="1200">
                  <c:v>61.650000000000006</c:v>
                </c:pt>
                <c:pt idx="1201">
                  <c:v>61.7</c:v>
                </c:pt>
                <c:pt idx="1202">
                  <c:v>61.75</c:v>
                </c:pt>
                <c:pt idx="1203">
                  <c:v>61.800000000000004</c:v>
                </c:pt>
                <c:pt idx="1204">
                  <c:v>61.85</c:v>
                </c:pt>
                <c:pt idx="1205">
                  <c:v>61.900000000000006</c:v>
                </c:pt>
                <c:pt idx="1206">
                  <c:v>61.95</c:v>
                </c:pt>
                <c:pt idx="1207">
                  <c:v>62</c:v>
                </c:pt>
                <c:pt idx="1208">
                  <c:v>62.050000000000004</c:v>
                </c:pt>
                <c:pt idx="1209">
                  <c:v>62.1</c:v>
                </c:pt>
                <c:pt idx="1210">
                  <c:v>62.150000000000006</c:v>
                </c:pt>
                <c:pt idx="1211">
                  <c:v>62.2</c:v>
                </c:pt>
                <c:pt idx="1212">
                  <c:v>62.25</c:v>
                </c:pt>
                <c:pt idx="1213">
                  <c:v>62.300000000000004</c:v>
                </c:pt>
                <c:pt idx="1214">
                  <c:v>62.35</c:v>
                </c:pt>
                <c:pt idx="1215">
                  <c:v>62.400000000000006</c:v>
                </c:pt>
                <c:pt idx="1216">
                  <c:v>62.45</c:v>
                </c:pt>
                <c:pt idx="1217">
                  <c:v>62.5</c:v>
                </c:pt>
                <c:pt idx="1218">
                  <c:v>62.550000000000004</c:v>
                </c:pt>
                <c:pt idx="1219">
                  <c:v>62.6</c:v>
                </c:pt>
                <c:pt idx="1220">
                  <c:v>62.650000000000006</c:v>
                </c:pt>
                <c:pt idx="1221">
                  <c:v>62.7</c:v>
                </c:pt>
                <c:pt idx="1222">
                  <c:v>62.75</c:v>
                </c:pt>
                <c:pt idx="1223">
                  <c:v>62.800000000000004</c:v>
                </c:pt>
                <c:pt idx="1224">
                  <c:v>62.85</c:v>
                </c:pt>
                <c:pt idx="1225">
                  <c:v>62.900000000000006</c:v>
                </c:pt>
                <c:pt idx="1226">
                  <c:v>62.95</c:v>
                </c:pt>
                <c:pt idx="1227">
                  <c:v>63</c:v>
                </c:pt>
                <c:pt idx="1228">
                  <c:v>63.050000000000004</c:v>
                </c:pt>
                <c:pt idx="1229">
                  <c:v>63.1</c:v>
                </c:pt>
                <c:pt idx="1230">
                  <c:v>63.150000000000006</c:v>
                </c:pt>
                <c:pt idx="1231">
                  <c:v>63.2</c:v>
                </c:pt>
                <c:pt idx="1232">
                  <c:v>63.25</c:v>
                </c:pt>
                <c:pt idx="1233">
                  <c:v>63.300000000000004</c:v>
                </c:pt>
                <c:pt idx="1234">
                  <c:v>63.35</c:v>
                </c:pt>
                <c:pt idx="1235">
                  <c:v>63.400000000000006</c:v>
                </c:pt>
                <c:pt idx="1236">
                  <c:v>63.45</c:v>
                </c:pt>
                <c:pt idx="1237">
                  <c:v>63.5</c:v>
                </c:pt>
                <c:pt idx="1238">
                  <c:v>63.550000000000004</c:v>
                </c:pt>
                <c:pt idx="1239">
                  <c:v>63.6</c:v>
                </c:pt>
                <c:pt idx="1240">
                  <c:v>63.650000000000006</c:v>
                </c:pt>
                <c:pt idx="1241">
                  <c:v>63.7</c:v>
                </c:pt>
                <c:pt idx="1242">
                  <c:v>63.75</c:v>
                </c:pt>
                <c:pt idx="1243">
                  <c:v>63.800000000000004</c:v>
                </c:pt>
                <c:pt idx="1244">
                  <c:v>63.85</c:v>
                </c:pt>
                <c:pt idx="1245">
                  <c:v>63.900000000000006</c:v>
                </c:pt>
                <c:pt idx="1246">
                  <c:v>63.95</c:v>
                </c:pt>
                <c:pt idx="1247">
                  <c:v>64</c:v>
                </c:pt>
                <c:pt idx="1248">
                  <c:v>64.05</c:v>
                </c:pt>
                <c:pt idx="1249">
                  <c:v>64.100000000000009</c:v>
                </c:pt>
                <c:pt idx="1250">
                  <c:v>64.150000000000006</c:v>
                </c:pt>
                <c:pt idx="1251">
                  <c:v>64.2</c:v>
                </c:pt>
                <c:pt idx="1252">
                  <c:v>64.25</c:v>
                </c:pt>
                <c:pt idx="1253">
                  <c:v>64.3</c:v>
                </c:pt>
                <c:pt idx="1254">
                  <c:v>64.350000000000009</c:v>
                </c:pt>
                <c:pt idx="1255">
                  <c:v>64.400000000000006</c:v>
                </c:pt>
                <c:pt idx="1256">
                  <c:v>64.45</c:v>
                </c:pt>
                <c:pt idx="1257">
                  <c:v>64.5</c:v>
                </c:pt>
                <c:pt idx="1258">
                  <c:v>64.55</c:v>
                </c:pt>
                <c:pt idx="1259">
                  <c:v>64.600000000000009</c:v>
                </c:pt>
                <c:pt idx="1260">
                  <c:v>64.650000000000006</c:v>
                </c:pt>
                <c:pt idx="1261">
                  <c:v>64.7</c:v>
                </c:pt>
                <c:pt idx="1262">
                  <c:v>64.75</c:v>
                </c:pt>
                <c:pt idx="1263">
                  <c:v>64.8</c:v>
                </c:pt>
                <c:pt idx="1264">
                  <c:v>64.850000000000009</c:v>
                </c:pt>
                <c:pt idx="1265">
                  <c:v>64.900000000000006</c:v>
                </c:pt>
                <c:pt idx="1266">
                  <c:v>64.95</c:v>
                </c:pt>
                <c:pt idx="1267">
                  <c:v>65</c:v>
                </c:pt>
                <c:pt idx="1268">
                  <c:v>65.05</c:v>
                </c:pt>
                <c:pt idx="1269">
                  <c:v>65.100000000000009</c:v>
                </c:pt>
                <c:pt idx="1270">
                  <c:v>65.150000000000006</c:v>
                </c:pt>
                <c:pt idx="1271">
                  <c:v>65.2</c:v>
                </c:pt>
                <c:pt idx="1272">
                  <c:v>65.25</c:v>
                </c:pt>
                <c:pt idx="1273">
                  <c:v>65.3</c:v>
                </c:pt>
                <c:pt idx="1274">
                  <c:v>65.350000000000009</c:v>
                </c:pt>
                <c:pt idx="1275">
                  <c:v>65.400000000000006</c:v>
                </c:pt>
                <c:pt idx="1276">
                  <c:v>65.45</c:v>
                </c:pt>
                <c:pt idx="1277">
                  <c:v>65.5</c:v>
                </c:pt>
                <c:pt idx="1278">
                  <c:v>65.55</c:v>
                </c:pt>
                <c:pt idx="1279">
                  <c:v>65.600000000000009</c:v>
                </c:pt>
                <c:pt idx="1280">
                  <c:v>65.650000000000006</c:v>
                </c:pt>
                <c:pt idx="1281">
                  <c:v>65.7</c:v>
                </c:pt>
                <c:pt idx="1282">
                  <c:v>65.75</c:v>
                </c:pt>
                <c:pt idx="1283">
                  <c:v>65.8</c:v>
                </c:pt>
                <c:pt idx="1284">
                  <c:v>65.850000000000009</c:v>
                </c:pt>
                <c:pt idx="1285">
                  <c:v>65.900000000000006</c:v>
                </c:pt>
                <c:pt idx="1286">
                  <c:v>65.95</c:v>
                </c:pt>
                <c:pt idx="1287">
                  <c:v>66</c:v>
                </c:pt>
                <c:pt idx="1288">
                  <c:v>66.05</c:v>
                </c:pt>
                <c:pt idx="1289">
                  <c:v>66.100000000000009</c:v>
                </c:pt>
                <c:pt idx="1290">
                  <c:v>66.150000000000006</c:v>
                </c:pt>
                <c:pt idx="1291">
                  <c:v>66.2</c:v>
                </c:pt>
                <c:pt idx="1292">
                  <c:v>66.25</c:v>
                </c:pt>
                <c:pt idx="1293">
                  <c:v>66.3</c:v>
                </c:pt>
                <c:pt idx="1294">
                  <c:v>66.350000000000009</c:v>
                </c:pt>
                <c:pt idx="1295">
                  <c:v>66.400000000000006</c:v>
                </c:pt>
                <c:pt idx="1296">
                  <c:v>66.45</c:v>
                </c:pt>
                <c:pt idx="1297">
                  <c:v>66.5</c:v>
                </c:pt>
                <c:pt idx="1298">
                  <c:v>66.550000000000011</c:v>
                </c:pt>
                <c:pt idx="1299">
                  <c:v>66.599999999999994</c:v>
                </c:pt>
                <c:pt idx="1300">
                  <c:v>66.650000000000006</c:v>
                </c:pt>
                <c:pt idx="1301">
                  <c:v>66.7</c:v>
                </c:pt>
                <c:pt idx="1302">
                  <c:v>66.75</c:v>
                </c:pt>
                <c:pt idx="1303">
                  <c:v>66.800000000000011</c:v>
                </c:pt>
                <c:pt idx="1304">
                  <c:v>66.849999999999994</c:v>
                </c:pt>
                <c:pt idx="1305">
                  <c:v>66.900000000000006</c:v>
                </c:pt>
                <c:pt idx="1306">
                  <c:v>66.95</c:v>
                </c:pt>
                <c:pt idx="1307">
                  <c:v>67</c:v>
                </c:pt>
                <c:pt idx="1308">
                  <c:v>67.050000000000011</c:v>
                </c:pt>
                <c:pt idx="1309">
                  <c:v>67.099999999999994</c:v>
                </c:pt>
                <c:pt idx="1310">
                  <c:v>67.150000000000006</c:v>
                </c:pt>
                <c:pt idx="1311">
                  <c:v>67.2</c:v>
                </c:pt>
                <c:pt idx="1312">
                  <c:v>67.25</c:v>
                </c:pt>
                <c:pt idx="1313">
                  <c:v>67.300000000000011</c:v>
                </c:pt>
                <c:pt idx="1314">
                  <c:v>67.349999999999994</c:v>
                </c:pt>
                <c:pt idx="1315">
                  <c:v>67.400000000000006</c:v>
                </c:pt>
                <c:pt idx="1316">
                  <c:v>67.45</c:v>
                </c:pt>
                <c:pt idx="1317">
                  <c:v>67.5</c:v>
                </c:pt>
                <c:pt idx="1318">
                  <c:v>67.550000000000011</c:v>
                </c:pt>
                <c:pt idx="1319">
                  <c:v>67.599999999999994</c:v>
                </c:pt>
                <c:pt idx="1320">
                  <c:v>67.650000000000006</c:v>
                </c:pt>
                <c:pt idx="1321">
                  <c:v>67.7</c:v>
                </c:pt>
                <c:pt idx="1322">
                  <c:v>67.75</c:v>
                </c:pt>
                <c:pt idx="1323">
                  <c:v>67.800000000000011</c:v>
                </c:pt>
                <c:pt idx="1324">
                  <c:v>67.849999999999994</c:v>
                </c:pt>
                <c:pt idx="1325">
                  <c:v>67.900000000000006</c:v>
                </c:pt>
                <c:pt idx="1326">
                  <c:v>67.95</c:v>
                </c:pt>
                <c:pt idx="1327">
                  <c:v>68</c:v>
                </c:pt>
                <c:pt idx="1328">
                  <c:v>68.050000000000011</c:v>
                </c:pt>
                <c:pt idx="1329">
                  <c:v>68.099999999999994</c:v>
                </c:pt>
                <c:pt idx="1330">
                  <c:v>68.150000000000006</c:v>
                </c:pt>
                <c:pt idx="1331">
                  <c:v>68.2</c:v>
                </c:pt>
                <c:pt idx="1332">
                  <c:v>68.25</c:v>
                </c:pt>
                <c:pt idx="1333">
                  <c:v>68.300000000000011</c:v>
                </c:pt>
                <c:pt idx="1334">
                  <c:v>68.349999999999994</c:v>
                </c:pt>
                <c:pt idx="1335">
                  <c:v>68.400000000000006</c:v>
                </c:pt>
                <c:pt idx="1336">
                  <c:v>68.45</c:v>
                </c:pt>
                <c:pt idx="1337">
                  <c:v>68.5</c:v>
                </c:pt>
                <c:pt idx="1338">
                  <c:v>68.550000000000011</c:v>
                </c:pt>
                <c:pt idx="1339">
                  <c:v>68.599999999999994</c:v>
                </c:pt>
                <c:pt idx="1340">
                  <c:v>68.650000000000006</c:v>
                </c:pt>
                <c:pt idx="1341">
                  <c:v>68.7</c:v>
                </c:pt>
                <c:pt idx="1342">
                  <c:v>68.75</c:v>
                </c:pt>
                <c:pt idx="1343">
                  <c:v>68.800000000000011</c:v>
                </c:pt>
                <c:pt idx="1344">
                  <c:v>68.849999999999994</c:v>
                </c:pt>
                <c:pt idx="1345">
                  <c:v>68.900000000000006</c:v>
                </c:pt>
                <c:pt idx="1346">
                  <c:v>68.95</c:v>
                </c:pt>
                <c:pt idx="1347">
                  <c:v>69</c:v>
                </c:pt>
                <c:pt idx="1348">
                  <c:v>69.050000000000011</c:v>
                </c:pt>
                <c:pt idx="1349">
                  <c:v>69.099999999999994</c:v>
                </c:pt>
                <c:pt idx="1350">
                  <c:v>69.150000000000006</c:v>
                </c:pt>
                <c:pt idx="1351">
                  <c:v>69.2</c:v>
                </c:pt>
                <c:pt idx="1352">
                  <c:v>69.25</c:v>
                </c:pt>
                <c:pt idx="1353">
                  <c:v>69.300000000000011</c:v>
                </c:pt>
                <c:pt idx="1354">
                  <c:v>69.349999999999994</c:v>
                </c:pt>
                <c:pt idx="1355">
                  <c:v>69.400000000000006</c:v>
                </c:pt>
                <c:pt idx="1356">
                  <c:v>69.45</c:v>
                </c:pt>
                <c:pt idx="1357">
                  <c:v>69.5</c:v>
                </c:pt>
                <c:pt idx="1358">
                  <c:v>69.550000000000011</c:v>
                </c:pt>
                <c:pt idx="1359">
                  <c:v>69.599999999999994</c:v>
                </c:pt>
                <c:pt idx="1360">
                  <c:v>69.650000000000006</c:v>
                </c:pt>
                <c:pt idx="1361">
                  <c:v>69.7</c:v>
                </c:pt>
                <c:pt idx="1362">
                  <c:v>69.75</c:v>
                </c:pt>
                <c:pt idx="1363">
                  <c:v>69.800000000000011</c:v>
                </c:pt>
                <c:pt idx="1364">
                  <c:v>69.849999999999994</c:v>
                </c:pt>
                <c:pt idx="1365">
                  <c:v>69.900000000000006</c:v>
                </c:pt>
                <c:pt idx="1366">
                  <c:v>69.95</c:v>
                </c:pt>
                <c:pt idx="1367">
                  <c:v>70</c:v>
                </c:pt>
                <c:pt idx="1368">
                  <c:v>70.050000000000011</c:v>
                </c:pt>
                <c:pt idx="1369">
                  <c:v>70.099999999999994</c:v>
                </c:pt>
                <c:pt idx="1370">
                  <c:v>70.150000000000006</c:v>
                </c:pt>
                <c:pt idx="1371">
                  <c:v>70.2</c:v>
                </c:pt>
                <c:pt idx="1372">
                  <c:v>70.25</c:v>
                </c:pt>
                <c:pt idx="1373">
                  <c:v>70.300000000000011</c:v>
                </c:pt>
                <c:pt idx="1374">
                  <c:v>70.349999999999994</c:v>
                </c:pt>
                <c:pt idx="1375">
                  <c:v>70.400000000000006</c:v>
                </c:pt>
                <c:pt idx="1376">
                  <c:v>70.45</c:v>
                </c:pt>
                <c:pt idx="1377">
                  <c:v>70.5</c:v>
                </c:pt>
                <c:pt idx="1378">
                  <c:v>70.550000000000011</c:v>
                </c:pt>
                <c:pt idx="1379">
                  <c:v>70.599999999999994</c:v>
                </c:pt>
                <c:pt idx="1380">
                  <c:v>70.650000000000006</c:v>
                </c:pt>
                <c:pt idx="1381">
                  <c:v>70.7</c:v>
                </c:pt>
                <c:pt idx="1382">
                  <c:v>70.75</c:v>
                </c:pt>
                <c:pt idx="1383">
                  <c:v>70.800000000000011</c:v>
                </c:pt>
                <c:pt idx="1384">
                  <c:v>70.849999999999994</c:v>
                </c:pt>
                <c:pt idx="1385">
                  <c:v>70.900000000000006</c:v>
                </c:pt>
                <c:pt idx="1386">
                  <c:v>70.95</c:v>
                </c:pt>
                <c:pt idx="1387">
                  <c:v>71</c:v>
                </c:pt>
                <c:pt idx="1388">
                  <c:v>71.050000000000011</c:v>
                </c:pt>
                <c:pt idx="1389">
                  <c:v>71.099999999999994</c:v>
                </c:pt>
                <c:pt idx="1390">
                  <c:v>71.150000000000006</c:v>
                </c:pt>
                <c:pt idx="1391">
                  <c:v>71.2</c:v>
                </c:pt>
                <c:pt idx="1392">
                  <c:v>71.25</c:v>
                </c:pt>
                <c:pt idx="1393">
                  <c:v>71.300000000000011</c:v>
                </c:pt>
                <c:pt idx="1394">
                  <c:v>71.349999999999994</c:v>
                </c:pt>
                <c:pt idx="1395">
                  <c:v>71.400000000000006</c:v>
                </c:pt>
                <c:pt idx="1396">
                  <c:v>71.45</c:v>
                </c:pt>
                <c:pt idx="1397">
                  <c:v>71.5</c:v>
                </c:pt>
                <c:pt idx="1398">
                  <c:v>71.550000000000011</c:v>
                </c:pt>
                <c:pt idx="1399">
                  <c:v>71.599999999999994</c:v>
                </c:pt>
                <c:pt idx="1400">
                  <c:v>71.650000000000006</c:v>
                </c:pt>
                <c:pt idx="1401">
                  <c:v>71.7</c:v>
                </c:pt>
                <c:pt idx="1402">
                  <c:v>71.75</c:v>
                </c:pt>
                <c:pt idx="1403">
                  <c:v>71.800000000000011</c:v>
                </c:pt>
                <c:pt idx="1404">
                  <c:v>71.849999999999994</c:v>
                </c:pt>
                <c:pt idx="1405">
                  <c:v>71.900000000000006</c:v>
                </c:pt>
                <c:pt idx="1406">
                  <c:v>71.95</c:v>
                </c:pt>
                <c:pt idx="1407">
                  <c:v>72</c:v>
                </c:pt>
                <c:pt idx="1408">
                  <c:v>72.050000000000011</c:v>
                </c:pt>
                <c:pt idx="1409">
                  <c:v>72.099999999999994</c:v>
                </c:pt>
                <c:pt idx="1410">
                  <c:v>72.150000000000006</c:v>
                </c:pt>
                <c:pt idx="1411">
                  <c:v>72.2</c:v>
                </c:pt>
                <c:pt idx="1412">
                  <c:v>72.25</c:v>
                </c:pt>
                <c:pt idx="1413">
                  <c:v>72.300000000000011</c:v>
                </c:pt>
                <c:pt idx="1414">
                  <c:v>72.349999999999994</c:v>
                </c:pt>
                <c:pt idx="1415">
                  <c:v>72.400000000000006</c:v>
                </c:pt>
                <c:pt idx="1416">
                  <c:v>72.45</c:v>
                </c:pt>
                <c:pt idx="1417">
                  <c:v>72.5</c:v>
                </c:pt>
                <c:pt idx="1418">
                  <c:v>72.550000000000011</c:v>
                </c:pt>
                <c:pt idx="1419">
                  <c:v>72.599999999999994</c:v>
                </c:pt>
                <c:pt idx="1420">
                  <c:v>72.650000000000006</c:v>
                </c:pt>
                <c:pt idx="1421">
                  <c:v>72.7</c:v>
                </c:pt>
                <c:pt idx="1422">
                  <c:v>72.75</c:v>
                </c:pt>
                <c:pt idx="1423">
                  <c:v>72.800000000000011</c:v>
                </c:pt>
                <c:pt idx="1424">
                  <c:v>72.849999999999994</c:v>
                </c:pt>
                <c:pt idx="1425">
                  <c:v>72.900000000000006</c:v>
                </c:pt>
                <c:pt idx="1426">
                  <c:v>72.95</c:v>
                </c:pt>
                <c:pt idx="1427">
                  <c:v>73</c:v>
                </c:pt>
                <c:pt idx="1428">
                  <c:v>73.050000000000011</c:v>
                </c:pt>
                <c:pt idx="1429">
                  <c:v>73.099999999999994</c:v>
                </c:pt>
                <c:pt idx="1430">
                  <c:v>73.150000000000006</c:v>
                </c:pt>
                <c:pt idx="1431">
                  <c:v>73.2</c:v>
                </c:pt>
                <c:pt idx="1432">
                  <c:v>73.25</c:v>
                </c:pt>
                <c:pt idx="1433">
                  <c:v>73.300000000000011</c:v>
                </c:pt>
                <c:pt idx="1434">
                  <c:v>73.349999999999994</c:v>
                </c:pt>
                <c:pt idx="1435">
                  <c:v>73.400000000000006</c:v>
                </c:pt>
                <c:pt idx="1436">
                  <c:v>73.45</c:v>
                </c:pt>
                <c:pt idx="1437">
                  <c:v>73.5</c:v>
                </c:pt>
                <c:pt idx="1438">
                  <c:v>73.550000000000011</c:v>
                </c:pt>
                <c:pt idx="1439">
                  <c:v>73.599999999999994</c:v>
                </c:pt>
                <c:pt idx="1440">
                  <c:v>73.650000000000006</c:v>
                </c:pt>
                <c:pt idx="1441">
                  <c:v>73.7</c:v>
                </c:pt>
                <c:pt idx="1442">
                  <c:v>73.75</c:v>
                </c:pt>
                <c:pt idx="1443">
                  <c:v>73.800000000000011</c:v>
                </c:pt>
                <c:pt idx="1444">
                  <c:v>73.849999999999994</c:v>
                </c:pt>
                <c:pt idx="1445">
                  <c:v>73.900000000000006</c:v>
                </c:pt>
                <c:pt idx="1446">
                  <c:v>73.95</c:v>
                </c:pt>
                <c:pt idx="1447">
                  <c:v>74</c:v>
                </c:pt>
                <c:pt idx="1448">
                  <c:v>74.050000000000011</c:v>
                </c:pt>
                <c:pt idx="1449">
                  <c:v>74.099999999999994</c:v>
                </c:pt>
                <c:pt idx="1450">
                  <c:v>74.150000000000006</c:v>
                </c:pt>
                <c:pt idx="1451">
                  <c:v>74.2</c:v>
                </c:pt>
                <c:pt idx="1452">
                  <c:v>74.25</c:v>
                </c:pt>
                <c:pt idx="1453">
                  <c:v>74.300000000000011</c:v>
                </c:pt>
                <c:pt idx="1454">
                  <c:v>74.349999999999994</c:v>
                </c:pt>
                <c:pt idx="1455">
                  <c:v>74.400000000000006</c:v>
                </c:pt>
                <c:pt idx="1456">
                  <c:v>74.45</c:v>
                </c:pt>
                <c:pt idx="1457">
                  <c:v>74.5</c:v>
                </c:pt>
                <c:pt idx="1458">
                  <c:v>74.550000000000011</c:v>
                </c:pt>
                <c:pt idx="1459">
                  <c:v>74.599999999999994</c:v>
                </c:pt>
                <c:pt idx="1460">
                  <c:v>74.650000000000006</c:v>
                </c:pt>
                <c:pt idx="1461">
                  <c:v>74.7</c:v>
                </c:pt>
                <c:pt idx="1462">
                  <c:v>74.75</c:v>
                </c:pt>
                <c:pt idx="1463">
                  <c:v>74.800000000000011</c:v>
                </c:pt>
                <c:pt idx="1464">
                  <c:v>74.849999999999994</c:v>
                </c:pt>
                <c:pt idx="1465">
                  <c:v>74.900000000000006</c:v>
                </c:pt>
                <c:pt idx="1466">
                  <c:v>74.95</c:v>
                </c:pt>
                <c:pt idx="1467">
                  <c:v>75</c:v>
                </c:pt>
                <c:pt idx="1468">
                  <c:v>75.050000000000011</c:v>
                </c:pt>
                <c:pt idx="1469">
                  <c:v>75.099999999999994</c:v>
                </c:pt>
                <c:pt idx="1470">
                  <c:v>75.150000000000006</c:v>
                </c:pt>
                <c:pt idx="1471">
                  <c:v>75.2</c:v>
                </c:pt>
                <c:pt idx="1472">
                  <c:v>75.25</c:v>
                </c:pt>
                <c:pt idx="1473">
                  <c:v>75.300000000000011</c:v>
                </c:pt>
                <c:pt idx="1474">
                  <c:v>75.349999999999994</c:v>
                </c:pt>
                <c:pt idx="1475">
                  <c:v>75.400000000000006</c:v>
                </c:pt>
                <c:pt idx="1476">
                  <c:v>75.45</c:v>
                </c:pt>
                <c:pt idx="1477">
                  <c:v>75.5</c:v>
                </c:pt>
                <c:pt idx="1478">
                  <c:v>75.550000000000011</c:v>
                </c:pt>
                <c:pt idx="1479">
                  <c:v>75.599999999999994</c:v>
                </c:pt>
                <c:pt idx="1480">
                  <c:v>75.650000000000006</c:v>
                </c:pt>
                <c:pt idx="1481">
                  <c:v>75.7</c:v>
                </c:pt>
                <c:pt idx="1482">
                  <c:v>75.75</c:v>
                </c:pt>
                <c:pt idx="1483">
                  <c:v>75.800000000000011</c:v>
                </c:pt>
                <c:pt idx="1484">
                  <c:v>75.849999999999994</c:v>
                </c:pt>
                <c:pt idx="1485">
                  <c:v>75.900000000000006</c:v>
                </c:pt>
                <c:pt idx="1486">
                  <c:v>75.95</c:v>
                </c:pt>
                <c:pt idx="1487">
                  <c:v>76</c:v>
                </c:pt>
                <c:pt idx="1488">
                  <c:v>76.050000000000011</c:v>
                </c:pt>
                <c:pt idx="1489">
                  <c:v>76.099999999999994</c:v>
                </c:pt>
                <c:pt idx="1490">
                  <c:v>76.150000000000006</c:v>
                </c:pt>
                <c:pt idx="1491">
                  <c:v>76.2</c:v>
                </c:pt>
                <c:pt idx="1492">
                  <c:v>76.25</c:v>
                </c:pt>
                <c:pt idx="1493">
                  <c:v>76.300000000000011</c:v>
                </c:pt>
                <c:pt idx="1494">
                  <c:v>76.349999999999994</c:v>
                </c:pt>
                <c:pt idx="1495">
                  <c:v>76.400000000000006</c:v>
                </c:pt>
                <c:pt idx="1496">
                  <c:v>76.45</c:v>
                </c:pt>
                <c:pt idx="1497">
                  <c:v>76.5</c:v>
                </c:pt>
                <c:pt idx="1498">
                  <c:v>76.550000000000011</c:v>
                </c:pt>
                <c:pt idx="1499">
                  <c:v>76.599999999999994</c:v>
                </c:pt>
                <c:pt idx="1500">
                  <c:v>76.650000000000006</c:v>
                </c:pt>
                <c:pt idx="1501">
                  <c:v>76.7</c:v>
                </c:pt>
                <c:pt idx="1502">
                  <c:v>76.75</c:v>
                </c:pt>
                <c:pt idx="1503">
                  <c:v>76.800000000000011</c:v>
                </c:pt>
                <c:pt idx="1504">
                  <c:v>76.849999999999994</c:v>
                </c:pt>
                <c:pt idx="1505">
                  <c:v>76.900000000000006</c:v>
                </c:pt>
                <c:pt idx="1506">
                  <c:v>76.95</c:v>
                </c:pt>
                <c:pt idx="1507">
                  <c:v>77</c:v>
                </c:pt>
                <c:pt idx="1508">
                  <c:v>77.050000000000011</c:v>
                </c:pt>
                <c:pt idx="1509">
                  <c:v>77.099999999999994</c:v>
                </c:pt>
                <c:pt idx="1510">
                  <c:v>77.150000000000006</c:v>
                </c:pt>
                <c:pt idx="1511">
                  <c:v>77.2</c:v>
                </c:pt>
                <c:pt idx="1512">
                  <c:v>77.25</c:v>
                </c:pt>
                <c:pt idx="1513">
                  <c:v>77.300000000000011</c:v>
                </c:pt>
                <c:pt idx="1514">
                  <c:v>77.349999999999994</c:v>
                </c:pt>
                <c:pt idx="1515">
                  <c:v>77.400000000000006</c:v>
                </c:pt>
                <c:pt idx="1516">
                  <c:v>77.45</c:v>
                </c:pt>
                <c:pt idx="1517">
                  <c:v>77.5</c:v>
                </c:pt>
                <c:pt idx="1518">
                  <c:v>77.550000000000011</c:v>
                </c:pt>
                <c:pt idx="1519">
                  <c:v>77.599999999999994</c:v>
                </c:pt>
                <c:pt idx="1520">
                  <c:v>77.650000000000006</c:v>
                </c:pt>
                <c:pt idx="1521">
                  <c:v>77.7</c:v>
                </c:pt>
                <c:pt idx="1522">
                  <c:v>77.75</c:v>
                </c:pt>
                <c:pt idx="1523">
                  <c:v>77.800000000000011</c:v>
                </c:pt>
                <c:pt idx="1524">
                  <c:v>77.849999999999994</c:v>
                </c:pt>
                <c:pt idx="1525">
                  <c:v>77.900000000000006</c:v>
                </c:pt>
                <c:pt idx="1526">
                  <c:v>77.95</c:v>
                </c:pt>
                <c:pt idx="1527">
                  <c:v>78</c:v>
                </c:pt>
                <c:pt idx="1528">
                  <c:v>78.050000000000011</c:v>
                </c:pt>
                <c:pt idx="1529">
                  <c:v>78.099999999999994</c:v>
                </c:pt>
                <c:pt idx="1530">
                  <c:v>78.150000000000006</c:v>
                </c:pt>
                <c:pt idx="1531">
                  <c:v>78.2</c:v>
                </c:pt>
                <c:pt idx="1532">
                  <c:v>78.25</c:v>
                </c:pt>
                <c:pt idx="1533">
                  <c:v>78.300000000000011</c:v>
                </c:pt>
                <c:pt idx="1534">
                  <c:v>78.349999999999994</c:v>
                </c:pt>
                <c:pt idx="1535">
                  <c:v>78.400000000000006</c:v>
                </c:pt>
                <c:pt idx="1536">
                  <c:v>78.45</c:v>
                </c:pt>
                <c:pt idx="1537">
                  <c:v>78.5</c:v>
                </c:pt>
                <c:pt idx="1538">
                  <c:v>78.550000000000011</c:v>
                </c:pt>
                <c:pt idx="1539">
                  <c:v>78.599999999999994</c:v>
                </c:pt>
                <c:pt idx="1540">
                  <c:v>78.650000000000006</c:v>
                </c:pt>
                <c:pt idx="1541">
                  <c:v>78.7</c:v>
                </c:pt>
                <c:pt idx="1542">
                  <c:v>78.75</c:v>
                </c:pt>
                <c:pt idx="1543">
                  <c:v>78.800000000000011</c:v>
                </c:pt>
                <c:pt idx="1544">
                  <c:v>78.849999999999994</c:v>
                </c:pt>
                <c:pt idx="1545">
                  <c:v>78.900000000000006</c:v>
                </c:pt>
                <c:pt idx="1546">
                  <c:v>78.95</c:v>
                </c:pt>
                <c:pt idx="1547">
                  <c:v>79</c:v>
                </c:pt>
                <c:pt idx="1548">
                  <c:v>79.050000000000011</c:v>
                </c:pt>
                <c:pt idx="1549">
                  <c:v>79.099999999999994</c:v>
                </c:pt>
                <c:pt idx="1550">
                  <c:v>79.150000000000006</c:v>
                </c:pt>
                <c:pt idx="1551">
                  <c:v>79.2</c:v>
                </c:pt>
                <c:pt idx="1552">
                  <c:v>79.25</c:v>
                </c:pt>
                <c:pt idx="1553">
                  <c:v>79.300000000000011</c:v>
                </c:pt>
                <c:pt idx="1554">
                  <c:v>79.349999999999994</c:v>
                </c:pt>
                <c:pt idx="1555">
                  <c:v>79.400000000000006</c:v>
                </c:pt>
                <c:pt idx="1556">
                  <c:v>79.45</c:v>
                </c:pt>
                <c:pt idx="1557">
                  <c:v>79.5</c:v>
                </c:pt>
                <c:pt idx="1558">
                  <c:v>79.550000000000011</c:v>
                </c:pt>
                <c:pt idx="1559">
                  <c:v>79.599999999999994</c:v>
                </c:pt>
                <c:pt idx="1560">
                  <c:v>79.650000000000006</c:v>
                </c:pt>
                <c:pt idx="1561">
                  <c:v>79.7</c:v>
                </c:pt>
                <c:pt idx="1562">
                  <c:v>79.75</c:v>
                </c:pt>
                <c:pt idx="1563">
                  <c:v>79.800000000000011</c:v>
                </c:pt>
                <c:pt idx="1564">
                  <c:v>79.849999999999994</c:v>
                </c:pt>
                <c:pt idx="1565">
                  <c:v>79.900000000000006</c:v>
                </c:pt>
                <c:pt idx="1566">
                  <c:v>79.95</c:v>
                </c:pt>
                <c:pt idx="1567">
                  <c:v>80</c:v>
                </c:pt>
                <c:pt idx="1568">
                  <c:v>80.050000000000011</c:v>
                </c:pt>
                <c:pt idx="1569">
                  <c:v>80.099999999999994</c:v>
                </c:pt>
                <c:pt idx="1570">
                  <c:v>80.150000000000006</c:v>
                </c:pt>
                <c:pt idx="1571">
                  <c:v>80.2</c:v>
                </c:pt>
                <c:pt idx="1572">
                  <c:v>80.25</c:v>
                </c:pt>
                <c:pt idx="1573">
                  <c:v>80.300000000000011</c:v>
                </c:pt>
                <c:pt idx="1574">
                  <c:v>80.349999999999994</c:v>
                </c:pt>
                <c:pt idx="1575">
                  <c:v>80.400000000000006</c:v>
                </c:pt>
                <c:pt idx="1576">
                  <c:v>80.45</c:v>
                </c:pt>
                <c:pt idx="1577">
                  <c:v>80.5</c:v>
                </c:pt>
                <c:pt idx="1578">
                  <c:v>80.550000000000011</c:v>
                </c:pt>
                <c:pt idx="1579">
                  <c:v>80.599999999999994</c:v>
                </c:pt>
                <c:pt idx="1580">
                  <c:v>80.650000000000006</c:v>
                </c:pt>
                <c:pt idx="1581">
                  <c:v>80.7</c:v>
                </c:pt>
                <c:pt idx="1582">
                  <c:v>80.75</c:v>
                </c:pt>
                <c:pt idx="1583">
                  <c:v>80.800000000000011</c:v>
                </c:pt>
                <c:pt idx="1584">
                  <c:v>80.849999999999994</c:v>
                </c:pt>
                <c:pt idx="1585">
                  <c:v>80.900000000000006</c:v>
                </c:pt>
                <c:pt idx="1586">
                  <c:v>80.95</c:v>
                </c:pt>
                <c:pt idx="1587">
                  <c:v>81</c:v>
                </c:pt>
                <c:pt idx="1588">
                  <c:v>81.050000000000011</c:v>
                </c:pt>
                <c:pt idx="1589">
                  <c:v>81.099999999999994</c:v>
                </c:pt>
                <c:pt idx="1590">
                  <c:v>81.150000000000006</c:v>
                </c:pt>
                <c:pt idx="1591">
                  <c:v>81.2</c:v>
                </c:pt>
                <c:pt idx="1592">
                  <c:v>81.25</c:v>
                </c:pt>
                <c:pt idx="1593">
                  <c:v>81.300000000000011</c:v>
                </c:pt>
                <c:pt idx="1594">
                  <c:v>81.349999999999994</c:v>
                </c:pt>
                <c:pt idx="1595">
                  <c:v>81.400000000000006</c:v>
                </c:pt>
                <c:pt idx="1596">
                  <c:v>81.45</c:v>
                </c:pt>
                <c:pt idx="1597">
                  <c:v>81.5</c:v>
                </c:pt>
                <c:pt idx="1598">
                  <c:v>81.550000000000011</c:v>
                </c:pt>
                <c:pt idx="1599">
                  <c:v>81.599999999999994</c:v>
                </c:pt>
                <c:pt idx="1600">
                  <c:v>81.650000000000006</c:v>
                </c:pt>
                <c:pt idx="1601">
                  <c:v>81.7</c:v>
                </c:pt>
                <c:pt idx="1602">
                  <c:v>81.75</c:v>
                </c:pt>
                <c:pt idx="1603">
                  <c:v>81.800000000000011</c:v>
                </c:pt>
                <c:pt idx="1604">
                  <c:v>81.849999999999994</c:v>
                </c:pt>
                <c:pt idx="1605">
                  <c:v>81.900000000000006</c:v>
                </c:pt>
                <c:pt idx="1606">
                  <c:v>81.95</c:v>
                </c:pt>
                <c:pt idx="1607">
                  <c:v>82</c:v>
                </c:pt>
                <c:pt idx="1608">
                  <c:v>82.050000000000011</c:v>
                </c:pt>
                <c:pt idx="1609">
                  <c:v>82.1</c:v>
                </c:pt>
                <c:pt idx="1610">
                  <c:v>82.15</c:v>
                </c:pt>
                <c:pt idx="1611">
                  <c:v>82.2</c:v>
                </c:pt>
                <c:pt idx="1612">
                  <c:v>82.25</c:v>
                </c:pt>
                <c:pt idx="1613">
                  <c:v>82.300000000000011</c:v>
                </c:pt>
                <c:pt idx="1614">
                  <c:v>82.35</c:v>
                </c:pt>
                <c:pt idx="1615">
                  <c:v>82.4</c:v>
                </c:pt>
                <c:pt idx="1616">
                  <c:v>82.45</c:v>
                </c:pt>
                <c:pt idx="1617">
                  <c:v>82.5</c:v>
                </c:pt>
                <c:pt idx="1618">
                  <c:v>82.550000000000011</c:v>
                </c:pt>
                <c:pt idx="1619">
                  <c:v>82.6</c:v>
                </c:pt>
                <c:pt idx="1620">
                  <c:v>82.65</c:v>
                </c:pt>
                <c:pt idx="1621">
                  <c:v>82.7</c:v>
                </c:pt>
                <c:pt idx="1622">
                  <c:v>82.75</c:v>
                </c:pt>
                <c:pt idx="1623">
                  <c:v>82.800000000000011</c:v>
                </c:pt>
                <c:pt idx="1624">
                  <c:v>82.85</c:v>
                </c:pt>
                <c:pt idx="1625">
                  <c:v>82.9</c:v>
                </c:pt>
                <c:pt idx="1626">
                  <c:v>82.95</c:v>
                </c:pt>
                <c:pt idx="1627">
                  <c:v>83</c:v>
                </c:pt>
                <c:pt idx="1628">
                  <c:v>83.050000000000011</c:v>
                </c:pt>
                <c:pt idx="1629">
                  <c:v>83.1</c:v>
                </c:pt>
                <c:pt idx="1630">
                  <c:v>83.15</c:v>
                </c:pt>
                <c:pt idx="1631">
                  <c:v>83.2</c:v>
                </c:pt>
                <c:pt idx="1632">
                  <c:v>83.25</c:v>
                </c:pt>
                <c:pt idx="1633">
                  <c:v>83.300000000000011</c:v>
                </c:pt>
                <c:pt idx="1634">
                  <c:v>83.35</c:v>
                </c:pt>
                <c:pt idx="1635">
                  <c:v>83.4</c:v>
                </c:pt>
                <c:pt idx="1636">
                  <c:v>83.45</c:v>
                </c:pt>
                <c:pt idx="1637">
                  <c:v>83.5</c:v>
                </c:pt>
                <c:pt idx="1638">
                  <c:v>83.550000000000011</c:v>
                </c:pt>
                <c:pt idx="1639">
                  <c:v>83.6</c:v>
                </c:pt>
                <c:pt idx="1640">
                  <c:v>83.65</c:v>
                </c:pt>
                <c:pt idx="1641">
                  <c:v>83.7</c:v>
                </c:pt>
                <c:pt idx="1642">
                  <c:v>83.75</c:v>
                </c:pt>
                <c:pt idx="1643">
                  <c:v>83.800000000000011</c:v>
                </c:pt>
                <c:pt idx="1644">
                  <c:v>83.85</c:v>
                </c:pt>
                <c:pt idx="1645">
                  <c:v>83.9</c:v>
                </c:pt>
                <c:pt idx="1646">
                  <c:v>83.95</c:v>
                </c:pt>
                <c:pt idx="1647">
                  <c:v>84</c:v>
                </c:pt>
                <c:pt idx="1648">
                  <c:v>84.050000000000011</c:v>
                </c:pt>
                <c:pt idx="1649">
                  <c:v>84.1</c:v>
                </c:pt>
                <c:pt idx="1650">
                  <c:v>84.15</c:v>
                </c:pt>
                <c:pt idx="1651">
                  <c:v>84.2</c:v>
                </c:pt>
                <c:pt idx="1652">
                  <c:v>84.25</c:v>
                </c:pt>
                <c:pt idx="1653">
                  <c:v>84.300000000000011</c:v>
                </c:pt>
                <c:pt idx="1654">
                  <c:v>84.35</c:v>
                </c:pt>
                <c:pt idx="1655">
                  <c:v>84.4</c:v>
                </c:pt>
                <c:pt idx="1656">
                  <c:v>84.45</c:v>
                </c:pt>
                <c:pt idx="1657">
                  <c:v>84.5</c:v>
                </c:pt>
                <c:pt idx="1658">
                  <c:v>84.550000000000011</c:v>
                </c:pt>
                <c:pt idx="1659">
                  <c:v>84.6</c:v>
                </c:pt>
                <c:pt idx="1660">
                  <c:v>84.65</c:v>
                </c:pt>
                <c:pt idx="1661">
                  <c:v>84.7</c:v>
                </c:pt>
                <c:pt idx="1662">
                  <c:v>84.75</c:v>
                </c:pt>
                <c:pt idx="1663">
                  <c:v>84.800000000000011</c:v>
                </c:pt>
                <c:pt idx="1664">
                  <c:v>84.85</c:v>
                </c:pt>
                <c:pt idx="1665">
                  <c:v>84.9</c:v>
                </c:pt>
                <c:pt idx="1666">
                  <c:v>84.95</c:v>
                </c:pt>
                <c:pt idx="1667">
                  <c:v>85</c:v>
                </c:pt>
                <c:pt idx="1668">
                  <c:v>85.050000000000011</c:v>
                </c:pt>
                <c:pt idx="1669">
                  <c:v>85.1</c:v>
                </c:pt>
                <c:pt idx="1670">
                  <c:v>85.15</c:v>
                </c:pt>
                <c:pt idx="1671">
                  <c:v>85.2</c:v>
                </c:pt>
                <c:pt idx="1672">
                  <c:v>85.25</c:v>
                </c:pt>
                <c:pt idx="1673">
                  <c:v>85.300000000000011</c:v>
                </c:pt>
                <c:pt idx="1674">
                  <c:v>85.35</c:v>
                </c:pt>
                <c:pt idx="1675">
                  <c:v>85.4</c:v>
                </c:pt>
                <c:pt idx="1676">
                  <c:v>85.45</c:v>
                </c:pt>
                <c:pt idx="1677">
                  <c:v>85.5</c:v>
                </c:pt>
                <c:pt idx="1678">
                  <c:v>85.550000000000011</c:v>
                </c:pt>
                <c:pt idx="1679">
                  <c:v>85.6</c:v>
                </c:pt>
                <c:pt idx="1680">
                  <c:v>85.65</c:v>
                </c:pt>
                <c:pt idx="1681">
                  <c:v>85.7</c:v>
                </c:pt>
                <c:pt idx="1682">
                  <c:v>85.75</c:v>
                </c:pt>
                <c:pt idx="1683">
                  <c:v>85.800000000000011</c:v>
                </c:pt>
                <c:pt idx="1684">
                  <c:v>85.85</c:v>
                </c:pt>
                <c:pt idx="1685">
                  <c:v>85.9</c:v>
                </c:pt>
                <c:pt idx="1686">
                  <c:v>85.95</c:v>
                </c:pt>
                <c:pt idx="1687">
                  <c:v>86</c:v>
                </c:pt>
                <c:pt idx="1688">
                  <c:v>86.050000000000011</c:v>
                </c:pt>
                <c:pt idx="1689">
                  <c:v>86.1</c:v>
                </c:pt>
                <c:pt idx="1690">
                  <c:v>86.15</c:v>
                </c:pt>
                <c:pt idx="1691">
                  <c:v>86.2</c:v>
                </c:pt>
                <c:pt idx="1692">
                  <c:v>86.25</c:v>
                </c:pt>
                <c:pt idx="1693">
                  <c:v>86.300000000000011</c:v>
                </c:pt>
                <c:pt idx="1694">
                  <c:v>86.35</c:v>
                </c:pt>
                <c:pt idx="1695">
                  <c:v>86.4</c:v>
                </c:pt>
                <c:pt idx="1696">
                  <c:v>86.45</c:v>
                </c:pt>
                <c:pt idx="1697">
                  <c:v>86.5</c:v>
                </c:pt>
                <c:pt idx="1698">
                  <c:v>86.550000000000011</c:v>
                </c:pt>
                <c:pt idx="1699">
                  <c:v>86.6</c:v>
                </c:pt>
                <c:pt idx="1700">
                  <c:v>86.65</c:v>
                </c:pt>
                <c:pt idx="1701">
                  <c:v>86.7</c:v>
                </c:pt>
                <c:pt idx="1702">
                  <c:v>86.75</c:v>
                </c:pt>
                <c:pt idx="1703">
                  <c:v>86.800000000000011</c:v>
                </c:pt>
                <c:pt idx="1704">
                  <c:v>86.85</c:v>
                </c:pt>
                <c:pt idx="1705">
                  <c:v>86.9</c:v>
                </c:pt>
                <c:pt idx="1706">
                  <c:v>86.95</c:v>
                </c:pt>
                <c:pt idx="1707">
                  <c:v>87</c:v>
                </c:pt>
                <c:pt idx="1708">
                  <c:v>87.050000000000011</c:v>
                </c:pt>
                <c:pt idx="1709">
                  <c:v>87.1</c:v>
                </c:pt>
                <c:pt idx="1710">
                  <c:v>87.15</c:v>
                </c:pt>
                <c:pt idx="1711">
                  <c:v>87.2</c:v>
                </c:pt>
                <c:pt idx="1712">
                  <c:v>87.25</c:v>
                </c:pt>
                <c:pt idx="1713">
                  <c:v>87.300000000000011</c:v>
                </c:pt>
                <c:pt idx="1714">
                  <c:v>87.35</c:v>
                </c:pt>
                <c:pt idx="1715">
                  <c:v>87.4</c:v>
                </c:pt>
                <c:pt idx="1716">
                  <c:v>87.45</c:v>
                </c:pt>
                <c:pt idx="1717">
                  <c:v>87.5</c:v>
                </c:pt>
                <c:pt idx="1718">
                  <c:v>87.550000000000011</c:v>
                </c:pt>
                <c:pt idx="1719">
                  <c:v>87.6</c:v>
                </c:pt>
                <c:pt idx="1720">
                  <c:v>87.65</c:v>
                </c:pt>
                <c:pt idx="1721">
                  <c:v>87.7</c:v>
                </c:pt>
                <c:pt idx="1722">
                  <c:v>87.75</c:v>
                </c:pt>
                <c:pt idx="1723">
                  <c:v>87.800000000000011</c:v>
                </c:pt>
                <c:pt idx="1724">
                  <c:v>87.85</c:v>
                </c:pt>
                <c:pt idx="1725">
                  <c:v>87.9</c:v>
                </c:pt>
                <c:pt idx="1726">
                  <c:v>87.95</c:v>
                </c:pt>
                <c:pt idx="1727">
                  <c:v>88</c:v>
                </c:pt>
                <c:pt idx="1728">
                  <c:v>88.050000000000011</c:v>
                </c:pt>
                <c:pt idx="1729">
                  <c:v>88.1</c:v>
                </c:pt>
                <c:pt idx="1730">
                  <c:v>88.15</c:v>
                </c:pt>
                <c:pt idx="1731">
                  <c:v>88.2</c:v>
                </c:pt>
                <c:pt idx="1732">
                  <c:v>88.25</c:v>
                </c:pt>
                <c:pt idx="1733">
                  <c:v>88.300000000000011</c:v>
                </c:pt>
                <c:pt idx="1734">
                  <c:v>88.35</c:v>
                </c:pt>
                <c:pt idx="1735">
                  <c:v>88.4</c:v>
                </c:pt>
                <c:pt idx="1736">
                  <c:v>88.45</c:v>
                </c:pt>
                <c:pt idx="1737">
                  <c:v>88.5</c:v>
                </c:pt>
                <c:pt idx="1738">
                  <c:v>88.550000000000011</c:v>
                </c:pt>
                <c:pt idx="1739">
                  <c:v>88.6</c:v>
                </c:pt>
                <c:pt idx="1740">
                  <c:v>88.65</c:v>
                </c:pt>
                <c:pt idx="1741">
                  <c:v>88.7</c:v>
                </c:pt>
                <c:pt idx="1742">
                  <c:v>88.75</c:v>
                </c:pt>
                <c:pt idx="1743">
                  <c:v>88.800000000000011</c:v>
                </c:pt>
                <c:pt idx="1744">
                  <c:v>88.85</c:v>
                </c:pt>
                <c:pt idx="1745">
                  <c:v>88.9</c:v>
                </c:pt>
                <c:pt idx="1746">
                  <c:v>88.95</c:v>
                </c:pt>
                <c:pt idx="1747">
                  <c:v>89</c:v>
                </c:pt>
                <c:pt idx="1748">
                  <c:v>89.050000000000011</c:v>
                </c:pt>
                <c:pt idx="1749">
                  <c:v>89.1</c:v>
                </c:pt>
                <c:pt idx="1750">
                  <c:v>89.15</c:v>
                </c:pt>
                <c:pt idx="1751">
                  <c:v>89.2</c:v>
                </c:pt>
                <c:pt idx="1752">
                  <c:v>89.25</c:v>
                </c:pt>
                <c:pt idx="1753">
                  <c:v>89.300000000000011</c:v>
                </c:pt>
                <c:pt idx="1754">
                  <c:v>89.35</c:v>
                </c:pt>
                <c:pt idx="1755">
                  <c:v>89.4</c:v>
                </c:pt>
                <c:pt idx="1756">
                  <c:v>89.45</c:v>
                </c:pt>
                <c:pt idx="1757">
                  <c:v>89.5</c:v>
                </c:pt>
                <c:pt idx="1758">
                  <c:v>89.550000000000011</c:v>
                </c:pt>
                <c:pt idx="1759">
                  <c:v>89.6</c:v>
                </c:pt>
                <c:pt idx="1760">
                  <c:v>89.65</c:v>
                </c:pt>
                <c:pt idx="1761">
                  <c:v>89.7</c:v>
                </c:pt>
                <c:pt idx="1762">
                  <c:v>89.75</c:v>
                </c:pt>
                <c:pt idx="1763">
                  <c:v>89.800000000000011</c:v>
                </c:pt>
                <c:pt idx="1764">
                  <c:v>89.85</c:v>
                </c:pt>
                <c:pt idx="1765">
                  <c:v>89.9</c:v>
                </c:pt>
                <c:pt idx="1766">
                  <c:v>89.95</c:v>
                </c:pt>
                <c:pt idx="1767">
                  <c:v>90</c:v>
                </c:pt>
                <c:pt idx="1768">
                  <c:v>90.050000000000011</c:v>
                </c:pt>
                <c:pt idx="1769">
                  <c:v>90.1</c:v>
                </c:pt>
                <c:pt idx="1770">
                  <c:v>90.15</c:v>
                </c:pt>
                <c:pt idx="1771">
                  <c:v>90.2</c:v>
                </c:pt>
                <c:pt idx="1772">
                  <c:v>90.25</c:v>
                </c:pt>
                <c:pt idx="1773">
                  <c:v>90.300000000000011</c:v>
                </c:pt>
                <c:pt idx="1774">
                  <c:v>90.35</c:v>
                </c:pt>
                <c:pt idx="1775">
                  <c:v>90.4</c:v>
                </c:pt>
                <c:pt idx="1776">
                  <c:v>90.45</c:v>
                </c:pt>
                <c:pt idx="1777">
                  <c:v>90.5</c:v>
                </c:pt>
                <c:pt idx="1778">
                  <c:v>90.550000000000011</c:v>
                </c:pt>
                <c:pt idx="1779">
                  <c:v>90.6</c:v>
                </c:pt>
                <c:pt idx="1780">
                  <c:v>90.65</c:v>
                </c:pt>
                <c:pt idx="1781">
                  <c:v>90.7</c:v>
                </c:pt>
                <c:pt idx="1782">
                  <c:v>90.75</c:v>
                </c:pt>
                <c:pt idx="1783">
                  <c:v>90.800000000000011</c:v>
                </c:pt>
                <c:pt idx="1784">
                  <c:v>90.85</c:v>
                </c:pt>
                <c:pt idx="1785">
                  <c:v>90.9</c:v>
                </c:pt>
                <c:pt idx="1786">
                  <c:v>90.95</c:v>
                </c:pt>
                <c:pt idx="1787">
                  <c:v>91</c:v>
                </c:pt>
                <c:pt idx="1788">
                  <c:v>91.050000000000011</c:v>
                </c:pt>
                <c:pt idx="1789">
                  <c:v>91.1</c:v>
                </c:pt>
                <c:pt idx="1790">
                  <c:v>91.15</c:v>
                </c:pt>
                <c:pt idx="1791">
                  <c:v>91.2</c:v>
                </c:pt>
                <c:pt idx="1792">
                  <c:v>91.25</c:v>
                </c:pt>
                <c:pt idx="1793">
                  <c:v>91.300000000000011</c:v>
                </c:pt>
                <c:pt idx="1794">
                  <c:v>91.35</c:v>
                </c:pt>
                <c:pt idx="1795">
                  <c:v>91.4</c:v>
                </c:pt>
                <c:pt idx="1796">
                  <c:v>91.45</c:v>
                </c:pt>
                <c:pt idx="1797">
                  <c:v>91.5</c:v>
                </c:pt>
                <c:pt idx="1798">
                  <c:v>91.550000000000011</c:v>
                </c:pt>
                <c:pt idx="1799">
                  <c:v>91.6</c:v>
                </c:pt>
                <c:pt idx="1800">
                  <c:v>91.65</c:v>
                </c:pt>
                <c:pt idx="1801">
                  <c:v>91.7</c:v>
                </c:pt>
                <c:pt idx="1802">
                  <c:v>91.75</c:v>
                </c:pt>
                <c:pt idx="1803">
                  <c:v>91.800000000000011</c:v>
                </c:pt>
                <c:pt idx="1804">
                  <c:v>91.85</c:v>
                </c:pt>
                <c:pt idx="1805">
                  <c:v>91.9</c:v>
                </c:pt>
                <c:pt idx="1806">
                  <c:v>91.95</c:v>
                </c:pt>
                <c:pt idx="1807">
                  <c:v>92</c:v>
                </c:pt>
                <c:pt idx="1808">
                  <c:v>92.050000000000011</c:v>
                </c:pt>
                <c:pt idx="1809">
                  <c:v>92.1</c:v>
                </c:pt>
                <c:pt idx="1810">
                  <c:v>92.15</c:v>
                </c:pt>
                <c:pt idx="1811">
                  <c:v>92.2</c:v>
                </c:pt>
                <c:pt idx="1812">
                  <c:v>92.25</c:v>
                </c:pt>
                <c:pt idx="1813">
                  <c:v>92.300000000000011</c:v>
                </c:pt>
                <c:pt idx="1814">
                  <c:v>92.35</c:v>
                </c:pt>
                <c:pt idx="1815">
                  <c:v>92.4</c:v>
                </c:pt>
                <c:pt idx="1816">
                  <c:v>92.45</c:v>
                </c:pt>
                <c:pt idx="1817">
                  <c:v>92.5</c:v>
                </c:pt>
                <c:pt idx="1818">
                  <c:v>92.550000000000011</c:v>
                </c:pt>
                <c:pt idx="1819">
                  <c:v>92.6</c:v>
                </c:pt>
                <c:pt idx="1820">
                  <c:v>92.65</c:v>
                </c:pt>
                <c:pt idx="1821">
                  <c:v>92.7</c:v>
                </c:pt>
                <c:pt idx="1822">
                  <c:v>92.75</c:v>
                </c:pt>
                <c:pt idx="1823">
                  <c:v>92.800000000000011</c:v>
                </c:pt>
                <c:pt idx="1824">
                  <c:v>92.85</c:v>
                </c:pt>
                <c:pt idx="1825">
                  <c:v>92.9</c:v>
                </c:pt>
                <c:pt idx="1826">
                  <c:v>92.95</c:v>
                </c:pt>
                <c:pt idx="1827">
                  <c:v>93</c:v>
                </c:pt>
                <c:pt idx="1828">
                  <c:v>93.050000000000011</c:v>
                </c:pt>
                <c:pt idx="1829">
                  <c:v>93.1</c:v>
                </c:pt>
                <c:pt idx="1830">
                  <c:v>93.15</c:v>
                </c:pt>
                <c:pt idx="1831">
                  <c:v>93.2</c:v>
                </c:pt>
                <c:pt idx="1832">
                  <c:v>93.25</c:v>
                </c:pt>
                <c:pt idx="1833">
                  <c:v>93.300000000000011</c:v>
                </c:pt>
                <c:pt idx="1834">
                  <c:v>93.35</c:v>
                </c:pt>
                <c:pt idx="1835">
                  <c:v>93.4</c:v>
                </c:pt>
                <c:pt idx="1836">
                  <c:v>93.45</c:v>
                </c:pt>
                <c:pt idx="1837">
                  <c:v>93.5</c:v>
                </c:pt>
                <c:pt idx="1838">
                  <c:v>93.550000000000011</c:v>
                </c:pt>
                <c:pt idx="1839">
                  <c:v>93.6</c:v>
                </c:pt>
                <c:pt idx="1840">
                  <c:v>93.65</c:v>
                </c:pt>
                <c:pt idx="1841">
                  <c:v>93.7</c:v>
                </c:pt>
                <c:pt idx="1842">
                  <c:v>93.75</c:v>
                </c:pt>
                <c:pt idx="1843">
                  <c:v>93.800000000000011</c:v>
                </c:pt>
                <c:pt idx="1844">
                  <c:v>93.85</c:v>
                </c:pt>
                <c:pt idx="1845">
                  <c:v>93.9</c:v>
                </c:pt>
                <c:pt idx="1846">
                  <c:v>93.95</c:v>
                </c:pt>
                <c:pt idx="1847">
                  <c:v>94</c:v>
                </c:pt>
                <c:pt idx="1848">
                  <c:v>94.050000000000011</c:v>
                </c:pt>
                <c:pt idx="1849">
                  <c:v>94.1</c:v>
                </c:pt>
                <c:pt idx="1850">
                  <c:v>94.15</c:v>
                </c:pt>
                <c:pt idx="1851">
                  <c:v>94.2</c:v>
                </c:pt>
                <c:pt idx="1852">
                  <c:v>94.25</c:v>
                </c:pt>
                <c:pt idx="1853">
                  <c:v>94.300000000000011</c:v>
                </c:pt>
                <c:pt idx="1854">
                  <c:v>94.35</c:v>
                </c:pt>
                <c:pt idx="1855">
                  <c:v>94.4</c:v>
                </c:pt>
                <c:pt idx="1856">
                  <c:v>94.45</c:v>
                </c:pt>
                <c:pt idx="1857">
                  <c:v>94.5</c:v>
                </c:pt>
                <c:pt idx="1858">
                  <c:v>94.550000000000011</c:v>
                </c:pt>
                <c:pt idx="1859">
                  <c:v>94.6</c:v>
                </c:pt>
                <c:pt idx="1860">
                  <c:v>94.65</c:v>
                </c:pt>
                <c:pt idx="1861">
                  <c:v>94.7</c:v>
                </c:pt>
                <c:pt idx="1862">
                  <c:v>94.75</c:v>
                </c:pt>
                <c:pt idx="1863">
                  <c:v>94.800000000000011</c:v>
                </c:pt>
                <c:pt idx="1864">
                  <c:v>94.85</c:v>
                </c:pt>
                <c:pt idx="1865">
                  <c:v>94.9</c:v>
                </c:pt>
                <c:pt idx="1866">
                  <c:v>94.95</c:v>
                </c:pt>
                <c:pt idx="1867">
                  <c:v>95</c:v>
                </c:pt>
                <c:pt idx="1868">
                  <c:v>95.050000000000011</c:v>
                </c:pt>
                <c:pt idx="1869">
                  <c:v>95.1</c:v>
                </c:pt>
                <c:pt idx="1870">
                  <c:v>95.15</c:v>
                </c:pt>
                <c:pt idx="1871">
                  <c:v>95.2</c:v>
                </c:pt>
                <c:pt idx="1872">
                  <c:v>95.25</c:v>
                </c:pt>
                <c:pt idx="1873">
                  <c:v>95.300000000000011</c:v>
                </c:pt>
                <c:pt idx="1874">
                  <c:v>95.35</c:v>
                </c:pt>
                <c:pt idx="1875">
                  <c:v>95.4</c:v>
                </c:pt>
                <c:pt idx="1876">
                  <c:v>95.45</c:v>
                </c:pt>
                <c:pt idx="1877">
                  <c:v>95.5</c:v>
                </c:pt>
                <c:pt idx="1878">
                  <c:v>95.550000000000011</c:v>
                </c:pt>
                <c:pt idx="1879">
                  <c:v>95.6</c:v>
                </c:pt>
                <c:pt idx="1880">
                  <c:v>95.65</c:v>
                </c:pt>
                <c:pt idx="1881">
                  <c:v>95.7</c:v>
                </c:pt>
                <c:pt idx="1882">
                  <c:v>95.75</c:v>
                </c:pt>
                <c:pt idx="1883">
                  <c:v>95.800000000000011</c:v>
                </c:pt>
                <c:pt idx="1884">
                  <c:v>95.85</c:v>
                </c:pt>
                <c:pt idx="1885">
                  <c:v>95.9</c:v>
                </c:pt>
                <c:pt idx="1886">
                  <c:v>95.95</c:v>
                </c:pt>
                <c:pt idx="1887">
                  <c:v>96</c:v>
                </c:pt>
                <c:pt idx="1888">
                  <c:v>96.050000000000011</c:v>
                </c:pt>
                <c:pt idx="1889">
                  <c:v>96.1</c:v>
                </c:pt>
                <c:pt idx="1890">
                  <c:v>96.15</c:v>
                </c:pt>
                <c:pt idx="1891">
                  <c:v>96.2</c:v>
                </c:pt>
                <c:pt idx="1892">
                  <c:v>96.25</c:v>
                </c:pt>
                <c:pt idx="1893">
                  <c:v>96.300000000000011</c:v>
                </c:pt>
                <c:pt idx="1894">
                  <c:v>96.35</c:v>
                </c:pt>
                <c:pt idx="1895">
                  <c:v>96.4</c:v>
                </c:pt>
                <c:pt idx="1896">
                  <c:v>96.45</c:v>
                </c:pt>
                <c:pt idx="1897">
                  <c:v>96.5</c:v>
                </c:pt>
                <c:pt idx="1898">
                  <c:v>96.550000000000011</c:v>
                </c:pt>
                <c:pt idx="1899">
                  <c:v>96.6</c:v>
                </c:pt>
                <c:pt idx="1900">
                  <c:v>96.65</c:v>
                </c:pt>
                <c:pt idx="1901">
                  <c:v>96.7</c:v>
                </c:pt>
                <c:pt idx="1902">
                  <c:v>96.75</c:v>
                </c:pt>
                <c:pt idx="1903">
                  <c:v>96.800000000000011</c:v>
                </c:pt>
                <c:pt idx="1904">
                  <c:v>96.85</c:v>
                </c:pt>
                <c:pt idx="1905">
                  <c:v>96.9</c:v>
                </c:pt>
                <c:pt idx="1906">
                  <c:v>96.95</c:v>
                </c:pt>
                <c:pt idx="1907">
                  <c:v>97</c:v>
                </c:pt>
                <c:pt idx="1908">
                  <c:v>97.050000000000011</c:v>
                </c:pt>
                <c:pt idx="1909">
                  <c:v>97.1</c:v>
                </c:pt>
                <c:pt idx="1910">
                  <c:v>97.15</c:v>
                </c:pt>
                <c:pt idx="1911">
                  <c:v>97.2</c:v>
                </c:pt>
                <c:pt idx="1912">
                  <c:v>97.25</c:v>
                </c:pt>
                <c:pt idx="1913">
                  <c:v>97.300000000000011</c:v>
                </c:pt>
                <c:pt idx="1914">
                  <c:v>97.35</c:v>
                </c:pt>
                <c:pt idx="1915">
                  <c:v>97.4</c:v>
                </c:pt>
                <c:pt idx="1916">
                  <c:v>97.45</c:v>
                </c:pt>
                <c:pt idx="1917">
                  <c:v>97.5</c:v>
                </c:pt>
                <c:pt idx="1918">
                  <c:v>97.550000000000011</c:v>
                </c:pt>
                <c:pt idx="1919">
                  <c:v>97.6</c:v>
                </c:pt>
                <c:pt idx="1920">
                  <c:v>97.65</c:v>
                </c:pt>
                <c:pt idx="1921">
                  <c:v>97.7</c:v>
                </c:pt>
                <c:pt idx="1922">
                  <c:v>97.75</c:v>
                </c:pt>
                <c:pt idx="1923">
                  <c:v>97.800000000000011</c:v>
                </c:pt>
                <c:pt idx="1924">
                  <c:v>97.85</c:v>
                </c:pt>
                <c:pt idx="1925">
                  <c:v>97.9</c:v>
                </c:pt>
                <c:pt idx="1926">
                  <c:v>97.95</c:v>
                </c:pt>
                <c:pt idx="1927">
                  <c:v>98</c:v>
                </c:pt>
                <c:pt idx="1928">
                  <c:v>98.050000000000011</c:v>
                </c:pt>
                <c:pt idx="1929">
                  <c:v>98.1</c:v>
                </c:pt>
                <c:pt idx="1930">
                  <c:v>98.15</c:v>
                </c:pt>
                <c:pt idx="1931">
                  <c:v>98.2</c:v>
                </c:pt>
                <c:pt idx="1932">
                  <c:v>98.25</c:v>
                </c:pt>
                <c:pt idx="1933">
                  <c:v>98.300000000000011</c:v>
                </c:pt>
                <c:pt idx="1934">
                  <c:v>98.35</c:v>
                </c:pt>
                <c:pt idx="1935">
                  <c:v>98.4</c:v>
                </c:pt>
                <c:pt idx="1936">
                  <c:v>98.45</c:v>
                </c:pt>
                <c:pt idx="1937">
                  <c:v>98.5</c:v>
                </c:pt>
                <c:pt idx="1938">
                  <c:v>98.550000000000011</c:v>
                </c:pt>
                <c:pt idx="1939">
                  <c:v>98.6</c:v>
                </c:pt>
                <c:pt idx="1940">
                  <c:v>98.65</c:v>
                </c:pt>
                <c:pt idx="1941">
                  <c:v>98.7</c:v>
                </c:pt>
                <c:pt idx="1942">
                  <c:v>98.75</c:v>
                </c:pt>
                <c:pt idx="1943">
                  <c:v>98.800000000000011</c:v>
                </c:pt>
                <c:pt idx="1944">
                  <c:v>98.85</c:v>
                </c:pt>
                <c:pt idx="1945">
                  <c:v>98.9</c:v>
                </c:pt>
                <c:pt idx="1946">
                  <c:v>98.95</c:v>
                </c:pt>
                <c:pt idx="1947">
                  <c:v>99</c:v>
                </c:pt>
                <c:pt idx="1948">
                  <c:v>99.050000000000011</c:v>
                </c:pt>
                <c:pt idx="1949">
                  <c:v>99.1</c:v>
                </c:pt>
                <c:pt idx="1950">
                  <c:v>99.15</c:v>
                </c:pt>
                <c:pt idx="1951">
                  <c:v>99.2</c:v>
                </c:pt>
                <c:pt idx="1952">
                  <c:v>99.25</c:v>
                </c:pt>
                <c:pt idx="1953">
                  <c:v>99.300000000000011</c:v>
                </c:pt>
                <c:pt idx="1954">
                  <c:v>99.35</c:v>
                </c:pt>
                <c:pt idx="1955">
                  <c:v>99.4</c:v>
                </c:pt>
                <c:pt idx="1956">
                  <c:v>99.45</c:v>
                </c:pt>
                <c:pt idx="1957">
                  <c:v>99.5</c:v>
                </c:pt>
                <c:pt idx="1958">
                  <c:v>99.550000000000011</c:v>
                </c:pt>
                <c:pt idx="1959">
                  <c:v>99.6</c:v>
                </c:pt>
                <c:pt idx="1960">
                  <c:v>99.65</c:v>
                </c:pt>
                <c:pt idx="1961">
                  <c:v>99.7</c:v>
                </c:pt>
                <c:pt idx="1962">
                  <c:v>99.75</c:v>
                </c:pt>
                <c:pt idx="1963">
                  <c:v>99.800000000000011</c:v>
                </c:pt>
                <c:pt idx="1964">
                  <c:v>99.85</c:v>
                </c:pt>
                <c:pt idx="1965">
                  <c:v>99.9</c:v>
                </c:pt>
                <c:pt idx="1966">
                  <c:v>99.95</c:v>
                </c:pt>
                <c:pt idx="1967">
                  <c:v>100</c:v>
                </c:pt>
                <c:pt idx="1968">
                  <c:v>100.05000000000001</c:v>
                </c:pt>
                <c:pt idx="1969">
                  <c:v>100.1</c:v>
                </c:pt>
                <c:pt idx="1970">
                  <c:v>100.15</c:v>
                </c:pt>
                <c:pt idx="1971">
                  <c:v>100.2</c:v>
                </c:pt>
                <c:pt idx="1972">
                  <c:v>100.25</c:v>
                </c:pt>
                <c:pt idx="1973">
                  <c:v>100.30000000000001</c:v>
                </c:pt>
                <c:pt idx="1974">
                  <c:v>100.35</c:v>
                </c:pt>
                <c:pt idx="1975">
                  <c:v>100.4</c:v>
                </c:pt>
                <c:pt idx="1976">
                  <c:v>100.45</c:v>
                </c:pt>
                <c:pt idx="1977">
                  <c:v>100.5</c:v>
                </c:pt>
                <c:pt idx="1978">
                  <c:v>100.55000000000001</c:v>
                </c:pt>
                <c:pt idx="1979">
                  <c:v>100.6</c:v>
                </c:pt>
                <c:pt idx="1980">
                  <c:v>100.65</c:v>
                </c:pt>
                <c:pt idx="1981">
                  <c:v>100.7</c:v>
                </c:pt>
                <c:pt idx="1982">
                  <c:v>100.75</c:v>
                </c:pt>
                <c:pt idx="1983">
                  <c:v>100.80000000000001</c:v>
                </c:pt>
                <c:pt idx="1984">
                  <c:v>100.85</c:v>
                </c:pt>
                <c:pt idx="1985">
                  <c:v>100.9</c:v>
                </c:pt>
                <c:pt idx="1986">
                  <c:v>100.95</c:v>
                </c:pt>
                <c:pt idx="1987">
                  <c:v>101</c:v>
                </c:pt>
                <c:pt idx="1988">
                  <c:v>101.05000000000001</c:v>
                </c:pt>
                <c:pt idx="1989">
                  <c:v>101.1</c:v>
                </c:pt>
                <c:pt idx="1990">
                  <c:v>101.15</c:v>
                </c:pt>
                <c:pt idx="1991">
                  <c:v>101.2</c:v>
                </c:pt>
                <c:pt idx="1992">
                  <c:v>101.25</c:v>
                </c:pt>
                <c:pt idx="1993">
                  <c:v>101.30000000000001</c:v>
                </c:pt>
                <c:pt idx="1994">
                  <c:v>101.35</c:v>
                </c:pt>
                <c:pt idx="1995">
                  <c:v>101.4</c:v>
                </c:pt>
                <c:pt idx="1996">
                  <c:v>101.45</c:v>
                </c:pt>
                <c:pt idx="1997">
                  <c:v>101.5</c:v>
                </c:pt>
                <c:pt idx="1998">
                  <c:v>101.55000000000001</c:v>
                </c:pt>
                <c:pt idx="1999">
                  <c:v>101.6</c:v>
                </c:pt>
                <c:pt idx="2000">
                  <c:v>101.65</c:v>
                </c:pt>
                <c:pt idx="2001">
                  <c:v>101.7</c:v>
                </c:pt>
                <c:pt idx="2002">
                  <c:v>101.75</c:v>
                </c:pt>
                <c:pt idx="2003">
                  <c:v>101.80000000000001</c:v>
                </c:pt>
                <c:pt idx="2004">
                  <c:v>101.85</c:v>
                </c:pt>
                <c:pt idx="2005">
                  <c:v>101.9</c:v>
                </c:pt>
                <c:pt idx="2006">
                  <c:v>101.95</c:v>
                </c:pt>
                <c:pt idx="2007">
                  <c:v>102</c:v>
                </c:pt>
                <c:pt idx="2008">
                  <c:v>102.05000000000001</c:v>
                </c:pt>
                <c:pt idx="2009">
                  <c:v>102.1</c:v>
                </c:pt>
                <c:pt idx="2010">
                  <c:v>102.15</c:v>
                </c:pt>
                <c:pt idx="2011">
                  <c:v>102.2</c:v>
                </c:pt>
                <c:pt idx="2012">
                  <c:v>102.25</c:v>
                </c:pt>
                <c:pt idx="2013">
                  <c:v>102.30000000000001</c:v>
                </c:pt>
                <c:pt idx="2014">
                  <c:v>102.35</c:v>
                </c:pt>
                <c:pt idx="2015">
                  <c:v>102.4</c:v>
                </c:pt>
                <c:pt idx="2016">
                  <c:v>102.45</c:v>
                </c:pt>
                <c:pt idx="2017">
                  <c:v>102.5</c:v>
                </c:pt>
                <c:pt idx="2018">
                  <c:v>102.55000000000001</c:v>
                </c:pt>
                <c:pt idx="2019">
                  <c:v>102.6</c:v>
                </c:pt>
                <c:pt idx="2020">
                  <c:v>102.65</c:v>
                </c:pt>
                <c:pt idx="2021">
                  <c:v>102.7</c:v>
                </c:pt>
                <c:pt idx="2022">
                  <c:v>102.75</c:v>
                </c:pt>
                <c:pt idx="2023">
                  <c:v>102.80000000000001</c:v>
                </c:pt>
                <c:pt idx="2024">
                  <c:v>102.85</c:v>
                </c:pt>
                <c:pt idx="2025">
                  <c:v>102.9</c:v>
                </c:pt>
                <c:pt idx="2026">
                  <c:v>102.95</c:v>
                </c:pt>
                <c:pt idx="2027">
                  <c:v>103</c:v>
                </c:pt>
                <c:pt idx="2028">
                  <c:v>103.05000000000001</c:v>
                </c:pt>
                <c:pt idx="2029">
                  <c:v>103.1</c:v>
                </c:pt>
                <c:pt idx="2030">
                  <c:v>103.15</c:v>
                </c:pt>
                <c:pt idx="2031">
                  <c:v>103.2</c:v>
                </c:pt>
                <c:pt idx="2032">
                  <c:v>103.25</c:v>
                </c:pt>
                <c:pt idx="2033">
                  <c:v>103.30000000000001</c:v>
                </c:pt>
                <c:pt idx="2034">
                  <c:v>103.35</c:v>
                </c:pt>
                <c:pt idx="2035">
                  <c:v>103.4</c:v>
                </c:pt>
                <c:pt idx="2036">
                  <c:v>103.45</c:v>
                </c:pt>
                <c:pt idx="2037">
                  <c:v>103.5</c:v>
                </c:pt>
                <c:pt idx="2038">
                  <c:v>103.55000000000001</c:v>
                </c:pt>
                <c:pt idx="2039">
                  <c:v>103.6</c:v>
                </c:pt>
                <c:pt idx="2040">
                  <c:v>103.65</c:v>
                </c:pt>
                <c:pt idx="2041">
                  <c:v>103.7</c:v>
                </c:pt>
                <c:pt idx="2042">
                  <c:v>103.75</c:v>
                </c:pt>
                <c:pt idx="2043">
                  <c:v>103.80000000000001</c:v>
                </c:pt>
                <c:pt idx="2044">
                  <c:v>103.85</c:v>
                </c:pt>
                <c:pt idx="2045">
                  <c:v>103.9</c:v>
                </c:pt>
                <c:pt idx="2046">
                  <c:v>103.95</c:v>
                </c:pt>
                <c:pt idx="2047">
                  <c:v>104</c:v>
                </c:pt>
                <c:pt idx="2048">
                  <c:v>104.05000000000001</c:v>
                </c:pt>
                <c:pt idx="2049">
                  <c:v>104.1</c:v>
                </c:pt>
                <c:pt idx="2050">
                  <c:v>104.15</c:v>
                </c:pt>
                <c:pt idx="2051">
                  <c:v>104.2</c:v>
                </c:pt>
                <c:pt idx="2052">
                  <c:v>104.25</c:v>
                </c:pt>
                <c:pt idx="2053">
                  <c:v>104.30000000000001</c:v>
                </c:pt>
                <c:pt idx="2054">
                  <c:v>104.35</c:v>
                </c:pt>
                <c:pt idx="2055">
                  <c:v>104.4</c:v>
                </c:pt>
                <c:pt idx="2056">
                  <c:v>104.45</c:v>
                </c:pt>
                <c:pt idx="2057">
                  <c:v>104.5</c:v>
                </c:pt>
                <c:pt idx="2058">
                  <c:v>104.55000027777778</c:v>
                </c:pt>
                <c:pt idx="2059">
                  <c:v>104.6</c:v>
                </c:pt>
                <c:pt idx="2060">
                  <c:v>104.65</c:v>
                </c:pt>
                <c:pt idx="2061">
                  <c:v>104.7</c:v>
                </c:pt>
                <c:pt idx="2062">
                  <c:v>104.75</c:v>
                </c:pt>
                <c:pt idx="2063">
                  <c:v>104.80000000000001</c:v>
                </c:pt>
                <c:pt idx="2064">
                  <c:v>104.85</c:v>
                </c:pt>
                <c:pt idx="2065">
                  <c:v>104.9</c:v>
                </c:pt>
                <c:pt idx="2066">
                  <c:v>104.95</c:v>
                </c:pt>
                <c:pt idx="2067">
                  <c:v>105</c:v>
                </c:pt>
                <c:pt idx="2068">
                  <c:v>105.05000000000001</c:v>
                </c:pt>
                <c:pt idx="2069">
                  <c:v>105.1</c:v>
                </c:pt>
                <c:pt idx="2070">
                  <c:v>105.15</c:v>
                </c:pt>
                <c:pt idx="2071">
                  <c:v>105.2</c:v>
                </c:pt>
                <c:pt idx="2072">
                  <c:v>105.25</c:v>
                </c:pt>
                <c:pt idx="2073">
                  <c:v>105.30000000000001</c:v>
                </c:pt>
                <c:pt idx="2074">
                  <c:v>105.35</c:v>
                </c:pt>
                <c:pt idx="2075">
                  <c:v>105.4</c:v>
                </c:pt>
                <c:pt idx="2076">
                  <c:v>105.45</c:v>
                </c:pt>
                <c:pt idx="2077">
                  <c:v>105.5</c:v>
                </c:pt>
                <c:pt idx="2078">
                  <c:v>105.55000000000001</c:v>
                </c:pt>
                <c:pt idx="2079">
                  <c:v>105.6</c:v>
                </c:pt>
                <c:pt idx="2080">
                  <c:v>105.65</c:v>
                </c:pt>
                <c:pt idx="2081">
                  <c:v>105.7</c:v>
                </c:pt>
                <c:pt idx="2082">
                  <c:v>105.75</c:v>
                </c:pt>
                <c:pt idx="2083">
                  <c:v>105.80000000000001</c:v>
                </c:pt>
                <c:pt idx="2084">
                  <c:v>105.85</c:v>
                </c:pt>
                <c:pt idx="2085">
                  <c:v>105.9</c:v>
                </c:pt>
                <c:pt idx="2086">
                  <c:v>105.95</c:v>
                </c:pt>
                <c:pt idx="2087">
                  <c:v>106</c:v>
                </c:pt>
                <c:pt idx="2088">
                  <c:v>106.05000000000001</c:v>
                </c:pt>
                <c:pt idx="2089">
                  <c:v>106.1</c:v>
                </c:pt>
                <c:pt idx="2090">
                  <c:v>106.15</c:v>
                </c:pt>
                <c:pt idx="2091">
                  <c:v>106.2</c:v>
                </c:pt>
                <c:pt idx="2092">
                  <c:v>106.25</c:v>
                </c:pt>
                <c:pt idx="2093">
                  <c:v>106.30000000000001</c:v>
                </c:pt>
                <c:pt idx="2094">
                  <c:v>106.35</c:v>
                </c:pt>
                <c:pt idx="2095">
                  <c:v>106.4</c:v>
                </c:pt>
                <c:pt idx="2096">
                  <c:v>106.45</c:v>
                </c:pt>
                <c:pt idx="2097">
                  <c:v>106.5</c:v>
                </c:pt>
                <c:pt idx="2098">
                  <c:v>106.55000000000001</c:v>
                </c:pt>
                <c:pt idx="2099">
                  <c:v>106.6</c:v>
                </c:pt>
                <c:pt idx="2100">
                  <c:v>106.65</c:v>
                </c:pt>
                <c:pt idx="2101">
                  <c:v>106.7</c:v>
                </c:pt>
                <c:pt idx="2102">
                  <c:v>106.75</c:v>
                </c:pt>
                <c:pt idx="2103">
                  <c:v>106.80000000000001</c:v>
                </c:pt>
                <c:pt idx="2104">
                  <c:v>106.85</c:v>
                </c:pt>
                <c:pt idx="2105">
                  <c:v>106.9</c:v>
                </c:pt>
                <c:pt idx="2106">
                  <c:v>106.95</c:v>
                </c:pt>
                <c:pt idx="2107">
                  <c:v>107</c:v>
                </c:pt>
                <c:pt idx="2108">
                  <c:v>107.05000000000001</c:v>
                </c:pt>
                <c:pt idx="2109">
                  <c:v>107.1</c:v>
                </c:pt>
                <c:pt idx="2110">
                  <c:v>107.15</c:v>
                </c:pt>
                <c:pt idx="2111">
                  <c:v>107.2</c:v>
                </c:pt>
                <c:pt idx="2112">
                  <c:v>107.25</c:v>
                </c:pt>
                <c:pt idx="2113">
                  <c:v>107.30000000000001</c:v>
                </c:pt>
                <c:pt idx="2114">
                  <c:v>107.35</c:v>
                </c:pt>
                <c:pt idx="2115">
                  <c:v>107.4</c:v>
                </c:pt>
                <c:pt idx="2116">
                  <c:v>107.45</c:v>
                </c:pt>
                <c:pt idx="2117">
                  <c:v>107.5</c:v>
                </c:pt>
                <c:pt idx="2118">
                  <c:v>107.55000000000001</c:v>
                </c:pt>
                <c:pt idx="2119">
                  <c:v>107.6</c:v>
                </c:pt>
                <c:pt idx="2120">
                  <c:v>107.65</c:v>
                </c:pt>
                <c:pt idx="2121">
                  <c:v>107.7</c:v>
                </c:pt>
                <c:pt idx="2122">
                  <c:v>107.75</c:v>
                </c:pt>
                <c:pt idx="2123">
                  <c:v>107.80000000000001</c:v>
                </c:pt>
                <c:pt idx="2124">
                  <c:v>107.85</c:v>
                </c:pt>
                <c:pt idx="2125">
                  <c:v>107.9</c:v>
                </c:pt>
                <c:pt idx="2126">
                  <c:v>107.95</c:v>
                </c:pt>
                <c:pt idx="2127">
                  <c:v>108</c:v>
                </c:pt>
                <c:pt idx="2128">
                  <c:v>108.05000000000001</c:v>
                </c:pt>
                <c:pt idx="2129">
                  <c:v>108.1</c:v>
                </c:pt>
                <c:pt idx="2130">
                  <c:v>108.15</c:v>
                </c:pt>
                <c:pt idx="2131">
                  <c:v>108.2</c:v>
                </c:pt>
                <c:pt idx="2132">
                  <c:v>108.25</c:v>
                </c:pt>
                <c:pt idx="2133">
                  <c:v>108.30000000000001</c:v>
                </c:pt>
                <c:pt idx="2134">
                  <c:v>108.35</c:v>
                </c:pt>
                <c:pt idx="2135">
                  <c:v>108.4</c:v>
                </c:pt>
                <c:pt idx="2136">
                  <c:v>108.45</c:v>
                </c:pt>
                <c:pt idx="2137">
                  <c:v>108.5</c:v>
                </c:pt>
                <c:pt idx="2138">
                  <c:v>108.55000000000001</c:v>
                </c:pt>
                <c:pt idx="2139">
                  <c:v>108.6</c:v>
                </c:pt>
                <c:pt idx="2140">
                  <c:v>108.65</c:v>
                </c:pt>
                <c:pt idx="2141">
                  <c:v>108.7</c:v>
                </c:pt>
                <c:pt idx="2142">
                  <c:v>108.75</c:v>
                </c:pt>
                <c:pt idx="2143">
                  <c:v>108.80000000000001</c:v>
                </c:pt>
                <c:pt idx="2144">
                  <c:v>108.85</c:v>
                </c:pt>
                <c:pt idx="2145">
                  <c:v>108.9</c:v>
                </c:pt>
                <c:pt idx="2146">
                  <c:v>108.95</c:v>
                </c:pt>
                <c:pt idx="2147">
                  <c:v>109</c:v>
                </c:pt>
                <c:pt idx="2148">
                  <c:v>109.05000000000001</c:v>
                </c:pt>
                <c:pt idx="2149">
                  <c:v>109.1</c:v>
                </c:pt>
                <c:pt idx="2150">
                  <c:v>109.15</c:v>
                </c:pt>
                <c:pt idx="2151">
                  <c:v>109.2</c:v>
                </c:pt>
                <c:pt idx="2152">
                  <c:v>109.25</c:v>
                </c:pt>
                <c:pt idx="2153">
                  <c:v>109.30000000000001</c:v>
                </c:pt>
                <c:pt idx="2154">
                  <c:v>109.35</c:v>
                </c:pt>
                <c:pt idx="2155">
                  <c:v>109.4</c:v>
                </c:pt>
                <c:pt idx="2156">
                  <c:v>109.45</c:v>
                </c:pt>
                <c:pt idx="2157">
                  <c:v>109.5</c:v>
                </c:pt>
                <c:pt idx="2158">
                  <c:v>109.55000000000001</c:v>
                </c:pt>
                <c:pt idx="2159">
                  <c:v>109.6</c:v>
                </c:pt>
                <c:pt idx="2160">
                  <c:v>109.65000027777778</c:v>
                </c:pt>
                <c:pt idx="2161">
                  <c:v>109.7</c:v>
                </c:pt>
                <c:pt idx="2162">
                  <c:v>109.75</c:v>
                </c:pt>
                <c:pt idx="2163">
                  <c:v>109.80000000000001</c:v>
                </c:pt>
                <c:pt idx="2164">
                  <c:v>109.85</c:v>
                </c:pt>
                <c:pt idx="2165">
                  <c:v>109.9</c:v>
                </c:pt>
                <c:pt idx="2166">
                  <c:v>109.95</c:v>
                </c:pt>
                <c:pt idx="2167">
                  <c:v>110</c:v>
                </c:pt>
                <c:pt idx="2168">
                  <c:v>110.05000000000001</c:v>
                </c:pt>
                <c:pt idx="2169">
                  <c:v>110.1</c:v>
                </c:pt>
                <c:pt idx="2170">
                  <c:v>110.15</c:v>
                </c:pt>
                <c:pt idx="2171">
                  <c:v>110.2</c:v>
                </c:pt>
                <c:pt idx="2172">
                  <c:v>110.25</c:v>
                </c:pt>
                <c:pt idx="2173">
                  <c:v>110.30000000000001</c:v>
                </c:pt>
                <c:pt idx="2174">
                  <c:v>110.35</c:v>
                </c:pt>
                <c:pt idx="2175">
                  <c:v>110.4</c:v>
                </c:pt>
                <c:pt idx="2176">
                  <c:v>110.45</c:v>
                </c:pt>
                <c:pt idx="2177">
                  <c:v>110.5</c:v>
                </c:pt>
                <c:pt idx="2178">
                  <c:v>110.55000000000001</c:v>
                </c:pt>
                <c:pt idx="2179">
                  <c:v>110.6</c:v>
                </c:pt>
                <c:pt idx="2180">
                  <c:v>110.65</c:v>
                </c:pt>
                <c:pt idx="2181">
                  <c:v>110.7</c:v>
                </c:pt>
                <c:pt idx="2182">
                  <c:v>110.75</c:v>
                </c:pt>
                <c:pt idx="2183">
                  <c:v>110.80000000000001</c:v>
                </c:pt>
                <c:pt idx="2184">
                  <c:v>110.85</c:v>
                </c:pt>
                <c:pt idx="2185">
                  <c:v>110.9</c:v>
                </c:pt>
                <c:pt idx="2186">
                  <c:v>110.95</c:v>
                </c:pt>
                <c:pt idx="2187">
                  <c:v>111</c:v>
                </c:pt>
                <c:pt idx="2188">
                  <c:v>111.05000000000001</c:v>
                </c:pt>
                <c:pt idx="2189">
                  <c:v>111.1</c:v>
                </c:pt>
                <c:pt idx="2190">
                  <c:v>111.15</c:v>
                </c:pt>
                <c:pt idx="2191">
                  <c:v>111.2</c:v>
                </c:pt>
                <c:pt idx="2192">
                  <c:v>111.25</c:v>
                </c:pt>
                <c:pt idx="2193">
                  <c:v>111.30000000000001</c:v>
                </c:pt>
                <c:pt idx="2194">
                  <c:v>111.35</c:v>
                </c:pt>
                <c:pt idx="2195">
                  <c:v>111.4</c:v>
                </c:pt>
                <c:pt idx="2196">
                  <c:v>111.45</c:v>
                </c:pt>
                <c:pt idx="2197">
                  <c:v>111.5</c:v>
                </c:pt>
                <c:pt idx="2198">
                  <c:v>111.55000000000001</c:v>
                </c:pt>
                <c:pt idx="2199">
                  <c:v>111.6</c:v>
                </c:pt>
                <c:pt idx="2200">
                  <c:v>111.65</c:v>
                </c:pt>
                <c:pt idx="2201">
                  <c:v>111.7</c:v>
                </c:pt>
                <c:pt idx="2202">
                  <c:v>111.75</c:v>
                </c:pt>
                <c:pt idx="2203">
                  <c:v>111.80000000000001</c:v>
                </c:pt>
                <c:pt idx="2204">
                  <c:v>111.85</c:v>
                </c:pt>
                <c:pt idx="2205">
                  <c:v>111.9</c:v>
                </c:pt>
                <c:pt idx="2206">
                  <c:v>111.95</c:v>
                </c:pt>
                <c:pt idx="2207">
                  <c:v>112</c:v>
                </c:pt>
                <c:pt idx="2208">
                  <c:v>112.05000000000001</c:v>
                </c:pt>
                <c:pt idx="2209">
                  <c:v>112.1</c:v>
                </c:pt>
                <c:pt idx="2210">
                  <c:v>112.15</c:v>
                </c:pt>
                <c:pt idx="2211">
                  <c:v>112.2</c:v>
                </c:pt>
                <c:pt idx="2212">
                  <c:v>112.25</c:v>
                </c:pt>
                <c:pt idx="2213">
                  <c:v>112.30000000000001</c:v>
                </c:pt>
                <c:pt idx="2214">
                  <c:v>112.35</c:v>
                </c:pt>
                <c:pt idx="2215">
                  <c:v>112.4</c:v>
                </c:pt>
                <c:pt idx="2216">
                  <c:v>112.45</c:v>
                </c:pt>
                <c:pt idx="2217">
                  <c:v>112.5</c:v>
                </c:pt>
                <c:pt idx="2218">
                  <c:v>112.55000000000001</c:v>
                </c:pt>
                <c:pt idx="2219">
                  <c:v>112.6</c:v>
                </c:pt>
                <c:pt idx="2220">
                  <c:v>112.65</c:v>
                </c:pt>
                <c:pt idx="2221">
                  <c:v>112.7</c:v>
                </c:pt>
                <c:pt idx="2222">
                  <c:v>112.75</c:v>
                </c:pt>
                <c:pt idx="2223">
                  <c:v>112.80000000000001</c:v>
                </c:pt>
                <c:pt idx="2224">
                  <c:v>112.85</c:v>
                </c:pt>
                <c:pt idx="2225">
                  <c:v>112.9</c:v>
                </c:pt>
                <c:pt idx="2226">
                  <c:v>112.95</c:v>
                </c:pt>
                <c:pt idx="2227">
                  <c:v>113</c:v>
                </c:pt>
                <c:pt idx="2228">
                  <c:v>113.05000000000001</c:v>
                </c:pt>
                <c:pt idx="2229">
                  <c:v>113.1</c:v>
                </c:pt>
                <c:pt idx="2230">
                  <c:v>113.15</c:v>
                </c:pt>
                <c:pt idx="2231">
                  <c:v>113.2</c:v>
                </c:pt>
                <c:pt idx="2232">
                  <c:v>113.25</c:v>
                </c:pt>
                <c:pt idx="2233">
                  <c:v>113.30000000000001</c:v>
                </c:pt>
                <c:pt idx="2234">
                  <c:v>113.35</c:v>
                </c:pt>
                <c:pt idx="2235">
                  <c:v>113.4</c:v>
                </c:pt>
                <c:pt idx="2236">
                  <c:v>113.45</c:v>
                </c:pt>
                <c:pt idx="2237">
                  <c:v>113.5</c:v>
                </c:pt>
                <c:pt idx="2238">
                  <c:v>113.55000000000001</c:v>
                </c:pt>
                <c:pt idx="2239">
                  <c:v>113.6</c:v>
                </c:pt>
                <c:pt idx="2240">
                  <c:v>113.65</c:v>
                </c:pt>
                <c:pt idx="2241">
                  <c:v>113.7</c:v>
                </c:pt>
                <c:pt idx="2242">
                  <c:v>113.75</c:v>
                </c:pt>
                <c:pt idx="2243">
                  <c:v>113.80000000000001</c:v>
                </c:pt>
                <c:pt idx="2244">
                  <c:v>113.85</c:v>
                </c:pt>
                <c:pt idx="2245">
                  <c:v>113.9</c:v>
                </c:pt>
                <c:pt idx="2246">
                  <c:v>113.95</c:v>
                </c:pt>
                <c:pt idx="2247">
                  <c:v>114</c:v>
                </c:pt>
                <c:pt idx="2248">
                  <c:v>114.05000000000001</c:v>
                </c:pt>
                <c:pt idx="2249">
                  <c:v>114.1</c:v>
                </c:pt>
                <c:pt idx="2250">
                  <c:v>114.15</c:v>
                </c:pt>
                <c:pt idx="2251">
                  <c:v>114.2</c:v>
                </c:pt>
                <c:pt idx="2252">
                  <c:v>114.25</c:v>
                </c:pt>
                <c:pt idx="2253">
                  <c:v>114.30000000000001</c:v>
                </c:pt>
                <c:pt idx="2254">
                  <c:v>114.35</c:v>
                </c:pt>
                <c:pt idx="2255">
                  <c:v>114.4</c:v>
                </c:pt>
                <c:pt idx="2256">
                  <c:v>114.45</c:v>
                </c:pt>
                <c:pt idx="2257">
                  <c:v>114.5</c:v>
                </c:pt>
                <c:pt idx="2258">
                  <c:v>114.55</c:v>
                </c:pt>
                <c:pt idx="2259">
                  <c:v>114.60000000000001</c:v>
                </c:pt>
                <c:pt idx="2260">
                  <c:v>114.65</c:v>
                </c:pt>
                <c:pt idx="2261">
                  <c:v>114.7</c:v>
                </c:pt>
                <c:pt idx="2262">
                  <c:v>114.75</c:v>
                </c:pt>
                <c:pt idx="2263">
                  <c:v>114.8</c:v>
                </c:pt>
                <c:pt idx="2264">
                  <c:v>114.85000000000001</c:v>
                </c:pt>
                <c:pt idx="2265">
                  <c:v>114.9</c:v>
                </c:pt>
                <c:pt idx="2266">
                  <c:v>114.95</c:v>
                </c:pt>
                <c:pt idx="2267">
                  <c:v>115</c:v>
                </c:pt>
                <c:pt idx="2268">
                  <c:v>115.05</c:v>
                </c:pt>
                <c:pt idx="2269">
                  <c:v>115.10000000000001</c:v>
                </c:pt>
                <c:pt idx="2270">
                  <c:v>115.15</c:v>
                </c:pt>
                <c:pt idx="2271">
                  <c:v>115.2</c:v>
                </c:pt>
                <c:pt idx="2272">
                  <c:v>115.25</c:v>
                </c:pt>
                <c:pt idx="2273">
                  <c:v>115.3</c:v>
                </c:pt>
                <c:pt idx="2274">
                  <c:v>115.35000000000001</c:v>
                </c:pt>
                <c:pt idx="2275">
                  <c:v>115.4</c:v>
                </c:pt>
                <c:pt idx="2276">
                  <c:v>115.45</c:v>
                </c:pt>
                <c:pt idx="2277">
                  <c:v>115.5</c:v>
                </c:pt>
                <c:pt idx="2278">
                  <c:v>115.55</c:v>
                </c:pt>
                <c:pt idx="2279">
                  <c:v>115.60000000000001</c:v>
                </c:pt>
                <c:pt idx="2280">
                  <c:v>115.65</c:v>
                </c:pt>
                <c:pt idx="2281">
                  <c:v>115.7</c:v>
                </c:pt>
                <c:pt idx="2282">
                  <c:v>115.75</c:v>
                </c:pt>
                <c:pt idx="2283">
                  <c:v>115.8</c:v>
                </c:pt>
                <c:pt idx="2284">
                  <c:v>115.85000000000001</c:v>
                </c:pt>
                <c:pt idx="2285">
                  <c:v>115.9</c:v>
                </c:pt>
                <c:pt idx="2286">
                  <c:v>115.95</c:v>
                </c:pt>
                <c:pt idx="2287">
                  <c:v>116</c:v>
                </c:pt>
                <c:pt idx="2288">
                  <c:v>116.05</c:v>
                </c:pt>
                <c:pt idx="2289">
                  <c:v>116.10000000000001</c:v>
                </c:pt>
                <c:pt idx="2290">
                  <c:v>116.15</c:v>
                </c:pt>
                <c:pt idx="2291">
                  <c:v>116.2</c:v>
                </c:pt>
                <c:pt idx="2292">
                  <c:v>116.25</c:v>
                </c:pt>
                <c:pt idx="2293">
                  <c:v>116.3</c:v>
                </c:pt>
                <c:pt idx="2294">
                  <c:v>116.35000000000001</c:v>
                </c:pt>
                <c:pt idx="2295">
                  <c:v>116.4</c:v>
                </c:pt>
                <c:pt idx="2296">
                  <c:v>116.45</c:v>
                </c:pt>
                <c:pt idx="2297">
                  <c:v>116.5</c:v>
                </c:pt>
                <c:pt idx="2298">
                  <c:v>116.55</c:v>
                </c:pt>
                <c:pt idx="2299">
                  <c:v>116.60000000000001</c:v>
                </c:pt>
                <c:pt idx="2300">
                  <c:v>116.65</c:v>
                </c:pt>
                <c:pt idx="2301">
                  <c:v>116.7</c:v>
                </c:pt>
                <c:pt idx="2302">
                  <c:v>116.75</c:v>
                </c:pt>
                <c:pt idx="2303">
                  <c:v>116.8</c:v>
                </c:pt>
                <c:pt idx="2304">
                  <c:v>116.85000000000001</c:v>
                </c:pt>
                <c:pt idx="2305">
                  <c:v>116.9</c:v>
                </c:pt>
                <c:pt idx="2306">
                  <c:v>116.95</c:v>
                </c:pt>
                <c:pt idx="2307">
                  <c:v>117</c:v>
                </c:pt>
                <c:pt idx="2308">
                  <c:v>117.05</c:v>
                </c:pt>
                <c:pt idx="2309">
                  <c:v>117.10000000000001</c:v>
                </c:pt>
                <c:pt idx="2310">
                  <c:v>117.15</c:v>
                </c:pt>
                <c:pt idx="2311">
                  <c:v>117.2</c:v>
                </c:pt>
                <c:pt idx="2312">
                  <c:v>117.25</c:v>
                </c:pt>
                <c:pt idx="2313">
                  <c:v>117.3</c:v>
                </c:pt>
                <c:pt idx="2314">
                  <c:v>117.35000000000001</c:v>
                </c:pt>
                <c:pt idx="2315">
                  <c:v>117.4</c:v>
                </c:pt>
                <c:pt idx="2316">
                  <c:v>117.45</c:v>
                </c:pt>
                <c:pt idx="2317">
                  <c:v>117.5</c:v>
                </c:pt>
                <c:pt idx="2318">
                  <c:v>117.55</c:v>
                </c:pt>
                <c:pt idx="2319">
                  <c:v>117.60000000000001</c:v>
                </c:pt>
                <c:pt idx="2320">
                  <c:v>117.65</c:v>
                </c:pt>
                <c:pt idx="2321">
                  <c:v>117.7</c:v>
                </c:pt>
                <c:pt idx="2322">
                  <c:v>117.75</c:v>
                </c:pt>
                <c:pt idx="2323">
                  <c:v>117.8</c:v>
                </c:pt>
                <c:pt idx="2324">
                  <c:v>117.85000000000001</c:v>
                </c:pt>
                <c:pt idx="2325">
                  <c:v>117.9</c:v>
                </c:pt>
                <c:pt idx="2326">
                  <c:v>117.95</c:v>
                </c:pt>
                <c:pt idx="2327">
                  <c:v>118</c:v>
                </c:pt>
                <c:pt idx="2328">
                  <c:v>118.05</c:v>
                </c:pt>
                <c:pt idx="2329">
                  <c:v>118.10000000000001</c:v>
                </c:pt>
                <c:pt idx="2330">
                  <c:v>118.15</c:v>
                </c:pt>
                <c:pt idx="2331">
                  <c:v>118.2</c:v>
                </c:pt>
                <c:pt idx="2332">
                  <c:v>118.25</c:v>
                </c:pt>
                <c:pt idx="2333">
                  <c:v>118.3</c:v>
                </c:pt>
                <c:pt idx="2334">
                  <c:v>118.35000000000001</c:v>
                </c:pt>
                <c:pt idx="2335">
                  <c:v>118.4</c:v>
                </c:pt>
                <c:pt idx="2336">
                  <c:v>118.45</c:v>
                </c:pt>
                <c:pt idx="2337">
                  <c:v>118.5</c:v>
                </c:pt>
                <c:pt idx="2338">
                  <c:v>118.55</c:v>
                </c:pt>
                <c:pt idx="2339">
                  <c:v>118.60000000000001</c:v>
                </c:pt>
                <c:pt idx="2340">
                  <c:v>118.65</c:v>
                </c:pt>
                <c:pt idx="2341">
                  <c:v>118.7</c:v>
                </c:pt>
                <c:pt idx="2342">
                  <c:v>118.75</c:v>
                </c:pt>
                <c:pt idx="2343">
                  <c:v>118.8</c:v>
                </c:pt>
                <c:pt idx="2344">
                  <c:v>118.85000000000001</c:v>
                </c:pt>
                <c:pt idx="2345">
                  <c:v>118.9</c:v>
                </c:pt>
                <c:pt idx="2346">
                  <c:v>118.95</c:v>
                </c:pt>
                <c:pt idx="2347">
                  <c:v>119</c:v>
                </c:pt>
                <c:pt idx="2348">
                  <c:v>119.05</c:v>
                </c:pt>
                <c:pt idx="2349">
                  <c:v>119.10000000000001</c:v>
                </c:pt>
                <c:pt idx="2350">
                  <c:v>119.15</c:v>
                </c:pt>
                <c:pt idx="2351">
                  <c:v>119.2</c:v>
                </c:pt>
                <c:pt idx="2352">
                  <c:v>119.25</c:v>
                </c:pt>
                <c:pt idx="2353">
                  <c:v>119.3</c:v>
                </c:pt>
                <c:pt idx="2354">
                  <c:v>119.35000000000001</c:v>
                </c:pt>
                <c:pt idx="2355">
                  <c:v>119.4</c:v>
                </c:pt>
                <c:pt idx="2356">
                  <c:v>119.45</c:v>
                </c:pt>
                <c:pt idx="2357">
                  <c:v>119.5</c:v>
                </c:pt>
                <c:pt idx="2358">
                  <c:v>119.55</c:v>
                </c:pt>
                <c:pt idx="2359">
                  <c:v>119.60000000000001</c:v>
                </c:pt>
                <c:pt idx="2360">
                  <c:v>119.65</c:v>
                </c:pt>
                <c:pt idx="2361">
                  <c:v>119.7</c:v>
                </c:pt>
                <c:pt idx="2362">
                  <c:v>119.75</c:v>
                </c:pt>
                <c:pt idx="2363">
                  <c:v>119.8</c:v>
                </c:pt>
                <c:pt idx="2364">
                  <c:v>119.85000000000001</c:v>
                </c:pt>
                <c:pt idx="2365">
                  <c:v>119.9</c:v>
                </c:pt>
                <c:pt idx="2366">
                  <c:v>119.95</c:v>
                </c:pt>
                <c:pt idx="2367">
                  <c:v>120</c:v>
                </c:pt>
                <c:pt idx="2368">
                  <c:v>120.05</c:v>
                </c:pt>
                <c:pt idx="2369">
                  <c:v>120.10000000000001</c:v>
                </c:pt>
                <c:pt idx="2370">
                  <c:v>120.15</c:v>
                </c:pt>
                <c:pt idx="2371">
                  <c:v>120.2</c:v>
                </c:pt>
                <c:pt idx="2372">
                  <c:v>120.25</c:v>
                </c:pt>
                <c:pt idx="2373">
                  <c:v>120.3</c:v>
                </c:pt>
                <c:pt idx="2374">
                  <c:v>120.35000000000001</c:v>
                </c:pt>
                <c:pt idx="2375">
                  <c:v>120.4</c:v>
                </c:pt>
                <c:pt idx="2376">
                  <c:v>120.45</c:v>
                </c:pt>
                <c:pt idx="2377">
                  <c:v>120.5</c:v>
                </c:pt>
                <c:pt idx="2378">
                  <c:v>120.55</c:v>
                </c:pt>
                <c:pt idx="2379">
                  <c:v>120.60000000000001</c:v>
                </c:pt>
                <c:pt idx="2380">
                  <c:v>120.65</c:v>
                </c:pt>
                <c:pt idx="2381">
                  <c:v>120.7</c:v>
                </c:pt>
                <c:pt idx="2382">
                  <c:v>120.75</c:v>
                </c:pt>
                <c:pt idx="2383">
                  <c:v>120.8</c:v>
                </c:pt>
                <c:pt idx="2384">
                  <c:v>120.85000000000001</c:v>
                </c:pt>
                <c:pt idx="2385">
                  <c:v>120.9</c:v>
                </c:pt>
                <c:pt idx="2386">
                  <c:v>120.95</c:v>
                </c:pt>
                <c:pt idx="2387">
                  <c:v>121</c:v>
                </c:pt>
                <c:pt idx="2388">
                  <c:v>121.05</c:v>
                </c:pt>
                <c:pt idx="2389">
                  <c:v>121.10000000000001</c:v>
                </c:pt>
                <c:pt idx="2390">
                  <c:v>121.15</c:v>
                </c:pt>
                <c:pt idx="2391">
                  <c:v>121.2</c:v>
                </c:pt>
                <c:pt idx="2392">
                  <c:v>121.25</c:v>
                </c:pt>
                <c:pt idx="2393">
                  <c:v>121.3</c:v>
                </c:pt>
                <c:pt idx="2394">
                  <c:v>121.35000000000001</c:v>
                </c:pt>
                <c:pt idx="2395">
                  <c:v>121.4</c:v>
                </c:pt>
                <c:pt idx="2396">
                  <c:v>121.45</c:v>
                </c:pt>
                <c:pt idx="2397">
                  <c:v>121.5</c:v>
                </c:pt>
                <c:pt idx="2398">
                  <c:v>121.55</c:v>
                </c:pt>
                <c:pt idx="2399">
                  <c:v>121.60000000000001</c:v>
                </c:pt>
                <c:pt idx="2400">
                  <c:v>121.65</c:v>
                </c:pt>
                <c:pt idx="2401">
                  <c:v>121.7</c:v>
                </c:pt>
                <c:pt idx="2402">
                  <c:v>121.75</c:v>
                </c:pt>
                <c:pt idx="2403">
                  <c:v>121.8</c:v>
                </c:pt>
                <c:pt idx="2404">
                  <c:v>121.85000000000001</c:v>
                </c:pt>
                <c:pt idx="2405">
                  <c:v>121.9</c:v>
                </c:pt>
                <c:pt idx="2406">
                  <c:v>121.95</c:v>
                </c:pt>
                <c:pt idx="2407">
                  <c:v>122</c:v>
                </c:pt>
                <c:pt idx="2408">
                  <c:v>122.05</c:v>
                </c:pt>
                <c:pt idx="2409">
                  <c:v>122.10000000000001</c:v>
                </c:pt>
                <c:pt idx="2410">
                  <c:v>122.15</c:v>
                </c:pt>
                <c:pt idx="2411">
                  <c:v>122.2</c:v>
                </c:pt>
                <c:pt idx="2412">
                  <c:v>122.25</c:v>
                </c:pt>
                <c:pt idx="2413">
                  <c:v>122.3</c:v>
                </c:pt>
                <c:pt idx="2414">
                  <c:v>122.35000000000001</c:v>
                </c:pt>
                <c:pt idx="2415">
                  <c:v>122.4</c:v>
                </c:pt>
                <c:pt idx="2416">
                  <c:v>122.45</c:v>
                </c:pt>
                <c:pt idx="2417">
                  <c:v>122.5</c:v>
                </c:pt>
                <c:pt idx="2418">
                  <c:v>122.55</c:v>
                </c:pt>
                <c:pt idx="2419">
                  <c:v>122.60000000000001</c:v>
                </c:pt>
                <c:pt idx="2420">
                  <c:v>122.65</c:v>
                </c:pt>
                <c:pt idx="2421">
                  <c:v>122.7</c:v>
                </c:pt>
                <c:pt idx="2422">
                  <c:v>122.75</c:v>
                </c:pt>
                <c:pt idx="2423">
                  <c:v>122.8</c:v>
                </c:pt>
                <c:pt idx="2424">
                  <c:v>122.85000000000001</c:v>
                </c:pt>
                <c:pt idx="2425">
                  <c:v>122.9</c:v>
                </c:pt>
                <c:pt idx="2426">
                  <c:v>122.95</c:v>
                </c:pt>
                <c:pt idx="2427">
                  <c:v>123</c:v>
                </c:pt>
                <c:pt idx="2428">
                  <c:v>123.05</c:v>
                </c:pt>
                <c:pt idx="2429">
                  <c:v>123.10000000000001</c:v>
                </c:pt>
                <c:pt idx="2430">
                  <c:v>123.15</c:v>
                </c:pt>
                <c:pt idx="2431">
                  <c:v>123.2</c:v>
                </c:pt>
                <c:pt idx="2432">
                  <c:v>123.25</c:v>
                </c:pt>
                <c:pt idx="2433">
                  <c:v>123.3</c:v>
                </c:pt>
                <c:pt idx="2434">
                  <c:v>123.35000000000001</c:v>
                </c:pt>
                <c:pt idx="2435">
                  <c:v>123.4</c:v>
                </c:pt>
                <c:pt idx="2436">
                  <c:v>123.45</c:v>
                </c:pt>
                <c:pt idx="2437">
                  <c:v>123.5</c:v>
                </c:pt>
                <c:pt idx="2438">
                  <c:v>123.55</c:v>
                </c:pt>
                <c:pt idx="2439">
                  <c:v>123.60000000000001</c:v>
                </c:pt>
                <c:pt idx="2440">
                  <c:v>123.65</c:v>
                </c:pt>
                <c:pt idx="2441">
                  <c:v>123.7</c:v>
                </c:pt>
                <c:pt idx="2442">
                  <c:v>123.75</c:v>
                </c:pt>
                <c:pt idx="2443">
                  <c:v>123.8</c:v>
                </c:pt>
                <c:pt idx="2444">
                  <c:v>123.85000000000001</c:v>
                </c:pt>
                <c:pt idx="2445">
                  <c:v>123.9</c:v>
                </c:pt>
                <c:pt idx="2446">
                  <c:v>123.95</c:v>
                </c:pt>
                <c:pt idx="2447">
                  <c:v>124</c:v>
                </c:pt>
                <c:pt idx="2448">
                  <c:v>124.05</c:v>
                </c:pt>
                <c:pt idx="2449">
                  <c:v>124.10000000000001</c:v>
                </c:pt>
                <c:pt idx="2450">
                  <c:v>124.15</c:v>
                </c:pt>
                <c:pt idx="2451">
                  <c:v>124.2</c:v>
                </c:pt>
                <c:pt idx="2452">
                  <c:v>124.25</c:v>
                </c:pt>
                <c:pt idx="2453">
                  <c:v>124.3</c:v>
                </c:pt>
                <c:pt idx="2454">
                  <c:v>124.35000000000001</c:v>
                </c:pt>
                <c:pt idx="2455">
                  <c:v>124.4</c:v>
                </c:pt>
                <c:pt idx="2456">
                  <c:v>124.45</c:v>
                </c:pt>
                <c:pt idx="2457">
                  <c:v>124.5</c:v>
                </c:pt>
                <c:pt idx="2458">
                  <c:v>124.55</c:v>
                </c:pt>
                <c:pt idx="2459">
                  <c:v>124.60000000000001</c:v>
                </c:pt>
                <c:pt idx="2460">
                  <c:v>124.65</c:v>
                </c:pt>
                <c:pt idx="2461">
                  <c:v>124.7</c:v>
                </c:pt>
                <c:pt idx="2462">
                  <c:v>124.75</c:v>
                </c:pt>
                <c:pt idx="2463">
                  <c:v>124.8</c:v>
                </c:pt>
                <c:pt idx="2464">
                  <c:v>124.85000000000001</c:v>
                </c:pt>
                <c:pt idx="2465">
                  <c:v>124.9</c:v>
                </c:pt>
                <c:pt idx="2466">
                  <c:v>124.95</c:v>
                </c:pt>
                <c:pt idx="2467">
                  <c:v>125</c:v>
                </c:pt>
                <c:pt idx="2468">
                  <c:v>125.05</c:v>
                </c:pt>
                <c:pt idx="2469">
                  <c:v>125.10000000000001</c:v>
                </c:pt>
                <c:pt idx="2470">
                  <c:v>125.15</c:v>
                </c:pt>
                <c:pt idx="2471">
                  <c:v>125.2</c:v>
                </c:pt>
                <c:pt idx="2472">
                  <c:v>125.25</c:v>
                </c:pt>
                <c:pt idx="2473">
                  <c:v>125.3</c:v>
                </c:pt>
                <c:pt idx="2474">
                  <c:v>125.35000000000001</c:v>
                </c:pt>
                <c:pt idx="2475">
                  <c:v>125.4</c:v>
                </c:pt>
                <c:pt idx="2476">
                  <c:v>125.45</c:v>
                </c:pt>
                <c:pt idx="2477">
                  <c:v>125.5</c:v>
                </c:pt>
                <c:pt idx="2478">
                  <c:v>125.55</c:v>
                </c:pt>
                <c:pt idx="2479">
                  <c:v>125.60000000000001</c:v>
                </c:pt>
                <c:pt idx="2480">
                  <c:v>125.65</c:v>
                </c:pt>
                <c:pt idx="2481">
                  <c:v>125.7</c:v>
                </c:pt>
                <c:pt idx="2482">
                  <c:v>125.75</c:v>
                </c:pt>
                <c:pt idx="2483">
                  <c:v>125.8</c:v>
                </c:pt>
                <c:pt idx="2484">
                  <c:v>125.85000000000001</c:v>
                </c:pt>
                <c:pt idx="2485">
                  <c:v>125.9</c:v>
                </c:pt>
                <c:pt idx="2486">
                  <c:v>125.95</c:v>
                </c:pt>
                <c:pt idx="2487">
                  <c:v>126</c:v>
                </c:pt>
                <c:pt idx="2488">
                  <c:v>126.05</c:v>
                </c:pt>
                <c:pt idx="2489">
                  <c:v>126.10000000000001</c:v>
                </c:pt>
                <c:pt idx="2490">
                  <c:v>126.15</c:v>
                </c:pt>
                <c:pt idx="2491">
                  <c:v>126.2</c:v>
                </c:pt>
                <c:pt idx="2492">
                  <c:v>126.25</c:v>
                </c:pt>
                <c:pt idx="2493">
                  <c:v>126.3</c:v>
                </c:pt>
                <c:pt idx="2494">
                  <c:v>126.35000000000001</c:v>
                </c:pt>
                <c:pt idx="2495">
                  <c:v>126.4</c:v>
                </c:pt>
                <c:pt idx="2496">
                  <c:v>126.45</c:v>
                </c:pt>
                <c:pt idx="2497">
                  <c:v>126.5</c:v>
                </c:pt>
                <c:pt idx="2498">
                  <c:v>126.55</c:v>
                </c:pt>
                <c:pt idx="2499">
                  <c:v>126.60000000000001</c:v>
                </c:pt>
                <c:pt idx="2500">
                  <c:v>126.65</c:v>
                </c:pt>
                <c:pt idx="2501">
                  <c:v>126.7</c:v>
                </c:pt>
                <c:pt idx="2502">
                  <c:v>126.75</c:v>
                </c:pt>
                <c:pt idx="2503">
                  <c:v>126.8</c:v>
                </c:pt>
                <c:pt idx="2504">
                  <c:v>126.85000000000001</c:v>
                </c:pt>
                <c:pt idx="2505">
                  <c:v>126.9</c:v>
                </c:pt>
                <c:pt idx="2506">
                  <c:v>126.95</c:v>
                </c:pt>
                <c:pt idx="2507">
                  <c:v>127</c:v>
                </c:pt>
                <c:pt idx="2508">
                  <c:v>127.05</c:v>
                </c:pt>
                <c:pt idx="2509">
                  <c:v>127.10000000000001</c:v>
                </c:pt>
                <c:pt idx="2510">
                  <c:v>127.15</c:v>
                </c:pt>
                <c:pt idx="2511">
                  <c:v>127.2</c:v>
                </c:pt>
                <c:pt idx="2512">
                  <c:v>127.25</c:v>
                </c:pt>
                <c:pt idx="2513">
                  <c:v>127.3</c:v>
                </c:pt>
                <c:pt idx="2514">
                  <c:v>127.35000000000001</c:v>
                </c:pt>
                <c:pt idx="2515">
                  <c:v>127.4</c:v>
                </c:pt>
                <c:pt idx="2516">
                  <c:v>127.45</c:v>
                </c:pt>
                <c:pt idx="2517">
                  <c:v>127.5</c:v>
                </c:pt>
                <c:pt idx="2518">
                  <c:v>127.55</c:v>
                </c:pt>
                <c:pt idx="2519">
                  <c:v>127.60000000000001</c:v>
                </c:pt>
                <c:pt idx="2520">
                  <c:v>127.65</c:v>
                </c:pt>
                <c:pt idx="2521">
                  <c:v>127.7</c:v>
                </c:pt>
                <c:pt idx="2522">
                  <c:v>127.75</c:v>
                </c:pt>
                <c:pt idx="2523">
                  <c:v>127.8</c:v>
                </c:pt>
                <c:pt idx="2524">
                  <c:v>127.85000000000001</c:v>
                </c:pt>
                <c:pt idx="2525">
                  <c:v>127.9</c:v>
                </c:pt>
                <c:pt idx="2526">
                  <c:v>127.95</c:v>
                </c:pt>
                <c:pt idx="2527">
                  <c:v>128</c:v>
                </c:pt>
                <c:pt idx="2528">
                  <c:v>128.05000000000001</c:v>
                </c:pt>
                <c:pt idx="2529">
                  <c:v>128.10000000000002</c:v>
                </c:pt>
                <c:pt idx="2530">
                  <c:v>128.15</c:v>
                </c:pt>
                <c:pt idx="2531">
                  <c:v>128.19999999999999</c:v>
                </c:pt>
                <c:pt idx="2532">
                  <c:v>128.25</c:v>
                </c:pt>
                <c:pt idx="2533">
                  <c:v>128.30000000000001</c:v>
                </c:pt>
                <c:pt idx="2534">
                  <c:v>128.35000000000002</c:v>
                </c:pt>
                <c:pt idx="2535">
                  <c:v>128.4</c:v>
                </c:pt>
                <c:pt idx="2536">
                  <c:v>128.44999999999999</c:v>
                </c:pt>
                <c:pt idx="2537">
                  <c:v>128.5</c:v>
                </c:pt>
                <c:pt idx="2538">
                  <c:v>128.55000000000001</c:v>
                </c:pt>
                <c:pt idx="2539">
                  <c:v>128.60000000000002</c:v>
                </c:pt>
                <c:pt idx="2540">
                  <c:v>128.65</c:v>
                </c:pt>
                <c:pt idx="2541">
                  <c:v>128.69999999999999</c:v>
                </c:pt>
                <c:pt idx="2542">
                  <c:v>128.75</c:v>
                </c:pt>
                <c:pt idx="2543">
                  <c:v>128.80000000000001</c:v>
                </c:pt>
                <c:pt idx="2544">
                  <c:v>128.85000000000002</c:v>
                </c:pt>
                <c:pt idx="2545">
                  <c:v>128.9</c:v>
                </c:pt>
                <c:pt idx="2546">
                  <c:v>128.94999999999999</c:v>
                </c:pt>
                <c:pt idx="2547">
                  <c:v>129</c:v>
                </c:pt>
                <c:pt idx="2548">
                  <c:v>129.05000000000001</c:v>
                </c:pt>
                <c:pt idx="2549">
                  <c:v>129.10000000000002</c:v>
                </c:pt>
                <c:pt idx="2550">
                  <c:v>129.15</c:v>
                </c:pt>
                <c:pt idx="2551">
                  <c:v>129.19999999999999</c:v>
                </c:pt>
                <c:pt idx="2552">
                  <c:v>129.25</c:v>
                </c:pt>
                <c:pt idx="2553">
                  <c:v>129.30000000000001</c:v>
                </c:pt>
                <c:pt idx="2554">
                  <c:v>129.35000000000002</c:v>
                </c:pt>
                <c:pt idx="2555">
                  <c:v>129.4</c:v>
                </c:pt>
                <c:pt idx="2556">
                  <c:v>129.44999999999999</c:v>
                </c:pt>
                <c:pt idx="2557">
                  <c:v>129.5</c:v>
                </c:pt>
                <c:pt idx="2558">
                  <c:v>129.55000000000001</c:v>
                </c:pt>
                <c:pt idx="2559">
                  <c:v>129.60000000000002</c:v>
                </c:pt>
                <c:pt idx="2560">
                  <c:v>129.65</c:v>
                </c:pt>
                <c:pt idx="2561">
                  <c:v>129.69999999999999</c:v>
                </c:pt>
                <c:pt idx="2562">
                  <c:v>129.75</c:v>
                </c:pt>
                <c:pt idx="2563">
                  <c:v>129.80000000000001</c:v>
                </c:pt>
                <c:pt idx="2564">
                  <c:v>129.85000000000002</c:v>
                </c:pt>
                <c:pt idx="2565">
                  <c:v>129.9</c:v>
                </c:pt>
                <c:pt idx="2566">
                  <c:v>129.94999999999999</c:v>
                </c:pt>
                <c:pt idx="2567">
                  <c:v>130</c:v>
                </c:pt>
                <c:pt idx="2568">
                  <c:v>130.05000000000001</c:v>
                </c:pt>
                <c:pt idx="2569">
                  <c:v>130.10000000000002</c:v>
                </c:pt>
                <c:pt idx="2570">
                  <c:v>130.15</c:v>
                </c:pt>
                <c:pt idx="2571">
                  <c:v>130.19999999999999</c:v>
                </c:pt>
                <c:pt idx="2572">
                  <c:v>130.25</c:v>
                </c:pt>
                <c:pt idx="2573">
                  <c:v>130.30000000000001</c:v>
                </c:pt>
                <c:pt idx="2574">
                  <c:v>130.35000000000002</c:v>
                </c:pt>
                <c:pt idx="2575">
                  <c:v>130.4</c:v>
                </c:pt>
                <c:pt idx="2576">
                  <c:v>130.44999999999999</c:v>
                </c:pt>
                <c:pt idx="2577">
                  <c:v>130.5</c:v>
                </c:pt>
                <c:pt idx="2578">
                  <c:v>130.55000000000001</c:v>
                </c:pt>
                <c:pt idx="2579">
                  <c:v>130.60000000000002</c:v>
                </c:pt>
                <c:pt idx="2580">
                  <c:v>130.65</c:v>
                </c:pt>
                <c:pt idx="2581">
                  <c:v>130.69999999999999</c:v>
                </c:pt>
                <c:pt idx="2582">
                  <c:v>130.75</c:v>
                </c:pt>
                <c:pt idx="2583">
                  <c:v>130.80000000000001</c:v>
                </c:pt>
                <c:pt idx="2584">
                  <c:v>130.85000000000002</c:v>
                </c:pt>
                <c:pt idx="2585">
                  <c:v>130.9</c:v>
                </c:pt>
                <c:pt idx="2586">
                  <c:v>130.94999999999999</c:v>
                </c:pt>
                <c:pt idx="2587">
                  <c:v>131</c:v>
                </c:pt>
                <c:pt idx="2588">
                  <c:v>131.05000000000001</c:v>
                </c:pt>
                <c:pt idx="2589">
                  <c:v>131.10000000000002</c:v>
                </c:pt>
                <c:pt idx="2590">
                  <c:v>131.15</c:v>
                </c:pt>
                <c:pt idx="2591">
                  <c:v>131.19999999999999</c:v>
                </c:pt>
                <c:pt idx="2592">
                  <c:v>131.25</c:v>
                </c:pt>
                <c:pt idx="2593">
                  <c:v>131.30000000000001</c:v>
                </c:pt>
                <c:pt idx="2594">
                  <c:v>131.35000000000002</c:v>
                </c:pt>
                <c:pt idx="2595">
                  <c:v>131.4</c:v>
                </c:pt>
                <c:pt idx="2596">
                  <c:v>131.44999999999999</c:v>
                </c:pt>
                <c:pt idx="2597">
                  <c:v>131.5</c:v>
                </c:pt>
                <c:pt idx="2598">
                  <c:v>131.55000000000001</c:v>
                </c:pt>
                <c:pt idx="2599">
                  <c:v>131.60000000000002</c:v>
                </c:pt>
                <c:pt idx="2600">
                  <c:v>131.65</c:v>
                </c:pt>
                <c:pt idx="2601">
                  <c:v>131.69999999999999</c:v>
                </c:pt>
                <c:pt idx="2602">
                  <c:v>131.75</c:v>
                </c:pt>
                <c:pt idx="2603">
                  <c:v>131.80000000000001</c:v>
                </c:pt>
                <c:pt idx="2604">
                  <c:v>131.85000000000002</c:v>
                </c:pt>
                <c:pt idx="2605">
                  <c:v>131.9</c:v>
                </c:pt>
                <c:pt idx="2606">
                  <c:v>131.94999999999999</c:v>
                </c:pt>
                <c:pt idx="2607">
                  <c:v>132</c:v>
                </c:pt>
                <c:pt idx="2608">
                  <c:v>132.05000000000001</c:v>
                </c:pt>
                <c:pt idx="2609">
                  <c:v>132.10000000000002</c:v>
                </c:pt>
                <c:pt idx="2610">
                  <c:v>132.15</c:v>
                </c:pt>
                <c:pt idx="2611">
                  <c:v>132.19999999999999</c:v>
                </c:pt>
                <c:pt idx="2612">
                  <c:v>132.25</c:v>
                </c:pt>
                <c:pt idx="2613">
                  <c:v>132.30000000000001</c:v>
                </c:pt>
                <c:pt idx="2614">
                  <c:v>132.35000000000002</c:v>
                </c:pt>
                <c:pt idx="2615">
                  <c:v>132.4</c:v>
                </c:pt>
                <c:pt idx="2616">
                  <c:v>132.44999999999999</c:v>
                </c:pt>
                <c:pt idx="2617">
                  <c:v>132.5</c:v>
                </c:pt>
                <c:pt idx="2618">
                  <c:v>132.55000000000001</c:v>
                </c:pt>
                <c:pt idx="2619">
                  <c:v>132.60000000000002</c:v>
                </c:pt>
                <c:pt idx="2620">
                  <c:v>132.65</c:v>
                </c:pt>
                <c:pt idx="2621">
                  <c:v>132.69999999999999</c:v>
                </c:pt>
                <c:pt idx="2622">
                  <c:v>132.75</c:v>
                </c:pt>
                <c:pt idx="2623">
                  <c:v>132.80000000000001</c:v>
                </c:pt>
                <c:pt idx="2624">
                  <c:v>132.85000000000002</c:v>
                </c:pt>
                <c:pt idx="2625">
                  <c:v>132.9</c:v>
                </c:pt>
                <c:pt idx="2626">
                  <c:v>132.94999999999999</c:v>
                </c:pt>
                <c:pt idx="2627">
                  <c:v>133</c:v>
                </c:pt>
                <c:pt idx="2628">
                  <c:v>133.05000000000001</c:v>
                </c:pt>
                <c:pt idx="2629">
                  <c:v>133.10000000000002</c:v>
                </c:pt>
                <c:pt idx="2630">
                  <c:v>133.15</c:v>
                </c:pt>
                <c:pt idx="2631">
                  <c:v>133.19999999999999</c:v>
                </c:pt>
                <c:pt idx="2632">
                  <c:v>133.25</c:v>
                </c:pt>
                <c:pt idx="2633">
                  <c:v>133.30000000000001</c:v>
                </c:pt>
                <c:pt idx="2634">
                  <c:v>133.35000000000002</c:v>
                </c:pt>
                <c:pt idx="2635">
                  <c:v>133.4</c:v>
                </c:pt>
                <c:pt idx="2636">
                  <c:v>133.44999999999999</c:v>
                </c:pt>
                <c:pt idx="2637">
                  <c:v>133.5</c:v>
                </c:pt>
                <c:pt idx="2638">
                  <c:v>133.55000000000001</c:v>
                </c:pt>
                <c:pt idx="2639">
                  <c:v>133.60000000000002</c:v>
                </c:pt>
                <c:pt idx="2640">
                  <c:v>133.65</c:v>
                </c:pt>
                <c:pt idx="2641">
                  <c:v>133.69999999999999</c:v>
                </c:pt>
                <c:pt idx="2642">
                  <c:v>133.75</c:v>
                </c:pt>
                <c:pt idx="2643">
                  <c:v>133.80000000000001</c:v>
                </c:pt>
                <c:pt idx="2644">
                  <c:v>133.85000000000002</c:v>
                </c:pt>
                <c:pt idx="2645">
                  <c:v>133.9</c:v>
                </c:pt>
                <c:pt idx="2646">
                  <c:v>133.94999999999999</c:v>
                </c:pt>
                <c:pt idx="2647">
                  <c:v>134</c:v>
                </c:pt>
                <c:pt idx="2648">
                  <c:v>134.05000000000001</c:v>
                </c:pt>
                <c:pt idx="2649">
                  <c:v>134.10000000000002</c:v>
                </c:pt>
                <c:pt idx="2650">
                  <c:v>134.15</c:v>
                </c:pt>
                <c:pt idx="2651">
                  <c:v>134.19999999999999</c:v>
                </c:pt>
                <c:pt idx="2652">
                  <c:v>134.25</c:v>
                </c:pt>
                <c:pt idx="2653">
                  <c:v>134.30000000000001</c:v>
                </c:pt>
                <c:pt idx="2654">
                  <c:v>134.35000000000002</c:v>
                </c:pt>
                <c:pt idx="2655">
                  <c:v>134.4</c:v>
                </c:pt>
                <c:pt idx="2656">
                  <c:v>134.44999999999999</c:v>
                </c:pt>
                <c:pt idx="2657">
                  <c:v>134.5</c:v>
                </c:pt>
                <c:pt idx="2658">
                  <c:v>134.55000000000001</c:v>
                </c:pt>
                <c:pt idx="2659">
                  <c:v>134.60000000000002</c:v>
                </c:pt>
                <c:pt idx="2660">
                  <c:v>134.65</c:v>
                </c:pt>
                <c:pt idx="2661">
                  <c:v>134.69999999999999</c:v>
                </c:pt>
                <c:pt idx="2662">
                  <c:v>134.75</c:v>
                </c:pt>
                <c:pt idx="2663">
                  <c:v>134.80000000000001</c:v>
                </c:pt>
                <c:pt idx="2664">
                  <c:v>134.85000000000002</c:v>
                </c:pt>
                <c:pt idx="2665">
                  <c:v>134.9</c:v>
                </c:pt>
                <c:pt idx="2666">
                  <c:v>134.94999999999999</c:v>
                </c:pt>
                <c:pt idx="2667">
                  <c:v>135</c:v>
                </c:pt>
                <c:pt idx="2668">
                  <c:v>135.05000000000001</c:v>
                </c:pt>
                <c:pt idx="2669">
                  <c:v>135.10000000000002</c:v>
                </c:pt>
                <c:pt idx="2670">
                  <c:v>135.15</c:v>
                </c:pt>
                <c:pt idx="2671">
                  <c:v>135.19999999999999</c:v>
                </c:pt>
                <c:pt idx="2672">
                  <c:v>135.25</c:v>
                </c:pt>
                <c:pt idx="2673">
                  <c:v>135.30000000000001</c:v>
                </c:pt>
                <c:pt idx="2674">
                  <c:v>135.35000000000002</c:v>
                </c:pt>
                <c:pt idx="2675">
                  <c:v>135.4</c:v>
                </c:pt>
                <c:pt idx="2676">
                  <c:v>135.44999999999999</c:v>
                </c:pt>
                <c:pt idx="2677">
                  <c:v>135.5</c:v>
                </c:pt>
                <c:pt idx="2678">
                  <c:v>135.55000000000001</c:v>
                </c:pt>
                <c:pt idx="2679">
                  <c:v>135.60000000000002</c:v>
                </c:pt>
                <c:pt idx="2680">
                  <c:v>135.65</c:v>
                </c:pt>
                <c:pt idx="2681">
                  <c:v>135.69999999999999</c:v>
                </c:pt>
                <c:pt idx="2682">
                  <c:v>135.75</c:v>
                </c:pt>
                <c:pt idx="2683">
                  <c:v>135.80000000000001</c:v>
                </c:pt>
                <c:pt idx="2684">
                  <c:v>135.85000000000002</c:v>
                </c:pt>
                <c:pt idx="2685">
                  <c:v>135.9</c:v>
                </c:pt>
                <c:pt idx="2686">
                  <c:v>135.94999999999999</c:v>
                </c:pt>
                <c:pt idx="2687">
                  <c:v>136</c:v>
                </c:pt>
                <c:pt idx="2688">
                  <c:v>136.05000000000001</c:v>
                </c:pt>
                <c:pt idx="2689">
                  <c:v>136.10000000000002</c:v>
                </c:pt>
                <c:pt idx="2690">
                  <c:v>136.15</c:v>
                </c:pt>
                <c:pt idx="2691">
                  <c:v>136.19999999999999</c:v>
                </c:pt>
                <c:pt idx="2692">
                  <c:v>136.25</c:v>
                </c:pt>
                <c:pt idx="2693">
                  <c:v>136.30000000000001</c:v>
                </c:pt>
                <c:pt idx="2694">
                  <c:v>136.35000000000002</c:v>
                </c:pt>
                <c:pt idx="2695">
                  <c:v>136.4</c:v>
                </c:pt>
                <c:pt idx="2696">
                  <c:v>136.44999999999999</c:v>
                </c:pt>
                <c:pt idx="2697">
                  <c:v>136.5</c:v>
                </c:pt>
                <c:pt idx="2698">
                  <c:v>136.55000000000001</c:v>
                </c:pt>
                <c:pt idx="2699">
                  <c:v>136.60000000000002</c:v>
                </c:pt>
                <c:pt idx="2700">
                  <c:v>136.65</c:v>
                </c:pt>
                <c:pt idx="2701">
                  <c:v>136.69999999999999</c:v>
                </c:pt>
                <c:pt idx="2702">
                  <c:v>136.75</c:v>
                </c:pt>
                <c:pt idx="2703">
                  <c:v>136.80000000000001</c:v>
                </c:pt>
                <c:pt idx="2704">
                  <c:v>136.85000000000002</c:v>
                </c:pt>
                <c:pt idx="2705">
                  <c:v>136.9</c:v>
                </c:pt>
                <c:pt idx="2706">
                  <c:v>136.94999999999999</c:v>
                </c:pt>
                <c:pt idx="2707">
                  <c:v>137</c:v>
                </c:pt>
                <c:pt idx="2708">
                  <c:v>137.05000000000001</c:v>
                </c:pt>
                <c:pt idx="2709">
                  <c:v>137.10000000000002</c:v>
                </c:pt>
                <c:pt idx="2710">
                  <c:v>137.15</c:v>
                </c:pt>
                <c:pt idx="2711">
                  <c:v>137.19999999999999</c:v>
                </c:pt>
                <c:pt idx="2712">
                  <c:v>137.25</c:v>
                </c:pt>
                <c:pt idx="2713">
                  <c:v>137.30000000000001</c:v>
                </c:pt>
                <c:pt idx="2714">
                  <c:v>137.35000000000002</c:v>
                </c:pt>
                <c:pt idx="2715">
                  <c:v>137.4</c:v>
                </c:pt>
                <c:pt idx="2716">
                  <c:v>137.44999999999999</c:v>
                </c:pt>
                <c:pt idx="2717">
                  <c:v>137.5</c:v>
                </c:pt>
                <c:pt idx="2718">
                  <c:v>137.55000000000001</c:v>
                </c:pt>
                <c:pt idx="2719">
                  <c:v>137.60000000000002</c:v>
                </c:pt>
                <c:pt idx="2720">
                  <c:v>137.65</c:v>
                </c:pt>
                <c:pt idx="2721">
                  <c:v>137.69999999999999</c:v>
                </c:pt>
                <c:pt idx="2722">
                  <c:v>137.75</c:v>
                </c:pt>
                <c:pt idx="2723">
                  <c:v>137.80000000000001</c:v>
                </c:pt>
                <c:pt idx="2724">
                  <c:v>137.85000000000002</c:v>
                </c:pt>
                <c:pt idx="2725">
                  <c:v>137.9</c:v>
                </c:pt>
                <c:pt idx="2726">
                  <c:v>137.94999999999999</c:v>
                </c:pt>
                <c:pt idx="2727">
                  <c:v>138</c:v>
                </c:pt>
                <c:pt idx="2728">
                  <c:v>138.05000000000001</c:v>
                </c:pt>
                <c:pt idx="2729">
                  <c:v>138.10000000000002</c:v>
                </c:pt>
                <c:pt idx="2730">
                  <c:v>138.15</c:v>
                </c:pt>
                <c:pt idx="2731">
                  <c:v>138.19999999999999</c:v>
                </c:pt>
                <c:pt idx="2732">
                  <c:v>138.25</c:v>
                </c:pt>
                <c:pt idx="2733">
                  <c:v>138.30000000000001</c:v>
                </c:pt>
                <c:pt idx="2734">
                  <c:v>138.35000000000002</c:v>
                </c:pt>
                <c:pt idx="2735">
                  <c:v>138.4</c:v>
                </c:pt>
                <c:pt idx="2736">
                  <c:v>138.44999999999999</c:v>
                </c:pt>
                <c:pt idx="2737">
                  <c:v>138.5</c:v>
                </c:pt>
                <c:pt idx="2738">
                  <c:v>138.55000000000001</c:v>
                </c:pt>
                <c:pt idx="2739">
                  <c:v>138.60000000000002</c:v>
                </c:pt>
                <c:pt idx="2740">
                  <c:v>138.65</c:v>
                </c:pt>
                <c:pt idx="2741">
                  <c:v>138.69999999999999</c:v>
                </c:pt>
                <c:pt idx="2742">
                  <c:v>138.75</c:v>
                </c:pt>
                <c:pt idx="2743">
                  <c:v>138.80000000000001</c:v>
                </c:pt>
                <c:pt idx="2744">
                  <c:v>138.85000000000002</c:v>
                </c:pt>
                <c:pt idx="2745">
                  <c:v>138.9</c:v>
                </c:pt>
                <c:pt idx="2746">
                  <c:v>138.94999999999999</c:v>
                </c:pt>
                <c:pt idx="2747">
                  <c:v>139</c:v>
                </c:pt>
                <c:pt idx="2748">
                  <c:v>139.05000000000001</c:v>
                </c:pt>
                <c:pt idx="2749">
                  <c:v>139.10000000000002</c:v>
                </c:pt>
                <c:pt idx="2750">
                  <c:v>139.15</c:v>
                </c:pt>
                <c:pt idx="2751">
                  <c:v>139.19999999999999</c:v>
                </c:pt>
                <c:pt idx="2752">
                  <c:v>139.25</c:v>
                </c:pt>
                <c:pt idx="2753">
                  <c:v>139.30000000000001</c:v>
                </c:pt>
                <c:pt idx="2754">
                  <c:v>139.35000000000002</c:v>
                </c:pt>
                <c:pt idx="2755">
                  <c:v>139.4</c:v>
                </c:pt>
                <c:pt idx="2756">
                  <c:v>139.44999999999999</c:v>
                </c:pt>
                <c:pt idx="2757">
                  <c:v>139.5</c:v>
                </c:pt>
                <c:pt idx="2758">
                  <c:v>139.55000000000001</c:v>
                </c:pt>
                <c:pt idx="2759">
                  <c:v>139.60000000000002</c:v>
                </c:pt>
                <c:pt idx="2760">
                  <c:v>139.65</c:v>
                </c:pt>
                <c:pt idx="2761">
                  <c:v>139.69999999999999</c:v>
                </c:pt>
                <c:pt idx="2762">
                  <c:v>139.75</c:v>
                </c:pt>
                <c:pt idx="2763">
                  <c:v>139.80000000000001</c:v>
                </c:pt>
                <c:pt idx="2764">
                  <c:v>139.85000000000002</c:v>
                </c:pt>
                <c:pt idx="2765">
                  <c:v>139.9</c:v>
                </c:pt>
                <c:pt idx="2766">
                  <c:v>139.94999999999999</c:v>
                </c:pt>
                <c:pt idx="2767">
                  <c:v>140</c:v>
                </c:pt>
                <c:pt idx="2768">
                  <c:v>140.05000000000001</c:v>
                </c:pt>
                <c:pt idx="2769">
                  <c:v>140.10000000000002</c:v>
                </c:pt>
                <c:pt idx="2770">
                  <c:v>140.15</c:v>
                </c:pt>
                <c:pt idx="2771">
                  <c:v>140.19999999999999</c:v>
                </c:pt>
                <c:pt idx="2772">
                  <c:v>140.25</c:v>
                </c:pt>
                <c:pt idx="2773">
                  <c:v>140.30000000000001</c:v>
                </c:pt>
                <c:pt idx="2774">
                  <c:v>140.35000000000002</c:v>
                </c:pt>
                <c:pt idx="2775">
                  <c:v>140.4</c:v>
                </c:pt>
                <c:pt idx="2776">
                  <c:v>140.44999999999999</c:v>
                </c:pt>
                <c:pt idx="2777">
                  <c:v>140.5</c:v>
                </c:pt>
                <c:pt idx="2778">
                  <c:v>140.55000000000001</c:v>
                </c:pt>
                <c:pt idx="2779">
                  <c:v>140.60000000000002</c:v>
                </c:pt>
                <c:pt idx="2780">
                  <c:v>140.65</c:v>
                </c:pt>
                <c:pt idx="2781">
                  <c:v>140.69999999999999</c:v>
                </c:pt>
                <c:pt idx="2782">
                  <c:v>140.75</c:v>
                </c:pt>
                <c:pt idx="2783">
                  <c:v>140.80000000000001</c:v>
                </c:pt>
                <c:pt idx="2784">
                  <c:v>140.85000000000002</c:v>
                </c:pt>
                <c:pt idx="2785">
                  <c:v>140.9</c:v>
                </c:pt>
                <c:pt idx="2786">
                  <c:v>140.94999999999999</c:v>
                </c:pt>
                <c:pt idx="2787">
                  <c:v>141</c:v>
                </c:pt>
                <c:pt idx="2788">
                  <c:v>141.05000000000001</c:v>
                </c:pt>
                <c:pt idx="2789">
                  <c:v>141.10000000000002</c:v>
                </c:pt>
                <c:pt idx="2790">
                  <c:v>141.15</c:v>
                </c:pt>
                <c:pt idx="2791">
                  <c:v>141.19999999999999</c:v>
                </c:pt>
                <c:pt idx="2792">
                  <c:v>141.25</c:v>
                </c:pt>
                <c:pt idx="2793">
                  <c:v>141.30000000000001</c:v>
                </c:pt>
                <c:pt idx="2794">
                  <c:v>141.35000000000002</c:v>
                </c:pt>
                <c:pt idx="2795">
                  <c:v>141.4</c:v>
                </c:pt>
                <c:pt idx="2796">
                  <c:v>141.44999999999999</c:v>
                </c:pt>
                <c:pt idx="2797">
                  <c:v>141.5</c:v>
                </c:pt>
                <c:pt idx="2798">
                  <c:v>141.55000000000001</c:v>
                </c:pt>
                <c:pt idx="2799">
                  <c:v>141.60000000000002</c:v>
                </c:pt>
                <c:pt idx="2800">
                  <c:v>141.65</c:v>
                </c:pt>
                <c:pt idx="2801">
                  <c:v>141.69999999999999</c:v>
                </c:pt>
                <c:pt idx="2802">
                  <c:v>141.75</c:v>
                </c:pt>
                <c:pt idx="2803">
                  <c:v>141.80000000000001</c:v>
                </c:pt>
                <c:pt idx="2804">
                  <c:v>141.85000000000002</c:v>
                </c:pt>
                <c:pt idx="2805">
                  <c:v>141.9</c:v>
                </c:pt>
                <c:pt idx="2806">
                  <c:v>141.94999999999999</c:v>
                </c:pt>
                <c:pt idx="2807">
                  <c:v>142</c:v>
                </c:pt>
                <c:pt idx="2808">
                  <c:v>142.05000000000001</c:v>
                </c:pt>
                <c:pt idx="2809">
                  <c:v>142.10000000000002</c:v>
                </c:pt>
                <c:pt idx="2810">
                  <c:v>142.15</c:v>
                </c:pt>
                <c:pt idx="2811">
                  <c:v>142.19999999999999</c:v>
                </c:pt>
                <c:pt idx="2812">
                  <c:v>142.25</c:v>
                </c:pt>
                <c:pt idx="2813">
                  <c:v>142.30000000000001</c:v>
                </c:pt>
                <c:pt idx="2814">
                  <c:v>142.35000000000002</c:v>
                </c:pt>
                <c:pt idx="2815">
                  <c:v>142.4</c:v>
                </c:pt>
                <c:pt idx="2816">
                  <c:v>142.44999999999999</c:v>
                </c:pt>
                <c:pt idx="2817">
                  <c:v>142.5</c:v>
                </c:pt>
                <c:pt idx="2818">
                  <c:v>142.55000000000001</c:v>
                </c:pt>
                <c:pt idx="2819">
                  <c:v>142.60000000000002</c:v>
                </c:pt>
                <c:pt idx="2820">
                  <c:v>142.65</c:v>
                </c:pt>
                <c:pt idx="2821">
                  <c:v>142.69999999999999</c:v>
                </c:pt>
                <c:pt idx="2822">
                  <c:v>142.75</c:v>
                </c:pt>
                <c:pt idx="2823">
                  <c:v>142.80000000000001</c:v>
                </c:pt>
                <c:pt idx="2824">
                  <c:v>142.85000000000002</c:v>
                </c:pt>
                <c:pt idx="2825">
                  <c:v>142.9</c:v>
                </c:pt>
                <c:pt idx="2826">
                  <c:v>142.94999999999999</c:v>
                </c:pt>
                <c:pt idx="2827">
                  <c:v>143</c:v>
                </c:pt>
                <c:pt idx="2828">
                  <c:v>143.05000000000001</c:v>
                </c:pt>
                <c:pt idx="2829">
                  <c:v>143.10000000000002</c:v>
                </c:pt>
                <c:pt idx="2830">
                  <c:v>143.15</c:v>
                </c:pt>
                <c:pt idx="2831">
                  <c:v>143.19999999999999</c:v>
                </c:pt>
                <c:pt idx="2832">
                  <c:v>143.25</c:v>
                </c:pt>
                <c:pt idx="2833">
                  <c:v>143.30000000000001</c:v>
                </c:pt>
                <c:pt idx="2834">
                  <c:v>143.35000000000002</c:v>
                </c:pt>
                <c:pt idx="2835">
                  <c:v>143.4</c:v>
                </c:pt>
                <c:pt idx="2836">
                  <c:v>143.44999999999999</c:v>
                </c:pt>
                <c:pt idx="2837">
                  <c:v>143.5</c:v>
                </c:pt>
                <c:pt idx="2838">
                  <c:v>143.55000000000001</c:v>
                </c:pt>
                <c:pt idx="2839">
                  <c:v>143.60000000000002</c:v>
                </c:pt>
                <c:pt idx="2840">
                  <c:v>143.65</c:v>
                </c:pt>
                <c:pt idx="2841">
                  <c:v>143.69999999999999</c:v>
                </c:pt>
                <c:pt idx="2842">
                  <c:v>143.75</c:v>
                </c:pt>
                <c:pt idx="2843">
                  <c:v>143.80000000000001</c:v>
                </c:pt>
                <c:pt idx="2844">
                  <c:v>143.85000000000002</c:v>
                </c:pt>
                <c:pt idx="2845">
                  <c:v>143.9</c:v>
                </c:pt>
                <c:pt idx="2846">
                  <c:v>143.94999999999999</c:v>
                </c:pt>
                <c:pt idx="2847">
                  <c:v>144</c:v>
                </c:pt>
                <c:pt idx="2848">
                  <c:v>144.05000000000001</c:v>
                </c:pt>
                <c:pt idx="2849">
                  <c:v>144.10000000000002</c:v>
                </c:pt>
                <c:pt idx="2850">
                  <c:v>144.15</c:v>
                </c:pt>
              </c:numCache>
            </c:numRef>
          </c:xVal>
          <c:yVal>
            <c:numRef>
              <c:f>PROC!$M$3:$M$90000</c:f>
              <c:numCache>
                <c:formatCode>0.000000</c:formatCode>
                <c:ptCount val="89998"/>
                <c:pt idx="0">
                  <c:v>214.51352500000002</c:v>
                </c:pt>
                <c:pt idx="1">
                  <c:v>214.51352500000002</c:v>
                </c:pt>
                <c:pt idx="2">
                  <c:v>211.78594899999999</c:v>
                </c:pt>
                <c:pt idx="3">
                  <c:v>209.445167</c:v>
                </c:pt>
                <c:pt idx="4">
                  <c:v>207.46420700000002</c:v>
                </c:pt>
                <c:pt idx="5">
                  <c:v>205.561151</c:v>
                </c:pt>
                <c:pt idx="6">
                  <c:v>202.70841300000001</c:v>
                </c:pt>
                <c:pt idx="7">
                  <c:v>199.36772999999999</c:v>
                </c:pt>
                <c:pt idx="8">
                  <c:v>196.25580500000001</c:v>
                </c:pt>
                <c:pt idx="9">
                  <c:v>193.66463200000001</c:v>
                </c:pt>
                <c:pt idx="10">
                  <c:v>191.52950999999999</c:v>
                </c:pt>
                <c:pt idx="11">
                  <c:v>189.565112</c:v>
                </c:pt>
                <c:pt idx="12">
                  <c:v>187.988405</c:v>
                </c:pt>
                <c:pt idx="13">
                  <c:v>186.578598</c:v>
                </c:pt>
                <c:pt idx="14">
                  <c:v>185.376812</c:v>
                </c:pt>
                <c:pt idx="15">
                  <c:v>184.273234</c:v>
                </c:pt>
                <c:pt idx="16">
                  <c:v>183.35740699999999</c:v>
                </c:pt>
                <c:pt idx="17">
                  <c:v>182.519069</c:v>
                </c:pt>
                <c:pt idx="18">
                  <c:v>181.79887600000001</c:v>
                </c:pt>
                <c:pt idx="19">
                  <c:v>181.13957500000001</c:v>
                </c:pt>
                <c:pt idx="20">
                  <c:v>180.57711900000001</c:v>
                </c:pt>
                <c:pt idx="21">
                  <c:v>180.03348599999998</c:v>
                </c:pt>
                <c:pt idx="22">
                  <c:v>179.592883</c:v>
                </c:pt>
                <c:pt idx="23">
                  <c:v>179.232213</c:v>
                </c:pt>
                <c:pt idx="24">
                  <c:v>178.858406</c:v>
                </c:pt>
                <c:pt idx="25">
                  <c:v>178.51135400000001</c:v>
                </c:pt>
                <c:pt idx="26">
                  <c:v>178.17567600000001</c:v>
                </c:pt>
                <c:pt idx="27">
                  <c:v>177.93484700000002</c:v>
                </c:pt>
                <c:pt idx="28">
                  <c:v>177.725728</c:v>
                </c:pt>
                <c:pt idx="29">
                  <c:v>177.51065599999998</c:v>
                </c:pt>
                <c:pt idx="30">
                  <c:v>177.221272</c:v>
                </c:pt>
                <c:pt idx="31">
                  <c:v>177.03194099999999</c:v>
                </c:pt>
                <c:pt idx="32">
                  <c:v>176.82884099999998</c:v>
                </c:pt>
                <c:pt idx="33">
                  <c:v>176.64506399999999</c:v>
                </c:pt>
                <c:pt idx="34">
                  <c:v>176.53260600000002</c:v>
                </c:pt>
                <c:pt idx="35">
                  <c:v>176.39181300000001</c:v>
                </c:pt>
                <c:pt idx="36">
                  <c:v>176.27313599999999</c:v>
                </c:pt>
                <c:pt idx="37">
                  <c:v>176.18926200000001</c:v>
                </c:pt>
                <c:pt idx="38">
                  <c:v>176.119722</c:v>
                </c:pt>
                <c:pt idx="39">
                  <c:v>176.003872</c:v>
                </c:pt>
                <c:pt idx="40">
                  <c:v>175.89382499999999</c:v>
                </c:pt>
                <c:pt idx="41">
                  <c:v>175.84799699999999</c:v>
                </c:pt>
                <c:pt idx="42">
                  <c:v>175.78683799999999</c:v>
                </c:pt>
                <c:pt idx="43">
                  <c:v>175.689246</c:v>
                </c:pt>
                <c:pt idx="44">
                  <c:v>175.580645</c:v>
                </c:pt>
                <c:pt idx="45">
                  <c:v>175.452507</c:v>
                </c:pt>
                <c:pt idx="46">
                  <c:v>175.41506000000001</c:v>
                </c:pt>
                <c:pt idx="47">
                  <c:v>175.41506000000001</c:v>
                </c:pt>
                <c:pt idx="48">
                  <c:v>175.41506000000001</c:v>
                </c:pt>
                <c:pt idx="49">
                  <c:v>175.33787100000001</c:v>
                </c:pt>
                <c:pt idx="50">
                  <c:v>175.293406</c:v>
                </c:pt>
                <c:pt idx="51">
                  <c:v>175.16955799999999</c:v>
                </c:pt>
                <c:pt idx="52">
                  <c:v>175.12584200000001</c:v>
                </c:pt>
                <c:pt idx="53">
                  <c:v>175.09053899999998</c:v>
                </c:pt>
                <c:pt idx="54">
                  <c:v>175.053608</c:v>
                </c:pt>
                <c:pt idx="55">
                  <c:v>175.01621</c:v>
                </c:pt>
                <c:pt idx="56">
                  <c:v>174.97490499999998</c:v>
                </c:pt>
                <c:pt idx="57">
                  <c:v>174.94951399999999</c:v>
                </c:pt>
                <c:pt idx="58">
                  <c:v>174.89766600000002</c:v>
                </c:pt>
                <c:pt idx="59">
                  <c:v>174.89532199999999</c:v>
                </c:pt>
                <c:pt idx="60">
                  <c:v>174.87560099999999</c:v>
                </c:pt>
                <c:pt idx="61">
                  <c:v>174.83431199999998</c:v>
                </c:pt>
                <c:pt idx="62">
                  <c:v>174.80295100000001</c:v>
                </c:pt>
                <c:pt idx="63">
                  <c:v>174.78435999999999</c:v>
                </c:pt>
                <c:pt idx="64">
                  <c:v>174.77955500000002</c:v>
                </c:pt>
                <c:pt idx="65">
                  <c:v>174.739846</c:v>
                </c:pt>
                <c:pt idx="66">
                  <c:v>174.71716499999999</c:v>
                </c:pt>
                <c:pt idx="67">
                  <c:v>174.711029</c:v>
                </c:pt>
                <c:pt idx="68">
                  <c:v>174.69854100000001</c:v>
                </c:pt>
                <c:pt idx="69">
                  <c:v>174.69059300000001</c:v>
                </c:pt>
                <c:pt idx="70">
                  <c:v>174.677007</c:v>
                </c:pt>
                <c:pt idx="71">
                  <c:v>174.66907600000002</c:v>
                </c:pt>
                <c:pt idx="72">
                  <c:v>174.64897200000001</c:v>
                </c:pt>
                <c:pt idx="73">
                  <c:v>174.60819899999998</c:v>
                </c:pt>
                <c:pt idx="74">
                  <c:v>174.607201</c:v>
                </c:pt>
                <c:pt idx="75">
                  <c:v>174.59311699999998</c:v>
                </c:pt>
                <c:pt idx="76">
                  <c:v>174.589675</c:v>
                </c:pt>
                <c:pt idx="77">
                  <c:v>174.56114099999999</c:v>
                </c:pt>
                <c:pt idx="78">
                  <c:v>174.550365</c:v>
                </c:pt>
                <c:pt idx="79">
                  <c:v>174.52043399999999</c:v>
                </c:pt>
                <c:pt idx="80">
                  <c:v>174.50992500000001</c:v>
                </c:pt>
                <c:pt idx="81">
                  <c:v>174.488225</c:v>
                </c:pt>
                <c:pt idx="82">
                  <c:v>174.478298</c:v>
                </c:pt>
                <c:pt idx="83">
                  <c:v>174.47562099999999</c:v>
                </c:pt>
                <c:pt idx="84">
                  <c:v>174.47527099999999</c:v>
                </c:pt>
                <c:pt idx="85">
                  <c:v>174.44209799999999</c:v>
                </c:pt>
                <c:pt idx="86">
                  <c:v>174.436128</c:v>
                </c:pt>
                <c:pt idx="87">
                  <c:v>174.41509299999998</c:v>
                </c:pt>
                <c:pt idx="88">
                  <c:v>174.41429500000001</c:v>
                </c:pt>
                <c:pt idx="89">
                  <c:v>174.41141800000003</c:v>
                </c:pt>
                <c:pt idx="90">
                  <c:v>174.40742700000001</c:v>
                </c:pt>
                <c:pt idx="91">
                  <c:v>174.39999499999999</c:v>
                </c:pt>
                <c:pt idx="92">
                  <c:v>174.39811599999999</c:v>
                </c:pt>
                <c:pt idx="93">
                  <c:v>174.39723400000003</c:v>
                </c:pt>
                <c:pt idx="94">
                  <c:v>174.381271</c:v>
                </c:pt>
                <c:pt idx="95">
                  <c:v>174.37387100000001</c:v>
                </c:pt>
                <c:pt idx="96">
                  <c:v>174.37323900000001</c:v>
                </c:pt>
                <c:pt idx="97">
                  <c:v>174.347565</c:v>
                </c:pt>
                <c:pt idx="98">
                  <c:v>174.34636800000001</c:v>
                </c:pt>
                <c:pt idx="99">
                  <c:v>174.341579</c:v>
                </c:pt>
                <c:pt idx="100">
                  <c:v>174.33677299999999</c:v>
                </c:pt>
                <c:pt idx="101">
                  <c:v>174.33441199999999</c:v>
                </c:pt>
                <c:pt idx="102">
                  <c:v>174.33353100000002</c:v>
                </c:pt>
                <c:pt idx="103">
                  <c:v>174.31056699999999</c:v>
                </c:pt>
                <c:pt idx="104">
                  <c:v>174.31026799999998</c:v>
                </c:pt>
                <c:pt idx="105">
                  <c:v>174.30943600000001</c:v>
                </c:pt>
                <c:pt idx="106">
                  <c:v>174.309403</c:v>
                </c:pt>
                <c:pt idx="107">
                  <c:v>174.309403</c:v>
                </c:pt>
                <c:pt idx="108">
                  <c:v>174.309403</c:v>
                </c:pt>
                <c:pt idx="109">
                  <c:v>174.309403</c:v>
                </c:pt>
                <c:pt idx="110">
                  <c:v>174.30928700000001</c:v>
                </c:pt>
                <c:pt idx="111">
                  <c:v>174.28298000000001</c:v>
                </c:pt>
                <c:pt idx="112">
                  <c:v>174.25080400000002</c:v>
                </c:pt>
                <c:pt idx="113">
                  <c:v>174.233012</c:v>
                </c:pt>
                <c:pt idx="114">
                  <c:v>174.221272</c:v>
                </c:pt>
                <c:pt idx="115">
                  <c:v>174.211927</c:v>
                </c:pt>
                <c:pt idx="116">
                  <c:v>174.205209</c:v>
                </c:pt>
                <c:pt idx="117">
                  <c:v>174.198308</c:v>
                </c:pt>
                <c:pt idx="118">
                  <c:v>174.19034299999998</c:v>
                </c:pt>
                <c:pt idx="119">
                  <c:v>174.18375899999998</c:v>
                </c:pt>
                <c:pt idx="120">
                  <c:v>174.131429</c:v>
                </c:pt>
                <c:pt idx="121">
                  <c:v>174.13097999999999</c:v>
                </c:pt>
                <c:pt idx="122">
                  <c:v>174.12801999999999</c:v>
                </c:pt>
                <c:pt idx="123">
                  <c:v>174.12760399999999</c:v>
                </c:pt>
                <c:pt idx="124">
                  <c:v>174.12526</c:v>
                </c:pt>
                <c:pt idx="125">
                  <c:v>174.12451200000001</c:v>
                </c:pt>
                <c:pt idx="126">
                  <c:v>174.123614</c:v>
                </c:pt>
                <c:pt idx="127">
                  <c:v>174.123614</c:v>
                </c:pt>
                <c:pt idx="128">
                  <c:v>174.127488</c:v>
                </c:pt>
                <c:pt idx="129">
                  <c:v>174.31424200000001</c:v>
                </c:pt>
                <c:pt idx="130">
                  <c:v>174.47831399999998</c:v>
                </c:pt>
                <c:pt idx="131">
                  <c:v>174.67413100000002</c:v>
                </c:pt>
                <c:pt idx="132">
                  <c:v>174.80662599999999</c:v>
                </c:pt>
                <c:pt idx="133">
                  <c:v>175.00403800000001</c:v>
                </c:pt>
                <c:pt idx="134">
                  <c:v>175.13392300000001</c:v>
                </c:pt>
                <c:pt idx="135">
                  <c:v>175.276645</c:v>
                </c:pt>
                <c:pt idx="136">
                  <c:v>175.42939299999998</c:v>
                </c:pt>
                <c:pt idx="137">
                  <c:v>175.54075399999999</c:v>
                </c:pt>
                <c:pt idx="138">
                  <c:v>175.62622400000001</c:v>
                </c:pt>
                <c:pt idx="139">
                  <c:v>175.73292900000001</c:v>
                </c:pt>
                <c:pt idx="140">
                  <c:v>175.81800000000001</c:v>
                </c:pt>
                <c:pt idx="141">
                  <c:v>175.906463</c:v>
                </c:pt>
                <c:pt idx="142">
                  <c:v>176.039008</c:v>
                </c:pt>
                <c:pt idx="143">
                  <c:v>176.07999699999999</c:v>
                </c:pt>
                <c:pt idx="144">
                  <c:v>176.11465000000001</c:v>
                </c:pt>
                <c:pt idx="145">
                  <c:v>176.196845</c:v>
                </c:pt>
                <c:pt idx="146">
                  <c:v>176.290413</c:v>
                </c:pt>
                <c:pt idx="147">
                  <c:v>176.31447399999999</c:v>
                </c:pt>
                <c:pt idx="148">
                  <c:v>176.374819</c:v>
                </c:pt>
                <c:pt idx="149">
                  <c:v>176.41426099999998</c:v>
                </c:pt>
                <c:pt idx="150">
                  <c:v>176.43637699999999</c:v>
                </c:pt>
                <c:pt idx="151">
                  <c:v>176.460455</c:v>
                </c:pt>
                <c:pt idx="152">
                  <c:v>176.50518600000001</c:v>
                </c:pt>
                <c:pt idx="153">
                  <c:v>176.550714</c:v>
                </c:pt>
                <c:pt idx="154">
                  <c:v>176.59280099999998</c:v>
                </c:pt>
                <c:pt idx="155">
                  <c:v>176.61049300000002</c:v>
                </c:pt>
                <c:pt idx="156">
                  <c:v>176.653278</c:v>
                </c:pt>
                <c:pt idx="157">
                  <c:v>176.66551699999999</c:v>
                </c:pt>
                <c:pt idx="158">
                  <c:v>176.717331</c:v>
                </c:pt>
                <c:pt idx="159">
                  <c:v>176.735489</c:v>
                </c:pt>
                <c:pt idx="160">
                  <c:v>176.75063799999998</c:v>
                </c:pt>
                <c:pt idx="161">
                  <c:v>176.76046500000001</c:v>
                </c:pt>
                <c:pt idx="162">
                  <c:v>176.77677700000001</c:v>
                </c:pt>
                <c:pt idx="163">
                  <c:v>176.797663</c:v>
                </c:pt>
                <c:pt idx="164">
                  <c:v>176.80117100000001</c:v>
                </c:pt>
                <c:pt idx="165">
                  <c:v>176.80935300000002</c:v>
                </c:pt>
                <c:pt idx="166">
                  <c:v>176.86843299999998</c:v>
                </c:pt>
                <c:pt idx="167">
                  <c:v>177.036663</c:v>
                </c:pt>
                <c:pt idx="168">
                  <c:v>177.082458</c:v>
                </c:pt>
                <c:pt idx="169">
                  <c:v>177.08703</c:v>
                </c:pt>
                <c:pt idx="170">
                  <c:v>177.09559400000001</c:v>
                </c:pt>
                <c:pt idx="171">
                  <c:v>177.095777</c:v>
                </c:pt>
                <c:pt idx="172">
                  <c:v>177.095777</c:v>
                </c:pt>
                <c:pt idx="173">
                  <c:v>177.095777</c:v>
                </c:pt>
                <c:pt idx="174">
                  <c:v>177.095777</c:v>
                </c:pt>
                <c:pt idx="175">
                  <c:v>177.095777</c:v>
                </c:pt>
                <c:pt idx="176">
                  <c:v>177.095777</c:v>
                </c:pt>
                <c:pt idx="177">
                  <c:v>177.095777</c:v>
                </c:pt>
                <c:pt idx="178">
                  <c:v>177.095777</c:v>
                </c:pt>
                <c:pt idx="179">
                  <c:v>177.095777</c:v>
                </c:pt>
                <c:pt idx="180">
                  <c:v>177.095777</c:v>
                </c:pt>
                <c:pt idx="181">
                  <c:v>177.095777</c:v>
                </c:pt>
                <c:pt idx="182">
                  <c:v>177.095777</c:v>
                </c:pt>
                <c:pt idx="183">
                  <c:v>177.095777</c:v>
                </c:pt>
                <c:pt idx="184">
                  <c:v>177.095777</c:v>
                </c:pt>
                <c:pt idx="185">
                  <c:v>177.095777</c:v>
                </c:pt>
                <c:pt idx="186">
                  <c:v>177.095777</c:v>
                </c:pt>
                <c:pt idx="187">
                  <c:v>177.095777</c:v>
                </c:pt>
                <c:pt idx="188">
                  <c:v>177.095777</c:v>
                </c:pt>
                <c:pt idx="189">
                  <c:v>177.095777</c:v>
                </c:pt>
                <c:pt idx="190">
                  <c:v>177.095777</c:v>
                </c:pt>
                <c:pt idx="191">
                  <c:v>177.095777</c:v>
                </c:pt>
                <c:pt idx="192">
                  <c:v>177.095777</c:v>
                </c:pt>
                <c:pt idx="193">
                  <c:v>177.095777</c:v>
                </c:pt>
                <c:pt idx="194">
                  <c:v>177.095777</c:v>
                </c:pt>
                <c:pt idx="195">
                  <c:v>177.095777</c:v>
                </c:pt>
                <c:pt idx="196">
                  <c:v>177.095777</c:v>
                </c:pt>
                <c:pt idx="197">
                  <c:v>177.095777</c:v>
                </c:pt>
                <c:pt idx="198">
                  <c:v>177.095777</c:v>
                </c:pt>
                <c:pt idx="199">
                  <c:v>177.095777</c:v>
                </c:pt>
                <c:pt idx="200">
                  <c:v>177.095777</c:v>
                </c:pt>
                <c:pt idx="201">
                  <c:v>177.095777</c:v>
                </c:pt>
                <c:pt idx="202">
                  <c:v>177.095777</c:v>
                </c:pt>
                <c:pt idx="203">
                  <c:v>177.095777</c:v>
                </c:pt>
                <c:pt idx="204">
                  <c:v>177.095777</c:v>
                </c:pt>
                <c:pt idx="205">
                  <c:v>177.095777</c:v>
                </c:pt>
                <c:pt idx="206">
                  <c:v>177.095777</c:v>
                </c:pt>
                <c:pt idx="207">
                  <c:v>177.095777</c:v>
                </c:pt>
                <c:pt idx="208">
                  <c:v>177.095777</c:v>
                </c:pt>
                <c:pt idx="209">
                  <c:v>177.095777</c:v>
                </c:pt>
                <c:pt idx="210">
                  <c:v>177.095777</c:v>
                </c:pt>
                <c:pt idx="211">
                  <c:v>177.095777</c:v>
                </c:pt>
                <c:pt idx="212">
                  <c:v>177.095777</c:v>
                </c:pt>
                <c:pt idx="213">
                  <c:v>177.095777</c:v>
                </c:pt>
                <c:pt idx="214">
                  <c:v>177.095777</c:v>
                </c:pt>
                <c:pt idx="215">
                  <c:v>177.095777</c:v>
                </c:pt>
                <c:pt idx="216">
                  <c:v>177.095777</c:v>
                </c:pt>
                <c:pt idx="217">
                  <c:v>177.095777</c:v>
                </c:pt>
                <c:pt idx="218">
                  <c:v>177.095777</c:v>
                </c:pt>
                <c:pt idx="219">
                  <c:v>177.095777</c:v>
                </c:pt>
                <c:pt idx="220">
                  <c:v>177.095777</c:v>
                </c:pt>
                <c:pt idx="221">
                  <c:v>177.095777</c:v>
                </c:pt>
                <c:pt idx="222">
                  <c:v>177.095777</c:v>
                </c:pt>
                <c:pt idx="223">
                  <c:v>177.095777</c:v>
                </c:pt>
                <c:pt idx="224">
                  <c:v>177.095777</c:v>
                </c:pt>
                <c:pt idx="225">
                  <c:v>177.095777</c:v>
                </c:pt>
                <c:pt idx="226">
                  <c:v>177.095777</c:v>
                </c:pt>
                <c:pt idx="227">
                  <c:v>177.095777</c:v>
                </c:pt>
                <c:pt idx="228">
                  <c:v>177.096126</c:v>
                </c:pt>
                <c:pt idx="229">
                  <c:v>177.09680799999998</c:v>
                </c:pt>
                <c:pt idx="230">
                  <c:v>177.09680799999998</c:v>
                </c:pt>
                <c:pt idx="231">
                  <c:v>177.09680799999998</c:v>
                </c:pt>
                <c:pt idx="232">
                  <c:v>177.09680799999998</c:v>
                </c:pt>
                <c:pt idx="233">
                  <c:v>177.09680799999998</c:v>
                </c:pt>
                <c:pt idx="234">
                  <c:v>177.09680799999998</c:v>
                </c:pt>
                <c:pt idx="235">
                  <c:v>177.09680799999998</c:v>
                </c:pt>
                <c:pt idx="236">
                  <c:v>177.09680799999998</c:v>
                </c:pt>
                <c:pt idx="237">
                  <c:v>177.09680799999998</c:v>
                </c:pt>
                <c:pt idx="238">
                  <c:v>177.09680799999998</c:v>
                </c:pt>
                <c:pt idx="239">
                  <c:v>177.09680799999998</c:v>
                </c:pt>
                <c:pt idx="240">
                  <c:v>177.09680799999998</c:v>
                </c:pt>
                <c:pt idx="241">
                  <c:v>177.09680799999998</c:v>
                </c:pt>
                <c:pt idx="242">
                  <c:v>177.09680799999998</c:v>
                </c:pt>
                <c:pt idx="243">
                  <c:v>177.09680799999998</c:v>
                </c:pt>
                <c:pt idx="244">
                  <c:v>177.09680799999998</c:v>
                </c:pt>
                <c:pt idx="245">
                  <c:v>177.09680799999998</c:v>
                </c:pt>
                <c:pt idx="246">
                  <c:v>177.07051800000002</c:v>
                </c:pt>
                <c:pt idx="247">
                  <c:v>176.73926400000002</c:v>
                </c:pt>
                <c:pt idx="248">
                  <c:v>176.33890099999999</c:v>
                </c:pt>
                <c:pt idx="249">
                  <c:v>175.97567000000001</c:v>
                </c:pt>
                <c:pt idx="250">
                  <c:v>175.660528</c:v>
                </c:pt>
                <c:pt idx="251">
                  <c:v>175.41226600000002</c:v>
                </c:pt>
                <c:pt idx="252">
                  <c:v>175.17527799999999</c:v>
                </c:pt>
                <c:pt idx="253">
                  <c:v>174.932254</c:v>
                </c:pt>
                <c:pt idx="254">
                  <c:v>174.76721700000002</c:v>
                </c:pt>
                <c:pt idx="255">
                  <c:v>174.62801999999999</c:v>
                </c:pt>
                <c:pt idx="256">
                  <c:v>174.51656</c:v>
                </c:pt>
                <c:pt idx="257">
                  <c:v>174.407128</c:v>
                </c:pt>
                <c:pt idx="258">
                  <c:v>174.28865099999999</c:v>
                </c:pt>
                <c:pt idx="259">
                  <c:v>174.18620300000001</c:v>
                </c:pt>
                <c:pt idx="260">
                  <c:v>174.08895999999999</c:v>
                </c:pt>
                <c:pt idx="261">
                  <c:v>174.05804799999999</c:v>
                </c:pt>
                <c:pt idx="262">
                  <c:v>173.998019</c:v>
                </c:pt>
                <c:pt idx="263">
                  <c:v>173.917721</c:v>
                </c:pt>
                <c:pt idx="264">
                  <c:v>173.85054199999999</c:v>
                </c:pt>
                <c:pt idx="265">
                  <c:v>173.80120499999998</c:v>
                </c:pt>
                <c:pt idx="266">
                  <c:v>173.795917</c:v>
                </c:pt>
                <c:pt idx="267">
                  <c:v>173.795917</c:v>
                </c:pt>
                <c:pt idx="268">
                  <c:v>173.795917</c:v>
                </c:pt>
                <c:pt idx="269">
                  <c:v>173.795818</c:v>
                </c:pt>
                <c:pt idx="270">
                  <c:v>173.73028500000001</c:v>
                </c:pt>
                <c:pt idx="271">
                  <c:v>173.64513100000002</c:v>
                </c:pt>
                <c:pt idx="272">
                  <c:v>173.57850099999999</c:v>
                </c:pt>
                <c:pt idx="273">
                  <c:v>173.512652</c:v>
                </c:pt>
                <c:pt idx="274">
                  <c:v>173.493413</c:v>
                </c:pt>
                <c:pt idx="275">
                  <c:v>173.452291</c:v>
                </c:pt>
                <c:pt idx="276">
                  <c:v>173.42586900000001</c:v>
                </c:pt>
                <c:pt idx="277">
                  <c:v>173.42546899999999</c:v>
                </c:pt>
                <c:pt idx="278">
                  <c:v>173.42375700000002</c:v>
                </c:pt>
                <c:pt idx="279">
                  <c:v>173.42329100000001</c:v>
                </c:pt>
                <c:pt idx="280">
                  <c:v>173.42154500000001</c:v>
                </c:pt>
                <c:pt idx="281">
                  <c:v>173.42147899999998</c:v>
                </c:pt>
                <c:pt idx="282">
                  <c:v>173.421179</c:v>
                </c:pt>
                <c:pt idx="283">
                  <c:v>173.41363000000001</c:v>
                </c:pt>
                <c:pt idx="284">
                  <c:v>173.41309799999999</c:v>
                </c:pt>
                <c:pt idx="285">
                  <c:v>173.411236</c:v>
                </c:pt>
                <c:pt idx="286">
                  <c:v>173.41105300000001</c:v>
                </c:pt>
                <c:pt idx="287">
                  <c:v>173.41105300000001</c:v>
                </c:pt>
                <c:pt idx="288">
                  <c:v>173.41105300000001</c:v>
                </c:pt>
                <c:pt idx="289">
                  <c:v>173.41105300000001</c:v>
                </c:pt>
                <c:pt idx="290">
                  <c:v>173.40929</c:v>
                </c:pt>
                <c:pt idx="291">
                  <c:v>173.398482</c:v>
                </c:pt>
                <c:pt idx="292">
                  <c:v>173.33893499999999</c:v>
                </c:pt>
                <c:pt idx="293">
                  <c:v>173.332201</c:v>
                </c:pt>
                <c:pt idx="294">
                  <c:v>173.288601</c:v>
                </c:pt>
                <c:pt idx="295">
                  <c:v>173.28060300000001</c:v>
                </c:pt>
                <c:pt idx="296">
                  <c:v>173.27962199999999</c:v>
                </c:pt>
                <c:pt idx="297">
                  <c:v>173.27865700000001</c:v>
                </c:pt>
                <c:pt idx="298">
                  <c:v>173.27840799999998</c:v>
                </c:pt>
                <c:pt idx="299">
                  <c:v>173.26766599999999</c:v>
                </c:pt>
                <c:pt idx="300">
                  <c:v>173.257622</c:v>
                </c:pt>
                <c:pt idx="301">
                  <c:v>173.25755599999999</c:v>
                </c:pt>
                <c:pt idx="302">
                  <c:v>173.25551000000002</c:v>
                </c:pt>
                <c:pt idx="303">
                  <c:v>173.25477899999998</c:v>
                </c:pt>
                <c:pt idx="304">
                  <c:v>173.25369800000001</c:v>
                </c:pt>
                <c:pt idx="305">
                  <c:v>173.252634</c:v>
                </c:pt>
                <c:pt idx="306">
                  <c:v>173.25115399999999</c:v>
                </c:pt>
                <c:pt idx="307">
                  <c:v>173.232147</c:v>
                </c:pt>
                <c:pt idx="308">
                  <c:v>173.23198100000002</c:v>
                </c:pt>
                <c:pt idx="309">
                  <c:v>173.231865</c:v>
                </c:pt>
                <c:pt idx="310">
                  <c:v>173.231582</c:v>
                </c:pt>
                <c:pt idx="311">
                  <c:v>173.231416</c:v>
                </c:pt>
                <c:pt idx="312">
                  <c:v>173.23121599999999</c:v>
                </c:pt>
                <c:pt idx="313">
                  <c:v>173.23016899999999</c:v>
                </c:pt>
                <c:pt idx="314">
                  <c:v>173.22087299999998</c:v>
                </c:pt>
                <c:pt idx="315">
                  <c:v>173.22079000000002</c:v>
                </c:pt>
                <c:pt idx="316">
                  <c:v>173.22069000000002</c:v>
                </c:pt>
                <c:pt idx="317">
                  <c:v>173.220508</c:v>
                </c:pt>
                <c:pt idx="318">
                  <c:v>173.20850199999998</c:v>
                </c:pt>
                <c:pt idx="319">
                  <c:v>173.20487700000001</c:v>
                </c:pt>
                <c:pt idx="320">
                  <c:v>173.19157399999997</c:v>
                </c:pt>
                <c:pt idx="321">
                  <c:v>173.18949599999999</c:v>
                </c:pt>
                <c:pt idx="322">
                  <c:v>173.176243</c:v>
                </c:pt>
                <c:pt idx="323">
                  <c:v>173.17497900000001</c:v>
                </c:pt>
                <c:pt idx="324">
                  <c:v>173.174364</c:v>
                </c:pt>
                <c:pt idx="325">
                  <c:v>173.17349900000002</c:v>
                </c:pt>
                <c:pt idx="326">
                  <c:v>173.17311699999999</c:v>
                </c:pt>
                <c:pt idx="327">
                  <c:v>173.173067</c:v>
                </c:pt>
                <c:pt idx="328">
                  <c:v>173.172967</c:v>
                </c:pt>
                <c:pt idx="329">
                  <c:v>173.17238500000002</c:v>
                </c:pt>
                <c:pt idx="330">
                  <c:v>173.164187</c:v>
                </c:pt>
                <c:pt idx="331">
                  <c:v>173.15640500000001</c:v>
                </c:pt>
                <c:pt idx="332">
                  <c:v>173.15640500000001</c:v>
                </c:pt>
                <c:pt idx="333">
                  <c:v>173.155956</c:v>
                </c:pt>
                <c:pt idx="334">
                  <c:v>173.15527399999999</c:v>
                </c:pt>
                <c:pt idx="335">
                  <c:v>173.15510800000001</c:v>
                </c:pt>
                <c:pt idx="336">
                  <c:v>173.14594599999998</c:v>
                </c:pt>
                <c:pt idx="337">
                  <c:v>173.144499</c:v>
                </c:pt>
                <c:pt idx="338">
                  <c:v>173.13282599999999</c:v>
                </c:pt>
                <c:pt idx="339">
                  <c:v>173.13167900000002</c:v>
                </c:pt>
                <c:pt idx="340">
                  <c:v>173.12645700000002</c:v>
                </c:pt>
                <c:pt idx="341">
                  <c:v>173.11972299999999</c:v>
                </c:pt>
                <c:pt idx="342">
                  <c:v>173.116613</c:v>
                </c:pt>
                <c:pt idx="343">
                  <c:v>173.11498399999999</c:v>
                </c:pt>
                <c:pt idx="344">
                  <c:v>173.11488399999999</c:v>
                </c:pt>
                <c:pt idx="345">
                  <c:v>173.11481700000002</c:v>
                </c:pt>
                <c:pt idx="346">
                  <c:v>173.11481700000002</c:v>
                </c:pt>
                <c:pt idx="347">
                  <c:v>173.11481700000002</c:v>
                </c:pt>
                <c:pt idx="348">
                  <c:v>173.11481700000002</c:v>
                </c:pt>
                <c:pt idx="349">
                  <c:v>173.11481700000002</c:v>
                </c:pt>
                <c:pt idx="350">
                  <c:v>173.108</c:v>
                </c:pt>
                <c:pt idx="351">
                  <c:v>173.103793</c:v>
                </c:pt>
                <c:pt idx="352">
                  <c:v>173.10148100000001</c:v>
                </c:pt>
                <c:pt idx="353">
                  <c:v>173.09742399999999</c:v>
                </c:pt>
                <c:pt idx="354">
                  <c:v>173.08432100000002</c:v>
                </c:pt>
                <c:pt idx="355">
                  <c:v>173.05759900000001</c:v>
                </c:pt>
                <c:pt idx="356">
                  <c:v>173.03259</c:v>
                </c:pt>
                <c:pt idx="357">
                  <c:v>173.02369400000001</c:v>
                </c:pt>
                <c:pt idx="358">
                  <c:v>173.01971899999998</c:v>
                </c:pt>
                <c:pt idx="359">
                  <c:v>173.01483100000002</c:v>
                </c:pt>
                <c:pt idx="360">
                  <c:v>172.994012</c:v>
                </c:pt>
                <c:pt idx="361">
                  <c:v>172.99316400000001</c:v>
                </c:pt>
                <c:pt idx="362">
                  <c:v>172.99313100000001</c:v>
                </c:pt>
                <c:pt idx="363">
                  <c:v>172.99311399999999</c:v>
                </c:pt>
                <c:pt idx="364">
                  <c:v>172.99309700000001</c:v>
                </c:pt>
                <c:pt idx="365">
                  <c:v>172.988608</c:v>
                </c:pt>
                <c:pt idx="366">
                  <c:v>172.988608</c:v>
                </c:pt>
                <c:pt idx="367">
                  <c:v>172.988608</c:v>
                </c:pt>
                <c:pt idx="368">
                  <c:v>173.01215400000001</c:v>
                </c:pt>
                <c:pt idx="369">
                  <c:v>173.20371300000002</c:v>
                </c:pt>
                <c:pt idx="370">
                  <c:v>173.398132</c:v>
                </c:pt>
                <c:pt idx="371">
                  <c:v>173.557998</c:v>
                </c:pt>
                <c:pt idx="372">
                  <c:v>173.75697400000001</c:v>
                </c:pt>
                <c:pt idx="373">
                  <c:v>173.92038100000002</c:v>
                </c:pt>
                <c:pt idx="374">
                  <c:v>174.048137</c:v>
                </c:pt>
                <c:pt idx="375">
                  <c:v>174.177357</c:v>
                </c:pt>
                <c:pt idx="376">
                  <c:v>174.341579</c:v>
                </c:pt>
                <c:pt idx="377">
                  <c:v>174.44362699999999</c:v>
                </c:pt>
                <c:pt idx="378">
                  <c:v>174.55976000000001</c:v>
                </c:pt>
                <c:pt idx="379">
                  <c:v>174.63653400000001</c:v>
                </c:pt>
                <c:pt idx="380">
                  <c:v>174.72958599999998</c:v>
                </c:pt>
                <c:pt idx="381">
                  <c:v>174.83110299999998</c:v>
                </c:pt>
                <c:pt idx="382">
                  <c:v>174.921695</c:v>
                </c:pt>
                <c:pt idx="383">
                  <c:v>174.96351499999997</c:v>
                </c:pt>
                <c:pt idx="384">
                  <c:v>175.047472</c:v>
                </c:pt>
                <c:pt idx="385">
                  <c:v>175.09649199999998</c:v>
                </c:pt>
                <c:pt idx="386">
                  <c:v>175.16723000000002</c:v>
                </c:pt>
                <c:pt idx="387">
                  <c:v>175.239497</c:v>
                </c:pt>
                <c:pt idx="388">
                  <c:v>175.27203899999998</c:v>
                </c:pt>
                <c:pt idx="389">
                  <c:v>175.319546</c:v>
                </c:pt>
                <c:pt idx="390">
                  <c:v>175.388205</c:v>
                </c:pt>
                <c:pt idx="391">
                  <c:v>175.43745799999999</c:v>
                </c:pt>
                <c:pt idx="392">
                  <c:v>175.44151499999998</c:v>
                </c:pt>
                <c:pt idx="393">
                  <c:v>175.47171299999999</c:v>
                </c:pt>
                <c:pt idx="394">
                  <c:v>175.49580700000001</c:v>
                </c:pt>
                <c:pt idx="395">
                  <c:v>175.53380299999998</c:v>
                </c:pt>
                <c:pt idx="396">
                  <c:v>175.59735700000002</c:v>
                </c:pt>
                <c:pt idx="397">
                  <c:v>175.61907399999998</c:v>
                </c:pt>
                <c:pt idx="398">
                  <c:v>175.63803000000001</c:v>
                </c:pt>
                <c:pt idx="399">
                  <c:v>175.64654399999998</c:v>
                </c:pt>
                <c:pt idx="400">
                  <c:v>175.66804400000001</c:v>
                </c:pt>
                <c:pt idx="401">
                  <c:v>175.70655600000001</c:v>
                </c:pt>
                <c:pt idx="402">
                  <c:v>175.72286800000001</c:v>
                </c:pt>
                <c:pt idx="403">
                  <c:v>175.72606099999999</c:v>
                </c:pt>
                <c:pt idx="404">
                  <c:v>175.73563899999999</c:v>
                </c:pt>
                <c:pt idx="405">
                  <c:v>175.787071</c:v>
                </c:pt>
                <c:pt idx="406">
                  <c:v>175.820909</c:v>
                </c:pt>
                <c:pt idx="407">
                  <c:v>175.992797</c:v>
                </c:pt>
                <c:pt idx="408">
                  <c:v>176.013666</c:v>
                </c:pt>
                <c:pt idx="409">
                  <c:v>176.02785</c:v>
                </c:pt>
                <c:pt idx="410">
                  <c:v>176.02785</c:v>
                </c:pt>
                <c:pt idx="411">
                  <c:v>176.02803299999999</c:v>
                </c:pt>
                <c:pt idx="412">
                  <c:v>176.02803299999999</c:v>
                </c:pt>
                <c:pt idx="413">
                  <c:v>176.02803299999999</c:v>
                </c:pt>
                <c:pt idx="414">
                  <c:v>176.02803299999999</c:v>
                </c:pt>
                <c:pt idx="415">
                  <c:v>176.02803299999999</c:v>
                </c:pt>
                <c:pt idx="416">
                  <c:v>176.02803299999999</c:v>
                </c:pt>
                <c:pt idx="417">
                  <c:v>176.02803299999999</c:v>
                </c:pt>
                <c:pt idx="418">
                  <c:v>176.02803299999999</c:v>
                </c:pt>
                <c:pt idx="419">
                  <c:v>176.02803299999999</c:v>
                </c:pt>
                <c:pt idx="420">
                  <c:v>176.02803299999999</c:v>
                </c:pt>
                <c:pt idx="421">
                  <c:v>176.02803299999999</c:v>
                </c:pt>
                <c:pt idx="422">
                  <c:v>176.02803299999999</c:v>
                </c:pt>
                <c:pt idx="423">
                  <c:v>176.02803299999999</c:v>
                </c:pt>
                <c:pt idx="424">
                  <c:v>176.02803299999999</c:v>
                </c:pt>
                <c:pt idx="425">
                  <c:v>176.02803299999999</c:v>
                </c:pt>
                <c:pt idx="426">
                  <c:v>176.02803299999999</c:v>
                </c:pt>
                <c:pt idx="427">
                  <c:v>176.02803299999999</c:v>
                </c:pt>
                <c:pt idx="428">
                  <c:v>176.02803299999999</c:v>
                </c:pt>
                <c:pt idx="429">
                  <c:v>176.02803299999999</c:v>
                </c:pt>
                <c:pt idx="430">
                  <c:v>176.02803299999999</c:v>
                </c:pt>
                <c:pt idx="431">
                  <c:v>176.02803299999999</c:v>
                </c:pt>
                <c:pt idx="432">
                  <c:v>176.02803299999999</c:v>
                </c:pt>
                <c:pt idx="433">
                  <c:v>176.02803299999999</c:v>
                </c:pt>
                <c:pt idx="434">
                  <c:v>176.02803299999999</c:v>
                </c:pt>
                <c:pt idx="435">
                  <c:v>176.02803299999999</c:v>
                </c:pt>
                <c:pt idx="436">
                  <c:v>176.02803299999999</c:v>
                </c:pt>
                <c:pt idx="437">
                  <c:v>176.02803299999999</c:v>
                </c:pt>
                <c:pt idx="438">
                  <c:v>176.02803299999999</c:v>
                </c:pt>
                <c:pt idx="439">
                  <c:v>176.02803299999999</c:v>
                </c:pt>
                <c:pt idx="440">
                  <c:v>176.02803299999999</c:v>
                </c:pt>
                <c:pt idx="441">
                  <c:v>176.02803299999999</c:v>
                </c:pt>
                <c:pt idx="442">
                  <c:v>176.02803299999999</c:v>
                </c:pt>
                <c:pt idx="443">
                  <c:v>176.02803299999999</c:v>
                </c:pt>
                <c:pt idx="444">
                  <c:v>176.02803299999999</c:v>
                </c:pt>
                <c:pt idx="445">
                  <c:v>176.02803299999999</c:v>
                </c:pt>
                <c:pt idx="446">
                  <c:v>176.02803299999999</c:v>
                </c:pt>
                <c:pt idx="447">
                  <c:v>176.02803299999999</c:v>
                </c:pt>
                <c:pt idx="448">
                  <c:v>176.02803299999999</c:v>
                </c:pt>
                <c:pt idx="449">
                  <c:v>176.02803299999999</c:v>
                </c:pt>
                <c:pt idx="450">
                  <c:v>176.02803299999999</c:v>
                </c:pt>
                <c:pt idx="451">
                  <c:v>176.02803299999999</c:v>
                </c:pt>
                <c:pt idx="452">
                  <c:v>176.02803299999999</c:v>
                </c:pt>
                <c:pt idx="453">
                  <c:v>176.02803299999999</c:v>
                </c:pt>
                <c:pt idx="454">
                  <c:v>176.02803299999999</c:v>
                </c:pt>
                <c:pt idx="455">
                  <c:v>176.02803299999999</c:v>
                </c:pt>
                <c:pt idx="456">
                  <c:v>176.02803299999999</c:v>
                </c:pt>
                <c:pt idx="457">
                  <c:v>176.02803299999999</c:v>
                </c:pt>
                <c:pt idx="458">
                  <c:v>176.02803299999999</c:v>
                </c:pt>
                <c:pt idx="459">
                  <c:v>176.02803299999999</c:v>
                </c:pt>
                <c:pt idx="460">
                  <c:v>176.02803299999999</c:v>
                </c:pt>
                <c:pt idx="461">
                  <c:v>176.02803299999999</c:v>
                </c:pt>
                <c:pt idx="462">
                  <c:v>176.02803299999999</c:v>
                </c:pt>
                <c:pt idx="463">
                  <c:v>176.02803299999999</c:v>
                </c:pt>
                <c:pt idx="464">
                  <c:v>176.02803299999999</c:v>
                </c:pt>
                <c:pt idx="465">
                  <c:v>176.02803299999999</c:v>
                </c:pt>
                <c:pt idx="466">
                  <c:v>176.02803299999999</c:v>
                </c:pt>
                <c:pt idx="467">
                  <c:v>176.06368399999999</c:v>
                </c:pt>
                <c:pt idx="468">
                  <c:v>176.09283400000001</c:v>
                </c:pt>
                <c:pt idx="469">
                  <c:v>176.09516199999999</c:v>
                </c:pt>
                <c:pt idx="470">
                  <c:v>176.09551100000002</c:v>
                </c:pt>
                <c:pt idx="471">
                  <c:v>176.09551100000002</c:v>
                </c:pt>
                <c:pt idx="472">
                  <c:v>176.09551100000002</c:v>
                </c:pt>
                <c:pt idx="473">
                  <c:v>176.09551100000002</c:v>
                </c:pt>
                <c:pt idx="474">
                  <c:v>176.09551100000002</c:v>
                </c:pt>
                <c:pt idx="475">
                  <c:v>176.09551100000002</c:v>
                </c:pt>
                <c:pt idx="476">
                  <c:v>176.09551100000002</c:v>
                </c:pt>
                <c:pt idx="477">
                  <c:v>176.09551100000002</c:v>
                </c:pt>
                <c:pt idx="478">
                  <c:v>176.09551100000002</c:v>
                </c:pt>
                <c:pt idx="479">
                  <c:v>176.09551100000002</c:v>
                </c:pt>
                <c:pt idx="480">
                  <c:v>176.09551100000002</c:v>
                </c:pt>
                <c:pt idx="481">
                  <c:v>176.09551100000002</c:v>
                </c:pt>
                <c:pt idx="482">
                  <c:v>176.09551100000002</c:v>
                </c:pt>
                <c:pt idx="483">
                  <c:v>176.09551100000002</c:v>
                </c:pt>
                <c:pt idx="484">
                  <c:v>176.09551100000002</c:v>
                </c:pt>
                <c:pt idx="485">
                  <c:v>176.09551100000002</c:v>
                </c:pt>
                <c:pt idx="486">
                  <c:v>176.09551100000002</c:v>
                </c:pt>
                <c:pt idx="487">
                  <c:v>175.69784300000001</c:v>
                </c:pt>
                <c:pt idx="488">
                  <c:v>175.214405</c:v>
                </c:pt>
                <c:pt idx="489">
                  <c:v>174.884613</c:v>
                </c:pt>
                <c:pt idx="490">
                  <c:v>174.559212</c:v>
                </c:pt>
                <c:pt idx="491">
                  <c:v>174.295568</c:v>
                </c:pt>
                <c:pt idx="492">
                  <c:v>174.06933799999999</c:v>
                </c:pt>
                <c:pt idx="493">
                  <c:v>173.885661</c:v>
                </c:pt>
                <c:pt idx="494">
                  <c:v>173.68987799999999</c:v>
                </c:pt>
                <c:pt idx="495">
                  <c:v>173.50623400000001</c:v>
                </c:pt>
                <c:pt idx="496">
                  <c:v>173.384298</c:v>
                </c:pt>
                <c:pt idx="497">
                  <c:v>173.26460599999999</c:v>
                </c:pt>
                <c:pt idx="498">
                  <c:v>173.12963300000001</c:v>
                </c:pt>
                <c:pt idx="499">
                  <c:v>173.04847000000001</c:v>
                </c:pt>
                <c:pt idx="500">
                  <c:v>172.96655799999999</c:v>
                </c:pt>
                <c:pt idx="501">
                  <c:v>172.90584799999999</c:v>
                </c:pt>
                <c:pt idx="502">
                  <c:v>172.827079</c:v>
                </c:pt>
                <c:pt idx="503">
                  <c:v>172.72188799999998</c:v>
                </c:pt>
                <c:pt idx="504">
                  <c:v>172.64586300000002</c:v>
                </c:pt>
                <c:pt idx="505">
                  <c:v>172.587447</c:v>
                </c:pt>
                <c:pt idx="506">
                  <c:v>172.490071</c:v>
                </c:pt>
                <c:pt idx="507">
                  <c:v>172.38749000000001</c:v>
                </c:pt>
                <c:pt idx="508">
                  <c:v>172.33243400000001</c:v>
                </c:pt>
                <c:pt idx="509">
                  <c:v>172.22366700000001</c:v>
                </c:pt>
                <c:pt idx="510">
                  <c:v>172.177291</c:v>
                </c:pt>
                <c:pt idx="511">
                  <c:v>172.138214</c:v>
                </c:pt>
                <c:pt idx="512">
                  <c:v>172.13555299999999</c:v>
                </c:pt>
                <c:pt idx="513">
                  <c:v>172.13084700000002</c:v>
                </c:pt>
                <c:pt idx="514">
                  <c:v>172.08432100000002</c:v>
                </c:pt>
                <c:pt idx="515">
                  <c:v>172.04482900000002</c:v>
                </c:pt>
                <c:pt idx="516">
                  <c:v>172.003906</c:v>
                </c:pt>
                <c:pt idx="517">
                  <c:v>171.97096500000001</c:v>
                </c:pt>
                <c:pt idx="518">
                  <c:v>171.968537</c:v>
                </c:pt>
                <c:pt idx="519">
                  <c:v>171.94976400000002</c:v>
                </c:pt>
                <c:pt idx="520">
                  <c:v>171.943578</c:v>
                </c:pt>
                <c:pt idx="521">
                  <c:v>171.878162</c:v>
                </c:pt>
                <c:pt idx="522">
                  <c:v>171.87511899999998</c:v>
                </c:pt>
                <c:pt idx="523">
                  <c:v>171.875069</c:v>
                </c:pt>
                <c:pt idx="524">
                  <c:v>171.87500299999999</c:v>
                </c:pt>
                <c:pt idx="525">
                  <c:v>171.870463</c:v>
                </c:pt>
                <c:pt idx="526">
                  <c:v>171.870047</c:v>
                </c:pt>
                <c:pt idx="527">
                  <c:v>171.870047</c:v>
                </c:pt>
                <c:pt idx="528">
                  <c:v>171.870047</c:v>
                </c:pt>
                <c:pt idx="529">
                  <c:v>171.870047</c:v>
                </c:pt>
                <c:pt idx="530">
                  <c:v>171.85546400000001</c:v>
                </c:pt>
                <c:pt idx="531">
                  <c:v>171.830704</c:v>
                </c:pt>
                <c:pt idx="532">
                  <c:v>171.79791299999999</c:v>
                </c:pt>
                <c:pt idx="533">
                  <c:v>171.750755</c:v>
                </c:pt>
                <c:pt idx="534">
                  <c:v>171.733994</c:v>
                </c:pt>
                <c:pt idx="535">
                  <c:v>171.71749800000001</c:v>
                </c:pt>
                <c:pt idx="536">
                  <c:v>171.70650700000002</c:v>
                </c:pt>
                <c:pt idx="537">
                  <c:v>171.67917</c:v>
                </c:pt>
                <c:pt idx="538">
                  <c:v>171.678405</c:v>
                </c:pt>
                <c:pt idx="539">
                  <c:v>171.678056</c:v>
                </c:pt>
                <c:pt idx="540">
                  <c:v>171.677706</c:v>
                </c:pt>
                <c:pt idx="541">
                  <c:v>171.67758999999998</c:v>
                </c:pt>
                <c:pt idx="542">
                  <c:v>171.67712399999999</c:v>
                </c:pt>
                <c:pt idx="543">
                  <c:v>171.67574399999998</c:v>
                </c:pt>
                <c:pt idx="544">
                  <c:v>171.655923</c:v>
                </c:pt>
                <c:pt idx="545">
                  <c:v>171.65568999999999</c:v>
                </c:pt>
                <c:pt idx="546">
                  <c:v>171.65409400000001</c:v>
                </c:pt>
                <c:pt idx="547">
                  <c:v>171.65377800000002</c:v>
                </c:pt>
                <c:pt idx="548">
                  <c:v>171.65272999999999</c:v>
                </c:pt>
                <c:pt idx="549">
                  <c:v>171.65246400000001</c:v>
                </c:pt>
                <c:pt idx="550">
                  <c:v>171.645048</c:v>
                </c:pt>
                <c:pt idx="551">
                  <c:v>171.64220499999999</c:v>
                </c:pt>
                <c:pt idx="552">
                  <c:v>171.64140699999999</c:v>
                </c:pt>
                <c:pt idx="553">
                  <c:v>171.64085800000001</c:v>
                </c:pt>
                <c:pt idx="554">
                  <c:v>171.64044200000001</c:v>
                </c:pt>
                <c:pt idx="555">
                  <c:v>171.610794</c:v>
                </c:pt>
                <c:pt idx="556">
                  <c:v>171.60404200000002</c:v>
                </c:pt>
                <c:pt idx="557">
                  <c:v>171.60000199999999</c:v>
                </c:pt>
                <c:pt idx="558">
                  <c:v>171.59426500000001</c:v>
                </c:pt>
                <c:pt idx="559">
                  <c:v>171.58279100000001</c:v>
                </c:pt>
                <c:pt idx="560">
                  <c:v>171.57035300000001</c:v>
                </c:pt>
                <c:pt idx="561">
                  <c:v>171.56167299999998</c:v>
                </c:pt>
                <c:pt idx="562">
                  <c:v>171.55922900000002</c:v>
                </c:pt>
                <c:pt idx="563">
                  <c:v>171.55871300000001</c:v>
                </c:pt>
                <c:pt idx="564">
                  <c:v>171.54336499999999</c:v>
                </c:pt>
                <c:pt idx="565">
                  <c:v>171.54281699999999</c:v>
                </c:pt>
                <c:pt idx="566">
                  <c:v>171.51719200000002</c:v>
                </c:pt>
                <c:pt idx="567">
                  <c:v>171.49349699999999</c:v>
                </c:pt>
                <c:pt idx="568">
                  <c:v>171.49273200000002</c:v>
                </c:pt>
                <c:pt idx="569">
                  <c:v>171.48049300000002</c:v>
                </c:pt>
                <c:pt idx="570">
                  <c:v>171.47853099999998</c:v>
                </c:pt>
                <c:pt idx="571">
                  <c:v>171.44823400000001</c:v>
                </c:pt>
                <c:pt idx="572">
                  <c:v>171.44811800000002</c:v>
                </c:pt>
                <c:pt idx="573">
                  <c:v>171.44727</c:v>
                </c:pt>
                <c:pt idx="574">
                  <c:v>171.44660500000001</c:v>
                </c:pt>
                <c:pt idx="575">
                  <c:v>171.44174900000002</c:v>
                </c:pt>
                <c:pt idx="576">
                  <c:v>171.431523</c:v>
                </c:pt>
                <c:pt idx="577">
                  <c:v>171.427449</c:v>
                </c:pt>
                <c:pt idx="578">
                  <c:v>171.424206</c:v>
                </c:pt>
                <c:pt idx="579">
                  <c:v>171.36793599999999</c:v>
                </c:pt>
                <c:pt idx="580">
                  <c:v>171.36745300000001</c:v>
                </c:pt>
                <c:pt idx="581">
                  <c:v>171.365757</c:v>
                </c:pt>
                <c:pt idx="582">
                  <c:v>171.36412799999999</c:v>
                </c:pt>
                <c:pt idx="583">
                  <c:v>171.34776500000001</c:v>
                </c:pt>
                <c:pt idx="584">
                  <c:v>171.34592000000001</c:v>
                </c:pt>
                <c:pt idx="585">
                  <c:v>171.34588600000001</c:v>
                </c:pt>
                <c:pt idx="586">
                  <c:v>171.34585300000001</c:v>
                </c:pt>
                <c:pt idx="587">
                  <c:v>171.34585300000001</c:v>
                </c:pt>
                <c:pt idx="588">
                  <c:v>171.34585300000001</c:v>
                </c:pt>
                <c:pt idx="589">
                  <c:v>171.32821000000001</c:v>
                </c:pt>
                <c:pt idx="590">
                  <c:v>171.23083399999999</c:v>
                </c:pt>
                <c:pt idx="591">
                  <c:v>171.176626</c:v>
                </c:pt>
                <c:pt idx="592">
                  <c:v>171.141357</c:v>
                </c:pt>
                <c:pt idx="593">
                  <c:v>171.14014299999999</c:v>
                </c:pt>
                <c:pt idx="594">
                  <c:v>171.13853</c:v>
                </c:pt>
                <c:pt idx="595">
                  <c:v>171.13761499999998</c:v>
                </c:pt>
                <c:pt idx="596">
                  <c:v>171.127073</c:v>
                </c:pt>
                <c:pt idx="597">
                  <c:v>171.11217400000001</c:v>
                </c:pt>
                <c:pt idx="598">
                  <c:v>171.089393</c:v>
                </c:pt>
                <c:pt idx="599">
                  <c:v>171.08482000000001</c:v>
                </c:pt>
                <c:pt idx="600">
                  <c:v>171.078734</c:v>
                </c:pt>
                <c:pt idx="601">
                  <c:v>171.078352</c:v>
                </c:pt>
                <c:pt idx="602">
                  <c:v>171.075907</c:v>
                </c:pt>
                <c:pt idx="603">
                  <c:v>171.066496</c:v>
                </c:pt>
                <c:pt idx="604">
                  <c:v>171.05350899999999</c:v>
                </c:pt>
                <c:pt idx="605">
                  <c:v>171.04580999999999</c:v>
                </c:pt>
                <c:pt idx="606">
                  <c:v>171.04484500000001</c:v>
                </c:pt>
                <c:pt idx="607">
                  <c:v>171.04484500000001</c:v>
                </c:pt>
                <c:pt idx="608">
                  <c:v>171.04484500000001</c:v>
                </c:pt>
                <c:pt idx="609">
                  <c:v>171.10063400000001</c:v>
                </c:pt>
                <c:pt idx="610">
                  <c:v>171.329657</c:v>
                </c:pt>
                <c:pt idx="611">
                  <c:v>171.48709500000001</c:v>
                </c:pt>
                <c:pt idx="612">
                  <c:v>171.65248099999999</c:v>
                </c:pt>
                <c:pt idx="613">
                  <c:v>171.80458100000001</c:v>
                </c:pt>
                <c:pt idx="614">
                  <c:v>171.92418900000001</c:v>
                </c:pt>
                <c:pt idx="615">
                  <c:v>172.05159599999999</c:v>
                </c:pt>
                <c:pt idx="616">
                  <c:v>172.16074499999999</c:v>
                </c:pt>
                <c:pt idx="617">
                  <c:v>172.296649</c:v>
                </c:pt>
                <c:pt idx="618">
                  <c:v>172.42373999999998</c:v>
                </c:pt>
                <c:pt idx="619">
                  <c:v>172.50227600000002</c:v>
                </c:pt>
                <c:pt idx="620">
                  <c:v>172.60202999999998</c:v>
                </c:pt>
                <c:pt idx="621">
                  <c:v>172.693669</c:v>
                </c:pt>
                <c:pt idx="622">
                  <c:v>172.80202</c:v>
                </c:pt>
                <c:pt idx="623">
                  <c:v>172.864576</c:v>
                </c:pt>
                <c:pt idx="624">
                  <c:v>172.937442</c:v>
                </c:pt>
                <c:pt idx="625">
                  <c:v>173.00926000000001</c:v>
                </c:pt>
                <c:pt idx="626">
                  <c:v>173.02964700000001</c:v>
                </c:pt>
                <c:pt idx="627">
                  <c:v>173.08265800000001</c:v>
                </c:pt>
                <c:pt idx="628">
                  <c:v>173.109995</c:v>
                </c:pt>
                <c:pt idx="629">
                  <c:v>173.173981</c:v>
                </c:pt>
                <c:pt idx="630">
                  <c:v>173.19100900000001</c:v>
                </c:pt>
                <c:pt idx="631">
                  <c:v>173.22622800000002</c:v>
                </c:pt>
                <c:pt idx="632">
                  <c:v>173.28184999999999</c:v>
                </c:pt>
                <c:pt idx="633">
                  <c:v>173.31934700000002</c:v>
                </c:pt>
                <c:pt idx="634">
                  <c:v>173.34980999999999</c:v>
                </c:pt>
                <c:pt idx="635">
                  <c:v>173.407162</c:v>
                </c:pt>
                <c:pt idx="636">
                  <c:v>173.43308499999998</c:v>
                </c:pt>
                <c:pt idx="637">
                  <c:v>173.46552700000001</c:v>
                </c:pt>
                <c:pt idx="638">
                  <c:v>173.47035</c:v>
                </c:pt>
                <c:pt idx="639">
                  <c:v>173.477949</c:v>
                </c:pt>
                <c:pt idx="640">
                  <c:v>173.48807499999998</c:v>
                </c:pt>
                <c:pt idx="641">
                  <c:v>173.51311799999999</c:v>
                </c:pt>
                <c:pt idx="642">
                  <c:v>173.516626</c:v>
                </c:pt>
                <c:pt idx="643">
                  <c:v>173.52224699999999</c:v>
                </c:pt>
                <c:pt idx="644">
                  <c:v>173.53125900000001</c:v>
                </c:pt>
                <c:pt idx="645">
                  <c:v>173.547888</c:v>
                </c:pt>
                <c:pt idx="646">
                  <c:v>173.57881699999999</c:v>
                </c:pt>
                <c:pt idx="647">
                  <c:v>173.76445600000002</c:v>
                </c:pt>
                <c:pt idx="648">
                  <c:v>173.778142</c:v>
                </c:pt>
                <c:pt idx="649">
                  <c:v>173.7817</c:v>
                </c:pt>
                <c:pt idx="650">
                  <c:v>173.7817</c:v>
                </c:pt>
                <c:pt idx="651">
                  <c:v>173.7817</c:v>
                </c:pt>
                <c:pt idx="652">
                  <c:v>173.7817</c:v>
                </c:pt>
                <c:pt idx="653">
                  <c:v>173.7817</c:v>
                </c:pt>
                <c:pt idx="654">
                  <c:v>173.7817</c:v>
                </c:pt>
                <c:pt idx="655">
                  <c:v>173.7817</c:v>
                </c:pt>
                <c:pt idx="656">
                  <c:v>173.7817</c:v>
                </c:pt>
                <c:pt idx="657">
                  <c:v>173.7817</c:v>
                </c:pt>
                <c:pt idx="658">
                  <c:v>173.7817</c:v>
                </c:pt>
                <c:pt idx="659">
                  <c:v>173.7817</c:v>
                </c:pt>
                <c:pt idx="660">
                  <c:v>173.7817</c:v>
                </c:pt>
                <c:pt idx="661">
                  <c:v>173.7817</c:v>
                </c:pt>
                <c:pt idx="662">
                  <c:v>173.7817</c:v>
                </c:pt>
                <c:pt idx="663">
                  <c:v>173.7817</c:v>
                </c:pt>
                <c:pt idx="664">
                  <c:v>173.7817</c:v>
                </c:pt>
                <c:pt idx="665">
                  <c:v>173.7817</c:v>
                </c:pt>
                <c:pt idx="666">
                  <c:v>173.7817</c:v>
                </c:pt>
                <c:pt idx="667">
                  <c:v>173.7817</c:v>
                </c:pt>
                <c:pt idx="668">
                  <c:v>173.7817</c:v>
                </c:pt>
                <c:pt idx="669">
                  <c:v>173.7817</c:v>
                </c:pt>
                <c:pt idx="670">
                  <c:v>173.7817</c:v>
                </c:pt>
                <c:pt idx="671">
                  <c:v>173.7817</c:v>
                </c:pt>
                <c:pt idx="672">
                  <c:v>173.7817</c:v>
                </c:pt>
                <c:pt idx="673">
                  <c:v>173.7817</c:v>
                </c:pt>
                <c:pt idx="674">
                  <c:v>173.7817</c:v>
                </c:pt>
                <c:pt idx="675">
                  <c:v>173.7817</c:v>
                </c:pt>
                <c:pt idx="676">
                  <c:v>173.7817</c:v>
                </c:pt>
                <c:pt idx="677">
                  <c:v>173.7817</c:v>
                </c:pt>
                <c:pt idx="678">
                  <c:v>173.7817</c:v>
                </c:pt>
                <c:pt idx="679">
                  <c:v>173.7817</c:v>
                </c:pt>
                <c:pt idx="680">
                  <c:v>173.7817</c:v>
                </c:pt>
                <c:pt idx="681">
                  <c:v>173.7817</c:v>
                </c:pt>
                <c:pt idx="682">
                  <c:v>173.7817</c:v>
                </c:pt>
                <c:pt idx="683">
                  <c:v>173.7817</c:v>
                </c:pt>
                <c:pt idx="684">
                  <c:v>173.7817</c:v>
                </c:pt>
                <c:pt idx="685">
                  <c:v>173.7817</c:v>
                </c:pt>
                <c:pt idx="686">
                  <c:v>173.7817</c:v>
                </c:pt>
                <c:pt idx="687">
                  <c:v>173.7817</c:v>
                </c:pt>
                <c:pt idx="688">
                  <c:v>173.7817</c:v>
                </c:pt>
                <c:pt idx="689">
                  <c:v>173.7817</c:v>
                </c:pt>
                <c:pt idx="690">
                  <c:v>173.7817</c:v>
                </c:pt>
                <c:pt idx="691">
                  <c:v>173.7817</c:v>
                </c:pt>
                <c:pt idx="692">
                  <c:v>173.7817</c:v>
                </c:pt>
                <c:pt idx="693">
                  <c:v>173.78168299999999</c:v>
                </c:pt>
                <c:pt idx="694">
                  <c:v>173.78161700000001</c:v>
                </c:pt>
                <c:pt idx="695">
                  <c:v>173.78161700000001</c:v>
                </c:pt>
                <c:pt idx="696">
                  <c:v>173.7816</c:v>
                </c:pt>
                <c:pt idx="697">
                  <c:v>173.7816</c:v>
                </c:pt>
                <c:pt idx="698">
                  <c:v>173.78108499999999</c:v>
                </c:pt>
                <c:pt idx="699">
                  <c:v>173.76969400000002</c:v>
                </c:pt>
                <c:pt idx="700">
                  <c:v>173.76635200000001</c:v>
                </c:pt>
                <c:pt idx="701">
                  <c:v>173.765737</c:v>
                </c:pt>
                <c:pt idx="702">
                  <c:v>173.763991</c:v>
                </c:pt>
                <c:pt idx="703">
                  <c:v>173.75966700000001</c:v>
                </c:pt>
                <c:pt idx="704">
                  <c:v>173.75933499999999</c:v>
                </c:pt>
                <c:pt idx="705">
                  <c:v>173.75896900000001</c:v>
                </c:pt>
                <c:pt idx="706">
                  <c:v>173.75881900000002</c:v>
                </c:pt>
                <c:pt idx="707">
                  <c:v>173.75881900000002</c:v>
                </c:pt>
                <c:pt idx="708">
                  <c:v>173.75881900000002</c:v>
                </c:pt>
                <c:pt idx="709">
                  <c:v>173.75881900000002</c:v>
                </c:pt>
                <c:pt idx="710">
                  <c:v>173.75881900000002</c:v>
                </c:pt>
                <c:pt idx="711">
                  <c:v>173.75830400000001</c:v>
                </c:pt>
                <c:pt idx="712">
                  <c:v>173.75506099999998</c:v>
                </c:pt>
                <c:pt idx="713">
                  <c:v>173.75309899999999</c:v>
                </c:pt>
                <c:pt idx="714">
                  <c:v>173.748493</c:v>
                </c:pt>
                <c:pt idx="715">
                  <c:v>173.71995900000002</c:v>
                </c:pt>
                <c:pt idx="716">
                  <c:v>173.716084</c:v>
                </c:pt>
                <c:pt idx="717">
                  <c:v>173.70943299999999</c:v>
                </c:pt>
                <c:pt idx="718">
                  <c:v>173.67870399999998</c:v>
                </c:pt>
                <c:pt idx="719">
                  <c:v>173.66842699999998</c:v>
                </c:pt>
                <c:pt idx="720">
                  <c:v>173.66018</c:v>
                </c:pt>
                <c:pt idx="721">
                  <c:v>173.65783500000001</c:v>
                </c:pt>
                <c:pt idx="722">
                  <c:v>173.64552999999998</c:v>
                </c:pt>
                <c:pt idx="723">
                  <c:v>173.63656699999999</c:v>
                </c:pt>
                <c:pt idx="724">
                  <c:v>173.58676500000001</c:v>
                </c:pt>
                <c:pt idx="725">
                  <c:v>173.52525699999998</c:v>
                </c:pt>
                <c:pt idx="726">
                  <c:v>173.29042999999999</c:v>
                </c:pt>
                <c:pt idx="727">
                  <c:v>172.83210099999999</c:v>
                </c:pt>
                <c:pt idx="728">
                  <c:v>172.458078</c:v>
                </c:pt>
                <c:pt idx="729">
                  <c:v>172.049834</c:v>
                </c:pt>
                <c:pt idx="730">
                  <c:v>171.64809099999999</c:v>
                </c:pt>
                <c:pt idx="731">
                  <c:v>171.40027799999999</c:v>
                </c:pt>
                <c:pt idx="732">
                  <c:v>171.201818</c:v>
                </c:pt>
                <c:pt idx="733">
                  <c:v>170.990171</c:v>
                </c:pt>
                <c:pt idx="734">
                  <c:v>170.81088399999999</c:v>
                </c:pt>
                <c:pt idx="735">
                  <c:v>170.634456</c:v>
                </c:pt>
                <c:pt idx="736">
                  <c:v>170.54449599999998</c:v>
                </c:pt>
                <c:pt idx="737">
                  <c:v>170.373423</c:v>
                </c:pt>
                <c:pt idx="738">
                  <c:v>170.24294</c:v>
                </c:pt>
                <c:pt idx="739">
                  <c:v>170.20022200000002</c:v>
                </c:pt>
                <c:pt idx="740">
                  <c:v>170.114835</c:v>
                </c:pt>
                <c:pt idx="741">
                  <c:v>170.01356799999999</c:v>
                </c:pt>
                <c:pt idx="742">
                  <c:v>169.93578000000002</c:v>
                </c:pt>
                <c:pt idx="743">
                  <c:v>169.85622899999998</c:v>
                </c:pt>
                <c:pt idx="744">
                  <c:v>169.80627799999999</c:v>
                </c:pt>
                <c:pt idx="745">
                  <c:v>169.78254900000002</c:v>
                </c:pt>
                <c:pt idx="746">
                  <c:v>169.78158400000001</c:v>
                </c:pt>
                <c:pt idx="747">
                  <c:v>169.78158400000001</c:v>
                </c:pt>
                <c:pt idx="748">
                  <c:v>169.78158400000001</c:v>
                </c:pt>
                <c:pt idx="749">
                  <c:v>169.780271</c:v>
                </c:pt>
                <c:pt idx="750">
                  <c:v>169.68959599999999</c:v>
                </c:pt>
                <c:pt idx="751">
                  <c:v>169.57519300000001</c:v>
                </c:pt>
                <c:pt idx="752">
                  <c:v>169.49279899999999</c:v>
                </c:pt>
                <c:pt idx="753">
                  <c:v>169.481674</c:v>
                </c:pt>
                <c:pt idx="754">
                  <c:v>169.445258</c:v>
                </c:pt>
                <c:pt idx="755">
                  <c:v>169.40046100000001</c:v>
                </c:pt>
                <c:pt idx="756">
                  <c:v>169.356945</c:v>
                </c:pt>
                <c:pt idx="757">
                  <c:v>169.354567</c:v>
                </c:pt>
                <c:pt idx="758">
                  <c:v>169.34773200000001</c:v>
                </c:pt>
                <c:pt idx="759">
                  <c:v>169.31208100000001</c:v>
                </c:pt>
                <c:pt idx="760">
                  <c:v>169.306444</c:v>
                </c:pt>
                <c:pt idx="761">
                  <c:v>169.27194</c:v>
                </c:pt>
                <c:pt idx="762">
                  <c:v>169.256077</c:v>
                </c:pt>
                <c:pt idx="763">
                  <c:v>169.221473</c:v>
                </c:pt>
                <c:pt idx="764">
                  <c:v>169.21789800000002</c:v>
                </c:pt>
                <c:pt idx="765">
                  <c:v>169.21789800000002</c:v>
                </c:pt>
                <c:pt idx="766">
                  <c:v>169.21789800000002</c:v>
                </c:pt>
                <c:pt idx="767">
                  <c:v>169.21789800000002</c:v>
                </c:pt>
                <c:pt idx="768">
                  <c:v>169.21789800000002</c:v>
                </c:pt>
                <c:pt idx="769">
                  <c:v>169.21789800000002</c:v>
                </c:pt>
                <c:pt idx="770">
                  <c:v>169.21748199999999</c:v>
                </c:pt>
                <c:pt idx="771">
                  <c:v>169.16092899999998</c:v>
                </c:pt>
                <c:pt idx="772">
                  <c:v>169.140027</c:v>
                </c:pt>
                <c:pt idx="773">
                  <c:v>169.134523</c:v>
                </c:pt>
                <c:pt idx="774">
                  <c:v>169.12286600000002</c:v>
                </c:pt>
                <c:pt idx="775">
                  <c:v>169.09341699999999</c:v>
                </c:pt>
                <c:pt idx="776">
                  <c:v>169.08156099999999</c:v>
                </c:pt>
                <c:pt idx="777">
                  <c:v>169.071485</c:v>
                </c:pt>
                <c:pt idx="778">
                  <c:v>169.06598</c:v>
                </c:pt>
                <c:pt idx="779">
                  <c:v>169.063536</c:v>
                </c:pt>
                <c:pt idx="780">
                  <c:v>169.05216200000001</c:v>
                </c:pt>
                <c:pt idx="781">
                  <c:v>169.03372099999999</c:v>
                </c:pt>
                <c:pt idx="782">
                  <c:v>168.985499</c:v>
                </c:pt>
                <c:pt idx="783">
                  <c:v>168.98491700000002</c:v>
                </c:pt>
                <c:pt idx="784">
                  <c:v>168.98483400000001</c:v>
                </c:pt>
                <c:pt idx="785">
                  <c:v>168.97761700000001</c:v>
                </c:pt>
                <c:pt idx="786">
                  <c:v>168.97716800000001</c:v>
                </c:pt>
                <c:pt idx="787">
                  <c:v>168.97321100000002</c:v>
                </c:pt>
                <c:pt idx="788">
                  <c:v>168.95684799999998</c:v>
                </c:pt>
                <c:pt idx="789">
                  <c:v>168.95676500000002</c:v>
                </c:pt>
                <c:pt idx="790">
                  <c:v>168.92527099999998</c:v>
                </c:pt>
                <c:pt idx="791">
                  <c:v>168.92458900000003</c:v>
                </c:pt>
                <c:pt idx="792">
                  <c:v>168.90964</c:v>
                </c:pt>
                <c:pt idx="793">
                  <c:v>168.90623099999999</c:v>
                </c:pt>
                <c:pt idx="794">
                  <c:v>168.88787399999998</c:v>
                </c:pt>
                <c:pt idx="795">
                  <c:v>168.88097299999998</c:v>
                </c:pt>
                <c:pt idx="796">
                  <c:v>168.87136100000001</c:v>
                </c:pt>
                <c:pt idx="797">
                  <c:v>168.866805</c:v>
                </c:pt>
                <c:pt idx="798">
                  <c:v>168.82137599999999</c:v>
                </c:pt>
                <c:pt idx="799">
                  <c:v>168.82106099999999</c:v>
                </c:pt>
                <c:pt idx="800">
                  <c:v>168.81879899999998</c:v>
                </c:pt>
                <c:pt idx="801">
                  <c:v>168.80158900000001</c:v>
                </c:pt>
                <c:pt idx="802">
                  <c:v>168.80105700000001</c:v>
                </c:pt>
                <c:pt idx="803">
                  <c:v>168.79498700000002</c:v>
                </c:pt>
                <c:pt idx="804">
                  <c:v>168.79247599999999</c:v>
                </c:pt>
                <c:pt idx="805">
                  <c:v>168.784245</c:v>
                </c:pt>
                <c:pt idx="806">
                  <c:v>168.77105900000001</c:v>
                </c:pt>
                <c:pt idx="807">
                  <c:v>168.76372599999999</c:v>
                </c:pt>
                <c:pt idx="808">
                  <c:v>168.75534500000001</c:v>
                </c:pt>
                <c:pt idx="809">
                  <c:v>168.71655099999998</c:v>
                </c:pt>
                <c:pt idx="810">
                  <c:v>168.679869</c:v>
                </c:pt>
                <c:pt idx="811">
                  <c:v>168.67270200000002</c:v>
                </c:pt>
                <c:pt idx="812">
                  <c:v>168.67088899999999</c:v>
                </c:pt>
                <c:pt idx="813">
                  <c:v>168.66919300000001</c:v>
                </c:pt>
                <c:pt idx="814">
                  <c:v>168.64732700000002</c:v>
                </c:pt>
                <c:pt idx="815">
                  <c:v>168.629119</c:v>
                </c:pt>
                <c:pt idx="816">
                  <c:v>168.621037</c:v>
                </c:pt>
                <c:pt idx="817">
                  <c:v>168.59913800000001</c:v>
                </c:pt>
                <c:pt idx="818">
                  <c:v>168.597624</c:v>
                </c:pt>
                <c:pt idx="819">
                  <c:v>168.59167199999999</c:v>
                </c:pt>
                <c:pt idx="820">
                  <c:v>168.59150500000001</c:v>
                </c:pt>
                <c:pt idx="821">
                  <c:v>168.58400600000002</c:v>
                </c:pt>
                <c:pt idx="822">
                  <c:v>168.58202699999998</c:v>
                </c:pt>
                <c:pt idx="823">
                  <c:v>168.566529</c:v>
                </c:pt>
                <c:pt idx="824">
                  <c:v>168.56263799999999</c:v>
                </c:pt>
                <c:pt idx="825">
                  <c:v>168.56037700000002</c:v>
                </c:pt>
                <c:pt idx="826">
                  <c:v>168.55932900000002</c:v>
                </c:pt>
                <c:pt idx="827">
                  <c:v>168.55932900000002</c:v>
                </c:pt>
                <c:pt idx="828">
                  <c:v>168.55932900000002</c:v>
                </c:pt>
                <c:pt idx="829">
                  <c:v>168.55327600000001</c:v>
                </c:pt>
                <c:pt idx="830">
                  <c:v>168.478365</c:v>
                </c:pt>
                <c:pt idx="831">
                  <c:v>168.425005</c:v>
                </c:pt>
                <c:pt idx="832">
                  <c:v>168.39274600000002</c:v>
                </c:pt>
                <c:pt idx="833">
                  <c:v>168.36630700000001</c:v>
                </c:pt>
                <c:pt idx="834">
                  <c:v>168.360636</c:v>
                </c:pt>
                <c:pt idx="835">
                  <c:v>168.36008799999999</c:v>
                </c:pt>
                <c:pt idx="836">
                  <c:v>168.353386</c:v>
                </c:pt>
                <c:pt idx="837">
                  <c:v>168.35280399999999</c:v>
                </c:pt>
                <c:pt idx="838">
                  <c:v>168.351474</c:v>
                </c:pt>
                <c:pt idx="839">
                  <c:v>168.35001099999999</c:v>
                </c:pt>
                <c:pt idx="840">
                  <c:v>168.33251799999999</c:v>
                </c:pt>
                <c:pt idx="841">
                  <c:v>168.33200200000002</c:v>
                </c:pt>
                <c:pt idx="842">
                  <c:v>168.32594900000001</c:v>
                </c:pt>
                <c:pt idx="843">
                  <c:v>168.31622199999998</c:v>
                </c:pt>
                <c:pt idx="844">
                  <c:v>168.30268599999999</c:v>
                </c:pt>
                <c:pt idx="845">
                  <c:v>168.268282</c:v>
                </c:pt>
                <c:pt idx="846">
                  <c:v>168.26706799999999</c:v>
                </c:pt>
                <c:pt idx="847">
                  <c:v>168.26706799999999</c:v>
                </c:pt>
                <c:pt idx="848">
                  <c:v>168.26706799999999</c:v>
                </c:pt>
                <c:pt idx="849">
                  <c:v>168.371362</c:v>
                </c:pt>
                <c:pt idx="850">
                  <c:v>168.552595</c:v>
                </c:pt>
                <c:pt idx="851">
                  <c:v>168.697046</c:v>
                </c:pt>
                <c:pt idx="852">
                  <c:v>168.88336699999999</c:v>
                </c:pt>
                <c:pt idx="853">
                  <c:v>169.04434700000002</c:v>
                </c:pt>
                <c:pt idx="854">
                  <c:v>169.191442</c:v>
                </c:pt>
                <c:pt idx="855">
                  <c:v>169.277976</c:v>
                </c:pt>
                <c:pt idx="856">
                  <c:v>169.39236299999999</c:v>
                </c:pt>
                <c:pt idx="857">
                  <c:v>169.514915</c:v>
                </c:pt>
                <c:pt idx="858">
                  <c:v>169.624878</c:v>
                </c:pt>
                <c:pt idx="859">
                  <c:v>169.743539</c:v>
                </c:pt>
                <c:pt idx="860">
                  <c:v>169.82812699999999</c:v>
                </c:pt>
                <c:pt idx="861">
                  <c:v>169.90667999999999</c:v>
                </c:pt>
                <c:pt idx="862">
                  <c:v>169.98066</c:v>
                </c:pt>
                <c:pt idx="863">
                  <c:v>170.01930400000001</c:v>
                </c:pt>
                <c:pt idx="864">
                  <c:v>170.05896300000001</c:v>
                </c:pt>
                <c:pt idx="865">
                  <c:v>170.13705000000002</c:v>
                </c:pt>
                <c:pt idx="866">
                  <c:v>170.15224900000001</c:v>
                </c:pt>
                <c:pt idx="867">
                  <c:v>170.18803299999999</c:v>
                </c:pt>
                <c:pt idx="868">
                  <c:v>170.215802</c:v>
                </c:pt>
                <c:pt idx="869">
                  <c:v>170.26168000000001</c:v>
                </c:pt>
                <c:pt idx="870">
                  <c:v>170.30172099999999</c:v>
                </c:pt>
                <c:pt idx="871">
                  <c:v>170.31434200000001</c:v>
                </c:pt>
                <c:pt idx="872">
                  <c:v>170.34663499999999</c:v>
                </c:pt>
                <c:pt idx="873">
                  <c:v>170.38263499999999</c:v>
                </c:pt>
                <c:pt idx="874">
                  <c:v>170.39612100000002</c:v>
                </c:pt>
                <c:pt idx="875">
                  <c:v>170.40066000000002</c:v>
                </c:pt>
                <c:pt idx="876">
                  <c:v>170.405799</c:v>
                </c:pt>
                <c:pt idx="877">
                  <c:v>170.412633</c:v>
                </c:pt>
                <c:pt idx="878">
                  <c:v>170.427549</c:v>
                </c:pt>
                <c:pt idx="879">
                  <c:v>170.42914500000001</c:v>
                </c:pt>
                <c:pt idx="880">
                  <c:v>170.42914500000001</c:v>
                </c:pt>
                <c:pt idx="881">
                  <c:v>170.42914500000001</c:v>
                </c:pt>
                <c:pt idx="882">
                  <c:v>170.40498400000001</c:v>
                </c:pt>
                <c:pt idx="883">
                  <c:v>170.397784</c:v>
                </c:pt>
                <c:pt idx="884">
                  <c:v>170.39499000000001</c:v>
                </c:pt>
                <c:pt idx="885">
                  <c:v>170.39407600000001</c:v>
                </c:pt>
                <c:pt idx="886">
                  <c:v>169.67985199999998</c:v>
                </c:pt>
                <c:pt idx="887">
                  <c:v>169.675512</c:v>
                </c:pt>
                <c:pt idx="888">
                  <c:v>169.54700700000001</c:v>
                </c:pt>
                <c:pt idx="889">
                  <c:v>169.318217</c:v>
                </c:pt>
                <c:pt idx="890">
                  <c:v>169.16555099999999</c:v>
                </c:pt>
                <c:pt idx="891">
                  <c:v>168.982439</c:v>
                </c:pt>
                <c:pt idx="892">
                  <c:v>168.81266300000001</c:v>
                </c:pt>
                <c:pt idx="893">
                  <c:v>168.67705799999999</c:v>
                </c:pt>
                <c:pt idx="894">
                  <c:v>168.52011899999999</c:v>
                </c:pt>
                <c:pt idx="895">
                  <c:v>168.35862400000002</c:v>
                </c:pt>
                <c:pt idx="896">
                  <c:v>168.18256300000002</c:v>
                </c:pt>
                <c:pt idx="897">
                  <c:v>168.019587</c:v>
                </c:pt>
                <c:pt idx="898">
                  <c:v>167.81943099999998</c:v>
                </c:pt>
                <c:pt idx="899">
                  <c:v>167.709351</c:v>
                </c:pt>
                <c:pt idx="900">
                  <c:v>167.53895999999997</c:v>
                </c:pt>
                <c:pt idx="901">
                  <c:v>167.375519</c:v>
                </c:pt>
                <c:pt idx="902">
                  <c:v>167.23939900000002</c:v>
                </c:pt>
                <c:pt idx="903">
                  <c:v>167.099121</c:v>
                </c:pt>
                <c:pt idx="904">
                  <c:v>166.94673900000001</c:v>
                </c:pt>
                <c:pt idx="905">
                  <c:v>166.788569</c:v>
                </c:pt>
                <c:pt idx="906">
                  <c:v>166.633409</c:v>
                </c:pt>
                <c:pt idx="907">
                  <c:v>166.48310499999999</c:v>
                </c:pt>
                <c:pt idx="908">
                  <c:v>166.29039800000001</c:v>
                </c:pt>
                <c:pt idx="909">
                  <c:v>166.146163</c:v>
                </c:pt>
                <c:pt idx="910">
                  <c:v>165.93172300000001</c:v>
                </c:pt>
                <c:pt idx="911">
                  <c:v>165.79209399999999</c:v>
                </c:pt>
                <c:pt idx="912">
                  <c:v>165.635671</c:v>
                </c:pt>
                <c:pt idx="913">
                  <c:v>165.46782400000001</c:v>
                </c:pt>
                <c:pt idx="914">
                  <c:v>165.317004</c:v>
                </c:pt>
                <c:pt idx="915">
                  <c:v>165.169028</c:v>
                </c:pt>
                <c:pt idx="916">
                  <c:v>164.99521100000001</c:v>
                </c:pt>
                <c:pt idx="917">
                  <c:v>164.85765999999998</c:v>
                </c:pt>
                <c:pt idx="918">
                  <c:v>164.66824599999998</c:v>
                </c:pt>
                <c:pt idx="919">
                  <c:v>164.525159</c:v>
                </c:pt>
                <c:pt idx="920">
                  <c:v>164.34750099999999</c:v>
                </c:pt>
                <c:pt idx="921">
                  <c:v>164.14631299999999</c:v>
                </c:pt>
                <c:pt idx="922">
                  <c:v>163.993515</c:v>
                </c:pt>
                <c:pt idx="923">
                  <c:v>163.850627</c:v>
                </c:pt>
                <c:pt idx="924">
                  <c:v>163.70994999999999</c:v>
                </c:pt>
                <c:pt idx="925">
                  <c:v>163.51762600000001</c:v>
                </c:pt>
                <c:pt idx="926">
                  <c:v>163.35375299999998</c:v>
                </c:pt>
                <c:pt idx="927">
                  <c:v>163.21379199999998</c:v>
                </c:pt>
                <c:pt idx="928">
                  <c:v>163.10035300000001</c:v>
                </c:pt>
                <c:pt idx="929">
                  <c:v>162.91038999999998</c:v>
                </c:pt>
                <c:pt idx="930">
                  <c:v>162.73790299999999</c:v>
                </c:pt>
                <c:pt idx="931">
                  <c:v>162.63582100000002</c:v>
                </c:pt>
                <c:pt idx="932">
                  <c:v>162.452709</c:v>
                </c:pt>
                <c:pt idx="933">
                  <c:v>162.28394700000001</c:v>
                </c:pt>
                <c:pt idx="934">
                  <c:v>162.127557</c:v>
                </c:pt>
                <c:pt idx="935">
                  <c:v>161.977136</c:v>
                </c:pt>
                <c:pt idx="936">
                  <c:v>161.83981900000001</c:v>
                </c:pt>
                <c:pt idx="937">
                  <c:v>161.677775</c:v>
                </c:pt>
                <c:pt idx="938">
                  <c:v>161.56486799999999</c:v>
                </c:pt>
                <c:pt idx="939">
                  <c:v>161.44070299999998</c:v>
                </c:pt>
                <c:pt idx="940">
                  <c:v>161.24982600000001</c:v>
                </c:pt>
                <c:pt idx="941">
                  <c:v>161.08924500000001</c:v>
                </c:pt>
                <c:pt idx="942">
                  <c:v>160.99823799999999</c:v>
                </c:pt>
                <c:pt idx="943">
                  <c:v>160.83534599999999</c:v>
                </c:pt>
                <c:pt idx="944">
                  <c:v>160.70072199999998</c:v>
                </c:pt>
                <c:pt idx="945">
                  <c:v>160.53736499999999</c:v>
                </c:pt>
                <c:pt idx="946">
                  <c:v>160.39919899999998</c:v>
                </c:pt>
                <c:pt idx="947">
                  <c:v>160.33950300000001</c:v>
                </c:pt>
                <c:pt idx="948">
                  <c:v>160.12300099999999</c:v>
                </c:pt>
                <c:pt idx="949">
                  <c:v>159.87754900000002</c:v>
                </c:pt>
                <c:pt idx="950">
                  <c:v>159.60780299999999</c:v>
                </c:pt>
                <c:pt idx="951">
                  <c:v>159.35992299999998</c:v>
                </c:pt>
                <c:pt idx="952">
                  <c:v>159.14129299999999</c:v>
                </c:pt>
                <c:pt idx="953">
                  <c:v>158.91729099999998</c:v>
                </c:pt>
                <c:pt idx="954">
                  <c:v>158.68943199999998</c:v>
                </c:pt>
                <c:pt idx="955">
                  <c:v>158.450748</c:v>
                </c:pt>
                <c:pt idx="956">
                  <c:v>158.23595800000001</c:v>
                </c:pt>
                <c:pt idx="957">
                  <c:v>158.01744400000001</c:v>
                </c:pt>
                <c:pt idx="958">
                  <c:v>157.80388600000001</c:v>
                </c:pt>
                <c:pt idx="959">
                  <c:v>157.64421999999999</c:v>
                </c:pt>
                <c:pt idx="960">
                  <c:v>157.434618</c:v>
                </c:pt>
                <c:pt idx="961">
                  <c:v>157.202336</c:v>
                </c:pt>
                <c:pt idx="962">
                  <c:v>157.03921100000002</c:v>
                </c:pt>
                <c:pt idx="963">
                  <c:v>156.87354200000001</c:v>
                </c:pt>
                <c:pt idx="964">
                  <c:v>156.723704</c:v>
                </c:pt>
                <c:pt idx="965">
                  <c:v>156.51125900000002</c:v>
                </c:pt>
                <c:pt idx="966">
                  <c:v>156.122187</c:v>
                </c:pt>
                <c:pt idx="967">
                  <c:v>155.56897599999999</c:v>
                </c:pt>
                <c:pt idx="968">
                  <c:v>155.05100099999999</c:v>
                </c:pt>
                <c:pt idx="969">
                  <c:v>154.55875</c:v>
                </c:pt>
                <c:pt idx="970">
                  <c:v>154.15369800000002</c:v>
                </c:pt>
                <c:pt idx="971">
                  <c:v>153.73644200000001</c:v>
                </c:pt>
                <c:pt idx="972">
                  <c:v>153.37853100000001</c:v>
                </c:pt>
                <c:pt idx="973">
                  <c:v>153.01523399999999</c:v>
                </c:pt>
                <c:pt idx="974">
                  <c:v>152.74821499999999</c:v>
                </c:pt>
                <c:pt idx="975">
                  <c:v>152.48729799999998</c:v>
                </c:pt>
                <c:pt idx="976">
                  <c:v>152.27300799999998</c:v>
                </c:pt>
                <c:pt idx="977">
                  <c:v>143.73937000000001</c:v>
                </c:pt>
                <c:pt idx="978">
                  <c:v>143.73937000000001</c:v>
                </c:pt>
                <c:pt idx="979">
                  <c:v>143.73937000000001</c:v>
                </c:pt>
                <c:pt idx="980">
                  <c:v>143.73937000000001</c:v>
                </c:pt>
                <c:pt idx="981">
                  <c:v>143.73978600000001</c:v>
                </c:pt>
                <c:pt idx="982">
                  <c:v>143.94991900000002</c:v>
                </c:pt>
                <c:pt idx="983">
                  <c:v>144.053348</c:v>
                </c:pt>
                <c:pt idx="984">
                  <c:v>144.053348</c:v>
                </c:pt>
                <c:pt idx="985">
                  <c:v>143.91679499999998</c:v>
                </c:pt>
                <c:pt idx="986">
                  <c:v>143.77645100000001</c:v>
                </c:pt>
                <c:pt idx="987">
                  <c:v>143.62877499999999</c:v>
                </c:pt>
                <c:pt idx="988">
                  <c:v>143.53469099999998</c:v>
                </c:pt>
                <c:pt idx="989">
                  <c:v>143.49576400000001</c:v>
                </c:pt>
                <c:pt idx="990">
                  <c:v>143.434056</c:v>
                </c:pt>
                <c:pt idx="991">
                  <c:v>143.372547</c:v>
                </c:pt>
                <c:pt idx="992">
                  <c:v>143.31626</c:v>
                </c:pt>
                <c:pt idx="993">
                  <c:v>143.29061900000002</c:v>
                </c:pt>
                <c:pt idx="994">
                  <c:v>143.26775499999999</c:v>
                </c:pt>
                <c:pt idx="995">
                  <c:v>143.21994800000002</c:v>
                </c:pt>
                <c:pt idx="996">
                  <c:v>143.18230100000002</c:v>
                </c:pt>
                <c:pt idx="997">
                  <c:v>143.11735100000001</c:v>
                </c:pt>
                <c:pt idx="998">
                  <c:v>143.03726799999998</c:v>
                </c:pt>
                <c:pt idx="999">
                  <c:v>142.96688</c:v>
                </c:pt>
                <c:pt idx="1000">
                  <c:v>142.908165</c:v>
                </c:pt>
                <c:pt idx="1001">
                  <c:v>142.845144</c:v>
                </c:pt>
                <c:pt idx="1002">
                  <c:v>142.774157</c:v>
                </c:pt>
                <c:pt idx="1003">
                  <c:v>142.640049</c:v>
                </c:pt>
                <c:pt idx="1004">
                  <c:v>142.56051500000001</c:v>
                </c:pt>
                <c:pt idx="1005">
                  <c:v>142.48650199999997</c:v>
                </c:pt>
                <c:pt idx="1006">
                  <c:v>142.39148700000001</c:v>
                </c:pt>
                <c:pt idx="1007">
                  <c:v>142.31750700000001</c:v>
                </c:pt>
                <c:pt idx="1008">
                  <c:v>142.260006</c:v>
                </c:pt>
                <c:pt idx="1009">
                  <c:v>142.17024599999999</c:v>
                </c:pt>
                <c:pt idx="1010">
                  <c:v>142.07747600000002</c:v>
                </c:pt>
                <c:pt idx="1011">
                  <c:v>141.99764300000001</c:v>
                </c:pt>
                <c:pt idx="1012">
                  <c:v>141.89173699999998</c:v>
                </c:pt>
                <c:pt idx="1013">
                  <c:v>141.79901699999999</c:v>
                </c:pt>
                <c:pt idx="1014">
                  <c:v>141.71218299999998</c:v>
                </c:pt>
                <c:pt idx="1015">
                  <c:v>141.624302</c:v>
                </c:pt>
                <c:pt idx="1016">
                  <c:v>141.54746200000002</c:v>
                </c:pt>
                <c:pt idx="1017">
                  <c:v>141.49391800000001</c:v>
                </c:pt>
                <c:pt idx="1018">
                  <c:v>141.40914700000002</c:v>
                </c:pt>
                <c:pt idx="1019">
                  <c:v>141.339573</c:v>
                </c:pt>
                <c:pt idx="1020">
                  <c:v>141.27793199999999</c:v>
                </c:pt>
                <c:pt idx="1021">
                  <c:v>141.185677</c:v>
                </c:pt>
                <c:pt idx="1022">
                  <c:v>141.134196</c:v>
                </c:pt>
                <c:pt idx="1023">
                  <c:v>141.034043</c:v>
                </c:pt>
                <c:pt idx="1024">
                  <c:v>140.96624899999998</c:v>
                </c:pt>
                <c:pt idx="1025">
                  <c:v>140.87007</c:v>
                </c:pt>
                <c:pt idx="1026">
                  <c:v>140.79389499999999</c:v>
                </c:pt>
                <c:pt idx="1027">
                  <c:v>140.721329</c:v>
                </c:pt>
                <c:pt idx="1028">
                  <c:v>140.66276399999998</c:v>
                </c:pt>
                <c:pt idx="1029">
                  <c:v>140.60582799999997</c:v>
                </c:pt>
                <c:pt idx="1030">
                  <c:v>140.60582799999997</c:v>
                </c:pt>
                <c:pt idx="1031">
                  <c:v>140.56946200000002</c:v>
                </c:pt>
                <c:pt idx="1032">
                  <c:v>140.41857499999998</c:v>
                </c:pt>
                <c:pt idx="1033">
                  <c:v>140.28812500000001</c:v>
                </c:pt>
                <c:pt idx="1034">
                  <c:v>140.16836699999999</c:v>
                </c:pt>
                <c:pt idx="1035">
                  <c:v>140.06605299999998</c:v>
                </c:pt>
                <c:pt idx="1036">
                  <c:v>140.01254299999999</c:v>
                </c:pt>
                <c:pt idx="1037">
                  <c:v>139.950851</c:v>
                </c:pt>
                <c:pt idx="1038">
                  <c:v>139.82557300000002</c:v>
                </c:pt>
                <c:pt idx="1039">
                  <c:v>139.759275</c:v>
                </c:pt>
                <c:pt idx="1040">
                  <c:v>139.71863500000001</c:v>
                </c:pt>
                <c:pt idx="1041">
                  <c:v>139.654383</c:v>
                </c:pt>
                <c:pt idx="1042">
                  <c:v>139.60163800000001</c:v>
                </c:pt>
                <c:pt idx="1043">
                  <c:v>139.527907</c:v>
                </c:pt>
                <c:pt idx="1044">
                  <c:v>139.44998699999999</c:v>
                </c:pt>
                <c:pt idx="1045">
                  <c:v>139.34635800000001</c:v>
                </c:pt>
                <c:pt idx="1046">
                  <c:v>139.29160099999999</c:v>
                </c:pt>
                <c:pt idx="1047">
                  <c:v>139.23759200000001</c:v>
                </c:pt>
                <c:pt idx="1048">
                  <c:v>139.19959600000001</c:v>
                </c:pt>
                <c:pt idx="1049">
                  <c:v>139.17066199999999</c:v>
                </c:pt>
                <c:pt idx="1050">
                  <c:v>139.17066199999999</c:v>
                </c:pt>
                <c:pt idx="1051">
                  <c:v>139.17066199999999</c:v>
                </c:pt>
                <c:pt idx="1052">
                  <c:v>139.17066199999999</c:v>
                </c:pt>
                <c:pt idx="1053">
                  <c:v>139.17119500000001</c:v>
                </c:pt>
                <c:pt idx="1054">
                  <c:v>139.23963699999999</c:v>
                </c:pt>
                <c:pt idx="1055">
                  <c:v>139.31068999999999</c:v>
                </c:pt>
                <c:pt idx="1056">
                  <c:v>139.38448700000001</c:v>
                </c:pt>
                <c:pt idx="1057">
                  <c:v>139.43398999999999</c:v>
                </c:pt>
                <c:pt idx="1058">
                  <c:v>139.48212900000001</c:v>
                </c:pt>
                <c:pt idx="1059">
                  <c:v>139.53645399999999</c:v>
                </c:pt>
                <c:pt idx="1060">
                  <c:v>139.58042</c:v>
                </c:pt>
                <c:pt idx="1061">
                  <c:v>139.648563</c:v>
                </c:pt>
                <c:pt idx="1062">
                  <c:v>139.673306</c:v>
                </c:pt>
                <c:pt idx="1063">
                  <c:v>139.721396</c:v>
                </c:pt>
                <c:pt idx="1064">
                  <c:v>139.75350499999999</c:v>
                </c:pt>
                <c:pt idx="1065">
                  <c:v>139.78145699999999</c:v>
                </c:pt>
                <c:pt idx="1066">
                  <c:v>139.800613</c:v>
                </c:pt>
                <c:pt idx="1067">
                  <c:v>139.832257</c:v>
                </c:pt>
                <c:pt idx="1068">
                  <c:v>139.85771499999998</c:v>
                </c:pt>
                <c:pt idx="1069">
                  <c:v>139.863203</c:v>
                </c:pt>
                <c:pt idx="1070">
                  <c:v>139.878501</c:v>
                </c:pt>
                <c:pt idx="1071">
                  <c:v>139.88884400000001</c:v>
                </c:pt>
                <c:pt idx="1072">
                  <c:v>139.89462999999998</c:v>
                </c:pt>
                <c:pt idx="1073">
                  <c:v>139.90173100000001</c:v>
                </c:pt>
                <c:pt idx="1074">
                  <c:v>139.903144</c:v>
                </c:pt>
                <c:pt idx="1075">
                  <c:v>139.903144</c:v>
                </c:pt>
                <c:pt idx="1076">
                  <c:v>139.903144</c:v>
                </c:pt>
                <c:pt idx="1077">
                  <c:v>139.903144</c:v>
                </c:pt>
                <c:pt idx="1078">
                  <c:v>139.903144</c:v>
                </c:pt>
                <c:pt idx="1079">
                  <c:v>139.903144</c:v>
                </c:pt>
                <c:pt idx="1080">
                  <c:v>139.903144</c:v>
                </c:pt>
                <c:pt idx="1081">
                  <c:v>139.903144</c:v>
                </c:pt>
                <c:pt idx="1082">
                  <c:v>139.903144</c:v>
                </c:pt>
                <c:pt idx="1083">
                  <c:v>139.903144</c:v>
                </c:pt>
                <c:pt idx="1084">
                  <c:v>139.903144</c:v>
                </c:pt>
                <c:pt idx="1085">
                  <c:v>139.903144</c:v>
                </c:pt>
                <c:pt idx="1086">
                  <c:v>139.903144</c:v>
                </c:pt>
                <c:pt idx="1087">
                  <c:v>139.903144</c:v>
                </c:pt>
                <c:pt idx="1088">
                  <c:v>139.903144</c:v>
                </c:pt>
                <c:pt idx="1089">
                  <c:v>139.903144</c:v>
                </c:pt>
                <c:pt idx="1090">
                  <c:v>139.903144</c:v>
                </c:pt>
                <c:pt idx="1091">
                  <c:v>139.903144</c:v>
                </c:pt>
                <c:pt idx="1092">
                  <c:v>139.903144</c:v>
                </c:pt>
                <c:pt idx="1093">
                  <c:v>139.903144</c:v>
                </c:pt>
                <c:pt idx="1094">
                  <c:v>139.903144</c:v>
                </c:pt>
                <c:pt idx="1095">
                  <c:v>139.903144</c:v>
                </c:pt>
                <c:pt idx="1096">
                  <c:v>139.903144</c:v>
                </c:pt>
                <c:pt idx="1097">
                  <c:v>139.903144</c:v>
                </c:pt>
                <c:pt idx="1098">
                  <c:v>139.903111</c:v>
                </c:pt>
                <c:pt idx="1099">
                  <c:v>139.889974</c:v>
                </c:pt>
                <c:pt idx="1100">
                  <c:v>139.87359599999999</c:v>
                </c:pt>
                <c:pt idx="1101">
                  <c:v>139.83062800000002</c:v>
                </c:pt>
                <c:pt idx="1102">
                  <c:v>139.814615</c:v>
                </c:pt>
                <c:pt idx="1103">
                  <c:v>139.754403</c:v>
                </c:pt>
                <c:pt idx="1104">
                  <c:v>139.73330200000001</c:v>
                </c:pt>
                <c:pt idx="1105">
                  <c:v>139.70039400000002</c:v>
                </c:pt>
                <c:pt idx="1106">
                  <c:v>139.67862700000001</c:v>
                </c:pt>
                <c:pt idx="1107">
                  <c:v>139.58929900000001</c:v>
                </c:pt>
                <c:pt idx="1108">
                  <c:v>139.54771199999999</c:v>
                </c:pt>
                <c:pt idx="1109">
                  <c:v>139.52559600000001</c:v>
                </c:pt>
                <c:pt idx="1110">
                  <c:v>139.48489000000001</c:v>
                </c:pt>
                <c:pt idx="1111">
                  <c:v>139.45993000000001</c:v>
                </c:pt>
                <c:pt idx="1112">
                  <c:v>139.419939</c:v>
                </c:pt>
                <c:pt idx="1113">
                  <c:v>139.35680099999999</c:v>
                </c:pt>
                <c:pt idx="1114">
                  <c:v>139.33952399999998</c:v>
                </c:pt>
                <c:pt idx="1115">
                  <c:v>139.29722100000001</c:v>
                </c:pt>
                <c:pt idx="1116">
                  <c:v>139.242098</c:v>
                </c:pt>
                <c:pt idx="1117">
                  <c:v>139.22548600000002</c:v>
                </c:pt>
                <c:pt idx="1118">
                  <c:v>139.16435999999999</c:v>
                </c:pt>
                <c:pt idx="1119">
                  <c:v>139.098129</c:v>
                </c:pt>
                <c:pt idx="1120">
                  <c:v>138.98783299999999</c:v>
                </c:pt>
                <c:pt idx="1121">
                  <c:v>138.93111299999998</c:v>
                </c:pt>
                <c:pt idx="1122">
                  <c:v>138.89098899999999</c:v>
                </c:pt>
                <c:pt idx="1123">
                  <c:v>138.826886</c:v>
                </c:pt>
                <c:pt idx="1124">
                  <c:v>138.795725</c:v>
                </c:pt>
                <c:pt idx="1125">
                  <c:v>138.73295299999998</c:v>
                </c:pt>
                <c:pt idx="1126">
                  <c:v>138.69651999999999</c:v>
                </c:pt>
                <c:pt idx="1127">
                  <c:v>138.65484899999998</c:v>
                </c:pt>
                <c:pt idx="1128">
                  <c:v>138.64076499999999</c:v>
                </c:pt>
                <c:pt idx="1129">
                  <c:v>138.61138199999999</c:v>
                </c:pt>
                <c:pt idx="1130">
                  <c:v>138.54702999999998</c:v>
                </c:pt>
                <c:pt idx="1131">
                  <c:v>138.51435499999999</c:v>
                </c:pt>
                <c:pt idx="1132">
                  <c:v>138.47795600000001</c:v>
                </c:pt>
                <c:pt idx="1133">
                  <c:v>138.441057</c:v>
                </c:pt>
                <c:pt idx="1134">
                  <c:v>138.38989199999997</c:v>
                </c:pt>
                <c:pt idx="1135">
                  <c:v>138.36917300000002</c:v>
                </c:pt>
                <c:pt idx="1136">
                  <c:v>138.275139</c:v>
                </c:pt>
                <c:pt idx="1137">
                  <c:v>138.22926099999998</c:v>
                </c:pt>
                <c:pt idx="1138">
                  <c:v>138.210172</c:v>
                </c:pt>
                <c:pt idx="1139">
                  <c:v>138.19943000000001</c:v>
                </c:pt>
                <c:pt idx="1140">
                  <c:v>138.17215899999999</c:v>
                </c:pt>
                <c:pt idx="1141">
                  <c:v>138.137655</c:v>
                </c:pt>
                <c:pt idx="1142">
                  <c:v>138.118998</c:v>
                </c:pt>
                <c:pt idx="1143">
                  <c:v>138.097431</c:v>
                </c:pt>
                <c:pt idx="1144">
                  <c:v>138.085658</c:v>
                </c:pt>
                <c:pt idx="1145">
                  <c:v>138.07884000000001</c:v>
                </c:pt>
                <c:pt idx="1146">
                  <c:v>138.052784</c:v>
                </c:pt>
                <c:pt idx="1147">
                  <c:v>137.96558400000001</c:v>
                </c:pt>
                <c:pt idx="1148">
                  <c:v>137.958102</c:v>
                </c:pt>
                <c:pt idx="1149">
                  <c:v>137.94947099999999</c:v>
                </c:pt>
                <c:pt idx="1150">
                  <c:v>137.94947099999999</c:v>
                </c:pt>
                <c:pt idx="1151">
                  <c:v>137.94947099999999</c:v>
                </c:pt>
                <c:pt idx="1152">
                  <c:v>137.949455</c:v>
                </c:pt>
                <c:pt idx="1153">
                  <c:v>137.90795</c:v>
                </c:pt>
                <c:pt idx="1154">
                  <c:v>137.88367300000002</c:v>
                </c:pt>
                <c:pt idx="1155">
                  <c:v>137.850166</c:v>
                </c:pt>
                <c:pt idx="1156">
                  <c:v>137.84363099999999</c:v>
                </c:pt>
                <c:pt idx="1157">
                  <c:v>137.80924400000001</c:v>
                </c:pt>
                <c:pt idx="1158">
                  <c:v>137.80797999999999</c:v>
                </c:pt>
                <c:pt idx="1159">
                  <c:v>137.79582500000001</c:v>
                </c:pt>
                <c:pt idx="1160">
                  <c:v>137.77849800000001</c:v>
                </c:pt>
                <c:pt idx="1161">
                  <c:v>137.77284399999999</c:v>
                </c:pt>
                <c:pt idx="1162">
                  <c:v>137.72340799999998</c:v>
                </c:pt>
                <c:pt idx="1163">
                  <c:v>137.70862500000001</c:v>
                </c:pt>
                <c:pt idx="1164">
                  <c:v>137.69637</c:v>
                </c:pt>
                <c:pt idx="1165">
                  <c:v>137.676616</c:v>
                </c:pt>
                <c:pt idx="1166">
                  <c:v>137.67147699999998</c:v>
                </c:pt>
                <c:pt idx="1167">
                  <c:v>137.64242800000002</c:v>
                </c:pt>
                <c:pt idx="1168">
                  <c:v>137.619597</c:v>
                </c:pt>
                <c:pt idx="1169">
                  <c:v>137.41501700000001</c:v>
                </c:pt>
                <c:pt idx="1170">
                  <c:v>137.09475400000002</c:v>
                </c:pt>
                <c:pt idx="1171">
                  <c:v>136.72907900000001</c:v>
                </c:pt>
                <c:pt idx="1172">
                  <c:v>136.46826200000001</c:v>
                </c:pt>
                <c:pt idx="1173">
                  <c:v>136.24740299999999</c:v>
                </c:pt>
                <c:pt idx="1174">
                  <c:v>136.06701800000002</c:v>
                </c:pt>
                <c:pt idx="1175">
                  <c:v>135.87597400000001</c:v>
                </c:pt>
                <c:pt idx="1176">
                  <c:v>135.71620799999999</c:v>
                </c:pt>
                <c:pt idx="1177">
                  <c:v>135.54875999999999</c:v>
                </c:pt>
                <c:pt idx="1178">
                  <c:v>135.45146699999998</c:v>
                </c:pt>
                <c:pt idx="1179">
                  <c:v>135.31910500000001</c:v>
                </c:pt>
                <c:pt idx="1180">
                  <c:v>135.21704</c:v>
                </c:pt>
                <c:pt idx="1181">
                  <c:v>135.14457299999998</c:v>
                </c:pt>
                <c:pt idx="1182">
                  <c:v>135.062712</c:v>
                </c:pt>
                <c:pt idx="1183">
                  <c:v>135.00664</c:v>
                </c:pt>
                <c:pt idx="1184">
                  <c:v>134.913488</c:v>
                </c:pt>
                <c:pt idx="1185">
                  <c:v>134.88081299999999</c:v>
                </c:pt>
                <c:pt idx="1186">
                  <c:v>134.80413999999999</c:v>
                </c:pt>
                <c:pt idx="1187">
                  <c:v>134.77545599999999</c:v>
                </c:pt>
                <c:pt idx="1188">
                  <c:v>134.73159000000001</c:v>
                </c:pt>
                <c:pt idx="1189">
                  <c:v>134.72856300000001</c:v>
                </c:pt>
                <c:pt idx="1190">
                  <c:v>134.72856300000001</c:v>
                </c:pt>
                <c:pt idx="1191">
                  <c:v>134.72856300000001</c:v>
                </c:pt>
                <c:pt idx="1192">
                  <c:v>134.71171900000002</c:v>
                </c:pt>
                <c:pt idx="1193">
                  <c:v>134.634064</c:v>
                </c:pt>
                <c:pt idx="1194">
                  <c:v>134.583214</c:v>
                </c:pt>
                <c:pt idx="1195">
                  <c:v>134.52659499999999</c:v>
                </c:pt>
                <c:pt idx="1196">
                  <c:v>134.48889800000001</c:v>
                </c:pt>
                <c:pt idx="1197">
                  <c:v>134.46267499999999</c:v>
                </c:pt>
                <c:pt idx="1198">
                  <c:v>134.459632</c:v>
                </c:pt>
                <c:pt idx="1199">
                  <c:v>134.422867</c:v>
                </c:pt>
                <c:pt idx="1200">
                  <c:v>134.36611400000001</c:v>
                </c:pt>
                <c:pt idx="1201">
                  <c:v>134.35314400000001</c:v>
                </c:pt>
                <c:pt idx="1202">
                  <c:v>134.337762</c:v>
                </c:pt>
                <c:pt idx="1203">
                  <c:v>134.325773</c:v>
                </c:pt>
                <c:pt idx="1204">
                  <c:v>134.311273</c:v>
                </c:pt>
                <c:pt idx="1205">
                  <c:v>134.239721</c:v>
                </c:pt>
                <c:pt idx="1206">
                  <c:v>134.23077499999999</c:v>
                </c:pt>
                <c:pt idx="1207">
                  <c:v>134.20932399999998</c:v>
                </c:pt>
                <c:pt idx="1208">
                  <c:v>134.19623799999999</c:v>
                </c:pt>
                <c:pt idx="1209">
                  <c:v>134.19622100000001</c:v>
                </c:pt>
                <c:pt idx="1210">
                  <c:v>134.19622100000001</c:v>
                </c:pt>
                <c:pt idx="1211">
                  <c:v>134.19622100000001</c:v>
                </c:pt>
                <c:pt idx="1212">
                  <c:v>134.172709</c:v>
                </c:pt>
                <c:pt idx="1213">
                  <c:v>134.14951199999999</c:v>
                </c:pt>
                <c:pt idx="1214">
                  <c:v>134.127014</c:v>
                </c:pt>
                <c:pt idx="1215">
                  <c:v>134.08750499999999</c:v>
                </c:pt>
                <c:pt idx="1216">
                  <c:v>134.08539300000001</c:v>
                </c:pt>
                <c:pt idx="1217">
                  <c:v>134.05345</c:v>
                </c:pt>
                <c:pt idx="1218">
                  <c:v>134.03549100000001</c:v>
                </c:pt>
                <c:pt idx="1219">
                  <c:v>134.02175599999998</c:v>
                </c:pt>
                <c:pt idx="1220">
                  <c:v>134.01927799999999</c:v>
                </c:pt>
                <c:pt idx="1221">
                  <c:v>134.00903500000001</c:v>
                </c:pt>
                <c:pt idx="1222">
                  <c:v>133.98557199999999</c:v>
                </c:pt>
                <c:pt idx="1223">
                  <c:v>133.98153199999999</c:v>
                </c:pt>
                <c:pt idx="1224">
                  <c:v>133.978306</c:v>
                </c:pt>
                <c:pt idx="1225">
                  <c:v>133.95216600000001</c:v>
                </c:pt>
                <c:pt idx="1226">
                  <c:v>133.95181700000001</c:v>
                </c:pt>
                <c:pt idx="1227">
                  <c:v>133.951019</c:v>
                </c:pt>
                <c:pt idx="1228">
                  <c:v>133.94378500000002</c:v>
                </c:pt>
                <c:pt idx="1229">
                  <c:v>133.94055899999998</c:v>
                </c:pt>
                <c:pt idx="1230">
                  <c:v>133.930915</c:v>
                </c:pt>
                <c:pt idx="1231">
                  <c:v>133.92810499999999</c:v>
                </c:pt>
                <c:pt idx="1232">
                  <c:v>133.927639</c:v>
                </c:pt>
                <c:pt idx="1233">
                  <c:v>133.92368199999999</c:v>
                </c:pt>
                <c:pt idx="1234">
                  <c:v>133.908367</c:v>
                </c:pt>
                <c:pt idx="1235">
                  <c:v>133.88783100000001</c:v>
                </c:pt>
                <c:pt idx="1236">
                  <c:v>133.88656700000001</c:v>
                </c:pt>
                <c:pt idx="1237">
                  <c:v>133.86573099999998</c:v>
                </c:pt>
                <c:pt idx="1238">
                  <c:v>133.86312100000001</c:v>
                </c:pt>
                <c:pt idx="1239">
                  <c:v>133.84865400000001</c:v>
                </c:pt>
                <c:pt idx="1240">
                  <c:v>133.83954199999999</c:v>
                </c:pt>
                <c:pt idx="1241">
                  <c:v>133.803225</c:v>
                </c:pt>
                <c:pt idx="1242">
                  <c:v>133.79790399999999</c:v>
                </c:pt>
                <c:pt idx="1243">
                  <c:v>133.79105300000001</c:v>
                </c:pt>
                <c:pt idx="1244">
                  <c:v>133.790671</c:v>
                </c:pt>
                <c:pt idx="1245">
                  <c:v>133.790571</c:v>
                </c:pt>
                <c:pt idx="1246">
                  <c:v>133.77399200000002</c:v>
                </c:pt>
                <c:pt idx="1247">
                  <c:v>133.77193100000002</c:v>
                </c:pt>
                <c:pt idx="1248">
                  <c:v>133.77169799999999</c:v>
                </c:pt>
                <c:pt idx="1249">
                  <c:v>133.76000800000003</c:v>
                </c:pt>
                <c:pt idx="1250">
                  <c:v>133.75977499999999</c:v>
                </c:pt>
                <c:pt idx="1251">
                  <c:v>133.74246500000001</c:v>
                </c:pt>
                <c:pt idx="1252">
                  <c:v>133.73804200000001</c:v>
                </c:pt>
                <c:pt idx="1253">
                  <c:v>133.71376400000003</c:v>
                </c:pt>
                <c:pt idx="1254">
                  <c:v>133.709125</c:v>
                </c:pt>
                <c:pt idx="1255">
                  <c:v>133.66712200000001</c:v>
                </c:pt>
                <c:pt idx="1256">
                  <c:v>133.66363000000001</c:v>
                </c:pt>
                <c:pt idx="1257">
                  <c:v>133.64718400000001</c:v>
                </c:pt>
                <c:pt idx="1258">
                  <c:v>133.64164700000001</c:v>
                </c:pt>
                <c:pt idx="1259">
                  <c:v>133.63093800000001</c:v>
                </c:pt>
                <c:pt idx="1260">
                  <c:v>133.62709699999999</c:v>
                </c:pt>
                <c:pt idx="1261">
                  <c:v>133.62603300000001</c:v>
                </c:pt>
                <c:pt idx="1262">
                  <c:v>133.55586099999999</c:v>
                </c:pt>
                <c:pt idx="1263">
                  <c:v>133.55576099999999</c:v>
                </c:pt>
                <c:pt idx="1264">
                  <c:v>133.55569500000001</c:v>
                </c:pt>
                <c:pt idx="1265">
                  <c:v>133.55569500000001</c:v>
                </c:pt>
                <c:pt idx="1266">
                  <c:v>133.55569500000001</c:v>
                </c:pt>
                <c:pt idx="1267">
                  <c:v>133.55569500000001</c:v>
                </c:pt>
                <c:pt idx="1268">
                  <c:v>133.55569500000001</c:v>
                </c:pt>
                <c:pt idx="1269">
                  <c:v>133.55566099999999</c:v>
                </c:pt>
                <c:pt idx="1270">
                  <c:v>133.55566099999999</c:v>
                </c:pt>
                <c:pt idx="1271">
                  <c:v>133.55566099999999</c:v>
                </c:pt>
                <c:pt idx="1272">
                  <c:v>133.55566099999999</c:v>
                </c:pt>
                <c:pt idx="1273">
                  <c:v>133.52893900000001</c:v>
                </c:pt>
                <c:pt idx="1274">
                  <c:v>133.488133</c:v>
                </c:pt>
                <c:pt idx="1275">
                  <c:v>133.45441099999999</c:v>
                </c:pt>
                <c:pt idx="1276">
                  <c:v>133.43798200000001</c:v>
                </c:pt>
                <c:pt idx="1277">
                  <c:v>133.402863</c:v>
                </c:pt>
                <c:pt idx="1278">
                  <c:v>133.385187</c:v>
                </c:pt>
                <c:pt idx="1279">
                  <c:v>133.38157799999999</c:v>
                </c:pt>
                <c:pt idx="1280">
                  <c:v>133.37600799999998</c:v>
                </c:pt>
                <c:pt idx="1281">
                  <c:v>133.37590799999998</c:v>
                </c:pt>
                <c:pt idx="1282">
                  <c:v>133.37587500000001</c:v>
                </c:pt>
                <c:pt idx="1283">
                  <c:v>133.37582499999999</c:v>
                </c:pt>
                <c:pt idx="1284">
                  <c:v>133.37549200000001</c:v>
                </c:pt>
                <c:pt idx="1285">
                  <c:v>133.37477699999999</c:v>
                </c:pt>
                <c:pt idx="1286">
                  <c:v>133.373796</c:v>
                </c:pt>
                <c:pt idx="1287">
                  <c:v>133.367727</c:v>
                </c:pt>
                <c:pt idx="1288">
                  <c:v>133.33329000000001</c:v>
                </c:pt>
                <c:pt idx="1289">
                  <c:v>133.332874</c:v>
                </c:pt>
                <c:pt idx="1290">
                  <c:v>133.33285699999999</c:v>
                </c:pt>
                <c:pt idx="1291">
                  <c:v>133.33285699999999</c:v>
                </c:pt>
                <c:pt idx="1292">
                  <c:v>133.41262399999999</c:v>
                </c:pt>
                <c:pt idx="1293">
                  <c:v>133.52528100000001</c:v>
                </c:pt>
                <c:pt idx="1294">
                  <c:v>133.63077200000001</c:v>
                </c:pt>
                <c:pt idx="1295">
                  <c:v>133.74136799999999</c:v>
                </c:pt>
                <c:pt idx="1296">
                  <c:v>133.853892</c:v>
                </c:pt>
                <c:pt idx="1297">
                  <c:v>133.931996</c:v>
                </c:pt>
                <c:pt idx="1298">
                  <c:v>134.017033</c:v>
                </c:pt>
                <c:pt idx="1299">
                  <c:v>134.101123</c:v>
                </c:pt>
                <c:pt idx="1300">
                  <c:v>134.188705</c:v>
                </c:pt>
                <c:pt idx="1301">
                  <c:v>134.255302</c:v>
                </c:pt>
                <c:pt idx="1302">
                  <c:v>134.32938200000001</c:v>
                </c:pt>
                <c:pt idx="1303">
                  <c:v>134.377554</c:v>
                </c:pt>
                <c:pt idx="1304">
                  <c:v>134.42434700000001</c:v>
                </c:pt>
                <c:pt idx="1305">
                  <c:v>134.46578500000001</c:v>
                </c:pt>
                <c:pt idx="1306">
                  <c:v>134.526794</c:v>
                </c:pt>
                <c:pt idx="1307">
                  <c:v>134.552818</c:v>
                </c:pt>
                <c:pt idx="1308">
                  <c:v>134.60170499999998</c:v>
                </c:pt>
                <c:pt idx="1309">
                  <c:v>134.63366500000001</c:v>
                </c:pt>
                <c:pt idx="1310">
                  <c:v>134.64380800000001</c:v>
                </c:pt>
                <c:pt idx="1311">
                  <c:v>134.648697</c:v>
                </c:pt>
                <c:pt idx="1312">
                  <c:v>134.65471700000001</c:v>
                </c:pt>
                <c:pt idx="1313">
                  <c:v>134.68286900000001</c:v>
                </c:pt>
                <c:pt idx="1314">
                  <c:v>134.72360799999998</c:v>
                </c:pt>
                <c:pt idx="1315">
                  <c:v>134.75016400000001</c:v>
                </c:pt>
                <c:pt idx="1316">
                  <c:v>134.768505</c:v>
                </c:pt>
                <c:pt idx="1317">
                  <c:v>134.77613699999998</c:v>
                </c:pt>
                <c:pt idx="1318">
                  <c:v>134.77613699999998</c:v>
                </c:pt>
                <c:pt idx="1319">
                  <c:v>134.77613699999998</c:v>
                </c:pt>
                <c:pt idx="1320">
                  <c:v>134.781375</c:v>
                </c:pt>
                <c:pt idx="1321">
                  <c:v>134.78242300000002</c:v>
                </c:pt>
                <c:pt idx="1322">
                  <c:v>134.78543300000001</c:v>
                </c:pt>
                <c:pt idx="1323">
                  <c:v>134.81434899999999</c:v>
                </c:pt>
                <c:pt idx="1324">
                  <c:v>134.81832399999999</c:v>
                </c:pt>
                <c:pt idx="1325">
                  <c:v>134.81832399999999</c:v>
                </c:pt>
                <c:pt idx="1326">
                  <c:v>134.81850700000001</c:v>
                </c:pt>
                <c:pt idx="1327">
                  <c:v>134.820269</c:v>
                </c:pt>
                <c:pt idx="1328">
                  <c:v>134.820269</c:v>
                </c:pt>
                <c:pt idx="1329">
                  <c:v>134.843898</c:v>
                </c:pt>
                <c:pt idx="1330">
                  <c:v>134.91197499999998</c:v>
                </c:pt>
                <c:pt idx="1331">
                  <c:v>134.918859</c:v>
                </c:pt>
                <c:pt idx="1332">
                  <c:v>134.918859</c:v>
                </c:pt>
                <c:pt idx="1333">
                  <c:v>134.918859</c:v>
                </c:pt>
                <c:pt idx="1334">
                  <c:v>134.918859</c:v>
                </c:pt>
                <c:pt idx="1335">
                  <c:v>134.918859</c:v>
                </c:pt>
                <c:pt idx="1336">
                  <c:v>134.918859</c:v>
                </c:pt>
                <c:pt idx="1337">
                  <c:v>134.918859</c:v>
                </c:pt>
                <c:pt idx="1338">
                  <c:v>134.918859</c:v>
                </c:pt>
                <c:pt idx="1339">
                  <c:v>134.918859</c:v>
                </c:pt>
                <c:pt idx="1340">
                  <c:v>134.918859</c:v>
                </c:pt>
                <c:pt idx="1341">
                  <c:v>134.918859</c:v>
                </c:pt>
                <c:pt idx="1342">
                  <c:v>134.918859</c:v>
                </c:pt>
                <c:pt idx="1343">
                  <c:v>134.918859</c:v>
                </c:pt>
                <c:pt idx="1344">
                  <c:v>134.918859</c:v>
                </c:pt>
                <c:pt idx="1345">
                  <c:v>134.918859</c:v>
                </c:pt>
                <c:pt idx="1346">
                  <c:v>134.918859</c:v>
                </c:pt>
                <c:pt idx="1347">
                  <c:v>134.918859</c:v>
                </c:pt>
                <c:pt idx="1348">
                  <c:v>134.918859</c:v>
                </c:pt>
                <c:pt idx="1349">
                  <c:v>134.918859</c:v>
                </c:pt>
                <c:pt idx="1350">
                  <c:v>134.918859</c:v>
                </c:pt>
                <c:pt idx="1351">
                  <c:v>134.91880900000001</c:v>
                </c:pt>
                <c:pt idx="1352">
                  <c:v>134.91761199999999</c:v>
                </c:pt>
                <c:pt idx="1353">
                  <c:v>134.91583300000002</c:v>
                </c:pt>
                <c:pt idx="1354">
                  <c:v>134.91382099999998</c:v>
                </c:pt>
                <c:pt idx="1355">
                  <c:v>134.897874</c:v>
                </c:pt>
                <c:pt idx="1356">
                  <c:v>134.89047400000001</c:v>
                </c:pt>
                <c:pt idx="1357">
                  <c:v>134.879965</c:v>
                </c:pt>
                <c:pt idx="1358">
                  <c:v>134.871219</c:v>
                </c:pt>
                <c:pt idx="1359">
                  <c:v>134.865149</c:v>
                </c:pt>
                <c:pt idx="1360">
                  <c:v>134.85924599999998</c:v>
                </c:pt>
                <c:pt idx="1361">
                  <c:v>134.85527199999999</c:v>
                </c:pt>
                <c:pt idx="1362">
                  <c:v>134.84632599999998</c:v>
                </c:pt>
                <c:pt idx="1363">
                  <c:v>134.81075799999999</c:v>
                </c:pt>
                <c:pt idx="1364">
                  <c:v>134.80891199999999</c:v>
                </c:pt>
                <c:pt idx="1365">
                  <c:v>134.78390300000001</c:v>
                </c:pt>
                <c:pt idx="1366">
                  <c:v>134.77658600000001</c:v>
                </c:pt>
                <c:pt idx="1367">
                  <c:v>134.773394</c:v>
                </c:pt>
                <c:pt idx="1368">
                  <c:v>134.70979</c:v>
                </c:pt>
                <c:pt idx="1369">
                  <c:v>134.69632100000001</c:v>
                </c:pt>
                <c:pt idx="1370">
                  <c:v>134.6763</c:v>
                </c:pt>
                <c:pt idx="1371">
                  <c:v>134.64986100000002</c:v>
                </c:pt>
                <c:pt idx="1372">
                  <c:v>134.649396</c:v>
                </c:pt>
                <c:pt idx="1373">
                  <c:v>134.64901300000002</c:v>
                </c:pt>
                <c:pt idx="1374">
                  <c:v>134.64562100000001</c:v>
                </c:pt>
                <c:pt idx="1375">
                  <c:v>134.63692399999999</c:v>
                </c:pt>
                <c:pt idx="1376">
                  <c:v>134.58501000000001</c:v>
                </c:pt>
                <c:pt idx="1377">
                  <c:v>134.57187400000001</c:v>
                </c:pt>
                <c:pt idx="1378">
                  <c:v>134.49904100000001</c:v>
                </c:pt>
                <c:pt idx="1379">
                  <c:v>134.48804999999999</c:v>
                </c:pt>
                <c:pt idx="1380">
                  <c:v>134.46651600000001</c:v>
                </c:pt>
                <c:pt idx="1381">
                  <c:v>134.44714399999998</c:v>
                </c:pt>
                <c:pt idx="1382">
                  <c:v>134.44556399999999</c:v>
                </c:pt>
                <c:pt idx="1383">
                  <c:v>134.44305400000002</c:v>
                </c:pt>
                <c:pt idx="1384">
                  <c:v>134.44027700000001</c:v>
                </c:pt>
                <c:pt idx="1385">
                  <c:v>134.43254399999998</c:v>
                </c:pt>
                <c:pt idx="1386">
                  <c:v>134.41985700000001</c:v>
                </c:pt>
                <c:pt idx="1387">
                  <c:v>134.39009199999998</c:v>
                </c:pt>
                <c:pt idx="1388">
                  <c:v>134.38636700000001</c:v>
                </c:pt>
                <c:pt idx="1389">
                  <c:v>134.380481</c:v>
                </c:pt>
                <c:pt idx="1390">
                  <c:v>134.38046400000002</c:v>
                </c:pt>
                <c:pt idx="1391">
                  <c:v>134.38046400000002</c:v>
                </c:pt>
                <c:pt idx="1392">
                  <c:v>134.38046400000002</c:v>
                </c:pt>
                <c:pt idx="1393">
                  <c:v>134.37397899999999</c:v>
                </c:pt>
                <c:pt idx="1394">
                  <c:v>134.31947099999999</c:v>
                </c:pt>
                <c:pt idx="1395">
                  <c:v>134.269137</c:v>
                </c:pt>
                <c:pt idx="1396">
                  <c:v>134.23659499999999</c:v>
                </c:pt>
                <c:pt idx="1397">
                  <c:v>134.202324</c:v>
                </c:pt>
                <c:pt idx="1398">
                  <c:v>134.17701500000001</c:v>
                </c:pt>
                <c:pt idx="1399">
                  <c:v>134.156779</c:v>
                </c:pt>
                <c:pt idx="1400">
                  <c:v>134.11088400000003</c:v>
                </c:pt>
                <c:pt idx="1401">
                  <c:v>134.082583</c:v>
                </c:pt>
                <c:pt idx="1402">
                  <c:v>134.02802499999999</c:v>
                </c:pt>
                <c:pt idx="1403">
                  <c:v>134.00264999999999</c:v>
                </c:pt>
                <c:pt idx="1404">
                  <c:v>133.97335099999998</c:v>
                </c:pt>
                <c:pt idx="1405">
                  <c:v>133.92936799999998</c:v>
                </c:pt>
                <c:pt idx="1406">
                  <c:v>133.90993</c:v>
                </c:pt>
                <c:pt idx="1407">
                  <c:v>133.84579399999998</c:v>
                </c:pt>
                <c:pt idx="1408">
                  <c:v>133.73064200000002</c:v>
                </c:pt>
                <c:pt idx="1409">
                  <c:v>133.51407400000002</c:v>
                </c:pt>
                <c:pt idx="1410">
                  <c:v>133.18233700000002</c:v>
                </c:pt>
                <c:pt idx="1411">
                  <c:v>132.90193199999999</c:v>
                </c:pt>
                <c:pt idx="1412">
                  <c:v>132.600292</c:v>
                </c:pt>
                <c:pt idx="1413">
                  <c:v>132.34318400000001</c:v>
                </c:pt>
                <c:pt idx="1414">
                  <c:v>132.00431300000002</c:v>
                </c:pt>
                <c:pt idx="1415">
                  <c:v>132.1814880000006</c:v>
                </c:pt>
                <c:pt idx="1416">
                  <c:v>132.1814880000006</c:v>
                </c:pt>
                <c:pt idx="1417">
                  <c:v>132.1814880000006</c:v>
                </c:pt>
                <c:pt idx="1418">
                  <c:v>132.1814880000006</c:v>
                </c:pt>
                <c:pt idx="1419">
                  <c:v>132.1814880000006</c:v>
                </c:pt>
                <c:pt idx="1420">
                  <c:v>132.1814880000006</c:v>
                </c:pt>
                <c:pt idx="1421">
                  <c:v>132.1814880000006</c:v>
                </c:pt>
                <c:pt idx="1422">
                  <c:v>132.1814880000006</c:v>
                </c:pt>
                <c:pt idx="1423">
                  <c:v>132.1814880000006</c:v>
                </c:pt>
                <c:pt idx="1424">
                  <c:v>132.1814880000006</c:v>
                </c:pt>
                <c:pt idx="1425">
                  <c:v>132.1814880000006</c:v>
                </c:pt>
                <c:pt idx="1426">
                  <c:v>132.1814880000006</c:v>
                </c:pt>
                <c:pt idx="1427">
                  <c:v>132.1814880000006</c:v>
                </c:pt>
                <c:pt idx="1428">
                  <c:v>132.1814880000006</c:v>
                </c:pt>
                <c:pt idx="1429">
                  <c:v>132.1814880000006</c:v>
                </c:pt>
                <c:pt idx="1430">
                  <c:v>132.1814880000006</c:v>
                </c:pt>
                <c:pt idx="1431">
                  <c:v>132.1814880000006</c:v>
                </c:pt>
                <c:pt idx="1432">
                  <c:v>132.1814880000006</c:v>
                </c:pt>
                <c:pt idx="1433">
                  <c:v>132.1814880000006</c:v>
                </c:pt>
                <c:pt idx="1434">
                  <c:v>132.1814880000006</c:v>
                </c:pt>
                <c:pt idx="1435">
                  <c:v>132.1814880000006</c:v>
                </c:pt>
                <c:pt idx="1436">
                  <c:v>132.1814880000006</c:v>
                </c:pt>
                <c:pt idx="1437">
                  <c:v>132.1814880000006</c:v>
                </c:pt>
                <c:pt idx="1438">
                  <c:v>132.1814880000006</c:v>
                </c:pt>
                <c:pt idx="1439">
                  <c:v>132.1814880000006</c:v>
                </c:pt>
                <c:pt idx="1440">
                  <c:v>132.1814880000006</c:v>
                </c:pt>
                <c:pt idx="1441">
                  <c:v>132.1814880000006</c:v>
                </c:pt>
                <c:pt idx="1442">
                  <c:v>132.1814880000006</c:v>
                </c:pt>
                <c:pt idx="1443">
                  <c:v>132.1814880000006</c:v>
                </c:pt>
                <c:pt idx="1444">
                  <c:v>132.1814880000006</c:v>
                </c:pt>
                <c:pt idx="1445">
                  <c:v>132.1814880000006</c:v>
                </c:pt>
                <c:pt idx="1446">
                  <c:v>132.1814880000006</c:v>
                </c:pt>
                <c:pt idx="1447">
                  <c:v>132.1814880000006</c:v>
                </c:pt>
                <c:pt idx="1448">
                  <c:v>132.1814880000006</c:v>
                </c:pt>
                <c:pt idx="1449">
                  <c:v>132.1814880000006</c:v>
                </c:pt>
                <c:pt idx="1450">
                  <c:v>132.1814880000006</c:v>
                </c:pt>
                <c:pt idx="1451">
                  <c:v>132.1814880000006</c:v>
                </c:pt>
                <c:pt idx="1452">
                  <c:v>132.1814880000006</c:v>
                </c:pt>
                <c:pt idx="1453">
                  <c:v>132.1814880000006</c:v>
                </c:pt>
                <c:pt idx="1454">
                  <c:v>132.1814880000006</c:v>
                </c:pt>
                <c:pt idx="1455">
                  <c:v>132.1814880000006</c:v>
                </c:pt>
                <c:pt idx="1456">
                  <c:v>132.1814880000006</c:v>
                </c:pt>
                <c:pt idx="1457">
                  <c:v>132.1814880000006</c:v>
                </c:pt>
                <c:pt idx="1458">
                  <c:v>132.1814880000006</c:v>
                </c:pt>
                <c:pt idx="1459">
                  <c:v>132.1814880000006</c:v>
                </c:pt>
                <c:pt idx="1460">
                  <c:v>132.1814880000006</c:v>
                </c:pt>
                <c:pt idx="1461">
                  <c:v>132.1814880000006</c:v>
                </c:pt>
                <c:pt idx="1462">
                  <c:v>132.1814880000006</c:v>
                </c:pt>
                <c:pt idx="1463">
                  <c:v>132.1814880000006</c:v>
                </c:pt>
                <c:pt idx="1464">
                  <c:v>132.1814880000006</c:v>
                </c:pt>
                <c:pt idx="1465">
                  <c:v>132.1814880000006</c:v>
                </c:pt>
                <c:pt idx="1466">
                  <c:v>132.1814880000006</c:v>
                </c:pt>
                <c:pt idx="1467">
                  <c:v>132.1814880000006</c:v>
                </c:pt>
                <c:pt idx="1468">
                  <c:v>132.1814880000006</c:v>
                </c:pt>
                <c:pt idx="1469">
                  <c:v>132.1814880000006</c:v>
                </c:pt>
                <c:pt idx="1470">
                  <c:v>132.1814880000006</c:v>
                </c:pt>
                <c:pt idx="1471">
                  <c:v>132.1814880000006</c:v>
                </c:pt>
                <c:pt idx="1472">
                  <c:v>132.1814880000006</c:v>
                </c:pt>
                <c:pt idx="1473">
                  <c:v>132.1814880000006</c:v>
                </c:pt>
                <c:pt idx="1474">
                  <c:v>132.1814880000006</c:v>
                </c:pt>
                <c:pt idx="1475">
                  <c:v>132.1814880000006</c:v>
                </c:pt>
                <c:pt idx="1476">
                  <c:v>132.1814880000006</c:v>
                </c:pt>
                <c:pt idx="1477">
                  <c:v>132.1814880000006</c:v>
                </c:pt>
                <c:pt idx="1478">
                  <c:v>132.1814880000006</c:v>
                </c:pt>
                <c:pt idx="1479">
                  <c:v>132.1814880000006</c:v>
                </c:pt>
                <c:pt idx="1480">
                  <c:v>132.1814880000006</c:v>
                </c:pt>
                <c:pt idx="1481">
                  <c:v>132.1814880000006</c:v>
                </c:pt>
                <c:pt idx="1482">
                  <c:v>132.1814880000006</c:v>
                </c:pt>
                <c:pt idx="1483">
                  <c:v>132.1814880000006</c:v>
                </c:pt>
                <c:pt idx="1484">
                  <c:v>132.1814880000006</c:v>
                </c:pt>
                <c:pt idx="1485">
                  <c:v>132.1814880000006</c:v>
                </c:pt>
                <c:pt idx="1486">
                  <c:v>132.1814880000006</c:v>
                </c:pt>
                <c:pt idx="1487">
                  <c:v>132.1814880000006</c:v>
                </c:pt>
                <c:pt idx="1488">
                  <c:v>132.1814880000006</c:v>
                </c:pt>
                <c:pt idx="1489">
                  <c:v>132.1814880000006</c:v>
                </c:pt>
                <c:pt idx="1490">
                  <c:v>132.1814880000006</c:v>
                </c:pt>
                <c:pt idx="1491">
                  <c:v>132.1814880000006</c:v>
                </c:pt>
                <c:pt idx="1492">
                  <c:v>132.1814880000006</c:v>
                </c:pt>
                <c:pt idx="1493">
                  <c:v>132.1814880000006</c:v>
                </c:pt>
                <c:pt idx="1494">
                  <c:v>132.1814880000006</c:v>
                </c:pt>
                <c:pt idx="1495">
                  <c:v>132.1814880000006</c:v>
                </c:pt>
                <c:pt idx="1496">
                  <c:v>132.1814880000006</c:v>
                </c:pt>
                <c:pt idx="1497">
                  <c:v>132.1814880000006</c:v>
                </c:pt>
                <c:pt idx="1498">
                  <c:v>132.1814880000006</c:v>
                </c:pt>
                <c:pt idx="1499">
                  <c:v>132.1814880000006</c:v>
                </c:pt>
                <c:pt idx="1500">
                  <c:v>132.1814880000006</c:v>
                </c:pt>
                <c:pt idx="1501">
                  <c:v>132.1814880000006</c:v>
                </c:pt>
                <c:pt idx="1502">
                  <c:v>132.1814880000006</c:v>
                </c:pt>
                <c:pt idx="1503">
                  <c:v>132.1814880000006</c:v>
                </c:pt>
                <c:pt idx="1504">
                  <c:v>132.1814880000006</c:v>
                </c:pt>
                <c:pt idx="1505">
                  <c:v>132.1814880000006</c:v>
                </c:pt>
                <c:pt idx="1506">
                  <c:v>132.1814880000006</c:v>
                </c:pt>
                <c:pt idx="1507">
                  <c:v>132.1814880000006</c:v>
                </c:pt>
                <c:pt idx="1508">
                  <c:v>132.1814880000006</c:v>
                </c:pt>
                <c:pt idx="1509">
                  <c:v>132.1814880000006</c:v>
                </c:pt>
                <c:pt idx="1510">
                  <c:v>132.1814880000006</c:v>
                </c:pt>
                <c:pt idx="1511">
                  <c:v>132.1814880000006</c:v>
                </c:pt>
                <c:pt idx="1512">
                  <c:v>132.1814880000006</c:v>
                </c:pt>
                <c:pt idx="1513">
                  <c:v>132.1814880000006</c:v>
                </c:pt>
                <c:pt idx="1514">
                  <c:v>132.1814880000006</c:v>
                </c:pt>
                <c:pt idx="1515">
                  <c:v>132.1814880000006</c:v>
                </c:pt>
                <c:pt idx="1516">
                  <c:v>132.1814880000006</c:v>
                </c:pt>
                <c:pt idx="1517">
                  <c:v>132.1814880000006</c:v>
                </c:pt>
                <c:pt idx="1518">
                  <c:v>132.1814880000006</c:v>
                </c:pt>
                <c:pt idx="1519">
                  <c:v>132.1814880000006</c:v>
                </c:pt>
                <c:pt idx="1520">
                  <c:v>132.1814880000006</c:v>
                </c:pt>
                <c:pt idx="1521">
                  <c:v>132.1814880000006</c:v>
                </c:pt>
                <c:pt idx="1522">
                  <c:v>132.1814880000006</c:v>
                </c:pt>
                <c:pt idx="1523">
                  <c:v>132.1814880000006</c:v>
                </c:pt>
                <c:pt idx="1524">
                  <c:v>132.1814880000006</c:v>
                </c:pt>
                <c:pt idx="1525">
                  <c:v>132.1814880000006</c:v>
                </c:pt>
                <c:pt idx="1526">
                  <c:v>132.1814880000006</c:v>
                </c:pt>
                <c:pt idx="1527">
                  <c:v>132.1814880000006</c:v>
                </c:pt>
                <c:pt idx="1528">
                  <c:v>132.1814880000006</c:v>
                </c:pt>
                <c:pt idx="1529">
                  <c:v>132.1814880000006</c:v>
                </c:pt>
                <c:pt idx="1530">
                  <c:v>132.1814880000006</c:v>
                </c:pt>
                <c:pt idx="1531">
                  <c:v>132.1814880000006</c:v>
                </c:pt>
                <c:pt idx="1532">
                  <c:v>132.1814880000006</c:v>
                </c:pt>
                <c:pt idx="1533">
                  <c:v>132.1814880000006</c:v>
                </c:pt>
                <c:pt idx="1534">
                  <c:v>132.1814880000006</c:v>
                </c:pt>
                <c:pt idx="1535">
                  <c:v>132.1814880000006</c:v>
                </c:pt>
                <c:pt idx="1536">
                  <c:v>132.1814880000006</c:v>
                </c:pt>
                <c:pt idx="1537">
                  <c:v>132.1814880000006</c:v>
                </c:pt>
                <c:pt idx="1538">
                  <c:v>132.1814880000006</c:v>
                </c:pt>
                <c:pt idx="1539">
                  <c:v>132.1814880000006</c:v>
                </c:pt>
                <c:pt idx="1540">
                  <c:v>132.1814880000006</c:v>
                </c:pt>
                <c:pt idx="1541">
                  <c:v>132.1814880000006</c:v>
                </c:pt>
                <c:pt idx="1542">
                  <c:v>132.1814880000006</c:v>
                </c:pt>
                <c:pt idx="1543">
                  <c:v>132.1814880000006</c:v>
                </c:pt>
                <c:pt idx="1544">
                  <c:v>132.1814880000006</c:v>
                </c:pt>
                <c:pt idx="1545">
                  <c:v>132.1814880000006</c:v>
                </c:pt>
                <c:pt idx="1546">
                  <c:v>132.1814880000006</c:v>
                </c:pt>
                <c:pt idx="1547">
                  <c:v>132.1814880000006</c:v>
                </c:pt>
                <c:pt idx="1548">
                  <c:v>132.1814880000006</c:v>
                </c:pt>
                <c:pt idx="1549">
                  <c:v>132.1814880000006</c:v>
                </c:pt>
                <c:pt idx="1550">
                  <c:v>132.1814880000006</c:v>
                </c:pt>
                <c:pt idx="1551">
                  <c:v>132.1814880000006</c:v>
                </c:pt>
                <c:pt idx="1552">
                  <c:v>132.1814880000006</c:v>
                </c:pt>
                <c:pt idx="1553">
                  <c:v>132.1814880000006</c:v>
                </c:pt>
                <c:pt idx="1554">
                  <c:v>132.1814880000006</c:v>
                </c:pt>
                <c:pt idx="1555">
                  <c:v>132.1814880000006</c:v>
                </c:pt>
                <c:pt idx="1556">
                  <c:v>132.1814880000006</c:v>
                </c:pt>
                <c:pt idx="1557">
                  <c:v>132.1814880000006</c:v>
                </c:pt>
                <c:pt idx="1558">
                  <c:v>132.1814880000006</c:v>
                </c:pt>
                <c:pt idx="1559">
                  <c:v>132.1814880000006</c:v>
                </c:pt>
                <c:pt idx="1560">
                  <c:v>132.1814880000006</c:v>
                </c:pt>
                <c:pt idx="1561">
                  <c:v>132.1814880000006</c:v>
                </c:pt>
                <c:pt idx="1562">
                  <c:v>132.1814880000006</c:v>
                </c:pt>
                <c:pt idx="1563">
                  <c:v>132.1814880000006</c:v>
                </c:pt>
                <c:pt idx="1564">
                  <c:v>132.1814880000006</c:v>
                </c:pt>
                <c:pt idx="1565">
                  <c:v>132.1814880000006</c:v>
                </c:pt>
                <c:pt idx="1566">
                  <c:v>132.1814880000006</c:v>
                </c:pt>
                <c:pt idx="1567">
                  <c:v>132.1814880000006</c:v>
                </c:pt>
                <c:pt idx="1568">
                  <c:v>132.1814880000006</c:v>
                </c:pt>
                <c:pt idx="1569">
                  <c:v>132.1814880000006</c:v>
                </c:pt>
                <c:pt idx="1570">
                  <c:v>132.1814880000006</c:v>
                </c:pt>
                <c:pt idx="1571">
                  <c:v>132.1814880000006</c:v>
                </c:pt>
                <c:pt idx="1572">
                  <c:v>132.1814880000006</c:v>
                </c:pt>
                <c:pt idx="1573">
                  <c:v>132.1814880000006</c:v>
                </c:pt>
                <c:pt idx="1574">
                  <c:v>132.1814880000006</c:v>
                </c:pt>
                <c:pt idx="1575">
                  <c:v>132.1814880000006</c:v>
                </c:pt>
                <c:pt idx="1576">
                  <c:v>132.1814880000006</c:v>
                </c:pt>
                <c:pt idx="1577">
                  <c:v>132.1814880000006</c:v>
                </c:pt>
                <c:pt idx="1578">
                  <c:v>132.1814880000006</c:v>
                </c:pt>
                <c:pt idx="1579">
                  <c:v>132.1814880000006</c:v>
                </c:pt>
                <c:pt idx="1580">
                  <c:v>132.1814880000006</c:v>
                </c:pt>
                <c:pt idx="1581">
                  <c:v>132.1814880000006</c:v>
                </c:pt>
                <c:pt idx="1582">
                  <c:v>132.1814880000006</c:v>
                </c:pt>
                <c:pt idx="1583">
                  <c:v>132.1814880000006</c:v>
                </c:pt>
                <c:pt idx="1584">
                  <c:v>132.1814880000006</c:v>
                </c:pt>
                <c:pt idx="1585">
                  <c:v>132.1814880000006</c:v>
                </c:pt>
                <c:pt idx="1586">
                  <c:v>132.1814880000006</c:v>
                </c:pt>
                <c:pt idx="1587">
                  <c:v>132.1814880000006</c:v>
                </c:pt>
                <c:pt idx="1588">
                  <c:v>132.1814880000006</c:v>
                </c:pt>
                <c:pt idx="1589">
                  <c:v>132.1814880000006</c:v>
                </c:pt>
                <c:pt idx="1590">
                  <c:v>132.1814880000006</c:v>
                </c:pt>
                <c:pt idx="1591">
                  <c:v>132.1814880000006</c:v>
                </c:pt>
                <c:pt idx="1592">
                  <c:v>132.1814880000006</c:v>
                </c:pt>
                <c:pt idx="1593">
                  <c:v>132.1814880000006</c:v>
                </c:pt>
                <c:pt idx="1594">
                  <c:v>132.1814880000006</c:v>
                </c:pt>
                <c:pt idx="1595">
                  <c:v>132.1814880000006</c:v>
                </c:pt>
                <c:pt idx="1596">
                  <c:v>132.1814880000006</c:v>
                </c:pt>
                <c:pt idx="1597">
                  <c:v>132.1814880000006</c:v>
                </c:pt>
                <c:pt idx="1598">
                  <c:v>132.1814880000006</c:v>
                </c:pt>
                <c:pt idx="1599">
                  <c:v>132.1814880000006</c:v>
                </c:pt>
                <c:pt idx="1600">
                  <c:v>132.1814880000006</c:v>
                </c:pt>
                <c:pt idx="1601">
                  <c:v>132.1814880000006</c:v>
                </c:pt>
                <c:pt idx="1602">
                  <c:v>132.1814880000006</c:v>
                </c:pt>
                <c:pt idx="1603">
                  <c:v>132.1814880000006</c:v>
                </c:pt>
                <c:pt idx="1604">
                  <c:v>132.1814880000006</c:v>
                </c:pt>
                <c:pt idx="1605">
                  <c:v>132.1814880000006</c:v>
                </c:pt>
                <c:pt idx="1606">
                  <c:v>132.1814880000006</c:v>
                </c:pt>
                <c:pt idx="1607">
                  <c:v>132.1814880000006</c:v>
                </c:pt>
                <c:pt idx="1608">
                  <c:v>132.1814880000006</c:v>
                </c:pt>
                <c:pt idx="1609">
                  <c:v>132.1814880000006</c:v>
                </c:pt>
                <c:pt idx="1610">
                  <c:v>132.1814880000006</c:v>
                </c:pt>
                <c:pt idx="1611">
                  <c:v>132.1814880000006</c:v>
                </c:pt>
                <c:pt idx="1612">
                  <c:v>132.1814880000006</c:v>
                </c:pt>
                <c:pt idx="1613">
                  <c:v>132.1814880000006</c:v>
                </c:pt>
                <c:pt idx="1614">
                  <c:v>132.1814880000006</c:v>
                </c:pt>
                <c:pt idx="1615">
                  <c:v>132.1814880000006</c:v>
                </c:pt>
                <c:pt idx="1616">
                  <c:v>132.1814880000006</c:v>
                </c:pt>
                <c:pt idx="1617">
                  <c:v>132.1814880000006</c:v>
                </c:pt>
                <c:pt idx="1618">
                  <c:v>132.1814880000006</c:v>
                </c:pt>
                <c:pt idx="1619">
                  <c:v>132.1814880000006</c:v>
                </c:pt>
                <c:pt idx="1620">
                  <c:v>132.1814880000006</c:v>
                </c:pt>
                <c:pt idx="1621">
                  <c:v>132.1814880000006</c:v>
                </c:pt>
                <c:pt idx="1622">
                  <c:v>132.1814880000006</c:v>
                </c:pt>
                <c:pt idx="1623">
                  <c:v>132.1814880000006</c:v>
                </c:pt>
                <c:pt idx="1624">
                  <c:v>132.1814880000006</c:v>
                </c:pt>
                <c:pt idx="1625">
                  <c:v>132.1814880000006</c:v>
                </c:pt>
                <c:pt idx="1626">
                  <c:v>132.1814880000006</c:v>
                </c:pt>
                <c:pt idx="1627">
                  <c:v>132.1814880000006</c:v>
                </c:pt>
                <c:pt idx="1628">
                  <c:v>132.1814880000006</c:v>
                </c:pt>
                <c:pt idx="1629">
                  <c:v>132.1814880000006</c:v>
                </c:pt>
                <c:pt idx="1630">
                  <c:v>132.1814880000006</c:v>
                </c:pt>
                <c:pt idx="1631">
                  <c:v>132.1814880000006</c:v>
                </c:pt>
                <c:pt idx="1632">
                  <c:v>132.1814880000006</c:v>
                </c:pt>
                <c:pt idx="1633">
                  <c:v>132.1814880000006</c:v>
                </c:pt>
                <c:pt idx="1634">
                  <c:v>132.1814880000006</c:v>
                </c:pt>
                <c:pt idx="1635">
                  <c:v>132.1814880000006</c:v>
                </c:pt>
                <c:pt idx="1636">
                  <c:v>132.1814880000006</c:v>
                </c:pt>
                <c:pt idx="1637">
                  <c:v>132.1814880000006</c:v>
                </c:pt>
                <c:pt idx="1638">
                  <c:v>132.1814880000006</c:v>
                </c:pt>
                <c:pt idx="1639">
                  <c:v>132.1814880000006</c:v>
                </c:pt>
                <c:pt idx="1640">
                  <c:v>132.1814880000006</c:v>
                </c:pt>
                <c:pt idx="1641">
                  <c:v>132.1814880000006</c:v>
                </c:pt>
                <c:pt idx="1642">
                  <c:v>132.1814880000006</c:v>
                </c:pt>
                <c:pt idx="1643">
                  <c:v>132.1814880000006</c:v>
                </c:pt>
                <c:pt idx="1644">
                  <c:v>132.1814880000006</c:v>
                </c:pt>
                <c:pt idx="1645">
                  <c:v>132.1814880000006</c:v>
                </c:pt>
                <c:pt idx="1646">
                  <c:v>132.1814880000006</c:v>
                </c:pt>
                <c:pt idx="1647">
                  <c:v>132.1814880000006</c:v>
                </c:pt>
                <c:pt idx="1648">
                  <c:v>132.1814880000006</c:v>
                </c:pt>
                <c:pt idx="1649">
                  <c:v>132.1814880000006</c:v>
                </c:pt>
                <c:pt idx="1650">
                  <c:v>132.1814880000006</c:v>
                </c:pt>
                <c:pt idx="1651">
                  <c:v>132.1814880000006</c:v>
                </c:pt>
                <c:pt idx="1652">
                  <c:v>132.1814880000006</c:v>
                </c:pt>
                <c:pt idx="1653">
                  <c:v>132.1814880000006</c:v>
                </c:pt>
                <c:pt idx="1654">
                  <c:v>132.1814880000006</c:v>
                </c:pt>
                <c:pt idx="1655">
                  <c:v>132.1814880000006</c:v>
                </c:pt>
                <c:pt idx="1656">
                  <c:v>132.1814880000006</c:v>
                </c:pt>
                <c:pt idx="1657">
                  <c:v>132.1814880000006</c:v>
                </c:pt>
                <c:pt idx="1658">
                  <c:v>132.1814880000006</c:v>
                </c:pt>
                <c:pt idx="1659">
                  <c:v>132.1814880000006</c:v>
                </c:pt>
                <c:pt idx="1660">
                  <c:v>132.1814880000006</c:v>
                </c:pt>
                <c:pt idx="1661">
                  <c:v>132.1814880000006</c:v>
                </c:pt>
                <c:pt idx="1662">
                  <c:v>132.1814880000006</c:v>
                </c:pt>
                <c:pt idx="1663">
                  <c:v>132.1814880000006</c:v>
                </c:pt>
                <c:pt idx="1664">
                  <c:v>132.1814880000006</c:v>
                </c:pt>
                <c:pt idx="1665">
                  <c:v>132.1814880000006</c:v>
                </c:pt>
                <c:pt idx="1666">
                  <c:v>132.1814880000006</c:v>
                </c:pt>
                <c:pt idx="1667">
                  <c:v>132.1814880000006</c:v>
                </c:pt>
                <c:pt idx="1668">
                  <c:v>132.1814880000006</c:v>
                </c:pt>
                <c:pt idx="1669">
                  <c:v>132.1814880000006</c:v>
                </c:pt>
                <c:pt idx="1670">
                  <c:v>132.1814880000006</c:v>
                </c:pt>
                <c:pt idx="1671">
                  <c:v>132.1814880000006</c:v>
                </c:pt>
                <c:pt idx="1672">
                  <c:v>132.1814880000006</c:v>
                </c:pt>
                <c:pt idx="1673">
                  <c:v>132.1814880000006</c:v>
                </c:pt>
                <c:pt idx="1674">
                  <c:v>132.1814880000006</c:v>
                </c:pt>
                <c:pt idx="1675">
                  <c:v>132.1814880000006</c:v>
                </c:pt>
                <c:pt idx="1676">
                  <c:v>132.1814880000006</c:v>
                </c:pt>
                <c:pt idx="1677">
                  <c:v>132.1814880000006</c:v>
                </c:pt>
                <c:pt idx="1678">
                  <c:v>132.1814880000006</c:v>
                </c:pt>
                <c:pt idx="1679">
                  <c:v>132.1814880000006</c:v>
                </c:pt>
                <c:pt idx="1680">
                  <c:v>132.1814880000006</c:v>
                </c:pt>
                <c:pt idx="1681">
                  <c:v>132.1814880000006</c:v>
                </c:pt>
                <c:pt idx="1682">
                  <c:v>132.1814880000006</c:v>
                </c:pt>
                <c:pt idx="1683">
                  <c:v>132.1814880000006</c:v>
                </c:pt>
                <c:pt idx="1684">
                  <c:v>132.1814880000006</c:v>
                </c:pt>
                <c:pt idx="1685">
                  <c:v>132.1814880000006</c:v>
                </c:pt>
                <c:pt idx="1686">
                  <c:v>132.1814880000006</c:v>
                </c:pt>
                <c:pt idx="1687">
                  <c:v>132.1814880000006</c:v>
                </c:pt>
                <c:pt idx="1688">
                  <c:v>132.1814880000006</c:v>
                </c:pt>
                <c:pt idx="1689">
                  <c:v>132.1814880000006</c:v>
                </c:pt>
                <c:pt idx="1690">
                  <c:v>132.1814880000006</c:v>
                </c:pt>
                <c:pt idx="1691">
                  <c:v>132.1814880000006</c:v>
                </c:pt>
                <c:pt idx="1692">
                  <c:v>132.1814880000006</c:v>
                </c:pt>
                <c:pt idx="1693">
                  <c:v>132.1814880000006</c:v>
                </c:pt>
                <c:pt idx="1694">
                  <c:v>132.1814880000006</c:v>
                </c:pt>
                <c:pt idx="1695">
                  <c:v>132.1814880000006</c:v>
                </c:pt>
                <c:pt idx="1696">
                  <c:v>132.1814880000006</c:v>
                </c:pt>
                <c:pt idx="1697">
                  <c:v>132.1814880000006</c:v>
                </c:pt>
                <c:pt idx="1698">
                  <c:v>132.1814880000006</c:v>
                </c:pt>
                <c:pt idx="1699">
                  <c:v>132.1814880000006</c:v>
                </c:pt>
                <c:pt idx="1700">
                  <c:v>132.1814880000006</c:v>
                </c:pt>
                <c:pt idx="1701">
                  <c:v>132.1814880000006</c:v>
                </c:pt>
                <c:pt idx="1702">
                  <c:v>132.1814880000006</c:v>
                </c:pt>
                <c:pt idx="1703">
                  <c:v>132.1814880000006</c:v>
                </c:pt>
                <c:pt idx="1704">
                  <c:v>132.1814880000006</c:v>
                </c:pt>
                <c:pt idx="1705">
                  <c:v>132.1814880000006</c:v>
                </c:pt>
                <c:pt idx="1706">
                  <c:v>132.1814880000006</c:v>
                </c:pt>
                <c:pt idx="1707">
                  <c:v>132.1814880000006</c:v>
                </c:pt>
                <c:pt idx="1708">
                  <c:v>132.1814880000006</c:v>
                </c:pt>
                <c:pt idx="1709">
                  <c:v>132.1814880000006</c:v>
                </c:pt>
                <c:pt idx="1710">
                  <c:v>132.1814880000006</c:v>
                </c:pt>
                <c:pt idx="1711">
                  <c:v>132.1814880000006</c:v>
                </c:pt>
                <c:pt idx="1712">
                  <c:v>132.1814880000006</c:v>
                </c:pt>
                <c:pt idx="1713">
                  <c:v>132.1814880000006</c:v>
                </c:pt>
                <c:pt idx="1714">
                  <c:v>132.1814880000006</c:v>
                </c:pt>
                <c:pt idx="1715">
                  <c:v>132.1814880000006</c:v>
                </c:pt>
                <c:pt idx="1716">
                  <c:v>132.1814880000006</c:v>
                </c:pt>
                <c:pt idx="1717">
                  <c:v>132.1814880000006</c:v>
                </c:pt>
                <c:pt idx="1718">
                  <c:v>132.1814880000006</c:v>
                </c:pt>
                <c:pt idx="1719">
                  <c:v>132.1814880000006</c:v>
                </c:pt>
                <c:pt idx="1720">
                  <c:v>132.1814880000006</c:v>
                </c:pt>
                <c:pt idx="1721">
                  <c:v>132.1814880000006</c:v>
                </c:pt>
                <c:pt idx="1722">
                  <c:v>132.1814880000006</c:v>
                </c:pt>
                <c:pt idx="1723">
                  <c:v>132.1814880000006</c:v>
                </c:pt>
                <c:pt idx="1724">
                  <c:v>132.1814880000006</c:v>
                </c:pt>
                <c:pt idx="1725">
                  <c:v>132.1814880000006</c:v>
                </c:pt>
                <c:pt idx="1726">
                  <c:v>132.1814880000006</c:v>
                </c:pt>
                <c:pt idx="1727">
                  <c:v>132.1814880000006</c:v>
                </c:pt>
                <c:pt idx="1728">
                  <c:v>132.1814880000006</c:v>
                </c:pt>
                <c:pt idx="1729">
                  <c:v>132.1814880000006</c:v>
                </c:pt>
                <c:pt idx="1730">
                  <c:v>132.1814880000006</c:v>
                </c:pt>
                <c:pt idx="1731">
                  <c:v>132.1814880000006</c:v>
                </c:pt>
                <c:pt idx="1732">
                  <c:v>132.1814880000006</c:v>
                </c:pt>
                <c:pt idx="1733">
                  <c:v>132.1814880000006</c:v>
                </c:pt>
                <c:pt idx="1734">
                  <c:v>132.1814880000006</c:v>
                </c:pt>
                <c:pt idx="1735">
                  <c:v>132.1814880000006</c:v>
                </c:pt>
                <c:pt idx="1736">
                  <c:v>132.1814880000006</c:v>
                </c:pt>
                <c:pt idx="1737">
                  <c:v>132.1814880000006</c:v>
                </c:pt>
                <c:pt idx="1738">
                  <c:v>132.1814880000006</c:v>
                </c:pt>
                <c:pt idx="1739">
                  <c:v>132.1814880000006</c:v>
                </c:pt>
                <c:pt idx="1740">
                  <c:v>132.1814880000006</c:v>
                </c:pt>
                <c:pt idx="1741">
                  <c:v>132.1814880000006</c:v>
                </c:pt>
                <c:pt idx="1742">
                  <c:v>132.1814880000006</c:v>
                </c:pt>
                <c:pt idx="1743">
                  <c:v>132.1814880000006</c:v>
                </c:pt>
                <c:pt idx="1744">
                  <c:v>132.1814880000006</c:v>
                </c:pt>
                <c:pt idx="1745">
                  <c:v>132.1814880000006</c:v>
                </c:pt>
                <c:pt idx="1746">
                  <c:v>132.1814880000006</c:v>
                </c:pt>
                <c:pt idx="1747">
                  <c:v>132.1814880000006</c:v>
                </c:pt>
                <c:pt idx="1748">
                  <c:v>132.1814880000006</c:v>
                </c:pt>
                <c:pt idx="1749">
                  <c:v>132.1814880000006</c:v>
                </c:pt>
                <c:pt idx="1750">
                  <c:v>132.1814880000006</c:v>
                </c:pt>
                <c:pt idx="1751">
                  <c:v>132.1814880000006</c:v>
                </c:pt>
                <c:pt idx="1752">
                  <c:v>132.1814880000006</c:v>
                </c:pt>
                <c:pt idx="1753">
                  <c:v>132.1814880000006</c:v>
                </c:pt>
                <c:pt idx="1754">
                  <c:v>132.1814880000006</c:v>
                </c:pt>
                <c:pt idx="1755">
                  <c:v>132.1814880000006</c:v>
                </c:pt>
                <c:pt idx="1756">
                  <c:v>132.1814880000006</c:v>
                </c:pt>
                <c:pt idx="1757">
                  <c:v>132.1814880000006</c:v>
                </c:pt>
                <c:pt idx="1758">
                  <c:v>132.1814880000006</c:v>
                </c:pt>
                <c:pt idx="1759">
                  <c:v>132.1814880000006</c:v>
                </c:pt>
                <c:pt idx="1760">
                  <c:v>132.1814880000006</c:v>
                </c:pt>
                <c:pt idx="1761">
                  <c:v>132.1814880000006</c:v>
                </c:pt>
                <c:pt idx="1762">
                  <c:v>132.1814880000006</c:v>
                </c:pt>
                <c:pt idx="1763">
                  <c:v>132.1814880000006</c:v>
                </c:pt>
                <c:pt idx="1764">
                  <c:v>132.1814880000006</c:v>
                </c:pt>
                <c:pt idx="1765">
                  <c:v>132.1814880000006</c:v>
                </c:pt>
                <c:pt idx="1766">
                  <c:v>132.1814880000006</c:v>
                </c:pt>
                <c:pt idx="1767">
                  <c:v>132.1814880000006</c:v>
                </c:pt>
                <c:pt idx="1768">
                  <c:v>132.1814880000006</c:v>
                </c:pt>
                <c:pt idx="1769">
                  <c:v>132.1814880000006</c:v>
                </c:pt>
                <c:pt idx="1770">
                  <c:v>132.1814880000006</c:v>
                </c:pt>
                <c:pt idx="1771">
                  <c:v>132.1814880000006</c:v>
                </c:pt>
                <c:pt idx="1772">
                  <c:v>132.1814880000006</c:v>
                </c:pt>
                <c:pt idx="1773">
                  <c:v>132.1814880000006</c:v>
                </c:pt>
                <c:pt idx="1774">
                  <c:v>132.1814880000006</c:v>
                </c:pt>
                <c:pt idx="1775">
                  <c:v>132.1814880000006</c:v>
                </c:pt>
                <c:pt idx="1776">
                  <c:v>132.1814880000006</c:v>
                </c:pt>
                <c:pt idx="1777">
                  <c:v>132.1814880000006</c:v>
                </c:pt>
                <c:pt idx="1778">
                  <c:v>132.1814880000006</c:v>
                </c:pt>
                <c:pt idx="1779">
                  <c:v>132.1814880000006</c:v>
                </c:pt>
                <c:pt idx="1780">
                  <c:v>132.1814880000006</c:v>
                </c:pt>
                <c:pt idx="1781">
                  <c:v>132.1814880000006</c:v>
                </c:pt>
                <c:pt idx="1782">
                  <c:v>132.1814880000006</c:v>
                </c:pt>
                <c:pt idx="1783">
                  <c:v>132.1814880000006</c:v>
                </c:pt>
                <c:pt idx="1784">
                  <c:v>132.1814880000006</c:v>
                </c:pt>
                <c:pt idx="1785">
                  <c:v>132.1814880000006</c:v>
                </c:pt>
                <c:pt idx="1786">
                  <c:v>132.1814880000006</c:v>
                </c:pt>
                <c:pt idx="1787">
                  <c:v>132.1814880000006</c:v>
                </c:pt>
                <c:pt idx="1788">
                  <c:v>132.1814880000006</c:v>
                </c:pt>
                <c:pt idx="1789">
                  <c:v>132.1814880000006</c:v>
                </c:pt>
                <c:pt idx="1790">
                  <c:v>132.1814880000006</c:v>
                </c:pt>
                <c:pt idx="1791">
                  <c:v>132.1814880000006</c:v>
                </c:pt>
                <c:pt idx="1792">
                  <c:v>132.1814880000006</c:v>
                </c:pt>
                <c:pt idx="1793">
                  <c:v>132.1814880000006</c:v>
                </c:pt>
                <c:pt idx="1794">
                  <c:v>132.1814880000006</c:v>
                </c:pt>
                <c:pt idx="1795">
                  <c:v>132.1814880000006</c:v>
                </c:pt>
                <c:pt idx="1796">
                  <c:v>132.1814880000006</c:v>
                </c:pt>
                <c:pt idx="1797">
                  <c:v>132.1814880000006</c:v>
                </c:pt>
                <c:pt idx="1798">
                  <c:v>132.1814880000006</c:v>
                </c:pt>
                <c:pt idx="1799">
                  <c:v>132.1814880000006</c:v>
                </c:pt>
                <c:pt idx="1800">
                  <c:v>132.1814880000006</c:v>
                </c:pt>
                <c:pt idx="1801">
                  <c:v>132.1814880000006</c:v>
                </c:pt>
                <c:pt idx="1802">
                  <c:v>132.1814880000006</c:v>
                </c:pt>
                <c:pt idx="1803">
                  <c:v>132.1814880000006</c:v>
                </c:pt>
                <c:pt idx="1804">
                  <c:v>132.1814880000006</c:v>
                </c:pt>
                <c:pt idx="1805">
                  <c:v>132.1814880000006</c:v>
                </c:pt>
                <c:pt idx="1806">
                  <c:v>132.1814880000006</c:v>
                </c:pt>
                <c:pt idx="1807">
                  <c:v>132.1814880000006</c:v>
                </c:pt>
                <c:pt idx="1808">
                  <c:v>132.1814880000006</c:v>
                </c:pt>
                <c:pt idx="1809">
                  <c:v>132.1814880000006</c:v>
                </c:pt>
                <c:pt idx="1810">
                  <c:v>132.1814880000006</c:v>
                </c:pt>
                <c:pt idx="1811">
                  <c:v>132.1814880000006</c:v>
                </c:pt>
                <c:pt idx="1812">
                  <c:v>132.1814880000006</c:v>
                </c:pt>
                <c:pt idx="1813">
                  <c:v>132.1814880000006</c:v>
                </c:pt>
                <c:pt idx="1814">
                  <c:v>132.1814880000006</c:v>
                </c:pt>
                <c:pt idx="1815">
                  <c:v>132.1814880000006</c:v>
                </c:pt>
                <c:pt idx="1816">
                  <c:v>132.1814880000006</c:v>
                </c:pt>
                <c:pt idx="1817">
                  <c:v>132.1814880000006</c:v>
                </c:pt>
                <c:pt idx="1818">
                  <c:v>132.1814880000006</c:v>
                </c:pt>
                <c:pt idx="1819">
                  <c:v>132.1814880000006</c:v>
                </c:pt>
                <c:pt idx="1820">
                  <c:v>132.1814880000006</c:v>
                </c:pt>
                <c:pt idx="1821">
                  <c:v>132.1814880000006</c:v>
                </c:pt>
                <c:pt idx="1822">
                  <c:v>132.1814880000006</c:v>
                </c:pt>
                <c:pt idx="1823">
                  <c:v>132.1814880000006</c:v>
                </c:pt>
                <c:pt idx="1824">
                  <c:v>132.1814880000006</c:v>
                </c:pt>
                <c:pt idx="1825">
                  <c:v>132.1814880000006</c:v>
                </c:pt>
                <c:pt idx="1826">
                  <c:v>132.1814880000006</c:v>
                </c:pt>
                <c:pt idx="1827">
                  <c:v>132.1814880000006</c:v>
                </c:pt>
                <c:pt idx="1828">
                  <c:v>132.1814880000006</c:v>
                </c:pt>
                <c:pt idx="1829">
                  <c:v>132.1814880000006</c:v>
                </c:pt>
                <c:pt idx="1830">
                  <c:v>132.1814880000006</c:v>
                </c:pt>
                <c:pt idx="1831">
                  <c:v>132.1814880000006</c:v>
                </c:pt>
                <c:pt idx="1832">
                  <c:v>132.1814880000006</c:v>
                </c:pt>
                <c:pt idx="1833">
                  <c:v>132.1814880000006</c:v>
                </c:pt>
                <c:pt idx="1834">
                  <c:v>132.1814880000006</c:v>
                </c:pt>
                <c:pt idx="1835">
                  <c:v>132.1814880000006</c:v>
                </c:pt>
                <c:pt idx="1836">
                  <c:v>132.1814880000006</c:v>
                </c:pt>
                <c:pt idx="1837">
                  <c:v>132.1814880000006</c:v>
                </c:pt>
                <c:pt idx="1838">
                  <c:v>132.1814880000006</c:v>
                </c:pt>
                <c:pt idx="1839">
                  <c:v>132.1814880000006</c:v>
                </c:pt>
                <c:pt idx="1840">
                  <c:v>132.1814880000006</c:v>
                </c:pt>
                <c:pt idx="1841">
                  <c:v>132.1814880000006</c:v>
                </c:pt>
                <c:pt idx="1842">
                  <c:v>132.1814880000006</c:v>
                </c:pt>
                <c:pt idx="1843">
                  <c:v>132.1814880000006</c:v>
                </c:pt>
                <c:pt idx="1844">
                  <c:v>132.1814880000006</c:v>
                </c:pt>
                <c:pt idx="1845">
                  <c:v>132.1814880000006</c:v>
                </c:pt>
                <c:pt idx="1846">
                  <c:v>132.1814880000006</c:v>
                </c:pt>
                <c:pt idx="1847">
                  <c:v>132.1814880000006</c:v>
                </c:pt>
                <c:pt idx="1848">
                  <c:v>132.1814880000006</c:v>
                </c:pt>
                <c:pt idx="1849">
                  <c:v>132.1814880000006</c:v>
                </c:pt>
                <c:pt idx="1850">
                  <c:v>132.1814880000006</c:v>
                </c:pt>
                <c:pt idx="1851">
                  <c:v>132.1814880000006</c:v>
                </c:pt>
                <c:pt idx="1852">
                  <c:v>132.1814880000006</c:v>
                </c:pt>
                <c:pt idx="1853">
                  <c:v>132.1814880000006</c:v>
                </c:pt>
                <c:pt idx="1854">
                  <c:v>132.1814880000006</c:v>
                </c:pt>
                <c:pt idx="1855">
                  <c:v>132.1814880000006</c:v>
                </c:pt>
                <c:pt idx="1856">
                  <c:v>132.1814880000006</c:v>
                </c:pt>
                <c:pt idx="1857">
                  <c:v>132.1814880000006</c:v>
                </c:pt>
                <c:pt idx="1858">
                  <c:v>132.1814880000006</c:v>
                </c:pt>
                <c:pt idx="1859">
                  <c:v>132.1814880000006</c:v>
                </c:pt>
                <c:pt idx="1860">
                  <c:v>132.1814880000006</c:v>
                </c:pt>
                <c:pt idx="1861">
                  <c:v>132.1814880000006</c:v>
                </c:pt>
                <c:pt idx="1862">
                  <c:v>132.1814880000006</c:v>
                </c:pt>
                <c:pt idx="1863">
                  <c:v>132.1814880000006</c:v>
                </c:pt>
                <c:pt idx="1864">
                  <c:v>132.1814880000006</c:v>
                </c:pt>
                <c:pt idx="1865">
                  <c:v>132.1814880000006</c:v>
                </c:pt>
                <c:pt idx="1866">
                  <c:v>132.1814880000006</c:v>
                </c:pt>
                <c:pt idx="1867">
                  <c:v>132.1814880000006</c:v>
                </c:pt>
                <c:pt idx="1868">
                  <c:v>132.1814880000006</c:v>
                </c:pt>
                <c:pt idx="1869">
                  <c:v>132.1814880000006</c:v>
                </c:pt>
                <c:pt idx="1870">
                  <c:v>132.1814880000006</c:v>
                </c:pt>
                <c:pt idx="1871">
                  <c:v>132.1814880000006</c:v>
                </c:pt>
                <c:pt idx="1872">
                  <c:v>132.1814880000006</c:v>
                </c:pt>
                <c:pt idx="1873">
                  <c:v>132.1814880000006</c:v>
                </c:pt>
                <c:pt idx="1874">
                  <c:v>132.1814880000006</c:v>
                </c:pt>
                <c:pt idx="1875">
                  <c:v>132.1814880000006</c:v>
                </c:pt>
                <c:pt idx="1876">
                  <c:v>132.1814880000006</c:v>
                </c:pt>
                <c:pt idx="1877">
                  <c:v>132.1814880000006</c:v>
                </c:pt>
                <c:pt idx="1878">
                  <c:v>132.1814880000006</c:v>
                </c:pt>
                <c:pt idx="1879">
                  <c:v>132.1814880000006</c:v>
                </c:pt>
                <c:pt idx="1880">
                  <c:v>132.1814880000006</c:v>
                </c:pt>
                <c:pt idx="1881">
                  <c:v>132.1814880000006</c:v>
                </c:pt>
                <c:pt idx="1882">
                  <c:v>132.1814880000006</c:v>
                </c:pt>
                <c:pt idx="1883">
                  <c:v>132.1814880000006</c:v>
                </c:pt>
                <c:pt idx="1884">
                  <c:v>132.1814880000006</c:v>
                </c:pt>
                <c:pt idx="1885">
                  <c:v>132.1814880000006</c:v>
                </c:pt>
                <c:pt idx="1886">
                  <c:v>132.1814880000006</c:v>
                </c:pt>
                <c:pt idx="1887">
                  <c:v>132.1814880000006</c:v>
                </c:pt>
                <c:pt idx="1888">
                  <c:v>132.1814880000006</c:v>
                </c:pt>
                <c:pt idx="1889">
                  <c:v>132.1814880000006</c:v>
                </c:pt>
                <c:pt idx="1890">
                  <c:v>132.1814880000006</c:v>
                </c:pt>
                <c:pt idx="1891">
                  <c:v>132.1814880000006</c:v>
                </c:pt>
                <c:pt idx="1892">
                  <c:v>132.1814880000006</c:v>
                </c:pt>
                <c:pt idx="1893">
                  <c:v>132.1814880000006</c:v>
                </c:pt>
                <c:pt idx="1894">
                  <c:v>132.1814880000006</c:v>
                </c:pt>
                <c:pt idx="1895">
                  <c:v>132.1814880000006</c:v>
                </c:pt>
                <c:pt idx="1896">
                  <c:v>132.1814880000006</c:v>
                </c:pt>
                <c:pt idx="1897">
                  <c:v>132.1814880000006</c:v>
                </c:pt>
                <c:pt idx="1898">
                  <c:v>132.1814880000006</c:v>
                </c:pt>
                <c:pt idx="1899">
                  <c:v>132.1814880000006</c:v>
                </c:pt>
                <c:pt idx="1900">
                  <c:v>132.1814880000006</c:v>
                </c:pt>
                <c:pt idx="1901">
                  <c:v>132.1814880000006</c:v>
                </c:pt>
                <c:pt idx="1902">
                  <c:v>132.1814880000006</c:v>
                </c:pt>
                <c:pt idx="1903">
                  <c:v>132.1814880000006</c:v>
                </c:pt>
                <c:pt idx="1904">
                  <c:v>132.1814880000006</c:v>
                </c:pt>
                <c:pt idx="1905">
                  <c:v>132.1814880000006</c:v>
                </c:pt>
                <c:pt idx="1906">
                  <c:v>132.1814880000006</c:v>
                </c:pt>
                <c:pt idx="1907">
                  <c:v>132.1814880000006</c:v>
                </c:pt>
                <c:pt idx="1908">
                  <c:v>132.1814880000006</c:v>
                </c:pt>
                <c:pt idx="1909">
                  <c:v>132.1814880000006</c:v>
                </c:pt>
                <c:pt idx="1910">
                  <c:v>132.1814880000006</c:v>
                </c:pt>
                <c:pt idx="1911">
                  <c:v>132.1814880000006</c:v>
                </c:pt>
                <c:pt idx="1912">
                  <c:v>132.1814880000006</c:v>
                </c:pt>
                <c:pt idx="1913">
                  <c:v>132.1814880000006</c:v>
                </c:pt>
                <c:pt idx="1914">
                  <c:v>132.1814880000006</c:v>
                </c:pt>
                <c:pt idx="1915">
                  <c:v>132.1814880000006</c:v>
                </c:pt>
                <c:pt idx="1916">
                  <c:v>132.1814880000006</c:v>
                </c:pt>
                <c:pt idx="1917">
                  <c:v>132.1814880000006</c:v>
                </c:pt>
                <c:pt idx="1918">
                  <c:v>132.1814880000006</c:v>
                </c:pt>
                <c:pt idx="1919">
                  <c:v>132.1814880000006</c:v>
                </c:pt>
                <c:pt idx="1920">
                  <c:v>132.1814880000006</c:v>
                </c:pt>
                <c:pt idx="1921">
                  <c:v>132.1814880000006</c:v>
                </c:pt>
                <c:pt idx="1922">
                  <c:v>132.1814880000006</c:v>
                </c:pt>
                <c:pt idx="1923">
                  <c:v>132.1814880000006</c:v>
                </c:pt>
                <c:pt idx="1924">
                  <c:v>132.1814880000006</c:v>
                </c:pt>
                <c:pt idx="1925">
                  <c:v>132.1814880000006</c:v>
                </c:pt>
                <c:pt idx="1926">
                  <c:v>132.1814880000006</c:v>
                </c:pt>
                <c:pt idx="1927">
                  <c:v>132.1814880000006</c:v>
                </c:pt>
                <c:pt idx="1928">
                  <c:v>132.1814880000006</c:v>
                </c:pt>
                <c:pt idx="1929">
                  <c:v>132.1814880000006</c:v>
                </c:pt>
                <c:pt idx="1930">
                  <c:v>132.1814880000006</c:v>
                </c:pt>
                <c:pt idx="1931">
                  <c:v>132.1814880000006</c:v>
                </c:pt>
                <c:pt idx="1932">
                  <c:v>132.1814880000006</c:v>
                </c:pt>
                <c:pt idx="1933">
                  <c:v>132.1814880000006</c:v>
                </c:pt>
                <c:pt idx="1934">
                  <c:v>132.1814880000006</c:v>
                </c:pt>
                <c:pt idx="1935">
                  <c:v>132.1814880000006</c:v>
                </c:pt>
                <c:pt idx="1936">
                  <c:v>132.1814880000006</c:v>
                </c:pt>
                <c:pt idx="1937">
                  <c:v>132.1814880000006</c:v>
                </c:pt>
                <c:pt idx="1938">
                  <c:v>132.1814880000006</c:v>
                </c:pt>
                <c:pt idx="1939">
                  <c:v>132.1814880000006</c:v>
                </c:pt>
                <c:pt idx="1940">
                  <c:v>132.1814880000006</c:v>
                </c:pt>
                <c:pt idx="1941">
                  <c:v>132.1814880000006</c:v>
                </c:pt>
                <c:pt idx="1942">
                  <c:v>132.1814880000006</c:v>
                </c:pt>
                <c:pt idx="1943">
                  <c:v>132.1814880000006</c:v>
                </c:pt>
                <c:pt idx="1944">
                  <c:v>132.1814880000006</c:v>
                </c:pt>
                <c:pt idx="1945">
                  <c:v>132.1814880000006</c:v>
                </c:pt>
                <c:pt idx="1946">
                  <c:v>132.1814880000006</c:v>
                </c:pt>
                <c:pt idx="1947">
                  <c:v>132.1814880000006</c:v>
                </c:pt>
                <c:pt idx="1948">
                  <c:v>132.1814880000006</c:v>
                </c:pt>
                <c:pt idx="1949">
                  <c:v>132.1814880000006</c:v>
                </c:pt>
                <c:pt idx="1950">
                  <c:v>132.1814880000006</c:v>
                </c:pt>
                <c:pt idx="1951">
                  <c:v>132.1814880000006</c:v>
                </c:pt>
                <c:pt idx="1952">
                  <c:v>132.1814880000006</c:v>
                </c:pt>
                <c:pt idx="1953">
                  <c:v>132.1814880000006</c:v>
                </c:pt>
                <c:pt idx="1954">
                  <c:v>132.1814880000006</c:v>
                </c:pt>
                <c:pt idx="1955">
                  <c:v>132.1814880000006</c:v>
                </c:pt>
                <c:pt idx="1956">
                  <c:v>132.1814880000006</c:v>
                </c:pt>
                <c:pt idx="1957">
                  <c:v>132.1814880000006</c:v>
                </c:pt>
                <c:pt idx="1958">
                  <c:v>132.1814880000006</c:v>
                </c:pt>
                <c:pt idx="1959">
                  <c:v>132.1814880000006</c:v>
                </c:pt>
                <c:pt idx="1960">
                  <c:v>132.1814880000006</c:v>
                </c:pt>
                <c:pt idx="1961">
                  <c:v>132.1814880000006</c:v>
                </c:pt>
                <c:pt idx="1962">
                  <c:v>132.1814880000006</c:v>
                </c:pt>
                <c:pt idx="1963">
                  <c:v>132.1814880000006</c:v>
                </c:pt>
                <c:pt idx="1964">
                  <c:v>132.1814880000006</c:v>
                </c:pt>
                <c:pt idx="1965">
                  <c:v>132.1814880000006</c:v>
                </c:pt>
                <c:pt idx="1966">
                  <c:v>132.1814880000006</c:v>
                </c:pt>
                <c:pt idx="1967">
                  <c:v>132.1814880000006</c:v>
                </c:pt>
                <c:pt idx="1968">
                  <c:v>132.1814880000006</c:v>
                </c:pt>
                <c:pt idx="1969">
                  <c:v>132.1814880000006</c:v>
                </c:pt>
                <c:pt idx="1970">
                  <c:v>132.1814880000006</c:v>
                </c:pt>
                <c:pt idx="1971">
                  <c:v>132.1814880000006</c:v>
                </c:pt>
                <c:pt idx="1972">
                  <c:v>132.1814880000006</c:v>
                </c:pt>
                <c:pt idx="1973">
                  <c:v>132.1814880000006</c:v>
                </c:pt>
                <c:pt idx="1974">
                  <c:v>132.1814880000006</c:v>
                </c:pt>
                <c:pt idx="1975">
                  <c:v>132.1814880000006</c:v>
                </c:pt>
                <c:pt idx="1976">
                  <c:v>132.1814880000006</c:v>
                </c:pt>
                <c:pt idx="1977">
                  <c:v>132.1814880000006</c:v>
                </c:pt>
                <c:pt idx="1978">
                  <c:v>132.1814880000006</c:v>
                </c:pt>
                <c:pt idx="1979">
                  <c:v>132.1814880000006</c:v>
                </c:pt>
                <c:pt idx="1980">
                  <c:v>132.1814880000006</c:v>
                </c:pt>
                <c:pt idx="1981">
                  <c:v>132.1814880000006</c:v>
                </c:pt>
                <c:pt idx="1982">
                  <c:v>132.1814880000006</c:v>
                </c:pt>
                <c:pt idx="1983">
                  <c:v>132.1814880000006</c:v>
                </c:pt>
                <c:pt idx="1984">
                  <c:v>132.1814880000006</c:v>
                </c:pt>
                <c:pt idx="1985">
                  <c:v>132.1814880000006</c:v>
                </c:pt>
                <c:pt idx="1986">
                  <c:v>132.1814880000006</c:v>
                </c:pt>
                <c:pt idx="1987">
                  <c:v>132.1814880000006</c:v>
                </c:pt>
                <c:pt idx="1988">
                  <c:v>132.1814880000006</c:v>
                </c:pt>
                <c:pt idx="1989">
                  <c:v>132.1814880000006</c:v>
                </c:pt>
                <c:pt idx="1990">
                  <c:v>132.1814880000006</c:v>
                </c:pt>
                <c:pt idx="1991">
                  <c:v>132.1814880000006</c:v>
                </c:pt>
                <c:pt idx="1992">
                  <c:v>132.1814880000006</c:v>
                </c:pt>
                <c:pt idx="1993">
                  <c:v>132.1814880000006</c:v>
                </c:pt>
                <c:pt idx="1994">
                  <c:v>132.1814880000006</c:v>
                </c:pt>
                <c:pt idx="1995">
                  <c:v>132.1814880000006</c:v>
                </c:pt>
                <c:pt idx="1996">
                  <c:v>132.1814880000006</c:v>
                </c:pt>
                <c:pt idx="1997">
                  <c:v>132.1814880000006</c:v>
                </c:pt>
                <c:pt idx="1998">
                  <c:v>132.1814880000006</c:v>
                </c:pt>
                <c:pt idx="1999">
                  <c:v>132.1814880000006</c:v>
                </c:pt>
                <c:pt idx="2000">
                  <c:v>132.1814880000006</c:v>
                </c:pt>
                <c:pt idx="2001">
                  <c:v>132.1814880000006</c:v>
                </c:pt>
                <c:pt idx="2002">
                  <c:v>132.1814880000006</c:v>
                </c:pt>
                <c:pt idx="2003">
                  <c:v>132.1814880000006</c:v>
                </c:pt>
                <c:pt idx="2004">
                  <c:v>132.1814880000006</c:v>
                </c:pt>
                <c:pt idx="2005">
                  <c:v>132.1814880000006</c:v>
                </c:pt>
                <c:pt idx="2006">
                  <c:v>132.1814880000006</c:v>
                </c:pt>
                <c:pt idx="2007">
                  <c:v>132.1814880000006</c:v>
                </c:pt>
                <c:pt idx="2008">
                  <c:v>132.1814880000006</c:v>
                </c:pt>
                <c:pt idx="2009">
                  <c:v>132.1814880000006</c:v>
                </c:pt>
                <c:pt idx="2010">
                  <c:v>132.1814880000006</c:v>
                </c:pt>
                <c:pt idx="2011">
                  <c:v>132.1814880000006</c:v>
                </c:pt>
                <c:pt idx="2012">
                  <c:v>132.1814880000006</c:v>
                </c:pt>
                <c:pt idx="2013">
                  <c:v>132.1814880000006</c:v>
                </c:pt>
                <c:pt idx="2014">
                  <c:v>132.1814880000006</c:v>
                </c:pt>
                <c:pt idx="2015">
                  <c:v>132.1814880000006</c:v>
                </c:pt>
                <c:pt idx="2016">
                  <c:v>132.1814880000006</c:v>
                </c:pt>
                <c:pt idx="2017">
                  <c:v>132.1814880000006</c:v>
                </c:pt>
                <c:pt idx="2018">
                  <c:v>132.1814880000006</c:v>
                </c:pt>
                <c:pt idx="2019">
                  <c:v>132.1814880000006</c:v>
                </c:pt>
                <c:pt idx="2020">
                  <c:v>132.1814880000006</c:v>
                </c:pt>
                <c:pt idx="2021">
                  <c:v>132.1814880000006</c:v>
                </c:pt>
                <c:pt idx="2022">
                  <c:v>132.1814880000006</c:v>
                </c:pt>
                <c:pt idx="2023">
                  <c:v>132.1814880000006</c:v>
                </c:pt>
                <c:pt idx="2024">
                  <c:v>132.1814880000006</c:v>
                </c:pt>
                <c:pt idx="2025">
                  <c:v>132.1814880000006</c:v>
                </c:pt>
                <c:pt idx="2026">
                  <c:v>132.1814880000006</c:v>
                </c:pt>
                <c:pt idx="2027">
                  <c:v>132.1814880000006</c:v>
                </c:pt>
                <c:pt idx="2028">
                  <c:v>132.1814880000006</c:v>
                </c:pt>
                <c:pt idx="2029">
                  <c:v>132.1814880000006</c:v>
                </c:pt>
                <c:pt idx="2030">
                  <c:v>132.1814880000006</c:v>
                </c:pt>
                <c:pt idx="2031">
                  <c:v>132.1814880000006</c:v>
                </c:pt>
                <c:pt idx="2032">
                  <c:v>132.1814880000006</c:v>
                </c:pt>
                <c:pt idx="2033">
                  <c:v>132.1814880000006</c:v>
                </c:pt>
                <c:pt idx="2034">
                  <c:v>132.1814880000006</c:v>
                </c:pt>
                <c:pt idx="2035">
                  <c:v>132.1814880000006</c:v>
                </c:pt>
                <c:pt idx="2036">
                  <c:v>132.1814880000006</c:v>
                </c:pt>
                <c:pt idx="2037">
                  <c:v>132.1814880000006</c:v>
                </c:pt>
                <c:pt idx="2038">
                  <c:v>132.1814880000006</c:v>
                </c:pt>
                <c:pt idx="2039">
                  <c:v>132.1814880000006</c:v>
                </c:pt>
                <c:pt idx="2040">
                  <c:v>132.1814880000006</c:v>
                </c:pt>
                <c:pt idx="2041">
                  <c:v>132.1814880000006</c:v>
                </c:pt>
                <c:pt idx="2042">
                  <c:v>132.1814880000006</c:v>
                </c:pt>
                <c:pt idx="2043">
                  <c:v>132.1814880000006</c:v>
                </c:pt>
                <c:pt idx="2044">
                  <c:v>132.1814880000006</c:v>
                </c:pt>
                <c:pt idx="2045">
                  <c:v>132.1814880000006</c:v>
                </c:pt>
                <c:pt idx="2046">
                  <c:v>132.1814880000006</c:v>
                </c:pt>
                <c:pt idx="2047">
                  <c:v>132.1814880000006</c:v>
                </c:pt>
                <c:pt idx="2048">
                  <c:v>132.1814880000006</c:v>
                </c:pt>
                <c:pt idx="2049">
                  <c:v>132.1814880000006</c:v>
                </c:pt>
                <c:pt idx="2050">
                  <c:v>132.1814880000006</c:v>
                </c:pt>
                <c:pt idx="2051">
                  <c:v>132.1814880000006</c:v>
                </c:pt>
                <c:pt idx="2052">
                  <c:v>132.1814880000006</c:v>
                </c:pt>
                <c:pt idx="2053">
                  <c:v>132.1814880000006</c:v>
                </c:pt>
                <c:pt idx="2054">
                  <c:v>132.1814880000006</c:v>
                </c:pt>
                <c:pt idx="2055">
                  <c:v>132.1814880000006</c:v>
                </c:pt>
                <c:pt idx="2056">
                  <c:v>132.1814880000006</c:v>
                </c:pt>
                <c:pt idx="2057">
                  <c:v>132.1814880000006</c:v>
                </c:pt>
                <c:pt idx="2058">
                  <c:v>132.1814880000006</c:v>
                </c:pt>
                <c:pt idx="2059">
                  <c:v>132.1814880000006</c:v>
                </c:pt>
                <c:pt idx="2060">
                  <c:v>132.1814880000006</c:v>
                </c:pt>
                <c:pt idx="2061">
                  <c:v>132.1814880000006</c:v>
                </c:pt>
                <c:pt idx="2062">
                  <c:v>132.1814880000006</c:v>
                </c:pt>
                <c:pt idx="2063">
                  <c:v>132.1814880000006</c:v>
                </c:pt>
                <c:pt idx="2064">
                  <c:v>132.1814880000006</c:v>
                </c:pt>
                <c:pt idx="2065">
                  <c:v>132.1814880000006</c:v>
                </c:pt>
                <c:pt idx="2066">
                  <c:v>132.1814880000006</c:v>
                </c:pt>
                <c:pt idx="2067">
                  <c:v>132.1814880000006</c:v>
                </c:pt>
                <c:pt idx="2068">
                  <c:v>132.1814880000006</c:v>
                </c:pt>
                <c:pt idx="2069">
                  <c:v>132.1814880000006</c:v>
                </c:pt>
                <c:pt idx="2070">
                  <c:v>132.1814880000006</c:v>
                </c:pt>
                <c:pt idx="2071">
                  <c:v>132.1814880000006</c:v>
                </c:pt>
                <c:pt idx="2072">
                  <c:v>132.1814880000006</c:v>
                </c:pt>
                <c:pt idx="2073">
                  <c:v>132.1814880000006</c:v>
                </c:pt>
                <c:pt idx="2074">
                  <c:v>132.1814880000006</c:v>
                </c:pt>
                <c:pt idx="2075">
                  <c:v>132.1814880000006</c:v>
                </c:pt>
                <c:pt idx="2076">
                  <c:v>132.1814880000006</c:v>
                </c:pt>
                <c:pt idx="2077">
                  <c:v>132.1814880000006</c:v>
                </c:pt>
                <c:pt idx="2078">
                  <c:v>132.1814880000006</c:v>
                </c:pt>
                <c:pt idx="2079">
                  <c:v>132.1814880000006</c:v>
                </c:pt>
                <c:pt idx="2080">
                  <c:v>132.1814880000006</c:v>
                </c:pt>
                <c:pt idx="2081">
                  <c:v>132.1814880000006</c:v>
                </c:pt>
                <c:pt idx="2082">
                  <c:v>132.1814880000006</c:v>
                </c:pt>
                <c:pt idx="2083">
                  <c:v>132.1814880000006</c:v>
                </c:pt>
                <c:pt idx="2084">
                  <c:v>132.1814880000006</c:v>
                </c:pt>
                <c:pt idx="2085">
                  <c:v>132.1814880000006</c:v>
                </c:pt>
                <c:pt idx="2086">
                  <c:v>132.1814880000006</c:v>
                </c:pt>
                <c:pt idx="2087">
                  <c:v>132.1814880000006</c:v>
                </c:pt>
                <c:pt idx="2088">
                  <c:v>132.1814880000006</c:v>
                </c:pt>
                <c:pt idx="2089">
                  <c:v>132.1814880000006</c:v>
                </c:pt>
                <c:pt idx="2090">
                  <c:v>132.1814880000006</c:v>
                </c:pt>
                <c:pt idx="2091">
                  <c:v>132.1814880000006</c:v>
                </c:pt>
                <c:pt idx="2092">
                  <c:v>132.1814880000006</c:v>
                </c:pt>
                <c:pt idx="2093">
                  <c:v>132.1814880000006</c:v>
                </c:pt>
                <c:pt idx="2094">
                  <c:v>132.1814880000006</c:v>
                </c:pt>
                <c:pt idx="2095">
                  <c:v>132.1814880000006</c:v>
                </c:pt>
                <c:pt idx="2096">
                  <c:v>132.1814880000006</c:v>
                </c:pt>
                <c:pt idx="2097">
                  <c:v>132.1814880000006</c:v>
                </c:pt>
                <c:pt idx="2098">
                  <c:v>132.1814880000006</c:v>
                </c:pt>
                <c:pt idx="2099">
                  <c:v>132.1814880000006</c:v>
                </c:pt>
                <c:pt idx="2100">
                  <c:v>132.1814880000006</c:v>
                </c:pt>
                <c:pt idx="2101">
                  <c:v>132.1814880000006</c:v>
                </c:pt>
                <c:pt idx="2102">
                  <c:v>132.1814880000006</c:v>
                </c:pt>
                <c:pt idx="2103">
                  <c:v>132.1814880000006</c:v>
                </c:pt>
                <c:pt idx="2104">
                  <c:v>132.1814880000006</c:v>
                </c:pt>
                <c:pt idx="2105">
                  <c:v>132.1814880000006</c:v>
                </c:pt>
                <c:pt idx="2106">
                  <c:v>132.1814880000006</c:v>
                </c:pt>
                <c:pt idx="2107">
                  <c:v>132.1814880000006</c:v>
                </c:pt>
                <c:pt idx="2108">
                  <c:v>132.1814880000006</c:v>
                </c:pt>
                <c:pt idx="2109">
                  <c:v>132.1814880000006</c:v>
                </c:pt>
                <c:pt idx="2110">
                  <c:v>132.1814880000006</c:v>
                </c:pt>
                <c:pt idx="2111">
                  <c:v>132.1814880000006</c:v>
                </c:pt>
                <c:pt idx="2112">
                  <c:v>132.1814880000006</c:v>
                </c:pt>
                <c:pt idx="2113">
                  <c:v>132.1814880000006</c:v>
                </c:pt>
                <c:pt idx="2114">
                  <c:v>132.1814880000006</c:v>
                </c:pt>
                <c:pt idx="2115">
                  <c:v>132.1814880000006</c:v>
                </c:pt>
                <c:pt idx="2116">
                  <c:v>132.1814880000006</c:v>
                </c:pt>
                <c:pt idx="2117">
                  <c:v>132.1814880000006</c:v>
                </c:pt>
                <c:pt idx="2118">
                  <c:v>132.1814880000006</c:v>
                </c:pt>
                <c:pt idx="2119">
                  <c:v>132.1814880000006</c:v>
                </c:pt>
                <c:pt idx="2120">
                  <c:v>132.1814880000006</c:v>
                </c:pt>
                <c:pt idx="2121">
                  <c:v>132.1814880000006</c:v>
                </c:pt>
                <c:pt idx="2122">
                  <c:v>132.1814880000006</c:v>
                </c:pt>
                <c:pt idx="2123">
                  <c:v>132.1814880000006</c:v>
                </c:pt>
                <c:pt idx="2124">
                  <c:v>132.1814880000006</c:v>
                </c:pt>
                <c:pt idx="2125">
                  <c:v>132.1814880000006</c:v>
                </c:pt>
                <c:pt idx="2126">
                  <c:v>132.1814880000006</c:v>
                </c:pt>
                <c:pt idx="2127">
                  <c:v>132.1814880000006</c:v>
                </c:pt>
                <c:pt idx="2128">
                  <c:v>132.1814880000006</c:v>
                </c:pt>
                <c:pt idx="2129">
                  <c:v>132.1814880000006</c:v>
                </c:pt>
                <c:pt idx="2130">
                  <c:v>132.1814880000006</c:v>
                </c:pt>
                <c:pt idx="2131">
                  <c:v>132.1814880000006</c:v>
                </c:pt>
                <c:pt idx="2132">
                  <c:v>132.1814880000006</c:v>
                </c:pt>
                <c:pt idx="2133">
                  <c:v>132.1814880000006</c:v>
                </c:pt>
                <c:pt idx="2134">
                  <c:v>132.1814880000006</c:v>
                </c:pt>
                <c:pt idx="2135">
                  <c:v>132.1814880000006</c:v>
                </c:pt>
                <c:pt idx="2136">
                  <c:v>132.1814880000006</c:v>
                </c:pt>
                <c:pt idx="2137">
                  <c:v>132.1814880000006</c:v>
                </c:pt>
                <c:pt idx="2138">
                  <c:v>132.1814880000006</c:v>
                </c:pt>
                <c:pt idx="2139">
                  <c:v>132.1814880000006</c:v>
                </c:pt>
                <c:pt idx="2140">
                  <c:v>132.1814880000006</c:v>
                </c:pt>
                <c:pt idx="2141">
                  <c:v>132.1814880000006</c:v>
                </c:pt>
                <c:pt idx="2142">
                  <c:v>132.1814880000006</c:v>
                </c:pt>
                <c:pt idx="2143">
                  <c:v>132.1814880000006</c:v>
                </c:pt>
                <c:pt idx="2144">
                  <c:v>132.1814880000006</c:v>
                </c:pt>
                <c:pt idx="2145">
                  <c:v>132.1814880000006</c:v>
                </c:pt>
                <c:pt idx="2146">
                  <c:v>132.1814880000006</c:v>
                </c:pt>
                <c:pt idx="2147">
                  <c:v>132.1814880000006</c:v>
                </c:pt>
                <c:pt idx="2148">
                  <c:v>132.1814880000006</c:v>
                </c:pt>
                <c:pt idx="2149">
                  <c:v>132.1814880000006</c:v>
                </c:pt>
                <c:pt idx="2150">
                  <c:v>132.1814880000006</c:v>
                </c:pt>
                <c:pt idx="2151">
                  <c:v>132.1814880000006</c:v>
                </c:pt>
                <c:pt idx="2152">
                  <c:v>132.1814880000006</c:v>
                </c:pt>
                <c:pt idx="2153">
                  <c:v>132.1814880000006</c:v>
                </c:pt>
                <c:pt idx="2154">
                  <c:v>132.1814880000006</c:v>
                </c:pt>
                <c:pt idx="2155">
                  <c:v>132.1814880000006</c:v>
                </c:pt>
                <c:pt idx="2156">
                  <c:v>132.1814880000006</c:v>
                </c:pt>
                <c:pt idx="2157">
                  <c:v>132.1814880000006</c:v>
                </c:pt>
                <c:pt idx="2158">
                  <c:v>132.1814880000006</c:v>
                </c:pt>
                <c:pt idx="2159">
                  <c:v>132.1814880000006</c:v>
                </c:pt>
                <c:pt idx="2160">
                  <c:v>132.1814880000006</c:v>
                </c:pt>
                <c:pt idx="2161">
                  <c:v>132.1814880000006</c:v>
                </c:pt>
                <c:pt idx="2162">
                  <c:v>132.1814880000006</c:v>
                </c:pt>
                <c:pt idx="2163">
                  <c:v>132.1814880000006</c:v>
                </c:pt>
                <c:pt idx="2164">
                  <c:v>132.1814880000006</c:v>
                </c:pt>
                <c:pt idx="2165">
                  <c:v>132.1814880000006</c:v>
                </c:pt>
                <c:pt idx="2166">
                  <c:v>132.1814880000006</c:v>
                </c:pt>
                <c:pt idx="2167">
                  <c:v>132.1814880000006</c:v>
                </c:pt>
                <c:pt idx="2168">
                  <c:v>132.1814880000006</c:v>
                </c:pt>
                <c:pt idx="2169">
                  <c:v>132.1814880000006</c:v>
                </c:pt>
                <c:pt idx="2170">
                  <c:v>132.1814880000006</c:v>
                </c:pt>
                <c:pt idx="2171">
                  <c:v>132.1814880000006</c:v>
                </c:pt>
                <c:pt idx="2172">
                  <c:v>132.1814880000006</c:v>
                </c:pt>
                <c:pt idx="2173">
                  <c:v>132.1814880000006</c:v>
                </c:pt>
                <c:pt idx="2174">
                  <c:v>132.1814880000006</c:v>
                </c:pt>
                <c:pt idx="2175">
                  <c:v>132.1814880000006</c:v>
                </c:pt>
                <c:pt idx="2176">
                  <c:v>132.1814880000006</c:v>
                </c:pt>
                <c:pt idx="2177">
                  <c:v>132.1814880000006</c:v>
                </c:pt>
                <c:pt idx="2178">
                  <c:v>132.1814880000006</c:v>
                </c:pt>
                <c:pt idx="2179">
                  <c:v>132.1814880000006</c:v>
                </c:pt>
                <c:pt idx="2180">
                  <c:v>132.1814880000006</c:v>
                </c:pt>
                <c:pt idx="2181">
                  <c:v>132.1814880000006</c:v>
                </c:pt>
                <c:pt idx="2182">
                  <c:v>132.1814880000006</c:v>
                </c:pt>
                <c:pt idx="2183">
                  <c:v>132.1814880000006</c:v>
                </c:pt>
                <c:pt idx="2184">
                  <c:v>132.1814880000006</c:v>
                </c:pt>
                <c:pt idx="2185">
                  <c:v>132.1814880000006</c:v>
                </c:pt>
                <c:pt idx="2186">
                  <c:v>132.1814880000006</c:v>
                </c:pt>
                <c:pt idx="2187">
                  <c:v>132.1814880000006</c:v>
                </c:pt>
                <c:pt idx="2188">
                  <c:v>132.1814880000006</c:v>
                </c:pt>
                <c:pt idx="2189">
                  <c:v>132.1814880000006</c:v>
                </c:pt>
                <c:pt idx="2190">
                  <c:v>132.1814880000006</c:v>
                </c:pt>
                <c:pt idx="2191">
                  <c:v>132.1814880000006</c:v>
                </c:pt>
                <c:pt idx="2192">
                  <c:v>132.1814880000006</c:v>
                </c:pt>
                <c:pt idx="2193">
                  <c:v>132.1814880000006</c:v>
                </c:pt>
                <c:pt idx="2194">
                  <c:v>132.1814880000006</c:v>
                </c:pt>
                <c:pt idx="2195">
                  <c:v>132.1814880000006</c:v>
                </c:pt>
                <c:pt idx="2196">
                  <c:v>132.1814880000006</c:v>
                </c:pt>
                <c:pt idx="2197">
                  <c:v>132.1814880000006</c:v>
                </c:pt>
                <c:pt idx="2198">
                  <c:v>132.1814880000006</c:v>
                </c:pt>
                <c:pt idx="2199">
                  <c:v>132.1814880000006</c:v>
                </c:pt>
                <c:pt idx="2200">
                  <c:v>132.1814880000006</c:v>
                </c:pt>
                <c:pt idx="2201">
                  <c:v>132.1814880000006</c:v>
                </c:pt>
                <c:pt idx="2202">
                  <c:v>132.1814880000006</c:v>
                </c:pt>
                <c:pt idx="2203">
                  <c:v>132.1814880000006</c:v>
                </c:pt>
                <c:pt idx="2204">
                  <c:v>132.1814880000006</c:v>
                </c:pt>
                <c:pt idx="2205">
                  <c:v>132.1814880000006</c:v>
                </c:pt>
                <c:pt idx="2206">
                  <c:v>132.1814880000006</c:v>
                </c:pt>
                <c:pt idx="2207">
                  <c:v>132.1814880000006</c:v>
                </c:pt>
                <c:pt idx="2208">
                  <c:v>132.1814880000006</c:v>
                </c:pt>
                <c:pt idx="2209">
                  <c:v>132.1814880000006</c:v>
                </c:pt>
                <c:pt idx="2210">
                  <c:v>132.1814880000006</c:v>
                </c:pt>
                <c:pt idx="2211">
                  <c:v>132.1814880000006</c:v>
                </c:pt>
                <c:pt idx="2212">
                  <c:v>132.1814880000006</c:v>
                </c:pt>
                <c:pt idx="2213">
                  <c:v>132.1814880000006</c:v>
                </c:pt>
                <c:pt idx="2214">
                  <c:v>132.1814880000006</c:v>
                </c:pt>
                <c:pt idx="2215">
                  <c:v>132.1814880000006</c:v>
                </c:pt>
                <c:pt idx="2216">
                  <c:v>132.1814880000006</c:v>
                </c:pt>
                <c:pt idx="2217">
                  <c:v>132.1814880000006</c:v>
                </c:pt>
                <c:pt idx="2218">
                  <c:v>132.1814880000006</c:v>
                </c:pt>
                <c:pt idx="2219">
                  <c:v>132.1814880000006</c:v>
                </c:pt>
                <c:pt idx="2220">
                  <c:v>132.1814880000006</c:v>
                </c:pt>
                <c:pt idx="2221">
                  <c:v>132.1814880000006</c:v>
                </c:pt>
                <c:pt idx="2222">
                  <c:v>132.1814880000006</c:v>
                </c:pt>
                <c:pt idx="2223">
                  <c:v>132.1814880000006</c:v>
                </c:pt>
                <c:pt idx="2224">
                  <c:v>132.1814880000006</c:v>
                </c:pt>
                <c:pt idx="2225">
                  <c:v>132.1814880000006</c:v>
                </c:pt>
                <c:pt idx="2226">
                  <c:v>132.1814880000006</c:v>
                </c:pt>
                <c:pt idx="2227">
                  <c:v>132.1814880000006</c:v>
                </c:pt>
                <c:pt idx="2228">
                  <c:v>132.1814880000006</c:v>
                </c:pt>
                <c:pt idx="2229">
                  <c:v>132.1814880000006</c:v>
                </c:pt>
                <c:pt idx="2230">
                  <c:v>132.1814880000006</c:v>
                </c:pt>
                <c:pt idx="2231">
                  <c:v>132.1814880000006</c:v>
                </c:pt>
                <c:pt idx="2232">
                  <c:v>132.1814880000006</c:v>
                </c:pt>
                <c:pt idx="2233">
                  <c:v>132.1814880000006</c:v>
                </c:pt>
                <c:pt idx="2234">
                  <c:v>132.1814880000006</c:v>
                </c:pt>
                <c:pt idx="2235">
                  <c:v>132.1814880000006</c:v>
                </c:pt>
                <c:pt idx="2236">
                  <c:v>132.1814880000006</c:v>
                </c:pt>
                <c:pt idx="2237">
                  <c:v>132.1814880000006</c:v>
                </c:pt>
                <c:pt idx="2238">
                  <c:v>132.1814880000006</c:v>
                </c:pt>
                <c:pt idx="2239">
                  <c:v>132.1814880000006</c:v>
                </c:pt>
                <c:pt idx="2240">
                  <c:v>132.1814880000006</c:v>
                </c:pt>
                <c:pt idx="2241">
                  <c:v>132.1814880000006</c:v>
                </c:pt>
                <c:pt idx="2242">
                  <c:v>132.1814880000006</c:v>
                </c:pt>
                <c:pt idx="2243">
                  <c:v>132.1814880000006</c:v>
                </c:pt>
                <c:pt idx="2244">
                  <c:v>132.1814880000006</c:v>
                </c:pt>
                <c:pt idx="2245">
                  <c:v>132.1814880000006</c:v>
                </c:pt>
                <c:pt idx="2246">
                  <c:v>132.1814880000006</c:v>
                </c:pt>
                <c:pt idx="2247">
                  <c:v>132.1814880000006</c:v>
                </c:pt>
                <c:pt idx="2248">
                  <c:v>132.1814880000006</c:v>
                </c:pt>
                <c:pt idx="2249">
                  <c:v>132.1814880000006</c:v>
                </c:pt>
                <c:pt idx="2250">
                  <c:v>132.1814880000006</c:v>
                </c:pt>
                <c:pt idx="2251">
                  <c:v>132.1814880000006</c:v>
                </c:pt>
                <c:pt idx="2252">
                  <c:v>132.1814880000006</c:v>
                </c:pt>
                <c:pt idx="2253">
                  <c:v>132.1814880000006</c:v>
                </c:pt>
                <c:pt idx="2254">
                  <c:v>132.1814880000006</c:v>
                </c:pt>
                <c:pt idx="2255">
                  <c:v>132.1814880000006</c:v>
                </c:pt>
                <c:pt idx="2256">
                  <c:v>132.1814880000006</c:v>
                </c:pt>
                <c:pt idx="2257">
                  <c:v>132.1814880000006</c:v>
                </c:pt>
                <c:pt idx="2258">
                  <c:v>132.1814880000006</c:v>
                </c:pt>
                <c:pt idx="2259">
                  <c:v>132.1814880000006</c:v>
                </c:pt>
                <c:pt idx="2260">
                  <c:v>132.1814880000006</c:v>
                </c:pt>
                <c:pt idx="2261">
                  <c:v>132.1814880000006</c:v>
                </c:pt>
                <c:pt idx="2262">
                  <c:v>132.1814880000006</c:v>
                </c:pt>
                <c:pt idx="2263">
                  <c:v>132.1814880000006</c:v>
                </c:pt>
                <c:pt idx="2264">
                  <c:v>132.1814880000006</c:v>
                </c:pt>
                <c:pt idx="2265">
                  <c:v>132.1814880000006</c:v>
                </c:pt>
                <c:pt idx="2266">
                  <c:v>132.1814880000006</c:v>
                </c:pt>
                <c:pt idx="2267">
                  <c:v>132.1814880000006</c:v>
                </c:pt>
                <c:pt idx="2268">
                  <c:v>132.1814880000006</c:v>
                </c:pt>
                <c:pt idx="2269">
                  <c:v>132.1814880000006</c:v>
                </c:pt>
                <c:pt idx="2270">
                  <c:v>132.1814880000006</c:v>
                </c:pt>
                <c:pt idx="2271">
                  <c:v>132.1814880000006</c:v>
                </c:pt>
                <c:pt idx="2272">
                  <c:v>132.1814880000006</c:v>
                </c:pt>
                <c:pt idx="2273">
                  <c:v>132.1814880000006</c:v>
                </c:pt>
                <c:pt idx="2274">
                  <c:v>132.1814880000006</c:v>
                </c:pt>
                <c:pt idx="2275">
                  <c:v>132.1814880000006</c:v>
                </c:pt>
                <c:pt idx="2276">
                  <c:v>132.1814880000006</c:v>
                </c:pt>
                <c:pt idx="2277">
                  <c:v>132.1814880000006</c:v>
                </c:pt>
                <c:pt idx="2278">
                  <c:v>132.1814880000006</c:v>
                </c:pt>
                <c:pt idx="2279">
                  <c:v>132.1814880000006</c:v>
                </c:pt>
                <c:pt idx="2280">
                  <c:v>132.1814880000006</c:v>
                </c:pt>
                <c:pt idx="2281">
                  <c:v>132.1814880000006</c:v>
                </c:pt>
                <c:pt idx="2282">
                  <c:v>132.1814880000006</c:v>
                </c:pt>
                <c:pt idx="2283">
                  <c:v>132.1814880000006</c:v>
                </c:pt>
                <c:pt idx="2284">
                  <c:v>132.1814880000006</c:v>
                </c:pt>
                <c:pt idx="2285">
                  <c:v>132.1814880000006</c:v>
                </c:pt>
                <c:pt idx="2286">
                  <c:v>132.1814880000006</c:v>
                </c:pt>
                <c:pt idx="2287">
                  <c:v>132.1814880000006</c:v>
                </c:pt>
                <c:pt idx="2288">
                  <c:v>132.1814880000006</c:v>
                </c:pt>
                <c:pt idx="2289">
                  <c:v>132.1814880000006</c:v>
                </c:pt>
                <c:pt idx="2290">
                  <c:v>132.1814880000006</c:v>
                </c:pt>
                <c:pt idx="2291">
                  <c:v>132.1814880000006</c:v>
                </c:pt>
                <c:pt idx="2292">
                  <c:v>132.1814880000006</c:v>
                </c:pt>
                <c:pt idx="2293">
                  <c:v>132.1814880000006</c:v>
                </c:pt>
                <c:pt idx="2294">
                  <c:v>132.1814880000006</c:v>
                </c:pt>
                <c:pt idx="2295">
                  <c:v>132.1814880000006</c:v>
                </c:pt>
                <c:pt idx="2296">
                  <c:v>132.1814880000006</c:v>
                </c:pt>
                <c:pt idx="2297">
                  <c:v>132.1814880000006</c:v>
                </c:pt>
                <c:pt idx="2298">
                  <c:v>132.1814880000006</c:v>
                </c:pt>
                <c:pt idx="2299">
                  <c:v>132.1814880000006</c:v>
                </c:pt>
                <c:pt idx="2300">
                  <c:v>132.1814880000006</c:v>
                </c:pt>
                <c:pt idx="2301">
                  <c:v>132.1814880000006</c:v>
                </c:pt>
                <c:pt idx="2302">
                  <c:v>132.1814880000006</c:v>
                </c:pt>
                <c:pt idx="2303">
                  <c:v>132.1814880000006</c:v>
                </c:pt>
                <c:pt idx="2304">
                  <c:v>132.1814880000006</c:v>
                </c:pt>
                <c:pt idx="2305">
                  <c:v>132.1814880000006</c:v>
                </c:pt>
                <c:pt idx="2306">
                  <c:v>132.1814880000006</c:v>
                </c:pt>
                <c:pt idx="2307">
                  <c:v>132.1814880000006</c:v>
                </c:pt>
                <c:pt idx="2308">
                  <c:v>132.1814880000006</c:v>
                </c:pt>
                <c:pt idx="2309">
                  <c:v>132.1814880000006</c:v>
                </c:pt>
                <c:pt idx="2310">
                  <c:v>132.1814880000006</c:v>
                </c:pt>
                <c:pt idx="2311">
                  <c:v>132.1814880000006</c:v>
                </c:pt>
                <c:pt idx="2312">
                  <c:v>132.1814880000006</c:v>
                </c:pt>
                <c:pt idx="2313">
                  <c:v>132.1814880000006</c:v>
                </c:pt>
                <c:pt idx="2314">
                  <c:v>132.1814880000006</c:v>
                </c:pt>
                <c:pt idx="2315">
                  <c:v>132.1814880000006</c:v>
                </c:pt>
                <c:pt idx="2316">
                  <c:v>132.1814880000006</c:v>
                </c:pt>
                <c:pt idx="2317">
                  <c:v>132.1814880000006</c:v>
                </c:pt>
                <c:pt idx="2318">
                  <c:v>132.1814880000006</c:v>
                </c:pt>
                <c:pt idx="2319">
                  <c:v>132.1814880000006</c:v>
                </c:pt>
                <c:pt idx="2320">
                  <c:v>132.1814880000006</c:v>
                </c:pt>
                <c:pt idx="2321">
                  <c:v>132.1814880000006</c:v>
                </c:pt>
                <c:pt idx="2322">
                  <c:v>132.1814880000006</c:v>
                </c:pt>
                <c:pt idx="2323">
                  <c:v>132.1814880000006</c:v>
                </c:pt>
                <c:pt idx="2324">
                  <c:v>132.1814880000006</c:v>
                </c:pt>
                <c:pt idx="2325">
                  <c:v>132.1814880000006</c:v>
                </c:pt>
                <c:pt idx="2326">
                  <c:v>132.1814880000006</c:v>
                </c:pt>
                <c:pt idx="2327">
                  <c:v>132.1814880000006</c:v>
                </c:pt>
                <c:pt idx="2328">
                  <c:v>132.1814880000006</c:v>
                </c:pt>
                <c:pt idx="2329">
                  <c:v>132.1814880000006</c:v>
                </c:pt>
                <c:pt idx="2330">
                  <c:v>132.1814880000006</c:v>
                </c:pt>
                <c:pt idx="2331">
                  <c:v>132.1814880000006</c:v>
                </c:pt>
                <c:pt idx="2332">
                  <c:v>132.1814880000006</c:v>
                </c:pt>
                <c:pt idx="2333">
                  <c:v>132.1814880000006</c:v>
                </c:pt>
                <c:pt idx="2334">
                  <c:v>132.1814880000006</c:v>
                </c:pt>
                <c:pt idx="2335">
                  <c:v>132.1814880000006</c:v>
                </c:pt>
                <c:pt idx="2336">
                  <c:v>132.1814880000006</c:v>
                </c:pt>
                <c:pt idx="2337">
                  <c:v>132.1814880000006</c:v>
                </c:pt>
                <c:pt idx="2338">
                  <c:v>132.1814880000006</c:v>
                </c:pt>
                <c:pt idx="2339">
                  <c:v>132.1814880000006</c:v>
                </c:pt>
                <c:pt idx="2340">
                  <c:v>132.1814880000006</c:v>
                </c:pt>
                <c:pt idx="2341">
                  <c:v>132.1814880000006</c:v>
                </c:pt>
                <c:pt idx="2342">
                  <c:v>132.1814880000006</c:v>
                </c:pt>
                <c:pt idx="2343">
                  <c:v>132.1814880000006</c:v>
                </c:pt>
                <c:pt idx="2344">
                  <c:v>132.1814880000006</c:v>
                </c:pt>
                <c:pt idx="2345">
                  <c:v>132.1814880000006</c:v>
                </c:pt>
                <c:pt idx="2346">
                  <c:v>132.1814880000006</c:v>
                </c:pt>
                <c:pt idx="2347">
                  <c:v>132.1814880000006</c:v>
                </c:pt>
                <c:pt idx="2348">
                  <c:v>132.1814880000006</c:v>
                </c:pt>
                <c:pt idx="2349">
                  <c:v>132.1814880000006</c:v>
                </c:pt>
                <c:pt idx="2350">
                  <c:v>132.1814880000006</c:v>
                </c:pt>
                <c:pt idx="2351">
                  <c:v>132.1814880000006</c:v>
                </c:pt>
                <c:pt idx="2352">
                  <c:v>132.1814880000006</c:v>
                </c:pt>
                <c:pt idx="2353">
                  <c:v>132.1814880000006</c:v>
                </c:pt>
                <c:pt idx="2354">
                  <c:v>132.1814880000006</c:v>
                </c:pt>
                <c:pt idx="2355">
                  <c:v>132.1814880000006</c:v>
                </c:pt>
                <c:pt idx="2356">
                  <c:v>132.1814880000006</c:v>
                </c:pt>
                <c:pt idx="2357">
                  <c:v>132.1814880000006</c:v>
                </c:pt>
                <c:pt idx="2358">
                  <c:v>132.1814880000006</c:v>
                </c:pt>
                <c:pt idx="2359">
                  <c:v>132.1814880000006</c:v>
                </c:pt>
                <c:pt idx="2360">
                  <c:v>132.1814880000006</c:v>
                </c:pt>
                <c:pt idx="2361">
                  <c:v>132.1814880000006</c:v>
                </c:pt>
                <c:pt idx="2362">
                  <c:v>132.1814880000006</c:v>
                </c:pt>
                <c:pt idx="2363">
                  <c:v>132.1814880000006</c:v>
                </c:pt>
                <c:pt idx="2364">
                  <c:v>132.1814880000006</c:v>
                </c:pt>
                <c:pt idx="2365">
                  <c:v>132.1814880000006</c:v>
                </c:pt>
                <c:pt idx="2366">
                  <c:v>132.1814880000006</c:v>
                </c:pt>
                <c:pt idx="2367">
                  <c:v>132.1814880000006</c:v>
                </c:pt>
                <c:pt idx="2368">
                  <c:v>132.1814880000006</c:v>
                </c:pt>
                <c:pt idx="2369">
                  <c:v>132.1814880000006</c:v>
                </c:pt>
                <c:pt idx="2370">
                  <c:v>132.1814880000006</c:v>
                </c:pt>
                <c:pt idx="2371">
                  <c:v>132.1814880000006</c:v>
                </c:pt>
                <c:pt idx="2372">
                  <c:v>132.1814880000006</c:v>
                </c:pt>
                <c:pt idx="2373">
                  <c:v>132.1814880000006</c:v>
                </c:pt>
                <c:pt idx="2374">
                  <c:v>132.1814880000006</c:v>
                </c:pt>
                <c:pt idx="2375">
                  <c:v>132.1814880000006</c:v>
                </c:pt>
                <c:pt idx="2376">
                  <c:v>132.1814880000006</c:v>
                </c:pt>
                <c:pt idx="2377">
                  <c:v>132.1814880000006</c:v>
                </c:pt>
                <c:pt idx="2378">
                  <c:v>132.1814880000006</c:v>
                </c:pt>
                <c:pt idx="2379">
                  <c:v>132.1814880000006</c:v>
                </c:pt>
                <c:pt idx="2380">
                  <c:v>132.1814880000006</c:v>
                </c:pt>
                <c:pt idx="2381">
                  <c:v>132.1814880000006</c:v>
                </c:pt>
                <c:pt idx="2382">
                  <c:v>132.1814880000006</c:v>
                </c:pt>
                <c:pt idx="2383">
                  <c:v>132.1814880000006</c:v>
                </c:pt>
                <c:pt idx="2384">
                  <c:v>132.1814880000006</c:v>
                </c:pt>
                <c:pt idx="2385">
                  <c:v>132.1814880000006</c:v>
                </c:pt>
                <c:pt idx="2386">
                  <c:v>132.1814880000006</c:v>
                </c:pt>
                <c:pt idx="2387">
                  <c:v>132.1814880000006</c:v>
                </c:pt>
                <c:pt idx="2388">
                  <c:v>132.1814880000006</c:v>
                </c:pt>
                <c:pt idx="2389">
                  <c:v>132.1814880000006</c:v>
                </c:pt>
                <c:pt idx="2390">
                  <c:v>132.1814880000006</c:v>
                </c:pt>
                <c:pt idx="2391">
                  <c:v>132.1814880000006</c:v>
                </c:pt>
                <c:pt idx="2392">
                  <c:v>132.1814880000006</c:v>
                </c:pt>
                <c:pt idx="2393">
                  <c:v>132.1814880000006</c:v>
                </c:pt>
                <c:pt idx="2394">
                  <c:v>132.1814880000006</c:v>
                </c:pt>
                <c:pt idx="2395">
                  <c:v>132.1814880000006</c:v>
                </c:pt>
                <c:pt idx="2396">
                  <c:v>132.1814880000006</c:v>
                </c:pt>
                <c:pt idx="2397">
                  <c:v>132.1814880000006</c:v>
                </c:pt>
                <c:pt idx="2398">
                  <c:v>132.1814880000006</c:v>
                </c:pt>
                <c:pt idx="2399">
                  <c:v>132.1814880000006</c:v>
                </c:pt>
                <c:pt idx="2400">
                  <c:v>132.1814880000006</c:v>
                </c:pt>
                <c:pt idx="2401">
                  <c:v>132.1814880000006</c:v>
                </c:pt>
                <c:pt idx="2402">
                  <c:v>132.1814880000006</c:v>
                </c:pt>
                <c:pt idx="2403">
                  <c:v>132.1814880000006</c:v>
                </c:pt>
                <c:pt idx="2404">
                  <c:v>132.1814880000006</c:v>
                </c:pt>
                <c:pt idx="2405">
                  <c:v>132.1814880000006</c:v>
                </c:pt>
                <c:pt idx="2406">
                  <c:v>132.1814880000006</c:v>
                </c:pt>
                <c:pt idx="2407">
                  <c:v>132.1814880000006</c:v>
                </c:pt>
                <c:pt idx="2408">
                  <c:v>132.1814880000006</c:v>
                </c:pt>
                <c:pt idx="2409">
                  <c:v>132.1814880000006</c:v>
                </c:pt>
                <c:pt idx="2410">
                  <c:v>132.1814880000006</c:v>
                </c:pt>
                <c:pt idx="2411">
                  <c:v>132.1814880000006</c:v>
                </c:pt>
                <c:pt idx="2412">
                  <c:v>132.1814880000006</c:v>
                </c:pt>
                <c:pt idx="2413">
                  <c:v>132.1814880000006</c:v>
                </c:pt>
                <c:pt idx="2414">
                  <c:v>132.1814880000006</c:v>
                </c:pt>
                <c:pt idx="2415">
                  <c:v>132.1814880000006</c:v>
                </c:pt>
                <c:pt idx="2416">
                  <c:v>132.1814880000006</c:v>
                </c:pt>
                <c:pt idx="2417">
                  <c:v>132.1814880000006</c:v>
                </c:pt>
                <c:pt idx="2418">
                  <c:v>132.1814880000006</c:v>
                </c:pt>
                <c:pt idx="2419">
                  <c:v>132.1814880000006</c:v>
                </c:pt>
                <c:pt idx="2420">
                  <c:v>132.1814880000006</c:v>
                </c:pt>
                <c:pt idx="2421">
                  <c:v>132.1814880000006</c:v>
                </c:pt>
                <c:pt idx="2422">
                  <c:v>132.1814880000006</c:v>
                </c:pt>
                <c:pt idx="2423">
                  <c:v>132.1814880000006</c:v>
                </c:pt>
                <c:pt idx="2424">
                  <c:v>132.1814880000006</c:v>
                </c:pt>
                <c:pt idx="2425">
                  <c:v>132.1814880000006</c:v>
                </c:pt>
                <c:pt idx="2426">
                  <c:v>132.1814880000006</c:v>
                </c:pt>
                <c:pt idx="2427">
                  <c:v>132.1814880000006</c:v>
                </c:pt>
                <c:pt idx="2428">
                  <c:v>132.1814880000006</c:v>
                </c:pt>
                <c:pt idx="2429">
                  <c:v>132.1814880000006</c:v>
                </c:pt>
                <c:pt idx="2430">
                  <c:v>132.1814880000006</c:v>
                </c:pt>
                <c:pt idx="2431">
                  <c:v>132.1814880000006</c:v>
                </c:pt>
                <c:pt idx="2432">
                  <c:v>132.1814880000006</c:v>
                </c:pt>
                <c:pt idx="2433">
                  <c:v>132.1814880000006</c:v>
                </c:pt>
                <c:pt idx="2434">
                  <c:v>132.1814880000006</c:v>
                </c:pt>
                <c:pt idx="2435">
                  <c:v>132.1814880000006</c:v>
                </c:pt>
                <c:pt idx="2436">
                  <c:v>132.1814880000006</c:v>
                </c:pt>
                <c:pt idx="2437">
                  <c:v>132.1814880000006</c:v>
                </c:pt>
                <c:pt idx="2438">
                  <c:v>132.1814880000006</c:v>
                </c:pt>
                <c:pt idx="2439">
                  <c:v>132.1814880000006</c:v>
                </c:pt>
                <c:pt idx="2440">
                  <c:v>132.1814880000006</c:v>
                </c:pt>
                <c:pt idx="2441">
                  <c:v>132.1814880000006</c:v>
                </c:pt>
                <c:pt idx="2442">
                  <c:v>132.1814880000006</c:v>
                </c:pt>
                <c:pt idx="2443">
                  <c:v>132.1814880000006</c:v>
                </c:pt>
                <c:pt idx="2444">
                  <c:v>132.1814880000006</c:v>
                </c:pt>
                <c:pt idx="2445">
                  <c:v>132.1814880000006</c:v>
                </c:pt>
                <c:pt idx="2446">
                  <c:v>132.1814880000006</c:v>
                </c:pt>
                <c:pt idx="2447">
                  <c:v>132.1814880000006</c:v>
                </c:pt>
                <c:pt idx="2448">
                  <c:v>132.1814880000006</c:v>
                </c:pt>
                <c:pt idx="2449">
                  <c:v>132.1814880000006</c:v>
                </c:pt>
                <c:pt idx="2450">
                  <c:v>132.1814880000006</c:v>
                </c:pt>
                <c:pt idx="2451">
                  <c:v>132.1814880000006</c:v>
                </c:pt>
                <c:pt idx="2452">
                  <c:v>132.1814880000006</c:v>
                </c:pt>
                <c:pt idx="2453">
                  <c:v>132.1814880000006</c:v>
                </c:pt>
                <c:pt idx="2454">
                  <c:v>132.1814880000006</c:v>
                </c:pt>
                <c:pt idx="2455">
                  <c:v>132.1814880000006</c:v>
                </c:pt>
                <c:pt idx="2456">
                  <c:v>132.1814880000006</c:v>
                </c:pt>
                <c:pt idx="2457">
                  <c:v>132.1814880000006</c:v>
                </c:pt>
                <c:pt idx="2458">
                  <c:v>132.1814880000006</c:v>
                </c:pt>
                <c:pt idx="2459">
                  <c:v>132.1814880000006</c:v>
                </c:pt>
                <c:pt idx="2460">
                  <c:v>132.1814880000006</c:v>
                </c:pt>
                <c:pt idx="2461">
                  <c:v>132.1814880000006</c:v>
                </c:pt>
                <c:pt idx="2462">
                  <c:v>132.1814880000006</c:v>
                </c:pt>
                <c:pt idx="2463">
                  <c:v>132.1814880000006</c:v>
                </c:pt>
                <c:pt idx="2464">
                  <c:v>132.1814880000006</c:v>
                </c:pt>
                <c:pt idx="2465">
                  <c:v>132.1814880000006</c:v>
                </c:pt>
                <c:pt idx="2466">
                  <c:v>132.1814880000006</c:v>
                </c:pt>
                <c:pt idx="2467">
                  <c:v>132.1814880000006</c:v>
                </c:pt>
                <c:pt idx="2468">
                  <c:v>132.1814880000006</c:v>
                </c:pt>
                <c:pt idx="2469">
                  <c:v>132.1814880000006</c:v>
                </c:pt>
                <c:pt idx="2470">
                  <c:v>132.1814880000006</c:v>
                </c:pt>
                <c:pt idx="2471">
                  <c:v>132.1814880000006</c:v>
                </c:pt>
                <c:pt idx="2472">
                  <c:v>132.1814880000006</c:v>
                </c:pt>
                <c:pt idx="2473">
                  <c:v>132.1814880000006</c:v>
                </c:pt>
                <c:pt idx="2474">
                  <c:v>132.1814880000006</c:v>
                </c:pt>
                <c:pt idx="2475">
                  <c:v>132.1814880000006</c:v>
                </c:pt>
                <c:pt idx="2476">
                  <c:v>132.1814880000006</c:v>
                </c:pt>
                <c:pt idx="2477">
                  <c:v>132.1814880000006</c:v>
                </c:pt>
                <c:pt idx="2478">
                  <c:v>132.1814880000006</c:v>
                </c:pt>
                <c:pt idx="2479">
                  <c:v>132.1814880000006</c:v>
                </c:pt>
                <c:pt idx="2480">
                  <c:v>132.1814880000006</c:v>
                </c:pt>
                <c:pt idx="2481">
                  <c:v>132.1814880000006</c:v>
                </c:pt>
                <c:pt idx="2482">
                  <c:v>132.1814880000006</c:v>
                </c:pt>
                <c:pt idx="2483">
                  <c:v>132.1814880000006</c:v>
                </c:pt>
                <c:pt idx="2484">
                  <c:v>132.1814880000006</c:v>
                </c:pt>
                <c:pt idx="2485">
                  <c:v>132.1814880000006</c:v>
                </c:pt>
                <c:pt idx="2486">
                  <c:v>132.1814880000006</c:v>
                </c:pt>
                <c:pt idx="2487">
                  <c:v>132.1814880000006</c:v>
                </c:pt>
                <c:pt idx="2488">
                  <c:v>132.1814880000006</c:v>
                </c:pt>
                <c:pt idx="2489">
                  <c:v>132.1814880000006</c:v>
                </c:pt>
                <c:pt idx="2490">
                  <c:v>132.1814880000006</c:v>
                </c:pt>
                <c:pt idx="2491">
                  <c:v>132.1814880000006</c:v>
                </c:pt>
                <c:pt idx="2492">
                  <c:v>132.1814880000006</c:v>
                </c:pt>
                <c:pt idx="2493">
                  <c:v>132.1814880000006</c:v>
                </c:pt>
                <c:pt idx="2494">
                  <c:v>132.1814880000006</c:v>
                </c:pt>
                <c:pt idx="2495">
                  <c:v>132.1814880000006</c:v>
                </c:pt>
                <c:pt idx="2496">
                  <c:v>132.1814880000006</c:v>
                </c:pt>
                <c:pt idx="2497">
                  <c:v>132.1814880000006</c:v>
                </c:pt>
                <c:pt idx="2498">
                  <c:v>132.1814880000006</c:v>
                </c:pt>
                <c:pt idx="2499">
                  <c:v>132.1814880000006</c:v>
                </c:pt>
                <c:pt idx="2500">
                  <c:v>132.1814880000006</c:v>
                </c:pt>
                <c:pt idx="2501">
                  <c:v>132.1814880000006</c:v>
                </c:pt>
                <c:pt idx="2502">
                  <c:v>132.1814880000006</c:v>
                </c:pt>
                <c:pt idx="2503">
                  <c:v>132.1814880000006</c:v>
                </c:pt>
                <c:pt idx="2504">
                  <c:v>132.1814880000006</c:v>
                </c:pt>
                <c:pt idx="2505">
                  <c:v>132.1814880000006</c:v>
                </c:pt>
                <c:pt idx="2506">
                  <c:v>132.1814880000006</c:v>
                </c:pt>
                <c:pt idx="2507">
                  <c:v>132.1814880000006</c:v>
                </c:pt>
                <c:pt idx="2508">
                  <c:v>132.1814880000006</c:v>
                </c:pt>
                <c:pt idx="2509">
                  <c:v>132.1814880000006</c:v>
                </c:pt>
                <c:pt idx="2510">
                  <c:v>132.1814880000006</c:v>
                </c:pt>
                <c:pt idx="2511">
                  <c:v>132.1814880000006</c:v>
                </c:pt>
                <c:pt idx="2512">
                  <c:v>132.1814880000006</c:v>
                </c:pt>
                <c:pt idx="2513">
                  <c:v>132.1814880000006</c:v>
                </c:pt>
                <c:pt idx="2514">
                  <c:v>132.1814880000006</c:v>
                </c:pt>
                <c:pt idx="2515">
                  <c:v>132.1814880000006</c:v>
                </c:pt>
                <c:pt idx="2516">
                  <c:v>132.1814880000006</c:v>
                </c:pt>
                <c:pt idx="2517">
                  <c:v>132.1814880000006</c:v>
                </c:pt>
                <c:pt idx="2518">
                  <c:v>132.1814880000006</c:v>
                </c:pt>
                <c:pt idx="2519">
                  <c:v>132.1814880000006</c:v>
                </c:pt>
                <c:pt idx="2520">
                  <c:v>132.1814880000006</c:v>
                </c:pt>
                <c:pt idx="2521">
                  <c:v>132.1814880000006</c:v>
                </c:pt>
                <c:pt idx="2522">
                  <c:v>132.1814880000006</c:v>
                </c:pt>
                <c:pt idx="2523">
                  <c:v>132.1814880000006</c:v>
                </c:pt>
                <c:pt idx="2524">
                  <c:v>132.1814880000006</c:v>
                </c:pt>
                <c:pt idx="2525">
                  <c:v>132.1814880000006</c:v>
                </c:pt>
                <c:pt idx="2526">
                  <c:v>132.1814880000006</c:v>
                </c:pt>
                <c:pt idx="2527">
                  <c:v>132.1814880000006</c:v>
                </c:pt>
                <c:pt idx="2528">
                  <c:v>132.1814880000006</c:v>
                </c:pt>
                <c:pt idx="2529">
                  <c:v>132.1814880000006</c:v>
                </c:pt>
                <c:pt idx="2530">
                  <c:v>132.1814880000006</c:v>
                </c:pt>
                <c:pt idx="2531">
                  <c:v>132.1814880000006</c:v>
                </c:pt>
                <c:pt idx="2532">
                  <c:v>132.1814880000006</c:v>
                </c:pt>
                <c:pt idx="2533">
                  <c:v>132.1814880000006</c:v>
                </c:pt>
                <c:pt idx="2534">
                  <c:v>132.1814880000006</c:v>
                </c:pt>
                <c:pt idx="2535">
                  <c:v>132.1814880000006</c:v>
                </c:pt>
                <c:pt idx="2536">
                  <c:v>132.1814880000006</c:v>
                </c:pt>
                <c:pt idx="2537">
                  <c:v>132.1814880000006</c:v>
                </c:pt>
                <c:pt idx="2538">
                  <c:v>132.1814880000006</c:v>
                </c:pt>
                <c:pt idx="2539">
                  <c:v>132.1814880000006</c:v>
                </c:pt>
                <c:pt idx="2540">
                  <c:v>132.1814880000006</c:v>
                </c:pt>
                <c:pt idx="2541">
                  <c:v>132.1814880000006</c:v>
                </c:pt>
                <c:pt idx="2542">
                  <c:v>132.1814880000006</c:v>
                </c:pt>
                <c:pt idx="2543">
                  <c:v>132.1814880000006</c:v>
                </c:pt>
                <c:pt idx="2544">
                  <c:v>132.1814880000006</c:v>
                </c:pt>
                <c:pt idx="2545">
                  <c:v>132.1814880000006</c:v>
                </c:pt>
                <c:pt idx="2546">
                  <c:v>132.1814880000006</c:v>
                </c:pt>
                <c:pt idx="2547">
                  <c:v>132.1814880000006</c:v>
                </c:pt>
                <c:pt idx="2548">
                  <c:v>132.1814880000006</c:v>
                </c:pt>
                <c:pt idx="2549">
                  <c:v>132.1814880000006</c:v>
                </c:pt>
                <c:pt idx="2550">
                  <c:v>132.1814880000006</c:v>
                </c:pt>
                <c:pt idx="2551">
                  <c:v>132.1814880000006</c:v>
                </c:pt>
                <c:pt idx="2552">
                  <c:v>132.1814880000006</c:v>
                </c:pt>
                <c:pt idx="2553">
                  <c:v>132.1814880000006</c:v>
                </c:pt>
                <c:pt idx="2554">
                  <c:v>132.1814880000006</c:v>
                </c:pt>
                <c:pt idx="2555">
                  <c:v>132.1814880000006</c:v>
                </c:pt>
                <c:pt idx="2556">
                  <c:v>132.1814880000006</c:v>
                </c:pt>
                <c:pt idx="2557">
                  <c:v>132.1814880000006</c:v>
                </c:pt>
                <c:pt idx="2558">
                  <c:v>132.1814880000006</c:v>
                </c:pt>
                <c:pt idx="2559">
                  <c:v>132.1814880000006</c:v>
                </c:pt>
                <c:pt idx="2560">
                  <c:v>132.1814880000006</c:v>
                </c:pt>
                <c:pt idx="2561">
                  <c:v>132.1814880000006</c:v>
                </c:pt>
                <c:pt idx="2562">
                  <c:v>132.1814880000006</c:v>
                </c:pt>
                <c:pt idx="2563">
                  <c:v>132.1814880000006</c:v>
                </c:pt>
                <c:pt idx="2564">
                  <c:v>132.1814880000006</c:v>
                </c:pt>
                <c:pt idx="2565">
                  <c:v>132.1814880000006</c:v>
                </c:pt>
                <c:pt idx="2566">
                  <c:v>132.1814880000006</c:v>
                </c:pt>
                <c:pt idx="2567">
                  <c:v>132.1814880000006</c:v>
                </c:pt>
                <c:pt idx="2568">
                  <c:v>132.1814880000006</c:v>
                </c:pt>
                <c:pt idx="2569">
                  <c:v>132.1814880000006</c:v>
                </c:pt>
                <c:pt idx="2570">
                  <c:v>132.1814880000006</c:v>
                </c:pt>
                <c:pt idx="2571">
                  <c:v>132.1814880000006</c:v>
                </c:pt>
                <c:pt idx="2572">
                  <c:v>132.1814880000006</c:v>
                </c:pt>
                <c:pt idx="2573">
                  <c:v>132.1814880000006</c:v>
                </c:pt>
                <c:pt idx="2574">
                  <c:v>132.1814880000006</c:v>
                </c:pt>
                <c:pt idx="2575">
                  <c:v>132.1814880000006</c:v>
                </c:pt>
                <c:pt idx="2576">
                  <c:v>132.1814880000006</c:v>
                </c:pt>
                <c:pt idx="2577">
                  <c:v>132.1814880000006</c:v>
                </c:pt>
                <c:pt idx="2578">
                  <c:v>132.1814880000006</c:v>
                </c:pt>
                <c:pt idx="2579">
                  <c:v>132.1814880000006</c:v>
                </c:pt>
                <c:pt idx="2580">
                  <c:v>132.1814880000006</c:v>
                </c:pt>
                <c:pt idx="2581">
                  <c:v>132.1814880000006</c:v>
                </c:pt>
                <c:pt idx="2582">
                  <c:v>132.1814880000006</c:v>
                </c:pt>
                <c:pt idx="2583">
                  <c:v>132.1814880000006</c:v>
                </c:pt>
                <c:pt idx="2584">
                  <c:v>132.1814880000006</c:v>
                </c:pt>
                <c:pt idx="2585">
                  <c:v>132.1814880000006</c:v>
                </c:pt>
                <c:pt idx="2586">
                  <c:v>132.1814880000006</c:v>
                </c:pt>
                <c:pt idx="2587">
                  <c:v>132.1814880000006</c:v>
                </c:pt>
                <c:pt idx="2588">
                  <c:v>132.1814880000006</c:v>
                </c:pt>
                <c:pt idx="2589">
                  <c:v>132.1814880000006</c:v>
                </c:pt>
                <c:pt idx="2590">
                  <c:v>132.1814880000006</c:v>
                </c:pt>
                <c:pt idx="2591">
                  <c:v>132.1814880000006</c:v>
                </c:pt>
                <c:pt idx="2592">
                  <c:v>132.1814880000006</c:v>
                </c:pt>
                <c:pt idx="2593">
                  <c:v>132.1814880000006</c:v>
                </c:pt>
                <c:pt idx="2594">
                  <c:v>132.1814880000006</c:v>
                </c:pt>
                <c:pt idx="2595">
                  <c:v>132.1814880000006</c:v>
                </c:pt>
                <c:pt idx="2596">
                  <c:v>132.1814880000006</c:v>
                </c:pt>
                <c:pt idx="2597">
                  <c:v>132.1814880000006</c:v>
                </c:pt>
                <c:pt idx="2598">
                  <c:v>132.1814880000006</c:v>
                </c:pt>
                <c:pt idx="2599">
                  <c:v>132.1814880000006</c:v>
                </c:pt>
                <c:pt idx="2600">
                  <c:v>132.1814880000006</c:v>
                </c:pt>
                <c:pt idx="2601">
                  <c:v>132.1814880000006</c:v>
                </c:pt>
                <c:pt idx="2602">
                  <c:v>132.1814880000006</c:v>
                </c:pt>
                <c:pt idx="2603">
                  <c:v>132.1814880000006</c:v>
                </c:pt>
                <c:pt idx="2604">
                  <c:v>132.1814880000006</c:v>
                </c:pt>
                <c:pt idx="2605">
                  <c:v>132.1814880000006</c:v>
                </c:pt>
                <c:pt idx="2606">
                  <c:v>132.1814880000006</c:v>
                </c:pt>
                <c:pt idx="2607">
                  <c:v>132.1814880000006</c:v>
                </c:pt>
                <c:pt idx="2608">
                  <c:v>132.1814880000006</c:v>
                </c:pt>
                <c:pt idx="2609">
                  <c:v>132.1814880000006</c:v>
                </c:pt>
                <c:pt idx="2610">
                  <c:v>132.1814880000006</c:v>
                </c:pt>
                <c:pt idx="2611">
                  <c:v>132.1814880000006</c:v>
                </c:pt>
                <c:pt idx="2612">
                  <c:v>132.1814880000006</c:v>
                </c:pt>
                <c:pt idx="2613">
                  <c:v>132.1814880000006</c:v>
                </c:pt>
                <c:pt idx="2614">
                  <c:v>132.1814880000006</c:v>
                </c:pt>
                <c:pt idx="2615">
                  <c:v>132.1814880000006</c:v>
                </c:pt>
                <c:pt idx="2616">
                  <c:v>132.1814880000006</c:v>
                </c:pt>
                <c:pt idx="2617">
                  <c:v>132.1814880000006</c:v>
                </c:pt>
                <c:pt idx="2618">
                  <c:v>132.1814880000006</c:v>
                </c:pt>
                <c:pt idx="2619">
                  <c:v>132.1814880000006</c:v>
                </c:pt>
                <c:pt idx="2620">
                  <c:v>132.1814880000006</c:v>
                </c:pt>
                <c:pt idx="2621">
                  <c:v>132.1814880000006</c:v>
                </c:pt>
                <c:pt idx="2622">
                  <c:v>132.1814880000006</c:v>
                </c:pt>
                <c:pt idx="2623">
                  <c:v>132.1814880000006</c:v>
                </c:pt>
                <c:pt idx="2624">
                  <c:v>132.1814880000006</c:v>
                </c:pt>
                <c:pt idx="2625">
                  <c:v>132.1814880000006</c:v>
                </c:pt>
                <c:pt idx="2626">
                  <c:v>132.1814880000006</c:v>
                </c:pt>
                <c:pt idx="2627">
                  <c:v>132.1814880000006</c:v>
                </c:pt>
                <c:pt idx="2628">
                  <c:v>132.1814880000006</c:v>
                </c:pt>
                <c:pt idx="2629">
                  <c:v>132.1814880000006</c:v>
                </c:pt>
                <c:pt idx="2630">
                  <c:v>132.1814880000006</c:v>
                </c:pt>
                <c:pt idx="2631">
                  <c:v>132.1814880000006</c:v>
                </c:pt>
                <c:pt idx="2632">
                  <c:v>132.1814880000006</c:v>
                </c:pt>
                <c:pt idx="2633">
                  <c:v>132.1814880000006</c:v>
                </c:pt>
                <c:pt idx="2634">
                  <c:v>132.1814880000006</c:v>
                </c:pt>
                <c:pt idx="2635">
                  <c:v>132.1814880000006</c:v>
                </c:pt>
                <c:pt idx="2636">
                  <c:v>132.1814880000006</c:v>
                </c:pt>
                <c:pt idx="2637">
                  <c:v>132.1814880000006</c:v>
                </c:pt>
                <c:pt idx="2638">
                  <c:v>132.1814880000006</c:v>
                </c:pt>
                <c:pt idx="2639">
                  <c:v>132.1814880000006</c:v>
                </c:pt>
                <c:pt idx="2640">
                  <c:v>132.1814880000006</c:v>
                </c:pt>
                <c:pt idx="2641">
                  <c:v>132.1814880000006</c:v>
                </c:pt>
                <c:pt idx="2642">
                  <c:v>132.1814880000006</c:v>
                </c:pt>
                <c:pt idx="2643">
                  <c:v>132.1814880000006</c:v>
                </c:pt>
                <c:pt idx="2644">
                  <c:v>132.1814880000006</c:v>
                </c:pt>
                <c:pt idx="2645">
                  <c:v>132.1814880000006</c:v>
                </c:pt>
                <c:pt idx="2646">
                  <c:v>132.1814880000006</c:v>
                </c:pt>
                <c:pt idx="2647">
                  <c:v>132.1814880000006</c:v>
                </c:pt>
                <c:pt idx="2648">
                  <c:v>132.1814880000006</c:v>
                </c:pt>
                <c:pt idx="2649">
                  <c:v>132.1814880000006</c:v>
                </c:pt>
                <c:pt idx="2650">
                  <c:v>132.1814880000006</c:v>
                </c:pt>
                <c:pt idx="2651">
                  <c:v>132.1814880000006</c:v>
                </c:pt>
                <c:pt idx="2652">
                  <c:v>132.1814880000006</c:v>
                </c:pt>
                <c:pt idx="2653">
                  <c:v>132.1814880000006</c:v>
                </c:pt>
                <c:pt idx="2654">
                  <c:v>132.1814880000006</c:v>
                </c:pt>
                <c:pt idx="2655">
                  <c:v>132.1814880000006</c:v>
                </c:pt>
                <c:pt idx="2656">
                  <c:v>132.1814880000006</c:v>
                </c:pt>
                <c:pt idx="2657">
                  <c:v>132.1814880000006</c:v>
                </c:pt>
                <c:pt idx="2658">
                  <c:v>132.1814880000006</c:v>
                </c:pt>
                <c:pt idx="2659">
                  <c:v>132.1814880000006</c:v>
                </c:pt>
                <c:pt idx="2660">
                  <c:v>132.1814880000006</c:v>
                </c:pt>
                <c:pt idx="2661">
                  <c:v>132.1814880000006</c:v>
                </c:pt>
                <c:pt idx="2662">
                  <c:v>132.1814880000006</c:v>
                </c:pt>
                <c:pt idx="2663">
                  <c:v>132.1814880000006</c:v>
                </c:pt>
                <c:pt idx="2664">
                  <c:v>132.1814880000006</c:v>
                </c:pt>
                <c:pt idx="2665">
                  <c:v>132.1814880000006</c:v>
                </c:pt>
                <c:pt idx="2666">
                  <c:v>132.1814880000006</c:v>
                </c:pt>
                <c:pt idx="2667">
                  <c:v>132.1814880000006</c:v>
                </c:pt>
                <c:pt idx="2668">
                  <c:v>132.1814880000006</c:v>
                </c:pt>
                <c:pt idx="2669">
                  <c:v>132.1814880000006</c:v>
                </c:pt>
                <c:pt idx="2670">
                  <c:v>132.1814880000006</c:v>
                </c:pt>
                <c:pt idx="2671">
                  <c:v>132.1814880000006</c:v>
                </c:pt>
                <c:pt idx="2672">
                  <c:v>132.1814880000006</c:v>
                </c:pt>
                <c:pt idx="2673">
                  <c:v>132.1814880000006</c:v>
                </c:pt>
                <c:pt idx="2674">
                  <c:v>132.1814880000006</c:v>
                </c:pt>
                <c:pt idx="2675">
                  <c:v>132.1814880000006</c:v>
                </c:pt>
                <c:pt idx="2676">
                  <c:v>132.1814880000006</c:v>
                </c:pt>
                <c:pt idx="2677">
                  <c:v>132.1814880000006</c:v>
                </c:pt>
                <c:pt idx="2678">
                  <c:v>132.1814880000006</c:v>
                </c:pt>
                <c:pt idx="2679">
                  <c:v>132.1814880000006</c:v>
                </c:pt>
                <c:pt idx="2680">
                  <c:v>132.1814880000006</c:v>
                </c:pt>
                <c:pt idx="2681">
                  <c:v>132.1814880000006</c:v>
                </c:pt>
                <c:pt idx="2682">
                  <c:v>132.1814880000006</c:v>
                </c:pt>
                <c:pt idx="2683">
                  <c:v>132.1814880000006</c:v>
                </c:pt>
                <c:pt idx="2684">
                  <c:v>132.1814880000006</c:v>
                </c:pt>
                <c:pt idx="2685">
                  <c:v>132.1814880000006</c:v>
                </c:pt>
                <c:pt idx="2686">
                  <c:v>132.1814880000006</c:v>
                </c:pt>
                <c:pt idx="2687">
                  <c:v>132.1814880000006</c:v>
                </c:pt>
                <c:pt idx="2688">
                  <c:v>132.1814880000006</c:v>
                </c:pt>
                <c:pt idx="2689">
                  <c:v>132.1814880000006</c:v>
                </c:pt>
                <c:pt idx="2690">
                  <c:v>132.1814880000006</c:v>
                </c:pt>
                <c:pt idx="2691">
                  <c:v>132.1814880000006</c:v>
                </c:pt>
                <c:pt idx="2692">
                  <c:v>132.1814880000006</c:v>
                </c:pt>
                <c:pt idx="2693">
                  <c:v>132.1814880000006</c:v>
                </c:pt>
                <c:pt idx="2694">
                  <c:v>132.1814880000006</c:v>
                </c:pt>
                <c:pt idx="2695">
                  <c:v>132.1814880000006</c:v>
                </c:pt>
                <c:pt idx="2696">
                  <c:v>132.1814880000006</c:v>
                </c:pt>
                <c:pt idx="2697">
                  <c:v>132.1814880000006</c:v>
                </c:pt>
                <c:pt idx="2698">
                  <c:v>132.1814880000006</c:v>
                </c:pt>
                <c:pt idx="2699">
                  <c:v>132.1814880000006</c:v>
                </c:pt>
                <c:pt idx="2700">
                  <c:v>132.1814880000006</c:v>
                </c:pt>
                <c:pt idx="2701">
                  <c:v>132.1814880000006</c:v>
                </c:pt>
                <c:pt idx="2702">
                  <c:v>132.1814880000006</c:v>
                </c:pt>
                <c:pt idx="2703">
                  <c:v>132.1814880000006</c:v>
                </c:pt>
                <c:pt idx="2704">
                  <c:v>132.1814880000006</c:v>
                </c:pt>
                <c:pt idx="2705">
                  <c:v>132.1814880000006</c:v>
                </c:pt>
                <c:pt idx="2706">
                  <c:v>132.1814880000006</c:v>
                </c:pt>
                <c:pt idx="2707">
                  <c:v>132.1814880000006</c:v>
                </c:pt>
                <c:pt idx="2708">
                  <c:v>132.1814880000006</c:v>
                </c:pt>
                <c:pt idx="2709">
                  <c:v>132.1814880000006</c:v>
                </c:pt>
                <c:pt idx="2710">
                  <c:v>132.1814880000006</c:v>
                </c:pt>
                <c:pt idx="2711">
                  <c:v>132.1814880000006</c:v>
                </c:pt>
                <c:pt idx="2712">
                  <c:v>132.1814880000006</c:v>
                </c:pt>
                <c:pt idx="2713">
                  <c:v>132.1814880000006</c:v>
                </c:pt>
                <c:pt idx="2714">
                  <c:v>132.1814880000006</c:v>
                </c:pt>
                <c:pt idx="2715">
                  <c:v>132.1814880000006</c:v>
                </c:pt>
                <c:pt idx="2716">
                  <c:v>132.1814880000006</c:v>
                </c:pt>
                <c:pt idx="2717">
                  <c:v>132.1814880000006</c:v>
                </c:pt>
                <c:pt idx="2718">
                  <c:v>132.1814880000006</c:v>
                </c:pt>
                <c:pt idx="2719">
                  <c:v>132.1814880000006</c:v>
                </c:pt>
                <c:pt idx="2720">
                  <c:v>132.1814880000006</c:v>
                </c:pt>
                <c:pt idx="2721">
                  <c:v>132.1814880000006</c:v>
                </c:pt>
                <c:pt idx="2722">
                  <c:v>132.1814880000006</c:v>
                </c:pt>
                <c:pt idx="2723">
                  <c:v>132.1814880000006</c:v>
                </c:pt>
                <c:pt idx="2724">
                  <c:v>132.1814880000006</c:v>
                </c:pt>
                <c:pt idx="2725">
                  <c:v>132.1814880000006</c:v>
                </c:pt>
                <c:pt idx="2726">
                  <c:v>132.1814880000006</c:v>
                </c:pt>
                <c:pt idx="2727">
                  <c:v>132.1814880000006</c:v>
                </c:pt>
                <c:pt idx="2728">
                  <c:v>132.1814880000006</c:v>
                </c:pt>
                <c:pt idx="2729">
                  <c:v>132.1814880000006</c:v>
                </c:pt>
                <c:pt idx="2730">
                  <c:v>132.1814880000006</c:v>
                </c:pt>
                <c:pt idx="2731">
                  <c:v>132.1814880000006</c:v>
                </c:pt>
                <c:pt idx="2732">
                  <c:v>132.1814880000006</c:v>
                </c:pt>
                <c:pt idx="2733">
                  <c:v>132.1814880000006</c:v>
                </c:pt>
                <c:pt idx="2734">
                  <c:v>132.1814880000006</c:v>
                </c:pt>
                <c:pt idx="2735">
                  <c:v>132.1814880000006</c:v>
                </c:pt>
                <c:pt idx="2736">
                  <c:v>132.1814880000006</c:v>
                </c:pt>
                <c:pt idx="2737">
                  <c:v>132.1814880000006</c:v>
                </c:pt>
                <c:pt idx="2738">
                  <c:v>132.1814880000006</c:v>
                </c:pt>
                <c:pt idx="2739">
                  <c:v>132.1814880000006</c:v>
                </c:pt>
                <c:pt idx="2740">
                  <c:v>132.1814880000006</c:v>
                </c:pt>
                <c:pt idx="2741">
                  <c:v>132.1814880000006</c:v>
                </c:pt>
                <c:pt idx="2742">
                  <c:v>132.1814880000006</c:v>
                </c:pt>
                <c:pt idx="2743">
                  <c:v>132.1814880000006</c:v>
                </c:pt>
                <c:pt idx="2744">
                  <c:v>132.1814880000006</c:v>
                </c:pt>
                <c:pt idx="2745">
                  <c:v>132.1814880000006</c:v>
                </c:pt>
                <c:pt idx="2746">
                  <c:v>132.1814880000006</c:v>
                </c:pt>
                <c:pt idx="2747">
                  <c:v>132.1814880000006</c:v>
                </c:pt>
                <c:pt idx="2748">
                  <c:v>132.1814880000006</c:v>
                </c:pt>
                <c:pt idx="2749">
                  <c:v>132.1814880000006</c:v>
                </c:pt>
                <c:pt idx="2750">
                  <c:v>132.1814880000006</c:v>
                </c:pt>
                <c:pt idx="2751">
                  <c:v>132.1814880000006</c:v>
                </c:pt>
                <c:pt idx="2752">
                  <c:v>132.1814880000006</c:v>
                </c:pt>
                <c:pt idx="2753">
                  <c:v>132.1814880000006</c:v>
                </c:pt>
                <c:pt idx="2754">
                  <c:v>132.1814880000006</c:v>
                </c:pt>
                <c:pt idx="2755">
                  <c:v>132.1814880000006</c:v>
                </c:pt>
                <c:pt idx="2756">
                  <c:v>132.1814880000006</c:v>
                </c:pt>
                <c:pt idx="2757">
                  <c:v>132.1814880000006</c:v>
                </c:pt>
                <c:pt idx="2758">
                  <c:v>132.1814880000006</c:v>
                </c:pt>
                <c:pt idx="2759">
                  <c:v>132.1814880000006</c:v>
                </c:pt>
                <c:pt idx="2760">
                  <c:v>132.1814880000006</c:v>
                </c:pt>
                <c:pt idx="2761">
                  <c:v>132.1814880000006</c:v>
                </c:pt>
                <c:pt idx="2762">
                  <c:v>132.1814880000006</c:v>
                </c:pt>
                <c:pt idx="2763">
                  <c:v>132.1814880000006</c:v>
                </c:pt>
                <c:pt idx="2764">
                  <c:v>132.1814880000006</c:v>
                </c:pt>
                <c:pt idx="2765">
                  <c:v>132.1814880000006</c:v>
                </c:pt>
                <c:pt idx="2766">
                  <c:v>132.1814880000006</c:v>
                </c:pt>
                <c:pt idx="2767">
                  <c:v>132.1814880000006</c:v>
                </c:pt>
                <c:pt idx="2768">
                  <c:v>132.1814880000006</c:v>
                </c:pt>
                <c:pt idx="2769">
                  <c:v>132.1814880000006</c:v>
                </c:pt>
                <c:pt idx="2770">
                  <c:v>132.1814880000006</c:v>
                </c:pt>
                <c:pt idx="2771">
                  <c:v>132.1814880000006</c:v>
                </c:pt>
                <c:pt idx="2772">
                  <c:v>132.1814880000006</c:v>
                </c:pt>
                <c:pt idx="2773">
                  <c:v>132.1814880000006</c:v>
                </c:pt>
                <c:pt idx="2774">
                  <c:v>132.1814880000006</c:v>
                </c:pt>
                <c:pt idx="2775">
                  <c:v>132.1814880000006</c:v>
                </c:pt>
                <c:pt idx="2776">
                  <c:v>132.1814880000006</c:v>
                </c:pt>
                <c:pt idx="2777">
                  <c:v>132.1814880000006</c:v>
                </c:pt>
                <c:pt idx="2778">
                  <c:v>132.1814880000006</c:v>
                </c:pt>
                <c:pt idx="2779">
                  <c:v>132.1814880000006</c:v>
                </c:pt>
                <c:pt idx="2780">
                  <c:v>132.1814880000006</c:v>
                </c:pt>
                <c:pt idx="2781">
                  <c:v>132.1814880000006</c:v>
                </c:pt>
                <c:pt idx="2782">
                  <c:v>132.1814880000006</c:v>
                </c:pt>
                <c:pt idx="2783">
                  <c:v>132.1814880000006</c:v>
                </c:pt>
                <c:pt idx="2784">
                  <c:v>132.1814880000006</c:v>
                </c:pt>
                <c:pt idx="2785">
                  <c:v>132.1814880000006</c:v>
                </c:pt>
                <c:pt idx="2786">
                  <c:v>132.1814880000006</c:v>
                </c:pt>
                <c:pt idx="2787">
                  <c:v>132.1814880000006</c:v>
                </c:pt>
                <c:pt idx="2788">
                  <c:v>132.1814880000006</c:v>
                </c:pt>
                <c:pt idx="2789">
                  <c:v>132.1814880000006</c:v>
                </c:pt>
                <c:pt idx="2790">
                  <c:v>132.1814880000006</c:v>
                </c:pt>
                <c:pt idx="2791">
                  <c:v>132.1814880000006</c:v>
                </c:pt>
                <c:pt idx="2792">
                  <c:v>132.1814880000006</c:v>
                </c:pt>
                <c:pt idx="2793">
                  <c:v>132.1814880000006</c:v>
                </c:pt>
                <c:pt idx="2794">
                  <c:v>132.1814880000006</c:v>
                </c:pt>
                <c:pt idx="2795">
                  <c:v>132.1814880000006</c:v>
                </c:pt>
                <c:pt idx="2796">
                  <c:v>132.1814880000006</c:v>
                </c:pt>
                <c:pt idx="2797">
                  <c:v>132.1814880000006</c:v>
                </c:pt>
                <c:pt idx="2798">
                  <c:v>132.1814880000006</c:v>
                </c:pt>
                <c:pt idx="2799">
                  <c:v>132.1814880000006</c:v>
                </c:pt>
                <c:pt idx="2800">
                  <c:v>132.1814880000006</c:v>
                </c:pt>
                <c:pt idx="2801">
                  <c:v>132.1814880000006</c:v>
                </c:pt>
                <c:pt idx="2802">
                  <c:v>132.1814880000006</c:v>
                </c:pt>
                <c:pt idx="2803">
                  <c:v>132.1814880000006</c:v>
                </c:pt>
                <c:pt idx="2804">
                  <c:v>132.1814880000006</c:v>
                </c:pt>
                <c:pt idx="2805">
                  <c:v>132.1814880000006</c:v>
                </c:pt>
                <c:pt idx="2806">
                  <c:v>132.1814880000006</c:v>
                </c:pt>
                <c:pt idx="2807">
                  <c:v>132.1814880000006</c:v>
                </c:pt>
                <c:pt idx="2808">
                  <c:v>132.1814880000006</c:v>
                </c:pt>
                <c:pt idx="2809">
                  <c:v>132.1814880000006</c:v>
                </c:pt>
                <c:pt idx="2810">
                  <c:v>132.1814880000006</c:v>
                </c:pt>
                <c:pt idx="2811">
                  <c:v>132.1814880000006</c:v>
                </c:pt>
                <c:pt idx="2812">
                  <c:v>132.1814880000006</c:v>
                </c:pt>
                <c:pt idx="2813">
                  <c:v>132.1814880000006</c:v>
                </c:pt>
                <c:pt idx="2814">
                  <c:v>132.1814880000006</c:v>
                </c:pt>
                <c:pt idx="2815">
                  <c:v>132.1814880000006</c:v>
                </c:pt>
                <c:pt idx="2816">
                  <c:v>132.1814880000006</c:v>
                </c:pt>
                <c:pt idx="2817">
                  <c:v>132.1814880000006</c:v>
                </c:pt>
                <c:pt idx="2818">
                  <c:v>132.1814880000006</c:v>
                </c:pt>
                <c:pt idx="2819">
                  <c:v>132.1814880000006</c:v>
                </c:pt>
                <c:pt idx="2820">
                  <c:v>132.1814880000006</c:v>
                </c:pt>
                <c:pt idx="2821">
                  <c:v>132.1814880000006</c:v>
                </c:pt>
                <c:pt idx="2822">
                  <c:v>132.1814880000006</c:v>
                </c:pt>
                <c:pt idx="2823">
                  <c:v>132.1814880000006</c:v>
                </c:pt>
                <c:pt idx="2824">
                  <c:v>132.1814880000006</c:v>
                </c:pt>
                <c:pt idx="2825">
                  <c:v>132.1814880000006</c:v>
                </c:pt>
                <c:pt idx="2826">
                  <c:v>132.1814880000006</c:v>
                </c:pt>
                <c:pt idx="2827">
                  <c:v>132.1814880000006</c:v>
                </c:pt>
                <c:pt idx="2828">
                  <c:v>132.1814880000006</c:v>
                </c:pt>
                <c:pt idx="2829">
                  <c:v>132.1814880000006</c:v>
                </c:pt>
                <c:pt idx="2830">
                  <c:v>132.1814880000006</c:v>
                </c:pt>
                <c:pt idx="2831">
                  <c:v>132.1814880000006</c:v>
                </c:pt>
                <c:pt idx="2832">
                  <c:v>132.1814880000006</c:v>
                </c:pt>
                <c:pt idx="2833">
                  <c:v>132.1814880000006</c:v>
                </c:pt>
                <c:pt idx="2834">
                  <c:v>132.1814880000006</c:v>
                </c:pt>
                <c:pt idx="2835">
                  <c:v>132.1814880000006</c:v>
                </c:pt>
                <c:pt idx="2836">
                  <c:v>132.1814880000006</c:v>
                </c:pt>
                <c:pt idx="2837">
                  <c:v>132.1814880000006</c:v>
                </c:pt>
                <c:pt idx="2838">
                  <c:v>132.1814880000006</c:v>
                </c:pt>
                <c:pt idx="2839">
                  <c:v>132.1814880000006</c:v>
                </c:pt>
                <c:pt idx="2840">
                  <c:v>132.1814880000006</c:v>
                </c:pt>
                <c:pt idx="2841">
                  <c:v>132.1814880000006</c:v>
                </c:pt>
                <c:pt idx="2842">
                  <c:v>132.1814880000006</c:v>
                </c:pt>
                <c:pt idx="2843">
                  <c:v>132.1814880000006</c:v>
                </c:pt>
                <c:pt idx="2844">
                  <c:v>132.1814880000006</c:v>
                </c:pt>
                <c:pt idx="2845">
                  <c:v>132.1814880000006</c:v>
                </c:pt>
                <c:pt idx="2846">
                  <c:v>132.1814880000006</c:v>
                </c:pt>
                <c:pt idx="2847">
                  <c:v>132.1814880000006</c:v>
                </c:pt>
                <c:pt idx="2848">
                  <c:v>132.1814880000006</c:v>
                </c:pt>
                <c:pt idx="2849">
                  <c:v>132.1814880000006</c:v>
                </c:pt>
                <c:pt idx="2850">
                  <c:v>132.1814880000006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B8-42F9-A19F-7480818B3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724016"/>
        <c:axId val="638725192"/>
      </c:scatterChart>
      <c:scatterChart>
        <c:scatterStyle val="lineMarker"/>
        <c:varyColors val="0"/>
        <c:ser>
          <c:idx val="1"/>
          <c:order val="1"/>
          <c:tx>
            <c:v>Box Temp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B8-42F9-A19F-7480818B3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725584"/>
        <c:axId val="638725976"/>
      </c:scatterChart>
      <c:valAx>
        <c:axId val="638724016"/>
        <c:scaling>
          <c:orientation val="minMax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Time Elapsed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725192"/>
        <c:crossesAt val="-2"/>
        <c:crossBetween val="midCat"/>
      </c:valAx>
      <c:valAx>
        <c:axId val="638725192"/>
        <c:scaling>
          <c:orientation val="minMax"/>
          <c:max val="257.1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Gas 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Volume, V</a:t>
                </a:r>
                <a:r>
                  <a:rPr lang="en-US" sz="1600" baseline="-25000">
                    <a:solidFill>
                      <a:sysClr val="windowText" lastClr="000000"/>
                    </a:solidFill>
                  </a:rPr>
                  <a:t>gas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(mL)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9951338199513381E-2"/>
              <c:y val="0.258655187556808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724016"/>
        <c:crosses val="autoZero"/>
        <c:crossBetween val="midCat"/>
      </c:valAx>
      <c:valAx>
        <c:axId val="638725976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Box Temperature,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T</a:t>
                </a:r>
                <a:r>
                  <a:rPr lang="en-US" sz="1600" baseline="-25000">
                    <a:solidFill>
                      <a:sysClr val="windowText" lastClr="000000"/>
                    </a:solidFill>
                  </a:rPr>
                  <a:t>boom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(degC)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725584"/>
        <c:crosses val="max"/>
        <c:crossBetween val="midCat"/>
      </c:valAx>
      <c:valAx>
        <c:axId val="63872558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638725976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24433344350303934"/>
          <c:y val="0.17904343554398561"/>
          <c:w val="0.16254931637194986"/>
          <c:h val="0.163905242495070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Temp!$C$2:$C$2174</c:f>
              <c:numCache>
                <c:formatCode>0.00</c:formatCode>
                <c:ptCount val="1448"/>
                <c:pt idx="0">
                  <c:v>0</c:v>
                </c:pt>
                <c:pt idx="1">
                  <c:v>9.9999999999999645E-2</c:v>
                </c:pt>
                <c:pt idx="2">
                  <c:v>0.13333333333333286</c:v>
                </c:pt>
                <c:pt idx="3">
                  <c:v>0.19999999999999929</c:v>
                </c:pt>
                <c:pt idx="4">
                  <c:v>0.2333333333333325</c:v>
                </c:pt>
                <c:pt idx="5">
                  <c:v>0.29999999999999893</c:v>
                </c:pt>
                <c:pt idx="6">
                  <c:v>0.33333333333333215</c:v>
                </c:pt>
                <c:pt idx="7">
                  <c:v>0.39999999999999858</c:v>
                </c:pt>
                <c:pt idx="8">
                  <c:v>0.43333333333333179</c:v>
                </c:pt>
                <c:pt idx="9">
                  <c:v>0.49999999999999956</c:v>
                </c:pt>
                <c:pt idx="10">
                  <c:v>0.53333333333333277</c:v>
                </c:pt>
                <c:pt idx="11">
                  <c:v>0.5999999999999992</c:v>
                </c:pt>
                <c:pt idx="12">
                  <c:v>0.63333333333333242</c:v>
                </c:pt>
                <c:pt idx="13">
                  <c:v>0.69999999999999885</c:v>
                </c:pt>
                <c:pt idx="14">
                  <c:v>0.73333333333333206</c:v>
                </c:pt>
                <c:pt idx="15">
                  <c:v>0.79999999999999849</c:v>
                </c:pt>
                <c:pt idx="16">
                  <c:v>0.83333333333333171</c:v>
                </c:pt>
                <c:pt idx="17">
                  <c:v>0.89999999999999813</c:v>
                </c:pt>
                <c:pt idx="18">
                  <c:v>0.93333333333333135</c:v>
                </c:pt>
                <c:pt idx="19">
                  <c:v>0.99999999999999911</c:v>
                </c:pt>
                <c:pt idx="20">
                  <c:v>1.0333333333333323</c:v>
                </c:pt>
                <c:pt idx="21">
                  <c:v>1.0999999999999988</c:v>
                </c:pt>
                <c:pt idx="22">
                  <c:v>1.133333333333332</c:v>
                </c:pt>
                <c:pt idx="23">
                  <c:v>1.1999999999999984</c:v>
                </c:pt>
                <c:pt idx="24">
                  <c:v>1.2333333333333316</c:v>
                </c:pt>
                <c:pt idx="25">
                  <c:v>1.299999999999998</c:v>
                </c:pt>
                <c:pt idx="26">
                  <c:v>1.3333333333333313</c:v>
                </c:pt>
                <c:pt idx="27">
                  <c:v>1.3999999999999977</c:v>
                </c:pt>
                <c:pt idx="28">
                  <c:v>1.4333333333333309</c:v>
                </c:pt>
                <c:pt idx="29">
                  <c:v>1.5</c:v>
                </c:pt>
                <c:pt idx="30">
                  <c:v>1.5333333333333332</c:v>
                </c:pt>
                <c:pt idx="31">
                  <c:v>1.5999999999999996</c:v>
                </c:pt>
                <c:pt idx="32">
                  <c:v>1.6333333333333329</c:v>
                </c:pt>
                <c:pt idx="33">
                  <c:v>1.6999999999999993</c:v>
                </c:pt>
                <c:pt idx="34">
                  <c:v>1.7333333333333325</c:v>
                </c:pt>
                <c:pt idx="35">
                  <c:v>1.7999999999999989</c:v>
                </c:pt>
                <c:pt idx="36">
                  <c:v>1.8333333333333321</c:v>
                </c:pt>
                <c:pt idx="37">
                  <c:v>1.8999999999999986</c:v>
                </c:pt>
                <c:pt idx="38">
                  <c:v>1.9333333333333318</c:v>
                </c:pt>
                <c:pt idx="39">
                  <c:v>1.9999999999999996</c:v>
                </c:pt>
                <c:pt idx="40">
                  <c:v>2.0333333333333328</c:v>
                </c:pt>
                <c:pt idx="41">
                  <c:v>2.0999999999999992</c:v>
                </c:pt>
                <c:pt idx="42">
                  <c:v>2.1333333333333324</c:v>
                </c:pt>
                <c:pt idx="43">
                  <c:v>2.1999999999999988</c:v>
                </c:pt>
                <c:pt idx="44">
                  <c:v>2.2333333333333321</c:v>
                </c:pt>
                <c:pt idx="45">
                  <c:v>2.2999999999999985</c:v>
                </c:pt>
                <c:pt idx="46">
                  <c:v>2.3333333333333317</c:v>
                </c:pt>
                <c:pt idx="47">
                  <c:v>2.3999999999999981</c:v>
                </c:pt>
                <c:pt idx="48">
                  <c:v>2.4333333333333313</c:v>
                </c:pt>
                <c:pt idx="49">
                  <c:v>2.5000000000000004</c:v>
                </c:pt>
                <c:pt idx="50">
                  <c:v>2.5333333333333337</c:v>
                </c:pt>
                <c:pt idx="51">
                  <c:v>2.6</c:v>
                </c:pt>
                <c:pt idx="52">
                  <c:v>2.6333333333333333</c:v>
                </c:pt>
                <c:pt idx="53">
                  <c:v>2.6999999999999997</c:v>
                </c:pt>
                <c:pt idx="54">
                  <c:v>2.7333333333333329</c:v>
                </c:pt>
                <c:pt idx="55">
                  <c:v>2.7999999999999994</c:v>
                </c:pt>
                <c:pt idx="56">
                  <c:v>2.8333333333333326</c:v>
                </c:pt>
                <c:pt idx="57">
                  <c:v>2.899999999999999</c:v>
                </c:pt>
                <c:pt idx="58">
                  <c:v>2.9333333333333322</c:v>
                </c:pt>
                <c:pt idx="59">
                  <c:v>2.9999999999999987</c:v>
                </c:pt>
                <c:pt idx="60">
                  <c:v>3.0333333333333319</c:v>
                </c:pt>
                <c:pt idx="61">
                  <c:v>3.0999999999999983</c:v>
                </c:pt>
                <c:pt idx="62">
                  <c:v>3.1333333333333315</c:v>
                </c:pt>
                <c:pt idx="63">
                  <c:v>3.199999999999998</c:v>
                </c:pt>
                <c:pt idx="64">
                  <c:v>3.2333333333333312</c:v>
                </c:pt>
                <c:pt idx="65">
                  <c:v>3.2999999999999976</c:v>
                </c:pt>
                <c:pt idx="66">
                  <c:v>3.3333333333333308</c:v>
                </c:pt>
                <c:pt idx="67">
                  <c:v>3.3999999999999972</c:v>
                </c:pt>
                <c:pt idx="68">
                  <c:v>3.4333333333333305</c:v>
                </c:pt>
                <c:pt idx="69">
                  <c:v>3.4999999999999996</c:v>
                </c:pt>
                <c:pt idx="70">
                  <c:v>3.5333333333333328</c:v>
                </c:pt>
                <c:pt idx="71">
                  <c:v>3.5999999999999992</c:v>
                </c:pt>
                <c:pt idx="72">
                  <c:v>3.6333333333333324</c:v>
                </c:pt>
                <c:pt idx="73">
                  <c:v>3.6999999999999988</c:v>
                </c:pt>
                <c:pt idx="74">
                  <c:v>3.7333333333333321</c:v>
                </c:pt>
                <c:pt idx="75">
                  <c:v>3.7999999999999985</c:v>
                </c:pt>
                <c:pt idx="76">
                  <c:v>3.8333333333333317</c:v>
                </c:pt>
                <c:pt idx="77">
                  <c:v>3.8999999999999981</c:v>
                </c:pt>
                <c:pt idx="78">
                  <c:v>3.9333333333333313</c:v>
                </c:pt>
                <c:pt idx="79">
                  <c:v>4</c:v>
                </c:pt>
                <c:pt idx="80">
                  <c:v>4.0333333333333332</c:v>
                </c:pt>
                <c:pt idx="81">
                  <c:v>4.0999999999999996</c:v>
                </c:pt>
                <c:pt idx="82">
                  <c:v>4.1333333333333329</c:v>
                </c:pt>
                <c:pt idx="83">
                  <c:v>4.1999999999999993</c:v>
                </c:pt>
                <c:pt idx="84">
                  <c:v>4.2333333333333325</c:v>
                </c:pt>
                <c:pt idx="85">
                  <c:v>4.2999999999999989</c:v>
                </c:pt>
                <c:pt idx="86">
                  <c:v>4.3333333333333321</c:v>
                </c:pt>
                <c:pt idx="87">
                  <c:v>4.3999999999999986</c:v>
                </c:pt>
                <c:pt idx="88">
                  <c:v>4.4333333333333318</c:v>
                </c:pt>
                <c:pt idx="89">
                  <c:v>4.4999999999999982</c:v>
                </c:pt>
                <c:pt idx="90">
                  <c:v>4.5333333333333314</c:v>
                </c:pt>
                <c:pt idx="91">
                  <c:v>4.5999999999999979</c:v>
                </c:pt>
                <c:pt idx="92">
                  <c:v>4.6333333333333311</c:v>
                </c:pt>
                <c:pt idx="93">
                  <c:v>4.6999999999999975</c:v>
                </c:pt>
                <c:pt idx="94">
                  <c:v>4.7333333333333307</c:v>
                </c:pt>
                <c:pt idx="95">
                  <c:v>4.7999999999999972</c:v>
                </c:pt>
                <c:pt idx="96">
                  <c:v>4.8333333333333304</c:v>
                </c:pt>
                <c:pt idx="97">
                  <c:v>4.8999999999999968</c:v>
                </c:pt>
                <c:pt idx="98">
                  <c:v>4.93333333333333</c:v>
                </c:pt>
                <c:pt idx="99">
                  <c:v>5</c:v>
                </c:pt>
                <c:pt idx="100">
                  <c:v>5.0333333333333332</c:v>
                </c:pt>
                <c:pt idx="101">
                  <c:v>5.0999999999999996</c:v>
                </c:pt>
                <c:pt idx="102">
                  <c:v>5.1333333333333329</c:v>
                </c:pt>
                <c:pt idx="103">
                  <c:v>5.1999999999999993</c:v>
                </c:pt>
                <c:pt idx="104">
                  <c:v>5.2333333333333325</c:v>
                </c:pt>
                <c:pt idx="105">
                  <c:v>5.2999999999999989</c:v>
                </c:pt>
                <c:pt idx="106">
                  <c:v>5.3333333333333321</c:v>
                </c:pt>
                <c:pt idx="107">
                  <c:v>5.3999999999999986</c:v>
                </c:pt>
                <c:pt idx="108">
                  <c:v>5.4333333333333318</c:v>
                </c:pt>
                <c:pt idx="109">
                  <c:v>5.5</c:v>
                </c:pt>
                <c:pt idx="110">
                  <c:v>5.5333333333333332</c:v>
                </c:pt>
                <c:pt idx="111">
                  <c:v>5.6</c:v>
                </c:pt>
                <c:pt idx="112">
                  <c:v>5.6333333333333329</c:v>
                </c:pt>
                <c:pt idx="113">
                  <c:v>5.6999999999999993</c:v>
                </c:pt>
                <c:pt idx="114">
                  <c:v>5.7333333333333325</c:v>
                </c:pt>
                <c:pt idx="115">
                  <c:v>5.7999999999999989</c:v>
                </c:pt>
                <c:pt idx="116">
                  <c:v>5.8333333333333321</c:v>
                </c:pt>
                <c:pt idx="117">
                  <c:v>5.8999999999999986</c:v>
                </c:pt>
                <c:pt idx="118">
                  <c:v>5.9333333333333318</c:v>
                </c:pt>
                <c:pt idx="119">
                  <c:v>5.9999999999999982</c:v>
                </c:pt>
                <c:pt idx="120">
                  <c:v>6.0333333333333314</c:v>
                </c:pt>
                <c:pt idx="121">
                  <c:v>6.0999999999999979</c:v>
                </c:pt>
                <c:pt idx="122">
                  <c:v>6.1333333333333311</c:v>
                </c:pt>
                <c:pt idx="123">
                  <c:v>6.2000000000000011</c:v>
                </c:pt>
                <c:pt idx="124">
                  <c:v>6.2333333333333307</c:v>
                </c:pt>
                <c:pt idx="125">
                  <c:v>6.2999999999999972</c:v>
                </c:pt>
                <c:pt idx="126">
                  <c:v>6.3333333333333339</c:v>
                </c:pt>
                <c:pt idx="127">
                  <c:v>6.4</c:v>
                </c:pt>
                <c:pt idx="128">
                  <c:v>6.43333333333333</c:v>
                </c:pt>
                <c:pt idx="129">
                  <c:v>6.4999999999999964</c:v>
                </c:pt>
                <c:pt idx="130">
                  <c:v>6.5333333333333332</c:v>
                </c:pt>
                <c:pt idx="131">
                  <c:v>6.6</c:v>
                </c:pt>
                <c:pt idx="132">
                  <c:v>6.6333333333333293</c:v>
                </c:pt>
                <c:pt idx="133">
                  <c:v>6.6999999999999957</c:v>
                </c:pt>
                <c:pt idx="134">
                  <c:v>6.7333333333333325</c:v>
                </c:pt>
                <c:pt idx="135">
                  <c:v>6.7999999999999989</c:v>
                </c:pt>
                <c:pt idx="136">
                  <c:v>6.8333333333333339</c:v>
                </c:pt>
                <c:pt idx="137">
                  <c:v>6.9</c:v>
                </c:pt>
                <c:pt idx="138">
                  <c:v>6.9333333333333318</c:v>
                </c:pt>
                <c:pt idx="139">
                  <c:v>6.9999999999999982</c:v>
                </c:pt>
                <c:pt idx="140">
                  <c:v>7.0333333333333332</c:v>
                </c:pt>
                <c:pt idx="141">
                  <c:v>7.1</c:v>
                </c:pt>
                <c:pt idx="142">
                  <c:v>7.1333333333333311</c:v>
                </c:pt>
                <c:pt idx="143">
                  <c:v>7.1999999999999993</c:v>
                </c:pt>
                <c:pt idx="144">
                  <c:v>7.2333333333333325</c:v>
                </c:pt>
                <c:pt idx="145">
                  <c:v>7.2999999999999989</c:v>
                </c:pt>
                <c:pt idx="146">
                  <c:v>7.3333333333333321</c:v>
                </c:pt>
                <c:pt idx="147">
                  <c:v>7.3999999999999986</c:v>
                </c:pt>
                <c:pt idx="148">
                  <c:v>7.4333333333333318</c:v>
                </c:pt>
                <c:pt idx="149">
                  <c:v>7.4999999999999982</c:v>
                </c:pt>
                <c:pt idx="150">
                  <c:v>7.5333333333333314</c:v>
                </c:pt>
                <c:pt idx="151">
                  <c:v>7.5999999999999979</c:v>
                </c:pt>
                <c:pt idx="152">
                  <c:v>7.6333333333333311</c:v>
                </c:pt>
                <c:pt idx="153">
                  <c:v>7.6999999999999975</c:v>
                </c:pt>
                <c:pt idx="154">
                  <c:v>7.7333333333333307</c:v>
                </c:pt>
                <c:pt idx="155">
                  <c:v>7.7999999999999972</c:v>
                </c:pt>
                <c:pt idx="156">
                  <c:v>7.8333333333333339</c:v>
                </c:pt>
                <c:pt idx="157">
                  <c:v>7.9</c:v>
                </c:pt>
                <c:pt idx="158">
                  <c:v>7.93333333333333</c:v>
                </c:pt>
                <c:pt idx="159">
                  <c:v>7.9999999999999964</c:v>
                </c:pt>
                <c:pt idx="160">
                  <c:v>8.0333333333333332</c:v>
                </c:pt>
                <c:pt idx="161">
                  <c:v>8.1</c:v>
                </c:pt>
                <c:pt idx="162">
                  <c:v>8.1333333333333293</c:v>
                </c:pt>
                <c:pt idx="163">
                  <c:v>8.2000000000000011</c:v>
                </c:pt>
                <c:pt idx="164">
                  <c:v>8.2333333333333325</c:v>
                </c:pt>
                <c:pt idx="165">
                  <c:v>8.2999999999999989</c:v>
                </c:pt>
                <c:pt idx="166">
                  <c:v>8.3333333333333339</c:v>
                </c:pt>
                <c:pt idx="167">
                  <c:v>8.4</c:v>
                </c:pt>
                <c:pt idx="168">
                  <c:v>8.4333333333333318</c:v>
                </c:pt>
                <c:pt idx="169">
                  <c:v>8.4999999999999982</c:v>
                </c:pt>
                <c:pt idx="170">
                  <c:v>8.5333333333333332</c:v>
                </c:pt>
                <c:pt idx="171">
                  <c:v>8.6</c:v>
                </c:pt>
                <c:pt idx="172">
                  <c:v>8.6333333333333311</c:v>
                </c:pt>
                <c:pt idx="173">
                  <c:v>8.6999999999999975</c:v>
                </c:pt>
                <c:pt idx="174">
                  <c:v>8.7333333333333325</c:v>
                </c:pt>
                <c:pt idx="175">
                  <c:v>8.7999999999999989</c:v>
                </c:pt>
                <c:pt idx="176">
                  <c:v>8.8333333333333321</c:v>
                </c:pt>
                <c:pt idx="177">
                  <c:v>8.8999999999999986</c:v>
                </c:pt>
                <c:pt idx="178">
                  <c:v>8.9333333333333318</c:v>
                </c:pt>
                <c:pt idx="179">
                  <c:v>8.9999999999999982</c:v>
                </c:pt>
                <c:pt idx="180">
                  <c:v>9.0333333333333314</c:v>
                </c:pt>
                <c:pt idx="181">
                  <c:v>9.0999999999999979</c:v>
                </c:pt>
                <c:pt idx="182">
                  <c:v>9.1333333333333311</c:v>
                </c:pt>
                <c:pt idx="183">
                  <c:v>9.2000000000000011</c:v>
                </c:pt>
                <c:pt idx="184">
                  <c:v>9.2333333333333307</c:v>
                </c:pt>
                <c:pt idx="185">
                  <c:v>9.2999999999999972</c:v>
                </c:pt>
                <c:pt idx="186">
                  <c:v>9.3333333333333339</c:v>
                </c:pt>
                <c:pt idx="187">
                  <c:v>9.4</c:v>
                </c:pt>
                <c:pt idx="188">
                  <c:v>9.43333333333333</c:v>
                </c:pt>
                <c:pt idx="189">
                  <c:v>9.4999999999999964</c:v>
                </c:pt>
                <c:pt idx="190">
                  <c:v>9.5333333333333332</c:v>
                </c:pt>
                <c:pt idx="191">
                  <c:v>9.6</c:v>
                </c:pt>
                <c:pt idx="192">
                  <c:v>9.6333333333333293</c:v>
                </c:pt>
                <c:pt idx="193">
                  <c:v>9.6999999999999957</c:v>
                </c:pt>
                <c:pt idx="194">
                  <c:v>9.7333333333333325</c:v>
                </c:pt>
                <c:pt idx="195">
                  <c:v>9.7999999999999989</c:v>
                </c:pt>
                <c:pt idx="196">
                  <c:v>9.8333333333333339</c:v>
                </c:pt>
                <c:pt idx="197">
                  <c:v>9.9</c:v>
                </c:pt>
                <c:pt idx="198">
                  <c:v>9.9333333333333318</c:v>
                </c:pt>
                <c:pt idx="199">
                  <c:v>9.9999999999999982</c:v>
                </c:pt>
                <c:pt idx="200">
                  <c:v>10.033333333333333</c:v>
                </c:pt>
                <c:pt idx="201">
                  <c:v>10.1</c:v>
                </c:pt>
                <c:pt idx="202">
                  <c:v>10.133333333333331</c:v>
                </c:pt>
                <c:pt idx="203">
                  <c:v>10.199999999999999</c:v>
                </c:pt>
                <c:pt idx="204">
                  <c:v>10.233333333333333</c:v>
                </c:pt>
                <c:pt idx="205">
                  <c:v>10.299999999999999</c:v>
                </c:pt>
                <c:pt idx="206">
                  <c:v>10.333333333333332</c:v>
                </c:pt>
                <c:pt idx="207">
                  <c:v>10.399999999999999</c:v>
                </c:pt>
                <c:pt idx="208">
                  <c:v>10.433333333333332</c:v>
                </c:pt>
                <c:pt idx="209">
                  <c:v>10.499999999999998</c:v>
                </c:pt>
                <c:pt idx="210">
                  <c:v>10.533333333333331</c:v>
                </c:pt>
                <c:pt idx="211">
                  <c:v>10.599999999999998</c:v>
                </c:pt>
                <c:pt idx="212">
                  <c:v>10.633333333333331</c:v>
                </c:pt>
                <c:pt idx="213">
                  <c:v>10.699999999999998</c:v>
                </c:pt>
                <c:pt idx="214">
                  <c:v>10.733333333333331</c:v>
                </c:pt>
                <c:pt idx="215">
                  <c:v>10.799999999999997</c:v>
                </c:pt>
                <c:pt idx="216">
                  <c:v>10.833333333333334</c:v>
                </c:pt>
                <c:pt idx="217">
                  <c:v>10.9</c:v>
                </c:pt>
                <c:pt idx="218">
                  <c:v>10.93333333333333</c:v>
                </c:pt>
                <c:pt idx="219">
                  <c:v>10.999999999999996</c:v>
                </c:pt>
                <c:pt idx="220">
                  <c:v>11.033333333333333</c:v>
                </c:pt>
                <c:pt idx="221">
                  <c:v>11.1</c:v>
                </c:pt>
                <c:pt idx="222">
                  <c:v>11.133333333333329</c:v>
                </c:pt>
                <c:pt idx="223">
                  <c:v>11.200000000000001</c:v>
                </c:pt>
                <c:pt idx="224">
                  <c:v>11.233333333333333</c:v>
                </c:pt>
                <c:pt idx="225">
                  <c:v>11.299999999999999</c:v>
                </c:pt>
                <c:pt idx="226">
                  <c:v>11.333333333333334</c:v>
                </c:pt>
                <c:pt idx="227">
                  <c:v>11.4</c:v>
                </c:pt>
                <c:pt idx="228">
                  <c:v>11.433333333333332</c:v>
                </c:pt>
                <c:pt idx="229">
                  <c:v>11.499999999999998</c:v>
                </c:pt>
                <c:pt idx="230">
                  <c:v>11.533333333333333</c:v>
                </c:pt>
                <c:pt idx="231">
                  <c:v>11.6</c:v>
                </c:pt>
                <c:pt idx="232">
                  <c:v>11.633333333333331</c:v>
                </c:pt>
                <c:pt idx="233">
                  <c:v>11.699999999999998</c:v>
                </c:pt>
                <c:pt idx="234">
                  <c:v>11.733333333333333</c:v>
                </c:pt>
                <c:pt idx="235">
                  <c:v>11.799999999999999</c:v>
                </c:pt>
                <c:pt idx="236">
                  <c:v>11.833333333333332</c:v>
                </c:pt>
                <c:pt idx="237">
                  <c:v>11.899999999999999</c:v>
                </c:pt>
                <c:pt idx="238">
                  <c:v>11.933333333333332</c:v>
                </c:pt>
                <c:pt idx="239">
                  <c:v>11.999999999999998</c:v>
                </c:pt>
                <c:pt idx="240">
                  <c:v>12.033333333333333</c:v>
                </c:pt>
                <c:pt idx="241">
                  <c:v>12.1</c:v>
                </c:pt>
                <c:pt idx="242">
                  <c:v>12.133333333333333</c:v>
                </c:pt>
                <c:pt idx="243">
                  <c:v>12.2</c:v>
                </c:pt>
                <c:pt idx="244">
                  <c:v>12.233333333333333</c:v>
                </c:pt>
                <c:pt idx="245">
                  <c:v>12.299999999999999</c:v>
                </c:pt>
                <c:pt idx="246">
                  <c:v>12.333333333333332</c:v>
                </c:pt>
                <c:pt idx="247">
                  <c:v>12.399999999999999</c:v>
                </c:pt>
                <c:pt idx="248">
                  <c:v>12.433333333333332</c:v>
                </c:pt>
                <c:pt idx="249">
                  <c:v>12.499999999999998</c:v>
                </c:pt>
                <c:pt idx="250">
                  <c:v>12.533333333333331</c:v>
                </c:pt>
                <c:pt idx="251">
                  <c:v>12.599999999999998</c:v>
                </c:pt>
                <c:pt idx="252">
                  <c:v>12.633333333333331</c:v>
                </c:pt>
                <c:pt idx="253">
                  <c:v>12.699999999999998</c:v>
                </c:pt>
                <c:pt idx="254">
                  <c:v>12.733333333333331</c:v>
                </c:pt>
                <c:pt idx="255">
                  <c:v>12.799999999999997</c:v>
                </c:pt>
                <c:pt idx="256">
                  <c:v>12.833333333333336</c:v>
                </c:pt>
                <c:pt idx="257">
                  <c:v>12.900000000000002</c:v>
                </c:pt>
                <c:pt idx="258">
                  <c:v>12.93333333333333</c:v>
                </c:pt>
                <c:pt idx="259">
                  <c:v>12.999999999999996</c:v>
                </c:pt>
                <c:pt idx="260">
                  <c:v>13.033333333333335</c:v>
                </c:pt>
                <c:pt idx="261">
                  <c:v>13.100000000000001</c:v>
                </c:pt>
                <c:pt idx="262">
                  <c:v>13.133333333333329</c:v>
                </c:pt>
                <c:pt idx="263">
                  <c:v>13.200000000000001</c:v>
                </c:pt>
                <c:pt idx="264">
                  <c:v>13.233333333333334</c:v>
                </c:pt>
                <c:pt idx="265">
                  <c:v>13.3</c:v>
                </c:pt>
                <c:pt idx="266">
                  <c:v>13.333333333333334</c:v>
                </c:pt>
                <c:pt idx="267">
                  <c:v>13.4</c:v>
                </c:pt>
                <c:pt idx="268">
                  <c:v>13.433333333333334</c:v>
                </c:pt>
                <c:pt idx="269">
                  <c:v>13.5</c:v>
                </c:pt>
                <c:pt idx="270">
                  <c:v>13.533333333333333</c:v>
                </c:pt>
                <c:pt idx="271">
                  <c:v>13.6</c:v>
                </c:pt>
                <c:pt idx="272">
                  <c:v>13.633333333333333</c:v>
                </c:pt>
                <c:pt idx="273">
                  <c:v>13.7</c:v>
                </c:pt>
                <c:pt idx="274">
                  <c:v>13.733333333333333</c:v>
                </c:pt>
                <c:pt idx="275">
                  <c:v>13.799999999999999</c:v>
                </c:pt>
                <c:pt idx="276">
                  <c:v>13.833333333333332</c:v>
                </c:pt>
                <c:pt idx="277">
                  <c:v>13.899999999999999</c:v>
                </c:pt>
                <c:pt idx="278">
                  <c:v>13.933333333333332</c:v>
                </c:pt>
                <c:pt idx="279">
                  <c:v>14</c:v>
                </c:pt>
                <c:pt idx="280">
                  <c:v>14.033333333333333</c:v>
                </c:pt>
                <c:pt idx="281">
                  <c:v>14.1</c:v>
                </c:pt>
                <c:pt idx="282">
                  <c:v>14.133333333333333</c:v>
                </c:pt>
                <c:pt idx="283">
                  <c:v>14.2</c:v>
                </c:pt>
                <c:pt idx="284">
                  <c:v>14.233333333333333</c:v>
                </c:pt>
                <c:pt idx="285">
                  <c:v>14.299999999999999</c:v>
                </c:pt>
                <c:pt idx="286">
                  <c:v>14.333333333333332</c:v>
                </c:pt>
                <c:pt idx="287">
                  <c:v>14.399999999999999</c:v>
                </c:pt>
                <c:pt idx="288">
                  <c:v>14.433333333333334</c:v>
                </c:pt>
                <c:pt idx="289">
                  <c:v>14.5</c:v>
                </c:pt>
                <c:pt idx="290">
                  <c:v>14.533333333333331</c:v>
                </c:pt>
                <c:pt idx="291">
                  <c:v>14.599999999999998</c:v>
                </c:pt>
                <c:pt idx="292">
                  <c:v>14.633333333333333</c:v>
                </c:pt>
                <c:pt idx="293">
                  <c:v>14.7</c:v>
                </c:pt>
                <c:pt idx="294">
                  <c:v>14.733333333333331</c:v>
                </c:pt>
                <c:pt idx="295">
                  <c:v>14.799999999999999</c:v>
                </c:pt>
                <c:pt idx="296">
                  <c:v>14.833333333333332</c:v>
                </c:pt>
                <c:pt idx="297">
                  <c:v>14.899999999999999</c:v>
                </c:pt>
                <c:pt idx="298">
                  <c:v>14.933333333333332</c:v>
                </c:pt>
                <c:pt idx="299">
                  <c:v>14.999999999999998</c:v>
                </c:pt>
                <c:pt idx="300">
                  <c:v>15.033333333333331</c:v>
                </c:pt>
                <c:pt idx="301">
                  <c:v>15.1</c:v>
                </c:pt>
                <c:pt idx="302">
                  <c:v>15.133333333333333</c:v>
                </c:pt>
                <c:pt idx="303">
                  <c:v>15.2</c:v>
                </c:pt>
                <c:pt idx="304">
                  <c:v>15.233333333333333</c:v>
                </c:pt>
                <c:pt idx="305">
                  <c:v>15.299999999999999</c:v>
                </c:pt>
                <c:pt idx="306">
                  <c:v>15.333333333333332</c:v>
                </c:pt>
                <c:pt idx="307">
                  <c:v>15.399999999999999</c:v>
                </c:pt>
                <c:pt idx="308">
                  <c:v>15.433333333333332</c:v>
                </c:pt>
                <c:pt idx="309">
                  <c:v>15.499999999999998</c:v>
                </c:pt>
                <c:pt idx="310">
                  <c:v>15.533333333333333</c:v>
                </c:pt>
                <c:pt idx="311">
                  <c:v>15.6</c:v>
                </c:pt>
                <c:pt idx="312">
                  <c:v>15.633333333333333</c:v>
                </c:pt>
                <c:pt idx="313">
                  <c:v>15.7</c:v>
                </c:pt>
                <c:pt idx="314">
                  <c:v>15.733333333333333</c:v>
                </c:pt>
                <c:pt idx="315">
                  <c:v>15.799999999999999</c:v>
                </c:pt>
                <c:pt idx="316">
                  <c:v>15.833333333333332</c:v>
                </c:pt>
                <c:pt idx="317">
                  <c:v>15.899999999999999</c:v>
                </c:pt>
                <c:pt idx="318">
                  <c:v>15.933333333333334</c:v>
                </c:pt>
                <c:pt idx="319">
                  <c:v>16</c:v>
                </c:pt>
                <c:pt idx="320">
                  <c:v>16.033333333333331</c:v>
                </c:pt>
                <c:pt idx="321">
                  <c:v>16.099999999999998</c:v>
                </c:pt>
                <c:pt idx="322">
                  <c:v>16.133333333333333</c:v>
                </c:pt>
                <c:pt idx="323">
                  <c:v>16.2</c:v>
                </c:pt>
                <c:pt idx="324">
                  <c:v>16.233333333333331</c:v>
                </c:pt>
                <c:pt idx="325">
                  <c:v>16.299999999999997</c:v>
                </c:pt>
                <c:pt idx="326">
                  <c:v>16.333333333333332</c:v>
                </c:pt>
                <c:pt idx="327">
                  <c:v>16.399999999999999</c:v>
                </c:pt>
                <c:pt idx="328">
                  <c:v>16.43333333333333</c:v>
                </c:pt>
                <c:pt idx="329">
                  <c:v>16.5</c:v>
                </c:pt>
                <c:pt idx="330">
                  <c:v>16.533333333333331</c:v>
                </c:pt>
                <c:pt idx="331">
                  <c:v>16.599999999999998</c:v>
                </c:pt>
                <c:pt idx="332">
                  <c:v>16.633333333333333</c:v>
                </c:pt>
                <c:pt idx="333">
                  <c:v>16.7</c:v>
                </c:pt>
                <c:pt idx="334">
                  <c:v>16.733333333333334</c:v>
                </c:pt>
                <c:pt idx="335">
                  <c:v>16.799999999999997</c:v>
                </c:pt>
                <c:pt idx="336">
                  <c:v>16.833333333333332</c:v>
                </c:pt>
                <c:pt idx="337">
                  <c:v>16.899999999999999</c:v>
                </c:pt>
                <c:pt idx="338">
                  <c:v>16.93333333333333</c:v>
                </c:pt>
                <c:pt idx="339">
                  <c:v>17</c:v>
                </c:pt>
                <c:pt idx="340">
                  <c:v>17.033333333333331</c:v>
                </c:pt>
                <c:pt idx="341">
                  <c:v>17.099999999999998</c:v>
                </c:pt>
                <c:pt idx="342">
                  <c:v>17.133333333333333</c:v>
                </c:pt>
                <c:pt idx="343">
                  <c:v>17.2</c:v>
                </c:pt>
                <c:pt idx="344">
                  <c:v>17.233333333333334</c:v>
                </c:pt>
                <c:pt idx="345">
                  <c:v>17.3</c:v>
                </c:pt>
                <c:pt idx="346">
                  <c:v>17.333333333333332</c:v>
                </c:pt>
                <c:pt idx="347">
                  <c:v>17.399999999999999</c:v>
                </c:pt>
                <c:pt idx="348">
                  <c:v>17.433333333333334</c:v>
                </c:pt>
                <c:pt idx="349">
                  <c:v>17.5</c:v>
                </c:pt>
                <c:pt idx="350">
                  <c:v>17.533333333333331</c:v>
                </c:pt>
                <c:pt idx="351">
                  <c:v>17.599999999999998</c:v>
                </c:pt>
                <c:pt idx="352">
                  <c:v>17.633333333333333</c:v>
                </c:pt>
                <c:pt idx="353">
                  <c:v>17.7</c:v>
                </c:pt>
                <c:pt idx="354">
                  <c:v>17.733333333333331</c:v>
                </c:pt>
                <c:pt idx="355">
                  <c:v>17.799999999999997</c:v>
                </c:pt>
                <c:pt idx="356">
                  <c:v>17.833333333333332</c:v>
                </c:pt>
                <c:pt idx="357">
                  <c:v>17.899999999999999</c:v>
                </c:pt>
                <c:pt idx="358">
                  <c:v>17.93333333333333</c:v>
                </c:pt>
                <c:pt idx="359">
                  <c:v>18</c:v>
                </c:pt>
                <c:pt idx="360">
                  <c:v>18.033333333333331</c:v>
                </c:pt>
                <c:pt idx="361">
                  <c:v>18.099999999999998</c:v>
                </c:pt>
                <c:pt idx="362">
                  <c:v>18.133333333333333</c:v>
                </c:pt>
                <c:pt idx="363">
                  <c:v>18.2</c:v>
                </c:pt>
                <c:pt idx="364">
                  <c:v>18.233333333333331</c:v>
                </c:pt>
                <c:pt idx="365">
                  <c:v>18.299999999999997</c:v>
                </c:pt>
                <c:pt idx="366">
                  <c:v>18.333333333333332</c:v>
                </c:pt>
                <c:pt idx="367">
                  <c:v>18.399999999999999</c:v>
                </c:pt>
                <c:pt idx="368">
                  <c:v>18.433333333333334</c:v>
                </c:pt>
                <c:pt idx="369">
                  <c:v>18.5</c:v>
                </c:pt>
                <c:pt idx="370">
                  <c:v>18.533333333333331</c:v>
                </c:pt>
                <c:pt idx="371">
                  <c:v>18.600000000000001</c:v>
                </c:pt>
                <c:pt idx="372">
                  <c:v>18.633333333333333</c:v>
                </c:pt>
                <c:pt idx="373">
                  <c:v>18.7</c:v>
                </c:pt>
                <c:pt idx="374">
                  <c:v>18.733333333333334</c:v>
                </c:pt>
                <c:pt idx="375">
                  <c:v>18.799999999999997</c:v>
                </c:pt>
                <c:pt idx="376">
                  <c:v>18.833333333333332</c:v>
                </c:pt>
                <c:pt idx="377">
                  <c:v>18.899999999999999</c:v>
                </c:pt>
                <c:pt idx="378">
                  <c:v>18.93333333333333</c:v>
                </c:pt>
                <c:pt idx="379">
                  <c:v>19</c:v>
                </c:pt>
                <c:pt idx="380">
                  <c:v>19.033333333333331</c:v>
                </c:pt>
                <c:pt idx="381">
                  <c:v>19.100000000000001</c:v>
                </c:pt>
                <c:pt idx="382">
                  <c:v>19.133333333333333</c:v>
                </c:pt>
                <c:pt idx="383">
                  <c:v>19.2</c:v>
                </c:pt>
                <c:pt idx="384">
                  <c:v>19.233333333333334</c:v>
                </c:pt>
                <c:pt idx="385">
                  <c:v>19.299999999999997</c:v>
                </c:pt>
                <c:pt idx="386">
                  <c:v>19.333333333333332</c:v>
                </c:pt>
                <c:pt idx="387">
                  <c:v>19.399999999999999</c:v>
                </c:pt>
                <c:pt idx="388">
                  <c:v>19.43333333333333</c:v>
                </c:pt>
                <c:pt idx="389">
                  <c:v>19.5</c:v>
                </c:pt>
                <c:pt idx="390">
                  <c:v>19.533333333333331</c:v>
                </c:pt>
                <c:pt idx="391">
                  <c:v>19.599999999999998</c:v>
                </c:pt>
                <c:pt idx="392">
                  <c:v>19.633333333333333</c:v>
                </c:pt>
                <c:pt idx="393">
                  <c:v>19.7</c:v>
                </c:pt>
                <c:pt idx="394">
                  <c:v>19.733333333333331</c:v>
                </c:pt>
                <c:pt idx="395">
                  <c:v>19.799999999999997</c:v>
                </c:pt>
                <c:pt idx="396">
                  <c:v>19.833333333333332</c:v>
                </c:pt>
                <c:pt idx="397">
                  <c:v>19.899999999999999</c:v>
                </c:pt>
                <c:pt idx="398">
                  <c:v>19.933333333333334</c:v>
                </c:pt>
                <c:pt idx="399">
                  <c:v>20</c:v>
                </c:pt>
                <c:pt idx="400">
                  <c:v>20.033333333333331</c:v>
                </c:pt>
                <c:pt idx="401">
                  <c:v>20.099999999999998</c:v>
                </c:pt>
                <c:pt idx="402">
                  <c:v>20.133333333333333</c:v>
                </c:pt>
                <c:pt idx="403">
                  <c:v>20.2</c:v>
                </c:pt>
                <c:pt idx="404">
                  <c:v>20.233333333333331</c:v>
                </c:pt>
                <c:pt idx="405">
                  <c:v>20.299999999999997</c:v>
                </c:pt>
                <c:pt idx="406">
                  <c:v>20.333333333333332</c:v>
                </c:pt>
                <c:pt idx="407">
                  <c:v>20.399999999999999</c:v>
                </c:pt>
                <c:pt idx="408">
                  <c:v>20.433333333333334</c:v>
                </c:pt>
                <c:pt idx="409">
                  <c:v>20.5</c:v>
                </c:pt>
                <c:pt idx="410">
                  <c:v>20.533333333333331</c:v>
                </c:pt>
                <c:pt idx="411">
                  <c:v>20.599999999999998</c:v>
                </c:pt>
                <c:pt idx="412">
                  <c:v>20.633333333333333</c:v>
                </c:pt>
                <c:pt idx="413">
                  <c:v>20.7</c:v>
                </c:pt>
                <c:pt idx="414">
                  <c:v>20.733333333333331</c:v>
                </c:pt>
                <c:pt idx="415">
                  <c:v>20.799999999999997</c:v>
                </c:pt>
                <c:pt idx="416">
                  <c:v>20.833333333333332</c:v>
                </c:pt>
                <c:pt idx="417">
                  <c:v>20.9</c:v>
                </c:pt>
                <c:pt idx="418">
                  <c:v>20.933333333333334</c:v>
                </c:pt>
                <c:pt idx="419">
                  <c:v>21</c:v>
                </c:pt>
                <c:pt idx="420">
                  <c:v>21.033333333333331</c:v>
                </c:pt>
                <c:pt idx="421">
                  <c:v>21.1</c:v>
                </c:pt>
                <c:pt idx="422">
                  <c:v>21.133333333333333</c:v>
                </c:pt>
                <c:pt idx="423">
                  <c:v>21.2</c:v>
                </c:pt>
                <c:pt idx="424">
                  <c:v>21.233333333333334</c:v>
                </c:pt>
                <c:pt idx="425">
                  <c:v>21.299999999999997</c:v>
                </c:pt>
                <c:pt idx="426">
                  <c:v>21.333333333333332</c:v>
                </c:pt>
                <c:pt idx="427">
                  <c:v>21.4</c:v>
                </c:pt>
                <c:pt idx="428">
                  <c:v>21.43333333333333</c:v>
                </c:pt>
                <c:pt idx="429">
                  <c:v>21.5</c:v>
                </c:pt>
                <c:pt idx="430">
                  <c:v>21.533333333333331</c:v>
                </c:pt>
                <c:pt idx="431">
                  <c:v>21.599999999999998</c:v>
                </c:pt>
                <c:pt idx="432">
                  <c:v>21.633333333333333</c:v>
                </c:pt>
                <c:pt idx="433">
                  <c:v>21.7</c:v>
                </c:pt>
                <c:pt idx="434">
                  <c:v>21.733333333333331</c:v>
                </c:pt>
                <c:pt idx="435">
                  <c:v>21.799999999999997</c:v>
                </c:pt>
                <c:pt idx="436">
                  <c:v>21.833333333333332</c:v>
                </c:pt>
                <c:pt idx="437">
                  <c:v>21.9</c:v>
                </c:pt>
                <c:pt idx="438">
                  <c:v>21.933333333333334</c:v>
                </c:pt>
                <c:pt idx="439">
                  <c:v>22</c:v>
                </c:pt>
                <c:pt idx="440">
                  <c:v>22.033333333333331</c:v>
                </c:pt>
                <c:pt idx="441">
                  <c:v>22.099999999999998</c:v>
                </c:pt>
                <c:pt idx="442">
                  <c:v>22.133333333333333</c:v>
                </c:pt>
                <c:pt idx="443">
                  <c:v>22.2</c:v>
                </c:pt>
                <c:pt idx="444">
                  <c:v>22.233333333333331</c:v>
                </c:pt>
                <c:pt idx="445">
                  <c:v>22.299999999999997</c:v>
                </c:pt>
                <c:pt idx="446">
                  <c:v>22.333333333333332</c:v>
                </c:pt>
                <c:pt idx="447">
                  <c:v>22.4</c:v>
                </c:pt>
                <c:pt idx="448">
                  <c:v>22.43333333333333</c:v>
                </c:pt>
                <c:pt idx="449">
                  <c:v>22.5</c:v>
                </c:pt>
                <c:pt idx="450">
                  <c:v>22.533333333333331</c:v>
                </c:pt>
                <c:pt idx="451">
                  <c:v>22.6</c:v>
                </c:pt>
                <c:pt idx="452">
                  <c:v>22.633333333333333</c:v>
                </c:pt>
                <c:pt idx="453">
                  <c:v>22.7</c:v>
                </c:pt>
                <c:pt idx="454">
                  <c:v>22.733333333333334</c:v>
                </c:pt>
                <c:pt idx="455">
                  <c:v>22.799999999999997</c:v>
                </c:pt>
                <c:pt idx="456">
                  <c:v>22.833333333333332</c:v>
                </c:pt>
                <c:pt idx="457">
                  <c:v>22.9</c:v>
                </c:pt>
                <c:pt idx="458">
                  <c:v>22.93333333333333</c:v>
                </c:pt>
                <c:pt idx="459">
                  <c:v>23</c:v>
                </c:pt>
                <c:pt idx="460">
                  <c:v>23.033333333333331</c:v>
                </c:pt>
                <c:pt idx="461">
                  <c:v>23.099999999999998</c:v>
                </c:pt>
                <c:pt idx="462">
                  <c:v>23.133333333333333</c:v>
                </c:pt>
                <c:pt idx="463">
                  <c:v>23.2</c:v>
                </c:pt>
                <c:pt idx="464">
                  <c:v>23.233333333333331</c:v>
                </c:pt>
                <c:pt idx="465">
                  <c:v>23.299999999999997</c:v>
                </c:pt>
                <c:pt idx="466">
                  <c:v>23.333333333333332</c:v>
                </c:pt>
                <c:pt idx="467">
                  <c:v>23.4</c:v>
                </c:pt>
                <c:pt idx="468">
                  <c:v>23.43333333333333</c:v>
                </c:pt>
                <c:pt idx="469">
                  <c:v>23.5</c:v>
                </c:pt>
                <c:pt idx="470">
                  <c:v>23.533333333333331</c:v>
                </c:pt>
                <c:pt idx="471">
                  <c:v>23.599999999999998</c:v>
                </c:pt>
                <c:pt idx="472">
                  <c:v>23.633333333333333</c:v>
                </c:pt>
                <c:pt idx="473">
                  <c:v>23.7</c:v>
                </c:pt>
                <c:pt idx="474">
                  <c:v>23.733333333333331</c:v>
                </c:pt>
                <c:pt idx="475">
                  <c:v>23.799999999999997</c:v>
                </c:pt>
                <c:pt idx="476">
                  <c:v>23.833333333333332</c:v>
                </c:pt>
                <c:pt idx="477">
                  <c:v>23.9</c:v>
                </c:pt>
                <c:pt idx="478">
                  <c:v>23.93333333333333</c:v>
                </c:pt>
                <c:pt idx="479">
                  <c:v>24</c:v>
                </c:pt>
                <c:pt idx="480">
                  <c:v>24.033333333333331</c:v>
                </c:pt>
                <c:pt idx="481">
                  <c:v>24.1</c:v>
                </c:pt>
                <c:pt idx="482">
                  <c:v>24.133333333333333</c:v>
                </c:pt>
                <c:pt idx="483">
                  <c:v>24.2</c:v>
                </c:pt>
                <c:pt idx="484">
                  <c:v>24.233333333333334</c:v>
                </c:pt>
                <c:pt idx="485">
                  <c:v>24.299999999999997</c:v>
                </c:pt>
                <c:pt idx="486">
                  <c:v>24.333333333333332</c:v>
                </c:pt>
                <c:pt idx="487">
                  <c:v>24.4</c:v>
                </c:pt>
                <c:pt idx="488">
                  <c:v>24.43333333333333</c:v>
                </c:pt>
                <c:pt idx="489">
                  <c:v>24.5</c:v>
                </c:pt>
                <c:pt idx="490">
                  <c:v>24.533333333333331</c:v>
                </c:pt>
                <c:pt idx="491">
                  <c:v>24.599999999999998</c:v>
                </c:pt>
                <c:pt idx="492">
                  <c:v>24.633333333333333</c:v>
                </c:pt>
                <c:pt idx="493">
                  <c:v>24.7</c:v>
                </c:pt>
                <c:pt idx="494">
                  <c:v>24.733333333333331</c:v>
                </c:pt>
                <c:pt idx="495">
                  <c:v>24.799999999999997</c:v>
                </c:pt>
                <c:pt idx="496">
                  <c:v>24.833333333333332</c:v>
                </c:pt>
                <c:pt idx="497">
                  <c:v>24.9</c:v>
                </c:pt>
                <c:pt idx="498">
                  <c:v>24.93333333333333</c:v>
                </c:pt>
                <c:pt idx="499">
                  <c:v>25</c:v>
                </c:pt>
                <c:pt idx="500">
                  <c:v>25.033333333333331</c:v>
                </c:pt>
                <c:pt idx="501">
                  <c:v>25.099999999999998</c:v>
                </c:pt>
                <c:pt idx="502">
                  <c:v>25.133333333333333</c:v>
                </c:pt>
                <c:pt idx="503">
                  <c:v>25.2</c:v>
                </c:pt>
                <c:pt idx="504">
                  <c:v>25.233333333333331</c:v>
                </c:pt>
                <c:pt idx="505">
                  <c:v>25.299999999999997</c:v>
                </c:pt>
                <c:pt idx="506">
                  <c:v>25.333333333333332</c:v>
                </c:pt>
                <c:pt idx="507">
                  <c:v>25.4</c:v>
                </c:pt>
                <c:pt idx="508">
                  <c:v>25.43333333333333</c:v>
                </c:pt>
                <c:pt idx="509">
                  <c:v>25.5</c:v>
                </c:pt>
                <c:pt idx="510">
                  <c:v>25.533333333333331</c:v>
                </c:pt>
                <c:pt idx="511">
                  <c:v>25.6</c:v>
                </c:pt>
                <c:pt idx="512">
                  <c:v>25.633333333333333</c:v>
                </c:pt>
                <c:pt idx="513">
                  <c:v>25.7</c:v>
                </c:pt>
                <c:pt idx="514">
                  <c:v>25.733333333333334</c:v>
                </c:pt>
                <c:pt idx="515">
                  <c:v>25.799999999999997</c:v>
                </c:pt>
                <c:pt idx="516">
                  <c:v>25.833333333333332</c:v>
                </c:pt>
                <c:pt idx="517">
                  <c:v>25.9</c:v>
                </c:pt>
                <c:pt idx="518">
                  <c:v>25.93333333333333</c:v>
                </c:pt>
                <c:pt idx="519">
                  <c:v>26</c:v>
                </c:pt>
                <c:pt idx="520">
                  <c:v>26.033333333333331</c:v>
                </c:pt>
                <c:pt idx="521">
                  <c:v>26.099999999999998</c:v>
                </c:pt>
                <c:pt idx="522">
                  <c:v>26.133333333333333</c:v>
                </c:pt>
                <c:pt idx="523">
                  <c:v>26.2</c:v>
                </c:pt>
                <c:pt idx="524">
                  <c:v>26.233333333333331</c:v>
                </c:pt>
                <c:pt idx="525">
                  <c:v>26.299999999999997</c:v>
                </c:pt>
                <c:pt idx="526">
                  <c:v>26.333333333333332</c:v>
                </c:pt>
                <c:pt idx="527">
                  <c:v>26.4</c:v>
                </c:pt>
                <c:pt idx="528">
                  <c:v>26.43333333333333</c:v>
                </c:pt>
                <c:pt idx="529">
                  <c:v>26.5</c:v>
                </c:pt>
                <c:pt idx="530">
                  <c:v>26.533333333333335</c:v>
                </c:pt>
                <c:pt idx="531">
                  <c:v>26.6</c:v>
                </c:pt>
                <c:pt idx="532">
                  <c:v>26.633333333333333</c:v>
                </c:pt>
                <c:pt idx="533">
                  <c:v>26.7</c:v>
                </c:pt>
                <c:pt idx="534">
                  <c:v>26.733333333333334</c:v>
                </c:pt>
                <c:pt idx="535">
                  <c:v>26.8</c:v>
                </c:pt>
                <c:pt idx="536">
                  <c:v>26.833333333333332</c:v>
                </c:pt>
                <c:pt idx="537">
                  <c:v>26.9</c:v>
                </c:pt>
                <c:pt idx="538">
                  <c:v>26.933333333333334</c:v>
                </c:pt>
                <c:pt idx="539">
                  <c:v>27</c:v>
                </c:pt>
                <c:pt idx="540">
                  <c:v>27.033333333333331</c:v>
                </c:pt>
                <c:pt idx="541">
                  <c:v>27.099999999999998</c:v>
                </c:pt>
                <c:pt idx="542">
                  <c:v>27.133333333333333</c:v>
                </c:pt>
                <c:pt idx="543">
                  <c:v>27.2</c:v>
                </c:pt>
                <c:pt idx="544">
                  <c:v>27.233333333333331</c:v>
                </c:pt>
                <c:pt idx="545">
                  <c:v>27.299999999999997</c:v>
                </c:pt>
                <c:pt idx="546">
                  <c:v>27.333333333333332</c:v>
                </c:pt>
                <c:pt idx="547">
                  <c:v>27.4</c:v>
                </c:pt>
                <c:pt idx="548">
                  <c:v>27.43333333333333</c:v>
                </c:pt>
                <c:pt idx="549">
                  <c:v>27.5</c:v>
                </c:pt>
                <c:pt idx="550">
                  <c:v>27.533333333333331</c:v>
                </c:pt>
                <c:pt idx="551">
                  <c:v>27.599999999999998</c:v>
                </c:pt>
                <c:pt idx="552">
                  <c:v>27.633333333333333</c:v>
                </c:pt>
                <c:pt idx="553">
                  <c:v>27.7</c:v>
                </c:pt>
                <c:pt idx="554">
                  <c:v>27.733333333333331</c:v>
                </c:pt>
                <c:pt idx="555">
                  <c:v>27.799999999999997</c:v>
                </c:pt>
                <c:pt idx="556">
                  <c:v>27.833333333333332</c:v>
                </c:pt>
                <c:pt idx="557">
                  <c:v>27.9</c:v>
                </c:pt>
                <c:pt idx="558">
                  <c:v>27.93333333333333</c:v>
                </c:pt>
                <c:pt idx="559">
                  <c:v>28</c:v>
                </c:pt>
                <c:pt idx="560">
                  <c:v>28.033333333333331</c:v>
                </c:pt>
                <c:pt idx="561">
                  <c:v>28.1</c:v>
                </c:pt>
                <c:pt idx="562">
                  <c:v>28.133333333333333</c:v>
                </c:pt>
                <c:pt idx="563">
                  <c:v>28.2</c:v>
                </c:pt>
                <c:pt idx="564">
                  <c:v>28.233333333333334</c:v>
                </c:pt>
                <c:pt idx="565">
                  <c:v>28.299999999999997</c:v>
                </c:pt>
                <c:pt idx="566">
                  <c:v>28.333333333333332</c:v>
                </c:pt>
                <c:pt idx="567">
                  <c:v>28.4</c:v>
                </c:pt>
                <c:pt idx="568">
                  <c:v>28.43333333333333</c:v>
                </c:pt>
                <c:pt idx="569">
                  <c:v>28.5</c:v>
                </c:pt>
                <c:pt idx="570">
                  <c:v>28.533333333333331</c:v>
                </c:pt>
                <c:pt idx="571">
                  <c:v>28.599999999999998</c:v>
                </c:pt>
                <c:pt idx="572">
                  <c:v>28.633333333333333</c:v>
                </c:pt>
                <c:pt idx="573">
                  <c:v>28.699999999999996</c:v>
                </c:pt>
                <c:pt idx="574">
                  <c:v>28.733333333333331</c:v>
                </c:pt>
                <c:pt idx="575">
                  <c:v>28.799999999999997</c:v>
                </c:pt>
                <c:pt idx="576">
                  <c:v>28.833333333333329</c:v>
                </c:pt>
                <c:pt idx="577">
                  <c:v>28.9</c:v>
                </c:pt>
                <c:pt idx="578">
                  <c:v>28.93333333333333</c:v>
                </c:pt>
                <c:pt idx="579">
                  <c:v>29</c:v>
                </c:pt>
                <c:pt idx="580">
                  <c:v>29.033333333333331</c:v>
                </c:pt>
                <c:pt idx="581">
                  <c:v>29.1</c:v>
                </c:pt>
                <c:pt idx="582">
                  <c:v>29.133333333333333</c:v>
                </c:pt>
                <c:pt idx="583">
                  <c:v>29.2</c:v>
                </c:pt>
                <c:pt idx="584">
                  <c:v>29.233333333333334</c:v>
                </c:pt>
                <c:pt idx="585">
                  <c:v>29.299999999999997</c:v>
                </c:pt>
                <c:pt idx="586">
                  <c:v>29.333333333333332</c:v>
                </c:pt>
                <c:pt idx="587">
                  <c:v>29.4</c:v>
                </c:pt>
                <c:pt idx="588">
                  <c:v>29.43333333333333</c:v>
                </c:pt>
                <c:pt idx="589">
                  <c:v>29.5</c:v>
                </c:pt>
                <c:pt idx="590">
                  <c:v>29.533333333333331</c:v>
                </c:pt>
                <c:pt idx="591">
                  <c:v>29.6</c:v>
                </c:pt>
                <c:pt idx="592">
                  <c:v>29.633333333333333</c:v>
                </c:pt>
                <c:pt idx="593">
                  <c:v>29.7</c:v>
                </c:pt>
                <c:pt idx="594">
                  <c:v>29.733333333333334</c:v>
                </c:pt>
                <c:pt idx="595">
                  <c:v>29.799999999999997</c:v>
                </c:pt>
                <c:pt idx="596">
                  <c:v>29.833333333333332</c:v>
                </c:pt>
                <c:pt idx="597">
                  <c:v>29.9</c:v>
                </c:pt>
                <c:pt idx="598">
                  <c:v>29.93333333333333</c:v>
                </c:pt>
                <c:pt idx="599">
                  <c:v>30</c:v>
                </c:pt>
                <c:pt idx="600">
                  <c:v>30.033333333333331</c:v>
                </c:pt>
                <c:pt idx="601">
                  <c:v>30.099999999999998</c:v>
                </c:pt>
                <c:pt idx="602">
                  <c:v>30.133333333333333</c:v>
                </c:pt>
                <c:pt idx="603">
                  <c:v>30.200000000000003</c:v>
                </c:pt>
                <c:pt idx="604">
                  <c:v>30.233333333333331</c:v>
                </c:pt>
                <c:pt idx="605">
                  <c:v>30.299999999999997</c:v>
                </c:pt>
                <c:pt idx="606">
                  <c:v>30.333333333333336</c:v>
                </c:pt>
                <c:pt idx="607">
                  <c:v>30.4</c:v>
                </c:pt>
                <c:pt idx="608">
                  <c:v>30.43333333333333</c:v>
                </c:pt>
                <c:pt idx="609">
                  <c:v>30.499999999999996</c:v>
                </c:pt>
                <c:pt idx="610">
                  <c:v>30.533333333333331</c:v>
                </c:pt>
                <c:pt idx="611">
                  <c:v>30.6</c:v>
                </c:pt>
                <c:pt idx="612">
                  <c:v>30.633333333333329</c:v>
                </c:pt>
                <c:pt idx="613">
                  <c:v>30.699999999999996</c:v>
                </c:pt>
                <c:pt idx="614">
                  <c:v>30.733333333333334</c:v>
                </c:pt>
                <c:pt idx="615">
                  <c:v>30.799999999999997</c:v>
                </c:pt>
                <c:pt idx="616">
                  <c:v>30.833333333333336</c:v>
                </c:pt>
                <c:pt idx="617">
                  <c:v>30.9</c:v>
                </c:pt>
                <c:pt idx="618">
                  <c:v>30.93333333333333</c:v>
                </c:pt>
                <c:pt idx="619">
                  <c:v>31</c:v>
                </c:pt>
                <c:pt idx="620">
                  <c:v>31.033333333333331</c:v>
                </c:pt>
                <c:pt idx="621">
                  <c:v>31.1</c:v>
                </c:pt>
                <c:pt idx="622">
                  <c:v>31.133333333333333</c:v>
                </c:pt>
                <c:pt idx="623">
                  <c:v>31.2</c:v>
                </c:pt>
                <c:pt idx="624">
                  <c:v>31.233333333333334</c:v>
                </c:pt>
                <c:pt idx="625">
                  <c:v>31.299999999999997</c:v>
                </c:pt>
                <c:pt idx="626">
                  <c:v>31.333333333333332</c:v>
                </c:pt>
                <c:pt idx="627">
                  <c:v>31.4</c:v>
                </c:pt>
                <c:pt idx="628">
                  <c:v>31.43333333333333</c:v>
                </c:pt>
                <c:pt idx="629">
                  <c:v>31.5</c:v>
                </c:pt>
                <c:pt idx="630">
                  <c:v>31.533333333333331</c:v>
                </c:pt>
                <c:pt idx="631">
                  <c:v>31.599999999999998</c:v>
                </c:pt>
                <c:pt idx="632">
                  <c:v>31.633333333333333</c:v>
                </c:pt>
                <c:pt idx="633">
                  <c:v>31.699999999999996</c:v>
                </c:pt>
                <c:pt idx="634">
                  <c:v>31.733333333333331</c:v>
                </c:pt>
                <c:pt idx="635">
                  <c:v>31.799999999999997</c:v>
                </c:pt>
                <c:pt idx="636">
                  <c:v>31.833333333333336</c:v>
                </c:pt>
                <c:pt idx="637">
                  <c:v>31.9</c:v>
                </c:pt>
                <c:pt idx="638">
                  <c:v>31.93333333333333</c:v>
                </c:pt>
                <c:pt idx="639">
                  <c:v>31.999999999999996</c:v>
                </c:pt>
                <c:pt idx="640">
                  <c:v>32.033333333333331</c:v>
                </c:pt>
                <c:pt idx="641">
                  <c:v>32.1</c:v>
                </c:pt>
                <c:pt idx="642">
                  <c:v>32.133333333333326</c:v>
                </c:pt>
                <c:pt idx="643">
                  <c:v>32.200000000000003</c:v>
                </c:pt>
                <c:pt idx="644">
                  <c:v>32.233333333333334</c:v>
                </c:pt>
                <c:pt idx="645">
                  <c:v>32.299999999999997</c:v>
                </c:pt>
                <c:pt idx="646">
                  <c:v>32.333333333333336</c:v>
                </c:pt>
                <c:pt idx="647">
                  <c:v>32.4</c:v>
                </c:pt>
                <c:pt idx="648">
                  <c:v>32.43333333333333</c:v>
                </c:pt>
                <c:pt idx="649">
                  <c:v>32.5</c:v>
                </c:pt>
                <c:pt idx="650">
                  <c:v>32.533333333333331</c:v>
                </c:pt>
                <c:pt idx="651">
                  <c:v>32.6</c:v>
                </c:pt>
                <c:pt idx="652">
                  <c:v>32.633333333333333</c:v>
                </c:pt>
                <c:pt idx="653">
                  <c:v>32.699999999999996</c:v>
                </c:pt>
                <c:pt idx="654">
                  <c:v>32.733333333333334</c:v>
                </c:pt>
                <c:pt idx="655">
                  <c:v>32.799999999999997</c:v>
                </c:pt>
                <c:pt idx="656">
                  <c:v>32.833333333333329</c:v>
                </c:pt>
                <c:pt idx="657">
                  <c:v>32.9</c:v>
                </c:pt>
                <c:pt idx="658">
                  <c:v>32.93333333333333</c:v>
                </c:pt>
                <c:pt idx="659">
                  <c:v>33</c:v>
                </c:pt>
                <c:pt idx="660">
                  <c:v>33.033333333333331</c:v>
                </c:pt>
                <c:pt idx="661">
                  <c:v>33.099999999999994</c:v>
                </c:pt>
                <c:pt idx="662">
                  <c:v>33.133333333333333</c:v>
                </c:pt>
                <c:pt idx="663">
                  <c:v>33.200000000000003</c:v>
                </c:pt>
                <c:pt idx="664">
                  <c:v>33.233333333333334</c:v>
                </c:pt>
                <c:pt idx="665">
                  <c:v>33.299999999999997</c:v>
                </c:pt>
                <c:pt idx="666">
                  <c:v>33.333333333333336</c:v>
                </c:pt>
                <c:pt idx="667">
                  <c:v>33.4</c:v>
                </c:pt>
                <c:pt idx="668">
                  <c:v>33.43333333333333</c:v>
                </c:pt>
                <c:pt idx="669">
                  <c:v>33.5</c:v>
                </c:pt>
                <c:pt idx="670">
                  <c:v>33.533333333333331</c:v>
                </c:pt>
                <c:pt idx="671">
                  <c:v>33.6</c:v>
                </c:pt>
                <c:pt idx="672">
                  <c:v>33.633333333333326</c:v>
                </c:pt>
                <c:pt idx="673">
                  <c:v>33.699999999999996</c:v>
                </c:pt>
                <c:pt idx="674">
                  <c:v>33.733333333333334</c:v>
                </c:pt>
                <c:pt idx="675">
                  <c:v>33.799999999999997</c:v>
                </c:pt>
                <c:pt idx="676">
                  <c:v>33.833333333333336</c:v>
                </c:pt>
                <c:pt idx="677">
                  <c:v>33.9</c:v>
                </c:pt>
                <c:pt idx="678">
                  <c:v>33.93333333333333</c:v>
                </c:pt>
                <c:pt idx="679">
                  <c:v>34</c:v>
                </c:pt>
                <c:pt idx="680">
                  <c:v>34.033333333333331</c:v>
                </c:pt>
                <c:pt idx="681">
                  <c:v>34.1</c:v>
                </c:pt>
                <c:pt idx="682">
                  <c:v>34.133333333333333</c:v>
                </c:pt>
                <c:pt idx="683">
                  <c:v>34.200000000000003</c:v>
                </c:pt>
                <c:pt idx="684">
                  <c:v>34.233333333333334</c:v>
                </c:pt>
                <c:pt idx="685">
                  <c:v>34.299999999999997</c:v>
                </c:pt>
                <c:pt idx="686">
                  <c:v>34.333333333333329</c:v>
                </c:pt>
                <c:pt idx="687">
                  <c:v>34.4</c:v>
                </c:pt>
                <c:pt idx="688">
                  <c:v>34.43333333333333</c:v>
                </c:pt>
                <c:pt idx="689">
                  <c:v>34.5</c:v>
                </c:pt>
                <c:pt idx="690">
                  <c:v>34.533333333333331</c:v>
                </c:pt>
                <c:pt idx="691">
                  <c:v>34.599999999999994</c:v>
                </c:pt>
                <c:pt idx="692">
                  <c:v>34.633333333333333</c:v>
                </c:pt>
                <c:pt idx="693">
                  <c:v>34.699999999999996</c:v>
                </c:pt>
                <c:pt idx="694">
                  <c:v>34.733333333333334</c:v>
                </c:pt>
                <c:pt idx="695">
                  <c:v>34.799999999999997</c:v>
                </c:pt>
                <c:pt idx="696">
                  <c:v>34.833333333333336</c:v>
                </c:pt>
                <c:pt idx="697">
                  <c:v>34.9</c:v>
                </c:pt>
                <c:pt idx="698">
                  <c:v>34.93333333333333</c:v>
                </c:pt>
                <c:pt idx="699">
                  <c:v>35</c:v>
                </c:pt>
                <c:pt idx="700">
                  <c:v>35.033333333333331</c:v>
                </c:pt>
                <c:pt idx="701">
                  <c:v>35.1</c:v>
                </c:pt>
                <c:pt idx="702">
                  <c:v>35.133333333333326</c:v>
                </c:pt>
                <c:pt idx="703">
                  <c:v>35.200000000000003</c:v>
                </c:pt>
                <c:pt idx="704">
                  <c:v>35.233333333333334</c:v>
                </c:pt>
                <c:pt idx="705">
                  <c:v>35.299999999999997</c:v>
                </c:pt>
                <c:pt idx="706">
                  <c:v>35.333333333333336</c:v>
                </c:pt>
                <c:pt idx="707">
                  <c:v>35.4</c:v>
                </c:pt>
                <c:pt idx="708">
                  <c:v>35.43333333333333</c:v>
                </c:pt>
                <c:pt idx="709">
                  <c:v>35.5</c:v>
                </c:pt>
                <c:pt idx="710">
                  <c:v>35.533333333333331</c:v>
                </c:pt>
                <c:pt idx="711">
                  <c:v>35.6</c:v>
                </c:pt>
                <c:pt idx="712">
                  <c:v>35.633333333333333</c:v>
                </c:pt>
                <c:pt idx="713">
                  <c:v>35.699999999999996</c:v>
                </c:pt>
                <c:pt idx="714">
                  <c:v>35.733333333333334</c:v>
                </c:pt>
                <c:pt idx="715">
                  <c:v>35.799999999999997</c:v>
                </c:pt>
                <c:pt idx="716">
                  <c:v>35.833333333333329</c:v>
                </c:pt>
                <c:pt idx="717">
                  <c:v>35.9</c:v>
                </c:pt>
                <c:pt idx="718">
                  <c:v>35.93333333333333</c:v>
                </c:pt>
                <c:pt idx="719">
                  <c:v>36</c:v>
                </c:pt>
                <c:pt idx="720">
                  <c:v>36.033333333333331</c:v>
                </c:pt>
                <c:pt idx="721">
                  <c:v>36.1</c:v>
                </c:pt>
                <c:pt idx="722">
                  <c:v>36.133333333333333</c:v>
                </c:pt>
                <c:pt idx="723">
                  <c:v>36.200000000000003</c:v>
                </c:pt>
                <c:pt idx="724">
                  <c:v>36.233333333333334</c:v>
                </c:pt>
                <c:pt idx="725">
                  <c:v>36.299999999999997</c:v>
                </c:pt>
                <c:pt idx="726">
                  <c:v>36.333333333333329</c:v>
                </c:pt>
                <c:pt idx="727">
                  <c:v>36.4</c:v>
                </c:pt>
                <c:pt idx="728">
                  <c:v>36.43333333333333</c:v>
                </c:pt>
                <c:pt idx="729">
                  <c:v>36.5</c:v>
                </c:pt>
                <c:pt idx="730">
                  <c:v>36.533333333333331</c:v>
                </c:pt>
                <c:pt idx="731">
                  <c:v>36.599999999999994</c:v>
                </c:pt>
                <c:pt idx="732">
                  <c:v>36.633333333333333</c:v>
                </c:pt>
                <c:pt idx="733">
                  <c:v>36.699999999999996</c:v>
                </c:pt>
                <c:pt idx="734">
                  <c:v>36.733333333333334</c:v>
                </c:pt>
                <c:pt idx="735">
                  <c:v>36.799999999999997</c:v>
                </c:pt>
                <c:pt idx="736">
                  <c:v>36.833333333333336</c:v>
                </c:pt>
                <c:pt idx="737">
                  <c:v>36.900000000000006</c:v>
                </c:pt>
                <c:pt idx="738">
                  <c:v>36.93333333333333</c:v>
                </c:pt>
                <c:pt idx="739">
                  <c:v>37</c:v>
                </c:pt>
                <c:pt idx="740">
                  <c:v>37.033333333333331</c:v>
                </c:pt>
                <c:pt idx="741">
                  <c:v>37.1</c:v>
                </c:pt>
                <c:pt idx="742">
                  <c:v>37.133333333333326</c:v>
                </c:pt>
                <c:pt idx="743">
                  <c:v>37.200000000000003</c:v>
                </c:pt>
                <c:pt idx="744">
                  <c:v>37.233333333333334</c:v>
                </c:pt>
                <c:pt idx="745">
                  <c:v>37.299999999999997</c:v>
                </c:pt>
                <c:pt idx="746">
                  <c:v>37.333333333333336</c:v>
                </c:pt>
                <c:pt idx="747">
                  <c:v>37.4</c:v>
                </c:pt>
                <c:pt idx="748">
                  <c:v>37.433333333333337</c:v>
                </c:pt>
                <c:pt idx="749">
                  <c:v>37.5</c:v>
                </c:pt>
                <c:pt idx="750">
                  <c:v>37.533333333333331</c:v>
                </c:pt>
                <c:pt idx="751">
                  <c:v>37.6</c:v>
                </c:pt>
                <c:pt idx="752">
                  <c:v>37.633333333333333</c:v>
                </c:pt>
                <c:pt idx="753">
                  <c:v>37.700000000000003</c:v>
                </c:pt>
                <c:pt idx="754">
                  <c:v>37.733333333333334</c:v>
                </c:pt>
                <c:pt idx="755">
                  <c:v>37.799999999999997</c:v>
                </c:pt>
                <c:pt idx="756">
                  <c:v>37.833333333333329</c:v>
                </c:pt>
                <c:pt idx="757">
                  <c:v>37.9</c:v>
                </c:pt>
                <c:pt idx="758">
                  <c:v>37.93333333333333</c:v>
                </c:pt>
                <c:pt idx="759">
                  <c:v>38</c:v>
                </c:pt>
                <c:pt idx="760">
                  <c:v>38.033333333333331</c:v>
                </c:pt>
                <c:pt idx="761">
                  <c:v>38.1</c:v>
                </c:pt>
                <c:pt idx="762">
                  <c:v>38.133333333333333</c:v>
                </c:pt>
                <c:pt idx="763">
                  <c:v>38.200000000000003</c:v>
                </c:pt>
                <c:pt idx="764">
                  <c:v>38.233333333333334</c:v>
                </c:pt>
                <c:pt idx="765">
                  <c:v>38.299999999999997</c:v>
                </c:pt>
                <c:pt idx="766">
                  <c:v>38.333333333333329</c:v>
                </c:pt>
                <c:pt idx="767">
                  <c:v>38.4</c:v>
                </c:pt>
                <c:pt idx="768">
                  <c:v>38.433333333333337</c:v>
                </c:pt>
                <c:pt idx="769">
                  <c:v>38.5</c:v>
                </c:pt>
                <c:pt idx="770">
                  <c:v>38.533333333333331</c:v>
                </c:pt>
                <c:pt idx="771">
                  <c:v>38.599999999999994</c:v>
                </c:pt>
                <c:pt idx="772">
                  <c:v>38.633333333333333</c:v>
                </c:pt>
                <c:pt idx="773">
                  <c:v>38.700000000000003</c:v>
                </c:pt>
                <c:pt idx="774">
                  <c:v>38.733333333333334</c:v>
                </c:pt>
                <c:pt idx="775">
                  <c:v>38.799999999999997</c:v>
                </c:pt>
                <c:pt idx="776">
                  <c:v>38.833333333333329</c:v>
                </c:pt>
                <c:pt idx="777">
                  <c:v>38.9</c:v>
                </c:pt>
                <c:pt idx="778">
                  <c:v>38.93333333333333</c:v>
                </c:pt>
                <c:pt idx="779">
                  <c:v>39</c:v>
                </c:pt>
                <c:pt idx="780">
                  <c:v>39.033333333333331</c:v>
                </c:pt>
                <c:pt idx="781">
                  <c:v>39.1</c:v>
                </c:pt>
                <c:pt idx="782">
                  <c:v>39.133333333333333</c:v>
                </c:pt>
                <c:pt idx="783">
                  <c:v>39.200000000000003</c:v>
                </c:pt>
                <c:pt idx="784">
                  <c:v>39.233333333333334</c:v>
                </c:pt>
                <c:pt idx="785">
                  <c:v>39.299999999999997</c:v>
                </c:pt>
                <c:pt idx="786">
                  <c:v>39.333333333333329</c:v>
                </c:pt>
                <c:pt idx="787">
                  <c:v>39.4</c:v>
                </c:pt>
                <c:pt idx="788">
                  <c:v>39.43333333333333</c:v>
                </c:pt>
                <c:pt idx="789">
                  <c:v>39.5</c:v>
                </c:pt>
                <c:pt idx="790">
                  <c:v>39.533333333333331</c:v>
                </c:pt>
                <c:pt idx="791">
                  <c:v>39.6</c:v>
                </c:pt>
                <c:pt idx="792">
                  <c:v>39.633333333333333</c:v>
                </c:pt>
                <c:pt idx="793">
                  <c:v>39.700000000000003</c:v>
                </c:pt>
                <c:pt idx="794">
                  <c:v>39.733333333333334</c:v>
                </c:pt>
                <c:pt idx="795">
                  <c:v>39.799999999999997</c:v>
                </c:pt>
                <c:pt idx="796">
                  <c:v>39.833333333333329</c:v>
                </c:pt>
                <c:pt idx="797">
                  <c:v>39.9</c:v>
                </c:pt>
                <c:pt idx="798">
                  <c:v>39.933333333333337</c:v>
                </c:pt>
                <c:pt idx="799">
                  <c:v>40</c:v>
                </c:pt>
                <c:pt idx="800">
                  <c:v>40.033333333333331</c:v>
                </c:pt>
                <c:pt idx="801">
                  <c:v>40.1</c:v>
                </c:pt>
                <c:pt idx="802">
                  <c:v>40.133333333333333</c:v>
                </c:pt>
                <c:pt idx="803">
                  <c:v>40.199999999999996</c:v>
                </c:pt>
                <c:pt idx="804">
                  <c:v>40.233333333333334</c:v>
                </c:pt>
                <c:pt idx="805">
                  <c:v>40.299999999999997</c:v>
                </c:pt>
                <c:pt idx="806">
                  <c:v>40.333333333333329</c:v>
                </c:pt>
                <c:pt idx="807">
                  <c:v>40.4</c:v>
                </c:pt>
                <c:pt idx="808">
                  <c:v>40.43333333333333</c:v>
                </c:pt>
                <c:pt idx="809">
                  <c:v>40.5</c:v>
                </c:pt>
                <c:pt idx="810">
                  <c:v>40.533333333333331</c:v>
                </c:pt>
                <c:pt idx="811">
                  <c:v>40.599999999999994</c:v>
                </c:pt>
                <c:pt idx="812">
                  <c:v>40.633333333333333</c:v>
                </c:pt>
                <c:pt idx="813">
                  <c:v>40.700000000000003</c:v>
                </c:pt>
                <c:pt idx="814">
                  <c:v>40.733333333333334</c:v>
                </c:pt>
                <c:pt idx="815">
                  <c:v>40.799999999999997</c:v>
                </c:pt>
                <c:pt idx="816">
                  <c:v>40.833333333333329</c:v>
                </c:pt>
                <c:pt idx="817">
                  <c:v>40.9</c:v>
                </c:pt>
                <c:pt idx="818">
                  <c:v>40.93333333333333</c:v>
                </c:pt>
                <c:pt idx="819">
                  <c:v>41</c:v>
                </c:pt>
                <c:pt idx="820">
                  <c:v>41.033333333333331</c:v>
                </c:pt>
                <c:pt idx="821">
                  <c:v>41.099999999999994</c:v>
                </c:pt>
                <c:pt idx="822">
                  <c:v>41.133333333333333</c:v>
                </c:pt>
                <c:pt idx="823">
                  <c:v>41.2</c:v>
                </c:pt>
                <c:pt idx="824">
                  <c:v>41.233333333333334</c:v>
                </c:pt>
                <c:pt idx="825">
                  <c:v>41.3</c:v>
                </c:pt>
                <c:pt idx="826">
                  <c:v>41.333333333333336</c:v>
                </c:pt>
                <c:pt idx="827">
                  <c:v>41.4</c:v>
                </c:pt>
                <c:pt idx="828">
                  <c:v>41.43333333333333</c:v>
                </c:pt>
                <c:pt idx="829">
                  <c:v>41.5</c:v>
                </c:pt>
                <c:pt idx="830">
                  <c:v>41.533333333333331</c:v>
                </c:pt>
                <c:pt idx="831">
                  <c:v>41.6</c:v>
                </c:pt>
                <c:pt idx="832">
                  <c:v>41.633333333333333</c:v>
                </c:pt>
                <c:pt idx="833">
                  <c:v>41.699999999999996</c:v>
                </c:pt>
                <c:pt idx="834">
                  <c:v>41.733333333333334</c:v>
                </c:pt>
                <c:pt idx="835">
                  <c:v>41.8</c:v>
                </c:pt>
                <c:pt idx="836">
                  <c:v>41.833333333333329</c:v>
                </c:pt>
                <c:pt idx="837">
                  <c:v>41.9</c:v>
                </c:pt>
                <c:pt idx="838">
                  <c:v>41.93333333333333</c:v>
                </c:pt>
                <c:pt idx="839">
                  <c:v>42</c:v>
                </c:pt>
                <c:pt idx="840">
                  <c:v>42.033333333333331</c:v>
                </c:pt>
                <c:pt idx="841">
                  <c:v>42.1</c:v>
                </c:pt>
                <c:pt idx="842">
                  <c:v>42.133333333333333</c:v>
                </c:pt>
                <c:pt idx="843">
                  <c:v>42.199999999999996</c:v>
                </c:pt>
                <c:pt idx="844">
                  <c:v>42.233333333333334</c:v>
                </c:pt>
                <c:pt idx="845">
                  <c:v>42.3</c:v>
                </c:pt>
                <c:pt idx="846">
                  <c:v>42.333333333333336</c:v>
                </c:pt>
                <c:pt idx="847">
                  <c:v>42.4</c:v>
                </c:pt>
                <c:pt idx="848">
                  <c:v>42.43333333333333</c:v>
                </c:pt>
                <c:pt idx="849">
                  <c:v>42.5</c:v>
                </c:pt>
                <c:pt idx="850">
                  <c:v>42.533333333333331</c:v>
                </c:pt>
                <c:pt idx="851">
                  <c:v>42.6</c:v>
                </c:pt>
                <c:pt idx="852">
                  <c:v>42.633333333333333</c:v>
                </c:pt>
                <c:pt idx="853">
                  <c:v>42.7</c:v>
                </c:pt>
                <c:pt idx="854">
                  <c:v>42.733333333333334</c:v>
                </c:pt>
                <c:pt idx="855">
                  <c:v>42.8</c:v>
                </c:pt>
                <c:pt idx="856">
                  <c:v>42.833333333333329</c:v>
                </c:pt>
                <c:pt idx="857">
                  <c:v>42.9</c:v>
                </c:pt>
                <c:pt idx="858">
                  <c:v>42.93333333333333</c:v>
                </c:pt>
                <c:pt idx="859">
                  <c:v>43</c:v>
                </c:pt>
                <c:pt idx="860">
                  <c:v>43.033333333333331</c:v>
                </c:pt>
                <c:pt idx="861">
                  <c:v>43.1</c:v>
                </c:pt>
                <c:pt idx="862">
                  <c:v>43.133333333333333</c:v>
                </c:pt>
                <c:pt idx="863">
                  <c:v>43.2</c:v>
                </c:pt>
                <c:pt idx="864">
                  <c:v>43.233333333333334</c:v>
                </c:pt>
                <c:pt idx="865">
                  <c:v>43.3</c:v>
                </c:pt>
                <c:pt idx="866">
                  <c:v>43.333333333333329</c:v>
                </c:pt>
                <c:pt idx="867">
                  <c:v>43.4</c:v>
                </c:pt>
                <c:pt idx="868">
                  <c:v>43.43333333333333</c:v>
                </c:pt>
                <c:pt idx="869">
                  <c:v>43.5</c:v>
                </c:pt>
                <c:pt idx="870">
                  <c:v>43.533333333333331</c:v>
                </c:pt>
                <c:pt idx="871">
                  <c:v>43.6</c:v>
                </c:pt>
                <c:pt idx="872">
                  <c:v>43.633333333333333</c:v>
                </c:pt>
                <c:pt idx="873">
                  <c:v>43.699999999999996</c:v>
                </c:pt>
                <c:pt idx="874">
                  <c:v>43.733333333333334</c:v>
                </c:pt>
                <c:pt idx="875">
                  <c:v>43.8</c:v>
                </c:pt>
                <c:pt idx="876">
                  <c:v>43.833333333333329</c:v>
                </c:pt>
                <c:pt idx="877">
                  <c:v>43.9</c:v>
                </c:pt>
                <c:pt idx="878">
                  <c:v>43.93333333333333</c:v>
                </c:pt>
                <c:pt idx="879">
                  <c:v>44</c:v>
                </c:pt>
                <c:pt idx="880">
                  <c:v>44.033333333333331</c:v>
                </c:pt>
                <c:pt idx="881">
                  <c:v>44.1</c:v>
                </c:pt>
                <c:pt idx="882">
                  <c:v>44.133333333333333</c:v>
                </c:pt>
                <c:pt idx="883">
                  <c:v>44.199999999999996</c:v>
                </c:pt>
                <c:pt idx="884">
                  <c:v>44.233333333333334</c:v>
                </c:pt>
                <c:pt idx="885">
                  <c:v>44.3</c:v>
                </c:pt>
                <c:pt idx="886">
                  <c:v>44.333333333333336</c:v>
                </c:pt>
                <c:pt idx="887">
                  <c:v>44.4</c:v>
                </c:pt>
                <c:pt idx="888">
                  <c:v>44.43333333333333</c:v>
                </c:pt>
                <c:pt idx="889">
                  <c:v>44.5</c:v>
                </c:pt>
                <c:pt idx="890">
                  <c:v>44.533333333333331</c:v>
                </c:pt>
                <c:pt idx="891">
                  <c:v>44.6</c:v>
                </c:pt>
                <c:pt idx="892">
                  <c:v>44.633333333333333</c:v>
                </c:pt>
                <c:pt idx="893">
                  <c:v>44.699999999999996</c:v>
                </c:pt>
                <c:pt idx="894">
                  <c:v>44.733333333333334</c:v>
                </c:pt>
                <c:pt idx="895">
                  <c:v>44.8</c:v>
                </c:pt>
                <c:pt idx="896">
                  <c:v>44.833333333333329</c:v>
                </c:pt>
                <c:pt idx="897">
                  <c:v>44.9</c:v>
                </c:pt>
                <c:pt idx="898">
                  <c:v>44.93333333333333</c:v>
                </c:pt>
                <c:pt idx="899">
                  <c:v>45</c:v>
                </c:pt>
                <c:pt idx="900">
                  <c:v>45.033333333333331</c:v>
                </c:pt>
                <c:pt idx="901">
                  <c:v>45.1</c:v>
                </c:pt>
                <c:pt idx="902">
                  <c:v>45.133333333333333</c:v>
                </c:pt>
                <c:pt idx="903">
                  <c:v>45.2</c:v>
                </c:pt>
                <c:pt idx="904">
                  <c:v>45.233333333333334</c:v>
                </c:pt>
                <c:pt idx="905">
                  <c:v>45.3</c:v>
                </c:pt>
                <c:pt idx="906">
                  <c:v>45.333333333333329</c:v>
                </c:pt>
                <c:pt idx="907">
                  <c:v>45.4</c:v>
                </c:pt>
                <c:pt idx="908">
                  <c:v>45.43333333333333</c:v>
                </c:pt>
                <c:pt idx="909">
                  <c:v>45.5</c:v>
                </c:pt>
                <c:pt idx="910">
                  <c:v>45.533333333333331</c:v>
                </c:pt>
                <c:pt idx="911">
                  <c:v>45.6</c:v>
                </c:pt>
                <c:pt idx="912">
                  <c:v>45.633333333333333</c:v>
                </c:pt>
                <c:pt idx="913">
                  <c:v>45.699999999999996</c:v>
                </c:pt>
                <c:pt idx="914">
                  <c:v>45.733333333333334</c:v>
                </c:pt>
                <c:pt idx="915">
                  <c:v>45.8</c:v>
                </c:pt>
                <c:pt idx="916">
                  <c:v>45.833333333333329</c:v>
                </c:pt>
                <c:pt idx="917">
                  <c:v>45.9</c:v>
                </c:pt>
                <c:pt idx="918">
                  <c:v>45.93333333333333</c:v>
                </c:pt>
                <c:pt idx="919">
                  <c:v>46</c:v>
                </c:pt>
                <c:pt idx="920">
                  <c:v>46.033333333333331</c:v>
                </c:pt>
                <c:pt idx="921">
                  <c:v>46.1</c:v>
                </c:pt>
                <c:pt idx="922">
                  <c:v>46.133333333333333</c:v>
                </c:pt>
                <c:pt idx="923">
                  <c:v>46.199999999999996</c:v>
                </c:pt>
                <c:pt idx="924">
                  <c:v>46.233333333333334</c:v>
                </c:pt>
                <c:pt idx="925">
                  <c:v>46.3</c:v>
                </c:pt>
                <c:pt idx="926">
                  <c:v>46.333333333333329</c:v>
                </c:pt>
                <c:pt idx="927">
                  <c:v>46.4</c:v>
                </c:pt>
                <c:pt idx="928">
                  <c:v>46.43333333333333</c:v>
                </c:pt>
                <c:pt idx="929">
                  <c:v>46.5</c:v>
                </c:pt>
                <c:pt idx="930">
                  <c:v>46.533333333333331</c:v>
                </c:pt>
                <c:pt idx="931">
                  <c:v>46.6</c:v>
                </c:pt>
                <c:pt idx="932">
                  <c:v>46.633333333333333</c:v>
                </c:pt>
                <c:pt idx="933">
                  <c:v>46.7</c:v>
                </c:pt>
                <c:pt idx="934">
                  <c:v>46.733333333333334</c:v>
                </c:pt>
                <c:pt idx="935">
                  <c:v>46.8</c:v>
                </c:pt>
                <c:pt idx="936">
                  <c:v>46.833333333333329</c:v>
                </c:pt>
                <c:pt idx="937">
                  <c:v>46.9</c:v>
                </c:pt>
                <c:pt idx="938">
                  <c:v>46.93333333333333</c:v>
                </c:pt>
                <c:pt idx="939">
                  <c:v>47</c:v>
                </c:pt>
                <c:pt idx="940">
                  <c:v>47.033333333333331</c:v>
                </c:pt>
                <c:pt idx="941">
                  <c:v>47.1</c:v>
                </c:pt>
                <c:pt idx="942">
                  <c:v>47.133333333333333</c:v>
                </c:pt>
                <c:pt idx="943">
                  <c:v>47.199999999999996</c:v>
                </c:pt>
                <c:pt idx="944">
                  <c:v>47.233333333333334</c:v>
                </c:pt>
                <c:pt idx="945">
                  <c:v>47.3</c:v>
                </c:pt>
                <c:pt idx="946">
                  <c:v>47.333333333333329</c:v>
                </c:pt>
                <c:pt idx="947">
                  <c:v>47.4</c:v>
                </c:pt>
                <c:pt idx="948">
                  <c:v>47.43333333333333</c:v>
                </c:pt>
                <c:pt idx="949">
                  <c:v>47.5</c:v>
                </c:pt>
                <c:pt idx="950">
                  <c:v>47.533333333333331</c:v>
                </c:pt>
                <c:pt idx="951">
                  <c:v>47.6</c:v>
                </c:pt>
                <c:pt idx="952">
                  <c:v>47.633333333333333</c:v>
                </c:pt>
                <c:pt idx="953">
                  <c:v>47.699999999999996</c:v>
                </c:pt>
                <c:pt idx="954">
                  <c:v>47.733333333333334</c:v>
                </c:pt>
                <c:pt idx="955">
                  <c:v>47.8</c:v>
                </c:pt>
                <c:pt idx="956">
                  <c:v>47.833333333333329</c:v>
                </c:pt>
                <c:pt idx="957">
                  <c:v>47.9</c:v>
                </c:pt>
                <c:pt idx="958">
                  <c:v>47.93333333333333</c:v>
                </c:pt>
                <c:pt idx="959">
                  <c:v>48</c:v>
                </c:pt>
                <c:pt idx="960">
                  <c:v>48.033333333333331</c:v>
                </c:pt>
                <c:pt idx="961">
                  <c:v>48.1</c:v>
                </c:pt>
                <c:pt idx="962">
                  <c:v>48.133333333333333</c:v>
                </c:pt>
                <c:pt idx="963">
                  <c:v>48.2</c:v>
                </c:pt>
                <c:pt idx="964">
                  <c:v>48.233333333333334</c:v>
                </c:pt>
                <c:pt idx="965">
                  <c:v>48.3</c:v>
                </c:pt>
                <c:pt idx="966">
                  <c:v>48.333333333333329</c:v>
                </c:pt>
                <c:pt idx="967">
                  <c:v>48.4</c:v>
                </c:pt>
                <c:pt idx="968">
                  <c:v>48.43333333333333</c:v>
                </c:pt>
                <c:pt idx="969">
                  <c:v>48.5</c:v>
                </c:pt>
                <c:pt idx="970">
                  <c:v>48.533333333333331</c:v>
                </c:pt>
                <c:pt idx="971">
                  <c:v>48.6</c:v>
                </c:pt>
                <c:pt idx="972">
                  <c:v>48.633333333333333</c:v>
                </c:pt>
                <c:pt idx="973">
                  <c:v>48.699999999999996</c:v>
                </c:pt>
                <c:pt idx="974">
                  <c:v>48.733333333333334</c:v>
                </c:pt>
                <c:pt idx="975">
                  <c:v>48.8</c:v>
                </c:pt>
                <c:pt idx="976">
                  <c:v>48.833333333333329</c:v>
                </c:pt>
                <c:pt idx="977">
                  <c:v>48.9</c:v>
                </c:pt>
                <c:pt idx="978">
                  <c:v>48.93333333333333</c:v>
                </c:pt>
                <c:pt idx="979">
                  <c:v>49</c:v>
                </c:pt>
                <c:pt idx="980">
                  <c:v>49.033333333333331</c:v>
                </c:pt>
                <c:pt idx="981">
                  <c:v>49.1</c:v>
                </c:pt>
                <c:pt idx="982">
                  <c:v>49.133333333333333</c:v>
                </c:pt>
                <c:pt idx="983">
                  <c:v>49.199999999999996</c:v>
                </c:pt>
                <c:pt idx="984">
                  <c:v>49.233333333333334</c:v>
                </c:pt>
                <c:pt idx="985">
                  <c:v>49.3</c:v>
                </c:pt>
                <c:pt idx="986">
                  <c:v>49.333333333333329</c:v>
                </c:pt>
                <c:pt idx="987">
                  <c:v>49.4</c:v>
                </c:pt>
                <c:pt idx="988">
                  <c:v>49.43333333333333</c:v>
                </c:pt>
                <c:pt idx="989">
                  <c:v>49.5</c:v>
                </c:pt>
                <c:pt idx="990">
                  <c:v>49.533333333333331</c:v>
                </c:pt>
                <c:pt idx="991">
                  <c:v>49.6</c:v>
                </c:pt>
                <c:pt idx="992">
                  <c:v>49.633333333333333</c:v>
                </c:pt>
                <c:pt idx="993">
                  <c:v>49.7</c:v>
                </c:pt>
                <c:pt idx="994">
                  <c:v>49.733333333333334</c:v>
                </c:pt>
                <c:pt idx="995">
                  <c:v>49.8</c:v>
                </c:pt>
                <c:pt idx="996">
                  <c:v>49.833333333333329</c:v>
                </c:pt>
                <c:pt idx="997">
                  <c:v>49.9</c:v>
                </c:pt>
                <c:pt idx="998">
                  <c:v>49.93333333333333</c:v>
                </c:pt>
                <c:pt idx="999">
                  <c:v>50</c:v>
                </c:pt>
                <c:pt idx="1000">
                  <c:v>50.033333333333331</c:v>
                </c:pt>
                <c:pt idx="1001">
                  <c:v>50.1</c:v>
                </c:pt>
                <c:pt idx="1002">
                  <c:v>50.133333333333333</c:v>
                </c:pt>
                <c:pt idx="1003">
                  <c:v>50.199999999999996</c:v>
                </c:pt>
                <c:pt idx="1004">
                  <c:v>50.233333333333334</c:v>
                </c:pt>
                <c:pt idx="1005">
                  <c:v>50.3</c:v>
                </c:pt>
                <c:pt idx="1006">
                  <c:v>50.333333333333329</c:v>
                </c:pt>
                <c:pt idx="1007">
                  <c:v>50.4</c:v>
                </c:pt>
                <c:pt idx="1008">
                  <c:v>50.43333333333333</c:v>
                </c:pt>
                <c:pt idx="1009">
                  <c:v>50.5</c:v>
                </c:pt>
                <c:pt idx="1010">
                  <c:v>50.533333333333331</c:v>
                </c:pt>
                <c:pt idx="1011">
                  <c:v>50.6</c:v>
                </c:pt>
                <c:pt idx="1012">
                  <c:v>50.633333333333333</c:v>
                </c:pt>
                <c:pt idx="1013">
                  <c:v>50.7</c:v>
                </c:pt>
                <c:pt idx="1014">
                  <c:v>50.733333333333334</c:v>
                </c:pt>
                <c:pt idx="1015">
                  <c:v>50.8</c:v>
                </c:pt>
                <c:pt idx="1016">
                  <c:v>50.833333333333336</c:v>
                </c:pt>
                <c:pt idx="1017">
                  <c:v>50.9</c:v>
                </c:pt>
                <c:pt idx="1018">
                  <c:v>50.93333333333333</c:v>
                </c:pt>
                <c:pt idx="1019">
                  <c:v>51</c:v>
                </c:pt>
                <c:pt idx="1020">
                  <c:v>51.033333333333331</c:v>
                </c:pt>
                <c:pt idx="1021">
                  <c:v>51.1</c:v>
                </c:pt>
                <c:pt idx="1022">
                  <c:v>51.133333333333333</c:v>
                </c:pt>
                <c:pt idx="1023">
                  <c:v>51.199999999999996</c:v>
                </c:pt>
                <c:pt idx="1024">
                  <c:v>51.233333333333334</c:v>
                </c:pt>
                <c:pt idx="1025">
                  <c:v>51.3</c:v>
                </c:pt>
                <c:pt idx="1026">
                  <c:v>51.333333333333329</c:v>
                </c:pt>
                <c:pt idx="1027">
                  <c:v>51.4</c:v>
                </c:pt>
                <c:pt idx="1028">
                  <c:v>51.43333333333333</c:v>
                </c:pt>
                <c:pt idx="1029">
                  <c:v>51.5</c:v>
                </c:pt>
                <c:pt idx="1030">
                  <c:v>51.533333333333331</c:v>
                </c:pt>
                <c:pt idx="1031">
                  <c:v>51.6</c:v>
                </c:pt>
                <c:pt idx="1032">
                  <c:v>51.633333333333333</c:v>
                </c:pt>
                <c:pt idx="1033">
                  <c:v>51.699999999999996</c:v>
                </c:pt>
                <c:pt idx="1034">
                  <c:v>51.733333333333334</c:v>
                </c:pt>
                <c:pt idx="1035">
                  <c:v>51.8</c:v>
                </c:pt>
                <c:pt idx="1036">
                  <c:v>51.833333333333329</c:v>
                </c:pt>
                <c:pt idx="1037">
                  <c:v>51.9</c:v>
                </c:pt>
                <c:pt idx="1038">
                  <c:v>51.93333333333333</c:v>
                </c:pt>
                <c:pt idx="1039">
                  <c:v>52</c:v>
                </c:pt>
                <c:pt idx="1040">
                  <c:v>52.033333333333331</c:v>
                </c:pt>
                <c:pt idx="1041">
                  <c:v>52.1</c:v>
                </c:pt>
                <c:pt idx="1042">
                  <c:v>52.133333333333333</c:v>
                </c:pt>
                <c:pt idx="1043">
                  <c:v>52.2</c:v>
                </c:pt>
                <c:pt idx="1044">
                  <c:v>52.233333333333334</c:v>
                </c:pt>
                <c:pt idx="1045">
                  <c:v>52.3</c:v>
                </c:pt>
                <c:pt idx="1046">
                  <c:v>52.333333333333329</c:v>
                </c:pt>
                <c:pt idx="1047">
                  <c:v>52.4</c:v>
                </c:pt>
                <c:pt idx="1048">
                  <c:v>52.43333333333333</c:v>
                </c:pt>
                <c:pt idx="1049">
                  <c:v>52.5</c:v>
                </c:pt>
                <c:pt idx="1050">
                  <c:v>52.533333333333331</c:v>
                </c:pt>
                <c:pt idx="1051">
                  <c:v>52.599999999999994</c:v>
                </c:pt>
                <c:pt idx="1052">
                  <c:v>52.633333333333333</c:v>
                </c:pt>
                <c:pt idx="1053">
                  <c:v>52.699999999999996</c:v>
                </c:pt>
                <c:pt idx="1054">
                  <c:v>52.733333333333334</c:v>
                </c:pt>
                <c:pt idx="1055">
                  <c:v>52.8</c:v>
                </c:pt>
                <c:pt idx="1056">
                  <c:v>52.833333333333329</c:v>
                </c:pt>
                <c:pt idx="1057">
                  <c:v>52.9</c:v>
                </c:pt>
                <c:pt idx="1058">
                  <c:v>52.93333333333333</c:v>
                </c:pt>
                <c:pt idx="1059">
                  <c:v>53</c:v>
                </c:pt>
                <c:pt idx="1060">
                  <c:v>53.033333333333331</c:v>
                </c:pt>
                <c:pt idx="1061">
                  <c:v>53.1</c:v>
                </c:pt>
                <c:pt idx="1062">
                  <c:v>53.133333333333333</c:v>
                </c:pt>
                <c:pt idx="1063">
                  <c:v>53.2</c:v>
                </c:pt>
                <c:pt idx="1064">
                  <c:v>53.233333333333334</c:v>
                </c:pt>
                <c:pt idx="1065">
                  <c:v>53.3</c:v>
                </c:pt>
                <c:pt idx="1066">
                  <c:v>53.333333333333329</c:v>
                </c:pt>
                <c:pt idx="1067">
                  <c:v>53.4</c:v>
                </c:pt>
                <c:pt idx="1068">
                  <c:v>53.43333333333333</c:v>
                </c:pt>
                <c:pt idx="1069">
                  <c:v>53.5</c:v>
                </c:pt>
                <c:pt idx="1070">
                  <c:v>53.533333333333331</c:v>
                </c:pt>
                <c:pt idx="1071">
                  <c:v>53.6</c:v>
                </c:pt>
                <c:pt idx="1072">
                  <c:v>53.633333333333333</c:v>
                </c:pt>
                <c:pt idx="1073">
                  <c:v>53.7</c:v>
                </c:pt>
                <c:pt idx="1074">
                  <c:v>53.733333333333334</c:v>
                </c:pt>
                <c:pt idx="1075">
                  <c:v>53.8</c:v>
                </c:pt>
                <c:pt idx="1076">
                  <c:v>53.833333333333329</c:v>
                </c:pt>
                <c:pt idx="1077">
                  <c:v>53.9</c:v>
                </c:pt>
                <c:pt idx="1078">
                  <c:v>53.93333333333333</c:v>
                </c:pt>
                <c:pt idx="1079">
                  <c:v>54</c:v>
                </c:pt>
                <c:pt idx="1080">
                  <c:v>54.033333333333331</c:v>
                </c:pt>
                <c:pt idx="1081">
                  <c:v>54.099999999999994</c:v>
                </c:pt>
                <c:pt idx="1082">
                  <c:v>54.133333333333333</c:v>
                </c:pt>
                <c:pt idx="1083">
                  <c:v>54.2</c:v>
                </c:pt>
                <c:pt idx="1084">
                  <c:v>54.233333333333334</c:v>
                </c:pt>
                <c:pt idx="1085">
                  <c:v>54.3</c:v>
                </c:pt>
                <c:pt idx="1086">
                  <c:v>54.333333333333336</c:v>
                </c:pt>
                <c:pt idx="1087">
                  <c:v>54.4</c:v>
                </c:pt>
                <c:pt idx="1088">
                  <c:v>54.43333333333333</c:v>
                </c:pt>
                <c:pt idx="1089">
                  <c:v>54.5</c:v>
                </c:pt>
                <c:pt idx="1090">
                  <c:v>54.533333333333331</c:v>
                </c:pt>
                <c:pt idx="1091">
                  <c:v>54.6</c:v>
                </c:pt>
                <c:pt idx="1092">
                  <c:v>54.633333333333326</c:v>
                </c:pt>
                <c:pt idx="1093">
                  <c:v>54.699999999999996</c:v>
                </c:pt>
                <c:pt idx="1094">
                  <c:v>54.733333333333334</c:v>
                </c:pt>
                <c:pt idx="1095">
                  <c:v>54.8</c:v>
                </c:pt>
                <c:pt idx="1096">
                  <c:v>54.833333333333336</c:v>
                </c:pt>
                <c:pt idx="1097">
                  <c:v>54.9</c:v>
                </c:pt>
                <c:pt idx="1098">
                  <c:v>54.93333333333333</c:v>
                </c:pt>
                <c:pt idx="1099">
                  <c:v>55</c:v>
                </c:pt>
                <c:pt idx="1100">
                  <c:v>55.033333333333331</c:v>
                </c:pt>
                <c:pt idx="1101">
                  <c:v>55.1</c:v>
                </c:pt>
                <c:pt idx="1102">
                  <c:v>55.133333333333333</c:v>
                </c:pt>
                <c:pt idx="1103">
                  <c:v>55.2</c:v>
                </c:pt>
                <c:pt idx="1104">
                  <c:v>55.233333333333334</c:v>
                </c:pt>
                <c:pt idx="1105">
                  <c:v>55.3</c:v>
                </c:pt>
                <c:pt idx="1106">
                  <c:v>55.333333333333329</c:v>
                </c:pt>
                <c:pt idx="1107">
                  <c:v>55.4</c:v>
                </c:pt>
                <c:pt idx="1108">
                  <c:v>55.43333333333333</c:v>
                </c:pt>
                <c:pt idx="1109">
                  <c:v>55.5</c:v>
                </c:pt>
                <c:pt idx="1110">
                  <c:v>55.533333333333331</c:v>
                </c:pt>
                <c:pt idx="1111">
                  <c:v>55.599999999999994</c:v>
                </c:pt>
                <c:pt idx="1112">
                  <c:v>55.633333333333333</c:v>
                </c:pt>
                <c:pt idx="1113">
                  <c:v>55.699999999999996</c:v>
                </c:pt>
                <c:pt idx="1114">
                  <c:v>55.733333333333334</c:v>
                </c:pt>
                <c:pt idx="1115">
                  <c:v>55.8</c:v>
                </c:pt>
                <c:pt idx="1116">
                  <c:v>55.833333333333336</c:v>
                </c:pt>
                <c:pt idx="1117">
                  <c:v>55.9</c:v>
                </c:pt>
                <c:pt idx="1118">
                  <c:v>55.93333333333333</c:v>
                </c:pt>
                <c:pt idx="1119">
                  <c:v>56</c:v>
                </c:pt>
                <c:pt idx="1120">
                  <c:v>56.033333333333331</c:v>
                </c:pt>
                <c:pt idx="1121">
                  <c:v>56.1</c:v>
                </c:pt>
                <c:pt idx="1122">
                  <c:v>56.133333333333326</c:v>
                </c:pt>
                <c:pt idx="1123">
                  <c:v>56.2</c:v>
                </c:pt>
                <c:pt idx="1124">
                  <c:v>56.233333333333334</c:v>
                </c:pt>
                <c:pt idx="1125">
                  <c:v>56.3</c:v>
                </c:pt>
                <c:pt idx="1126">
                  <c:v>56.333333333333336</c:v>
                </c:pt>
                <c:pt idx="1127">
                  <c:v>56.4</c:v>
                </c:pt>
                <c:pt idx="1128">
                  <c:v>56.43333333333333</c:v>
                </c:pt>
                <c:pt idx="1129">
                  <c:v>56.5</c:v>
                </c:pt>
                <c:pt idx="1130">
                  <c:v>56.533333333333331</c:v>
                </c:pt>
                <c:pt idx="1131">
                  <c:v>56.6</c:v>
                </c:pt>
                <c:pt idx="1132">
                  <c:v>56.633333333333333</c:v>
                </c:pt>
                <c:pt idx="1133">
                  <c:v>56.699999999999996</c:v>
                </c:pt>
                <c:pt idx="1134">
                  <c:v>56.733333333333334</c:v>
                </c:pt>
                <c:pt idx="1135">
                  <c:v>56.8</c:v>
                </c:pt>
                <c:pt idx="1136">
                  <c:v>56.833333333333329</c:v>
                </c:pt>
                <c:pt idx="1137">
                  <c:v>56.9</c:v>
                </c:pt>
                <c:pt idx="1138">
                  <c:v>56.93333333333333</c:v>
                </c:pt>
                <c:pt idx="1139">
                  <c:v>57</c:v>
                </c:pt>
                <c:pt idx="1140">
                  <c:v>57.033333333333331</c:v>
                </c:pt>
                <c:pt idx="1141">
                  <c:v>57.099999999999994</c:v>
                </c:pt>
                <c:pt idx="1142">
                  <c:v>57.133333333333333</c:v>
                </c:pt>
                <c:pt idx="1143">
                  <c:v>57.2</c:v>
                </c:pt>
                <c:pt idx="1144">
                  <c:v>57.233333333333334</c:v>
                </c:pt>
                <c:pt idx="1145">
                  <c:v>57.3</c:v>
                </c:pt>
                <c:pt idx="1146">
                  <c:v>57.333333333333336</c:v>
                </c:pt>
                <c:pt idx="1147">
                  <c:v>57.4</c:v>
                </c:pt>
                <c:pt idx="1148">
                  <c:v>57.43333333333333</c:v>
                </c:pt>
                <c:pt idx="1149">
                  <c:v>57.5</c:v>
                </c:pt>
                <c:pt idx="1150">
                  <c:v>57.533333333333331</c:v>
                </c:pt>
                <c:pt idx="1151">
                  <c:v>57.6</c:v>
                </c:pt>
                <c:pt idx="1152">
                  <c:v>57.633333333333326</c:v>
                </c:pt>
                <c:pt idx="1153">
                  <c:v>57.699999999999996</c:v>
                </c:pt>
                <c:pt idx="1154">
                  <c:v>57.733333333333334</c:v>
                </c:pt>
                <c:pt idx="1155">
                  <c:v>57.8</c:v>
                </c:pt>
                <c:pt idx="1156">
                  <c:v>57.833333333333336</c:v>
                </c:pt>
                <c:pt idx="1157">
                  <c:v>57.9</c:v>
                </c:pt>
                <c:pt idx="1158">
                  <c:v>57.93333333333333</c:v>
                </c:pt>
                <c:pt idx="1159">
                  <c:v>58</c:v>
                </c:pt>
                <c:pt idx="1160">
                  <c:v>58.033333333333331</c:v>
                </c:pt>
                <c:pt idx="1161">
                  <c:v>58.1</c:v>
                </c:pt>
                <c:pt idx="1162">
                  <c:v>58.133333333333333</c:v>
                </c:pt>
                <c:pt idx="1163">
                  <c:v>58.2</c:v>
                </c:pt>
                <c:pt idx="1164">
                  <c:v>58.233333333333334</c:v>
                </c:pt>
                <c:pt idx="1165">
                  <c:v>58.3</c:v>
                </c:pt>
                <c:pt idx="1166">
                  <c:v>58.333333333333329</c:v>
                </c:pt>
                <c:pt idx="1167">
                  <c:v>58.4</c:v>
                </c:pt>
                <c:pt idx="1168">
                  <c:v>58.43333333333333</c:v>
                </c:pt>
                <c:pt idx="1169">
                  <c:v>58.5</c:v>
                </c:pt>
                <c:pt idx="1170">
                  <c:v>58.533333333333331</c:v>
                </c:pt>
                <c:pt idx="1171">
                  <c:v>58.599999999999994</c:v>
                </c:pt>
                <c:pt idx="1172">
                  <c:v>58.633333333333333</c:v>
                </c:pt>
                <c:pt idx="1173">
                  <c:v>58.699999999999996</c:v>
                </c:pt>
                <c:pt idx="1174">
                  <c:v>58.733333333333334</c:v>
                </c:pt>
                <c:pt idx="1175">
                  <c:v>58.8</c:v>
                </c:pt>
                <c:pt idx="1176">
                  <c:v>58.833333333333336</c:v>
                </c:pt>
                <c:pt idx="1177">
                  <c:v>58.9</c:v>
                </c:pt>
                <c:pt idx="1178">
                  <c:v>58.93333333333333</c:v>
                </c:pt>
                <c:pt idx="1179">
                  <c:v>59</c:v>
                </c:pt>
                <c:pt idx="1180">
                  <c:v>59.033333333333331</c:v>
                </c:pt>
                <c:pt idx="1181">
                  <c:v>59.1</c:v>
                </c:pt>
                <c:pt idx="1182">
                  <c:v>59.133333333333326</c:v>
                </c:pt>
                <c:pt idx="1183">
                  <c:v>59.2</c:v>
                </c:pt>
                <c:pt idx="1184">
                  <c:v>59.233333333333334</c:v>
                </c:pt>
                <c:pt idx="1185">
                  <c:v>59.3</c:v>
                </c:pt>
                <c:pt idx="1186">
                  <c:v>59.333333333333336</c:v>
                </c:pt>
                <c:pt idx="1187">
                  <c:v>59.4</c:v>
                </c:pt>
                <c:pt idx="1188">
                  <c:v>59.43333333333333</c:v>
                </c:pt>
                <c:pt idx="1189">
                  <c:v>59.5</c:v>
                </c:pt>
                <c:pt idx="1190">
                  <c:v>59.533333333333331</c:v>
                </c:pt>
                <c:pt idx="1191">
                  <c:v>59.6</c:v>
                </c:pt>
                <c:pt idx="1192">
                  <c:v>59.633333333333333</c:v>
                </c:pt>
                <c:pt idx="1193">
                  <c:v>59.699999999999996</c:v>
                </c:pt>
                <c:pt idx="1194">
                  <c:v>59.733333333333334</c:v>
                </c:pt>
                <c:pt idx="1195">
                  <c:v>59.8</c:v>
                </c:pt>
                <c:pt idx="1196">
                  <c:v>59.833333333333329</c:v>
                </c:pt>
                <c:pt idx="1197">
                  <c:v>59.9</c:v>
                </c:pt>
                <c:pt idx="1198">
                  <c:v>59.93333333333333</c:v>
                </c:pt>
                <c:pt idx="1199">
                  <c:v>60</c:v>
                </c:pt>
                <c:pt idx="1200">
                  <c:v>60.033333333333331</c:v>
                </c:pt>
                <c:pt idx="1201">
                  <c:v>60.1</c:v>
                </c:pt>
                <c:pt idx="1202">
                  <c:v>60.133333333333333</c:v>
                </c:pt>
                <c:pt idx="1203">
                  <c:v>60.2</c:v>
                </c:pt>
                <c:pt idx="1204">
                  <c:v>60.233333333333334</c:v>
                </c:pt>
                <c:pt idx="1205">
                  <c:v>60.3</c:v>
                </c:pt>
                <c:pt idx="1206">
                  <c:v>60.333333333333329</c:v>
                </c:pt>
                <c:pt idx="1207">
                  <c:v>60.4</c:v>
                </c:pt>
                <c:pt idx="1208">
                  <c:v>60.43333333333333</c:v>
                </c:pt>
                <c:pt idx="1209">
                  <c:v>60.5</c:v>
                </c:pt>
                <c:pt idx="1210">
                  <c:v>60.533333333333331</c:v>
                </c:pt>
                <c:pt idx="1211">
                  <c:v>60.599999999999994</c:v>
                </c:pt>
                <c:pt idx="1212">
                  <c:v>60.633333333333333</c:v>
                </c:pt>
                <c:pt idx="1213">
                  <c:v>60.699999999999996</c:v>
                </c:pt>
                <c:pt idx="1214">
                  <c:v>60.733333333333334</c:v>
                </c:pt>
                <c:pt idx="1215">
                  <c:v>60.8</c:v>
                </c:pt>
                <c:pt idx="1216">
                  <c:v>60.833333333333336</c:v>
                </c:pt>
                <c:pt idx="1217">
                  <c:v>60.900000000000006</c:v>
                </c:pt>
                <c:pt idx="1218">
                  <c:v>60.93333333333333</c:v>
                </c:pt>
                <c:pt idx="1219">
                  <c:v>61</c:v>
                </c:pt>
                <c:pt idx="1220">
                  <c:v>61.033333333333331</c:v>
                </c:pt>
                <c:pt idx="1221">
                  <c:v>61.1</c:v>
                </c:pt>
                <c:pt idx="1222">
                  <c:v>61.133333333333326</c:v>
                </c:pt>
                <c:pt idx="1223">
                  <c:v>61.2</c:v>
                </c:pt>
                <c:pt idx="1224">
                  <c:v>61.233333333333334</c:v>
                </c:pt>
                <c:pt idx="1225">
                  <c:v>61.3</c:v>
                </c:pt>
                <c:pt idx="1226">
                  <c:v>61.333333333333336</c:v>
                </c:pt>
                <c:pt idx="1227">
                  <c:v>61.4</c:v>
                </c:pt>
                <c:pt idx="1228">
                  <c:v>61.433333333333337</c:v>
                </c:pt>
                <c:pt idx="1229">
                  <c:v>61.5</c:v>
                </c:pt>
                <c:pt idx="1230">
                  <c:v>61.533333333333331</c:v>
                </c:pt>
                <c:pt idx="1231">
                  <c:v>61.6</c:v>
                </c:pt>
                <c:pt idx="1232">
                  <c:v>61.633333333333333</c:v>
                </c:pt>
                <c:pt idx="1233">
                  <c:v>61.7</c:v>
                </c:pt>
                <c:pt idx="1234">
                  <c:v>61.733333333333334</c:v>
                </c:pt>
                <c:pt idx="1235">
                  <c:v>61.8</c:v>
                </c:pt>
                <c:pt idx="1236">
                  <c:v>61.833333333333329</c:v>
                </c:pt>
                <c:pt idx="1237">
                  <c:v>61.9</c:v>
                </c:pt>
                <c:pt idx="1238">
                  <c:v>61.93333333333333</c:v>
                </c:pt>
                <c:pt idx="1239">
                  <c:v>62</c:v>
                </c:pt>
                <c:pt idx="1240">
                  <c:v>62.033333333333331</c:v>
                </c:pt>
                <c:pt idx="1241">
                  <c:v>62.1</c:v>
                </c:pt>
                <c:pt idx="1242">
                  <c:v>62.133333333333333</c:v>
                </c:pt>
                <c:pt idx="1243">
                  <c:v>62.2</c:v>
                </c:pt>
                <c:pt idx="1244">
                  <c:v>62.233333333333334</c:v>
                </c:pt>
                <c:pt idx="1245">
                  <c:v>62.3</c:v>
                </c:pt>
                <c:pt idx="1246">
                  <c:v>62.333333333333329</c:v>
                </c:pt>
                <c:pt idx="1247">
                  <c:v>62.4</c:v>
                </c:pt>
                <c:pt idx="1248">
                  <c:v>62.433333333333337</c:v>
                </c:pt>
                <c:pt idx="1249">
                  <c:v>62.5</c:v>
                </c:pt>
                <c:pt idx="1250">
                  <c:v>62.533333333333331</c:v>
                </c:pt>
                <c:pt idx="1251">
                  <c:v>62.599999999999994</c:v>
                </c:pt>
                <c:pt idx="1252">
                  <c:v>62.633333333333333</c:v>
                </c:pt>
                <c:pt idx="1253">
                  <c:v>62.7</c:v>
                </c:pt>
                <c:pt idx="1254">
                  <c:v>62.733333333333334</c:v>
                </c:pt>
                <c:pt idx="1255">
                  <c:v>62.8</c:v>
                </c:pt>
                <c:pt idx="1256">
                  <c:v>62.833333333333329</c:v>
                </c:pt>
                <c:pt idx="1257">
                  <c:v>62.9</c:v>
                </c:pt>
                <c:pt idx="1258">
                  <c:v>62.93333333333333</c:v>
                </c:pt>
                <c:pt idx="1259">
                  <c:v>63</c:v>
                </c:pt>
                <c:pt idx="1260">
                  <c:v>63.033333333333331</c:v>
                </c:pt>
                <c:pt idx="1261">
                  <c:v>63.1</c:v>
                </c:pt>
                <c:pt idx="1262">
                  <c:v>63.133333333333333</c:v>
                </c:pt>
                <c:pt idx="1263">
                  <c:v>63.2</c:v>
                </c:pt>
                <c:pt idx="1264">
                  <c:v>63.233333333333334</c:v>
                </c:pt>
                <c:pt idx="1265">
                  <c:v>63.3</c:v>
                </c:pt>
                <c:pt idx="1266">
                  <c:v>63.333333333333329</c:v>
                </c:pt>
                <c:pt idx="1267">
                  <c:v>63.4</c:v>
                </c:pt>
                <c:pt idx="1268">
                  <c:v>63.43333333333333</c:v>
                </c:pt>
                <c:pt idx="1269">
                  <c:v>63.5</c:v>
                </c:pt>
                <c:pt idx="1270">
                  <c:v>63.533333333333331</c:v>
                </c:pt>
                <c:pt idx="1271">
                  <c:v>63.6</c:v>
                </c:pt>
                <c:pt idx="1272">
                  <c:v>63.633333333333333</c:v>
                </c:pt>
                <c:pt idx="1273">
                  <c:v>63.7</c:v>
                </c:pt>
                <c:pt idx="1274">
                  <c:v>63.733333333333334</c:v>
                </c:pt>
                <c:pt idx="1275">
                  <c:v>63.8</c:v>
                </c:pt>
                <c:pt idx="1276">
                  <c:v>63.833333333333329</c:v>
                </c:pt>
                <c:pt idx="1277">
                  <c:v>63.9</c:v>
                </c:pt>
                <c:pt idx="1278">
                  <c:v>63.933333333333337</c:v>
                </c:pt>
                <c:pt idx="1279">
                  <c:v>64</c:v>
                </c:pt>
                <c:pt idx="1280">
                  <c:v>64.033333333333331</c:v>
                </c:pt>
                <c:pt idx="1281">
                  <c:v>64.099999999999994</c:v>
                </c:pt>
                <c:pt idx="1282">
                  <c:v>64.133333333333326</c:v>
                </c:pt>
                <c:pt idx="1283">
                  <c:v>64.2</c:v>
                </c:pt>
                <c:pt idx="1284">
                  <c:v>64.233333333333334</c:v>
                </c:pt>
                <c:pt idx="1285">
                  <c:v>64.3</c:v>
                </c:pt>
                <c:pt idx="1286">
                  <c:v>64.333333333333329</c:v>
                </c:pt>
                <c:pt idx="1287">
                  <c:v>64.400000000000006</c:v>
                </c:pt>
                <c:pt idx="1288">
                  <c:v>64.433333333333337</c:v>
                </c:pt>
                <c:pt idx="1289">
                  <c:v>64.5</c:v>
                </c:pt>
                <c:pt idx="1290">
                  <c:v>64.533333333333331</c:v>
                </c:pt>
                <c:pt idx="1291">
                  <c:v>64.599999999999994</c:v>
                </c:pt>
                <c:pt idx="1292">
                  <c:v>64.633333333333326</c:v>
                </c:pt>
                <c:pt idx="1293">
                  <c:v>64.7</c:v>
                </c:pt>
                <c:pt idx="1294">
                  <c:v>64.733333333333334</c:v>
                </c:pt>
                <c:pt idx="1295">
                  <c:v>64.8</c:v>
                </c:pt>
                <c:pt idx="1296">
                  <c:v>64.833333333333329</c:v>
                </c:pt>
                <c:pt idx="1297">
                  <c:v>64.900000000000006</c:v>
                </c:pt>
                <c:pt idx="1298">
                  <c:v>64.933333333333337</c:v>
                </c:pt>
                <c:pt idx="1299">
                  <c:v>65</c:v>
                </c:pt>
                <c:pt idx="1300">
                  <c:v>65.033333333333331</c:v>
                </c:pt>
                <c:pt idx="1301">
                  <c:v>65.099999999999994</c:v>
                </c:pt>
                <c:pt idx="1302">
                  <c:v>65.133333333333326</c:v>
                </c:pt>
                <c:pt idx="1303">
                  <c:v>65.2</c:v>
                </c:pt>
                <c:pt idx="1304">
                  <c:v>65.233333333333334</c:v>
                </c:pt>
                <c:pt idx="1305">
                  <c:v>65.3</c:v>
                </c:pt>
                <c:pt idx="1306">
                  <c:v>65.333333333333329</c:v>
                </c:pt>
                <c:pt idx="1307">
                  <c:v>65.400000000000006</c:v>
                </c:pt>
                <c:pt idx="1308">
                  <c:v>65.433333333333337</c:v>
                </c:pt>
                <c:pt idx="1309">
                  <c:v>65.5</c:v>
                </c:pt>
                <c:pt idx="1310">
                  <c:v>65.533333333333331</c:v>
                </c:pt>
                <c:pt idx="1311">
                  <c:v>65.599999999999994</c:v>
                </c:pt>
                <c:pt idx="1312">
                  <c:v>65.633333333333326</c:v>
                </c:pt>
                <c:pt idx="1313">
                  <c:v>65.7</c:v>
                </c:pt>
                <c:pt idx="1314">
                  <c:v>65.733333333333334</c:v>
                </c:pt>
                <c:pt idx="1315">
                  <c:v>65.8</c:v>
                </c:pt>
                <c:pt idx="1316">
                  <c:v>65.833333333333329</c:v>
                </c:pt>
                <c:pt idx="1317">
                  <c:v>65.900000000000006</c:v>
                </c:pt>
                <c:pt idx="1318">
                  <c:v>65.933333333333337</c:v>
                </c:pt>
                <c:pt idx="1319">
                  <c:v>66</c:v>
                </c:pt>
                <c:pt idx="1320">
                  <c:v>66.033333333333331</c:v>
                </c:pt>
                <c:pt idx="1321">
                  <c:v>66.099999999999994</c:v>
                </c:pt>
                <c:pt idx="1322">
                  <c:v>66.133333333333326</c:v>
                </c:pt>
                <c:pt idx="1323">
                  <c:v>66.2</c:v>
                </c:pt>
                <c:pt idx="1324">
                  <c:v>66.233333333333334</c:v>
                </c:pt>
                <c:pt idx="1325">
                  <c:v>66.3</c:v>
                </c:pt>
                <c:pt idx="1326">
                  <c:v>66.333333333333329</c:v>
                </c:pt>
                <c:pt idx="1327">
                  <c:v>66.400000000000006</c:v>
                </c:pt>
                <c:pt idx="1328">
                  <c:v>66.433333333333337</c:v>
                </c:pt>
                <c:pt idx="1329">
                  <c:v>66.5</c:v>
                </c:pt>
                <c:pt idx="1330">
                  <c:v>66.533333333333331</c:v>
                </c:pt>
                <c:pt idx="1331">
                  <c:v>66.599999999999994</c:v>
                </c:pt>
                <c:pt idx="1332">
                  <c:v>66.633333333333326</c:v>
                </c:pt>
                <c:pt idx="1333">
                  <c:v>66.7</c:v>
                </c:pt>
                <c:pt idx="1334">
                  <c:v>66.733333333333334</c:v>
                </c:pt>
                <c:pt idx="1335">
                  <c:v>66.8</c:v>
                </c:pt>
                <c:pt idx="1336">
                  <c:v>66.833333333333329</c:v>
                </c:pt>
                <c:pt idx="1337">
                  <c:v>66.900000000000006</c:v>
                </c:pt>
                <c:pt idx="1338">
                  <c:v>66.933333333333337</c:v>
                </c:pt>
                <c:pt idx="1339">
                  <c:v>67</c:v>
                </c:pt>
                <c:pt idx="1340">
                  <c:v>67.033333333333331</c:v>
                </c:pt>
                <c:pt idx="1341">
                  <c:v>67.099999999999994</c:v>
                </c:pt>
                <c:pt idx="1342">
                  <c:v>67.133333333333326</c:v>
                </c:pt>
                <c:pt idx="1343">
                  <c:v>67.2</c:v>
                </c:pt>
                <c:pt idx="1344">
                  <c:v>67.233333333333334</c:v>
                </c:pt>
                <c:pt idx="1345">
                  <c:v>67.3</c:v>
                </c:pt>
                <c:pt idx="1346">
                  <c:v>67.333333333333329</c:v>
                </c:pt>
                <c:pt idx="1347">
                  <c:v>67.400000000000006</c:v>
                </c:pt>
                <c:pt idx="1348">
                  <c:v>67.433333333333337</c:v>
                </c:pt>
                <c:pt idx="1349">
                  <c:v>67.5</c:v>
                </c:pt>
                <c:pt idx="1350">
                  <c:v>67.533333333333331</c:v>
                </c:pt>
                <c:pt idx="1351">
                  <c:v>67.599999999999994</c:v>
                </c:pt>
                <c:pt idx="1352">
                  <c:v>67.633333333333326</c:v>
                </c:pt>
                <c:pt idx="1353">
                  <c:v>67.7</c:v>
                </c:pt>
                <c:pt idx="1354">
                  <c:v>67.733333333333334</c:v>
                </c:pt>
                <c:pt idx="1355">
                  <c:v>67.8</c:v>
                </c:pt>
                <c:pt idx="1356">
                  <c:v>67.833333333333329</c:v>
                </c:pt>
                <c:pt idx="1357">
                  <c:v>67.900000000000006</c:v>
                </c:pt>
                <c:pt idx="1358">
                  <c:v>67.933333333333337</c:v>
                </c:pt>
                <c:pt idx="1359">
                  <c:v>68</c:v>
                </c:pt>
                <c:pt idx="1360">
                  <c:v>68.033333333333331</c:v>
                </c:pt>
                <c:pt idx="1361">
                  <c:v>68.099999999999994</c:v>
                </c:pt>
                <c:pt idx="1362">
                  <c:v>68.133333333333326</c:v>
                </c:pt>
                <c:pt idx="1363">
                  <c:v>68.2</c:v>
                </c:pt>
                <c:pt idx="1364">
                  <c:v>68.233333333333334</c:v>
                </c:pt>
                <c:pt idx="1365">
                  <c:v>68.3</c:v>
                </c:pt>
                <c:pt idx="1366">
                  <c:v>68.333333333333329</c:v>
                </c:pt>
                <c:pt idx="1367">
                  <c:v>68.400000000000006</c:v>
                </c:pt>
                <c:pt idx="1368">
                  <c:v>68.433333333333337</c:v>
                </c:pt>
                <c:pt idx="1369">
                  <c:v>68.5</c:v>
                </c:pt>
                <c:pt idx="1370">
                  <c:v>68.533333333333331</c:v>
                </c:pt>
                <c:pt idx="1371">
                  <c:v>68.599999999999994</c:v>
                </c:pt>
                <c:pt idx="1372">
                  <c:v>68.633333333333326</c:v>
                </c:pt>
                <c:pt idx="1373">
                  <c:v>68.7</c:v>
                </c:pt>
                <c:pt idx="1374">
                  <c:v>68.733333333333334</c:v>
                </c:pt>
                <c:pt idx="1375">
                  <c:v>68.8</c:v>
                </c:pt>
                <c:pt idx="1376">
                  <c:v>68.833333333333329</c:v>
                </c:pt>
                <c:pt idx="1377">
                  <c:v>68.900000000000006</c:v>
                </c:pt>
                <c:pt idx="1378">
                  <c:v>68.933333333333337</c:v>
                </c:pt>
                <c:pt idx="1379">
                  <c:v>69</c:v>
                </c:pt>
                <c:pt idx="1380">
                  <c:v>69.033333333333331</c:v>
                </c:pt>
                <c:pt idx="1381">
                  <c:v>69.099999999999994</c:v>
                </c:pt>
                <c:pt idx="1382">
                  <c:v>69.133333333333326</c:v>
                </c:pt>
                <c:pt idx="1383">
                  <c:v>69.2</c:v>
                </c:pt>
                <c:pt idx="1384">
                  <c:v>69.233333333333334</c:v>
                </c:pt>
                <c:pt idx="1385">
                  <c:v>69.3</c:v>
                </c:pt>
                <c:pt idx="1386">
                  <c:v>69.333333333333329</c:v>
                </c:pt>
                <c:pt idx="1387">
                  <c:v>69.400000000000006</c:v>
                </c:pt>
                <c:pt idx="1388">
                  <c:v>69.433333333333337</c:v>
                </c:pt>
                <c:pt idx="1389">
                  <c:v>69.5</c:v>
                </c:pt>
                <c:pt idx="1390">
                  <c:v>69.533333333333331</c:v>
                </c:pt>
                <c:pt idx="1391">
                  <c:v>69.599999999999994</c:v>
                </c:pt>
                <c:pt idx="1392">
                  <c:v>69.633333333333326</c:v>
                </c:pt>
                <c:pt idx="1393">
                  <c:v>69.7</c:v>
                </c:pt>
                <c:pt idx="1394">
                  <c:v>69.733333333333334</c:v>
                </c:pt>
                <c:pt idx="1395">
                  <c:v>69.8</c:v>
                </c:pt>
                <c:pt idx="1396">
                  <c:v>69.833333333333329</c:v>
                </c:pt>
                <c:pt idx="1397">
                  <c:v>69.900000000000006</c:v>
                </c:pt>
                <c:pt idx="1398">
                  <c:v>69.933333333333337</c:v>
                </c:pt>
                <c:pt idx="1399">
                  <c:v>70</c:v>
                </c:pt>
                <c:pt idx="1400">
                  <c:v>70.033333333333331</c:v>
                </c:pt>
                <c:pt idx="1401">
                  <c:v>70.099999999999994</c:v>
                </c:pt>
                <c:pt idx="1402">
                  <c:v>70.133333333333326</c:v>
                </c:pt>
                <c:pt idx="1403">
                  <c:v>70.2</c:v>
                </c:pt>
                <c:pt idx="1404">
                  <c:v>70.233333333333334</c:v>
                </c:pt>
                <c:pt idx="1405">
                  <c:v>70.3</c:v>
                </c:pt>
                <c:pt idx="1406">
                  <c:v>70.333333333333329</c:v>
                </c:pt>
                <c:pt idx="1407">
                  <c:v>70.399999999999991</c:v>
                </c:pt>
                <c:pt idx="1408">
                  <c:v>70.433333333333337</c:v>
                </c:pt>
                <c:pt idx="1409">
                  <c:v>70.5</c:v>
                </c:pt>
                <c:pt idx="1410">
                  <c:v>70.533333333333331</c:v>
                </c:pt>
                <c:pt idx="1411">
                  <c:v>70.599999999999994</c:v>
                </c:pt>
                <c:pt idx="1412">
                  <c:v>70.633333333333326</c:v>
                </c:pt>
                <c:pt idx="1413">
                  <c:v>70.7</c:v>
                </c:pt>
                <c:pt idx="1414">
                  <c:v>70.733333333333334</c:v>
                </c:pt>
                <c:pt idx="1415">
                  <c:v>70.8</c:v>
                </c:pt>
                <c:pt idx="1416">
                  <c:v>70.833333333333329</c:v>
                </c:pt>
                <c:pt idx="1417">
                  <c:v>70.900000000000006</c:v>
                </c:pt>
                <c:pt idx="1418">
                  <c:v>70.933333333333337</c:v>
                </c:pt>
                <c:pt idx="1419">
                  <c:v>71</c:v>
                </c:pt>
                <c:pt idx="1420">
                  <c:v>71.033333333333331</c:v>
                </c:pt>
                <c:pt idx="1421">
                  <c:v>71.099999999999994</c:v>
                </c:pt>
                <c:pt idx="1422">
                  <c:v>71.133333333333326</c:v>
                </c:pt>
                <c:pt idx="1423">
                  <c:v>71.2</c:v>
                </c:pt>
                <c:pt idx="1424">
                  <c:v>71.233333333333334</c:v>
                </c:pt>
                <c:pt idx="1425">
                  <c:v>71.3</c:v>
                </c:pt>
                <c:pt idx="1426">
                  <c:v>71.333333333333329</c:v>
                </c:pt>
                <c:pt idx="1427">
                  <c:v>71.399999999999991</c:v>
                </c:pt>
                <c:pt idx="1428">
                  <c:v>71.433333333333337</c:v>
                </c:pt>
                <c:pt idx="1429">
                  <c:v>71.5</c:v>
                </c:pt>
                <c:pt idx="1430">
                  <c:v>71.533333333333331</c:v>
                </c:pt>
                <c:pt idx="1431">
                  <c:v>71.599999999999994</c:v>
                </c:pt>
                <c:pt idx="1432">
                  <c:v>71.633333333333326</c:v>
                </c:pt>
                <c:pt idx="1433">
                  <c:v>71.7</c:v>
                </c:pt>
                <c:pt idx="1434">
                  <c:v>71.733333333333334</c:v>
                </c:pt>
                <c:pt idx="1435">
                  <c:v>71.8</c:v>
                </c:pt>
                <c:pt idx="1436">
                  <c:v>71.833333333333329</c:v>
                </c:pt>
                <c:pt idx="1437">
                  <c:v>71.899999999999991</c:v>
                </c:pt>
                <c:pt idx="1438">
                  <c:v>71.933333333333337</c:v>
                </c:pt>
                <c:pt idx="1439">
                  <c:v>72</c:v>
                </c:pt>
                <c:pt idx="1440">
                  <c:v>72.033333333333331</c:v>
                </c:pt>
                <c:pt idx="1441">
                  <c:v>72.099999999999994</c:v>
                </c:pt>
                <c:pt idx="1442">
                  <c:v>72.133333333333326</c:v>
                </c:pt>
                <c:pt idx="1443">
                  <c:v>72.2</c:v>
                </c:pt>
                <c:pt idx="1444">
                  <c:v>72.233333333333334</c:v>
                </c:pt>
                <c:pt idx="1445">
                  <c:v>72.3</c:v>
                </c:pt>
                <c:pt idx="1446">
                  <c:v>72.333333333333329</c:v>
                </c:pt>
                <c:pt idx="1447">
                  <c:v>72.400000000000006</c:v>
                </c:pt>
              </c:numCache>
            </c:numRef>
          </c:xVal>
          <c:yVal>
            <c:numRef>
              <c:f>Temp!$D$2:$D$2174</c:f>
              <c:numCache>
                <c:formatCode>General</c:formatCode>
                <c:ptCount val="1448"/>
                <c:pt idx="0">
                  <c:v>15.9</c:v>
                </c:pt>
                <c:pt idx="1">
                  <c:v>11.1</c:v>
                </c:pt>
                <c:pt idx="2">
                  <c:v>11.4</c:v>
                </c:pt>
                <c:pt idx="3">
                  <c:v>10.4</c:v>
                </c:pt>
                <c:pt idx="4">
                  <c:v>9.6999999999999993</c:v>
                </c:pt>
                <c:pt idx="5">
                  <c:v>9.4</c:v>
                </c:pt>
                <c:pt idx="6">
                  <c:v>9.1</c:v>
                </c:pt>
                <c:pt idx="7">
                  <c:v>8.5</c:v>
                </c:pt>
                <c:pt idx="8">
                  <c:v>8.8000000000000007</c:v>
                </c:pt>
                <c:pt idx="9">
                  <c:v>8.6999999999999993</c:v>
                </c:pt>
                <c:pt idx="10">
                  <c:v>8.1999999999999993</c:v>
                </c:pt>
                <c:pt idx="11">
                  <c:v>8</c:v>
                </c:pt>
                <c:pt idx="12">
                  <c:v>8</c:v>
                </c:pt>
                <c:pt idx="13">
                  <c:v>7.4</c:v>
                </c:pt>
                <c:pt idx="14">
                  <c:v>7.8</c:v>
                </c:pt>
                <c:pt idx="15">
                  <c:v>7.6</c:v>
                </c:pt>
                <c:pt idx="16">
                  <c:v>7.7</c:v>
                </c:pt>
                <c:pt idx="17">
                  <c:v>7.5</c:v>
                </c:pt>
                <c:pt idx="18">
                  <c:v>7.4</c:v>
                </c:pt>
                <c:pt idx="19">
                  <c:v>7.2</c:v>
                </c:pt>
                <c:pt idx="20">
                  <c:v>7.5</c:v>
                </c:pt>
                <c:pt idx="21">
                  <c:v>7.1</c:v>
                </c:pt>
                <c:pt idx="22">
                  <c:v>7.3</c:v>
                </c:pt>
                <c:pt idx="23">
                  <c:v>7.2</c:v>
                </c:pt>
                <c:pt idx="24">
                  <c:v>7.2</c:v>
                </c:pt>
                <c:pt idx="25">
                  <c:v>6.9</c:v>
                </c:pt>
                <c:pt idx="26">
                  <c:v>6.9</c:v>
                </c:pt>
                <c:pt idx="27">
                  <c:v>6.7</c:v>
                </c:pt>
                <c:pt idx="28">
                  <c:v>6.8</c:v>
                </c:pt>
                <c:pt idx="29">
                  <c:v>6.7</c:v>
                </c:pt>
                <c:pt idx="30">
                  <c:v>6.7</c:v>
                </c:pt>
                <c:pt idx="31">
                  <c:v>6.8</c:v>
                </c:pt>
                <c:pt idx="32">
                  <c:v>6.6</c:v>
                </c:pt>
                <c:pt idx="33">
                  <c:v>6.6</c:v>
                </c:pt>
                <c:pt idx="34">
                  <c:v>6.6</c:v>
                </c:pt>
                <c:pt idx="35">
                  <c:v>6.5</c:v>
                </c:pt>
                <c:pt idx="36">
                  <c:v>6.6</c:v>
                </c:pt>
                <c:pt idx="37">
                  <c:v>6.5</c:v>
                </c:pt>
                <c:pt idx="38">
                  <c:v>6.6</c:v>
                </c:pt>
                <c:pt idx="39">
                  <c:v>6.5</c:v>
                </c:pt>
                <c:pt idx="40">
                  <c:v>6.4</c:v>
                </c:pt>
                <c:pt idx="41">
                  <c:v>7.6</c:v>
                </c:pt>
                <c:pt idx="42">
                  <c:v>6.7</c:v>
                </c:pt>
                <c:pt idx="43">
                  <c:v>6.4</c:v>
                </c:pt>
                <c:pt idx="44">
                  <c:v>6.4</c:v>
                </c:pt>
                <c:pt idx="45">
                  <c:v>6.3</c:v>
                </c:pt>
                <c:pt idx="46">
                  <c:v>6.4</c:v>
                </c:pt>
                <c:pt idx="47">
                  <c:v>6.3</c:v>
                </c:pt>
                <c:pt idx="48">
                  <c:v>6.4</c:v>
                </c:pt>
                <c:pt idx="49">
                  <c:v>6.4</c:v>
                </c:pt>
                <c:pt idx="50">
                  <c:v>6.4</c:v>
                </c:pt>
                <c:pt idx="51">
                  <c:v>6.3</c:v>
                </c:pt>
                <c:pt idx="52">
                  <c:v>6.4</c:v>
                </c:pt>
                <c:pt idx="53">
                  <c:v>6.3</c:v>
                </c:pt>
                <c:pt idx="54">
                  <c:v>6.3</c:v>
                </c:pt>
                <c:pt idx="55">
                  <c:v>6.3</c:v>
                </c:pt>
                <c:pt idx="56">
                  <c:v>6.3</c:v>
                </c:pt>
                <c:pt idx="57">
                  <c:v>6.4</c:v>
                </c:pt>
                <c:pt idx="58">
                  <c:v>6.3</c:v>
                </c:pt>
                <c:pt idx="59">
                  <c:v>6.2</c:v>
                </c:pt>
                <c:pt idx="60">
                  <c:v>6.3</c:v>
                </c:pt>
                <c:pt idx="61">
                  <c:v>6.3</c:v>
                </c:pt>
                <c:pt idx="62">
                  <c:v>6.3</c:v>
                </c:pt>
                <c:pt idx="63">
                  <c:v>6.3</c:v>
                </c:pt>
                <c:pt idx="64">
                  <c:v>6.3</c:v>
                </c:pt>
                <c:pt idx="65">
                  <c:v>6.3</c:v>
                </c:pt>
                <c:pt idx="66">
                  <c:v>6.1</c:v>
                </c:pt>
                <c:pt idx="67">
                  <c:v>6.1</c:v>
                </c:pt>
                <c:pt idx="68">
                  <c:v>6.2</c:v>
                </c:pt>
                <c:pt idx="69">
                  <c:v>6.2</c:v>
                </c:pt>
                <c:pt idx="70">
                  <c:v>6.2</c:v>
                </c:pt>
                <c:pt idx="71">
                  <c:v>6.2</c:v>
                </c:pt>
                <c:pt idx="72">
                  <c:v>6.2</c:v>
                </c:pt>
                <c:pt idx="73">
                  <c:v>6.2</c:v>
                </c:pt>
                <c:pt idx="74">
                  <c:v>6.2</c:v>
                </c:pt>
                <c:pt idx="75">
                  <c:v>6.2</c:v>
                </c:pt>
                <c:pt idx="76">
                  <c:v>6.2</c:v>
                </c:pt>
                <c:pt idx="77">
                  <c:v>6.2</c:v>
                </c:pt>
                <c:pt idx="78">
                  <c:v>6.2</c:v>
                </c:pt>
                <c:pt idx="79">
                  <c:v>6.1</c:v>
                </c:pt>
                <c:pt idx="80">
                  <c:v>6.1</c:v>
                </c:pt>
                <c:pt idx="81">
                  <c:v>6.2</c:v>
                </c:pt>
                <c:pt idx="82">
                  <c:v>6.2</c:v>
                </c:pt>
                <c:pt idx="83">
                  <c:v>6.2</c:v>
                </c:pt>
                <c:pt idx="84">
                  <c:v>6.1</c:v>
                </c:pt>
                <c:pt idx="85">
                  <c:v>6.2</c:v>
                </c:pt>
                <c:pt idx="86">
                  <c:v>6.2</c:v>
                </c:pt>
                <c:pt idx="87">
                  <c:v>6.1</c:v>
                </c:pt>
                <c:pt idx="88">
                  <c:v>6.1</c:v>
                </c:pt>
                <c:pt idx="89">
                  <c:v>6.2</c:v>
                </c:pt>
                <c:pt idx="90">
                  <c:v>6.1</c:v>
                </c:pt>
                <c:pt idx="91">
                  <c:v>6.1</c:v>
                </c:pt>
                <c:pt idx="92">
                  <c:v>6.1</c:v>
                </c:pt>
                <c:pt idx="93">
                  <c:v>6.2</c:v>
                </c:pt>
                <c:pt idx="94">
                  <c:v>6.2</c:v>
                </c:pt>
                <c:pt idx="95">
                  <c:v>6.2</c:v>
                </c:pt>
                <c:pt idx="96">
                  <c:v>6.1</c:v>
                </c:pt>
                <c:pt idx="97">
                  <c:v>6.2</c:v>
                </c:pt>
                <c:pt idx="98">
                  <c:v>6.2</c:v>
                </c:pt>
                <c:pt idx="99">
                  <c:v>6.1</c:v>
                </c:pt>
                <c:pt idx="100">
                  <c:v>6.1</c:v>
                </c:pt>
                <c:pt idx="101">
                  <c:v>7.2</c:v>
                </c:pt>
                <c:pt idx="102">
                  <c:v>6.1</c:v>
                </c:pt>
                <c:pt idx="103">
                  <c:v>6.1</c:v>
                </c:pt>
                <c:pt idx="104">
                  <c:v>6.1</c:v>
                </c:pt>
                <c:pt idx="105">
                  <c:v>6</c:v>
                </c:pt>
                <c:pt idx="106">
                  <c:v>6.1</c:v>
                </c:pt>
                <c:pt idx="107">
                  <c:v>6.2</c:v>
                </c:pt>
                <c:pt idx="108">
                  <c:v>6.1</c:v>
                </c:pt>
                <c:pt idx="109">
                  <c:v>6.1</c:v>
                </c:pt>
                <c:pt idx="110">
                  <c:v>6.1</c:v>
                </c:pt>
                <c:pt idx="111">
                  <c:v>6.1</c:v>
                </c:pt>
                <c:pt idx="112">
                  <c:v>6.1</c:v>
                </c:pt>
                <c:pt idx="113">
                  <c:v>6.1</c:v>
                </c:pt>
                <c:pt idx="114">
                  <c:v>6.1</c:v>
                </c:pt>
                <c:pt idx="115">
                  <c:v>6.1</c:v>
                </c:pt>
                <c:pt idx="116">
                  <c:v>6.1</c:v>
                </c:pt>
                <c:pt idx="117">
                  <c:v>6.1</c:v>
                </c:pt>
                <c:pt idx="118">
                  <c:v>6.1</c:v>
                </c:pt>
                <c:pt idx="119">
                  <c:v>6.1</c:v>
                </c:pt>
                <c:pt idx="120">
                  <c:v>6.1</c:v>
                </c:pt>
                <c:pt idx="121">
                  <c:v>6.9</c:v>
                </c:pt>
                <c:pt idx="122">
                  <c:v>7</c:v>
                </c:pt>
                <c:pt idx="123">
                  <c:v>7.2</c:v>
                </c:pt>
                <c:pt idx="124">
                  <c:v>7.2</c:v>
                </c:pt>
                <c:pt idx="125">
                  <c:v>7.3</c:v>
                </c:pt>
                <c:pt idx="126">
                  <c:v>7.3</c:v>
                </c:pt>
                <c:pt idx="127">
                  <c:v>7.4</c:v>
                </c:pt>
                <c:pt idx="128">
                  <c:v>7.5</c:v>
                </c:pt>
                <c:pt idx="129">
                  <c:v>7.4</c:v>
                </c:pt>
                <c:pt idx="130">
                  <c:v>7.5</c:v>
                </c:pt>
                <c:pt idx="131">
                  <c:v>7.6</c:v>
                </c:pt>
                <c:pt idx="132">
                  <c:v>7.6</c:v>
                </c:pt>
                <c:pt idx="133">
                  <c:v>7.6</c:v>
                </c:pt>
                <c:pt idx="134">
                  <c:v>7.6</c:v>
                </c:pt>
                <c:pt idx="135">
                  <c:v>7.6</c:v>
                </c:pt>
                <c:pt idx="136">
                  <c:v>7.7</c:v>
                </c:pt>
                <c:pt idx="137">
                  <c:v>7.7</c:v>
                </c:pt>
                <c:pt idx="138">
                  <c:v>7.7</c:v>
                </c:pt>
                <c:pt idx="139">
                  <c:v>7.7</c:v>
                </c:pt>
                <c:pt idx="140">
                  <c:v>7.7</c:v>
                </c:pt>
                <c:pt idx="141">
                  <c:v>7.7</c:v>
                </c:pt>
                <c:pt idx="142">
                  <c:v>7.7</c:v>
                </c:pt>
                <c:pt idx="143">
                  <c:v>7.7</c:v>
                </c:pt>
                <c:pt idx="144">
                  <c:v>7.7</c:v>
                </c:pt>
                <c:pt idx="145">
                  <c:v>7.8</c:v>
                </c:pt>
                <c:pt idx="146">
                  <c:v>7.8</c:v>
                </c:pt>
                <c:pt idx="147">
                  <c:v>7.8</c:v>
                </c:pt>
                <c:pt idx="148">
                  <c:v>7.8</c:v>
                </c:pt>
                <c:pt idx="149">
                  <c:v>7.8</c:v>
                </c:pt>
                <c:pt idx="150">
                  <c:v>7.8</c:v>
                </c:pt>
                <c:pt idx="151">
                  <c:v>7.8</c:v>
                </c:pt>
                <c:pt idx="152">
                  <c:v>7.8</c:v>
                </c:pt>
                <c:pt idx="153">
                  <c:v>7.8</c:v>
                </c:pt>
                <c:pt idx="154">
                  <c:v>7.8</c:v>
                </c:pt>
                <c:pt idx="155">
                  <c:v>7.8</c:v>
                </c:pt>
                <c:pt idx="156">
                  <c:v>7.8</c:v>
                </c:pt>
                <c:pt idx="157">
                  <c:v>7.8</c:v>
                </c:pt>
                <c:pt idx="158">
                  <c:v>7.8</c:v>
                </c:pt>
                <c:pt idx="159">
                  <c:v>7.8</c:v>
                </c:pt>
                <c:pt idx="160">
                  <c:v>7.8</c:v>
                </c:pt>
                <c:pt idx="161">
                  <c:v>8.1999999999999993</c:v>
                </c:pt>
                <c:pt idx="162">
                  <c:v>8.1</c:v>
                </c:pt>
                <c:pt idx="163">
                  <c:v>7.9</c:v>
                </c:pt>
                <c:pt idx="164">
                  <c:v>7.8</c:v>
                </c:pt>
                <c:pt idx="165">
                  <c:v>7.8</c:v>
                </c:pt>
                <c:pt idx="166">
                  <c:v>7.9</c:v>
                </c:pt>
                <c:pt idx="167">
                  <c:v>7.8</c:v>
                </c:pt>
                <c:pt idx="168">
                  <c:v>7.8</c:v>
                </c:pt>
                <c:pt idx="169">
                  <c:v>7.8</c:v>
                </c:pt>
                <c:pt idx="170">
                  <c:v>7.9</c:v>
                </c:pt>
                <c:pt idx="171">
                  <c:v>7.9</c:v>
                </c:pt>
                <c:pt idx="172">
                  <c:v>7.8</c:v>
                </c:pt>
                <c:pt idx="173">
                  <c:v>7.9</c:v>
                </c:pt>
                <c:pt idx="174">
                  <c:v>7.9</c:v>
                </c:pt>
                <c:pt idx="175">
                  <c:v>7.9</c:v>
                </c:pt>
                <c:pt idx="176">
                  <c:v>7.9</c:v>
                </c:pt>
                <c:pt idx="177">
                  <c:v>7.9</c:v>
                </c:pt>
                <c:pt idx="178">
                  <c:v>7.9</c:v>
                </c:pt>
                <c:pt idx="179">
                  <c:v>7.9</c:v>
                </c:pt>
                <c:pt idx="180">
                  <c:v>7.8</c:v>
                </c:pt>
                <c:pt idx="181">
                  <c:v>7.9</c:v>
                </c:pt>
                <c:pt idx="182">
                  <c:v>7.8</c:v>
                </c:pt>
                <c:pt idx="183">
                  <c:v>7.9</c:v>
                </c:pt>
                <c:pt idx="184">
                  <c:v>7.9</c:v>
                </c:pt>
                <c:pt idx="185">
                  <c:v>7.9</c:v>
                </c:pt>
                <c:pt idx="186">
                  <c:v>7.9</c:v>
                </c:pt>
                <c:pt idx="187">
                  <c:v>7.9</c:v>
                </c:pt>
                <c:pt idx="188">
                  <c:v>7.9</c:v>
                </c:pt>
                <c:pt idx="189">
                  <c:v>7.9</c:v>
                </c:pt>
                <c:pt idx="190">
                  <c:v>7.9</c:v>
                </c:pt>
                <c:pt idx="191">
                  <c:v>7.9</c:v>
                </c:pt>
                <c:pt idx="192">
                  <c:v>7.9</c:v>
                </c:pt>
                <c:pt idx="193">
                  <c:v>7.9</c:v>
                </c:pt>
                <c:pt idx="194">
                  <c:v>7.9</c:v>
                </c:pt>
                <c:pt idx="195">
                  <c:v>7.9</c:v>
                </c:pt>
                <c:pt idx="196">
                  <c:v>7.9</c:v>
                </c:pt>
                <c:pt idx="197">
                  <c:v>7.9</c:v>
                </c:pt>
                <c:pt idx="198">
                  <c:v>7.9</c:v>
                </c:pt>
                <c:pt idx="199">
                  <c:v>7.9</c:v>
                </c:pt>
                <c:pt idx="200">
                  <c:v>7.9</c:v>
                </c:pt>
                <c:pt idx="201">
                  <c:v>7.9</c:v>
                </c:pt>
                <c:pt idx="202">
                  <c:v>7.9</c:v>
                </c:pt>
                <c:pt idx="203">
                  <c:v>7.9</c:v>
                </c:pt>
                <c:pt idx="204">
                  <c:v>7.9</c:v>
                </c:pt>
                <c:pt idx="205">
                  <c:v>7.9</c:v>
                </c:pt>
                <c:pt idx="206">
                  <c:v>7.9</c:v>
                </c:pt>
                <c:pt idx="207">
                  <c:v>7.9</c:v>
                </c:pt>
                <c:pt idx="208">
                  <c:v>7.9</c:v>
                </c:pt>
                <c:pt idx="209">
                  <c:v>7.9</c:v>
                </c:pt>
                <c:pt idx="210">
                  <c:v>7.9</c:v>
                </c:pt>
                <c:pt idx="211">
                  <c:v>7.9</c:v>
                </c:pt>
                <c:pt idx="212">
                  <c:v>7.9</c:v>
                </c:pt>
                <c:pt idx="213">
                  <c:v>8</c:v>
                </c:pt>
                <c:pt idx="214">
                  <c:v>7.9</c:v>
                </c:pt>
                <c:pt idx="215">
                  <c:v>7.9</c:v>
                </c:pt>
                <c:pt idx="216">
                  <c:v>7.9</c:v>
                </c:pt>
                <c:pt idx="217">
                  <c:v>8</c:v>
                </c:pt>
                <c:pt idx="218">
                  <c:v>7.9</c:v>
                </c:pt>
                <c:pt idx="219">
                  <c:v>7.9</c:v>
                </c:pt>
                <c:pt idx="220">
                  <c:v>7.9</c:v>
                </c:pt>
                <c:pt idx="221">
                  <c:v>8.1999999999999993</c:v>
                </c:pt>
                <c:pt idx="222">
                  <c:v>8.1999999999999993</c:v>
                </c:pt>
                <c:pt idx="223">
                  <c:v>8</c:v>
                </c:pt>
                <c:pt idx="224">
                  <c:v>8</c:v>
                </c:pt>
                <c:pt idx="225">
                  <c:v>7.9</c:v>
                </c:pt>
                <c:pt idx="226">
                  <c:v>7.9</c:v>
                </c:pt>
                <c:pt idx="227">
                  <c:v>8</c:v>
                </c:pt>
                <c:pt idx="228">
                  <c:v>7.9</c:v>
                </c:pt>
                <c:pt idx="229">
                  <c:v>7.9</c:v>
                </c:pt>
                <c:pt idx="230">
                  <c:v>7.9</c:v>
                </c:pt>
                <c:pt idx="231">
                  <c:v>7.9</c:v>
                </c:pt>
                <c:pt idx="232">
                  <c:v>8</c:v>
                </c:pt>
                <c:pt idx="233">
                  <c:v>7.9</c:v>
                </c:pt>
                <c:pt idx="234">
                  <c:v>7.9</c:v>
                </c:pt>
                <c:pt idx="235">
                  <c:v>7.9</c:v>
                </c:pt>
                <c:pt idx="236">
                  <c:v>7.9</c:v>
                </c:pt>
                <c:pt idx="237">
                  <c:v>7.9</c:v>
                </c:pt>
                <c:pt idx="238">
                  <c:v>7.9</c:v>
                </c:pt>
                <c:pt idx="239">
                  <c:v>7.9</c:v>
                </c:pt>
                <c:pt idx="240">
                  <c:v>7.9</c:v>
                </c:pt>
                <c:pt idx="241">
                  <c:v>6.6</c:v>
                </c:pt>
                <c:pt idx="242">
                  <c:v>6.6</c:v>
                </c:pt>
                <c:pt idx="243">
                  <c:v>6.5</c:v>
                </c:pt>
                <c:pt idx="244">
                  <c:v>6.4</c:v>
                </c:pt>
                <c:pt idx="245">
                  <c:v>6.4</c:v>
                </c:pt>
                <c:pt idx="246">
                  <c:v>6.4</c:v>
                </c:pt>
                <c:pt idx="247">
                  <c:v>6.2</c:v>
                </c:pt>
                <c:pt idx="248">
                  <c:v>6.3</c:v>
                </c:pt>
                <c:pt idx="249">
                  <c:v>6.3</c:v>
                </c:pt>
                <c:pt idx="250">
                  <c:v>6.2</c:v>
                </c:pt>
                <c:pt idx="251">
                  <c:v>6.2</c:v>
                </c:pt>
                <c:pt idx="252">
                  <c:v>6.1</c:v>
                </c:pt>
                <c:pt idx="253">
                  <c:v>6.1</c:v>
                </c:pt>
                <c:pt idx="254">
                  <c:v>6.2</c:v>
                </c:pt>
                <c:pt idx="255">
                  <c:v>6.1</c:v>
                </c:pt>
                <c:pt idx="256">
                  <c:v>6.1</c:v>
                </c:pt>
                <c:pt idx="257">
                  <c:v>6.1</c:v>
                </c:pt>
                <c:pt idx="258">
                  <c:v>6.2</c:v>
                </c:pt>
                <c:pt idx="259">
                  <c:v>6.1</c:v>
                </c:pt>
                <c:pt idx="260">
                  <c:v>6</c:v>
                </c:pt>
                <c:pt idx="261">
                  <c:v>7.1</c:v>
                </c:pt>
                <c:pt idx="262">
                  <c:v>6.3</c:v>
                </c:pt>
                <c:pt idx="263">
                  <c:v>5.9</c:v>
                </c:pt>
                <c:pt idx="264">
                  <c:v>5.9</c:v>
                </c:pt>
                <c:pt idx="265">
                  <c:v>6</c:v>
                </c:pt>
                <c:pt idx="266">
                  <c:v>6</c:v>
                </c:pt>
                <c:pt idx="267">
                  <c:v>5.9</c:v>
                </c:pt>
                <c:pt idx="268">
                  <c:v>5.9</c:v>
                </c:pt>
                <c:pt idx="269">
                  <c:v>6</c:v>
                </c:pt>
                <c:pt idx="270">
                  <c:v>6.1</c:v>
                </c:pt>
                <c:pt idx="271">
                  <c:v>6.1</c:v>
                </c:pt>
                <c:pt idx="272">
                  <c:v>6.1</c:v>
                </c:pt>
                <c:pt idx="273">
                  <c:v>6.1</c:v>
                </c:pt>
                <c:pt idx="274">
                  <c:v>6.1</c:v>
                </c:pt>
                <c:pt idx="275">
                  <c:v>6.1</c:v>
                </c:pt>
                <c:pt idx="276">
                  <c:v>6.1</c:v>
                </c:pt>
                <c:pt idx="277">
                  <c:v>6.1</c:v>
                </c:pt>
                <c:pt idx="278">
                  <c:v>6.1</c:v>
                </c:pt>
                <c:pt idx="279">
                  <c:v>6.1</c:v>
                </c:pt>
                <c:pt idx="280">
                  <c:v>6.2</c:v>
                </c:pt>
                <c:pt idx="281">
                  <c:v>7.1</c:v>
                </c:pt>
                <c:pt idx="282">
                  <c:v>5.8</c:v>
                </c:pt>
                <c:pt idx="283">
                  <c:v>5.9</c:v>
                </c:pt>
                <c:pt idx="284">
                  <c:v>5.9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6.1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6.1</c:v>
                </c:pt>
                <c:pt idx="294">
                  <c:v>6</c:v>
                </c:pt>
                <c:pt idx="295">
                  <c:v>6</c:v>
                </c:pt>
                <c:pt idx="296">
                  <c:v>6.1</c:v>
                </c:pt>
                <c:pt idx="297">
                  <c:v>6.1</c:v>
                </c:pt>
                <c:pt idx="298">
                  <c:v>6.1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6.1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6.1</c:v>
                </c:pt>
                <c:pt idx="313">
                  <c:v>6</c:v>
                </c:pt>
                <c:pt idx="314">
                  <c:v>6.1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6.1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6.1</c:v>
                </c:pt>
                <c:pt idx="328">
                  <c:v>6.1</c:v>
                </c:pt>
                <c:pt idx="329">
                  <c:v>6</c:v>
                </c:pt>
                <c:pt idx="330">
                  <c:v>6.1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6.1</c:v>
                </c:pt>
                <c:pt idx="341">
                  <c:v>6.9</c:v>
                </c:pt>
                <c:pt idx="342">
                  <c:v>6.1</c:v>
                </c:pt>
                <c:pt idx="343">
                  <c:v>5.9</c:v>
                </c:pt>
                <c:pt idx="344">
                  <c:v>5.8</c:v>
                </c:pt>
                <c:pt idx="345">
                  <c:v>5.9</c:v>
                </c:pt>
                <c:pt idx="346">
                  <c:v>5.9</c:v>
                </c:pt>
                <c:pt idx="347">
                  <c:v>5.9</c:v>
                </c:pt>
                <c:pt idx="348">
                  <c:v>5.9</c:v>
                </c:pt>
                <c:pt idx="349">
                  <c:v>6</c:v>
                </c:pt>
                <c:pt idx="350">
                  <c:v>5.9</c:v>
                </c:pt>
                <c:pt idx="351">
                  <c:v>5.9</c:v>
                </c:pt>
                <c:pt idx="352">
                  <c:v>6</c:v>
                </c:pt>
                <c:pt idx="353">
                  <c:v>6</c:v>
                </c:pt>
                <c:pt idx="354">
                  <c:v>5.9</c:v>
                </c:pt>
                <c:pt idx="355">
                  <c:v>6</c:v>
                </c:pt>
                <c:pt idx="356">
                  <c:v>5.9</c:v>
                </c:pt>
                <c:pt idx="357">
                  <c:v>6</c:v>
                </c:pt>
                <c:pt idx="358">
                  <c:v>6</c:v>
                </c:pt>
                <c:pt idx="359">
                  <c:v>5.9</c:v>
                </c:pt>
                <c:pt idx="360">
                  <c:v>6</c:v>
                </c:pt>
                <c:pt idx="361">
                  <c:v>6.8</c:v>
                </c:pt>
                <c:pt idx="362">
                  <c:v>6.9</c:v>
                </c:pt>
                <c:pt idx="363">
                  <c:v>7</c:v>
                </c:pt>
                <c:pt idx="364">
                  <c:v>7.1</c:v>
                </c:pt>
                <c:pt idx="365">
                  <c:v>7.2</c:v>
                </c:pt>
                <c:pt idx="366">
                  <c:v>7.2</c:v>
                </c:pt>
                <c:pt idx="367">
                  <c:v>7.3</c:v>
                </c:pt>
                <c:pt idx="368">
                  <c:v>7.3</c:v>
                </c:pt>
                <c:pt idx="369">
                  <c:v>7.4</c:v>
                </c:pt>
                <c:pt idx="370">
                  <c:v>7.4</c:v>
                </c:pt>
                <c:pt idx="371">
                  <c:v>7.4</c:v>
                </c:pt>
                <c:pt idx="372">
                  <c:v>7.5</c:v>
                </c:pt>
                <c:pt idx="373">
                  <c:v>7.5</c:v>
                </c:pt>
                <c:pt idx="374">
                  <c:v>7.5</c:v>
                </c:pt>
                <c:pt idx="375">
                  <c:v>7.6</c:v>
                </c:pt>
                <c:pt idx="376">
                  <c:v>7.5</c:v>
                </c:pt>
                <c:pt idx="377">
                  <c:v>7.6</c:v>
                </c:pt>
                <c:pt idx="378">
                  <c:v>7.6</c:v>
                </c:pt>
                <c:pt idx="379">
                  <c:v>7.6</c:v>
                </c:pt>
                <c:pt idx="380">
                  <c:v>7.6</c:v>
                </c:pt>
                <c:pt idx="381">
                  <c:v>7.6</c:v>
                </c:pt>
                <c:pt idx="382">
                  <c:v>7.6</c:v>
                </c:pt>
                <c:pt idx="383">
                  <c:v>7.6</c:v>
                </c:pt>
                <c:pt idx="384">
                  <c:v>7.6</c:v>
                </c:pt>
                <c:pt idx="385">
                  <c:v>7.7</c:v>
                </c:pt>
                <c:pt idx="386">
                  <c:v>7.7</c:v>
                </c:pt>
                <c:pt idx="387">
                  <c:v>7.7</c:v>
                </c:pt>
                <c:pt idx="388">
                  <c:v>7.7</c:v>
                </c:pt>
                <c:pt idx="389">
                  <c:v>7.7</c:v>
                </c:pt>
                <c:pt idx="390">
                  <c:v>7.7</c:v>
                </c:pt>
                <c:pt idx="391">
                  <c:v>7.7</c:v>
                </c:pt>
                <c:pt idx="392">
                  <c:v>7.7</c:v>
                </c:pt>
                <c:pt idx="393">
                  <c:v>7.7</c:v>
                </c:pt>
                <c:pt idx="394">
                  <c:v>7.7</c:v>
                </c:pt>
                <c:pt idx="395">
                  <c:v>7.7</c:v>
                </c:pt>
                <c:pt idx="396">
                  <c:v>7.7</c:v>
                </c:pt>
                <c:pt idx="397">
                  <c:v>7.7</c:v>
                </c:pt>
                <c:pt idx="398">
                  <c:v>7.7</c:v>
                </c:pt>
                <c:pt idx="399">
                  <c:v>7.7</c:v>
                </c:pt>
                <c:pt idx="400">
                  <c:v>7.7</c:v>
                </c:pt>
                <c:pt idx="401">
                  <c:v>8.1999999999999993</c:v>
                </c:pt>
                <c:pt idx="402">
                  <c:v>8</c:v>
                </c:pt>
                <c:pt idx="403">
                  <c:v>7.9</c:v>
                </c:pt>
                <c:pt idx="404">
                  <c:v>7.9</c:v>
                </c:pt>
                <c:pt idx="405">
                  <c:v>7.8</c:v>
                </c:pt>
                <c:pt idx="406">
                  <c:v>7.7</c:v>
                </c:pt>
                <c:pt idx="407">
                  <c:v>7.8</c:v>
                </c:pt>
                <c:pt idx="408">
                  <c:v>7.7</c:v>
                </c:pt>
                <c:pt idx="409">
                  <c:v>7.8</c:v>
                </c:pt>
                <c:pt idx="410">
                  <c:v>7.8</c:v>
                </c:pt>
                <c:pt idx="411">
                  <c:v>7.8</c:v>
                </c:pt>
                <c:pt idx="412">
                  <c:v>7.8</c:v>
                </c:pt>
                <c:pt idx="413">
                  <c:v>7.8</c:v>
                </c:pt>
                <c:pt idx="414">
                  <c:v>7.8</c:v>
                </c:pt>
                <c:pt idx="415">
                  <c:v>7.8</c:v>
                </c:pt>
                <c:pt idx="416">
                  <c:v>7.8</c:v>
                </c:pt>
                <c:pt idx="417">
                  <c:v>7.8</c:v>
                </c:pt>
                <c:pt idx="418">
                  <c:v>7.8</c:v>
                </c:pt>
                <c:pt idx="419">
                  <c:v>7.8</c:v>
                </c:pt>
                <c:pt idx="420">
                  <c:v>7.8</c:v>
                </c:pt>
                <c:pt idx="421">
                  <c:v>7.8</c:v>
                </c:pt>
                <c:pt idx="422">
                  <c:v>7.9</c:v>
                </c:pt>
                <c:pt idx="423">
                  <c:v>7.8</c:v>
                </c:pt>
                <c:pt idx="424">
                  <c:v>7.9</c:v>
                </c:pt>
                <c:pt idx="425">
                  <c:v>7.9</c:v>
                </c:pt>
                <c:pt idx="426">
                  <c:v>7.8</c:v>
                </c:pt>
                <c:pt idx="427">
                  <c:v>7.8</c:v>
                </c:pt>
                <c:pt idx="428">
                  <c:v>7.8</c:v>
                </c:pt>
                <c:pt idx="429">
                  <c:v>7.9</c:v>
                </c:pt>
                <c:pt idx="430">
                  <c:v>7.9</c:v>
                </c:pt>
                <c:pt idx="431">
                  <c:v>7.8</c:v>
                </c:pt>
                <c:pt idx="432">
                  <c:v>7.9</c:v>
                </c:pt>
                <c:pt idx="433">
                  <c:v>7.8</c:v>
                </c:pt>
                <c:pt idx="434">
                  <c:v>7.9</c:v>
                </c:pt>
                <c:pt idx="435">
                  <c:v>7.9</c:v>
                </c:pt>
                <c:pt idx="436">
                  <c:v>7.9</c:v>
                </c:pt>
                <c:pt idx="437">
                  <c:v>7.8</c:v>
                </c:pt>
                <c:pt idx="438">
                  <c:v>7.9</c:v>
                </c:pt>
                <c:pt idx="439">
                  <c:v>7.9</c:v>
                </c:pt>
                <c:pt idx="440">
                  <c:v>7.9</c:v>
                </c:pt>
                <c:pt idx="441">
                  <c:v>7.9</c:v>
                </c:pt>
                <c:pt idx="442">
                  <c:v>7.8</c:v>
                </c:pt>
                <c:pt idx="443">
                  <c:v>7.9</c:v>
                </c:pt>
                <c:pt idx="444">
                  <c:v>7.9</c:v>
                </c:pt>
                <c:pt idx="445">
                  <c:v>7.9</c:v>
                </c:pt>
                <c:pt idx="446">
                  <c:v>7.8</c:v>
                </c:pt>
                <c:pt idx="447">
                  <c:v>7.9</c:v>
                </c:pt>
                <c:pt idx="448">
                  <c:v>7.9</c:v>
                </c:pt>
                <c:pt idx="449">
                  <c:v>7.9</c:v>
                </c:pt>
                <c:pt idx="450">
                  <c:v>7.9</c:v>
                </c:pt>
                <c:pt idx="451">
                  <c:v>7.9</c:v>
                </c:pt>
                <c:pt idx="452">
                  <c:v>7.9</c:v>
                </c:pt>
                <c:pt idx="453">
                  <c:v>7.9</c:v>
                </c:pt>
                <c:pt idx="454">
                  <c:v>7.9</c:v>
                </c:pt>
                <c:pt idx="455">
                  <c:v>7.8</c:v>
                </c:pt>
                <c:pt idx="456">
                  <c:v>7.9</c:v>
                </c:pt>
                <c:pt idx="457">
                  <c:v>7.9</c:v>
                </c:pt>
                <c:pt idx="458">
                  <c:v>7.9</c:v>
                </c:pt>
                <c:pt idx="459">
                  <c:v>7.9</c:v>
                </c:pt>
                <c:pt idx="460">
                  <c:v>7.9</c:v>
                </c:pt>
                <c:pt idx="461">
                  <c:v>8.4</c:v>
                </c:pt>
                <c:pt idx="462">
                  <c:v>8.1</c:v>
                </c:pt>
                <c:pt idx="463">
                  <c:v>7.8</c:v>
                </c:pt>
                <c:pt idx="464">
                  <c:v>7.9</c:v>
                </c:pt>
                <c:pt idx="465">
                  <c:v>7.9</c:v>
                </c:pt>
                <c:pt idx="466">
                  <c:v>7.9</c:v>
                </c:pt>
                <c:pt idx="467">
                  <c:v>7.9</c:v>
                </c:pt>
                <c:pt idx="468">
                  <c:v>7.9</c:v>
                </c:pt>
                <c:pt idx="469">
                  <c:v>7.9</c:v>
                </c:pt>
                <c:pt idx="470">
                  <c:v>7.8</c:v>
                </c:pt>
                <c:pt idx="471">
                  <c:v>7.9</c:v>
                </c:pt>
                <c:pt idx="472">
                  <c:v>7.9</c:v>
                </c:pt>
                <c:pt idx="473">
                  <c:v>7.9</c:v>
                </c:pt>
                <c:pt idx="474">
                  <c:v>7.9</c:v>
                </c:pt>
                <c:pt idx="475">
                  <c:v>7.8</c:v>
                </c:pt>
                <c:pt idx="476">
                  <c:v>7.9</c:v>
                </c:pt>
                <c:pt idx="477">
                  <c:v>7.9</c:v>
                </c:pt>
                <c:pt idx="478">
                  <c:v>7.9</c:v>
                </c:pt>
                <c:pt idx="479">
                  <c:v>7.8</c:v>
                </c:pt>
                <c:pt idx="480">
                  <c:v>7.9</c:v>
                </c:pt>
                <c:pt idx="481">
                  <c:v>6.8</c:v>
                </c:pt>
                <c:pt idx="482">
                  <c:v>6.5</c:v>
                </c:pt>
                <c:pt idx="483">
                  <c:v>6.3</c:v>
                </c:pt>
                <c:pt idx="484">
                  <c:v>6.5</c:v>
                </c:pt>
                <c:pt idx="485">
                  <c:v>6.3</c:v>
                </c:pt>
                <c:pt idx="486">
                  <c:v>6.3</c:v>
                </c:pt>
                <c:pt idx="487">
                  <c:v>6.3</c:v>
                </c:pt>
                <c:pt idx="488">
                  <c:v>6.2</c:v>
                </c:pt>
                <c:pt idx="489">
                  <c:v>6.2</c:v>
                </c:pt>
                <c:pt idx="490">
                  <c:v>6.2</c:v>
                </c:pt>
                <c:pt idx="491">
                  <c:v>6.2</c:v>
                </c:pt>
                <c:pt idx="492">
                  <c:v>6.2</c:v>
                </c:pt>
                <c:pt idx="493">
                  <c:v>6.2</c:v>
                </c:pt>
                <c:pt idx="494">
                  <c:v>6.2</c:v>
                </c:pt>
                <c:pt idx="495">
                  <c:v>6.2</c:v>
                </c:pt>
                <c:pt idx="496">
                  <c:v>6.1</c:v>
                </c:pt>
                <c:pt idx="497">
                  <c:v>6.2</c:v>
                </c:pt>
                <c:pt idx="498">
                  <c:v>6</c:v>
                </c:pt>
                <c:pt idx="499">
                  <c:v>6.1</c:v>
                </c:pt>
                <c:pt idx="500">
                  <c:v>5.9</c:v>
                </c:pt>
                <c:pt idx="501">
                  <c:v>5.9</c:v>
                </c:pt>
                <c:pt idx="502">
                  <c:v>5.9</c:v>
                </c:pt>
                <c:pt idx="503">
                  <c:v>5.9</c:v>
                </c:pt>
                <c:pt idx="504">
                  <c:v>5.9</c:v>
                </c:pt>
                <c:pt idx="505">
                  <c:v>5.9</c:v>
                </c:pt>
                <c:pt idx="506">
                  <c:v>6.1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5.9</c:v>
                </c:pt>
                <c:pt idx="512">
                  <c:v>5.9</c:v>
                </c:pt>
                <c:pt idx="513">
                  <c:v>5.9</c:v>
                </c:pt>
                <c:pt idx="514">
                  <c:v>6</c:v>
                </c:pt>
                <c:pt idx="515">
                  <c:v>6</c:v>
                </c:pt>
                <c:pt idx="516">
                  <c:v>5.9</c:v>
                </c:pt>
                <c:pt idx="517">
                  <c:v>6.1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7</c:v>
                </c:pt>
                <c:pt idx="522">
                  <c:v>6.1</c:v>
                </c:pt>
                <c:pt idx="523">
                  <c:v>5.7</c:v>
                </c:pt>
                <c:pt idx="524">
                  <c:v>5.8</c:v>
                </c:pt>
                <c:pt idx="525">
                  <c:v>5.8</c:v>
                </c:pt>
                <c:pt idx="526">
                  <c:v>5.9</c:v>
                </c:pt>
                <c:pt idx="527">
                  <c:v>5.9</c:v>
                </c:pt>
                <c:pt idx="528">
                  <c:v>5.9</c:v>
                </c:pt>
                <c:pt idx="529">
                  <c:v>5.9</c:v>
                </c:pt>
                <c:pt idx="530">
                  <c:v>5.9</c:v>
                </c:pt>
                <c:pt idx="531">
                  <c:v>6</c:v>
                </c:pt>
                <c:pt idx="532">
                  <c:v>5.9</c:v>
                </c:pt>
                <c:pt idx="533">
                  <c:v>5.9</c:v>
                </c:pt>
                <c:pt idx="534">
                  <c:v>6</c:v>
                </c:pt>
                <c:pt idx="535">
                  <c:v>5.9</c:v>
                </c:pt>
                <c:pt idx="536">
                  <c:v>6</c:v>
                </c:pt>
                <c:pt idx="537">
                  <c:v>5.9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6.1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6.1</c:v>
                </c:pt>
                <c:pt idx="548">
                  <c:v>6</c:v>
                </c:pt>
                <c:pt idx="549">
                  <c:v>5.9</c:v>
                </c:pt>
                <c:pt idx="550">
                  <c:v>5.9</c:v>
                </c:pt>
                <c:pt idx="551">
                  <c:v>6</c:v>
                </c:pt>
                <c:pt idx="552">
                  <c:v>5.9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6.1</c:v>
                </c:pt>
                <c:pt idx="557">
                  <c:v>5.9</c:v>
                </c:pt>
                <c:pt idx="558">
                  <c:v>6</c:v>
                </c:pt>
                <c:pt idx="559">
                  <c:v>6.1</c:v>
                </c:pt>
                <c:pt idx="560">
                  <c:v>5.9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5.9</c:v>
                </c:pt>
                <c:pt idx="567">
                  <c:v>6</c:v>
                </c:pt>
                <c:pt idx="568">
                  <c:v>6.1</c:v>
                </c:pt>
                <c:pt idx="569">
                  <c:v>6</c:v>
                </c:pt>
                <c:pt idx="570">
                  <c:v>6.1</c:v>
                </c:pt>
                <c:pt idx="571">
                  <c:v>6.1</c:v>
                </c:pt>
                <c:pt idx="572">
                  <c:v>6.1</c:v>
                </c:pt>
                <c:pt idx="573">
                  <c:v>6.1</c:v>
                </c:pt>
                <c:pt idx="574">
                  <c:v>6.1</c:v>
                </c:pt>
                <c:pt idx="575">
                  <c:v>6.2</c:v>
                </c:pt>
                <c:pt idx="576">
                  <c:v>6.2</c:v>
                </c:pt>
                <c:pt idx="577">
                  <c:v>6.2</c:v>
                </c:pt>
                <c:pt idx="578">
                  <c:v>6.2</c:v>
                </c:pt>
                <c:pt idx="579">
                  <c:v>6.3</c:v>
                </c:pt>
                <c:pt idx="580">
                  <c:v>6.2</c:v>
                </c:pt>
                <c:pt idx="581">
                  <c:v>7.2</c:v>
                </c:pt>
                <c:pt idx="582">
                  <c:v>6.3</c:v>
                </c:pt>
                <c:pt idx="583">
                  <c:v>5.9</c:v>
                </c:pt>
                <c:pt idx="584">
                  <c:v>5.9</c:v>
                </c:pt>
                <c:pt idx="585">
                  <c:v>5.9</c:v>
                </c:pt>
                <c:pt idx="586">
                  <c:v>6</c:v>
                </c:pt>
                <c:pt idx="587">
                  <c:v>6.1</c:v>
                </c:pt>
                <c:pt idx="588">
                  <c:v>6.1</c:v>
                </c:pt>
                <c:pt idx="589">
                  <c:v>6.1</c:v>
                </c:pt>
                <c:pt idx="590">
                  <c:v>6.1</c:v>
                </c:pt>
                <c:pt idx="591">
                  <c:v>6.1</c:v>
                </c:pt>
                <c:pt idx="592">
                  <c:v>6.1</c:v>
                </c:pt>
                <c:pt idx="593">
                  <c:v>6.1</c:v>
                </c:pt>
                <c:pt idx="594">
                  <c:v>6.1</c:v>
                </c:pt>
                <c:pt idx="595">
                  <c:v>6.2</c:v>
                </c:pt>
                <c:pt idx="596">
                  <c:v>6.1</c:v>
                </c:pt>
                <c:pt idx="597">
                  <c:v>6.1</c:v>
                </c:pt>
                <c:pt idx="598">
                  <c:v>6</c:v>
                </c:pt>
                <c:pt idx="599">
                  <c:v>6.1</c:v>
                </c:pt>
                <c:pt idx="600">
                  <c:v>6.1</c:v>
                </c:pt>
                <c:pt idx="601">
                  <c:v>6.9</c:v>
                </c:pt>
                <c:pt idx="602">
                  <c:v>7.1</c:v>
                </c:pt>
                <c:pt idx="603">
                  <c:v>7.2</c:v>
                </c:pt>
                <c:pt idx="604">
                  <c:v>7.3</c:v>
                </c:pt>
                <c:pt idx="605">
                  <c:v>7.3</c:v>
                </c:pt>
                <c:pt idx="606">
                  <c:v>7.4</c:v>
                </c:pt>
                <c:pt idx="607">
                  <c:v>7.4</c:v>
                </c:pt>
                <c:pt idx="608">
                  <c:v>7.4</c:v>
                </c:pt>
                <c:pt idx="609">
                  <c:v>7.4</c:v>
                </c:pt>
                <c:pt idx="610">
                  <c:v>7.5</c:v>
                </c:pt>
                <c:pt idx="611">
                  <c:v>7.5</c:v>
                </c:pt>
                <c:pt idx="612">
                  <c:v>7.5</c:v>
                </c:pt>
                <c:pt idx="613">
                  <c:v>7.6</c:v>
                </c:pt>
                <c:pt idx="614">
                  <c:v>7.6</c:v>
                </c:pt>
                <c:pt idx="615">
                  <c:v>7.5</c:v>
                </c:pt>
                <c:pt idx="616">
                  <c:v>7.6</c:v>
                </c:pt>
                <c:pt idx="617">
                  <c:v>7.6</c:v>
                </c:pt>
                <c:pt idx="618">
                  <c:v>7.6</c:v>
                </c:pt>
                <c:pt idx="619">
                  <c:v>7.6</c:v>
                </c:pt>
                <c:pt idx="620">
                  <c:v>7.6</c:v>
                </c:pt>
                <c:pt idx="621">
                  <c:v>7.7</c:v>
                </c:pt>
                <c:pt idx="622">
                  <c:v>7.7</c:v>
                </c:pt>
                <c:pt idx="623">
                  <c:v>7.6</c:v>
                </c:pt>
                <c:pt idx="624">
                  <c:v>7.6</c:v>
                </c:pt>
                <c:pt idx="625">
                  <c:v>7.7</c:v>
                </c:pt>
                <c:pt idx="626">
                  <c:v>7.7</c:v>
                </c:pt>
                <c:pt idx="627">
                  <c:v>7.7</c:v>
                </c:pt>
                <c:pt idx="628">
                  <c:v>7.6</c:v>
                </c:pt>
                <c:pt idx="629">
                  <c:v>7.7</c:v>
                </c:pt>
                <c:pt idx="630">
                  <c:v>7.7</c:v>
                </c:pt>
                <c:pt idx="631">
                  <c:v>7.7</c:v>
                </c:pt>
                <c:pt idx="632">
                  <c:v>7.7</c:v>
                </c:pt>
                <c:pt idx="633">
                  <c:v>7.7</c:v>
                </c:pt>
                <c:pt idx="634">
                  <c:v>7.7</c:v>
                </c:pt>
                <c:pt idx="635">
                  <c:v>7.7</c:v>
                </c:pt>
                <c:pt idx="636">
                  <c:v>7.7</c:v>
                </c:pt>
                <c:pt idx="637">
                  <c:v>7.7</c:v>
                </c:pt>
                <c:pt idx="638">
                  <c:v>7.7</c:v>
                </c:pt>
                <c:pt idx="639">
                  <c:v>7.8</c:v>
                </c:pt>
                <c:pt idx="640">
                  <c:v>7.8</c:v>
                </c:pt>
                <c:pt idx="641">
                  <c:v>8.1999999999999993</c:v>
                </c:pt>
                <c:pt idx="642">
                  <c:v>8</c:v>
                </c:pt>
                <c:pt idx="643">
                  <c:v>7.7</c:v>
                </c:pt>
                <c:pt idx="644">
                  <c:v>7.7</c:v>
                </c:pt>
                <c:pt idx="645">
                  <c:v>7.7</c:v>
                </c:pt>
                <c:pt idx="646">
                  <c:v>7.7</c:v>
                </c:pt>
                <c:pt idx="647">
                  <c:v>7.8</c:v>
                </c:pt>
                <c:pt idx="648">
                  <c:v>7.8</c:v>
                </c:pt>
                <c:pt idx="649">
                  <c:v>7.7</c:v>
                </c:pt>
                <c:pt idx="650">
                  <c:v>7.7</c:v>
                </c:pt>
                <c:pt idx="651">
                  <c:v>7.7</c:v>
                </c:pt>
                <c:pt idx="652">
                  <c:v>7.7</c:v>
                </c:pt>
                <c:pt idx="653">
                  <c:v>7.8</c:v>
                </c:pt>
                <c:pt idx="654">
                  <c:v>7.8</c:v>
                </c:pt>
                <c:pt idx="655">
                  <c:v>7.8</c:v>
                </c:pt>
                <c:pt idx="656">
                  <c:v>7.8</c:v>
                </c:pt>
                <c:pt idx="657">
                  <c:v>7.8</c:v>
                </c:pt>
                <c:pt idx="658">
                  <c:v>7.7</c:v>
                </c:pt>
                <c:pt idx="659">
                  <c:v>7.8</c:v>
                </c:pt>
                <c:pt idx="660">
                  <c:v>7.8</c:v>
                </c:pt>
                <c:pt idx="661">
                  <c:v>7.8</c:v>
                </c:pt>
                <c:pt idx="662">
                  <c:v>7.8</c:v>
                </c:pt>
                <c:pt idx="663">
                  <c:v>7.8</c:v>
                </c:pt>
                <c:pt idx="664">
                  <c:v>7.8</c:v>
                </c:pt>
                <c:pt idx="665">
                  <c:v>7.7</c:v>
                </c:pt>
                <c:pt idx="666">
                  <c:v>7.8</c:v>
                </c:pt>
                <c:pt idx="667">
                  <c:v>7.8</c:v>
                </c:pt>
                <c:pt idx="668">
                  <c:v>7.8</c:v>
                </c:pt>
                <c:pt idx="669">
                  <c:v>7.8</c:v>
                </c:pt>
                <c:pt idx="670">
                  <c:v>7.8</c:v>
                </c:pt>
                <c:pt idx="671">
                  <c:v>7.8</c:v>
                </c:pt>
                <c:pt idx="672">
                  <c:v>7.8</c:v>
                </c:pt>
                <c:pt idx="673">
                  <c:v>7.8</c:v>
                </c:pt>
                <c:pt idx="674">
                  <c:v>7.8</c:v>
                </c:pt>
                <c:pt idx="675">
                  <c:v>7.8</c:v>
                </c:pt>
                <c:pt idx="676">
                  <c:v>7.8</c:v>
                </c:pt>
                <c:pt idx="677">
                  <c:v>7.8</c:v>
                </c:pt>
                <c:pt idx="678">
                  <c:v>7.8</c:v>
                </c:pt>
                <c:pt idx="679">
                  <c:v>7.8</c:v>
                </c:pt>
                <c:pt idx="680">
                  <c:v>7.8</c:v>
                </c:pt>
                <c:pt idx="681">
                  <c:v>7.8</c:v>
                </c:pt>
                <c:pt idx="682">
                  <c:v>7.8</c:v>
                </c:pt>
                <c:pt idx="683">
                  <c:v>7.8</c:v>
                </c:pt>
                <c:pt idx="684">
                  <c:v>7.8</c:v>
                </c:pt>
                <c:pt idx="685">
                  <c:v>7.8</c:v>
                </c:pt>
                <c:pt idx="686">
                  <c:v>7.8</c:v>
                </c:pt>
                <c:pt idx="687">
                  <c:v>7.8</c:v>
                </c:pt>
                <c:pt idx="688">
                  <c:v>7.8</c:v>
                </c:pt>
                <c:pt idx="689">
                  <c:v>7.8</c:v>
                </c:pt>
                <c:pt idx="690">
                  <c:v>7.9</c:v>
                </c:pt>
                <c:pt idx="691">
                  <c:v>7.8</c:v>
                </c:pt>
                <c:pt idx="692">
                  <c:v>7.8</c:v>
                </c:pt>
                <c:pt idx="693">
                  <c:v>7.8</c:v>
                </c:pt>
                <c:pt idx="694">
                  <c:v>7.8</c:v>
                </c:pt>
                <c:pt idx="695">
                  <c:v>7.8</c:v>
                </c:pt>
                <c:pt idx="696">
                  <c:v>7.8</c:v>
                </c:pt>
                <c:pt idx="697">
                  <c:v>7.8</c:v>
                </c:pt>
                <c:pt idx="698">
                  <c:v>7.8</c:v>
                </c:pt>
                <c:pt idx="699">
                  <c:v>7.8</c:v>
                </c:pt>
                <c:pt idx="700">
                  <c:v>7.8</c:v>
                </c:pt>
                <c:pt idx="701">
                  <c:v>8.1999999999999993</c:v>
                </c:pt>
                <c:pt idx="702">
                  <c:v>8</c:v>
                </c:pt>
                <c:pt idx="703">
                  <c:v>7.8</c:v>
                </c:pt>
                <c:pt idx="704">
                  <c:v>7.8</c:v>
                </c:pt>
                <c:pt idx="705">
                  <c:v>7.8</c:v>
                </c:pt>
                <c:pt idx="706">
                  <c:v>7.8</c:v>
                </c:pt>
                <c:pt idx="707">
                  <c:v>7.8</c:v>
                </c:pt>
                <c:pt idx="708">
                  <c:v>7.8</c:v>
                </c:pt>
                <c:pt idx="709">
                  <c:v>7.8</c:v>
                </c:pt>
                <c:pt idx="710">
                  <c:v>7.8</c:v>
                </c:pt>
                <c:pt idx="711">
                  <c:v>7.8</c:v>
                </c:pt>
                <c:pt idx="712">
                  <c:v>7.8</c:v>
                </c:pt>
                <c:pt idx="713">
                  <c:v>7.8</c:v>
                </c:pt>
                <c:pt idx="714">
                  <c:v>7.8</c:v>
                </c:pt>
                <c:pt idx="715">
                  <c:v>7.8</c:v>
                </c:pt>
                <c:pt idx="716">
                  <c:v>7.8</c:v>
                </c:pt>
                <c:pt idx="717">
                  <c:v>7.9</c:v>
                </c:pt>
                <c:pt idx="718">
                  <c:v>7.8</c:v>
                </c:pt>
                <c:pt idx="719">
                  <c:v>7.8</c:v>
                </c:pt>
                <c:pt idx="720">
                  <c:v>7.8</c:v>
                </c:pt>
                <c:pt idx="721">
                  <c:v>6.5</c:v>
                </c:pt>
                <c:pt idx="722">
                  <c:v>6.3</c:v>
                </c:pt>
                <c:pt idx="723">
                  <c:v>6.1</c:v>
                </c:pt>
                <c:pt idx="724">
                  <c:v>6.2</c:v>
                </c:pt>
                <c:pt idx="725">
                  <c:v>6.1</c:v>
                </c:pt>
                <c:pt idx="726">
                  <c:v>6.1</c:v>
                </c:pt>
                <c:pt idx="727">
                  <c:v>6.1</c:v>
                </c:pt>
                <c:pt idx="728">
                  <c:v>6.1</c:v>
                </c:pt>
                <c:pt idx="729">
                  <c:v>6.2</c:v>
                </c:pt>
                <c:pt idx="730">
                  <c:v>6.1</c:v>
                </c:pt>
                <c:pt idx="731">
                  <c:v>6</c:v>
                </c:pt>
                <c:pt idx="732">
                  <c:v>6.1</c:v>
                </c:pt>
                <c:pt idx="733">
                  <c:v>6.1</c:v>
                </c:pt>
                <c:pt idx="734">
                  <c:v>6</c:v>
                </c:pt>
                <c:pt idx="735">
                  <c:v>6.1</c:v>
                </c:pt>
                <c:pt idx="736">
                  <c:v>6.1</c:v>
                </c:pt>
                <c:pt idx="737">
                  <c:v>6.1</c:v>
                </c:pt>
                <c:pt idx="738">
                  <c:v>6</c:v>
                </c:pt>
                <c:pt idx="739">
                  <c:v>6.2</c:v>
                </c:pt>
                <c:pt idx="740">
                  <c:v>6.2</c:v>
                </c:pt>
                <c:pt idx="741">
                  <c:v>7.1</c:v>
                </c:pt>
                <c:pt idx="742">
                  <c:v>6.2</c:v>
                </c:pt>
                <c:pt idx="743">
                  <c:v>5.9</c:v>
                </c:pt>
                <c:pt idx="744">
                  <c:v>6</c:v>
                </c:pt>
                <c:pt idx="745">
                  <c:v>6</c:v>
                </c:pt>
                <c:pt idx="746">
                  <c:v>6</c:v>
                </c:pt>
                <c:pt idx="747">
                  <c:v>6</c:v>
                </c:pt>
                <c:pt idx="748">
                  <c:v>6</c:v>
                </c:pt>
                <c:pt idx="749">
                  <c:v>6.1</c:v>
                </c:pt>
                <c:pt idx="750">
                  <c:v>6</c:v>
                </c:pt>
                <c:pt idx="751">
                  <c:v>6.1</c:v>
                </c:pt>
                <c:pt idx="752">
                  <c:v>6.1</c:v>
                </c:pt>
                <c:pt idx="753">
                  <c:v>6.1</c:v>
                </c:pt>
                <c:pt idx="754">
                  <c:v>6</c:v>
                </c:pt>
                <c:pt idx="755">
                  <c:v>6.1</c:v>
                </c:pt>
                <c:pt idx="756">
                  <c:v>6.1</c:v>
                </c:pt>
                <c:pt idx="757">
                  <c:v>6</c:v>
                </c:pt>
                <c:pt idx="758">
                  <c:v>6.1</c:v>
                </c:pt>
                <c:pt idx="759">
                  <c:v>6.1</c:v>
                </c:pt>
                <c:pt idx="760">
                  <c:v>6.3</c:v>
                </c:pt>
                <c:pt idx="761">
                  <c:v>7.1</c:v>
                </c:pt>
                <c:pt idx="762">
                  <c:v>6.1</c:v>
                </c:pt>
                <c:pt idx="763">
                  <c:v>5.8</c:v>
                </c:pt>
                <c:pt idx="764">
                  <c:v>5.9</c:v>
                </c:pt>
                <c:pt idx="765">
                  <c:v>5.8</c:v>
                </c:pt>
                <c:pt idx="766">
                  <c:v>6</c:v>
                </c:pt>
                <c:pt idx="767">
                  <c:v>6</c:v>
                </c:pt>
                <c:pt idx="768">
                  <c:v>6</c:v>
                </c:pt>
                <c:pt idx="769">
                  <c:v>6</c:v>
                </c:pt>
                <c:pt idx="770">
                  <c:v>6</c:v>
                </c:pt>
                <c:pt idx="771">
                  <c:v>6</c:v>
                </c:pt>
                <c:pt idx="772">
                  <c:v>6.1</c:v>
                </c:pt>
                <c:pt idx="773">
                  <c:v>6</c:v>
                </c:pt>
                <c:pt idx="774">
                  <c:v>5.9</c:v>
                </c:pt>
                <c:pt idx="775">
                  <c:v>6</c:v>
                </c:pt>
                <c:pt idx="776">
                  <c:v>6</c:v>
                </c:pt>
                <c:pt idx="777">
                  <c:v>6.1</c:v>
                </c:pt>
                <c:pt idx="778">
                  <c:v>6.1</c:v>
                </c:pt>
                <c:pt idx="779">
                  <c:v>6</c:v>
                </c:pt>
                <c:pt idx="780">
                  <c:v>6</c:v>
                </c:pt>
                <c:pt idx="781">
                  <c:v>6.1</c:v>
                </c:pt>
                <c:pt idx="782">
                  <c:v>6.1</c:v>
                </c:pt>
                <c:pt idx="783">
                  <c:v>6.1</c:v>
                </c:pt>
                <c:pt idx="784">
                  <c:v>6</c:v>
                </c:pt>
                <c:pt idx="785">
                  <c:v>6</c:v>
                </c:pt>
                <c:pt idx="786">
                  <c:v>6.1</c:v>
                </c:pt>
                <c:pt idx="787">
                  <c:v>6.1</c:v>
                </c:pt>
                <c:pt idx="788">
                  <c:v>6</c:v>
                </c:pt>
                <c:pt idx="789">
                  <c:v>6.1</c:v>
                </c:pt>
                <c:pt idx="790">
                  <c:v>6.1</c:v>
                </c:pt>
                <c:pt idx="791">
                  <c:v>6</c:v>
                </c:pt>
                <c:pt idx="792">
                  <c:v>6</c:v>
                </c:pt>
                <c:pt idx="793">
                  <c:v>6.1</c:v>
                </c:pt>
                <c:pt idx="794">
                  <c:v>6.1</c:v>
                </c:pt>
                <c:pt idx="795">
                  <c:v>6.1</c:v>
                </c:pt>
                <c:pt idx="796">
                  <c:v>6.1</c:v>
                </c:pt>
                <c:pt idx="797">
                  <c:v>6</c:v>
                </c:pt>
                <c:pt idx="798">
                  <c:v>6.1</c:v>
                </c:pt>
                <c:pt idx="799">
                  <c:v>6.1</c:v>
                </c:pt>
                <c:pt idx="800">
                  <c:v>6.1</c:v>
                </c:pt>
                <c:pt idx="801">
                  <c:v>5.9</c:v>
                </c:pt>
                <c:pt idx="802">
                  <c:v>6.1</c:v>
                </c:pt>
                <c:pt idx="803">
                  <c:v>6</c:v>
                </c:pt>
                <c:pt idx="804">
                  <c:v>6</c:v>
                </c:pt>
                <c:pt idx="805">
                  <c:v>6</c:v>
                </c:pt>
                <c:pt idx="806">
                  <c:v>6</c:v>
                </c:pt>
                <c:pt idx="807">
                  <c:v>6</c:v>
                </c:pt>
                <c:pt idx="808">
                  <c:v>6</c:v>
                </c:pt>
                <c:pt idx="809">
                  <c:v>6.1</c:v>
                </c:pt>
                <c:pt idx="810">
                  <c:v>6</c:v>
                </c:pt>
                <c:pt idx="811">
                  <c:v>6.1</c:v>
                </c:pt>
                <c:pt idx="812">
                  <c:v>6</c:v>
                </c:pt>
                <c:pt idx="813">
                  <c:v>6.1</c:v>
                </c:pt>
                <c:pt idx="814">
                  <c:v>6.1</c:v>
                </c:pt>
                <c:pt idx="815">
                  <c:v>6</c:v>
                </c:pt>
                <c:pt idx="816">
                  <c:v>6.1</c:v>
                </c:pt>
                <c:pt idx="817">
                  <c:v>6.1</c:v>
                </c:pt>
                <c:pt idx="818">
                  <c:v>6.1</c:v>
                </c:pt>
                <c:pt idx="819">
                  <c:v>6.2</c:v>
                </c:pt>
                <c:pt idx="820">
                  <c:v>6.1</c:v>
                </c:pt>
                <c:pt idx="821">
                  <c:v>7</c:v>
                </c:pt>
                <c:pt idx="822">
                  <c:v>6.1</c:v>
                </c:pt>
                <c:pt idx="823">
                  <c:v>5.7</c:v>
                </c:pt>
                <c:pt idx="824">
                  <c:v>5.8</c:v>
                </c:pt>
                <c:pt idx="825">
                  <c:v>5.8</c:v>
                </c:pt>
                <c:pt idx="826">
                  <c:v>5.9</c:v>
                </c:pt>
                <c:pt idx="827">
                  <c:v>5.9</c:v>
                </c:pt>
                <c:pt idx="828">
                  <c:v>6</c:v>
                </c:pt>
                <c:pt idx="829">
                  <c:v>6</c:v>
                </c:pt>
                <c:pt idx="830">
                  <c:v>6</c:v>
                </c:pt>
                <c:pt idx="831">
                  <c:v>6.1</c:v>
                </c:pt>
                <c:pt idx="832">
                  <c:v>6</c:v>
                </c:pt>
                <c:pt idx="833">
                  <c:v>6</c:v>
                </c:pt>
                <c:pt idx="834">
                  <c:v>6</c:v>
                </c:pt>
                <c:pt idx="835">
                  <c:v>6.1</c:v>
                </c:pt>
                <c:pt idx="836">
                  <c:v>6.1</c:v>
                </c:pt>
                <c:pt idx="837">
                  <c:v>5.9</c:v>
                </c:pt>
                <c:pt idx="838">
                  <c:v>6</c:v>
                </c:pt>
                <c:pt idx="839">
                  <c:v>6</c:v>
                </c:pt>
                <c:pt idx="840">
                  <c:v>6.1</c:v>
                </c:pt>
                <c:pt idx="841">
                  <c:v>6.9</c:v>
                </c:pt>
                <c:pt idx="842">
                  <c:v>7</c:v>
                </c:pt>
                <c:pt idx="843">
                  <c:v>7.1</c:v>
                </c:pt>
                <c:pt idx="844">
                  <c:v>7.2</c:v>
                </c:pt>
                <c:pt idx="845">
                  <c:v>7.3</c:v>
                </c:pt>
                <c:pt idx="846">
                  <c:v>7.3</c:v>
                </c:pt>
                <c:pt idx="847">
                  <c:v>7.3</c:v>
                </c:pt>
                <c:pt idx="848">
                  <c:v>7.4</c:v>
                </c:pt>
                <c:pt idx="849">
                  <c:v>7.4</c:v>
                </c:pt>
                <c:pt idx="850">
                  <c:v>7.4</c:v>
                </c:pt>
                <c:pt idx="851">
                  <c:v>7.4</c:v>
                </c:pt>
                <c:pt idx="852">
                  <c:v>7.4</c:v>
                </c:pt>
                <c:pt idx="853">
                  <c:v>7.5</c:v>
                </c:pt>
                <c:pt idx="854">
                  <c:v>7.5</c:v>
                </c:pt>
                <c:pt idx="855">
                  <c:v>7.5</c:v>
                </c:pt>
                <c:pt idx="856">
                  <c:v>7.5</c:v>
                </c:pt>
                <c:pt idx="857">
                  <c:v>7.5</c:v>
                </c:pt>
                <c:pt idx="858">
                  <c:v>7.6</c:v>
                </c:pt>
                <c:pt idx="859">
                  <c:v>7.5</c:v>
                </c:pt>
                <c:pt idx="860">
                  <c:v>7.5</c:v>
                </c:pt>
                <c:pt idx="861">
                  <c:v>7.6</c:v>
                </c:pt>
                <c:pt idx="862">
                  <c:v>7.6</c:v>
                </c:pt>
                <c:pt idx="863">
                  <c:v>7.6</c:v>
                </c:pt>
                <c:pt idx="864">
                  <c:v>7.6</c:v>
                </c:pt>
                <c:pt idx="865">
                  <c:v>7.6</c:v>
                </c:pt>
                <c:pt idx="866">
                  <c:v>7.6</c:v>
                </c:pt>
                <c:pt idx="867">
                  <c:v>7.6</c:v>
                </c:pt>
                <c:pt idx="868">
                  <c:v>7.6</c:v>
                </c:pt>
                <c:pt idx="869">
                  <c:v>7.6</c:v>
                </c:pt>
                <c:pt idx="870">
                  <c:v>7.6</c:v>
                </c:pt>
                <c:pt idx="871">
                  <c:v>7.7</c:v>
                </c:pt>
                <c:pt idx="872">
                  <c:v>7.7</c:v>
                </c:pt>
                <c:pt idx="873">
                  <c:v>7.6</c:v>
                </c:pt>
                <c:pt idx="874">
                  <c:v>7.6</c:v>
                </c:pt>
                <c:pt idx="875">
                  <c:v>7.7</c:v>
                </c:pt>
                <c:pt idx="876">
                  <c:v>7.7</c:v>
                </c:pt>
                <c:pt idx="877">
                  <c:v>7.6</c:v>
                </c:pt>
                <c:pt idx="878">
                  <c:v>7.7</c:v>
                </c:pt>
                <c:pt idx="879">
                  <c:v>7.7</c:v>
                </c:pt>
                <c:pt idx="880">
                  <c:v>7.7</c:v>
                </c:pt>
                <c:pt idx="881">
                  <c:v>8.1</c:v>
                </c:pt>
                <c:pt idx="882">
                  <c:v>7.9</c:v>
                </c:pt>
                <c:pt idx="883">
                  <c:v>7.8</c:v>
                </c:pt>
                <c:pt idx="884">
                  <c:v>7.6</c:v>
                </c:pt>
                <c:pt idx="885">
                  <c:v>7.7</c:v>
                </c:pt>
                <c:pt idx="886">
                  <c:v>7.7</c:v>
                </c:pt>
                <c:pt idx="887">
                  <c:v>7.7</c:v>
                </c:pt>
                <c:pt idx="888">
                  <c:v>7.7</c:v>
                </c:pt>
                <c:pt idx="889">
                  <c:v>7.7</c:v>
                </c:pt>
                <c:pt idx="890">
                  <c:v>7.8</c:v>
                </c:pt>
                <c:pt idx="891">
                  <c:v>7.7</c:v>
                </c:pt>
                <c:pt idx="892">
                  <c:v>7.7</c:v>
                </c:pt>
                <c:pt idx="893">
                  <c:v>7.7</c:v>
                </c:pt>
                <c:pt idx="894">
                  <c:v>7.7</c:v>
                </c:pt>
                <c:pt idx="895">
                  <c:v>7.7</c:v>
                </c:pt>
                <c:pt idx="896">
                  <c:v>7.8</c:v>
                </c:pt>
                <c:pt idx="897">
                  <c:v>7.7</c:v>
                </c:pt>
                <c:pt idx="898">
                  <c:v>7.7</c:v>
                </c:pt>
                <c:pt idx="899">
                  <c:v>7.8</c:v>
                </c:pt>
                <c:pt idx="900">
                  <c:v>7.7</c:v>
                </c:pt>
                <c:pt idx="901">
                  <c:v>7.8</c:v>
                </c:pt>
                <c:pt idx="902">
                  <c:v>7.8</c:v>
                </c:pt>
                <c:pt idx="903">
                  <c:v>7.7</c:v>
                </c:pt>
                <c:pt idx="904">
                  <c:v>7.7</c:v>
                </c:pt>
                <c:pt idx="905">
                  <c:v>7.8</c:v>
                </c:pt>
                <c:pt idx="906">
                  <c:v>7.7</c:v>
                </c:pt>
                <c:pt idx="907">
                  <c:v>7.8</c:v>
                </c:pt>
                <c:pt idx="908">
                  <c:v>7.7</c:v>
                </c:pt>
                <c:pt idx="909">
                  <c:v>7.8</c:v>
                </c:pt>
                <c:pt idx="910">
                  <c:v>7.8</c:v>
                </c:pt>
                <c:pt idx="911">
                  <c:v>7.8</c:v>
                </c:pt>
                <c:pt idx="912">
                  <c:v>7.7</c:v>
                </c:pt>
                <c:pt idx="913">
                  <c:v>7.8</c:v>
                </c:pt>
                <c:pt idx="914">
                  <c:v>7.8</c:v>
                </c:pt>
                <c:pt idx="915">
                  <c:v>7.8</c:v>
                </c:pt>
                <c:pt idx="916">
                  <c:v>7.8</c:v>
                </c:pt>
                <c:pt idx="917">
                  <c:v>7.8</c:v>
                </c:pt>
                <c:pt idx="918">
                  <c:v>7.8</c:v>
                </c:pt>
                <c:pt idx="919">
                  <c:v>7.8</c:v>
                </c:pt>
                <c:pt idx="920">
                  <c:v>7.8</c:v>
                </c:pt>
                <c:pt idx="921">
                  <c:v>7.8</c:v>
                </c:pt>
                <c:pt idx="922">
                  <c:v>7.8</c:v>
                </c:pt>
                <c:pt idx="923">
                  <c:v>7.8</c:v>
                </c:pt>
                <c:pt idx="924">
                  <c:v>7.8</c:v>
                </c:pt>
                <c:pt idx="925">
                  <c:v>7.8</c:v>
                </c:pt>
                <c:pt idx="926">
                  <c:v>7.8</c:v>
                </c:pt>
                <c:pt idx="927">
                  <c:v>7.7</c:v>
                </c:pt>
                <c:pt idx="928">
                  <c:v>7.8</c:v>
                </c:pt>
                <c:pt idx="929">
                  <c:v>7.7</c:v>
                </c:pt>
                <c:pt idx="930">
                  <c:v>7.8</c:v>
                </c:pt>
                <c:pt idx="931">
                  <c:v>7.8</c:v>
                </c:pt>
                <c:pt idx="932">
                  <c:v>7.8</c:v>
                </c:pt>
                <c:pt idx="933">
                  <c:v>7.7</c:v>
                </c:pt>
                <c:pt idx="934">
                  <c:v>7.8</c:v>
                </c:pt>
                <c:pt idx="935">
                  <c:v>7.8</c:v>
                </c:pt>
                <c:pt idx="936">
                  <c:v>7.8</c:v>
                </c:pt>
                <c:pt idx="937">
                  <c:v>7.8</c:v>
                </c:pt>
                <c:pt idx="938">
                  <c:v>7.8</c:v>
                </c:pt>
                <c:pt idx="939">
                  <c:v>7.9</c:v>
                </c:pt>
                <c:pt idx="940">
                  <c:v>7.8</c:v>
                </c:pt>
                <c:pt idx="941">
                  <c:v>8.1999999999999993</c:v>
                </c:pt>
                <c:pt idx="942">
                  <c:v>8</c:v>
                </c:pt>
                <c:pt idx="943">
                  <c:v>7.9</c:v>
                </c:pt>
                <c:pt idx="944">
                  <c:v>7.8</c:v>
                </c:pt>
                <c:pt idx="945">
                  <c:v>7.8</c:v>
                </c:pt>
                <c:pt idx="946">
                  <c:v>7.8</c:v>
                </c:pt>
                <c:pt idx="947">
                  <c:v>7.8</c:v>
                </c:pt>
                <c:pt idx="948">
                  <c:v>7.8</c:v>
                </c:pt>
                <c:pt idx="949">
                  <c:v>7.8</c:v>
                </c:pt>
                <c:pt idx="950">
                  <c:v>7.8</c:v>
                </c:pt>
                <c:pt idx="951">
                  <c:v>7.8</c:v>
                </c:pt>
                <c:pt idx="952">
                  <c:v>7.8</c:v>
                </c:pt>
                <c:pt idx="953">
                  <c:v>7.8</c:v>
                </c:pt>
                <c:pt idx="954">
                  <c:v>7.8</c:v>
                </c:pt>
                <c:pt idx="955">
                  <c:v>7.8</c:v>
                </c:pt>
                <c:pt idx="956">
                  <c:v>7.8</c:v>
                </c:pt>
                <c:pt idx="957">
                  <c:v>7.8</c:v>
                </c:pt>
                <c:pt idx="958">
                  <c:v>7.9</c:v>
                </c:pt>
                <c:pt idx="959">
                  <c:v>7.8</c:v>
                </c:pt>
                <c:pt idx="960">
                  <c:v>7.9</c:v>
                </c:pt>
                <c:pt idx="961">
                  <c:v>6.5</c:v>
                </c:pt>
                <c:pt idx="962">
                  <c:v>6.3</c:v>
                </c:pt>
                <c:pt idx="963">
                  <c:v>6.3</c:v>
                </c:pt>
                <c:pt idx="964">
                  <c:v>6.2</c:v>
                </c:pt>
                <c:pt idx="965">
                  <c:v>6.2</c:v>
                </c:pt>
                <c:pt idx="966">
                  <c:v>6.1</c:v>
                </c:pt>
                <c:pt idx="967">
                  <c:v>6.1</c:v>
                </c:pt>
                <c:pt idx="968">
                  <c:v>6.2</c:v>
                </c:pt>
                <c:pt idx="969">
                  <c:v>6.3</c:v>
                </c:pt>
                <c:pt idx="970">
                  <c:v>6.4</c:v>
                </c:pt>
                <c:pt idx="971">
                  <c:v>6.3</c:v>
                </c:pt>
                <c:pt idx="972">
                  <c:v>6.2</c:v>
                </c:pt>
                <c:pt idx="973">
                  <c:v>6.1</c:v>
                </c:pt>
                <c:pt idx="974">
                  <c:v>6</c:v>
                </c:pt>
                <c:pt idx="975">
                  <c:v>6.1</c:v>
                </c:pt>
                <c:pt idx="976">
                  <c:v>6</c:v>
                </c:pt>
                <c:pt idx="977">
                  <c:v>6.1</c:v>
                </c:pt>
                <c:pt idx="978">
                  <c:v>6.1</c:v>
                </c:pt>
                <c:pt idx="979">
                  <c:v>6.1</c:v>
                </c:pt>
                <c:pt idx="980">
                  <c:v>6.1</c:v>
                </c:pt>
                <c:pt idx="981">
                  <c:v>6</c:v>
                </c:pt>
                <c:pt idx="982">
                  <c:v>6</c:v>
                </c:pt>
                <c:pt idx="983">
                  <c:v>5.9</c:v>
                </c:pt>
                <c:pt idx="984">
                  <c:v>6</c:v>
                </c:pt>
                <c:pt idx="985">
                  <c:v>5.9</c:v>
                </c:pt>
                <c:pt idx="986">
                  <c:v>6</c:v>
                </c:pt>
                <c:pt idx="987">
                  <c:v>5.9</c:v>
                </c:pt>
                <c:pt idx="988">
                  <c:v>6</c:v>
                </c:pt>
                <c:pt idx="989">
                  <c:v>6</c:v>
                </c:pt>
                <c:pt idx="990">
                  <c:v>6</c:v>
                </c:pt>
                <c:pt idx="991">
                  <c:v>6</c:v>
                </c:pt>
                <c:pt idx="992">
                  <c:v>6</c:v>
                </c:pt>
                <c:pt idx="993">
                  <c:v>6</c:v>
                </c:pt>
                <c:pt idx="994">
                  <c:v>5.9</c:v>
                </c:pt>
                <c:pt idx="995">
                  <c:v>5.9</c:v>
                </c:pt>
                <c:pt idx="996">
                  <c:v>5.9</c:v>
                </c:pt>
                <c:pt idx="997">
                  <c:v>5.9</c:v>
                </c:pt>
                <c:pt idx="998">
                  <c:v>5.9</c:v>
                </c:pt>
                <c:pt idx="999">
                  <c:v>5.9</c:v>
                </c:pt>
                <c:pt idx="1000">
                  <c:v>5.9</c:v>
                </c:pt>
                <c:pt idx="1001">
                  <c:v>6.7</c:v>
                </c:pt>
                <c:pt idx="1002">
                  <c:v>6</c:v>
                </c:pt>
                <c:pt idx="1003">
                  <c:v>5.6</c:v>
                </c:pt>
                <c:pt idx="1004">
                  <c:v>5.6</c:v>
                </c:pt>
                <c:pt idx="1005">
                  <c:v>5.9</c:v>
                </c:pt>
                <c:pt idx="1006">
                  <c:v>5.8</c:v>
                </c:pt>
                <c:pt idx="1007">
                  <c:v>5.9</c:v>
                </c:pt>
                <c:pt idx="1008">
                  <c:v>5.8</c:v>
                </c:pt>
                <c:pt idx="1009">
                  <c:v>5.7</c:v>
                </c:pt>
                <c:pt idx="1010">
                  <c:v>5.7</c:v>
                </c:pt>
                <c:pt idx="1011">
                  <c:v>6.2</c:v>
                </c:pt>
                <c:pt idx="1012">
                  <c:v>6.5</c:v>
                </c:pt>
                <c:pt idx="1013">
                  <c:v>6.8</c:v>
                </c:pt>
                <c:pt idx="1014">
                  <c:v>7</c:v>
                </c:pt>
                <c:pt idx="1015">
                  <c:v>5.5</c:v>
                </c:pt>
                <c:pt idx="1016">
                  <c:v>5.2</c:v>
                </c:pt>
                <c:pt idx="1017">
                  <c:v>5.4</c:v>
                </c:pt>
                <c:pt idx="1018">
                  <c:v>5.5</c:v>
                </c:pt>
                <c:pt idx="1019">
                  <c:v>5.5</c:v>
                </c:pt>
                <c:pt idx="1020">
                  <c:v>5.7</c:v>
                </c:pt>
                <c:pt idx="1021">
                  <c:v>5.7</c:v>
                </c:pt>
                <c:pt idx="1022">
                  <c:v>5.8</c:v>
                </c:pt>
                <c:pt idx="1023">
                  <c:v>5.8</c:v>
                </c:pt>
                <c:pt idx="1024">
                  <c:v>5.9</c:v>
                </c:pt>
                <c:pt idx="1025">
                  <c:v>5.9</c:v>
                </c:pt>
                <c:pt idx="1026">
                  <c:v>5.9</c:v>
                </c:pt>
                <c:pt idx="1027">
                  <c:v>5.9</c:v>
                </c:pt>
                <c:pt idx="1028">
                  <c:v>6</c:v>
                </c:pt>
                <c:pt idx="1029">
                  <c:v>5.9</c:v>
                </c:pt>
                <c:pt idx="1030">
                  <c:v>5.9</c:v>
                </c:pt>
                <c:pt idx="1031">
                  <c:v>5.9</c:v>
                </c:pt>
                <c:pt idx="1032">
                  <c:v>5.9</c:v>
                </c:pt>
                <c:pt idx="1033">
                  <c:v>5.8</c:v>
                </c:pt>
                <c:pt idx="1034">
                  <c:v>5.8</c:v>
                </c:pt>
                <c:pt idx="1035">
                  <c:v>5.9</c:v>
                </c:pt>
                <c:pt idx="1036">
                  <c:v>5.8</c:v>
                </c:pt>
                <c:pt idx="1037">
                  <c:v>5.9</c:v>
                </c:pt>
                <c:pt idx="1038">
                  <c:v>5.8</c:v>
                </c:pt>
                <c:pt idx="1039">
                  <c:v>6</c:v>
                </c:pt>
                <c:pt idx="1040">
                  <c:v>6</c:v>
                </c:pt>
                <c:pt idx="1041">
                  <c:v>5.8</c:v>
                </c:pt>
                <c:pt idx="1042">
                  <c:v>5.9</c:v>
                </c:pt>
                <c:pt idx="1043">
                  <c:v>5.8</c:v>
                </c:pt>
                <c:pt idx="1044">
                  <c:v>5.8</c:v>
                </c:pt>
                <c:pt idx="1045">
                  <c:v>5.9</c:v>
                </c:pt>
                <c:pt idx="1046">
                  <c:v>5.7</c:v>
                </c:pt>
                <c:pt idx="1047">
                  <c:v>6</c:v>
                </c:pt>
                <c:pt idx="1048">
                  <c:v>5.9</c:v>
                </c:pt>
                <c:pt idx="1049">
                  <c:v>5.9</c:v>
                </c:pt>
                <c:pt idx="1050">
                  <c:v>5.9</c:v>
                </c:pt>
                <c:pt idx="1051">
                  <c:v>5.9</c:v>
                </c:pt>
                <c:pt idx="1052">
                  <c:v>5.9</c:v>
                </c:pt>
                <c:pt idx="1053">
                  <c:v>5.9</c:v>
                </c:pt>
                <c:pt idx="1054">
                  <c:v>5.9</c:v>
                </c:pt>
                <c:pt idx="1055">
                  <c:v>5.8</c:v>
                </c:pt>
                <c:pt idx="1056">
                  <c:v>5.9</c:v>
                </c:pt>
                <c:pt idx="1057">
                  <c:v>5.9</c:v>
                </c:pt>
                <c:pt idx="1058">
                  <c:v>5.8</c:v>
                </c:pt>
                <c:pt idx="1059">
                  <c:v>6</c:v>
                </c:pt>
                <c:pt idx="1060">
                  <c:v>6</c:v>
                </c:pt>
                <c:pt idx="1061">
                  <c:v>6.9</c:v>
                </c:pt>
                <c:pt idx="1062">
                  <c:v>5.9</c:v>
                </c:pt>
                <c:pt idx="1063">
                  <c:v>5.6</c:v>
                </c:pt>
                <c:pt idx="1064">
                  <c:v>5.7</c:v>
                </c:pt>
                <c:pt idx="1065">
                  <c:v>5.7</c:v>
                </c:pt>
                <c:pt idx="1066">
                  <c:v>5.7</c:v>
                </c:pt>
                <c:pt idx="1067">
                  <c:v>5.8</c:v>
                </c:pt>
                <c:pt idx="1068">
                  <c:v>5.9</c:v>
                </c:pt>
                <c:pt idx="1069">
                  <c:v>5.8</c:v>
                </c:pt>
                <c:pt idx="1070">
                  <c:v>5.9</c:v>
                </c:pt>
                <c:pt idx="1071">
                  <c:v>5.9</c:v>
                </c:pt>
                <c:pt idx="1072">
                  <c:v>5.9</c:v>
                </c:pt>
                <c:pt idx="1073">
                  <c:v>6</c:v>
                </c:pt>
                <c:pt idx="1074">
                  <c:v>5.8</c:v>
                </c:pt>
                <c:pt idx="1075">
                  <c:v>5.8</c:v>
                </c:pt>
                <c:pt idx="1076">
                  <c:v>5.9</c:v>
                </c:pt>
                <c:pt idx="1077">
                  <c:v>5.9</c:v>
                </c:pt>
                <c:pt idx="1078">
                  <c:v>5.9</c:v>
                </c:pt>
                <c:pt idx="1079">
                  <c:v>6</c:v>
                </c:pt>
                <c:pt idx="1080">
                  <c:v>5.9</c:v>
                </c:pt>
                <c:pt idx="1081">
                  <c:v>6.8</c:v>
                </c:pt>
                <c:pt idx="1082">
                  <c:v>6.9</c:v>
                </c:pt>
                <c:pt idx="1083">
                  <c:v>7.1</c:v>
                </c:pt>
                <c:pt idx="1084">
                  <c:v>7.1</c:v>
                </c:pt>
                <c:pt idx="1085">
                  <c:v>7.3</c:v>
                </c:pt>
                <c:pt idx="1086">
                  <c:v>7.3</c:v>
                </c:pt>
                <c:pt idx="1087">
                  <c:v>7.3</c:v>
                </c:pt>
                <c:pt idx="1088">
                  <c:v>7.3</c:v>
                </c:pt>
                <c:pt idx="1089">
                  <c:v>7.4</c:v>
                </c:pt>
                <c:pt idx="1090">
                  <c:v>7.4</c:v>
                </c:pt>
                <c:pt idx="1091">
                  <c:v>7.4</c:v>
                </c:pt>
                <c:pt idx="1092">
                  <c:v>7.5</c:v>
                </c:pt>
                <c:pt idx="1093">
                  <c:v>7.5</c:v>
                </c:pt>
                <c:pt idx="1094">
                  <c:v>7.5</c:v>
                </c:pt>
                <c:pt idx="1095">
                  <c:v>7.5</c:v>
                </c:pt>
                <c:pt idx="1096">
                  <c:v>7.5</c:v>
                </c:pt>
                <c:pt idx="1097">
                  <c:v>7.5</c:v>
                </c:pt>
                <c:pt idx="1098">
                  <c:v>7.5</c:v>
                </c:pt>
                <c:pt idx="1099">
                  <c:v>7.6</c:v>
                </c:pt>
                <c:pt idx="1100">
                  <c:v>7.6</c:v>
                </c:pt>
                <c:pt idx="1101">
                  <c:v>7.6</c:v>
                </c:pt>
                <c:pt idx="1102">
                  <c:v>7.6</c:v>
                </c:pt>
                <c:pt idx="1103">
                  <c:v>7.6</c:v>
                </c:pt>
                <c:pt idx="1104">
                  <c:v>7.6</c:v>
                </c:pt>
                <c:pt idx="1105">
                  <c:v>7.6</c:v>
                </c:pt>
                <c:pt idx="1106">
                  <c:v>7.7</c:v>
                </c:pt>
                <c:pt idx="1107">
                  <c:v>7.6</c:v>
                </c:pt>
                <c:pt idx="1108">
                  <c:v>7.7</c:v>
                </c:pt>
                <c:pt idx="1109">
                  <c:v>7.7</c:v>
                </c:pt>
                <c:pt idx="1110">
                  <c:v>7.7</c:v>
                </c:pt>
                <c:pt idx="1111">
                  <c:v>7.7</c:v>
                </c:pt>
                <c:pt idx="1112">
                  <c:v>7.7</c:v>
                </c:pt>
                <c:pt idx="1113">
                  <c:v>7.7</c:v>
                </c:pt>
                <c:pt idx="1114">
                  <c:v>7.7</c:v>
                </c:pt>
                <c:pt idx="1115">
                  <c:v>7.7</c:v>
                </c:pt>
                <c:pt idx="1116">
                  <c:v>7.7</c:v>
                </c:pt>
                <c:pt idx="1117">
                  <c:v>7.7</c:v>
                </c:pt>
                <c:pt idx="1118">
                  <c:v>7.7</c:v>
                </c:pt>
                <c:pt idx="1119">
                  <c:v>7.8</c:v>
                </c:pt>
                <c:pt idx="1120">
                  <c:v>7.8</c:v>
                </c:pt>
                <c:pt idx="1121">
                  <c:v>8.1</c:v>
                </c:pt>
                <c:pt idx="1122">
                  <c:v>7.9</c:v>
                </c:pt>
                <c:pt idx="1123">
                  <c:v>7.7</c:v>
                </c:pt>
                <c:pt idx="1124">
                  <c:v>7.7</c:v>
                </c:pt>
                <c:pt idx="1125">
                  <c:v>7.7</c:v>
                </c:pt>
                <c:pt idx="1126">
                  <c:v>7.7</c:v>
                </c:pt>
                <c:pt idx="1127">
                  <c:v>7.7</c:v>
                </c:pt>
                <c:pt idx="1128">
                  <c:v>7.7</c:v>
                </c:pt>
                <c:pt idx="1129">
                  <c:v>7.7</c:v>
                </c:pt>
                <c:pt idx="1130">
                  <c:v>7.8</c:v>
                </c:pt>
                <c:pt idx="1131">
                  <c:v>7.7</c:v>
                </c:pt>
                <c:pt idx="1132">
                  <c:v>7.8</c:v>
                </c:pt>
                <c:pt idx="1133">
                  <c:v>7.7</c:v>
                </c:pt>
                <c:pt idx="1134">
                  <c:v>7.8</c:v>
                </c:pt>
                <c:pt idx="1135">
                  <c:v>7.8</c:v>
                </c:pt>
                <c:pt idx="1136">
                  <c:v>7.7</c:v>
                </c:pt>
                <c:pt idx="1137">
                  <c:v>7.8</c:v>
                </c:pt>
                <c:pt idx="1138">
                  <c:v>7.8</c:v>
                </c:pt>
                <c:pt idx="1139">
                  <c:v>7.8</c:v>
                </c:pt>
                <c:pt idx="1140">
                  <c:v>7.8</c:v>
                </c:pt>
                <c:pt idx="1141">
                  <c:v>7.8</c:v>
                </c:pt>
                <c:pt idx="1142">
                  <c:v>7.8</c:v>
                </c:pt>
                <c:pt idx="1143">
                  <c:v>7.8</c:v>
                </c:pt>
                <c:pt idx="1144">
                  <c:v>7.8</c:v>
                </c:pt>
                <c:pt idx="1145">
                  <c:v>7.8</c:v>
                </c:pt>
                <c:pt idx="1146">
                  <c:v>7.8</c:v>
                </c:pt>
                <c:pt idx="1147">
                  <c:v>7.8</c:v>
                </c:pt>
                <c:pt idx="1148">
                  <c:v>7.8</c:v>
                </c:pt>
                <c:pt idx="1149">
                  <c:v>7.8</c:v>
                </c:pt>
                <c:pt idx="1150">
                  <c:v>7.8</c:v>
                </c:pt>
                <c:pt idx="1151">
                  <c:v>7.8</c:v>
                </c:pt>
                <c:pt idx="1152">
                  <c:v>7.8</c:v>
                </c:pt>
                <c:pt idx="1153">
                  <c:v>7.8</c:v>
                </c:pt>
                <c:pt idx="1154">
                  <c:v>7.9</c:v>
                </c:pt>
                <c:pt idx="1155">
                  <c:v>7.8</c:v>
                </c:pt>
                <c:pt idx="1156">
                  <c:v>7.8</c:v>
                </c:pt>
                <c:pt idx="1157">
                  <c:v>7.8</c:v>
                </c:pt>
                <c:pt idx="1158">
                  <c:v>7.8</c:v>
                </c:pt>
                <c:pt idx="1159">
                  <c:v>7.8</c:v>
                </c:pt>
                <c:pt idx="1160">
                  <c:v>7.8</c:v>
                </c:pt>
                <c:pt idx="1161">
                  <c:v>7.9</c:v>
                </c:pt>
                <c:pt idx="1162">
                  <c:v>7.9</c:v>
                </c:pt>
                <c:pt idx="1163">
                  <c:v>7.8</c:v>
                </c:pt>
                <c:pt idx="1164">
                  <c:v>7.9</c:v>
                </c:pt>
                <c:pt idx="1165">
                  <c:v>7.8</c:v>
                </c:pt>
                <c:pt idx="1166">
                  <c:v>7.9</c:v>
                </c:pt>
                <c:pt idx="1167">
                  <c:v>7.8</c:v>
                </c:pt>
                <c:pt idx="1168">
                  <c:v>7.9</c:v>
                </c:pt>
                <c:pt idx="1169">
                  <c:v>7.9</c:v>
                </c:pt>
                <c:pt idx="1170">
                  <c:v>7.9</c:v>
                </c:pt>
                <c:pt idx="1171">
                  <c:v>7.8</c:v>
                </c:pt>
                <c:pt idx="1172">
                  <c:v>7.9</c:v>
                </c:pt>
                <c:pt idx="1173">
                  <c:v>7.8</c:v>
                </c:pt>
                <c:pt idx="1174">
                  <c:v>7.8</c:v>
                </c:pt>
                <c:pt idx="1175">
                  <c:v>7.9</c:v>
                </c:pt>
                <c:pt idx="1176">
                  <c:v>7.9</c:v>
                </c:pt>
                <c:pt idx="1177">
                  <c:v>7.8</c:v>
                </c:pt>
                <c:pt idx="1178">
                  <c:v>7.8</c:v>
                </c:pt>
                <c:pt idx="1179">
                  <c:v>7.9</c:v>
                </c:pt>
                <c:pt idx="1180">
                  <c:v>7.9</c:v>
                </c:pt>
                <c:pt idx="1181">
                  <c:v>8.3000000000000007</c:v>
                </c:pt>
                <c:pt idx="1182">
                  <c:v>8</c:v>
                </c:pt>
                <c:pt idx="1183">
                  <c:v>7.8</c:v>
                </c:pt>
                <c:pt idx="1184">
                  <c:v>7.9</c:v>
                </c:pt>
                <c:pt idx="1185">
                  <c:v>7.9</c:v>
                </c:pt>
                <c:pt idx="1186">
                  <c:v>7.8</c:v>
                </c:pt>
                <c:pt idx="1187">
                  <c:v>7.9</c:v>
                </c:pt>
                <c:pt idx="1188">
                  <c:v>7.8</c:v>
                </c:pt>
                <c:pt idx="1189">
                  <c:v>7.9</c:v>
                </c:pt>
                <c:pt idx="1190">
                  <c:v>7.9</c:v>
                </c:pt>
                <c:pt idx="1191">
                  <c:v>7.9</c:v>
                </c:pt>
                <c:pt idx="1192">
                  <c:v>7.9</c:v>
                </c:pt>
                <c:pt idx="1193">
                  <c:v>7.8</c:v>
                </c:pt>
                <c:pt idx="1194">
                  <c:v>7.8</c:v>
                </c:pt>
                <c:pt idx="1195">
                  <c:v>7.9</c:v>
                </c:pt>
                <c:pt idx="1196">
                  <c:v>7.8</c:v>
                </c:pt>
                <c:pt idx="1197">
                  <c:v>7.9</c:v>
                </c:pt>
                <c:pt idx="1198">
                  <c:v>7.9</c:v>
                </c:pt>
                <c:pt idx="1199">
                  <c:v>7.9</c:v>
                </c:pt>
                <c:pt idx="1200">
                  <c:v>7.8</c:v>
                </c:pt>
                <c:pt idx="1201">
                  <c:v>6.5</c:v>
                </c:pt>
                <c:pt idx="1202">
                  <c:v>6.4</c:v>
                </c:pt>
                <c:pt idx="1203">
                  <c:v>6.3</c:v>
                </c:pt>
                <c:pt idx="1204">
                  <c:v>6.2</c:v>
                </c:pt>
                <c:pt idx="1205">
                  <c:v>6.2</c:v>
                </c:pt>
                <c:pt idx="1206">
                  <c:v>6.2</c:v>
                </c:pt>
                <c:pt idx="1207">
                  <c:v>6.1</c:v>
                </c:pt>
                <c:pt idx="1208">
                  <c:v>6.1</c:v>
                </c:pt>
                <c:pt idx="1209">
                  <c:v>6.2</c:v>
                </c:pt>
                <c:pt idx="1210">
                  <c:v>6.1</c:v>
                </c:pt>
                <c:pt idx="1211">
                  <c:v>6.1</c:v>
                </c:pt>
                <c:pt idx="1212">
                  <c:v>6.1</c:v>
                </c:pt>
                <c:pt idx="1213">
                  <c:v>6.1</c:v>
                </c:pt>
                <c:pt idx="1214">
                  <c:v>6.1</c:v>
                </c:pt>
                <c:pt idx="1215">
                  <c:v>6.2</c:v>
                </c:pt>
                <c:pt idx="1216">
                  <c:v>6.1</c:v>
                </c:pt>
                <c:pt idx="1217">
                  <c:v>6.1</c:v>
                </c:pt>
                <c:pt idx="1218">
                  <c:v>6</c:v>
                </c:pt>
                <c:pt idx="1219">
                  <c:v>6.1</c:v>
                </c:pt>
                <c:pt idx="1220">
                  <c:v>6.1</c:v>
                </c:pt>
                <c:pt idx="1221">
                  <c:v>7.1</c:v>
                </c:pt>
                <c:pt idx="1222">
                  <c:v>6.1</c:v>
                </c:pt>
                <c:pt idx="1223">
                  <c:v>5.8</c:v>
                </c:pt>
                <c:pt idx="1224">
                  <c:v>5.8</c:v>
                </c:pt>
                <c:pt idx="1225">
                  <c:v>5.9</c:v>
                </c:pt>
                <c:pt idx="1226">
                  <c:v>6</c:v>
                </c:pt>
                <c:pt idx="1227">
                  <c:v>6</c:v>
                </c:pt>
                <c:pt idx="1228">
                  <c:v>6</c:v>
                </c:pt>
                <c:pt idx="1229">
                  <c:v>6</c:v>
                </c:pt>
                <c:pt idx="1230">
                  <c:v>6</c:v>
                </c:pt>
                <c:pt idx="1231">
                  <c:v>6</c:v>
                </c:pt>
                <c:pt idx="1232">
                  <c:v>6</c:v>
                </c:pt>
                <c:pt idx="1233">
                  <c:v>6</c:v>
                </c:pt>
                <c:pt idx="1234">
                  <c:v>6</c:v>
                </c:pt>
                <c:pt idx="1235">
                  <c:v>6</c:v>
                </c:pt>
                <c:pt idx="1236">
                  <c:v>6</c:v>
                </c:pt>
                <c:pt idx="1237">
                  <c:v>6</c:v>
                </c:pt>
                <c:pt idx="1238">
                  <c:v>6</c:v>
                </c:pt>
                <c:pt idx="1239">
                  <c:v>6.1</c:v>
                </c:pt>
                <c:pt idx="1240">
                  <c:v>6.3</c:v>
                </c:pt>
                <c:pt idx="1241">
                  <c:v>7.2</c:v>
                </c:pt>
                <c:pt idx="1242">
                  <c:v>5.9</c:v>
                </c:pt>
                <c:pt idx="1243">
                  <c:v>5.8</c:v>
                </c:pt>
                <c:pt idx="1244">
                  <c:v>5.9</c:v>
                </c:pt>
                <c:pt idx="1245">
                  <c:v>5.9</c:v>
                </c:pt>
                <c:pt idx="1246">
                  <c:v>5.9</c:v>
                </c:pt>
                <c:pt idx="1247">
                  <c:v>5.9</c:v>
                </c:pt>
                <c:pt idx="1248">
                  <c:v>5.9</c:v>
                </c:pt>
                <c:pt idx="1249">
                  <c:v>5.9</c:v>
                </c:pt>
                <c:pt idx="1250">
                  <c:v>6</c:v>
                </c:pt>
                <c:pt idx="1251">
                  <c:v>6</c:v>
                </c:pt>
                <c:pt idx="1252">
                  <c:v>6</c:v>
                </c:pt>
                <c:pt idx="1253">
                  <c:v>6</c:v>
                </c:pt>
                <c:pt idx="1254">
                  <c:v>6</c:v>
                </c:pt>
                <c:pt idx="1255">
                  <c:v>6</c:v>
                </c:pt>
                <c:pt idx="1256">
                  <c:v>6</c:v>
                </c:pt>
                <c:pt idx="1257">
                  <c:v>6</c:v>
                </c:pt>
                <c:pt idx="1258">
                  <c:v>6</c:v>
                </c:pt>
                <c:pt idx="1259">
                  <c:v>6</c:v>
                </c:pt>
                <c:pt idx="1260">
                  <c:v>6</c:v>
                </c:pt>
                <c:pt idx="1261">
                  <c:v>6</c:v>
                </c:pt>
                <c:pt idx="1262">
                  <c:v>6</c:v>
                </c:pt>
                <c:pt idx="1263">
                  <c:v>6</c:v>
                </c:pt>
                <c:pt idx="1264">
                  <c:v>6</c:v>
                </c:pt>
                <c:pt idx="1265">
                  <c:v>6</c:v>
                </c:pt>
                <c:pt idx="1266">
                  <c:v>6</c:v>
                </c:pt>
                <c:pt idx="1267">
                  <c:v>6</c:v>
                </c:pt>
                <c:pt idx="1268">
                  <c:v>6</c:v>
                </c:pt>
                <c:pt idx="1269">
                  <c:v>6</c:v>
                </c:pt>
                <c:pt idx="1270">
                  <c:v>6</c:v>
                </c:pt>
                <c:pt idx="1271">
                  <c:v>6.1</c:v>
                </c:pt>
                <c:pt idx="1272">
                  <c:v>6</c:v>
                </c:pt>
                <c:pt idx="1273">
                  <c:v>6</c:v>
                </c:pt>
                <c:pt idx="1274">
                  <c:v>6</c:v>
                </c:pt>
                <c:pt idx="1275">
                  <c:v>6.1</c:v>
                </c:pt>
                <c:pt idx="1276">
                  <c:v>6</c:v>
                </c:pt>
                <c:pt idx="1277">
                  <c:v>6</c:v>
                </c:pt>
                <c:pt idx="1278">
                  <c:v>6</c:v>
                </c:pt>
                <c:pt idx="1279">
                  <c:v>6</c:v>
                </c:pt>
                <c:pt idx="1280">
                  <c:v>6.1</c:v>
                </c:pt>
                <c:pt idx="1281">
                  <c:v>6.1</c:v>
                </c:pt>
                <c:pt idx="1282">
                  <c:v>6</c:v>
                </c:pt>
                <c:pt idx="1283">
                  <c:v>6.1</c:v>
                </c:pt>
                <c:pt idx="1284">
                  <c:v>6</c:v>
                </c:pt>
                <c:pt idx="1285">
                  <c:v>6</c:v>
                </c:pt>
                <c:pt idx="1286">
                  <c:v>6</c:v>
                </c:pt>
                <c:pt idx="1287">
                  <c:v>6</c:v>
                </c:pt>
                <c:pt idx="1288">
                  <c:v>6</c:v>
                </c:pt>
                <c:pt idx="1289">
                  <c:v>6</c:v>
                </c:pt>
                <c:pt idx="1290">
                  <c:v>5.9</c:v>
                </c:pt>
                <c:pt idx="1291">
                  <c:v>6</c:v>
                </c:pt>
                <c:pt idx="1292">
                  <c:v>6</c:v>
                </c:pt>
                <c:pt idx="1293">
                  <c:v>6</c:v>
                </c:pt>
                <c:pt idx="1294">
                  <c:v>5.8</c:v>
                </c:pt>
                <c:pt idx="1295">
                  <c:v>6</c:v>
                </c:pt>
                <c:pt idx="1296">
                  <c:v>6</c:v>
                </c:pt>
                <c:pt idx="1297">
                  <c:v>6</c:v>
                </c:pt>
                <c:pt idx="1298">
                  <c:v>6</c:v>
                </c:pt>
                <c:pt idx="1299">
                  <c:v>6.1</c:v>
                </c:pt>
                <c:pt idx="1300">
                  <c:v>6.1</c:v>
                </c:pt>
                <c:pt idx="1301">
                  <c:v>7</c:v>
                </c:pt>
                <c:pt idx="1302">
                  <c:v>6.1</c:v>
                </c:pt>
                <c:pt idx="1303">
                  <c:v>5.8</c:v>
                </c:pt>
                <c:pt idx="1304">
                  <c:v>5.8</c:v>
                </c:pt>
                <c:pt idx="1305">
                  <c:v>5.9</c:v>
                </c:pt>
                <c:pt idx="1306">
                  <c:v>6</c:v>
                </c:pt>
                <c:pt idx="1307">
                  <c:v>6</c:v>
                </c:pt>
                <c:pt idx="1308">
                  <c:v>6</c:v>
                </c:pt>
                <c:pt idx="1309">
                  <c:v>6.1</c:v>
                </c:pt>
                <c:pt idx="1310">
                  <c:v>6.1</c:v>
                </c:pt>
                <c:pt idx="1311">
                  <c:v>6</c:v>
                </c:pt>
                <c:pt idx="1312">
                  <c:v>6.1</c:v>
                </c:pt>
                <c:pt idx="1313">
                  <c:v>6</c:v>
                </c:pt>
                <c:pt idx="1314">
                  <c:v>6</c:v>
                </c:pt>
                <c:pt idx="1315">
                  <c:v>6.1</c:v>
                </c:pt>
                <c:pt idx="1316">
                  <c:v>6.1</c:v>
                </c:pt>
                <c:pt idx="1317">
                  <c:v>6</c:v>
                </c:pt>
                <c:pt idx="1318">
                  <c:v>6.1</c:v>
                </c:pt>
                <c:pt idx="1319">
                  <c:v>6</c:v>
                </c:pt>
                <c:pt idx="1320">
                  <c:v>6</c:v>
                </c:pt>
                <c:pt idx="1321">
                  <c:v>6.8</c:v>
                </c:pt>
                <c:pt idx="1322">
                  <c:v>7</c:v>
                </c:pt>
                <c:pt idx="1323">
                  <c:v>7.1</c:v>
                </c:pt>
                <c:pt idx="1324">
                  <c:v>7.2</c:v>
                </c:pt>
                <c:pt idx="1325">
                  <c:v>7.3</c:v>
                </c:pt>
                <c:pt idx="1326">
                  <c:v>7.3</c:v>
                </c:pt>
                <c:pt idx="1327">
                  <c:v>7.3</c:v>
                </c:pt>
                <c:pt idx="1328">
                  <c:v>7.3</c:v>
                </c:pt>
                <c:pt idx="1329">
                  <c:v>7.4</c:v>
                </c:pt>
                <c:pt idx="1330">
                  <c:v>7.5</c:v>
                </c:pt>
                <c:pt idx="1331">
                  <c:v>7.5</c:v>
                </c:pt>
                <c:pt idx="1332">
                  <c:v>7.5</c:v>
                </c:pt>
                <c:pt idx="1333">
                  <c:v>7.5</c:v>
                </c:pt>
                <c:pt idx="1334">
                  <c:v>7.5</c:v>
                </c:pt>
                <c:pt idx="1335">
                  <c:v>7.6</c:v>
                </c:pt>
                <c:pt idx="1336">
                  <c:v>7.5</c:v>
                </c:pt>
                <c:pt idx="1337">
                  <c:v>7.5</c:v>
                </c:pt>
                <c:pt idx="1338">
                  <c:v>7.5</c:v>
                </c:pt>
                <c:pt idx="1339">
                  <c:v>7.6</c:v>
                </c:pt>
                <c:pt idx="1340">
                  <c:v>7.6</c:v>
                </c:pt>
                <c:pt idx="1341">
                  <c:v>7.6</c:v>
                </c:pt>
                <c:pt idx="1342">
                  <c:v>7.6</c:v>
                </c:pt>
                <c:pt idx="1343">
                  <c:v>7.6</c:v>
                </c:pt>
                <c:pt idx="1344">
                  <c:v>7.6</c:v>
                </c:pt>
                <c:pt idx="1345">
                  <c:v>7.6</c:v>
                </c:pt>
                <c:pt idx="1346">
                  <c:v>7.6</c:v>
                </c:pt>
                <c:pt idx="1347">
                  <c:v>7.6</c:v>
                </c:pt>
                <c:pt idx="1348">
                  <c:v>7.7</c:v>
                </c:pt>
                <c:pt idx="1349">
                  <c:v>7.6</c:v>
                </c:pt>
                <c:pt idx="1350">
                  <c:v>7.7</c:v>
                </c:pt>
                <c:pt idx="1351">
                  <c:v>7.7</c:v>
                </c:pt>
                <c:pt idx="1352">
                  <c:v>7.7</c:v>
                </c:pt>
                <c:pt idx="1353">
                  <c:v>7.6</c:v>
                </c:pt>
                <c:pt idx="1354">
                  <c:v>7.7</c:v>
                </c:pt>
                <c:pt idx="1355">
                  <c:v>7.7</c:v>
                </c:pt>
                <c:pt idx="1356">
                  <c:v>7.7</c:v>
                </c:pt>
                <c:pt idx="1357">
                  <c:v>7.7</c:v>
                </c:pt>
                <c:pt idx="1358">
                  <c:v>7.7</c:v>
                </c:pt>
                <c:pt idx="1359">
                  <c:v>7.7</c:v>
                </c:pt>
                <c:pt idx="1360">
                  <c:v>7.8</c:v>
                </c:pt>
                <c:pt idx="1361">
                  <c:v>8.1</c:v>
                </c:pt>
                <c:pt idx="1362">
                  <c:v>7.9</c:v>
                </c:pt>
                <c:pt idx="1363">
                  <c:v>7.8</c:v>
                </c:pt>
                <c:pt idx="1364">
                  <c:v>7.7</c:v>
                </c:pt>
                <c:pt idx="1365">
                  <c:v>7.7</c:v>
                </c:pt>
                <c:pt idx="1366">
                  <c:v>7.8</c:v>
                </c:pt>
                <c:pt idx="1367">
                  <c:v>7.7</c:v>
                </c:pt>
                <c:pt idx="1368">
                  <c:v>7.7</c:v>
                </c:pt>
                <c:pt idx="1369">
                  <c:v>7.7</c:v>
                </c:pt>
                <c:pt idx="1370">
                  <c:v>7.8</c:v>
                </c:pt>
                <c:pt idx="1371">
                  <c:v>7.7</c:v>
                </c:pt>
                <c:pt idx="1372">
                  <c:v>7.8</c:v>
                </c:pt>
                <c:pt idx="1373">
                  <c:v>7.7</c:v>
                </c:pt>
                <c:pt idx="1374">
                  <c:v>7.7</c:v>
                </c:pt>
                <c:pt idx="1375">
                  <c:v>7.8</c:v>
                </c:pt>
                <c:pt idx="1376">
                  <c:v>7.8</c:v>
                </c:pt>
                <c:pt idx="1377">
                  <c:v>7.8</c:v>
                </c:pt>
                <c:pt idx="1378">
                  <c:v>7.8</c:v>
                </c:pt>
                <c:pt idx="1379">
                  <c:v>7.8</c:v>
                </c:pt>
                <c:pt idx="1380">
                  <c:v>7.7</c:v>
                </c:pt>
                <c:pt idx="1381">
                  <c:v>7.8</c:v>
                </c:pt>
                <c:pt idx="1382">
                  <c:v>7.8</c:v>
                </c:pt>
                <c:pt idx="1383">
                  <c:v>7.7</c:v>
                </c:pt>
                <c:pt idx="1384">
                  <c:v>7.8</c:v>
                </c:pt>
                <c:pt idx="1385">
                  <c:v>7.8</c:v>
                </c:pt>
                <c:pt idx="1386">
                  <c:v>7.8</c:v>
                </c:pt>
                <c:pt idx="1387">
                  <c:v>7.8</c:v>
                </c:pt>
                <c:pt idx="1388">
                  <c:v>7.8</c:v>
                </c:pt>
                <c:pt idx="1389">
                  <c:v>7.8</c:v>
                </c:pt>
                <c:pt idx="1390">
                  <c:v>7.8</c:v>
                </c:pt>
                <c:pt idx="1391">
                  <c:v>7.8</c:v>
                </c:pt>
                <c:pt idx="1392">
                  <c:v>7.8</c:v>
                </c:pt>
                <c:pt idx="1393">
                  <c:v>7.8</c:v>
                </c:pt>
                <c:pt idx="1394">
                  <c:v>7.8</c:v>
                </c:pt>
                <c:pt idx="1395">
                  <c:v>7.8</c:v>
                </c:pt>
                <c:pt idx="1396">
                  <c:v>7.8</c:v>
                </c:pt>
                <c:pt idx="1397">
                  <c:v>7.8</c:v>
                </c:pt>
                <c:pt idx="1398">
                  <c:v>7.9</c:v>
                </c:pt>
                <c:pt idx="1399">
                  <c:v>7.8</c:v>
                </c:pt>
                <c:pt idx="1400">
                  <c:v>7.8</c:v>
                </c:pt>
                <c:pt idx="1401">
                  <c:v>7.8</c:v>
                </c:pt>
                <c:pt idx="1402">
                  <c:v>7.8</c:v>
                </c:pt>
                <c:pt idx="1403">
                  <c:v>7.8</c:v>
                </c:pt>
                <c:pt idx="1404">
                  <c:v>7.8</c:v>
                </c:pt>
                <c:pt idx="1405">
                  <c:v>7.8</c:v>
                </c:pt>
                <c:pt idx="1406">
                  <c:v>7.8</c:v>
                </c:pt>
                <c:pt idx="1407">
                  <c:v>7.8</c:v>
                </c:pt>
                <c:pt idx="1408">
                  <c:v>7.8</c:v>
                </c:pt>
                <c:pt idx="1409">
                  <c:v>7.9</c:v>
                </c:pt>
                <c:pt idx="1410">
                  <c:v>7.8</c:v>
                </c:pt>
                <c:pt idx="1411">
                  <c:v>7.9</c:v>
                </c:pt>
                <c:pt idx="1412">
                  <c:v>7.8</c:v>
                </c:pt>
                <c:pt idx="1413">
                  <c:v>7.8</c:v>
                </c:pt>
                <c:pt idx="1414">
                  <c:v>7.8</c:v>
                </c:pt>
                <c:pt idx="1415">
                  <c:v>7.9</c:v>
                </c:pt>
                <c:pt idx="1416">
                  <c:v>7.8</c:v>
                </c:pt>
                <c:pt idx="1417">
                  <c:v>7.8</c:v>
                </c:pt>
                <c:pt idx="1418">
                  <c:v>7.8</c:v>
                </c:pt>
                <c:pt idx="1419">
                  <c:v>7.8</c:v>
                </c:pt>
                <c:pt idx="1420">
                  <c:v>7.9</c:v>
                </c:pt>
                <c:pt idx="1421">
                  <c:v>8.1999999999999993</c:v>
                </c:pt>
                <c:pt idx="1422">
                  <c:v>8.1</c:v>
                </c:pt>
                <c:pt idx="1423">
                  <c:v>7.9</c:v>
                </c:pt>
                <c:pt idx="1424">
                  <c:v>7.8</c:v>
                </c:pt>
                <c:pt idx="1425">
                  <c:v>7.8</c:v>
                </c:pt>
                <c:pt idx="1426">
                  <c:v>7.8</c:v>
                </c:pt>
                <c:pt idx="1427">
                  <c:v>7.8</c:v>
                </c:pt>
                <c:pt idx="1428">
                  <c:v>7.8</c:v>
                </c:pt>
                <c:pt idx="1429">
                  <c:v>7.9</c:v>
                </c:pt>
                <c:pt idx="1430">
                  <c:v>7.9</c:v>
                </c:pt>
                <c:pt idx="1431">
                  <c:v>7.8</c:v>
                </c:pt>
                <c:pt idx="1432">
                  <c:v>7.9</c:v>
                </c:pt>
                <c:pt idx="1433">
                  <c:v>7.9</c:v>
                </c:pt>
                <c:pt idx="1434">
                  <c:v>7.9</c:v>
                </c:pt>
                <c:pt idx="1435">
                  <c:v>7.9</c:v>
                </c:pt>
                <c:pt idx="1436">
                  <c:v>7.8</c:v>
                </c:pt>
                <c:pt idx="1437">
                  <c:v>7.8</c:v>
                </c:pt>
                <c:pt idx="1438">
                  <c:v>7.8</c:v>
                </c:pt>
                <c:pt idx="1439">
                  <c:v>7.8</c:v>
                </c:pt>
                <c:pt idx="1440">
                  <c:v>7.8</c:v>
                </c:pt>
                <c:pt idx="1441">
                  <c:v>6.6</c:v>
                </c:pt>
                <c:pt idx="1442">
                  <c:v>6.4</c:v>
                </c:pt>
                <c:pt idx="1443">
                  <c:v>6.4</c:v>
                </c:pt>
                <c:pt idx="1444">
                  <c:v>6.4</c:v>
                </c:pt>
                <c:pt idx="1445">
                  <c:v>6.2</c:v>
                </c:pt>
                <c:pt idx="1446">
                  <c:v>6.2</c:v>
                </c:pt>
                <c:pt idx="1447">
                  <c:v>6.3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A5-49EF-A0DB-45C1AAA4795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Temp!$C$2:$C$2174</c:f>
              <c:numCache>
                <c:formatCode>0.00</c:formatCode>
                <c:ptCount val="1448"/>
                <c:pt idx="0">
                  <c:v>0</c:v>
                </c:pt>
                <c:pt idx="1">
                  <c:v>9.9999999999999645E-2</c:v>
                </c:pt>
                <c:pt idx="2">
                  <c:v>0.13333333333333286</c:v>
                </c:pt>
                <c:pt idx="3">
                  <c:v>0.19999999999999929</c:v>
                </c:pt>
                <c:pt idx="4">
                  <c:v>0.2333333333333325</c:v>
                </c:pt>
                <c:pt idx="5">
                  <c:v>0.29999999999999893</c:v>
                </c:pt>
                <c:pt idx="6">
                  <c:v>0.33333333333333215</c:v>
                </c:pt>
                <c:pt idx="7">
                  <c:v>0.39999999999999858</c:v>
                </c:pt>
                <c:pt idx="8">
                  <c:v>0.43333333333333179</c:v>
                </c:pt>
                <c:pt idx="9">
                  <c:v>0.49999999999999956</c:v>
                </c:pt>
                <c:pt idx="10">
                  <c:v>0.53333333333333277</c:v>
                </c:pt>
                <c:pt idx="11">
                  <c:v>0.5999999999999992</c:v>
                </c:pt>
                <c:pt idx="12">
                  <c:v>0.63333333333333242</c:v>
                </c:pt>
                <c:pt idx="13">
                  <c:v>0.69999999999999885</c:v>
                </c:pt>
                <c:pt idx="14">
                  <c:v>0.73333333333333206</c:v>
                </c:pt>
                <c:pt idx="15">
                  <c:v>0.79999999999999849</c:v>
                </c:pt>
                <c:pt idx="16">
                  <c:v>0.83333333333333171</c:v>
                </c:pt>
                <c:pt idx="17">
                  <c:v>0.89999999999999813</c:v>
                </c:pt>
                <c:pt idx="18">
                  <c:v>0.93333333333333135</c:v>
                </c:pt>
                <c:pt idx="19">
                  <c:v>0.99999999999999911</c:v>
                </c:pt>
                <c:pt idx="20">
                  <c:v>1.0333333333333323</c:v>
                </c:pt>
                <c:pt idx="21">
                  <c:v>1.0999999999999988</c:v>
                </c:pt>
                <c:pt idx="22">
                  <c:v>1.133333333333332</c:v>
                </c:pt>
                <c:pt idx="23">
                  <c:v>1.1999999999999984</c:v>
                </c:pt>
                <c:pt idx="24">
                  <c:v>1.2333333333333316</c:v>
                </c:pt>
                <c:pt idx="25">
                  <c:v>1.299999999999998</c:v>
                </c:pt>
                <c:pt idx="26">
                  <c:v>1.3333333333333313</c:v>
                </c:pt>
                <c:pt idx="27">
                  <c:v>1.3999999999999977</c:v>
                </c:pt>
                <c:pt idx="28">
                  <c:v>1.4333333333333309</c:v>
                </c:pt>
                <c:pt idx="29">
                  <c:v>1.5</c:v>
                </c:pt>
                <c:pt idx="30">
                  <c:v>1.5333333333333332</c:v>
                </c:pt>
                <c:pt idx="31">
                  <c:v>1.5999999999999996</c:v>
                </c:pt>
                <c:pt idx="32">
                  <c:v>1.6333333333333329</c:v>
                </c:pt>
                <c:pt idx="33">
                  <c:v>1.6999999999999993</c:v>
                </c:pt>
                <c:pt idx="34">
                  <c:v>1.7333333333333325</c:v>
                </c:pt>
                <c:pt idx="35">
                  <c:v>1.7999999999999989</c:v>
                </c:pt>
                <c:pt idx="36">
                  <c:v>1.8333333333333321</c:v>
                </c:pt>
                <c:pt idx="37">
                  <c:v>1.8999999999999986</c:v>
                </c:pt>
                <c:pt idx="38">
                  <c:v>1.9333333333333318</c:v>
                </c:pt>
                <c:pt idx="39">
                  <c:v>1.9999999999999996</c:v>
                </c:pt>
                <c:pt idx="40">
                  <c:v>2.0333333333333328</c:v>
                </c:pt>
                <c:pt idx="41">
                  <c:v>2.0999999999999992</c:v>
                </c:pt>
                <c:pt idx="42">
                  <c:v>2.1333333333333324</c:v>
                </c:pt>
                <c:pt idx="43">
                  <c:v>2.1999999999999988</c:v>
                </c:pt>
                <c:pt idx="44">
                  <c:v>2.2333333333333321</c:v>
                </c:pt>
                <c:pt idx="45">
                  <c:v>2.2999999999999985</c:v>
                </c:pt>
                <c:pt idx="46">
                  <c:v>2.3333333333333317</c:v>
                </c:pt>
                <c:pt idx="47">
                  <c:v>2.3999999999999981</c:v>
                </c:pt>
                <c:pt idx="48">
                  <c:v>2.4333333333333313</c:v>
                </c:pt>
                <c:pt idx="49">
                  <c:v>2.5000000000000004</c:v>
                </c:pt>
                <c:pt idx="50">
                  <c:v>2.5333333333333337</c:v>
                </c:pt>
                <c:pt idx="51">
                  <c:v>2.6</c:v>
                </c:pt>
                <c:pt idx="52">
                  <c:v>2.6333333333333333</c:v>
                </c:pt>
                <c:pt idx="53">
                  <c:v>2.6999999999999997</c:v>
                </c:pt>
                <c:pt idx="54">
                  <c:v>2.7333333333333329</c:v>
                </c:pt>
                <c:pt idx="55">
                  <c:v>2.7999999999999994</c:v>
                </c:pt>
                <c:pt idx="56">
                  <c:v>2.8333333333333326</c:v>
                </c:pt>
                <c:pt idx="57">
                  <c:v>2.899999999999999</c:v>
                </c:pt>
                <c:pt idx="58">
                  <c:v>2.9333333333333322</c:v>
                </c:pt>
                <c:pt idx="59">
                  <c:v>2.9999999999999987</c:v>
                </c:pt>
                <c:pt idx="60">
                  <c:v>3.0333333333333319</c:v>
                </c:pt>
                <c:pt idx="61">
                  <c:v>3.0999999999999983</c:v>
                </c:pt>
                <c:pt idx="62">
                  <c:v>3.1333333333333315</c:v>
                </c:pt>
                <c:pt idx="63">
                  <c:v>3.199999999999998</c:v>
                </c:pt>
                <c:pt idx="64">
                  <c:v>3.2333333333333312</c:v>
                </c:pt>
                <c:pt idx="65">
                  <c:v>3.2999999999999976</c:v>
                </c:pt>
                <c:pt idx="66">
                  <c:v>3.3333333333333308</c:v>
                </c:pt>
                <c:pt idx="67">
                  <c:v>3.3999999999999972</c:v>
                </c:pt>
                <c:pt idx="68">
                  <c:v>3.4333333333333305</c:v>
                </c:pt>
                <c:pt idx="69">
                  <c:v>3.4999999999999996</c:v>
                </c:pt>
                <c:pt idx="70">
                  <c:v>3.5333333333333328</c:v>
                </c:pt>
                <c:pt idx="71">
                  <c:v>3.5999999999999992</c:v>
                </c:pt>
                <c:pt idx="72">
                  <c:v>3.6333333333333324</c:v>
                </c:pt>
                <c:pt idx="73">
                  <c:v>3.6999999999999988</c:v>
                </c:pt>
                <c:pt idx="74">
                  <c:v>3.7333333333333321</c:v>
                </c:pt>
                <c:pt idx="75">
                  <c:v>3.7999999999999985</c:v>
                </c:pt>
                <c:pt idx="76">
                  <c:v>3.8333333333333317</c:v>
                </c:pt>
                <c:pt idx="77">
                  <c:v>3.8999999999999981</c:v>
                </c:pt>
                <c:pt idx="78">
                  <c:v>3.9333333333333313</c:v>
                </c:pt>
                <c:pt idx="79">
                  <c:v>4</c:v>
                </c:pt>
                <c:pt idx="80">
                  <c:v>4.0333333333333332</c:v>
                </c:pt>
                <c:pt idx="81">
                  <c:v>4.0999999999999996</c:v>
                </c:pt>
                <c:pt idx="82">
                  <c:v>4.1333333333333329</c:v>
                </c:pt>
                <c:pt idx="83">
                  <c:v>4.1999999999999993</c:v>
                </c:pt>
                <c:pt idx="84">
                  <c:v>4.2333333333333325</c:v>
                </c:pt>
                <c:pt idx="85">
                  <c:v>4.2999999999999989</c:v>
                </c:pt>
                <c:pt idx="86">
                  <c:v>4.3333333333333321</c:v>
                </c:pt>
                <c:pt idx="87">
                  <c:v>4.3999999999999986</c:v>
                </c:pt>
                <c:pt idx="88">
                  <c:v>4.4333333333333318</c:v>
                </c:pt>
                <c:pt idx="89">
                  <c:v>4.4999999999999982</c:v>
                </c:pt>
                <c:pt idx="90">
                  <c:v>4.5333333333333314</c:v>
                </c:pt>
                <c:pt idx="91">
                  <c:v>4.5999999999999979</c:v>
                </c:pt>
                <c:pt idx="92">
                  <c:v>4.6333333333333311</c:v>
                </c:pt>
                <c:pt idx="93">
                  <c:v>4.6999999999999975</c:v>
                </c:pt>
                <c:pt idx="94">
                  <c:v>4.7333333333333307</c:v>
                </c:pt>
                <c:pt idx="95">
                  <c:v>4.7999999999999972</c:v>
                </c:pt>
                <c:pt idx="96">
                  <c:v>4.8333333333333304</c:v>
                </c:pt>
                <c:pt idx="97">
                  <c:v>4.8999999999999968</c:v>
                </c:pt>
                <c:pt idx="98">
                  <c:v>4.93333333333333</c:v>
                </c:pt>
                <c:pt idx="99">
                  <c:v>5</c:v>
                </c:pt>
                <c:pt idx="100">
                  <c:v>5.0333333333333332</c:v>
                </c:pt>
                <c:pt idx="101">
                  <c:v>5.0999999999999996</c:v>
                </c:pt>
                <c:pt idx="102">
                  <c:v>5.1333333333333329</c:v>
                </c:pt>
                <c:pt idx="103">
                  <c:v>5.1999999999999993</c:v>
                </c:pt>
                <c:pt idx="104">
                  <c:v>5.2333333333333325</c:v>
                </c:pt>
                <c:pt idx="105">
                  <c:v>5.2999999999999989</c:v>
                </c:pt>
                <c:pt idx="106">
                  <c:v>5.3333333333333321</c:v>
                </c:pt>
                <c:pt idx="107">
                  <c:v>5.3999999999999986</c:v>
                </c:pt>
                <c:pt idx="108">
                  <c:v>5.4333333333333318</c:v>
                </c:pt>
                <c:pt idx="109">
                  <c:v>5.5</c:v>
                </c:pt>
                <c:pt idx="110">
                  <c:v>5.5333333333333332</c:v>
                </c:pt>
                <c:pt idx="111">
                  <c:v>5.6</c:v>
                </c:pt>
                <c:pt idx="112">
                  <c:v>5.6333333333333329</c:v>
                </c:pt>
                <c:pt idx="113">
                  <c:v>5.6999999999999993</c:v>
                </c:pt>
                <c:pt idx="114">
                  <c:v>5.7333333333333325</c:v>
                </c:pt>
                <c:pt idx="115">
                  <c:v>5.7999999999999989</c:v>
                </c:pt>
                <c:pt idx="116">
                  <c:v>5.8333333333333321</c:v>
                </c:pt>
                <c:pt idx="117">
                  <c:v>5.8999999999999986</c:v>
                </c:pt>
                <c:pt idx="118">
                  <c:v>5.9333333333333318</c:v>
                </c:pt>
                <c:pt idx="119">
                  <c:v>5.9999999999999982</c:v>
                </c:pt>
                <c:pt idx="120">
                  <c:v>6.0333333333333314</c:v>
                </c:pt>
                <c:pt idx="121">
                  <c:v>6.0999999999999979</c:v>
                </c:pt>
                <c:pt idx="122">
                  <c:v>6.1333333333333311</c:v>
                </c:pt>
                <c:pt idx="123">
                  <c:v>6.2000000000000011</c:v>
                </c:pt>
                <c:pt idx="124">
                  <c:v>6.2333333333333307</c:v>
                </c:pt>
                <c:pt idx="125">
                  <c:v>6.2999999999999972</c:v>
                </c:pt>
                <c:pt idx="126">
                  <c:v>6.3333333333333339</c:v>
                </c:pt>
                <c:pt idx="127">
                  <c:v>6.4</c:v>
                </c:pt>
                <c:pt idx="128">
                  <c:v>6.43333333333333</c:v>
                </c:pt>
                <c:pt idx="129">
                  <c:v>6.4999999999999964</c:v>
                </c:pt>
                <c:pt idx="130">
                  <c:v>6.5333333333333332</c:v>
                </c:pt>
                <c:pt idx="131">
                  <c:v>6.6</c:v>
                </c:pt>
                <c:pt idx="132">
                  <c:v>6.6333333333333293</c:v>
                </c:pt>
                <c:pt idx="133">
                  <c:v>6.6999999999999957</c:v>
                </c:pt>
                <c:pt idx="134">
                  <c:v>6.7333333333333325</c:v>
                </c:pt>
                <c:pt idx="135">
                  <c:v>6.7999999999999989</c:v>
                </c:pt>
                <c:pt idx="136">
                  <c:v>6.8333333333333339</c:v>
                </c:pt>
                <c:pt idx="137">
                  <c:v>6.9</c:v>
                </c:pt>
                <c:pt idx="138">
                  <c:v>6.9333333333333318</c:v>
                </c:pt>
                <c:pt idx="139">
                  <c:v>6.9999999999999982</c:v>
                </c:pt>
                <c:pt idx="140">
                  <c:v>7.0333333333333332</c:v>
                </c:pt>
                <c:pt idx="141">
                  <c:v>7.1</c:v>
                </c:pt>
                <c:pt idx="142">
                  <c:v>7.1333333333333311</c:v>
                </c:pt>
                <c:pt idx="143">
                  <c:v>7.1999999999999993</c:v>
                </c:pt>
                <c:pt idx="144">
                  <c:v>7.2333333333333325</c:v>
                </c:pt>
                <c:pt idx="145">
                  <c:v>7.2999999999999989</c:v>
                </c:pt>
                <c:pt idx="146">
                  <c:v>7.3333333333333321</c:v>
                </c:pt>
                <c:pt idx="147">
                  <c:v>7.3999999999999986</c:v>
                </c:pt>
                <c:pt idx="148">
                  <c:v>7.4333333333333318</c:v>
                </c:pt>
                <c:pt idx="149">
                  <c:v>7.4999999999999982</c:v>
                </c:pt>
                <c:pt idx="150">
                  <c:v>7.5333333333333314</c:v>
                </c:pt>
                <c:pt idx="151">
                  <c:v>7.5999999999999979</c:v>
                </c:pt>
                <c:pt idx="152">
                  <c:v>7.6333333333333311</c:v>
                </c:pt>
                <c:pt idx="153">
                  <c:v>7.6999999999999975</c:v>
                </c:pt>
                <c:pt idx="154">
                  <c:v>7.7333333333333307</c:v>
                </c:pt>
                <c:pt idx="155">
                  <c:v>7.7999999999999972</c:v>
                </c:pt>
                <c:pt idx="156">
                  <c:v>7.8333333333333339</c:v>
                </c:pt>
                <c:pt idx="157">
                  <c:v>7.9</c:v>
                </c:pt>
                <c:pt idx="158">
                  <c:v>7.93333333333333</c:v>
                </c:pt>
                <c:pt idx="159">
                  <c:v>7.9999999999999964</c:v>
                </c:pt>
                <c:pt idx="160">
                  <c:v>8.0333333333333332</c:v>
                </c:pt>
                <c:pt idx="161">
                  <c:v>8.1</c:v>
                </c:pt>
                <c:pt idx="162">
                  <c:v>8.1333333333333293</c:v>
                </c:pt>
                <c:pt idx="163">
                  <c:v>8.2000000000000011</c:v>
                </c:pt>
                <c:pt idx="164">
                  <c:v>8.2333333333333325</c:v>
                </c:pt>
                <c:pt idx="165">
                  <c:v>8.2999999999999989</c:v>
                </c:pt>
                <c:pt idx="166">
                  <c:v>8.3333333333333339</c:v>
                </c:pt>
                <c:pt idx="167">
                  <c:v>8.4</c:v>
                </c:pt>
                <c:pt idx="168">
                  <c:v>8.4333333333333318</c:v>
                </c:pt>
                <c:pt idx="169">
                  <c:v>8.4999999999999982</c:v>
                </c:pt>
                <c:pt idx="170">
                  <c:v>8.5333333333333332</c:v>
                </c:pt>
                <c:pt idx="171">
                  <c:v>8.6</c:v>
                </c:pt>
                <c:pt idx="172">
                  <c:v>8.6333333333333311</c:v>
                </c:pt>
                <c:pt idx="173">
                  <c:v>8.6999999999999975</c:v>
                </c:pt>
                <c:pt idx="174">
                  <c:v>8.7333333333333325</c:v>
                </c:pt>
                <c:pt idx="175">
                  <c:v>8.7999999999999989</c:v>
                </c:pt>
                <c:pt idx="176">
                  <c:v>8.8333333333333321</c:v>
                </c:pt>
                <c:pt idx="177">
                  <c:v>8.8999999999999986</c:v>
                </c:pt>
                <c:pt idx="178">
                  <c:v>8.9333333333333318</c:v>
                </c:pt>
                <c:pt idx="179">
                  <c:v>8.9999999999999982</c:v>
                </c:pt>
                <c:pt idx="180">
                  <c:v>9.0333333333333314</c:v>
                </c:pt>
                <c:pt idx="181">
                  <c:v>9.0999999999999979</c:v>
                </c:pt>
                <c:pt idx="182">
                  <c:v>9.1333333333333311</c:v>
                </c:pt>
                <c:pt idx="183">
                  <c:v>9.2000000000000011</c:v>
                </c:pt>
                <c:pt idx="184">
                  <c:v>9.2333333333333307</c:v>
                </c:pt>
                <c:pt idx="185">
                  <c:v>9.2999999999999972</c:v>
                </c:pt>
                <c:pt idx="186">
                  <c:v>9.3333333333333339</c:v>
                </c:pt>
                <c:pt idx="187">
                  <c:v>9.4</c:v>
                </c:pt>
                <c:pt idx="188">
                  <c:v>9.43333333333333</c:v>
                </c:pt>
                <c:pt idx="189">
                  <c:v>9.4999999999999964</c:v>
                </c:pt>
                <c:pt idx="190">
                  <c:v>9.5333333333333332</c:v>
                </c:pt>
                <c:pt idx="191">
                  <c:v>9.6</c:v>
                </c:pt>
                <c:pt idx="192">
                  <c:v>9.6333333333333293</c:v>
                </c:pt>
                <c:pt idx="193">
                  <c:v>9.6999999999999957</c:v>
                </c:pt>
                <c:pt idx="194">
                  <c:v>9.7333333333333325</c:v>
                </c:pt>
                <c:pt idx="195">
                  <c:v>9.7999999999999989</c:v>
                </c:pt>
                <c:pt idx="196">
                  <c:v>9.8333333333333339</c:v>
                </c:pt>
                <c:pt idx="197">
                  <c:v>9.9</c:v>
                </c:pt>
                <c:pt idx="198">
                  <c:v>9.9333333333333318</c:v>
                </c:pt>
                <c:pt idx="199">
                  <c:v>9.9999999999999982</c:v>
                </c:pt>
                <c:pt idx="200">
                  <c:v>10.033333333333333</c:v>
                </c:pt>
                <c:pt idx="201">
                  <c:v>10.1</c:v>
                </c:pt>
                <c:pt idx="202">
                  <c:v>10.133333333333331</c:v>
                </c:pt>
                <c:pt idx="203">
                  <c:v>10.199999999999999</c:v>
                </c:pt>
                <c:pt idx="204">
                  <c:v>10.233333333333333</c:v>
                </c:pt>
                <c:pt idx="205">
                  <c:v>10.299999999999999</c:v>
                </c:pt>
                <c:pt idx="206">
                  <c:v>10.333333333333332</c:v>
                </c:pt>
                <c:pt idx="207">
                  <c:v>10.399999999999999</c:v>
                </c:pt>
                <c:pt idx="208">
                  <c:v>10.433333333333332</c:v>
                </c:pt>
                <c:pt idx="209">
                  <c:v>10.499999999999998</c:v>
                </c:pt>
                <c:pt idx="210">
                  <c:v>10.533333333333331</c:v>
                </c:pt>
                <c:pt idx="211">
                  <c:v>10.599999999999998</c:v>
                </c:pt>
                <c:pt idx="212">
                  <c:v>10.633333333333331</c:v>
                </c:pt>
                <c:pt idx="213">
                  <c:v>10.699999999999998</c:v>
                </c:pt>
                <c:pt idx="214">
                  <c:v>10.733333333333331</c:v>
                </c:pt>
                <c:pt idx="215">
                  <c:v>10.799999999999997</c:v>
                </c:pt>
                <c:pt idx="216">
                  <c:v>10.833333333333334</c:v>
                </c:pt>
                <c:pt idx="217">
                  <c:v>10.9</c:v>
                </c:pt>
                <c:pt idx="218">
                  <c:v>10.93333333333333</c:v>
                </c:pt>
                <c:pt idx="219">
                  <c:v>10.999999999999996</c:v>
                </c:pt>
                <c:pt idx="220">
                  <c:v>11.033333333333333</c:v>
                </c:pt>
                <c:pt idx="221">
                  <c:v>11.1</c:v>
                </c:pt>
                <c:pt idx="222">
                  <c:v>11.133333333333329</c:v>
                </c:pt>
                <c:pt idx="223">
                  <c:v>11.200000000000001</c:v>
                </c:pt>
                <c:pt idx="224">
                  <c:v>11.233333333333333</c:v>
                </c:pt>
                <c:pt idx="225">
                  <c:v>11.299999999999999</c:v>
                </c:pt>
                <c:pt idx="226">
                  <c:v>11.333333333333334</c:v>
                </c:pt>
                <c:pt idx="227">
                  <c:v>11.4</c:v>
                </c:pt>
                <c:pt idx="228">
                  <c:v>11.433333333333332</c:v>
                </c:pt>
                <c:pt idx="229">
                  <c:v>11.499999999999998</c:v>
                </c:pt>
                <c:pt idx="230">
                  <c:v>11.533333333333333</c:v>
                </c:pt>
                <c:pt idx="231">
                  <c:v>11.6</c:v>
                </c:pt>
                <c:pt idx="232">
                  <c:v>11.633333333333331</c:v>
                </c:pt>
                <c:pt idx="233">
                  <c:v>11.699999999999998</c:v>
                </c:pt>
                <c:pt idx="234">
                  <c:v>11.733333333333333</c:v>
                </c:pt>
                <c:pt idx="235">
                  <c:v>11.799999999999999</c:v>
                </c:pt>
                <c:pt idx="236">
                  <c:v>11.833333333333332</c:v>
                </c:pt>
                <c:pt idx="237">
                  <c:v>11.899999999999999</c:v>
                </c:pt>
                <c:pt idx="238">
                  <c:v>11.933333333333332</c:v>
                </c:pt>
                <c:pt idx="239">
                  <c:v>11.999999999999998</c:v>
                </c:pt>
                <c:pt idx="240">
                  <c:v>12.033333333333333</c:v>
                </c:pt>
                <c:pt idx="241">
                  <c:v>12.1</c:v>
                </c:pt>
                <c:pt idx="242">
                  <c:v>12.133333333333333</c:v>
                </c:pt>
                <c:pt idx="243">
                  <c:v>12.2</c:v>
                </c:pt>
                <c:pt idx="244">
                  <c:v>12.233333333333333</c:v>
                </c:pt>
                <c:pt idx="245">
                  <c:v>12.299999999999999</c:v>
                </c:pt>
                <c:pt idx="246">
                  <c:v>12.333333333333332</c:v>
                </c:pt>
                <c:pt idx="247">
                  <c:v>12.399999999999999</c:v>
                </c:pt>
                <c:pt idx="248">
                  <c:v>12.433333333333332</c:v>
                </c:pt>
                <c:pt idx="249">
                  <c:v>12.499999999999998</c:v>
                </c:pt>
                <c:pt idx="250">
                  <c:v>12.533333333333331</c:v>
                </c:pt>
                <c:pt idx="251">
                  <c:v>12.599999999999998</c:v>
                </c:pt>
                <c:pt idx="252">
                  <c:v>12.633333333333331</c:v>
                </c:pt>
                <c:pt idx="253">
                  <c:v>12.699999999999998</c:v>
                </c:pt>
                <c:pt idx="254">
                  <c:v>12.733333333333331</c:v>
                </c:pt>
                <c:pt idx="255">
                  <c:v>12.799999999999997</c:v>
                </c:pt>
                <c:pt idx="256">
                  <c:v>12.833333333333336</c:v>
                </c:pt>
                <c:pt idx="257">
                  <c:v>12.900000000000002</c:v>
                </c:pt>
                <c:pt idx="258">
                  <c:v>12.93333333333333</c:v>
                </c:pt>
                <c:pt idx="259">
                  <c:v>12.999999999999996</c:v>
                </c:pt>
                <c:pt idx="260">
                  <c:v>13.033333333333335</c:v>
                </c:pt>
                <c:pt idx="261">
                  <c:v>13.100000000000001</c:v>
                </c:pt>
                <c:pt idx="262">
                  <c:v>13.133333333333329</c:v>
                </c:pt>
                <c:pt idx="263">
                  <c:v>13.200000000000001</c:v>
                </c:pt>
                <c:pt idx="264">
                  <c:v>13.233333333333334</c:v>
                </c:pt>
                <c:pt idx="265">
                  <c:v>13.3</c:v>
                </c:pt>
                <c:pt idx="266">
                  <c:v>13.333333333333334</c:v>
                </c:pt>
                <c:pt idx="267">
                  <c:v>13.4</c:v>
                </c:pt>
                <c:pt idx="268">
                  <c:v>13.433333333333334</c:v>
                </c:pt>
                <c:pt idx="269">
                  <c:v>13.5</c:v>
                </c:pt>
                <c:pt idx="270">
                  <c:v>13.533333333333333</c:v>
                </c:pt>
                <c:pt idx="271">
                  <c:v>13.6</c:v>
                </c:pt>
                <c:pt idx="272">
                  <c:v>13.633333333333333</c:v>
                </c:pt>
                <c:pt idx="273">
                  <c:v>13.7</c:v>
                </c:pt>
                <c:pt idx="274">
                  <c:v>13.733333333333333</c:v>
                </c:pt>
                <c:pt idx="275">
                  <c:v>13.799999999999999</c:v>
                </c:pt>
                <c:pt idx="276">
                  <c:v>13.833333333333332</c:v>
                </c:pt>
                <c:pt idx="277">
                  <c:v>13.899999999999999</c:v>
                </c:pt>
                <c:pt idx="278">
                  <c:v>13.933333333333332</c:v>
                </c:pt>
                <c:pt idx="279">
                  <c:v>14</c:v>
                </c:pt>
                <c:pt idx="280">
                  <c:v>14.033333333333333</c:v>
                </c:pt>
                <c:pt idx="281">
                  <c:v>14.1</c:v>
                </c:pt>
                <c:pt idx="282">
                  <c:v>14.133333333333333</c:v>
                </c:pt>
                <c:pt idx="283">
                  <c:v>14.2</c:v>
                </c:pt>
                <c:pt idx="284">
                  <c:v>14.233333333333333</c:v>
                </c:pt>
                <c:pt idx="285">
                  <c:v>14.299999999999999</c:v>
                </c:pt>
                <c:pt idx="286">
                  <c:v>14.333333333333332</c:v>
                </c:pt>
                <c:pt idx="287">
                  <c:v>14.399999999999999</c:v>
                </c:pt>
                <c:pt idx="288">
                  <c:v>14.433333333333334</c:v>
                </c:pt>
                <c:pt idx="289">
                  <c:v>14.5</c:v>
                </c:pt>
                <c:pt idx="290">
                  <c:v>14.533333333333331</c:v>
                </c:pt>
                <c:pt idx="291">
                  <c:v>14.599999999999998</c:v>
                </c:pt>
                <c:pt idx="292">
                  <c:v>14.633333333333333</c:v>
                </c:pt>
                <c:pt idx="293">
                  <c:v>14.7</c:v>
                </c:pt>
                <c:pt idx="294">
                  <c:v>14.733333333333331</c:v>
                </c:pt>
                <c:pt idx="295">
                  <c:v>14.799999999999999</c:v>
                </c:pt>
                <c:pt idx="296">
                  <c:v>14.833333333333332</c:v>
                </c:pt>
                <c:pt idx="297">
                  <c:v>14.899999999999999</c:v>
                </c:pt>
                <c:pt idx="298">
                  <c:v>14.933333333333332</c:v>
                </c:pt>
                <c:pt idx="299">
                  <c:v>14.999999999999998</c:v>
                </c:pt>
                <c:pt idx="300">
                  <c:v>15.033333333333331</c:v>
                </c:pt>
                <c:pt idx="301">
                  <c:v>15.1</c:v>
                </c:pt>
                <c:pt idx="302">
                  <c:v>15.133333333333333</c:v>
                </c:pt>
                <c:pt idx="303">
                  <c:v>15.2</c:v>
                </c:pt>
                <c:pt idx="304">
                  <c:v>15.233333333333333</c:v>
                </c:pt>
                <c:pt idx="305">
                  <c:v>15.299999999999999</c:v>
                </c:pt>
                <c:pt idx="306">
                  <c:v>15.333333333333332</c:v>
                </c:pt>
                <c:pt idx="307">
                  <c:v>15.399999999999999</c:v>
                </c:pt>
                <c:pt idx="308">
                  <c:v>15.433333333333332</c:v>
                </c:pt>
                <c:pt idx="309">
                  <c:v>15.499999999999998</c:v>
                </c:pt>
                <c:pt idx="310">
                  <c:v>15.533333333333333</c:v>
                </c:pt>
                <c:pt idx="311">
                  <c:v>15.6</c:v>
                </c:pt>
                <c:pt idx="312">
                  <c:v>15.633333333333333</c:v>
                </c:pt>
                <c:pt idx="313">
                  <c:v>15.7</c:v>
                </c:pt>
                <c:pt idx="314">
                  <c:v>15.733333333333333</c:v>
                </c:pt>
                <c:pt idx="315">
                  <c:v>15.799999999999999</c:v>
                </c:pt>
                <c:pt idx="316">
                  <c:v>15.833333333333332</c:v>
                </c:pt>
                <c:pt idx="317">
                  <c:v>15.899999999999999</c:v>
                </c:pt>
                <c:pt idx="318">
                  <c:v>15.933333333333334</c:v>
                </c:pt>
                <c:pt idx="319">
                  <c:v>16</c:v>
                </c:pt>
                <c:pt idx="320">
                  <c:v>16.033333333333331</c:v>
                </c:pt>
                <c:pt idx="321">
                  <c:v>16.099999999999998</c:v>
                </c:pt>
                <c:pt idx="322">
                  <c:v>16.133333333333333</c:v>
                </c:pt>
                <c:pt idx="323">
                  <c:v>16.2</c:v>
                </c:pt>
                <c:pt idx="324">
                  <c:v>16.233333333333331</c:v>
                </c:pt>
                <c:pt idx="325">
                  <c:v>16.299999999999997</c:v>
                </c:pt>
                <c:pt idx="326">
                  <c:v>16.333333333333332</c:v>
                </c:pt>
                <c:pt idx="327">
                  <c:v>16.399999999999999</c:v>
                </c:pt>
                <c:pt idx="328">
                  <c:v>16.43333333333333</c:v>
                </c:pt>
                <c:pt idx="329">
                  <c:v>16.5</c:v>
                </c:pt>
                <c:pt idx="330">
                  <c:v>16.533333333333331</c:v>
                </c:pt>
                <c:pt idx="331">
                  <c:v>16.599999999999998</c:v>
                </c:pt>
                <c:pt idx="332">
                  <c:v>16.633333333333333</c:v>
                </c:pt>
                <c:pt idx="333">
                  <c:v>16.7</c:v>
                </c:pt>
                <c:pt idx="334">
                  <c:v>16.733333333333334</c:v>
                </c:pt>
                <c:pt idx="335">
                  <c:v>16.799999999999997</c:v>
                </c:pt>
                <c:pt idx="336">
                  <c:v>16.833333333333332</c:v>
                </c:pt>
                <c:pt idx="337">
                  <c:v>16.899999999999999</c:v>
                </c:pt>
                <c:pt idx="338">
                  <c:v>16.93333333333333</c:v>
                </c:pt>
                <c:pt idx="339">
                  <c:v>17</c:v>
                </c:pt>
                <c:pt idx="340">
                  <c:v>17.033333333333331</c:v>
                </c:pt>
                <c:pt idx="341">
                  <c:v>17.099999999999998</c:v>
                </c:pt>
                <c:pt idx="342">
                  <c:v>17.133333333333333</c:v>
                </c:pt>
                <c:pt idx="343">
                  <c:v>17.2</c:v>
                </c:pt>
                <c:pt idx="344">
                  <c:v>17.233333333333334</c:v>
                </c:pt>
                <c:pt idx="345">
                  <c:v>17.3</c:v>
                </c:pt>
                <c:pt idx="346">
                  <c:v>17.333333333333332</c:v>
                </c:pt>
                <c:pt idx="347">
                  <c:v>17.399999999999999</c:v>
                </c:pt>
                <c:pt idx="348">
                  <c:v>17.433333333333334</c:v>
                </c:pt>
                <c:pt idx="349">
                  <c:v>17.5</c:v>
                </c:pt>
                <c:pt idx="350">
                  <c:v>17.533333333333331</c:v>
                </c:pt>
                <c:pt idx="351">
                  <c:v>17.599999999999998</c:v>
                </c:pt>
                <c:pt idx="352">
                  <c:v>17.633333333333333</c:v>
                </c:pt>
                <c:pt idx="353">
                  <c:v>17.7</c:v>
                </c:pt>
                <c:pt idx="354">
                  <c:v>17.733333333333331</c:v>
                </c:pt>
                <c:pt idx="355">
                  <c:v>17.799999999999997</c:v>
                </c:pt>
                <c:pt idx="356">
                  <c:v>17.833333333333332</c:v>
                </c:pt>
                <c:pt idx="357">
                  <c:v>17.899999999999999</c:v>
                </c:pt>
                <c:pt idx="358">
                  <c:v>17.93333333333333</c:v>
                </c:pt>
                <c:pt idx="359">
                  <c:v>18</c:v>
                </c:pt>
                <c:pt idx="360">
                  <c:v>18.033333333333331</c:v>
                </c:pt>
                <c:pt idx="361">
                  <c:v>18.099999999999998</c:v>
                </c:pt>
                <c:pt idx="362">
                  <c:v>18.133333333333333</c:v>
                </c:pt>
                <c:pt idx="363">
                  <c:v>18.2</c:v>
                </c:pt>
                <c:pt idx="364">
                  <c:v>18.233333333333331</c:v>
                </c:pt>
                <c:pt idx="365">
                  <c:v>18.299999999999997</c:v>
                </c:pt>
                <c:pt idx="366">
                  <c:v>18.333333333333332</c:v>
                </c:pt>
                <c:pt idx="367">
                  <c:v>18.399999999999999</c:v>
                </c:pt>
                <c:pt idx="368">
                  <c:v>18.433333333333334</c:v>
                </c:pt>
                <c:pt idx="369">
                  <c:v>18.5</c:v>
                </c:pt>
                <c:pt idx="370">
                  <c:v>18.533333333333331</c:v>
                </c:pt>
                <c:pt idx="371">
                  <c:v>18.600000000000001</c:v>
                </c:pt>
                <c:pt idx="372">
                  <c:v>18.633333333333333</c:v>
                </c:pt>
                <c:pt idx="373">
                  <c:v>18.7</c:v>
                </c:pt>
                <c:pt idx="374">
                  <c:v>18.733333333333334</c:v>
                </c:pt>
                <c:pt idx="375">
                  <c:v>18.799999999999997</c:v>
                </c:pt>
                <c:pt idx="376">
                  <c:v>18.833333333333332</c:v>
                </c:pt>
                <c:pt idx="377">
                  <c:v>18.899999999999999</c:v>
                </c:pt>
                <c:pt idx="378">
                  <c:v>18.93333333333333</c:v>
                </c:pt>
                <c:pt idx="379">
                  <c:v>19</c:v>
                </c:pt>
                <c:pt idx="380">
                  <c:v>19.033333333333331</c:v>
                </c:pt>
                <c:pt idx="381">
                  <c:v>19.100000000000001</c:v>
                </c:pt>
                <c:pt idx="382">
                  <c:v>19.133333333333333</c:v>
                </c:pt>
                <c:pt idx="383">
                  <c:v>19.2</c:v>
                </c:pt>
                <c:pt idx="384">
                  <c:v>19.233333333333334</c:v>
                </c:pt>
                <c:pt idx="385">
                  <c:v>19.299999999999997</c:v>
                </c:pt>
                <c:pt idx="386">
                  <c:v>19.333333333333332</c:v>
                </c:pt>
                <c:pt idx="387">
                  <c:v>19.399999999999999</c:v>
                </c:pt>
                <c:pt idx="388">
                  <c:v>19.43333333333333</c:v>
                </c:pt>
                <c:pt idx="389">
                  <c:v>19.5</c:v>
                </c:pt>
                <c:pt idx="390">
                  <c:v>19.533333333333331</c:v>
                </c:pt>
                <c:pt idx="391">
                  <c:v>19.599999999999998</c:v>
                </c:pt>
                <c:pt idx="392">
                  <c:v>19.633333333333333</c:v>
                </c:pt>
                <c:pt idx="393">
                  <c:v>19.7</c:v>
                </c:pt>
                <c:pt idx="394">
                  <c:v>19.733333333333331</c:v>
                </c:pt>
                <c:pt idx="395">
                  <c:v>19.799999999999997</c:v>
                </c:pt>
                <c:pt idx="396">
                  <c:v>19.833333333333332</c:v>
                </c:pt>
                <c:pt idx="397">
                  <c:v>19.899999999999999</c:v>
                </c:pt>
                <c:pt idx="398">
                  <c:v>19.933333333333334</c:v>
                </c:pt>
                <c:pt idx="399">
                  <c:v>20</c:v>
                </c:pt>
                <c:pt idx="400">
                  <c:v>20.033333333333331</c:v>
                </c:pt>
                <c:pt idx="401">
                  <c:v>20.099999999999998</c:v>
                </c:pt>
                <c:pt idx="402">
                  <c:v>20.133333333333333</c:v>
                </c:pt>
                <c:pt idx="403">
                  <c:v>20.2</c:v>
                </c:pt>
                <c:pt idx="404">
                  <c:v>20.233333333333331</c:v>
                </c:pt>
                <c:pt idx="405">
                  <c:v>20.299999999999997</c:v>
                </c:pt>
                <c:pt idx="406">
                  <c:v>20.333333333333332</c:v>
                </c:pt>
                <c:pt idx="407">
                  <c:v>20.399999999999999</c:v>
                </c:pt>
                <c:pt idx="408">
                  <c:v>20.433333333333334</c:v>
                </c:pt>
                <c:pt idx="409">
                  <c:v>20.5</c:v>
                </c:pt>
                <c:pt idx="410">
                  <c:v>20.533333333333331</c:v>
                </c:pt>
                <c:pt idx="411">
                  <c:v>20.599999999999998</c:v>
                </c:pt>
                <c:pt idx="412">
                  <c:v>20.633333333333333</c:v>
                </c:pt>
                <c:pt idx="413">
                  <c:v>20.7</c:v>
                </c:pt>
                <c:pt idx="414">
                  <c:v>20.733333333333331</c:v>
                </c:pt>
                <c:pt idx="415">
                  <c:v>20.799999999999997</c:v>
                </c:pt>
                <c:pt idx="416">
                  <c:v>20.833333333333332</c:v>
                </c:pt>
                <c:pt idx="417">
                  <c:v>20.9</c:v>
                </c:pt>
                <c:pt idx="418">
                  <c:v>20.933333333333334</c:v>
                </c:pt>
                <c:pt idx="419">
                  <c:v>21</c:v>
                </c:pt>
                <c:pt idx="420">
                  <c:v>21.033333333333331</c:v>
                </c:pt>
                <c:pt idx="421">
                  <c:v>21.1</c:v>
                </c:pt>
                <c:pt idx="422">
                  <c:v>21.133333333333333</c:v>
                </c:pt>
                <c:pt idx="423">
                  <c:v>21.2</c:v>
                </c:pt>
                <c:pt idx="424">
                  <c:v>21.233333333333334</c:v>
                </c:pt>
                <c:pt idx="425">
                  <c:v>21.299999999999997</c:v>
                </c:pt>
                <c:pt idx="426">
                  <c:v>21.333333333333332</c:v>
                </c:pt>
                <c:pt idx="427">
                  <c:v>21.4</c:v>
                </c:pt>
                <c:pt idx="428">
                  <c:v>21.43333333333333</c:v>
                </c:pt>
                <c:pt idx="429">
                  <c:v>21.5</c:v>
                </c:pt>
                <c:pt idx="430">
                  <c:v>21.533333333333331</c:v>
                </c:pt>
                <c:pt idx="431">
                  <c:v>21.599999999999998</c:v>
                </c:pt>
                <c:pt idx="432">
                  <c:v>21.633333333333333</c:v>
                </c:pt>
                <c:pt idx="433">
                  <c:v>21.7</c:v>
                </c:pt>
                <c:pt idx="434">
                  <c:v>21.733333333333331</c:v>
                </c:pt>
                <c:pt idx="435">
                  <c:v>21.799999999999997</c:v>
                </c:pt>
                <c:pt idx="436">
                  <c:v>21.833333333333332</c:v>
                </c:pt>
                <c:pt idx="437">
                  <c:v>21.9</c:v>
                </c:pt>
                <c:pt idx="438">
                  <c:v>21.933333333333334</c:v>
                </c:pt>
                <c:pt idx="439">
                  <c:v>22</c:v>
                </c:pt>
                <c:pt idx="440">
                  <c:v>22.033333333333331</c:v>
                </c:pt>
                <c:pt idx="441">
                  <c:v>22.099999999999998</c:v>
                </c:pt>
                <c:pt idx="442">
                  <c:v>22.133333333333333</c:v>
                </c:pt>
                <c:pt idx="443">
                  <c:v>22.2</c:v>
                </c:pt>
                <c:pt idx="444">
                  <c:v>22.233333333333331</c:v>
                </c:pt>
                <c:pt idx="445">
                  <c:v>22.299999999999997</c:v>
                </c:pt>
                <c:pt idx="446">
                  <c:v>22.333333333333332</c:v>
                </c:pt>
                <c:pt idx="447">
                  <c:v>22.4</c:v>
                </c:pt>
                <c:pt idx="448">
                  <c:v>22.43333333333333</c:v>
                </c:pt>
                <c:pt idx="449">
                  <c:v>22.5</c:v>
                </c:pt>
                <c:pt idx="450">
                  <c:v>22.533333333333331</c:v>
                </c:pt>
                <c:pt idx="451">
                  <c:v>22.6</c:v>
                </c:pt>
                <c:pt idx="452">
                  <c:v>22.633333333333333</c:v>
                </c:pt>
                <c:pt idx="453">
                  <c:v>22.7</c:v>
                </c:pt>
                <c:pt idx="454">
                  <c:v>22.733333333333334</c:v>
                </c:pt>
                <c:pt idx="455">
                  <c:v>22.799999999999997</c:v>
                </c:pt>
                <c:pt idx="456">
                  <c:v>22.833333333333332</c:v>
                </c:pt>
                <c:pt idx="457">
                  <c:v>22.9</c:v>
                </c:pt>
                <c:pt idx="458">
                  <c:v>22.93333333333333</c:v>
                </c:pt>
                <c:pt idx="459">
                  <c:v>23</c:v>
                </c:pt>
                <c:pt idx="460">
                  <c:v>23.033333333333331</c:v>
                </c:pt>
                <c:pt idx="461">
                  <c:v>23.099999999999998</c:v>
                </c:pt>
                <c:pt idx="462">
                  <c:v>23.133333333333333</c:v>
                </c:pt>
                <c:pt idx="463">
                  <c:v>23.2</c:v>
                </c:pt>
                <c:pt idx="464">
                  <c:v>23.233333333333331</c:v>
                </c:pt>
                <c:pt idx="465">
                  <c:v>23.299999999999997</c:v>
                </c:pt>
                <c:pt idx="466">
                  <c:v>23.333333333333332</c:v>
                </c:pt>
                <c:pt idx="467">
                  <c:v>23.4</c:v>
                </c:pt>
                <c:pt idx="468">
                  <c:v>23.43333333333333</c:v>
                </c:pt>
                <c:pt idx="469">
                  <c:v>23.5</c:v>
                </c:pt>
                <c:pt idx="470">
                  <c:v>23.533333333333331</c:v>
                </c:pt>
                <c:pt idx="471">
                  <c:v>23.599999999999998</c:v>
                </c:pt>
                <c:pt idx="472">
                  <c:v>23.633333333333333</c:v>
                </c:pt>
                <c:pt idx="473">
                  <c:v>23.7</c:v>
                </c:pt>
                <c:pt idx="474">
                  <c:v>23.733333333333331</c:v>
                </c:pt>
                <c:pt idx="475">
                  <c:v>23.799999999999997</c:v>
                </c:pt>
                <c:pt idx="476">
                  <c:v>23.833333333333332</c:v>
                </c:pt>
                <c:pt idx="477">
                  <c:v>23.9</c:v>
                </c:pt>
                <c:pt idx="478">
                  <c:v>23.93333333333333</c:v>
                </c:pt>
                <c:pt idx="479">
                  <c:v>24</c:v>
                </c:pt>
                <c:pt idx="480">
                  <c:v>24.033333333333331</c:v>
                </c:pt>
                <c:pt idx="481">
                  <c:v>24.1</c:v>
                </c:pt>
                <c:pt idx="482">
                  <c:v>24.133333333333333</c:v>
                </c:pt>
                <c:pt idx="483">
                  <c:v>24.2</c:v>
                </c:pt>
                <c:pt idx="484">
                  <c:v>24.233333333333334</c:v>
                </c:pt>
                <c:pt idx="485">
                  <c:v>24.299999999999997</c:v>
                </c:pt>
                <c:pt idx="486">
                  <c:v>24.333333333333332</c:v>
                </c:pt>
                <c:pt idx="487">
                  <c:v>24.4</c:v>
                </c:pt>
                <c:pt idx="488">
                  <c:v>24.43333333333333</c:v>
                </c:pt>
                <c:pt idx="489">
                  <c:v>24.5</c:v>
                </c:pt>
                <c:pt idx="490">
                  <c:v>24.533333333333331</c:v>
                </c:pt>
                <c:pt idx="491">
                  <c:v>24.599999999999998</c:v>
                </c:pt>
                <c:pt idx="492">
                  <c:v>24.633333333333333</c:v>
                </c:pt>
                <c:pt idx="493">
                  <c:v>24.7</c:v>
                </c:pt>
                <c:pt idx="494">
                  <c:v>24.733333333333331</c:v>
                </c:pt>
                <c:pt idx="495">
                  <c:v>24.799999999999997</c:v>
                </c:pt>
                <c:pt idx="496">
                  <c:v>24.833333333333332</c:v>
                </c:pt>
                <c:pt idx="497">
                  <c:v>24.9</c:v>
                </c:pt>
                <c:pt idx="498">
                  <c:v>24.93333333333333</c:v>
                </c:pt>
                <c:pt idx="499">
                  <c:v>25</c:v>
                </c:pt>
                <c:pt idx="500">
                  <c:v>25.033333333333331</c:v>
                </c:pt>
                <c:pt idx="501">
                  <c:v>25.099999999999998</c:v>
                </c:pt>
                <c:pt idx="502">
                  <c:v>25.133333333333333</c:v>
                </c:pt>
                <c:pt idx="503">
                  <c:v>25.2</c:v>
                </c:pt>
                <c:pt idx="504">
                  <c:v>25.233333333333331</c:v>
                </c:pt>
                <c:pt idx="505">
                  <c:v>25.299999999999997</c:v>
                </c:pt>
                <c:pt idx="506">
                  <c:v>25.333333333333332</c:v>
                </c:pt>
                <c:pt idx="507">
                  <c:v>25.4</c:v>
                </c:pt>
                <c:pt idx="508">
                  <c:v>25.43333333333333</c:v>
                </c:pt>
                <c:pt idx="509">
                  <c:v>25.5</c:v>
                </c:pt>
                <c:pt idx="510">
                  <c:v>25.533333333333331</c:v>
                </c:pt>
                <c:pt idx="511">
                  <c:v>25.6</c:v>
                </c:pt>
                <c:pt idx="512">
                  <c:v>25.633333333333333</c:v>
                </c:pt>
                <c:pt idx="513">
                  <c:v>25.7</c:v>
                </c:pt>
                <c:pt idx="514">
                  <c:v>25.733333333333334</c:v>
                </c:pt>
                <c:pt idx="515">
                  <c:v>25.799999999999997</c:v>
                </c:pt>
                <c:pt idx="516">
                  <c:v>25.833333333333332</c:v>
                </c:pt>
                <c:pt idx="517">
                  <c:v>25.9</c:v>
                </c:pt>
                <c:pt idx="518">
                  <c:v>25.93333333333333</c:v>
                </c:pt>
                <c:pt idx="519">
                  <c:v>26</c:v>
                </c:pt>
                <c:pt idx="520">
                  <c:v>26.033333333333331</c:v>
                </c:pt>
                <c:pt idx="521">
                  <c:v>26.099999999999998</c:v>
                </c:pt>
                <c:pt idx="522">
                  <c:v>26.133333333333333</c:v>
                </c:pt>
                <c:pt idx="523">
                  <c:v>26.2</c:v>
                </c:pt>
                <c:pt idx="524">
                  <c:v>26.233333333333331</c:v>
                </c:pt>
                <c:pt idx="525">
                  <c:v>26.299999999999997</c:v>
                </c:pt>
                <c:pt idx="526">
                  <c:v>26.333333333333332</c:v>
                </c:pt>
                <c:pt idx="527">
                  <c:v>26.4</c:v>
                </c:pt>
                <c:pt idx="528">
                  <c:v>26.43333333333333</c:v>
                </c:pt>
                <c:pt idx="529">
                  <c:v>26.5</c:v>
                </c:pt>
                <c:pt idx="530">
                  <c:v>26.533333333333335</c:v>
                </c:pt>
                <c:pt idx="531">
                  <c:v>26.6</c:v>
                </c:pt>
                <c:pt idx="532">
                  <c:v>26.633333333333333</c:v>
                </c:pt>
                <c:pt idx="533">
                  <c:v>26.7</c:v>
                </c:pt>
                <c:pt idx="534">
                  <c:v>26.733333333333334</c:v>
                </c:pt>
                <c:pt idx="535">
                  <c:v>26.8</c:v>
                </c:pt>
                <c:pt idx="536">
                  <c:v>26.833333333333332</c:v>
                </c:pt>
                <c:pt idx="537">
                  <c:v>26.9</c:v>
                </c:pt>
                <c:pt idx="538">
                  <c:v>26.933333333333334</c:v>
                </c:pt>
                <c:pt idx="539">
                  <c:v>27</c:v>
                </c:pt>
                <c:pt idx="540">
                  <c:v>27.033333333333331</c:v>
                </c:pt>
                <c:pt idx="541">
                  <c:v>27.099999999999998</c:v>
                </c:pt>
                <c:pt idx="542">
                  <c:v>27.133333333333333</c:v>
                </c:pt>
                <c:pt idx="543">
                  <c:v>27.2</c:v>
                </c:pt>
                <c:pt idx="544">
                  <c:v>27.233333333333331</c:v>
                </c:pt>
                <c:pt idx="545">
                  <c:v>27.299999999999997</c:v>
                </c:pt>
                <c:pt idx="546">
                  <c:v>27.333333333333332</c:v>
                </c:pt>
                <c:pt idx="547">
                  <c:v>27.4</c:v>
                </c:pt>
                <c:pt idx="548">
                  <c:v>27.43333333333333</c:v>
                </c:pt>
                <c:pt idx="549">
                  <c:v>27.5</c:v>
                </c:pt>
                <c:pt idx="550">
                  <c:v>27.533333333333331</c:v>
                </c:pt>
                <c:pt idx="551">
                  <c:v>27.599999999999998</c:v>
                </c:pt>
                <c:pt idx="552">
                  <c:v>27.633333333333333</c:v>
                </c:pt>
                <c:pt idx="553">
                  <c:v>27.7</c:v>
                </c:pt>
                <c:pt idx="554">
                  <c:v>27.733333333333331</c:v>
                </c:pt>
                <c:pt idx="555">
                  <c:v>27.799999999999997</c:v>
                </c:pt>
                <c:pt idx="556">
                  <c:v>27.833333333333332</c:v>
                </c:pt>
                <c:pt idx="557">
                  <c:v>27.9</c:v>
                </c:pt>
                <c:pt idx="558">
                  <c:v>27.93333333333333</c:v>
                </c:pt>
                <c:pt idx="559">
                  <c:v>28</c:v>
                </c:pt>
                <c:pt idx="560">
                  <c:v>28.033333333333331</c:v>
                </c:pt>
                <c:pt idx="561">
                  <c:v>28.1</c:v>
                </c:pt>
                <c:pt idx="562">
                  <c:v>28.133333333333333</c:v>
                </c:pt>
                <c:pt idx="563">
                  <c:v>28.2</c:v>
                </c:pt>
                <c:pt idx="564">
                  <c:v>28.233333333333334</c:v>
                </c:pt>
                <c:pt idx="565">
                  <c:v>28.299999999999997</c:v>
                </c:pt>
                <c:pt idx="566">
                  <c:v>28.333333333333332</c:v>
                </c:pt>
                <c:pt idx="567">
                  <c:v>28.4</c:v>
                </c:pt>
                <c:pt idx="568">
                  <c:v>28.43333333333333</c:v>
                </c:pt>
                <c:pt idx="569">
                  <c:v>28.5</c:v>
                </c:pt>
                <c:pt idx="570">
                  <c:v>28.533333333333331</c:v>
                </c:pt>
                <c:pt idx="571">
                  <c:v>28.599999999999998</c:v>
                </c:pt>
                <c:pt idx="572">
                  <c:v>28.633333333333333</c:v>
                </c:pt>
                <c:pt idx="573">
                  <c:v>28.699999999999996</c:v>
                </c:pt>
                <c:pt idx="574">
                  <c:v>28.733333333333331</c:v>
                </c:pt>
                <c:pt idx="575">
                  <c:v>28.799999999999997</c:v>
                </c:pt>
                <c:pt idx="576">
                  <c:v>28.833333333333329</c:v>
                </c:pt>
                <c:pt idx="577">
                  <c:v>28.9</c:v>
                </c:pt>
                <c:pt idx="578">
                  <c:v>28.93333333333333</c:v>
                </c:pt>
                <c:pt idx="579">
                  <c:v>29</c:v>
                </c:pt>
                <c:pt idx="580">
                  <c:v>29.033333333333331</c:v>
                </c:pt>
                <c:pt idx="581">
                  <c:v>29.1</c:v>
                </c:pt>
                <c:pt idx="582">
                  <c:v>29.133333333333333</c:v>
                </c:pt>
                <c:pt idx="583">
                  <c:v>29.2</c:v>
                </c:pt>
                <c:pt idx="584">
                  <c:v>29.233333333333334</c:v>
                </c:pt>
                <c:pt idx="585">
                  <c:v>29.299999999999997</c:v>
                </c:pt>
                <c:pt idx="586">
                  <c:v>29.333333333333332</c:v>
                </c:pt>
                <c:pt idx="587">
                  <c:v>29.4</c:v>
                </c:pt>
                <c:pt idx="588">
                  <c:v>29.43333333333333</c:v>
                </c:pt>
                <c:pt idx="589">
                  <c:v>29.5</c:v>
                </c:pt>
                <c:pt idx="590">
                  <c:v>29.533333333333331</c:v>
                </c:pt>
                <c:pt idx="591">
                  <c:v>29.6</c:v>
                </c:pt>
                <c:pt idx="592">
                  <c:v>29.633333333333333</c:v>
                </c:pt>
                <c:pt idx="593">
                  <c:v>29.7</c:v>
                </c:pt>
                <c:pt idx="594">
                  <c:v>29.733333333333334</c:v>
                </c:pt>
                <c:pt idx="595">
                  <c:v>29.799999999999997</c:v>
                </c:pt>
                <c:pt idx="596">
                  <c:v>29.833333333333332</c:v>
                </c:pt>
                <c:pt idx="597">
                  <c:v>29.9</c:v>
                </c:pt>
                <c:pt idx="598">
                  <c:v>29.93333333333333</c:v>
                </c:pt>
                <c:pt idx="599">
                  <c:v>30</c:v>
                </c:pt>
                <c:pt idx="600">
                  <c:v>30.033333333333331</c:v>
                </c:pt>
                <c:pt idx="601">
                  <c:v>30.099999999999998</c:v>
                </c:pt>
                <c:pt idx="602">
                  <c:v>30.133333333333333</c:v>
                </c:pt>
                <c:pt idx="603">
                  <c:v>30.200000000000003</c:v>
                </c:pt>
                <c:pt idx="604">
                  <c:v>30.233333333333331</c:v>
                </c:pt>
                <c:pt idx="605">
                  <c:v>30.299999999999997</c:v>
                </c:pt>
                <c:pt idx="606">
                  <c:v>30.333333333333336</c:v>
                </c:pt>
                <c:pt idx="607">
                  <c:v>30.4</c:v>
                </c:pt>
                <c:pt idx="608">
                  <c:v>30.43333333333333</c:v>
                </c:pt>
                <c:pt idx="609">
                  <c:v>30.499999999999996</c:v>
                </c:pt>
                <c:pt idx="610">
                  <c:v>30.533333333333331</c:v>
                </c:pt>
                <c:pt idx="611">
                  <c:v>30.6</c:v>
                </c:pt>
                <c:pt idx="612">
                  <c:v>30.633333333333329</c:v>
                </c:pt>
                <c:pt idx="613">
                  <c:v>30.699999999999996</c:v>
                </c:pt>
                <c:pt idx="614">
                  <c:v>30.733333333333334</c:v>
                </c:pt>
                <c:pt idx="615">
                  <c:v>30.799999999999997</c:v>
                </c:pt>
                <c:pt idx="616">
                  <c:v>30.833333333333336</c:v>
                </c:pt>
                <c:pt idx="617">
                  <c:v>30.9</c:v>
                </c:pt>
                <c:pt idx="618">
                  <c:v>30.93333333333333</c:v>
                </c:pt>
                <c:pt idx="619">
                  <c:v>31</c:v>
                </c:pt>
                <c:pt idx="620">
                  <c:v>31.033333333333331</c:v>
                </c:pt>
                <c:pt idx="621">
                  <c:v>31.1</c:v>
                </c:pt>
                <c:pt idx="622">
                  <c:v>31.133333333333333</c:v>
                </c:pt>
                <c:pt idx="623">
                  <c:v>31.2</c:v>
                </c:pt>
                <c:pt idx="624">
                  <c:v>31.233333333333334</c:v>
                </c:pt>
                <c:pt idx="625">
                  <c:v>31.299999999999997</c:v>
                </c:pt>
                <c:pt idx="626">
                  <c:v>31.333333333333332</c:v>
                </c:pt>
                <c:pt idx="627">
                  <c:v>31.4</c:v>
                </c:pt>
                <c:pt idx="628">
                  <c:v>31.43333333333333</c:v>
                </c:pt>
                <c:pt idx="629">
                  <c:v>31.5</c:v>
                </c:pt>
                <c:pt idx="630">
                  <c:v>31.533333333333331</c:v>
                </c:pt>
                <c:pt idx="631">
                  <c:v>31.599999999999998</c:v>
                </c:pt>
                <c:pt idx="632">
                  <c:v>31.633333333333333</c:v>
                </c:pt>
                <c:pt idx="633">
                  <c:v>31.699999999999996</c:v>
                </c:pt>
                <c:pt idx="634">
                  <c:v>31.733333333333331</c:v>
                </c:pt>
                <c:pt idx="635">
                  <c:v>31.799999999999997</c:v>
                </c:pt>
                <c:pt idx="636">
                  <c:v>31.833333333333336</c:v>
                </c:pt>
                <c:pt idx="637">
                  <c:v>31.9</c:v>
                </c:pt>
                <c:pt idx="638">
                  <c:v>31.93333333333333</c:v>
                </c:pt>
                <c:pt idx="639">
                  <c:v>31.999999999999996</c:v>
                </c:pt>
                <c:pt idx="640">
                  <c:v>32.033333333333331</c:v>
                </c:pt>
                <c:pt idx="641">
                  <c:v>32.1</c:v>
                </c:pt>
                <c:pt idx="642">
                  <c:v>32.133333333333326</c:v>
                </c:pt>
                <c:pt idx="643">
                  <c:v>32.200000000000003</c:v>
                </c:pt>
                <c:pt idx="644">
                  <c:v>32.233333333333334</c:v>
                </c:pt>
                <c:pt idx="645">
                  <c:v>32.299999999999997</c:v>
                </c:pt>
                <c:pt idx="646">
                  <c:v>32.333333333333336</c:v>
                </c:pt>
                <c:pt idx="647">
                  <c:v>32.4</c:v>
                </c:pt>
                <c:pt idx="648">
                  <c:v>32.43333333333333</c:v>
                </c:pt>
                <c:pt idx="649">
                  <c:v>32.5</c:v>
                </c:pt>
                <c:pt idx="650">
                  <c:v>32.533333333333331</c:v>
                </c:pt>
                <c:pt idx="651">
                  <c:v>32.6</c:v>
                </c:pt>
                <c:pt idx="652">
                  <c:v>32.633333333333333</c:v>
                </c:pt>
                <c:pt idx="653">
                  <c:v>32.699999999999996</c:v>
                </c:pt>
                <c:pt idx="654">
                  <c:v>32.733333333333334</c:v>
                </c:pt>
                <c:pt idx="655">
                  <c:v>32.799999999999997</c:v>
                </c:pt>
                <c:pt idx="656">
                  <c:v>32.833333333333329</c:v>
                </c:pt>
                <c:pt idx="657">
                  <c:v>32.9</c:v>
                </c:pt>
                <c:pt idx="658">
                  <c:v>32.93333333333333</c:v>
                </c:pt>
                <c:pt idx="659">
                  <c:v>33</c:v>
                </c:pt>
                <c:pt idx="660">
                  <c:v>33.033333333333331</c:v>
                </c:pt>
                <c:pt idx="661">
                  <c:v>33.099999999999994</c:v>
                </c:pt>
                <c:pt idx="662">
                  <c:v>33.133333333333333</c:v>
                </c:pt>
                <c:pt idx="663">
                  <c:v>33.200000000000003</c:v>
                </c:pt>
                <c:pt idx="664">
                  <c:v>33.233333333333334</c:v>
                </c:pt>
                <c:pt idx="665">
                  <c:v>33.299999999999997</c:v>
                </c:pt>
                <c:pt idx="666">
                  <c:v>33.333333333333336</c:v>
                </c:pt>
                <c:pt idx="667">
                  <c:v>33.4</c:v>
                </c:pt>
                <c:pt idx="668">
                  <c:v>33.43333333333333</c:v>
                </c:pt>
                <c:pt idx="669">
                  <c:v>33.5</c:v>
                </c:pt>
                <c:pt idx="670">
                  <c:v>33.533333333333331</c:v>
                </c:pt>
                <c:pt idx="671">
                  <c:v>33.6</c:v>
                </c:pt>
                <c:pt idx="672">
                  <c:v>33.633333333333326</c:v>
                </c:pt>
                <c:pt idx="673">
                  <c:v>33.699999999999996</c:v>
                </c:pt>
                <c:pt idx="674">
                  <c:v>33.733333333333334</c:v>
                </c:pt>
                <c:pt idx="675">
                  <c:v>33.799999999999997</c:v>
                </c:pt>
                <c:pt idx="676">
                  <c:v>33.833333333333336</c:v>
                </c:pt>
                <c:pt idx="677">
                  <c:v>33.9</c:v>
                </c:pt>
                <c:pt idx="678">
                  <c:v>33.93333333333333</c:v>
                </c:pt>
                <c:pt idx="679">
                  <c:v>34</c:v>
                </c:pt>
                <c:pt idx="680">
                  <c:v>34.033333333333331</c:v>
                </c:pt>
                <c:pt idx="681">
                  <c:v>34.1</c:v>
                </c:pt>
                <c:pt idx="682">
                  <c:v>34.133333333333333</c:v>
                </c:pt>
                <c:pt idx="683">
                  <c:v>34.200000000000003</c:v>
                </c:pt>
                <c:pt idx="684">
                  <c:v>34.233333333333334</c:v>
                </c:pt>
                <c:pt idx="685">
                  <c:v>34.299999999999997</c:v>
                </c:pt>
                <c:pt idx="686">
                  <c:v>34.333333333333329</c:v>
                </c:pt>
                <c:pt idx="687">
                  <c:v>34.4</c:v>
                </c:pt>
                <c:pt idx="688">
                  <c:v>34.43333333333333</c:v>
                </c:pt>
                <c:pt idx="689">
                  <c:v>34.5</c:v>
                </c:pt>
                <c:pt idx="690">
                  <c:v>34.533333333333331</c:v>
                </c:pt>
                <c:pt idx="691">
                  <c:v>34.599999999999994</c:v>
                </c:pt>
                <c:pt idx="692">
                  <c:v>34.633333333333333</c:v>
                </c:pt>
                <c:pt idx="693">
                  <c:v>34.699999999999996</c:v>
                </c:pt>
                <c:pt idx="694">
                  <c:v>34.733333333333334</c:v>
                </c:pt>
                <c:pt idx="695">
                  <c:v>34.799999999999997</c:v>
                </c:pt>
                <c:pt idx="696">
                  <c:v>34.833333333333336</c:v>
                </c:pt>
                <c:pt idx="697">
                  <c:v>34.9</c:v>
                </c:pt>
                <c:pt idx="698">
                  <c:v>34.93333333333333</c:v>
                </c:pt>
                <c:pt idx="699">
                  <c:v>35</c:v>
                </c:pt>
                <c:pt idx="700">
                  <c:v>35.033333333333331</c:v>
                </c:pt>
                <c:pt idx="701">
                  <c:v>35.1</c:v>
                </c:pt>
                <c:pt idx="702">
                  <c:v>35.133333333333326</c:v>
                </c:pt>
                <c:pt idx="703">
                  <c:v>35.200000000000003</c:v>
                </c:pt>
                <c:pt idx="704">
                  <c:v>35.233333333333334</c:v>
                </c:pt>
                <c:pt idx="705">
                  <c:v>35.299999999999997</c:v>
                </c:pt>
                <c:pt idx="706">
                  <c:v>35.333333333333336</c:v>
                </c:pt>
                <c:pt idx="707">
                  <c:v>35.4</c:v>
                </c:pt>
                <c:pt idx="708">
                  <c:v>35.43333333333333</c:v>
                </c:pt>
                <c:pt idx="709">
                  <c:v>35.5</c:v>
                </c:pt>
                <c:pt idx="710">
                  <c:v>35.533333333333331</c:v>
                </c:pt>
                <c:pt idx="711">
                  <c:v>35.6</c:v>
                </c:pt>
                <c:pt idx="712">
                  <c:v>35.633333333333333</c:v>
                </c:pt>
                <c:pt idx="713">
                  <c:v>35.699999999999996</c:v>
                </c:pt>
                <c:pt idx="714">
                  <c:v>35.733333333333334</c:v>
                </c:pt>
                <c:pt idx="715">
                  <c:v>35.799999999999997</c:v>
                </c:pt>
                <c:pt idx="716">
                  <c:v>35.833333333333329</c:v>
                </c:pt>
                <c:pt idx="717">
                  <c:v>35.9</c:v>
                </c:pt>
                <c:pt idx="718">
                  <c:v>35.93333333333333</c:v>
                </c:pt>
                <c:pt idx="719">
                  <c:v>36</c:v>
                </c:pt>
                <c:pt idx="720">
                  <c:v>36.033333333333331</c:v>
                </c:pt>
                <c:pt idx="721">
                  <c:v>36.1</c:v>
                </c:pt>
                <c:pt idx="722">
                  <c:v>36.133333333333333</c:v>
                </c:pt>
                <c:pt idx="723">
                  <c:v>36.200000000000003</c:v>
                </c:pt>
                <c:pt idx="724">
                  <c:v>36.233333333333334</c:v>
                </c:pt>
                <c:pt idx="725">
                  <c:v>36.299999999999997</c:v>
                </c:pt>
                <c:pt idx="726">
                  <c:v>36.333333333333329</c:v>
                </c:pt>
                <c:pt idx="727">
                  <c:v>36.4</c:v>
                </c:pt>
                <c:pt idx="728">
                  <c:v>36.43333333333333</c:v>
                </c:pt>
                <c:pt idx="729">
                  <c:v>36.5</c:v>
                </c:pt>
                <c:pt idx="730">
                  <c:v>36.533333333333331</c:v>
                </c:pt>
                <c:pt idx="731">
                  <c:v>36.599999999999994</c:v>
                </c:pt>
                <c:pt idx="732">
                  <c:v>36.633333333333333</c:v>
                </c:pt>
                <c:pt idx="733">
                  <c:v>36.699999999999996</c:v>
                </c:pt>
                <c:pt idx="734">
                  <c:v>36.733333333333334</c:v>
                </c:pt>
                <c:pt idx="735">
                  <c:v>36.799999999999997</c:v>
                </c:pt>
                <c:pt idx="736">
                  <c:v>36.833333333333336</c:v>
                </c:pt>
                <c:pt idx="737">
                  <c:v>36.900000000000006</c:v>
                </c:pt>
                <c:pt idx="738">
                  <c:v>36.93333333333333</c:v>
                </c:pt>
                <c:pt idx="739">
                  <c:v>37</c:v>
                </c:pt>
                <c:pt idx="740">
                  <c:v>37.033333333333331</c:v>
                </c:pt>
                <c:pt idx="741">
                  <c:v>37.1</c:v>
                </c:pt>
                <c:pt idx="742">
                  <c:v>37.133333333333326</c:v>
                </c:pt>
                <c:pt idx="743">
                  <c:v>37.200000000000003</c:v>
                </c:pt>
                <c:pt idx="744">
                  <c:v>37.233333333333334</c:v>
                </c:pt>
                <c:pt idx="745">
                  <c:v>37.299999999999997</c:v>
                </c:pt>
                <c:pt idx="746">
                  <c:v>37.333333333333336</c:v>
                </c:pt>
                <c:pt idx="747">
                  <c:v>37.4</c:v>
                </c:pt>
                <c:pt idx="748">
                  <c:v>37.433333333333337</c:v>
                </c:pt>
                <c:pt idx="749">
                  <c:v>37.5</c:v>
                </c:pt>
                <c:pt idx="750">
                  <c:v>37.533333333333331</c:v>
                </c:pt>
                <c:pt idx="751">
                  <c:v>37.6</c:v>
                </c:pt>
                <c:pt idx="752">
                  <c:v>37.633333333333333</c:v>
                </c:pt>
                <c:pt idx="753">
                  <c:v>37.700000000000003</c:v>
                </c:pt>
                <c:pt idx="754">
                  <c:v>37.733333333333334</c:v>
                </c:pt>
                <c:pt idx="755">
                  <c:v>37.799999999999997</c:v>
                </c:pt>
                <c:pt idx="756">
                  <c:v>37.833333333333329</c:v>
                </c:pt>
                <c:pt idx="757">
                  <c:v>37.9</c:v>
                </c:pt>
                <c:pt idx="758">
                  <c:v>37.93333333333333</c:v>
                </c:pt>
                <c:pt idx="759">
                  <c:v>38</c:v>
                </c:pt>
                <c:pt idx="760">
                  <c:v>38.033333333333331</c:v>
                </c:pt>
                <c:pt idx="761">
                  <c:v>38.1</c:v>
                </c:pt>
                <c:pt idx="762">
                  <c:v>38.133333333333333</c:v>
                </c:pt>
                <c:pt idx="763">
                  <c:v>38.200000000000003</c:v>
                </c:pt>
                <c:pt idx="764">
                  <c:v>38.233333333333334</c:v>
                </c:pt>
                <c:pt idx="765">
                  <c:v>38.299999999999997</c:v>
                </c:pt>
                <c:pt idx="766">
                  <c:v>38.333333333333329</c:v>
                </c:pt>
                <c:pt idx="767">
                  <c:v>38.4</c:v>
                </c:pt>
                <c:pt idx="768">
                  <c:v>38.433333333333337</c:v>
                </c:pt>
                <c:pt idx="769">
                  <c:v>38.5</c:v>
                </c:pt>
                <c:pt idx="770">
                  <c:v>38.533333333333331</c:v>
                </c:pt>
                <c:pt idx="771">
                  <c:v>38.599999999999994</c:v>
                </c:pt>
                <c:pt idx="772">
                  <c:v>38.633333333333333</c:v>
                </c:pt>
                <c:pt idx="773">
                  <c:v>38.700000000000003</c:v>
                </c:pt>
                <c:pt idx="774">
                  <c:v>38.733333333333334</c:v>
                </c:pt>
                <c:pt idx="775">
                  <c:v>38.799999999999997</c:v>
                </c:pt>
                <c:pt idx="776">
                  <c:v>38.833333333333329</c:v>
                </c:pt>
                <c:pt idx="777">
                  <c:v>38.9</c:v>
                </c:pt>
                <c:pt idx="778">
                  <c:v>38.93333333333333</c:v>
                </c:pt>
                <c:pt idx="779">
                  <c:v>39</c:v>
                </c:pt>
                <c:pt idx="780">
                  <c:v>39.033333333333331</c:v>
                </c:pt>
                <c:pt idx="781">
                  <c:v>39.1</c:v>
                </c:pt>
                <c:pt idx="782">
                  <c:v>39.133333333333333</c:v>
                </c:pt>
                <c:pt idx="783">
                  <c:v>39.200000000000003</c:v>
                </c:pt>
                <c:pt idx="784">
                  <c:v>39.233333333333334</c:v>
                </c:pt>
                <c:pt idx="785">
                  <c:v>39.299999999999997</c:v>
                </c:pt>
                <c:pt idx="786">
                  <c:v>39.333333333333329</c:v>
                </c:pt>
                <c:pt idx="787">
                  <c:v>39.4</c:v>
                </c:pt>
                <c:pt idx="788">
                  <c:v>39.43333333333333</c:v>
                </c:pt>
                <c:pt idx="789">
                  <c:v>39.5</c:v>
                </c:pt>
                <c:pt idx="790">
                  <c:v>39.533333333333331</c:v>
                </c:pt>
                <c:pt idx="791">
                  <c:v>39.6</c:v>
                </c:pt>
                <c:pt idx="792">
                  <c:v>39.633333333333333</c:v>
                </c:pt>
                <c:pt idx="793">
                  <c:v>39.700000000000003</c:v>
                </c:pt>
                <c:pt idx="794">
                  <c:v>39.733333333333334</c:v>
                </c:pt>
                <c:pt idx="795">
                  <c:v>39.799999999999997</c:v>
                </c:pt>
                <c:pt idx="796">
                  <c:v>39.833333333333329</c:v>
                </c:pt>
                <c:pt idx="797">
                  <c:v>39.9</c:v>
                </c:pt>
                <c:pt idx="798">
                  <c:v>39.933333333333337</c:v>
                </c:pt>
                <c:pt idx="799">
                  <c:v>40</c:v>
                </c:pt>
                <c:pt idx="800">
                  <c:v>40.033333333333331</c:v>
                </c:pt>
                <c:pt idx="801">
                  <c:v>40.1</c:v>
                </c:pt>
                <c:pt idx="802">
                  <c:v>40.133333333333333</c:v>
                </c:pt>
                <c:pt idx="803">
                  <c:v>40.199999999999996</c:v>
                </c:pt>
                <c:pt idx="804">
                  <c:v>40.233333333333334</c:v>
                </c:pt>
                <c:pt idx="805">
                  <c:v>40.299999999999997</c:v>
                </c:pt>
                <c:pt idx="806">
                  <c:v>40.333333333333329</c:v>
                </c:pt>
                <c:pt idx="807">
                  <c:v>40.4</c:v>
                </c:pt>
                <c:pt idx="808">
                  <c:v>40.43333333333333</c:v>
                </c:pt>
                <c:pt idx="809">
                  <c:v>40.5</c:v>
                </c:pt>
                <c:pt idx="810">
                  <c:v>40.533333333333331</c:v>
                </c:pt>
                <c:pt idx="811">
                  <c:v>40.599999999999994</c:v>
                </c:pt>
                <c:pt idx="812">
                  <c:v>40.633333333333333</c:v>
                </c:pt>
                <c:pt idx="813">
                  <c:v>40.700000000000003</c:v>
                </c:pt>
                <c:pt idx="814">
                  <c:v>40.733333333333334</c:v>
                </c:pt>
                <c:pt idx="815">
                  <c:v>40.799999999999997</c:v>
                </c:pt>
                <c:pt idx="816">
                  <c:v>40.833333333333329</c:v>
                </c:pt>
                <c:pt idx="817">
                  <c:v>40.9</c:v>
                </c:pt>
                <c:pt idx="818">
                  <c:v>40.93333333333333</c:v>
                </c:pt>
                <c:pt idx="819">
                  <c:v>41</c:v>
                </c:pt>
                <c:pt idx="820">
                  <c:v>41.033333333333331</c:v>
                </c:pt>
                <c:pt idx="821">
                  <c:v>41.099999999999994</c:v>
                </c:pt>
                <c:pt idx="822">
                  <c:v>41.133333333333333</c:v>
                </c:pt>
                <c:pt idx="823">
                  <c:v>41.2</c:v>
                </c:pt>
                <c:pt idx="824">
                  <c:v>41.233333333333334</c:v>
                </c:pt>
                <c:pt idx="825">
                  <c:v>41.3</c:v>
                </c:pt>
                <c:pt idx="826">
                  <c:v>41.333333333333336</c:v>
                </c:pt>
                <c:pt idx="827">
                  <c:v>41.4</c:v>
                </c:pt>
                <c:pt idx="828">
                  <c:v>41.43333333333333</c:v>
                </c:pt>
                <c:pt idx="829">
                  <c:v>41.5</c:v>
                </c:pt>
                <c:pt idx="830">
                  <c:v>41.533333333333331</c:v>
                </c:pt>
                <c:pt idx="831">
                  <c:v>41.6</c:v>
                </c:pt>
                <c:pt idx="832">
                  <c:v>41.633333333333333</c:v>
                </c:pt>
                <c:pt idx="833">
                  <c:v>41.699999999999996</c:v>
                </c:pt>
                <c:pt idx="834">
                  <c:v>41.733333333333334</c:v>
                </c:pt>
                <c:pt idx="835">
                  <c:v>41.8</c:v>
                </c:pt>
                <c:pt idx="836">
                  <c:v>41.833333333333329</c:v>
                </c:pt>
                <c:pt idx="837">
                  <c:v>41.9</c:v>
                </c:pt>
                <c:pt idx="838">
                  <c:v>41.93333333333333</c:v>
                </c:pt>
                <c:pt idx="839">
                  <c:v>42</c:v>
                </c:pt>
                <c:pt idx="840">
                  <c:v>42.033333333333331</c:v>
                </c:pt>
                <c:pt idx="841">
                  <c:v>42.1</c:v>
                </c:pt>
                <c:pt idx="842">
                  <c:v>42.133333333333333</c:v>
                </c:pt>
                <c:pt idx="843">
                  <c:v>42.199999999999996</c:v>
                </c:pt>
                <c:pt idx="844">
                  <c:v>42.233333333333334</c:v>
                </c:pt>
                <c:pt idx="845">
                  <c:v>42.3</c:v>
                </c:pt>
                <c:pt idx="846">
                  <c:v>42.333333333333336</c:v>
                </c:pt>
                <c:pt idx="847">
                  <c:v>42.4</c:v>
                </c:pt>
                <c:pt idx="848">
                  <c:v>42.43333333333333</c:v>
                </c:pt>
                <c:pt idx="849">
                  <c:v>42.5</c:v>
                </c:pt>
                <c:pt idx="850">
                  <c:v>42.533333333333331</c:v>
                </c:pt>
                <c:pt idx="851">
                  <c:v>42.6</c:v>
                </c:pt>
                <c:pt idx="852">
                  <c:v>42.633333333333333</c:v>
                </c:pt>
                <c:pt idx="853">
                  <c:v>42.7</c:v>
                </c:pt>
                <c:pt idx="854">
                  <c:v>42.733333333333334</c:v>
                </c:pt>
                <c:pt idx="855">
                  <c:v>42.8</c:v>
                </c:pt>
                <c:pt idx="856">
                  <c:v>42.833333333333329</c:v>
                </c:pt>
                <c:pt idx="857">
                  <c:v>42.9</c:v>
                </c:pt>
                <c:pt idx="858">
                  <c:v>42.93333333333333</c:v>
                </c:pt>
                <c:pt idx="859">
                  <c:v>43</c:v>
                </c:pt>
                <c:pt idx="860">
                  <c:v>43.033333333333331</c:v>
                </c:pt>
                <c:pt idx="861">
                  <c:v>43.1</c:v>
                </c:pt>
                <c:pt idx="862">
                  <c:v>43.133333333333333</c:v>
                </c:pt>
                <c:pt idx="863">
                  <c:v>43.2</c:v>
                </c:pt>
                <c:pt idx="864">
                  <c:v>43.233333333333334</c:v>
                </c:pt>
                <c:pt idx="865">
                  <c:v>43.3</c:v>
                </c:pt>
                <c:pt idx="866">
                  <c:v>43.333333333333329</c:v>
                </c:pt>
                <c:pt idx="867">
                  <c:v>43.4</c:v>
                </c:pt>
                <c:pt idx="868">
                  <c:v>43.43333333333333</c:v>
                </c:pt>
                <c:pt idx="869">
                  <c:v>43.5</c:v>
                </c:pt>
                <c:pt idx="870">
                  <c:v>43.533333333333331</c:v>
                </c:pt>
                <c:pt idx="871">
                  <c:v>43.6</c:v>
                </c:pt>
                <c:pt idx="872">
                  <c:v>43.633333333333333</c:v>
                </c:pt>
                <c:pt idx="873">
                  <c:v>43.699999999999996</c:v>
                </c:pt>
                <c:pt idx="874">
                  <c:v>43.733333333333334</c:v>
                </c:pt>
                <c:pt idx="875">
                  <c:v>43.8</c:v>
                </c:pt>
                <c:pt idx="876">
                  <c:v>43.833333333333329</c:v>
                </c:pt>
                <c:pt idx="877">
                  <c:v>43.9</c:v>
                </c:pt>
                <c:pt idx="878">
                  <c:v>43.93333333333333</c:v>
                </c:pt>
                <c:pt idx="879">
                  <c:v>44</c:v>
                </c:pt>
                <c:pt idx="880">
                  <c:v>44.033333333333331</c:v>
                </c:pt>
                <c:pt idx="881">
                  <c:v>44.1</c:v>
                </c:pt>
                <c:pt idx="882">
                  <c:v>44.133333333333333</c:v>
                </c:pt>
                <c:pt idx="883">
                  <c:v>44.199999999999996</c:v>
                </c:pt>
                <c:pt idx="884">
                  <c:v>44.233333333333334</c:v>
                </c:pt>
                <c:pt idx="885">
                  <c:v>44.3</c:v>
                </c:pt>
                <c:pt idx="886">
                  <c:v>44.333333333333336</c:v>
                </c:pt>
                <c:pt idx="887">
                  <c:v>44.4</c:v>
                </c:pt>
                <c:pt idx="888">
                  <c:v>44.43333333333333</c:v>
                </c:pt>
                <c:pt idx="889">
                  <c:v>44.5</c:v>
                </c:pt>
                <c:pt idx="890">
                  <c:v>44.533333333333331</c:v>
                </c:pt>
                <c:pt idx="891">
                  <c:v>44.6</c:v>
                </c:pt>
                <c:pt idx="892">
                  <c:v>44.633333333333333</c:v>
                </c:pt>
                <c:pt idx="893">
                  <c:v>44.699999999999996</c:v>
                </c:pt>
                <c:pt idx="894">
                  <c:v>44.733333333333334</c:v>
                </c:pt>
                <c:pt idx="895">
                  <c:v>44.8</c:v>
                </c:pt>
                <c:pt idx="896">
                  <c:v>44.833333333333329</c:v>
                </c:pt>
                <c:pt idx="897">
                  <c:v>44.9</c:v>
                </c:pt>
                <c:pt idx="898">
                  <c:v>44.93333333333333</c:v>
                </c:pt>
                <c:pt idx="899">
                  <c:v>45</c:v>
                </c:pt>
                <c:pt idx="900">
                  <c:v>45.033333333333331</c:v>
                </c:pt>
                <c:pt idx="901">
                  <c:v>45.1</c:v>
                </c:pt>
                <c:pt idx="902">
                  <c:v>45.133333333333333</c:v>
                </c:pt>
                <c:pt idx="903">
                  <c:v>45.2</c:v>
                </c:pt>
                <c:pt idx="904">
                  <c:v>45.233333333333334</c:v>
                </c:pt>
                <c:pt idx="905">
                  <c:v>45.3</c:v>
                </c:pt>
                <c:pt idx="906">
                  <c:v>45.333333333333329</c:v>
                </c:pt>
                <c:pt idx="907">
                  <c:v>45.4</c:v>
                </c:pt>
                <c:pt idx="908">
                  <c:v>45.43333333333333</c:v>
                </c:pt>
                <c:pt idx="909">
                  <c:v>45.5</c:v>
                </c:pt>
                <c:pt idx="910">
                  <c:v>45.533333333333331</c:v>
                </c:pt>
                <c:pt idx="911">
                  <c:v>45.6</c:v>
                </c:pt>
                <c:pt idx="912">
                  <c:v>45.633333333333333</c:v>
                </c:pt>
                <c:pt idx="913">
                  <c:v>45.699999999999996</c:v>
                </c:pt>
                <c:pt idx="914">
                  <c:v>45.733333333333334</c:v>
                </c:pt>
                <c:pt idx="915">
                  <c:v>45.8</c:v>
                </c:pt>
                <c:pt idx="916">
                  <c:v>45.833333333333329</c:v>
                </c:pt>
                <c:pt idx="917">
                  <c:v>45.9</c:v>
                </c:pt>
                <c:pt idx="918">
                  <c:v>45.93333333333333</c:v>
                </c:pt>
                <c:pt idx="919">
                  <c:v>46</c:v>
                </c:pt>
                <c:pt idx="920">
                  <c:v>46.033333333333331</c:v>
                </c:pt>
                <c:pt idx="921">
                  <c:v>46.1</c:v>
                </c:pt>
                <c:pt idx="922">
                  <c:v>46.133333333333333</c:v>
                </c:pt>
                <c:pt idx="923">
                  <c:v>46.199999999999996</c:v>
                </c:pt>
                <c:pt idx="924">
                  <c:v>46.233333333333334</c:v>
                </c:pt>
                <c:pt idx="925">
                  <c:v>46.3</c:v>
                </c:pt>
                <c:pt idx="926">
                  <c:v>46.333333333333329</c:v>
                </c:pt>
                <c:pt idx="927">
                  <c:v>46.4</c:v>
                </c:pt>
                <c:pt idx="928">
                  <c:v>46.43333333333333</c:v>
                </c:pt>
                <c:pt idx="929">
                  <c:v>46.5</c:v>
                </c:pt>
                <c:pt idx="930">
                  <c:v>46.533333333333331</c:v>
                </c:pt>
                <c:pt idx="931">
                  <c:v>46.6</c:v>
                </c:pt>
                <c:pt idx="932">
                  <c:v>46.633333333333333</c:v>
                </c:pt>
                <c:pt idx="933">
                  <c:v>46.7</c:v>
                </c:pt>
                <c:pt idx="934">
                  <c:v>46.733333333333334</c:v>
                </c:pt>
                <c:pt idx="935">
                  <c:v>46.8</c:v>
                </c:pt>
                <c:pt idx="936">
                  <c:v>46.833333333333329</c:v>
                </c:pt>
                <c:pt idx="937">
                  <c:v>46.9</c:v>
                </c:pt>
                <c:pt idx="938">
                  <c:v>46.93333333333333</c:v>
                </c:pt>
                <c:pt idx="939">
                  <c:v>47</c:v>
                </c:pt>
                <c:pt idx="940">
                  <c:v>47.033333333333331</c:v>
                </c:pt>
                <c:pt idx="941">
                  <c:v>47.1</c:v>
                </c:pt>
                <c:pt idx="942">
                  <c:v>47.133333333333333</c:v>
                </c:pt>
                <c:pt idx="943">
                  <c:v>47.199999999999996</c:v>
                </c:pt>
                <c:pt idx="944">
                  <c:v>47.233333333333334</c:v>
                </c:pt>
                <c:pt idx="945">
                  <c:v>47.3</c:v>
                </c:pt>
                <c:pt idx="946">
                  <c:v>47.333333333333329</c:v>
                </c:pt>
                <c:pt idx="947">
                  <c:v>47.4</c:v>
                </c:pt>
                <c:pt idx="948">
                  <c:v>47.43333333333333</c:v>
                </c:pt>
                <c:pt idx="949">
                  <c:v>47.5</c:v>
                </c:pt>
                <c:pt idx="950">
                  <c:v>47.533333333333331</c:v>
                </c:pt>
                <c:pt idx="951">
                  <c:v>47.6</c:v>
                </c:pt>
                <c:pt idx="952">
                  <c:v>47.633333333333333</c:v>
                </c:pt>
                <c:pt idx="953">
                  <c:v>47.699999999999996</c:v>
                </c:pt>
                <c:pt idx="954">
                  <c:v>47.733333333333334</c:v>
                </c:pt>
                <c:pt idx="955">
                  <c:v>47.8</c:v>
                </c:pt>
                <c:pt idx="956">
                  <c:v>47.833333333333329</c:v>
                </c:pt>
                <c:pt idx="957">
                  <c:v>47.9</c:v>
                </c:pt>
                <c:pt idx="958">
                  <c:v>47.93333333333333</c:v>
                </c:pt>
                <c:pt idx="959">
                  <c:v>48</c:v>
                </c:pt>
                <c:pt idx="960">
                  <c:v>48.033333333333331</c:v>
                </c:pt>
                <c:pt idx="961">
                  <c:v>48.1</c:v>
                </c:pt>
                <c:pt idx="962">
                  <c:v>48.133333333333333</c:v>
                </c:pt>
                <c:pt idx="963">
                  <c:v>48.2</c:v>
                </c:pt>
                <c:pt idx="964">
                  <c:v>48.233333333333334</c:v>
                </c:pt>
                <c:pt idx="965">
                  <c:v>48.3</c:v>
                </c:pt>
                <c:pt idx="966">
                  <c:v>48.333333333333329</c:v>
                </c:pt>
                <c:pt idx="967">
                  <c:v>48.4</c:v>
                </c:pt>
                <c:pt idx="968">
                  <c:v>48.43333333333333</c:v>
                </c:pt>
                <c:pt idx="969">
                  <c:v>48.5</c:v>
                </c:pt>
                <c:pt idx="970">
                  <c:v>48.533333333333331</c:v>
                </c:pt>
                <c:pt idx="971">
                  <c:v>48.6</c:v>
                </c:pt>
                <c:pt idx="972">
                  <c:v>48.633333333333333</c:v>
                </c:pt>
                <c:pt idx="973">
                  <c:v>48.699999999999996</c:v>
                </c:pt>
                <c:pt idx="974">
                  <c:v>48.733333333333334</c:v>
                </c:pt>
                <c:pt idx="975">
                  <c:v>48.8</c:v>
                </c:pt>
                <c:pt idx="976">
                  <c:v>48.833333333333329</c:v>
                </c:pt>
                <c:pt idx="977">
                  <c:v>48.9</c:v>
                </c:pt>
                <c:pt idx="978">
                  <c:v>48.93333333333333</c:v>
                </c:pt>
                <c:pt idx="979">
                  <c:v>49</c:v>
                </c:pt>
                <c:pt idx="980">
                  <c:v>49.033333333333331</c:v>
                </c:pt>
                <c:pt idx="981">
                  <c:v>49.1</c:v>
                </c:pt>
                <c:pt idx="982">
                  <c:v>49.133333333333333</c:v>
                </c:pt>
                <c:pt idx="983">
                  <c:v>49.199999999999996</c:v>
                </c:pt>
                <c:pt idx="984">
                  <c:v>49.233333333333334</c:v>
                </c:pt>
                <c:pt idx="985">
                  <c:v>49.3</c:v>
                </c:pt>
                <c:pt idx="986">
                  <c:v>49.333333333333329</c:v>
                </c:pt>
                <c:pt idx="987">
                  <c:v>49.4</c:v>
                </c:pt>
                <c:pt idx="988">
                  <c:v>49.43333333333333</c:v>
                </c:pt>
                <c:pt idx="989">
                  <c:v>49.5</c:v>
                </c:pt>
                <c:pt idx="990">
                  <c:v>49.533333333333331</c:v>
                </c:pt>
                <c:pt idx="991">
                  <c:v>49.6</c:v>
                </c:pt>
                <c:pt idx="992">
                  <c:v>49.633333333333333</c:v>
                </c:pt>
                <c:pt idx="993">
                  <c:v>49.7</c:v>
                </c:pt>
                <c:pt idx="994">
                  <c:v>49.733333333333334</c:v>
                </c:pt>
                <c:pt idx="995">
                  <c:v>49.8</c:v>
                </c:pt>
                <c:pt idx="996">
                  <c:v>49.833333333333329</c:v>
                </c:pt>
                <c:pt idx="997">
                  <c:v>49.9</c:v>
                </c:pt>
                <c:pt idx="998">
                  <c:v>49.93333333333333</c:v>
                </c:pt>
                <c:pt idx="999">
                  <c:v>50</c:v>
                </c:pt>
                <c:pt idx="1000">
                  <c:v>50.033333333333331</c:v>
                </c:pt>
                <c:pt idx="1001">
                  <c:v>50.1</c:v>
                </c:pt>
                <c:pt idx="1002">
                  <c:v>50.133333333333333</c:v>
                </c:pt>
                <c:pt idx="1003">
                  <c:v>50.199999999999996</c:v>
                </c:pt>
                <c:pt idx="1004">
                  <c:v>50.233333333333334</c:v>
                </c:pt>
                <c:pt idx="1005">
                  <c:v>50.3</c:v>
                </c:pt>
                <c:pt idx="1006">
                  <c:v>50.333333333333329</c:v>
                </c:pt>
                <c:pt idx="1007">
                  <c:v>50.4</c:v>
                </c:pt>
                <c:pt idx="1008">
                  <c:v>50.43333333333333</c:v>
                </c:pt>
                <c:pt idx="1009">
                  <c:v>50.5</c:v>
                </c:pt>
                <c:pt idx="1010">
                  <c:v>50.533333333333331</c:v>
                </c:pt>
                <c:pt idx="1011">
                  <c:v>50.6</c:v>
                </c:pt>
                <c:pt idx="1012">
                  <c:v>50.633333333333333</c:v>
                </c:pt>
                <c:pt idx="1013">
                  <c:v>50.7</c:v>
                </c:pt>
                <c:pt idx="1014">
                  <c:v>50.733333333333334</c:v>
                </c:pt>
                <c:pt idx="1015">
                  <c:v>50.8</c:v>
                </c:pt>
                <c:pt idx="1016">
                  <c:v>50.833333333333336</c:v>
                </c:pt>
                <c:pt idx="1017">
                  <c:v>50.9</c:v>
                </c:pt>
                <c:pt idx="1018">
                  <c:v>50.93333333333333</c:v>
                </c:pt>
                <c:pt idx="1019">
                  <c:v>51</c:v>
                </c:pt>
                <c:pt idx="1020">
                  <c:v>51.033333333333331</c:v>
                </c:pt>
                <c:pt idx="1021">
                  <c:v>51.1</c:v>
                </c:pt>
                <c:pt idx="1022">
                  <c:v>51.133333333333333</c:v>
                </c:pt>
                <c:pt idx="1023">
                  <c:v>51.199999999999996</c:v>
                </c:pt>
                <c:pt idx="1024">
                  <c:v>51.233333333333334</c:v>
                </c:pt>
                <c:pt idx="1025">
                  <c:v>51.3</c:v>
                </c:pt>
                <c:pt idx="1026">
                  <c:v>51.333333333333329</c:v>
                </c:pt>
                <c:pt idx="1027">
                  <c:v>51.4</c:v>
                </c:pt>
                <c:pt idx="1028">
                  <c:v>51.43333333333333</c:v>
                </c:pt>
                <c:pt idx="1029">
                  <c:v>51.5</c:v>
                </c:pt>
                <c:pt idx="1030">
                  <c:v>51.533333333333331</c:v>
                </c:pt>
                <c:pt idx="1031">
                  <c:v>51.6</c:v>
                </c:pt>
                <c:pt idx="1032">
                  <c:v>51.633333333333333</c:v>
                </c:pt>
                <c:pt idx="1033">
                  <c:v>51.699999999999996</c:v>
                </c:pt>
                <c:pt idx="1034">
                  <c:v>51.733333333333334</c:v>
                </c:pt>
                <c:pt idx="1035">
                  <c:v>51.8</c:v>
                </c:pt>
                <c:pt idx="1036">
                  <c:v>51.833333333333329</c:v>
                </c:pt>
                <c:pt idx="1037">
                  <c:v>51.9</c:v>
                </c:pt>
                <c:pt idx="1038">
                  <c:v>51.93333333333333</c:v>
                </c:pt>
                <c:pt idx="1039">
                  <c:v>52</c:v>
                </c:pt>
                <c:pt idx="1040">
                  <c:v>52.033333333333331</c:v>
                </c:pt>
                <c:pt idx="1041">
                  <c:v>52.1</c:v>
                </c:pt>
                <c:pt idx="1042">
                  <c:v>52.133333333333333</c:v>
                </c:pt>
                <c:pt idx="1043">
                  <c:v>52.2</c:v>
                </c:pt>
                <c:pt idx="1044">
                  <c:v>52.233333333333334</c:v>
                </c:pt>
                <c:pt idx="1045">
                  <c:v>52.3</c:v>
                </c:pt>
                <c:pt idx="1046">
                  <c:v>52.333333333333329</c:v>
                </c:pt>
                <c:pt idx="1047">
                  <c:v>52.4</c:v>
                </c:pt>
                <c:pt idx="1048">
                  <c:v>52.43333333333333</c:v>
                </c:pt>
                <c:pt idx="1049">
                  <c:v>52.5</c:v>
                </c:pt>
                <c:pt idx="1050">
                  <c:v>52.533333333333331</c:v>
                </c:pt>
                <c:pt idx="1051">
                  <c:v>52.599999999999994</c:v>
                </c:pt>
                <c:pt idx="1052">
                  <c:v>52.633333333333333</c:v>
                </c:pt>
                <c:pt idx="1053">
                  <c:v>52.699999999999996</c:v>
                </c:pt>
                <c:pt idx="1054">
                  <c:v>52.733333333333334</c:v>
                </c:pt>
                <c:pt idx="1055">
                  <c:v>52.8</c:v>
                </c:pt>
                <c:pt idx="1056">
                  <c:v>52.833333333333329</c:v>
                </c:pt>
                <c:pt idx="1057">
                  <c:v>52.9</c:v>
                </c:pt>
                <c:pt idx="1058">
                  <c:v>52.93333333333333</c:v>
                </c:pt>
                <c:pt idx="1059">
                  <c:v>53</c:v>
                </c:pt>
                <c:pt idx="1060">
                  <c:v>53.033333333333331</c:v>
                </c:pt>
                <c:pt idx="1061">
                  <c:v>53.1</c:v>
                </c:pt>
                <c:pt idx="1062">
                  <c:v>53.133333333333333</c:v>
                </c:pt>
                <c:pt idx="1063">
                  <c:v>53.2</c:v>
                </c:pt>
                <c:pt idx="1064">
                  <c:v>53.233333333333334</c:v>
                </c:pt>
                <c:pt idx="1065">
                  <c:v>53.3</c:v>
                </c:pt>
                <c:pt idx="1066">
                  <c:v>53.333333333333329</c:v>
                </c:pt>
                <c:pt idx="1067">
                  <c:v>53.4</c:v>
                </c:pt>
                <c:pt idx="1068">
                  <c:v>53.43333333333333</c:v>
                </c:pt>
                <c:pt idx="1069">
                  <c:v>53.5</c:v>
                </c:pt>
                <c:pt idx="1070">
                  <c:v>53.533333333333331</c:v>
                </c:pt>
                <c:pt idx="1071">
                  <c:v>53.6</c:v>
                </c:pt>
                <c:pt idx="1072">
                  <c:v>53.633333333333333</c:v>
                </c:pt>
                <c:pt idx="1073">
                  <c:v>53.7</c:v>
                </c:pt>
                <c:pt idx="1074">
                  <c:v>53.733333333333334</c:v>
                </c:pt>
                <c:pt idx="1075">
                  <c:v>53.8</c:v>
                </c:pt>
                <c:pt idx="1076">
                  <c:v>53.833333333333329</c:v>
                </c:pt>
                <c:pt idx="1077">
                  <c:v>53.9</c:v>
                </c:pt>
                <c:pt idx="1078">
                  <c:v>53.93333333333333</c:v>
                </c:pt>
                <c:pt idx="1079">
                  <c:v>54</c:v>
                </c:pt>
                <c:pt idx="1080">
                  <c:v>54.033333333333331</c:v>
                </c:pt>
                <c:pt idx="1081">
                  <c:v>54.099999999999994</c:v>
                </c:pt>
                <c:pt idx="1082">
                  <c:v>54.133333333333333</c:v>
                </c:pt>
                <c:pt idx="1083">
                  <c:v>54.2</c:v>
                </c:pt>
                <c:pt idx="1084">
                  <c:v>54.233333333333334</c:v>
                </c:pt>
                <c:pt idx="1085">
                  <c:v>54.3</c:v>
                </c:pt>
                <c:pt idx="1086">
                  <c:v>54.333333333333336</c:v>
                </c:pt>
                <c:pt idx="1087">
                  <c:v>54.4</c:v>
                </c:pt>
                <c:pt idx="1088">
                  <c:v>54.43333333333333</c:v>
                </c:pt>
                <c:pt idx="1089">
                  <c:v>54.5</c:v>
                </c:pt>
                <c:pt idx="1090">
                  <c:v>54.533333333333331</c:v>
                </c:pt>
                <c:pt idx="1091">
                  <c:v>54.6</c:v>
                </c:pt>
                <c:pt idx="1092">
                  <c:v>54.633333333333326</c:v>
                </c:pt>
                <c:pt idx="1093">
                  <c:v>54.699999999999996</c:v>
                </c:pt>
                <c:pt idx="1094">
                  <c:v>54.733333333333334</c:v>
                </c:pt>
                <c:pt idx="1095">
                  <c:v>54.8</c:v>
                </c:pt>
                <c:pt idx="1096">
                  <c:v>54.833333333333336</c:v>
                </c:pt>
                <c:pt idx="1097">
                  <c:v>54.9</c:v>
                </c:pt>
                <c:pt idx="1098">
                  <c:v>54.93333333333333</c:v>
                </c:pt>
                <c:pt idx="1099">
                  <c:v>55</c:v>
                </c:pt>
                <c:pt idx="1100">
                  <c:v>55.033333333333331</c:v>
                </c:pt>
                <c:pt idx="1101">
                  <c:v>55.1</c:v>
                </c:pt>
                <c:pt idx="1102">
                  <c:v>55.133333333333333</c:v>
                </c:pt>
                <c:pt idx="1103">
                  <c:v>55.2</c:v>
                </c:pt>
                <c:pt idx="1104">
                  <c:v>55.233333333333334</c:v>
                </c:pt>
                <c:pt idx="1105">
                  <c:v>55.3</c:v>
                </c:pt>
                <c:pt idx="1106">
                  <c:v>55.333333333333329</c:v>
                </c:pt>
                <c:pt idx="1107">
                  <c:v>55.4</c:v>
                </c:pt>
                <c:pt idx="1108">
                  <c:v>55.43333333333333</c:v>
                </c:pt>
                <c:pt idx="1109">
                  <c:v>55.5</c:v>
                </c:pt>
                <c:pt idx="1110">
                  <c:v>55.533333333333331</c:v>
                </c:pt>
                <c:pt idx="1111">
                  <c:v>55.599999999999994</c:v>
                </c:pt>
                <c:pt idx="1112">
                  <c:v>55.633333333333333</c:v>
                </c:pt>
                <c:pt idx="1113">
                  <c:v>55.699999999999996</c:v>
                </c:pt>
                <c:pt idx="1114">
                  <c:v>55.733333333333334</c:v>
                </c:pt>
                <c:pt idx="1115">
                  <c:v>55.8</c:v>
                </c:pt>
                <c:pt idx="1116">
                  <c:v>55.833333333333336</c:v>
                </c:pt>
                <c:pt idx="1117">
                  <c:v>55.9</c:v>
                </c:pt>
                <c:pt idx="1118">
                  <c:v>55.93333333333333</c:v>
                </c:pt>
                <c:pt idx="1119">
                  <c:v>56</c:v>
                </c:pt>
                <c:pt idx="1120">
                  <c:v>56.033333333333331</c:v>
                </c:pt>
                <c:pt idx="1121">
                  <c:v>56.1</c:v>
                </c:pt>
                <c:pt idx="1122">
                  <c:v>56.133333333333326</c:v>
                </c:pt>
                <c:pt idx="1123">
                  <c:v>56.2</c:v>
                </c:pt>
                <c:pt idx="1124">
                  <c:v>56.233333333333334</c:v>
                </c:pt>
                <c:pt idx="1125">
                  <c:v>56.3</c:v>
                </c:pt>
                <c:pt idx="1126">
                  <c:v>56.333333333333336</c:v>
                </c:pt>
                <c:pt idx="1127">
                  <c:v>56.4</c:v>
                </c:pt>
                <c:pt idx="1128">
                  <c:v>56.43333333333333</c:v>
                </c:pt>
                <c:pt idx="1129">
                  <c:v>56.5</c:v>
                </c:pt>
                <c:pt idx="1130">
                  <c:v>56.533333333333331</c:v>
                </c:pt>
                <c:pt idx="1131">
                  <c:v>56.6</c:v>
                </c:pt>
                <c:pt idx="1132">
                  <c:v>56.633333333333333</c:v>
                </c:pt>
                <c:pt idx="1133">
                  <c:v>56.699999999999996</c:v>
                </c:pt>
                <c:pt idx="1134">
                  <c:v>56.733333333333334</c:v>
                </c:pt>
                <c:pt idx="1135">
                  <c:v>56.8</c:v>
                </c:pt>
                <c:pt idx="1136">
                  <c:v>56.833333333333329</c:v>
                </c:pt>
                <c:pt idx="1137">
                  <c:v>56.9</c:v>
                </c:pt>
                <c:pt idx="1138">
                  <c:v>56.93333333333333</c:v>
                </c:pt>
                <c:pt idx="1139">
                  <c:v>57</c:v>
                </c:pt>
                <c:pt idx="1140">
                  <c:v>57.033333333333331</c:v>
                </c:pt>
                <c:pt idx="1141">
                  <c:v>57.099999999999994</c:v>
                </c:pt>
                <c:pt idx="1142">
                  <c:v>57.133333333333333</c:v>
                </c:pt>
                <c:pt idx="1143">
                  <c:v>57.2</c:v>
                </c:pt>
                <c:pt idx="1144">
                  <c:v>57.233333333333334</c:v>
                </c:pt>
                <c:pt idx="1145">
                  <c:v>57.3</c:v>
                </c:pt>
                <c:pt idx="1146">
                  <c:v>57.333333333333336</c:v>
                </c:pt>
                <c:pt idx="1147">
                  <c:v>57.4</c:v>
                </c:pt>
                <c:pt idx="1148">
                  <c:v>57.43333333333333</c:v>
                </c:pt>
                <c:pt idx="1149">
                  <c:v>57.5</c:v>
                </c:pt>
                <c:pt idx="1150">
                  <c:v>57.533333333333331</c:v>
                </c:pt>
                <c:pt idx="1151">
                  <c:v>57.6</c:v>
                </c:pt>
                <c:pt idx="1152">
                  <c:v>57.633333333333326</c:v>
                </c:pt>
                <c:pt idx="1153">
                  <c:v>57.699999999999996</c:v>
                </c:pt>
                <c:pt idx="1154">
                  <c:v>57.733333333333334</c:v>
                </c:pt>
                <c:pt idx="1155">
                  <c:v>57.8</c:v>
                </c:pt>
                <c:pt idx="1156">
                  <c:v>57.833333333333336</c:v>
                </c:pt>
                <c:pt idx="1157">
                  <c:v>57.9</c:v>
                </c:pt>
                <c:pt idx="1158">
                  <c:v>57.93333333333333</c:v>
                </c:pt>
                <c:pt idx="1159">
                  <c:v>58</c:v>
                </c:pt>
                <c:pt idx="1160">
                  <c:v>58.033333333333331</c:v>
                </c:pt>
                <c:pt idx="1161">
                  <c:v>58.1</c:v>
                </c:pt>
                <c:pt idx="1162">
                  <c:v>58.133333333333333</c:v>
                </c:pt>
                <c:pt idx="1163">
                  <c:v>58.2</c:v>
                </c:pt>
                <c:pt idx="1164">
                  <c:v>58.233333333333334</c:v>
                </c:pt>
                <c:pt idx="1165">
                  <c:v>58.3</c:v>
                </c:pt>
                <c:pt idx="1166">
                  <c:v>58.333333333333329</c:v>
                </c:pt>
                <c:pt idx="1167">
                  <c:v>58.4</c:v>
                </c:pt>
                <c:pt idx="1168">
                  <c:v>58.43333333333333</c:v>
                </c:pt>
                <c:pt idx="1169">
                  <c:v>58.5</c:v>
                </c:pt>
                <c:pt idx="1170">
                  <c:v>58.533333333333331</c:v>
                </c:pt>
                <c:pt idx="1171">
                  <c:v>58.599999999999994</c:v>
                </c:pt>
                <c:pt idx="1172">
                  <c:v>58.633333333333333</c:v>
                </c:pt>
                <c:pt idx="1173">
                  <c:v>58.699999999999996</c:v>
                </c:pt>
                <c:pt idx="1174">
                  <c:v>58.733333333333334</c:v>
                </c:pt>
                <c:pt idx="1175">
                  <c:v>58.8</c:v>
                </c:pt>
                <c:pt idx="1176">
                  <c:v>58.833333333333336</c:v>
                </c:pt>
                <c:pt idx="1177">
                  <c:v>58.9</c:v>
                </c:pt>
                <c:pt idx="1178">
                  <c:v>58.93333333333333</c:v>
                </c:pt>
                <c:pt idx="1179">
                  <c:v>59</c:v>
                </c:pt>
                <c:pt idx="1180">
                  <c:v>59.033333333333331</c:v>
                </c:pt>
                <c:pt idx="1181">
                  <c:v>59.1</c:v>
                </c:pt>
                <c:pt idx="1182">
                  <c:v>59.133333333333326</c:v>
                </c:pt>
                <c:pt idx="1183">
                  <c:v>59.2</c:v>
                </c:pt>
                <c:pt idx="1184">
                  <c:v>59.233333333333334</c:v>
                </c:pt>
                <c:pt idx="1185">
                  <c:v>59.3</c:v>
                </c:pt>
                <c:pt idx="1186">
                  <c:v>59.333333333333336</c:v>
                </c:pt>
                <c:pt idx="1187">
                  <c:v>59.4</c:v>
                </c:pt>
                <c:pt idx="1188">
                  <c:v>59.43333333333333</c:v>
                </c:pt>
                <c:pt idx="1189">
                  <c:v>59.5</c:v>
                </c:pt>
                <c:pt idx="1190">
                  <c:v>59.533333333333331</c:v>
                </c:pt>
                <c:pt idx="1191">
                  <c:v>59.6</c:v>
                </c:pt>
                <c:pt idx="1192">
                  <c:v>59.633333333333333</c:v>
                </c:pt>
                <c:pt idx="1193">
                  <c:v>59.699999999999996</c:v>
                </c:pt>
                <c:pt idx="1194">
                  <c:v>59.733333333333334</c:v>
                </c:pt>
                <c:pt idx="1195">
                  <c:v>59.8</c:v>
                </c:pt>
                <c:pt idx="1196">
                  <c:v>59.833333333333329</c:v>
                </c:pt>
                <c:pt idx="1197">
                  <c:v>59.9</c:v>
                </c:pt>
                <c:pt idx="1198">
                  <c:v>59.93333333333333</c:v>
                </c:pt>
                <c:pt idx="1199">
                  <c:v>60</c:v>
                </c:pt>
                <c:pt idx="1200">
                  <c:v>60.033333333333331</c:v>
                </c:pt>
                <c:pt idx="1201">
                  <c:v>60.1</c:v>
                </c:pt>
                <c:pt idx="1202">
                  <c:v>60.133333333333333</c:v>
                </c:pt>
                <c:pt idx="1203">
                  <c:v>60.2</c:v>
                </c:pt>
                <c:pt idx="1204">
                  <c:v>60.233333333333334</c:v>
                </c:pt>
                <c:pt idx="1205">
                  <c:v>60.3</c:v>
                </c:pt>
                <c:pt idx="1206">
                  <c:v>60.333333333333329</c:v>
                </c:pt>
                <c:pt idx="1207">
                  <c:v>60.4</c:v>
                </c:pt>
                <c:pt idx="1208">
                  <c:v>60.43333333333333</c:v>
                </c:pt>
                <c:pt idx="1209">
                  <c:v>60.5</c:v>
                </c:pt>
                <c:pt idx="1210">
                  <c:v>60.533333333333331</c:v>
                </c:pt>
                <c:pt idx="1211">
                  <c:v>60.599999999999994</c:v>
                </c:pt>
                <c:pt idx="1212">
                  <c:v>60.633333333333333</c:v>
                </c:pt>
                <c:pt idx="1213">
                  <c:v>60.699999999999996</c:v>
                </c:pt>
                <c:pt idx="1214">
                  <c:v>60.733333333333334</c:v>
                </c:pt>
                <c:pt idx="1215">
                  <c:v>60.8</c:v>
                </c:pt>
                <c:pt idx="1216">
                  <c:v>60.833333333333336</c:v>
                </c:pt>
                <c:pt idx="1217">
                  <c:v>60.900000000000006</c:v>
                </c:pt>
                <c:pt idx="1218">
                  <c:v>60.93333333333333</c:v>
                </c:pt>
                <c:pt idx="1219">
                  <c:v>61</c:v>
                </c:pt>
                <c:pt idx="1220">
                  <c:v>61.033333333333331</c:v>
                </c:pt>
                <c:pt idx="1221">
                  <c:v>61.1</c:v>
                </c:pt>
                <c:pt idx="1222">
                  <c:v>61.133333333333326</c:v>
                </c:pt>
                <c:pt idx="1223">
                  <c:v>61.2</c:v>
                </c:pt>
                <c:pt idx="1224">
                  <c:v>61.233333333333334</c:v>
                </c:pt>
                <c:pt idx="1225">
                  <c:v>61.3</c:v>
                </c:pt>
                <c:pt idx="1226">
                  <c:v>61.333333333333336</c:v>
                </c:pt>
                <c:pt idx="1227">
                  <c:v>61.4</c:v>
                </c:pt>
                <c:pt idx="1228">
                  <c:v>61.433333333333337</c:v>
                </c:pt>
                <c:pt idx="1229">
                  <c:v>61.5</c:v>
                </c:pt>
                <c:pt idx="1230">
                  <c:v>61.533333333333331</c:v>
                </c:pt>
                <c:pt idx="1231">
                  <c:v>61.6</c:v>
                </c:pt>
                <c:pt idx="1232">
                  <c:v>61.633333333333333</c:v>
                </c:pt>
                <c:pt idx="1233">
                  <c:v>61.7</c:v>
                </c:pt>
                <c:pt idx="1234">
                  <c:v>61.733333333333334</c:v>
                </c:pt>
                <c:pt idx="1235">
                  <c:v>61.8</c:v>
                </c:pt>
                <c:pt idx="1236">
                  <c:v>61.833333333333329</c:v>
                </c:pt>
                <c:pt idx="1237">
                  <c:v>61.9</c:v>
                </c:pt>
                <c:pt idx="1238">
                  <c:v>61.93333333333333</c:v>
                </c:pt>
                <c:pt idx="1239">
                  <c:v>62</c:v>
                </c:pt>
                <c:pt idx="1240">
                  <c:v>62.033333333333331</c:v>
                </c:pt>
                <c:pt idx="1241">
                  <c:v>62.1</c:v>
                </c:pt>
                <c:pt idx="1242">
                  <c:v>62.133333333333333</c:v>
                </c:pt>
                <c:pt idx="1243">
                  <c:v>62.2</c:v>
                </c:pt>
                <c:pt idx="1244">
                  <c:v>62.233333333333334</c:v>
                </c:pt>
                <c:pt idx="1245">
                  <c:v>62.3</c:v>
                </c:pt>
                <c:pt idx="1246">
                  <c:v>62.333333333333329</c:v>
                </c:pt>
                <c:pt idx="1247">
                  <c:v>62.4</c:v>
                </c:pt>
                <c:pt idx="1248">
                  <c:v>62.433333333333337</c:v>
                </c:pt>
                <c:pt idx="1249">
                  <c:v>62.5</c:v>
                </c:pt>
                <c:pt idx="1250">
                  <c:v>62.533333333333331</c:v>
                </c:pt>
                <c:pt idx="1251">
                  <c:v>62.599999999999994</c:v>
                </c:pt>
                <c:pt idx="1252">
                  <c:v>62.633333333333333</c:v>
                </c:pt>
                <c:pt idx="1253">
                  <c:v>62.7</c:v>
                </c:pt>
                <c:pt idx="1254">
                  <c:v>62.733333333333334</c:v>
                </c:pt>
                <c:pt idx="1255">
                  <c:v>62.8</c:v>
                </c:pt>
                <c:pt idx="1256">
                  <c:v>62.833333333333329</c:v>
                </c:pt>
                <c:pt idx="1257">
                  <c:v>62.9</c:v>
                </c:pt>
                <c:pt idx="1258">
                  <c:v>62.93333333333333</c:v>
                </c:pt>
                <c:pt idx="1259">
                  <c:v>63</c:v>
                </c:pt>
                <c:pt idx="1260">
                  <c:v>63.033333333333331</c:v>
                </c:pt>
                <c:pt idx="1261">
                  <c:v>63.1</c:v>
                </c:pt>
                <c:pt idx="1262">
                  <c:v>63.133333333333333</c:v>
                </c:pt>
                <c:pt idx="1263">
                  <c:v>63.2</c:v>
                </c:pt>
                <c:pt idx="1264">
                  <c:v>63.233333333333334</c:v>
                </c:pt>
                <c:pt idx="1265">
                  <c:v>63.3</c:v>
                </c:pt>
                <c:pt idx="1266">
                  <c:v>63.333333333333329</c:v>
                </c:pt>
                <c:pt idx="1267">
                  <c:v>63.4</c:v>
                </c:pt>
                <c:pt idx="1268">
                  <c:v>63.43333333333333</c:v>
                </c:pt>
                <c:pt idx="1269">
                  <c:v>63.5</c:v>
                </c:pt>
                <c:pt idx="1270">
                  <c:v>63.533333333333331</c:v>
                </c:pt>
                <c:pt idx="1271">
                  <c:v>63.6</c:v>
                </c:pt>
                <c:pt idx="1272">
                  <c:v>63.633333333333333</c:v>
                </c:pt>
                <c:pt idx="1273">
                  <c:v>63.7</c:v>
                </c:pt>
                <c:pt idx="1274">
                  <c:v>63.733333333333334</c:v>
                </c:pt>
                <c:pt idx="1275">
                  <c:v>63.8</c:v>
                </c:pt>
                <c:pt idx="1276">
                  <c:v>63.833333333333329</c:v>
                </c:pt>
                <c:pt idx="1277">
                  <c:v>63.9</c:v>
                </c:pt>
                <c:pt idx="1278">
                  <c:v>63.933333333333337</c:v>
                </c:pt>
                <c:pt idx="1279">
                  <c:v>64</c:v>
                </c:pt>
                <c:pt idx="1280">
                  <c:v>64.033333333333331</c:v>
                </c:pt>
                <c:pt idx="1281">
                  <c:v>64.099999999999994</c:v>
                </c:pt>
                <c:pt idx="1282">
                  <c:v>64.133333333333326</c:v>
                </c:pt>
                <c:pt idx="1283">
                  <c:v>64.2</c:v>
                </c:pt>
                <c:pt idx="1284">
                  <c:v>64.233333333333334</c:v>
                </c:pt>
                <c:pt idx="1285">
                  <c:v>64.3</c:v>
                </c:pt>
                <c:pt idx="1286">
                  <c:v>64.333333333333329</c:v>
                </c:pt>
                <c:pt idx="1287">
                  <c:v>64.400000000000006</c:v>
                </c:pt>
                <c:pt idx="1288">
                  <c:v>64.433333333333337</c:v>
                </c:pt>
                <c:pt idx="1289">
                  <c:v>64.5</c:v>
                </c:pt>
                <c:pt idx="1290">
                  <c:v>64.533333333333331</c:v>
                </c:pt>
                <c:pt idx="1291">
                  <c:v>64.599999999999994</c:v>
                </c:pt>
                <c:pt idx="1292">
                  <c:v>64.633333333333326</c:v>
                </c:pt>
                <c:pt idx="1293">
                  <c:v>64.7</c:v>
                </c:pt>
                <c:pt idx="1294">
                  <c:v>64.733333333333334</c:v>
                </c:pt>
                <c:pt idx="1295">
                  <c:v>64.8</c:v>
                </c:pt>
                <c:pt idx="1296">
                  <c:v>64.833333333333329</c:v>
                </c:pt>
                <c:pt idx="1297">
                  <c:v>64.900000000000006</c:v>
                </c:pt>
                <c:pt idx="1298">
                  <c:v>64.933333333333337</c:v>
                </c:pt>
                <c:pt idx="1299">
                  <c:v>65</c:v>
                </c:pt>
                <c:pt idx="1300">
                  <c:v>65.033333333333331</c:v>
                </c:pt>
                <c:pt idx="1301">
                  <c:v>65.099999999999994</c:v>
                </c:pt>
                <c:pt idx="1302">
                  <c:v>65.133333333333326</c:v>
                </c:pt>
                <c:pt idx="1303">
                  <c:v>65.2</c:v>
                </c:pt>
                <c:pt idx="1304">
                  <c:v>65.233333333333334</c:v>
                </c:pt>
                <c:pt idx="1305">
                  <c:v>65.3</c:v>
                </c:pt>
                <c:pt idx="1306">
                  <c:v>65.333333333333329</c:v>
                </c:pt>
                <c:pt idx="1307">
                  <c:v>65.400000000000006</c:v>
                </c:pt>
                <c:pt idx="1308">
                  <c:v>65.433333333333337</c:v>
                </c:pt>
                <c:pt idx="1309">
                  <c:v>65.5</c:v>
                </c:pt>
                <c:pt idx="1310">
                  <c:v>65.533333333333331</c:v>
                </c:pt>
                <c:pt idx="1311">
                  <c:v>65.599999999999994</c:v>
                </c:pt>
                <c:pt idx="1312">
                  <c:v>65.633333333333326</c:v>
                </c:pt>
                <c:pt idx="1313">
                  <c:v>65.7</c:v>
                </c:pt>
                <c:pt idx="1314">
                  <c:v>65.733333333333334</c:v>
                </c:pt>
                <c:pt idx="1315">
                  <c:v>65.8</c:v>
                </c:pt>
                <c:pt idx="1316">
                  <c:v>65.833333333333329</c:v>
                </c:pt>
                <c:pt idx="1317">
                  <c:v>65.900000000000006</c:v>
                </c:pt>
                <c:pt idx="1318">
                  <c:v>65.933333333333337</c:v>
                </c:pt>
                <c:pt idx="1319">
                  <c:v>66</c:v>
                </c:pt>
                <c:pt idx="1320">
                  <c:v>66.033333333333331</c:v>
                </c:pt>
                <c:pt idx="1321">
                  <c:v>66.099999999999994</c:v>
                </c:pt>
                <c:pt idx="1322">
                  <c:v>66.133333333333326</c:v>
                </c:pt>
                <c:pt idx="1323">
                  <c:v>66.2</c:v>
                </c:pt>
                <c:pt idx="1324">
                  <c:v>66.233333333333334</c:v>
                </c:pt>
                <c:pt idx="1325">
                  <c:v>66.3</c:v>
                </c:pt>
                <c:pt idx="1326">
                  <c:v>66.333333333333329</c:v>
                </c:pt>
                <c:pt idx="1327">
                  <c:v>66.400000000000006</c:v>
                </c:pt>
                <c:pt idx="1328">
                  <c:v>66.433333333333337</c:v>
                </c:pt>
                <c:pt idx="1329">
                  <c:v>66.5</c:v>
                </c:pt>
                <c:pt idx="1330">
                  <c:v>66.533333333333331</c:v>
                </c:pt>
                <c:pt idx="1331">
                  <c:v>66.599999999999994</c:v>
                </c:pt>
                <c:pt idx="1332">
                  <c:v>66.633333333333326</c:v>
                </c:pt>
                <c:pt idx="1333">
                  <c:v>66.7</c:v>
                </c:pt>
                <c:pt idx="1334">
                  <c:v>66.733333333333334</c:v>
                </c:pt>
                <c:pt idx="1335">
                  <c:v>66.8</c:v>
                </c:pt>
                <c:pt idx="1336">
                  <c:v>66.833333333333329</c:v>
                </c:pt>
                <c:pt idx="1337">
                  <c:v>66.900000000000006</c:v>
                </c:pt>
                <c:pt idx="1338">
                  <c:v>66.933333333333337</c:v>
                </c:pt>
                <c:pt idx="1339">
                  <c:v>67</c:v>
                </c:pt>
                <c:pt idx="1340">
                  <c:v>67.033333333333331</c:v>
                </c:pt>
                <c:pt idx="1341">
                  <c:v>67.099999999999994</c:v>
                </c:pt>
                <c:pt idx="1342">
                  <c:v>67.133333333333326</c:v>
                </c:pt>
                <c:pt idx="1343">
                  <c:v>67.2</c:v>
                </c:pt>
                <c:pt idx="1344">
                  <c:v>67.233333333333334</c:v>
                </c:pt>
                <c:pt idx="1345">
                  <c:v>67.3</c:v>
                </c:pt>
                <c:pt idx="1346">
                  <c:v>67.333333333333329</c:v>
                </c:pt>
                <c:pt idx="1347">
                  <c:v>67.400000000000006</c:v>
                </c:pt>
                <c:pt idx="1348">
                  <c:v>67.433333333333337</c:v>
                </c:pt>
                <c:pt idx="1349">
                  <c:v>67.5</c:v>
                </c:pt>
                <c:pt idx="1350">
                  <c:v>67.533333333333331</c:v>
                </c:pt>
                <c:pt idx="1351">
                  <c:v>67.599999999999994</c:v>
                </c:pt>
                <c:pt idx="1352">
                  <c:v>67.633333333333326</c:v>
                </c:pt>
                <c:pt idx="1353">
                  <c:v>67.7</c:v>
                </c:pt>
                <c:pt idx="1354">
                  <c:v>67.733333333333334</c:v>
                </c:pt>
                <c:pt idx="1355">
                  <c:v>67.8</c:v>
                </c:pt>
                <c:pt idx="1356">
                  <c:v>67.833333333333329</c:v>
                </c:pt>
                <c:pt idx="1357">
                  <c:v>67.900000000000006</c:v>
                </c:pt>
                <c:pt idx="1358">
                  <c:v>67.933333333333337</c:v>
                </c:pt>
                <c:pt idx="1359">
                  <c:v>68</c:v>
                </c:pt>
                <c:pt idx="1360">
                  <c:v>68.033333333333331</c:v>
                </c:pt>
                <c:pt idx="1361">
                  <c:v>68.099999999999994</c:v>
                </c:pt>
                <c:pt idx="1362">
                  <c:v>68.133333333333326</c:v>
                </c:pt>
                <c:pt idx="1363">
                  <c:v>68.2</c:v>
                </c:pt>
                <c:pt idx="1364">
                  <c:v>68.233333333333334</c:v>
                </c:pt>
                <c:pt idx="1365">
                  <c:v>68.3</c:v>
                </c:pt>
                <c:pt idx="1366">
                  <c:v>68.333333333333329</c:v>
                </c:pt>
                <c:pt idx="1367">
                  <c:v>68.400000000000006</c:v>
                </c:pt>
                <c:pt idx="1368">
                  <c:v>68.433333333333337</c:v>
                </c:pt>
                <c:pt idx="1369">
                  <c:v>68.5</c:v>
                </c:pt>
                <c:pt idx="1370">
                  <c:v>68.533333333333331</c:v>
                </c:pt>
                <c:pt idx="1371">
                  <c:v>68.599999999999994</c:v>
                </c:pt>
                <c:pt idx="1372">
                  <c:v>68.633333333333326</c:v>
                </c:pt>
                <c:pt idx="1373">
                  <c:v>68.7</c:v>
                </c:pt>
                <c:pt idx="1374">
                  <c:v>68.733333333333334</c:v>
                </c:pt>
                <c:pt idx="1375">
                  <c:v>68.8</c:v>
                </c:pt>
                <c:pt idx="1376">
                  <c:v>68.833333333333329</c:v>
                </c:pt>
                <c:pt idx="1377">
                  <c:v>68.900000000000006</c:v>
                </c:pt>
                <c:pt idx="1378">
                  <c:v>68.933333333333337</c:v>
                </c:pt>
                <c:pt idx="1379">
                  <c:v>69</c:v>
                </c:pt>
                <c:pt idx="1380">
                  <c:v>69.033333333333331</c:v>
                </c:pt>
                <c:pt idx="1381">
                  <c:v>69.099999999999994</c:v>
                </c:pt>
                <c:pt idx="1382">
                  <c:v>69.133333333333326</c:v>
                </c:pt>
                <c:pt idx="1383">
                  <c:v>69.2</c:v>
                </c:pt>
                <c:pt idx="1384">
                  <c:v>69.233333333333334</c:v>
                </c:pt>
                <c:pt idx="1385">
                  <c:v>69.3</c:v>
                </c:pt>
                <c:pt idx="1386">
                  <c:v>69.333333333333329</c:v>
                </c:pt>
                <c:pt idx="1387">
                  <c:v>69.400000000000006</c:v>
                </c:pt>
                <c:pt idx="1388">
                  <c:v>69.433333333333337</c:v>
                </c:pt>
                <c:pt idx="1389">
                  <c:v>69.5</c:v>
                </c:pt>
                <c:pt idx="1390">
                  <c:v>69.533333333333331</c:v>
                </c:pt>
                <c:pt idx="1391">
                  <c:v>69.599999999999994</c:v>
                </c:pt>
                <c:pt idx="1392">
                  <c:v>69.633333333333326</c:v>
                </c:pt>
                <c:pt idx="1393">
                  <c:v>69.7</c:v>
                </c:pt>
                <c:pt idx="1394">
                  <c:v>69.733333333333334</c:v>
                </c:pt>
                <c:pt idx="1395">
                  <c:v>69.8</c:v>
                </c:pt>
                <c:pt idx="1396">
                  <c:v>69.833333333333329</c:v>
                </c:pt>
                <c:pt idx="1397">
                  <c:v>69.900000000000006</c:v>
                </c:pt>
                <c:pt idx="1398">
                  <c:v>69.933333333333337</c:v>
                </c:pt>
                <c:pt idx="1399">
                  <c:v>70</c:v>
                </c:pt>
                <c:pt idx="1400">
                  <c:v>70.033333333333331</c:v>
                </c:pt>
                <c:pt idx="1401">
                  <c:v>70.099999999999994</c:v>
                </c:pt>
                <c:pt idx="1402">
                  <c:v>70.133333333333326</c:v>
                </c:pt>
                <c:pt idx="1403">
                  <c:v>70.2</c:v>
                </c:pt>
                <c:pt idx="1404">
                  <c:v>70.233333333333334</c:v>
                </c:pt>
                <c:pt idx="1405">
                  <c:v>70.3</c:v>
                </c:pt>
                <c:pt idx="1406">
                  <c:v>70.333333333333329</c:v>
                </c:pt>
                <c:pt idx="1407">
                  <c:v>70.399999999999991</c:v>
                </c:pt>
                <c:pt idx="1408">
                  <c:v>70.433333333333337</c:v>
                </c:pt>
                <c:pt idx="1409">
                  <c:v>70.5</c:v>
                </c:pt>
                <c:pt idx="1410">
                  <c:v>70.533333333333331</c:v>
                </c:pt>
                <c:pt idx="1411">
                  <c:v>70.599999999999994</c:v>
                </c:pt>
                <c:pt idx="1412">
                  <c:v>70.633333333333326</c:v>
                </c:pt>
                <c:pt idx="1413">
                  <c:v>70.7</c:v>
                </c:pt>
                <c:pt idx="1414">
                  <c:v>70.733333333333334</c:v>
                </c:pt>
                <c:pt idx="1415">
                  <c:v>70.8</c:v>
                </c:pt>
                <c:pt idx="1416">
                  <c:v>70.833333333333329</c:v>
                </c:pt>
                <c:pt idx="1417">
                  <c:v>70.900000000000006</c:v>
                </c:pt>
                <c:pt idx="1418">
                  <c:v>70.933333333333337</c:v>
                </c:pt>
                <c:pt idx="1419">
                  <c:v>71</c:v>
                </c:pt>
                <c:pt idx="1420">
                  <c:v>71.033333333333331</c:v>
                </c:pt>
                <c:pt idx="1421">
                  <c:v>71.099999999999994</c:v>
                </c:pt>
                <c:pt idx="1422">
                  <c:v>71.133333333333326</c:v>
                </c:pt>
                <c:pt idx="1423">
                  <c:v>71.2</c:v>
                </c:pt>
                <c:pt idx="1424">
                  <c:v>71.233333333333334</c:v>
                </c:pt>
                <c:pt idx="1425">
                  <c:v>71.3</c:v>
                </c:pt>
                <c:pt idx="1426">
                  <c:v>71.333333333333329</c:v>
                </c:pt>
                <c:pt idx="1427">
                  <c:v>71.399999999999991</c:v>
                </c:pt>
                <c:pt idx="1428">
                  <c:v>71.433333333333337</c:v>
                </c:pt>
                <c:pt idx="1429">
                  <c:v>71.5</c:v>
                </c:pt>
                <c:pt idx="1430">
                  <c:v>71.533333333333331</c:v>
                </c:pt>
                <c:pt idx="1431">
                  <c:v>71.599999999999994</c:v>
                </c:pt>
                <c:pt idx="1432">
                  <c:v>71.633333333333326</c:v>
                </c:pt>
                <c:pt idx="1433">
                  <c:v>71.7</c:v>
                </c:pt>
                <c:pt idx="1434">
                  <c:v>71.733333333333334</c:v>
                </c:pt>
                <c:pt idx="1435">
                  <c:v>71.8</c:v>
                </c:pt>
                <c:pt idx="1436">
                  <c:v>71.833333333333329</c:v>
                </c:pt>
                <c:pt idx="1437">
                  <c:v>71.899999999999991</c:v>
                </c:pt>
                <c:pt idx="1438">
                  <c:v>71.933333333333337</c:v>
                </c:pt>
                <c:pt idx="1439">
                  <c:v>72</c:v>
                </c:pt>
                <c:pt idx="1440">
                  <c:v>72.033333333333331</c:v>
                </c:pt>
                <c:pt idx="1441">
                  <c:v>72.099999999999994</c:v>
                </c:pt>
                <c:pt idx="1442">
                  <c:v>72.133333333333326</c:v>
                </c:pt>
                <c:pt idx="1443">
                  <c:v>72.2</c:v>
                </c:pt>
                <c:pt idx="1444">
                  <c:v>72.233333333333334</c:v>
                </c:pt>
                <c:pt idx="1445">
                  <c:v>72.3</c:v>
                </c:pt>
                <c:pt idx="1446">
                  <c:v>72.333333333333329</c:v>
                </c:pt>
                <c:pt idx="1447">
                  <c:v>72.400000000000006</c:v>
                </c:pt>
              </c:numCache>
            </c:numRef>
          </c:xVal>
          <c:yVal>
            <c:numRef>
              <c:f>Temp!$E$2:$E$2174</c:f>
              <c:numCache>
                <c:formatCode>General</c:formatCode>
                <c:ptCount val="1448"/>
                <c:pt idx="0">
                  <c:v>15.3</c:v>
                </c:pt>
                <c:pt idx="1">
                  <c:v>11.4</c:v>
                </c:pt>
                <c:pt idx="2">
                  <c:v>10.1</c:v>
                </c:pt>
                <c:pt idx="3">
                  <c:v>8.1</c:v>
                </c:pt>
                <c:pt idx="4">
                  <c:v>7.5</c:v>
                </c:pt>
                <c:pt idx="5">
                  <c:v>6.6</c:v>
                </c:pt>
                <c:pt idx="6">
                  <c:v>6.4</c:v>
                </c:pt>
                <c:pt idx="7">
                  <c:v>6</c:v>
                </c:pt>
                <c:pt idx="8">
                  <c:v>5.9</c:v>
                </c:pt>
                <c:pt idx="9">
                  <c:v>5.8</c:v>
                </c:pt>
                <c:pt idx="10">
                  <c:v>5.7</c:v>
                </c:pt>
                <c:pt idx="11">
                  <c:v>5.7</c:v>
                </c:pt>
                <c:pt idx="12">
                  <c:v>5.7</c:v>
                </c:pt>
                <c:pt idx="13">
                  <c:v>5.6</c:v>
                </c:pt>
                <c:pt idx="14">
                  <c:v>5.6</c:v>
                </c:pt>
                <c:pt idx="15">
                  <c:v>5.6</c:v>
                </c:pt>
                <c:pt idx="16">
                  <c:v>5.6</c:v>
                </c:pt>
                <c:pt idx="17">
                  <c:v>5.6</c:v>
                </c:pt>
                <c:pt idx="18">
                  <c:v>5.6</c:v>
                </c:pt>
                <c:pt idx="19">
                  <c:v>5.6</c:v>
                </c:pt>
                <c:pt idx="20">
                  <c:v>5.5</c:v>
                </c:pt>
                <c:pt idx="21">
                  <c:v>5.5</c:v>
                </c:pt>
                <c:pt idx="22">
                  <c:v>5.6</c:v>
                </c:pt>
                <c:pt idx="23">
                  <c:v>5.0999999999999996</c:v>
                </c:pt>
                <c:pt idx="24">
                  <c:v>5</c:v>
                </c:pt>
                <c:pt idx="25">
                  <c:v>4.8</c:v>
                </c:pt>
                <c:pt idx="26">
                  <c:v>4.8</c:v>
                </c:pt>
                <c:pt idx="27">
                  <c:v>4.8</c:v>
                </c:pt>
                <c:pt idx="28">
                  <c:v>4.9000000000000004</c:v>
                </c:pt>
                <c:pt idx="29">
                  <c:v>4.9000000000000004</c:v>
                </c:pt>
                <c:pt idx="30">
                  <c:v>5</c:v>
                </c:pt>
                <c:pt idx="31">
                  <c:v>5</c:v>
                </c:pt>
                <c:pt idx="32">
                  <c:v>5.0999999999999996</c:v>
                </c:pt>
                <c:pt idx="33">
                  <c:v>5.0999999999999996</c:v>
                </c:pt>
                <c:pt idx="34">
                  <c:v>5.2</c:v>
                </c:pt>
                <c:pt idx="35">
                  <c:v>5.2</c:v>
                </c:pt>
                <c:pt idx="36">
                  <c:v>5.2</c:v>
                </c:pt>
                <c:pt idx="37">
                  <c:v>5.3</c:v>
                </c:pt>
                <c:pt idx="38">
                  <c:v>5.3</c:v>
                </c:pt>
                <c:pt idx="39">
                  <c:v>5.3</c:v>
                </c:pt>
                <c:pt idx="40">
                  <c:v>5.3</c:v>
                </c:pt>
                <c:pt idx="41">
                  <c:v>5.5</c:v>
                </c:pt>
                <c:pt idx="42">
                  <c:v>5.5</c:v>
                </c:pt>
                <c:pt idx="43">
                  <c:v>5.3</c:v>
                </c:pt>
                <c:pt idx="44">
                  <c:v>5.3</c:v>
                </c:pt>
                <c:pt idx="45">
                  <c:v>5.3</c:v>
                </c:pt>
                <c:pt idx="46">
                  <c:v>5.3</c:v>
                </c:pt>
                <c:pt idx="47">
                  <c:v>5.3</c:v>
                </c:pt>
                <c:pt idx="48">
                  <c:v>5.3</c:v>
                </c:pt>
                <c:pt idx="49">
                  <c:v>5.3</c:v>
                </c:pt>
                <c:pt idx="50">
                  <c:v>5.4</c:v>
                </c:pt>
                <c:pt idx="51">
                  <c:v>5.4</c:v>
                </c:pt>
                <c:pt idx="52">
                  <c:v>5.4</c:v>
                </c:pt>
                <c:pt idx="53">
                  <c:v>5.4</c:v>
                </c:pt>
                <c:pt idx="54">
                  <c:v>5.4</c:v>
                </c:pt>
                <c:pt idx="55">
                  <c:v>5.4</c:v>
                </c:pt>
                <c:pt idx="56">
                  <c:v>5.4</c:v>
                </c:pt>
                <c:pt idx="57">
                  <c:v>5.5</c:v>
                </c:pt>
                <c:pt idx="58">
                  <c:v>5.4</c:v>
                </c:pt>
                <c:pt idx="59">
                  <c:v>5.4</c:v>
                </c:pt>
                <c:pt idx="60">
                  <c:v>5.4</c:v>
                </c:pt>
                <c:pt idx="61">
                  <c:v>5.4</c:v>
                </c:pt>
                <c:pt idx="62">
                  <c:v>5.5</c:v>
                </c:pt>
                <c:pt idx="63">
                  <c:v>5.4</c:v>
                </c:pt>
                <c:pt idx="64">
                  <c:v>5.5</c:v>
                </c:pt>
                <c:pt idx="65">
                  <c:v>5.5</c:v>
                </c:pt>
                <c:pt idx="66">
                  <c:v>5.5</c:v>
                </c:pt>
                <c:pt idx="67">
                  <c:v>5.4</c:v>
                </c:pt>
                <c:pt idx="68">
                  <c:v>5.5</c:v>
                </c:pt>
                <c:pt idx="69">
                  <c:v>5.4</c:v>
                </c:pt>
                <c:pt idx="70">
                  <c:v>5.5</c:v>
                </c:pt>
                <c:pt idx="71">
                  <c:v>5.5</c:v>
                </c:pt>
                <c:pt idx="72">
                  <c:v>5.4</c:v>
                </c:pt>
                <c:pt idx="73">
                  <c:v>5.4</c:v>
                </c:pt>
                <c:pt idx="74">
                  <c:v>5.5</c:v>
                </c:pt>
                <c:pt idx="75">
                  <c:v>5.5</c:v>
                </c:pt>
                <c:pt idx="76">
                  <c:v>5.4</c:v>
                </c:pt>
                <c:pt idx="77">
                  <c:v>5.4</c:v>
                </c:pt>
                <c:pt idx="78">
                  <c:v>5.4</c:v>
                </c:pt>
                <c:pt idx="79">
                  <c:v>5.4</c:v>
                </c:pt>
                <c:pt idx="80">
                  <c:v>5.4</c:v>
                </c:pt>
                <c:pt idx="81">
                  <c:v>5.5</c:v>
                </c:pt>
                <c:pt idx="82">
                  <c:v>5.5</c:v>
                </c:pt>
                <c:pt idx="83">
                  <c:v>5.5</c:v>
                </c:pt>
                <c:pt idx="84">
                  <c:v>5.5</c:v>
                </c:pt>
                <c:pt idx="85">
                  <c:v>5.5</c:v>
                </c:pt>
                <c:pt idx="86">
                  <c:v>5.4</c:v>
                </c:pt>
                <c:pt idx="87">
                  <c:v>5.4</c:v>
                </c:pt>
                <c:pt idx="88">
                  <c:v>5.5</c:v>
                </c:pt>
                <c:pt idx="89">
                  <c:v>5.4</c:v>
                </c:pt>
                <c:pt idx="90">
                  <c:v>5.5</c:v>
                </c:pt>
                <c:pt idx="91">
                  <c:v>5.5</c:v>
                </c:pt>
                <c:pt idx="92">
                  <c:v>5.5</c:v>
                </c:pt>
                <c:pt idx="93">
                  <c:v>5.5</c:v>
                </c:pt>
                <c:pt idx="94">
                  <c:v>5.4</c:v>
                </c:pt>
                <c:pt idx="95">
                  <c:v>5.5</c:v>
                </c:pt>
                <c:pt idx="96">
                  <c:v>5.5</c:v>
                </c:pt>
                <c:pt idx="97">
                  <c:v>5.5</c:v>
                </c:pt>
                <c:pt idx="98">
                  <c:v>5.5</c:v>
                </c:pt>
                <c:pt idx="99">
                  <c:v>5.5</c:v>
                </c:pt>
                <c:pt idx="100">
                  <c:v>5.5</c:v>
                </c:pt>
                <c:pt idx="101">
                  <c:v>5.5</c:v>
                </c:pt>
                <c:pt idx="102">
                  <c:v>5.6</c:v>
                </c:pt>
                <c:pt idx="103">
                  <c:v>5.5</c:v>
                </c:pt>
                <c:pt idx="104">
                  <c:v>5.4</c:v>
                </c:pt>
                <c:pt idx="105">
                  <c:v>5.4</c:v>
                </c:pt>
                <c:pt idx="106">
                  <c:v>5.4</c:v>
                </c:pt>
                <c:pt idx="107">
                  <c:v>5.4</c:v>
                </c:pt>
                <c:pt idx="108">
                  <c:v>5.4</c:v>
                </c:pt>
                <c:pt idx="109">
                  <c:v>5.4</c:v>
                </c:pt>
                <c:pt idx="110">
                  <c:v>5.4</c:v>
                </c:pt>
                <c:pt idx="111">
                  <c:v>5.5</c:v>
                </c:pt>
                <c:pt idx="112">
                  <c:v>5.4</c:v>
                </c:pt>
                <c:pt idx="113">
                  <c:v>5.5</c:v>
                </c:pt>
                <c:pt idx="114">
                  <c:v>5.5</c:v>
                </c:pt>
                <c:pt idx="115">
                  <c:v>5.4</c:v>
                </c:pt>
                <c:pt idx="116">
                  <c:v>5.5</c:v>
                </c:pt>
                <c:pt idx="117">
                  <c:v>5.5</c:v>
                </c:pt>
                <c:pt idx="118">
                  <c:v>5.5</c:v>
                </c:pt>
                <c:pt idx="119">
                  <c:v>5.5</c:v>
                </c:pt>
                <c:pt idx="120">
                  <c:v>5.5</c:v>
                </c:pt>
                <c:pt idx="121">
                  <c:v>5.6</c:v>
                </c:pt>
                <c:pt idx="122">
                  <c:v>5.7</c:v>
                </c:pt>
                <c:pt idx="123">
                  <c:v>5.9</c:v>
                </c:pt>
                <c:pt idx="124">
                  <c:v>6</c:v>
                </c:pt>
                <c:pt idx="125">
                  <c:v>6.1</c:v>
                </c:pt>
                <c:pt idx="126">
                  <c:v>6.1</c:v>
                </c:pt>
                <c:pt idx="127">
                  <c:v>6.3</c:v>
                </c:pt>
                <c:pt idx="128">
                  <c:v>6.3</c:v>
                </c:pt>
                <c:pt idx="129">
                  <c:v>6.3</c:v>
                </c:pt>
                <c:pt idx="130">
                  <c:v>6.4</c:v>
                </c:pt>
                <c:pt idx="131">
                  <c:v>6.4</c:v>
                </c:pt>
                <c:pt idx="132">
                  <c:v>6.4</c:v>
                </c:pt>
                <c:pt idx="133">
                  <c:v>6.4</c:v>
                </c:pt>
                <c:pt idx="134">
                  <c:v>6.5</c:v>
                </c:pt>
                <c:pt idx="135">
                  <c:v>6.5</c:v>
                </c:pt>
                <c:pt idx="136">
                  <c:v>6.5</c:v>
                </c:pt>
                <c:pt idx="137">
                  <c:v>6.5</c:v>
                </c:pt>
                <c:pt idx="138">
                  <c:v>6.5</c:v>
                </c:pt>
                <c:pt idx="139">
                  <c:v>6.5</c:v>
                </c:pt>
                <c:pt idx="140">
                  <c:v>6.5</c:v>
                </c:pt>
                <c:pt idx="141">
                  <c:v>6.5</c:v>
                </c:pt>
                <c:pt idx="142">
                  <c:v>6.6</c:v>
                </c:pt>
                <c:pt idx="143">
                  <c:v>6.5</c:v>
                </c:pt>
                <c:pt idx="144">
                  <c:v>6.6</c:v>
                </c:pt>
                <c:pt idx="145">
                  <c:v>6.6</c:v>
                </c:pt>
                <c:pt idx="146">
                  <c:v>6.6</c:v>
                </c:pt>
                <c:pt idx="147">
                  <c:v>6.6</c:v>
                </c:pt>
                <c:pt idx="148">
                  <c:v>6.6</c:v>
                </c:pt>
                <c:pt idx="149">
                  <c:v>6.6</c:v>
                </c:pt>
                <c:pt idx="150">
                  <c:v>6.6</c:v>
                </c:pt>
                <c:pt idx="151">
                  <c:v>6.6</c:v>
                </c:pt>
                <c:pt idx="152">
                  <c:v>6.6</c:v>
                </c:pt>
                <c:pt idx="153">
                  <c:v>6.6</c:v>
                </c:pt>
                <c:pt idx="154">
                  <c:v>6.6</c:v>
                </c:pt>
                <c:pt idx="155">
                  <c:v>6.6</c:v>
                </c:pt>
                <c:pt idx="156">
                  <c:v>6.6</c:v>
                </c:pt>
                <c:pt idx="157">
                  <c:v>6.6</c:v>
                </c:pt>
                <c:pt idx="158">
                  <c:v>6.6</c:v>
                </c:pt>
                <c:pt idx="159">
                  <c:v>6.6</c:v>
                </c:pt>
                <c:pt idx="160">
                  <c:v>6.6</c:v>
                </c:pt>
                <c:pt idx="161">
                  <c:v>6.7</c:v>
                </c:pt>
                <c:pt idx="162">
                  <c:v>6.8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6.7</c:v>
                </c:pt>
                <c:pt idx="167">
                  <c:v>6.6</c:v>
                </c:pt>
                <c:pt idx="168">
                  <c:v>6.6</c:v>
                </c:pt>
                <c:pt idx="169">
                  <c:v>6.6</c:v>
                </c:pt>
                <c:pt idx="170">
                  <c:v>6.6</c:v>
                </c:pt>
                <c:pt idx="171">
                  <c:v>6.6</c:v>
                </c:pt>
                <c:pt idx="172">
                  <c:v>6.6</c:v>
                </c:pt>
                <c:pt idx="173">
                  <c:v>6.6</c:v>
                </c:pt>
                <c:pt idx="174">
                  <c:v>6.6</c:v>
                </c:pt>
                <c:pt idx="175">
                  <c:v>6.6</c:v>
                </c:pt>
                <c:pt idx="176">
                  <c:v>6.6</c:v>
                </c:pt>
                <c:pt idx="177">
                  <c:v>6.6</c:v>
                </c:pt>
                <c:pt idx="178">
                  <c:v>6.6</c:v>
                </c:pt>
                <c:pt idx="179">
                  <c:v>6.7</c:v>
                </c:pt>
                <c:pt idx="180">
                  <c:v>6.7</c:v>
                </c:pt>
                <c:pt idx="181">
                  <c:v>6.6</c:v>
                </c:pt>
                <c:pt idx="182">
                  <c:v>6.6</c:v>
                </c:pt>
                <c:pt idx="183">
                  <c:v>6.7</c:v>
                </c:pt>
                <c:pt idx="184">
                  <c:v>6.7</c:v>
                </c:pt>
                <c:pt idx="185">
                  <c:v>6.6</c:v>
                </c:pt>
                <c:pt idx="186">
                  <c:v>6.7</c:v>
                </c:pt>
                <c:pt idx="187">
                  <c:v>6.7</c:v>
                </c:pt>
                <c:pt idx="188">
                  <c:v>6.7</c:v>
                </c:pt>
                <c:pt idx="189">
                  <c:v>6.7</c:v>
                </c:pt>
                <c:pt idx="190">
                  <c:v>6.7</c:v>
                </c:pt>
                <c:pt idx="191">
                  <c:v>6.7</c:v>
                </c:pt>
                <c:pt idx="192">
                  <c:v>6.7</c:v>
                </c:pt>
                <c:pt idx="193">
                  <c:v>6.7</c:v>
                </c:pt>
                <c:pt idx="194">
                  <c:v>6.7</c:v>
                </c:pt>
                <c:pt idx="195">
                  <c:v>6.7</c:v>
                </c:pt>
                <c:pt idx="196">
                  <c:v>6.6</c:v>
                </c:pt>
                <c:pt idx="197">
                  <c:v>6.7</c:v>
                </c:pt>
                <c:pt idx="198">
                  <c:v>6.7</c:v>
                </c:pt>
                <c:pt idx="199">
                  <c:v>6.7</c:v>
                </c:pt>
                <c:pt idx="200">
                  <c:v>6.7</c:v>
                </c:pt>
                <c:pt idx="201">
                  <c:v>6.7</c:v>
                </c:pt>
                <c:pt idx="202">
                  <c:v>6.7</c:v>
                </c:pt>
                <c:pt idx="203">
                  <c:v>6.7</c:v>
                </c:pt>
                <c:pt idx="204">
                  <c:v>6.7</c:v>
                </c:pt>
                <c:pt idx="205">
                  <c:v>6.7</c:v>
                </c:pt>
                <c:pt idx="206">
                  <c:v>6.7</c:v>
                </c:pt>
                <c:pt idx="207">
                  <c:v>6.7</c:v>
                </c:pt>
                <c:pt idx="208">
                  <c:v>6.7</c:v>
                </c:pt>
                <c:pt idx="209">
                  <c:v>6.7</c:v>
                </c:pt>
                <c:pt idx="210">
                  <c:v>6.7</c:v>
                </c:pt>
                <c:pt idx="211">
                  <c:v>6.7</c:v>
                </c:pt>
                <c:pt idx="212">
                  <c:v>6.7</c:v>
                </c:pt>
                <c:pt idx="213">
                  <c:v>6.7</c:v>
                </c:pt>
                <c:pt idx="214">
                  <c:v>6.7</c:v>
                </c:pt>
                <c:pt idx="215">
                  <c:v>6.7</c:v>
                </c:pt>
                <c:pt idx="216">
                  <c:v>6.7</c:v>
                </c:pt>
                <c:pt idx="217">
                  <c:v>6.7</c:v>
                </c:pt>
                <c:pt idx="218">
                  <c:v>6.7</c:v>
                </c:pt>
                <c:pt idx="219">
                  <c:v>6.7</c:v>
                </c:pt>
                <c:pt idx="220">
                  <c:v>6.7</c:v>
                </c:pt>
                <c:pt idx="221">
                  <c:v>6.7</c:v>
                </c:pt>
                <c:pt idx="222">
                  <c:v>6.8</c:v>
                </c:pt>
                <c:pt idx="223">
                  <c:v>6.8</c:v>
                </c:pt>
                <c:pt idx="224">
                  <c:v>6.8</c:v>
                </c:pt>
                <c:pt idx="225">
                  <c:v>6.7</c:v>
                </c:pt>
                <c:pt idx="226">
                  <c:v>6.7</c:v>
                </c:pt>
                <c:pt idx="227">
                  <c:v>6.7</c:v>
                </c:pt>
                <c:pt idx="228">
                  <c:v>6.7</c:v>
                </c:pt>
                <c:pt idx="229">
                  <c:v>6.7</c:v>
                </c:pt>
                <c:pt idx="230">
                  <c:v>6.7</c:v>
                </c:pt>
                <c:pt idx="231">
                  <c:v>6.7</c:v>
                </c:pt>
                <c:pt idx="232">
                  <c:v>6.7</c:v>
                </c:pt>
                <c:pt idx="233">
                  <c:v>6.7</c:v>
                </c:pt>
                <c:pt idx="234">
                  <c:v>6.7</c:v>
                </c:pt>
                <c:pt idx="235">
                  <c:v>6.7</c:v>
                </c:pt>
                <c:pt idx="236">
                  <c:v>6.7</c:v>
                </c:pt>
                <c:pt idx="237">
                  <c:v>6.7</c:v>
                </c:pt>
                <c:pt idx="238">
                  <c:v>6.7</c:v>
                </c:pt>
                <c:pt idx="239">
                  <c:v>6.7</c:v>
                </c:pt>
                <c:pt idx="240">
                  <c:v>6.7</c:v>
                </c:pt>
                <c:pt idx="241">
                  <c:v>6.3</c:v>
                </c:pt>
                <c:pt idx="242">
                  <c:v>6.1</c:v>
                </c:pt>
                <c:pt idx="243">
                  <c:v>5.8</c:v>
                </c:pt>
                <c:pt idx="244">
                  <c:v>5.8</c:v>
                </c:pt>
                <c:pt idx="245">
                  <c:v>5.7</c:v>
                </c:pt>
                <c:pt idx="246">
                  <c:v>5.6</c:v>
                </c:pt>
                <c:pt idx="247">
                  <c:v>5.5</c:v>
                </c:pt>
                <c:pt idx="248">
                  <c:v>5.5</c:v>
                </c:pt>
                <c:pt idx="249">
                  <c:v>5.5</c:v>
                </c:pt>
                <c:pt idx="250">
                  <c:v>5.5</c:v>
                </c:pt>
                <c:pt idx="251">
                  <c:v>5.5</c:v>
                </c:pt>
                <c:pt idx="252">
                  <c:v>5.5</c:v>
                </c:pt>
                <c:pt idx="253">
                  <c:v>5.5</c:v>
                </c:pt>
                <c:pt idx="254">
                  <c:v>5.5</c:v>
                </c:pt>
                <c:pt idx="255">
                  <c:v>5.5</c:v>
                </c:pt>
                <c:pt idx="256">
                  <c:v>5.4</c:v>
                </c:pt>
                <c:pt idx="257">
                  <c:v>5.5</c:v>
                </c:pt>
                <c:pt idx="258">
                  <c:v>5.5</c:v>
                </c:pt>
                <c:pt idx="259">
                  <c:v>5.4</c:v>
                </c:pt>
                <c:pt idx="260">
                  <c:v>5.5</c:v>
                </c:pt>
                <c:pt idx="261">
                  <c:v>5.5</c:v>
                </c:pt>
                <c:pt idx="262">
                  <c:v>5.6</c:v>
                </c:pt>
                <c:pt idx="263">
                  <c:v>5.5</c:v>
                </c:pt>
                <c:pt idx="264">
                  <c:v>5.4</c:v>
                </c:pt>
                <c:pt idx="265">
                  <c:v>5.3</c:v>
                </c:pt>
                <c:pt idx="266">
                  <c:v>5.3</c:v>
                </c:pt>
                <c:pt idx="267">
                  <c:v>5.3</c:v>
                </c:pt>
                <c:pt idx="268">
                  <c:v>5.3</c:v>
                </c:pt>
                <c:pt idx="269">
                  <c:v>5.3</c:v>
                </c:pt>
                <c:pt idx="270">
                  <c:v>5.4</c:v>
                </c:pt>
                <c:pt idx="271">
                  <c:v>5.4</c:v>
                </c:pt>
                <c:pt idx="272">
                  <c:v>5.4</c:v>
                </c:pt>
                <c:pt idx="273">
                  <c:v>5.4</c:v>
                </c:pt>
                <c:pt idx="274">
                  <c:v>5.4</c:v>
                </c:pt>
                <c:pt idx="275">
                  <c:v>5.5</c:v>
                </c:pt>
                <c:pt idx="276">
                  <c:v>5.5</c:v>
                </c:pt>
                <c:pt idx="277">
                  <c:v>5.5</c:v>
                </c:pt>
                <c:pt idx="278">
                  <c:v>5.5</c:v>
                </c:pt>
                <c:pt idx="279">
                  <c:v>5.5</c:v>
                </c:pt>
                <c:pt idx="280">
                  <c:v>5.5</c:v>
                </c:pt>
                <c:pt idx="281">
                  <c:v>5.6</c:v>
                </c:pt>
                <c:pt idx="282">
                  <c:v>5.6</c:v>
                </c:pt>
                <c:pt idx="283">
                  <c:v>5.4</c:v>
                </c:pt>
                <c:pt idx="284">
                  <c:v>5.4</c:v>
                </c:pt>
                <c:pt idx="285">
                  <c:v>5.3</c:v>
                </c:pt>
                <c:pt idx="286">
                  <c:v>5.3</c:v>
                </c:pt>
                <c:pt idx="287">
                  <c:v>5.4</c:v>
                </c:pt>
                <c:pt idx="288">
                  <c:v>5.4</c:v>
                </c:pt>
                <c:pt idx="289">
                  <c:v>5.4</c:v>
                </c:pt>
                <c:pt idx="290">
                  <c:v>5.4</c:v>
                </c:pt>
                <c:pt idx="291">
                  <c:v>5.4</c:v>
                </c:pt>
                <c:pt idx="292">
                  <c:v>5.4</c:v>
                </c:pt>
                <c:pt idx="293">
                  <c:v>5.4</c:v>
                </c:pt>
                <c:pt idx="294">
                  <c:v>5.4</c:v>
                </c:pt>
                <c:pt idx="295">
                  <c:v>5.4</c:v>
                </c:pt>
                <c:pt idx="296">
                  <c:v>5.5</c:v>
                </c:pt>
                <c:pt idx="297">
                  <c:v>5.4</c:v>
                </c:pt>
                <c:pt idx="298">
                  <c:v>5.4</c:v>
                </c:pt>
                <c:pt idx="299">
                  <c:v>5.4</c:v>
                </c:pt>
                <c:pt idx="300">
                  <c:v>5.5</c:v>
                </c:pt>
                <c:pt idx="301">
                  <c:v>5.5</c:v>
                </c:pt>
                <c:pt idx="302">
                  <c:v>5.5</c:v>
                </c:pt>
                <c:pt idx="303">
                  <c:v>5.4</c:v>
                </c:pt>
                <c:pt idx="304">
                  <c:v>5.4</c:v>
                </c:pt>
                <c:pt idx="305">
                  <c:v>5.5</c:v>
                </c:pt>
                <c:pt idx="306">
                  <c:v>5.5</c:v>
                </c:pt>
                <c:pt idx="307">
                  <c:v>5.4</c:v>
                </c:pt>
                <c:pt idx="308">
                  <c:v>5.5</c:v>
                </c:pt>
                <c:pt idx="309">
                  <c:v>5.5</c:v>
                </c:pt>
                <c:pt idx="310">
                  <c:v>5.5</c:v>
                </c:pt>
                <c:pt idx="311">
                  <c:v>5.5</c:v>
                </c:pt>
                <c:pt idx="312">
                  <c:v>5.5</c:v>
                </c:pt>
                <c:pt idx="313">
                  <c:v>5.5</c:v>
                </c:pt>
                <c:pt idx="314">
                  <c:v>5.4</c:v>
                </c:pt>
                <c:pt idx="315">
                  <c:v>5.5</c:v>
                </c:pt>
                <c:pt idx="316">
                  <c:v>5.4</c:v>
                </c:pt>
                <c:pt idx="317">
                  <c:v>5.4</c:v>
                </c:pt>
                <c:pt idx="318">
                  <c:v>5.4</c:v>
                </c:pt>
                <c:pt idx="319">
                  <c:v>5.4</c:v>
                </c:pt>
                <c:pt idx="320">
                  <c:v>5.5</c:v>
                </c:pt>
                <c:pt idx="321">
                  <c:v>5.5</c:v>
                </c:pt>
                <c:pt idx="322">
                  <c:v>5.5</c:v>
                </c:pt>
                <c:pt idx="323">
                  <c:v>5.5</c:v>
                </c:pt>
                <c:pt idx="324">
                  <c:v>5.5</c:v>
                </c:pt>
                <c:pt idx="325">
                  <c:v>5.5</c:v>
                </c:pt>
                <c:pt idx="326">
                  <c:v>5.4</c:v>
                </c:pt>
                <c:pt idx="327">
                  <c:v>5.5</c:v>
                </c:pt>
                <c:pt idx="328">
                  <c:v>5.5</c:v>
                </c:pt>
                <c:pt idx="329">
                  <c:v>5.5</c:v>
                </c:pt>
                <c:pt idx="330">
                  <c:v>5.5</c:v>
                </c:pt>
                <c:pt idx="331">
                  <c:v>5.5</c:v>
                </c:pt>
                <c:pt idx="332">
                  <c:v>5.5</c:v>
                </c:pt>
                <c:pt idx="333">
                  <c:v>5.5</c:v>
                </c:pt>
                <c:pt idx="334">
                  <c:v>5.5</c:v>
                </c:pt>
                <c:pt idx="335">
                  <c:v>5.5</c:v>
                </c:pt>
                <c:pt idx="336">
                  <c:v>5.5</c:v>
                </c:pt>
                <c:pt idx="337">
                  <c:v>5.5</c:v>
                </c:pt>
                <c:pt idx="338">
                  <c:v>5.5</c:v>
                </c:pt>
                <c:pt idx="339">
                  <c:v>5.5</c:v>
                </c:pt>
                <c:pt idx="340">
                  <c:v>5.5</c:v>
                </c:pt>
                <c:pt idx="341">
                  <c:v>5.6</c:v>
                </c:pt>
                <c:pt idx="342">
                  <c:v>5.6</c:v>
                </c:pt>
                <c:pt idx="343">
                  <c:v>5.4</c:v>
                </c:pt>
                <c:pt idx="344">
                  <c:v>5.4</c:v>
                </c:pt>
                <c:pt idx="345">
                  <c:v>5.4</c:v>
                </c:pt>
                <c:pt idx="346">
                  <c:v>5.4</c:v>
                </c:pt>
                <c:pt idx="347">
                  <c:v>5.4</c:v>
                </c:pt>
                <c:pt idx="348">
                  <c:v>5.4</c:v>
                </c:pt>
                <c:pt idx="349">
                  <c:v>5.4</c:v>
                </c:pt>
                <c:pt idx="350">
                  <c:v>5.4</c:v>
                </c:pt>
                <c:pt idx="351">
                  <c:v>5.4</c:v>
                </c:pt>
                <c:pt idx="352">
                  <c:v>5.4</c:v>
                </c:pt>
                <c:pt idx="353">
                  <c:v>5.5</c:v>
                </c:pt>
                <c:pt idx="354">
                  <c:v>5.5</c:v>
                </c:pt>
                <c:pt idx="355">
                  <c:v>5.5</c:v>
                </c:pt>
                <c:pt idx="356">
                  <c:v>5.5</c:v>
                </c:pt>
                <c:pt idx="357">
                  <c:v>5.5</c:v>
                </c:pt>
                <c:pt idx="358">
                  <c:v>5.5</c:v>
                </c:pt>
                <c:pt idx="359">
                  <c:v>5.5</c:v>
                </c:pt>
                <c:pt idx="360">
                  <c:v>5.5</c:v>
                </c:pt>
                <c:pt idx="361">
                  <c:v>5.6</c:v>
                </c:pt>
                <c:pt idx="362">
                  <c:v>5.7</c:v>
                </c:pt>
                <c:pt idx="363">
                  <c:v>5.9</c:v>
                </c:pt>
                <c:pt idx="364">
                  <c:v>5.9</c:v>
                </c:pt>
                <c:pt idx="365">
                  <c:v>6.1</c:v>
                </c:pt>
                <c:pt idx="366">
                  <c:v>6.1</c:v>
                </c:pt>
                <c:pt idx="367">
                  <c:v>6.2</c:v>
                </c:pt>
                <c:pt idx="368">
                  <c:v>6.3</c:v>
                </c:pt>
                <c:pt idx="369">
                  <c:v>6.3</c:v>
                </c:pt>
                <c:pt idx="370">
                  <c:v>6.3</c:v>
                </c:pt>
                <c:pt idx="371">
                  <c:v>6.4</c:v>
                </c:pt>
                <c:pt idx="372">
                  <c:v>6.4</c:v>
                </c:pt>
                <c:pt idx="373">
                  <c:v>6.4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6.5</c:v>
                </c:pt>
                <c:pt idx="378">
                  <c:v>6.5</c:v>
                </c:pt>
                <c:pt idx="379">
                  <c:v>6.5</c:v>
                </c:pt>
                <c:pt idx="380">
                  <c:v>6.5</c:v>
                </c:pt>
                <c:pt idx="381">
                  <c:v>6.6</c:v>
                </c:pt>
                <c:pt idx="382">
                  <c:v>6.6</c:v>
                </c:pt>
                <c:pt idx="383">
                  <c:v>6.6</c:v>
                </c:pt>
                <c:pt idx="384">
                  <c:v>6.6</c:v>
                </c:pt>
                <c:pt idx="385">
                  <c:v>6.6</c:v>
                </c:pt>
                <c:pt idx="386">
                  <c:v>6.6</c:v>
                </c:pt>
                <c:pt idx="387">
                  <c:v>6.6</c:v>
                </c:pt>
                <c:pt idx="388">
                  <c:v>6.6</c:v>
                </c:pt>
                <c:pt idx="389">
                  <c:v>6.6</c:v>
                </c:pt>
                <c:pt idx="390">
                  <c:v>6.6</c:v>
                </c:pt>
                <c:pt idx="391">
                  <c:v>6.6</c:v>
                </c:pt>
                <c:pt idx="392">
                  <c:v>6.6</c:v>
                </c:pt>
                <c:pt idx="393">
                  <c:v>6.6</c:v>
                </c:pt>
                <c:pt idx="394">
                  <c:v>6.6</c:v>
                </c:pt>
                <c:pt idx="395">
                  <c:v>6.6</c:v>
                </c:pt>
                <c:pt idx="396">
                  <c:v>6.6</c:v>
                </c:pt>
                <c:pt idx="397">
                  <c:v>6.6</c:v>
                </c:pt>
                <c:pt idx="398">
                  <c:v>6.6</c:v>
                </c:pt>
                <c:pt idx="399">
                  <c:v>6.6</c:v>
                </c:pt>
                <c:pt idx="400">
                  <c:v>6.7</c:v>
                </c:pt>
                <c:pt idx="401">
                  <c:v>6.7</c:v>
                </c:pt>
                <c:pt idx="402">
                  <c:v>6.7</c:v>
                </c:pt>
                <c:pt idx="403">
                  <c:v>6.8</c:v>
                </c:pt>
                <c:pt idx="404">
                  <c:v>6.7</c:v>
                </c:pt>
                <c:pt idx="405">
                  <c:v>6.7</c:v>
                </c:pt>
                <c:pt idx="406">
                  <c:v>6.7</c:v>
                </c:pt>
                <c:pt idx="407">
                  <c:v>6.6</c:v>
                </c:pt>
                <c:pt idx="408">
                  <c:v>6.7</c:v>
                </c:pt>
                <c:pt idx="409">
                  <c:v>6.6</c:v>
                </c:pt>
                <c:pt idx="410">
                  <c:v>6.6</c:v>
                </c:pt>
                <c:pt idx="411">
                  <c:v>6.6</c:v>
                </c:pt>
                <c:pt idx="412">
                  <c:v>6.7</c:v>
                </c:pt>
                <c:pt idx="413">
                  <c:v>6.6</c:v>
                </c:pt>
                <c:pt idx="414">
                  <c:v>6.6</c:v>
                </c:pt>
                <c:pt idx="415">
                  <c:v>6.6</c:v>
                </c:pt>
                <c:pt idx="416">
                  <c:v>6.6</c:v>
                </c:pt>
                <c:pt idx="417">
                  <c:v>6.6</c:v>
                </c:pt>
                <c:pt idx="418">
                  <c:v>6.6</c:v>
                </c:pt>
                <c:pt idx="419">
                  <c:v>6.6</c:v>
                </c:pt>
                <c:pt idx="420">
                  <c:v>6.7</c:v>
                </c:pt>
                <c:pt idx="421">
                  <c:v>6.6</c:v>
                </c:pt>
                <c:pt idx="422">
                  <c:v>6.6</c:v>
                </c:pt>
                <c:pt idx="423">
                  <c:v>6.7</c:v>
                </c:pt>
                <c:pt idx="424">
                  <c:v>6.7</c:v>
                </c:pt>
                <c:pt idx="425">
                  <c:v>6.6</c:v>
                </c:pt>
                <c:pt idx="426">
                  <c:v>6.7</c:v>
                </c:pt>
                <c:pt idx="427">
                  <c:v>6.6</c:v>
                </c:pt>
                <c:pt idx="428">
                  <c:v>6.7</c:v>
                </c:pt>
                <c:pt idx="429">
                  <c:v>6.6</c:v>
                </c:pt>
                <c:pt idx="430">
                  <c:v>6.6</c:v>
                </c:pt>
                <c:pt idx="431">
                  <c:v>6.7</c:v>
                </c:pt>
                <c:pt idx="432">
                  <c:v>6.7</c:v>
                </c:pt>
                <c:pt idx="433">
                  <c:v>6.6</c:v>
                </c:pt>
                <c:pt idx="434">
                  <c:v>6.7</c:v>
                </c:pt>
                <c:pt idx="435">
                  <c:v>6.7</c:v>
                </c:pt>
                <c:pt idx="436">
                  <c:v>6.6</c:v>
                </c:pt>
                <c:pt idx="437">
                  <c:v>6.7</c:v>
                </c:pt>
                <c:pt idx="438">
                  <c:v>6.7</c:v>
                </c:pt>
                <c:pt idx="439">
                  <c:v>6.7</c:v>
                </c:pt>
                <c:pt idx="440">
                  <c:v>6.6</c:v>
                </c:pt>
                <c:pt idx="441">
                  <c:v>6.7</c:v>
                </c:pt>
                <c:pt idx="442">
                  <c:v>6.6</c:v>
                </c:pt>
                <c:pt idx="443">
                  <c:v>6.7</c:v>
                </c:pt>
                <c:pt idx="444">
                  <c:v>6.6</c:v>
                </c:pt>
                <c:pt idx="445">
                  <c:v>6.7</c:v>
                </c:pt>
                <c:pt idx="446">
                  <c:v>6.6</c:v>
                </c:pt>
                <c:pt idx="447">
                  <c:v>6.7</c:v>
                </c:pt>
                <c:pt idx="448">
                  <c:v>6.7</c:v>
                </c:pt>
                <c:pt idx="449">
                  <c:v>6.7</c:v>
                </c:pt>
                <c:pt idx="450">
                  <c:v>6.7</c:v>
                </c:pt>
                <c:pt idx="451">
                  <c:v>6.6</c:v>
                </c:pt>
                <c:pt idx="452">
                  <c:v>6.7</c:v>
                </c:pt>
                <c:pt idx="453">
                  <c:v>6.7</c:v>
                </c:pt>
                <c:pt idx="454">
                  <c:v>6.7</c:v>
                </c:pt>
                <c:pt idx="455">
                  <c:v>6.7</c:v>
                </c:pt>
                <c:pt idx="456">
                  <c:v>6.7</c:v>
                </c:pt>
                <c:pt idx="457">
                  <c:v>6.6</c:v>
                </c:pt>
                <c:pt idx="458">
                  <c:v>6.7</c:v>
                </c:pt>
                <c:pt idx="459">
                  <c:v>6.7</c:v>
                </c:pt>
                <c:pt idx="460">
                  <c:v>6.7</c:v>
                </c:pt>
                <c:pt idx="461">
                  <c:v>6.7</c:v>
                </c:pt>
                <c:pt idx="462">
                  <c:v>6.8</c:v>
                </c:pt>
                <c:pt idx="463">
                  <c:v>6.8</c:v>
                </c:pt>
                <c:pt idx="464">
                  <c:v>6.8</c:v>
                </c:pt>
                <c:pt idx="465">
                  <c:v>6.7</c:v>
                </c:pt>
                <c:pt idx="466">
                  <c:v>6.7</c:v>
                </c:pt>
                <c:pt idx="467">
                  <c:v>6.7</c:v>
                </c:pt>
                <c:pt idx="468">
                  <c:v>6.7</c:v>
                </c:pt>
                <c:pt idx="469">
                  <c:v>6.7</c:v>
                </c:pt>
                <c:pt idx="470">
                  <c:v>6.7</c:v>
                </c:pt>
                <c:pt idx="471">
                  <c:v>6.7</c:v>
                </c:pt>
                <c:pt idx="472">
                  <c:v>6.7</c:v>
                </c:pt>
                <c:pt idx="473">
                  <c:v>6.7</c:v>
                </c:pt>
                <c:pt idx="474">
                  <c:v>6.7</c:v>
                </c:pt>
                <c:pt idx="475">
                  <c:v>6.7</c:v>
                </c:pt>
                <c:pt idx="476">
                  <c:v>6.7</c:v>
                </c:pt>
                <c:pt idx="477">
                  <c:v>6.7</c:v>
                </c:pt>
                <c:pt idx="478">
                  <c:v>6.7</c:v>
                </c:pt>
                <c:pt idx="479">
                  <c:v>6.6</c:v>
                </c:pt>
                <c:pt idx="480">
                  <c:v>6.7</c:v>
                </c:pt>
                <c:pt idx="481">
                  <c:v>6.3</c:v>
                </c:pt>
                <c:pt idx="482">
                  <c:v>6.1</c:v>
                </c:pt>
                <c:pt idx="483">
                  <c:v>5.7</c:v>
                </c:pt>
                <c:pt idx="484">
                  <c:v>5.7</c:v>
                </c:pt>
                <c:pt idx="485">
                  <c:v>5.5</c:v>
                </c:pt>
                <c:pt idx="486">
                  <c:v>5.5</c:v>
                </c:pt>
                <c:pt idx="487">
                  <c:v>5.4</c:v>
                </c:pt>
                <c:pt idx="488">
                  <c:v>5.4</c:v>
                </c:pt>
                <c:pt idx="489">
                  <c:v>5.4</c:v>
                </c:pt>
                <c:pt idx="490">
                  <c:v>5.4</c:v>
                </c:pt>
                <c:pt idx="491">
                  <c:v>5.4</c:v>
                </c:pt>
                <c:pt idx="492">
                  <c:v>5.4</c:v>
                </c:pt>
                <c:pt idx="493">
                  <c:v>5.4</c:v>
                </c:pt>
                <c:pt idx="494">
                  <c:v>5.4</c:v>
                </c:pt>
                <c:pt idx="495">
                  <c:v>5.4</c:v>
                </c:pt>
                <c:pt idx="496">
                  <c:v>5.4</c:v>
                </c:pt>
                <c:pt idx="497">
                  <c:v>5.4</c:v>
                </c:pt>
                <c:pt idx="498">
                  <c:v>5.3</c:v>
                </c:pt>
                <c:pt idx="499">
                  <c:v>5.3</c:v>
                </c:pt>
                <c:pt idx="500">
                  <c:v>5.3</c:v>
                </c:pt>
                <c:pt idx="501">
                  <c:v>5.2</c:v>
                </c:pt>
                <c:pt idx="502">
                  <c:v>5.2</c:v>
                </c:pt>
                <c:pt idx="503">
                  <c:v>5.2</c:v>
                </c:pt>
                <c:pt idx="504">
                  <c:v>5.2</c:v>
                </c:pt>
                <c:pt idx="505">
                  <c:v>5.2</c:v>
                </c:pt>
                <c:pt idx="506">
                  <c:v>5.2</c:v>
                </c:pt>
                <c:pt idx="507">
                  <c:v>5.2</c:v>
                </c:pt>
                <c:pt idx="508">
                  <c:v>5.2</c:v>
                </c:pt>
                <c:pt idx="509">
                  <c:v>5.2</c:v>
                </c:pt>
                <c:pt idx="510">
                  <c:v>5.2</c:v>
                </c:pt>
                <c:pt idx="511">
                  <c:v>5.2</c:v>
                </c:pt>
                <c:pt idx="512">
                  <c:v>5.2</c:v>
                </c:pt>
                <c:pt idx="513">
                  <c:v>5.2</c:v>
                </c:pt>
                <c:pt idx="514">
                  <c:v>5.0999999999999996</c:v>
                </c:pt>
                <c:pt idx="515">
                  <c:v>5.2</c:v>
                </c:pt>
                <c:pt idx="516">
                  <c:v>5.2</c:v>
                </c:pt>
                <c:pt idx="517">
                  <c:v>5.2</c:v>
                </c:pt>
                <c:pt idx="518">
                  <c:v>5.2</c:v>
                </c:pt>
                <c:pt idx="519">
                  <c:v>5.2</c:v>
                </c:pt>
                <c:pt idx="520">
                  <c:v>5.2</c:v>
                </c:pt>
                <c:pt idx="521">
                  <c:v>5.3</c:v>
                </c:pt>
                <c:pt idx="522">
                  <c:v>5.3</c:v>
                </c:pt>
                <c:pt idx="523">
                  <c:v>5.2</c:v>
                </c:pt>
                <c:pt idx="524">
                  <c:v>5.0999999999999996</c:v>
                </c:pt>
                <c:pt idx="525">
                  <c:v>5.0999999999999996</c:v>
                </c:pt>
                <c:pt idx="526">
                  <c:v>5.0999999999999996</c:v>
                </c:pt>
                <c:pt idx="527">
                  <c:v>5.0999999999999996</c:v>
                </c:pt>
                <c:pt idx="528">
                  <c:v>5.2</c:v>
                </c:pt>
                <c:pt idx="529">
                  <c:v>5.2</c:v>
                </c:pt>
                <c:pt idx="530">
                  <c:v>5.0999999999999996</c:v>
                </c:pt>
                <c:pt idx="531">
                  <c:v>5.2</c:v>
                </c:pt>
                <c:pt idx="532">
                  <c:v>5.2</c:v>
                </c:pt>
                <c:pt idx="533">
                  <c:v>5.2</c:v>
                </c:pt>
                <c:pt idx="534">
                  <c:v>5.2</c:v>
                </c:pt>
                <c:pt idx="535">
                  <c:v>5.2</c:v>
                </c:pt>
                <c:pt idx="536">
                  <c:v>5.2</c:v>
                </c:pt>
                <c:pt idx="537">
                  <c:v>5.2</c:v>
                </c:pt>
                <c:pt idx="538">
                  <c:v>5.2</c:v>
                </c:pt>
                <c:pt idx="539">
                  <c:v>5.3</c:v>
                </c:pt>
                <c:pt idx="540">
                  <c:v>5.3</c:v>
                </c:pt>
                <c:pt idx="541">
                  <c:v>5.3</c:v>
                </c:pt>
                <c:pt idx="542">
                  <c:v>5.3</c:v>
                </c:pt>
                <c:pt idx="543">
                  <c:v>5.3</c:v>
                </c:pt>
                <c:pt idx="544">
                  <c:v>5.3</c:v>
                </c:pt>
                <c:pt idx="545">
                  <c:v>5.3</c:v>
                </c:pt>
                <c:pt idx="546">
                  <c:v>5.3</c:v>
                </c:pt>
                <c:pt idx="547">
                  <c:v>5.3</c:v>
                </c:pt>
                <c:pt idx="548">
                  <c:v>5.3</c:v>
                </c:pt>
                <c:pt idx="549">
                  <c:v>5.3</c:v>
                </c:pt>
                <c:pt idx="550">
                  <c:v>5.3</c:v>
                </c:pt>
                <c:pt idx="551">
                  <c:v>5.3</c:v>
                </c:pt>
                <c:pt idx="552">
                  <c:v>5.3</c:v>
                </c:pt>
                <c:pt idx="553">
                  <c:v>5.3</c:v>
                </c:pt>
                <c:pt idx="554">
                  <c:v>5.2</c:v>
                </c:pt>
                <c:pt idx="555">
                  <c:v>5.2</c:v>
                </c:pt>
                <c:pt idx="556">
                  <c:v>5.3</c:v>
                </c:pt>
                <c:pt idx="557">
                  <c:v>5.3</c:v>
                </c:pt>
                <c:pt idx="558">
                  <c:v>5.3</c:v>
                </c:pt>
                <c:pt idx="559">
                  <c:v>5.3</c:v>
                </c:pt>
                <c:pt idx="560">
                  <c:v>5.3</c:v>
                </c:pt>
                <c:pt idx="561">
                  <c:v>5.3</c:v>
                </c:pt>
                <c:pt idx="562">
                  <c:v>5.3</c:v>
                </c:pt>
                <c:pt idx="563">
                  <c:v>5.3</c:v>
                </c:pt>
                <c:pt idx="564">
                  <c:v>5.3</c:v>
                </c:pt>
                <c:pt idx="565">
                  <c:v>5.3</c:v>
                </c:pt>
                <c:pt idx="566">
                  <c:v>5.3</c:v>
                </c:pt>
                <c:pt idx="567">
                  <c:v>5.3</c:v>
                </c:pt>
                <c:pt idx="568">
                  <c:v>5.3</c:v>
                </c:pt>
                <c:pt idx="569">
                  <c:v>5.3</c:v>
                </c:pt>
                <c:pt idx="570">
                  <c:v>5.3</c:v>
                </c:pt>
                <c:pt idx="571">
                  <c:v>5.3</c:v>
                </c:pt>
                <c:pt idx="572">
                  <c:v>5.3</c:v>
                </c:pt>
                <c:pt idx="573">
                  <c:v>5.3</c:v>
                </c:pt>
                <c:pt idx="574">
                  <c:v>5.3</c:v>
                </c:pt>
                <c:pt idx="575">
                  <c:v>5.3</c:v>
                </c:pt>
                <c:pt idx="576">
                  <c:v>5.3</c:v>
                </c:pt>
                <c:pt idx="577">
                  <c:v>5.3</c:v>
                </c:pt>
                <c:pt idx="578">
                  <c:v>5.3</c:v>
                </c:pt>
                <c:pt idx="579">
                  <c:v>5.3</c:v>
                </c:pt>
                <c:pt idx="580">
                  <c:v>5.3</c:v>
                </c:pt>
                <c:pt idx="581">
                  <c:v>5.4</c:v>
                </c:pt>
                <c:pt idx="582">
                  <c:v>5.5</c:v>
                </c:pt>
                <c:pt idx="583">
                  <c:v>5.2</c:v>
                </c:pt>
                <c:pt idx="584">
                  <c:v>5.0999999999999996</c:v>
                </c:pt>
                <c:pt idx="585">
                  <c:v>5.0999999999999996</c:v>
                </c:pt>
                <c:pt idx="586">
                  <c:v>5.0999999999999996</c:v>
                </c:pt>
                <c:pt idx="587">
                  <c:v>5.0999999999999996</c:v>
                </c:pt>
                <c:pt idx="588">
                  <c:v>5.2</c:v>
                </c:pt>
                <c:pt idx="589">
                  <c:v>5.2</c:v>
                </c:pt>
                <c:pt idx="590">
                  <c:v>5.2</c:v>
                </c:pt>
                <c:pt idx="591">
                  <c:v>5.2</c:v>
                </c:pt>
                <c:pt idx="592">
                  <c:v>5.3</c:v>
                </c:pt>
                <c:pt idx="593">
                  <c:v>5.3</c:v>
                </c:pt>
                <c:pt idx="594">
                  <c:v>5.3</c:v>
                </c:pt>
                <c:pt idx="595">
                  <c:v>5.3</c:v>
                </c:pt>
                <c:pt idx="596">
                  <c:v>5.3</c:v>
                </c:pt>
                <c:pt idx="597">
                  <c:v>5.3</c:v>
                </c:pt>
                <c:pt idx="598">
                  <c:v>5.3</c:v>
                </c:pt>
                <c:pt idx="599">
                  <c:v>5.3</c:v>
                </c:pt>
                <c:pt idx="600">
                  <c:v>5.3</c:v>
                </c:pt>
                <c:pt idx="601">
                  <c:v>5.4</c:v>
                </c:pt>
                <c:pt idx="602">
                  <c:v>5.5</c:v>
                </c:pt>
                <c:pt idx="603">
                  <c:v>5.7</c:v>
                </c:pt>
                <c:pt idx="604">
                  <c:v>5.8</c:v>
                </c:pt>
                <c:pt idx="605">
                  <c:v>6</c:v>
                </c:pt>
                <c:pt idx="606">
                  <c:v>6</c:v>
                </c:pt>
                <c:pt idx="607">
                  <c:v>6.1</c:v>
                </c:pt>
                <c:pt idx="608">
                  <c:v>6.2</c:v>
                </c:pt>
                <c:pt idx="609">
                  <c:v>6.2</c:v>
                </c:pt>
                <c:pt idx="610">
                  <c:v>6.2</c:v>
                </c:pt>
                <c:pt idx="611">
                  <c:v>6.3</c:v>
                </c:pt>
                <c:pt idx="612">
                  <c:v>6.3</c:v>
                </c:pt>
                <c:pt idx="613">
                  <c:v>6.3</c:v>
                </c:pt>
                <c:pt idx="614">
                  <c:v>6.3</c:v>
                </c:pt>
                <c:pt idx="615">
                  <c:v>6.4</c:v>
                </c:pt>
                <c:pt idx="616">
                  <c:v>6.4</c:v>
                </c:pt>
                <c:pt idx="617">
                  <c:v>6.4</c:v>
                </c:pt>
                <c:pt idx="618">
                  <c:v>6.4</c:v>
                </c:pt>
                <c:pt idx="619">
                  <c:v>6.4</c:v>
                </c:pt>
                <c:pt idx="620">
                  <c:v>6.4</c:v>
                </c:pt>
                <c:pt idx="621">
                  <c:v>6.4</c:v>
                </c:pt>
                <c:pt idx="622">
                  <c:v>6.5</c:v>
                </c:pt>
                <c:pt idx="623">
                  <c:v>6.4</c:v>
                </c:pt>
                <c:pt idx="624">
                  <c:v>6.5</c:v>
                </c:pt>
                <c:pt idx="625">
                  <c:v>6.5</c:v>
                </c:pt>
                <c:pt idx="626">
                  <c:v>6.5</c:v>
                </c:pt>
                <c:pt idx="627">
                  <c:v>6.5</c:v>
                </c:pt>
                <c:pt idx="628">
                  <c:v>6.5</c:v>
                </c:pt>
                <c:pt idx="629">
                  <c:v>6.5</c:v>
                </c:pt>
                <c:pt idx="630">
                  <c:v>6.5</c:v>
                </c:pt>
                <c:pt idx="631">
                  <c:v>6.5</c:v>
                </c:pt>
                <c:pt idx="632">
                  <c:v>6.5</c:v>
                </c:pt>
                <c:pt idx="633">
                  <c:v>6.5</c:v>
                </c:pt>
                <c:pt idx="634">
                  <c:v>6.5</c:v>
                </c:pt>
                <c:pt idx="635">
                  <c:v>6.5</c:v>
                </c:pt>
                <c:pt idx="636">
                  <c:v>6.5</c:v>
                </c:pt>
                <c:pt idx="637">
                  <c:v>6.5</c:v>
                </c:pt>
                <c:pt idx="638">
                  <c:v>6.5</c:v>
                </c:pt>
                <c:pt idx="639">
                  <c:v>6.5</c:v>
                </c:pt>
                <c:pt idx="640">
                  <c:v>6.6</c:v>
                </c:pt>
                <c:pt idx="641">
                  <c:v>6.6</c:v>
                </c:pt>
                <c:pt idx="642">
                  <c:v>6.6</c:v>
                </c:pt>
                <c:pt idx="643">
                  <c:v>6.6</c:v>
                </c:pt>
                <c:pt idx="644">
                  <c:v>6.6</c:v>
                </c:pt>
                <c:pt idx="645">
                  <c:v>6.5</c:v>
                </c:pt>
                <c:pt idx="646">
                  <c:v>6.6</c:v>
                </c:pt>
                <c:pt idx="647">
                  <c:v>6.6</c:v>
                </c:pt>
                <c:pt idx="648">
                  <c:v>6.5</c:v>
                </c:pt>
                <c:pt idx="649">
                  <c:v>6.5</c:v>
                </c:pt>
                <c:pt idx="650">
                  <c:v>6.5</c:v>
                </c:pt>
                <c:pt idx="651">
                  <c:v>6.5</c:v>
                </c:pt>
                <c:pt idx="652">
                  <c:v>6.5</c:v>
                </c:pt>
                <c:pt idx="653">
                  <c:v>6.5</c:v>
                </c:pt>
                <c:pt idx="654">
                  <c:v>6.6</c:v>
                </c:pt>
                <c:pt idx="655">
                  <c:v>6.5</c:v>
                </c:pt>
                <c:pt idx="656">
                  <c:v>6.5</c:v>
                </c:pt>
                <c:pt idx="657">
                  <c:v>6.5</c:v>
                </c:pt>
                <c:pt idx="658">
                  <c:v>6.6</c:v>
                </c:pt>
                <c:pt idx="659">
                  <c:v>6.5</c:v>
                </c:pt>
                <c:pt idx="660">
                  <c:v>6.5</c:v>
                </c:pt>
                <c:pt idx="661">
                  <c:v>6.6</c:v>
                </c:pt>
                <c:pt idx="662">
                  <c:v>6.6</c:v>
                </c:pt>
                <c:pt idx="663">
                  <c:v>6.6</c:v>
                </c:pt>
                <c:pt idx="664">
                  <c:v>6.6</c:v>
                </c:pt>
                <c:pt idx="665">
                  <c:v>6.6</c:v>
                </c:pt>
                <c:pt idx="666">
                  <c:v>6.5</c:v>
                </c:pt>
                <c:pt idx="667">
                  <c:v>6.6</c:v>
                </c:pt>
                <c:pt idx="668">
                  <c:v>6.6</c:v>
                </c:pt>
                <c:pt idx="669">
                  <c:v>6.6</c:v>
                </c:pt>
                <c:pt idx="670">
                  <c:v>6.6</c:v>
                </c:pt>
                <c:pt idx="671">
                  <c:v>6.6</c:v>
                </c:pt>
                <c:pt idx="672">
                  <c:v>6.6</c:v>
                </c:pt>
                <c:pt idx="673">
                  <c:v>6.6</c:v>
                </c:pt>
                <c:pt idx="674">
                  <c:v>6.6</c:v>
                </c:pt>
                <c:pt idx="675">
                  <c:v>6.6</c:v>
                </c:pt>
                <c:pt idx="676">
                  <c:v>6.6</c:v>
                </c:pt>
                <c:pt idx="677">
                  <c:v>6.6</c:v>
                </c:pt>
                <c:pt idx="678">
                  <c:v>6.6</c:v>
                </c:pt>
                <c:pt idx="679">
                  <c:v>6.6</c:v>
                </c:pt>
                <c:pt idx="680">
                  <c:v>6.6</c:v>
                </c:pt>
                <c:pt idx="681">
                  <c:v>6.5</c:v>
                </c:pt>
                <c:pt idx="682">
                  <c:v>6.6</c:v>
                </c:pt>
                <c:pt idx="683">
                  <c:v>6.6</c:v>
                </c:pt>
                <c:pt idx="684">
                  <c:v>6.6</c:v>
                </c:pt>
                <c:pt idx="685">
                  <c:v>6.6</c:v>
                </c:pt>
                <c:pt idx="686">
                  <c:v>6.6</c:v>
                </c:pt>
                <c:pt idx="687">
                  <c:v>6.6</c:v>
                </c:pt>
                <c:pt idx="688">
                  <c:v>6.6</c:v>
                </c:pt>
                <c:pt idx="689">
                  <c:v>6.6</c:v>
                </c:pt>
                <c:pt idx="690">
                  <c:v>6.6</c:v>
                </c:pt>
                <c:pt idx="691">
                  <c:v>6.6</c:v>
                </c:pt>
                <c:pt idx="692">
                  <c:v>6.6</c:v>
                </c:pt>
                <c:pt idx="693">
                  <c:v>6.5</c:v>
                </c:pt>
                <c:pt idx="694">
                  <c:v>6.6</c:v>
                </c:pt>
                <c:pt idx="695">
                  <c:v>6.6</c:v>
                </c:pt>
                <c:pt idx="696">
                  <c:v>6.6</c:v>
                </c:pt>
                <c:pt idx="697">
                  <c:v>6.6</c:v>
                </c:pt>
                <c:pt idx="698">
                  <c:v>6.6</c:v>
                </c:pt>
                <c:pt idx="699">
                  <c:v>6.6</c:v>
                </c:pt>
                <c:pt idx="700">
                  <c:v>6.6</c:v>
                </c:pt>
                <c:pt idx="701">
                  <c:v>6.6</c:v>
                </c:pt>
                <c:pt idx="702">
                  <c:v>6.7</c:v>
                </c:pt>
                <c:pt idx="703">
                  <c:v>6.7</c:v>
                </c:pt>
                <c:pt idx="704">
                  <c:v>6.6</c:v>
                </c:pt>
                <c:pt idx="705">
                  <c:v>6.6</c:v>
                </c:pt>
                <c:pt idx="706">
                  <c:v>6.6</c:v>
                </c:pt>
                <c:pt idx="707">
                  <c:v>6.6</c:v>
                </c:pt>
                <c:pt idx="708">
                  <c:v>6.6</c:v>
                </c:pt>
                <c:pt idx="709">
                  <c:v>6.6</c:v>
                </c:pt>
                <c:pt idx="710">
                  <c:v>6.6</c:v>
                </c:pt>
                <c:pt idx="711">
                  <c:v>6.6</c:v>
                </c:pt>
                <c:pt idx="712">
                  <c:v>6.6</c:v>
                </c:pt>
                <c:pt idx="713">
                  <c:v>6.6</c:v>
                </c:pt>
                <c:pt idx="714">
                  <c:v>6.6</c:v>
                </c:pt>
                <c:pt idx="715">
                  <c:v>6.6</c:v>
                </c:pt>
                <c:pt idx="716">
                  <c:v>6.6</c:v>
                </c:pt>
                <c:pt idx="717">
                  <c:v>6.6</c:v>
                </c:pt>
                <c:pt idx="718">
                  <c:v>6.6</c:v>
                </c:pt>
                <c:pt idx="719">
                  <c:v>6.6</c:v>
                </c:pt>
                <c:pt idx="720">
                  <c:v>6.6</c:v>
                </c:pt>
                <c:pt idx="721">
                  <c:v>6.2</c:v>
                </c:pt>
                <c:pt idx="722">
                  <c:v>5.9</c:v>
                </c:pt>
                <c:pt idx="723">
                  <c:v>5.6</c:v>
                </c:pt>
                <c:pt idx="724">
                  <c:v>5.5</c:v>
                </c:pt>
                <c:pt idx="725">
                  <c:v>5.3</c:v>
                </c:pt>
                <c:pt idx="726">
                  <c:v>5.3</c:v>
                </c:pt>
                <c:pt idx="727">
                  <c:v>5.3</c:v>
                </c:pt>
                <c:pt idx="728">
                  <c:v>5.3</c:v>
                </c:pt>
                <c:pt idx="729">
                  <c:v>5.2</c:v>
                </c:pt>
                <c:pt idx="730">
                  <c:v>5.2</c:v>
                </c:pt>
                <c:pt idx="731">
                  <c:v>5.2</c:v>
                </c:pt>
                <c:pt idx="732">
                  <c:v>5.2</c:v>
                </c:pt>
                <c:pt idx="733">
                  <c:v>5.3</c:v>
                </c:pt>
                <c:pt idx="734">
                  <c:v>5.2</c:v>
                </c:pt>
                <c:pt idx="735">
                  <c:v>5.3</c:v>
                </c:pt>
                <c:pt idx="736">
                  <c:v>5.2</c:v>
                </c:pt>
                <c:pt idx="737">
                  <c:v>5.3</c:v>
                </c:pt>
                <c:pt idx="738">
                  <c:v>5.2</c:v>
                </c:pt>
                <c:pt idx="739">
                  <c:v>5.3</c:v>
                </c:pt>
                <c:pt idx="740">
                  <c:v>5.3</c:v>
                </c:pt>
                <c:pt idx="741">
                  <c:v>5.4</c:v>
                </c:pt>
                <c:pt idx="742">
                  <c:v>5.4</c:v>
                </c:pt>
                <c:pt idx="743">
                  <c:v>5.2</c:v>
                </c:pt>
                <c:pt idx="744">
                  <c:v>5.2</c:v>
                </c:pt>
                <c:pt idx="745">
                  <c:v>5.0999999999999996</c:v>
                </c:pt>
                <c:pt idx="746">
                  <c:v>5.0999999999999996</c:v>
                </c:pt>
                <c:pt idx="747">
                  <c:v>5.0999999999999996</c:v>
                </c:pt>
                <c:pt idx="748">
                  <c:v>5.0999999999999996</c:v>
                </c:pt>
                <c:pt idx="749">
                  <c:v>5.2</c:v>
                </c:pt>
                <c:pt idx="750">
                  <c:v>5.2</c:v>
                </c:pt>
                <c:pt idx="751">
                  <c:v>5.2</c:v>
                </c:pt>
                <c:pt idx="752">
                  <c:v>5.2</c:v>
                </c:pt>
                <c:pt idx="753">
                  <c:v>5.3</c:v>
                </c:pt>
                <c:pt idx="754">
                  <c:v>5.2</c:v>
                </c:pt>
                <c:pt idx="755">
                  <c:v>5.2</c:v>
                </c:pt>
                <c:pt idx="756">
                  <c:v>5.2</c:v>
                </c:pt>
                <c:pt idx="757">
                  <c:v>5.2</c:v>
                </c:pt>
                <c:pt idx="758">
                  <c:v>5.2</c:v>
                </c:pt>
                <c:pt idx="759">
                  <c:v>5.3</c:v>
                </c:pt>
                <c:pt idx="760">
                  <c:v>5.3</c:v>
                </c:pt>
                <c:pt idx="761">
                  <c:v>5.4</c:v>
                </c:pt>
                <c:pt idx="762">
                  <c:v>5.4</c:v>
                </c:pt>
                <c:pt idx="763">
                  <c:v>5.2</c:v>
                </c:pt>
                <c:pt idx="764">
                  <c:v>5.2</c:v>
                </c:pt>
                <c:pt idx="765">
                  <c:v>5.0999999999999996</c:v>
                </c:pt>
                <c:pt idx="766">
                  <c:v>5.0999999999999996</c:v>
                </c:pt>
                <c:pt idx="767">
                  <c:v>5.2</c:v>
                </c:pt>
                <c:pt idx="768">
                  <c:v>5.2</c:v>
                </c:pt>
                <c:pt idx="769">
                  <c:v>5.2</c:v>
                </c:pt>
                <c:pt idx="770">
                  <c:v>5.2</c:v>
                </c:pt>
                <c:pt idx="771">
                  <c:v>5.2</c:v>
                </c:pt>
                <c:pt idx="772">
                  <c:v>5.2</c:v>
                </c:pt>
                <c:pt idx="773">
                  <c:v>5.2</c:v>
                </c:pt>
                <c:pt idx="774">
                  <c:v>5.2</c:v>
                </c:pt>
                <c:pt idx="775">
                  <c:v>5.2</c:v>
                </c:pt>
                <c:pt idx="776">
                  <c:v>5.2</c:v>
                </c:pt>
                <c:pt idx="777">
                  <c:v>5.3</c:v>
                </c:pt>
                <c:pt idx="778">
                  <c:v>5.2</c:v>
                </c:pt>
                <c:pt idx="779">
                  <c:v>5.3</c:v>
                </c:pt>
                <c:pt idx="780">
                  <c:v>5.3</c:v>
                </c:pt>
                <c:pt idx="781">
                  <c:v>5.3</c:v>
                </c:pt>
                <c:pt idx="782">
                  <c:v>5.3</c:v>
                </c:pt>
                <c:pt idx="783">
                  <c:v>5.3</c:v>
                </c:pt>
                <c:pt idx="784">
                  <c:v>5.3</c:v>
                </c:pt>
                <c:pt idx="785">
                  <c:v>5.3</c:v>
                </c:pt>
                <c:pt idx="786">
                  <c:v>5.2</c:v>
                </c:pt>
                <c:pt idx="787">
                  <c:v>5.3</c:v>
                </c:pt>
                <c:pt idx="788">
                  <c:v>5.3</c:v>
                </c:pt>
                <c:pt idx="789">
                  <c:v>5.3</c:v>
                </c:pt>
                <c:pt idx="790">
                  <c:v>5.3</c:v>
                </c:pt>
                <c:pt idx="791">
                  <c:v>5.3</c:v>
                </c:pt>
                <c:pt idx="792">
                  <c:v>5.3</c:v>
                </c:pt>
                <c:pt idx="793">
                  <c:v>5.3</c:v>
                </c:pt>
                <c:pt idx="794">
                  <c:v>5.3</c:v>
                </c:pt>
                <c:pt idx="795">
                  <c:v>5.3</c:v>
                </c:pt>
                <c:pt idx="796">
                  <c:v>5.3</c:v>
                </c:pt>
                <c:pt idx="797">
                  <c:v>5.3</c:v>
                </c:pt>
                <c:pt idx="798">
                  <c:v>5.3</c:v>
                </c:pt>
                <c:pt idx="799">
                  <c:v>5.3</c:v>
                </c:pt>
                <c:pt idx="800">
                  <c:v>5.3</c:v>
                </c:pt>
                <c:pt idx="801">
                  <c:v>5.3</c:v>
                </c:pt>
                <c:pt idx="802">
                  <c:v>5.3</c:v>
                </c:pt>
                <c:pt idx="803">
                  <c:v>5.3</c:v>
                </c:pt>
                <c:pt idx="804">
                  <c:v>5.3</c:v>
                </c:pt>
                <c:pt idx="805">
                  <c:v>5.2</c:v>
                </c:pt>
                <c:pt idx="806">
                  <c:v>5.3</c:v>
                </c:pt>
                <c:pt idx="807">
                  <c:v>5.3</c:v>
                </c:pt>
                <c:pt idx="808">
                  <c:v>5.3</c:v>
                </c:pt>
                <c:pt idx="809">
                  <c:v>5.2</c:v>
                </c:pt>
                <c:pt idx="810">
                  <c:v>5.3</c:v>
                </c:pt>
                <c:pt idx="811">
                  <c:v>5.3</c:v>
                </c:pt>
                <c:pt idx="812">
                  <c:v>5.3</c:v>
                </c:pt>
                <c:pt idx="813">
                  <c:v>5.3</c:v>
                </c:pt>
                <c:pt idx="814">
                  <c:v>5.3</c:v>
                </c:pt>
                <c:pt idx="815">
                  <c:v>5.3</c:v>
                </c:pt>
                <c:pt idx="816">
                  <c:v>5.3</c:v>
                </c:pt>
                <c:pt idx="817">
                  <c:v>5.3</c:v>
                </c:pt>
                <c:pt idx="818">
                  <c:v>5.3</c:v>
                </c:pt>
                <c:pt idx="819">
                  <c:v>5.3</c:v>
                </c:pt>
                <c:pt idx="820">
                  <c:v>5.3</c:v>
                </c:pt>
                <c:pt idx="821">
                  <c:v>5.4</c:v>
                </c:pt>
                <c:pt idx="822">
                  <c:v>5.4</c:v>
                </c:pt>
                <c:pt idx="823">
                  <c:v>5.2</c:v>
                </c:pt>
                <c:pt idx="824">
                  <c:v>5.2</c:v>
                </c:pt>
                <c:pt idx="825">
                  <c:v>5.0999999999999996</c:v>
                </c:pt>
                <c:pt idx="826">
                  <c:v>5.0999999999999996</c:v>
                </c:pt>
                <c:pt idx="827">
                  <c:v>5.0999999999999996</c:v>
                </c:pt>
                <c:pt idx="828">
                  <c:v>5.2</c:v>
                </c:pt>
                <c:pt idx="829">
                  <c:v>5.2</c:v>
                </c:pt>
                <c:pt idx="830">
                  <c:v>5.3</c:v>
                </c:pt>
                <c:pt idx="831">
                  <c:v>5.3</c:v>
                </c:pt>
                <c:pt idx="832">
                  <c:v>5.3</c:v>
                </c:pt>
                <c:pt idx="833">
                  <c:v>5.3</c:v>
                </c:pt>
                <c:pt idx="834">
                  <c:v>5.3</c:v>
                </c:pt>
                <c:pt idx="835">
                  <c:v>5.3</c:v>
                </c:pt>
                <c:pt idx="836">
                  <c:v>5.3</c:v>
                </c:pt>
                <c:pt idx="837">
                  <c:v>5.3</c:v>
                </c:pt>
                <c:pt idx="838">
                  <c:v>5.3</c:v>
                </c:pt>
                <c:pt idx="839">
                  <c:v>5.3</c:v>
                </c:pt>
                <c:pt idx="840">
                  <c:v>5.3</c:v>
                </c:pt>
                <c:pt idx="841">
                  <c:v>5.4</c:v>
                </c:pt>
                <c:pt idx="842">
                  <c:v>5.5</c:v>
                </c:pt>
                <c:pt idx="843">
                  <c:v>5.7</c:v>
                </c:pt>
                <c:pt idx="844">
                  <c:v>5.8</c:v>
                </c:pt>
                <c:pt idx="845">
                  <c:v>6</c:v>
                </c:pt>
                <c:pt idx="846">
                  <c:v>6</c:v>
                </c:pt>
                <c:pt idx="847">
                  <c:v>6.1</c:v>
                </c:pt>
                <c:pt idx="848">
                  <c:v>6.2</c:v>
                </c:pt>
                <c:pt idx="849">
                  <c:v>6.2</c:v>
                </c:pt>
                <c:pt idx="850">
                  <c:v>6.3</c:v>
                </c:pt>
                <c:pt idx="851">
                  <c:v>6.3</c:v>
                </c:pt>
                <c:pt idx="852">
                  <c:v>6.3</c:v>
                </c:pt>
                <c:pt idx="853">
                  <c:v>6.3</c:v>
                </c:pt>
                <c:pt idx="854">
                  <c:v>6.4</c:v>
                </c:pt>
                <c:pt idx="855">
                  <c:v>6.4</c:v>
                </c:pt>
                <c:pt idx="856">
                  <c:v>6.4</c:v>
                </c:pt>
                <c:pt idx="857">
                  <c:v>6.4</c:v>
                </c:pt>
                <c:pt idx="858">
                  <c:v>6.4</c:v>
                </c:pt>
                <c:pt idx="859">
                  <c:v>6.4</c:v>
                </c:pt>
                <c:pt idx="860">
                  <c:v>6.4</c:v>
                </c:pt>
                <c:pt idx="861">
                  <c:v>6.4</c:v>
                </c:pt>
                <c:pt idx="862">
                  <c:v>6.4</c:v>
                </c:pt>
                <c:pt idx="863">
                  <c:v>6.5</c:v>
                </c:pt>
                <c:pt idx="864">
                  <c:v>6.5</c:v>
                </c:pt>
                <c:pt idx="865">
                  <c:v>6.4</c:v>
                </c:pt>
                <c:pt idx="866">
                  <c:v>6.5</c:v>
                </c:pt>
                <c:pt idx="867">
                  <c:v>6.4</c:v>
                </c:pt>
                <c:pt idx="868">
                  <c:v>6.5</c:v>
                </c:pt>
                <c:pt idx="869">
                  <c:v>6.5</c:v>
                </c:pt>
                <c:pt idx="870">
                  <c:v>6.5</c:v>
                </c:pt>
                <c:pt idx="871">
                  <c:v>6.5</c:v>
                </c:pt>
                <c:pt idx="872">
                  <c:v>6.5</c:v>
                </c:pt>
                <c:pt idx="873">
                  <c:v>6.5</c:v>
                </c:pt>
                <c:pt idx="874">
                  <c:v>6.5</c:v>
                </c:pt>
                <c:pt idx="875">
                  <c:v>6.5</c:v>
                </c:pt>
                <c:pt idx="876">
                  <c:v>6.5</c:v>
                </c:pt>
                <c:pt idx="877">
                  <c:v>6.5</c:v>
                </c:pt>
                <c:pt idx="878">
                  <c:v>6.5</c:v>
                </c:pt>
                <c:pt idx="879">
                  <c:v>6.5</c:v>
                </c:pt>
                <c:pt idx="880">
                  <c:v>6.5</c:v>
                </c:pt>
                <c:pt idx="881">
                  <c:v>6.6</c:v>
                </c:pt>
                <c:pt idx="882">
                  <c:v>6.6</c:v>
                </c:pt>
                <c:pt idx="883">
                  <c:v>6.6</c:v>
                </c:pt>
                <c:pt idx="884">
                  <c:v>6.6</c:v>
                </c:pt>
                <c:pt idx="885">
                  <c:v>6.5</c:v>
                </c:pt>
                <c:pt idx="886">
                  <c:v>6.6</c:v>
                </c:pt>
                <c:pt idx="887">
                  <c:v>6.5</c:v>
                </c:pt>
                <c:pt idx="888">
                  <c:v>6.5</c:v>
                </c:pt>
                <c:pt idx="889">
                  <c:v>6.5</c:v>
                </c:pt>
                <c:pt idx="890">
                  <c:v>6.5</c:v>
                </c:pt>
                <c:pt idx="891">
                  <c:v>6.6</c:v>
                </c:pt>
                <c:pt idx="892">
                  <c:v>6.5</c:v>
                </c:pt>
                <c:pt idx="893">
                  <c:v>6.5</c:v>
                </c:pt>
                <c:pt idx="894">
                  <c:v>6.6</c:v>
                </c:pt>
                <c:pt idx="895">
                  <c:v>6.6</c:v>
                </c:pt>
                <c:pt idx="896">
                  <c:v>6.5</c:v>
                </c:pt>
                <c:pt idx="897">
                  <c:v>6.6</c:v>
                </c:pt>
                <c:pt idx="898">
                  <c:v>6.5</c:v>
                </c:pt>
                <c:pt idx="899">
                  <c:v>6.5</c:v>
                </c:pt>
                <c:pt idx="900">
                  <c:v>6.6</c:v>
                </c:pt>
                <c:pt idx="901">
                  <c:v>6.6</c:v>
                </c:pt>
                <c:pt idx="902">
                  <c:v>6.6</c:v>
                </c:pt>
                <c:pt idx="903">
                  <c:v>6.6</c:v>
                </c:pt>
                <c:pt idx="904">
                  <c:v>6.6</c:v>
                </c:pt>
                <c:pt idx="905">
                  <c:v>6.6</c:v>
                </c:pt>
                <c:pt idx="906">
                  <c:v>6.6</c:v>
                </c:pt>
                <c:pt idx="907">
                  <c:v>6.5</c:v>
                </c:pt>
                <c:pt idx="908">
                  <c:v>6.6</c:v>
                </c:pt>
                <c:pt idx="909">
                  <c:v>6.6</c:v>
                </c:pt>
                <c:pt idx="910">
                  <c:v>6.6</c:v>
                </c:pt>
                <c:pt idx="911">
                  <c:v>6.6</c:v>
                </c:pt>
                <c:pt idx="912">
                  <c:v>6.6</c:v>
                </c:pt>
                <c:pt idx="913">
                  <c:v>6.5</c:v>
                </c:pt>
                <c:pt idx="914">
                  <c:v>6.6</c:v>
                </c:pt>
                <c:pt idx="915">
                  <c:v>6.5</c:v>
                </c:pt>
                <c:pt idx="916">
                  <c:v>6.5</c:v>
                </c:pt>
                <c:pt idx="917">
                  <c:v>6.5</c:v>
                </c:pt>
                <c:pt idx="918">
                  <c:v>6.6</c:v>
                </c:pt>
                <c:pt idx="919">
                  <c:v>6.6</c:v>
                </c:pt>
                <c:pt idx="920">
                  <c:v>6.5</c:v>
                </c:pt>
                <c:pt idx="921">
                  <c:v>6.6</c:v>
                </c:pt>
                <c:pt idx="922">
                  <c:v>6.6</c:v>
                </c:pt>
                <c:pt idx="923">
                  <c:v>6.6</c:v>
                </c:pt>
                <c:pt idx="924">
                  <c:v>6.6</c:v>
                </c:pt>
                <c:pt idx="925">
                  <c:v>6.6</c:v>
                </c:pt>
                <c:pt idx="926">
                  <c:v>6.6</c:v>
                </c:pt>
                <c:pt idx="927">
                  <c:v>6.6</c:v>
                </c:pt>
                <c:pt idx="928">
                  <c:v>6.6</c:v>
                </c:pt>
                <c:pt idx="929">
                  <c:v>6.6</c:v>
                </c:pt>
                <c:pt idx="930">
                  <c:v>6.6</c:v>
                </c:pt>
                <c:pt idx="931">
                  <c:v>6.6</c:v>
                </c:pt>
                <c:pt idx="932">
                  <c:v>6.6</c:v>
                </c:pt>
                <c:pt idx="933">
                  <c:v>6.6</c:v>
                </c:pt>
                <c:pt idx="934">
                  <c:v>6.6</c:v>
                </c:pt>
                <c:pt idx="935">
                  <c:v>6.6</c:v>
                </c:pt>
                <c:pt idx="936">
                  <c:v>6.6</c:v>
                </c:pt>
                <c:pt idx="937">
                  <c:v>6.6</c:v>
                </c:pt>
                <c:pt idx="938">
                  <c:v>6.6</c:v>
                </c:pt>
                <c:pt idx="939">
                  <c:v>6.6</c:v>
                </c:pt>
                <c:pt idx="940">
                  <c:v>6.6</c:v>
                </c:pt>
                <c:pt idx="941">
                  <c:v>6.7</c:v>
                </c:pt>
                <c:pt idx="942">
                  <c:v>6.7</c:v>
                </c:pt>
                <c:pt idx="943">
                  <c:v>6.7</c:v>
                </c:pt>
                <c:pt idx="944">
                  <c:v>6.6</c:v>
                </c:pt>
                <c:pt idx="945">
                  <c:v>6.6</c:v>
                </c:pt>
                <c:pt idx="946">
                  <c:v>6.6</c:v>
                </c:pt>
                <c:pt idx="947">
                  <c:v>6.6</c:v>
                </c:pt>
                <c:pt idx="948">
                  <c:v>6.6</c:v>
                </c:pt>
                <c:pt idx="949">
                  <c:v>6.6</c:v>
                </c:pt>
                <c:pt idx="950">
                  <c:v>6.6</c:v>
                </c:pt>
                <c:pt idx="951">
                  <c:v>6.6</c:v>
                </c:pt>
                <c:pt idx="952">
                  <c:v>6.6</c:v>
                </c:pt>
                <c:pt idx="953">
                  <c:v>6.6</c:v>
                </c:pt>
                <c:pt idx="954">
                  <c:v>6.6</c:v>
                </c:pt>
                <c:pt idx="955">
                  <c:v>6.6</c:v>
                </c:pt>
                <c:pt idx="956">
                  <c:v>6.6</c:v>
                </c:pt>
                <c:pt idx="957">
                  <c:v>6.6</c:v>
                </c:pt>
                <c:pt idx="958">
                  <c:v>6.6</c:v>
                </c:pt>
                <c:pt idx="959">
                  <c:v>6.6</c:v>
                </c:pt>
                <c:pt idx="960">
                  <c:v>6.6</c:v>
                </c:pt>
                <c:pt idx="961">
                  <c:v>6.3</c:v>
                </c:pt>
                <c:pt idx="962">
                  <c:v>6</c:v>
                </c:pt>
                <c:pt idx="963">
                  <c:v>5.7</c:v>
                </c:pt>
                <c:pt idx="964">
                  <c:v>5.5</c:v>
                </c:pt>
                <c:pt idx="965">
                  <c:v>5.4</c:v>
                </c:pt>
                <c:pt idx="966">
                  <c:v>5.3</c:v>
                </c:pt>
                <c:pt idx="967">
                  <c:v>5.3</c:v>
                </c:pt>
                <c:pt idx="968">
                  <c:v>5.3</c:v>
                </c:pt>
                <c:pt idx="969">
                  <c:v>5.3</c:v>
                </c:pt>
                <c:pt idx="970">
                  <c:v>5.3</c:v>
                </c:pt>
                <c:pt idx="971">
                  <c:v>5.3</c:v>
                </c:pt>
                <c:pt idx="972">
                  <c:v>5.3</c:v>
                </c:pt>
                <c:pt idx="973">
                  <c:v>5.3</c:v>
                </c:pt>
                <c:pt idx="974">
                  <c:v>5.2</c:v>
                </c:pt>
                <c:pt idx="975">
                  <c:v>5.2</c:v>
                </c:pt>
                <c:pt idx="976">
                  <c:v>5.2</c:v>
                </c:pt>
                <c:pt idx="977">
                  <c:v>5.2</c:v>
                </c:pt>
                <c:pt idx="978">
                  <c:v>5.2</c:v>
                </c:pt>
                <c:pt idx="979">
                  <c:v>5.2</c:v>
                </c:pt>
                <c:pt idx="980">
                  <c:v>5.2</c:v>
                </c:pt>
                <c:pt idx="981">
                  <c:v>5.2</c:v>
                </c:pt>
                <c:pt idx="982">
                  <c:v>5.2</c:v>
                </c:pt>
                <c:pt idx="983">
                  <c:v>5.2</c:v>
                </c:pt>
                <c:pt idx="984">
                  <c:v>5.2</c:v>
                </c:pt>
                <c:pt idx="985">
                  <c:v>5.2</c:v>
                </c:pt>
                <c:pt idx="986">
                  <c:v>5.2</c:v>
                </c:pt>
                <c:pt idx="987">
                  <c:v>5.2</c:v>
                </c:pt>
                <c:pt idx="988">
                  <c:v>5.2</c:v>
                </c:pt>
                <c:pt idx="989">
                  <c:v>5.2</c:v>
                </c:pt>
                <c:pt idx="990">
                  <c:v>5.2</c:v>
                </c:pt>
                <c:pt idx="991">
                  <c:v>5.2</c:v>
                </c:pt>
                <c:pt idx="992">
                  <c:v>5.2</c:v>
                </c:pt>
                <c:pt idx="993">
                  <c:v>5.3</c:v>
                </c:pt>
                <c:pt idx="994">
                  <c:v>5.3</c:v>
                </c:pt>
                <c:pt idx="995">
                  <c:v>5.3</c:v>
                </c:pt>
                <c:pt idx="996">
                  <c:v>5.3</c:v>
                </c:pt>
                <c:pt idx="997">
                  <c:v>5.3</c:v>
                </c:pt>
                <c:pt idx="998">
                  <c:v>5.3</c:v>
                </c:pt>
                <c:pt idx="999">
                  <c:v>5.2</c:v>
                </c:pt>
                <c:pt idx="1000">
                  <c:v>5.2</c:v>
                </c:pt>
                <c:pt idx="1001">
                  <c:v>5.4</c:v>
                </c:pt>
                <c:pt idx="1002">
                  <c:v>5.4</c:v>
                </c:pt>
                <c:pt idx="1003">
                  <c:v>5.2</c:v>
                </c:pt>
                <c:pt idx="1004">
                  <c:v>5.0999999999999996</c:v>
                </c:pt>
                <c:pt idx="1005">
                  <c:v>5.0999999999999996</c:v>
                </c:pt>
                <c:pt idx="1006">
                  <c:v>5.2</c:v>
                </c:pt>
                <c:pt idx="1007">
                  <c:v>5.2</c:v>
                </c:pt>
                <c:pt idx="1008">
                  <c:v>5.2</c:v>
                </c:pt>
                <c:pt idx="1009">
                  <c:v>5.2</c:v>
                </c:pt>
                <c:pt idx="1010">
                  <c:v>5.2</c:v>
                </c:pt>
                <c:pt idx="1011">
                  <c:v>5.2</c:v>
                </c:pt>
                <c:pt idx="1012">
                  <c:v>5.4</c:v>
                </c:pt>
                <c:pt idx="1013">
                  <c:v>5.8</c:v>
                </c:pt>
                <c:pt idx="1014">
                  <c:v>6</c:v>
                </c:pt>
                <c:pt idx="1015">
                  <c:v>5.9</c:v>
                </c:pt>
                <c:pt idx="1016">
                  <c:v>5.5</c:v>
                </c:pt>
                <c:pt idx="1017">
                  <c:v>5</c:v>
                </c:pt>
                <c:pt idx="1018">
                  <c:v>5</c:v>
                </c:pt>
                <c:pt idx="1019">
                  <c:v>4.9000000000000004</c:v>
                </c:pt>
                <c:pt idx="1020">
                  <c:v>4.9000000000000004</c:v>
                </c:pt>
                <c:pt idx="1021">
                  <c:v>5</c:v>
                </c:pt>
                <c:pt idx="1022">
                  <c:v>5.0999999999999996</c:v>
                </c:pt>
                <c:pt idx="1023">
                  <c:v>5.2</c:v>
                </c:pt>
                <c:pt idx="1024">
                  <c:v>5.2</c:v>
                </c:pt>
                <c:pt idx="1025">
                  <c:v>5.3</c:v>
                </c:pt>
                <c:pt idx="1026">
                  <c:v>5.3</c:v>
                </c:pt>
                <c:pt idx="1027">
                  <c:v>5.3</c:v>
                </c:pt>
                <c:pt idx="1028">
                  <c:v>5.3</c:v>
                </c:pt>
                <c:pt idx="1029">
                  <c:v>5.3</c:v>
                </c:pt>
                <c:pt idx="1030">
                  <c:v>5.3</c:v>
                </c:pt>
                <c:pt idx="1031">
                  <c:v>5.3</c:v>
                </c:pt>
                <c:pt idx="1032">
                  <c:v>5.3</c:v>
                </c:pt>
                <c:pt idx="1033">
                  <c:v>5.3</c:v>
                </c:pt>
                <c:pt idx="1034">
                  <c:v>5.3</c:v>
                </c:pt>
                <c:pt idx="1035">
                  <c:v>5.2</c:v>
                </c:pt>
                <c:pt idx="1036">
                  <c:v>5.2</c:v>
                </c:pt>
                <c:pt idx="1037">
                  <c:v>5.2</c:v>
                </c:pt>
                <c:pt idx="1038">
                  <c:v>5.2</c:v>
                </c:pt>
                <c:pt idx="1039">
                  <c:v>5.3</c:v>
                </c:pt>
                <c:pt idx="1040">
                  <c:v>5.3</c:v>
                </c:pt>
                <c:pt idx="1041">
                  <c:v>5.3</c:v>
                </c:pt>
                <c:pt idx="1042">
                  <c:v>5.2</c:v>
                </c:pt>
                <c:pt idx="1043">
                  <c:v>5.2</c:v>
                </c:pt>
                <c:pt idx="1044">
                  <c:v>5.2</c:v>
                </c:pt>
                <c:pt idx="1045">
                  <c:v>5.2</c:v>
                </c:pt>
                <c:pt idx="1046">
                  <c:v>5.2</c:v>
                </c:pt>
                <c:pt idx="1047">
                  <c:v>5.2</c:v>
                </c:pt>
                <c:pt idx="1048">
                  <c:v>5.2</c:v>
                </c:pt>
                <c:pt idx="1049">
                  <c:v>5.2</c:v>
                </c:pt>
                <c:pt idx="1050">
                  <c:v>5.2</c:v>
                </c:pt>
                <c:pt idx="1051">
                  <c:v>5.2</c:v>
                </c:pt>
                <c:pt idx="1052">
                  <c:v>5.2</c:v>
                </c:pt>
                <c:pt idx="1053">
                  <c:v>5.2</c:v>
                </c:pt>
                <c:pt idx="1054">
                  <c:v>5.3</c:v>
                </c:pt>
                <c:pt idx="1055">
                  <c:v>5.2</c:v>
                </c:pt>
                <c:pt idx="1056">
                  <c:v>5.2</c:v>
                </c:pt>
                <c:pt idx="1057">
                  <c:v>5.2</c:v>
                </c:pt>
                <c:pt idx="1058">
                  <c:v>5.2</c:v>
                </c:pt>
                <c:pt idx="1059">
                  <c:v>5.3</c:v>
                </c:pt>
                <c:pt idx="1060">
                  <c:v>5.3</c:v>
                </c:pt>
                <c:pt idx="1061">
                  <c:v>5.4</c:v>
                </c:pt>
                <c:pt idx="1062">
                  <c:v>5.4</c:v>
                </c:pt>
                <c:pt idx="1063">
                  <c:v>5.2</c:v>
                </c:pt>
                <c:pt idx="1064">
                  <c:v>5.0999999999999996</c:v>
                </c:pt>
                <c:pt idx="1065">
                  <c:v>5</c:v>
                </c:pt>
                <c:pt idx="1066">
                  <c:v>5</c:v>
                </c:pt>
                <c:pt idx="1067">
                  <c:v>5.0999999999999996</c:v>
                </c:pt>
                <c:pt idx="1068">
                  <c:v>5.0999999999999996</c:v>
                </c:pt>
                <c:pt idx="1069">
                  <c:v>5.2</c:v>
                </c:pt>
                <c:pt idx="1070">
                  <c:v>5.2</c:v>
                </c:pt>
                <c:pt idx="1071">
                  <c:v>5.2</c:v>
                </c:pt>
                <c:pt idx="1072">
                  <c:v>5.2</c:v>
                </c:pt>
                <c:pt idx="1073">
                  <c:v>5.3</c:v>
                </c:pt>
                <c:pt idx="1074">
                  <c:v>5.3</c:v>
                </c:pt>
                <c:pt idx="1075">
                  <c:v>5.2</c:v>
                </c:pt>
                <c:pt idx="1076">
                  <c:v>5.2</c:v>
                </c:pt>
                <c:pt idx="1077">
                  <c:v>5.2</c:v>
                </c:pt>
                <c:pt idx="1078">
                  <c:v>5.2</c:v>
                </c:pt>
                <c:pt idx="1079">
                  <c:v>5.3</c:v>
                </c:pt>
                <c:pt idx="1080">
                  <c:v>5.3</c:v>
                </c:pt>
                <c:pt idx="1081">
                  <c:v>5.4</c:v>
                </c:pt>
                <c:pt idx="1082">
                  <c:v>5.5</c:v>
                </c:pt>
                <c:pt idx="1083">
                  <c:v>5.7</c:v>
                </c:pt>
                <c:pt idx="1084">
                  <c:v>5.8</c:v>
                </c:pt>
                <c:pt idx="1085">
                  <c:v>6</c:v>
                </c:pt>
                <c:pt idx="1086">
                  <c:v>6.1</c:v>
                </c:pt>
                <c:pt idx="1087">
                  <c:v>6.1</c:v>
                </c:pt>
                <c:pt idx="1088">
                  <c:v>6.2</c:v>
                </c:pt>
                <c:pt idx="1089">
                  <c:v>6.2</c:v>
                </c:pt>
                <c:pt idx="1090">
                  <c:v>6.3</c:v>
                </c:pt>
                <c:pt idx="1091">
                  <c:v>6.3</c:v>
                </c:pt>
                <c:pt idx="1092">
                  <c:v>6.3</c:v>
                </c:pt>
                <c:pt idx="1093">
                  <c:v>6.3</c:v>
                </c:pt>
                <c:pt idx="1094">
                  <c:v>6.4</c:v>
                </c:pt>
                <c:pt idx="1095">
                  <c:v>6.4</c:v>
                </c:pt>
                <c:pt idx="1096">
                  <c:v>6.4</c:v>
                </c:pt>
                <c:pt idx="1097">
                  <c:v>6.4</c:v>
                </c:pt>
                <c:pt idx="1098">
                  <c:v>6.4</c:v>
                </c:pt>
                <c:pt idx="1099">
                  <c:v>6.4</c:v>
                </c:pt>
                <c:pt idx="1100">
                  <c:v>6.4</c:v>
                </c:pt>
                <c:pt idx="1101">
                  <c:v>6.5</c:v>
                </c:pt>
                <c:pt idx="1102">
                  <c:v>6.5</c:v>
                </c:pt>
                <c:pt idx="1103">
                  <c:v>6.5</c:v>
                </c:pt>
                <c:pt idx="1104">
                  <c:v>6.5</c:v>
                </c:pt>
                <c:pt idx="1105">
                  <c:v>6.5</c:v>
                </c:pt>
                <c:pt idx="1106">
                  <c:v>6.5</c:v>
                </c:pt>
                <c:pt idx="1107">
                  <c:v>6.5</c:v>
                </c:pt>
                <c:pt idx="1108">
                  <c:v>6.5</c:v>
                </c:pt>
                <c:pt idx="1109">
                  <c:v>6.5</c:v>
                </c:pt>
                <c:pt idx="1110">
                  <c:v>6.5</c:v>
                </c:pt>
                <c:pt idx="1111">
                  <c:v>6.5</c:v>
                </c:pt>
                <c:pt idx="1112">
                  <c:v>6.5</c:v>
                </c:pt>
                <c:pt idx="1113">
                  <c:v>6.5</c:v>
                </c:pt>
                <c:pt idx="1114">
                  <c:v>6.5</c:v>
                </c:pt>
                <c:pt idx="1115">
                  <c:v>6.5</c:v>
                </c:pt>
                <c:pt idx="1116">
                  <c:v>6.5</c:v>
                </c:pt>
                <c:pt idx="1117">
                  <c:v>6.5</c:v>
                </c:pt>
                <c:pt idx="1118">
                  <c:v>6.5</c:v>
                </c:pt>
                <c:pt idx="1119">
                  <c:v>6.6</c:v>
                </c:pt>
                <c:pt idx="1120">
                  <c:v>6.6</c:v>
                </c:pt>
                <c:pt idx="1121">
                  <c:v>6.6</c:v>
                </c:pt>
                <c:pt idx="1122">
                  <c:v>6.6</c:v>
                </c:pt>
                <c:pt idx="1123">
                  <c:v>6.6</c:v>
                </c:pt>
                <c:pt idx="1124">
                  <c:v>6.6</c:v>
                </c:pt>
                <c:pt idx="1125">
                  <c:v>6.6</c:v>
                </c:pt>
                <c:pt idx="1126">
                  <c:v>6.6</c:v>
                </c:pt>
                <c:pt idx="1127">
                  <c:v>6.5</c:v>
                </c:pt>
                <c:pt idx="1128">
                  <c:v>6.6</c:v>
                </c:pt>
                <c:pt idx="1129">
                  <c:v>6.6</c:v>
                </c:pt>
                <c:pt idx="1130">
                  <c:v>6.5</c:v>
                </c:pt>
                <c:pt idx="1131">
                  <c:v>6.5</c:v>
                </c:pt>
                <c:pt idx="1132">
                  <c:v>6.5</c:v>
                </c:pt>
                <c:pt idx="1133">
                  <c:v>6.6</c:v>
                </c:pt>
                <c:pt idx="1134">
                  <c:v>6.6</c:v>
                </c:pt>
                <c:pt idx="1135">
                  <c:v>6.6</c:v>
                </c:pt>
                <c:pt idx="1136">
                  <c:v>6.6</c:v>
                </c:pt>
                <c:pt idx="1137">
                  <c:v>6.6</c:v>
                </c:pt>
                <c:pt idx="1138">
                  <c:v>6.6</c:v>
                </c:pt>
                <c:pt idx="1139">
                  <c:v>6.6</c:v>
                </c:pt>
                <c:pt idx="1140">
                  <c:v>6.6</c:v>
                </c:pt>
                <c:pt idx="1141">
                  <c:v>6.6</c:v>
                </c:pt>
                <c:pt idx="1142">
                  <c:v>6.6</c:v>
                </c:pt>
                <c:pt idx="1143">
                  <c:v>6.6</c:v>
                </c:pt>
                <c:pt idx="1144">
                  <c:v>6.6</c:v>
                </c:pt>
                <c:pt idx="1145">
                  <c:v>6.6</c:v>
                </c:pt>
                <c:pt idx="1146">
                  <c:v>6.6</c:v>
                </c:pt>
                <c:pt idx="1147">
                  <c:v>6.6</c:v>
                </c:pt>
                <c:pt idx="1148">
                  <c:v>6.6</c:v>
                </c:pt>
                <c:pt idx="1149">
                  <c:v>6.6</c:v>
                </c:pt>
                <c:pt idx="1150">
                  <c:v>6.6</c:v>
                </c:pt>
                <c:pt idx="1151">
                  <c:v>6.6</c:v>
                </c:pt>
                <c:pt idx="1152">
                  <c:v>6.6</c:v>
                </c:pt>
                <c:pt idx="1153">
                  <c:v>6.6</c:v>
                </c:pt>
                <c:pt idx="1154">
                  <c:v>6.6</c:v>
                </c:pt>
                <c:pt idx="1155">
                  <c:v>6.6</c:v>
                </c:pt>
                <c:pt idx="1156">
                  <c:v>6.6</c:v>
                </c:pt>
                <c:pt idx="1157">
                  <c:v>6.6</c:v>
                </c:pt>
                <c:pt idx="1158">
                  <c:v>6.6</c:v>
                </c:pt>
                <c:pt idx="1159">
                  <c:v>6.6</c:v>
                </c:pt>
                <c:pt idx="1160">
                  <c:v>6.6</c:v>
                </c:pt>
                <c:pt idx="1161">
                  <c:v>6.6</c:v>
                </c:pt>
                <c:pt idx="1162">
                  <c:v>6.6</c:v>
                </c:pt>
                <c:pt idx="1163">
                  <c:v>6.6</c:v>
                </c:pt>
                <c:pt idx="1164">
                  <c:v>6.6</c:v>
                </c:pt>
                <c:pt idx="1165">
                  <c:v>6.6</c:v>
                </c:pt>
                <c:pt idx="1166">
                  <c:v>6.6</c:v>
                </c:pt>
                <c:pt idx="1167">
                  <c:v>6.6</c:v>
                </c:pt>
                <c:pt idx="1168">
                  <c:v>6.6</c:v>
                </c:pt>
                <c:pt idx="1169">
                  <c:v>6.6</c:v>
                </c:pt>
                <c:pt idx="1170">
                  <c:v>6.6</c:v>
                </c:pt>
                <c:pt idx="1171">
                  <c:v>6.6</c:v>
                </c:pt>
                <c:pt idx="1172">
                  <c:v>6.6</c:v>
                </c:pt>
                <c:pt idx="1173">
                  <c:v>6.6</c:v>
                </c:pt>
                <c:pt idx="1174">
                  <c:v>6.6</c:v>
                </c:pt>
                <c:pt idx="1175">
                  <c:v>6.6</c:v>
                </c:pt>
                <c:pt idx="1176">
                  <c:v>6.6</c:v>
                </c:pt>
                <c:pt idx="1177">
                  <c:v>6.6</c:v>
                </c:pt>
                <c:pt idx="1178">
                  <c:v>6.6</c:v>
                </c:pt>
                <c:pt idx="1179">
                  <c:v>6.6</c:v>
                </c:pt>
                <c:pt idx="1180">
                  <c:v>6.6</c:v>
                </c:pt>
                <c:pt idx="1181">
                  <c:v>6.7</c:v>
                </c:pt>
                <c:pt idx="1182">
                  <c:v>6.7</c:v>
                </c:pt>
                <c:pt idx="1183">
                  <c:v>6.7</c:v>
                </c:pt>
                <c:pt idx="1184">
                  <c:v>6.6</c:v>
                </c:pt>
                <c:pt idx="1185">
                  <c:v>6.6</c:v>
                </c:pt>
                <c:pt idx="1186">
                  <c:v>6.6</c:v>
                </c:pt>
                <c:pt idx="1187">
                  <c:v>6.6</c:v>
                </c:pt>
                <c:pt idx="1188">
                  <c:v>6.6</c:v>
                </c:pt>
                <c:pt idx="1189">
                  <c:v>6.6</c:v>
                </c:pt>
                <c:pt idx="1190">
                  <c:v>6.6</c:v>
                </c:pt>
                <c:pt idx="1191">
                  <c:v>6.6</c:v>
                </c:pt>
                <c:pt idx="1192">
                  <c:v>6.6</c:v>
                </c:pt>
                <c:pt idx="1193">
                  <c:v>6.6</c:v>
                </c:pt>
                <c:pt idx="1194">
                  <c:v>6.6</c:v>
                </c:pt>
                <c:pt idx="1195">
                  <c:v>6.6</c:v>
                </c:pt>
                <c:pt idx="1196">
                  <c:v>6.6</c:v>
                </c:pt>
                <c:pt idx="1197">
                  <c:v>6.6</c:v>
                </c:pt>
                <c:pt idx="1198">
                  <c:v>6.6</c:v>
                </c:pt>
                <c:pt idx="1199">
                  <c:v>6.6</c:v>
                </c:pt>
                <c:pt idx="1200">
                  <c:v>6.6</c:v>
                </c:pt>
                <c:pt idx="1201">
                  <c:v>6.2</c:v>
                </c:pt>
                <c:pt idx="1202">
                  <c:v>6</c:v>
                </c:pt>
                <c:pt idx="1203">
                  <c:v>5.6</c:v>
                </c:pt>
                <c:pt idx="1204">
                  <c:v>5.5</c:v>
                </c:pt>
                <c:pt idx="1205">
                  <c:v>5.4</c:v>
                </c:pt>
                <c:pt idx="1206">
                  <c:v>5.3</c:v>
                </c:pt>
                <c:pt idx="1207">
                  <c:v>5.2</c:v>
                </c:pt>
                <c:pt idx="1208">
                  <c:v>5.2</c:v>
                </c:pt>
                <c:pt idx="1209">
                  <c:v>5.2</c:v>
                </c:pt>
                <c:pt idx="1210">
                  <c:v>5.2</c:v>
                </c:pt>
                <c:pt idx="1211">
                  <c:v>5.2</c:v>
                </c:pt>
                <c:pt idx="1212">
                  <c:v>5.2</c:v>
                </c:pt>
                <c:pt idx="1213">
                  <c:v>5.2</c:v>
                </c:pt>
                <c:pt idx="1214">
                  <c:v>5.2</c:v>
                </c:pt>
                <c:pt idx="1215">
                  <c:v>5.2</c:v>
                </c:pt>
                <c:pt idx="1216">
                  <c:v>5.2</c:v>
                </c:pt>
                <c:pt idx="1217">
                  <c:v>5.2</c:v>
                </c:pt>
                <c:pt idx="1218">
                  <c:v>5.2</c:v>
                </c:pt>
                <c:pt idx="1219">
                  <c:v>5.2</c:v>
                </c:pt>
                <c:pt idx="1220">
                  <c:v>5.2</c:v>
                </c:pt>
                <c:pt idx="1221">
                  <c:v>5.4</c:v>
                </c:pt>
                <c:pt idx="1222">
                  <c:v>5.4</c:v>
                </c:pt>
                <c:pt idx="1223">
                  <c:v>5.2</c:v>
                </c:pt>
                <c:pt idx="1224">
                  <c:v>5.2</c:v>
                </c:pt>
                <c:pt idx="1225">
                  <c:v>5.0999999999999996</c:v>
                </c:pt>
                <c:pt idx="1226">
                  <c:v>5.0999999999999996</c:v>
                </c:pt>
                <c:pt idx="1227">
                  <c:v>5.0999999999999996</c:v>
                </c:pt>
                <c:pt idx="1228">
                  <c:v>5.0999999999999996</c:v>
                </c:pt>
                <c:pt idx="1229">
                  <c:v>5.2</c:v>
                </c:pt>
                <c:pt idx="1230">
                  <c:v>5.2</c:v>
                </c:pt>
                <c:pt idx="1231">
                  <c:v>5.2</c:v>
                </c:pt>
                <c:pt idx="1232">
                  <c:v>5.2</c:v>
                </c:pt>
                <c:pt idx="1233">
                  <c:v>5.2</c:v>
                </c:pt>
                <c:pt idx="1234">
                  <c:v>5.2</c:v>
                </c:pt>
                <c:pt idx="1235">
                  <c:v>5.2</c:v>
                </c:pt>
                <c:pt idx="1236">
                  <c:v>5.2</c:v>
                </c:pt>
                <c:pt idx="1237">
                  <c:v>5.2</c:v>
                </c:pt>
                <c:pt idx="1238">
                  <c:v>5.2</c:v>
                </c:pt>
                <c:pt idx="1239">
                  <c:v>5.3</c:v>
                </c:pt>
                <c:pt idx="1240">
                  <c:v>5.2</c:v>
                </c:pt>
                <c:pt idx="1241">
                  <c:v>5.4</c:v>
                </c:pt>
                <c:pt idx="1242">
                  <c:v>5.4</c:v>
                </c:pt>
                <c:pt idx="1243">
                  <c:v>5.2</c:v>
                </c:pt>
                <c:pt idx="1244">
                  <c:v>5.0999999999999996</c:v>
                </c:pt>
                <c:pt idx="1245">
                  <c:v>5.0999999999999996</c:v>
                </c:pt>
                <c:pt idx="1246">
                  <c:v>5.0999999999999996</c:v>
                </c:pt>
                <c:pt idx="1247">
                  <c:v>5.0999999999999996</c:v>
                </c:pt>
                <c:pt idx="1248">
                  <c:v>5.0999999999999996</c:v>
                </c:pt>
                <c:pt idx="1249">
                  <c:v>5.2</c:v>
                </c:pt>
                <c:pt idx="1250">
                  <c:v>5.2</c:v>
                </c:pt>
                <c:pt idx="1251">
                  <c:v>5.2</c:v>
                </c:pt>
                <c:pt idx="1252">
                  <c:v>5.2</c:v>
                </c:pt>
                <c:pt idx="1253">
                  <c:v>5.2</c:v>
                </c:pt>
                <c:pt idx="1254">
                  <c:v>5.2</c:v>
                </c:pt>
                <c:pt idx="1255">
                  <c:v>5.3</c:v>
                </c:pt>
                <c:pt idx="1256">
                  <c:v>5.3</c:v>
                </c:pt>
                <c:pt idx="1257">
                  <c:v>5.3</c:v>
                </c:pt>
                <c:pt idx="1258">
                  <c:v>5.3</c:v>
                </c:pt>
                <c:pt idx="1259">
                  <c:v>5.2</c:v>
                </c:pt>
                <c:pt idx="1260">
                  <c:v>5.3</c:v>
                </c:pt>
                <c:pt idx="1261">
                  <c:v>5.3</c:v>
                </c:pt>
                <c:pt idx="1262">
                  <c:v>5.3</c:v>
                </c:pt>
                <c:pt idx="1263">
                  <c:v>5.3</c:v>
                </c:pt>
                <c:pt idx="1264">
                  <c:v>5.3</c:v>
                </c:pt>
                <c:pt idx="1265">
                  <c:v>5.3</c:v>
                </c:pt>
                <c:pt idx="1266">
                  <c:v>5.3</c:v>
                </c:pt>
                <c:pt idx="1267">
                  <c:v>5.3</c:v>
                </c:pt>
                <c:pt idx="1268">
                  <c:v>5.3</c:v>
                </c:pt>
                <c:pt idx="1269">
                  <c:v>5.2</c:v>
                </c:pt>
                <c:pt idx="1270">
                  <c:v>5.2</c:v>
                </c:pt>
                <c:pt idx="1271">
                  <c:v>5.3</c:v>
                </c:pt>
                <c:pt idx="1272">
                  <c:v>5.3</c:v>
                </c:pt>
                <c:pt idx="1273">
                  <c:v>5.3</c:v>
                </c:pt>
                <c:pt idx="1274">
                  <c:v>5.3</c:v>
                </c:pt>
                <c:pt idx="1275">
                  <c:v>5.3</c:v>
                </c:pt>
                <c:pt idx="1276">
                  <c:v>5.2</c:v>
                </c:pt>
                <c:pt idx="1277">
                  <c:v>5.3</c:v>
                </c:pt>
                <c:pt idx="1278">
                  <c:v>5.3</c:v>
                </c:pt>
                <c:pt idx="1279">
                  <c:v>5.3</c:v>
                </c:pt>
                <c:pt idx="1280">
                  <c:v>5.3</c:v>
                </c:pt>
                <c:pt idx="1281">
                  <c:v>5.3</c:v>
                </c:pt>
                <c:pt idx="1282">
                  <c:v>5.3</c:v>
                </c:pt>
                <c:pt idx="1283">
                  <c:v>5.3</c:v>
                </c:pt>
                <c:pt idx="1284">
                  <c:v>5.3</c:v>
                </c:pt>
                <c:pt idx="1285">
                  <c:v>5.3</c:v>
                </c:pt>
                <c:pt idx="1286">
                  <c:v>5.3</c:v>
                </c:pt>
                <c:pt idx="1287">
                  <c:v>5.3</c:v>
                </c:pt>
                <c:pt idx="1288">
                  <c:v>5.2</c:v>
                </c:pt>
                <c:pt idx="1289">
                  <c:v>5.3</c:v>
                </c:pt>
                <c:pt idx="1290">
                  <c:v>5.3</c:v>
                </c:pt>
                <c:pt idx="1291">
                  <c:v>5.3</c:v>
                </c:pt>
                <c:pt idx="1292">
                  <c:v>5.3</c:v>
                </c:pt>
                <c:pt idx="1293">
                  <c:v>5.3</c:v>
                </c:pt>
                <c:pt idx="1294">
                  <c:v>5.3</c:v>
                </c:pt>
                <c:pt idx="1295">
                  <c:v>5.3</c:v>
                </c:pt>
                <c:pt idx="1296">
                  <c:v>5.3</c:v>
                </c:pt>
                <c:pt idx="1297">
                  <c:v>5.3</c:v>
                </c:pt>
                <c:pt idx="1298">
                  <c:v>5.3</c:v>
                </c:pt>
                <c:pt idx="1299">
                  <c:v>5.3</c:v>
                </c:pt>
                <c:pt idx="1300">
                  <c:v>5.3</c:v>
                </c:pt>
                <c:pt idx="1301">
                  <c:v>5.4</c:v>
                </c:pt>
                <c:pt idx="1302">
                  <c:v>5.5</c:v>
                </c:pt>
                <c:pt idx="1303">
                  <c:v>5.3</c:v>
                </c:pt>
                <c:pt idx="1304">
                  <c:v>5.2</c:v>
                </c:pt>
                <c:pt idx="1305">
                  <c:v>5.0999999999999996</c:v>
                </c:pt>
                <c:pt idx="1306">
                  <c:v>5.0999999999999996</c:v>
                </c:pt>
                <c:pt idx="1307">
                  <c:v>5.0999999999999996</c:v>
                </c:pt>
                <c:pt idx="1308">
                  <c:v>5.0999999999999996</c:v>
                </c:pt>
                <c:pt idx="1309">
                  <c:v>5.2</c:v>
                </c:pt>
                <c:pt idx="1310">
                  <c:v>5.2</c:v>
                </c:pt>
                <c:pt idx="1311">
                  <c:v>5.3</c:v>
                </c:pt>
                <c:pt idx="1312">
                  <c:v>5.3</c:v>
                </c:pt>
                <c:pt idx="1313">
                  <c:v>5.3</c:v>
                </c:pt>
                <c:pt idx="1314">
                  <c:v>5.3</c:v>
                </c:pt>
                <c:pt idx="1315">
                  <c:v>5.3</c:v>
                </c:pt>
                <c:pt idx="1316">
                  <c:v>5.3</c:v>
                </c:pt>
                <c:pt idx="1317">
                  <c:v>5.3</c:v>
                </c:pt>
                <c:pt idx="1318">
                  <c:v>5.3</c:v>
                </c:pt>
                <c:pt idx="1319">
                  <c:v>5.3</c:v>
                </c:pt>
                <c:pt idx="1320">
                  <c:v>5.3</c:v>
                </c:pt>
                <c:pt idx="1321">
                  <c:v>5.4</c:v>
                </c:pt>
                <c:pt idx="1322">
                  <c:v>5.5</c:v>
                </c:pt>
                <c:pt idx="1323">
                  <c:v>5.7</c:v>
                </c:pt>
                <c:pt idx="1324">
                  <c:v>5.8</c:v>
                </c:pt>
                <c:pt idx="1325">
                  <c:v>6</c:v>
                </c:pt>
                <c:pt idx="1326">
                  <c:v>6</c:v>
                </c:pt>
                <c:pt idx="1327">
                  <c:v>6.1</c:v>
                </c:pt>
                <c:pt idx="1328">
                  <c:v>6.2</c:v>
                </c:pt>
                <c:pt idx="1329">
                  <c:v>6.2</c:v>
                </c:pt>
                <c:pt idx="1330">
                  <c:v>6.2</c:v>
                </c:pt>
                <c:pt idx="1331">
                  <c:v>6.3</c:v>
                </c:pt>
                <c:pt idx="1332">
                  <c:v>6.3</c:v>
                </c:pt>
                <c:pt idx="1333">
                  <c:v>6.4</c:v>
                </c:pt>
                <c:pt idx="1334">
                  <c:v>6.3</c:v>
                </c:pt>
                <c:pt idx="1335">
                  <c:v>6.4</c:v>
                </c:pt>
                <c:pt idx="1336">
                  <c:v>6.4</c:v>
                </c:pt>
                <c:pt idx="1337">
                  <c:v>6.4</c:v>
                </c:pt>
                <c:pt idx="1338">
                  <c:v>6.4</c:v>
                </c:pt>
                <c:pt idx="1339">
                  <c:v>6.4</c:v>
                </c:pt>
                <c:pt idx="1340">
                  <c:v>6.4</c:v>
                </c:pt>
                <c:pt idx="1341">
                  <c:v>6.5</c:v>
                </c:pt>
                <c:pt idx="1342">
                  <c:v>6.4</c:v>
                </c:pt>
                <c:pt idx="1343">
                  <c:v>6.4</c:v>
                </c:pt>
                <c:pt idx="1344">
                  <c:v>6.5</c:v>
                </c:pt>
                <c:pt idx="1345">
                  <c:v>6.5</c:v>
                </c:pt>
                <c:pt idx="1346">
                  <c:v>6.5</c:v>
                </c:pt>
                <c:pt idx="1347">
                  <c:v>6.5</c:v>
                </c:pt>
                <c:pt idx="1348">
                  <c:v>6.5</c:v>
                </c:pt>
                <c:pt idx="1349">
                  <c:v>6.5</c:v>
                </c:pt>
                <c:pt idx="1350">
                  <c:v>6.5</c:v>
                </c:pt>
                <c:pt idx="1351">
                  <c:v>6.5</c:v>
                </c:pt>
                <c:pt idx="1352">
                  <c:v>6.5</c:v>
                </c:pt>
                <c:pt idx="1353">
                  <c:v>6.5</c:v>
                </c:pt>
                <c:pt idx="1354">
                  <c:v>6.5</c:v>
                </c:pt>
                <c:pt idx="1355">
                  <c:v>6.5</c:v>
                </c:pt>
                <c:pt idx="1356">
                  <c:v>6.5</c:v>
                </c:pt>
                <c:pt idx="1357">
                  <c:v>6.5</c:v>
                </c:pt>
                <c:pt idx="1358">
                  <c:v>6.5</c:v>
                </c:pt>
                <c:pt idx="1359">
                  <c:v>6.5</c:v>
                </c:pt>
                <c:pt idx="1360">
                  <c:v>6.5</c:v>
                </c:pt>
                <c:pt idx="1361">
                  <c:v>6.6</c:v>
                </c:pt>
                <c:pt idx="1362">
                  <c:v>6.6</c:v>
                </c:pt>
                <c:pt idx="1363">
                  <c:v>6.6</c:v>
                </c:pt>
                <c:pt idx="1364">
                  <c:v>6.6</c:v>
                </c:pt>
                <c:pt idx="1365">
                  <c:v>6.5</c:v>
                </c:pt>
                <c:pt idx="1366">
                  <c:v>6.6</c:v>
                </c:pt>
                <c:pt idx="1367">
                  <c:v>6.5</c:v>
                </c:pt>
                <c:pt idx="1368">
                  <c:v>6.5</c:v>
                </c:pt>
                <c:pt idx="1369">
                  <c:v>6.5</c:v>
                </c:pt>
                <c:pt idx="1370">
                  <c:v>6.6</c:v>
                </c:pt>
                <c:pt idx="1371">
                  <c:v>6.6</c:v>
                </c:pt>
                <c:pt idx="1372">
                  <c:v>6.6</c:v>
                </c:pt>
                <c:pt idx="1373">
                  <c:v>6.5</c:v>
                </c:pt>
                <c:pt idx="1374">
                  <c:v>6.6</c:v>
                </c:pt>
                <c:pt idx="1375">
                  <c:v>6.6</c:v>
                </c:pt>
                <c:pt idx="1376">
                  <c:v>6.6</c:v>
                </c:pt>
                <c:pt idx="1377">
                  <c:v>6.6</c:v>
                </c:pt>
                <c:pt idx="1378">
                  <c:v>6.6</c:v>
                </c:pt>
                <c:pt idx="1379">
                  <c:v>6.6</c:v>
                </c:pt>
                <c:pt idx="1380">
                  <c:v>6.6</c:v>
                </c:pt>
                <c:pt idx="1381">
                  <c:v>6.6</c:v>
                </c:pt>
                <c:pt idx="1382">
                  <c:v>6.6</c:v>
                </c:pt>
                <c:pt idx="1383">
                  <c:v>6.6</c:v>
                </c:pt>
                <c:pt idx="1384">
                  <c:v>6.6</c:v>
                </c:pt>
                <c:pt idx="1385">
                  <c:v>6.6</c:v>
                </c:pt>
                <c:pt idx="1386">
                  <c:v>6.6</c:v>
                </c:pt>
                <c:pt idx="1387">
                  <c:v>6.6</c:v>
                </c:pt>
                <c:pt idx="1388">
                  <c:v>6.6</c:v>
                </c:pt>
                <c:pt idx="1389">
                  <c:v>6.6</c:v>
                </c:pt>
                <c:pt idx="1390">
                  <c:v>6.6</c:v>
                </c:pt>
                <c:pt idx="1391">
                  <c:v>6.6</c:v>
                </c:pt>
                <c:pt idx="1392">
                  <c:v>6.6</c:v>
                </c:pt>
                <c:pt idx="1393">
                  <c:v>6.6</c:v>
                </c:pt>
                <c:pt idx="1394">
                  <c:v>6.6</c:v>
                </c:pt>
                <c:pt idx="1395">
                  <c:v>6.6</c:v>
                </c:pt>
                <c:pt idx="1396">
                  <c:v>6.6</c:v>
                </c:pt>
                <c:pt idx="1397">
                  <c:v>6.6</c:v>
                </c:pt>
                <c:pt idx="1398">
                  <c:v>6.6</c:v>
                </c:pt>
                <c:pt idx="1399">
                  <c:v>6.6</c:v>
                </c:pt>
                <c:pt idx="1400">
                  <c:v>6.6</c:v>
                </c:pt>
                <c:pt idx="1401">
                  <c:v>6.6</c:v>
                </c:pt>
                <c:pt idx="1402">
                  <c:v>6.6</c:v>
                </c:pt>
                <c:pt idx="1403">
                  <c:v>6.6</c:v>
                </c:pt>
                <c:pt idx="1404">
                  <c:v>6.6</c:v>
                </c:pt>
                <c:pt idx="1405">
                  <c:v>6.6</c:v>
                </c:pt>
                <c:pt idx="1406">
                  <c:v>6.6</c:v>
                </c:pt>
                <c:pt idx="1407">
                  <c:v>6.6</c:v>
                </c:pt>
                <c:pt idx="1408">
                  <c:v>6.6</c:v>
                </c:pt>
                <c:pt idx="1409">
                  <c:v>6.6</c:v>
                </c:pt>
                <c:pt idx="1410">
                  <c:v>6.6</c:v>
                </c:pt>
                <c:pt idx="1411">
                  <c:v>6.6</c:v>
                </c:pt>
                <c:pt idx="1412">
                  <c:v>6.6</c:v>
                </c:pt>
                <c:pt idx="1413">
                  <c:v>6.6</c:v>
                </c:pt>
                <c:pt idx="1414">
                  <c:v>6.6</c:v>
                </c:pt>
                <c:pt idx="1415">
                  <c:v>6.6</c:v>
                </c:pt>
                <c:pt idx="1416">
                  <c:v>6.6</c:v>
                </c:pt>
                <c:pt idx="1417">
                  <c:v>6.6</c:v>
                </c:pt>
                <c:pt idx="1418">
                  <c:v>6.6</c:v>
                </c:pt>
                <c:pt idx="1419">
                  <c:v>6.6</c:v>
                </c:pt>
                <c:pt idx="1420">
                  <c:v>6.6</c:v>
                </c:pt>
                <c:pt idx="1421">
                  <c:v>6.7</c:v>
                </c:pt>
                <c:pt idx="1422">
                  <c:v>6.7</c:v>
                </c:pt>
                <c:pt idx="1423">
                  <c:v>6.7</c:v>
                </c:pt>
                <c:pt idx="1424">
                  <c:v>6.6</c:v>
                </c:pt>
                <c:pt idx="1425">
                  <c:v>6.6</c:v>
                </c:pt>
                <c:pt idx="1426">
                  <c:v>6.6</c:v>
                </c:pt>
                <c:pt idx="1427">
                  <c:v>6.6</c:v>
                </c:pt>
                <c:pt idx="1428">
                  <c:v>6.6</c:v>
                </c:pt>
                <c:pt idx="1429">
                  <c:v>6.6</c:v>
                </c:pt>
                <c:pt idx="1430">
                  <c:v>6.6</c:v>
                </c:pt>
                <c:pt idx="1431">
                  <c:v>6.6</c:v>
                </c:pt>
                <c:pt idx="1432">
                  <c:v>6.6</c:v>
                </c:pt>
                <c:pt idx="1433">
                  <c:v>6.6</c:v>
                </c:pt>
                <c:pt idx="1434">
                  <c:v>6.6</c:v>
                </c:pt>
                <c:pt idx="1435">
                  <c:v>6.6</c:v>
                </c:pt>
                <c:pt idx="1436">
                  <c:v>6.6</c:v>
                </c:pt>
                <c:pt idx="1437">
                  <c:v>6.6</c:v>
                </c:pt>
                <c:pt idx="1438">
                  <c:v>6.6</c:v>
                </c:pt>
                <c:pt idx="1439">
                  <c:v>6.6</c:v>
                </c:pt>
                <c:pt idx="1440">
                  <c:v>6.6</c:v>
                </c:pt>
                <c:pt idx="1441">
                  <c:v>6.2</c:v>
                </c:pt>
                <c:pt idx="1442">
                  <c:v>6.1</c:v>
                </c:pt>
                <c:pt idx="1443">
                  <c:v>5.8</c:v>
                </c:pt>
                <c:pt idx="1444">
                  <c:v>5.7</c:v>
                </c:pt>
                <c:pt idx="1445">
                  <c:v>5.5</c:v>
                </c:pt>
                <c:pt idx="1446">
                  <c:v>5.5</c:v>
                </c:pt>
                <c:pt idx="1447">
                  <c:v>5.4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A5-49EF-A0DB-45C1AAA47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078735"/>
        <c:axId val="202657423"/>
      </c:scatterChart>
      <c:valAx>
        <c:axId val="149078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657423"/>
        <c:crosses val="autoZero"/>
        <c:crossBetween val="midCat"/>
      </c:valAx>
      <c:valAx>
        <c:axId val="2026574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 (deg 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78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Pressure</a:t>
            </a:r>
            <a:r>
              <a:rPr lang="en-US" baseline="0"/>
              <a:t> vs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Pressure!$B$2:$B$1449</c:f>
              <c:numCache>
                <c:formatCode>General</c:formatCode>
                <c:ptCount val="1448"/>
                <c:pt idx="0">
                  <c:v>0</c:v>
                </c:pt>
                <c:pt idx="1">
                  <c:v>5.0063888775184751E-2</c:v>
                </c:pt>
                <c:pt idx="2">
                  <c:v>0.1001222220947966</c:v>
                </c:pt>
                <c:pt idx="3">
                  <c:v>0.15012222208315507</c:v>
                </c:pt>
                <c:pt idx="4">
                  <c:v>0.20015277777565643</c:v>
                </c:pt>
                <c:pt idx="5">
                  <c:v>0.25023333326680586</c:v>
                </c:pt>
                <c:pt idx="6">
                  <c:v>0.30024722224334255</c:v>
                </c:pt>
                <c:pt idx="7">
                  <c:v>0.35028611111920327</c:v>
                </c:pt>
                <c:pt idx="8">
                  <c:v>0.40029722219333053</c:v>
                </c:pt>
                <c:pt idx="9">
                  <c:v>0.45037222222890705</c:v>
                </c:pt>
                <c:pt idx="10">
                  <c:v>0.50045277772005647</c:v>
                </c:pt>
                <c:pt idx="11">
                  <c:v>0.5505333332112059</c:v>
                </c:pt>
                <c:pt idx="12">
                  <c:v>0.60055555554572493</c:v>
                </c:pt>
                <c:pt idx="13">
                  <c:v>0.65055833326186985</c:v>
                </c:pt>
                <c:pt idx="14">
                  <c:v>0.70060833322349936</c:v>
                </c:pt>
                <c:pt idx="15">
                  <c:v>0.75067222217330709</c:v>
                </c:pt>
                <c:pt idx="16">
                  <c:v>0.80070277769118547</c:v>
                </c:pt>
                <c:pt idx="17">
                  <c:v>0.85076666664099321</c:v>
                </c:pt>
                <c:pt idx="18">
                  <c:v>0.9007861110731028</c:v>
                </c:pt>
                <c:pt idx="19">
                  <c:v>0.95080277777742594</c:v>
                </c:pt>
                <c:pt idx="20">
                  <c:v>1.0008833332685754</c:v>
                </c:pt>
                <c:pt idx="21">
                  <c:v>1.0509194444166496</c:v>
                </c:pt>
                <c:pt idx="22">
                  <c:v>1.1009333332185633</c:v>
                </c:pt>
                <c:pt idx="23">
                  <c:v>1.1509972221683711</c:v>
                </c:pt>
                <c:pt idx="24">
                  <c:v>1.2010305554140359</c:v>
                </c:pt>
                <c:pt idx="25">
                  <c:v>1.251102777721826</c:v>
                </c:pt>
                <c:pt idx="26">
                  <c:v>1.3011138887959532</c:v>
                </c:pt>
                <c:pt idx="27">
                  <c:v>1.3511499999440275</c:v>
                </c:pt>
                <c:pt idx="28">
                  <c:v>1.4012305554351769</c:v>
                </c:pt>
                <c:pt idx="29">
                  <c:v>1.4512416666839272</c:v>
                </c:pt>
                <c:pt idx="30">
                  <c:v>1.5012611111160368</c:v>
                </c:pt>
                <c:pt idx="31">
                  <c:v>1.5513166665332392</c:v>
                </c:pt>
                <c:pt idx="32">
                  <c:v>1.6013222221517935</c:v>
                </c:pt>
                <c:pt idx="33">
                  <c:v>1.6513999999151565</c:v>
                </c:pt>
                <c:pt idx="34">
                  <c:v>1.701424999977462</c:v>
                </c:pt>
                <c:pt idx="35">
                  <c:v>1.7514499998651445</c:v>
                </c:pt>
                <c:pt idx="36">
                  <c:v>1.8014638888416812</c:v>
                </c:pt>
                <c:pt idx="37">
                  <c:v>1.8514916666317731</c:v>
                </c:pt>
                <c:pt idx="38">
                  <c:v>1.9015222221496515</c:v>
                </c:pt>
                <c:pt idx="39">
                  <c:v>1.9515416665817611</c:v>
                </c:pt>
                <c:pt idx="40">
                  <c:v>2.0015722220996395</c:v>
                </c:pt>
                <c:pt idx="41">
                  <c:v>2.0516583332209848</c:v>
                </c:pt>
                <c:pt idx="42">
                  <c:v>2.1016944443690591</c:v>
                </c:pt>
                <c:pt idx="43">
                  <c:v>2.1517444443306886</c:v>
                </c:pt>
                <c:pt idx="44">
                  <c:v>2.2017944444669411</c:v>
                </c:pt>
                <c:pt idx="45">
                  <c:v>2.2518388887983747</c:v>
                </c:pt>
                <c:pt idx="46">
                  <c:v>2.3019222221919335</c:v>
                </c:pt>
                <c:pt idx="47">
                  <c:v>2.352002777683083</c:v>
                </c:pt>
                <c:pt idx="48">
                  <c:v>2.4020611110026948</c:v>
                </c:pt>
                <c:pt idx="49">
                  <c:v>2.4521333333104849</c:v>
                </c:pt>
                <c:pt idx="50">
                  <c:v>2.5021333332988434</c:v>
                </c:pt>
                <c:pt idx="51">
                  <c:v>2.5522138887899928</c:v>
                </c:pt>
                <c:pt idx="52">
                  <c:v>2.6022277777665295</c:v>
                </c:pt>
                <c:pt idx="53">
                  <c:v>2.6522805554559454</c:v>
                </c:pt>
                <c:pt idx="54">
                  <c:v>2.7023194443318062</c:v>
                </c:pt>
                <c:pt idx="55">
                  <c:v>2.7523333333083428</c:v>
                </c:pt>
                <c:pt idx="56">
                  <c:v>2.8023333332967013</c:v>
                </c:pt>
                <c:pt idx="57">
                  <c:v>2.8523555554565974</c:v>
                </c:pt>
                <c:pt idx="58">
                  <c:v>2.9023861109744757</c:v>
                </c:pt>
                <c:pt idx="59">
                  <c:v>2.95242222212255</c:v>
                </c:pt>
                <c:pt idx="60">
                  <c:v>3.0024388888268732</c:v>
                </c:pt>
                <c:pt idx="61">
                  <c:v>3.0524805554305203</c:v>
                </c:pt>
                <c:pt idx="62">
                  <c:v>3.1025277776643634</c:v>
                </c:pt>
                <c:pt idx="63">
                  <c:v>3.1525388889131136</c:v>
                </c:pt>
                <c:pt idx="64">
                  <c:v>3.2025722221587785</c:v>
                </c:pt>
                <c:pt idx="65">
                  <c:v>3.2525999999488704</c:v>
                </c:pt>
                <c:pt idx="66">
                  <c:v>3.3026638888986781</c:v>
                </c:pt>
                <c:pt idx="67">
                  <c:v>3.3527111111325212</c:v>
                </c:pt>
                <c:pt idx="68">
                  <c:v>3.4027944443514571</c:v>
                </c:pt>
                <c:pt idx="69">
                  <c:v>3.4528361111297272</c:v>
                </c:pt>
                <c:pt idx="70">
                  <c:v>3.5029027778073214</c:v>
                </c:pt>
                <c:pt idx="71">
                  <c:v>3.5529527777689509</c:v>
                </c:pt>
                <c:pt idx="72">
                  <c:v>3.6029583332128823</c:v>
                </c:pt>
                <c:pt idx="73">
                  <c:v>3.6529583332012407</c:v>
                </c:pt>
                <c:pt idx="74">
                  <c:v>3.702969444449991</c:v>
                </c:pt>
                <c:pt idx="75">
                  <c:v>3.7530416665831581</c:v>
                </c:pt>
                <c:pt idx="76">
                  <c:v>3.8030750000034459</c:v>
                </c:pt>
                <c:pt idx="77">
                  <c:v>3.8531027777935378</c:v>
                </c:pt>
                <c:pt idx="78">
                  <c:v>3.9031749999267049</c:v>
                </c:pt>
                <c:pt idx="79">
                  <c:v>3.9532333332463168</c:v>
                </c:pt>
                <c:pt idx="80">
                  <c:v>4.003294444468338</c:v>
                </c:pt>
                <c:pt idx="81">
                  <c:v>4.0533111109980382</c:v>
                </c:pt>
                <c:pt idx="82">
                  <c:v>4.1033111109863967</c:v>
                </c:pt>
                <c:pt idx="83">
                  <c:v>4.1533194443327375</c:v>
                </c:pt>
                <c:pt idx="84">
                  <c:v>4.2033805555547588</c:v>
                </c:pt>
                <c:pt idx="85">
                  <c:v>4.2534361109719612</c:v>
                </c:pt>
                <c:pt idx="86">
                  <c:v>4.3035111110075377</c:v>
                </c:pt>
                <c:pt idx="87">
                  <c:v>4.3535138888983056</c:v>
                </c:pt>
                <c:pt idx="88">
                  <c:v>4.4035499998717569</c:v>
                </c:pt>
                <c:pt idx="89">
                  <c:v>4.453622222179547</c:v>
                </c:pt>
                <c:pt idx="90">
                  <c:v>4.5037027776706964</c:v>
                </c:pt>
                <c:pt idx="91">
                  <c:v>4.5537194443750195</c:v>
                </c:pt>
                <c:pt idx="92">
                  <c:v>4.6037888887804002</c:v>
                </c:pt>
                <c:pt idx="93">
                  <c:v>4.6538277776562609</c:v>
                </c:pt>
                <c:pt idx="94">
                  <c:v>4.7038416666327976</c:v>
                </c:pt>
                <c:pt idx="95">
                  <c:v>4.7538861111388542</c:v>
                </c:pt>
                <c:pt idx="96">
                  <c:v>4.8039555555442348</c:v>
                </c:pt>
                <c:pt idx="97">
                  <c:v>4.8539833333343267</c:v>
                </c:pt>
                <c:pt idx="98">
                  <c:v>4.9040249999379739</c:v>
                </c:pt>
                <c:pt idx="99">
                  <c:v>4.9540555554558523</c:v>
                </c:pt>
                <c:pt idx="100">
                  <c:v>5.0040777777903713</c:v>
                </c:pt>
                <c:pt idx="101">
                  <c:v>5.0541611110093072</c:v>
                </c:pt>
                <c:pt idx="102">
                  <c:v>5.1042138888733461</c:v>
                </c:pt>
                <c:pt idx="103">
                  <c:v>5.154297222092282</c:v>
                </c:pt>
                <c:pt idx="104">
                  <c:v>5.204349999956321</c:v>
                </c:pt>
                <c:pt idx="105">
                  <c:v>5.2543583333026618</c:v>
                </c:pt>
                <c:pt idx="106">
                  <c:v>5.3044277777080424</c:v>
                </c:pt>
                <c:pt idx="107">
                  <c:v>5.3545083331991918</c:v>
                </c:pt>
                <c:pt idx="108">
                  <c:v>5.4045277778059244</c:v>
                </c:pt>
                <c:pt idx="109">
                  <c:v>5.4545666666817851</c:v>
                </c:pt>
                <c:pt idx="110">
                  <c:v>5.5045777777559124</c:v>
                </c:pt>
                <c:pt idx="111">
                  <c:v>5.5546166666317731</c:v>
                </c:pt>
                <c:pt idx="112">
                  <c:v>5.6046722222235985</c:v>
                </c:pt>
                <c:pt idx="113">
                  <c:v>5.654747222084552</c:v>
                </c:pt>
                <c:pt idx="114">
                  <c:v>5.7047666666912846</c:v>
                </c:pt>
                <c:pt idx="115">
                  <c:v>5.754852777638007</c:v>
                </c:pt>
                <c:pt idx="116">
                  <c:v>5.8048944444162771</c:v>
                </c:pt>
                <c:pt idx="117">
                  <c:v>5.8549111111206003</c:v>
                </c:pt>
                <c:pt idx="118">
                  <c:v>5.904949999996461</c:v>
                </c:pt>
                <c:pt idx="119">
                  <c:v>5.9549666665261611</c:v>
                </c:pt>
                <c:pt idx="120">
                  <c:v>6.005025000020396</c:v>
                </c:pt>
                <c:pt idx="121">
                  <c:v>6.0551027777837589</c:v>
                </c:pt>
                <c:pt idx="122">
                  <c:v>6.1051138888578862</c:v>
                </c:pt>
                <c:pt idx="123">
                  <c:v>6.1551833332632668</c:v>
                </c:pt>
                <c:pt idx="124">
                  <c:v>6.2052027776953764</c:v>
                </c:pt>
                <c:pt idx="125">
                  <c:v>6.2552138887695037</c:v>
                </c:pt>
                <c:pt idx="126">
                  <c:v>6.3052333332016133</c:v>
                </c:pt>
                <c:pt idx="127">
                  <c:v>6.3552499999059364</c:v>
                </c:pt>
                <c:pt idx="128">
                  <c:v>6.4053111111279577</c:v>
                </c:pt>
                <c:pt idx="129">
                  <c:v>6.455372222175356</c:v>
                </c:pt>
                <c:pt idx="130">
                  <c:v>6.5054333332227543</c:v>
                </c:pt>
                <c:pt idx="131">
                  <c:v>6.5554638889152557</c:v>
                </c:pt>
                <c:pt idx="132">
                  <c:v>6.6055388887762092</c:v>
                </c:pt>
                <c:pt idx="133">
                  <c:v>6.6555999999982305</c:v>
                </c:pt>
                <c:pt idx="134">
                  <c:v>6.705674999859184</c:v>
                </c:pt>
                <c:pt idx="135">
                  <c:v>6.7556972221937031</c:v>
                </c:pt>
                <c:pt idx="136">
                  <c:v>6.8057277777115814</c:v>
                </c:pt>
                <c:pt idx="137">
                  <c:v>6.8557777776732109</c:v>
                </c:pt>
                <c:pt idx="138">
                  <c:v>6.905824999907054</c:v>
                </c:pt>
                <c:pt idx="139">
                  <c:v>6.9558583333273418</c:v>
                </c:pt>
                <c:pt idx="140">
                  <c:v>7.0058944444754161</c:v>
                </c:pt>
                <c:pt idx="141">
                  <c:v>7.0559499998926185</c:v>
                </c:pt>
                <c:pt idx="142">
                  <c:v>7.105974999954924</c:v>
                </c:pt>
                <c:pt idx="143">
                  <c:v>7.1560388889047317</c:v>
                </c:pt>
                <c:pt idx="144">
                  <c:v>7.2060555554344319</c:v>
                </c:pt>
                <c:pt idx="145">
                  <c:v>7.2561333331977949</c:v>
                </c:pt>
                <c:pt idx="146">
                  <c:v>7.3061333333607763</c:v>
                </c:pt>
                <c:pt idx="147">
                  <c:v>7.3562083332217298</c:v>
                </c:pt>
                <c:pt idx="148">
                  <c:v>7.4062722221715376</c:v>
                </c:pt>
                <c:pt idx="149">
                  <c:v>7.4563083333196118</c:v>
                </c:pt>
                <c:pt idx="150">
                  <c:v>7.5063666666392237</c:v>
                </c:pt>
                <c:pt idx="151">
                  <c:v>7.556452777760569</c:v>
                </c:pt>
                <c:pt idx="152">
                  <c:v>7.6065249998937361</c:v>
                </c:pt>
                <c:pt idx="153">
                  <c:v>7.6565805554855615</c:v>
                </c:pt>
                <c:pt idx="154">
                  <c:v>7.7065972221898846</c:v>
                </c:pt>
                <c:pt idx="155">
                  <c:v>7.756627777707763</c:v>
                </c:pt>
                <c:pt idx="156">
                  <c:v>7.8066361110541038</c:v>
                </c:pt>
                <c:pt idx="157">
                  <c:v>7.8567055554594845</c:v>
                </c:pt>
                <c:pt idx="158">
                  <c:v>7.906780555495061</c:v>
                </c:pt>
                <c:pt idx="159">
                  <c:v>7.9568305554566905</c:v>
                </c:pt>
                <c:pt idx="160">
                  <c:v>8.0068888887763023</c:v>
                </c:pt>
                <c:pt idx="161">
                  <c:v>8.0569138888386078</c:v>
                </c:pt>
                <c:pt idx="162">
                  <c:v>8.1069138888269663</c:v>
                </c:pt>
                <c:pt idx="163">
                  <c:v>8.1569249999010935</c:v>
                </c:pt>
                <c:pt idx="164">
                  <c:v>8.2069777777651325</c:v>
                </c:pt>
                <c:pt idx="165">
                  <c:v>8.2570249999989755</c:v>
                </c:pt>
                <c:pt idx="166">
                  <c:v>8.3071111111203209</c:v>
                </c:pt>
                <c:pt idx="167">
                  <c:v>8.3571166665642522</c:v>
                </c:pt>
                <c:pt idx="168">
                  <c:v>8.4071333332685754</c:v>
                </c:pt>
                <c:pt idx="169">
                  <c:v>8.4572138887597248</c:v>
                </c:pt>
                <c:pt idx="170">
                  <c:v>8.5072888887953013</c:v>
                </c:pt>
                <c:pt idx="171">
                  <c:v>8.5573666665586643</c:v>
                </c:pt>
                <c:pt idx="172">
                  <c:v>8.6074444443220273</c:v>
                </c:pt>
                <c:pt idx="173">
                  <c:v>8.6574527776683681</c:v>
                </c:pt>
                <c:pt idx="174">
                  <c:v>8.7075333333341405</c:v>
                </c:pt>
                <c:pt idx="175">
                  <c:v>8.7575499998638406</c:v>
                </c:pt>
                <c:pt idx="176">
                  <c:v>8.8075777776539326</c:v>
                </c:pt>
                <c:pt idx="177">
                  <c:v>8.8576388888759539</c:v>
                </c:pt>
                <c:pt idx="178">
                  <c:v>8.9077222220948897</c:v>
                </c:pt>
                <c:pt idx="179">
                  <c:v>8.9577638888731599</c:v>
                </c:pt>
                <c:pt idx="180">
                  <c:v>9.0078388889087364</c:v>
                </c:pt>
                <c:pt idx="181">
                  <c:v>9.0578499999828637</c:v>
                </c:pt>
                <c:pt idx="182">
                  <c:v>9.1078611110569909</c:v>
                </c:pt>
                <c:pt idx="183">
                  <c:v>9.1579472221783362</c:v>
                </c:pt>
                <c:pt idx="184">
                  <c:v>9.2079888887819834</c:v>
                </c:pt>
                <c:pt idx="185">
                  <c:v>9.2580138888442889</c:v>
                </c:pt>
                <c:pt idx="186">
                  <c:v>9.3080777777940966</c:v>
                </c:pt>
                <c:pt idx="187">
                  <c:v>9.3581305554835126</c:v>
                </c:pt>
                <c:pt idx="188">
                  <c:v>9.4082083332468756</c:v>
                </c:pt>
                <c:pt idx="189">
                  <c:v>9.4582722221966833</c:v>
                </c:pt>
                <c:pt idx="190">
                  <c:v>9.508286110998597</c:v>
                </c:pt>
                <c:pt idx="191">
                  <c:v>9.5583361111348495</c:v>
                </c:pt>
                <c:pt idx="192">
                  <c:v>9.6083999999100342</c:v>
                </c:pt>
                <c:pt idx="193">
                  <c:v>9.658463888859842</c:v>
                </c:pt>
                <c:pt idx="194">
                  <c:v>9.7085333332652226</c:v>
                </c:pt>
                <c:pt idx="195">
                  <c:v>9.7586111110285856</c:v>
                </c:pt>
                <c:pt idx="196">
                  <c:v>9.8086749999783933</c:v>
                </c:pt>
                <c:pt idx="197">
                  <c:v>9.8587055554962717</c:v>
                </c:pt>
                <c:pt idx="198">
                  <c:v>9.9087583333603106</c:v>
                </c:pt>
                <c:pt idx="199">
                  <c:v>9.958763888804242</c:v>
                </c:pt>
                <c:pt idx="200">
                  <c:v>10.008830555481836</c:v>
                </c:pt>
                <c:pt idx="201">
                  <c:v>10.058902777789626</c:v>
                </c:pt>
                <c:pt idx="202">
                  <c:v>10.108919444319326</c:v>
                </c:pt>
                <c:pt idx="203">
                  <c:v>10.158919444307685</c:v>
                </c:pt>
                <c:pt idx="204">
                  <c:v>10.208936111012008</c:v>
                </c:pt>
                <c:pt idx="205">
                  <c:v>10.259013888775371</c:v>
                </c:pt>
                <c:pt idx="206">
                  <c:v>10.309019444393925</c:v>
                </c:pt>
                <c:pt idx="207">
                  <c:v>10.359019444382284</c:v>
                </c:pt>
                <c:pt idx="208">
                  <c:v>10.409038888814393</c:v>
                </c:pt>
                <c:pt idx="209">
                  <c:v>10.45905277779093</c:v>
                </c:pt>
                <c:pt idx="210">
                  <c:v>10.509055555507075</c:v>
                </c:pt>
                <c:pt idx="211">
                  <c:v>10.55905833322322</c:v>
                </c:pt>
                <c:pt idx="212">
                  <c:v>10.609136110986583</c:v>
                </c:pt>
                <c:pt idx="213">
                  <c:v>10.659172222134657</c:v>
                </c:pt>
                <c:pt idx="214">
                  <c:v>10.709241666540038</c:v>
                </c:pt>
                <c:pt idx="215">
                  <c:v>10.759249999886379</c:v>
                </c:pt>
                <c:pt idx="216">
                  <c:v>10.80930833320599</c:v>
                </c:pt>
                <c:pt idx="217">
                  <c:v>10.859349999984261</c:v>
                </c:pt>
                <c:pt idx="218">
                  <c:v>10.909366666688584</c:v>
                </c:pt>
                <c:pt idx="219">
                  <c:v>10.959430555463769</c:v>
                </c:pt>
                <c:pt idx="220">
                  <c:v>11.009441666537896</c:v>
                </c:pt>
                <c:pt idx="221">
                  <c:v>11.05950833321549</c:v>
                </c:pt>
                <c:pt idx="222">
                  <c:v>11.109516666561831</c:v>
                </c:pt>
                <c:pt idx="223">
                  <c:v>11.159552777709905</c:v>
                </c:pt>
                <c:pt idx="224">
                  <c:v>11.209613888757303</c:v>
                </c:pt>
                <c:pt idx="225">
                  <c:v>11.259686111065093</c:v>
                </c:pt>
                <c:pt idx="226">
                  <c:v>11.30973055557115</c:v>
                </c:pt>
                <c:pt idx="227">
                  <c:v>11.359802777704317</c:v>
                </c:pt>
                <c:pt idx="228">
                  <c:v>11.409827777766623</c:v>
                </c:pt>
                <c:pt idx="229">
                  <c:v>11.459844444470946</c:v>
                </c:pt>
                <c:pt idx="230">
                  <c:v>11.509874999988824</c:v>
                </c:pt>
                <c:pt idx="231">
                  <c:v>11.559894444420934</c:v>
                </c:pt>
                <c:pt idx="232">
                  <c:v>11.609902777767275</c:v>
                </c:pt>
                <c:pt idx="233">
                  <c:v>11.659905555483419</c:v>
                </c:pt>
                <c:pt idx="234">
                  <c:v>11.709958333347458</c:v>
                </c:pt>
                <c:pt idx="235">
                  <c:v>11.759997222223319</c:v>
                </c:pt>
                <c:pt idx="236">
                  <c:v>11.810025000013411</c:v>
                </c:pt>
                <c:pt idx="237">
                  <c:v>11.860052777803503</c:v>
                </c:pt>
                <c:pt idx="238">
                  <c:v>11.910052777791861</c:v>
                </c:pt>
                <c:pt idx="239">
                  <c:v>11.960097222123295</c:v>
                </c:pt>
                <c:pt idx="240">
                  <c:v>12.010177777789067</c:v>
                </c:pt>
                <c:pt idx="241">
                  <c:v>12.060236111108679</c:v>
                </c:pt>
                <c:pt idx="242">
                  <c:v>12.110258333268575</c:v>
                </c:pt>
                <c:pt idx="243">
                  <c:v>12.160313888860401</c:v>
                </c:pt>
                <c:pt idx="244">
                  <c:v>12.210369444452226</c:v>
                </c:pt>
                <c:pt idx="245">
                  <c:v>12.260391666612122</c:v>
                </c:pt>
                <c:pt idx="246">
                  <c:v>12.310405555414036</c:v>
                </c:pt>
                <c:pt idx="247">
                  <c:v>12.360461111005861</c:v>
                </c:pt>
                <c:pt idx="248">
                  <c:v>12.410497222153936</c:v>
                </c:pt>
                <c:pt idx="249">
                  <c:v>12.460505555500276</c:v>
                </c:pt>
                <c:pt idx="250">
                  <c:v>12.510586110991426</c:v>
                </c:pt>
                <c:pt idx="251">
                  <c:v>12.560649999941234</c:v>
                </c:pt>
                <c:pt idx="252">
                  <c:v>12.610736111062579</c:v>
                </c:pt>
                <c:pt idx="253">
                  <c:v>12.660763888852671</c:v>
                </c:pt>
                <c:pt idx="254">
                  <c:v>12.710841666616034</c:v>
                </c:pt>
                <c:pt idx="255">
                  <c:v>12.760908333293628</c:v>
                </c:pt>
                <c:pt idx="256">
                  <c:v>12.810952777799685</c:v>
                </c:pt>
                <c:pt idx="257">
                  <c:v>12.860969444329385</c:v>
                </c:pt>
                <c:pt idx="258">
                  <c:v>12.910988888761494</c:v>
                </c:pt>
                <c:pt idx="259">
                  <c:v>12.961038888897747</c:v>
                </c:pt>
                <c:pt idx="260">
                  <c:v>13.011049999971874</c:v>
                </c:pt>
                <c:pt idx="261">
                  <c:v>13.061130555463023</c:v>
                </c:pt>
                <c:pt idx="262">
                  <c:v>13.111186111054849</c:v>
                </c:pt>
                <c:pt idx="263">
                  <c:v>13.161216666572727</c:v>
                </c:pt>
                <c:pt idx="264">
                  <c:v>13.211286110978108</c:v>
                </c:pt>
                <c:pt idx="265">
                  <c:v>13.261302777682431</c:v>
                </c:pt>
                <c:pt idx="266">
                  <c:v>13.311327777744737</c:v>
                </c:pt>
                <c:pt idx="267">
                  <c:v>13.361386111064348</c:v>
                </c:pt>
                <c:pt idx="268">
                  <c:v>13.411416666582227</c:v>
                </c:pt>
                <c:pt idx="269">
                  <c:v>13.461416666570585</c:v>
                </c:pt>
                <c:pt idx="270">
                  <c:v>13.51142222218914</c:v>
                </c:pt>
                <c:pt idx="271">
                  <c:v>13.561424999905284</c:v>
                </c:pt>
                <c:pt idx="272">
                  <c:v>13.611458333325572</c:v>
                </c:pt>
                <c:pt idx="273">
                  <c:v>13.661522222100757</c:v>
                </c:pt>
                <c:pt idx="274">
                  <c:v>13.711549999890849</c:v>
                </c:pt>
                <c:pt idx="275">
                  <c:v>13.761624999926426</c:v>
                </c:pt>
                <c:pt idx="276">
                  <c:v>13.811672222160269</c:v>
                </c:pt>
                <c:pt idx="277">
                  <c:v>13.861702777678147</c:v>
                </c:pt>
                <c:pt idx="278">
                  <c:v>13.911722222110257</c:v>
                </c:pt>
                <c:pt idx="279">
                  <c:v>13.961752777802758</c:v>
                </c:pt>
                <c:pt idx="280">
                  <c:v>14.011836111021694</c:v>
                </c:pt>
                <c:pt idx="281">
                  <c:v>14.061916666687466</c:v>
                </c:pt>
                <c:pt idx="282">
                  <c:v>14.111919444403611</c:v>
                </c:pt>
                <c:pt idx="283">
                  <c:v>14.161936111107934</c:v>
                </c:pt>
                <c:pt idx="284">
                  <c:v>14.212008333241101</c:v>
                </c:pt>
                <c:pt idx="285">
                  <c:v>14.26209166663466</c:v>
                </c:pt>
                <c:pt idx="286">
                  <c:v>14.312102777708787</c:v>
                </c:pt>
                <c:pt idx="287">
                  <c:v>14.362169444386382</c:v>
                </c:pt>
                <c:pt idx="288">
                  <c:v>14.412236111063976</c:v>
                </c:pt>
                <c:pt idx="289">
                  <c:v>14.462252777768299</c:v>
                </c:pt>
                <c:pt idx="290">
                  <c:v>14.51226111111464</c:v>
                </c:pt>
                <c:pt idx="291">
                  <c:v>14.562272222188767</c:v>
                </c:pt>
                <c:pt idx="292">
                  <c:v>14.612344444321934</c:v>
                </c:pt>
                <c:pt idx="293">
                  <c:v>14.662355555570684</c:v>
                </c:pt>
                <c:pt idx="294">
                  <c:v>14.712383333360776</c:v>
                </c:pt>
                <c:pt idx="295">
                  <c:v>14.762399999890476</c:v>
                </c:pt>
                <c:pt idx="296">
                  <c:v>14.812402777781244</c:v>
                </c:pt>
                <c:pt idx="297">
                  <c:v>14.862480555544607</c:v>
                </c:pt>
                <c:pt idx="298">
                  <c:v>14.912519444420468</c:v>
                </c:pt>
                <c:pt idx="299">
                  <c:v>14.962583333195653</c:v>
                </c:pt>
                <c:pt idx="300">
                  <c:v>15.012641666689888</c:v>
                </c:pt>
                <c:pt idx="301">
                  <c:v>15.062716666550841</c:v>
                </c:pt>
                <c:pt idx="302">
                  <c:v>15.112727777799591</c:v>
                </c:pt>
                <c:pt idx="303">
                  <c:v>15.16275833331747</c:v>
                </c:pt>
                <c:pt idx="304">
                  <c:v>15.212799999921117</c:v>
                </c:pt>
                <c:pt idx="305">
                  <c:v>15.262827777711209</c:v>
                </c:pt>
                <c:pt idx="306">
                  <c:v>15.312852777773514</c:v>
                </c:pt>
                <c:pt idx="307">
                  <c:v>15.362891666649375</c:v>
                </c:pt>
                <c:pt idx="308">
                  <c:v>15.412919444439467</c:v>
                </c:pt>
                <c:pt idx="309">
                  <c:v>15.462963888770901</c:v>
                </c:pt>
                <c:pt idx="310">
                  <c:v>15.513038888806477</c:v>
                </c:pt>
                <c:pt idx="311">
                  <c:v>15.563122222200036</c:v>
                </c:pt>
                <c:pt idx="312">
                  <c:v>15.61313611100195</c:v>
                </c:pt>
                <c:pt idx="313">
                  <c:v>15.663188888865989</c:v>
                </c:pt>
                <c:pt idx="314">
                  <c:v>15.713261110999156</c:v>
                </c:pt>
                <c:pt idx="315">
                  <c:v>15.76332777767675</c:v>
                </c:pt>
                <c:pt idx="316">
                  <c:v>15.813383333268575</c:v>
                </c:pt>
                <c:pt idx="317">
                  <c:v>15.863427777774632</c:v>
                </c:pt>
                <c:pt idx="318">
                  <c:v>15.913433333218563</c:v>
                </c:pt>
                <c:pt idx="319">
                  <c:v>15.963461111008655</c:v>
                </c:pt>
                <c:pt idx="320">
                  <c:v>16.013488888798747</c:v>
                </c:pt>
                <c:pt idx="321">
                  <c:v>16.063511111133266</c:v>
                </c:pt>
                <c:pt idx="322">
                  <c:v>16.113530555565376</c:v>
                </c:pt>
                <c:pt idx="323">
                  <c:v>16.163558333355468</c:v>
                </c:pt>
                <c:pt idx="324">
                  <c:v>16.213572222157381</c:v>
                </c:pt>
                <c:pt idx="325">
                  <c:v>16.263605555577669</c:v>
                </c:pt>
                <c:pt idx="326">
                  <c:v>16.313647222181316</c:v>
                </c:pt>
                <c:pt idx="327">
                  <c:v>16.363658333255444</c:v>
                </c:pt>
                <c:pt idx="328">
                  <c:v>16.413686111045536</c:v>
                </c:pt>
                <c:pt idx="329">
                  <c:v>16.463747222092934</c:v>
                </c:pt>
                <c:pt idx="330">
                  <c:v>16.513799999956973</c:v>
                </c:pt>
                <c:pt idx="331">
                  <c:v>16.56387222209014</c:v>
                </c:pt>
                <c:pt idx="332">
                  <c:v>16.613927777681965</c:v>
                </c:pt>
                <c:pt idx="333">
                  <c:v>16.664002777717542</c:v>
                </c:pt>
                <c:pt idx="334">
                  <c:v>16.714058333309367</c:v>
                </c:pt>
                <c:pt idx="335">
                  <c:v>16.764072222111281</c:v>
                </c:pt>
                <c:pt idx="336">
                  <c:v>16.814133333333302</c:v>
                </c:pt>
                <c:pt idx="337">
                  <c:v>16.864177777664736</c:v>
                </c:pt>
                <c:pt idx="338">
                  <c:v>16.914258333330508</c:v>
                </c:pt>
                <c:pt idx="339">
                  <c:v>16.964266666676849</c:v>
                </c:pt>
                <c:pt idx="340">
                  <c:v>17.01427500002319</c:v>
                </c:pt>
                <c:pt idx="341">
                  <c:v>17.064355555514339</c:v>
                </c:pt>
                <c:pt idx="342">
                  <c:v>17.114400000020396</c:v>
                </c:pt>
                <c:pt idx="343">
                  <c:v>17.164483333239332</c:v>
                </c:pt>
                <c:pt idx="344">
                  <c:v>17.21451666665962</c:v>
                </c:pt>
                <c:pt idx="345">
                  <c:v>17.264561110991053</c:v>
                </c:pt>
                <c:pt idx="346">
                  <c:v>17.314624999940861</c:v>
                </c:pt>
                <c:pt idx="347">
                  <c:v>17.364663888816722</c:v>
                </c:pt>
                <c:pt idx="348">
                  <c:v>17.4146944443346</c:v>
                </c:pt>
                <c:pt idx="349">
                  <c:v>17.464738888840657</c:v>
                </c:pt>
                <c:pt idx="350">
                  <c:v>17.514813888876233</c:v>
                </c:pt>
                <c:pt idx="351">
                  <c:v>17.564844444394112</c:v>
                </c:pt>
                <c:pt idx="352">
                  <c:v>17.614924999885261</c:v>
                </c:pt>
                <c:pt idx="353">
                  <c:v>17.664969444391318</c:v>
                </c:pt>
                <c:pt idx="354">
                  <c:v>17.714975000009872</c:v>
                </c:pt>
                <c:pt idx="355">
                  <c:v>17.764986111083999</c:v>
                </c:pt>
                <c:pt idx="356">
                  <c:v>17.815044444403611</c:v>
                </c:pt>
                <c:pt idx="357">
                  <c:v>17.865083333279472</c:v>
                </c:pt>
                <c:pt idx="358">
                  <c:v>17.915094444353599</c:v>
                </c:pt>
                <c:pt idx="359">
                  <c:v>17.965111111057922</c:v>
                </c:pt>
                <c:pt idx="360">
                  <c:v>18.015133333217818</c:v>
                </c:pt>
                <c:pt idx="361">
                  <c:v>18.06519166653743</c:v>
                </c:pt>
                <c:pt idx="362">
                  <c:v>18.115274999930989</c:v>
                </c:pt>
                <c:pt idx="363">
                  <c:v>18.165347222238779</c:v>
                </c:pt>
                <c:pt idx="364">
                  <c:v>18.215391666570213</c:v>
                </c:pt>
                <c:pt idx="365">
                  <c:v>18.265436111076269</c:v>
                </c:pt>
                <c:pt idx="366">
                  <c:v>18.315497222123668</c:v>
                </c:pt>
                <c:pt idx="367">
                  <c:v>18.365569444431458</c:v>
                </c:pt>
                <c:pt idx="368">
                  <c:v>18.41559722222155</c:v>
                </c:pt>
                <c:pt idx="369">
                  <c:v>18.465630555467214</c:v>
                </c:pt>
                <c:pt idx="370">
                  <c:v>18.515661110985093</c:v>
                </c:pt>
                <c:pt idx="371">
                  <c:v>18.565750000008848</c:v>
                </c:pt>
                <c:pt idx="372">
                  <c:v>18.615755555452779</c:v>
                </c:pt>
                <c:pt idx="373">
                  <c:v>18.665833333216142</c:v>
                </c:pt>
                <c:pt idx="374">
                  <c:v>18.715847222192679</c:v>
                </c:pt>
                <c:pt idx="375">
                  <c:v>18.765874999982771</c:v>
                </c:pt>
                <c:pt idx="376">
                  <c:v>18.815933333302382</c:v>
                </c:pt>
                <c:pt idx="377">
                  <c:v>18.865980555536225</c:v>
                </c:pt>
                <c:pt idx="378">
                  <c:v>18.915980555524584</c:v>
                </c:pt>
                <c:pt idx="379">
                  <c:v>18.965999999956694</c:v>
                </c:pt>
                <c:pt idx="380">
                  <c:v>19.016083333350252</c:v>
                </c:pt>
                <c:pt idx="381">
                  <c:v>19.066138888767455</c:v>
                </c:pt>
                <c:pt idx="382">
                  <c:v>19.116144444386009</c:v>
                </c:pt>
                <c:pt idx="383">
                  <c:v>19.166155555460136</c:v>
                </c:pt>
                <c:pt idx="384">
                  <c:v>19.216224999865517</c:v>
                </c:pt>
                <c:pt idx="385">
                  <c:v>19.266247222200036</c:v>
                </c:pt>
                <c:pt idx="386">
                  <c:v>19.316263888904359</c:v>
                </c:pt>
                <c:pt idx="387">
                  <c:v>19.366277777706273</c:v>
                </c:pt>
                <c:pt idx="388">
                  <c:v>19.416358333197422</c:v>
                </c:pt>
                <c:pt idx="389">
                  <c:v>19.466377777804155</c:v>
                </c:pt>
                <c:pt idx="390">
                  <c:v>19.51641111104982</c:v>
                </c:pt>
                <c:pt idx="391">
                  <c:v>19.566469444369432</c:v>
                </c:pt>
                <c:pt idx="392">
                  <c:v>19.616555555490777</c:v>
                </c:pt>
                <c:pt idx="393">
                  <c:v>19.666611111082602</c:v>
                </c:pt>
                <c:pt idx="394">
                  <c:v>19.716691666573752</c:v>
                </c:pt>
                <c:pt idx="395">
                  <c:v>19.766769444337115</c:v>
                </c:pt>
                <c:pt idx="396">
                  <c:v>19.816836111014709</c:v>
                </c:pt>
                <c:pt idx="397">
                  <c:v>19.866922222136054</c:v>
                </c:pt>
                <c:pt idx="398">
                  <c:v>19.917002777801827</c:v>
                </c:pt>
                <c:pt idx="399">
                  <c:v>19.967055555491243</c:v>
                </c:pt>
                <c:pt idx="400">
                  <c:v>20.017136110982392</c:v>
                </c:pt>
                <c:pt idx="401">
                  <c:v>20.067149999958929</c:v>
                </c:pt>
                <c:pt idx="402">
                  <c:v>20.117188888834789</c:v>
                </c:pt>
                <c:pt idx="403">
                  <c:v>20.167261111142579</c:v>
                </c:pt>
                <c:pt idx="404">
                  <c:v>20.217336111003533</c:v>
                </c:pt>
                <c:pt idx="405">
                  <c:v>20.267377777781803</c:v>
                </c:pt>
                <c:pt idx="406">
                  <c:v>20.317461111000739</c:v>
                </c:pt>
                <c:pt idx="407">
                  <c:v>20.367536111036316</c:v>
                </c:pt>
                <c:pt idx="408">
                  <c:v>20.417563888826407</c:v>
                </c:pt>
                <c:pt idx="409">
                  <c:v>20.467599999974482</c:v>
                </c:pt>
                <c:pt idx="410">
                  <c:v>20.517611111048609</c:v>
                </c:pt>
                <c:pt idx="411">
                  <c:v>20.56764999992447</c:v>
                </c:pt>
                <c:pt idx="412">
                  <c:v>20.61772222223226</c:v>
                </c:pt>
                <c:pt idx="413">
                  <c:v>20.667786111007445</c:v>
                </c:pt>
                <c:pt idx="414">
                  <c:v>20.717813888797536</c:v>
                </c:pt>
                <c:pt idx="415">
                  <c:v>20.767827777774073</c:v>
                </c:pt>
                <c:pt idx="416">
                  <c:v>20.817858333291952</c:v>
                </c:pt>
                <c:pt idx="417">
                  <c:v>20.867897222167812</c:v>
                </c:pt>
                <c:pt idx="418">
                  <c:v>20.917941666673869</c:v>
                </c:pt>
                <c:pt idx="419">
                  <c:v>20.968013888807036</c:v>
                </c:pt>
                <c:pt idx="420">
                  <c:v>21.018027777783573</c:v>
                </c:pt>
                <c:pt idx="421">
                  <c:v>21.068108333274722</c:v>
                </c:pt>
                <c:pt idx="422">
                  <c:v>21.11816944432212</c:v>
                </c:pt>
                <c:pt idx="423">
                  <c:v>21.168247222085483</c:v>
                </c:pt>
                <c:pt idx="424">
                  <c:v>21.218269444420002</c:v>
                </c:pt>
                <c:pt idx="425">
                  <c:v>21.268333333195187</c:v>
                </c:pt>
                <c:pt idx="426">
                  <c:v>21.31838333333144</c:v>
                </c:pt>
                <c:pt idx="427">
                  <c:v>21.368411111121532</c:v>
                </c:pt>
                <c:pt idx="428">
                  <c:v>21.418474999896716</c:v>
                </c:pt>
                <c:pt idx="429">
                  <c:v>21.468494444328826</c:v>
                </c:pt>
                <c:pt idx="430">
                  <c:v>21.518516666663345</c:v>
                </c:pt>
                <c:pt idx="431">
                  <c:v>21.568558333266992</c:v>
                </c:pt>
                <c:pt idx="432">
                  <c:v>21.618638888758142</c:v>
                </c:pt>
                <c:pt idx="433">
                  <c:v>21.668647222104482</c:v>
                </c:pt>
                <c:pt idx="434">
                  <c:v>21.718730555498041</c:v>
                </c:pt>
                <c:pt idx="435">
                  <c:v>21.768738888844382</c:v>
                </c:pt>
                <c:pt idx="436">
                  <c:v>21.818747222190723</c:v>
                </c:pt>
                <c:pt idx="437">
                  <c:v>21.868811111140531</c:v>
                </c:pt>
                <c:pt idx="438">
                  <c:v>21.918819444312248</c:v>
                </c:pt>
                <c:pt idx="439">
                  <c:v>21.96885000000475</c:v>
                </c:pt>
                <c:pt idx="440">
                  <c:v>22.018858333351091</c:v>
                </c:pt>
                <c:pt idx="441">
                  <c:v>22.068902777682524</c:v>
                </c:pt>
                <c:pt idx="442">
                  <c:v>22.118952777644154</c:v>
                </c:pt>
                <c:pt idx="443">
                  <c:v>22.169036111037713</c:v>
                </c:pt>
                <c:pt idx="444">
                  <c:v>22.219088888901751</c:v>
                </c:pt>
                <c:pt idx="445">
                  <c:v>22.269099999975879</c:v>
                </c:pt>
                <c:pt idx="446">
                  <c:v>22.319119444407988</c:v>
                </c:pt>
                <c:pt idx="447">
                  <c:v>22.369130555482116</c:v>
                </c:pt>
                <c:pt idx="448">
                  <c:v>22.419169444357976</c:v>
                </c:pt>
                <c:pt idx="449">
                  <c:v>22.469180555432104</c:v>
                </c:pt>
                <c:pt idx="450">
                  <c:v>22.51922499993816</c:v>
                </c:pt>
                <c:pt idx="451">
                  <c:v>22.569252777728252</c:v>
                </c:pt>
                <c:pt idx="452">
                  <c:v>22.619338888849597</c:v>
                </c:pt>
                <c:pt idx="453">
                  <c:v>22.669344444468152</c:v>
                </c:pt>
                <c:pt idx="454">
                  <c:v>22.719408333243337</c:v>
                </c:pt>
                <c:pt idx="455">
                  <c:v>22.769416666589677</c:v>
                </c:pt>
                <c:pt idx="456">
                  <c:v>22.819422222208232</c:v>
                </c:pt>
                <c:pt idx="457">
                  <c:v>22.869447222095914</c:v>
                </c:pt>
                <c:pt idx="458">
                  <c:v>22.919497222232167</c:v>
                </c:pt>
                <c:pt idx="459">
                  <c:v>22.9695416665636</c:v>
                </c:pt>
                <c:pt idx="460">
                  <c:v>23.019616666599177</c:v>
                </c:pt>
                <c:pt idx="461">
                  <c:v>23.069672222191002</c:v>
                </c:pt>
                <c:pt idx="462">
                  <c:v>23.119694444350898</c:v>
                </c:pt>
                <c:pt idx="463">
                  <c:v>23.16975555557292</c:v>
                </c:pt>
                <c:pt idx="464">
                  <c:v>23.219841666694265</c:v>
                </c:pt>
                <c:pt idx="465">
                  <c:v>23.269849999865983</c:v>
                </c:pt>
                <c:pt idx="466">
                  <c:v>23.319863888842519</c:v>
                </c:pt>
                <c:pt idx="467">
                  <c:v>23.369888888904825</c:v>
                </c:pt>
                <c:pt idx="468">
                  <c:v>23.419924999878276</c:v>
                </c:pt>
                <c:pt idx="469">
                  <c:v>23.469955555570778</c:v>
                </c:pt>
                <c:pt idx="470">
                  <c:v>23.519994444446638</c:v>
                </c:pt>
                <c:pt idx="471">
                  <c:v>23.570002777792979</c:v>
                </c:pt>
                <c:pt idx="472">
                  <c:v>23.620024999952875</c:v>
                </c:pt>
                <c:pt idx="473">
                  <c:v>23.670063888828736</c:v>
                </c:pt>
                <c:pt idx="474">
                  <c:v>23.720113888790365</c:v>
                </c:pt>
                <c:pt idx="475">
                  <c:v>23.770172222109977</c:v>
                </c:pt>
                <c:pt idx="476">
                  <c:v>23.8201888888143</c:v>
                </c:pt>
                <c:pt idx="477">
                  <c:v>23.870213888876606</c:v>
                </c:pt>
                <c:pt idx="478">
                  <c:v>23.920255555480253</c:v>
                </c:pt>
                <c:pt idx="479">
                  <c:v>23.970316666527651</c:v>
                </c:pt>
                <c:pt idx="480">
                  <c:v>24.02033888886217</c:v>
                </c:pt>
                <c:pt idx="481">
                  <c:v>24.070352777664084</c:v>
                </c:pt>
                <c:pt idx="482">
                  <c:v>24.120369444368407</c:v>
                </c:pt>
                <c:pt idx="483">
                  <c:v>24.170449999859557</c:v>
                </c:pt>
                <c:pt idx="484">
                  <c:v>24.22046666656388</c:v>
                </c:pt>
                <c:pt idx="485">
                  <c:v>24.270547222229652</c:v>
                </c:pt>
                <c:pt idx="486">
                  <c:v>24.320616666635033</c:v>
                </c:pt>
                <c:pt idx="487">
                  <c:v>24.370683333312627</c:v>
                </c:pt>
                <c:pt idx="488">
                  <c:v>24.420691666658968</c:v>
                </c:pt>
                <c:pt idx="489">
                  <c:v>24.470752777706366</c:v>
                </c:pt>
                <c:pt idx="490">
                  <c:v>24.520780555496458</c:v>
                </c:pt>
                <c:pt idx="491">
                  <c:v>24.57080833328655</c:v>
                </c:pt>
                <c:pt idx="492">
                  <c:v>24.620880555419717</c:v>
                </c:pt>
                <c:pt idx="493">
                  <c:v>24.67089722212404</c:v>
                </c:pt>
                <c:pt idx="494">
                  <c:v>24.720927777641919</c:v>
                </c:pt>
                <c:pt idx="495">
                  <c:v>24.771002777677495</c:v>
                </c:pt>
                <c:pt idx="496">
                  <c:v>24.82108888879884</c:v>
                </c:pt>
                <c:pt idx="497">
                  <c:v>24.871102777775377</c:v>
                </c:pt>
                <c:pt idx="498">
                  <c:v>24.921102777763736</c:v>
                </c:pt>
                <c:pt idx="499">
                  <c:v>24.971172222169116</c:v>
                </c:pt>
                <c:pt idx="500">
                  <c:v>25.021219444402959</c:v>
                </c:pt>
                <c:pt idx="501">
                  <c:v>25.071241666562855</c:v>
                </c:pt>
                <c:pt idx="502">
                  <c:v>25.121263888897374</c:v>
                </c:pt>
                <c:pt idx="503">
                  <c:v>25.171277777699288</c:v>
                </c:pt>
                <c:pt idx="504">
                  <c:v>25.221363888820633</c:v>
                </c:pt>
                <c:pt idx="505">
                  <c:v>25.271374999894761</c:v>
                </c:pt>
                <c:pt idx="506">
                  <c:v>25.321433333214372</c:v>
                </c:pt>
                <c:pt idx="507">
                  <c:v>25.371508333249949</c:v>
                </c:pt>
                <c:pt idx="508">
                  <c:v>25.421530555584468</c:v>
                </c:pt>
                <c:pt idx="509">
                  <c:v>25.471569444460329</c:v>
                </c:pt>
                <c:pt idx="510">
                  <c:v>25.521619444421958</c:v>
                </c:pt>
                <c:pt idx="511">
                  <c:v>25.571691666555125</c:v>
                </c:pt>
                <c:pt idx="512">
                  <c:v>25.621736111061182</c:v>
                </c:pt>
                <c:pt idx="513">
                  <c:v>25.671758333221078</c:v>
                </c:pt>
                <c:pt idx="514">
                  <c:v>25.721833333256654</c:v>
                </c:pt>
                <c:pt idx="515">
                  <c:v>25.771841666602995</c:v>
                </c:pt>
                <c:pt idx="516">
                  <c:v>25.821911111008376</c:v>
                </c:pt>
                <c:pt idx="517">
                  <c:v>25.87197777768597</c:v>
                </c:pt>
                <c:pt idx="518">
                  <c:v>25.922011111106258</c:v>
                </c:pt>
                <c:pt idx="519">
                  <c:v>25.97203888889635</c:v>
                </c:pt>
                <c:pt idx="520">
                  <c:v>26.02205555542605</c:v>
                </c:pt>
                <c:pt idx="521">
                  <c:v>26.072083333216142</c:v>
                </c:pt>
                <c:pt idx="522">
                  <c:v>26.122127777722199</c:v>
                </c:pt>
                <c:pt idx="523">
                  <c:v>26.172136111068539</c:v>
                </c:pt>
                <c:pt idx="524">
                  <c:v>26.222219444462098</c:v>
                </c:pt>
                <c:pt idx="525">
                  <c:v>26.272219444450457</c:v>
                </c:pt>
                <c:pt idx="526">
                  <c:v>26.322305555571802</c:v>
                </c:pt>
                <c:pt idx="527">
                  <c:v>26.372386111062951</c:v>
                </c:pt>
                <c:pt idx="528">
                  <c:v>26.422394444409292</c:v>
                </c:pt>
                <c:pt idx="529">
                  <c:v>26.472427777654957</c:v>
                </c:pt>
                <c:pt idx="530">
                  <c:v>26.522494444332551</c:v>
                </c:pt>
                <c:pt idx="531">
                  <c:v>26.572544444468804</c:v>
                </c:pt>
                <c:pt idx="532">
                  <c:v>26.622594444430433</c:v>
                </c:pt>
                <c:pt idx="533">
                  <c:v>26.672616666590329</c:v>
                </c:pt>
                <c:pt idx="534">
                  <c:v>26.722661111096386</c:v>
                </c:pt>
                <c:pt idx="535">
                  <c:v>26.772705555427819</c:v>
                </c:pt>
                <c:pt idx="536">
                  <c:v>26.822758333291858</c:v>
                </c:pt>
                <c:pt idx="537">
                  <c:v>26.872783333354164</c:v>
                </c:pt>
                <c:pt idx="538">
                  <c:v>26.922819444327615</c:v>
                </c:pt>
                <c:pt idx="539">
                  <c:v>26.972902777721174</c:v>
                </c:pt>
                <c:pt idx="540">
                  <c:v>27.022919444425497</c:v>
                </c:pt>
                <c:pt idx="541">
                  <c:v>27.072930555499624</c:v>
                </c:pt>
                <c:pt idx="542">
                  <c:v>27.122977777733468</c:v>
                </c:pt>
                <c:pt idx="543">
                  <c:v>27.173061111127026</c:v>
                </c:pt>
                <c:pt idx="544">
                  <c:v>27.223097222100478</c:v>
                </c:pt>
                <c:pt idx="545">
                  <c:v>27.273161111050285</c:v>
                </c:pt>
                <c:pt idx="546">
                  <c:v>27.323205555556342</c:v>
                </c:pt>
                <c:pt idx="547">
                  <c:v>27.373227777716238</c:v>
                </c:pt>
                <c:pt idx="548">
                  <c:v>27.423244444420561</c:v>
                </c:pt>
                <c:pt idx="549">
                  <c:v>27.473247222136706</c:v>
                </c:pt>
                <c:pt idx="550">
                  <c:v>27.52325277775526</c:v>
                </c:pt>
                <c:pt idx="551">
                  <c:v>27.573330555518623</c:v>
                </c:pt>
                <c:pt idx="552">
                  <c:v>27.623336111137178</c:v>
                </c:pt>
                <c:pt idx="553">
                  <c:v>27.673341666581109</c:v>
                </c:pt>
                <c:pt idx="554">
                  <c:v>27.723363888915628</c:v>
                </c:pt>
                <c:pt idx="555">
                  <c:v>27.773397222161293</c:v>
                </c:pt>
                <c:pt idx="556">
                  <c:v>27.823419444321189</c:v>
                </c:pt>
                <c:pt idx="557">
                  <c:v>27.873438888753299</c:v>
                </c:pt>
                <c:pt idx="558">
                  <c:v>27.923463888815604</c:v>
                </c:pt>
                <c:pt idx="559">
                  <c:v>27.973469444434159</c:v>
                </c:pt>
                <c:pt idx="560">
                  <c:v>28.023525000025984</c:v>
                </c:pt>
                <c:pt idx="561">
                  <c:v>28.073574999987613</c:v>
                </c:pt>
                <c:pt idx="562">
                  <c:v>28.123574999975972</c:v>
                </c:pt>
                <c:pt idx="563">
                  <c:v>28.17363611102337</c:v>
                </c:pt>
                <c:pt idx="564">
                  <c:v>28.223691666615196</c:v>
                </c:pt>
                <c:pt idx="565">
                  <c:v>28.273733333218843</c:v>
                </c:pt>
                <c:pt idx="566">
                  <c:v>28.323738888837397</c:v>
                </c:pt>
                <c:pt idx="567">
                  <c:v>28.373761110997293</c:v>
                </c:pt>
                <c:pt idx="568">
                  <c:v>28.423813888861332</c:v>
                </c:pt>
                <c:pt idx="569">
                  <c:v>28.473833333293442</c:v>
                </c:pt>
                <c:pt idx="570">
                  <c:v>28.523905555426609</c:v>
                </c:pt>
                <c:pt idx="571">
                  <c:v>28.573922222130932</c:v>
                </c:pt>
                <c:pt idx="572">
                  <c:v>28.623949999921024</c:v>
                </c:pt>
                <c:pt idx="573">
                  <c:v>28.673986111069098</c:v>
                </c:pt>
                <c:pt idx="574">
                  <c:v>28.724033333302941</c:v>
                </c:pt>
                <c:pt idx="575">
                  <c:v>28.774077777808998</c:v>
                </c:pt>
                <c:pt idx="576">
                  <c:v>28.824141666584183</c:v>
                </c:pt>
                <c:pt idx="577">
                  <c:v>28.874183333362453</c:v>
                </c:pt>
                <c:pt idx="578">
                  <c:v>28.9242249999661</c:v>
                </c:pt>
                <c:pt idx="579">
                  <c:v>28.974308333359659</c:v>
                </c:pt>
                <c:pt idx="580">
                  <c:v>29.024347222235519</c:v>
                </c:pt>
                <c:pt idx="581">
                  <c:v>29.074402777652722</c:v>
                </c:pt>
                <c:pt idx="582">
                  <c:v>29.124480555416085</c:v>
                </c:pt>
                <c:pt idx="583">
                  <c:v>29.17450555547839</c:v>
                </c:pt>
                <c:pt idx="584">
                  <c:v>29.224591666599736</c:v>
                </c:pt>
                <c:pt idx="585">
                  <c:v>29.274652777647134</c:v>
                </c:pt>
                <c:pt idx="586">
                  <c:v>29.32473055558512</c:v>
                </c:pt>
                <c:pt idx="587">
                  <c:v>29.374780555546749</c:v>
                </c:pt>
                <c:pt idx="588">
                  <c:v>29.42484999995213</c:v>
                </c:pt>
                <c:pt idx="589">
                  <c:v>29.474861111026257</c:v>
                </c:pt>
                <c:pt idx="590">
                  <c:v>29.524891666544136</c:v>
                </c:pt>
                <c:pt idx="591">
                  <c:v>29.574944444408175</c:v>
                </c:pt>
                <c:pt idx="592">
                  <c:v>29.62494722212432</c:v>
                </c:pt>
                <c:pt idx="593">
                  <c:v>29.675013888801914</c:v>
                </c:pt>
                <c:pt idx="594">
                  <c:v>29.725094444467686</c:v>
                </c:pt>
                <c:pt idx="595">
                  <c:v>29.775144444429316</c:v>
                </c:pt>
                <c:pt idx="596">
                  <c:v>29.825174999947194</c:v>
                </c:pt>
                <c:pt idx="597">
                  <c:v>29.875222222181037</c:v>
                </c:pt>
                <c:pt idx="598">
                  <c:v>29.925247222243343</c:v>
                </c:pt>
                <c:pt idx="599">
                  <c:v>29.975280555489007</c:v>
                </c:pt>
                <c:pt idx="600">
                  <c:v>30.025316666637082</c:v>
                </c:pt>
                <c:pt idx="601">
                  <c:v>30.07531666662544</c:v>
                </c:pt>
                <c:pt idx="602">
                  <c:v>30.125358333229087</c:v>
                </c:pt>
                <c:pt idx="603">
                  <c:v>30.175422222178895</c:v>
                </c:pt>
                <c:pt idx="604">
                  <c:v>30.225486111128703</c:v>
                </c:pt>
                <c:pt idx="605">
                  <c:v>30.275536111090332</c:v>
                </c:pt>
                <c:pt idx="606">
                  <c:v>30.325569444335997</c:v>
                </c:pt>
                <c:pt idx="607">
                  <c:v>30.375613888842054</c:v>
                </c:pt>
                <c:pt idx="608">
                  <c:v>30.425652777717914</c:v>
                </c:pt>
                <c:pt idx="609">
                  <c:v>30.475727777753491</c:v>
                </c:pt>
                <c:pt idx="610">
                  <c:v>30.525758333271369</c:v>
                </c:pt>
                <c:pt idx="611">
                  <c:v>30.575777777703479</c:v>
                </c:pt>
                <c:pt idx="612">
                  <c:v>30.625788888777606</c:v>
                </c:pt>
                <c:pt idx="613">
                  <c:v>30.675861111085396</c:v>
                </c:pt>
                <c:pt idx="614">
                  <c:v>30.725941666576546</c:v>
                </c:pt>
                <c:pt idx="615">
                  <c:v>30.775972222094424</c:v>
                </c:pt>
                <c:pt idx="616">
                  <c:v>30.825986111070961</c:v>
                </c:pt>
                <c:pt idx="617">
                  <c:v>30.876033333304804</c:v>
                </c:pt>
                <c:pt idx="618">
                  <c:v>30.92610833334038</c:v>
                </c:pt>
                <c:pt idx="619">
                  <c:v>30.976133333228063</c:v>
                </c:pt>
                <c:pt idx="620">
                  <c:v>31.026149999932386</c:v>
                </c:pt>
                <c:pt idx="621">
                  <c:v>31.076152777648531</c:v>
                </c:pt>
                <c:pt idx="622">
                  <c:v>31.12617499998305</c:v>
                </c:pt>
                <c:pt idx="623">
                  <c:v>31.176183333329391</c:v>
                </c:pt>
                <c:pt idx="624">
                  <c:v>31.226255555462558</c:v>
                </c:pt>
                <c:pt idx="625">
                  <c:v>31.27633611112833</c:v>
                </c:pt>
                <c:pt idx="626">
                  <c:v>31.326341666572262</c:v>
                </c:pt>
                <c:pt idx="627">
                  <c:v>31.376383333350532</c:v>
                </c:pt>
                <c:pt idx="628">
                  <c:v>31.426447222125717</c:v>
                </c:pt>
                <c:pt idx="629">
                  <c:v>31.476466666557826</c:v>
                </c:pt>
                <c:pt idx="630">
                  <c:v>31.526552777679171</c:v>
                </c:pt>
                <c:pt idx="631">
                  <c:v>31.576586111099459</c:v>
                </c:pt>
                <c:pt idx="632">
                  <c:v>31.626636111061089</c:v>
                </c:pt>
                <c:pt idx="633">
                  <c:v>31.676672222209163</c:v>
                </c:pt>
                <c:pt idx="634">
                  <c:v>31.726708333357237</c:v>
                </c:pt>
                <c:pt idx="635">
                  <c:v>31.776736110972706</c:v>
                </c:pt>
                <c:pt idx="636">
                  <c:v>31.826780555478763</c:v>
                </c:pt>
                <c:pt idx="637">
                  <c:v>31.876788888825104</c:v>
                </c:pt>
                <c:pt idx="638">
                  <c:v>31.92683333333116</c:v>
                </c:pt>
                <c:pt idx="639">
                  <c:v>31.976891666650772</c:v>
                </c:pt>
                <c:pt idx="640">
                  <c:v>32.026938888884615</c:v>
                </c:pt>
                <c:pt idx="641">
                  <c:v>32.076977777760476</c:v>
                </c:pt>
                <c:pt idx="642">
                  <c:v>32.12699166656239</c:v>
                </c:pt>
                <c:pt idx="643">
                  <c:v>32.17699999990873</c:v>
                </c:pt>
                <c:pt idx="644">
                  <c:v>32.227008333255071</c:v>
                </c:pt>
                <c:pt idx="645">
                  <c:v>32.277063888846897</c:v>
                </c:pt>
                <c:pt idx="646">
                  <c:v>32.327127777796704</c:v>
                </c:pt>
                <c:pt idx="647">
                  <c:v>32.377188888844103</c:v>
                </c:pt>
                <c:pt idx="648">
                  <c:v>32.427241666533519</c:v>
                </c:pt>
                <c:pt idx="649">
                  <c:v>32.477294444397558</c:v>
                </c:pt>
                <c:pt idx="650">
                  <c:v>32.527336111001205</c:v>
                </c:pt>
                <c:pt idx="651">
                  <c:v>32.577336110989563</c:v>
                </c:pt>
                <c:pt idx="652">
                  <c:v>32.627377777767833</c:v>
                </c:pt>
                <c:pt idx="653">
                  <c:v>32.677413888915908</c:v>
                </c:pt>
                <c:pt idx="654">
                  <c:v>32.727455555519555</c:v>
                </c:pt>
                <c:pt idx="655">
                  <c:v>32.777472222223878</c:v>
                </c:pt>
                <c:pt idx="656">
                  <c:v>32.827538888901472</c:v>
                </c:pt>
                <c:pt idx="657">
                  <c:v>32.877608333306853</c:v>
                </c:pt>
                <c:pt idx="658">
                  <c:v>32.927683333342429</c:v>
                </c:pt>
                <c:pt idx="659">
                  <c:v>32.977758333203383</c:v>
                </c:pt>
                <c:pt idx="660">
                  <c:v>33.027777777635492</c:v>
                </c:pt>
                <c:pt idx="661">
                  <c:v>33.077819444413763</c:v>
                </c:pt>
                <c:pt idx="662">
                  <c:v>33.127852777659427</c:v>
                </c:pt>
                <c:pt idx="663">
                  <c:v>33.177880555449519</c:v>
                </c:pt>
                <c:pt idx="664">
                  <c:v>33.22791944432538</c:v>
                </c:pt>
                <c:pt idx="665">
                  <c:v>33.277933333301917</c:v>
                </c:pt>
                <c:pt idx="666">
                  <c:v>33.32794722210383</c:v>
                </c:pt>
                <c:pt idx="667">
                  <c:v>33.377969444438349</c:v>
                </c:pt>
                <c:pt idx="668">
                  <c:v>33.428052777657285</c:v>
                </c:pt>
                <c:pt idx="669">
                  <c:v>33.478063888906036</c:v>
                </c:pt>
                <c:pt idx="670">
                  <c:v>33.528077777707949</c:v>
                </c:pt>
                <c:pt idx="671">
                  <c:v>33.578094444412272</c:v>
                </c:pt>
                <c:pt idx="672">
                  <c:v>33.628122222202364</c:v>
                </c:pt>
                <c:pt idx="673">
                  <c:v>33.678199999965727</c:v>
                </c:pt>
                <c:pt idx="674">
                  <c:v>33.728261111013126</c:v>
                </c:pt>
                <c:pt idx="675">
                  <c:v>33.778333333320916</c:v>
                </c:pt>
                <c:pt idx="676">
                  <c:v>33.828355555480812</c:v>
                </c:pt>
                <c:pt idx="677">
                  <c:v>33.87838611099869</c:v>
                </c:pt>
                <c:pt idx="678">
                  <c:v>33.928455555578694</c:v>
                </c:pt>
                <c:pt idx="679">
                  <c:v>33.978472222108394</c:v>
                </c:pt>
                <c:pt idx="680">
                  <c:v>34.028558333229739</c:v>
                </c:pt>
                <c:pt idx="681">
                  <c:v>34.078594444377813</c:v>
                </c:pt>
                <c:pt idx="682">
                  <c:v>34.128641666611657</c:v>
                </c:pt>
                <c:pt idx="683">
                  <c:v>34.178677777759731</c:v>
                </c:pt>
                <c:pt idx="684">
                  <c:v>34.228680555475876</c:v>
                </c:pt>
                <c:pt idx="685">
                  <c:v>34.278749999881256</c:v>
                </c:pt>
                <c:pt idx="686">
                  <c:v>34.328772222215775</c:v>
                </c:pt>
                <c:pt idx="687">
                  <c:v>34.37877499993192</c:v>
                </c:pt>
                <c:pt idx="688">
                  <c:v>34.428830555523746</c:v>
                </c:pt>
                <c:pt idx="689">
                  <c:v>34.478861111041624</c:v>
                </c:pt>
                <c:pt idx="690">
                  <c:v>34.528880555473734</c:v>
                </c:pt>
                <c:pt idx="691">
                  <c:v>34.578922222252004</c:v>
                </c:pt>
                <c:pt idx="692">
                  <c:v>34.628977777669206</c:v>
                </c:pt>
                <c:pt idx="693">
                  <c:v>34.679030555533245</c:v>
                </c:pt>
                <c:pt idx="694">
                  <c:v>34.729105555568822</c:v>
                </c:pt>
                <c:pt idx="695">
                  <c:v>34.779161110986024</c:v>
                </c:pt>
                <c:pt idx="696">
                  <c:v>34.829208333219867</c:v>
                </c:pt>
                <c:pt idx="697">
                  <c:v>34.879261111083906</c:v>
                </c:pt>
                <c:pt idx="698">
                  <c:v>34.929347222205251</c:v>
                </c:pt>
                <c:pt idx="699">
                  <c:v>34.979369444365148</c:v>
                </c:pt>
                <c:pt idx="700">
                  <c:v>35.029394444427453</c:v>
                </c:pt>
                <c:pt idx="701">
                  <c:v>35.079474999918602</c:v>
                </c:pt>
                <c:pt idx="702">
                  <c:v>35.129480555537157</c:v>
                </c:pt>
                <c:pt idx="703">
                  <c:v>35.17952499986859</c:v>
                </c:pt>
                <c:pt idx="704">
                  <c:v>35.229525000031572</c:v>
                </c:pt>
                <c:pt idx="705">
                  <c:v>35.279613888880704</c:v>
                </c:pt>
                <c:pt idx="706">
                  <c:v>35.329700000002049</c:v>
                </c:pt>
                <c:pt idx="707">
                  <c:v>35.379780555493198</c:v>
                </c:pt>
                <c:pt idx="708">
                  <c:v>35.42983888881281</c:v>
                </c:pt>
                <c:pt idx="709">
                  <c:v>35.479927777661942</c:v>
                </c:pt>
                <c:pt idx="710">
                  <c:v>35.529986110981554</c:v>
                </c:pt>
                <c:pt idx="711">
                  <c:v>35.580058333289344</c:v>
                </c:pt>
                <c:pt idx="712">
                  <c:v>35.630136111052707</c:v>
                </c:pt>
                <c:pt idx="713">
                  <c:v>35.68015277775703</c:v>
                </c:pt>
                <c:pt idx="714">
                  <c:v>35.730211111076642</c:v>
                </c:pt>
                <c:pt idx="715">
                  <c:v>35.780269444396254</c:v>
                </c:pt>
                <c:pt idx="716">
                  <c:v>35.830286111100577</c:v>
                </c:pt>
                <c:pt idx="717">
                  <c:v>35.880316666618455</c:v>
                </c:pt>
                <c:pt idx="718">
                  <c:v>35.930377777665854</c:v>
                </c:pt>
                <c:pt idx="719">
                  <c:v>35.980430555529892</c:v>
                </c:pt>
                <c:pt idx="720">
                  <c:v>36.030516666651238</c:v>
                </c:pt>
                <c:pt idx="721">
                  <c:v>36.080527777725365</c:v>
                </c:pt>
                <c:pt idx="722">
                  <c:v>36.130549999885261</c:v>
                </c:pt>
                <c:pt idx="723">
                  <c:v>36.180583333305549</c:v>
                </c:pt>
                <c:pt idx="724">
                  <c:v>36.230597222107463</c:v>
                </c:pt>
                <c:pt idx="725">
                  <c:v>36.28059999999823</c:v>
                </c:pt>
                <c:pt idx="726">
                  <c:v>36.330688888847362</c:v>
                </c:pt>
                <c:pt idx="727">
                  <c:v>36.38075277779717</c:v>
                </c:pt>
                <c:pt idx="728">
                  <c:v>36.430813888844568</c:v>
                </c:pt>
                <c:pt idx="729">
                  <c:v>36.480869444436394</c:v>
                </c:pt>
                <c:pt idx="730">
                  <c:v>36.530886111140717</c:v>
                </c:pt>
                <c:pt idx="731">
                  <c:v>36.580894444312435</c:v>
                </c:pt>
                <c:pt idx="732">
                  <c:v>36.630952777806669</c:v>
                </c:pt>
                <c:pt idx="733">
                  <c:v>36.681011111126281</c:v>
                </c:pt>
                <c:pt idx="734">
                  <c:v>36.731055555457715</c:v>
                </c:pt>
                <c:pt idx="735">
                  <c:v>36.781099999963772</c:v>
                </c:pt>
                <c:pt idx="736">
                  <c:v>36.831105555582326</c:v>
                </c:pt>
                <c:pt idx="737">
                  <c:v>36.881177777715493</c:v>
                </c:pt>
                <c:pt idx="738">
                  <c:v>36.931180555431638</c:v>
                </c:pt>
                <c:pt idx="739">
                  <c:v>36.981252777739428</c:v>
                </c:pt>
                <c:pt idx="740">
                  <c:v>37.031272222171538</c:v>
                </c:pt>
                <c:pt idx="741">
                  <c:v>37.081313888775185</c:v>
                </c:pt>
                <c:pt idx="742">
                  <c:v>37.131380555452779</c:v>
                </c:pt>
                <c:pt idx="743">
                  <c:v>37.18141944432864</c:v>
                </c:pt>
                <c:pt idx="744">
                  <c:v>37.231472222192679</c:v>
                </c:pt>
                <c:pt idx="745">
                  <c:v>37.281555555586237</c:v>
                </c:pt>
                <c:pt idx="746">
                  <c:v>37.331558333302382</c:v>
                </c:pt>
                <c:pt idx="747">
                  <c:v>37.381608333264012</c:v>
                </c:pt>
                <c:pt idx="748">
                  <c:v>37.431663888855837</c:v>
                </c:pt>
                <c:pt idx="749">
                  <c:v>37.481713888817467</c:v>
                </c:pt>
                <c:pt idx="750">
                  <c:v>37.531722222163808</c:v>
                </c:pt>
                <c:pt idx="751">
                  <c:v>37.581741666595917</c:v>
                </c:pt>
                <c:pt idx="752">
                  <c:v>37.631763888755813</c:v>
                </c:pt>
                <c:pt idx="753">
                  <c:v>37.681827777705621</c:v>
                </c:pt>
                <c:pt idx="754">
                  <c:v>37.731894444383215</c:v>
                </c:pt>
                <c:pt idx="755">
                  <c:v>37.781949999975041</c:v>
                </c:pt>
                <c:pt idx="756">
                  <c:v>37.83196944440715</c:v>
                </c:pt>
                <c:pt idx="757">
                  <c:v>37.882047222170513</c:v>
                </c:pt>
                <c:pt idx="758">
                  <c:v>37.932124999933876</c:v>
                </c:pt>
                <c:pt idx="759">
                  <c:v>37.982163888809737</c:v>
                </c:pt>
                <c:pt idx="760">
                  <c:v>38.032233333215117</c:v>
                </c:pt>
                <c:pt idx="761">
                  <c:v>38.082269444363192</c:v>
                </c:pt>
                <c:pt idx="762">
                  <c:v>38.132330555585213</c:v>
                </c:pt>
                <c:pt idx="763">
                  <c:v>38.182416666531935</c:v>
                </c:pt>
                <c:pt idx="764">
                  <c:v>38.232444444322027</c:v>
                </c:pt>
                <c:pt idx="765">
                  <c:v>38.282458333298564</c:v>
                </c:pt>
                <c:pt idx="766">
                  <c:v>38.332458333286922</c:v>
                </c:pt>
                <c:pt idx="767">
                  <c:v>38.382488888804801</c:v>
                </c:pt>
                <c:pt idx="768">
                  <c:v>38.432502777781337</c:v>
                </c:pt>
                <c:pt idx="769">
                  <c:v>38.482502777769696</c:v>
                </c:pt>
                <c:pt idx="770">
                  <c:v>38.532574999902863</c:v>
                </c:pt>
                <c:pt idx="771">
                  <c:v>38.582655555568635</c:v>
                </c:pt>
                <c:pt idx="772">
                  <c:v>38.632738888787571</c:v>
                </c:pt>
                <c:pt idx="773">
                  <c:v>38.682816666550934</c:v>
                </c:pt>
                <c:pt idx="774">
                  <c:v>38.732858333329204</c:v>
                </c:pt>
                <c:pt idx="775">
                  <c:v>38.782883333216887</c:v>
                </c:pt>
                <c:pt idx="776">
                  <c:v>38.832905555551406</c:v>
                </c:pt>
                <c:pt idx="777">
                  <c:v>38.882941666524857</c:v>
                </c:pt>
                <c:pt idx="778">
                  <c:v>38.932949999871198</c:v>
                </c:pt>
                <c:pt idx="779">
                  <c:v>38.982980555563699</c:v>
                </c:pt>
                <c:pt idx="780">
                  <c:v>39.033052777696867</c:v>
                </c:pt>
                <c:pt idx="781">
                  <c:v>39.083077777759172</c:v>
                </c:pt>
                <c:pt idx="782">
                  <c:v>39.133122222090606</c:v>
                </c:pt>
                <c:pt idx="783">
                  <c:v>39.183191666670609</c:v>
                </c:pt>
                <c:pt idx="784">
                  <c:v>39.233191666658968</c:v>
                </c:pt>
                <c:pt idx="785">
                  <c:v>39.283247222250793</c:v>
                </c:pt>
                <c:pt idx="786">
                  <c:v>39.333261111052707</c:v>
                </c:pt>
                <c:pt idx="787">
                  <c:v>39.383347222174052</c:v>
                </c:pt>
                <c:pt idx="788">
                  <c:v>39.433358333248179</c:v>
                </c:pt>
                <c:pt idx="789">
                  <c:v>39.483363888866734</c:v>
                </c:pt>
                <c:pt idx="790">
                  <c:v>39.533400000014808</c:v>
                </c:pt>
                <c:pt idx="791">
                  <c:v>39.583402777730953</c:v>
                </c:pt>
                <c:pt idx="792">
                  <c:v>39.633486111124512</c:v>
                </c:pt>
                <c:pt idx="793">
                  <c:v>39.683552777802106</c:v>
                </c:pt>
                <c:pt idx="794">
                  <c:v>39.733641666651238</c:v>
                </c:pt>
                <c:pt idx="795">
                  <c:v>39.783683333254885</c:v>
                </c:pt>
                <c:pt idx="796">
                  <c:v>39.83370833331719</c:v>
                </c:pt>
                <c:pt idx="797">
                  <c:v>39.883772222092375</c:v>
                </c:pt>
                <c:pt idx="798">
                  <c:v>39.933844444400165</c:v>
                </c:pt>
                <c:pt idx="799">
                  <c:v>39.983908333349973</c:v>
                </c:pt>
                <c:pt idx="800">
                  <c:v>40.033941666595638</c:v>
                </c:pt>
                <c:pt idx="801">
                  <c:v>40.083983333199285</c:v>
                </c:pt>
                <c:pt idx="802">
                  <c:v>40.134016666619573</c:v>
                </c:pt>
                <c:pt idx="803">
                  <c:v>40.184094444382936</c:v>
                </c:pt>
                <c:pt idx="804">
                  <c:v>40.234152777702548</c:v>
                </c:pt>
                <c:pt idx="805">
                  <c:v>40.284213888749946</c:v>
                </c:pt>
                <c:pt idx="806">
                  <c:v>40.33425277780043</c:v>
                </c:pt>
                <c:pt idx="807">
                  <c:v>40.384288888773881</c:v>
                </c:pt>
                <c:pt idx="808">
                  <c:v>40.434330555552151</c:v>
                </c:pt>
                <c:pt idx="809">
                  <c:v>40.484408333315514</c:v>
                </c:pt>
                <c:pt idx="810">
                  <c:v>40.534422222117428</c:v>
                </c:pt>
                <c:pt idx="811">
                  <c:v>40.584433333191555</c:v>
                </c:pt>
                <c:pt idx="812">
                  <c:v>40.634449999895878</c:v>
                </c:pt>
                <c:pt idx="813">
                  <c:v>40.684466666600201</c:v>
                </c:pt>
                <c:pt idx="814">
                  <c:v>40.734472222218756</c:v>
                </c:pt>
                <c:pt idx="815">
                  <c:v>40.784513888822403</c:v>
                </c:pt>
                <c:pt idx="816">
                  <c:v>40.834516666538548</c:v>
                </c:pt>
                <c:pt idx="817">
                  <c:v>40.884583333216142</c:v>
                </c:pt>
                <c:pt idx="818">
                  <c:v>40.934594444464892</c:v>
                </c:pt>
                <c:pt idx="819">
                  <c:v>40.984594444453251</c:v>
                </c:pt>
                <c:pt idx="820">
                  <c:v>41.034652777772862</c:v>
                </c:pt>
                <c:pt idx="821">
                  <c:v>41.084716666548047</c:v>
                </c:pt>
                <c:pt idx="822">
                  <c:v>41.134758333326317</c:v>
                </c:pt>
                <c:pt idx="823">
                  <c:v>41.184763888770249</c:v>
                </c:pt>
                <c:pt idx="824">
                  <c:v>41.234836111078039</c:v>
                </c:pt>
                <c:pt idx="825">
                  <c:v>41.284849999879953</c:v>
                </c:pt>
                <c:pt idx="826">
                  <c:v>41.334924999915529</c:v>
                </c:pt>
                <c:pt idx="827">
                  <c:v>41.385008333309088</c:v>
                </c:pt>
                <c:pt idx="828">
                  <c:v>41.43503611109918</c:v>
                </c:pt>
                <c:pt idx="829">
                  <c:v>41.485074999975041</c:v>
                </c:pt>
                <c:pt idx="830">
                  <c:v>41.535083333321381</c:v>
                </c:pt>
                <c:pt idx="831">
                  <c:v>41.585088888765313</c:v>
                </c:pt>
                <c:pt idx="832">
                  <c:v>41.635105555469636</c:v>
                </c:pt>
                <c:pt idx="833">
                  <c:v>41.685183333232999</c:v>
                </c:pt>
                <c:pt idx="834">
                  <c:v>41.735266666626558</c:v>
                </c:pt>
                <c:pt idx="835">
                  <c:v>41.785266666614916</c:v>
                </c:pt>
                <c:pt idx="836">
                  <c:v>41.835272222233471</c:v>
                </c:pt>
                <c:pt idx="837">
                  <c:v>41.885274999949615</c:v>
                </c:pt>
                <c:pt idx="838">
                  <c:v>41.935291666653939</c:v>
                </c:pt>
                <c:pt idx="839">
                  <c:v>41.985355555429123</c:v>
                </c:pt>
                <c:pt idx="840">
                  <c:v>42.035377777763642</c:v>
                </c:pt>
                <c:pt idx="841">
                  <c:v>42.085402777651325</c:v>
                </c:pt>
                <c:pt idx="842">
                  <c:v>42.135483333317097</c:v>
                </c:pt>
                <c:pt idx="843">
                  <c:v>42.185488888761029</c:v>
                </c:pt>
                <c:pt idx="844">
                  <c:v>42.235563888796605</c:v>
                </c:pt>
                <c:pt idx="845">
                  <c:v>42.285625000018626</c:v>
                </c:pt>
                <c:pt idx="846">
                  <c:v>42.335683333338238</c:v>
                </c:pt>
                <c:pt idx="847">
                  <c:v>42.38577222218737</c:v>
                </c:pt>
                <c:pt idx="848">
                  <c:v>42.435849999950733</c:v>
                </c:pt>
                <c:pt idx="849">
                  <c:v>42.485883333196398</c:v>
                </c:pt>
                <c:pt idx="850">
                  <c:v>42.535886111087166</c:v>
                </c:pt>
                <c:pt idx="851">
                  <c:v>42.585941666678991</c:v>
                </c:pt>
                <c:pt idx="852">
                  <c:v>42.635969444469083</c:v>
                </c:pt>
                <c:pt idx="853">
                  <c:v>42.686024999886286</c:v>
                </c:pt>
                <c:pt idx="854">
                  <c:v>42.736086111108307</c:v>
                </c:pt>
                <c:pt idx="855">
                  <c:v>42.786111110995989</c:v>
                </c:pt>
                <c:pt idx="856">
                  <c:v>42.836191666661762</c:v>
                </c:pt>
                <c:pt idx="857">
                  <c:v>42.886272222152911</c:v>
                </c:pt>
                <c:pt idx="858">
                  <c:v>42.936308333300985</c:v>
                </c:pt>
                <c:pt idx="859">
                  <c:v>42.98631388891954</c:v>
                </c:pt>
                <c:pt idx="860">
                  <c:v>43.036347222165205</c:v>
                </c:pt>
                <c:pt idx="861">
                  <c:v>43.086408333212603</c:v>
                </c:pt>
                <c:pt idx="862">
                  <c:v>43.136430555547122</c:v>
                </c:pt>
                <c:pt idx="863">
                  <c:v>43.186474999878556</c:v>
                </c:pt>
                <c:pt idx="864">
                  <c:v>43.236558333272114</c:v>
                </c:pt>
                <c:pt idx="865">
                  <c:v>43.28661388886394</c:v>
                </c:pt>
                <c:pt idx="866">
                  <c:v>43.336647222109605</c:v>
                </c:pt>
                <c:pt idx="867">
                  <c:v>43.386669444444124</c:v>
                </c:pt>
                <c:pt idx="868">
                  <c:v>43.436669444432482</c:v>
                </c:pt>
                <c:pt idx="869">
                  <c:v>43.486705555580556</c:v>
                </c:pt>
                <c:pt idx="870">
                  <c:v>43.536716666654684</c:v>
                </c:pt>
                <c:pt idx="871">
                  <c:v>43.586747222172562</c:v>
                </c:pt>
                <c:pt idx="872">
                  <c:v>43.636822222208139</c:v>
                </c:pt>
                <c:pt idx="873">
                  <c:v>43.686908333329484</c:v>
                </c:pt>
                <c:pt idx="874">
                  <c:v>43.736919444403611</c:v>
                </c:pt>
                <c:pt idx="875">
                  <c:v>43.786988888808992</c:v>
                </c:pt>
                <c:pt idx="876">
                  <c:v>43.837052777758799</c:v>
                </c:pt>
                <c:pt idx="877">
                  <c:v>43.887072222190909</c:v>
                </c:pt>
                <c:pt idx="878">
                  <c:v>43.937077777809463</c:v>
                </c:pt>
                <c:pt idx="879">
                  <c:v>43.987130555498879</c:v>
                </c:pt>
                <c:pt idx="880">
                  <c:v>44.037172222102527</c:v>
                </c:pt>
                <c:pt idx="881">
                  <c:v>44.087222222238779</c:v>
                </c:pt>
                <c:pt idx="882">
                  <c:v>44.137222222227138</c:v>
                </c:pt>
                <c:pt idx="883">
                  <c:v>44.187280555546749</c:v>
                </c:pt>
                <c:pt idx="884">
                  <c:v>44.237361111037899</c:v>
                </c:pt>
                <c:pt idx="885">
                  <c:v>44.287366666656453</c:v>
                </c:pt>
                <c:pt idx="886">
                  <c:v>44.33743888878962</c:v>
                </c:pt>
                <c:pt idx="887">
                  <c:v>44.387505555467214</c:v>
                </c:pt>
                <c:pt idx="888">
                  <c:v>44.437558333331253</c:v>
                </c:pt>
                <c:pt idx="889">
                  <c:v>44.487569444405381</c:v>
                </c:pt>
                <c:pt idx="890">
                  <c:v>44.537636111082975</c:v>
                </c:pt>
                <c:pt idx="891">
                  <c:v>44.587658333242871</c:v>
                </c:pt>
                <c:pt idx="892">
                  <c:v>44.637674999947194</c:v>
                </c:pt>
                <c:pt idx="893">
                  <c:v>44.687741666624788</c:v>
                </c:pt>
                <c:pt idx="894">
                  <c:v>44.737755555426702</c:v>
                </c:pt>
                <c:pt idx="895">
                  <c:v>44.787822222104296</c:v>
                </c:pt>
                <c:pt idx="896">
                  <c:v>44.8378916666843</c:v>
                </c:pt>
                <c:pt idx="897">
                  <c:v>44.887902777758427</c:v>
                </c:pt>
                <c:pt idx="898">
                  <c:v>44.937944444362074</c:v>
                </c:pt>
                <c:pt idx="899">
                  <c:v>44.987949999980628</c:v>
                </c:pt>
                <c:pt idx="900">
                  <c:v>45.038013888755813</c:v>
                </c:pt>
                <c:pt idx="901">
                  <c:v>45.088080555433407</c:v>
                </c:pt>
                <c:pt idx="902">
                  <c:v>45.138113888853695</c:v>
                </c:pt>
                <c:pt idx="903">
                  <c:v>45.188138888916001</c:v>
                </c:pt>
                <c:pt idx="904">
                  <c:v>45.238141666632146</c:v>
                </c:pt>
                <c:pt idx="905">
                  <c:v>45.288205555581953</c:v>
                </c:pt>
                <c:pt idx="906">
                  <c:v>45.338236111099832</c:v>
                </c:pt>
                <c:pt idx="907">
                  <c:v>45.38826666661771</c:v>
                </c:pt>
                <c:pt idx="908">
                  <c:v>45.438288888777606</c:v>
                </c:pt>
                <c:pt idx="909">
                  <c:v>45.488333333283663</c:v>
                </c:pt>
                <c:pt idx="910">
                  <c:v>45.538377777789719</c:v>
                </c:pt>
                <c:pt idx="911">
                  <c:v>45.588452777650673</c:v>
                </c:pt>
                <c:pt idx="912">
                  <c:v>45.638530555414036</c:v>
                </c:pt>
                <c:pt idx="913">
                  <c:v>45.688538888760377</c:v>
                </c:pt>
                <c:pt idx="914">
                  <c:v>45.738577777636237</c:v>
                </c:pt>
                <c:pt idx="915">
                  <c:v>45.788624999870081</c:v>
                </c:pt>
                <c:pt idx="916">
                  <c:v>45.838675000006333</c:v>
                </c:pt>
                <c:pt idx="917">
                  <c:v>45.888722222240176</c:v>
                </c:pt>
                <c:pt idx="918">
                  <c:v>45.938755555485841</c:v>
                </c:pt>
                <c:pt idx="919">
                  <c:v>45.98883611097699</c:v>
                </c:pt>
                <c:pt idx="920">
                  <c:v>46.038855555583723</c:v>
                </c:pt>
                <c:pt idx="921">
                  <c:v>46.088888888829388</c:v>
                </c:pt>
                <c:pt idx="922">
                  <c:v>46.138936111063231</c:v>
                </c:pt>
                <c:pt idx="923">
                  <c:v>46.188972222211305</c:v>
                </c:pt>
                <c:pt idx="924">
                  <c:v>46.23903611098649</c:v>
                </c:pt>
                <c:pt idx="925">
                  <c:v>46.289088888850529</c:v>
                </c:pt>
                <c:pt idx="926">
                  <c:v>46.339116666640621</c:v>
                </c:pt>
                <c:pt idx="927">
                  <c:v>46.389172222232446</c:v>
                </c:pt>
                <c:pt idx="928">
                  <c:v>46.439233333279844</c:v>
                </c:pt>
                <c:pt idx="929">
                  <c:v>46.489269444427919</c:v>
                </c:pt>
                <c:pt idx="930">
                  <c:v>46.539336111105513</c:v>
                </c:pt>
                <c:pt idx="931">
                  <c:v>46.589358333265409</c:v>
                </c:pt>
                <c:pt idx="932">
                  <c:v>46.639394444413483</c:v>
                </c:pt>
                <c:pt idx="933">
                  <c:v>46.68946944444906</c:v>
                </c:pt>
                <c:pt idx="934">
                  <c:v>46.739483333250973</c:v>
                </c:pt>
                <c:pt idx="935">
                  <c:v>46.789536111115012</c:v>
                </c:pt>
                <c:pt idx="936">
                  <c:v>46.839588888804428</c:v>
                </c:pt>
                <c:pt idx="937">
                  <c:v>46.889666666567791</c:v>
                </c:pt>
                <c:pt idx="938">
                  <c:v>46.939744444331154</c:v>
                </c:pt>
                <c:pt idx="939">
                  <c:v>46.989808333280962</c:v>
                </c:pt>
                <c:pt idx="940">
                  <c:v>47.039877777686343</c:v>
                </c:pt>
                <c:pt idx="941">
                  <c:v>47.089938888908364</c:v>
                </c:pt>
                <c:pt idx="942">
                  <c:v>47.139958333340473</c:v>
                </c:pt>
                <c:pt idx="943">
                  <c:v>47.190022222115658</c:v>
                </c:pt>
                <c:pt idx="944">
                  <c:v>47.240108333237004</c:v>
                </c:pt>
                <c:pt idx="945">
                  <c:v>47.290144444385078</c:v>
                </c:pt>
                <c:pt idx="946">
                  <c:v>47.340224999876227</c:v>
                </c:pt>
                <c:pt idx="947">
                  <c:v>47.390255555568729</c:v>
                </c:pt>
                <c:pt idx="948">
                  <c:v>47.440258333284874</c:v>
                </c:pt>
                <c:pt idx="949">
                  <c:v>47.490338888776023</c:v>
                </c:pt>
                <c:pt idx="950">
                  <c:v>47.540399999998044</c:v>
                </c:pt>
                <c:pt idx="951">
                  <c:v>47.590474999858998</c:v>
                </c:pt>
                <c:pt idx="952">
                  <c:v>47.640511111007072</c:v>
                </c:pt>
                <c:pt idx="953">
                  <c:v>47.690558333240915</c:v>
                </c:pt>
                <c:pt idx="954">
                  <c:v>47.740624999918509</c:v>
                </c:pt>
                <c:pt idx="955">
                  <c:v>47.790691666596103</c:v>
                </c:pt>
                <c:pt idx="956">
                  <c:v>47.840694444312248</c:v>
                </c:pt>
                <c:pt idx="957">
                  <c:v>47.890697222203016</c:v>
                </c:pt>
                <c:pt idx="958">
                  <c:v>47.940758333250415</c:v>
                </c:pt>
                <c:pt idx="959">
                  <c:v>47.99081388884224</c:v>
                </c:pt>
                <c:pt idx="960">
                  <c:v>48.040863888803869</c:v>
                </c:pt>
                <c:pt idx="961">
                  <c:v>48.09093333320925</c:v>
                </c:pt>
                <c:pt idx="962">
                  <c:v>48.140994444431271</c:v>
                </c:pt>
                <c:pt idx="963">
                  <c:v>48.191030555579346</c:v>
                </c:pt>
                <c:pt idx="964">
                  <c:v>48.241077777638566</c:v>
                </c:pt>
                <c:pt idx="965">
                  <c:v>48.291099999973085</c:v>
                </c:pt>
                <c:pt idx="966">
                  <c:v>48.341149999934714</c:v>
                </c:pt>
                <c:pt idx="967">
                  <c:v>48.391169444366824</c:v>
                </c:pt>
                <c:pt idx="968">
                  <c:v>48.441236111044418</c:v>
                </c:pt>
                <c:pt idx="969">
                  <c:v>48.491269444464706</c:v>
                </c:pt>
                <c:pt idx="970">
                  <c:v>48.541305555438157</c:v>
                </c:pt>
                <c:pt idx="971">
                  <c:v>48.591313888784498</c:v>
                </c:pt>
                <c:pt idx="972">
                  <c:v>48.641411110991612</c:v>
                </c:pt>
                <c:pt idx="973">
                  <c:v>48.691463888855651</c:v>
                </c:pt>
                <c:pt idx="974">
                  <c:v>48.741474999929778</c:v>
                </c:pt>
                <c:pt idx="975">
                  <c:v>48.791477777645923</c:v>
                </c:pt>
                <c:pt idx="976">
                  <c:v>48.84152222215198</c:v>
                </c:pt>
                <c:pt idx="977">
                  <c:v>48.891538888856303</c:v>
                </c:pt>
                <c:pt idx="978">
                  <c:v>48.941544444474857</c:v>
                </c:pt>
                <c:pt idx="979">
                  <c:v>48.991619444335811</c:v>
                </c:pt>
                <c:pt idx="980">
                  <c:v>49.041636111040134</c:v>
                </c:pt>
                <c:pt idx="981">
                  <c:v>49.091719444433693</c:v>
                </c:pt>
                <c:pt idx="982">
                  <c:v>49.141788888839073</c:v>
                </c:pt>
                <c:pt idx="983">
                  <c:v>49.191849999886472</c:v>
                </c:pt>
                <c:pt idx="984">
                  <c:v>49.241869444318581</c:v>
                </c:pt>
                <c:pt idx="985">
                  <c:v>49.291894444380887</c:v>
                </c:pt>
                <c:pt idx="986">
                  <c:v>49.341930555528961</c:v>
                </c:pt>
                <c:pt idx="987">
                  <c:v>49.391969444404822</c:v>
                </c:pt>
                <c:pt idx="988">
                  <c:v>49.442008333280683</c:v>
                </c:pt>
                <c:pt idx="989">
                  <c:v>49.492041666526347</c:v>
                </c:pt>
                <c:pt idx="990">
                  <c:v>49.54208888876019</c:v>
                </c:pt>
                <c:pt idx="991">
                  <c:v>49.592122222180478</c:v>
                </c:pt>
                <c:pt idx="992">
                  <c:v>49.642183333227877</c:v>
                </c:pt>
                <c:pt idx="993">
                  <c:v>49.692222222103737</c:v>
                </c:pt>
                <c:pt idx="994">
                  <c:v>49.742305555497296</c:v>
                </c:pt>
                <c:pt idx="995">
                  <c:v>49.792350000003353</c:v>
                </c:pt>
                <c:pt idx="996">
                  <c:v>49.842383333249018</c:v>
                </c:pt>
                <c:pt idx="997">
                  <c:v>49.892455555556808</c:v>
                </c:pt>
                <c:pt idx="998">
                  <c:v>49.942505555518437</c:v>
                </c:pt>
                <c:pt idx="999">
                  <c:v>49.992538888764102</c:v>
                </c:pt>
                <c:pt idx="1000">
                  <c:v>50.042561111098621</c:v>
                </c:pt>
                <c:pt idx="1001">
                  <c:v>50.092583333258517</c:v>
                </c:pt>
                <c:pt idx="1002">
                  <c:v>50.142644444305915</c:v>
                </c:pt>
                <c:pt idx="1003">
                  <c:v>50.192727777699474</c:v>
                </c:pt>
                <c:pt idx="1004">
                  <c:v>50.242769444303121</c:v>
                </c:pt>
                <c:pt idx="1005">
                  <c:v>50.292788888909854</c:v>
                </c:pt>
                <c:pt idx="1006">
                  <c:v>50.342819444427732</c:v>
                </c:pt>
                <c:pt idx="1007">
                  <c:v>50.392822222143877</c:v>
                </c:pt>
                <c:pt idx="1008">
                  <c:v>50.44289999990724</c:v>
                </c:pt>
                <c:pt idx="1009">
                  <c:v>50.492936111055315</c:v>
                </c:pt>
                <c:pt idx="1010">
                  <c:v>50.542944444401655</c:v>
                </c:pt>
                <c:pt idx="1011">
                  <c:v>50.592972222191747</c:v>
                </c:pt>
                <c:pt idx="1012">
                  <c:v>50.643013888795394</c:v>
                </c:pt>
                <c:pt idx="1013">
                  <c:v>50.693022222141735</c:v>
                </c:pt>
                <c:pt idx="1014">
                  <c:v>50.743108333263081</c:v>
                </c:pt>
                <c:pt idx="1015">
                  <c:v>50.793147222138941</c:v>
                </c:pt>
                <c:pt idx="1016">
                  <c:v>50.8432305555325</c:v>
                </c:pt>
                <c:pt idx="1017">
                  <c:v>50.893299999937881</c:v>
                </c:pt>
                <c:pt idx="1018">
                  <c:v>50.943386111059226</c:v>
                </c:pt>
                <c:pt idx="1019">
                  <c:v>50.993394444405567</c:v>
                </c:pt>
                <c:pt idx="1020">
                  <c:v>51.043477777799126</c:v>
                </c:pt>
                <c:pt idx="1021">
                  <c:v>51.093499999959022</c:v>
                </c:pt>
                <c:pt idx="1022">
                  <c:v>51.143566666636616</c:v>
                </c:pt>
                <c:pt idx="1023">
                  <c:v>51.193624999956228</c:v>
                </c:pt>
                <c:pt idx="1024">
                  <c:v>51.243674999917857</c:v>
                </c:pt>
                <c:pt idx="1025">
                  <c:v>51.293747222225647</c:v>
                </c:pt>
                <c:pt idx="1026">
                  <c:v>51.343758333299775</c:v>
                </c:pt>
                <c:pt idx="1027">
                  <c:v>51.393772222101688</c:v>
                </c:pt>
                <c:pt idx="1028">
                  <c:v>51.4438305554213</c:v>
                </c:pt>
                <c:pt idx="1029">
                  <c:v>51.493833333312068</c:v>
                </c:pt>
                <c:pt idx="1030">
                  <c:v>51.543863888829947</c:v>
                </c:pt>
                <c:pt idx="1031">
                  <c:v>51.59388055553427</c:v>
                </c:pt>
                <c:pt idx="1032">
                  <c:v>51.643924999865703</c:v>
                </c:pt>
                <c:pt idx="1033">
                  <c:v>51.693941666570026</c:v>
                </c:pt>
                <c:pt idx="1034">
                  <c:v>51.744016666605603</c:v>
                </c:pt>
                <c:pt idx="1035">
                  <c:v>51.794041666667908</c:v>
                </c:pt>
                <c:pt idx="1036">
                  <c:v>51.844105555443093</c:v>
                </c:pt>
                <c:pt idx="1037">
                  <c:v>51.894113888789434</c:v>
                </c:pt>
                <c:pt idx="1038">
                  <c:v>51.944183333194815</c:v>
                </c:pt>
                <c:pt idx="1039">
                  <c:v>51.99420833325712</c:v>
                </c:pt>
                <c:pt idx="1040">
                  <c:v>52.044211110973265</c:v>
                </c:pt>
                <c:pt idx="1041">
                  <c:v>52.094272222195286</c:v>
                </c:pt>
                <c:pt idx="1042">
                  <c:v>52.144308333343361</c:v>
                </c:pt>
                <c:pt idx="1043">
                  <c:v>52.194394444464706</c:v>
                </c:pt>
                <c:pt idx="1044">
                  <c:v>52.244463888870087</c:v>
                </c:pt>
                <c:pt idx="1045">
                  <c:v>52.294549999991432</c:v>
                </c:pt>
                <c:pt idx="1046">
                  <c:v>52.344619444396812</c:v>
                </c:pt>
                <c:pt idx="1047">
                  <c:v>52.394644444459118</c:v>
                </c:pt>
                <c:pt idx="1048">
                  <c:v>52.444716666592285</c:v>
                </c:pt>
                <c:pt idx="1049">
                  <c:v>52.494733333296608</c:v>
                </c:pt>
                <c:pt idx="1050">
                  <c:v>52.544819444417953</c:v>
                </c:pt>
                <c:pt idx="1051">
                  <c:v>52.594869444379583</c:v>
                </c:pt>
                <c:pt idx="1052">
                  <c:v>52.64488333335612</c:v>
                </c:pt>
                <c:pt idx="1053">
                  <c:v>52.694902777788229</c:v>
                </c:pt>
                <c:pt idx="1054">
                  <c:v>52.744933333306108</c:v>
                </c:pt>
                <c:pt idx="1055">
                  <c:v>52.794999999983702</c:v>
                </c:pt>
                <c:pt idx="1056">
                  <c:v>52.845049999945331</c:v>
                </c:pt>
                <c:pt idx="1057">
                  <c:v>52.895094444451388</c:v>
                </c:pt>
                <c:pt idx="1058">
                  <c:v>52.945130555424839</c:v>
                </c:pt>
                <c:pt idx="1059">
                  <c:v>52.995208333362825</c:v>
                </c:pt>
                <c:pt idx="1060">
                  <c:v>53.045216666534543</c:v>
                </c:pt>
                <c:pt idx="1061">
                  <c:v>53.095283333212137</c:v>
                </c:pt>
                <c:pt idx="1062">
                  <c:v>53.145349999889731</c:v>
                </c:pt>
                <c:pt idx="1063">
                  <c:v>53.195411111111753</c:v>
                </c:pt>
                <c:pt idx="1064">
                  <c:v>53.245474999886937</c:v>
                </c:pt>
                <c:pt idx="1065">
                  <c:v>53.295513888762798</c:v>
                </c:pt>
                <c:pt idx="1066">
                  <c:v>53.345516666653566</c:v>
                </c:pt>
                <c:pt idx="1067">
                  <c:v>53.39553055545548</c:v>
                </c:pt>
                <c:pt idx="1068">
                  <c:v>53.44557222223375</c:v>
                </c:pt>
                <c:pt idx="1069">
                  <c:v>53.49559166666586</c:v>
                </c:pt>
                <c:pt idx="1070">
                  <c:v>53.545602777739987</c:v>
                </c:pt>
                <c:pt idx="1071">
                  <c:v>53.595658333331812</c:v>
                </c:pt>
                <c:pt idx="1072">
                  <c:v>53.645691666577477</c:v>
                </c:pt>
                <c:pt idx="1073">
                  <c:v>53.69576944434084</c:v>
                </c:pt>
                <c:pt idx="1074">
                  <c:v>53.745850000006612</c:v>
                </c:pt>
                <c:pt idx="1075">
                  <c:v>53.795924999867566</c:v>
                </c:pt>
                <c:pt idx="1076">
                  <c:v>53.845952777657658</c:v>
                </c:pt>
                <c:pt idx="1077">
                  <c:v>53.895969444361981</c:v>
                </c:pt>
                <c:pt idx="1078">
                  <c:v>53.945997222152073</c:v>
                </c:pt>
                <c:pt idx="1079">
                  <c:v>53.996055555471685</c:v>
                </c:pt>
                <c:pt idx="1080">
                  <c:v>54.046119444421493</c:v>
                </c:pt>
                <c:pt idx="1081">
                  <c:v>54.096194444457069</c:v>
                </c:pt>
                <c:pt idx="1082">
                  <c:v>54.146205555531196</c:v>
                </c:pt>
                <c:pt idx="1083">
                  <c:v>54.19621944433311</c:v>
                </c:pt>
                <c:pt idx="1084">
                  <c:v>54.246244444395415</c:v>
                </c:pt>
                <c:pt idx="1085">
                  <c:v>54.296266666555312</c:v>
                </c:pt>
                <c:pt idx="1086">
                  <c:v>54.346297222247813</c:v>
                </c:pt>
                <c:pt idx="1087">
                  <c:v>54.396299999963958</c:v>
                </c:pt>
                <c:pt idx="1088">
                  <c:v>54.44635833328357</c:v>
                </c:pt>
                <c:pt idx="1089">
                  <c:v>54.496363888902124</c:v>
                </c:pt>
                <c:pt idx="1090">
                  <c:v>54.546444444393273</c:v>
                </c:pt>
                <c:pt idx="1091">
                  <c:v>54.59651944442885</c:v>
                </c:pt>
                <c:pt idx="1092">
                  <c:v>54.646524999872781</c:v>
                </c:pt>
                <c:pt idx="1093">
                  <c:v>54.6965472222073</c:v>
                </c:pt>
                <c:pt idx="1094">
                  <c:v>54.746605555526912</c:v>
                </c:pt>
                <c:pt idx="1095">
                  <c:v>54.796669444302097</c:v>
                </c:pt>
                <c:pt idx="1096">
                  <c:v>54.846747222240083</c:v>
                </c:pt>
                <c:pt idx="1097">
                  <c:v>54.896749999956228</c:v>
                </c:pt>
                <c:pt idx="1098">
                  <c:v>54.946758333302569</c:v>
                </c:pt>
                <c:pt idx="1099">
                  <c:v>54.996813888894394</c:v>
                </c:pt>
                <c:pt idx="1100">
                  <c:v>55.04683611105429</c:v>
                </c:pt>
                <c:pt idx="1101">
                  <c:v>55.096894444373902</c:v>
                </c:pt>
                <c:pt idx="1102">
                  <c:v>55.14689444436226</c:v>
                </c:pt>
                <c:pt idx="1103">
                  <c:v>55.196916666696779</c:v>
                </c:pt>
                <c:pt idx="1104">
                  <c:v>55.247002777643502</c:v>
                </c:pt>
                <c:pt idx="1105">
                  <c:v>55.297069444321096</c:v>
                </c:pt>
                <c:pt idx="1106">
                  <c:v>55.347080555569846</c:v>
                </c:pt>
                <c:pt idx="1107">
                  <c:v>55.397083333285991</c:v>
                </c:pt>
                <c:pt idx="1108">
                  <c:v>55.447086111002136</c:v>
                </c:pt>
                <c:pt idx="1109">
                  <c:v>55.497161111037713</c:v>
                </c:pt>
                <c:pt idx="1110">
                  <c:v>55.547166666656267</c:v>
                </c:pt>
                <c:pt idx="1111">
                  <c:v>55.597194444446359</c:v>
                </c:pt>
                <c:pt idx="1112">
                  <c:v>55.647274999937508</c:v>
                </c:pt>
                <c:pt idx="1113">
                  <c:v>55.697338888887316</c:v>
                </c:pt>
                <c:pt idx="1114">
                  <c:v>55.747399999934714</c:v>
                </c:pt>
                <c:pt idx="1115">
                  <c:v>55.797447222168557</c:v>
                </c:pt>
                <c:pt idx="1116">
                  <c:v>55.847505555488169</c:v>
                </c:pt>
                <c:pt idx="1117">
                  <c:v>55.897511111106724</c:v>
                </c:pt>
                <c:pt idx="1118">
                  <c:v>55.947536110994406</c:v>
                </c:pt>
                <c:pt idx="1119">
                  <c:v>55.997594444314018</c:v>
                </c:pt>
                <c:pt idx="1120">
                  <c:v>56.047661110991612</c:v>
                </c:pt>
                <c:pt idx="1121">
                  <c:v>56.097666666610166</c:v>
                </c:pt>
                <c:pt idx="1122">
                  <c:v>56.147716666571796</c:v>
                </c:pt>
                <c:pt idx="1123">
                  <c:v>56.197763888805639</c:v>
                </c:pt>
                <c:pt idx="1124">
                  <c:v>56.247844444471411</c:v>
                </c:pt>
                <c:pt idx="1125">
                  <c:v>56.297888888802845</c:v>
                </c:pt>
                <c:pt idx="1126">
                  <c:v>56.347927777678706</c:v>
                </c:pt>
                <c:pt idx="1127">
                  <c:v>56.398011111072265</c:v>
                </c:pt>
                <c:pt idx="1128">
                  <c:v>56.448072222119663</c:v>
                </c:pt>
                <c:pt idx="1129">
                  <c:v>56.498105555539951</c:v>
                </c:pt>
                <c:pt idx="1130">
                  <c:v>56.548133333330043</c:v>
                </c:pt>
                <c:pt idx="1131">
                  <c:v>56.598161111120135</c:v>
                </c:pt>
                <c:pt idx="1132">
                  <c:v>56.64824444433907</c:v>
                </c:pt>
                <c:pt idx="1133">
                  <c:v>56.698288888845127</c:v>
                </c:pt>
                <c:pt idx="1134">
                  <c:v>56.748361110978294</c:v>
                </c:pt>
                <c:pt idx="1135">
                  <c:v>56.798400000028778</c:v>
                </c:pt>
                <c:pt idx="1136">
                  <c:v>56.848441666632425</c:v>
                </c:pt>
                <c:pt idx="1137">
                  <c:v>56.898449999978766</c:v>
                </c:pt>
                <c:pt idx="1138">
                  <c:v>56.948530555469915</c:v>
                </c:pt>
                <c:pt idx="1139">
                  <c:v>56.998555555532221</c:v>
                </c:pt>
                <c:pt idx="1140">
                  <c:v>57.048586111050099</c:v>
                </c:pt>
                <c:pt idx="1141">
                  <c:v>57.098627777653746</c:v>
                </c:pt>
                <c:pt idx="1142">
                  <c:v>57.148652777716052</c:v>
                </c:pt>
                <c:pt idx="1143">
                  <c:v>57.198666666692588</c:v>
                </c:pt>
                <c:pt idx="1144">
                  <c:v>57.248752777639311</c:v>
                </c:pt>
                <c:pt idx="1145">
                  <c:v>57.298824999947101</c:v>
                </c:pt>
                <c:pt idx="1146">
                  <c:v>57.348894444352482</c:v>
                </c:pt>
                <c:pt idx="1147">
                  <c:v>57.398908333329018</c:v>
                </c:pt>
                <c:pt idx="1148">
                  <c:v>57.448930555488914</c:v>
                </c:pt>
                <c:pt idx="1149">
                  <c:v>57.498944444465451</c:v>
                </c:pt>
                <c:pt idx="1150">
                  <c:v>57.548980555438902</c:v>
                </c:pt>
                <c:pt idx="1151">
                  <c:v>57.599041666660924</c:v>
                </c:pt>
                <c:pt idx="1152">
                  <c:v>57.649074999906588</c:v>
                </c:pt>
                <c:pt idx="1153">
                  <c:v>57.699108333326876</c:v>
                </c:pt>
                <c:pt idx="1154">
                  <c:v>57.749116666673217</c:v>
                </c:pt>
                <c:pt idx="1155">
                  <c:v>57.799152777646668</c:v>
                </c:pt>
                <c:pt idx="1156">
                  <c:v>57.849199999880511</c:v>
                </c:pt>
                <c:pt idx="1157">
                  <c:v>57.899241666658781</c:v>
                </c:pt>
                <c:pt idx="1158">
                  <c:v>57.949291666620411</c:v>
                </c:pt>
                <c:pt idx="1159">
                  <c:v>57.999308333324734</c:v>
                </c:pt>
                <c:pt idx="1160">
                  <c:v>58.049313888768665</c:v>
                </c:pt>
                <c:pt idx="1161">
                  <c:v>58.099377777718473</c:v>
                </c:pt>
                <c:pt idx="1162">
                  <c:v>58.149411111138761</c:v>
                </c:pt>
                <c:pt idx="1163">
                  <c:v>58.199463888828177</c:v>
                </c:pt>
                <c:pt idx="1164">
                  <c:v>58.249466666544322</c:v>
                </c:pt>
                <c:pt idx="1165">
                  <c:v>58.299505555420183</c:v>
                </c:pt>
                <c:pt idx="1166">
                  <c:v>58.349563888914417</c:v>
                </c:pt>
                <c:pt idx="1167">
                  <c:v>58.399583333346527</c:v>
                </c:pt>
                <c:pt idx="1168">
                  <c:v>58.449658333207481</c:v>
                </c:pt>
                <c:pt idx="1169">
                  <c:v>58.499716666527092</c:v>
                </c:pt>
                <c:pt idx="1170">
                  <c:v>58.549727777775843</c:v>
                </c:pt>
                <c:pt idx="1171">
                  <c:v>58.599808333266992</c:v>
                </c:pt>
                <c:pt idx="1172">
                  <c:v>58.649883333302569</c:v>
                </c:pt>
                <c:pt idx="1173">
                  <c:v>58.699919444450643</c:v>
                </c:pt>
                <c:pt idx="1174">
                  <c:v>58.749933333252557</c:v>
                </c:pt>
                <c:pt idx="1175">
                  <c:v>58.799938888871111</c:v>
                </c:pt>
                <c:pt idx="1176">
                  <c:v>58.849949999945238</c:v>
                </c:pt>
                <c:pt idx="1177">
                  <c:v>58.899961111019365</c:v>
                </c:pt>
                <c:pt idx="1178">
                  <c:v>58.950013888883404</c:v>
                </c:pt>
                <c:pt idx="1179">
                  <c:v>59.000027777685318</c:v>
                </c:pt>
                <c:pt idx="1180">
                  <c:v>59.050113888806663</c:v>
                </c:pt>
                <c:pt idx="1181">
                  <c:v>59.100175000028685</c:v>
                </c:pt>
                <c:pt idx="1182">
                  <c:v>59.150249999889638</c:v>
                </c:pt>
                <c:pt idx="1183">
                  <c:v>59.20028055558214</c:v>
                </c:pt>
                <c:pt idx="1184">
                  <c:v>59.250344444357324</c:v>
                </c:pt>
                <c:pt idx="1185">
                  <c:v>59.300397222221363</c:v>
                </c:pt>
                <c:pt idx="1186">
                  <c:v>59.350452777638566</c:v>
                </c:pt>
                <c:pt idx="1187">
                  <c:v>59.400491666689049</c:v>
                </c:pt>
                <c:pt idx="1188">
                  <c:v>59.450569444452412</c:v>
                </c:pt>
                <c:pt idx="1189">
                  <c:v>59.500647222215775</c:v>
                </c:pt>
                <c:pt idx="1190">
                  <c:v>59.550716666621156</c:v>
                </c:pt>
                <c:pt idx="1191">
                  <c:v>59.600741666683462</c:v>
                </c:pt>
                <c:pt idx="1192">
                  <c:v>59.650794444372877</c:v>
                </c:pt>
                <c:pt idx="1193">
                  <c:v>59.700819444435183</c:v>
                </c:pt>
                <c:pt idx="1194">
                  <c:v>59.750858333311044</c:v>
                </c:pt>
                <c:pt idx="1195">
                  <c:v>59.800888888828922</c:v>
                </c:pt>
                <c:pt idx="1196">
                  <c:v>59.850899999903049</c:v>
                </c:pt>
                <c:pt idx="1197">
                  <c:v>59.90096944430843</c:v>
                </c:pt>
                <c:pt idx="1198">
                  <c:v>59.951019444444682</c:v>
                </c:pt>
                <c:pt idx="1199">
                  <c:v>60.001105555566028</c:v>
                </c:pt>
                <c:pt idx="1200">
                  <c:v>60.051174999971408</c:v>
                </c:pt>
                <c:pt idx="1201">
                  <c:v>60.101230555563234</c:v>
                </c:pt>
                <c:pt idx="1202">
                  <c:v>60.151302777696401</c:v>
                </c:pt>
                <c:pt idx="1203">
                  <c:v>60.201344444474671</c:v>
                </c:pt>
                <c:pt idx="1204">
                  <c:v>60.251408333249856</c:v>
                </c:pt>
                <c:pt idx="1205">
                  <c:v>60.301483333285432</c:v>
                </c:pt>
                <c:pt idx="1206">
                  <c:v>60.351524999889079</c:v>
                </c:pt>
                <c:pt idx="1207">
                  <c:v>60.401569444395136</c:v>
                </c:pt>
                <c:pt idx="1208">
                  <c:v>60.451649999886286</c:v>
                </c:pt>
                <c:pt idx="1209">
                  <c:v>60.501722222194076</c:v>
                </c:pt>
                <c:pt idx="1210">
                  <c:v>60.551727777638007</c:v>
                </c:pt>
                <c:pt idx="1211">
                  <c:v>60.601805555575993</c:v>
                </c:pt>
                <c:pt idx="1212">
                  <c:v>60.651825000008103</c:v>
                </c:pt>
                <c:pt idx="1213">
                  <c:v>60.701869444339536</c:v>
                </c:pt>
                <c:pt idx="1214">
                  <c:v>60.751930555561557</c:v>
                </c:pt>
                <c:pt idx="1215">
                  <c:v>60.801966666535009</c:v>
                </c:pt>
                <c:pt idx="1216">
                  <c:v>60.851991666597314</c:v>
                </c:pt>
                <c:pt idx="1217">
                  <c:v>60.902027777745388</c:v>
                </c:pt>
                <c:pt idx="1218">
                  <c:v>60.952108333236538</c:v>
                </c:pt>
                <c:pt idx="1219">
                  <c:v>61.002183333272114</c:v>
                </c:pt>
                <c:pt idx="1220">
                  <c:v>61.052244444319513</c:v>
                </c:pt>
                <c:pt idx="1221">
                  <c:v>61.102244444307871</c:v>
                </c:pt>
                <c:pt idx="1222">
                  <c:v>61.152263888914604</c:v>
                </c:pt>
                <c:pt idx="1223">
                  <c:v>61.202341666677967</c:v>
                </c:pt>
                <c:pt idx="1224">
                  <c:v>61.252377777651418</c:v>
                </c:pt>
                <c:pt idx="1225">
                  <c:v>61.302452777686995</c:v>
                </c:pt>
                <c:pt idx="1226">
                  <c:v>61.352524999994785</c:v>
                </c:pt>
                <c:pt idx="1227">
                  <c:v>61.402572222228628</c:v>
                </c:pt>
                <c:pt idx="1228">
                  <c:v>61.452588888758328</c:v>
                </c:pt>
                <c:pt idx="1229">
                  <c:v>61.502661111066118</c:v>
                </c:pt>
                <c:pt idx="1230">
                  <c:v>61.552733333199285</c:v>
                </c:pt>
                <c:pt idx="1231">
                  <c:v>61.602774999977555</c:v>
                </c:pt>
                <c:pt idx="1232">
                  <c:v>61.65280833322322</c:v>
                </c:pt>
                <c:pt idx="1233">
                  <c:v>61.702888888888992</c:v>
                </c:pt>
                <c:pt idx="1234">
                  <c:v>61.752927777764853</c:v>
                </c:pt>
                <c:pt idx="1235">
                  <c:v>61.802927777753212</c:v>
                </c:pt>
                <c:pt idx="1236">
                  <c:v>61.852999999886379</c:v>
                </c:pt>
                <c:pt idx="1237">
                  <c:v>61.903022222220898</c:v>
                </c:pt>
                <c:pt idx="1238">
                  <c:v>61.953027777664829</c:v>
                </c:pt>
                <c:pt idx="1239">
                  <c:v>62.003049999999348</c:v>
                </c:pt>
                <c:pt idx="1240">
                  <c:v>62.053127777762711</c:v>
                </c:pt>
                <c:pt idx="1241">
                  <c:v>62.103158333280589</c:v>
                </c:pt>
                <c:pt idx="1242">
                  <c:v>62.153244444401935</c:v>
                </c:pt>
                <c:pt idx="1243">
                  <c:v>62.203266666561831</c:v>
                </c:pt>
                <c:pt idx="1244">
                  <c:v>62.25334999995539</c:v>
                </c:pt>
                <c:pt idx="1245">
                  <c:v>62.303433333348949</c:v>
                </c:pt>
                <c:pt idx="1246">
                  <c:v>62.353486111038364</c:v>
                </c:pt>
                <c:pt idx="1247">
                  <c:v>62.403536110999994</c:v>
                </c:pt>
                <c:pt idx="1248">
                  <c:v>62.453572222148068</c:v>
                </c:pt>
                <c:pt idx="1249">
                  <c:v>62.503619444381911</c:v>
                </c:pt>
                <c:pt idx="1250">
                  <c:v>62.553697222145274</c:v>
                </c:pt>
                <c:pt idx="1251">
                  <c:v>62.603741666651331</c:v>
                </c:pt>
                <c:pt idx="1252">
                  <c:v>62.653774999896996</c:v>
                </c:pt>
                <c:pt idx="1253">
                  <c:v>62.703805555414874</c:v>
                </c:pt>
                <c:pt idx="1254">
                  <c:v>62.75383055547718</c:v>
                </c:pt>
                <c:pt idx="1255">
                  <c:v>62.80383888882352</c:v>
                </c:pt>
                <c:pt idx="1256">
                  <c:v>62.853897222143132</c:v>
                </c:pt>
                <c:pt idx="1257">
                  <c:v>62.90396111109294</c:v>
                </c:pt>
                <c:pt idx="1258">
                  <c:v>62.954024999868125</c:v>
                </c:pt>
                <c:pt idx="1259">
                  <c:v>63.004105555533897</c:v>
                </c:pt>
                <c:pt idx="1260">
                  <c:v>63.054111110977829</c:v>
                </c:pt>
                <c:pt idx="1261">
                  <c:v>63.104133333312348</c:v>
                </c:pt>
                <c:pt idx="1262">
                  <c:v>63.154161111102439</c:v>
                </c:pt>
                <c:pt idx="1263">
                  <c:v>63.204224999877624</c:v>
                </c:pt>
                <c:pt idx="1264">
                  <c:v>63.254238888854161</c:v>
                </c:pt>
                <c:pt idx="1265">
                  <c:v>63.304269444372039</c:v>
                </c:pt>
                <c:pt idx="1266">
                  <c:v>63.354311110975686</c:v>
                </c:pt>
                <c:pt idx="1267">
                  <c:v>63.404330555582419</c:v>
                </c:pt>
                <c:pt idx="1268">
                  <c:v>63.454347222112119</c:v>
                </c:pt>
                <c:pt idx="1269">
                  <c:v>63.504374999902211</c:v>
                </c:pt>
                <c:pt idx="1270">
                  <c:v>63.554433333221823</c:v>
                </c:pt>
                <c:pt idx="1271">
                  <c:v>63.604466666642111</c:v>
                </c:pt>
                <c:pt idx="1272">
                  <c:v>63.654469444358256</c:v>
                </c:pt>
                <c:pt idx="1273">
                  <c:v>63.704483333334792</c:v>
                </c:pt>
                <c:pt idx="1274">
                  <c:v>63.754505555494688</c:v>
                </c:pt>
                <c:pt idx="1275">
                  <c:v>63.804538888914976</c:v>
                </c:pt>
                <c:pt idx="1276">
                  <c:v>63.854599999962375</c:v>
                </c:pt>
                <c:pt idx="1277">
                  <c:v>63.904658333281986</c:v>
                </c:pt>
                <c:pt idx="1278">
                  <c:v>63.954663888900541</c:v>
                </c:pt>
                <c:pt idx="1279">
                  <c:v>64.00474444439169</c:v>
                </c:pt>
                <c:pt idx="1280">
                  <c:v>64.054822222155053</c:v>
                </c:pt>
                <c:pt idx="1281">
                  <c:v>64.10483333322918</c:v>
                </c:pt>
                <c:pt idx="1282">
                  <c:v>64.154841666575521</c:v>
                </c:pt>
                <c:pt idx="1283">
                  <c:v>64.20484166656388</c:v>
                </c:pt>
                <c:pt idx="1284">
                  <c:v>64.25491111096926</c:v>
                </c:pt>
                <c:pt idx="1285">
                  <c:v>64.304986111004837</c:v>
                </c:pt>
                <c:pt idx="1286">
                  <c:v>64.354997222253587</c:v>
                </c:pt>
                <c:pt idx="1287">
                  <c:v>64.405036111129448</c:v>
                </c:pt>
                <c:pt idx="1288">
                  <c:v>64.455088888818864</c:v>
                </c:pt>
                <c:pt idx="1289">
                  <c:v>64.505155555496458</c:v>
                </c:pt>
                <c:pt idx="1290">
                  <c:v>64.555169444472995</c:v>
                </c:pt>
                <c:pt idx="1291">
                  <c:v>64.605211111076642</c:v>
                </c:pt>
                <c:pt idx="1292">
                  <c:v>64.655291666567791</c:v>
                </c:pt>
                <c:pt idx="1293">
                  <c:v>64.70531388890231</c:v>
                </c:pt>
                <c:pt idx="1294">
                  <c:v>64.755361111136153</c:v>
                </c:pt>
                <c:pt idx="1295">
                  <c:v>64.805408333195373</c:v>
                </c:pt>
                <c:pt idx="1296">
                  <c:v>64.855474999872968</c:v>
                </c:pt>
                <c:pt idx="1297">
                  <c:v>64.905511111021042</c:v>
                </c:pt>
                <c:pt idx="1298">
                  <c:v>64.955591666686814</c:v>
                </c:pt>
                <c:pt idx="1299">
                  <c:v>65.005616666574497</c:v>
                </c:pt>
                <c:pt idx="1300">
                  <c:v>65.055630555551033</c:v>
                </c:pt>
                <c:pt idx="1301">
                  <c:v>65.105636110994965</c:v>
                </c:pt>
                <c:pt idx="1302">
                  <c:v>65.155636110983323</c:v>
                </c:pt>
                <c:pt idx="1303">
                  <c:v>65.205713888746686</c:v>
                </c:pt>
                <c:pt idx="1304">
                  <c:v>65.255716666637454</c:v>
                </c:pt>
                <c:pt idx="1305">
                  <c:v>65.305741666525137</c:v>
                </c:pt>
                <c:pt idx="1306">
                  <c:v>65.355772222217638</c:v>
                </c:pt>
                <c:pt idx="1307">
                  <c:v>65.405858333338983</c:v>
                </c:pt>
                <c:pt idx="1308">
                  <c:v>65.455927777744364</c:v>
                </c:pt>
                <c:pt idx="1309">
                  <c:v>65.505933333362918</c:v>
                </c:pt>
                <c:pt idx="1310">
                  <c:v>65.555936111079063</c:v>
                </c:pt>
                <c:pt idx="1311">
                  <c:v>65.605974999954924</c:v>
                </c:pt>
                <c:pt idx="1312">
                  <c:v>65.656008333200589</c:v>
                </c:pt>
                <c:pt idx="1313">
                  <c:v>65.706027777807321</c:v>
                </c:pt>
                <c:pt idx="1314">
                  <c:v>65.756063888780773</c:v>
                </c:pt>
                <c:pt idx="1315">
                  <c:v>65.806075000029523</c:v>
                </c:pt>
                <c:pt idx="1316">
                  <c:v>65.856102777644992</c:v>
                </c:pt>
                <c:pt idx="1317">
                  <c:v>65.906186111038551</c:v>
                </c:pt>
                <c:pt idx="1318">
                  <c:v>65.95620555547066</c:v>
                </c:pt>
                <c:pt idx="1319">
                  <c:v>66.006236110988539</c:v>
                </c:pt>
                <c:pt idx="1320">
                  <c:v>66.056313888751902</c:v>
                </c:pt>
                <c:pt idx="1321">
                  <c:v>66.106322222098242</c:v>
                </c:pt>
                <c:pt idx="1322">
                  <c:v>66.156388888775837</c:v>
                </c:pt>
                <c:pt idx="1323">
                  <c:v>66.206422222196124</c:v>
                </c:pt>
                <c:pt idx="1324">
                  <c:v>66.256463888799772</c:v>
                </c:pt>
                <c:pt idx="1325">
                  <c:v>66.306549999921117</c:v>
                </c:pt>
                <c:pt idx="1326">
                  <c:v>66.356577777711209</c:v>
                </c:pt>
                <c:pt idx="1327">
                  <c:v>66.406652777746785</c:v>
                </c:pt>
                <c:pt idx="1328">
                  <c:v>66.456694444350433</c:v>
                </c:pt>
                <c:pt idx="1329">
                  <c:v>66.506736111128703</c:v>
                </c:pt>
                <c:pt idx="1330">
                  <c:v>66.556799999903888</c:v>
                </c:pt>
                <c:pt idx="1331">
                  <c:v>66.606819444335997</c:v>
                </c:pt>
                <c:pt idx="1332">
                  <c:v>66.656827777682338</c:v>
                </c:pt>
                <c:pt idx="1333">
                  <c:v>66.70688611100195</c:v>
                </c:pt>
                <c:pt idx="1334">
                  <c:v>66.75692499987781</c:v>
                </c:pt>
                <c:pt idx="1335">
                  <c:v>66.80694722221233</c:v>
                </c:pt>
                <c:pt idx="1336">
                  <c:v>66.856997222173959</c:v>
                </c:pt>
                <c:pt idx="1337">
                  <c:v>66.907008333248086</c:v>
                </c:pt>
                <c:pt idx="1338">
                  <c:v>66.957069444470108</c:v>
                </c:pt>
                <c:pt idx="1339">
                  <c:v>67.007072222186252</c:v>
                </c:pt>
                <c:pt idx="1340">
                  <c:v>67.05713611113606</c:v>
                </c:pt>
                <c:pt idx="1341">
                  <c:v>67.107208333269227</c:v>
                </c:pt>
                <c:pt idx="1342">
                  <c:v>67.157280555577017</c:v>
                </c:pt>
                <c:pt idx="1343">
                  <c:v>67.207311111094896</c:v>
                </c:pt>
                <c:pt idx="1344">
                  <c:v>67.257352777698543</c:v>
                </c:pt>
                <c:pt idx="1345">
                  <c:v>67.307369444402866</c:v>
                </c:pt>
                <c:pt idx="1346">
                  <c:v>67.357380555476993</c:v>
                </c:pt>
                <c:pt idx="1347">
                  <c:v>67.407419444352854</c:v>
                </c:pt>
                <c:pt idx="1348">
                  <c:v>67.457494444388431</c:v>
                </c:pt>
                <c:pt idx="1349">
                  <c:v>67.507558333338238</c:v>
                </c:pt>
                <c:pt idx="1350">
                  <c:v>67.557608333299868</c:v>
                </c:pt>
                <c:pt idx="1351">
                  <c:v>67.607688888791017</c:v>
                </c:pt>
                <c:pt idx="1352">
                  <c:v>67.657697222137358</c:v>
                </c:pt>
                <c:pt idx="1353">
                  <c:v>67.70775555545697</c:v>
                </c:pt>
                <c:pt idx="1354">
                  <c:v>67.757783333247062</c:v>
                </c:pt>
                <c:pt idx="1355">
                  <c:v>67.807858333282638</c:v>
                </c:pt>
                <c:pt idx="1356">
                  <c:v>67.857930555415805</c:v>
                </c:pt>
                <c:pt idx="1357">
                  <c:v>67.907980555552058</c:v>
                </c:pt>
                <c:pt idx="1358">
                  <c:v>67.957983333268203</c:v>
                </c:pt>
                <c:pt idx="1359">
                  <c:v>68.008041666587815</c:v>
                </c:pt>
                <c:pt idx="1360">
                  <c:v>68.058099999907427</c:v>
                </c:pt>
                <c:pt idx="1361">
                  <c:v>68.108136111055501</c:v>
                </c:pt>
                <c:pt idx="1362">
                  <c:v>68.158144444401842</c:v>
                </c:pt>
                <c:pt idx="1363">
                  <c:v>68.208219444437418</c:v>
                </c:pt>
                <c:pt idx="1364">
                  <c:v>68.258233333239332</c:v>
                </c:pt>
                <c:pt idx="1365">
                  <c:v>68.308261111029424</c:v>
                </c:pt>
                <c:pt idx="1366">
                  <c:v>68.358299999905284</c:v>
                </c:pt>
                <c:pt idx="1367">
                  <c:v>68.408319444337394</c:v>
                </c:pt>
                <c:pt idx="1368">
                  <c:v>68.458400000003166</c:v>
                </c:pt>
                <c:pt idx="1369">
                  <c:v>68.508461111050565</c:v>
                </c:pt>
                <c:pt idx="1370">
                  <c:v>68.558513888914604</c:v>
                </c:pt>
                <c:pt idx="1371">
                  <c:v>68.608594444405753</c:v>
                </c:pt>
                <c:pt idx="1372">
                  <c:v>68.65866666653892</c:v>
                </c:pt>
                <c:pt idx="1373">
                  <c:v>68.708711111044977</c:v>
                </c:pt>
                <c:pt idx="1374">
                  <c:v>68.75875833327882</c:v>
                </c:pt>
                <c:pt idx="1375">
                  <c:v>68.808833333314396</c:v>
                </c:pt>
                <c:pt idx="1376">
                  <c:v>68.858855555474292</c:v>
                </c:pt>
                <c:pt idx="1377">
                  <c:v>68.908930555509869</c:v>
                </c:pt>
                <c:pt idx="1378">
                  <c:v>68.958997222187463</c:v>
                </c:pt>
                <c:pt idx="1379">
                  <c:v>69.009002777806018</c:v>
                </c:pt>
                <c:pt idx="1380">
                  <c:v>69.059030555421486</c:v>
                </c:pt>
                <c:pt idx="1381">
                  <c:v>69.109083333285525</c:v>
                </c:pt>
                <c:pt idx="1382">
                  <c:v>69.15914999996312</c:v>
                </c:pt>
                <c:pt idx="1383">
                  <c:v>69.209155555581674</c:v>
                </c:pt>
                <c:pt idx="1384">
                  <c:v>69.25917777774157</c:v>
                </c:pt>
                <c:pt idx="1385">
                  <c:v>69.309183333360124</c:v>
                </c:pt>
                <c:pt idx="1386">
                  <c:v>69.359233333321754</c:v>
                </c:pt>
                <c:pt idx="1387">
                  <c:v>69.409266666567419</c:v>
                </c:pt>
                <c:pt idx="1388">
                  <c:v>69.459297222085297</c:v>
                </c:pt>
                <c:pt idx="1389">
                  <c:v>69.509341666591354</c:v>
                </c:pt>
                <c:pt idx="1390">
                  <c:v>69.559402777638752</c:v>
                </c:pt>
                <c:pt idx="1391">
                  <c:v>69.609477777674329</c:v>
                </c:pt>
                <c:pt idx="1392">
                  <c:v>69.659494444378652</c:v>
                </c:pt>
                <c:pt idx="1393">
                  <c:v>69.709538888884708</c:v>
                </c:pt>
                <c:pt idx="1394">
                  <c:v>69.75959722220432</c:v>
                </c:pt>
                <c:pt idx="1395">
                  <c:v>69.809644444438163</c:v>
                </c:pt>
                <c:pt idx="1396">
                  <c:v>69.859683333314024</c:v>
                </c:pt>
                <c:pt idx="1397">
                  <c:v>69.909749999991618</c:v>
                </c:pt>
                <c:pt idx="1398">
                  <c:v>69.959769444423728</c:v>
                </c:pt>
                <c:pt idx="1399">
                  <c:v>70.009772222139873</c:v>
                </c:pt>
                <c:pt idx="1400">
                  <c:v>70.059822222101502</c:v>
                </c:pt>
                <c:pt idx="1401">
                  <c:v>70.109852777794003</c:v>
                </c:pt>
                <c:pt idx="1402">
                  <c:v>70.159905555483419</c:v>
                </c:pt>
                <c:pt idx="1403">
                  <c:v>70.209952777717263</c:v>
                </c:pt>
                <c:pt idx="1404">
                  <c:v>70.260036111110821</c:v>
                </c:pt>
                <c:pt idx="1405">
                  <c:v>70.310091666528024</c:v>
                </c:pt>
                <c:pt idx="1406">
                  <c:v>70.360119444318116</c:v>
                </c:pt>
                <c:pt idx="1407">
                  <c:v>70.410138888750225</c:v>
                </c:pt>
                <c:pt idx="1408">
                  <c:v>70.460180555528495</c:v>
                </c:pt>
                <c:pt idx="1409">
                  <c:v>70.51021666667657</c:v>
                </c:pt>
                <c:pt idx="1410">
                  <c:v>70.560263888910413</c:v>
                </c:pt>
                <c:pt idx="1411">
                  <c:v>70.610330555413384</c:v>
                </c:pt>
                <c:pt idx="1412">
                  <c:v>70.660383333277423</c:v>
                </c:pt>
                <c:pt idx="1413">
                  <c:v>70.710441666597035</c:v>
                </c:pt>
                <c:pt idx="1414">
                  <c:v>70.760516666632611</c:v>
                </c:pt>
                <c:pt idx="1415">
                  <c:v>70.810544444422703</c:v>
                </c:pt>
                <c:pt idx="1416">
                  <c:v>70.860608333197888</c:v>
                </c:pt>
                <c:pt idx="1417">
                  <c:v>70.910663888789713</c:v>
                </c:pt>
                <c:pt idx="1418">
                  <c:v>70.960716666653752</c:v>
                </c:pt>
                <c:pt idx="1419">
                  <c:v>71.010763888887595</c:v>
                </c:pt>
                <c:pt idx="1420">
                  <c:v>71.060794444405474</c:v>
                </c:pt>
                <c:pt idx="1421">
                  <c:v>71.110877777799033</c:v>
                </c:pt>
                <c:pt idx="1422">
                  <c:v>71.160944444302004</c:v>
                </c:pt>
                <c:pt idx="1423">
                  <c:v>71.21102222223999</c:v>
                </c:pt>
                <c:pt idx="1424">
                  <c:v>71.261061111115851</c:v>
                </c:pt>
                <c:pt idx="1425">
                  <c:v>71.311063888831995</c:v>
                </c:pt>
                <c:pt idx="1426">
                  <c:v>71.361111111065838</c:v>
                </c:pt>
                <c:pt idx="1427">
                  <c:v>71.411188888829201</c:v>
                </c:pt>
                <c:pt idx="1428">
                  <c:v>71.461236111063045</c:v>
                </c:pt>
                <c:pt idx="1429">
                  <c:v>71.511277777666692</c:v>
                </c:pt>
                <c:pt idx="1430">
                  <c:v>71.561294444371015</c:v>
                </c:pt>
                <c:pt idx="1431">
                  <c:v>71.611322222161107</c:v>
                </c:pt>
                <c:pt idx="1432">
                  <c:v>71.661366666667163</c:v>
                </c:pt>
                <c:pt idx="1433">
                  <c:v>71.711444444430526</c:v>
                </c:pt>
                <c:pt idx="1434">
                  <c:v>71.761455555504654</c:v>
                </c:pt>
                <c:pt idx="1435">
                  <c:v>71.811513888824265</c:v>
                </c:pt>
                <c:pt idx="1436">
                  <c:v>71.861563888785895</c:v>
                </c:pt>
                <c:pt idx="1437">
                  <c:v>71.911613888747524</c:v>
                </c:pt>
                <c:pt idx="1438">
                  <c:v>71.961666666611563</c:v>
                </c:pt>
                <c:pt idx="1439">
                  <c:v>72.011719444475602</c:v>
                </c:pt>
                <c:pt idx="1440">
                  <c:v>72.06173055554973</c:v>
                </c:pt>
                <c:pt idx="1441">
                  <c:v>72.111758333339822</c:v>
                </c:pt>
                <c:pt idx="1442">
                  <c:v>72.161830555472989</c:v>
                </c:pt>
                <c:pt idx="1443">
                  <c:v>72.211836111091543</c:v>
                </c:pt>
                <c:pt idx="1444">
                  <c:v>72.261888888780959</c:v>
                </c:pt>
                <c:pt idx="1445">
                  <c:v>72.311941666644998</c:v>
                </c:pt>
                <c:pt idx="1446">
                  <c:v>72.361991666606627</c:v>
                </c:pt>
                <c:pt idx="1447">
                  <c:v>72.411997222225182</c:v>
                </c:pt>
              </c:numCache>
            </c:numRef>
          </c:xVal>
          <c:yVal>
            <c:numRef>
              <c:f>Pressure!$C$2:$C$1449</c:f>
              <c:numCache>
                <c:formatCode>General</c:formatCode>
                <c:ptCount val="1448"/>
                <c:pt idx="0">
                  <c:v>1398.7526</c:v>
                </c:pt>
                <c:pt idx="1">
                  <c:v>1399.0060000000001</c:v>
                </c:pt>
                <c:pt idx="2">
                  <c:v>1395.7624000000001</c:v>
                </c:pt>
                <c:pt idx="3">
                  <c:v>1396.8267000000001</c:v>
                </c:pt>
                <c:pt idx="4">
                  <c:v>1396.1678999999999</c:v>
                </c:pt>
                <c:pt idx="5">
                  <c:v>1396.1171999999999</c:v>
                </c:pt>
                <c:pt idx="6">
                  <c:v>1396.0157999999999</c:v>
                </c:pt>
                <c:pt idx="7">
                  <c:v>1395.8638000000001</c:v>
                </c:pt>
                <c:pt idx="8">
                  <c:v>1395.7117000000001</c:v>
                </c:pt>
                <c:pt idx="9">
                  <c:v>1396.2184999999999</c:v>
                </c:pt>
                <c:pt idx="10">
                  <c:v>1395.8131000000001</c:v>
                </c:pt>
                <c:pt idx="11">
                  <c:v>1395.6610000000001</c:v>
                </c:pt>
                <c:pt idx="12">
                  <c:v>1395.7117000000001</c:v>
                </c:pt>
                <c:pt idx="13">
                  <c:v>1395.8638000000001</c:v>
                </c:pt>
                <c:pt idx="14">
                  <c:v>1396.2692</c:v>
                </c:pt>
                <c:pt idx="15">
                  <c:v>1395.8638000000001</c:v>
                </c:pt>
                <c:pt idx="16">
                  <c:v>1395.4076</c:v>
                </c:pt>
                <c:pt idx="17">
                  <c:v>1395.7624000000001</c:v>
                </c:pt>
                <c:pt idx="18">
                  <c:v>1395.9650999999999</c:v>
                </c:pt>
                <c:pt idx="19">
                  <c:v>1395.7117000000001</c:v>
                </c:pt>
                <c:pt idx="20">
                  <c:v>1395.6610000000001</c:v>
                </c:pt>
                <c:pt idx="21">
                  <c:v>1395.8131000000001</c:v>
                </c:pt>
                <c:pt idx="22">
                  <c:v>1395.6104</c:v>
                </c:pt>
                <c:pt idx="23">
                  <c:v>1395.8131000000001</c:v>
                </c:pt>
                <c:pt idx="24">
                  <c:v>1395.509</c:v>
                </c:pt>
                <c:pt idx="25">
                  <c:v>1395.7624000000001</c:v>
                </c:pt>
                <c:pt idx="26">
                  <c:v>1395.9145000000001</c:v>
                </c:pt>
                <c:pt idx="27">
                  <c:v>1395.9145000000001</c:v>
                </c:pt>
                <c:pt idx="28">
                  <c:v>1395.7624000000001</c:v>
                </c:pt>
                <c:pt idx="29">
                  <c:v>1395.6104</c:v>
                </c:pt>
                <c:pt idx="30">
                  <c:v>1395.7624000000001</c:v>
                </c:pt>
                <c:pt idx="31">
                  <c:v>1395.7624000000001</c:v>
                </c:pt>
                <c:pt idx="32">
                  <c:v>1395.9650999999999</c:v>
                </c:pt>
                <c:pt idx="33">
                  <c:v>1395.8638000000001</c:v>
                </c:pt>
                <c:pt idx="34">
                  <c:v>1395.8131000000001</c:v>
                </c:pt>
                <c:pt idx="35">
                  <c:v>1396.0664999999999</c:v>
                </c:pt>
                <c:pt idx="36">
                  <c:v>1396.0157999999999</c:v>
                </c:pt>
                <c:pt idx="37">
                  <c:v>1395.6610000000001</c:v>
                </c:pt>
                <c:pt idx="38">
                  <c:v>1395.9650999999999</c:v>
                </c:pt>
                <c:pt idx="39">
                  <c:v>1395.4583</c:v>
                </c:pt>
                <c:pt idx="40">
                  <c:v>1395.6610000000001</c:v>
                </c:pt>
                <c:pt idx="41">
                  <c:v>1396.0664999999999</c:v>
                </c:pt>
                <c:pt idx="42">
                  <c:v>1396.4213</c:v>
                </c:pt>
                <c:pt idx="43">
                  <c:v>1395.8131000000001</c:v>
                </c:pt>
                <c:pt idx="44">
                  <c:v>1396.0664999999999</c:v>
                </c:pt>
                <c:pt idx="45">
                  <c:v>1395.8638000000001</c:v>
                </c:pt>
                <c:pt idx="46">
                  <c:v>1395.7624000000001</c:v>
                </c:pt>
                <c:pt idx="47">
                  <c:v>1395.8131000000001</c:v>
                </c:pt>
                <c:pt idx="48">
                  <c:v>1395.8638000000001</c:v>
                </c:pt>
                <c:pt idx="49">
                  <c:v>1395.357</c:v>
                </c:pt>
                <c:pt idx="50">
                  <c:v>1396.1171999999999</c:v>
                </c:pt>
                <c:pt idx="51">
                  <c:v>1395.9650999999999</c:v>
                </c:pt>
                <c:pt idx="52">
                  <c:v>1395.9650999999999</c:v>
                </c:pt>
                <c:pt idx="53">
                  <c:v>1395.8638000000001</c:v>
                </c:pt>
                <c:pt idx="54">
                  <c:v>1396.0157999999999</c:v>
                </c:pt>
                <c:pt idx="55">
                  <c:v>1395.509</c:v>
                </c:pt>
                <c:pt idx="56">
                  <c:v>1395.5597</c:v>
                </c:pt>
                <c:pt idx="57">
                  <c:v>1395.8638000000001</c:v>
                </c:pt>
                <c:pt idx="58">
                  <c:v>1396.1171999999999</c:v>
                </c:pt>
                <c:pt idx="59">
                  <c:v>1395.7117000000001</c:v>
                </c:pt>
                <c:pt idx="60">
                  <c:v>1395.4583</c:v>
                </c:pt>
                <c:pt idx="61">
                  <c:v>1396.0157999999999</c:v>
                </c:pt>
                <c:pt idx="62">
                  <c:v>1395.6610000000001</c:v>
                </c:pt>
                <c:pt idx="63">
                  <c:v>1395.7624000000001</c:v>
                </c:pt>
                <c:pt idx="64">
                  <c:v>1396.0664999999999</c:v>
                </c:pt>
                <c:pt idx="65">
                  <c:v>1396.0664999999999</c:v>
                </c:pt>
                <c:pt idx="66">
                  <c:v>1395.9650999999999</c:v>
                </c:pt>
                <c:pt idx="67">
                  <c:v>1395.6104</c:v>
                </c:pt>
                <c:pt idx="68">
                  <c:v>1395.4583</c:v>
                </c:pt>
                <c:pt idx="69">
                  <c:v>1395.2049</c:v>
                </c:pt>
                <c:pt idx="70">
                  <c:v>1395.5597</c:v>
                </c:pt>
                <c:pt idx="71">
                  <c:v>1395.509</c:v>
                </c:pt>
                <c:pt idx="72">
                  <c:v>1395.6104</c:v>
                </c:pt>
                <c:pt idx="73">
                  <c:v>1395.4583</c:v>
                </c:pt>
                <c:pt idx="74">
                  <c:v>1395.7624000000001</c:v>
                </c:pt>
                <c:pt idx="75">
                  <c:v>1396.1171999999999</c:v>
                </c:pt>
                <c:pt idx="76">
                  <c:v>1395.6104</c:v>
                </c:pt>
                <c:pt idx="77">
                  <c:v>1395.5597</c:v>
                </c:pt>
                <c:pt idx="78">
                  <c:v>1395.9650999999999</c:v>
                </c:pt>
                <c:pt idx="79">
                  <c:v>1395.8131000000001</c:v>
                </c:pt>
                <c:pt idx="80">
                  <c:v>1395.8131000000001</c:v>
                </c:pt>
                <c:pt idx="81">
                  <c:v>1395.7624000000001</c:v>
                </c:pt>
                <c:pt idx="82">
                  <c:v>1395.1541999999999</c:v>
                </c:pt>
                <c:pt idx="83">
                  <c:v>1395.7624000000001</c:v>
                </c:pt>
                <c:pt idx="84">
                  <c:v>1395.7117000000001</c:v>
                </c:pt>
                <c:pt idx="85">
                  <c:v>1395.6104</c:v>
                </c:pt>
                <c:pt idx="86">
                  <c:v>1395.7624000000001</c:v>
                </c:pt>
                <c:pt idx="87">
                  <c:v>1395.6104</c:v>
                </c:pt>
                <c:pt idx="88">
                  <c:v>1395.4583</c:v>
                </c:pt>
                <c:pt idx="89">
                  <c:v>1395.9145000000001</c:v>
                </c:pt>
                <c:pt idx="90">
                  <c:v>1395.7624000000001</c:v>
                </c:pt>
                <c:pt idx="91">
                  <c:v>1395.5597</c:v>
                </c:pt>
                <c:pt idx="92">
                  <c:v>1395.6104</c:v>
                </c:pt>
                <c:pt idx="93">
                  <c:v>1396.1678999999999</c:v>
                </c:pt>
                <c:pt idx="94">
                  <c:v>1395.4583</c:v>
                </c:pt>
                <c:pt idx="95">
                  <c:v>1395.6104</c:v>
                </c:pt>
                <c:pt idx="96">
                  <c:v>1395.1541999999999</c:v>
                </c:pt>
                <c:pt idx="97">
                  <c:v>1395.7624000000001</c:v>
                </c:pt>
                <c:pt idx="98">
                  <c:v>1395.7624000000001</c:v>
                </c:pt>
                <c:pt idx="99">
                  <c:v>1395.6104</c:v>
                </c:pt>
                <c:pt idx="100">
                  <c:v>1395.8131000000001</c:v>
                </c:pt>
                <c:pt idx="101">
                  <c:v>1395.4076</c:v>
                </c:pt>
                <c:pt idx="102">
                  <c:v>1396.0664999999999</c:v>
                </c:pt>
                <c:pt idx="103">
                  <c:v>1395.6610000000001</c:v>
                </c:pt>
                <c:pt idx="104">
                  <c:v>1395.6104</c:v>
                </c:pt>
                <c:pt idx="105">
                  <c:v>1395.509</c:v>
                </c:pt>
                <c:pt idx="106">
                  <c:v>1395.8131000000001</c:v>
                </c:pt>
                <c:pt idx="107">
                  <c:v>1395.2049</c:v>
                </c:pt>
                <c:pt idx="108">
                  <c:v>1396.1678999999999</c:v>
                </c:pt>
                <c:pt idx="109">
                  <c:v>1395.6104</c:v>
                </c:pt>
                <c:pt idx="110">
                  <c:v>1395.4583</c:v>
                </c:pt>
                <c:pt idx="111">
                  <c:v>1395.5597</c:v>
                </c:pt>
                <c:pt idx="112">
                  <c:v>1396.0157999999999</c:v>
                </c:pt>
                <c:pt idx="113">
                  <c:v>1395.8131000000001</c:v>
                </c:pt>
                <c:pt idx="114">
                  <c:v>1395.8131000000001</c:v>
                </c:pt>
                <c:pt idx="115">
                  <c:v>1395.3063</c:v>
                </c:pt>
                <c:pt idx="116">
                  <c:v>1395.6610000000001</c:v>
                </c:pt>
                <c:pt idx="117">
                  <c:v>1395.9650999999999</c:v>
                </c:pt>
                <c:pt idx="118">
                  <c:v>1395.5597</c:v>
                </c:pt>
                <c:pt idx="119">
                  <c:v>1395.6104</c:v>
                </c:pt>
                <c:pt idx="120">
                  <c:v>1395.4583</c:v>
                </c:pt>
                <c:pt idx="121">
                  <c:v>1395.9650999999999</c:v>
                </c:pt>
                <c:pt idx="122">
                  <c:v>1396.1678999999999</c:v>
                </c:pt>
                <c:pt idx="123">
                  <c:v>1395.9650999999999</c:v>
                </c:pt>
                <c:pt idx="124">
                  <c:v>1396.0664999999999</c:v>
                </c:pt>
                <c:pt idx="125">
                  <c:v>1395.9145000000001</c:v>
                </c:pt>
                <c:pt idx="126">
                  <c:v>1396.0157999999999</c:v>
                </c:pt>
                <c:pt idx="127">
                  <c:v>1396.2184999999999</c:v>
                </c:pt>
                <c:pt idx="128">
                  <c:v>1396.3199</c:v>
                </c:pt>
                <c:pt idx="129">
                  <c:v>1396.1678999999999</c:v>
                </c:pt>
                <c:pt idx="130">
                  <c:v>1396.5733</c:v>
                </c:pt>
                <c:pt idx="131">
                  <c:v>1396.1678999999999</c:v>
                </c:pt>
                <c:pt idx="132">
                  <c:v>1396.0157999999999</c:v>
                </c:pt>
                <c:pt idx="133">
                  <c:v>1395.9650999999999</c:v>
                </c:pt>
                <c:pt idx="134">
                  <c:v>1396.4213</c:v>
                </c:pt>
                <c:pt idx="135">
                  <c:v>1396.3199</c:v>
                </c:pt>
                <c:pt idx="136">
                  <c:v>1395.9145000000001</c:v>
                </c:pt>
                <c:pt idx="137">
                  <c:v>1395.8131000000001</c:v>
                </c:pt>
                <c:pt idx="138">
                  <c:v>1396.0157999999999</c:v>
                </c:pt>
                <c:pt idx="139">
                  <c:v>1396.1678999999999</c:v>
                </c:pt>
                <c:pt idx="140">
                  <c:v>1396.5226</c:v>
                </c:pt>
                <c:pt idx="141">
                  <c:v>1396.2184999999999</c:v>
                </c:pt>
                <c:pt idx="142">
                  <c:v>1396.3706</c:v>
                </c:pt>
                <c:pt idx="143">
                  <c:v>1396.3706</c:v>
                </c:pt>
                <c:pt idx="144">
                  <c:v>1396.1678999999999</c:v>
                </c:pt>
                <c:pt idx="145">
                  <c:v>1396.5226</c:v>
                </c:pt>
                <c:pt idx="146">
                  <c:v>1396.4719</c:v>
                </c:pt>
                <c:pt idx="147">
                  <c:v>1396.7254</c:v>
                </c:pt>
                <c:pt idx="148">
                  <c:v>1396.624</c:v>
                </c:pt>
                <c:pt idx="149">
                  <c:v>1396.3199</c:v>
                </c:pt>
                <c:pt idx="150">
                  <c:v>1396.2184999999999</c:v>
                </c:pt>
                <c:pt idx="151">
                  <c:v>1396.624</c:v>
                </c:pt>
                <c:pt idx="152">
                  <c:v>1396.3199</c:v>
                </c:pt>
                <c:pt idx="153">
                  <c:v>1396.4719</c:v>
                </c:pt>
                <c:pt idx="154">
                  <c:v>1396.4719</c:v>
                </c:pt>
                <c:pt idx="155">
                  <c:v>1396.3706</c:v>
                </c:pt>
                <c:pt idx="156">
                  <c:v>1396.2692</c:v>
                </c:pt>
                <c:pt idx="157">
                  <c:v>1396.4213</c:v>
                </c:pt>
                <c:pt idx="158">
                  <c:v>1396.7760000000001</c:v>
                </c:pt>
                <c:pt idx="159">
                  <c:v>1396.0664999999999</c:v>
                </c:pt>
                <c:pt idx="160">
                  <c:v>1396.1171999999999</c:v>
                </c:pt>
                <c:pt idx="161">
                  <c:v>1396.2184999999999</c:v>
                </c:pt>
                <c:pt idx="162">
                  <c:v>1396.1678999999999</c:v>
                </c:pt>
                <c:pt idx="163">
                  <c:v>1396.3199</c:v>
                </c:pt>
                <c:pt idx="164">
                  <c:v>1396.4213</c:v>
                </c:pt>
                <c:pt idx="165">
                  <c:v>1396.1678999999999</c:v>
                </c:pt>
                <c:pt idx="166">
                  <c:v>1396.2692</c:v>
                </c:pt>
                <c:pt idx="167">
                  <c:v>1396.4213</c:v>
                </c:pt>
                <c:pt idx="168">
                  <c:v>1396.5733</c:v>
                </c:pt>
                <c:pt idx="169">
                  <c:v>1396.5226</c:v>
                </c:pt>
                <c:pt idx="170">
                  <c:v>1396.4213</c:v>
                </c:pt>
                <c:pt idx="171">
                  <c:v>1396.5733</c:v>
                </c:pt>
                <c:pt idx="172">
                  <c:v>1396.624</c:v>
                </c:pt>
                <c:pt idx="173">
                  <c:v>1396.1678999999999</c:v>
                </c:pt>
                <c:pt idx="174">
                  <c:v>1396.2692</c:v>
                </c:pt>
                <c:pt idx="175">
                  <c:v>1396.4213</c:v>
                </c:pt>
                <c:pt idx="176">
                  <c:v>1396.5226</c:v>
                </c:pt>
                <c:pt idx="177">
                  <c:v>1395.9145000000001</c:v>
                </c:pt>
                <c:pt idx="178">
                  <c:v>1396.0157999999999</c:v>
                </c:pt>
                <c:pt idx="179">
                  <c:v>1396.3706</c:v>
                </c:pt>
                <c:pt idx="180">
                  <c:v>1396.3199</c:v>
                </c:pt>
                <c:pt idx="181">
                  <c:v>1395.9650999999999</c:v>
                </c:pt>
                <c:pt idx="182">
                  <c:v>1396.3199</c:v>
                </c:pt>
                <c:pt idx="183">
                  <c:v>1396.5733</c:v>
                </c:pt>
                <c:pt idx="184">
                  <c:v>1396.2692</c:v>
                </c:pt>
                <c:pt idx="185">
                  <c:v>1396.4213</c:v>
                </c:pt>
                <c:pt idx="186">
                  <c:v>1396.1171999999999</c:v>
                </c:pt>
                <c:pt idx="187">
                  <c:v>1396.2184999999999</c:v>
                </c:pt>
                <c:pt idx="188">
                  <c:v>1396.5733</c:v>
                </c:pt>
                <c:pt idx="189">
                  <c:v>1396.3706</c:v>
                </c:pt>
                <c:pt idx="190">
                  <c:v>1396.1678999999999</c:v>
                </c:pt>
                <c:pt idx="191">
                  <c:v>1395.9145000000001</c:v>
                </c:pt>
                <c:pt idx="192">
                  <c:v>1396.4213</c:v>
                </c:pt>
                <c:pt idx="193">
                  <c:v>1396.4213</c:v>
                </c:pt>
                <c:pt idx="194">
                  <c:v>1396.2692</c:v>
                </c:pt>
                <c:pt idx="195">
                  <c:v>1396.3706</c:v>
                </c:pt>
                <c:pt idx="196">
                  <c:v>1396.4213</c:v>
                </c:pt>
                <c:pt idx="197">
                  <c:v>1396.3706</c:v>
                </c:pt>
                <c:pt idx="198">
                  <c:v>1396.3199</c:v>
                </c:pt>
                <c:pt idx="199">
                  <c:v>1396.4213</c:v>
                </c:pt>
                <c:pt idx="200">
                  <c:v>1395.9145000000001</c:v>
                </c:pt>
                <c:pt idx="201">
                  <c:v>1396.1171999999999</c:v>
                </c:pt>
                <c:pt idx="202">
                  <c:v>1396.1171999999999</c:v>
                </c:pt>
                <c:pt idx="203">
                  <c:v>1396.5733</c:v>
                </c:pt>
                <c:pt idx="204">
                  <c:v>1396.4719</c:v>
                </c:pt>
                <c:pt idx="205">
                  <c:v>1396.2184999999999</c:v>
                </c:pt>
                <c:pt idx="206">
                  <c:v>1396.1171999999999</c:v>
                </c:pt>
                <c:pt idx="207">
                  <c:v>1396.2184999999999</c:v>
                </c:pt>
                <c:pt idx="208">
                  <c:v>1397.0293999999999</c:v>
                </c:pt>
                <c:pt idx="209">
                  <c:v>1396.7254</c:v>
                </c:pt>
                <c:pt idx="210">
                  <c:v>1396.4213</c:v>
                </c:pt>
                <c:pt idx="211">
                  <c:v>1396.3706</c:v>
                </c:pt>
                <c:pt idx="212">
                  <c:v>1396.2184999999999</c:v>
                </c:pt>
                <c:pt idx="213">
                  <c:v>1396.2184999999999</c:v>
                </c:pt>
                <c:pt idx="214">
                  <c:v>1396.4719</c:v>
                </c:pt>
                <c:pt idx="215">
                  <c:v>1396.1171999999999</c:v>
                </c:pt>
                <c:pt idx="216">
                  <c:v>1396.2692</c:v>
                </c:pt>
                <c:pt idx="217">
                  <c:v>1396.7760000000001</c:v>
                </c:pt>
                <c:pt idx="218">
                  <c:v>1396.5226</c:v>
                </c:pt>
                <c:pt idx="219">
                  <c:v>1396.624</c:v>
                </c:pt>
                <c:pt idx="220">
                  <c:v>1396.2184999999999</c:v>
                </c:pt>
                <c:pt idx="221">
                  <c:v>1396.0157999999999</c:v>
                </c:pt>
                <c:pt idx="222">
                  <c:v>1396.4213</c:v>
                </c:pt>
                <c:pt idx="223">
                  <c:v>1396.5226</c:v>
                </c:pt>
                <c:pt idx="224">
                  <c:v>1396.8267000000001</c:v>
                </c:pt>
                <c:pt idx="225">
                  <c:v>1396.4213</c:v>
                </c:pt>
                <c:pt idx="226">
                  <c:v>1396.2184999999999</c:v>
                </c:pt>
                <c:pt idx="227">
                  <c:v>1396.5226</c:v>
                </c:pt>
                <c:pt idx="228">
                  <c:v>1396.9788000000001</c:v>
                </c:pt>
                <c:pt idx="229">
                  <c:v>1396.3706</c:v>
                </c:pt>
                <c:pt idx="230">
                  <c:v>1396.2692</c:v>
                </c:pt>
                <c:pt idx="231">
                  <c:v>1396.3706</c:v>
                </c:pt>
                <c:pt idx="232">
                  <c:v>1396.2692</c:v>
                </c:pt>
                <c:pt idx="233">
                  <c:v>1396.1171999999999</c:v>
                </c:pt>
                <c:pt idx="234">
                  <c:v>1396.2184999999999</c:v>
                </c:pt>
                <c:pt idx="235">
                  <c:v>1396.4213</c:v>
                </c:pt>
                <c:pt idx="236">
                  <c:v>1396.3706</c:v>
                </c:pt>
                <c:pt idx="237">
                  <c:v>1396.5226</c:v>
                </c:pt>
                <c:pt idx="238">
                  <c:v>1396.4213</c:v>
                </c:pt>
                <c:pt idx="239">
                  <c:v>1396.7254</c:v>
                </c:pt>
                <c:pt idx="240">
                  <c:v>1396.1171999999999</c:v>
                </c:pt>
                <c:pt idx="241">
                  <c:v>1396.2184999999999</c:v>
                </c:pt>
                <c:pt idx="242">
                  <c:v>1395.4583</c:v>
                </c:pt>
                <c:pt idx="243">
                  <c:v>1395.5597</c:v>
                </c:pt>
                <c:pt idx="244">
                  <c:v>1395.7624000000001</c:v>
                </c:pt>
                <c:pt idx="245">
                  <c:v>1395.3063</c:v>
                </c:pt>
                <c:pt idx="246">
                  <c:v>1395.8638000000001</c:v>
                </c:pt>
                <c:pt idx="247">
                  <c:v>1396.1678999999999</c:v>
                </c:pt>
                <c:pt idx="248">
                  <c:v>1395.0021999999999</c:v>
                </c:pt>
                <c:pt idx="249">
                  <c:v>1395.9145000000001</c:v>
                </c:pt>
                <c:pt idx="250">
                  <c:v>1395.9650999999999</c:v>
                </c:pt>
                <c:pt idx="251">
                  <c:v>1395.7117000000001</c:v>
                </c:pt>
                <c:pt idx="252">
                  <c:v>1395.6104</c:v>
                </c:pt>
                <c:pt idx="253">
                  <c:v>1396.0664999999999</c:v>
                </c:pt>
                <c:pt idx="254">
                  <c:v>1395.5597</c:v>
                </c:pt>
                <c:pt idx="255">
                  <c:v>1395.8638000000001</c:v>
                </c:pt>
                <c:pt idx="256">
                  <c:v>1396.0664999999999</c:v>
                </c:pt>
                <c:pt idx="257">
                  <c:v>1395.9145000000001</c:v>
                </c:pt>
                <c:pt idx="258">
                  <c:v>1395.6104</c:v>
                </c:pt>
                <c:pt idx="259">
                  <c:v>1395.8131000000001</c:v>
                </c:pt>
                <c:pt idx="260">
                  <c:v>1395.7117000000001</c:v>
                </c:pt>
                <c:pt idx="261">
                  <c:v>1395.7117000000001</c:v>
                </c:pt>
                <c:pt idx="262">
                  <c:v>1396.2692</c:v>
                </c:pt>
                <c:pt idx="263">
                  <c:v>1395.6104</c:v>
                </c:pt>
                <c:pt idx="264">
                  <c:v>1395.8638000000001</c:v>
                </c:pt>
                <c:pt idx="265">
                  <c:v>1396.0664999999999</c:v>
                </c:pt>
                <c:pt idx="266">
                  <c:v>1396.2184999999999</c:v>
                </c:pt>
                <c:pt idx="267">
                  <c:v>1396.0157999999999</c:v>
                </c:pt>
                <c:pt idx="268">
                  <c:v>1395.5597</c:v>
                </c:pt>
                <c:pt idx="269">
                  <c:v>1395.9145000000001</c:v>
                </c:pt>
                <c:pt idx="270">
                  <c:v>1395.8131000000001</c:v>
                </c:pt>
                <c:pt idx="271">
                  <c:v>1399.4114999999999</c:v>
                </c:pt>
                <c:pt idx="272">
                  <c:v>1398.9047</c:v>
                </c:pt>
                <c:pt idx="273">
                  <c:v>1399.4621999999999</c:v>
                </c:pt>
                <c:pt idx="274">
                  <c:v>1399.2088000000001</c:v>
                </c:pt>
                <c:pt idx="275">
                  <c:v>1399.7663</c:v>
                </c:pt>
                <c:pt idx="276">
                  <c:v>1399.3100999999999</c:v>
                </c:pt>
                <c:pt idx="277">
                  <c:v>1399.5128999999999</c:v>
                </c:pt>
                <c:pt idx="278">
                  <c:v>1399.9183</c:v>
                </c:pt>
                <c:pt idx="279">
                  <c:v>1399.5128999999999</c:v>
                </c:pt>
                <c:pt idx="280">
                  <c:v>1399.1074000000001</c:v>
                </c:pt>
                <c:pt idx="281">
                  <c:v>1399.8169</c:v>
                </c:pt>
                <c:pt idx="282">
                  <c:v>1399.7156</c:v>
                </c:pt>
                <c:pt idx="283">
                  <c:v>1399.2593999999999</c:v>
                </c:pt>
                <c:pt idx="284">
                  <c:v>1399.0567000000001</c:v>
                </c:pt>
                <c:pt idx="285">
                  <c:v>1399.6142</c:v>
                </c:pt>
                <c:pt idx="286">
                  <c:v>1399.1581000000001</c:v>
                </c:pt>
                <c:pt idx="287">
                  <c:v>1398.9047</c:v>
                </c:pt>
                <c:pt idx="288">
                  <c:v>1399.1581000000001</c:v>
                </c:pt>
                <c:pt idx="289">
                  <c:v>1399.6649</c:v>
                </c:pt>
                <c:pt idx="290">
                  <c:v>1398.9554000000001</c:v>
                </c:pt>
                <c:pt idx="291">
                  <c:v>1399.3607999999999</c:v>
                </c:pt>
                <c:pt idx="292">
                  <c:v>1399.6649</c:v>
                </c:pt>
                <c:pt idx="293">
                  <c:v>1399.5635</c:v>
                </c:pt>
                <c:pt idx="294">
                  <c:v>1399.7663</c:v>
                </c:pt>
                <c:pt idx="295">
                  <c:v>1399.7156</c:v>
                </c:pt>
                <c:pt idx="296">
                  <c:v>1399.5635</c:v>
                </c:pt>
                <c:pt idx="297">
                  <c:v>1399.3607999999999</c:v>
                </c:pt>
                <c:pt idx="298">
                  <c:v>1399.3100999999999</c:v>
                </c:pt>
                <c:pt idx="299">
                  <c:v>1399.7663</c:v>
                </c:pt>
                <c:pt idx="300">
                  <c:v>1399.7156</c:v>
                </c:pt>
                <c:pt idx="301">
                  <c:v>1399.1074000000001</c:v>
                </c:pt>
                <c:pt idx="302">
                  <c:v>1399.3100999999999</c:v>
                </c:pt>
                <c:pt idx="303">
                  <c:v>1399.6142</c:v>
                </c:pt>
                <c:pt idx="304">
                  <c:v>1399.1581000000001</c:v>
                </c:pt>
                <c:pt idx="305">
                  <c:v>1399.1581000000001</c:v>
                </c:pt>
                <c:pt idx="306">
                  <c:v>1399.3607999999999</c:v>
                </c:pt>
                <c:pt idx="307">
                  <c:v>1399.5128999999999</c:v>
                </c:pt>
                <c:pt idx="308">
                  <c:v>1399.2593999999999</c:v>
                </c:pt>
                <c:pt idx="309">
                  <c:v>1399.2088000000001</c:v>
                </c:pt>
                <c:pt idx="310">
                  <c:v>1399.5128999999999</c:v>
                </c:pt>
                <c:pt idx="311">
                  <c:v>1399.0567000000001</c:v>
                </c:pt>
                <c:pt idx="312">
                  <c:v>1399.2088000000001</c:v>
                </c:pt>
                <c:pt idx="313">
                  <c:v>1399.6649</c:v>
                </c:pt>
                <c:pt idx="314">
                  <c:v>1399.3607999999999</c:v>
                </c:pt>
                <c:pt idx="315">
                  <c:v>1399.9183</c:v>
                </c:pt>
                <c:pt idx="316">
                  <c:v>1399.8676</c:v>
                </c:pt>
                <c:pt idx="317">
                  <c:v>1399.2593999999999</c:v>
                </c:pt>
                <c:pt idx="318">
                  <c:v>1399.8169</c:v>
                </c:pt>
                <c:pt idx="319">
                  <c:v>1399.6142</c:v>
                </c:pt>
                <c:pt idx="320">
                  <c:v>1399.3607999999999</c:v>
                </c:pt>
                <c:pt idx="321">
                  <c:v>1399.4621999999999</c:v>
                </c:pt>
                <c:pt idx="322">
                  <c:v>1398.9554000000001</c:v>
                </c:pt>
                <c:pt idx="323">
                  <c:v>1399.1074000000001</c:v>
                </c:pt>
                <c:pt idx="324">
                  <c:v>1399.2593999999999</c:v>
                </c:pt>
                <c:pt idx="325">
                  <c:v>1399.3100999999999</c:v>
                </c:pt>
                <c:pt idx="326">
                  <c:v>1399.4114999999999</c:v>
                </c:pt>
                <c:pt idx="327">
                  <c:v>1398.7526</c:v>
                </c:pt>
                <c:pt idx="328">
                  <c:v>1399.0567000000001</c:v>
                </c:pt>
                <c:pt idx="329">
                  <c:v>1399.1074000000001</c:v>
                </c:pt>
                <c:pt idx="330">
                  <c:v>1399.3607999999999</c:v>
                </c:pt>
                <c:pt idx="331">
                  <c:v>1399.1074000000001</c:v>
                </c:pt>
                <c:pt idx="332">
                  <c:v>1398.854</c:v>
                </c:pt>
                <c:pt idx="333">
                  <c:v>1399.0567000000001</c:v>
                </c:pt>
                <c:pt idx="334">
                  <c:v>1399.5128999999999</c:v>
                </c:pt>
                <c:pt idx="335">
                  <c:v>1399.2593999999999</c:v>
                </c:pt>
                <c:pt idx="336">
                  <c:v>1398.8033</c:v>
                </c:pt>
                <c:pt idx="337">
                  <c:v>1399.5128999999999</c:v>
                </c:pt>
                <c:pt idx="338">
                  <c:v>1399.5128999999999</c:v>
                </c:pt>
                <c:pt idx="339">
                  <c:v>1399.2088000000001</c:v>
                </c:pt>
                <c:pt idx="340">
                  <c:v>1399.3607999999999</c:v>
                </c:pt>
                <c:pt idx="341">
                  <c:v>1399.6142</c:v>
                </c:pt>
                <c:pt idx="342">
                  <c:v>1399.7156</c:v>
                </c:pt>
                <c:pt idx="343">
                  <c:v>1399.0060000000001</c:v>
                </c:pt>
                <c:pt idx="344">
                  <c:v>1399.4621999999999</c:v>
                </c:pt>
                <c:pt idx="345">
                  <c:v>1399.3100999999999</c:v>
                </c:pt>
                <c:pt idx="346">
                  <c:v>1399.4621999999999</c:v>
                </c:pt>
                <c:pt idx="347">
                  <c:v>1399.0567000000001</c:v>
                </c:pt>
                <c:pt idx="348">
                  <c:v>1399.2088000000001</c:v>
                </c:pt>
                <c:pt idx="349">
                  <c:v>1398.9554000000001</c:v>
                </c:pt>
                <c:pt idx="350">
                  <c:v>1399.4621999999999</c:v>
                </c:pt>
                <c:pt idx="351">
                  <c:v>1399.4621999999999</c:v>
                </c:pt>
                <c:pt idx="352">
                  <c:v>1399.2088000000001</c:v>
                </c:pt>
                <c:pt idx="353">
                  <c:v>1399.7156</c:v>
                </c:pt>
                <c:pt idx="354">
                  <c:v>1399.1074000000001</c:v>
                </c:pt>
                <c:pt idx="355">
                  <c:v>1399.7156</c:v>
                </c:pt>
                <c:pt idx="356">
                  <c:v>1399.6649</c:v>
                </c:pt>
                <c:pt idx="357">
                  <c:v>1399.7156</c:v>
                </c:pt>
                <c:pt idx="358">
                  <c:v>1398.7526</c:v>
                </c:pt>
                <c:pt idx="359">
                  <c:v>1399.7663</c:v>
                </c:pt>
                <c:pt idx="360">
                  <c:v>1399.0060000000001</c:v>
                </c:pt>
                <c:pt idx="361">
                  <c:v>1399.2593999999999</c:v>
                </c:pt>
                <c:pt idx="362">
                  <c:v>1399.4621999999999</c:v>
                </c:pt>
                <c:pt idx="363">
                  <c:v>1399.7663</c:v>
                </c:pt>
                <c:pt idx="364">
                  <c:v>1399.6142</c:v>
                </c:pt>
                <c:pt idx="365">
                  <c:v>1399.8169</c:v>
                </c:pt>
                <c:pt idx="366">
                  <c:v>1399.3607999999999</c:v>
                </c:pt>
                <c:pt idx="367">
                  <c:v>1399.6142</c:v>
                </c:pt>
                <c:pt idx="368">
                  <c:v>1399.3607999999999</c:v>
                </c:pt>
                <c:pt idx="369">
                  <c:v>1399.4621999999999</c:v>
                </c:pt>
                <c:pt idx="370">
                  <c:v>1400.2224000000001</c:v>
                </c:pt>
                <c:pt idx="371">
                  <c:v>1400.0704000000001</c:v>
                </c:pt>
                <c:pt idx="372">
                  <c:v>1399.8676</c:v>
                </c:pt>
                <c:pt idx="373">
                  <c:v>1400.0197000000001</c:v>
                </c:pt>
                <c:pt idx="374">
                  <c:v>1399.8169</c:v>
                </c:pt>
                <c:pt idx="375">
                  <c:v>1399.7663</c:v>
                </c:pt>
                <c:pt idx="376">
                  <c:v>1399.7156</c:v>
                </c:pt>
                <c:pt idx="377">
                  <c:v>1399.3607999999999</c:v>
                </c:pt>
                <c:pt idx="378">
                  <c:v>1399.7156</c:v>
                </c:pt>
                <c:pt idx="379">
                  <c:v>1399.0060000000001</c:v>
                </c:pt>
                <c:pt idx="380">
                  <c:v>1399.7663</c:v>
                </c:pt>
                <c:pt idx="381">
                  <c:v>1399.6142</c:v>
                </c:pt>
                <c:pt idx="382">
                  <c:v>1399.4621999999999</c:v>
                </c:pt>
                <c:pt idx="383">
                  <c:v>1399.1074000000001</c:v>
                </c:pt>
                <c:pt idx="384">
                  <c:v>1399.4114999999999</c:v>
                </c:pt>
                <c:pt idx="385">
                  <c:v>1399.0060000000001</c:v>
                </c:pt>
                <c:pt idx="386">
                  <c:v>1399.5128999999999</c:v>
                </c:pt>
                <c:pt idx="387">
                  <c:v>1399.6649</c:v>
                </c:pt>
                <c:pt idx="388">
                  <c:v>1399.0567000000001</c:v>
                </c:pt>
                <c:pt idx="389">
                  <c:v>1399.5635</c:v>
                </c:pt>
                <c:pt idx="390">
                  <c:v>1399.1581000000001</c:v>
                </c:pt>
                <c:pt idx="391">
                  <c:v>1399.6142</c:v>
                </c:pt>
                <c:pt idx="392">
                  <c:v>1399.4621999999999</c:v>
                </c:pt>
                <c:pt idx="393">
                  <c:v>1398.9554000000001</c:v>
                </c:pt>
                <c:pt idx="394">
                  <c:v>1399.4114999999999</c:v>
                </c:pt>
                <c:pt idx="395">
                  <c:v>1399.4114999999999</c:v>
                </c:pt>
                <c:pt idx="396">
                  <c:v>1399.0060000000001</c:v>
                </c:pt>
                <c:pt idx="397">
                  <c:v>1399.5128999999999</c:v>
                </c:pt>
                <c:pt idx="398">
                  <c:v>1399.9690000000001</c:v>
                </c:pt>
                <c:pt idx="399">
                  <c:v>1399.2593999999999</c:v>
                </c:pt>
                <c:pt idx="400">
                  <c:v>1399.2088000000001</c:v>
                </c:pt>
                <c:pt idx="401">
                  <c:v>1399.6142</c:v>
                </c:pt>
                <c:pt idx="402">
                  <c:v>1399.3607999999999</c:v>
                </c:pt>
                <c:pt idx="403">
                  <c:v>1398.9047</c:v>
                </c:pt>
                <c:pt idx="404">
                  <c:v>1399.4114999999999</c:v>
                </c:pt>
                <c:pt idx="405">
                  <c:v>1399.2593999999999</c:v>
                </c:pt>
                <c:pt idx="406">
                  <c:v>1399.7663</c:v>
                </c:pt>
                <c:pt idx="407">
                  <c:v>1399.4621999999999</c:v>
                </c:pt>
                <c:pt idx="408">
                  <c:v>1399.5128999999999</c:v>
                </c:pt>
                <c:pt idx="409">
                  <c:v>1399.2593999999999</c:v>
                </c:pt>
                <c:pt idx="410">
                  <c:v>1399.6649</c:v>
                </c:pt>
                <c:pt idx="411">
                  <c:v>1399.3100999999999</c:v>
                </c:pt>
                <c:pt idx="412">
                  <c:v>1398.854</c:v>
                </c:pt>
                <c:pt idx="413">
                  <c:v>1399.2593999999999</c:v>
                </c:pt>
                <c:pt idx="414">
                  <c:v>1399.2088000000001</c:v>
                </c:pt>
                <c:pt idx="415">
                  <c:v>1399.3100999999999</c:v>
                </c:pt>
                <c:pt idx="416">
                  <c:v>1398.9554000000001</c:v>
                </c:pt>
                <c:pt idx="417">
                  <c:v>1399.1074000000001</c:v>
                </c:pt>
                <c:pt idx="418">
                  <c:v>1399.4114999999999</c:v>
                </c:pt>
                <c:pt idx="419">
                  <c:v>1399.3607999999999</c:v>
                </c:pt>
                <c:pt idx="420">
                  <c:v>1399.0060000000001</c:v>
                </c:pt>
                <c:pt idx="421">
                  <c:v>1399.2593999999999</c:v>
                </c:pt>
                <c:pt idx="422">
                  <c:v>1399.6142</c:v>
                </c:pt>
                <c:pt idx="423">
                  <c:v>1399.2088000000001</c:v>
                </c:pt>
                <c:pt idx="424">
                  <c:v>1399.3607999999999</c:v>
                </c:pt>
                <c:pt idx="425">
                  <c:v>1399.5128999999999</c:v>
                </c:pt>
                <c:pt idx="426">
                  <c:v>1399.3607999999999</c:v>
                </c:pt>
                <c:pt idx="427">
                  <c:v>1399.5635</c:v>
                </c:pt>
                <c:pt idx="428">
                  <c:v>1399.2593999999999</c:v>
                </c:pt>
                <c:pt idx="429">
                  <c:v>1399.3100999999999</c:v>
                </c:pt>
                <c:pt idx="430">
                  <c:v>1399.0567000000001</c:v>
                </c:pt>
                <c:pt idx="431">
                  <c:v>1399.6142</c:v>
                </c:pt>
                <c:pt idx="432">
                  <c:v>1399.4114999999999</c:v>
                </c:pt>
                <c:pt idx="433">
                  <c:v>1398.9047</c:v>
                </c:pt>
                <c:pt idx="434">
                  <c:v>1399.6142</c:v>
                </c:pt>
                <c:pt idx="435">
                  <c:v>1399.1074000000001</c:v>
                </c:pt>
                <c:pt idx="436">
                  <c:v>1399.5128999999999</c:v>
                </c:pt>
                <c:pt idx="437">
                  <c:v>1399.2088000000001</c:v>
                </c:pt>
                <c:pt idx="438">
                  <c:v>1399.2593999999999</c:v>
                </c:pt>
                <c:pt idx="439">
                  <c:v>1398.8033</c:v>
                </c:pt>
                <c:pt idx="440">
                  <c:v>1399.8676</c:v>
                </c:pt>
                <c:pt idx="441">
                  <c:v>1399.1074000000001</c:v>
                </c:pt>
                <c:pt idx="442">
                  <c:v>1399.2593999999999</c:v>
                </c:pt>
                <c:pt idx="443">
                  <c:v>1399.3100999999999</c:v>
                </c:pt>
                <c:pt idx="444">
                  <c:v>1399.7156</c:v>
                </c:pt>
                <c:pt idx="445">
                  <c:v>1399.4621999999999</c:v>
                </c:pt>
                <c:pt idx="446">
                  <c:v>1398.9047</c:v>
                </c:pt>
                <c:pt idx="447">
                  <c:v>1399.6142</c:v>
                </c:pt>
                <c:pt idx="448">
                  <c:v>1399.1074000000001</c:v>
                </c:pt>
                <c:pt idx="449">
                  <c:v>1399.1581000000001</c:v>
                </c:pt>
                <c:pt idx="450">
                  <c:v>1399.2088000000001</c:v>
                </c:pt>
                <c:pt idx="451">
                  <c:v>1399.4621999999999</c:v>
                </c:pt>
                <c:pt idx="452">
                  <c:v>1399.6142</c:v>
                </c:pt>
                <c:pt idx="453">
                  <c:v>1399.0567000000001</c:v>
                </c:pt>
                <c:pt idx="454">
                  <c:v>1399.9690000000001</c:v>
                </c:pt>
                <c:pt idx="455">
                  <c:v>1399.4114999999999</c:v>
                </c:pt>
                <c:pt idx="456">
                  <c:v>1399.4621999999999</c:v>
                </c:pt>
                <c:pt idx="457">
                  <c:v>1399.2593999999999</c:v>
                </c:pt>
                <c:pt idx="458">
                  <c:v>1399.2088000000001</c:v>
                </c:pt>
                <c:pt idx="459">
                  <c:v>1399.5128999999999</c:v>
                </c:pt>
                <c:pt idx="460">
                  <c:v>1399.8676</c:v>
                </c:pt>
                <c:pt idx="461">
                  <c:v>1399.2088000000001</c:v>
                </c:pt>
                <c:pt idx="462">
                  <c:v>1399.6649</c:v>
                </c:pt>
                <c:pt idx="463">
                  <c:v>1399.5635</c:v>
                </c:pt>
                <c:pt idx="464">
                  <c:v>1399.4621999999999</c:v>
                </c:pt>
                <c:pt idx="465">
                  <c:v>1399.3607999999999</c:v>
                </c:pt>
                <c:pt idx="466">
                  <c:v>1399.5635</c:v>
                </c:pt>
                <c:pt idx="467">
                  <c:v>1399.0567000000001</c:v>
                </c:pt>
                <c:pt idx="468">
                  <c:v>1399.2088000000001</c:v>
                </c:pt>
                <c:pt idx="469">
                  <c:v>1399.3607999999999</c:v>
                </c:pt>
                <c:pt idx="470">
                  <c:v>1399.6649</c:v>
                </c:pt>
                <c:pt idx="471">
                  <c:v>1399.5128999999999</c:v>
                </c:pt>
                <c:pt idx="472">
                  <c:v>1399.3100999999999</c:v>
                </c:pt>
                <c:pt idx="473">
                  <c:v>1399.4621999999999</c:v>
                </c:pt>
                <c:pt idx="474">
                  <c:v>1399.4114999999999</c:v>
                </c:pt>
                <c:pt idx="475">
                  <c:v>1399.3607999999999</c:v>
                </c:pt>
                <c:pt idx="476">
                  <c:v>1399.6142</c:v>
                </c:pt>
                <c:pt idx="477">
                  <c:v>1399.6142</c:v>
                </c:pt>
                <c:pt idx="478">
                  <c:v>1399.5635</c:v>
                </c:pt>
                <c:pt idx="479">
                  <c:v>1399.4114999999999</c:v>
                </c:pt>
                <c:pt idx="480">
                  <c:v>1399.1581000000001</c:v>
                </c:pt>
                <c:pt idx="481">
                  <c:v>1399.1074000000001</c:v>
                </c:pt>
                <c:pt idx="482">
                  <c:v>1398.854</c:v>
                </c:pt>
                <c:pt idx="483">
                  <c:v>1398.4485</c:v>
                </c:pt>
                <c:pt idx="484">
                  <c:v>1398.5499</c:v>
                </c:pt>
                <c:pt idx="485">
                  <c:v>1399.3607999999999</c:v>
                </c:pt>
                <c:pt idx="486">
                  <c:v>1398.9047</c:v>
                </c:pt>
                <c:pt idx="487">
                  <c:v>1399.2593999999999</c:v>
                </c:pt>
                <c:pt idx="488">
                  <c:v>1398.9047</c:v>
                </c:pt>
                <c:pt idx="489">
                  <c:v>1399.1074000000001</c:v>
                </c:pt>
                <c:pt idx="490">
                  <c:v>1399.6142</c:v>
                </c:pt>
                <c:pt idx="491">
                  <c:v>1399.0567000000001</c:v>
                </c:pt>
                <c:pt idx="492">
                  <c:v>1399.3607999999999</c:v>
                </c:pt>
                <c:pt idx="493">
                  <c:v>1399.8676</c:v>
                </c:pt>
                <c:pt idx="494">
                  <c:v>1399.4114999999999</c:v>
                </c:pt>
                <c:pt idx="495">
                  <c:v>1399.1581000000001</c:v>
                </c:pt>
                <c:pt idx="496">
                  <c:v>1399.2593999999999</c:v>
                </c:pt>
                <c:pt idx="497">
                  <c:v>1399.5128999999999</c:v>
                </c:pt>
                <c:pt idx="498">
                  <c:v>1399.3100999999999</c:v>
                </c:pt>
                <c:pt idx="499">
                  <c:v>1399.5128999999999</c:v>
                </c:pt>
                <c:pt idx="500">
                  <c:v>1399.3607999999999</c:v>
                </c:pt>
                <c:pt idx="501">
                  <c:v>1399.1581000000001</c:v>
                </c:pt>
                <c:pt idx="502">
                  <c:v>1399.3607999999999</c:v>
                </c:pt>
                <c:pt idx="503">
                  <c:v>1399.3100999999999</c:v>
                </c:pt>
                <c:pt idx="504">
                  <c:v>1399.4621999999999</c:v>
                </c:pt>
                <c:pt idx="505">
                  <c:v>1399.5635</c:v>
                </c:pt>
                <c:pt idx="506">
                  <c:v>1399.1074000000001</c:v>
                </c:pt>
                <c:pt idx="507">
                  <c:v>1399.3100999999999</c:v>
                </c:pt>
                <c:pt idx="508">
                  <c:v>1398.9554000000001</c:v>
                </c:pt>
                <c:pt idx="509">
                  <c:v>1399.4621999999999</c:v>
                </c:pt>
                <c:pt idx="510">
                  <c:v>1399.3607999999999</c:v>
                </c:pt>
                <c:pt idx="511">
                  <c:v>1399.1074000000001</c:v>
                </c:pt>
                <c:pt idx="512">
                  <c:v>1399.0060000000001</c:v>
                </c:pt>
                <c:pt idx="513">
                  <c:v>1399.3607999999999</c:v>
                </c:pt>
                <c:pt idx="514">
                  <c:v>1399.4114999999999</c:v>
                </c:pt>
                <c:pt idx="515">
                  <c:v>1399.1074000000001</c:v>
                </c:pt>
                <c:pt idx="516">
                  <c:v>1399.2088000000001</c:v>
                </c:pt>
                <c:pt idx="517">
                  <c:v>1399.3607999999999</c:v>
                </c:pt>
                <c:pt idx="518">
                  <c:v>1399.5635</c:v>
                </c:pt>
                <c:pt idx="519">
                  <c:v>1399.1581000000001</c:v>
                </c:pt>
                <c:pt idx="520">
                  <c:v>1398.9047</c:v>
                </c:pt>
                <c:pt idx="521">
                  <c:v>1399.5635</c:v>
                </c:pt>
                <c:pt idx="522">
                  <c:v>1400.3743999999999</c:v>
                </c:pt>
                <c:pt idx="523">
                  <c:v>1399.0060000000001</c:v>
                </c:pt>
                <c:pt idx="524">
                  <c:v>1399.5128999999999</c:v>
                </c:pt>
                <c:pt idx="525">
                  <c:v>1398.9047</c:v>
                </c:pt>
                <c:pt idx="526">
                  <c:v>1399.1581000000001</c:v>
                </c:pt>
                <c:pt idx="527">
                  <c:v>1399.1074000000001</c:v>
                </c:pt>
                <c:pt idx="528">
                  <c:v>1399.2088000000001</c:v>
                </c:pt>
                <c:pt idx="529">
                  <c:v>1399.2088000000001</c:v>
                </c:pt>
                <c:pt idx="530">
                  <c:v>1398.854</c:v>
                </c:pt>
                <c:pt idx="531">
                  <c:v>1399.2088000000001</c:v>
                </c:pt>
                <c:pt idx="532">
                  <c:v>1399.1581000000001</c:v>
                </c:pt>
                <c:pt idx="533">
                  <c:v>1399.0060000000001</c:v>
                </c:pt>
                <c:pt idx="534">
                  <c:v>1399.2088000000001</c:v>
                </c:pt>
                <c:pt idx="535">
                  <c:v>1399.5635</c:v>
                </c:pt>
                <c:pt idx="536">
                  <c:v>1399.0567000000001</c:v>
                </c:pt>
                <c:pt idx="537">
                  <c:v>1399.1581000000001</c:v>
                </c:pt>
                <c:pt idx="538">
                  <c:v>1399.7663</c:v>
                </c:pt>
                <c:pt idx="539">
                  <c:v>1399.3607999999999</c:v>
                </c:pt>
                <c:pt idx="540">
                  <c:v>1398.9047</c:v>
                </c:pt>
                <c:pt idx="541">
                  <c:v>1399.6649</c:v>
                </c:pt>
                <c:pt idx="542">
                  <c:v>1399.3100999999999</c:v>
                </c:pt>
                <c:pt idx="543">
                  <c:v>1399.6142</c:v>
                </c:pt>
                <c:pt idx="544">
                  <c:v>1399.0060000000001</c:v>
                </c:pt>
                <c:pt idx="545">
                  <c:v>1398.9047</c:v>
                </c:pt>
                <c:pt idx="546">
                  <c:v>1399.6142</c:v>
                </c:pt>
                <c:pt idx="547">
                  <c:v>1399.6142</c:v>
                </c:pt>
                <c:pt idx="548">
                  <c:v>1399.8169</c:v>
                </c:pt>
                <c:pt idx="549">
                  <c:v>1399.2088000000001</c:v>
                </c:pt>
                <c:pt idx="550">
                  <c:v>1399.6142</c:v>
                </c:pt>
                <c:pt idx="551">
                  <c:v>1398.9554000000001</c:v>
                </c:pt>
                <c:pt idx="552">
                  <c:v>1399.1074000000001</c:v>
                </c:pt>
                <c:pt idx="553">
                  <c:v>1399.0567000000001</c:v>
                </c:pt>
                <c:pt idx="554">
                  <c:v>1399.1581000000001</c:v>
                </c:pt>
                <c:pt idx="555">
                  <c:v>1399.3100999999999</c:v>
                </c:pt>
                <c:pt idx="556">
                  <c:v>1398.7019</c:v>
                </c:pt>
                <c:pt idx="557">
                  <c:v>1399.2088000000001</c:v>
                </c:pt>
                <c:pt idx="558">
                  <c:v>1399.0567000000001</c:v>
                </c:pt>
                <c:pt idx="559">
                  <c:v>1398.9047</c:v>
                </c:pt>
                <c:pt idx="560">
                  <c:v>1399.3100999999999</c:v>
                </c:pt>
                <c:pt idx="561">
                  <c:v>1399.4621999999999</c:v>
                </c:pt>
                <c:pt idx="562">
                  <c:v>1399.8169</c:v>
                </c:pt>
                <c:pt idx="563">
                  <c:v>1399.4114999999999</c:v>
                </c:pt>
                <c:pt idx="564">
                  <c:v>1398.9047</c:v>
                </c:pt>
                <c:pt idx="565">
                  <c:v>1398.8033</c:v>
                </c:pt>
                <c:pt idx="566">
                  <c:v>1399.0567000000001</c:v>
                </c:pt>
                <c:pt idx="567">
                  <c:v>1399.2088000000001</c:v>
                </c:pt>
                <c:pt idx="568">
                  <c:v>1399.2593999999999</c:v>
                </c:pt>
                <c:pt idx="569">
                  <c:v>1399.5635</c:v>
                </c:pt>
                <c:pt idx="570">
                  <c:v>1399.1074000000001</c:v>
                </c:pt>
                <c:pt idx="571">
                  <c:v>1398.854</c:v>
                </c:pt>
                <c:pt idx="572">
                  <c:v>1399.5635</c:v>
                </c:pt>
                <c:pt idx="573">
                  <c:v>1399.4621999999999</c:v>
                </c:pt>
                <c:pt idx="574">
                  <c:v>1399.2593999999999</c:v>
                </c:pt>
                <c:pt idx="575">
                  <c:v>1398.7526</c:v>
                </c:pt>
                <c:pt idx="576">
                  <c:v>1399.0060000000001</c:v>
                </c:pt>
                <c:pt idx="577">
                  <c:v>1399.1581000000001</c:v>
                </c:pt>
                <c:pt idx="578">
                  <c:v>1399.1074000000001</c:v>
                </c:pt>
                <c:pt idx="579">
                  <c:v>1398.7019</c:v>
                </c:pt>
                <c:pt idx="580">
                  <c:v>1399.3100999999999</c:v>
                </c:pt>
                <c:pt idx="581">
                  <c:v>1399.7156</c:v>
                </c:pt>
                <c:pt idx="582">
                  <c:v>1399.3607999999999</c:v>
                </c:pt>
                <c:pt idx="583">
                  <c:v>1399.3607999999999</c:v>
                </c:pt>
                <c:pt idx="584">
                  <c:v>1398.7526</c:v>
                </c:pt>
                <c:pt idx="585">
                  <c:v>1399.5128999999999</c:v>
                </c:pt>
                <c:pt idx="586">
                  <c:v>1399.1074000000001</c:v>
                </c:pt>
                <c:pt idx="587">
                  <c:v>1399.3607999999999</c:v>
                </c:pt>
                <c:pt idx="588">
                  <c:v>1398.8033</c:v>
                </c:pt>
                <c:pt idx="589">
                  <c:v>1398.6513</c:v>
                </c:pt>
                <c:pt idx="590">
                  <c:v>1398.9554000000001</c:v>
                </c:pt>
                <c:pt idx="591">
                  <c:v>1399.0567000000001</c:v>
                </c:pt>
                <c:pt idx="592">
                  <c:v>1399.1581000000001</c:v>
                </c:pt>
                <c:pt idx="593">
                  <c:v>1398.8033</c:v>
                </c:pt>
                <c:pt idx="594">
                  <c:v>1399.3100999999999</c:v>
                </c:pt>
                <c:pt idx="595">
                  <c:v>1398.8033</c:v>
                </c:pt>
                <c:pt idx="596">
                  <c:v>1399.2593999999999</c:v>
                </c:pt>
                <c:pt idx="597">
                  <c:v>1399.6142</c:v>
                </c:pt>
                <c:pt idx="598">
                  <c:v>1399.2088000000001</c:v>
                </c:pt>
                <c:pt idx="599">
                  <c:v>1399.1581000000001</c:v>
                </c:pt>
                <c:pt idx="600">
                  <c:v>1399.2593999999999</c:v>
                </c:pt>
                <c:pt idx="601">
                  <c:v>1399.6142</c:v>
                </c:pt>
                <c:pt idx="602">
                  <c:v>1400.3237999999999</c:v>
                </c:pt>
                <c:pt idx="603">
                  <c:v>1400.0197000000001</c:v>
                </c:pt>
                <c:pt idx="604">
                  <c:v>1400.2224000000001</c:v>
                </c:pt>
                <c:pt idx="605">
                  <c:v>1399.8676</c:v>
                </c:pt>
                <c:pt idx="606">
                  <c:v>1399.5128999999999</c:v>
                </c:pt>
                <c:pt idx="607">
                  <c:v>1399.8169</c:v>
                </c:pt>
                <c:pt idx="608">
                  <c:v>1399.9690000000001</c:v>
                </c:pt>
                <c:pt idx="609">
                  <c:v>1399.5128999999999</c:v>
                </c:pt>
                <c:pt idx="610">
                  <c:v>1399.5128999999999</c:v>
                </c:pt>
                <c:pt idx="611">
                  <c:v>1399.9183</c:v>
                </c:pt>
                <c:pt idx="612">
                  <c:v>1399.9183</c:v>
                </c:pt>
                <c:pt idx="613">
                  <c:v>1400.0197000000001</c:v>
                </c:pt>
                <c:pt idx="614">
                  <c:v>1399.7156</c:v>
                </c:pt>
                <c:pt idx="615">
                  <c:v>1399.6649</c:v>
                </c:pt>
                <c:pt idx="616">
                  <c:v>1399.0060000000001</c:v>
                </c:pt>
                <c:pt idx="617">
                  <c:v>1399.6649</c:v>
                </c:pt>
                <c:pt idx="618">
                  <c:v>1399.7156</c:v>
                </c:pt>
                <c:pt idx="619">
                  <c:v>1399.7663</c:v>
                </c:pt>
                <c:pt idx="620">
                  <c:v>1399.3607999999999</c:v>
                </c:pt>
                <c:pt idx="621">
                  <c:v>1400.0704000000001</c:v>
                </c:pt>
                <c:pt idx="622">
                  <c:v>1399.4114999999999</c:v>
                </c:pt>
                <c:pt idx="623">
                  <c:v>1399.1581000000001</c:v>
                </c:pt>
                <c:pt idx="624">
                  <c:v>1399.5635</c:v>
                </c:pt>
                <c:pt idx="625">
                  <c:v>1399.4114999999999</c:v>
                </c:pt>
                <c:pt idx="626">
                  <c:v>1399.9183</c:v>
                </c:pt>
                <c:pt idx="627">
                  <c:v>1399.5635</c:v>
                </c:pt>
                <c:pt idx="628">
                  <c:v>1399.3607999999999</c:v>
                </c:pt>
                <c:pt idx="629">
                  <c:v>1399.4114999999999</c:v>
                </c:pt>
                <c:pt idx="630">
                  <c:v>1398.854</c:v>
                </c:pt>
                <c:pt idx="631">
                  <c:v>1399.0567000000001</c:v>
                </c:pt>
                <c:pt idx="632">
                  <c:v>1398.9047</c:v>
                </c:pt>
                <c:pt idx="633">
                  <c:v>1399.4114999999999</c:v>
                </c:pt>
                <c:pt idx="634">
                  <c:v>1399.3100999999999</c:v>
                </c:pt>
                <c:pt idx="635">
                  <c:v>1398.4485</c:v>
                </c:pt>
                <c:pt idx="636">
                  <c:v>1398.9047</c:v>
                </c:pt>
                <c:pt idx="637">
                  <c:v>1399.0567000000001</c:v>
                </c:pt>
                <c:pt idx="638">
                  <c:v>1399.4114999999999</c:v>
                </c:pt>
                <c:pt idx="639">
                  <c:v>1399.2088000000001</c:v>
                </c:pt>
                <c:pt idx="640">
                  <c:v>1398.7019</c:v>
                </c:pt>
                <c:pt idx="641">
                  <c:v>1399.1581000000001</c:v>
                </c:pt>
                <c:pt idx="642">
                  <c:v>1398.8033</c:v>
                </c:pt>
                <c:pt idx="643">
                  <c:v>1399.2593999999999</c:v>
                </c:pt>
                <c:pt idx="644">
                  <c:v>1399.1581000000001</c:v>
                </c:pt>
                <c:pt idx="645">
                  <c:v>1398.6513</c:v>
                </c:pt>
                <c:pt idx="646">
                  <c:v>1398.7526</c:v>
                </c:pt>
                <c:pt idx="647">
                  <c:v>1398.9047</c:v>
                </c:pt>
                <c:pt idx="648">
                  <c:v>1398.9554000000001</c:v>
                </c:pt>
                <c:pt idx="649">
                  <c:v>1399.1581000000001</c:v>
                </c:pt>
                <c:pt idx="650">
                  <c:v>1399.4621999999999</c:v>
                </c:pt>
                <c:pt idx="651">
                  <c:v>1399.1074000000001</c:v>
                </c:pt>
                <c:pt idx="652">
                  <c:v>1399.5128999999999</c:v>
                </c:pt>
                <c:pt idx="653">
                  <c:v>1399.2593999999999</c:v>
                </c:pt>
                <c:pt idx="654">
                  <c:v>1399.7663</c:v>
                </c:pt>
                <c:pt idx="655">
                  <c:v>1399.2088000000001</c:v>
                </c:pt>
                <c:pt idx="656">
                  <c:v>1399.4114999999999</c:v>
                </c:pt>
                <c:pt idx="657">
                  <c:v>1399.6142</c:v>
                </c:pt>
                <c:pt idx="658">
                  <c:v>1398.9554000000001</c:v>
                </c:pt>
                <c:pt idx="659">
                  <c:v>1399.3607999999999</c:v>
                </c:pt>
                <c:pt idx="660">
                  <c:v>1399.1581000000001</c:v>
                </c:pt>
                <c:pt idx="661">
                  <c:v>1399.2088000000001</c:v>
                </c:pt>
                <c:pt idx="662">
                  <c:v>1399.1581000000001</c:v>
                </c:pt>
                <c:pt idx="663">
                  <c:v>1399.2593999999999</c:v>
                </c:pt>
                <c:pt idx="664">
                  <c:v>1399.0567000000001</c:v>
                </c:pt>
                <c:pt idx="665">
                  <c:v>1399.0060000000001</c:v>
                </c:pt>
                <c:pt idx="666">
                  <c:v>1399.4621999999999</c:v>
                </c:pt>
                <c:pt idx="667">
                  <c:v>1398.9554000000001</c:v>
                </c:pt>
                <c:pt idx="668">
                  <c:v>1399.2593999999999</c:v>
                </c:pt>
                <c:pt idx="669">
                  <c:v>1399.5635</c:v>
                </c:pt>
                <c:pt idx="670">
                  <c:v>1399.4114999999999</c:v>
                </c:pt>
                <c:pt idx="671">
                  <c:v>1399.5635</c:v>
                </c:pt>
                <c:pt idx="672">
                  <c:v>1399.0567000000001</c:v>
                </c:pt>
                <c:pt idx="673">
                  <c:v>1398.854</c:v>
                </c:pt>
                <c:pt idx="674">
                  <c:v>1399.4114999999999</c:v>
                </c:pt>
                <c:pt idx="675">
                  <c:v>1399.2593999999999</c:v>
                </c:pt>
                <c:pt idx="676">
                  <c:v>1399.3100999999999</c:v>
                </c:pt>
                <c:pt idx="677">
                  <c:v>1399.0060000000001</c:v>
                </c:pt>
                <c:pt idx="678">
                  <c:v>1399.1581000000001</c:v>
                </c:pt>
                <c:pt idx="679">
                  <c:v>1399.1581000000001</c:v>
                </c:pt>
                <c:pt idx="680">
                  <c:v>1399.1581000000001</c:v>
                </c:pt>
                <c:pt idx="681">
                  <c:v>1399.5128999999999</c:v>
                </c:pt>
                <c:pt idx="682">
                  <c:v>1399.1581000000001</c:v>
                </c:pt>
                <c:pt idx="683">
                  <c:v>1399.3100999999999</c:v>
                </c:pt>
                <c:pt idx="684">
                  <c:v>1399.1074000000001</c:v>
                </c:pt>
                <c:pt idx="685">
                  <c:v>1399.4114999999999</c:v>
                </c:pt>
                <c:pt idx="686">
                  <c:v>1399.1074000000001</c:v>
                </c:pt>
                <c:pt idx="687">
                  <c:v>1399.3607999999999</c:v>
                </c:pt>
                <c:pt idx="688">
                  <c:v>1399.3607999999999</c:v>
                </c:pt>
                <c:pt idx="689">
                  <c:v>1399.7663</c:v>
                </c:pt>
                <c:pt idx="690">
                  <c:v>1398.9554000000001</c:v>
                </c:pt>
                <c:pt idx="691">
                  <c:v>1399.3607999999999</c:v>
                </c:pt>
                <c:pt idx="692">
                  <c:v>1398.854</c:v>
                </c:pt>
                <c:pt idx="693">
                  <c:v>1399.2593999999999</c:v>
                </c:pt>
                <c:pt idx="694">
                  <c:v>1399.6649</c:v>
                </c:pt>
                <c:pt idx="695">
                  <c:v>1399.2593999999999</c:v>
                </c:pt>
                <c:pt idx="696">
                  <c:v>1399.2088000000001</c:v>
                </c:pt>
                <c:pt idx="697">
                  <c:v>1399.6142</c:v>
                </c:pt>
                <c:pt idx="698">
                  <c:v>1399.2088000000001</c:v>
                </c:pt>
                <c:pt idx="699">
                  <c:v>1399.5635</c:v>
                </c:pt>
                <c:pt idx="700">
                  <c:v>1399.3100999999999</c:v>
                </c:pt>
                <c:pt idx="701">
                  <c:v>1399.8169</c:v>
                </c:pt>
                <c:pt idx="702">
                  <c:v>1399.2593999999999</c:v>
                </c:pt>
                <c:pt idx="703">
                  <c:v>1399.4621999999999</c:v>
                </c:pt>
                <c:pt idx="704">
                  <c:v>1399.6649</c:v>
                </c:pt>
                <c:pt idx="705">
                  <c:v>1398.8033</c:v>
                </c:pt>
                <c:pt idx="706">
                  <c:v>1399.4114999999999</c:v>
                </c:pt>
                <c:pt idx="707">
                  <c:v>1399.4114999999999</c:v>
                </c:pt>
                <c:pt idx="708">
                  <c:v>1399.3100999999999</c:v>
                </c:pt>
                <c:pt idx="709">
                  <c:v>1398.854</c:v>
                </c:pt>
                <c:pt idx="710">
                  <c:v>1399.1581000000001</c:v>
                </c:pt>
                <c:pt idx="711">
                  <c:v>1399.0567000000001</c:v>
                </c:pt>
                <c:pt idx="712">
                  <c:v>1399.6142</c:v>
                </c:pt>
                <c:pt idx="713">
                  <c:v>1399.8169</c:v>
                </c:pt>
                <c:pt idx="714">
                  <c:v>1399.2593999999999</c:v>
                </c:pt>
                <c:pt idx="715">
                  <c:v>1399.3607999999999</c:v>
                </c:pt>
                <c:pt idx="716">
                  <c:v>1399.3100999999999</c:v>
                </c:pt>
                <c:pt idx="717">
                  <c:v>1399.5128999999999</c:v>
                </c:pt>
                <c:pt idx="718">
                  <c:v>1399.3607999999999</c:v>
                </c:pt>
                <c:pt idx="719">
                  <c:v>1399.2593999999999</c:v>
                </c:pt>
                <c:pt idx="720">
                  <c:v>1399.5128999999999</c:v>
                </c:pt>
                <c:pt idx="721">
                  <c:v>1398.6513</c:v>
                </c:pt>
                <c:pt idx="722">
                  <c:v>1398.9554000000001</c:v>
                </c:pt>
                <c:pt idx="723">
                  <c:v>1398.4992</c:v>
                </c:pt>
                <c:pt idx="724">
                  <c:v>1399.1581000000001</c:v>
                </c:pt>
                <c:pt idx="725">
                  <c:v>1398.9047</c:v>
                </c:pt>
                <c:pt idx="726">
                  <c:v>1399.2088000000001</c:v>
                </c:pt>
                <c:pt idx="727">
                  <c:v>1399.2593999999999</c:v>
                </c:pt>
                <c:pt idx="728">
                  <c:v>1399.4621999999999</c:v>
                </c:pt>
                <c:pt idx="729">
                  <c:v>1399.2593999999999</c:v>
                </c:pt>
                <c:pt idx="730">
                  <c:v>1398.8033</c:v>
                </c:pt>
                <c:pt idx="731">
                  <c:v>1399.7156</c:v>
                </c:pt>
                <c:pt idx="732">
                  <c:v>1399.2088000000001</c:v>
                </c:pt>
                <c:pt idx="733">
                  <c:v>1399.6142</c:v>
                </c:pt>
                <c:pt idx="734">
                  <c:v>1399.3100999999999</c:v>
                </c:pt>
                <c:pt idx="735">
                  <c:v>1399.2088000000001</c:v>
                </c:pt>
                <c:pt idx="736">
                  <c:v>1399.0060000000001</c:v>
                </c:pt>
                <c:pt idx="737">
                  <c:v>1399.2593999999999</c:v>
                </c:pt>
                <c:pt idx="738">
                  <c:v>1399.2593999999999</c:v>
                </c:pt>
                <c:pt idx="739">
                  <c:v>1398.9554000000001</c:v>
                </c:pt>
                <c:pt idx="740">
                  <c:v>1399.1074000000001</c:v>
                </c:pt>
                <c:pt idx="741">
                  <c:v>1399.5128999999999</c:v>
                </c:pt>
                <c:pt idx="742">
                  <c:v>1399.7663</c:v>
                </c:pt>
                <c:pt idx="743">
                  <c:v>1399.1074000000001</c:v>
                </c:pt>
                <c:pt idx="744">
                  <c:v>1398.5499</c:v>
                </c:pt>
                <c:pt idx="745">
                  <c:v>1399.3607999999999</c:v>
                </c:pt>
                <c:pt idx="746">
                  <c:v>1399.2088000000001</c:v>
                </c:pt>
                <c:pt idx="747">
                  <c:v>1399.1074000000001</c:v>
                </c:pt>
                <c:pt idx="748">
                  <c:v>1399.2593999999999</c:v>
                </c:pt>
                <c:pt idx="749">
                  <c:v>1399.0567000000001</c:v>
                </c:pt>
                <c:pt idx="750">
                  <c:v>1399.0060000000001</c:v>
                </c:pt>
                <c:pt idx="751">
                  <c:v>1399.6142</c:v>
                </c:pt>
                <c:pt idx="752">
                  <c:v>1399.6142</c:v>
                </c:pt>
                <c:pt idx="753">
                  <c:v>1398.5499</c:v>
                </c:pt>
                <c:pt idx="754">
                  <c:v>1399.5635</c:v>
                </c:pt>
                <c:pt idx="755">
                  <c:v>1399.0060000000001</c:v>
                </c:pt>
                <c:pt idx="756">
                  <c:v>1398.9554000000001</c:v>
                </c:pt>
                <c:pt idx="757">
                  <c:v>1399.3100999999999</c:v>
                </c:pt>
                <c:pt idx="758">
                  <c:v>1399.2593999999999</c:v>
                </c:pt>
                <c:pt idx="759">
                  <c:v>1398.9554000000001</c:v>
                </c:pt>
                <c:pt idx="760">
                  <c:v>1399.0567000000001</c:v>
                </c:pt>
                <c:pt idx="761">
                  <c:v>1399.9690000000001</c:v>
                </c:pt>
                <c:pt idx="762">
                  <c:v>1399.6142</c:v>
                </c:pt>
                <c:pt idx="763">
                  <c:v>1399.0567000000001</c:v>
                </c:pt>
                <c:pt idx="764">
                  <c:v>1399.2088000000001</c:v>
                </c:pt>
                <c:pt idx="765">
                  <c:v>1398.8033</c:v>
                </c:pt>
                <c:pt idx="766">
                  <c:v>1399.5128999999999</c:v>
                </c:pt>
                <c:pt idx="767">
                  <c:v>1399.0060000000001</c:v>
                </c:pt>
                <c:pt idx="768">
                  <c:v>1399.1074000000001</c:v>
                </c:pt>
                <c:pt idx="769">
                  <c:v>1399.1581000000001</c:v>
                </c:pt>
                <c:pt idx="770">
                  <c:v>1399.1074000000001</c:v>
                </c:pt>
                <c:pt idx="771">
                  <c:v>1399.1074000000001</c:v>
                </c:pt>
                <c:pt idx="772">
                  <c:v>1399.6649</c:v>
                </c:pt>
                <c:pt idx="773">
                  <c:v>1399.4114999999999</c:v>
                </c:pt>
                <c:pt idx="774">
                  <c:v>1399.4621999999999</c:v>
                </c:pt>
                <c:pt idx="775">
                  <c:v>1399.3100999999999</c:v>
                </c:pt>
                <c:pt idx="776">
                  <c:v>1399.5635</c:v>
                </c:pt>
                <c:pt idx="777">
                  <c:v>1399.4114999999999</c:v>
                </c:pt>
                <c:pt idx="778">
                  <c:v>1399.6649</c:v>
                </c:pt>
                <c:pt idx="779">
                  <c:v>1398.9047</c:v>
                </c:pt>
                <c:pt idx="780">
                  <c:v>1399.3100999999999</c:v>
                </c:pt>
                <c:pt idx="781">
                  <c:v>1399.6142</c:v>
                </c:pt>
                <c:pt idx="782">
                  <c:v>1399.9690000000001</c:v>
                </c:pt>
                <c:pt idx="783">
                  <c:v>1399.6142</c:v>
                </c:pt>
                <c:pt idx="784">
                  <c:v>1399.2088000000001</c:v>
                </c:pt>
                <c:pt idx="785">
                  <c:v>1398.8033</c:v>
                </c:pt>
                <c:pt idx="786">
                  <c:v>1399.4114999999999</c:v>
                </c:pt>
                <c:pt idx="787">
                  <c:v>1399.8676</c:v>
                </c:pt>
                <c:pt idx="788">
                  <c:v>1399.1581000000001</c:v>
                </c:pt>
                <c:pt idx="789">
                  <c:v>1398.9554000000001</c:v>
                </c:pt>
                <c:pt idx="790">
                  <c:v>1399.6142</c:v>
                </c:pt>
                <c:pt idx="791">
                  <c:v>1398.9047</c:v>
                </c:pt>
                <c:pt idx="792">
                  <c:v>1398.9047</c:v>
                </c:pt>
                <c:pt idx="793">
                  <c:v>1398.7526</c:v>
                </c:pt>
                <c:pt idx="794">
                  <c:v>1399.6649</c:v>
                </c:pt>
                <c:pt idx="795">
                  <c:v>1399.4114999999999</c:v>
                </c:pt>
                <c:pt idx="796">
                  <c:v>1399.5128999999999</c:v>
                </c:pt>
                <c:pt idx="797">
                  <c:v>1399.0567000000001</c:v>
                </c:pt>
                <c:pt idx="798">
                  <c:v>1399.2593999999999</c:v>
                </c:pt>
                <c:pt idx="799">
                  <c:v>1399.6142</c:v>
                </c:pt>
                <c:pt idx="800">
                  <c:v>1399.3100999999999</c:v>
                </c:pt>
                <c:pt idx="801">
                  <c:v>1399.3100999999999</c:v>
                </c:pt>
                <c:pt idx="802">
                  <c:v>1398.8033</c:v>
                </c:pt>
                <c:pt idx="803">
                  <c:v>1399.3100999999999</c:v>
                </c:pt>
                <c:pt idx="804">
                  <c:v>1399.2088000000001</c:v>
                </c:pt>
                <c:pt idx="805">
                  <c:v>1399.0567000000001</c:v>
                </c:pt>
                <c:pt idx="806">
                  <c:v>1399.3607999999999</c:v>
                </c:pt>
                <c:pt idx="807">
                  <c:v>1399.4621999999999</c:v>
                </c:pt>
                <c:pt idx="808">
                  <c:v>1399.2088000000001</c:v>
                </c:pt>
                <c:pt idx="809">
                  <c:v>1399.5635</c:v>
                </c:pt>
                <c:pt idx="810">
                  <c:v>1399.8676</c:v>
                </c:pt>
                <c:pt idx="811">
                  <c:v>1399.7156</c:v>
                </c:pt>
                <c:pt idx="812">
                  <c:v>1399.3607999999999</c:v>
                </c:pt>
                <c:pt idx="813">
                  <c:v>1399.1074000000001</c:v>
                </c:pt>
                <c:pt idx="814">
                  <c:v>1399.6649</c:v>
                </c:pt>
                <c:pt idx="815">
                  <c:v>1399.1074000000001</c:v>
                </c:pt>
                <c:pt idx="816">
                  <c:v>1399.6649</c:v>
                </c:pt>
                <c:pt idx="817">
                  <c:v>1399.4621999999999</c:v>
                </c:pt>
                <c:pt idx="818">
                  <c:v>1399.4114999999999</c:v>
                </c:pt>
                <c:pt idx="819">
                  <c:v>1399.5635</c:v>
                </c:pt>
                <c:pt idx="820">
                  <c:v>1399.5128999999999</c:v>
                </c:pt>
                <c:pt idx="821">
                  <c:v>1400.0197000000001</c:v>
                </c:pt>
                <c:pt idx="822">
                  <c:v>1400.2731000000001</c:v>
                </c:pt>
                <c:pt idx="823">
                  <c:v>1399.6649</c:v>
                </c:pt>
                <c:pt idx="824">
                  <c:v>1399.0567000000001</c:v>
                </c:pt>
                <c:pt idx="825">
                  <c:v>1398.7019</c:v>
                </c:pt>
                <c:pt idx="826">
                  <c:v>1398.7019</c:v>
                </c:pt>
                <c:pt idx="827">
                  <c:v>1398.9047</c:v>
                </c:pt>
                <c:pt idx="828">
                  <c:v>1399.2593999999999</c:v>
                </c:pt>
                <c:pt idx="829">
                  <c:v>1399.2593999999999</c:v>
                </c:pt>
                <c:pt idx="830">
                  <c:v>1399.1074000000001</c:v>
                </c:pt>
                <c:pt idx="831">
                  <c:v>1399.6142</c:v>
                </c:pt>
                <c:pt idx="832">
                  <c:v>1399.7156</c:v>
                </c:pt>
                <c:pt idx="833">
                  <c:v>1399.1581000000001</c:v>
                </c:pt>
                <c:pt idx="834">
                  <c:v>1399.6142</c:v>
                </c:pt>
                <c:pt idx="835">
                  <c:v>1399.0060000000001</c:v>
                </c:pt>
                <c:pt idx="836">
                  <c:v>1399.5635</c:v>
                </c:pt>
                <c:pt idx="837">
                  <c:v>1399.3100999999999</c:v>
                </c:pt>
                <c:pt idx="838">
                  <c:v>1399.4621999999999</c:v>
                </c:pt>
                <c:pt idx="839">
                  <c:v>1399.7156</c:v>
                </c:pt>
                <c:pt idx="840">
                  <c:v>1398.9554000000001</c:v>
                </c:pt>
                <c:pt idx="841">
                  <c:v>1399.5635</c:v>
                </c:pt>
                <c:pt idx="842">
                  <c:v>1399.8676</c:v>
                </c:pt>
                <c:pt idx="843">
                  <c:v>1399.7663</c:v>
                </c:pt>
                <c:pt idx="844">
                  <c:v>1400.0704000000001</c:v>
                </c:pt>
                <c:pt idx="845">
                  <c:v>1400.3743999999999</c:v>
                </c:pt>
                <c:pt idx="846">
                  <c:v>1400.2224000000001</c:v>
                </c:pt>
                <c:pt idx="847">
                  <c:v>1399.3100999999999</c:v>
                </c:pt>
                <c:pt idx="848">
                  <c:v>1399.9183</c:v>
                </c:pt>
                <c:pt idx="849">
                  <c:v>1400.5264999999999</c:v>
                </c:pt>
                <c:pt idx="850">
                  <c:v>1400.1210000000001</c:v>
                </c:pt>
                <c:pt idx="851">
                  <c:v>1400.3743999999999</c:v>
                </c:pt>
                <c:pt idx="852">
                  <c:v>1400.7799</c:v>
                </c:pt>
                <c:pt idx="853">
                  <c:v>1399.7663</c:v>
                </c:pt>
                <c:pt idx="854">
                  <c:v>1399.6142</c:v>
                </c:pt>
                <c:pt idx="855">
                  <c:v>1399.3100999999999</c:v>
                </c:pt>
                <c:pt idx="856">
                  <c:v>1399.6649</c:v>
                </c:pt>
                <c:pt idx="857">
                  <c:v>1400.1210000000001</c:v>
                </c:pt>
                <c:pt idx="858">
                  <c:v>1399.4114999999999</c:v>
                </c:pt>
                <c:pt idx="859">
                  <c:v>1399.8676</c:v>
                </c:pt>
                <c:pt idx="860">
                  <c:v>1399.8676</c:v>
                </c:pt>
                <c:pt idx="861">
                  <c:v>1399.8169</c:v>
                </c:pt>
                <c:pt idx="862">
                  <c:v>1399.8676</c:v>
                </c:pt>
                <c:pt idx="863">
                  <c:v>1399.6649</c:v>
                </c:pt>
                <c:pt idx="864">
                  <c:v>1400.1717000000001</c:v>
                </c:pt>
                <c:pt idx="865">
                  <c:v>1399.6649</c:v>
                </c:pt>
                <c:pt idx="866">
                  <c:v>1400.3743999999999</c:v>
                </c:pt>
                <c:pt idx="867">
                  <c:v>1399.8676</c:v>
                </c:pt>
                <c:pt idx="868">
                  <c:v>1400.0704000000001</c:v>
                </c:pt>
                <c:pt idx="869">
                  <c:v>1399.0567000000001</c:v>
                </c:pt>
                <c:pt idx="870">
                  <c:v>1399.6142</c:v>
                </c:pt>
                <c:pt idx="871">
                  <c:v>1399.9183</c:v>
                </c:pt>
                <c:pt idx="872">
                  <c:v>1399.4621999999999</c:v>
                </c:pt>
                <c:pt idx="873">
                  <c:v>1399.6142</c:v>
                </c:pt>
                <c:pt idx="874">
                  <c:v>1399.6142</c:v>
                </c:pt>
                <c:pt idx="875">
                  <c:v>1399.6649</c:v>
                </c:pt>
                <c:pt idx="876">
                  <c:v>1400.0704000000001</c:v>
                </c:pt>
                <c:pt idx="877">
                  <c:v>1399.8676</c:v>
                </c:pt>
                <c:pt idx="878">
                  <c:v>1399.5128999999999</c:v>
                </c:pt>
                <c:pt idx="879">
                  <c:v>1399.3607999999999</c:v>
                </c:pt>
                <c:pt idx="880">
                  <c:v>1398.9554000000001</c:v>
                </c:pt>
                <c:pt idx="881">
                  <c:v>1398.9047</c:v>
                </c:pt>
                <c:pt idx="882">
                  <c:v>1399.4114999999999</c:v>
                </c:pt>
                <c:pt idx="883">
                  <c:v>1399.6649</c:v>
                </c:pt>
                <c:pt idx="884">
                  <c:v>1399.5635</c:v>
                </c:pt>
                <c:pt idx="885">
                  <c:v>1399.5128999999999</c:v>
                </c:pt>
                <c:pt idx="886">
                  <c:v>1399.2593999999999</c:v>
                </c:pt>
                <c:pt idx="887">
                  <c:v>1399.4621999999999</c:v>
                </c:pt>
                <c:pt idx="888">
                  <c:v>1399.1074000000001</c:v>
                </c:pt>
                <c:pt idx="889">
                  <c:v>1399.6142</c:v>
                </c:pt>
                <c:pt idx="890">
                  <c:v>1398.6006</c:v>
                </c:pt>
                <c:pt idx="891">
                  <c:v>1399.4621999999999</c:v>
                </c:pt>
                <c:pt idx="892">
                  <c:v>1399.5635</c:v>
                </c:pt>
                <c:pt idx="893">
                  <c:v>1399.2593999999999</c:v>
                </c:pt>
                <c:pt idx="894">
                  <c:v>1399.2088000000001</c:v>
                </c:pt>
                <c:pt idx="895">
                  <c:v>1398.854</c:v>
                </c:pt>
                <c:pt idx="896">
                  <c:v>1399.1074000000001</c:v>
                </c:pt>
                <c:pt idx="897">
                  <c:v>1399.5128999999999</c:v>
                </c:pt>
                <c:pt idx="898">
                  <c:v>1399.1074000000001</c:v>
                </c:pt>
                <c:pt idx="899">
                  <c:v>1398.8033</c:v>
                </c:pt>
                <c:pt idx="900">
                  <c:v>1399.3607999999999</c:v>
                </c:pt>
                <c:pt idx="901">
                  <c:v>1399.5128999999999</c:v>
                </c:pt>
                <c:pt idx="902">
                  <c:v>1399.3100999999999</c:v>
                </c:pt>
                <c:pt idx="903">
                  <c:v>1399.9183</c:v>
                </c:pt>
                <c:pt idx="904">
                  <c:v>1399.8676</c:v>
                </c:pt>
                <c:pt idx="905">
                  <c:v>1399.4114999999999</c:v>
                </c:pt>
                <c:pt idx="906">
                  <c:v>1399.8676</c:v>
                </c:pt>
                <c:pt idx="907">
                  <c:v>1399.5128999999999</c:v>
                </c:pt>
                <c:pt idx="908">
                  <c:v>1399.0060000000001</c:v>
                </c:pt>
                <c:pt idx="909">
                  <c:v>1399.3607999999999</c:v>
                </c:pt>
                <c:pt idx="910">
                  <c:v>1399.7156</c:v>
                </c:pt>
                <c:pt idx="911">
                  <c:v>1398.9554000000001</c:v>
                </c:pt>
                <c:pt idx="912">
                  <c:v>1398.9554000000001</c:v>
                </c:pt>
                <c:pt idx="913">
                  <c:v>1399.3607999999999</c:v>
                </c:pt>
                <c:pt idx="914">
                  <c:v>1399.1581000000001</c:v>
                </c:pt>
                <c:pt idx="915">
                  <c:v>1399.1074000000001</c:v>
                </c:pt>
                <c:pt idx="916">
                  <c:v>1399.4114999999999</c:v>
                </c:pt>
                <c:pt idx="917">
                  <c:v>1399.0567000000001</c:v>
                </c:pt>
                <c:pt idx="918">
                  <c:v>1399.1581000000001</c:v>
                </c:pt>
                <c:pt idx="919">
                  <c:v>1399.3607999999999</c:v>
                </c:pt>
                <c:pt idx="920">
                  <c:v>1399.3607999999999</c:v>
                </c:pt>
                <c:pt idx="921">
                  <c:v>1398.8033</c:v>
                </c:pt>
                <c:pt idx="922">
                  <c:v>1399.1581000000001</c:v>
                </c:pt>
                <c:pt idx="923">
                  <c:v>1398.9047</c:v>
                </c:pt>
                <c:pt idx="924">
                  <c:v>1398.7019</c:v>
                </c:pt>
                <c:pt idx="925">
                  <c:v>1399.6649</c:v>
                </c:pt>
                <c:pt idx="926">
                  <c:v>1399.2088000000001</c:v>
                </c:pt>
                <c:pt idx="927">
                  <c:v>1398.9554000000001</c:v>
                </c:pt>
                <c:pt idx="928">
                  <c:v>1399.4114999999999</c:v>
                </c:pt>
                <c:pt idx="929">
                  <c:v>1399.6142</c:v>
                </c:pt>
                <c:pt idx="930">
                  <c:v>1399.6649</c:v>
                </c:pt>
                <c:pt idx="931">
                  <c:v>1399.0567000000001</c:v>
                </c:pt>
                <c:pt idx="932">
                  <c:v>1398.854</c:v>
                </c:pt>
                <c:pt idx="933">
                  <c:v>1399.2593999999999</c:v>
                </c:pt>
                <c:pt idx="934">
                  <c:v>1399.0567000000001</c:v>
                </c:pt>
                <c:pt idx="935">
                  <c:v>1399.3607999999999</c:v>
                </c:pt>
                <c:pt idx="936">
                  <c:v>1399.0567000000001</c:v>
                </c:pt>
                <c:pt idx="937">
                  <c:v>1398.854</c:v>
                </c:pt>
                <c:pt idx="938">
                  <c:v>1399.2088000000001</c:v>
                </c:pt>
                <c:pt idx="939">
                  <c:v>1399.0060000000001</c:v>
                </c:pt>
                <c:pt idx="940">
                  <c:v>1399.1581000000001</c:v>
                </c:pt>
                <c:pt idx="941">
                  <c:v>1398.8033</c:v>
                </c:pt>
                <c:pt idx="942">
                  <c:v>1399.2593999999999</c:v>
                </c:pt>
                <c:pt idx="943">
                  <c:v>1399.4621999999999</c:v>
                </c:pt>
                <c:pt idx="944">
                  <c:v>1399.4621999999999</c:v>
                </c:pt>
                <c:pt idx="945">
                  <c:v>1399.5128999999999</c:v>
                </c:pt>
                <c:pt idx="946">
                  <c:v>1398.854</c:v>
                </c:pt>
                <c:pt idx="947">
                  <c:v>1399.3100999999999</c:v>
                </c:pt>
                <c:pt idx="948">
                  <c:v>1399.4114999999999</c:v>
                </c:pt>
                <c:pt idx="949">
                  <c:v>1399.1581000000001</c:v>
                </c:pt>
                <c:pt idx="950">
                  <c:v>1399.2088000000001</c:v>
                </c:pt>
                <c:pt idx="951">
                  <c:v>1398.854</c:v>
                </c:pt>
                <c:pt idx="952">
                  <c:v>1399.0567000000001</c:v>
                </c:pt>
                <c:pt idx="953">
                  <c:v>1399.6142</c:v>
                </c:pt>
                <c:pt idx="954">
                  <c:v>1399.1581000000001</c:v>
                </c:pt>
                <c:pt idx="955">
                  <c:v>1399.0567000000001</c:v>
                </c:pt>
                <c:pt idx="956">
                  <c:v>1399.2593999999999</c:v>
                </c:pt>
                <c:pt idx="957">
                  <c:v>1399.5128999999999</c:v>
                </c:pt>
                <c:pt idx="958">
                  <c:v>1399.7156</c:v>
                </c:pt>
                <c:pt idx="959">
                  <c:v>1398.9554000000001</c:v>
                </c:pt>
                <c:pt idx="960">
                  <c:v>1399.5635</c:v>
                </c:pt>
                <c:pt idx="961">
                  <c:v>1399.0567000000001</c:v>
                </c:pt>
                <c:pt idx="962">
                  <c:v>1398.9047</c:v>
                </c:pt>
                <c:pt idx="963">
                  <c:v>1398.2964999999999</c:v>
                </c:pt>
                <c:pt idx="964">
                  <c:v>1398.9047</c:v>
                </c:pt>
                <c:pt idx="965">
                  <c:v>1398.8033</c:v>
                </c:pt>
                <c:pt idx="966">
                  <c:v>1399.1074000000001</c:v>
                </c:pt>
                <c:pt idx="967">
                  <c:v>1399.3100999999999</c:v>
                </c:pt>
                <c:pt idx="968">
                  <c:v>1399.2593999999999</c:v>
                </c:pt>
                <c:pt idx="969">
                  <c:v>1399.2593999999999</c:v>
                </c:pt>
                <c:pt idx="970">
                  <c:v>1399.9183</c:v>
                </c:pt>
                <c:pt idx="971">
                  <c:v>1399.3607999999999</c:v>
                </c:pt>
                <c:pt idx="972">
                  <c:v>1398.7526</c:v>
                </c:pt>
                <c:pt idx="973">
                  <c:v>1399.4114999999999</c:v>
                </c:pt>
                <c:pt idx="974">
                  <c:v>1399.5635</c:v>
                </c:pt>
                <c:pt idx="975">
                  <c:v>1399.6142</c:v>
                </c:pt>
                <c:pt idx="976">
                  <c:v>1398.9047</c:v>
                </c:pt>
                <c:pt idx="977">
                  <c:v>1398.7019</c:v>
                </c:pt>
                <c:pt idx="978">
                  <c:v>1399.3100999999999</c:v>
                </c:pt>
                <c:pt idx="979">
                  <c:v>1399.1074000000001</c:v>
                </c:pt>
                <c:pt idx="980">
                  <c:v>1399.3607999999999</c:v>
                </c:pt>
                <c:pt idx="981">
                  <c:v>1399.3100999999999</c:v>
                </c:pt>
                <c:pt idx="982">
                  <c:v>1398.7019</c:v>
                </c:pt>
                <c:pt idx="983">
                  <c:v>1398.9554000000001</c:v>
                </c:pt>
                <c:pt idx="984">
                  <c:v>1398.7526</c:v>
                </c:pt>
                <c:pt idx="985">
                  <c:v>1399.1581000000001</c:v>
                </c:pt>
                <c:pt idx="986">
                  <c:v>1399.4114999999999</c:v>
                </c:pt>
                <c:pt idx="987">
                  <c:v>1399.3100999999999</c:v>
                </c:pt>
                <c:pt idx="988">
                  <c:v>1399.4114999999999</c:v>
                </c:pt>
                <c:pt idx="989">
                  <c:v>1399.3607999999999</c:v>
                </c:pt>
                <c:pt idx="990">
                  <c:v>1399.5635</c:v>
                </c:pt>
                <c:pt idx="991">
                  <c:v>1398.9554000000001</c:v>
                </c:pt>
                <c:pt idx="992">
                  <c:v>1399.1581000000001</c:v>
                </c:pt>
                <c:pt idx="993">
                  <c:v>1399.0060000000001</c:v>
                </c:pt>
                <c:pt idx="994">
                  <c:v>1399.5128999999999</c:v>
                </c:pt>
                <c:pt idx="995">
                  <c:v>1399.4114999999999</c:v>
                </c:pt>
                <c:pt idx="996">
                  <c:v>1398.7526</c:v>
                </c:pt>
                <c:pt idx="997">
                  <c:v>1398.8033</c:v>
                </c:pt>
                <c:pt idx="998">
                  <c:v>1399.0060000000001</c:v>
                </c:pt>
                <c:pt idx="999">
                  <c:v>1398.6513</c:v>
                </c:pt>
                <c:pt idx="1000">
                  <c:v>1398.7019</c:v>
                </c:pt>
                <c:pt idx="1001">
                  <c:v>1399.9690000000001</c:v>
                </c:pt>
                <c:pt idx="1002">
                  <c:v>1399.8169</c:v>
                </c:pt>
                <c:pt idx="1003">
                  <c:v>1398.9554000000001</c:v>
                </c:pt>
                <c:pt idx="1004">
                  <c:v>1399.2593999999999</c:v>
                </c:pt>
                <c:pt idx="1005">
                  <c:v>1399.0567000000001</c:v>
                </c:pt>
                <c:pt idx="1006">
                  <c:v>1400.2224000000001</c:v>
                </c:pt>
                <c:pt idx="1007">
                  <c:v>1399.7663</c:v>
                </c:pt>
                <c:pt idx="1008">
                  <c:v>1398.7526</c:v>
                </c:pt>
                <c:pt idx="1009">
                  <c:v>1399.7156</c:v>
                </c:pt>
                <c:pt idx="1010">
                  <c:v>1399.1581000000001</c:v>
                </c:pt>
                <c:pt idx="1011">
                  <c:v>1398.7526</c:v>
                </c:pt>
                <c:pt idx="1012">
                  <c:v>1399.9183</c:v>
                </c:pt>
                <c:pt idx="1013">
                  <c:v>1400.0704000000001</c:v>
                </c:pt>
                <c:pt idx="1014">
                  <c:v>1399.8676</c:v>
                </c:pt>
                <c:pt idx="1015">
                  <c:v>1399.5635</c:v>
                </c:pt>
                <c:pt idx="1016">
                  <c:v>1399.3607999999999</c:v>
                </c:pt>
                <c:pt idx="1017">
                  <c:v>1398.1443999999999</c:v>
                </c:pt>
                <c:pt idx="1018">
                  <c:v>1398.7526</c:v>
                </c:pt>
                <c:pt idx="1019">
                  <c:v>1399.5635</c:v>
                </c:pt>
                <c:pt idx="1020">
                  <c:v>1399.6649</c:v>
                </c:pt>
                <c:pt idx="1021">
                  <c:v>1399.4114999999999</c:v>
                </c:pt>
                <c:pt idx="1022">
                  <c:v>1398.9554000000001</c:v>
                </c:pt>
                <c:pt idx="1023">
                  <c:v>1399.3100999999999</c:v>
                </c:pt>
                <c:pt idx="1024">
                  <c:v>1399.3100999999999</c:v>
                </c:pt>
                <c:pt idx="1025">
                  <c:v>1399.2593999999999</c:v>
                </c:pt>
                <c:pt idx="1026">
                  <c:v>1399.6142</c:v>
                </c:pt>
                <c:pt idx="1027">
                  <c:v>1398.6513</c:v>
                </c:pt>
                <c:pt idx="1028">
                  <c:v>1399.4114999999999</c:v>
                </c:pt>
                <c:pt idx="1029">
                  <c:v>1399.1581000000001</c:v>
                </c:pt>
                <c:pt idx="1030">
                  <c:v>1399.6142</c:v>
                </c:pt>
                <c:pt idx="1031">
                  <c:v>1399.2593999999999</c:v>
                </c:pt>
                <c:pt idx="1032">
                  <c:v>1399.2593999999999</c:v>
                </c:pt>
                <c:pt idx="1033">
                  <c:v>1399.6649</c:v>
                </c:pt>
                <c:pt idx="1034">
                  <c:v>1399.7663</c:v>
                </c:pt>
                <c:pt idx="1035">
                  <c:v>1399.2593999999999</c:v>
                </c:pt>
                <c:pt idx="1036">
                  <c:v>1398.9554000000001</c:v>
                </c:pt>
                <c:pt idx="1037">
                  <c:v>1399.3607999999999</c:v>
                </c:pt>
                <c:pt idx="1038">
                  <c:v>1399.3607999999999</c:v>
                </c:pt>
                <c:pt idx="1039">
                  <c:v>1399.3607999999999</c:v>
                </c:pt>
                <c:pt idx="1040">
                  <c:v>1399.4621999999999</c:v>
                </c:pt>
                <c:pt idx="1041">
                  <c:v>1399.8169</c:v>
                </c:pt>
                <c:pt idx="1042">
                  <c:v>1399.6649</c:v>
                </c:pt>
                <c:pt idx="1043">
                  <c:v>1398.3471999999999</c:v>
                </c:pt>
                <c:pt idx="1044">
                  <c:v>1399.8676</c:v>
                </c:pt>
                <c:pt idx="1045">
                  <c:v>1399.3100999999999</c:v>
                </c:pt>
                <c:pt idx="1046">
                  <c:v>1399.2088000000001</c:v>
                </c:pt>
                <c:pt idx="1047">
                  <c:v>1399.4114999999999</c:v>
                </c:pt>
                <c:pt idx="1048">
                  <c:v>1399.1581000000001</c:v>
                </c:pt>
                <c:pt idx="1049">
                  <c:v>1399.6142</c:v>
                </c:pt>
                <c:pt idx="1050">
                  <c:v>1399.9183</c:v>
                </c:pt>
                <c:pt idx="1051">
                  <c:v>1398.7019</c:v>
                </c:pt>
                <c:pt idx="1052">
                  <c:v>1398.4992</c:v>
                </c:pt>
                <c:pt idx="1053">
                  <c:v>1399.0567000000001</c:v>
                </c:pt>
                <c:pt idx="1054">
                  <c:v>1399.2088000000001</c:v>
                </c:pt>
                <c:pt idx="1055">
                  <c:v>1399.1581000000001</c:v>
                </c:pt>
                <c:pt idx="1056">
                  <c:v>1399.0567000000001</c:v>
                </c:pt>
                <c:pt idx="1057">
                  <c:v>1399.7663</c:v>
                </c:pt>
                <c:pt idx="1058">
                  <c:v>1398.3978999999999</c:v>
                </c:pt>
                <c:pt idx="1059">
                  <c:v>1399.3607999999999</c:v>
                </c:pt>
                <c:pt idx="1060">
                  <c:v>1399.3100999999999</c:v>
                </c:pt>
                <c:pt idx="1061">
                  <c:v>1399.4621999999999</c:v>
                </c:pt>
                <c:pt idx="1062">
                  <c:v>1400.1717000000001</c:v>
                </c:pt>
                <c:pt idx="1063">
                  <c:v>1398.7019</c:v>
                </c:pt>
                <c:pt idx="1064">
                  <c:v>1399.0060000000001</c:v>
                </c:pt>
                <c:pt idx="1065">
                  <c:v>1399.3100999999999</c:v>
                </c:pt>
                <c:pt idx="1066">
                  <c:v>1398.9047</c:v>
                </c:pt>
                <c:pt idx="1067">
                  <c:v>1399.0060000000001</c:v>
                </c:pt>
                <c:pt idx="1068">
                  <c:v>1399.2088000000001</c:v>
                </c:pt>
                <c:pt idx="1069">
                  <c:v>1399.7663</c:v>
                </c:pt>
                <c:pt idx="1070">
                  <c:v>1399.1581000000001</c:v>
                </c:pt>
                <c:pt idx="1071">
                  <c:v>1399.0060000000001</c:v>
                </c:pt>
                <c:pt idx="1072">
                  <c:v>1399.4114999999999</c:v>
                </c:pt>
                <c:pt idx="1073">
                  <c:v>1398.854</c:v>
                </c:pt>
                <c:pt idx="1074">
                  <c:v>1399.7156</c:v>
                </c:pt>
                <c:pt idx="1075">
                  <c:v>1398.6513</c:v>
                </c:pt>
                <c:pt idx="1076">
                  <c:v>1399.8169</c:v>
                </c:pt>
                <c:pt idx="1077">
                  <c:v>1399.4621999999999</c:v>
                </c:pt>
                <c:pt idx="1078">
                  <c:v>1398.9047</c:v>
                </c:pt>
                <c:pt idx="1079">
                  <c:v>1399.8676</c:v>
                </c:pt>
                <c:pt idx="1080">
                  <c:v>1399.3100999999999</c:v>
                </c:pt>
                <c:pt idx="1081">
                  <c:v>1399.8169</c:v>
                </c:pt>
                <c:pt idx="1082">
                  <c:v>1399.7663</c:v>
                </c:pt>
                <c:pt idx="1083">
                  <c:v>1399.7663</c:v>
                </c:pt>
                <c:pt idx="1084">
                  <c:v>1400.2224000000001</c:v>
                </c:pt>
                <c:pt idx="1085">
                  <c:v>1399.5128999999999</c:v>
                </c:pt>
                <c:pt idx="1086">
                  <c:v>1399.5128999999999</c:v>
                </c:pt>
                <c:pt idx="1087">
                  <c:v>1400.1717000000001</c:v>
                </c:pt>
                <c:pt idx="1088">
                  <c:v>1399.8169</c:v>
                </c:pt>
                <c:pt idx="1089">
                  <c:v>1400.1210000000001</c:v>
                </c:pt>
                <c:pt idx="1090">
                  <c:v>1399.6649</c:v>
                </c:pt>
                <c:pt idx="1091">
                  <c:v>1399.5635</c:v>
                </c:pt>
                <c:pt idx="1092">
                  <c:v>1399.4621999999999</c:v>
                </c:pt>
                <c:pt idx="1093">
                  <c:v>1399.8676</c:v>
                </c:pt>
                <c:pt idx="1094">
                  <c:v>1400.1717000000001</c:v>
                </c:pt>
                <c:pt idx="1095">
                  <c:v>1399.1074000000001</c:v>
                </c:pt>
                <c:pt idx="1096">
                  <c:v>1400.5264999999999</c:v>
                </c:pt>
                <c:pt idx="1097">
                  <c:v>1399.9183</c:v>
                </c:pt>
                <c:pt idx="1098">
                  <c:v>1399.8169</c:v>
                </c:pt>
                <c:pt idx="1099">
                  <c:v>1399.5635</c:v>
                </c:pt>
                <c:pt idx="1100">
                  <c:v>1399.8169</c:v>
                </c:pt>
                <c:pt idx="1101">
                  <c:v>1399.8169</c:v>
                </c:pt>
                <c:pt idx="1102">
                  <c:v>1400.2224000000001</c:v>
                </c:pt>
                <c:pt idx="1103">
                  <c:v>1399.4114999999999</c:v>
                </c:pt>
                <c:pt idx="1104">
                  <c:v>1399.5128999999999</c:v>
                </c:pt>
                <c:pt idx="1105">
                  <c:v>1400.3237999999999</c:v>
                </c:pt>
                <c:pt idx="1106">
                  <c:v>1399.8169</c:v>
                </c:pt>
                <c:pt idx="1107">
                  <c:v>1399.1074000000001</c:v>
                </c:pt>
                <c:pt idx="1108">
                  <c:v>1399.6142</c:v>
                </c:pt>
                <c:pt idx="1109">
                  <c:v>1399.2593999999999</c:v>
                </c:pt>
                <c:pt idx="1110">
                  <c:v>1399.1581000000001</c:v>
                </c:pt>
                <c:pt idx="1111">
                  <c:v>1399.6142</c:v>
                </c:pt>
                <c:pt idx="1112">
                  <c:v>1399.3100999999999</c:v>
                </c:pt>
                <c:pt idx="1113">
                  <c:v>1398.4992</c:v>
                </c:pt>
                <c:pt idx="1114">
                  <c:v>1399.2593999999999</c:v>
                </c:pt>
                <c:pt idx="1115">
                  <c:v>1399.1581000000001</c:v>
                </c:pt>
                <c:pt idx="1116">
                  <c:v>1398.6513</c:v>
                </c:pt>
                <c:pt idx="1117">
                  <c:v>1399.1074000000001</c:v>
                </c:pt>
                <c:pt idx="1118">
                  <c:v>1399.4621999999999</c:v>
                </c:pt>
                <c:pt idx="1119">
                  <c:v>1399.3607999999999</c:v>
                </c:pt>
                <c:pt idx="1120">
                  <c:v>1399.3607999999999</c:v>
                </c:pt>
                <c:pt idx="1121">
                  <c:v>1399.3100999999999</c:v>
                </c:pt>
                <c:pt idx="1122">
                  <c:v>1399.6649</c:v>
                </c:pt>
                <c:pt idx="1123">
                  <c:v>1398.9554000000001</c:v>
                </c:pt>
                <c:pt idx="1124">
                  <c:v>1398.6006</c:v>
                </c:pt>
                <c:pt idx="1125">
                  <c:v>1398.3978999999999</c:v>
                </c:pt>
                <c:pt idx="1126">
                  <c:v>1398.854</c:v>
                </c:pt>
                <c:pt idx="1127">
                  <c:v>1399.2088000000001</c:v>
                </c:pt>
                <c:pt idx="1128">
                  <c:v>1399.2088000000001</c:v>
                </c:pt>
                <c:pt idx="1129">
                  <c:v>1398.9047</c:v>
                </c:pt>
                <c:pt idx="1130">
                  <c:v>1398.8033</c:v>
                </c:pt>
                <c:pt idx="1131">
                  <c:v>1399.0060000000001</c:v>
                </c:pt>
                <c:pt idx="1132">
                  <c:v>1399.2593999999999</c:v>
                </c:pt>
                <c:pt idx="1133">
                  <c:v>1399.1581000000001</c:v>
                </c:pt>
                <c:pt idx="1134">
                  <c:v>1398.7526</c:v>
                </c:pt>
                <c:pt idx="1135">
                  <c:v>1399.2088000000001</c:v>
                </c:pt>
                <c:pt idx="1136">
                  <c:v>1399.0567000000001</c:v>
                </c:pt>
                <c:pt idx="1137">
                  <c:v>1399.2593999999999</c:v>
                </c:pt>
                <c:pt idx="1138">
                  <c:v>1399.0060000000001</c:v>
                </c:pt>
                <c:pt idx="1139">
                  <c:v>1398.9047</c:v>
                </c:pt>
                <c:pt idx="1140">
                  <c:v>1399.7156</c:v>
                </c:pt>
                <c:pt idx="1141">
                  <c:v>1398.9047</c:v>
                </c:pt>
                <c:pt idx="1142">
                  <c:v>1399.4621999999999</c:v>
                </c:pt>
                <c:pt idx="1143">
                  <c:v>1398.9047</c:v>
                </c:pt>
                <c:pt idx="1144">
                  <c:v>1398.854</c:v>
                </c:pt>
                <c:pt idx="1145">
                  <c:v>1399.3100999999999</c:v>
                </c:pt>
                <c:pt idx="1146">
                  <c:v>1398.9047</c:v>
                </c:pt>
                <c:pt idx="1147">
                  <c:v>1399.3607999999999</c:v>
                </c:pt>
                <c:pt idx="1148">
                  <c:v>1398.7526</c:v>
                </c:pt>
                <c:pt idx="1149">
                  <c:v>1398.9047</c:v>
                </c:pt>
                <c:pt idx="1150">
                  <c:v>1398.9047</c:v>
                </c:pt>
                <c:pt idx="1151">
                  <c:v>1398.4992</c:v>
                </c:pt>
                <c:pt idx="1152">
                  <c:v>1398.854</c:v>
                </c:pt>
                <c:pt idx="1153">
                  <c:v>1399.3100999999999</c:v>
                </c:pt>
                <c:pt idx="1154">
                  <c:v>1398.4992</c:v>
                </c:pt>
                <c:pt idx="1155">
                  <c:v>1399.1581000000001</c:v>
                </c:pt>
                <c:pt idx="1156">
                  <c:v>1399.2088000000001</c:v>
                </c:pt>
                <c:pt idx="1157">
                  <c:v>1399.2593999999999</c:v>
                </c:pt>
                <c:pt idx="1158">
                  <c:v>1398.6513</c:v>
                </c:pt>
                <c:pt idx="1159">
                  <c:v>1399.5128999999999</c:v>
                </c:pt>
                <c:pt idx="1160">
                  <c:v>1398.9047</c:v>
                </c:pt>
                <c:pt idx="1161">
                  <c:v>1399.1581000000001</c:v>
                </c:pt>
                <c:pt idx="1162">
                  <c:v>1399.1074000000001</c:v>
                </c:pt>
                <c:pt idx="1163">
                  <c:v>1398.6006</c:v>
                </c:pt>
                <c:pt idx="1164">
                  <c:v>1399.0060000000001</c:v>
                </c:pt>
                <c:pt idx="1165">
                  <c:v>1398.5499</c:v>
                </c:pt>
                <c:pt idx="1166">
                  <c:v>1399.2593999999999</c:v>
                </c:pt>
                <c:pt idx="1167">
                  <c:v>1398.9554000000001</c:v>
                </c:pt>
                <c:pt idx="1168">
                  <c:v>1399.0567000000001</c:v>
                </c:pt>
                <c:pt idx="1169">
                  <c:v>1398.9554000000001</c:v>
                </c:pt>
                <c:pt idx="1170">
                  <c:v>1399.2088000000001</c:v>
                </c:pt>
                <c:pt idx="1171">
                  <c:v>1399.2088000000001</c:v>
                </c:pt>
                <c:pt idx="1172">
                  <c:v>1398.7526</c:v>
                </c:pt>
                <c:pt idx="1173">
                  <c:v>1398.9047</c:v>
                </c:pt>
                <c:pt idx="1174">
                  <c:v>1399.9183</c:v>
                </c:pt>
                <c:pt idx="1175">
                  <c:v>1398.8033</c:v>
                </c:pt>
                <c:pt idx="1176">
                  <c:v>1399.2593999999999</c:v>
                </c:pt>
                <c:pt idx="1177">
                  <c:v>1398.9047</c:v>
                </c:pt>
                <c:pt idx="1178">
                  <c:v>1398.8033</c:v>
                </c:pt>
                <c:pt idx="1179">
                  <c:v>1399.1074000000001</c:v>
                </c:pt>
                <c:pt idx="1180">
                  <c:v>1400.2224000000001</c:v>
                </c:pt>
                <c:pt idx="1181">
                  <c:v>1399.4114999999999</c:v>
                </c:pt>
                <c:pt idx="1182">
                  <c:v>1399.3607999999999</c:v>
                </c:pt>
                <c:pt idx="1183">
                  <c:v>1399.0060000000001</c:v>
                </c:pt>
                <c:pt idx="1184">
                  <c:v>1399.0567000000001</c:v>
                </c:pt>
                <c:pt idx="1185">
                  <c:v>1398.9554000000001</c:v>
                </c:pt>
                <c:pt idx="1186">
                  <c:v>1399.6142</c:v>
                </c:pt>
                <c:pt idx="1187">
                  <c:v>1399.4621999999999</c:v>
                </c:pt>
                <c:pt idx="1188">
                  <c:v>1398.4485</c:v>
                </c:pt>
                <c:pt idx="1189">
                  <c:v>1399.1581000000001</c:v>
                </c:pt>
                <c:pt idx="1190">
                  <c:v>1399.0060000000001</c:v>
                </c:pt>
                <c:pt idx="1191">
                  <c:v>1399.2593999999999</c:v>
                </c:pt>
                <c:pt idx="1192">
                  <c:v>1399.0567000000001</c:v>
                </c:pt>
                <c:pt idx="1193">
                  <c:v>1398.6513</c:v>
                </c:pt>
                <c:pt idx="1194">
                  <c:v>1399.2088000000001</c:v>
                </c:pt>
                <c:pt idx="1195">
                  <c:v>1399.1074000000001</c:v>
                </c:pt>
                <c:pt idx="1196">
                  <c:v>1399.0567000000001</c:v>
                </c:pt>
                <c:pt idx="1197">
                  <c:v>1398.7526</c:v>
                </c:pt>
                <c:pt idx="1198">
                  <c:v>1399.0060000000001</c:v>
                </c:pt>
                <c:pt idx="1199">
                  <c:v>1399.2593999999999</c:v>
                </c:pt>
                <c:pt idx="1200">
                  <c:v>1399.0567000000001</c:v>
                </c:pt>
                <c:pt idx="1201">
                  <c:v>1398.2964999999999</c:v>
                </c:pt>
                <c:pt idx="1202">
                  <c:v>1398.5499</c:v>
                </c:pt>
                <c:pt idx="1203">
                  <c:v>1398.7526</c:v>
                </c:pt>
                <c:pt idx="1204">
                  <c:v>1398.8033</c:v>
                </c:pt>
                <c:pt idx="1205">
                  <c:v>1398.2964999999999</c:v>
                </c:pt>
                <c:pt idx="1206">
                  <c:v>1399.0567000000001</c:v>
                </c:pt>
                <c:pt idx="1207">
                  <c:v>1399.0567000000001</c:v>
                </c:pt>
                <c:pt idx="1208">
                  <c:v>1398.9047</c:v>
                </c:pt>
                <c:pt idx="1209">
                  <c:v>1398.9047</c:v>
                </c:pt>
                <c:pt idx="1210">
                  <c:v>1398.7019</c:v>
                </c:pt>
                <c:pt idx="1211">
                  <c:v>1398.9554000000001</c:v>
                </c:pt>
                <c:pt idx="1212">
                  <c:v>1399.2593999999999</c:v>
                </c:pt>
                <c:pt idx="1213">
                  <c:v>1398.7526</c:v>
                </c:pt>
                <c:pt idx="1214">
                  <c:v>1399.1581000000001</c:v>
                </c:pt>
                <c:pt idx="1215">
                  <c:v>1399.0567000000001</c:v>
                </c:pt>
                <c:pt idx="1216">
                  <c:v>1398.9047</c:v>
                </c:pt>
                <c:pt idx="1217">
                  <c:v>1399.1074000000001</c:v>
                </c:pt>
                <c:pt idx="1218">
                  <c:v>1399.2593999999999</c:v>
                </c:pt>
                <c:pt idx="1219">
                  <c:v>1399.1074000000001</c:v>
                </c:pt>
                <c:pt idx="1220">
                  <c:v>1398.4485</c:v>
                </c:pt>
                <c:pt idx="1221">
                  <c:v>1399.1074000000001</c:v>
                </c:pt>
                <c:pt idx="1222">
                  <c:v>1399.2593999999999</c:v>
                </c:pt>
                <c:pt idx="1223">
                  <c:v>1399.3100999999999</c:v>
                </c:pt>
                <c:pt idx="1224">
                  <c:v>1399.5128999999999</c:v>
                </c:pt>
                <c:pt idx="1225">
                  <c:v>1398.6513</c:v>
                </c:pt>
                <c:pt idx="1226">
                  <c:v>1399.5128999999999</c:v>
                </c:pt>
                <c:pt idx="1227">
                  <c:v>1399.1581000000001</c:v>
                </c:pt>
                <c:pt idx="1228">
                  <c:v>1399.2088000000001</c:v>
                </c:pt>
                <c:pt idx="1229">
                  <c:v>1398.6513</c:v>
                </c:pt>
                <c:pt idx="1230">
                  <c:v>1398.7526</c:v>
                </c:pt>
                <c:pt idx="1231">
                  <c:v>1398.5499</c:v>
                </c:pt>
                <c:pt idx="1232">
                  <c:v>1398.8033</c:v>
                </c:pt>
                <c:pt idx="1233">
                  <c:v>1399.1581000000001</c:v>
                </c:pt>
                <c:pt idx="1234">
                  <c:v>1398.6006</c:v>
                </c:pt>
                <c:pt idx="1235">
                  <c:v>1399.3100999999999</c:v>
                </c:pt>
                <c:pt idx="1236">
                  <c:v>1399.0567000000001</c:v>
                </c:pt>
                <c:pt idx="1237">
                  <c:v>1399.3607999999999</c:v>
                </c:pt>
                <c:pt idx="1238">
                  <c:v>1399.4114999999999</c:v>
                </c:pt>
                <c:pt idx="1239">
                  <c:v>1399.1581000000001</c:v>
                </c:pt>
                <c:pt idx="1240">
                  <c:v>1399.8169</c:v>
                </c:pt>
                <c:pt idx="1241">
                  <c:v>1399.3100999999999</c:v>
                </c:pt>
                <c:pt idx="1242">
                  <c:v>1399.9690000000001</c:v>
                </c:pt>
                <c:pt idx="1243">
                  <c:v>1399.3607999999999</c:v>
                </c:pt>
                <c:pt idx="1244">
                  <c:v>1399.0567000000001</c:v>
                </c:pt>
                <c:pt idx="1245">
                  <c:v>1399.3607999999999</c:v>
                </c:pt>
                <c:pt idx="1246">
                  <c:v>1399.0567000000001</c:v>
                </c:pt>
                <c:pt idx="1247">
                  <c:v>1398.9047</c:v>
                </c:pt>
                <c:pt idx="1248">
                  <c:v>1398.854</c:v>
                </c:pt>
                <c:pt idx="1249">
                  <c:v>1399.1074000000001</c:v>
                </c:pt>
                <c:pt idx="1250">
                  <c:v>1398.8033</c:v>
                </c:pt>
                <c:pt idx="1251">
                  <c:v>1399.7156</c:v>
                </c:pt>
                <c:pt idx="1252">
                  <c:v>1399.4114999999999</c:v>
                </c:pt>
                <c:pt idx="1253">
                  <c:v>1398.6513</c:v>
                </c:pt>
                <c:pt idx="1254">
                  <c:v>1399.7156</c:v>
                </c:pt>
                <c:pt idx="1255">
                  <c:v>1399.0567000000001</c:v>
                </c:pt>
                <c:pt idx="1256">
                  <c:v>1399.2088000000001</c:v>
                </c:pt>
                <c:pt idx="1257">
                  <c:v>1399.4621999999999</c:v>
                </c:pt>
                <c:pt idx="1258">
                  <c:v>1399.2088000000001</c:v>
                </c:pt>
                <c:pt idx="1259">
                  <c:v>1399.4114999999999</c:v>
                </c:pt>
                <c:pt idx="1260">
                  <c:v>1398.9047</c:v>
                </c:pt>
                <c:pt idx="1261">
                  <c:v>1399.7156</c:v>
                </c:pt>
                <c:pt idx="1262">
                  <c:v>1399.5128999999999</c:v>
                </c:pt>
                <c:pt idx="1263">
                  <c:v>1398.9554000000001</c:v>
                </c:pt>
                <c:pt idx="1264">
                  <c:v>1399.3607999999999</c:v>
                </c:pt>
                <c:pt idx="1265">
                  <c:v>1399.6649</c:v>
                </c:pt>
                <c:pt idx="1266">
                  <c:v>1399.6142</c:v>
                </c:pt>
                <c:pt idx="1267">
                  <c:v>1399.4621999999999</c:v>
                </c:pt>
                <c:pt idx="1268">
                  <c:v>1399.1074000000001</c:v>
                </c:pt>
                <c:pt idx="1269">
                  <c:v>1399.0567000000001</c:v>
                </c:pt>
                <c:pt idx="1270">
                  <c:v>1399.2593999999999</c:v>
                </c:pt>
                <c:pt idx="1271">
                  <c:v>1399.0567000000001</c:v>
                </c:pt>
                <c:pt idx="1272">
                  <c:v>1399.2593999999999</c:v>
                </c:pt>
                <c:pt idx="1273">
                  <c:v>1399.0060000000001</c:v>
                </c:pt>
                <c:pt idx="1274">
                  <c:v>1399.0060000000001</c:v>
                </c:pt>
                <c:pt idx="1275">
                  <c:v>1399.5128999999999</c:v>
                </c:pt>
                <c:pt idx="1276">
                  <c:v>1399.1074000000001</c:v>
                </c:pt>
                <c:pt idx="1277">
                  <c:v>1398.6513</c:v>
                </c:pt>
                <c:pt idx="1278">
                  <c:v>1399.3607999999999</c:v>
                </c:pt>
                <c:pt idx="1279">
                  <c:v>1399.6649</c:v>
                </c:pt>
                <c:pt idx="1280">
                  <c:v>1399.1074000000001</c:v>
                </c:pt>
                <c:pt idx="1281">
                  <c:v>1399.2593999999999</c:v>
                </c:pt>
                <c:pt idx="1282">
                  <c:v>1399.4114999999999</c:v>
                </c:pt>
                <c:pt idx="1283">
                  <c:v>1399.3100999999999</c:v>
                </c:pt>
                <c:pt idx="1284">
                  <c:v>1399.8676</c:v>
                </c:pt>
                <c:pt idx="1285">
                  <c:v>1399.7663</c:v>
                </c:pt>
                <c:pt idx="1286">
                  <c:v>1399.1581000000001</c:v>
                </c:pt>
                <c:pt idx="1287">
                  <c:v>1399.4621999999999</c:v>
                </c:pt>
                <c:pt idx="1288">
                  <c:v>1399.6142</c:v>
                </c:pt>
                <c:pt idx="1289">
                  <c:v>1399.2088000000001</c:v>
                </c:pt>
                <c:pt idx="1290">
                  <c:v>1399.3607999999999</c:v>
                </c:pt>
                <c:pt idx="1291">
                  <c:v>1399.5128999999999</c:v>
                </c:pt>
                <c:pt idx="1292">
                  <c:v>1398.854</c:v>
                </c:pt>
                <c:pt idx="1293">
                  <c:v>1399.2088000000001</c:v>
                </c:pt>
                <c:pt idx="1294">
                  <c:v>1398.854</c:v>
                </c:pt>
                <c:pt idx="1295">
                  <c:v>1399.1581000000001</c:v>
                </c:pt>
                <c:pt idx="1296">
                  <c:v>1400.0197000000001</c:v>
                </c:pt>
                <c:pt idx="1297">
                  <c:v>1399.2593999999999</c:v>
                </c:pt>
                <c:pt idx="1298">
                  <c:v>1399.8676</c:v>
                </c:pt>
                <c:pt idx="1299">
                  <c:v>1399.6649</c:v>
                </c:pt>
                <c:pt idx="1300">
                  <c:v>1399.2593999999999</c:v>
                </c:pt>
                <c:pt idx="1301">
                  <c:v>1399.9690000000001</c:v>
                </c:pt>
                <c:pt idx="1302">
                  <c:v>1399.7663</c:v>
                </c:pt>
                <c:pt idx="1303">
                  <c:v>1399.0567000000001</c:v>
                </c:pt>
                <c:pt idx="1304">
                  <c:v>1398.3471999999999</c:v>
                </c:pt>
                <c:pt idx="1305">
                  <c:v>1398.7019</c:v>
                </c:pt>
                <c:pt idx="1306">
                  <c:v>1398.3471999999999</c:v>
                </c:pt>
                <c:pt idx="1307">
                  <c:v>1399.3607999999999</c:v>
                </c:pt>
                <c:pt idx="1308">
                  <c:v>1399.5128999999999</c:v>
                </c:pt>
                <c:pt idx="1309">
                  <c:v>1398.8033</c:v>
                </c:pt>
                <c:pt idx="1310">
                  <c:v>1399.3100999999999</c:v>
                </c:pt>
                <c:pt idx="1311">
                  <c:v>1399.2593999999999</c:v>
                </c:pt>
                <c:pt idx="1312">
                  <c:v>1398.7526</c:v>
                </c:pt>
                <c:pt idx="1313">
                  <c:v>1399.2593999999999</c:v>
                </c:pt>
                <c:pt idx="1314">
                  <c:v>1399.1074000000001</c:v>
                </c:pt>
                <c:pt idx="1315">
                  <c:v>1399.5128999999999</c:v>
                </c:pt>
                <c:pt idx="1316">
                  <c:v>1399.1581000000001</c:v>
                </c:pt>
                <c:pt idx="1317">
                  <c:v>1399.3607999999999</c:v>
                </c:pt>
                <c:pt idx="1318">
                  <c:v>1399.3100999999999</c:v>
                </c:pt>
                <c:pt idx="1319">
                  <c:v>1399.3607999999999</c:v>
                </c:pt>
                <c:pt idx="1320">
                  <c:v>1399.2593999999999</c:v>
                </c:pt>
                <c:pt idx="1321">
                  <c:v>1399.9690000000001</c:v>
                </c:pt>
                <c:pt idx="1322">
                  <c:v>1399.4621999999999</c:v>
                </c:pt>
                <c:pt idx="1323">
                  <c:v>1399.6142</c:v>
                </c:pt>
                <c:pt idx="1324">
                  <c:v>1400.1717000000001</c:v>
                </c:pt>
                <c:pt idx="1325">
                  <c:v>1400.1210000000001</c:v>
                </c:pt>
                <c:pt idx="1326">
                  <c:v>1399.9183</c:v>
                </c:pt>
                <c:pt idx="1327">
                  <c:v>1399.6142</c:v>
                </c:pt>
                <c:pt idx="1328">
                  <c:v>1400.2731000000001</c:v>
                </c:pt>
                <c:pt idx="1329">
                  <c:v>1400.2224000000001</c:v>
                </c:pt>
                <c:pt idx="1330">
                  <c:v>1399.9690000000001</c:v>
                </c:pt>
                <c:pt idx="1331">
                  <c:v>1399.9183</c:v>
                </c:pt>
                <c:pt idx="1332">
                  <c:v>1400.0704000000001</c:v>
                </c:pt>
                <c:pt idx="1333">
                  <c:v>1400.2731000000001</c:v>
                </c:pt>
                <c:pt idx="1334">
                  <c:v>1399.9690000000001</c:v>
                </c:pt>
                <c:pt idx="1335">
                  <c:v>1400.2731000000001</c:v>
                </c:pt>
                <c:pt idx="1336">
                  <c:v>1400.1717000000001</c:v>
                </c:pt>
                <c:pt idx="1337">
                  <c:v>1399.7156</c:v>
                </c:pt>
                <c:pt idx="1338">
                  <c:v>1399.7663</c:v>
                </c:pt>
                <c:pt idx="1339">
                  <c:v>1399.8676</c:v>
                </c:pt>
                <c:pt idx="1340">
                  <c:v>1399.7156</c:v>
                </c:pt>
                <c:pt idx="1341">
                  <c:v>1400.1210000000001</c:v>
                </c:pt>
                <c:pt idx="1342">
                  <c:v>1399.9690000000001</c:v>
                </c:pt>
                <c:pt idx="1343">
                  <c:v>1399.7663</c:v>
                </c:pt>
                <c:pt idx="1344">
                  <c:v>1400.0197000000001</c:v>
                </c:pt>
                <c:pt idx="1345">
                  <c:v>1400.3743999999999</c:v>
                </c:pt>
                <c:pt idx="1346">
                  <c:v>1399.6142</c:v>
                </c:pt>
                <c:pt idx="1347">
                  <c:v>1400.0704000000001</c:v>
                </c:pt>
                <c:pt idx="1348">
                  <c:v>1399.5635</c:v>
                </c:pt>
                <c:pt idx="1349">
                  <c:v>1399.7156</c:v>
                </c:pt>
                <c:pt idx="1350">
                  <c:v>1399.2593999999999</c:v>
                </c:pt>
                <c:pt idx="1351">
                  <c:v>1399.4114999999999</c:v>
                </c:pt>
                <c:pt idx="1352">
                  <c:v>1399.1074000000001</c:v>
                </c:pt>
                <c:pt idx="1353">
                  <c:v>1399.4621999999999</c:v>
                </c:pt>
                <c:pt idx="1354">
                  <c:v>1398.9554000000001</c:v>
                </c:pt>
                <c:pt idx="1355">
                  <c:v>1399.4621999999999</c:v>
                </c:pt>
                <c:pt idx="1356">
                  <c:v>1398.9554000000001</c:v>
                </c:pt>
                <c:pt idx="1357">
                  <c:v>1399.6142</c:v>
                </c:pt>
                <c:pt idx="1358">
                  <c:v>1399.9183</c:v>
                </c:pt>
                <c:pt idx="1359">
                  <c:v>1399.5128999999999</c:v>
                </c:pt>
                <c:pt idx="1360">
                  <c:v>1399.2088000000001</c:v>
                </c:pt>
                <c:pt idx="1361">
                  <c:v>1399.8169</c:v>
                </c:pt>
                <c:pt idx="1362">
                  <c:v>1399.6649</c:v>
                </c:pt>
                <c:pt idx="1363">
                  <c:v>1399.2593999999999</c:v>
                </c:pt>
                <c:pt idx="1364">
                  <c:v>1398.7526</c:v>
                </c:pt>
                <c:pt idx="1365">
                  <c:v>1399.4114999999999</c:v>
                </c:pt>
                <c:pt idx="1366">
                  <c:v>1399.2088000000001</c:v>
                </c:pt>
                <c:pt idx="1367">
                  <c:v>1399.4114999999999</c:v>
                </c:pt>
                <c:pt idx="1368">
                  <c:v>1399.5635</c:v>
                </c:pt>
                <c:pt idx="1369">
                  <c:v>1399.2593999999999</c:v>
                </c:pt>
                <c:pt idx="1370">
                  <c:v>1399.5635</c:v>
                </c:pt>
                <c:pt idx="1371">
                  <c:v>1399.7663</c:v>
                </c:pt>
                <c:pt idx="1372">
                  <c:v>1399.1074000000001</c:v>
                </c:pt>
                <c:pt idx="1373">
                  <c:v>1399.4114999999999</c:v>
                </c:pt>
                <c:pt idx="1374">
                  <c:v>1398.7019</c:v>
                </c:pt>
                <c:pt idx="1375">
                  <c:v>1399.5635</c:v>
                </c:pt>
                <c:pt idx="1376">
                  <c:v>1399.7156</c:v>
                </c:pt>
                <c:pt idx="1377">
                  <c:v>1399.6649</c:v>
                </c:pt>
                <c:pt idx="1378">
                  <c:v>1399.1074000000001</c:v>
                </c:pt>
                <c:pt idx="1379">
                  <c:v>1399.1074000000001</c:v>
                </c:pt>
                <c:pt idx="1380">
                  <c:v>1399.5635</c:v>
                </c:pt>
                <c:pt idx="1381">
                  <c:v>1399.0567000000001</c:v>
                </c:pt>
                <c:pt idx="1382">
                  <c:v>1399.5128999999999</c:v>
                </c:pt>
                <c:pt idx="1383">
                  <c:v>1399.0567000000001</c:v>
                </c:pt>
                <c:pt idx="1384">
                  <c:v>1399.1074000000001</c:v>
                </c:pt>
                <c:pt idx="1385">
                  <c:v>1399.8169</c:v>
                </c:pt>
                <c:pt idx="1386">
                  <c:v>1399.7156</c:v>
                </c:pt>
                <c:pt idx="1387">
                  <c:v>1399.6649</c:v>
                </c:pt>
                <c:pt idx="1388">
                  <c:v>1399.3607999999999</c:v>
                </c:pt>
                <c:pt idx="1389">
                  <c:v>1399.0567000000001</c:v>
                </c:pt>
                <c:pt idx="1390">
                  <c:v>1399.3607999999999</c:v>
                </c:pt>
                <c:pt idx="1391">
                  <c:v>1399.8676</c:v>
                </c:pt>
                <c:pt idx="1392">
                  <c:v>1399.2593999999999</c:v>
                </c:pt>
                <c:pt idx="1393">
                  <c:v>1399.1074000000001</c:v>
                </c:pt>
                <c:pt idx="1394">
                  <c:v>1399.0060000000001</c:v>
                </c:pt>
                <c:pt idx="1395">
                  <c:v>1399.0060000000001</c:v>
                </c:pt>
                <c:pt idx="1396">
                  <c:v>1399.5635</c:v>
                </c:pt>
                <c:pt idx="1397">
                  <c:v>1398.854</c:v>
                </c:pt>
                <c:pt idx="1398">
                  <c:v>1399.1074000000001</c:v>
                </c:pt>
                <c:pt idx="1399">
                  <c:v>1399.1074000000001</c:v>
                </c:pt>
                <c:pt idx="1400">
                  <c:v>1399.3607999999999</c:v>
                </c:pt>
                <c:pt idx="1401">
                  <c:v>1399.1581000000001</c:v>
                </c:pt>
                <c:pt idx="1402">
                  <c:v>1398.6006</c:v>
                </c:pt>
                <c:pt idx="1403">
                  <c:v>1399.0567000000001</c:v>
                </c:pt>
                <c:pt idx="1404">
                  <c:v>1399.2593999999999</c:v>
                </c:pt>
                <c:pt idx="1405">
                  <c:v>1399.2088000000001</c:v>
                </c:pt>
                <c:pt idx="1406">
                  <c:v>1399.7156</c:v>
                </c:pt>
                <c:pt idx="1407">
                  <c:v>1399.5128999999999</c:v>
                </c:pt>
                <c:pt idx="1408">
                  <c:v>1399.0060000000001</c:v>
                </c:pt>
                <c:pt idx="1409">
                  <c:v>1398.854</c:v>
                </c:pt>
                <c:pt idx="1410">
                  <c:v>1398.9554000000001</c:v>
                </c:pt>
                <c:pt idx="1411">
                  <c:v>1399.4114999999999</c:v>
                </c:pt>
                <c:pt idx="1412">
                  <c:v>1399.0060000000001</c:v>
                </c:pt>
                <c:pt idx="1413">
                  <c:v>1399.3607999999999</c:v>
                </c:pt>
                <c:pt idx="1414">
                  <c:v>1399.8169</c:v>
                </c:pt>
                <c:pt idx="1415">
                  <c:v>1399.2088000000001</c:v>
                </c:pt>
                <c:pt idx="1416">
                  <c:v>1399.4621999999999</c:v>
                </c:pt>
                <c:pt idx="1417">
                  <c:v>1399.0060000000001</c:v>
                </c:pt>
                <c:pt idx="1418">
                  <c:v>1399.2088000000001</c:v>
                </c:pt>
                <c:pt idx="1419">
                  <c:v>1399.3100999999999</c:v>
                </c:pt>
                <c:pt idx="1420">
                  <c:v>1399.0060000000001</c:v>
                </c:pt>
                <c:pt idx="1421">
                  <c:v>1399.4114999999999</c:v>
                </c:pt>
                <c:pt idx="1422">
                  <c:v>1399.5128999999999</c:v>
                </c:pt>
                <c:pt idx="1423">
                  <c:v>1399.0060000000001</c:v>
                </c:pt>
                <c:pt idx="1424">
                  <c:v>1398.7019</c:v>
                </c:pt>
                <c:pt idx="1425">
                  <c:v>1399.7156</c:v>
                </c:pt>
                <c:pt idx="1426">
                  <c:v>1399.2593999999999</c:v>
                </c:pt>
                <c:pt idx="1427">
                  <c:v>1398.9047</c:v>
                </c:pt>
                <c:pt idx="1428">
                  <c:v>1399.5128999999999</c:v>
                </c:pt>
                <c:pt idx="1429">
                  <c:v>1399.0060000000001</c:v>
                </c:pt>
                <c:pt idx="1430">
                  <c:v>1399.2088000000001</c:v>
                </c:pt>
                <c:pt idx="1431">
                  <c:v>1398.854</c:v>
                </c:pt>
                <c:pt idx="1432">
                  <c:v>1398.6006</c:v>
                </c:pt>
                <c:pt idx="1433">
                  <c:v>1398.6006</c:v>
                </c:pt>
                <c:pt idx="1434">
                  <c:v>1399.1074000000001</c:v>
                </c:pt>
                <c:pt idx="1435">
                  <c:v>1399.5128999999999</c:v>
                </c:pt>
                <c:pt idx="1436">
                  <c:v>1399.3100999999999</c:v>
                </c:pt>
                <c:pt idx="1437">
                  <c:v>1399.3100999999999</c:v>
                </c:pt>
                <c:pt idx="1438">
                  <c:v>1399.3607999999999</c:v>
                </c:pt>
                <c:pt idx="1439">
                  <c:v>1399.5128999999999</c:v>
                </c:pt>
                <c:pt idx="1440">
                  <c:v>1399.3100999999999</c:v>
                </c:pt>
                <c:pt idx="1441">
                  <c:v>1398.3471999999999</c:v>
                </c:pt>
                <c:pt idx="1442">
                  <c:v>1398.5499</c:v>
                </c:pt>
                <c:pt idx="1443">
                  <c:v>1399.1581000000001</c:v>
                </c:pt>
                <c:pt idx="1444">
                  <c:v>1398.854</c:v>
                </c:pt>
                <c:pt idx="1445">
                  <c:v>1398.6006</c:v>
                </c:pt>
                <c:pt idx="1446">
                  <c:v>1399.0060000000001</c:v>
                </c:pt>
                <c:pt idx="1447">
                  <c:v>1398.4992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5C-42D9-99C3-32F249A2531E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Pressure!$B$2:$B$1449</c:f>
              <c:numCache>
                <c:formatCode>General</c:formatCode>
                <c:ptCount val="1448"/>
                <c:pt idx="0">
                  <c:v>0</c:v>
                </c:pt>
                <c:pt idx="1">
                  <c:v>5.0063888775184751E-2</c:v>
                </c:pt>
                <c:pt idx="2">
                  <c:v>0.1001222220947966</c:v>
                </c:pt>
                <c:pt idx="3">
                  <c:v>0.15012222208315507</c:v>
                </c:pt>
                <c:pt idx="4">
                  <c:v>0.20015277777565643</c:v>
                </c:pt>
                <c:pt idx="5">
                  <c:v>0.25023333326680586</c:v>
                </c:pt>
                <c:pt idx="6">
                  <c:v>0.30024722224334255</c:v>
                </c:pt>
                <c:pt idx="7">
                  <c:v>0.35028611111920327</c:v>
                </c:pt>
                <c:pt idx="8">
                  <c:v>0.40029722219333053</c:v>
                </c:pt>
                <c:pt idx="9">
                  <c:v>0.45037222222890705</c:v>
                </c:pt>
                <c:pt idx="10">
                  <c:v>0.50045277772005647</c:v>
                </c:pt>
                <c:pt idx="11">
                  <c:v>0.5505333332112059</c:v>
                </c:pt>
                <c:pt idx="12">
                  <c:v>0.60055555554572493</c:v>
                </c:pt>
                <c:pt idx="13">
                  <c:v>0.65055833326186985</c:v>
                </c:pt>
                <c:pt idx="14">
                  <c:v>0.70060833322349936</c:v>
                </c:pt>
                <c:pt idx="15">
                  <c:v>0.75067222217330709</c:v>
                </c:pt>
                <c:pt idx="16">
                  <c:v>0.80070277769118547</c:v>
                </c:pt>
                <c:pt idx="17">
                  <c:v>0.85076666664099321</c:v>
                </c:pt>
                <c:pt idx="18">
                  <c:v>0.9007861110731028</c:v>
                </c:pt>
                <c:pt idx="19">
                  <c:v>0.95080277777742594</c:v>
                </c:pt>
                <c:pt idx="20">
                  <c:v>1.0008833332685754</c:v>
                </c:pt>
                <c:pt idx="21">
                  <c:v>1.0509194444166496</c:v>
                </c:pt>
                <c:pt idx="22">
                  <c:v>1.1009333332185633</c:v>
                </c:pt>
                <c:pt idx="23">
                  <c:v>1.1509972221683711</c:v>
                </c:pt>
                <c:pt idx="24">
                  <c:v>1.2010305554140359</c:v>
                </c:pt>
                <c:pt idx="25">
                  <c:v>1.251102777721826</c:v>
                </c:pt>
                <c:pt idx="26">
                  <c:v>1.3011138887959532</c:v>
                </c:pt>
                <c:pt idx="27">
                  <c:v>1.3511499999440275</c:v>
                </c:pt>
                <c:pt idx="28">
                  <c:v>1.4012305554351769</c:v>
                </c:pt>
                <c:pt idx="29">
                  <c:v>1.4512416666839272</c:v>
                </c:pt>
                <c:pt idx="30">
                  <c:v>1.5012611111160368</c:v>
                </c:pt>
                <c:pt idx="31">
                  <c:v>1.5513166665332392</c:v>
                </c:pt>
                <c:pt idx="32">
                  <c:v>1.6013222221517935</c:v>
                </c:pt>
                <c:pt idx="33">
                  <c:v>1.6513999999151565</c:v>
                </c:pt>
                <c:pt idx="34">
                  <c:v>1.701424999977462</c:v>
                </c:pt>
                <c:pt idx="35">
                  <c:v>1.7514499998651445</c:v>
                </c:pt>
                <c:pt idx="36">
                  <c:v>1.8014638888416812</c:v>
                </c:pt>
                <c:pt idx="37">
                  <c:v>1.8514916666317731</c:v>
                </c:pt>
                <c:pt idx="38">
                  <c:v>1.9015222221496515</c:v>
                </c:pt>
                <c:pt idx="39">
                  <c:v>1.9515416665817611</c:v>
                </c:pt>
                <c:pt idx="40">
                  <c:v>2.0015722220996395</c:v>
                </c:pt>
                <c:pt idx="41">
                  <c:v>2.0516583332209848</c:v>
                </c:pt>
                <c:pt idx="42">
                  <c:v>2.1016944443690591</c:v>
                </c:pt>
                <c:pt idx="43">
                  <c:v>2.1517444443306886</c:v>
                </c:pt>
                <c:pt idx="44">
                  <c:v>2.2017944444669411</c:v>
                </c:pt>
                <c:pt idx="45">
                  <c:v>2.2518388887983747</c:v>
                </c:pt>
                <c:pt idx="46">
                  <c:v>2.3019222221919335</c:v>
                </c:pt>
                <c:pt idx="47">
                  <c:v>2.352002777683083</c:v>
                </c:pt>
                <c:pt idx="48">
                  <c:v>2.4020611110026948</c:v>
                </c:pt>
                <c:pt idx="49">
                  <c:v>2.4521333333104849</c:v>
                </c:pt>
                <c:pt idx="50">
                  <c:v>2.5021333332988434</c:v>
                </c:pt>
                <c:pt idx="51">
                  <c:v>2.5522138887899928</c:v>
                </c:pt>
                <c:pt idx="52">
                  <c:v>2.6022277777665295</c:v>
                </c:pt>
                <c:pt idx="53">
                  <c:v>2.6522805554559454</c:v>
                </c:pt>
                <c:pt idx="54">
                  <c:v>2.7023194443318062</c:v>
                </c:pt>
                <c:pt idx="55">
                  <c:v>2.7523333333083428</c:v>
                </c:pt>
                <c:pt idx="56">
                  <c:v>2.8023333332967013</c:v>
                </c:pt>
                <c:pt idx="57">
                  <c:v>2.8523555554565974</c:v>
                </c:pt>
                <c:pt idx="58">
                  <c:v>2.9023861109744757</c:v>
                </c:pt>
                <c:pt idx="59">
                  <c:v>2.95242222212255</c:v>
                </c:pt>
                <c:pt idx="60">
                  <c:v>3.0024388888268732</c:v>
                </c:pt>
                <c:pt idx="61">
                  <c:v>3.0524805554305203</c:v>
                </c:pt>
                <c:pt idx="62">
                  <c:v>3.1025277776643634</c:v>
                </c:pt>
                <c:pt idx="63">
                  <c:v>3.1525388889131136</c:v>
                </c:pt>
                <c:pt idx="64">
                  <c:v>3.2025722221587785</c:v>
                </c:pt>
                <c:pt idx="65">
                  <c:v>3.2525999999488704</c:v>
                </c:pt>
                <c:pt idx="66">
                  <c:v>3.3026638888986781</c:v>
                </c:pt>
                <c:pt idx="67">
                  <c:v>3.3527111111325212</c:v>
                </c:pt>
                <c:pt idx="68">
                  <c:v>3.4027944443514571</c:v>
                </c:pt>
                <c:pt idx="69">
                  <c:v>3.4528361111297272</c:v>
                </c:pt>
                <c:pt idx="70">
                  <c:v>3.5029027778073214</c:v>
                </c:pt>
                <c:pt idx="71">
                  <c:v>3.5529527777689509</c:v>
                </c:pt>
                <c:pt idx="72">
                  <c:v>3.6029583332128823</c:v>
                </c:pt>
                <c:pt idx="73">
                  <c:v>3.6529583332012407</c:v>
                </c:pt>
                <c:pt idx="74">
                  <c:v>3.702969444449991</c:v>
                </c:pt>
                <c:pt idx="75">
                  <c:v>3.7530416665831581</c:v>
                </c:pt>
                <c:pt idx="76">
                  <c:v>3.8030750000034459</c:v>
                </c:pt>
                <c:pt idx="77">
                  <c:v>3.8531027777935378</c:v>
                </c:pt>
                <c:pt idx="78">
                  <c:v>3.9031749999267049</c:v>
                </c:pt>
                <c:pt idx="79">
                  <c:v>3.9532333332463168</c:v>
                </c:pt>
                <c:pt idx="80">
                  <c:v>4.003294444468338</c:v>
                </c:pt>
                <c:pt idx="81">
                  <c:v>4.0533111109980382</c:v>
                </c:pt>
                <c:pt idx="82">
                  <c:v>4.1033111109863967</c:v>
                </c:pt>
                <c:pt idx="83">
                  <c:v>4.1533194443327375</c:v>
                </c:pt>
                <c:pt idx="84">
                  <c:v>4.2033805555547588</c:v>
                </c:pt>
                <c:pt idx="85">
                  <c:v>4.2534361109719612</c:v>
                </c:pt>
                <c:pt idx="86">
                  <c:v>4.3035111110075377</c:v>
                </c:pt>
                <c:pt idx="87">
                  <c:v>4.3535138888983056</c:v>
                </c:pt>
                <c:pt idx="88">
                  <c:v>4.4035499998717569</c:v>
                </c:pt>
                <c:pt idx="89">
                  <c:v>4.453622222179547</c:v>
                </c:pt>
                <c:pt idx="90">
                  <c:v>4.5037027776706964</c:v>
                </c:pt>
                <c:pt idx="91">
                  <c:v>4.5537194443750195</c:v>
                </c:pt>
                <c:pt idx="92">
                  <c:v>4.6037888887804002</c:v>
                </c:pt>
                <c:pt idx="93">
                  <c:v>4.6538277776562609</c:v>
                </c:pt>
                <c:pt idx="94">
                  <c:v>4.7038416666327976</c:v>
                </c:pt>
                <c:pt idx="95">
                  <c:v>4.7538861111388542</c:v>
                </c:pt>
                <c:pt idx="96">
                  <c:v>4.8039555555442348</c:v>
                </c:pt>
                <c:pt idx="97">
                  <c:v>4.8539833333343267</c:v>
                </c:pt>
                <c:pt idx="98">
                  <c:v>4.9040249999379739</c:v>
                </c:pt>
                <c:pt idx="99">
                  <c:v>4.9540555554558523</c:v>
                </c:pt>
                <c:pt idx="100">
                  <c:v>5.0040777777903713</c:v>
                </c:pt>
                <c:pt idx="101">
                  <c:v>5.0541611110093072</c:v>
                </c:pt>
                <c:pt idx="102">
                  <c:v>5.1042138888733461</c:v>
                </c:pt>
                <c:pt idx="103">
                  <c:v>5.154297222092282</c:v>
                </c:pt>
                <c:pt idx="104">
                  <c:v>5.204349999956321</c:v>
                </c:pt>
                <c:pt idx="105">
                  <c:v>5.2543583333026618</c:v>
                </c:pt>
                <c:pt idx="106">
                  <c:v>5.3044277777080424</c:v>
                </c:pt>
                <c:pt idx="107">
                  <c:v>5.3545083331991918</c:v>
                </c:pt>
                <c:pt idx="108">
                  <c:v>5.4045277778059244</c:v>
                </c:pt>
                <c:pt idx="109">
                  <c:v>5.4545666666817851</c:v>
                </c:pt>
                <c:pt idx="110">
                  <c:v>5.5045777777559124</c:v>
                </c:pt>
                <c:pt idx="111">
                  <c:v>5.5546166666317731</c:v>
                </c:pt>
                <c:pt idx="112">
                  <c:v>5.6046722222235985</c:v>
                </c:pt>
                <c:pt idx="113">
                  <c:v>5.654747222084552</c:v>
                </c:pt>
                <c:pt idx="114">
                  <c:v>5.7047666666912846</c:v>
                </c:pt>
                <c:pt idx="115">
                  <c:v>5.754852777638007</c:v>
                </c:pt>
                <c:pt idx="116">
                  <c:v>5.8048944444162771</c:v>
                </c:pt>
                <c:pt idx="117">
                  <c:v>5.8549111111206003</c:v>
                </c:pt>
                <c:pt idx="118">
                  <c:v>5.904949999996461</c:v>
                </c:pt>
                <c:pt idx="119">
                  <c:v>5.9549666665261611</c:v>
                </c:pt>
                <c:pt idx="120">
                  <c:v>6.005025000020396</c:v>
                </c:pt>
                <c:pt idx="121">
                  <c:v>6.0551027777837589</c:v>
                </c:pt>
                <c:pt idx="122">
                  <c:v>6.1051138888578862</c:v>
                </c:pt>
                <c:pt idx="123">
                  <c:v>6.1551833332632668</c:v>
                </c:pt>
                <c:pt idx="124">
                  <c:v>6.2052027776953764</c:v>
                </c:pt>
                <c:pt idx="125">
                  <c:v>6.2552138887695037</c:v>
                </c:pt>
                <c:pt idx="126">
                  <c:v>6.3052333332016133</c:v>
                </c:pt>
                <c:pt idx="127">
                  <c:v>6.3552499999059364</c:v>
                </c:pt>
                <c:pt idx="128">
                  <c:v>6.4053111111279577</c:v>
                </c:pt>
                <c:pt idx="129">
                  <c:v>6.455372222175356</c:v>
                </c:pt>
                <c:pt idx="130">
                  <c:v>6.5054333332227543</c:v>
                </c:pt>
                <c:pt idx="131">
                  <c:v>6.5554638889152557</c:v>
                </c:pt>
                <c:pt idx="132">
                  <c:v>6.6055388887762092</c:v>
                </c:pt>
                <c:pt idx="133">
                  <c:v>6.6555999999982305</c:v>
                </c:pt>
                <c:pt idx="134">
                  <c:v>6.705674999859184</c:v>
                </c:pt>
                <c:pt idx="135">
                  <c:v>6.7556972221937031</c:v>
                </c:pt>
                <c:pt idx="136">
                  <c:v>6.8057277777115814</c:v>
                </c:pt>
                <c:pt idx="137">
                  <c:v>6.8557777776732109</c:v>
                </c:pt>
                <c:pt idx="138">
                  <c:v>6.905824999907054</c:v>
                </c:pt>
                <c:pt idx="139">
                  <c:v>6.9558583333273418</c:v>
                </c:pt>
                <c:pt idx="140">
                  <c:v>7.0058944444754161</c:v>
                </c:pt>
                <c:pt idx="141">
                  <c:v>7.0559499998926185</c:v>
                </c:pt>
                <c:pt idx="142">
                  <c:v>7.105974999954924</c:v>
                </c:pt>
                <c:pt idx="143">
                  <c:v>7.1560388889047317</c:v>
                </c:pt>
                <c:pt idx="144">
                  <c:v>7.2060555554344319</c:v>
                </c:pt>
                <c:pt idx="145">
                  <c:v>7.2561333331977949</c:v>
                </c:pt>
                <c:pt idx="146">
                  <c:v>7.3061333333607763</c:v>
                </c:pt>
                <c:pt idx="147">
                  <c:v>7.3562083332217298</c:v>
                </c:pt>
                <c:pt idx="148">
                  <c:v>7.4062722221715376</c:v>
                </c:pt>
                <c:pt idx="149">
                  <c:v>7.4563083333196118</c:v>
                </c:pt>
                <c:pt idx="150">
                  <c:v>7.5063666666392237</c:v>
                </c:pt>
                <c:pt idx="151">
                  <c:v>7.556452777760569</c:v>
                </c:pt>
                <c:pt idx="152">
                  <c:v>7.6065249998937361</c:v>
                </c:pt>
                <c:pt idx="153">
                  <c:v>7.6565805554855615</c:v>
                </c:pt>
                <c:pt idx="154">
                  <c:v>7.7065972221898846</c:v>
                </c:pt>
                <c:pt idx="155">
                  <c:v>7.756627777707763</c:v>
                </c:pt>
                <c:pt idx="156">
                  <c:v>7.8066361110541038</c:v>
                </c:pt>
                <c:pt idx="157">
                  <c:v>7.8567055554594845</c:v>
                </c:pt>
                <c:pt idx="158">
                  <c:v>7.906780555495061</c:v>
                </c:pt>
                <c:pt idx="159">
                  <c:v>7.9568305554566905</c:v>
                </c:pt>
                <c:pt idx="160">
                  <c:v>8.0068888887763023</c:v>
                </c:pt>
                <c:pt idx="161">
                  <c:v>8.0569138888386078</c:v>
                </c:pt>
                <c:pt idx="162">
                  <c:v>8.1069138888269663</c:v>
                </c:pt>
                <c:pt idx="163">
                  <c:v>8.1569249999010935</c:v>
                </c:pt>
                <c:pt idx="164">
                  <c:v>8.2069777777651325</c:v>
                </c:pt>
                <c:pt idx="165">
                  <c:v>8.2570249999989755</c:v>
                </c:pt>
                <c:pt idx="166">
                  <c:v>8.3071111111203209</c:v>
                </c:pt>
                <c:pt idx="167">
                  <c:v>8.3571166665642522</c:v>
                </c:pt>
                <c:pt idx="168">
                  <c:v>8.4071333332685754</c:v>
                </c:pt>
                <c:pt idx="169">
                  <c:v>8.4572138887597248</c:v>
                </c:pt>
                <c:pt idx="170">
                  <c:v>8.5072888887953013</c:v>
                </c:pt>
                <c:pt idx="171">
                  <c:v>8.5573666665586643</c:v>
                </c:pt>
                <c:pt idx="172">
                  <c:v>8.6074444443220273</c:v>
                </c:pt>
                <c:pt idx="173">
                  <c:v>8.6574527776683681</c:v>
                </c:pt>
                <c:pt idx="174">
                  <c:v>8.7075333333341405</c:v>
                </c:pt>
                <c:pt idx="175">
                  <c:v>8.7575499998638406</c:v>
                </c:pt>
                <c:pt idx="176">
                  <c:v>8.8075777776539326</c:v>
                </c:pt>
                <c:pt idx="177">
                  <c:v>8.8576388888759539</c:v>
                </c:pt>
                <c:pt idx="178">
                  <c:v>8.9077222220948897</c:v>
                </c:pt>
                <c:pt idx="179">
                  <c:v>8.9577638888731599</c:v>
                </c:pt>
                <c:pt idx="180">
                  <c:v>9.0078388889087364</c:v>
                </c:pt>
                <c:pt idx="181">
                  <c:v>9.0578499999828637</c:v>
                </c:pt>
                <c:pt idx="182">
                  <c:v>9.1078611110569909</c:v>
                </c:pt>
                <c:pt idx="183">
                  <c:v>9.1579472221783362</c:v>
                </c:pt>
                <c:pt idx="184">
                  <c:v>9.2079888887819834</c:v>
                </c:pt>
                <c:pt idx="185">
                  <c:v>9.2580138888442889</c:v>
                </c:pt>
                <c:pt idx="186">
                  <c:v>9.3080777777940966</c:v>
                </c:pt>
                <c:pt idx="187">
                  <c:v>9.3581305554835126</c:v>
                </c:pt>
                <c:pt idx="188">
                  <c:v>9.4082083332468756</c:v>
                </c:pt>
                <c:pt idx="189">
                  <c:v>9.4582722221966833</c:v>
                </c:pt>
                <c:pt idx="190">
                  <c:v>9.508286110998597</c:v>
                </c:pt>
                <c:pt idx="191">
                  <c:v>9.5583361111348495</c:v>
                </c:pt>
                <c:pt idx="192">
                  <c:v>9.6083999999100342</c:v>
                </c:pt>
                <c:pt idx="193">
                  <c:v>9.658463888859842</c:v>
                </c:pt>
                <c:pt idx="194">
                  <c:v>9.7085333332652226</c:v>
                </c:pt>
                <c:pt idx="195">
                  <c:v>9.7586111110285856</c:v>
                </c:pt>
                <c:pt idx="196">
                  <c:v>9.8086749999783933</c:v>
                </c:pt>
                <c:pt idx="197">
                  <c:v>9.8587055554962717</c:v>
                </c:pt>
                <c:pt idx="198">
                  <c:v>9.9087583333603106</c:v>
                </c:pt>
                <c:pt idx="199">
                  <c:v>9.958763888804242</c:v>
                </c:pt>
                <c:pt idx="200">
                  <c:v>10.008830555481836</c:v>
                </c:pt>
                <c:pt idx="201">
                  <c:v>10.058902777789626</c:v>
                </c:pt>
                <c:pt idx="202">
                  <c:v>10.108919444319326</c:v>
                </c:pt>
                <c:pt idx="203">
                  <c:v>10.158919444307685</c:v>
                </c:pt>
                <c:pt idx="204">
                  <c:v>10.208936111012008</c:v>
                </c:pt>
                <c:pt idx="205">
                  <c:v>10.259013888775371</c:v>
                </c:pt>
                <c:pt idx="206">
                  <c:v>10.309019444393925</c:v>
                </c:pt>
                <c:pt idx="207">
                  <c:v>10.359019444382284</c:v>
                </c:pt>
                <c:pt idx="208">
                  <c:v>10.409038888814393</c:v>
                </c:pt>
                <c:pt idx="209">
                  <c:v>10.45905277779093</c:v>
                </c:pt>
                <c:pt idx="210">
                  <c:v>10.509055555507075</c:v>
                </c:pt>
                <c:pt idx="211">
                  <c:v>10.55905833322322</c:v>
                </c:pt>
                <c:pt idx="212">
                  <c:v>10.609136110986583</c:v>
                </c:pt>
                <c:pt idx="213">
                  <c:v>10.659172222134657</c:v>
                </c:pt>
                <c:pt idx="214">
                  <c:v>10.709241666540038</c:v>
                </c:pt>
                <c:pt idx="215">
                  <c:v>10.759249999886379</c:v>
                </c:pt>
                <c:pt idx="216">
                  <c:v>10.80930833320599</c:v>
                </c:pt>
                <c:pt idx="217">
                  <c:v>10.859349999984261</c:v>
                </c:pt>
                <c:pt idx="218">
                  <c:v>10.909366666688584</c:v>
                </c:pt>
                <c:pt idx="219">
                  <c:v>10.959430555463769</c:v>
                </c:pt>
                <c:pt idx="220">
                  <c:v>11.009441666537896</c:v>
                </c:pt>
                <c:pt idx="221">
                  <c:v>11.05950833321549</c:v>
                </c:pt>
                <c:pt idx="222">
                  <c:v>11.109516666561831</c:v>
                </c:pt>
                <c:pt idx="223">
                  <c:v>11.159552777709905</c:v>
                </c:pt>
                <c:pt idx="224">
                  <c:v>11.209613888757303</c:v>
                </c:pt>
                <c:pt idx="225">
                  <c:v>11.259686111065093</c:v>
                </c:pt>
                <c:pt idx="226">
                  <c:v>11.30973055557115</c:v>
                </c:pt>
                <c:pt idx="227">
                  <c:v>11.359802777704317</c:v>
                </c:pt>
                <c:pt idx="228">
                  <c:v>11.409827777766623</c:v>
                </c:pt>
                <c:pt idx="229">
                  <c:v>11.459844444470946</c:v>
                </c:pt>
                <c:pt idx="230">
                  <c:v>11.509874999988824</c:v>
                </c:pt>
                <c:pt idx="231">
                  <c:v>11.559894444420934</c:v>
                </c:pt>
                <c:pt idx="232">
                  <c:v>11.609902777767275</c:v>
                </c:pt>
                <c:pt idx="233">
                  <c:v>11.659905555483419</c:v>
                </c:pt>
                <c:pt idx="234">
                  <c:v>11.709958333347458</c:v>
                </c:pt>
                <c:pt idx="235">
                  <c:v>11.759997222223319</c:v>
                </c:pt>
                <c:pt idx="236">
                  <c:v>11.810025000013411</c:v>
                </c:pt>
                <c:pt idx="237">
                  <c:v>11.860052777803503</c:v>
                </c:pt>
                <c:pt idx="238">
                  <c:v>11.910052777791861</c:v>
                </c:pt>
                <c:pt idx="239">
                  <c:v>11.960097222123295</c:v>
                </c:pt>
                <c:pt idx="240">
                  <c:v>12.010177777789067</c:v>
                </c:pt>
                <c:pt idx="241">
                  <c:v>12.060236111108679</c:v>
                </c:pt>
                <c:pt idx="242">
                  <c:v>12.110258333268575</c:v>
                </c:pt>
                <c:pt idx="243">
                  <c:v>12.160313888860401</c:v>
                </c:pt>
                <c:pt idx="244">
                  <c:v>12.210369444452226</c:v>
                </c:pt>
                <c:pt idx="245">
                  <c:v>12.260391666612122</c:v>
                </c:pt>
                <c:pt idx="246">
                  <c:v>12.310405555414036</c:v>
                </c:pt>
                <c:pt idx="247">
                  <c:v>12.360461111005861</c:v>
                </c:pt>
                <c:pt idx="248">
                  <c:v>12.410497222153936</c:v>
                </c:pt>
                <c:pt idx="249">
                  <c:v>12.460505555500276</c:v>
                </c:pt>
                <c:pt idx="250">
                  <c:v>12.510586110991426</c:v>
                </c:pt>
                <c:pt idx="251">
                  <c:v>12.560649999941234</c:v>
                </c:pt>
                <c:pt idx="252">
                  <c:v>12.610736111062579</c:v>
                </c:pt>
                <c:pt idx="253">
                  <c:v>12.660763888852671</c:v>
                </c:pt>
                <c:pt idx="254">
                  <c:v>12.710841666616034</c:v>
                </c:pt>
                <c:pt idx="255">
                  <c:v>12.760908333293628</c:v>
                </c:pt>
                <c:pt idx="256">
                  <c:v>12.810952777799685</c:v>
                </c:pt>
                <c:pt idx="257">
                  <c:v>12.860969444329385</c:v>
                </c:pt>
                <c:pt idx="258">
                  <c:v>12.910988888761494</c:v>
                </c:pt>
                <c:pt idx="259">
                  <c:v>12.961038888897747</c:v>
                </c:pt>
                <c:pt idx="260">
                  <c:v>13.011049999971874</c:v>
                </c:pt>
                <c:pt idx="261">
                  <c:v>13.061130555463023</c:v>
                </c:pt>
                <c:pt idx="262">
                  <c:v>13.111186111054849</c:v>
                </c:pt>
                <c:pt idx="263">
                  <c:v>13.161216666572727</c:v>
                </c:pt>
                <c:pt idx="264">
                  <c:v>13.211286110978108</c:v>
                </c:pt>
                <c:pt idx="265">
                  <c:v>13.261302777682431</c:v>
                </c:pt>
                <c:pt idx="266">
                  <c:v>13.311327777744737</c:v>
                </c:pt>
                <c:pt idx="267">
                  <c:v>13.361386111064348</c:v>
                </c:pt>
                <c:pt idx="268">
                  <c:v>13.411416666582227</c:v>
                </c:pt>
                <c:pt idx="269">
                  <c:v>13.461416666570585</c:v>
                </c:pt>
                <c:pt idx="270">
                  <c:v>13.51142222218914</c:v>
                </c:pt>
                <c:pt idx="271">
                  <c:v>13.561424999905284</c:v>
                </c:pt>
                <c:pt idx="272">
                  <c:v>13.611458333325572</c:v>
                </c:pt>
                <c:pt idx="273">
                  <c:v>13.661522222100757</c:v>
                </c:pt>
                <c:pt idx="274">
                  <c:v>13.711549999890849</c:v>
                </c:pt>
                <c:pt idx="275">
                  <c:v>13.761624999926426</c:v>
                </c:pt>
                <c:pt idx="276">
                  <c:v>13.811672222160269</c:v>
                </c:pt>
                <c:pt idx="277">
                  <c:v>13.861702777678147</c:v>
                </c:pt>
                <c:pt idx="278">
                  <c:v>13.911722222110257</c:v>
                </c:pt>
                <c:pt idx="279">
                  <c:v>13.961752777802758</c:v>
                </c:pt>
                <c:pt idx="280">
                  <c:v>14.011836111021694</c:v>
                </c:pt>
                <c:pt idx="281">
                  <c:v>14.061916666687466</c:v>
                </c:pt>
                <c:pt idx="282">
                  <c:v>14.111919444403611</c:v>
                </c:pt>
                <c:pt idx="283">
                  <c:v>14.161936111107934</c:v>
                </c:pt>
                <c:pt idx="284">
                  <c:v>14.212008333241101</c:v>
                </c:pt>
                <c:pt idx="285">
                  <c:v>14.26209166663466</c:v>
                </c:pt>
                <c:pt idx="286">
                  <c:v>14.312102777708787</c:v>
                </c:pt>
                <c:pt idx="287">
                  <c:v>14.362169444386382</c:v>
                </c:pt>
                <c:pt idx="288">
                  <c:v>14.412236111063976</c:v>
                </c:pt>
                <c:pt idx="289">
                  <c:v>14.462252777768299</c:v>
                </c:pt>
                <c:pt idx="290">
                  <c:v>14.51226111111464</c:v>
                </c:pt>
                <c:pt idx="291">
                  <c:v>14.562272222188767</c:v>
                </c:pt>
                <c:pt idx="292">
                  <c:v>14.612344444321934</c:v>
                </c:pt>
                <c:pt idx="293">
                  <c:v>14.662355555570684</c:v>
                </c:pt>
                <c:pt idx="294">
                  <c:v>14.712383333360776</c:v>
                </c:pt>
                <c:pt idx="295">
                  <c:v>14.762399999890476</c:v>
                </c:pt>
                <c:pt idx="296">
                  <c:v>14.812402777781244</c:v>
                </c:pt>
                <c:pt idx="297">
                  <c:v>14.862480555544607</c:v>
                </c:pt>
                <c:pt idx="298">
                  <c:v>14.912519444420468</c:v>
                </c:pt>
                <c:pt idx="299">
                  <c:v>14.962583333195653</c:v>
                </c:pt>
                <c:pt idx="300">
                  <c:v>15.012641666689888</c:v>
                </c:pt>
                <c:pt idx="301">
                  <c:v>15.062716666550841</c:v>
                </c:pt>
                <c:pt idx="302">
                  <c:v>15.112727777799591</c:v>
                </c:pt>
                <c:pt idx="303">
                  <c:v>15.16275833331747</c:v>
                </c:pt>
                <c:pt idx="304">
                  <c:v>15.212799999921117</c:v>
                </c:pt>
                <c:pt idx="305">
                  <c:v>15.262827777711209</c:v>
                </c:pt>
                <c:pt idx="306">
                  <c:v>15.312852777773514</c:v>
                </c:pt>
                <c:pt idx="307">
                  <c:v>15.362891666649375</c:v>
                </c:pt>
                <c:pt idx="308">
                  <c:v>15.412919444439467</c:v>
                </c:pt>
                <c:pt idx="309">
                  <c:v>15.462963888770901</c:v>
                </c:pt>
                <c:pt idx="310">
                  <c:v>15.513038888806477</c:v>
                </c:pt>
                <c:pt idx="311">
                  <c:v>15.563122222200036</c:v>
                </c:pt>
                <c:pt idx="312">
                  <c:v>15.61313611100195</c:v>
                </c:pt>
                <c:pt idx="313">
                  <c:v>15.663188888865989</c:v>
                </c:pt>
                <c:pt idx="314">
                  <c:v>15.713261110999156</c:v>
                </c:pt>
                <c:pt idx="315">
                  <c:v>15.76332777767675</c:v>
                </c:pt>
                <c:pt idx="316">
                  <c:v>15.813383333268575</c:v>
                </c:pt>
                <c:pt idx="317">
                  <c:v>15.863427777774632</c:v>
                </c:pt>
                <c:pt idx="318">
                  <c:v>15.913433333218563</c:v>
                </c:pt>
                <c:pt idx="319">
                  <c:v>15.963461111008655</c:v>
                </c:pt>
                <c:pt idx="320">
                  <c:v>16.013488888798747</c:v>
                </c:pt>
                <c:pt idx="321">
                  <c:v>16.063511111133266</c:v>
                </c:pt>
                <c:pt idx="322">
                  <c:v>16.113530555565376</c:v>
                </c:pt>
                <c:pt idx="323">
                  <c:v>16.163558333355468</c:v>
                </c:pt>
                <c:pt idx="324">
                  <c:v>16.213572222157381</c:v>
                </c:pt>
                <c:pt idx="325">
                  <c:v>16.263605555577669</c:v>
                </c:pt>
                <c:pt idx="326">
                  <c:v>16.313647222181316</c:v>
                </c:pt>
                <c:pt idx="327">
                  <c:v>16.363658333255444</c:v>
                </c:pt>
                <c:pt idx="328">
                  <c:v>16.413686111045536</c:v>
                </c:pt>
                <c:pt idx="329">
                  <c:v>16.463747222092934</c:v>
                </c:pt>
                <c:pt idx="330">
                  <c:v>16.513799999956973</c:v>
                </c:pt>
                <c:pt idx="331">
                  <c:v>16.56387222209014</c:v>
                </c:pt>
                <c:pt idx="332">
                  <c:v>16.613927777681965</c:v>
                </c:pt>
                <c:pt idx="333">
                  <c:v>16.664002777717542</c:v>
                </c:pt>
                <c:pt idx="334">
                  <c:v>16.714058333309367</c:v>
                </c:pt>
                <c:pt idx="335">
                  <c:v>16.764072222111281</c:v>
                </c:pt>
                <c:pt idx="336">
                  <c:v>16.814133333333302</c:v>
                </c:pt>
                <c:pt idx="337">
                  <c:v>16.864177777664736</c:v>
                </c:pt>
                <c:pt idx="338">
                  <c:v>16.914258333330508</c:v>
                </c:pt>
                <c:pt idx="339">
                  <c:v>16.964266666676849</c:v>
                </c:pt>
                <c:pt idx="340">
                  <c:v>17.01427500002319</c:v>
                </c:pt>
                <c:pt idx="341">
                  <c:v>17.064355555514339</c:v>
                </c:pt>
                <c:pt idx="342">
                  <c:v>17.114400000020396</c:v>
                </c:pt>
                <c:pt idx="343">
                  <c:v>17.164483333239332</c:v>
                </c:pt>
                <c:pt idx="344">
                  <c:v>17.21451666665962</c:v>
                </c:pt>
                <c:pt idx="345">
                  <c:v>17.264561110991053</c:v>
                </c:pt>
                <c:pt idx="346">
                  <c:v>17.314624999940861</c:v>
                </c:pt>
                <c:pt idx="347">
                  <c:v>17.364663888816722</c:v>
                </c:pt>
                <c:pt idx="348">
                  <c:v>17.4146944443346</c:v>
                </c:pt>
                <c:pt idx="349">
                  <c:v>17.464738888840657</c:v>
                </c:pt>
                <c:pt idx="350">
                  <c:v>17.514813888876233</c:v>
                </c:pt>
                <c:pt idx="351">
                  <c:v>17.564844444394112</c:v>
                </c:pt>
                <c:pt idx="352">
                  <c:v>17.614924999885261</c:v>
                </c:pt>
                <c:pt idx="353">
                  <c:v>17.664969444391318</c:v>
                </c:pt>
                <c:pt idx="354">
                  <c:v>17.714975000009872</c:v>
                </c:pt>
                <c:pt idx="355">
                  <c:v>17.764986111083999</c:v>
                </c:pt>
                <c:pt idx="356">
                  <c:v>17.815044444403611</c:v>
                </c:pt>
                <c:pt idx="357">
                  <c:v>17.865083333279472</c:v>
                </c:pt>
                <c:pt idx="358">
                  <c:v>17.915094444353599</c:v>
                </c:pt>
                <c:pt idx="359">
                  <c:v>17.965111111057922</c:v>
                </c:pt>
                <c:pt idx="360">
                  <c:v>18.015133333217818</c:v>
                </c:pt>
                <c:pt idx="361">
                  <c:v>18.06519166653743</c:v>
                </c:pt>
                <c:pt idx="362">
                  <c:v>18.115274999930989</c:v>
                </c:pt>
                <c:pt idx="363">
                  <c:v>18.165347222238779</c:v>
                </c:pt>
                <c:pt idx="364">
                  <c:v>18.215391666570213</c:v>
                </c:pt>
                <c:pt idx="365">
                  <c:v>18.265436111076269</c:v>
                </c:pt>
                <c:pt idx="366">
                  <c:v>18.315497222123668</c:v>
                </c:pt>
                <c:pt idx="367">
                  <c:v>18.365569444431458</c:v>
                </c:pt>
                <c:pt idx="368">
                  <c:v>18.41559722222155</c:v>
                </c:pt>
                <c:pt idx="369">
                  <c:v>18.465630555467214</c:v>
                </c:pt>
                <c:pt idx="370">
                  <c:v>18.515661110985093</c:v>
                </c:pt>
                <c:pt idx="371">
                  <c:v>18.565750000008848</c:v>
                </c:pt>
                <c:pt idx="372">
                  <c:v>18.615755555452779</c:v>
                </c:pt>
                <c:pt idx="373">
                  <c:v>18.665833333216142</c:v>
                </c:pt>
                <c:pt idx="374">
                  <c:v>18.715847222192679</c:v>
                </c:pt>
                <c:pt idx="375">
                  <c:v>18.765874999982771</c:v>
                </c:pt>
                <c:pt idx="376">
                  <c:v>18.815933333302382</c:v>
                </c:pt>
                <c:pt idx="377">
                  <c:v>18.865980555536225</c:v>
                </c:pt>
                <c:pt idx="378">
                  <c:v>18.915980555524584</c:v>
                </c:pt>
                <c:pt idx="379">
                  <c:v>18.965999999956694</c:v>
                </c:pt>
                <c:pt idx="380">
                  <c:v>19.016083333350252</c:v>
                </c:pt>
                <c:pt idx="381">
                  <c:v>19.066138888767455</c:v>
                </c:pt>
                <c:pt idx="382">
                  <c:v>19.116144444386009</c:v>
                </c:pt>
                <c:pt idx="383">
                  <c:v>19.166155555460136</c:v>
                </c:pt>
                <c:pt idx="384">
                  <c:v>19.216224999865517</c:v>
                </c:pt>
                <c:pt idx="385">
                  <c:v>19.266247222200036</c:v>
                </c:pt>
                <c:pt idx="386">
                  <c:v>19.316263888904359</c:v>
                </c:pt>
                <c:pt idx="387">
                  <c:v>19.366277777706273</c:v>
                </c:pt>
                <c:pt idx="388">
                  <c:v>19.416358333197422</c:v>
                </c:pt>
                <c:pt idx="389">
                  <c:v>19.466377777804155</c:v>
                </c:pt>
                <c:pt idx="390">
                  <c:v>19.51641111104982</c:v>
                </c:pt>
                <c:pt idx="391">
                  <c:v>19.566469444369432</c:v>
                </c:pt>
                <c:pt idx="392">
                  <c:v>19.616555555490777</c:v>
                </c:pt>
                <c:pt idx="393">
                  <c:v>19.666611111082602</c:v>
                </c:pt>
                <c:pt idx="394">
                  <c:v>19.716691666573752</c:v>
                </c:pt>
                <c:pt idx="395">
                  <c:v>19.766769444337115</c:v>
                </c:pt>
                <c:pt idx="396">
                  <c:v>19.816836111014709</c:v>
                </c:pt>
                <c:pt idx="397">
                  <c:v>19.866922222136054</c:v>
                </c:pt>
                <c:pt idx="398">
                  <c:v>19.917002777801827</c:v>
                </c:pt>
                <c:pt idx="399">
                  <c:v>19.967055555491243</c:v>
                </c:pt>
                <c:pt idx="400">
                  <c:v>20.017136110982392</c:v>
                </c:pt>
                <c:pt idx="401">
                  <c:v>20.067149999958929</c:v>
                </c:pt>
                <c:pt idx="402">
                  <c:v>20.117188888834789</c:v>
                </c:pt>
                <c:pt idx="403">
                  <c:v>20.167261111142579</c:v>
                </c:pt>
                <c:pt idx="404">
                  <c:v>20.217336111003533</c:v>
                </c:pt>
                <c:pt idx="405">
                  <c:v>20.267377777781803</c:v>
                </c:pt>
                <c:pt idx="406">
                  <c:v>20.317461111000739</c:v>
                </c:pt>
                <c:pt idx="407">
                  <c:v>20.367536111036316</c:v>
                </c:pt>
                <c:pt idx="408">
                  <c:v>20.417563888826407</c:v>
                </c:pt>
                <c:pt idx="409">
                  <c:v>20.467599999974482</c:v>
                </c:pt>
                <c:pt idx="410">
                  <c:v>20.517611111048609</c:v>
                </c:pt>
                <c:pt idx="411">
                  <c:v>20.56764999992447</c:v>
                </c:pt>
                <c:pt idx="412">
                  <c:v>20.61772222223226</c:v>
                </c:pt>
                <c:pt idx="413">
                  <c:v>20.667786111007445</c:v>
                </c:pt>
                <c:pt idx="414">
                  <c:v>20.717813888797536</c:v>
                </c:pt>
                <c:pt idx="415">
                  <c:v>20.767827777774073</c:v>
                </c:pt>
                <c:pt idx="416">
                  <c:v>20.817858333291952</c:v>
                </c:pt>
                <c:pt idx="417">
                  <c:v>20.867897222167812</c:v>
                </c:pt>
                <c:pt idx="418">
                  <c:v>20.917941666673869</c:v>
                </c:pt>
                <c:pt idx="419">
                  <c:v>20.968013888807036</c:v>
                </c:pt>
                <c:pt idx="420">
                  <c:v>21.018027777783573</c:v>
                </c:pt>
                <c:pt idx="421">
                  <c:v>21.068108333274722</c:v>
                </c:pt>
                <c:pt idx="422">
                  <c:v>21.11816944432212</c:v>
                </c:pt>
                <c:pt idx="423">
                  <c:v>21.168247222085483</c:v>
                </c:pt>
                <c:pt idx="424">
                  <c:v>21.218269444420002</c:v>
                </c:pt>
                <c:pt idx="425">
                  <c:v>21.268333333195187</c:v>
                </c:pt>
                <c:pt idx="426">
                  <c:v>21.31838333333144</c:v>
                </c:pt>
                <c:pt idx="427">
                  <c:v>21.368411111121532</c:v>
                </c:pt>
                <c:pt idx="428">
                  <c:v>21.418474999896716</c:v>
                </c:pt>
                <c:pt idx="429">
                  <c:v>21.468494444328826</c:v>
                </c:pt>
                <c:pt idx="430">
                  <c:v>21.518516666663345</c:v>
                </c:pt>
                <c:pt idx="431">
                  <c:v>21.568558333266992</c:v>
                </c:pt>
                <c:pt idx="432">
                  <c:v>21.618638888758142</c:v>
                </c:pt>
                <c:pt idx="433">
                  <c:v>21.668647222104482</c:v>
                </c:pt>
                <c:pt idx="434">
                  <c:v>21.718730555498041</c:v>
                </c:pt>
                <c:pt idx="435">
                  <c:v>21.768738888844382</c:v>
                </c:pt>
                <c:pt idx="436">
                  <c:v>21.818747222190723</c:v>
                </c:pt>
                <c:pt idx="437">
                  <c:v>21.868811111140531</c:v>
                </c:pt>
                <c:pt idx="438">
                  <c:v>21.918819444312248</c:v>
                </c:pt>
                <c:pt idx="439">
                  <c:v>21.96885000000475</c:v>
                </c:pt>
                <c:pt idx="440">
                  <c:v>22.018858333351091</c:v>
                </c:pt>
                <c:pt idx="441">
                  <c:v>22.068902777682524</c:v>
                </c:pt>
                <c:pt idx="442">
                  <c:v>22.118952777644154</c:v>
                </c:pt>
                <c:pt idx="443">
                  <c:v>22.169036111037713</c:v>
                </c:pt>
                <c:pt idx="444">
                  <c:v>22.219088888901751</c:v>
                </c:pt>
                <c:pt idx="445">
                  <c:v>22.269099999975879</c:v>
                </c:pt>
                <c:pt idx="446">
                  <c:v>22.319119444407988</c:v>
                </c:pt>
                <c:pt idx="447">
                  <c:v>22.369130555482116</c:v>
                </c:pt>
                <c:pt idx="448">
                  <c:v>22.419169444357976</c:v>
                </c:pt>
                <c:pt idx="449">
                  <c:v>22.469180555432104</c:v>
                </c:pt>
                <c:pt idx="450">
                  <c:v>22.51922499993816</c:v>
                </c:pt>
                <c:pt idx="451">
                  <c:v>22.569252777728252</c:v>
                </c:pt>
                <c:pt idx="452">
                  <c:v>22.619338888849597</c:v>
                </c:pt>
                <c:pt idx="453">
                  <c:v>22.669344444468152</c:v>
                </c:pt>
                <c:pt idx="454">
                  <c:v>22.719408333243337</c:v>
                </c:pt>
                <c:pt idx="455">
                  <c:v>22.769416666589677</c:v>
                </c:pt>
                <c:pt idx="456">
                  <c:v>22.819422222208232</c:v>
                </c:pt>
                <c:pt idx="457">
                  <c:v>22.869447222095914</c:v>
                </c:pt>
                <c:pt idx="458">
                  <c:v>22.919497222232167</c:v>
                </c:pt>
                <c:pt idx="459">
                  <c:v>22.9695416665636</c:v>
                </c:pt>
                <c:pt idx="460">
                  <c:v>23.019616666599177</c:v>
                </c:pt>
                <c:pt idx="461">
                  <c:v>23.069672222191002</c:v>
                </c:pt>
                <c:pt idx="462">
                  <c:v>23.119694444350898</c:v>
                </c:pt>
                <c:pt idx="463">
                  <c:v>23.16975555557292</c:v>
                </c:pt>
                <c:pt idx="464">
                  <c:v>23.219841666694265</c:v>
                </c:pt>
                <c:pt idx="465">
                  <c:v>23.269849999865983</c:v>
                </c:pt>
                <c:pt idx="466">
                  <c:v>23.319863888842519</c:v>
                </c:pt>
                <c:pt idx="467">
                  <c:v>23.369888888904825</c:v>
                </c:pt>
                <c:pt idx="468">
                  <c:v>23.419924999878276</c:v>
                </c:pt>
                <c:pt idx="469">
                  <c:v>23.469955555570778</c:v>
                </c:pt>
                <c:pt idx="470">
                  <c:v>23.519994444446638</c:v>
                </c:pt>
                <c:pt idx="471">
                  <c:v>23.570002777792979</c:v>
                </c:pt>
                <c:pt idx="472">
                  <c:v>23.620024999952875</c:v>
                </c:pt>
                <c:pt idx="473">
                  <c:v>23.670063888828736</c:v>
                </c:pt>
                <c:pt idx="474">
                  <c:v>23.720113888790365</c:v>
                </c:pt>
                <c:pt idx="475">
                  <c:v>23.770172222109977</c:v>
                </c:pt>
                <c:pt idx="476">
                  <c:v>23.8201888888143</c:v>
                </c:pt>
                <c:pt idx="477">
                  <c:v>23.870213888876606</c:v>
                </c:pt>
                <c:pt idx="478">
                  <c:v>23.920255555480253</c:v>
                </c:pt>
                <c:pt idx="479">
                  <c:v>23.970316666527651</c:v>
                </c:pt>
                <c:pt idx="480">
                  <c:v>24.02033888886217</c:v>
                </c:pt>
                <c:pt idx="481">
                  <c:v>24.070352777664084</c:v>
                </c:pt>
                <c:pt idx="482">
                  <c:v>24.120369444368407</c:v>
                </c:pt>
                <c:pt idx="483">
                  <c:v>24.170449999859557</c:v>
                </c:pt>
                <c:pt idx="484">
                  <c:v>24.22046666656388</c:v>
                </c:pt>
                <c:pt idx="485">
                  <c:v>24.270547222229652</c:v>
                </c:pt>
                <c:pt idx="486">
                  <c:v>24.320616666635033</c:v>
                </c:pt>
                <c:pt idx="487">
                  <c:v>24.370683333312627</c:v>
                </c:pt>
                <c:pt idx="488">
                  <c:v>24.420691666658968</c:v>
                </c:pt>
                <c:pt idx="489">
                  <c:v>24.470752777706366</c:v>
                </c:pt>
                <c:pt idx="490">
                  <c:v>24.520780555496458</c:v>
                </c:pt>
                <c:pt idx="491">
                  <c:v>24.57080833328655</c:v>
                </c:pt>
                <c:pt idx="492">
                  <c:v>24.620880555419717</c:v>
                </c:pt>
                <c:pt idx="493">
                  <c:v>24.67089722212404</c:v>
                </c:pt>
                <c:pt idx="494">
                  <c:v>24.720927777641919</c:v>
                </c:pt>
                <c:pt idx="495">
                  <c:v>24.771002777677495</c:v>
                </c:pt>
                <c:pt idx="496">
                  <c:v>24.82108888879884</c:v>
                </c:pt>
                <c:pt idx="497">
                  <c:v>24.871102777775377</c:v>
                </c:pt>
                <c:pt idx="498">
                  <c:v>24.921102777763736</c:v>
                </c:pt>
                <c:pt idx="499">
                  <c:v>24.971172222169116</c:v>
                </c:pt>
                <c:pt idx="500">
                  <c:v>25.021219444402959</c:v>
                </c:pt>
                <c:pt idx="501">
                  <c:v>25.071241666562855</c:v>
                </c:pt>
                <c:pt idx="502">
                  <c:v>25.121263888897374</c:v>
                </c:pt>
                <c:pt idx="503">
                  <c:v>25.171277777699288</c:v>
                </c:pt>
                <c:pt idx="504">
                  <c:v>25.221363888820633</c:v>
                </c:pt>
                <c:pt idx="505">
                  <c:v>25.271374999894761</c:v>
                </c:pt>
                <c:pt idx="506">
                  <c:v>25.321433333214372</c:v>
                </c:pt>
                <c:pt idx="507">
                  <c:v>25.371508333249949</c:v>
                </c:pt>
                <c:pt idx="508">
                  <c:v>25.421530555584468</c:v>
                </c:pt>
                <c:pt idx="509">
                  <c:v>25.471569444460329</c:v>
                </c:pt>
                <c:pt idx="510">
                  <c:v>25.521619444421958</c:v>
                </c:pt>
                <c:pt idx="511">
                  <c:v>25.571691666555125</c:v>
                </c:pt>
                <c:pt idx="512">
                  <c:v>25.621736111061182</c:v>
                </c:pt>
                <c:pt idx="513">
                  <c:v>25.671758333221078</c:v>
                </c:pt>
                <c:pt idx="514">
                  <c:v>25.721833333256654</c:v>
                </c:pt>
                <c:pt idx="515">
                  <c:v>25.771841666602995</c:v>
                </c:pt>
                <c:pt idx="516">
                  <c:v>25.821911111008376</c:v>
                </c:pt>
                <c:pt idx="517">
                  <c:v>25.87197777768597</c:v>
                </c:pt>
                <c:pt idx="518">
                  <c:v>25.922011111106258</c:v>
                </c:pt>
                <c:pt idx="519">
                  <c:v>25.97203888889635</c:v>
                </c:pt>
                <c:pt idx="520">
                  <c:v>26.02205555542605</c:v>
                </c:pt>
                <c:pt idx="521">
                  <c:v>26.072083333216142</c:v>
                </c:pt>
                <c:pt idx="522">
                  <c:v>26.122127777722199</c:v>
                </c:pt>
                <c:pt idx="523">
                  <c:v>26.172136111068539</c:v>
                </c:pt>
                <c:pt idx="524">
                  <c:v>26.222219444462098</c:v>
                </c:pt>
                <c:pt idx="525">
                  <c:v>26.272219444450457</c:v>
                </c:pt>
                <c:pt idx="526">
                  <c:v>26.322305555571802</c:v>
                </c:pt>
                <c:pt idx="527">
                  <c:v>26.372386111062951</c:v>
                </c:pt>
                <c:pt idx="528">
                  <c:v>26.422394444409292</c:v>
                </c:pt>
                <c:pt idx="529">
                  <c:v>26.472427777654957</c:v>
                </c:pt>
                <c:pt idx="530">
                  <c:v>26.522494444332551</c:v>
                </c:pt>
                <c:pt idx="531">
                  <c:v>26.572544444468804</c:v>
                </c:pt>
                <c:pt idx="532">
                  <c:v>26.622594444430433</c:v>
                </c:pt>
                <c:pt idx="533">
                  <c:v>26.672616666590329</c:v>
                </c:pt>
                <c:pt idx="534">
                  <c:v>26.722661111096386</c:v>
                </c:pt>
                <c:pt idx="535">
                  <c:v>26.772705555427819</c:v>
                </c:pt>
                <c:pt idx="536">
                  <c:v>26.822758333291858</c:v>
                </c:pt>
                <c:pt idx="537">
                  <c:v>26.872783333354164</c:v>
                </c:pt>
                <c:pt idx="538">
                  <c:v>26.922819444327615</c:v>
                </c:pt>
                <c:pt idx="539">
                  <c:v>26.972902777721174</c:v>
                </c:pt>
                <c:pt idx="540">
                  <c:v>27.022919444425497</c:v>
                </c:pt>
                <c:pt idx="541">
                  <c:v>27.072930555499624</c:v>
                </c:pt>
                <c:pt idx="542">
                  <c:v>27.122977777733468</c:v>
                </c:pt>
                <c:pt idx="543">
                  <c:v>27.173061111127026</c:v>
                </c:pt>
                <c:pt idx="544">
                  <c:v>27.223097222100478</c:v>
                </c:pt>
                <c:pt idx="545">
                  <c:v>27.273161111050285</c:v>
                </c:pt>
                <c:pt idx="546">
                  <c:v>27.323205555556342</c:v>
                </c:pt>
                <c:pt idx="547">
                  <c:v>27.373227777716238</c:v>
                </c:pt>
                <c:pt idx="548">
                  <c:v>27.423244444420561</c:v>
                </c:pt>
                <c:pt idx="549">
                  <c:v>27.473247222136706</c:v>
                </c:pt>
                <c:pt idx="550">
                  <c:v>27.52325277775526</c:v>
                </c:pt>
                <c:pt idx="551">
                  <c:v>27.573330555518623</c:v>
                </c:pt>
                <c:pt idx="552">
                  <c:v>27.623336111137178</c:v>
                </c:pt>
                <c:pt idx="553">
                  <c:v>27.673341666581109</c:v>
                </c:pt>
                <c:pt idx="554">
                  <c:v>27.723363888915628</c:v>
                </c:pt>
                <c:pt idx="555">
                  <c:v>27.773397222161293</c:v>
                </c:pt>
                <c:pt idx="556">
                  <c:v>27.823419444321189</c:v>
                </c:pt>
                <c:pt idx="557">
                  <c:v>27.873438888753299</c:v>
                </c:pt>
                <c:pt idx="558">
                  <c:v>27.923463888815604</c:v>
                </c:pt>
                <c:pt idx="559">
                  <c:v>27.973469444434159</c:v>
                </c:pt>
                <c:pt idx="560">
                  <c:v>28.023525000025984</c:v>
                </c:pt>
                <c:pt idx="561">
                  <c:v>28.073574999987613</c:v>
                </c:pt>
                <c:pt idx="562">
                  <c:v>28.123574999975972</c:v>
                </c:pt>
                <c:pt idx="563">
                  <c:v>28.17363611102337</c:v>
                </c:pt>
                <c:pt idx="564">
                  <c:v>28.223691666615196</c:v>
                </c:pt>
                <c:pt idx="565">
                  <c:v>28.273733333218843</c:v>
                </c:pt>
                <c:pt idx="566">
                  <c:v>28.323738888837397</c:v>
                </c:pt>
                <c:pt idx="567">
                  <c:v>28.373761110997293</c:v>
                </c:pt>
                <c:pt idx="568">
                  <c:v>28.423813888861332</c:v>
                </c:pt>
                <c:pt idx="569">
                  <c:v>28.473833333293442</c:v>
                </c:pt>
                <c:pt idx="570">
                  <c:v>28.523905555426609</c:v>
                </c:pt>
                <c:pt idx="571">
                  <c:v>28.573922222130932</c:v>
                </c:pt>
                <c:pt idx="572">
                  <c:v>28.623949999921024</c:v>
                </c:pt>
                <c:pt idx="573">
                  <c:v>28.673986111069098</c:v>
                </c:pt>
                <c:pt idx="574">
                  <c:v>28.724033333302941</c:v>
                </c:pt>
                <c:pt idx="575">
                  <c:v>28.774077777808998</c:v>
                </c:pt>
                <c:pt idx="576">
                  <c:v>28.824141666584183</c:v>
                </c:pt>
                <c:pt idx="577">
                  <c:v>28.874183333362453</c:v>
                </c:pt>
                <c:pt idx="578">
                  <c:v>28.9242249999661</c:v>
                </c:pt>
                <c:pt idx="579">
                  <c:v>28.974308333359659</c:v>
                </c:pt>
                <c:pt idx="580">
                  <c:v>29.024347222235519</c:v>
                </c:pt>
                <c:pt idx="581">
                  <c:v>29.074402777652722</c:v>
                </c:pt>
                <c:pt idx="582">
                  <c:v>29.124480555416085</c:v>
                </c:pt>
                <c:pt idx="583">
                  <c:v>29.17450555547839</c:v>
                </c:pt>
                <c:pt idx="584">
                  <c:v>29.224591666599736</c:v>
                </c:pt>
                <c:pt idx="585">
                  <c:v>29.274652777647134</c:v>
                </c:pt>
                <c:pt idx="586">
                  <c:v>29.32473055558512</c:v>
                </c:pt>
                <c:pt idx="587">
                  <c:v>29.374780555546749</c:v>
                </c:pt>
                <c:pt idx="588">
                  <c:v>29.42484999995213</c:v>
                </c:pt>
                <c:pt idx="589">
                  <c:v>29.474861111026257</c:v>
                </c:pt>
                <c:pt idx="590">
                  <c:v>29.524891666544136</c:v>
                </c:pt>
                <c:pt idx="591">
                  <c:v>29.574944444408175</c:v>
                </c:pt>
                <c:pt idx="592">
                  <c:v>29.62494722212432</c:v>
                </c:pt>
                <c:pt idx="593">
                  <c:v>29.675013888801914</c:v>
                </c:pt>
                <c:pt idx="594">
                  <c:v>29.725094444467686</c:v>
                </c:pt>
                <c:pt idx="595">
                  <c:v>29.775144444429316</c:v>
                </c:pt>
                <c:pt idx="596">
                  <c:v>29.825174999947194</c:v>
                </c:pt>
                <c:pt idx="597">
                  <c:v>29.875222222181037</c:v>
                </c:pt>
                <c:pt idx="598">
                  <c:v>29.925247222243343</c:v>
                </c:pt>
                <c:pt idx="599">
                  <c:v>29.975280555489007</c:v>
                </c:pt>
                <c:pt idx="600">
                  <c:v>30.025316666637082</c:v>
                </c:pt>
                <c:pt idx="601">
                  <c:v>30.07531666662544</c:v>
                </c:pt>
                <c:pt idx="602">
                  <c:v>30.125358333229087</c:v>
                </c:pt>
                <c:pt idx="603">
                  <c:v>30.175422222178895</c:v>
                </c:pt>
                <c:pt idx="604">
                  <c:v>30.225486111128703</c:v>
                </c:pt>
                <c:pt idx="605">
                  <c:v>30.275536111090332</c:v>
                </c:pt>
                <c:pt idx="606">
                  <c:v>30.325569444335997</c:v>
                </c:pt>
                <c:pt idx="607">
                  <c:v>30.375613888842054</c:v>
                </c:pt>
                <c:pt idx="608">
                  <c:v>30.425652777717914</c:v>
                </c:pt>
                <c:pt idx="609">
                  <c:v>30.475727777753491</c:v>
                </c:pt>
                <c:pt idx="610">
                  <c:v>30.525758333271369</c:v>
                </c:pt>
                <c:pt idx="611">
                  <c:v>30.575777777703479</c:v>
                </c:pt>
                <c:pt idx="612">
                  <c:v>30.625788888777606</c:v>
                </c:pt>
                <c:pt idx="613">
                  <c:v>30.675861111085396</c:v>
                </c:pt>
                <c:pt idx="614">
                  <c:v>30.725941666576546</c:v>
                </c:pt>
                <c:pt idx="615">
                  <c:v>30.775972222094424</c:v>
                </c:pt>
                <c:pt idx="616">
                  <c:v>30.825986111070961</c:v>
                </c:pt>
                <c:pt idx="617">
                  <c:v>30.876033333304804</c:v>
                </c:pt>
                <c:pt idx="618">
                  <c:v>30.92610833334038</c:v>
                </c:pt>
                <c:pt idx="619">
                  <c:v>30.976133333228063</c:v>
                </c:pt>
                <c:pt idx="620">
                  <c:v>31.026149999932386</c:v>
                </c:pt>
                <c:pt idx="621">
                  <c:v>31.076152777648531</c:v>
                </c:pt>
                <c:pt idx="622">
                  <c:v>31.12617499998305</c:v>
                </c:pt>
                <c:pt idx="623">
                  <c:v>31.176183333329391</c:v>
                </c:pt>
                <c:pt idx="624">
                  <c:v>31.226255555462558</c:v>
                </c:pt>
                <c:pt idx="625">
                  <c:v>31.27633611112833</c:v>
                </c:pt>
                <c:pt idx="626">
                  <c:v>31.326341666572262</c:v>
                </c:pt>
                <c:pt idx="627">
                  <c:v>31.376383333350532</c:v>
                </c:pt>
                <c:pt idx="628">
                  <c:v>31.426447222125717</c:v>
                </c:pt>
                <c:pt idx="629">
                  <c:v>31.476466666557826</c:v>
                </c:pt>
                <c:pt idx="630">
                  <c:v>31.526552777679171</c:v>
                </c:pt>
                <c:pt idx="631">
                  <c:v>31.576586111099459</c:v>
                </c:pt>
                <c:pt idx="632">
                  <c:v>31.626636111061089</c:v>
                </c:pt>
                <c:pt idx="633">
                  <c:v>31.676672222209163</c:v>
                </c:pt>
                <c:pt idx="634">
                  <c:v>31.726708333357237</c:v>
                </c:pt>
                <c:pt idx="635">
                  <c:v>31.776736110972706</c:v>
                </c:pt>
                <c:pt idx="636">
                  <c:v>31.826780555478763</c:v>
                </c:pt>
                <c:pt idx="637">
                  <c:v>31.876788888825104</c:v>
                </c:pt>
                <c:pt idx="638">
                  <c:v>31.92683333333116</c:v>
                </c:pt>
                <c:pt idx="639">
                  <c:v>31.976891666650772</c:v>
                </c:pt>
                <c:pt idx="640">
                  <c:v>32.026938888884615</c:v>
                </c:pt>
                <c:pt idx="641">
                  <c:v>32.076977777760476</c:v>
                </c:pt>
                <c:pt idx="642">
                  <c:v>32.12699166656239</c:v>
                </c:pt>
                <c:pt idx="643">
                  <c:v>32.17699999990873</c:v>
                </c:pt>
                <c:pt idx="644">
                  <c:v>32.227008333255071</c:v>
                </c:pt>
                <c:pt idx="645">
                  <c:v>32.277063888846897</c:v>
                </c:pt>
                <c:pt idx="646">
                  <c:v>32.327127777796704</c:v>
                </c:pt>
                <c:pt idx="647">
                  <c:v>32.377188888844103</c:v>
                </c:pt>
                <c:pt idx="648">
                  <c:v>32.427241666533519</c:v>
                </c:pt>
                <c:pt idx="649">
                  <c:v>32.477294444397558</c:v>
                </c:pt>
                <c:pt idx="650">
                  <c:v>32.527336111001205</c:v>
                </c:pt>
                <c:pt idx="651">
                  <c:v>32.577336110989563</c:v>
                </c:pt>
                <c:pt idx="652">
                  <c:v>32.627377777767833</c:v>
                </c:pt>
                <c:pt idx="653">
                  <c:v>32.677413888915908</c:v>
                </c:pt>
                <c:pt idx="654">
                  <c:v>32.727455555519555</c:v>
                </c:pt>
                <c:pt idx="655">
                  <c:v>32.777472222223878</c:v>
                </c:pt>
                <c:pt idx="656">
                  <c:v>32.827538888901472</c:v>
                </c:pt>
                <c:pt idx="657">
                  <c:v>32.877608333306853</c:v>
                </c:pt>
                <c:pt idx="658">
                  <c:v>32.927683333342429</c:v>
                </c:pt>
                <c:pt idx="659">
                  <c:v>32.977758333203383</c:v>
                </c:pt>
                <c:pt idx="660">
                  <c:v>33.027777777635492</c:v>
                </c:pt>
                <c:pt idx="661">
                  <c:v>33.077819444413763</c:v>
                </c:pt>
                <c:pt idx="662">
                  <c:v>33.127852777659427</c:v>
                </c:pt>
                <c:pt idx="663">
                  <c:v>33.177880555449519</c:v>
                </c:pt>
                <c:pt idx="664">
                  <c:v>33.22791944432538</c:v>
                </c:pt>
                <c:pt idx="665">
                  <c:v>33.277933333301917</c:v>
                </c:pt>
                <c:pt idx="666">
                  <c:v>33.32794722210383</c:v>
                </c:pt>
                <c:pt idx="667">
                  <c:v>33.377969444438349</c:v>
                </c:pt>
                <c:pt idx="668">
                  <c:v>33.428052777657285</c:v>
                </c:pt>
                <c:pt idx="669">
                  <c:v>33.478063888906036</c:v>
                </c:pt>
                <c:pt idx="670">
                  <c:v>33.528077777707949</c:v>
                </c:pt>
                <c:pt idx="671">
                  <c:v>33.578094444412272</c:v>
                </c:pt>
                <c:pt idx="672">
                  <c:v>33.628122222202364</c:v>
                </c:pt>
                <c:pt idx="673">
                  <c:v>33.678199999965727</c:v>
                </c:pt>
                <c:pt idx="674">
                  <c:v>33.728261111013126</c:v>
                </c:pt>
                <c:pt idx="675">
                  <c:v>33.778333333320916</c:v>
                </c:pt>
                <c:pt idx="676">
                  <c:v>33.828355555480812</c:v>
                </c:pt>
                <c:pt idx="677">
                  <c:v>33.87838611099869</c:v>
                </c:pt>
                <c:pt idx="678">
                  <c:v>33.928455555578694</c:v>
                </c:pt>
                <c:pt idx="679">
                  <c:v>33.978472222108394</c:v>
                </c:pt>
                <c:pt idx="680">
                  <c:v>34.028558333229739</c:v>
                </c:pt>
                <c:pt idx="681">
                  <c:v>34.078594444377813</c:v>
                </c:pt>
                <c:pt idx="682">
                  <c:v>34.128641666611657</c:v>
                </c:pt>
                <c:pt idx="683">
                  <c:v>34.178677777759731</c:v>
                </c:pt>
                <c:pt idx="684">
                  <c:v>34.228680555475876</c:v>
                </c:pt>
                <c:pt idx="685">
                  <c:v>34.278749999881256</c:v>
                </c:pt>
                <c:pt idx="686">
                  <c:v>34.328772222215775</c:v>
                </c:pt>
                <c:pt idx="687">
                  <c:v>34.37877499993192</c:v>
                </c:pt>
                <c:pt idx="688">
                  <c:v>34.428830555523746</c:v>
                </c:pt>
                <c:pt idx="689">
                  <c:v>34.478861111041624</c:v>
                </c:pt>
                <c:pt idx="690">
                  <c:v>34.528880555473734</c:v>
                </c:pt>
                <c:pt idx="691">
                  <c:v>34.578922222252004</c:v>
                </c:pt>
                <c:pt idx="692">
                  <c:v>34.628977777669206</c:v>
                </c:pt>
                <c:pt idx="693">
                  <c:v>34.679030555533245</c:v>
                </c:pt>
                <c:pt idx="694">
                  <c:v>34.729105555568822</c:v>
                </c:pt>
                <c:pt idx="695">
                  <c:v>34.779161110986024</c:v>
                </c:pt>
                <c:pt idx="696">
                  <c:v>34.829208333219867</c:v>
                </c:pt>
                <c:pt idx="697">
                  <c:v>34.879261111083906</c:v>
                </c:pt>
                <c:pt idx="698">
                  <c:v>34.929347222205251</c:v>
                </c:pt>
                <c:pt idx="699">
                  <c:v>34.979369444365148</c:v>
                </c:pt>
                <c:pt idx="700">
                  <c:v>35.029394444427453</c:v>
                </c:pt>
                <c:pt idx="701">
                  <c:v>35.079474999918602</c:v>
                </c:pt>
                <c:pt idx="702">
                  <c:v>35.129480555537157</c:v>
                </c:pt>
                <c:pt idx="703">
                  <c:v>35.17952499986859</c:v>
                </c:pt>
                <c:pt idx="704">
                  <c:v>35.229525000031572</c:v>
                </c:pt>
                <c:pt idx="705">
                  <c:v>35.279613888880704</c:v>
                </c:pt>
                <c:pt idx="706">
                  <c:v>35.329700000002049</c:v>
                </c:pt>
                <c:pt idx="707">
                  <c:v>35.379780555493198</c:v>
                </c:pt>
                <c:pt idx="708">
                  <c:v>35.42983888881281</c:v>
                </c:pt>
                <c:pt idx="709">
                  <c:v>35.479927777661942</c:v>
                </c:pt>
                <c:pt idx="710">
                  <c:v>35.529986110981554</c:v>
                </c:pt>
                <c:pt idx="711">
                  <c:v>35.580058333289344</c:v>
                </c:pt>
                <c:pt idx="712">
                  <c:v>35.630136111052707</c:v>
                </c:pt>
                <c:pt idx="713">
                  <c:v>35.68015277775703</c:v>
                </c:pt>
                <c:pt idx="714">
                  <c:v>35.730211111076642</c:v>
                </c:pt>
                <c:pt idx="715">
                  <c:v>35.780269444396254</c:v>
                </c:pt>
                <c:pt idx="716">
                  <c:v>35.830286111100577</c:v>
                </c:pt>
                <c:pt idx="717">
                  <c:v>35.880316666618455</c:v>
                </c:pt>
                <c:pt idx="718">
                  <c:v>35.930377777665854</c:v>
                </c:pt>
                <c:pt idx="719">
                  <c:v>35.980430555529892</c:v>
                </c:pt>
                <c:pt idx="720">
                  <c:v>36.030516666651238</c:v>
                </c:pt>
                <c:pt idx="721">
                  <c:v>36.080527777725365</c:v>
                </c:pt>
                <c:pt idx="722">
                  <c:v>36.130549999885261</c:v>
                </c:pt>
                <c:pt idx="723">
                  <c:v>36.180583333305549</c:v>
                </c:pt>
                <c:pt idx="724">
                  <c:v>36.230597222107463</c:v>
                </c:pt>
                <c:pt idx="725">
                  <c:v>36.28059999999823</c:v>
                </c:pt>
                <c:pt idx="726">
                  <c:v>36.330688888847362</c:v>
                </c:pt>
                <c:pt idx="727">
                  <c:v>36.38075277779717</c:v>
                </c:pt>
                <c:pt idx="728">
                  <c:v>36.430813888844568</c:v>
                </c:pt>
                <c:pt idx="729">
                  <c:v>36.480869444436394</c:v>
                </c:pt>
                <c:pt idx="730">
                  <c:v>36.530886111140717</c:v>
                </c:pt>
                <c:pt idx="731">
                  <c:v>36.580894444312435</c:v>
                </c:pt>
                <c:pt idx="732">
                  <c:v>36.630952777806669</c:v>
                </c:pt>
                <c:pt idx="733">
                  <c:v>36.681011111126281</c:v>
                </c:pt>
                <c:pt idx="734">
                  <c:v>36.731055555457715</c:v>
                </c:pt>
                <c:pt idx="735">
                  <c:v>36.781099999963772</c:v>
                </c:pt>
                <c:pt idx="736">
                  <c:v>36.831105555582326</c:v>
                </c:pt>
                <c:pt idx="737">
                  <c:v>36.881177777715493</c:v>
                </c:pt>
                <c:pt idx="738">
                  <c:v>36.931180555431638</c:v>
                </c:pt>
                <c:pt idx="739">
                  <c:v>36.981252777739428</c:v>
                </c:pt>
                <c:pt idx="740">
                  <c:v>37.031272222171538</c:v>
                </c:pt>
                <c:pt idx="741">
                  <c:v>37.081313888775185</c:v>
                </c:pt>
                <c:pt idx="742">
                  <c:v>37.131380555452779</c:v>
                </c:pt>
                <c:pt idx="743">
                  <c:v>37.18141944432864</c:v>
                </c:pt>
                <c:pt idx="744">
                  <c:v>37.231472222192679</c:v>
                </c:pt>
                <c:pt idx="745">
                  <c:v>37.281555555586237</c:v>
                </c:pt>
                <c:pt idx="746">
                  <c:v>37.331558333302382</c:v>
                </c:pt>
                <c:pt idx="747">
                  <c:v>37.381608333264012</c:v>
                </c:pt>
                <c:pt idx="748">
                  <c:v>37.431663888855837</c:v>
                </c:pt>
                <c:pt idx="749">
                  <c:v>37.481713888817467</c:v>
                </c:pt>
                <c:pt idx="750">
                  <c:v>37.531722222163808</c:v>
                </c:pt>
                <c:pt idx="751">
                  <c:v>37.581741666595917</c:v>
                </c:pt>
                <c:pt idx="752">
                  <c:v>37.631763888755813</c:v>
                </c:pt>
                <c:pt idx="753">
                  <c:v>37.681827777705621</c:v>
                </c:pt>
                <c:pt idx="754">
                  <c:v>37.731894444383215</c:v>
                </c:pt>
                <c:pt idx="755">
                  <c:v>37.781949999975041</c:v>
                </c:pt>
                <c:pt idx="756">
                  <c:v>37.83196944440715</c:v>
                </c:pt>
                <c:pt idx="757">
                  <c:v>37.882047222170513</c:v>
                </c:pt>
                <c:pt idx="758">
                  <c:v>37.932124999933876</c:v>
                </c:pt>
                <c:pt idx="759">
                  <c:v>37.982163888809737</c:v>
                </c:pt>
                <c:pt idx="760">
                  <c:v>38.032233333215117</c:v>
                </c:pt>
                <c:pt idx="761">
                  <c:v>38.082269444363192</c:v>
                </c:pt>
                <c:pt idx="762">
                  <c:v>38.132330555585213</c:v>
                </c:pt>
                <c:pt idx="763">
                  <c:v>38.182416666531935</c:v>
                </c:pt>
                <c:pt idx="764">
                  <c:v>38.232444444322027</c:v>
                </c:pt>
                <c:pt idx="765">
                  <c:v>38.282458333298564</c:v>
                </c:pt>
                <c:pt idx="766">
                  <c:v>38.332458333286922</c:v>
                </c:pt>
                <c:pt idx="767">
                  <c:v>38.382488888804801</c:v>
                </c:pt>
                <c:pt idx="768">
                  <c:v>38.432502777781337</c:v>
                </c:pt>
                <c:pt idx="769">
                  <c:v>38.482502777769696</c:v>
                </c:pt>
                <c:pt idx="770">
                  <c:v>38.532574999902863</c:v>
                </c:pt>
                <c:pt idx="771">
                  <c:v>38.582655555568635</c:v>
                </c:pt>
                <c:pt idx="772">
                  <c:v>38.632738888787571</c:v>
                </c:pt>
                <c:pt idx="773">
                  <c:v>38.682816666550934</c:v>
                </c:pt>
                <c:pt idx="774">
                  <c:v>38.732858333329204</c:v>
                </c:pt>
                <c:pt idx="775">
                  <c:v>38.782883333216887</c:v>
                </c:pt>
                <c:pt idx="776">
                  <c:v>38.832905555551406</c:v>
                </c:pt>
                <c:pt idx="777">
                  <c:v>38.882941666524857</c:v>
                </c:pt>
                <c:pt idx="778">
                  <c:v>38.932949999871198</c:v>
                </c:pt>
                <c:pt idx="779">
                  <c:v>38.982980555563699</c:v>
                </c:pt>
                <c:pt idx="780">
                  <c:v>39.033052777696867</c:v>
                </c:pt>
                <c:pt idx="781">
                  <c:v>39.083077777759172</c:v>
                </c:pt>
                <c:pt idx="782">
                  <c:v>39.133122222090606</c:v>
                </c:pt>
                <c:pt idx="783">
                  <c:v>39.183191666670609</c:v>
                </c:pt>
                <c:pt idx="784">
                  <c:v>39.233191666658968</c:v>
                </c:pt>
                <c:pt idx="785">
                  <c:v>39.283247222250793</c:v>
                </c:pt>
                <c:pt idx="786">
                  <c:v>39.333261111052707</c:v>
                </c:pt>
                <c:pt idx="787">
                  <c:v>39.383347222174052</c:v>
                </c:pt>
                <c:pt idx="788">
                  <c:v>39.433358333248179</c:v>
                </c:pt>
                <c:pt idx="789">
                  <c:v>39.483363888866734</c:v>
                </c:pt>
                <c:pt idx="790">
                  <c:v>39.533400000014808</c:v>
                </c:pt>
                <c:pt idx="791">
                  <c:v>39.583402777730953</c:v>
                </c:pt>
                <c:pt idx="792">
                  <c:v>39.633486111124512</c:v>
                </c:pt>
                <c:pt idx="793">
                  <c:v>39.683552777802106</c:v>
                </c:pt>
                <c:pt idx="794">
                  <c:v>39.733641666651238</c:v>
                </c:pt>
                <c:pt idx="795">
                  <c:v>39.783683333254885</c:v>
                </c:pt>
                <c:pt idx="796">
                  <c:v>39.83370833331719</c:v>
                </c:pt>
                <c:pt idx="797">
                  <c:v>39.883772222092375</c:v>
                </c:pt>
                <c:pt idx="798">
                  <c:v>39.933844444400165</c:v>
                </c:pt>
                <c:pt idx="799">
                  <c:v>39.983908333349973</c:v>
                </c:pt>
                <c:pt idx="800">
                  <c:v>40.033941666595638</c:v>
                </c:pt>
                <c:pt idx="801">
                  <c:v>40.083983333199285</c:v>
                </c:pt>
                <c:pt idx="802">
                  <c:v>40.134016666619573</c:v>
                </c:pt>
                <c:pt idx="803">
                  <c:v>40.184094444382936</c:v>
                </c:pt>
                <c:pt idx="804">
                  <c:v>40.234152777702548</c:v>
                </c:pt>
                <c:pt idx="805">
                  <c:v>40.284213888749946</c:v>
                </c:pt>
                <c:pt idx="806">
                  <c:v>40.33425277780043</c:v>
                </c:pt>
                <c:pt idx="807">
                  <c:v>40.384288888773881</c:v>
                </c:pt>
                <c:pt idx="808">
                  <c:v>40.434330555552151</c:v>
                </c:pt>
                <c:pt idx="809">
                  <c:v>40.484408333315514</c:v>
                </c:pt>
                <c:pt idx="810">
                  <c:v>40.534422222117428</c:v>
                </c:pt>
                <c:pt idx="811">
                  <c:v>40.584433333191555</c:v>
                </c:pt>
                <c:pt idx="812">
                  <c:v>40.634449999895878</c:v>
                </c:pt>
                <c:pt idx="813">
                  <c:v>40.684466666600201</c:v>
                </c:pt>
                <c:pt idx="814">
                  <c:v>40.734472222218756</c:v>
                </c:pt>
                <c:pt idx="815">
                  <c:v>40.784513888822403</c:v>
                </c:pt>
                <c:pt idx="816">
                  <c:v>40.834516666538548</c:v>
                </c:pt>
                <c:pt idx="817">
                  <c:v>40.884583333216142</c:v>
                </c:pt>
                <c:pt idx="818">
                  <c:v>40.934594444464892</c:v>
                </c:pt>
                <c:pt idx="819">
                  <c:v>40.984594444453251</c:v>
                </c:pt>
                <c:pt idx="820">
                  <c:v>41.034652777772862</c:v>
                </c:pt>
                <c:pt idx="821">
                  <c:v>41.084716666548047</c:v>
                </c:pt>
                <c:pt idx="822">
                  <c:v>41.134758333326317</c:v>
                </c:pt>
                <c:pt idx="823">
                  <c:v>41.184763888770249</c:v>
                </c:pt>
                <c:pt idx="824">
                  <c:v>41.234836111078039</c:v>
                </c:pt>
                <c:pt idx="825">
                  <c:v>41.284849999879953</c:v>
                </c:pt>
                <c:pt idx="826">
                  <c:v>41.334924999915529</c:v>
                </c:pt>
                <c:pt idx="827">
                  <c:v>41.385008333309088</c:v>
                </c:pt>
                <c:pt idx="828">
                  <c:v>41.43503611109918</c:v>
                </c:pt>
                <c:pt idx="829">
                  <c:v>41.485074999975041</c:v>
                </c:pt>
                <c:pt idx="830">
                  <c:v>41.535083333321381</c:v>
                </c:pt>
                <c:pt idx="831">
                  <c:v>41.585088888765313</c:v>
                </c:pt>
                <c:pt idx="832">
                  <c:v>41.635105555469636</c:v>
                </c:pt>
                <c:pt idx="833">
                  <c:v>41.685183333232999</c:v>
                </c:pt>
                <c:pt idx="834">
                  <c:v>41.735266666626558</c:v>
                </c:pt>
                <c:pt idx="835">
                  <c:v>41.785266666614916</c:v>
                </c:pt>
                <c:pt idx="836">
                  <c:v>41.835272222233471</c:v>
                </c:pt>
                <c:pt idx="837">
                  <c:v>41.885274999949615</c:v>
                </c:pt>
                <c:pt idx="838">
                  <c:v>41.935291666653939</c:v>
                </c:pt>
                <c:pt idx="839">
                  <c:v>41.985355555429123</c:v>
                </c:pt>
                <c:pt idx="840">
                  <c:v>42.035377777763642</c:v>
                </c:pt>
                <c:pt idx="841">
                  <c:v>42.085402777651325</c:v>
                </c:pt>
                <c:pt idx="842">
                  <c:v>42.135483333317097</c:v>
                </c:pt>
                <c:pt idx="843">
                  <c:v>42.185488888761029</c:v>
                </c:pt>
                <c:pt idx="844">
                  <c:v>42.235563888796605</c:v>
                </c:pt>
                <c:pt idx="845">
                  <c:v>42.285625000018626</c:v>
                </c:pt>
                <c:pt idx="846">
                  <c:v>42.335683333338238</c:v>
                </c:pt>
                <c:pt idx="847">
                  <c:v>42.38577222218737</c:v>
                </c:pt>
                <c:pt idx="848">
                  <c:v>42.435849999950733</c:v>
                </c:pt>
                <c:pt idx="849">
                  <c:v>42.485883333196398</c:v>
                </c:pt>
                <c:pt idx="850">
                  <c:v>42.535886111087166</c:v>
                </c:pt>
                <c:pt idx="851">
                  <c:v>42.585941666678991</c:v>
                </c:pt>
                <c:pt idx="852">
                  <c:v>42.635969444469083</c:v>
                </c:pt>
                <c:pt idx="853">
                  <c:v>42.686024999886286</c:v>
                </c:pt>
                <c:pt idx="854">
                  <c:v>42.736086111108307</c:v>
                </c:pt>
                <c:pt idx="855">
                  <c:v>42.786111110995989</c:v>
                </c:pt>
                <c:pt idx="856">
                  <c:v>42.836191666661762</c:v>
                </c:pt>
                <c:pt idx="857">
                  <c:v>42.886272222152911</c:v>
                </c:pt>
                <c:pt idx="858">
                  <c:v>42.936308333300985</c:v>
                </c:pt>
                <c:pt idx="859">
                  <c:v>42.98631388891954</c:v>
                </c:pt>
                <c:pt idx="860">
                  <c:v>43.036347222165205</c:v>
                </c:pt>
                <c:pt idx="861">
                  <c:v>43.086408333212603</c:v>
                </c:pt>
                <c:pt idx="862">
                  <c:v>43.136430555547122</c:v>
                </c:pt>
                <c:pt idx="863">
                  <c:v>43.186474999878556</c:v>
                </c:pt>
                <c:pt idx="864">
                  <c:v>43.236558333272114</c:v>
                </c:pt>
                <c:pt idx="865">
                  <c:v>43.28661388886394</c:v>
                </c:pt>
                <c:pt idx="866">
                  <c:v>43.336647222109605</c:v>
                </c:pt>
                <c:pt idx="867">
                  <c:v>43.386669444444124</c:v>
                </c:pt>
                <c:pt idx="868">
                  <c:v>43.436669444432482</c:v>
                </c:pt>
                <c:pt idx="869">
                  <c:v>43.486705555580556</c:v>
                </c:pt>
                <c:pt idx="870">
                  <c:v>43.536716666654684</c:v>
                </c:pt>
                <c:pt idx="871">
                  <c:v>43.586747222172562</c:v>
                </c:pt>
                <c:pt idx="872">
                  <c:v>43.636822222208139</c:v>
                </c:pt>
                <c:pt idx="873">
                  <c:v>43.686908333329484</c:v>
                </c:pt>
                <c:pt idx="874">
                  <c:v>43.736919444403611</c:v>
                </c:pt>
                <c:pt idx="875">
                  <c:v>43.786988888808992</c:v>
                </c:pt>
                <c:pt idx="876">
                  <c:v>43.837052777758799</c:v>
                </c:pt>
                <c:pt idx="877">
                  <c:v>43.887072222190909</c:v>
                </c:pt>
                <c:pt idx="878">
                  <c:v>43.937077777809463</c:v>
                </c:pt>
                <c:pt idx="879">
                  <c:v>43.987130555498879</c:v>
                </c:pt>
                <c:pt idx="880">
                  <c:v>44.037172222102527</c:v>
                </c:pt>
                <c:pt idx="881">
                  <c:v>44.087222222238779</c:v>
                </c:pt>
                <c:pt idx="882">
                  <c:v>44.137222222227138</c:v>
                </c:pt>
                <c:pt idx="883">
                  <c:v>44.187280555546749</c:v>
                </c:pt>
                <c:pt idx="884">
                  <c:v>44.237361111037899</c:v>
                </c:pt>
                <c:pt idx="885">
                  <c:v>44.287366666656453</c:v>
                </c:pt>
                <c:pt idx="886">
                  <c:v>44.33743888878962</c:v>
                </c:pt>
                <c:pt idx="887">
                  <c:v>44.387505555467214</c:v>
                </c:pt>
                <c:pt idx="888">
                  <c:v>44.437558333331253</c:v>
                </c:pt>
                <c:pt idx="889">
                  <c:v>44.487569444405381</c:v>
                </c:pt>
                <c:pt idx="890">
                  <c:v>44.537636111082975</c:v>
                </c:pt>
                <c:pt idx="891">
                  <c:v>44.587658333242871</c:v>
                </c:pt>
                <c:pt idx="892">
                  <c:v>44.637674999947194</c:v>
                </c:pt>
                <c:pt idx="893">
                  <c:v>44.687741666624788</c:v>
                </c:pt>
                <c:pt idx="894">
                  <c:v>44.737755555426702</c:v>
                </c:pt>
                <c:pt idx="895">
                  <c:v>44.787822222104296</c:v>
                </c:pt>
                <c:pt idx="896">
                  <c:v>44.8378916666843</c:v>
                </c:pt>
                <c:pt idx="897">
                  <c:v>44.887902777758427</c:v>
                </c:pt>
                <c:pt idx="898">
                  <c:v>44.937944444362074</c:v>
                </c:pt>
                <c:pt idx="899">
                  <c:v>44.987949999980628</c:v>
                </c:pt>
                <c:pt idx="900">
                  <c:v>45.038013888755813</c:v>
                </c:pt>
                <c:pt idx="901">
                  <c:v>45.088080555433407</c:v>
                </c:pt>
                <c:pt idx="902">
                  <c:v>45.138113888853695</c:v>
                </c:pt>
                <c:pt idx="903">
                  <c:v>45.188138888916001</c:v>
                </c:pt>
                <c:pt idx="904">
                  <c:v>45.238141666632146</c:v>
                </c:pt>
                <c:pt idx="905">
                  <c:v>45.288205555581953</c:v>
                </c:pt>
                <c:pt idx="906">
                  <c:v>45.338236111099832</c:v>
                </c:pt>
                <c:pt idx="907">
                  <c:v>45.38826666661771</c:v>
                </c:pt>
                <c:pt idx="908">
                  <c:v>45.438288888777606</c:v>
                </c:pt>
                <c:pt idx="909">
                  <c:v>45.488333333283663</c:v>
                </c:pt>
                <c:pt idx="910">
                  <c:v>45.538377777789719</c:v>
                </c:pt>
                <c:pt idx="911">
                  <c:v>45.588452777650673</c:v>
                </c:pt>
                <c:pt idx="912">
                  <c:v>45.638530555414036</c:v>
                </c:pt>
                <c:pt idx="913">
                  <c:v>45.688538888760377</c:v>
                </c:pt>
                <c:pt idx="914">
                  <c:v>45.738577777636237</c:v>
                </c:pt>
                <c:pt idx="915">
                  <c:v>45.788624999870081</c:v>
                </c:pt>
                <c:pt idx="916">
                  <c:v>45.838675000006333</c:v>
                </c:pt>
                <c:pt idx="917">
                  <c:v>45.888722222240176</c:v>
                </c:pt>
                <c:pt idx="918">
                  <c:v>45.938755555485841</c:v>
                </c:pt>
                <c:pt idx="919">
                  <c:v>45.98883611097699</c:v>
                </c:pt>
                <c:pt idx="920">
                  <c:v>46.038855555583723</c:v>
                </c:pt>
                <c:pt idx="921">
                  <c:v>46.088888888829388</c:v>
                </c:pt>
                <c:pt idx="922">
                  <c:v>46.138936111063231</c:v>
                </c:pt>
                <c:pt idx="923">
                  <c:v>46.188972222211305</c:v>
                </c:pt>
                <c:pt idx="924">
                  <c:v>46.23903611098649</c:v>
                </c:pt>
                <c:pt idx="925">
                  <c:v>46.289088888850529</c:v>
                </c:pt>
                <c:pt idx="926">
                  <c:v>46.339116666640621</c:v>
                </c:pt>
                <c:pt idx="927">
                  <c:v>46.389172222232446</c:v>
                </c:pt>
                <c:pt idx="928">
                  <c:v>46.439233333279844</c:v>
                </c:pt>
                <c:pt idx="929">
                  <c:v>46.489269444427919</c:v>
                </c:pt>
                <c:pt idx="930">
                  <c:v>46.539336111105513</c:v>
                </c:pt>
                <c:pt idx="931">
                  <c:v>46.589358333265409</c:v>
                </c:pt>
                <c:pt idx="932">
                  <c:v>46.639394444413483</c:v>
                </c:pt>
                <c:pt idx="933">
                  <c:v>46.68946944444906</c:v>
                </c:pt>
                <c:pt idx="934">
                  <c:v>46.739483333250973</c:v>
                </c:pt>
                <c:pt idx="935">
                  <c:v>46.789536111115012</c:v>
                </c:pt>
                <c:pt idx="936">
                  <c:v>46.839588888804428</c:v>
                </c:pt>
                <c:pt idx="937">
                  <c:v>46.889666666567791</c:v>
                </c:pt>
                <c:pt idx="938">
                  <c:v>46.939744444331154</c:v>
                </c:pt>
                <c:pt idx="939">
                  <c:v>46.989808333280962</c:v>
                </c:pt>
                <c:pt idx="940">
                  <c:v>47.039877777686343</c:v>
                </c:pt>
                <c:pt idx="941">
                  <c:v>47.089938888908364</c:v>
                </c:pt>
                <c:pt idx="942">
                  <c:v>47.139958333340473</c:v>
                </c:pt>
                <c:pt idx="943">
                  <c:v>47.190022222115658</c:v>
                </c:pt>
                <c:pt idx="944">
                  <c:v>47.240108333237004</c:v>
                </c:pt>
                <c:pt idx="945">
                  <c:v>47.290144444385078</c:v>
                </c:pt>
                <c:pt idx="946">
                  <c:v>47.340224999876227</c:v>
                </c:pt>
                <c:pt idx="947">
                  <c:v>47.390255555568729</c:v>
                </c:pt>
                <c:pt idx="948">
                  <c:v>47.440258333284874</c:v>
                </c:pt>
                <c:pt idx="949">
                  <c:v>47.490338888776023</c:v>
                </c:pt>
                <c:pt idx="950">
                  <c:v>47.540399999998044</c:v>
                </c:pt>
                <c:pt idx="951">
                  <c:v>47.590474999858998</c:v>
                </c:pt>
                <c:pt idx="952">
                  <c:v>47.640511111007072</c:v>
                </c:pt>
                <c:pt idx="953">
                  <c:v>47.690558333240915</c:v>
                </c:pt>
                <c:pt idx="954">
                  <c:v>47.740624999918509</c:v>
                </c:pt>
                <c:pt idx="955">
                  <c:v>47.790691666596103</c:v>
                </c:pt>
                <c:pt idx="956">
                  <c:v>47.840694444312248</c:v>
                </c:pt>
                <c:pt idx="957">
                  <c:v>47.890697222203016</c:v>
                </c:pt>
                <c:pt idx="958">
                  <c:v>47.940758333250415</c:v>
                </c:pt>
                <c:pt idx="959">
                  <c:v>47.99081388884224</c:v>
                </c:pt>
                <c:pt idx="960">
                  <c:v>48.040863888803869</c:v>
                </c:pt>
                <c:pt idx="961">
                  <c:v>48.09093333320925</c:v>
                </c:pt>
                <c:pt idx="962">
                  <c:v>48.140994444431271</c:v>
                </c:pt>
                <c:pt idx="963">
                  <c:v>48.191030555579346</c:v>
                </c:pt>
                <c:pt idx="964">
                  <c:v>48.241077777638566</c:v>
                </c:pt>
                <c:pt idx="965">
                  <c:v>48.291099999973085</c:v>
                </c:pt>
                <c:pt idx="966">
                  <c:v>48.341149999934714</c:v>
                </c:pt>
                <c:pt idx="967">
                  <c:v>48.391169444366824</c:v>
                </c:pt>
                <c:pt idx="968">
                  <c:v>48.441236111044418</c:v>
                </c:pt>
                <c:pt idx="969">
                  <c:v>48.491269444464706</c:v>
                </c:pt>
                <c:pt idx="970">
                  <c:v>48.541305555438157</c:v>
                </c:pt>
                <c:pt idx="971">
                  <c:v>48.591313888784498</c:v>
                </c:pt>
                <c:pt idx="972">
                  <c:v>48.641411110991612</c:v>
                </c:pt>
                <c:pt idx="973">
                  <c:v>48.691463888855651</c:v>
                </c:pt>
                <c:pt idx="974">
                  <c:v>48.741474999929778</c:v>
                </c:pt>
                <c:pt idx="975">
                  <c:v>48.791477777645923</c:v>
                </c:pt>
                <c:pt idx="976">
                  <c:v>48.84152222215198</c:v>
                </c:pt>
                <c:pt idx="977">
                  <c:v>48.891538888856303</c:v>
                </c:pt>
                <c:pt idx="978">
                  <c:v>48.941544444474857</c:v>
                </c:pt>
                <c:pt idx="979">
                  <c:v>48.991619444335811</c:v>
                </c:pt>
                <c:pt idx="980">
                  <c:v>49.041636111040134</c:v>
                </c:pt>
                <c:pt idx="981">
                  <c:v>49.091719444433693</c:v>
                </c:pt>
                <c:pt idx="982">
                  <c:v>49.141788888839073</c:v>
                </c:pt>
                <c:pt idx="983">
                  <c:v>49.191849999886472</c:v>
                </c:pt>
                <c:pt idx="984">
                  <c:v>49.241869444318581</c:v>
                </c:pt>
                <c:pt idx="985">
                  <c:v>49.291894444380887</c:v>
                </c:pt>
                <c:pt idx="986">
                  <c:v>49.341930555528961</c:v>
                </c:pt>
                <c:pt idx="987">
                  <c:v>49.391969444404822</c:v>
                </c:pt>
                <c:pt idx="988">
                  <c:v>49.442008333280683</c:v>
                </c:pt>
                <c:pt idx="989">
                  <c:v>49.492041666526347</c:v>
                </c:pt>
                <c:pt idx="990">
                  <c:v>49.54208888876019</c:v>
                </c:pt>
                <c:pt idx="991">
                  <c:v>49.592122222180478</c:v>
                </c:pt>
                <c:pt idx="992">
                  <c:v>49.642183333227877</c:v>
                </c:pt>
                <c:pt idx="993">
                  <c:v>49.692222222103737</c:v>
                </c:pt>
                <c:pt idx="994">
                  <c:v>49.742305555497296</c:v>
                </c:pt>
                <c:pt idx="995">
                  <c:v>49.792350000003353</c:v>
                </c:pt>
                <c:pt idx="996">
                  <c:v>49.842383333249018</c:v>
                </c:pt>
                <c:pt idx="997">
                  <c:v>49.892455555556808</c:v>
                </c:pt>
                <c:pt idx="998">
                  <c:v>49.942505555518437</c:v>
                </c:pt>
                <c:pt idx="999">
                  <c:v>49.992538888764102</c:v>
                </c:pt>
                <c:pt idx="1000">
                  <c:v>50.042561111098621</c:v>
                </c:pt>
                <c:pt idx="1001">
                  <c:v>50.092583333258517</c:v>
                </c:pt>
                <c:pt idx="1002">
                  <c:v>50.142644444305915</c:v>
                </c:pt>
                <c:pt idx="1003">
                  <c:v>50.192727777699474</c:v>
                </c:pt>
                <c:pt idx="1004">
                  <c:v>50.242769444303121</c:v>
                </c:pt>
                <c:pt idx="1005">
                  <c:v>50.292788888909854</c:v>
                </c:pt>
                <c:pt idx="1006">
                  <c:v>50.342819444427732</c:v>
                </c:pt>
                <c:pt idx="1007">
                  <c:v>50.392822222143877</c:v>
                </c:pt>
                <c:pt idx="1008">
                  <c:v>50.44289999990724</c:v>
                </c:pt>
                <c:pt idx="1009">
                  <c:v>50.492936111055315</c:v>
                </c:pt>
                <c:pt idx="1010">
                  <c:v>50.542944444401655</c:v>
                </c:pt>
                <c:pt idx="1011">
                  <c:v>50.592972222191747</c:v>
                </c:pt>
                <c:pt idx="1012">
                  <c:v>50.643013888795394</c:v>
                </c:pt>
                <c:pt idx="1013">
                  <c:v>50.693022222141735</c:v>
                </c:pt>
                <c:pt idx="1014">
                  <c:v>50.743108333263081</c:v>
                </c:pt>
                <c:pt idx="1015">
                  <c:v>50.793147222138941</c:v>
                </c:pt>
                <c:pt idx="1016">
                  <c:v>50.8432305555325</c:v>
                </c:pt>
                <c:pt idx="1017">
                  <c:v>50.893299999937881</c:v>
                </c:pt>
                <c:pt idx="1018">
                  <c:v>50.943386111059226</c:v>
                </c:pt>
                <c:pt idx="1019">
                  <c:v>50.993394444405567</c:v>
                </c:pt>
                <c:pt idx="1020">
                  <c:v>51.043477777799126</c:v>
                </c:pt>
                <c:pt idx="1021">
                  <c:v>51.093499999959022</c:v>
                </c:pt>
                <c:pt idx="1022">
                  <c:v>51.143566666636616</c:v>
                </c:pt>
                <c:pt idx="1023">
                  <c:v>51.193624999956228</c:v>
                </c:pt>
                <c:pt idx="1024">
                  <c:v>51.243674999917857</c:v>
                </c:pt>
                <c:pt idx="1025">
                  <c:v>51.293747222225647</c:v>
                </c:pt>
                <c:pt idx="1026">
                  <c:v>51.343758333299775</c:v>
                </c:pt>
                <c:pt idx="1027">
                  <c:v>51.393772222101688</c:v>
                </c:pt>
                <c:pt idx="1028">
                  <c:v>51.4438305554213</c:v>
                </c:pt>
                <c:pt idx="1029">
                  <c:v>51.493833333312068</c:v>
                </c:pt>
                <c:pt idx="1030">
                  <c:v>51.543863888829947</c:v>
                </c:pt>
                <c:pt idx="1031">
                  <c:v>51.59388055553427</c:v>
                </c:pt>
                <c:pt idx="1032">
                  <c:v>51.643924999865703</c:v>
                </c:pt>
                <c:pt idx="1033">
                  <c:v>51.693941666570026</c:v>
                </c:pt>
                <c:pt idx="1034">
                  <c:v>51.744016666605603</c:v>
                </c:pt>
                <c:pt idx="1035">
                  <c:v>51.794041666667908</c:v>
                </c:pt>
                <c:pt idx="1036">
                  <c:v>51.844105555443093</c:v>
                </c:pt>
                <c:pt idx="1037">
                  <c:v>51.894113888789434</c:v>
                </c:pt>
                <c:pt idx="1038">
                  <c:v>51.944183333194815</c:v>
                </c:pt>
                <c:pt idx="1039">
                  <c:v>51.99420833325712</c:v>
                </c:pt>
                <c:pt idx="1040">
                  <c:v>52.044211110973265</c:v>
                </c:pt>
                <c:pt idx="1041">
                  <c:v>52.094272222195286</c:v>
                </c:pt>
                <c:pt idx="1042">
                  <c:v>52.144308333343361</c:v>
                </c:pt>
                <c:pt idx="1043">
                  <c:v>52.194394444464706</c:v>
                </c:pt>
                <c:pt idx="1044">
                  <c:v>52.244463888870087</c:v>
                </c:pt>
                <c:pt idx="1045">
                  <c:v>52.294549999991432</c:v>
                </c:pt>
                <c:pt idx="1046">
                  <c:v>52.344619444396812</c:v>
                </c:pt>
                <c:pt idx="1047">
                  <c:v>52.394644444459118</c:v>
                </c:pt>
                <c:pt idx="1048">
                  <c:v>52.444716666592285</c:v>
                </c:pt>
                <c:pt idx="1049">
                  <c:v>52.494733333296608</c:v>
                </c:pt>
                <c:pt idx="1050">
                  <c:v>52.544819444417953</c:v>
                </c:pt>
                <c:pt idx="1051">
                  <c:v>52.594869444379583</c:v>
                </c:pt>
                <c:pt idx="1052">
                  <c:v>52.64488333335612</c:v>
                </c:pt>
                <c:pt idx="1053">
                  <c:v>52.694902777788229</c:v>
                </c:pt>
                <c:pt idx="1054">
                  <c:v>52.744933333306108</c:v>
                </c:pt>
                <c:pt idx="1055">
                  <c:v>52.794999999983702</c:v>
                </c:pt>
                <c:pt idx="1056">
                  <c:v>52.845049999945331</c:v>
                </c:pt>
                <c:pt idx="1057">
                  <c:v>52.895094444451388</c:v>
                </c:pt>
                <c:pt idx="1058">
                  <c:v>52.945130555424839</c:v>
                </c:pt>
                <c:pt idx="1059">
                  <c:v>52.995208333362825</c:v>
                </c:pt>
                <c:pt idx="1060">
                  <c:v>53.045216666534543</c:v>
                </c:pt>
                <c:pt idx="1061">
                  <c:v>53.095283333212137</c:v>
                </c:pt>
                <c:pt idx="1062">
                  <c:v>53.145349999889731</c:v>
                </c:pt>
                <c:pt idx="1063">
                  <c:v>53.195411111111753</c:v>
                </c:pt>
                <c:pt idx="1064">
                  <c:v>53.245474999886937</c:v>
                </c:pt>
                <c:pt idx="1065">
                  <c:v>53.295513888762798</c:v>
                </c:pt>
                <c:pt idx="1066">
                  <c:v>53.345516666653566</c:v>
                </c:pt>
                <c:pt idx="1067">
                  <c:v>53.39553055545548</c:v>
                </c:pt>
                <c:pt idx="1068">
                  <c:v>53.44557222223375</c:v>
                </c:pt>
                <c:pt idx="1069">
                  <c:v>53.49559166666586</c:v>
                </c:pt>
                <c:pt idx="1070">
                  <c:v>53.545602777739987</c:v>
                </c:pt>
                <c:pt idx="1071">
                  <c:v>53.595658333331812</c:v>
                </c:pt>
                <c:pt idx="1072">
                  <c:v>53.645691666577477</c:v>
                </c:pt>
                <c:pt idx="1073">
                  <c:v>53.69576944434084</c:v>
                </c:pt>
                <c:pt idx="1074">
                  <c:v>53.745850000006612</c:v>
                </c:pt>
                <c:pt idx="1075">
                  <c:v>53.795924999867566</c:v>
                </c:pt>
                <c:pt idx="1076">
                  <c:v>53.845952777657658</c:v>
                </c:pt>
                <c:pt idx="1077">
                  <c:v>53.895969444361981</c:v>
                </c:pt>
                <c:pt idx="1078">
                  <c:v>53.945997222152073</c:v>
                </c:pt>
                <c:pt idx="1079">
                  <c:v>53.996055555471685</c:v>
                </c:pt>
                <c:pt idx="1080">
                  <c:v>54.046119444421493</c:v>
                </c:pt>
                <c:pt idx="1081">
                  <c:v>54.096194444457069</c:v>
                </c:pt>
                <c:pt idx="1082">
                  <c:v>54.146205555531196</c:v>
                </c:pt>
                <c:pt idx="1083">
                  <c:v>54.19621944433311</c:v>
                </c:pt>
                <c:pt idx="1084">
                  <c:v>54.246244444395415</c:v>
                </c:pt>
                <c:pt idx="1085">
                  <c:v>54.296266666555312</c:v>
                </c:pt>
                <c:pt idx="1086">
                  <c:v>54.346297222247813</c:v>
                </c:pt>
                <c:pt idx="1087">
                  <c:v>54.396299999963958</c:v>
                </c:pt>
                <c:pt idx="1088">
                  <c:v>54.44635833328357</c:v>
                </c:pt>
                <c:pt idx="1089">
                  <c:v>54.496363888902124</c:v>
                </c:pt>
                <c:pt idx="1090">
                  <c:v>54.546444444393273</c:v>
                </c:pt>
                <c:pt idx="1091">
                  <c:v>54.59651944442885</c:v>
                </c:pt>
                <c:pt idx="1092">
                  <c:v>54.646524999872781</c:v>
                </c:pt>
                <c:pt idx="1093">
                  <c:v>54.6965472222073</c:v>
                </c:pt>
                <c:pt idx="1094">
                  <c:v>54.746605555526912</c:v>
                </c:pt>
                <c:pt idx="1095">
                  <c:v>54.796669444302097</c:v>
                </c:pt>
                <c:pt idx="1096">
                  <c:v>54.846747222240083</c:v>
                </c:pt>
                <c:pt idx="1097">
                  <c:v>54.896749999956228</c:v>
                </c:pt>
                <c:pt idx="1098">
                  <c:v>54.946758333302569</c:v>
                </c:pt>
                <c:pt idx="1099">
                  <c:v>54.996813888894394</c:v>
                </c:pt>
                <c:pt idx="1100">
                  <c:v>55.04683611105429</c:v>
                </c:pt>
                <c:pt idx="1101">
                  <c:v>55.096894444373902</c:v>
                </c:pt>
                <c:pt idx="1102">
                  <c:v>55.14689444436226</c:v>
                </c:pt>
                <c:pt idx="1103">
                  <c:v>55.196916666696779</c:v>
                </c:pt>
                <c:pt idx="1104">
                  <c:v>55.247002777643502</c:v>
                </c:pt>
                <c:pt idx="1105">
                  <c:v>55.297069444321096</c:v>
                </c:pt>
                <c:pt idx="1106">
                  <c:v>55.347080555569846</c:v>
                </c:pt>
                <c:pt idx="1107">
                  <c:v>55.397083333285991</c:v>
                </c:pt>
                <c:pt idx="1108">
                  <c:v>55.447086111002136</c:v>
                </c:pt>
                <c:pt idx="1109">
                  <c:v>55.497161111037713</c:v>
                </c:pt>
                <c:pt idx="1110">
                  <c:v>55.547166666656267</c:v>
                </c:pt>
                <c:pt idx="1111">
                  <c:v>55.597194444446359</c:v>
                </c:pt>
                <c:pt idx="1112">
                  <c:v>55.647274999937508</c:v>
                </c:pt>
                <c:pt idx="1113">
                  <c:v>55.697338888887316</c:v>
                </c:pt>
                <c:pt idx="1114">
                  <c:v>55.747399999934714</c:v>
                </c:pt>
                <c:pt idx="1115">
                  <c:v>55.797447222168557</c:v>
                </c:pt>
                <c:pt idx="1116">
                  <c:v>55.847505555488169</c:v>
                </c:pt>
                <c:pt idx="1117">
                  <c:v>55.897511111106724</c:v>
                </c:pt>
                <c:pt idx="1118">
                  <c:v>55.947536110994406</c:v>
                </c:pt>
                <c:pt idx="1119">
                  <c:v>55.997594444314018</c:v>
                </c:pt>
                <c:pt idx="1120">
                  <c:v>56.047661110991612</c:v>
                </c:pt>
                <c:pt idx="1121">
                  <c:v>56.097666666610166</c:v>
                </c:pt>
                <c:pt idx="1122">
                  <c:v>56.147716666571796</c:v>
                </c:pt>
                <c:pt idx="1123">
                  <c:v>56.197763888805639</c:v>
                </c:pt>
                <c:pt idx="1124">
                  <c:v>56.247844444471411</c:v>
                </c:pt>
                <c:pt idx="1125">
                  <c:v>56.297888888802845</c:v>
                </c:pt>
                <c:pt idx="1126">
                  <c:v>56.347927777678706</c:v>
                </c:pt>
                <c:pt idx="1127">
                  <c:v>56.398011111072265</c:v>
                </c:pt>
                <c:pt idx="1128">
                  <c:v>56.448072222119663</c:v>
                </c:pt>
                <c:pt idx="1129">
                  <c:v>56.498105555539951</c:v>
                </c:pt>
                <c:pt idx="1130">
                  <c:v>56.548133333330043</c:v>
                </c:pt>
                <c:pt idx="1131">
                  <c:v>56.598161111120135</c:v>
                </c:pt>
                <c:pt idx="1132">
                  <c:v>56.64824444433907</c:v>
                </c:pt>
                <c:pt idx="1133">
                  <c:v>56.698288888845127</c:v>
                </c:pt>
                <c:pt idx="1134">
                  <c:v>56.748361110978294</c:v>
                </c:pt>
                <c:pt idx="1135">
                  <c:v>56.798400000028778</c:v>
                </c:pt>
                <c:pt idx="1136">
                  <c:v>56.848441666632425</c:v>
                </c:pt>
                <c:pt idx="1137">
                  <c:v>56.898449999978766</c:v>
                </c:pt>
                <c:pt idx="1138">
                  <c:v>56.948530555469915</c:v>
                </c:pt>
                <c:pt idx="1139">
                  <c:v>56.998555555532221</c:v>
                </c:pt>
                <c:pt idx="1140">
                  <c:v>57.048586111050099</c:v>
                </c:pt>
                <c:pt idx="1141">
                  <c:v>57.098627777653746</c:v>
                </c:pt>
                <c:pt idx="1142">
                  <c:v>57.148652777716052</c:v>
                </c:pt>
                <c:pt idx="1143">
                  <c:v>57.198666666692588</c:v>
                </c:pt>
                <c:pt idx="1144">
                  <c:v>57.248752777639311</c:v>
                </c:pt>
                <c:pt idx="1145">
                  <c:v>57.298824999947101</c:v>
                </c:pt>
                <c:pt idx="1146">
                  <c:v>57.348894444352482</c:v>
                </c:pt>
                <c:pt idx="1147">
                  <c:v>57.398908333329018</c:v>
                </c:pt>
                <c:pt idx="1148">
                  <c:v>57.448930555488914</c:v>
                </c:pt>
                <c:pt idx="1149">
                  <c:v>57.498944444465451</c:v>
                </c:pt>
                <c:pt idx="1150">
                  <c:v>57.548980555438902</c:v>
                </c:pt>
                <c:pt idx="1151">
                  <c:v>57.599041666660924</c:v>
                </c:pt>
                <c:pt idx="1152">
                  <c:v>57.649074999906588</c:v>
                </c:pt>
                <c:pt idx="1153">
                  <c:v>57.699108333326876</c:v>
                </c:pt>
                <c:pt idx="1154">
                  <c:v>57.749116666673217</c:v>
                </c:pt>
                <c:pt idx="1155">
                  <c:v>57.799152777646668</c:v>
                </c:pt>
                <c:pt idx="1156">
                  <c:v>57.849199999880511</c:v>
                </c:pt>
                <c:pt idx="1157">
                  <c:v>57.899241666658781</c:v>
                </c:pt>
                <c:pt idx="1158">
                  <c:v>57.949291666620411</c:v>
                </c:pt>
                <c:pt idx="1159">
                  <c:v>57.999308333324734</c:v>
                </c:pt>
                <c:pt idx="1160">
                  <c:v>58.049313888768665</c:v>
                </c:pt>
                <c:pt idx="1161">
                  <c:v>58.099377777718473</c:v>
                </c:pt>
                <c:pt idx="1162">
                  <c:v>58.149411111138761</c:v>
                </c:pt>
                <c:pt idx="1163">
                  <c:v>58.199463888828177</c:v>
                </c:pt>
                <c:pt idx="1164">
                  <c:v>58.249466666544322</c:v>
                </c:pt>
                <c:pt idx="1165">
                  <c:v>58.299505555420183</c:v>
                </c:pt>
                <c:pt idx="1166">
                  <c:v>58.349563888914417</c:v>
                </c:pt>
                <c:pt idx="1167">
                  <c:v>58.399583333346527</c:v>
                </c:pt>
                <c:pt idx="1168">
                  <c:v>58.449658333207481</c:v>
                </c:pt>
                <c:pt idx="1169">
                  <c:v>58.499716666527092</c:v>
                </c:pt>
                <c:pt idx="1170">
                  <c:v>58.549727777775843</c:v>
                </c:pt>
                <c:pt idx="1171">
                  <c:v>58.599808333266992</c:v>
                </c:pt>
                <c:pt idx="1172">
                  <c:v>58.649883333302569</c:v>
                </c:pt>
                <c:pt idx="1173">
                  <c:v>58.699919444450643</c:v>
                </c:pt>
                <c:pt idx="1174">
                  <c:v>58.749933333252557</c:v>
                </c:pt>
                <c:pt idx="1175">
                  <c:v>58.799938888871111</c:v>
                </c:pt>
                <c:pt idx="1176">
                  <c:v>58.849949999945238</c:v>
                </c:pt>
                <c:pt idx="1177">
                  <c:v>58.899961111019365</c:v>
                </c:pt>
                <c:pt idx="1178">
                  <c:v>58.950013888883404</c:v>
                </c:pt>
                <c:pt idx="1179">
                  <c:v>59.000027777685318</c:v>
                </c:pt>
                <c:pt idx="1180">
                  <c:v>59.050113888806663</c:v>
                </c:pt>
                <c:pt idx="1181">
                  <c:v>59.100175000028685</c:v>
                </c:pt>
                <c:pt idx="1182">
                  <c:v>59.150249999889638</c:v>
                </c:pt>
                <c:pt idx="1183">
                  <c:v>59.20028055558214</c:v>
                </c:pt>
                <c:pt idx="1184">
                  <c:v>59.250344444357324</c:v>
                </c:pt>
                <c:pt idx="1185">
                  <c:v>59.300397222221363</c:v>
                </c:pt>
                <c:pt idx="1186">
                  <c:v>59.350452777638566</c:v>
                </c:pt>
                <c:pt idx="1187">
                  <c:v>59.400491666689049</c:v>
                </c:pt>
                <c:pt idx="1188">
                  <c:v>59.450569444452412</c:v>
                </c:pt>
                <c:pt idx="1189">
                  <c:v>59.500647222215775</c:v>
                </c:pt>
                <c:pt idx="1190">
                  <c:v>59.550716666621156</c:v>
                </c:pt>
                <c:pt idx="1191">
                  <c:v>59.600741666683462</c:v>
                </c:pt>
                <c:pt idx="1192">
                  <c:v>59.650794444372877</c:v>
                </c:pt>
                <c:pt idx="1193">
                  <c:v>59.700819444435183</c:v>
                </c:pt>
                <c:pt idx="1194">
                  <c:v>59.750858333311044</c:v>
                </c:pt>
                <c:pt idx="1195">
                  <c:v>59.800888888828922</c:v>
                </c:pt>
                <c:pt idx="1196">
                  <c:v>59.850899999903049</c:v>
                </c:pt>
                <c:pt idx="1197">
                  <c:v>59.90096944430843</c:v>
                </c:pt>
                <c:pt idx="1198">
                  <c:v>59.951019444444682</c:v>
                </c:pt>
                <c:pt idx="1199">
                  <c:v>60.001105555566028</c:v>
                </c:pt>
                <c:pt idx="1200">
                  <c:v>60.051174999971408</c:v>
                </c:pt>
                <c:pt idx="1201">
                  <c:v>60.101230555563234</c:v>
                </c:pt>
                <c:pt idx="1202">
                  <c:v>60.151302777696401</c:v>
                </c:pt>
                <c:pt idx="1203">
                  <c:v>60.201344444474671</c:v>
                </c:pt>
                <c:pt idx="1204">
                  <c:v>60.251408333249856</c:v>
                </c:pt>
                <c:pt idx="1205">
                  <c:v>60.301483333285432</c:v>
                </c:pt>
                <c:pt idx="1206">
                  <c:v>60.351524999889079</c:v>
                </c:pt>
                <c:pt idx="1207">
                  <c:v>60.401569444395136</c:v>
                </c:pt>
                <c:pt idx="1208">
                  <c:v>60.451649999886286</c:v>
                </c:pt>
                <c:pt idx="1209">
                  <c:v>60.501722222194076</c:v>
                </c:pt>
                <c:pt idx="1210">
                  <c:v>60.551727777638007</c:v>
                </c:pt>
                <c:pt idx="1211">
                  <c:v>60.601805555575993</c:v>
                </c:pt>
                <c:pt idx="1212">
                  <c:v>60.651825000008103</c:v>
                </c:pt>
                <c:pt idx="1213">
                  <c:v>60.701869444339536</c:v>
                </c:pt>
                <c:pt idx="1214">
                  <c:v>60.751930555561557</c:v>
                </c:pt>
                <c:pt idx="1215">
                  <c:v>60.801966666535009</c:v>
                </c:pt>
                <c:pt idx="1216">
                  <c:v>60.851991666597314</c:v>
                </c:pt>
                <c:pt idx="1217">
                  <c:v>60.902027777745388</c:v>
                </c:pt>
                <c:pt idx="1218">
                  <c:v>60.952108333236538</c:v>
                </c:pt>
                <c:pt idx="1219">
                  <c:v>61.002183333272114</c:v>
                </c:pt>
                <c:pt idx="1220">
                  <c:v>61.052244444319513</c:v>
                </c:pt>
                <c:pt idx="1221">
                  <c:v>61.102244444307871</c:v>
                </c:pt>
                <c:pt idx="1222">
                  <c:v>61.152263888914604</c:v>
                </c:pt>
                <c:pt idx="1223">
                  <c:v>61.202341666677967</c:v>
                </c:pt>
                <c:pt idx="1224">
                  <c:v>61.252377777651418</c:v>
                </c:pt>
                <c:pt idx="1225">
                  <c:v>61.302452777686995</c:v>
                </c:pt>
                <c:pt idx="1226">
                  <c:v>61.352524999994785</c:v>
                </c:pt>
                <c:pt idx="1227">
                  <c:v>61.402572222228628</c:v>
                </c:pt>
                <c:pt idx="1228">
                  <c:v>61.452588888758328</c:v>
                </c:pt>
                <c:pt idx="1229">
                  <c:v>61.502661111066118</c:v>
                </c:pt>
                <c:pt idx="1230">
                  <c:v>61.552733333199285</c:v>
                </c:pt>
                <c:pt idx="1231">
                  <c:v>61.602774999977555</c:v>
                </c:pt>
                <c:pt idx="1232">
                  <c:v>61.65280833322322</c:v>
                </c:pt>
                <c:pt idx="1233">
                  <c:v>61.702888888888992</c:v>
                </c:pt>
                <c:pt idx="1234">
                  <c:v>61.752927777764853</c:v>
                </c:pt>
                <c:pt idx="1235">
                  <c:v>61.802927777753212</c:v>
                </c:pt>
                <c:pt idx="1236">
                  <c:v>61.852999999886379</c:v>
                </c:pt>
                <c:pt idx="1237">
                  <c:v>61.903022222220898</c:v>
                </c:pt>
                <c:pt idx="1238">
                  <c:v>61.953027777664829</c:v>
                </c:pt>
                <c:pt idx="1239">
                  <c:v>62.003049999999348</c:v>
                </c:pt>
                <c:pt idx="1240">
                  <c:v>62.053127777762711</c:v>
                </c:pt>
                <c:pt idx="1241">
                  <c:v>62.103158333280589</c:v>
                </c:pt>
                <c:pt idx="1242">
                  <c:v>62.153244444401935</c:v>
                </c:pt>
                <c:pt idx="1243">
                  <c:v>62.203266666561831</c:v>
                </c:pt>
                <c:pt idx="1244">
                  <c:v>62.25334999995539</c:v>
                </c:pt>
                <c:pt idx="1245">
                  <c:v>62.303433333348949</c:v>
                </c:pt>
                <c:pt idx="1246">
                  <c:v>62.353486111038364</c:v>
                </c:pt>
                <c:pt idx="1247">
                  <c:v>62.403536110999994</c:v>
                </c:pt>
                <c:pt idx="1248">
                  <c:v>62.453572222148068</c:v>
                </c:pt>
                <c:pt idx="1249">
                  <c:v>62.503619444381911</c:v>
                </c:pt>
                <c:pt idx="1250">
                  <c:v>62.553697222145274</c:v>
                </c:pt>
                <c:pt idx="1251">
                  <c:v>62.603741666651331</c:v>
                </c:pt>
                <c:pt idx="1252">
                  <c:v>62.653774999896996</c:v>
                </c:pt>
                <c:pt idx="1253">
                  <c:v>62.703805555414874</c:v>
                </c:pt>
                <c:pt idx="1254">
                  <c:v>62.75383055547718</c:v>
                </c:pt>
                <c:pt idx="1255">
                  <c:v>62.80383888882352</c:v>
                </c:pt>
                <c:pt idx="1256">
                  <c:v>62.853897222143132</c:v>
                </c:pt>
                <c:pt idx="1257">
                  <c:v>62.90396111109294</c:v>
                </c:pt>
                <c:pt idx="1258">
                  <c:v>62.954024999868125</c:v>
                </c:pt>
                <c:pt idx="1259">
                  <c:v>63.004105555533897</c:v>
                </c:pt>
                <c:pt idx="1260">
                  <c:v>63.054111110977829</c:v>
                </c:pt>
                <c:pt idx="1261">
                  <c:v>63.104133333312348</c:v>
                </c:pt>
                <c:pt idx="1262">
                  <c:v>63.154161111102439</c:v>
                </c:pt>
                <c:pt idx="1263">
                  <c:v>63.204224999877624</c:v>
                </c:pt>
                <c:pt idx="1264">
                  <c:v>63.254238888854161</c:v>
                </c:pt>
                <c:pt idx="1265">
                  <c:v>63.304269444372039</c:v>
                </c:pt>
                <c:pt idx="1266">
                  <c:v>63.354311110975686</c:v>
                </c:pt>
                <c:pt idx="1267">
                  <c:v>63.404330555582419</c:v>
                </c:pt>
                <c:pt idx="1268">
                  <c:v>63.454347222112119</c:v>
                </c:pt>
                <c:pt idx="1269">
                  <c:v>63.504374999902211</c:v>
                </c:pt>
                <c:pt idx="1270">
                  <c:v>63.554433333221823</c:v>
                </c:pt>
                <c:pt idx="1271">
                  <c:v>63.604466666642111</c:v>
                </c:pt>
                <c:pt idx="1272">
                  <c:v>63.654469444358256</c:v>
                </c:pt>
                <c:pt idx="1273">
                  <c:v>63.704483333334792</c:v>
                </c:pt>
                <c:pt idx="1274">
                  <c:v>63.754505555494688</c:v>
                </c:pt>
                <c:pt idx="1275">
                  <c:v>63.804538888914976</c:v>
                </c:pt>
                <c:pt idx="1276">
                  <c:v>63.854599999962375</c:v>
                </c:pt>
                <c:pt idx="1277">
                  <c:v>63.904658333281986</c:v>
                </c:pt>
                <c:pt idx="1278">
                  <c:v>63.954663888900541</c:v>
                </c:pt>
                <c:pt idx="1279">
                  <c:v>64.00474444439169</c:v>
                </c:pt>
                <c:pt idx="1280">
                  <c:v>64.054822222155053</c:v>
                </c:pt>
                <c:pt idx="1281">
                  <c:v>64.10483333322918</c:v>
                </c:pt>
                <c:pt idx="1282">
                  <c:v>64.154841666575521</c:v>
                </c:pt>
                <c:pt idx="1283">
                  <c:v>64.20484166656388</c:v>
                </c:pt>
                <c:pt idx="1284">
                  <c:v>64.25491111096926</c:v>
                </c:pt>
                <c:pt idx="1285">
                  <c:v>64.304986111004837</c:v>
                </c:pt>
                <c:pt idx="1286">
                  <c:v>64.354997222253587</c:v>
                </c:pt>
                <c:pt idx="1287">
                  <c:v>64.405036111129448</c:v>
                </c:pt>
                <c:pt idx="1288">
                  <c:v>64.455088888818864</c:v>
                </c:pt>
                <c:pt idx="1289">
                  <c:v>64.505155555496458</c:v>
                </c:pt>
                <c:pt idx="1290">
                  <c:v>64.555169444472995</c:v>
                </c:pt>
                <c:pt idx="1291">
                  <c:v>64.605211111076642</c:v>
                </c:pt>
                <c:pt idx="1292">
                  <c:v>64.655291666567791</c:v>
                </c:pt>
                <c:pt idx="1293">
                  <c:v>64.70531388890231</c:v>
                </c:pt>
                <c:pt idx="1294">
                  <c:v>64.755361111136153</c:v>
                </c:pt>
                <c:pt idx="1295">
                  <c:v>64.805408333195373</c:v>
                </c:pt>
                <c:pt idx="1296">
                  <c:v>64.855474999872968</c:v>
                </c:pt>
                <c:pt idx="1297">
                  <c:v>64.905511111021042</c:v>
                </c:pt>
                <c:pt idx="1298">
                  <c:v>64.955591666686814</c:v>
                </c:pt>
                <c:pt idx="1299">
                  <c:v>65.005616666574497</c:v>
                </c:pt>
                <c:pt idx="1300">
                  <c:v>65.055630555551033</c:v>
                </c:pt>
                <c:pt idx="1301">
                  <c:v>65.105636110994965</c:v>
                </c:pt>
                <c:pt idx="1302">
                  <c:v>65.155636110983323</c:v>
                </c:pt>
                <c:pt idx="1303">
                  <c:v>65.205713888746686</c:v>
                </c:pt>
                <c:pt idx="1304">
                  <c:v>65.255716666637454</c:v>
                </c:pt>
                <c:pt idx="1305">
                  <c:v>65.305741666525137</c:v>
                </c:pt>
                <c:pt idx="1306">
                  <c:v>65.355772222217638</c:v>
                </c:pt>
                <c:pt idx="1307">
                  <c:v>65.405858333338983</c:v>
                </c:pt>
                <c:pt idx="1308">
                  <c:v>65.455927777744364</c:v>
                </c:pt>
                <c:pt idx="1309">
                  <c:v>65.505933333362918</c:v>
                </c:pt>
                <c:pt idx="1310">
                  <c:v>65.555936111079063</c:v>
                </c:pt>
                <c:pt idx="1311">
                  <c:v>65.605974999954924</c:v>
                </c:pt>
                <c:pt idx="1312">
                  <c:v>65.656008333200589</c:v>
                </c:pt>
                <c:pt idx="1313">
                  <c:v>65.706027777807321</c:v>
                </c:pt>
                <c:pt idx="1314">
                  <c:v>65.756063888780773</c:v>
                </c:pt>
                <c:pt idx="1315">
                  <c:v>65.806075000029523</c:v>
                </c:pt>
                <c:pt idx="1316">
                  <c:v>65.856102777644992</c:v>
                </c:pt>
                <c:pt idx="1317">
                  <c:v>65.906186111038551</c:v>
                </c:pt>
                <c:pt idx="1318">
                  <c:v>65.95620555547066</c:v>
                </c:pt>
                <c:pt idx="1319">
                  <c:v>66.006236110988539</c:v>
                </c:pt>
                <c:pt idx="1320">
                  <c:v>66.056313888751902</c:v>
                </c:pt>
                <c:pt idx="1321">
                  <c:v>66.106322222098242</c:v>
                </c:pt>
                <c:pt idx="1322">
                  <c:v>66.156388888775837</c:v>
                </c:pt>
                <c:pt idx="1323">
                  <c:v>66.206422222196124</c:v>
                </c:pt>
                <c:pt idx="1324">
                  <c:v>66.256463888799772</c:v>
                </c:pt>
                <c:pt idx="1325">
                  <c:v>66.306549999921117</c:v>
                </c:pt>
                <c:pt idx="1326">
                  <c:v>66.356577777711209</c:v>
                </c:pt>
                <c:pt idx="1327">
                  <c:v>66.406652777746785</c:v>
                </c:pt>
                <c:pt idx="1328">
                  <c:v>66.456694444350433</c:v>
                </c:pt>
                <c:pt idx="1329">
                  <c:v>66.506736111128703</c:v>
                </c:pt>
                <c:pt idx="1330">
                  <c:v>66.556799999903888</c:v>
                </c:pt>
                <c:pt idx="1331">
                  <c:v>66.606819444335997</c:v>
                </c:pt>
                <c:pt idx="1332">
                  <c:v>66.656827777682338</c:v>
                </c:pt>
                <c:pt idx="1333">
                  <c:v>66.70688611100195</c:v>
                </c:pt>
                <c:pt idx="1334">
                  <c:v>66.75692499987781</c:v>
                </c:pt>
                <c:pt idx="1335">
                  <c:v>66.80694722221233</c:v>
                </c:pt>
                <c:pt idx="1336">
                  <c:v>66.856997222173959</c:v>
                </c:pt>
                <c:pt idx="1337">
                  <c:v>66.907008333248086</c:v>
                </c:pt>
                <c:pt idx="1338">
                  <c:v>66.957069444470108</c:v>
                </c:pt>
                <c:pt idx="1339">
                  <c:v>67.007072222186252</c:v>
                </c:pt>
                <c:pt idx="1340">
                  <c:v>67.05713611113606</c:v>
                </c:pt>
                <c:pt idx="1341">
                  <c:v>67.107208333269227</c:v>
                </c:pt>
                <c:pt idx="1342">
                  <c:v>67.157280555577017</c:v>
                </c:pt>
                <c:pt idx="1343">
                  <c:v>67.207311111094896</c:v>
                </c:pt>
                <c:pt idx="1344">
                  <c:v>67.257352777698543</c:v>
                </c:pt>
                <c:pt idx="1345">
                  <c:v>67.307369444402866</c:v>
                </c:pt>
                <c:pt idx="1346">
                  <c:v>67.357380555476993</c:v>
                </c:pt>
                <c:pt idx="1347">
                  <c:v>67.407419444352854</c:v>
                </c:pt>
                <c:pt idx="1348">
                  <c:v>67.457494444388431</c:v>
                </c:pt>
                <c:pt idx="1349">
                  <c:v>67.507558333338238</c:v>
                </c:pt>
                <c:pt idx="1350">
                  <c:v>67.557608333299868</c:v>
                </c:pt>
                <c:pt idx="1351">
                  <c:v>67.607688888791017</c:v>
                </c:pt>
                <c:pt idx="1352">
                  <c:v>67.657697222137358</c:v>
                </c:pt>
                <c:pt idx="1353">
                  <c:v>67.70775555545697</c:v>
                </c:pt>
                <c:pt idx="1354">
                  <c:v>67.757783333247062</c:v>
                </c:pt>
                <c:pt idx="1355">
                  <c:v>67.807858333282638</c:v>
                </c:pt>
                <c:pt idx="1356">
                  <c:v>67.857930555415805</c:v>
                </c:pt>
                <c:pt idx="1357">
                  <c:v>67.907980555552058</c:v>
                </c:pt>
                <c:pt idx="1358">
                  <c:v>67.957983333268203</c:v>
                </c:pt>
                <c:pt idx="1359">
                  <c:v>68.008041666587815</c:v>
                </c:pt>
                <c:pt idx="1360">
                  <c:v>68.058099999907427</c:v>
                </c:pt>
                <c:pt idx="1361">
                  <c:v>68.108136111055501</c:v>
                </c:pt>
                <c:pt idx="1362">
                  <c:v>68.158144444401842</c:v>
                </c:pt>
                <c:pt idx="1363">
                  <c:v>68.208219444437418</c:v>
                </c:pt>
                <c:pt idx="1364">
                  <c:v>68.258233333239332</c:v>
                </c:pt>
                <c:pt idx="1365">
                  <c:v>68.308261111029424</c:v>
                </c:pt>
                <c:pt idx="1366">
                  <c:v>68.358299999905284</c:v>
                </c:pt>
                <c:pt idx="1367">
                  <c:v>68.408319444337394</c:v>
                </c:pt>
                <c:pt idx="1368">
                  <c:v>68.458400000003166</c:v>
                </c:pt>
                <c:pt idx="1369">
                  <c:v>68.508461111050565</c:v>
                </c:pt>
                <c:pt idx="1370">
                  <c:v>68.558513888914604</c:v>
                </c:pt>
                <c:pt idx="1371">
                  <c:v>68.608594444405753</c:v>
                </c:pt>
                <c:pt idx="1372">
                  <c:v>68.65866666653892</c:v>
                </c:pt>
                <c:pt idx="1373">
                  <c:v>68.708711111044977</c:v>
                </c:pt>
                <c:pt idx="1374">
                  <c:v>68.75875833327882</c:v>
                </c:pt>
                <c:pt idx="1375">
                  <c:v>68.808833333314396</c:v>
                </c:pt>
                <c:pt idx="1376">
                  <c:v>68.858855555474292</c:v>
                </c:pt>
                <c:pt idx="1377">
                  <c:v>68.908930555509869</c:v>
                </c:pt>
                <c:pt idx="1378">
                  <c:v>68.958997222187463</c:v>
                </c:pt>
                <c:pt idx="1379">
                  <c:v>69.009002777806018</c:v>
                </c:pt>
                <c:pt idx="1380">
                  <c:v>69.059030555421486</c:v>
                </c:pt>
                <c:pt idx="1381">
                  <c:v>69.109083333285525</c:v>
                </c:pt>
                <c:pt idx="1382">
                  <c:v>69.15914999996312</c:v>
                </c:pt>
                <c:pt idx="1383">
                  <c:v>69.209155555581674</c:v>
                </c:pt>
                <c:pt idx="1384">
                  <c:v>69.25917777774157</c:v>
                </c:pt>
                <c:pt idx="1385">
                  <c:v>69.309183333360124</c:v>
                </c:pt>
                <c:pt idx="1386">
                  <c:v>69.359233333321754</c:v>
                </c:pt>
                <c:pt idx="1387">
                  <c:v>69.409266666567419</c:v>
                </c:pt>
                <c:pt idx="1388">
                  <c:v>69.459297222085297</c:v>
                </c:pt>
                <c:pt idx="1389">
                  <c:v>69.509341666591354</c:v>
                </c:pt>
                <c:pt idx="1390">
                  <c:v>69.559402777638752</c:v>
                </c:pt>
                <c:pt idx="1391">
                  <c:v>69.609477777674329</c:v>
                </c:pt>
                <c:pt idx="1392">
                  <c:v>69.659494444378652</c:v>
                </c:pt>
                <c:pt idx="1393">
                  <c:v>69.709538888884708</c:v>
                </c:pt>
                <c:pt idx="1394">
                  <c:v>69.75959722220432</c:v>
                </c:pt>
                <c:pt idx="1395">
                  <c:v>69.809644444438163</c:v>
                </c:pt>
                <c:pt idx="1396">
                  <c:v>69.859683333314024</c:v>
                </c:pt>
                <c:pt idx="1397">
                  <c:v>69.909749999991618</c:v>
                </c:pt>
                <c:pt idx="1398">
                  <c:v>69.959769444423728</c:v>
                </c:pt>
                <c:pt idx="1399">
                  <c:v>70.009772222139873</c:v>
                </c:pt>
                <c:pt idx="1400">
                  <c:v>70.059822222101502</c:v>
                </c:pt>
                <c:pt idx="1401">
                  <c:v>70.109852777794003</c:v>
                </c:pt>
                <c:pt idx="1402">
                  <c:v>70.159905555483419</c:v>
                </c:pt>
                <c:pt idx="1403">
                  <c:v>70.209952777717263</c:v>
                </c:pt>
                <c:pt idx="1404">
                  <c:v>70.260036111110821</c:v>
                </c:pt>
                <c:pt idx="1405">
                  <c:v>70.310091666528024</c:v>
                </c:pt>
                <c:pt idx="1406">
                  <c:v>70.360119444318116</c:v>
                </c:pt>
                <c:pt idx="1407">
                  <c:v>70.410138888750225</c:v>
                </c:pt>
                <c:pt idx="1408">
                  <c:v>70.460180555528495</c:v>
                </c:pt>
                <c:pt idx="1409">
                  <c:v>70.51021666667657</c:v>
                </c:pt>
                <c:pt idx="1410">
                  <c:v>70.560263888910413</c:v>
                </c:pt>
                <c:pt idx="1411">
                  <c:v>70.610330555413384</c:v>
                </c:pt>
                <c:pt idx="1412">
                  <c:v>70.660383333277423</c:v>
                </c:pt>
                <c:pt idx="1413">
                  <c:v>70.710441666597035</c:v>
                </c:pt>
                <c:pt idx="1414">
                  <c:v>70.760516666632611</c:v>
                </c:pt>
                <c:pt idx="1415">
                  <c:v>70.810544444422703</c:v>
                </c:pt>
                <c:pt idx="1416">
                  <c:v>70.860608333197888</c:v>
                </c:pt>
                <c:pt idx="1417">
                  <c:v>70.910663888789713</c:v>
                </c:pt>
                <c:pt idx="1418">
                  <c:v>70.960716666653752</c:v>
                </c:pt>
                <c:pt idx="1419">
                  <c:v>71.010763888887595</c:v>
                </c:pt>
                <c:pt idx="1420">
                  <c:v>71.060794444405474</c:v>
                </c:pt>
                <c:pt idx="1421">
                  <c:v>71.110877777799033</c:v>
                </c:pt>
                <c:pt idx="1422">
                  <c:v>71.160944444302004</c:v>
                </c:pt>
                <c:pt idx="1423">
                  <c:v>71.21102222223999</c:v>
                </c:pt>
                <c:pt idx="1424">
                  <c:v>71.261061111115851</c:v>
                </c:pt>
                <c:pt idx="1425">
                  <c:v>71.311063888831995</c:v>
                </c:pt>
                <c:pt idx="1426">
                  <c:v>71.361111111065838</c:v>
                </c:pt>
                <c:pt idx="1427">
                  <c:v>71.411188888829201</c:v>
                </c:pt>
                <c:pt idx="1428">
                  <c:v>71.461236111063045</c:v>
                </c:pt>
                <c:pt idx="1429">
                  <c:v>71.511277777666692</c:v>
                </c:pt>
                <c:pt idx="1430">
                  <c:v>71.561294444371015</c:v>
                </c:pt>
                <c:pt idx="1431">
                  <c:v>71.611322222161107</c:v>
                </c:pt>
                <c:pt idx="1432">
                  <c:v>71.661366666667163</c:v>
                </c:pt>
                <c:pt idx="1433">
                  <c:v>71.711444444430526</c:v>
                </c:pt>
                <c:pt idx="1434">
                  <c:v>71.761455555504654</c:v>
                </c:pt>
                <c:pt idx="1435">
                  <c:v>71.811513888824265</c:v>
                </c:pt>
                <c:pt idx="1436">
                  <c:v>71.861563888785895</c:v>
                </c:pt>
                <c:pt idx="1437">
                  <c:v>71.911613888747524</c:v>
                </c:pt>
                <c:pt idx="1438">
                  <c:v>71.961666666611563</c:v>
                </c:pt>
                <c:pt idx="1439">
                  <c:v>72.011719444475602</c:v>
                </c:pt>
                <c:pt idx="1440">
                  <c:v>72.06173055554973</c:v>
                </c:pt>
                <c:pt idx="1441">
                  <c:v>72.111758333339822</c:v>
                </c:pt>
                <c:pt idx="1442">
                  <c:v>72.161830555472989</c:v>
                </c:pt>
                <c:pt idx="1443">
                  <c:v>72.211836111091543</c:v>
                </c:pt>
                <c:pt idx="1444">
                  <c:v>72.261888888780959</c:v>
                </c:pt>
                <c:pt idx="1445">
                  <c:v>72.311941666644998</c:v>
                </c:pt>
                <c:pt idx="1446">
                  <c:v>72.361991666606627</c:v>
                </c:pt>
                <c:pt idx="1447">
                  <c:v>72.411997222225182</c:v>
                </c:pt>
              </c:numCache>
            </c:numRef>
          </c:xVal>
          <c:yVal>
            <c:numRef>
              <c:f>Pressure!$D$2:$D$1449</c:f>
              <c:numCache>
                <c:formatCode>General</c:formatCode>
                <c:ptCount val="1448"/>
                <c:pt idx="0">
                  <c:v>1114.9347</c:v>
                </c:pt>
                <c:pt idx="1">
                  <c:v>1118.5350000000001</c:v>
                </c:pt>
                <c:pt idx="2">
                  <c:v>1121.7804000000001</c:v>
                </c:pt>
                <c:pt idx="3">
                  <c:v>1124.6199999999999</c:v>
                </c:pt>
                <c:pt idx="4">
                  <c:v>1131.2628999999999</c:v>
                </c:pt>
                <c:pt idx="5">
                  <c:v>1133.9503999999999</c:v>
                </c:pt>
                <c:pt idx="6">
                  <c:v>1137.2972</c:v>
                </c:pt>
                <c:pt idx="7">
                  <c:v>1140.5425</c:v>
                </c:pt>
                <c:pt idx="8">
                  <c:v>1143.1794</c:v>
                </c:pt>
                <c:pt idx="9">
                  <c:v>1145.8162</c:v>
                </c:pt>
                <c:pt idx="10">
                  <c:v>1146.7797</c:v>
                </c:pt>
                <c:pt idx="11">
                  <c:v>1147.6416999999999</c:v>
                </c:pt>
                <c:pt idx="12">
                  <c:v>1148.9601</c:v>
                </c:pt>
                <c:pt idx="13">
                  <c:v>1150.4306999999999</c:v>
                </c:pt>
                <c:pt idx="14">
                  <c:v>1151.0898999999999</c:v>
                </c:pt>
                <c:pt idx="15">
                  <c:v>1152.3069</c:v>
                </c:pt>
                <c:pt idx="16">
                  <c:v>1152.1548</c:v>
                </c:pt>
                <c:pt idx="17">
                  <c:v>1153.0675000000001</c:v>
                </c:pt>
                <c:pt idx="18">
                  <c:v>1152.8647000000001</c:v>
                </c:pt>
                <c:pt idx="19">
                  <c:v>1153.5238999999999</c:v>
                </c:pt>
                <c:pt idx="20">
                  <c:v>1154.4874</c:v>
                </c:pt>
                <c:pt idx="21">
                  <c:v>1154.2845</c:v>
                </c:pt>
                <c:pt idx="22">
                  <c:v>1154.4874</c:v>
                </c:pt>
                <c:pt idx="23">
                  <c:v>1154.6902</c:v>
                </c:pt>
                <c:pt idx="24">
                  <c:v>1155.3494000000001</c:v>
                </c:pt>
                <c:pt idx="25">
                  <c:v>1155.8058000000001</c:v>
                </c:pt>
                <c:pt idx="26">
                  <c:v>1156.4142999999999</c:v>
                </c:pt>
                <c:pt idx="27">
                  <c:v>1155.9072000000001</c:v>
                </c:pt>
                <c:pt idx="28">
                  <c:v>1156.2113999999999</c:v>
                </c:pt>
                <c:pt idx="29">
                  <c:v>1156.3635999999999</c:v>
                </c:pt>
                <c:pt idx="30">
                  <c:v>1156.6677999999999</c:v>
                </c:pt>
                <c:pt idx="31">
                  <c:v>1157.0228</c:v>
                </c:pt>
                <c:pt idx="32">
                  <c:v>1157.1749</c:v>
                </c:pt>
                <c:pt idx="33">
                  <c:v>1156.7184999999999</c:v>
                </c:pt>
                <c:pt idx="34">
                  <c:v>1156.5156999999999</c:v>
                </c:pt>
                <c:pt idx="35">
                  <c:v>1157.1242</c:v>
                </c:pt>
                <c:pt idx="36">
                  <c:v>1157.5299</c:v>
                </c:pt>
                <c:pt idx="37">
                  <c:v>1157.1749</c:v>
                </c:pt>
                <c:pt idx="38">
                  <c:v>1157.8341</c:v>
                </c:pt>
                <c:pt idx="39">
                  <c:v>1157.327</c:v>
                </c:pt>
                <c:pt idx="40">
                  <c:v>1157.4285</c:v>
                </c:pt>
                <c:pt idx="41">
                  <c:v>1157.0228</c:v>
                </c:pt>
                <c:pt idx="42">
                  <c:v>1158.0877</c:v>
                </c:pt>
                <c:pt idx="43">
                  <c:v>1157.9355</c:v>
                </c:pt>
                <c:pt idx="44">
                  <c:v>1156.9213999999999</c:v>
                </c:pt>
                <c:pt idx="45">
                  <c:v>1157.8848</c:v>
                </c:pt>
                <c:pt idx="46">
                  <c:v>1157.2256</c:v>
                </c:pt>
                <c:pt idx="47">
                  <c:v>1157.5806</c:v>
                </c:pt>
                <c:pt idx="48">
                  <c:v>1157.9862000000001</c:v>
                </c:pt>
                <c:pt idx="49">
                  <c:v>1157.9862000000001</c:v>
                </c:pt>
                <c:pt idx="50">
                  <c:v>1157.4792</c:v>
                </c:pt>
                <c:pt idx="51">
                  <c:v>1157.9862000000001</c:v>
                </c:pt>
                <c:pt idx="52">
                  <c:v>1158.037</c:v>
                </c:pt>
                <c:pt idx="53">
                  <c:v>1158.4426000000001</c:v>
                </c:pt>
                <c:pt idx="54">
                  <c:v>1157.8341</c:v>
                </c:pt>
                <c:pt idx="55">
                  <c:v>1157.7834</c:v>
                </c:pt>
                <c:pt idx="56">
                  <c:v>1157.8848</c:v>
                </c:pt>
                <c:pt idx="57">
                  <c:v>1158.2905000000001</c:v>
                </c:pt>
                <c:pt idx="58">
                  <c:v>1157.9355</c:v>
                </c:pt>
                <c:pt idx="59">
                  <c:v>1157.7327</c:v>
                </c:pt>
                <c:pt idx="60">
                  <c:v>1158.0877</c:v>
                </c:pt>
                <c:pt idx="61">
                  <c:v>1157.9355</c:v>
                </c:pt>
                <c:pt idx="62">
                  <c:v>1157.9862000000001</c:v>
                </c:pt>
                <c:pt idx="63">
                  <c:v>1158.2905000000001</c:v>
                </c:pt>
                <c:pt idx="64">
                  <c:v>1157.6313</c:v>
                </c:pt>
                <c:pt idx="65">
                  <c:v>1157.682</c:v>
                </c:pt>
                <c:pt idx="66">
                  <c:v>1157.9355</c:v>
                </c:pt>
                <c:pt idx="67">
                  <c:v>1157.3777</c:v>
                </c:pt>
                <c:pt idx="68">
                  <c:v>1158.3412000000001</c:v>
                </c:pt>
                <c:pt idx="69">
                  <c:v>1158.6962000000001</c:v>
                </c:pt>
                <c:pt idx="70">
                  <c:v>1158.4933000000001</c:v>
                </c:pt>
                <c:pt idx="71">
                  <c:v>1158.3412000000001</c:v>
                </c:pt>
                <c:pt idx="72">
                  <c:v>1158.0877</c:v>
                </c:pt>
                <c:pt idx="73">
                  <c:v>1158.2905000000001</c:v>
                </c:pt>
                <c:pt idx="74">
                  <c:v>1158.6962000000001</c:v>
                </c:pt>
                <c:pt idx="75">
                  <c:v>1158.6455000000001</c:v>
                </c:pt>
                <c:pt idx="76">
                  <c:v>1158.2398000000001</c:v>
                </c:pt>
                <c:pt idx="77">
                  <c:v>1157.9862000000001</c:v>
                </c:pt>
                <c:pt idx="78">
                  <c:v>1157.9355</c:v>
                </c:pt>
                <c:pt idx="79">
                  <c:v>1158.2905000000001</c:v>
                </c:pt>
                <c:pt idx="80">
                  <c:v>1158.1891000000001</c:v>
                </c:pt>
                <c:pt idx="81">
                  <c:v>1158.1891000000001</c:v>
                </c:pt>
                <c:pt idx="82">
                  <c:v>1158.6962000000001</c:v>
                </c:pt>
                <c:pt idx="83">
                  <c:v>1158.6962000000001</c:v>
                </c:pt>
                <c:pt idx="84">
                  <c:v>1158.4933000000001</c:v>
                </c:pt>
                <c:pt idx="85">
                  <c:v>1158.1891000000001</c:v>
                </c:pt>
                <c:pt idx="86">
                  <c:v>1157.8848</c:v>
                </c:pt>
                <c:pt idx="87">
                  <c:v>1157.9355</c:v>
                </c:pt>
                <c:pt idx="88">
                  <c:v>1158.3412000000001</c:v>
                </c:pt>
                <c:pt idx="89">
                  <c:v>1157.9862000000001</c:v>
                </c:pt>
                <c:pt idx="90">
                  <c:v>1158.3412000000001</c:v>
                </c:pt>
                <c:pt idx="91">
                  <c:v>1158.1384</c:v>
                </c:pt>
                <c:pt idx="92">
                  <c:v>1158.7469000000001</c:v>
                </c:pt>
                <c:pt idx="93">
                  <c:v>1158.5947000000001</c:v>
                </c:pt>
                <c:pt idx="94">
                  <c:v>1158.6455000000001</c:v>
                </c:pt>
                <c:pt idx="95">
                  <c:v>1157.8341</c:v>
                </c:pt>
                <c:pt idx="96">
                  <c:v>1158.4933000000001</c:v>
                </c:pt>
                <c:pt idx="97">
                  <c:v>1158.5440000000001</c:v>
                </c:pt>
                <c:pt idx="98">
                  <c:v>1158.8989999999999</c:v>
                </c:pt>
                <c:pt idx="99">
                  <c:v>1158.037</c:v>
                </c:pt>
                <c:pt idx="100">
                  <c:v>1158.3919000000001</c:v>
                </c:pt>
                <c:pt idx="101">
                  <c:v>1158.5440000000001</c:v>
                </c:pt>
                <c:pt idx="102">
                  <c:v>1159.4567999999999</c:v>
                </c:pt>
                <c:pt idx="103">
                  <c:v>1159.0003999999999</c:v>
                </c:pt>
                <c:pt idx="104">
                  <c:v>1158.3412000000001</c:v>
                </c:pt>
                <c:pt idx="105">
                  <c:v>1158.7976000000001</c:v>
                </c:pt>
                <c:pt idx="106">
                  <c:v>1158.1384</c:v>
                </c:pt>
                <c:pt idx="107">
                  <c:v>1158.037</c:v>
                </c:pt>
                <c:pt idx="108">
                  <c:v>1158.7469000000001</c:v>
                </c:pt>
                <c:pt idx="109">
                  <c:v>1157.5806</c:v>
                </c:pt>
                <c:pt idx="110">
                  <c:v>1158.1891000000001</c:v>
                </c:pt>
                <c:pt idx="111">
                  <c:v>1158.2905000000001</c:v>
                </c:pt>
                <c:pt idx="112">
                  <c:v>1158.2398000000001</c:v>
                </c:pt>
                <c:pt idx="113">
                  <c:v>1158.5440000000001</c:v>
                </c:pt>
                <c:pt idx="114">
                  <c:v>1158.5440000000001</c:v>
                </c:pt>
                <c:pt idx="115">
                  <c:v>1158.4933000000001</c:v>
                </c:pt>
                <c:pt idx="116">
                  <c:v>1158.8483000000001</c:v>
                </c:pt>
                <c:pt idx="117">
                  <c:v>1158.7469000000001</c:v>
                </c:pt>
                <c:pt idx="118">
                  <c:v>1158.6455000000001</c:v>
                </c:pt>
                <c:pt idx="119">
                  <c:v>1158.7976000000001</c:v>
                </c:pt>
                <c:pt idx="120">
                  <c:v>1158.5440000000001</c:v>
                </c:pt>
                <c:pt idx="121">
                  <c:v>1158.2905000000001</c:v>
                </c:pt>
                <c:pt idx="122">
                  <c:v>1159.8117999999999</c:v>
                </c:pt>
                <c:pt idx="123">
                  <c:v>1160.4203</c:v>
                </c:pt>
                <c:pt idx="124">
                  <c:v>1160.7752</c:v>
                </c:pt>
                <c:pt idx="125">
                  <c:v>1160.5217</c:v>
                </c:pt>
                <c:pt idx="126">
                  <c:v>1160.0146</c:v>
                </c:pt>
                <c:pt idx="127">
                  <c:v>1159.9639</c:v>
                </c:pt>
                <c:pt idx="128">
                  <c:v>1159.7103</c:v>
                </c:pt>
                <c:pt idx="129">
                  <c:v>1158.8989999999999</c:v>
                </c:pt>
                <c:pt idx="130">
                  <c:v>1158.6455000000001</c:v>
                </c:pt>
                <c:pt idx="131">
                  <c:v>1158.4933000000001</c:v>
                </c:pt>
                <c:pt idx="132">
                  <c:v>1157.9862000000001</c:v>
                </c:pt>
                <c:pt idx="133">
                  <c:v>1157.7327</c:v>
                </c:pt>
                <c:pt idx="134">
                  <c:v>1157.6313</c:v>
                </c:pt>
                <c:pt idx="135">
                  <c:v>1157.327</c:v>
                </c:pt>
                <c:pt idx="136">
                  <c:v>1157.0228</c:v>
                </c:pt>
                <c:pt idx="137">
                  <c:v>1157.1749</c:v>
                </c:pt>
                <c:pt idx="138">
                  <c:v>1156.2621999999999</c:v>
                </c:pt>
                <c:pt idx="139">
                  <c:v>1156.4142999999999</c:v>
                </c:pt>
                <c:pt idx="140">
                  <c:v>1156.5156999999999</c:v>
                </c:pt>
                <c:pt idx="141">
                  <c:v>1156.0592999999999</c:v>
                </c:pt>
                <c:pt idx="142">
                  <c:v>1156.1099999999999</c:v>
                </c:pt>
                <c:pt idx="143">
                  <c:v>1156.1606999999999</c:v>
                </c:pt>
                <c:pt idx="144">
                  <c:v>1155.9579000000001</c:v>
                </c:pt>
                <c:pt idx="145">
                  <c:v>1156.1606999999999</c:v>
                </c:pt>
                <c:pt idx="146">
                  <c:v>1156.0592999999999</c:v>
                </c:pt>
                <c:pt idx="147">
                  <c:v>1155.5522000000001</c:v>
                </c:pt>
                <c:pt idx="148">
                  <c:v>1155.7044000000001</c:v>
                </c:pt>
                <c:pt idx="149">
                  <c:v>1155.4508000000001</c:v>
                </c:pt>
                <c:pt idx="150">
                  <c:v>1155.8058000000001</c:v>
                </c:pt>
                <c:pt idx="151">
                  <c:v>1155.4508000000001</c:v>
                </c:pt>
                <c:pt idx="152">
                  <c:v>1155.2987000000001</c:v>
                </c:pt>
                <c:pt idx="153">
                  <c:v>1155.2987000000001</c:v>
                </c:pt>
                <c:pt idx="154">
                  <c:v>1155.1973</c:v>
                </c:pt>
                <c:pt idx="155">
                  <c:v>1155.0959</c:v>
                </c:pt>
                <c:pt idx="156">
                  <c:v>1155.1973</c:v>
                </c:pt>
                <c:pt idx="157">
                  <c:v>1154.893</c:v>
                </c:pt>
                <c:pt idx="158">
                  <c:v>1155.0959</c:v>
                </c:pt>
                <c:pt idx="159">
                  <c:v>1154.893</c:v>
                </c:pt>
                <c:pt idx="160">
                  <c:v>1154.9437</c:v>
                </c:pt>
                <c:pt idx="161">
                  <c:v>1154.9437</c:v>
                </c:pt>
                <c:pt idx="162">
                  <c:v>1154.7916</c:v>
                </c:pt>
                <c:pt idx="163">
                  <c:v>1154.2338</c:v>
                </c:pt>
                <c:pt idx="164">
                  <c:v>1153.9802999999999</c:v>
                </c:pt>
                <c:pt idx="165">
                  <c:v>1154.5381</c:v>
                </c:pt>
                <c:pt idx="166">
                  <c:v>1154.3859</c:v>
                </c:pt>
                <c:pt idx="167">
                  <c:v>1153.5745999999999</c:v>
                </c:pt>
                <c:pt idx="168">
                  <c:v>1153.9295999999999</c:v>
                </c:pt>
                <c:pt idx="169">
                  <c:v>1153.7266999999999</c:v>
                </c:pt>
                <c:pt idx="170">
                  <c:v>1154.0309999999999</c:v>
                </c:pt>
                <c:pt idx="171">
                  <c:v>1153.2704000000001</c:v>
                </c:pt>
                <c:pt idx="172">
                  <c:v>1153.5238999999999</c:v>
                </c:pt>
                <c:pt idx="173">
                  <c:v>1154.0817</c:v>
                </c:pt>
                <c:pt idx="174">
                  <c:v>1153.5745999999999</c:v>
                </c:pt>
                <c:pt idx="175">
                  <c:v>1153.7773999999999</c:v>
                </c:pt>
                <c:pt idx="176">
                  <c:v>1153.9802999999999</c:v>
                </c:pt>
                <c:pt idx="177">
                  <c:v>1154.1831</c:v>
                </c:pt>
                <c:pt idx="178">
                  <c:v>1153.8280999999999</c:v>
                </c:pt>
                <c:pt idx="179">
                  <c:v>1153.9295999999999</c:v>
                </c:pt>
                <c:pt idx="180">
                  <c:v>1153.8280999999999</c:v>
                </c:pt>
                <c:pt idx="181">
                  <c:v>1153.7773999999999</c:v>
                </c:pt>
                <c:pt idx="182">
                  <c:v>1153.4731999999999</c:v>
                </c:pt>
                <c:pt idx="183">
                  <c:v>1154.0309999999999</c:v>
                </c:pt>
                <c:pt idx="184">
                  <c:v>1153.3210999999999</c:v>
                </c:pt>
                <c:pt idx="185">
                  <c:v>1154.0309999999999</c:v>
                </c:pt>
                <c:pt idx="186">
                  <c:v>1153.8788999999999</c:v>
                </c:pt>
                <c:pt idx="187">
                  <c:v>1153.5745999999999</c:v>
                </c:pt>
                <c:pt idx="188">
                  <c:v>1153.3717999999999</c:v>
                </c:pt>
                <c:pt idx="189">
                  <c:v>1153.4731999999999</c:v>
                </c:pt>
                <c:pt idx="190">
                  <c:v>1153.7773999999999</c:v>
                </c:pt>
                <c:pt idx="191">
                  <c:v>1153.3717999999999</c:v>
                </c:pt>
                <c:pt idx="192">
                  <c:v>1153.7773999999999</c:v>
                </c:pt>
                <c:pt idx="193">
                  <c:v>1153.5745999999999</c:v>
                </c:pt>
                <c:pt idx="194">
                  <c:v>1153.9295999999999</c:v>
                </c:pt>
                <c:pt idx="195">
                  <c:v>1153.8280999999999</c:v>
                </c:pt>
                <c:pt idx="196">
                  <c:v>1153.1181999999999</c:v>
                </c:pt>
                <c:pt idx="197">
                  <c:v>1153.5238999999999</c:v>
                </c:pt>
                <c:pt idx="198">
                  <c:v>1153.8788999999999</c:v>
                </c:pt>
                <c:pt idx="199">
                  <c:v>1153.7773999999999</c:v>
                </c:pt>
                <c:pt idx="200">
                  <c:v>1153.3717999999999</c:v>
                </c:pt>
                <c:pt idx="201">
                  <c:v>1153.6759999999999</c:v>
                </c:pt>
                <c:pt idx="202">
                  <c:v>1153.6252999999999</c:v>
                </c:pt>
                <c:pt idx="203">
                  <c:v>1152.9661000000001</c:v>
                </c:pt>
                <c:pt idx="204">
                  <c:v>1153.0675000000001</c:v>
                </c:pt>
                <c:pt idx="205">
                  <c:v>1153.6252999999999</c:v>
                </c:pt>
                <c:pt idx="206">
                  <c:v>1153.2704000000001</c:v>
                </c:pt>
                <c:pt idx="207">
                  <c:v>1153.4731999999999</c:v>
                </c:pt>
                <c:pt idx="208">
                  <c:v>1153.5745999999999</c:v>
                </c:pt>
                <c:pt idx="209">
                  <c:v>1153.7773999999999</c:v>
                </c:pt>
                <c:pt idx="210">
                  <c:v>1153.3210999999999</c:v>
                </c:pt>
                <c:pt idx="211">
                  <c:v>1153.8280999999999</c:v>
                </c:pt>
                <c:pt idx="212">
                  <c:v>1153.4224999999999</c:v>
                </c:pt>
                <c:pt idx="213">
                  <c:v>1153.2195999999999</c:v>
                </c:pt>
                <c:pt idx="214">
                  <c:v>1153.5238999999999</c:v>
                </c:pt>
                <c:pt idx="215">
                  <c:v>1153.2195999999999</c:v>
                </c:pt>
                <c:pt idx="216">
                  <c:v>1153.4731999999999</c:v>
                </c:pt>
                <c:pt idx="217">
                  <c:v>1153.2195999999999</c:v>
                </c:pt>
                <c:pt idx="218">
                  <c:v>1153.2195999999999</c:v>
                </c:pt>
                <c:pt idx="219">
                  <c:v>1153.0675000000001</c:v>
                </c:pt>
                <c:pt idx="220">
                  <c:v>1153.1181999999999</c:v>
                </c:pt>
                <c:pt idx="221">
                  <c:v>1153.2704000000001</c:v>
                </c:pt>
                <c:pt idx="222">
                  <c:v>1153.7266999999999</c:v>
                </c:pt>
                <c:pt idx="223">
                  <c:v>1153.9802999999999</c:v>
                </c:pt>
                <c:pt idx="224">
                  <c:v>1153.7773999999999</c:v>
                </c:pt>
                <c:pt idx="225">
                  <c:v>1153.5745999999999</c:v>
                </c:pt>
                <c:pt idx="226">
                  <c:v>1153.6759999999999</c:v>
                </c:pt>
                <c:pt idx="227">
                  <c:v>1153.8788999999999</c:v>
                </c:pt>
                <c:pt idx="228">
                  <c:v>1153.5238999999999</c:v>
                </c:pt>
                <c:pt idx="229">
                  <c:v>1153.0675000000001</c:v>
                </c:pt>
                <c:pt idx="230">
                  <c:v>1153.0168000000001</c:v>
                </c:pt>
                <c:pt idx="231">
                  <c:v>1153.0168000000001</c:v>
                </c:pt>
                <c:pt idx="232">
                  <c:v>1153.1688999999999</c:v>
                </c:pt>
                <c:pt idx="233">
                  <c:v>1153.1688999999999</c:v>
                </c:pt>
                <c:pt idx="234">
                  <c:v>1153.2704000000001</c:v>
                </c:pt>
                <c:pt idx="235">
                  <c:v>1153.6252999999999</c:v>
                </c:pt>
                <c:pt idx="236">
                  <c:v>1153.0675000000001</c:v>
                </c:pt>
                <c:pt idx="237">
                  <c:v>1153.3717999999999</c:v>
                </c:pt>
                <c:pt idx="238">
                  <c:v>1153.0675000000001</c:v>
                </c:pt>
                <c:pt idx="239">
                  <c:v>1153.3210999999999</c:v>
                </c:pt>
                <c:pt idx="240">
                  <c:v>1153.0675000000001</c:v>
                </c:pt>
                <c:pt idx="241">
                  <c:v>1153.1688999999999</c:v>
                </c:pt>
                <c:pt idx="242">
                  <c:v>1152.6619000000001</c:v>
                </c:pt>
                <c:pt idx="243">
                  <c:v>1152.8140000000001</c:v>
                </c:pt>
                <c:pt idx="244">
                  <c:v>1153.0675000000001</c:v>
                </c:pt>
                <c:pt idx="245">
                  <c:v>1153.8788999999999</c:v>
                </c:pt>
                <c:pt idx="246">
                  <c:v>1154.7409</c:v>
                </c:pt>
                <c:pt idx="247">
                  <c:v>1154.9437</c:v>
                </c:pt>
                <c:pt idx="248">
                  <c:v>1155.7044000000001</c:v>
                </c:pt>
                <c:pt idx="249">
                  <c:v>1156.1099999999999</c:v>
                </c:pt>
                <c:pt idx="250">
                  <c:v>1156.5156999999999</c:v>
                </c:pt>
                <c:pt idx="251">
                  <c:v>1156.4142999999999</c:v>
                </c:pt>
                <c:pt idx="252">
                  <c:v>1157.3777</c:v>
                </c:pt>
                <c:pt idx="253">
                  <c:v>1156.8706999999999</c:v>
                </c:pt>
                <c:pt idx="254">
                  <c:v>1157.7327</c:v>
                </c:pt>
                <c:pt idx="255">
                  <c:v>1158.0877</c:v>
                </c:pt>
                <c:pt idx="256">
                  <c:v>1158.037</c:v>
                </c:pt>
                <c:pt idx="257">
                  <c:v>1157.7834</c:v>
                </c:pt>
                <c:pt idx="258">
                  <c:v>1158.5947000000001</c:v>
                </c:pt>
                <c:pt idx="259">
                  <c:v>1157.9862000000001</c:v>
                </c:pt>
                <c:pt idx="260">
                  <c:v>1158.1891000000001</c:v>
                </c:pt>
                <c:pt idx="261">
                  <c:v>1158.2905000000001</c:v>
                </c:pt>
                <c:pt idx="262">
                  <c:v>1159.3553999999999</c:v>
                </c:pt>
                <c:pt idx="263">
                  <c:v>1158.7976000000001</c:v>
                </c:pt>
                <c:pt idx="264">
                  <c:v>1158.3919000000001</c:v>
                </c:pt>
                <c:pt idx="265">
                  <c:v>1157.8341</c:v>
                </c:pt>
                <c:pt idx="266">
                  <c:v>1157.682</c:v>
                </c:pt>
                <c:pt idx="267">
                  <c:v>1158.4933000000001</c:v>
                </c:pt>
                <c:pt idx="268">
                  <c:v>1158.3919000000001</c:v>
                </c:pt>
                <c:pt idx="269">
                  <c:v>1158.3919000000001</c:v>
                </c:pt>
                <c:pt idx="270">
                  <c:v>1159.3046999999999</c:v>
                </c:pt>
                <c:pt idx="271">
                  <c:v>1158.9496999999999</c:v>
                </c:pt>
                <c:pt idx="272">
                  <c:v>1159.1524999999999</c:v>
                </c:pt>
                <c:pt idx="273">
                  <c:v>1158.8989999999999</c:v>
                </c:pt>
                <c:pt idx="274">
                  <c:v>1158.6455000000001</c:v>
                </c:pt>
                <c:pt idx="275">
                  <c:v>1158.9496999999999</c:v>
                </c:pt>
                <c:pt idx="276">
                  <c:v>1158.5440000000001</c:v>
                </c:pt>
                <c:pt idx="277">
                  <c:v>1158.3412000000001</c:v>
                </c:pt>
                <c:pt idx="278">
                  <c:v>1158.3919000000001</c:v>
                </c:pt>
                <c:pt idx="279">
                  <c:v>1158.8483000000001</c:v>
                </c:pt>
                <c:pt idx="280">
                  <c:v>1158.2398000000001</c:v>
                </c:pt>
                <c:pt idx="281">
                  <c:v>1158.3412000000001</c:v>
                </c:pt>
                <c:pt idx="282">
                  <c:v>1160.1667</c:v>
                </c:pt>
                <c:pt idx="283">
                  <c:v>1159.3046999999999</c:v>
                </c:pt>
                <c:pt idx="284">
                  <c:v>1158.3412000000001</c:v>
                </c:pt>
                <c:pt idx="285">
                  <c:v>1158.1891000000001</c:v>
                </c:pt>
                <c:pt idx="286">
                  <c:v>1158.3412000000001</c:v>
                </c:pt>
                <c:pt idx="287">
                  <c:v>1158.2398000000001</c:v>
                </c:pt>
                <c:pt idx="288">
                  <c:v>1158.3412000000001</c:v>
                </c:pt>
                <c:pt idx="289">
                  <c:v>1158.9496999999999</c:v>
                </c:pt>
                <c:pt idx="290">
                  <c:v>1158.4426000000001</c:v>
                </c:pt>
                <c:pt idx="291">
                  <c:v>1158.7976000000001</c:v>
                </c:pt>
                <c:pt idx="292">
                  <c:v>1158.7976000000001</c:v>
                </c:pt>
                <c:pt idx="293">
                  <c:v>1158.7976000000001</c:v>
                </c:pt>
                <c:pt idx="294">
                  <c:v>1158.5947000000001</c:v>
                </c:pt>
                <c:pt idx="295">
                  <c:v>1158.5440000000001</c:v>
                </c:pt>
                <c:pt idx="296">
                  <c:v>1159.4567999999999</c:v>
                </c:pt>
                <c:pt idx="297">
                  <c:v>1158.2905000000001</c:v>
                </c:pt>
                <c:pt idx="298">
                  <c:v>1158.8483000000001</c:v>
                </c:pt>
                <c:pt idx="299">
                  <c:v>1158.5947000000001</c:v>
                </c:pt>
                <c:pt idx="300">
                  <c:v>1158.9496999999999</c:v>
                </c:pt>
                <c:pt idx="301">
                  <c:v>1158.5440000000001</c:v>
                </c:pt>
                <c:pt idx="302">
                  <c:v>1158.2398000000001</c:v>
                </c:pt>
                <c:pt idx="303">
                  <c:v>1158.2398000000001</c:v>
                </c:pt>
                <c:pt idx="304">
                  <c:v>1158.7469000000001</c:v>
                </c:pt>
                <c:pt idx="305">
                  <c:v>1158.9496999999999</c:v>
                </c:pt>
                <c:pt idx="306">
                  <c:v>1158.0877</c:v>
                </c:pt>
                <c:pt idx="307">
                  <c:v>1159.0003999999999</c:v>
                </c:pt>
                <c:pt idx="308">
                  <c:v>1158.4426000000001</c:v>
                </c:pt>
                <c:pt idx="309">
                  <c:v>1158.2398000000001</c:v>
                </c:pt>
                <c:pt idx="310">
                  <c:v>1158.9496999999999</c:v>
                </c:pt>
                <c:pt idx="311">
                  <c:v>1158.6455000000001</c:v>
                </c:pt>
                <c:pt idx="312">
                  <c:v>1158.8483000000001</c:v>
                </c:pt>
                <c:pt idx="313">
                  <c:v>1159.1017999999999</c:v>
                </c:pt>
                <c:pt idx="314">
                  <c:v>1158.7469000000001</c:v>
                </c:pt>
                <c:pt idx="315">
                  <c:v>1159.0510999999999</c:v>
                </c:pt>
                <c:pt idx="316">
                  <c:v>1159.6088999999999</c:v>
                </c:pt>
                <c:pt idx="317">
                  <c:v>1158.4426000000001</c:v>
                </c:pt>
                <c:pt idx="318">
                  <c:v>1159.2032999999999</c:v>
                </c:pt>
                <c:pt idx="319">
                  <c:v>1158.8989999999999</c:v>
                </c:pt>
                <c:pt idx="320">
                  <c:v>1159.2032999999999</c:v>
                </c:pt>
                <c:pt idx="321">
                  <c:v>1158.5440000000001</c:v>
                </c:pt>
                <c:pt idx="322">
                  <c:v>1159.1017999999999</c:v>
                </c:pt>
                <c:pt idx="323">
                  <c:v>1158.6962000000001</c:v>
                </c:pt>
                <c:pt idx="324">
                  <c:v>1158.9496999999999</c:v>
                </c:pt>
                <c:pt idx="325">
                  <c:v>1158.8989999999999</c:v>
                </c:pt>
                <c:pt idx="326">
                  <c:v>1159.4567999999999</c:v>
                </c:pt>
                <c:pt idx="327">
                  <c:v>1158.6962000000001</c:v>
                </c:pt>
                <c:pt idx="328">
                  <c:v>1158.4933000000001</c:v>
                </c:pt>
                <c:pt idx="329">
                  <c:v>1159.3046999999999</c:v>
                </c:pt>
                <c:pt idx="330">
                  <c:v>1159.0003999999999</c:v>
                </c:pt>
                <c:pt idx="331">
                  <c:v>1158.9496999999999</c:v>
                </c:pt>
                <c:pt idx="332">
                  <c:v>1158.8989999999999</c:v>
                </c:pt>
                <c:pt idx="333">
                  <c:v>1159.0003999999999</c:v>
                </c:pt>
                <c:pt idx="334">
                  <c:v>1159.6596</c:v>
                </c:pt>
                <c:pt idx="335">
                  <c:v>1159.2539999999999</c:v>
                </c:pt>
                <c:pt idx="336">
                  <c:v>1159.1017999999999</c:v>
                </c:pt>
                <c:pt idx="337">
                  <c:v>1158.8483000000001</c:v>
                </c:pt>
                <c:pt idx="338">
                  <c:v>1158.7976000000001</c:v>
                </c:pt>
                <c:pt idx="339">
                  <c:v>1158.8989999999999</c:v>
                </c:pt>
                <c:pt idx="340">
                  <c:v>1158.6962000000001</c:v>
                </c:pt>
                <c:pt idx="341">
                  <c:v>1159.1524999999999</c:v>
                </c:pt>
                <c:pt idx="342">
                  <c:v>1160.116</c:v>
                </c:pt>
                <c:pt idx="343">
                  <c:v>1159.3553999999999</c:v>
                </c:pt>
                <c:pt idx="344">
                  <c:v>1159.3553999999999</c:v>
                </c:pt>
                <c:pt idx="345">
                  <c:v>1158.4426000000001</c:v>
                </c:pt>
                <c:pt idx="346">
                  <c:v>1158.8483000000001</c:v>
                </c:pt>
                <c:pt idx="347">
                  <c:v>1158.3919000000001</c:v>
                </c:pt>
                <c:pt idx="348">
                  <c:v>1159.2032999999999</c:v>
                </c:pt>
                <c:pt idx="349">
                  <c:v>1157.7834</c:v>
                </c:pt>
                <c:pt idx="350">
                  <c:v>1158.3919000000001</c:v>
                </c:pt>
                <c:pt idx="351">
                  <c:v>1159.0003999999999</c:v>
                </c:pt>
                <c:pt idx="352">
                  <c:v>1159.4567999999999</c:v>
                </c:pt>
                <c:pt idx="353">
                  <c:v>1158.8989999999999</c:v>
                </c:pt>
                <c:pt idx="354">
                  <c:v>1158.9496999999999</c:v>
                </c:pt>
                <c:pt idx="355">
                  <c:v>1158.8989999999999</c:v>
                </c:pt>
                <c:pt idx="356">
                  <c:v>1158.9496999999999</c:v>
                </c:pt>
                <c:pt idx="357">
                  <c:v>1159.3046999999999</c:v>
                </c:pt>
                <c:pt idx="358">
                  <c:v>1159.3046999999999</c:v>
                </c:pt>
                <c:pt idx="359">
                  <c:v>1158.8989999999999</c:v>
                </c:pt>
                <c:pt idx="360">
                  <c:v>1159.0003999999999</c:v>
                </c:pt>
                <c:pt idx="361">
                  <c:v>1158.6962000000001</c:v>
                </c:pt>
                <c:pt idx="362">
                  <c:v>1160.0653</c:v>
                </c:pt>
                <c:pt idx="363">
                  <c:v>1160.7752</c:v>
                </c:pt>
                <c:pt idx="364">
                  <c:v>1160.7752</c:v>
                </c:pt>
                <c:pt idx="365">
                  <c:v>1160.6738</c:v>
                </c:pt>
                <c:pt idx="366">
                  <c:v>1160.3188</c:v>
                </c:pt>
                <c:pt idx="367">
                  <c:v>1160.116</c:v>
                </c:pt>
                <c:pt idx="368">
                  <c:v>1159.7103</c:v>
                </c:pt>
                <c:pt idx="369">
                  <c:v>1159.4060999999999</c:v>
                </c:pt>
                <c:pt idx="370">
                  <c:v>1158.7976000000001</c:v>
                </c:pt>
                <c:pt idx="371">
                  <c:v>1157.9355</c:v>
                </c:pt>
                <c:pt idx="372">
                  <c:v>1158.2398000000001</c:v>
                </c:pt>
                <c:pt idx="373">
                  <c:v>1157.7327</c:v>
                </c:pt>
                <c:pt idx="374">
                  <c:v>1157.6313</c:v>
                </c:pt>
                <c:pt idx="375">
                  <c:v>1157.8848</c:v>
                </c:pt>
                <c:pt idx="376">
                  <c:v>1157.2256</c:v>
                </c:pt>
                <c:pt idx="377">
                  <c:v>1157.2256</c:v>
                </c:pt>
                <c:pt idx="378">
                  <c:v>1157.2763</c:v>
                </c:pt>
                <c:pt idx="379">
                  <c:v>1156.7692</c:v>
                </c:pt>
                <c:pt idx="380">
                  <c:v>1156.5156999999999</c:v>
                </c:pt>
                <c:pt idx="381">
                  <c:v>1156.4649999999999</c:v>
                </c:pt>
                <c:pt idx="382">
                  <c:v>1156.6677999999999</c:v>
                </c:pt>
                <c:pt idx="383">
                  <c:v>1156.2621999999999</c:v>
                </c:pt>
                <c:pt idx="384">
                  <c:v>1156.4142999999999</c:v>
                </c:pt>
                <c:pt idx="385">
                  <c:v>1156.4142999999999</c:v>
                </c:pt>
                <c:pt idx="386">
                  <c:v>1155.3494000000001</c:v>
                </c:pt>
                <c:pt idx="387">
                  <c:v>1155.5015000000001</c:v>
                </c:pt>
                <c:pt idx="388">
                  <c:v>1156.2113999999999</c:v>
                </c:pt>
                <c:pt idx="389">
                  <c:v>1156.3635999999999</c:v>
                </c:pt>
                <c:pt idx="390">
                  <c:v>1155.4508000000001</c:v>
                </c:pt>
                <c:pt idx="391">
                  <c:v>1155.5015000000001</c:v>
                </c:pt>
                <c:pt idx="392">
                  <c:v>1155.6537000000001</c:v>
                </c:pt>
                <c:pt idx="393">
                  <c:v>1155.5522000000001</c:v>
                </c:pt>
                <c:pt idx="394">
                  <c:v>1155.9579000000001</c:v>
                </c:pt>
                <c:pt idx="395">
                  <c:v>1155.0452</c:v>
                </c:pt>
                <c:pt idx="396">
                  <c:v>1155.5522000000001</c:v>
                </c:pt>
                <c:pt idx="397">
                  <c:v>1155.2987000000001</c:v>
                </c:pt>
                <c:pt idx="398">
                  <c:v>1154.9437</c:v>
                </c:pt>
                <c:pt idx="399">
                  <c:v>1155.248</c:v>
                </c:pt>
                <c:pt idx="400">
                  <c:v>1154.6395</c:v>
                </c:pt>
                <c:pt idx="401">
                  <c:v>1155.1466</c:v>
                </c:pt>
                <c:pt idx="402">
                  <c:v>1155.4508000000001</c:v>
                </c:pt>
                <c:pt idx="403">
                  <c:v>1154.6902</c:v>
                </c:pt>
                <c:pt idx="404">
                  <c:v>1154.2845</c:v>
                </c:pt>
                <c:pt idx="405">
                  <c:v>1154.5381</c:v>
                </c:pt>
                <c:pt idx="406">
                  <c:v>1154.5888</c:v>
                </c:pt>
                <c:pt idx="407">
                  <c:v>1154.1831</c:v>
                </c:pt>
                <c:pt idx="408">
                  <c:v>1154.3859</c:v>
                </c:pt>
                <c:pt idx="409">
                  <c:v>1154.5888</c:v>
                </c:pt>
                <c:pt idx="410">
                  <c:v>1154.6395</c:v>
                </c:pt>
                <c:pt idx="411">
                  <c:v>1154.4366</c:v>
                </c:pt>
                <c:pt idx="412">
                  <c:v>1154.3352</c:v>
                </c:pt>
                <c:pt idx="413">
                  <c:v>1154.3352</c:v>
                </c:pt>
                <c:pt idx="414">
                  <c:v>1154.3352</c:v>
                </c:pt>
                <c:pt idx="415">
                  <c:v>1154.3859</c:v>
                </c:pt>
                <c:pt idx="416">
                  <c:v>1154.6395</c:v>
                </c:pt>
                <c:pt idx="417">
                  <c:v>1154.3352</c:v>
                </c:pt>
                <c:pt idx="418">
                  <c:v>1154.3859</c:v>
                </c:pt>
                <c:pt idx="419">
                  <c:v>1154.6902</c:v>
                </c:pt>
                <c:pt idx="420">
                  <c:v>1153.9802999999999</c:v>
                </c:pt>
                <c:pt idx="421">
                  <c:v>1154.6395</c:v>
                </c:pt>
                <c:pt idx="422">
                  <c:v>1153.9802999999999</c:v>
                </c:pt>
                <c:pt idx="423">
                  <c:v>1154.3859</c:v>
                </c:pt>
                <c:pt idx="424">
                  <c:v>1153.9802999999999</c:v>
                </c:pt>
                <c:pt idx="425">
                  <c:v>1153.9295999999999</c:v>
                </c:pt>
                <c:pt idx="426">
                  <c:v>1154.2338</c:v>
                </c:pt>
                <c:pt idx="427">
                  <c:v>1154.0309999999999</c:v>
                </c:pt>
                <c:pt idx="428">
                  <c:v>1154.1324</c:v>
                </c:pt>
                <c:pt idx="429">
                  <c:v>1154.4366</c:v>
                </c:pt>
                <c:pt idx="430">
                  <c:v>1154.4874</c:v>
                </c:pt>
                <c:pt idx="431">
                  <c:v>1154.3859</c:v>
                </c:pt>
                <c:pt idx="432">
                  <c:v>1154.3859</c:v>
                </c:pt>
                <c:pt idx="433">
                  <c:v>1154.0817</c:v>
                </c:pt>
                <c:pt idx="434">
                  <c:v>1154.0309999999999</c:v>
                </c:pt>
                <c:pt idx="435">
                  <c:v>1153.9295999999999</c:v>
                </c:pt>
                <c:pt idx="436">
                  <c:v>1154.9437</c:v>
                </c:pt>
                <c:pt idx="437">
                  <c:v>1153.9802999999999</c:v>
                </c:pt>
                <c:pt idx="438">
                  <c:v>1154.0817</c:v>
                </c:pt>
                <c:pt idx="439">
                  <c:v>1154.1831</c:v>
                </c:pt>
                <c:pt idx="440">
                  <c:v>1154.2845</c:v>
                </c:pt>
                <c:pt idx="441">
                  <c:v>1154.0309999999999</c:v>
                </c:pt>
                <c:pt idx="442">
                  <c:v>1154.3859</c:v>
                </c:pt>
                <c:pt idx="443">
                  <c:v>1154.5888</c:v>
                </c:pt>
                <c:pt idx="444">
                  <c:v>1153.7773999999999</c:v>
                </c:pt>
                <c:pt idx="445">
                  <c:v>1153.7773999999999</c:v>
                </c:pt>
                <c:pt idx="446">
                  <c:v>1153.7773999999999</c:v>
                </c:pt>
                <c:pt idx="447">
                  <c:v>1153.7773999999999</c:v>
                </c:pt>
                <c:pt idx="448">
                  <c:v>1153.8788999999999</c:v>
                </c:pt>
                <c:pt idx="449">
                  <c:v>1153.9802999999999</c:v>
                </c:pt>
                <c:pt idx="450">
                  <c:v>1153.9802999999999</c:v>
                </c:pt>
                <c:pt idx="451">
                  <c:v>1154.2845</c:v>
                </c:pt>
                <c:pt idx="452">
                  <c:v>1154.2845</c:v>
                </c:pt>
                <c:pt idx="453">
                  <c:v>1154.2338</c:v>
                </c:pt>
                <c:pt idx="454">
                  <c:v>1154.0309999999999</c:v>
                </c:pt>
                <c:pt idx="455">
                  <c:v>1153.8280999999999</c:v>
                </c:pt>
                <c:pt idx="456">
                  <c:v>1153.5745999999999</c:v>
                </c:pt>
                <c:pt idx="457">
                  <c:v>1153.7773999999999</c:v>
                </c:pt>
                <c:pt idx="458">
                  <c:v>1154.1324</c:v>
                </c:pt>
                <c:pt idx="459">
                  <c:v>1153.6252999999999</c:v>
                </c:pt>
                <c:pt idx="460">
                  <c:v>1153.9295999999999</c:v>
                </c:pt>
                <c:pt idx="461">
                  <c:v>1154.0817</c:v>
                </c:pt>
                <c:pt idx="462">
                  <c:v>1154.5381</c:v>
                </c:pt>
                <c:pt idx="463">
                  <c:v>1154.7916</c:v>
                </c:pt>
                <c:pt idx="464">
                  <c:v>1154.5888</c:v>
                </c:pt>
                <c:pt idx="465">
                  <c:v>1153.4731999999999</c:v>
                </c:pt>
                <c:pt idx="466">
                  <c:v>1154.2338</c:v>
                </c:pt>
                <c:pt idx="467">
                  <c:v>1154.1324</c:v>
                </c:pt>
                <c:pt idx="468">
                  <c:v>1154.0817</c:v>
                </c:pt>
                <c:pt idx="469">
                  <c:v>1153.6252999999999</c:v>
                </c:pt>
                <c:pt idx="470">
                  <c:v>1154.3352</c:v>
                </c:pt>
                <c:pt idx="471">
                  <c:v>1153.8280999999999</c:v>
                </c:pt>
                <c:pt idx="472">
                  <c:v>1153.6252999999999</c:v>
                </c:pt>
                <c:pt idx="473">
                  <c:v>1153.7773999999999</c:v>
                </c:pt>
                <c:pt idx="474">
                  <c:v>1153.9802999999999</c:v>
                </c:pt>
                <c:pt idx="475">
                  <c:v>1154.0817</c:v>
                </c:pt>
                <c:pt idx="476">
                  <c:v>1154.0817</c:v>
                </c:pt>
                <c:pt idx="477">
                  <c:v>1153.8788999999999</c:v>
                </c:pt>
                <c:pt idx="478">
                  <c:v>1153.5745999999999</c:v>
                </c:pt>
                <c:pt idx="479">
                  <c:v>1153.6252999999999</c:v>
                </c:pt>
                <c:pt idx="480">
                  <c:v>1153.4224999999999</c:v>
                </c:pt>
                <c:pt idx="481">
                  <c:v>1153.1181999999999</c:v>
                </c:pt>
                <c:pt idx="482">
                  <c:v>1152.6111000000001</c:v>
                </c:pt>
                <c:pt idx="483">
                  <c:v>1152.6619000000001</c:v>
                </c:pt>
                <c:pt idx="484">
                  <c:v>1153.9802999999999</c:v>
                </c:pt>
                <c:pt idx="485">
                  <c:v>1154.1831</c:v>
                </c:pt>
                <c:pt idx="486">
                  <c:v>1155.9579000000001</c:v>
                </c:pt>
                <c:pt idx="487">
                  <c:v>1155.4001000000001</c:v>
                </c:pt>
                <c:pt idx="488">
                  <c:v>1156.2621999999999</c:v>
                </c:pt>
                <c:pt idx="489">
                  <c:v>1156.3128999999999</c:v>
                </c:pt>
                <c:pt idx="490">
                  <c:v>1156.7692</c:v>
                </c:pt>
                <c:pt idx="491">
                  <c:v>1157.2763</c:v>
                </c:pt>
                <c:pt idx="492">
                  <c:v>1157.9355</c:v>
                </c:pt>
                <c:pt idx="493">
                  <c:v>1157.4792</c:v>
                </c:pt>
                <c:pt idx="494">
                  <c:v>1157.2763</c:v>
                </c:pt>
                <c:pt idx="495">
                  <c:v>1158.2905000000001</c:v>
                </c:pt>
                <c:pt idx="496">
                  <c:v>1157.6313</c:v>
                </c:pt>
                <c:pt idx="497">
                  <c:v>1158.2905000000001</c:v>
                </c:pt>
                <c:pt idx="498">
                  <c:v>1158.6455000000001</c:v>
                </c:pt>
                <c:pt idx="499">
                  <c:v>1158.8483000000001</c:v>
                </c:pt>
                <c:pt idx="500">
                  <c:v>1158.4426000000001</c:v>
                </c:pt>
                <c:pt idx="501">
                  <c:v>1159.0003999999999</c:v>
                </c:pt>
                <c:pt idx="502">
                  <c:v>1159.5581999999999</c:v>
                </c:pt>
                <c:pt idx="503">
                  <c:v>1159.4060999999999</c:v>
                </c:pt>
                <c:pt idx="504">
                  <c:v>1159.2032999999999</c:v>
                </c:pt>
                <c:pt idx="505">
                  <c:v>1159.761</c:v>
                </c:pt>
                <c:pt idx="506">
                  <c:v>1159.8625</c:v>
                </c:pt>
                <c:pt idx="507">
                  <c:v>1159.9132</c:v>
                </c:pt>
                <c:pt idx="508">
                  <c:v>1159.8625</c:v>
                </c:pt>
                <c:pt idx="509">
                  <c:v>1160.1667</c:v>
                </c:pt>
                <c:pt idx="510">
                  <c:v>1159.6596</c:v>
                </c:pt>
                <c:pt idx="511">
                  <c:v>1159.6596</c:v>
                </c:pt>
                <c:pt idx="512">
                  <c:v>1159.3553999999999</c:v>
                </c:pt>
                <c:pt idx="513">
                  <c:v>1159.7103</c:v>
                </c:pt>
                <c:pt idx="514">
                  <c:v>1159.7103</c:v>
                </c:pt>
                <c:pt idx="515">
                  <c:v>1159.3046999999999</c:v>
                </c:pt>
                <c:pt idx="516">
                  <c:v>1159.8117999999999</c:v>
                </c:pt>
                <c:pt idx="517">
                  <c:v>1160.116</c:v>
                </c:pt>
                <c:pt idx="518">
                  <c:v>1160.1667</c:v>
                </c:pt>
                <c:pt idx="519">
                  <c:v>1160.0146</c:v>
                </c:pt>
                <c:pt idx="520">
                  <c:v>1159.8117999999999</c:v>
                </c:pt>
                <c:pt idx="521">
                  <c:v>1159.761</c:v>
                </c:pt>
                <c:pt idx="522">
                  <c:v>1160.2174</c:v>
                </c:pt>
                <c:pt idx="523">
                  <c:v>1160.4203</c:v>
                </c:pt>
                <c:pt idx="524">
                  <c:v>1159.2539999999999</c:v>
                </c:pt>
                <c:pt idx="525">
                  <c:v>1159.5074999999999</c:v>
                </c:pt>
                <c:pt idx="526">
                  <c:v>1159.2539999999999</c:v>
                </c:pt>
                <c:pt idx="527">
                  <c:v>1159.3553999999999</c:v>
                </c:pt>
                <c:pt idx="528">
                  <c:v>1159.9132</c:v>
                </c:pt>
                <c:pt idx="529">
                  <c:v>1159.6088999999999</c:v>
                </c:pt>
                <c:pt idx="530">
                  <c:v>1160.3188</c:v>
                </c:pt>
                <c:pt idx="531">
                  <c:v>1159.7103</c:v>
                </c:pt>
                <c:pt idx="532">
                  <c:v>1159.9639</c:v>
                </c:pt>
                <c:pt idx="533">
                  <c:v>1160.0146</c:v>
                </c:pt>
                <c:pt idx="534">
                  <c:v>1159.6596</c:v>
                </c:pt>
                <c:pt idx="535">
                  <c:v>1160.0653</c:v>
                </c:pt>
                <c:pt idx="536">
                  <c:v>1160.0653</c:v>
                </c:pt>
                <c:pt idx="537">
                  <c:v>1159.6088999999999</c:v>
                </c:pt>
                <c:pt idx="538">
                  <c:v>1159.761</c:v>
                </c:pt>
                <c:pt idx="539">
                  <c:v>1160.2681</c:v>
                </c:pt>
                <c:pt idx="540">
                  <c:v>1160.1667</c:v>
                </c:pt>
                <c:pt idx="541">
                  <c:v>1159.7103</c:v>
                </c:pt>
                <c:pt idx="542">
                  <c:v>1160.116</c:v>
                </c:pt>
                <c:pt idx="543">
                  <c:v>1159.6596</c:v>
                </c:pt>
                <c:pt idx="544">
                  <c:v>1159.9132</c:v>
                </c:pt>
                <c:pt idx="545">
                  <c:v>1160.1667</c:v>
                </c:pt>
                <c:pt idx="546">
                  <c:v>1160.116</c:v>
                </c:pt>
                <c:pt idx="547">
                  <c:v>1159.761</c:v>
                </c:pt>
                <c:pt idx="548">
                  <c:v>1159.6596</c:v>
                </c:pt>
                <c:pt idx="549">
                  <c:v>1159.5581999999999</c:v>
                </c:pt>
                <c:pt idx="550">
                  <c:v>1159.6596</c:v>
                </c:pt>
                <c:pt idx="551">
                  <c:v>1159.4567999999999</c:v>
                </c:pt>
                <c:pt idx="552">
                  <c:v>1160.0146</c:v>
                </c:pt>
                <c:pt idx="553">
                  <c:v>1159.1017999999999</c:v>
                </c:pt>
                <c:pt idx="554">
                  <c:v>1159.5074999999999</c:v>
                </c:pt>
                <c:pt idx="555">
                  <c:v>1159.6088999999999</c:v>
                </c:pt>
                <c:pt idx="556">
                  <c:v>1159.2032999999999</c:v>
                </c:pt>
                <c:pt idx="557">
                  <c:v>1159.6088999999999</c:v>
                </c:pt>
                <c:pt idx="558">
                  <c:v>1159.7103</c:v>
                </c:pt>
                <c:pt idx="559">
                  <c:v>1159.7103</c:v>
                </c:pt>
                <c:pt idx="560">
                  <c:v>1159.6088999999999</c:v>
                </c:pt>
                <c:pt idx="561">
                  <c:v>1159.4567999999999</c:v>
                </c:pt>
                <c:pt idx="562">
                  <c:v>1159.9132</c:v>
                </c:pt>
                <c:pt idx="563">
                  <c:v>1159.4060999999999</c:v>
                </c:pt>
                <c:pt idx="564">
                  <c:v>1159.1017999999999</c:v>
                </c:pt>
                <c:pt idx="565">
                  <c:v>1159.7103</c:v>
                </c:pt>
                <c:pt idx="566">
                  <c:v>1160.116</c:v>
                </c:pt>
                <c:pt idx="567">
                  <c:v>1159.4060999999999</c:v>
                </c:pt>
                <c:pt idx="568">
                  <c:v>1159.5581999999999</c:v>
                </c:pt>
                <c:pt idx="569">
                  <c:v>1159.6596</c:v>
                </c:pt>
                <c:pt idx="570">
                  <c:v>1159.5581999999999</c:v>
                </c:pt>
                <c:pt idx="571">
                  <c:v>1159.3046999999999</c:v>
                </c:pt>
                <c:pt idx="572">
                  <c:v>1159.8625</c:v>
                </c:pt>
                <c:pt idx="573">
                  <c:v>1159.5074999999999</c:v>
                </c:pt>
                <c:pt idx="574">
                  <c:v>1159.9132</c:v>
                </c:pt>
                <c:pt idx="575">
                  <c:v>1159.7103</c:v>
                </c:pt>
                <c:pt idx="576">
                  <c:v>1159.6088999999999</c:v>
                </c:pt>
                <c:pt idx="577">
                  <c:v>1160.0146</c:v>
                </c:pt>
                <c:pt idx="578">
                  <c:v>1159.4060999999999</c:v>
                </c:pt>
                <c:pt idx="579">
                  <c:v>1160.2681</c:v>
                </c:pt>
                <c:pt idx="580">
                  <c:v>1159.1017999999999</c:v>
                </c:pt>
                <c:pt idx="581">
                  <c:v>1159.6088999999999</c:v>
                </c:pt>
                <c:pt idx="582">
                  <c:v>1160.2174</c:v>
                </c:pt>
                <c:pt idx="583">
                  <c:v>1160.116</c:v>
                </c:pt>
                <c:pt idx="584">
                  <c:v>1158.6455000000001</c:v>
                </c:pt>
                <c:pt idx="585">
                  <c:v>1159.0510999999999</c:v>
                </c:pt>
                <c:pt idx="586">
                  <c:v>1158.7469000000001</c:v>
                </c:pt>
                <c:pt idx="587">
                  <c:v>1159.1017999999999</c:v>
                </c:pt>
                <c:pt idx="588">
                  <c:v>1160.0146</c:v>
                </c:pt>
                <c:pt idx="589">
                  <c:v>1159.6596</c:v>
                </c:pt>
                <c:pt idx="590">
                  <c:v>1159.8625</c:v>
                </c:pt>
                <c:pt idx="591">
                  <c:v>1159.6596</c:v>
                </c:pt>
                <c:pt idx="592">
                  <c:v>1160.2174</c:v>
                </c:pt>
                <c:pt idx="593">
                  <c:v>1159.2032999999999</c:v>
                </c:pt>
                <c:pt idx="594">
                  <c:v>1159.9132</c:v>
                </c:pt>
                <c:pt idx="595">
                  <c:v>1159.7103</c:v>
                </c:pt>
                <c:pt idx="596">
                  <c:v>1159.7103</c:v>
                </c:pt>
                <c:pt idx="597">
                  <c:v>1159.4060999999999</c:v>
                </c:pt>
                <c:pt idx="598">
                  <c:v>1159.7103</c:v>
                </c:pt>
                <c:pt idx="599">
                  <c:v>1160.0653</c:v>
                </c:pt>
                <c:pt idx="600">
                  <c:v>1159.4567999999999</c:v>
                </c:pt>
                <c:pt idx="601">
                  <c:v>1159.5074999999999</c:v>
                </c:pt>
                <c:pt idx="602">
                  <c:v>1160.5724</c:v>
                </c:pt>
                <c:pt idx="603">
                  <c:v>1161.2316000000001</c:v>
                </c:pt>
                <c:pt idx="604">
                  <c:v>1161.6373000000001</c:v>
                </c:pt>
                <c:pt idx="605">
                  <c:v>1160.8259</c:v>
                </c:pt>
                <c:pt idx="606">
                  <c:v>1160.7245</c:v>
                </c:pt>
                <c:pt idx="607">
                  <c:v>1160.6738</c:v>
                </c:pt>
                <c:pt idx="608">
                  <c:v>1160.471</c:v>
                </c:pt>
                <c:pt idx="609">
                  <c:v>1160.0146</c:v>
                </c:pt>
                <c:pt idx="610">
                  <c:v>1160.4203</c:v>
                </c:pt>
                <c:pt idx="611">
                  <c:v>1159.5581999999999</c:v>
                </c:pt>
                <c:pt idx="612">
                  <c:v>1159.0510999999999</c:v>
                </c:pt>
                <c:pt idx="613">
                  <c:v>1159.1017999999999</c:v>
                </c:pt>
                <c:pt idx="614">
                  <c:v>1158.2905000000001</c:v>
                </c:pt>
                <c:pt idx="615">
                  <c:v>1158.5947000000001</c:v>
                </c:pt>
                <c:pt idx="616">
                  <c:v>1157.7327</c:v>
                </c:pt>
                <c:pt idx="617">
                  <c:v>1158.1384</c:v>
                </c:pt>
                <c:pt idx="618">
                  <c:v>1157.2763</c:v>
                </c:pt>
                <c:pt idx="619">
                  <c:v>1157.4792</c:v>
                </c:pt>
                <c:pt idx="620">
                  <c:v>1157.0735</c:v>
                </c:pt>
                <c:pt idx="621">
                  <c:v>1156.9213999999999</c:v>
                </c:pt>
                <c:pt idx="622">
                  <c:v>1157.4792</c:v>
                </c:pt>
                <c:pt idx="623">
                  <c:v>1156.5663999999999</c:v>
                </c:pt>
                <c:pt idx="624">
                  <c:v>1156.4142999999999</c:v>
                </c:pt>
                <c:pt idx="625">
                  <c:v>1156.82</c:v>
                </c:pt>
                <c:pt idx="626">
                  <c:v>1156.4649999999999</c:v>
                </c:pt>
                <c:pt idx="627">
                  <c:v>1156.0592999999999</c:v>
                </c:pt>
                <c:pt idx="628">
                  <c:v>1156.0085999999999</c:v>
                </c:pt>
                <c:pt idx="629">
                  <c:v>1156.0592999999999</c:v>
                </c:pt>
                <c:pt idx="630">
                  <c:v>1155.9579000000001</c:v>
                </c:pt>
                <c:pt idx="631">
                  <c:v>1155.6537000000001</c:v>
                </c:pt>
                <c:pt idx="632">
                  <c:v>1155.4508000000001</c:v>
                </c:pt>
                <c:pt idx="633">
                  <c:v>1155.8565000000001</c:v>
                </c:pt>
                <c:pt idx="634">
                  <c:v>1155.8058000000001</c:v>
                </c:pt>
                <c:pt idx="635">
                  <c:v>1155.6029000000001</c:v>
                </c:pt>
                <c:pt idx="636">
                  <c:v>1155.6029000000001</c:v>
                </c:pt>
                <c:pt idx="637">
                  <c:v>1155.6029000000001</c:v>
                </c:pt>
                <c:pt idx="638">
                  <c:v>1155.7551000000001</c:v>
                </c:pt>
                <c:pt idx="639">
                  <c:v>1155.1973</c:v>
                </c:pt>
                <c:pt idx="640">
                  <c:v>1155.6029000000001</c:v>
                </c:pt>
                <c:pt idx="641">
                  <c:v>1155.6537000000001</c:v>
                </c:pt>
                <c:pt idx="642">
                  <c:v>1155.9579000000001</c:v>
                </c:pt>
                <c:pt idx="643">
                  <c:v>1154.6395</c:v>
                </c:pt>
                <c:pt idx="644">
                  <c:v>1155.248</c:v>
                </c:pt>
                <c:pt idx="645">
                  <c:v>1154.7409</c:v>
                </c:pt>
                <c:pt idx="646">
                  <c:v>1154.4874</c:v>
                </c:pt>
                <c:pt idx="647">
                  <c:v>1154.4874</c:v>
                </c:pt>
                <c:pt idx="648">
                  <c:v>1154.4366</c:v>
                </c:pt>
                <c:pt idx="649">
                  <c:v>1154.1831</c:v>
                </c:pt>
                <c:pt idx="650">
                  <c:v>1154.0309999999999</c:v>
                </c:pt>
                <c:pt idx="651">
                  <c:v>1154.3352</c:v>
                </c:pt>
                <c:pt idx="652">
                  <c:v>1154.0309999999999</c:v>
                </c:pt>
                <c:pt idx="653">
                  <c:v>1154.6395</c:v>
                </c:pt>
                <c:pt idx="654">
                  <c:v>1154.5381</c:v>
                </c:pt>
                <c:pt idx="655">
                  <c:v>1153.9802999999999</c:v>
                </c:pt>
                <c:pt idx="656">
                  <c:v>1154.0817</c:v>
                </c:pt>
                <c:pt idx="657">
                  <c:v>1153.8788999999999</c:v>
                </c:pt>
                <c:pt idx="658">
                  <c:v>1154.5888</c:v>
                </c:pt>
                <c:pt idx="659">
                  <c:v>1154.6395</c:v>
                </c:pt>
                <c:pt idx="660">
                  <c:v>1153.7773999999999</c:v>
                </c:pt>
                <c:pt idx="661">
                  <c:v>1153.5238999999999</c:v>
                </c:pt>
                <c:pt idx="662">
                  <c:v>1153.9295999999999</c:v>
                </c:pt>
                <c:pt idx="663">
                  <c:v>1153.6759999999999</c:v>
                </c:pt>
                <c:pt idx="664">
                  <c:v>1153.8788999999999</c:v>
                </c:pt>
                <c:pt idx="665">
                  <c:v>1153.9802999999999</c:v>
                </c:pt>
                <c:pt idx="666">
                  <c:v>1153.7773999999999</c:v>
                </c:pt>
                <c:pt idx="667">
                  <c:v>1153.9295999999999</c:v>
                </c:pt>
                <c:pt idx="668">
                  <c:v>1153.8788999999999</c:v>
                </c:pt>
                <c:pt idx="669">
                  <c:v>1153.9802999999999</c:v>
                </c:pt>
                <c:pt idx="670">
                  <c:v>1153.6759999999999</c:v>
                </c:pt>
                <c:pt idx="671">
                  <c:v>1153.2195999999999</c:v>
                </c:pt>
                <c:pt idx="672">
                  <c:v>1153.8280999999999</c:v>
                </c:pt>
                <c:pt idx="673">
                  <c:v>1153.6252999999999</c:v>
                </c:pt>
                <c:pt idx="674">
                  <c:v>1153.1181999999999</c:v>
                </c:pt>
                <c:pt idx="675">
                  <c:v>1153.1181999999999</c:v>
                </c:pt>
                <c:pt idx="676">
                  <c:v>1153.5745999999999</c:v>
                </c:pt>
                <c:pt idx="677">
                  <c:v>1153.3717999999999</c:v>
                </c:pt>
                <c:pt idx="678">
                  <c:v>1153.0675000000001</c:v>
                </c:pt>
                <c:pt idx="679">
                  <c:v>1153.2704000000001</c:v>
                </c:pt>
                <c:pt idx="680">
                  <c:v>1152.7633000000001</c:v>
                </c:pt>
                <c:pt idx="681">
                  <c:v>1153.1181999999999</c:v>
                </c:pt>
                <c:pt idx="682">
                  <c:v>1153.1688999999999</c:v>
                </c:pt>
                <c:pt idx="683">
                  <c:v>1152.8140000000001</c:v>
                </c:pt>
                <c:pt idx="684">
                  <c:v>1153.2195999999999</c:v>
                </c:pt>
                <c:pt idx="685">
                  <c:v>1152.6111000000001</c:v>
                </c:pt>
                <c:pt idx="686">
                  <c:v>1152.8647000000001</c:v>
                </c:pt>
                <c:pt idx="687">
                  <c:v>1152.9154000000001</c:v>
                </c:pt>
                <c:pt idx="688">
                  <c:v>1152.7633000000001</c:v>
                </c:pt>
                <c:pt idx="689">
                  <c:v>1152.8647000000001</c:v>
                </c:pt>
                <c:pt idx="690">
                  <c:v>1152.6619000000001</c:v>
                </c:pt>
                <c:pt idx="691">
                  <c:v>1152.6619000000001</c:v>
                </c:pt>
                <c:pt idx="692">
                  <c:v>1152.8140000000001</c:v>
                </c:pt>
                <c:pt idx="693">
                  <c:v>1152.4590000000001</c:v>
                </c:pt>
                <c:pt idx="694">
                  <c:v>1152.5097000000001</c:v>
                </c:pt>
                <c:pt idx="695">
                  <c:v>1152.5097000000001</c:v>
                </c:pt>
                <c:pt idx="696">
                  <c:v>1152.6619000000001</c:v>
                </c:pt>
                <c:pt idx="697">
                  <c:v>1152.4590000000001</c:v>
                </c:pt>
                <c:pt idx="698">
                  <c:v>1153.0675000000001</c:v>
                </c:pt>
                <c:pt idx="699">
                  <c:v>1152.3576</c:v>
                </c:pt>
                <c:pt idx="700">
                  <c:v>1152.4590000000001</c:v>
                </c:pt>
                <c:pt idx="701">
                  <c:v>1152.5604000000001</c:v>
                </c:pt>
                <c:pt idx="702">
                  <c:v>1153.2704000000001</c:v>
                </c:pt>
                <c:pt idx="703">
                  <c:v>1152.6619000000001</c:v>
                </c:pt>
                <c:pt idx="704">
                  <c:v>1152.7126000000001</c:v>
                </c:pt>
                <c:pt idx="705">
                  <c:v>1152.4590000000001</c:v>
                </c:pt>
                <c:pt idx="706">
                  <c:v>1152.6111000000001</c:v>
                </c:pt>
                <c:pt idx="707">
                  <c:v>1152.4590000000001</c:v>
                </c:pt>
                <c:pt idx="708">
                  <c:v>1152.0026</c:v>
                </c:pt>
                <c:pt idx="709">
                  <c:v>1152.2055</c:v>
                </c:pt>
                <c:pt idx="710">
                  <c:v>1152.4083000000001</c:v>
                </c:pt>
                <c:pt idx="711">
                  <c:v>1152.5097000000001</c:v>
                </c:pt>
                <c:pt idx="712">
                  <c:v>1152.3069</c:v>
                </c:pt>
                <c:pt idx="713">
                  <c:v>1152.7633000000001</c:v>
                </c:pt>
                <c:pt idx="714">
                  <c:v>1152.2055</c:v>
                </c:pt>
                <c:pt idx="715">
                  <c:v>1152.1041</c:v>
                </c:pt>
                <c:pt idx="716">
                  <c:v>1152.0533</c:v>
                </c:pt>
                <c:pt idx="717">
                  <c:v>1152.4083000000001</c:v>
                </c:pt>
                <c:pt idx="718">
                  <c:v>1152.5097000000001</c:v>
                </c:pt>
                <c:pt idx="719">
                  <c:v>1152.2055</c:v>
                </c:pt>
                <c:pt idx="720">
                  <c:v>1152.5097000000001</c:v>
                </c:pt>
                <c:pt idx="721">
                  <c:v>1152.3069</c:v>
                </c:pt>
                <c:pt idx="722">
                  <c:v>1153.2195999999999</c:v>
                </c:pt>
                <c:pt idx="723">
                  <c:v>1152.9661000000001</c:v>
                </c:pt>
                <c:pt idx="724">
                  <c:v>1154.3352</c:v>
                </c:pt>
                <c:pt idx="725">
                  <c:v>1155.4508000000001</c:v>
                </c:pt>
                <c:pt idx="726">
                  <c:v>1155.7044000000001</c:v>
                </c:pt>
                <c:pt idx="727">
                  <c:v>1156.2113999999999</c:v>
                </c:pt>
                <c:pt idx="728">
                  <c:v>1156.7184999999999</c:v>
                </c:pt>
                <c:pt idx="729">
                  <c:v>1156.4142999999999</c:v>
                </c:pt>
                <c:pt idx="730">
                  <c:v>1157.327</c:v>
                </c:pt>
                <c:pt idx="731">
                  <c:v>1157.5806</c:v>
                </c:pt>
                <c:pt idx="732">
                  <c:v>1158.3919000000001</c:v>
                </c:pt>
                <c:pt idx="733">
                  <c:v>1158.8483000000001</c:v>
                </c:pt>
                <c:pt idx="734">
                  <c:v>1158.5440000000001</c:v>
                </c:pt>
                <c:pt idx="735">
                  <c:v>1158.3919000000001</c:v>
                </c:pt>
                <c:pt idx="736">
                  <c:v>1158.8989999999999</c:v>
                </c:pt>
                <c:pt idx="737">
                  <c:v>1158.8989999999999</c:v>
                </c:pt>
                <c:pt idx="738">
                  <c:v>1158.8483000000001</c:v>
                </c:pt>
                <c:pt idx="739">
                  <c:v>1159.3046999999999</c:v>
                </c:pt>
                <c:pt idx="740">
                  <c:v>1159.6088999999999</c:v>
                </c:pt>
                <c:pt idx="741">
                  <c:v>1159.5581999999999</c:v>
                </c:pt>
                <c:pt idx="742">
                  <c:v>1160.0653</c:v>
                </c:pt>
                <c:pt idx="743">
                  <c:v>1159.8625</c:v>
                </c:pt>
                <c:pt idx="744">
                  <c:v>1158.8989999999999</c:v>
                </c:pt>
                <c:pt idx="745">
                  <c:v>1158.6962000000001</c:v>
                </c:pt>
                <c:pt idx="746">
                  <c:v>1159.0003999999999</c:v>
                </c:pt>
                <c:pt idx="747">
                  <c:v>1159.3553999999999</c:v>
                </c:pt>
                <c:pt idx="748">
                  <c:v>1159.1017999999999</c:v>
                </c:pt>
                <c:pt idx="749">
                  <c:v>1159.5074999999999</c:v>
                </c:pt>
                <c:pt idx="750">
                  <c:v>1159.1524999999999</c:v>
                </c:pt>
                <c:pt idx="751">
                  <c:v>1160.0653</c:v>
                </c:pt>
                <c:pt idx="752">
                  <c:v>1159.3553999999999</c:v>
                </c:pt>
                <c:pt idx="753">
                  <c:v>1159.4060999999999</c:v>
                </c:pt>
                <c:pt idx="754">
                  <c:v>1159.5074999999999</c:v>
                </c:pt>
                <c:pt idx="755">
                  <c:v>1159.6088999999999</c:v>
                </c:pt>
                <c:pt idx="756">
                  <c:v>1159.4060999999999</c:v>
                </c:pt>
                <c:pt idx="757">
                  <c:v>1159.6596</c:v>
                </c:pt>
                <c:pt idx="758">
                  <c:v>1159.4567999999999</c:v>
                </c:pt>
                <c:pt idx="759">
                  <c:v>1160.116</c:v>
                </c:pt>
                <c:pt idx="760">
                  <c:v>1160.1667</c:v>
                </c:pt>
                <c:pt idx="761">
                  <c:v>1160.3695</c:v>
                </c:pt>
                <c:pt idx="762">
                  <c:v>1160.471</c:v>
                </c:pt>
                <c:pt idx="763">
                  <c:v>1159.4060999999999</c:v>
                </c:pt>
                <c:pt idx="764">
                  <c:v>1158.7469000000001</c:v>
                </c:pt>
                <c:pt idx="765">
                  <c:v>1158.7469000000001</c:v>
                </c:pt>
                <c:pt idx="766">
                  <c:v>1159.1017999999999</c:v>
                </c:pt>
                <c:pt idx="767">
                  <c:v>1159.6088999999999</c:v>
                </c:pt>
                <c:pt idx="768">
                  <c:v>1159.0510999999999</c:v>
                </c:pt>
                <c:pt idx="769">
                  <c:v>1159.3553999999999</c:v>
                </c:pt>
                <c:pt idx="770">
                  <c:v>1159.8625</c:v>
                </c:pt>
                <c:pt idx="771">
                  <c:v>1159.2032999999999</c:v>
                </c:pt>
                <c:pt idx="772">
                  <c:v>1159.4567999999999</c:v>
                </c:pt>
                <c:pt idx="773">
                  <c:v>1159.4060999999999</c:v>
                </c:pt>
                <c:pt idx="774">
                  <c:v>1159.5581999999999</c:v>
                </c:pt>
                <c:pt idx="775">
                  <c:v>1159.8117999999999</c:v>
                </c:pt>
                <c:pt idx="776">
                  <c:v>1159.5074999999999</c:v>
                </c:pt>
                <c:pt idx="777">
                  <c:v>1159.5074999999999</c:v>
                </c:pt>
                <c:pt idx="778">
                  <c:v>1159.6088999999999</c:v>
                </c:pt>
                <c:pt idx="779">
                  <c:v>1159.6596</c:v>
                </c:pt>
                <c:pt idx="780">
                  <c:v>1159.4567999999999</c:v>
                </c:pt>
                <c:pt idx="781">
                  <c:v>1159.3553999999999</c:v>
                </c:pt>
                <c:pt idx="782">
                  <c:v>1159.9639</c:v>
                </c:pt>
                <c:pt idx="783">
                  <c:v>1160.116</c:v>
                </c:pt>
                <c:pt idx="784">
                  <c:v>1159.4060999999999</c:v>
                </c:pt>
                <c:pt idx="785">
                  <c:v>1159.5074999999999</c:v>
                </c:pt>
                <c:pt idx="786">
                  <c:v>1159.2539999999999</c:v>
                </c:pt>
                <c:pt idx="787">
                  <c:v>1159.6088999999999</c:v>
                </c:pt>
                <c:pt idx="788">
                  <c:v>1159.2539999999999</c:v>
                </c:pt>
                <c:pt idx="789">
                  <c:v>1159.7103</c:v>
                </c:pt>
                <c:pt idx="790">
                  <c:v>1159.5581999999999</c:v>
                </c:pt>
                <c:pt idx="791">
                  <c:v>1159.8117999999999</c:v>
                </c:pt>
                <c:pt idx="792">
                  <c:v>1158.7469000000001</c:v>
                </c:pt>
                <c:pt idx="793">
                  <c:v>1159.5581999999999</c:v>
                </c:pt>
                <c:pt idx="794">
                  <c:v>1158.8989999999999</c:v>
                </c:pt>
                <c:pt idx="795">
                  <c:v>1159.2032999999999</c:v>
                </c:pt>
                <c:pt idx="796">
                  <c:v>1159.3553999999999</c:v>
                </c:pt>
                <c:pt idx="797">
                  <c:v>1159.5581999999999</c:v>
                </c:pt>
                <c:pt idx="798">
                  <c:v>1159.2032999999999</c:v>
                </c:pt>
                <c:pt idx="799">
                  <c:v>1159.7103</c:v>
                </c:pt>
                <c:pt idx="800">
                  <c:v>1158.7976000000001</c:v>
                </c:pt>
                <c:pt idx="801">
                  <c:v>1159.6596</c:v>
                </c:pt>
                <c:pt idx="802">
                  <c:v>1159.6088999999999</c:v>
                </c:pt>
                <c:pt idx="803">
                  <c:v>1159.3553999999999</c:v>
                </c:pt>
                <c:pt idx="804">
                  <c:v>1160.0653</c:v>
                </c:pt>
                <c:pt idx="805">
                  <c:v>1160.1667</c:v>
                </c:pt>
                <c:pt idx="806">
                  <c:v>1160.0653</c:v>
                </c:pt>
                <c:pt idx="807">
                  <c:v>1160.1667</c:v>
                </c:pt>
                <c:pt idx="808">
                  <c:v>1159.3046999999999</c:v>
                </c:pt>
                <c:pt idx="809">
                  <c:v>1159.4060999999999</c:v>
                </c:pt>
                <c:pt idx="810">
                  <c:v>1159.3553999999999</c:v>
                </c:pt>
                <c:pt idx="811">
                  <c:v>1159.2032999999999</c:v>
                </c:pt>
                <c:pt idx="812">
                  <c:v>1159.6088999999999</c:v>
                </c:pt>
                <c:pt idx="813">
                  <c:v>1160.0146</c:v>
                </c:pt>
                <c:pt idx="814">
                  <c:v>1159.6596</c:v>
                </c:pt>
                <c:pt idx="815">
                  <c:v>1159.761</c:v>
                </c:pt>
                <c:pt idx="816">
                  <c:v>1159.8625</c:v>
                </c:pt>
                <c:pt idx="817">
                  <c:v>1159.6088999999999</c:v>
                </c:pt>
                <c:pt idx="818">
                  <c:v>1159.6088999999999</c:v>
                </c:pt>
                <c:pt idx="819">
                  <c:v>1159.8117999999999</c:v>
                </c:pt>
                <c:pt idx="820">
                  <c:v>1159.6088999999999</c:v>
                </c:pt>
                <c:pt idx="821">
                  <c:v>1159.8117999999999</c:v>
                </c:pt>
                <c:pt idx="822">
                  <c:v>1160.8259</c:v>
                </c:pt>
                <c:pt idx="823">
                  <c:v>1159.5581999999999</c:v>
                </c:pt>
                <c:pt idx="824">
                  <c:v>1159.2032999999999</c:v>
                </c:pt>
                <c:pt idx="825">
                  <c:v>1159.6596</c:v>
                </c:pt>
                <c:pt idx="826">
                  <c:v>1159.0510999999999</c:v>
                </c:pt>
                <c:pt idx="827">
                  <c:v>1159.0510999999999</c:v>
                </c:pt>
                <c:pt idx="828">
                  <c:v>1160.1667</c:v>
                </c:pt>
                <c:pt idx="829">
                  <c:v>1160.0653</c:v>
                </c:pt>
                <c:pt idx="830">
                  <c:v>1160.0146</c:v>
                </c:pt>
                <c:pt idx="831">
                  <c:v>1159.6088999999999</c:v>
                </c:pt>
                <c:pt idx="832">
                  <c:v>1159.5074999999999</c:v>
                </c:pt>
                <c:pt idx="833">
                  <c:v>1159.7103</c:v>
                </c:pt>
                <c:pt idx="834">
                  <c:v>1159.4567999999999</c:v>
                </c:pt>
                <c:pt idx="835">
                  <c:v>1159.9639</c:v>
                </c:pt>
                <c:pt idx="836">
                  <c:v>1159.6596</c:v>
                </c:pt>
                <c:pt idx="837">
                  <c:v>1159.6088999999999</c:v>
                </c:pt>
                <c:pt idx="838">
                  <c:v>1159.0510999999999</c:v>
                </c:pt>
                <c:pt idx="839">
                  <c:v>1159.761</c:v>
                </c:pt>
                <c:pt idx="840">
                  <c:v>1159.4567999999999</c:v>
                </c:pt>
                <c:pt idx="841">
                  <c:v>1159.6088999999999</c:v>
                </c:pt>
                <c:pt idx="842">
                  <c:v>1160.7245</c:v>
                </c:pt>
                <c:pt idx="843">
                  <c:v>1161.1809000000001</c:v>
                </c:pt>
                <c:pt idx="844">
                  <c:v>1161.2316000000001</c:v>
                </c:pt>
                <c:pt idx="845">
                  <c:v>1161.0795000000001</c:v>
                </c:pt>
                <c:pt idx="846">
                  <c:v>1161.0795000000001</c:v>
                </c:pt>
                <c:pt idx="847">
                  <c:v>1160.5724</c:v>
                </c:pt>
                <c:pt idx="848">
                  <c:v>1160.116</c:v>
                </c:pt>
                <c:pt idx="849">
                  <c:v>1159.6596</c:v>
                </c:pt>
                <c:pt idx="850">
                  <c:v>1160.0653</c:v>
                </c:pt>
                <c:pt idx="851">
                  <c:v>1159.3046999999999</c:v>
                </c:pt>
                <c:pt idx="852">
                  <c:v>1158.7976000000001</c:v>
                </c:pt>
                <c:pt idx="853">
                  <c:v>1158.7469000000001</c:v>
                </c:pt>
                <c:pt idx="854">
                  <c:v>1158.3412000000001</c:v>
                </c:pt>
                <c:pt idx="855">
                  <c:v>1158.4426000000001</c:v>
                </c:pt>
                <c:pt idx="856">
                  <c:v>1157.4285</c:v>
                </c:pt>
                <c:pt idx="857">
                  <c:v>1157.4792</c:v>
                </c:pt>
                <c:pt idx="858">
                  <c:v>1157.8341</c:v>
                </c:pt>
                <c:pt idx="859">
                  <c:v>1158.1891000000001</c:v>
                </c:pt>
                <c:pt idx="860">
                  <c:v>1158.2398000000001</c:v>
                </c:pt>
                <c:pt idx="861">
                  <c:v>1158.3412000000001</c:v>
                </c:pt>
                <c:pt idx="862">
                  <c:v>1158.4933000000001</c:v>
                </c:pt>
                <c:pt idx="863">
                  <c:v>1158.6962000000001</c:v>
                </c:pt>
                <c:pt idx="864">
                  <c:v>1159.0003999999999</c:v>
                </c:pt>
                <c:pt idx="865">
                  <c:v>1159.3046999999999</c:v>
                </c:pt>
                <c:pt idx="866">
                  <c:v>1159.1017999999999</c:v>
                </c:pt>
                <c:pt idx="867">
                  <c:v>1159.4060999999999</c:v>
                </c:pt>
                <c:pt idx="868">
                  <c:v>1159.761</c:v>
                </c:pt>
                <c:pt idx="869">
                  <c:v>1159.9639</c:v>
                </c:pt>
                <c:pt idx="870">
                  <c:v>1159.6088999999999</c:v>
                </c:pt>
                <c:pt idx="871">
                  <c:v>1159.1017999999999</c:v>
                </c:pt>
                <c:pt idx="872">
                  <c:v>1153.5745999999999</c:v>
                </c:pt>
                <c:pt idx="873">
                  <c:v>1150.6841999999999</c:v>
                </c:pt>
                <c:pt idx="874">
                  <c:v>1148.4023</c:v>
                </c:pt>
                <c:pt idx="875">
                  <c:v>1147.9966999999999</c:v>
                </c:pt>
                <c:pt idx="876">
                  <c:v>1148.5038</c:v>
                </c:pt>
                <c:pt idx="877">
                  <c:v>1147.4896000000001</c:v>
                </c:pt>
                <c:pt idx="878">
                  <c:v>1146.1712</c:v>
                </c:pt>
                <c:pt idx="879">
                  <c:v>1144.0921000000001</c:v>
                </c:pt>
                <c:pt idx="880">
                  <c:v>1142.1144999999999</c:v>
                </c:pt>
                <c:pt idx="881">
                  <c:v>1152.8140000000001</c:v>
                </c:pt>
                <c:pt idx="882">
                  <c:v>1152.4590000000001</c:v>
                </c:pt>
                <c:pt idx="883">
                  <c:v>1152.0026</c:v>
                </c:pt>
                <c:pt idx="884">
                  <c:v>1152.1548</c:v>
                </c:pt>
                <c:pt idx="885">
                  <c:v>1152.3576</c:v>
                </c:pt>
                <c:pt idx="886">
                  <c:v>1152.2055</c:v>
                </c:pt>
                <c:pt idx="887">
                  <c:v>1152.5097000000001</c:v>
                </c:pt>
                <c:pt idx="888">
                  <c:v>1152.5604000000001</c:v>
                </c:pt>
                <c:pt idx="889">
                  <c:v>1152.4083000000001</c:v>
                </c:pt>
                <c:pt idx="890">
                  <c:v>1152.3576</c:v>
                </c:pt>
                <c:pt idx="891">
                  <c:v>1152.3069</c:v>
                </c:pt>
                <c:pt idx="892">
                  <c:v>1152.7126000000001</c:v>
                </c:pt>
                <c:pt idx="893">
                  <c:v>1152.4083000000001</c:v>
                </c:pt>
                <c:pt idx="894">
                  <c:v>1152.5097000000001</c:v>
                </c:pt>
                <c:pt idx="895">
                  <c:v>1152.5097000000001</c:v>
                </c:pt>
                <c:pt idx="896">
                  <c:v>1152.5604000000001</c:v>
                </c:pt>
                <c:pt idx="897">
                  <c:v>1152.0533</c:v>
                </c:pt>
                <c:pt idx="898">
                  <c:v>1152.4590000000001</c:v>
                </c:pt>
                <c:pt idx="899">
                  <c:v>1152.3069</c:v>
                </c:pt>
                <c:pt idx="900">
                  <c:v>1152.2055</c:v>
                </c:pt>
                <c:pt idx="901">
                  <c:v>1152.0533</c:v>
                </c:pt>
                <c:pt idx="902">
                  <c:v>1152.0026</c:v>
                </c:pt>
                <c:pt idx="903">
                  <c:v>1152.0026</c:v>
                </c:pt>
                <c:pt idx="904">
                  <c:v>1152.2055</c:v>
                </c:pt>
                <c:pt idx="905">
                  <c:v>1152.2562</c:v>
                </c:pt>
                <c:pt idx="906">
                  <c:v>1152.0026</c:v>
                </c:pt>
                <c:pt idx="907">
                  <c:v>1152.2055</c:v>
                </c:pt>
                <c:pt idx="908">
                  <c:v>1152.1548</c:v>
                </c:pt>
                <c:pt idx="909">
                  <c:v>1152.2562</c:v>
                </c:pt>
                <c:pt idx="910">
                  <c:v>1151.9519</c:v>
                </c:pt>
                <c:pt idx="911">
                  <c:v>1152.1548</c:v>
                </c:pt>
                <c:pt idx="912">
                  <c:v>1152.1041</c:v>
                </c:pt>
                <c:pt idx="913">
                  <c:v>1151.9519</c:v>
                </c:pt>
                <c:pt idx="914">
                  <c:v>1151.9012</c:v>
                </c:pt>
                <c:pt idx="915">
                  <c:v>1152.1548</c:v>
                </c:pt>
                <c:pt idx="916">
                  <c:v>1152.3069</c:v>
                </c:pt>
                <c:pt idx="917">
                  <c:v>1152.0533</c:v>
                </c:pt>
                <c:pt idx="918">
                  <c:v>1151.9519</c:v>
                </c:pt>
                <c:pt idx="919">
                  <c:v>1151.8505</c:v>
                </c:pt>
                <c:pt idx="920">
                  <c:v>1152.0026</c:v>
                </c:pt>
                <c:pt idx="921">
                  <c:v>1152.0026</c:v>
                </c:pt>
                <c:pt idx="922">
                  <c:v>1152.1548</c:v>
                </c:pt>
                <c:pt idx="923">
                  <c:v>1152.0533</c:v>
                </c:pt>
                <c:pt idx="924">
                  <c:v>1151.8505</c:v>
                </c:pt>
                <c:pt idx="925">
                  <c:v>1151.4448</c:v>
                </c:pt>
                <c:pt idx="926">
                  <c:v>1151.9012</c:v>
                </c:pt>
                <c:pt idx="927">
                  <c:v>1151.597</c:v>
                </c:pt>
                <c:pt idx="928">
                  <c:v>1152.3069</c:v>
                </c:pt>
                <c:pt idx="929">
                  <c:v>1152.1041</c:v>
                </c:pt>
                <c:pt idx="930">
                  <c:v>1151.7998</c:v>
                </c:pt>
                <c:pt idx="931">
                  <c:v>1151.6477</c:v>
                </c:pt>
                <c:pt idx="932">
                  <c:v>1151.9519</c:v>
                </c:pt>
                <c:pt idx="933">
                  <c:v>1151.9519</c:v>
                </c:pt>
                <c:pt idx="934">
                  <c:v>1151.5463</c:v>
                </c:pt>
                <c:pt idx="935">
                  <c:v>1152.0026</c:v>
                </c:pt>
                <c:pt idx="936">
                  <c:v>1152.0026</c:v>
                </c:pt>
                <c:pt idx="937">
                  <c:v>1152.0533</c:v>
                </c:pt>
                <c:pt idx="938">
                  <c:v>1152.0026</c:v>
                </c:pt>
                <c:pt idx="939">
                  <c:v>1152.1548</c:v>
                </c:pt>
                <c:pt idx="940">
                  <c:v>1152.5097000000001</c:v>
                </c:pt>
                <c:pt idx="941">
                  <c:v>1152.4083000000001</c:v>
                </c:pt>
                <c:pt idx="942">
                  <c:v>1151.9519</c:v>
                </c:pt>
                <c:pt idx="943">
                  <c:v>1151.3941</c:v>
                </c:pt>
                <c:pt idx="944">
                  <c:v>1151.242</c:v>
                </c:pt>
                <c:pt idx="945">
                  <c:v>1151.1405999999999</c:v>
                </c:pt>
                <c:pt idx="946">
                  <c:v>1151.1405999999999</c:v>
                </c:pt>
                <c:pt idx="947">
                  <c:v>1151.597</c:v>
                </c:pt>
                <c:pt idx="948">
                  <c:v>1151.242</c:v>
                </c:pt>
                <c:pt idx="949">
                  <c:v>1151.9012</c:v>
                </c:pt>
                <c:pt idx="950">
                  <c:v>1152.0533</c:v>
                </c:pt>
                <c:pt idx="951">
                  <c:v>1151.3941</c:v>
                </c:pt>
                <c:pt idx="952">
                  <c:v>1151.3434</c:v>
                </c:pt>
                <c:pt idx="953">
                  <c:v>1151.4448</c:v>
                </c:pt>
                <c:pt idx="954">
                  <c:v>1151.597</c:v>
                </c:pt>
                <c:pt idx="955">
                  <c:v>1151.1913</c:v>
                </c:pt>
                <c:pt idx="956">
                  <c:v>1151.4448</c:v>
                </c:pt>
                <c:pt idx="957">
                  <c:v>1151.5463</c:v>
                </c:pt>
                <c:pt idx="958">
                  <c:v>1151.7491</c:v>
                </c:pt>
                <c:pt idx="959">
                  <c:v>1151.9012</c:v>
                </c:pt>
                <c:pt idx="960">
                  <c:v>1151.6984</c:v>
                </c:pt>
                <c:pt idx="961">
                  <c:v>1147.7937999999999</c:v>
                </c:pt>
                <c:pt idx="962">
                  <c:v>1152.7633000000001</c:v>
                </c:pt>
                <c:pt idx="963">
                  <c:v>1152.6619000000001</c:v>
                </c:pt>
                <c:pt idx="964">
                  <c:v>1153.8788999999999</c:v>
                </c:pt>
                <c:pt idx="965">
                  <c:v>1154.8423</c:v>
                </c:pt>
                <c:pt idx="966">
                  <c:v>1155.248</c:v>
                </c:pt>
                <c:pt idx="967">
                  <c:v>1154.8423</c:v>
                </c:pt>
                <c:pt idx="968">
                  <c:v>1155.6029000000001</c:v>
                </c:pt>
                <c:pt idx="969">
                  <c:v>1155.0959</c:v>
                </c:pt>
                <c:pt idx="970">
                  <c:v>1156.4142999999999</c:v>
                </c:pt>
                <c:pt idx="971">
                  <c:v>1157.327</c:v>
                </c:pt>
                <c:pt idx="972">
                  <c:v>1155.8058000000001</c:v>
                </c:pt>
                <c:pt idx="973">
                  <c:v>1154.5888</c:v>
                </c:pt>
                <c:pt idx="974">
                  <c:v>1154.0309999999999</c:v>
                </c:pt>
                <c:pt idx="975">
                  <c:v>1153.1688999999999</c:v>
                </c:pt>
                <c:pt idx="976">
                  <c:v>1152.6619000000001</c:v>
                </c:pt>
                <c:pt idx="977">
                  <c:v>1151.7491</c:v>
                </c:pt>
                <c:pt idx="978">
                  <c:v>1151.3434</c:v>
                </c:pt>
                <c:pt idx="979">
                  <c:v>1149.163</c:v>
                </c:pt>
                <c:pt idx="980">
                  <c:v>1148.5545</c:v>
                </c:pt>
                <c:pt idx="981">
                  <c:v>1147.8444999999999</c:v>
                </c:pt>
                <c:pt idx="982">
                  <c:v>1147.9459999999999</c:v>
                </c:pt>
                <c:pt idx="983">
                  <c:v>1147.6923999999999</c:v>
                </c:pt>
                <c:pt idx="984">
                  <c:v>1144.4471000000001</c:v>
                </c:pt>
                <c:pt idx="985">
                  <c:v>1143.94</c:v>
                </c:pt>
                <c:pt idx="986">
                  <c:v>1143.8386</c:v>
                </c:pt>
                <c:pt idx="987">
                  <c:v>1141.0496000000001</c:v>
                </c:pt>
                <c:pt idx="988">
                  <c:v>1139.5282999999999</c:v>
                </c:pt>
                <c:pt idx="989">
                  <c:v>1138.6156000000001</c:v>
                </c:pt>
                <c:pt idx="990">
                  <c:v>1138.1085</c:v>
                </c:pt>
                <c:pt idx="991">
                  <c:v>1138.1592000000001</c:v>
                </c:pt>
                <c:pt idx="992">
                  <c:v>1138.0578</c:v>
                </c:pt>
                <c:pt idx="993">
                  <c:v>1137.2465</c:v>
                </c:pt>
                <c:pt idx="994">
                  <c:v>1137.145</c:v>
                </c:pt>
                <c:pt idx="995">
                  <c:v>1136.3336999999999</c:v>
                </c:pt>
                <c:pt idx="996">
                  <c:v>1136.0802000000001</c:v>
                </c:pt>
                <c:pt idx="997">
                  <c:v>1135.7759000000001</c:v>
                </c:pt>
                <c:pt idx="998">
                  <c:v>1134.9139</c:v>
                </c:pt>
                <c:pt idx="999">
                  <c:v>1134.6603</c:v>
                </c:pt>
                <c:pt idx="1000">
                  <c:v>1133.8996999999999</c:v>
                </c:pt>
                <c:pt idx="1001">
                  <c:v>1135.7252000000001</c:v>
                </c:pt>
                <c:pt idx="1002">
                  <c:v>1135.3702000000001</c:v>
                </c:pt>
                <c:pt idx="1003">
                  <c:v>1131.415</c:v>
                </c:pt>
                <c:pt idx="1004">
                  <c:v>1131.0092999999999</c:v>
                </c:pt>
                <c:pt idx="1005">
                  <c:v>1132.0235</c:v>
                </c:pt>
                <c:pt idx="1006">
                  <c:v>1166.6574000000001</c:v>
                </c:pt>
                <c:pt idx="1007">
                  <c:v>1166.3024</c:v>
                </c:pt>
                <c:pt idx="1008">
                  <c:v>1166.0996</c:v>
                </c:pt>
                <c:pt idx="1009">
                  <c:v>1165.0853999999999</c:v>
                </c:pt>
                <c:pt idx="1010">
                  <c:v>1164.3755000000001</c:v>
                </c:pt>
                <c:pt idx="1011">
                  <c:v>1165.2375999999999</c:v>
                </c:pt>
                <c:pt idx="1012">
                  <c:v>1169.2435</c:v>
                </c:pt>
                <c:pt idx="1013">
                  <c:v>1170.5619999999999</c:v>
                </c:pt>
                <c:pt idx="1014">
                  <c:v>1172.7424000000001</c:v>
                </c:pt>
                <c:pt idx="1015">
                  <c:v>1165.5925</c:v>
                </c:pt>
                <c:pt idx="1016">
                  <c:v>1157.682</c:v>
                </c:pt>
                <c:pt idx="1017">
                  <c:v>1158.7469000000001</c:v>
                </c:pt>
                <c:pt idx="1018">
                  <c:v>1160.471</c:v>
                </c:pt>
                <c:pt idx="1019">
                  <c:v>1161.0288</c:v>
                </c:pt>
                <c:pt idx="1020">
                  <c:v>1162.1442999999999</c:v>
                </c:pt>
                <c:pt idx="1021">
                  <c:v>1162.3978999999999</c:v>
                </c:pt>
                <c:pt idx="1022">
                  <c:v>1162.55</c:v>
                </c:pt>
                <c:pt idx="1023">
                  <c:v>1163.0064</c:v>
                </c:pt>
                <c:pt idx="1024">
                  <c:v>1163.0064</c:v>
                </c:pt>
                <c:pt idx="1025">
                  <c:v>1163.0064</c:v>
                </c:pt>
                <c:pt idx="1026">
                  <c:v>1162.7528</c:v>
                </c:pt>
                <c:pt idx="1027">
                  <c:v>1162.7528</c:v>
                </c:pt>
                <c:pt idx="1028">
                  <c:v>1162.2457999999999</c:v>
                </c:pt>
                <c:pt idx="1029">
                  <c:v>1162.1442999999999</c:v>
                </c:pt>
                <c:pt idx="1030">
                  <c:v>1162.1950999999999</c:v>
                </c:pt>
                <c:pt idx="1031">
                  <c:v>1162.2964999999999</c:v>
                </c:pt>
                <c:pt idx="1032">
                  <c:v>1162.2457999999999</c:v>
                </c:pt>
                <c:pt idx="1033">
                  <c:v>1161.9921999999999</c:v>
                </c:pt>
                <c:pt idx="1034">
                  <c:v>1161.5358000000001</c:v>
                </c:pt>
                <c:pt idx="1035">
                  <c:v>1161.7893999999999</c:v>
                </c:pt>
                <c:pt idx="1036">
                  <c:v>1161.5358000000001</c:v>
                </c:pt>
                <c:pt idx="1037">
                  <c:v>1161.7387000000001</c:v>
                </c:pt>
                <c:pt idx="1038">
                  <c:v>1161.2823000000001</c:v>
                </c:pt>
                <c:pt idx="1039">
                  <c:v>1161.6373000000001</c:v>
                </c:pt>
                <c:pt idx="1040">
                  <c:v>1162.1442999999999</c:v>
                </c:pt>
                <c:pt idx="1041">
                  <c:v>1161.5866000000001</c:v>
                </c:pt>
                <c:pt idx="1042">
                  <c:v>1160.6231</c:v>
                </c:pt>
                <c:pt idx="1043">
                  <c:v>1160.9273000000001</c:v>
                </c:pt>
                <c:pt idx="1044">
                  <c:v>1160.7752</c:v>
                </c:pt>
                <c:pt idx="1045">
                  <c:v>1161.0288</c:v>
                </c:pt>
                <c:pt idx="1046">
                  <c:v>1160.5724</c:v>
                </c:pt>
                <c:pt idx="1047">
                  <c:v>1160.9781</c:v>
                </c:pt>
                <c:pt idx="1048">
                  <c:v>1161.0795000000001</c:v>
                </c:pt>
                <c:pt idx="1049">
                  <c:v>1161.7893999999999</c:v>
                </c:pt>
                <c:pt idx="1050">
                  <c:v>1160.7752</c:v>
                </c:pt>
                <c:pt idx="1051">
                  <c:v>1160.9273000000001</c:v>
                </c:pt>
                <c:pt idx="1052">
                  <c:v>1160.116</c:v>
                </c:pt>
                <c:pt idx="1053">
                  <c:v>1160.7752</c:v>
                </c:pt>
                <c:pt idx="1054">
                  <c:v>1160.471</c:v>
                </c:pt>
                <c:pt idx="1055">
                  <c:v>1160.6231</c:v>
                </c:pt>
                <c:pt idx="1056">
                  <c:v>1160.0146</c:v>
                </c:pt>
                <c:pt idx="1057">
                  <c:v>1160.5217</c:v>
                </c:pt>
                <c:pt idx="1058">
                  <c:v>1160.3188</c:v>
                </c:pt>
                <c:pt idx="1059">
                  <c:v>1161.0795000000001</c:v>
                </c:pt>
                <c:pt idx="1060">
                  <c:v>1161.2823000000001</c:v>
                </c:pt>
                <c:pt idx="1061">
                  <c:v>1162.2964999999999</c:v>
                </c:pt>
                <c:pt idx="1062">
                  <c:v>1161.8907999999999</c:v>
                </c:pt>
                <c:pt idx="1063">
                  <c:v>1156.82</c:v>
                </c:pt>
                <c:pt idx="1064">
                  <c:v>1157.682</c:v>
                </c:pt>
                <c:pt idx="1065">
                  <c:v>1158.3412000000001</c:v>
                </c:pt>
                <c:pt idx="1066">
                  <c:v>1158.037</c:v>
                </c:pt>
                <c:pt idx="1067">
                  <c:v>1159.3046999999999</c:v>
                </c:pt>
                <c:pt idx="1068">
                  <c:v>1159.6088999999999</c:v>
                </c:pt>
                <c:pt idx="1069">
                  <c:v>1160.9781</c:v>
                </c:pt>
                <c:pt idx="1070">
                  <c:v>1160.0653</c:v>
                </c:pt>
                <c:pt idx="1071">
                  <c:v>1160.1667</c:v>
                </c:pt>
                <c:pt idx="1072">
                  <c:v>1159.8117999999999</c:v>
                </c:pt>
                <c:pt idx="1073">
                  <c:v>1159.9639</c:v>
                </c:pt>
                <c:pt idx="1074">
                  <c:v>1159.8625</c:v>
                </c:pt>
                <c:pt idx="1075">
                  <c:v>1159.1017999999999</c:v>
                </c:pt>
                <c:pt idx="1076">
                  <c:v>1159.5074999999999</c:v>
                </c:pt>
                <c:pt idx="1077">
                  <c:v>1159.1017999999999</c:v>
                </c:pt>
                <c:pt idx="1078">
                  <c:v>1159.6088999999999</c:v>
                </c:pt>
                <c:pt idx="1079">
                  <c:v>1160.0653</c:v>
                </c:pt>
                <c:pt idx="1080">
                  <c:v>1159.2032999999999</c:v>
                </c:pt>
                <c:pt idx="1081">
                  <c:v>1161.6373000000001</c:v>
                </c:pt>
                <c:pt idx="1082">
                  <c:v>1163.5135</c:v>
                </c:pt>
                <c:pt idx="1083">
                  <c:v>1163.9191000000001</c:v>
                </c:pt>
                <c:pt idx="1084">
                  <c:v>1163.8684000000001</c:v>
                </c:pt>
                <c:pt idx="1085">
                  <c:v>1164.0713000000001</c:v>
                </c:pt>
                <c:pt idx="1086">
                  <c:v>1164.3755000000001</c:v>
                </c:pt>
                <c:pt idx="1087">
                  <c:v>1164.3248000000001</c:v>
                </c:pt>
                <c:pt idx="1088">
                  <c:v>1164.2741000000001</c:v>
                </c:pt>
                <c:pt idx="1089">
                  <c:v>1164.3248000000001</c:v>
                </c:pt>
                <c:pt idx="1090">
                  <c:v>1164.5275999999999</c:v>
                </c:pt>
                <c:pt idx="1091">
                  <c:v>1164.4262000000001</c:v>
                </c:pt>
                <c:pt idx="1092">
                  <c:v>1164.9839999999999</c:v>
                </c:pt>
                <c:pt idx="1093">
                  <c:v>1164.7304999999999</c:v>
                </c:pt>
                <c:pt idx="1094">
                  <c:v>1164.4768999999999</c:v>
                </c:pt>
                <c:pt idx="1095">
                  <c:v>1164.7304999999999</c:v>
                </c:pt>
                <c:pt idx="1096">
                  <c:v>1164.8318999999999</c:v>
                </c:pt>
                <c:pt idx="1097">
                  <c:v>1164.7811999999999</c:v>
                </c:pt>
                <c:pt idx="1098">
                  <c:v>1164.5275999999999</c:v>
                </c:pt>
                <c:pt idx="1099">
                  <c:v>1165.2375999999999</c:v>
                </c:pt>
                <c:pt idx="1100">
                  <c:v>1164.6797999999999</c:v>
                </c:pt>
                <c:pt idx="1101">
                  <c:v>1164.7811999999999</c:v>
                </c:pt>
                <c:pt idx="1102">
                  <c:v>1164.9332999999999</c:v>
                </c:pt>
                <c:pt idx="1103">
                  <c:v>1164.2234000000001</c:v>
                </c:pt>
                <c:pt idx="1104">
                  <c:v>1164.5784000000001</c:v>
                </c:pt>
                <c:pt idx="1105">
                  <c:v>1164.3248000000001</c:v>
                </c:pt>
                <c:pt idx="1106">
                  <c:v>1164.8825999999999</c:v>
                </c:pt>
                <c:pt idx="1107">
                  <c:v>1164.4262000000001</c:v>
                </c:pt>
                <c:pt idx="1108">
                  <c:v>1164.6797999999999</c:v>
                </c:pt>
                <c:pt idx="1109">
                  <c:v>1164.4262000000001</c:v>
                </c:pt>
                <c:pt idx="1110">
                  <c:v>1164.4262000000001</c:v>
                </c:pt>
                <c:pt idx="1111">
                  <c:v>1164.6797999999999</c:v>
                </c:pt>
                <c:pt idx="1112">
                  <c:v>1164.7304999999999</c:v>
                </c:pt>
                <c:pt idx="1113">
                  <c:v>1164.9332999999999</c:v>
                </c:pt>
                <c:pt idx="1114">
                  <c:v>1164.1727000000001</c:v>
                </c:pt>
                <c:pt idx="1115">
                  <c:v>1164.1220000000001</c:v>
                </c:pt>
                <c:pt idx="1116">
                  <c:v>1164.6797999999999</c:v>
                </c:pt>
                <c:pt idx="1117">
                  <c:v>1164.8825999999999</c:v>
                </c:pt>
                <c:pt idx="1118">
                  <c:v>1164.3248000000001</c:v>
                </c:pt>
                <c:pt idx="1119">
                  <c:v>1164.3248000000001</c:v>
                </c:pt>
                <c:pt idx="1120">
                  <c:v>1164.7811999999999</c:v>
                </c:pt>
                <c:pt idx="1121">
                  <c:v>1166.201</c:v>
                </c:pt>
                <c:pt idx="1122">
                  <c:v>1165.3896999999999</c:v>
                </c:pt>
                <c:pt idx="1123">
                  <c:v>1163.4628</c:v>
                </c:pt>
                <c:pt idx="1124">
                  <c:v>1163.8684000000001</c:v>
                </c:pt>
                <c:pt idx="1125">
                  <c:v>1163.1585</c:v>
                </c:pt>
                <c:pt idx="1126">
                  <c:v>1163.7670000000001</c:v>
                </c:pt>
                <c:pt idx="1127">
                  <c:v>1163.6656</c:v>
                </c:pt>
                <c:pt idx="1128">
                  <c:v>1163.6656</c:v>
                </c:pt>
                <c:pt idx="1129">
                  <c:v>1163.7670000000001</c:v>
                </c:pt>
                <c:pt idx="1130">
                  <c:v>1163.9191000000001</c:v>
                </c:pt>
                <c:pt idx="1131">
                  <c:v>1163.6656</c:v>
                </c:pt>
                <c:pt idx="1132">
                  <c:v>1163.6656</c:v>
                </c:pt>
                <c:pt idx="1133">
                  <c:v>1163.5642</c:v>
                </c:pt>
                <c:pt idx="1134">
                  <c:v>1163.9699000000001</c:v>
                </c:pt>
                <c:pt idx="1135">
                  <c:v>1163.6656</c:v>
                </c:pt>
                <c:pt idx="1136">
                  <c:v>1163.4121</c:v>
                </c:pt>
                <c:pt idx="1137">
                  <c:v>1163.9699000000001</c:v>
                </c:pt>
                <c:pt idx="1138">
                  <c:v>1163.6149</c:v>
                </c:pt>
                <c:pt idx="1139">
                  <c:v>1163.7163</c:v>
                </c:pt>
                <c:pt idx="1140">
                  <c:v>1163.4121</c:v>
                </c:pt>
                <c:pt idx="1141">
                  <c:v>1163.4628</c:v>
                </c:pt>
                <c:pt idx="1142">
                  <c:v>1163.2599</c:v>
                </c:pt>
                <c:pt idx="1143">
                  <c:v>1163.4628</c:v>
                </c:pt>
                <c:pt idx="1144">
                  <c:v>1163.1585</c:v>
                </c:pt>
                <c:pt idx="1145">
                  <c:v>1162.905</c:v>
                </c:pt>
                <c:pt idx="1146">
                  <c:v>1163.4121</c:v>
                </c:pt>
                <c:pt idx="1147">
                  <c:v>1162.905</c:v>
                </c:pt>
                <c:pt idx="1148">
                  <c:v>1162.905</c:v>
                </c:pt>
                <c:pt idx="1149">
                  <c:v>1163.3614</c:v>
                </c:pt>
                <c:pt idx="1150">
                  <c:v>1163.6149</c:v>
                </c:pt>
                <c:pt idx="1151">
                  <c:v>1163.1078</c:v>
                </c:pt>
                <c:pt idx="1152">
                  <c:v>1163.3614</c:v>
                </c:pt>
                <c:pt idx="1153">
                  <c:v>1163.1078</c:v>
                </c:pt>
                <c:pt idx="1154">
                  <c:v>1163.1078</c:v>
                </c:pt>
                <c:pt idx="1155">
                  <c:v>1162.8543</c:v>
                </c:pt>
                <c:pt idx="1156">
                  <c:v>1163.0064</c:v>
                </c:pt>
                <c:pt idx="1157">
                  <c:v>1162.9557</c:v>
                </c:pt>
                <c:pt idx="1158">
                  <c:v>1162.8036</c:v>
                </c:pt>
                <c:pt idx="1159">
                  <c:v>1163.1585</c:v>
                </c:pt>
                <c:pt idx="1160">
                  <c:v>1162.8543</c:v>
                </c:pt>
                <c:pt idx="1161">
                  <c:v>1163.1078</c:v>
                </c:pt>
                <c:pt idx="1162">
                  <c:v>1162.6514</c:v>
                </c:pt>
                <c:pt idx="1163">
                  <c:v>1162.7021</c:v>
                </c:pt>
                <c:pt idx="1164">
                  <c:v>1162.4992999999999</c:v>
                </c:pt>
                <c:pt idx="1165">
                  <c:v>1162.6514</c:v>
                </c:pt>
                <c:pt idx="1166">
                  <c:v>1162.55</c:v>
                </c:pt>
                <c:pt idx="1167">
                  <c:v>1162.6514</c:v>
                </c:pt>
                <c:pt idx="1168">
                  <c:v>1162.7528</c:v>
                </c:pt>
                <c:pt idx="1169">
                  <c:v>1162.3978999999999</c:v>
                </c:pt>
                <c:pt idx="1170">
                  <c:v>1162.0935999999999</c:v>
                </c:pt>
                <c:pt idx="1171">
                  <c:v>1162.55</c:v>
                </c:pt>
                <c:pt idx="1172">
                  <c:v>1161.8400999999999</c:v>
                </c:pt>
                <c:pt idx="1173">
                  <c:v>1162.1442999999999</c:v>
                </c:pt>
                <c:pt idx="1174">
                  <c:v>1162.0935999999999</c:v>
                </c:pt>
                <c:pt idx="1175">
                  <c:v>1162.0428999999999</c:v>
                </c:pt>
                <c:pt idx="1176">
                  <c:v>1161.9921999999999</c:v>
                </c:pt>
                <c:pt idx="1177">
                  <c:v>1162.3978999999999</c:v>
                </c:pt>
                <c:pt idx="1178">
                  <c:v>1162.1442999999999</c:v>
                </c:pt>
                <c:pt idx="1179">
                  <c:v>1162.0935999999999</c:v>
                </c:pt>
                <c:pt idx="1180">
                  <c:v>1162.3471999999999</c:v>
                </c:pt>
                <c:pt idx="1181">
                  <c:v>1163.8177000000001</c:v>
                </c:pt>
                <c:pt idx="1182">
                  <c:v>1162.6514</c:v>
                </c:pt>
                <c:pt idx="1183">
                  <c:v>1161.3837000000001</c:v>
                </c:pt>
                <c:pt idx="1184">
                  <c:v>1160.9781</c:v>
                </c:pt>
                <c:pt idx="1185">
                  <c:v>1161.7893999999999</c:v>
                </c:pt>
                <c:pt idx="1186">
                  <c:v>1161.4344000000001</c:v>
                </c:pt>
                <c:pt idx="1187">
                  <c:v>1161.5866000000001</c:v>
                </c:pt>
                <c:pt idx="1188">
                  <c:v>1161.6373000000001</c:v>
                </c:pt>
                <c:pt idx="1189">
                  <c:v>1161.8907999999999</c:v>
                </c:pt>
                <c:pt idx="1190">
                  <c:v>1161.6373000000001</c:v>
                </c:pt>
                <c:pt idx="1191">
                  <c:v>1161.5866000000001</c:v>
                </c:pt>
                <c:pt idx="1192">
                  <c:v>1162.0428999999999</c:v>
                </c:pt>
                <c:pt idx="1193">
                  <c:v>1161.5866000000001</c:v>
                </c:pt>
                <c:pt idx="1194">
                  <c:v>1161.8907999999999</c:v>
                </c:pt>
                <c:pt idx="1195">
                  <c:v>1161.2823000000001</c:v>
                </c:pt>
                <c:pt idx="1196">
                  <c:v>1161.3837000000001</c:v>
                </c:pt>
                <c:pt idx="1197">
                  <c:v>1161.6373000000001</c:v>
                </c:pt>
                <c:pt idx="1198">
                  <c:v>1161.2823000000001</c:v>
                </c:pt>
                <c:pt idx="1199">
                  <c:v>1160.8766000000001</c:v>
                </c:pt>
                <c:pt idx="1200">
                  <c:v>1161.0795000000001</c:v>
                </c:pt>
                <c:pt idx="1201">
                  <c:v>1155.1973</c:v>
                </c:pt>
                <c:pt idx="1202">
                  <c:v>1154.1324</c:v>
                </c:pt>
                <c:pt idx="1203">
                  <c:v>1153.6759999999999</c:v>
                </c:pt>
                <c:pt idx="1204">
                  <c:v>1153.4224999999999</c:v>
                </c:pt>
                <c:pt idx="1205">
                  <c:v>1152.5097000000001</c:v>
                </c:pt>
                <c:pt idx="1206">
                  <c:v>1151.6984</c:v>
                </c:pt>
                <c:pt idx="1207">
                  <c:v>1151.2927</c:v>
                </c:pt>
                <c:pt idx="1208">
                  <c:v>1151.4448</c:v>
                </c:pt>
                <c:pt idx="1209">
                  <c:v>1151.4448</c:v>
                </c:pt>
                <c:pt idx="1210">
                  <c:v>1150.8362999999999</c:v>
                </c:pt>
                <c:pt idx="1211">
                  <c:v>1151.1405999999999</c:v>
                </c:pt>
                <c:pt idx="1212">
                  <c:v>1150.6841999999999</c:v>
                </c:pt>
                <c:pt idx="1213">
                  <c:v>1150.4306999999999</c:v>
                </c:pt>
                <c:pt idx="1214">
                  <c:v>1150.5827999999999</c:v>
                </c:pt>
                <c:pt idx="1215">
                  <c:v>1149.9743000000001</c:v>
                </c:pt>
                <c:pt idx="1216">
                  <c:v>1150.0757000000001</c:v>
                </c:pt>
                <c:pt idx="1217">
                  <c:v>1149.8729000000001</c:v>
                </c:pt>
                <c:pt idx="1218">
                  <c:v>1149.67</c:v>
                </c:pt>
                <c:pt idx="1219">
                  <c:v>1150.2277999999999</c:v>
                </c:pt>
                <c:pt idx="1220">
                  <c:v>1149.8729000000001</c:v>
                </c:pt>
                <c:pt idx="1221">
                  <c:v>1152.0533</c:v>
                </c:pt>
                <c:pt idx="1222">
                  <c:v>1149.8729000000001</c:v>
                </c:pt>
                <c:pt idx="1223">
                  <c:v>1147.9966999999999</c:v>
                </c:pt>
                <c:pt idx="1224">
                  <c:v>1147.9966999999999</c:v>
                </c:pt>
                <c:pt idx="1225">
                  <c:v>1148.6052</c:v>
                </c:pt>
                <c:pt idx="1226">
                  <c:v>1147.9459999999999</c:v>
                </c:pt>
                <c:pt idx="1227">
                  <c:v>1148.1487999999999</c:v>
                </c:pt>
                <c:pt idx="1228">
                  <c:v>1148.6052</c:v>
                </c:pt>
                <c:pt idx="1229">
                  <c:v>1148.5038</c:v>
                </c:pt>
                <c:pt idx="1230">
                  <c:v>1148.3516</c:v>
                </c:pt>
                <c:pt idx="1231">
                  <c:v>1148.453</c:v>
                </c:pt>
                <c:pt idx="1232">
                  <c:v>1148.2501999999999</c:v>
                </c:pt>
                <c:pt idx="1233">
                  <c:v>1148.7066</c:v>
                </c:pt>
                <c:pt idx="1234">
                  <c:v>1148.6559</c:v>
                </c:pt>
                <c:pt idx="1235">
                  <c:v>1148.2501999999999</c:v>
                </c:pt>
                <c:pt idx="1236">
                  <c:v>1148.0473999999999</c:v>
                </c:pt>
                <c:pt idx="1237">
                  <c:v>1147.7937999999999</c:v>
                </c:pt>
                <c:pt idx="1238">
                  <c:v>1148.453</c:v>
                </c:pt>
                <c:pt idx="1239">
                  <c:v>1148.453</c:v>
                </c:pt>
                <c:pt idx="1240">
                  <c:v>1148.7573</c:v>
                </c:pt>
                <c:pt idx="1241">
                  <c:v>1151.2927</c:v>
                </c:pt>
                <c:pt idx="1242">
                  <c:v>1147.7937999999999</c:v>
                </c:pt>
                <c:pt idx="1243">
                  <c:v>1146.6275000000001</c:v>
                </c:pt>
                <c:pt idx="1244">
                  <c:v>1147.1346000000001</c:v>
                </c:pt>
                <c:pt idx="1245">
                  <c:v>1147.3375000000001</c:v>
                </c:pt>
                <c:pt idx="1246">
                  <c:v>1147.2360000000001</c:v>
                </c:pt>
                <c:pt idx="1247">
                  <c:v>1147.2360000000001</c:v>
                </c:pt>
                <c:pt idx="1248">
                  <c:v>1147.2360000000001</c:v>
                </c:pt>
                <c:pt idx="1249">
                  <c:v>1147.2360000000001</c:v>
                </c:pt>
                <c:pt idx="1250">
                  <c:v>1147.2360000000001</c:v>
                </c:pt>
                <c:pt idx="1251">
                  <c:v>1147.4896000000001</c:v>
                </c:pt>
                <c:pt idx="1252">
                  <c:v>1147.5402999999999</c:v>
                </c:pt>
                <c:pt idx="1253">
                  <c:v>1147.1346000000001</c:v>
                </c:pt>
                <c:pt idx="1254">
                  <c:v>1147.2360000000001</c:v>
                </c:pt>
                <c:pt idx="1255">
                  <c:v>1147.4389000000001</c:v>
                </c:pt>
                <c:pt idx="1256">
                  <c:v>1147.3375000000001</c:v>
                </c:pt>
                <c:pt idx="1257">
                  <c:v>1147.4896000000001</c:v>
                </c:pt>
                <c:pt idx="1258">
                  <c:v>1147.6416999999999</c:v>
                </c:pt>
                <c:pt idx="1259">
                  <c:v>1147.5402999999999</c:v>
                </c:pt>
                <c:pt idx="1260">
                  <c:v>1147.2360000000001</c:v>
                </c:pt>
                <c:pt idx="1261">
                  <c:v>1146.9825000000001</c:v>
                </c:pt>
                <c:pt idx="1262">
                  <c:v>1147.3375000000001</c:v>
                </c:pt>
                <c:pt idx="1263">
                  <c:v>1147.3375000000001</c:v>
                </c:pt>
                <c:pt idx="1264">
                  <c:v>1147.6416999999999</c:v>
                </c:pt>
                <c:pt idx="1265">
                  <c:v>1147.2360000000001</c:v>
                </c:pt>
                <c:pt idx="1266">
                  <c:v>1146.9825000000001</c:v>
                </c:pt>
                <c:pt idx="1267">
                  <c:v>1146.729</c:v>
                </c:pt>
                <c:pt idx="1268">
                  <c:v>1146.5768</c:v>
                </c:pt>
                <c:pt idx="1269">
                  <c:v>1146.6782000000001</c:v>
                </c:pt>
                <c:pt idx="1270">
                  <c:v>1146.6782000000001</c:v>
                </c:pt>
                <c:pt idx="1271">
                  <c:v>1146.6275000000001</c:v>
                </c:pt>
                <c:pt idx="1272">
                  <c:v>1146.4247</c:v>
                </c:pt>
                <c:pt idx="1273">
                  <c:v>1146.6782000000001</c:v>
                </c:pt>
                <c:pt idx="1274">
                  <c:v>1146.5768</c:v>
                </c:pt>
                <c:pt idx="1275">
                  <c:v>1146.7797</c:v>
                </c:pt>
                <c:pt idx="1276">
                  <c:v>1146.6782000000001</c:v>
                </c:pt>
                <c:pt idx="1277">
                  <c:v>1146.4247</c:v>
                </c:pt>
                <c:pt idx="1278">
                  <c:v>1146.6782000000001</c:v>
                </c:pt>
                <c:pt idx="1279">
                  <c:v>1146.2726</c:v>
                </c:pt>
                <c:pt idx="1280">
                  <c:v>1146.8811000000001</c:v>
                </c:pt>
                <c:pt idx="1281">
                  <c:v>1146.4754</c:v>
                </c:pt>
                <c:pt idx="1282">
                  <c:v>1146.5768</c:v>
                </c:pt>
                <c:pt idx="1283">
                  <c:v>1146.4247</c:v>
                </c:pt>
                <c:pt idx="1284">
                  <c:v>1146.2219</c:v>
                </c:pt>
                <c:pt idx="1285">
                  <c:v>1146.1712</c:v>
                </c:pt>
                <c:pt idx="1286">
                  <c:v>1146.6275000000001</c:v>
                </c:pt>
                <c:pt idx="1287">
                  <c:v>1146.1712</c:v>
                </c:pt>
                <c:pt idx="1288">
                  <c:v>1145.9176</c:v>
                </c:pt>
                <c:pt idx="1289">
                  <c:v>1146.019</c:v>
                </c:pt>
                <c:pt idx="1290">
                  <c:v>1145.7655</c:v>
                </c:pt>
                <c:pt idx="1291">
                  <c:v>1146.0697</c:v>
                </c:pt>
                <c:pt idx="1292">
                  <c:v>1146.2726</c:v>
                </c:pt>
                <c:pt idx="1293">
                  <c:v>1145.9683</c:v>
                </c:pt>
                <c:pt idx="1294">
                  <c:v>1145.7148</c:v>
                </c:pt>
                <c:pt idx="1295">
                  <c:v>1145.9176</c:v>
                </c:pt>
                <c:pt idx="1296">
                  <c:v>1146.2219</c:v>
                </c:pt>
                <c:pt idx="1297">
                  <c:v>1145.5626999999999</c:v>
                </c:pt>
                <c:pt idx="1298">
                  <c:v>1145.9683</c:v>
                </c:pt>
                <c:pt idx="1299">
                  <c:v>1146.019</c:v>
                </c:pt>
                <c:pt idx="1300">
                  <c:v>1145.4105</c:v>
                </c:pt>
                <c:pt idx="1301">
                  <c:v>1147.0839000000001</c:v>
                </c:pt>
                <c:pt idx="1302">
                  <c:v>1145.3598</c:v>
                </c:pt>
                <c:pt idx="1303">
                  <c:v>1143.6357</c:v>
                </c:pt>
                <c:pt idx="1304">
                  <c:v>1143.6357</c:v>
                </c:pt>
                <c:pt idx="1305">
                  <c:v>1144.0414000000001</c:v>
                </c:pt>
                <c:pt idx="1306">
                  <c:v>1144.2442000000001</c:v>
                </c:pt>
                <c:pt idx="1307">
                  <c:v>1144.3457000000001</c:v>
                </c:pt>
                <c:pt idx="1308">
                  <c:v>1145.0048999999999</c:v>
                </c:pt>
                <c:pt idx="1309">
                  <c:v>1145.2583999999999</c:v>
                </c:pt>
                <c:pt idx="1310">
                  <c:v>1145.0555999999999</c:v>
                </c:pt>
                <c:pt idx="1311">
                  <c:v>1144.4471000000001</c:v>
                </c:pt>
                <c:pt idx="1312">
                  <c:v>1145.1569999999999</c:v>
                </c:pt>
                <c:pt idx="1313">
                  <c:v>1145.0048999999999</c:v>
                </c:pt>
                <c:pt idx="1314">
                  <c:v>1144.7005999999999</c:v>
                </c:pt>
                <c:pt idx="1315">
                  <c:v>1144.9541999999999</c:v>
                </c:pt>
                <c:pt idx="1316">
                  <c:v>1144.4978000000001</c:v>
                </c:pt>
                <c:pt idx="1317">
                  <c:v>1144.4978000000001</c:v>
                </c:pt>
                <c:pt idx="1318">
                  <c:v>1144.1935000000001</c:v>
                </c:pt>
                <c:pt idx="1319">
                  <c:v>1144.1935000000001</c:v>
                </c:pt>
                <c:pt idx="1320">
                  <c:v>1144.4471000000001</c:v>
                </c:pt>
                <c:pt idx="1321">
                  <c:v>1146.8304000000001</c:v>
                </c:pt>
                <c:pt idx="1322">
                  <c:v>1147.4896000000001</c:v>
                </c:pt>
                <c:pt idx="1323">
                  <c:v>1147.7430999999999</c:v>
                </c:pt>
                <c:pt idx="1324">
                  <c:v>1147.9459999999999</c:v>
                </c:pt>
                <c:pt idx="1325">
                  <c:v>1147.5402999999999</c:v>
                </c:pt>
                <c:pt idx="1326">
                  <c:v>1147.8444999999999</c:v>
                </c:pt>
                <c:pt idx="1327">
                  <c:v>1148.0980999999999</c:v>
                </c:pt>
                <c:pt idx="1328">
                  <c:v>1147.6923999999999</c:v>
                </c:pt>
                <c:pt idx="1329">
                  <c:v>1147.4389000000001</c:v>
                </c:pt>
                <c:pt idx="1330">
                  <c:v>1147.8951999999999</c:v>
                </c:pt>
                <c:pt idx="1331">
                  <c:v>1148.3516</c:v>
                </c:pt>
                <c:pt idx="1332">
                  <c:v>1147.8951999999999</c:v>
                </c:pt>
                <c:pt idx="1333">
                  <c:v>1148.1487999999999</c:v>
                </c:pt>
                <c:pt idx="1334">
                  <c:v>1148.3009</c:v>
                </c:pt>
                <c:pt idx="1335">
                  <c:v>1148.3009</c:v>
                </c:pt>
                <c:pt idx="1336">
                  <c:v>1148.1994999999999</c:v>
                </c:pt>
                <c:pt idx="1337">
                  <c:v>1148.4023</c:v>
                </c:pt>
                <c:pt idx="1338">
                  <c:v>1147.9459999999999</c:v>
                </c:pt>
                <c:pt idx="1339">
                  <c:v>1148.2501999999999</c:v>
                </c:pt>
                <c:pt idx="1340">
                  <c:v>1147.9966999999999</c:v>
                </c:pt>
                <c:pt idx="1341">
                  <c:v>1148.5038</c:v>
                </c:pt>
                <c:pt idx="1342">
                  <c:v>1148.453</c:v>
                </c:pt>
                <c:pt idx="1343">
                  <c:v>1148.3009</c:v>
                </c:pt>
                <c:pt idx="1344">
                  <c:v>1147.7937999999999</c:v>
                </c:pt>
                <c:pt idx="1345">
                  <c:v>1148.0473999999999</c:v>
                </c:pt>
                <c:pt idx="1346">
                  <c:v>1147.6923999999999</c:v>
                </c:pt>
                <c:pt idx="1347">
                  <c:v>1147.8444999999999</c:v>
                </c:pt>
                <c:pt idx="1348">
                  <c:v>1147.9459999999999</c:v>
                </c:pt>
                <c:pt idx="1349">
                  <c:v>1148.0980999999999</c:v>
                </c:pt>
                <c:pt idx="1350">
                  <c:v>1147.7937999999999</c:v>
                </c:pt>
                <c:pt idx="1351">
                  <c:v>1147.8951999999999</c:v>
                </c:pt>
                <c:pt idx="1352">
                  <c:v>1147.9966999999999</c:v>
                </c:pt>
                <c:pt idx="1353">
                  <c:v>1148.0473999999999</c:v>
                </c:pt>
                <c:pt idx="1354">
                  <c:v>1147.5402999999999</c:v>
                </c:pt>
                <c:pt idx="1355">
                  <c:v>1147.8444999999999</c:v>
                </c:pt>
                <c:pt idx="1356">
                  <c:v>1147.8444999999999</c:v>
                </c:pt>
                <c:pt idx="1357">
                  <c:v>1148.0980999999999</c:v>
                </c:pt>
                <c:pt idx="1358">
                  <c:v>1147.8444999999999</c:v>
                </c:pt>
                <c:pt idx="1359">
                  <c:v>1148.2501999999999</c:v>
                </c:pt>
                <c:pt idx="1360">
                  <c:v>1147.9459999999999</c:v>
                </c:pt>
                <c:pt idx="1361">
                  <c:v>1150.0757000000001</c:v>
                </c:pt>
                <c:pt idx="1362">
                  <c:v>1148.1487999999999</c:v>
                </c:pt>
                <c:pt idx="1363">
                  <c:v>1147.3375000000001</c:v>
                </c:pt>
                <c:pt idx="1364">
                  <c:v>1147.2867000000001</c:v>
                </c:pt>
                <c:pt idx="1365">
                  <c:v>1146.9318000000001</c:v>
                </c:pt>
                <c:pt idx="1366">
                  <c:v>1147.4389000000001</c:v>
                </c:pt>
                <c:pt idx="1367">
                  <c:v>1147.3882000000001</c:v>
                </c:pt>
                <c:pt idx="1368">
                  <c:v>1147.5402999999999</c:v>
                </c:pt>
                <c:pt idx="1369">
                  <c:v>1147.3882000000001</c:v>
                </c:pt>
                <c:pt idx="1370">
                  <c:v>1147.1853000000001</c:v>
                </c:pt>
                <c:pt idx="1371">
                  <c:v>1147.7937999999999</c:v>
                </c:pt>
                <c:pt idx="1372">
                  <c:v>1147.2360000000001</c:v>
                </c:pt>
                <c:pt idx="1373">
                  <c:v>1147.2360000000001</c:v>
                </c:pt>
                <c:pt idx="1374">
                  <c:v>1147.1853000000001</c:v>
                </c:pt>
                <c:pt idx="1375">
                  <c:v>1147.1853000000001</c:v>
                </c:pt>
                <c:pt idx="1376">
                  <c:v>1147.3375000000001</c:v>
                </c:pt>
                <c:pt idx="1377">
                  <c:v>1147.3375000000001</c:v>
                </c:pt>
                <c:pt idx="1378">
                  <c:v>1147.4896000000001</c:v>
                </c:pt>
                <c:pt idx="1379">
                  <c:v>1147.2867000000001</c:v>
                </c:pt>
                <c:pt idx="1380">
                  <c:v>1147.1853000000001</c:v>
                </c:pt>
                <c:pt idx="1381">
                  <c:v>1147.1853000000001</c:v>
                </c:pt>
                <c:pt idx="1382">
                  <c:v>1147.1346000000001</c:v>
                </c:pt>
                <c:pt idx="1383">
                  <c:v>1147.2867000000001</c:v>
                </c:pt>
                <c:pt idx="1384">
                  <c:v>1146.9318000000001</c:v>
                </c:pt>
                <c:pt idx="1385">
                  <c:v>1146.9318000000001</c:v>
                </c:pt>
                <c:pt idx="1386">
                  <c:v>1146.8304000000001</c:v>
                </c:pt>
                <c:pt idx="1387">
                  <c:v>1146.8304000000001</c:v>
                </c:pt>
                <c:pt idx="1388">
                  <c:v>1147.2360000000001</c:v>
                </c:pt>
                <c:pt idx="1389">
                  <c:v>1146.9825000000001</c:v>
                </c:pt>
                <c:pt idx="1390">
                  <c:v>1147.1346000000001</c:v>
                </c:pt>
                <c:pt idx="1391">
                  <c:v>1146.8811000000001</c:v>
                </c:pt>
                <c:pt idx="1392">
                  <c:v>1147.0839000000001</c:v>
                </c:pt>
                <c:pt idx="1393">
                  <c:v>1146.6275000000001</c:v>
                </c:pt>
                <c:pt idx="1394">
                  <c:v>1146.5261</c:v>
                </c:pt>
                <c:pt idx="1395">
                  <c:v>1146.5768</c:v>
                </c:pt>
                <c:pt idx="1396">
                  <c:v>1146.5768</c:v>
                </c:pt>
                <c:pt idx="1397">
                  <c:v>1146.6275000000001</c:v>
                </c:pt>
                <c:pt idx="1398">
                  <c:v>1146.8304000000001</c:v>
                </c:pt>
                <c:pt idx="1399">
                  <c:v>1146.4247</c:v>
                </c:pt>
                <c:pt idx="1400">
                  <c:v>1146.729</c:v>
                </c:pt>
                <c:pt idx="1401">
                  <c:v>1146.5768</c:v>
                </c:pt>
                <c:pt idx="1402">
                  <c:v>1146.6782000000001</c:v>
                </c:pt>
                <c:pt idx="1403">
                  <c:v>1146.729</c:v>
                </c:pt>
                <c:pt idx="1404">
                  <c:v>1146.374</c:v>
                </c:pt>
                <c:pt idx="1405">
                  <c:v>1146.1205</c:v>
                </c:pt>
                <c:pt idx="1406">
                  <c:v>1146.5768</c:v>
                </c:pt>
                <c:pt idx="1407">
                  <c:v>1146.6275000000001</c:v>
                </c:pt>
                <c:pt idx="1408">
                  <c:v>1145.9176</c:v>
                </c:pt>
                <c:pt idx="1409">
                  <c:v>1146.3233</c:v>
                </c:pt>
                <c:pt idx="1410">
                  <c:v>1146.1712</c:v>
                </c:pt>
                <c:pt idx="1411">
                  <c:v>1146.1205</c:v>
                </c:pt>
                <c:pt idx="1412">
                  <c:v>1146.019</c:v>
                </c:pt>
                <c:pt idx="1413">
                  <c:v>1146.4754</c:v>
                </c:pt>
                <c:pt idx="1414">
                  <c:v>1145.9683</c:v>
                </c:pt>
                <c:pt idx="1415">
                  <c:v>1146.1712</c:v>
                </c:pt>
                <c:pt idx="1416">
                  <c:v>1145.6641</c:v>
                </c:pt>
                <c:pt idx="1417">
                  <c:v>1146.4247</c:v>
                </c:pt>
                <c:pt idx="1418">
                  <c:v>1145.7148</c:v>
                </c:pt>
                <c:pt idx="1419">
                  <c:v>1146.1712</c:v>
                </c:pt>
                <c:pt idx="1420">
                  <c:v>1146.5261</c:v>
                </c:pt>
                <c:pt idx="1421">
                  <c:v>1147.2867000000001</c:v>
                </c:pt>
                <c:pt idx="1422">
                  <c:v>1145.9683</c:v>
                </c:pt>
                <c:pt idx="1423">
                  <c:v>1145.3598</c:v>
                </c:pt>
                <c:pt idx="1424">
                  <c:v>1145.4105</c:v>
                </c:pt>
                <c:pt idx="1425">
                  <c:v>1145.6134</c:v>
                </c:pt>
                <c:pt idx="1426">
                  <c:v>1145.3090999999999</c:v>
                </c:pt>
                <c:pt idx="1427">
                  <c:v>1145.5626999999999</c:v>
                </c:pt>
                <c:pt idx="1428">
                  <c:v>1145.4105</c:v>
                </c:pt>
                <c:pt idx="1429">
                  <c:v>1146.1205</c:v>
                </c:pt>
                <c:pt idx="1430">
                  <c:v>1145.6134</c:v>
                </c:pt>
                <c:pt idx="1431">
                  <c:v>1145.7655</c:v>
                </c:pt>
                <c:pt idx="1432">
                  <c:v>1145.5626999999999</c:v>
                </c:pt>
                <c:pt idx="1433">
                  <c:v>1145.7148</c:v>
                </c:pt>
                <c:pt idx="1434">
                  <c:v>1145.4612</c:v>
                </c:pt>
                <c:pt idx="1435">
                  <c:v>1145.2583999999999</c:v>
                </c:pt>
                <c:pt idx="1436">
                  <c:v>1145.3598</c:v>
                </c:pt>
                <c:pt idx="1437">
                  <c:v>1145.2076999999999</c:v>
                </c:pt>
                <c:pt idx="1438">
                  <c:v>1144.7512999999999</c:v>
                </c:pt>
                <c:pt idx="1439">
                  <c:v>1144.4471000000001</c:v>
                </c:pt>
                <c:pt idx="1440">
                  <c:v>1144.3964000000001</c:v>
                </c:pt>
                <c:pt idx="1441">
                  <c:v>1140.6439</c:v>
                </c:pt>
                <c:pt idx="1442">
                  <c:v>1140.3904</c:v>
                </c:pt>
                <c:pt idx="1443">
                  <c:v>1140.0861</c:v>
                </c:pt>
                <c:pt idx="1444">
                  <c:v>1139.0213000000001</c:v>
                </c:pt>
                <c:pt idx="1445">
                  <c:v>1138.4635000000001</c:v>
                </c:pt>
                <c:pt idx="1446">
                  <c:v>1139.0213000000001</c:v>
                </c:pt>
                <c:pt idx="1447">
                  <c:v>1138.7677000000001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5C-42D9-99C3-32F249A2531E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Pressure!$B$2:$B$1449</c:f>
              <c:numCache>
                <c:formatCode>General</c:formatCode>
                <c:ptCount val="1448"/>
                <c:pt idx="0">
                  <c:v>0</c:v>
                </c:pt>
                <c:pt idx="1">
                  <c:v>5.0063888775184751E-2</c:v>
                </c:pt>
                <c:pt idx="2">
                  <c:v>0.1001222220947966</c:v>
                </c:pt>
                <c:pt idx="3">
                  <c:v>0.15012222208315507</c:v>
                </c:pt>
                <c:pt idx="4">
                  <c:v>0.20015277777565643</c:v>
                </c:pt>
                <c:pt idx="5">
                  <c:v>0.25023333326680586</c:v>
                </c:pt>
                <c:pt idx="6">
                  <c:v>0.30024722224334255</c:v>
                </c:pt>
                <c:pt idx="7">
                  <c:v>0.35028611111920327</c:v>
                </c:pt>
                <c:pt idx="8">
                  <c:v>0.40029722219333053</c:v>
                </c:pt>
                <c:pt idx="9">
                  <c:v>0.45037222222890705</c:v>
                </c:pt>
                <c:pt idx="10">
                  <c:v>0.50045277772005647</c:v>
                </c:pt>
                <c:pt idx="11">
                  <c:v>0.5505333332112059</c:v>
                </c:pt>
                <c:pt idx="12">
                  <c:v>0.60055555554572493</c:v>
                </c:pt>
                <c:pt idx="13">
                  <c:v>0.65055833326186985</c:v>
                </c:pt>
                <c:pt idx="14">
                  <c:v>0.70060833322349936</c:v>
                </c:pt>
                <c:pt idx="15">
                  <c:v>0.75067222217330709</c:v>
                </c:pt>
                <c:pt idx="16">
                  <c:v>0.80070277769118547</c:v>
                </c:pt>
                <c:pt idx="17">
                  <c:v>0.85076666664099321</c:v>
                </c:pt>
                <c:pt idx="18">
                  <c:v>0.9007861110731028</c:v>
                </c:pt>
                <c:pt idx="19">
                  <c:v>0.95080277777742594</c:v>
                </c:pt>
                <c:pt idx="20">
                  <c:v>1.0008833332685754</c:v>
                </c:pt>
                <c:pt idx="21">
                  <c:v>1.0509194444166496</c:v>
                </c:pt>
                <c:pt idx="22">
                  <c:v>1.1009333332185633</c:v>
                </c:pt>
                <c:pt idx="23">
                  <c:v>1.1509972221683711</c:v>
                </c:pt>
                <c:pt idx="24">
                  <c:v>1.2010305554140359</c:v>
                </c:pt>
                <c:pt idx="25">
                  <c:v>1.251102777721826</c:v>
                </c:pt>
                <c:pt idx="26">
                  <c:v>1.3011138887959532</c:v>
                </c:pt>
                <c:pt idx="27">
                  <c:v>1.3511499999440275</c:v>
                </c:pt>
                <c:pt idx="28">
                  <c:v>1.4012305554351769</c:v>
                </c:pt>
                <c:pt idx="29">
                  <c:v>1.4512416666839272</c:v>
                </c:pt>
                <c:pt idx="30">
                  <c:v>1.5012611111160368</c:v>
                </c:pt>
                <c:pt idx="31">
                  <c:v>1.5513166665332392</c:v>
                </c:pt>
                <c:pt idx="32">
                  <c:v>1.6013222221517935</c:v>
                </c:pt>
                <c:pt idx="33">
                  <c:v>1.6513999999151565</c:v>
                </c:pt>
                <c:pt idx="34">
                  <c:v>1.701424999977462</c:v>
                </c:pt>
                <c:pt idx="35">
                  <c:v>1.7514499998651445</c:v>
                </c:pt>
                <c:pt idx="36">
                  <c:v>1.8014638888416812</c:v>
                </c:pt>
                <c:pt idx="37">
                  <c:v>1.8514916666317731</c:v>
                </c:pt>
                <c:pt idx="38">
                  <c:v>1.9015222221496515</c:v>
                </c:pt>
                <c:pt idx="39">
                  <c:v>1.9515416665817611</c:v>
                </c:pt>
                <c:pt idx="40">
                  <c:v>2.0015722220996395</c:v>
                </c:pt>
                <c:pt idx="41">
                  <c:v>2.0516583332209848</c:v>
                </c:pt>
                <c:pt idx="42">
                  <c:v>2.1016944443690591</c:v>
                </c:pt>
                <c:pt idx="43">
                  <c:v>2.1517444443306886</c:v>
                </c:pt>
                <c:pt idx="44">
                  <c:v>2.2017944444669411</c:v>
                </c:pt>
                <c:pt idx="45">
                  <c:v>2.2518388887983747</c:v>
                </c:pt>
                <c:pt idx="46">
                  <c:v>2.3019222221919335</c:v>
                </c:pt>
                <c:pt idx="47">
                  <c:v>2.352002777683083</c:v>
                </c:pt>
                <c:pt idx="48">
                  <c:v>2.4020611110026948</c:v>
                </c:pt>
                <c:pt idx="49">
                  <c:v>2.4521333333104849</c:v>
                </c:pt>
                <c:pt idx="50">
                  <c:v>2.5021333332988434</c:v>
                </c:pt>
                <c:pt idx="51">
                  <c:v>2.5522138887899928</c:v>
                </c:pt>
                <c:pt idx="52">
                  <c:v>2.6022277777665295</c:v>
                </c:pt>
                <c:pt idx="53">
                  <c:v>2.6522805554559454</c:v>
                </c:pt>
                <c:pt idx="54">
                  <c:v>2.7023194443318062</c:v>
                </c:pt>
                <c:pt idx="55">
                  <c:v>2.7523333333083428</c:v>
                </c:pt>
                <c:pt idx="56">
                  <c:v>2.8023333332967013</c:v>
                </c:pt>
                <c:pt idx="57">
                  <c:v>2.8523555554565974</c:v>
                </c:pt>
                <c:pt idx="58">
                  <c:v>2.9023861109744757</c:v>
                </c:pt>
                <c:pt idx="59">
                  <c:v>2.95242222212255</c:v>
                </c:pt>
                <c:pt idx="60">
                  <c:v>3.0024388888268732</c:v>
                </c:pt>
                <c:pt idx="61">
                  <c:v>3.0524805554305203</c:v>
                </c:pt>
                <c:pt idx="62">
                  <c:v>3.1025277776643634</c:v>
                </c:pt>
                <c:pt idx="63">
                  <c:v>3.1525388889131136</c:v>
                </c:pt>
                <c:pt idx="64">
                  <c:v>3.2025722221587785</c:v>
                </c:pt>
                <c:pt idx="65">
                  <c:v>3.2525999999488704</c:v>
                </c:pt>
                <c:pt idx="66">
                  <c:v>3.3026638888986781</c:v>
                </c:pt>
                <c:pt idx="67">
                  <c:v>3.3527111111325212</c:v>
                </c:pt>
                <c:pt idx="68">
                  <c:v>3.4027944443514571</c:v>
                </c:pt>
                <c:pt idx="69">
                  <c:v>3.4528361111297272</c:v>
                </c:pt>
                <c:pt idx="70">
                  <c:v>3.5029027778073214</c:v>
                </c:pt>
                <c:pt idx="71">
                  <c:v>3.5529527777689509</c:v>
                </c:pt>
                <c:pt idx="72">
                  <c:v>3.6029583332128823</c:v>
                </c:pt>
                <c:pt idx="73">
                  <c:v>3.6529583332012407</c:v>
                </c:pt>
                <c:pt idx="74">
                  <c:v>3.702969444449991</c:v>
                </c:pt>
                <c:pt idx="75">
                  <c:v>3.7530416665831581</c:v>
                </c:pt>
                <c:pt idx="76">
                  <c:v>3.8030750000034459</c:v>
                </c:pt>
                <c:pt idx="77">
                  <c:v>3.8531027777935378</c:v>
                </c:pt>
                <c:pt idx="78">
                  <c:v>3.9031749999267049</c:v>
                </c:pt>
                <c:pt idx="79">
                  <c:v>3.9532333332463168</c:v>
                </c:pt>
                <c:pt idx="80">
                  <c:v>4.003294444468338</c:v>
                </c:pt>
                <c:pt idx="81">
                  <c:v>4.0533111109980382</c:v>
                </c:pt>
                <c:pt idx="82">
                  <c:v>4.1033111109863967</c:v>
                </c:pt>
                <c:pt idx="83">
                  <c:v>4.1533194443327375</c:v>
                </c:pt>
                <c:pt idx="84">
                  <c:v>4.2033805555547588</c:v>
                </c:pt>
                <c:pt idx="85">
                  <c:v>4.2534361109719612</c:v>
                </c:pt>
                <c:pt idx="86">
                  <c:v>4.3035111110075377</c:v>
                </c:pt>
                <c:pt idx="87">
                  <c:v>4.3535138888983056</c:v>
                </c:pt>
                <c:pt idx="88">
                  <c:v>4.4035499998717569</c:v>
                </c:pt>
                <c:pt idx="89">
                  <c:v>4.453622222179547</c:v>
                </c:pt>
                <c:pt idx="90">
                  <c:v>4.5037027776706964</c:v>
                </c:pt>
                <c:pt idx="91">
                  <c:v>4.5537194443750195</c:v>
                </c:pt>
                <c:pt idx="92">
                  <c:v>4.6037888887804002</c:v>
                </c:pt>
                <c:pt idx="93">
                  <c:v>4.6538277776562609</c:v>
                </c:pt>
                <c:pt idx="94">
                  <c:v>4.7038416666327976</c:v>
                </c:pt>
                <c:pt idx="95">
                  <c:v>4.7538861111388542</c:v>
                </c:pt>
                <c:pt idx="96">
                  <c:v>4.8039555555442348</c:v>
                </c:pt>
                <c:pt idx="97">
                  <c:v>4.8539833333343267</c:v>
                </c:pt>
                <c:pt idx="98">
                  <c:v>4.9040249999379739</c:v>
                </c:pt>
                <c:pt idx="99">
                  <c:v>4.9540555554558523</c:v>
                </c:pt>
                <c:pt idx="100">
                  <c:v>5.0040777777903713</c:v>
                </c:pt>
                <c:pt idx="101">
                  <c:v>5.0541611110093072</c:v>
                </c:pt>
                <c:pt idx="102">
                  <c:v>5.1042138888733461</c:v>
                </c:pt>
                <c:pt idx="103">
                  <c:v>5.154297222092282</c:v>
                </c:pt>
                <c:pt idx="104">
                  <c:v>5.204349999956321</c:v>
                </c:pt>
                <c:pt idx="105">
                  <c:v>5.2543583333026618</c:v>
                </c:pt>
                <c:pt idx="106">
                  <c:v>5.3044277777080424</c:v>
                </c:pt>
                <c:pt idx="107">
                  <c:v>5.3545083331991918</c:v>
                </c:pt>
                <c:pt idx="108">
                  <c:v>5.4045277778059244</c:v>
                </c:pt>
                <c:pt idx="109">
                  <c:v>5.4545666666817851</c:v>
                </c:pt>
                <c:pt idx="110">
                  <c:v>5.5045777777559124</c:v>
                </c:pt>
                <c:pt idx="111">
                  <c:v>5.5546166666317731</c:v>
                </c:pt>
                <c:pt idx="112">
                  <c:v>5.6046722222235985</c:v>
                </c:pt>
                <c:pt idx="113">
                  <c:v>5.654747222084552</c:v>
                </c:pt>
                <c:pt idx="114">
                  <c:v>5.7047666666912846</c:v>
                </c:pt>
                <c:pt idx="115">
                  <c:v>5.754852777638007</c:v>
                </c:pt>
                <c:pt idx="116">
                  <c:v>5.8048944444162771</c:v>
                </c:pt>
                <c:pt idx="117">
                  <c:v>5.8549111111206003</c:v>
                </c:pt>
                <c:pt idx="118">
                  <c:v>5.904949999996461</c:v>
                </c:pt>
                <c:pt idx="119">
                  <c:v>5.9549666665261611</c:v>
                </c:pt>
                <c:pt idx="120">
                  <c:v>6.005025000020396</c:v>
                </c:pt>
                <c:pt idx="121">
                  <c:v>6.0551027777837589</c:v>
                </c:pt>
                <c:pt idx="122">
                  <c:v>6.1051138888578862</c:v>
                </c:pt>
                <c:pt idx="123">
                  <c:v>6.1551833332632668</c:v>
                </c:pt>
                <c:pt idx="124">
                  <c:v>6.2052027776953764</c:v>
                </c:pt>
                <c:pt idx="125">
                  <c:v>6.2552138887695037</c:v>
                </c:pt>
                <c:pt idx="126">
                  <c:v>6.3052333332016133</c:v>
                </c:pt>
                <c:pt idx="127">
                  <c:v>6.3552499999059364</c:v>
                </c:pt>
                <c:pt idx="128">
                  <c:v>6.4053111111279577</c:v>
                </c:pt>
                <c:pt idx="129">
                  <c:v>6.455372222175356</c:v>
                </c:pt>
                <c:pt idx="130">
                  <c:v>6.5054333332227543</c:v>
                </c:pt>
                <c:pt idx="131">
                  <c:v>6.5554638889152557</c:v>
                </c:pt>
                <c:pt idx="132">
                  <c:v>6.6055388887762092</c:v>
                </c:pt>
                <c:pt idx="133">
                  <c:v>6.6555999999982305</c:v>
                </c:pt>
                <c:pt idx="134">
                  <c:v>6.705674999859184</c:v>
                </c:pt>
                <c:pt idx="135">
                  <c:v>6.7556972221937031</c:v>
                </c:pt>
                <c:pt idx="136">
                  <c:v>6.8057277777115814</c:v>
                </c:pt>
                <c:pt idx="137">
                  <c:v>6.8557777776732109</c:v>
                </c:pt>
                <c:pt idx="138">
                  <c:v>6.905824999907054</c:v>
                </c:pt>
                <c:pt idx="139">
                  <c:v>6.9558583333273418</c:v>
                </c:pt>
                <c:pt idx="140">
                  <c:v>7.0058944444754161</c:v>
                </c:pt>
                <c:pt idx="141">
                  <c:v>7.0559499998926185</c:v>
                </c:pt>
                <c:pt idx="142">
                  <c:v>7.105974999954924</c:v>
                </c:pt>
                <c:pt idx="143">
                  <c:v>7.1560388889047317</c:v>
                </c:pt>
                <c:pt idx="144">
                  <c:v>7.2060555554344319</c:v>
                </c:pt>
                <c:pt idx="145">
                  <c:v>7.2561333331977949</c:v>
                </c:pt>
                <c:pt idx="146">
                  <c:v>7.3061333333607763</c:v>
                </c:pt>
                <c:pt idx="147">
                  <c:v>7.3562083332217298</c:v>
                </c:pt>
                <c:pt idx="148">
                  <c:v>7.4062722221715376</c:v>
                </c:pt>
                <c:pt idx="149">
                  <c:v>7.4563083333196118</c:v>
                </c:pt>
                <c:pt idx="150">
                  <c:v>7.5063666666392237</c:v>
                </c:pt>
                <c:pt idx="151">
                  <c:v>7.556452777760569</c:v>
                </c:pt>
                <c:pt idx="152">
                  <c:v>7.6065249998937361</c:v>
                </c:pt>
                <c:pt idx="153">
                  <c:v>7.6565805554855615</c:v>
                </c:pt>
                <c:pt idx="154">
                  <c:v>7.7065972221898846</c:v>
                </c:pt>
                <c:pt idx="155">
                  <c:v>7.756627777707763</c:v>
                </c:pt>
                <c:pt idx="156">
                  <c:v>7.8066361110541038</c:v>
                </c:pt>
                <c:pt idx="157">
                  <c:v>7.8567055554594845</c:v>
                </c:pt>
                <c:pt idx="158">
                  <c:v>7.906780555495061</c:v>
                </c:pt>
                <c:pt idx="159">
                  <c:v>7.9568305554566905</c:v>
                </c:pt>
                <c:pt idx="160">
                  <c:v>8.0068888887763023</c:v>
                </c:pt>
                <c:pt idx="161">
                  <c:v>8.0569138888386078</c:v>
                </c:pt>
                <c:pt idx="162">
                  <c:v>8.1069138888269663</c:v>
                </c:pt>
                <c:pt idx="163">
                  <c:v>8.1569249999010935</c:v>
                </c:pt>
                <c:pt idx="164">
                  <c:v>8.2069777777651325</c:v>
                </c:pt>
                <c:pt idx="165">
                  <c:v>8.2570249999989755</c:v>
                </c:pt>
                <c:pt idx="166">
                  <c:v>8.3071111111203209</c:v>
                </c:pt>
                <c:pt idx="167">
                  <c:v>8.3571166665642522</c:v>
                </c:pt>
                <c:pt idx="168">
                  <c:v>8.4071333332685754</c:v>
                </c:pt>
                <c:pt idx="169">
                  <c:v>8.4572138887597248</c:v>
                </c:pt>
                <c:pt idx="170">
                  <c:v>8.5072888887953013</c:v>
                </c:pt>
                <c:pt idx="171">
                  <c:v>8.5573666665586643</c:v>
                </c:pt>
                <c:pt idx="172">
                  <c:v>8.6074444443220273</c:v>
                </c:pt>
                <c:pt idx="173">
                  <c:v>8.6574527776683681</c:v>
                </c:pt>
                <c:pt idx="174">
                  <c:v>8.7075333333341405</c:v>
                </c:pt>
                <c:pt idx="175">
                  <c:v>8.7575499998638406</c:v>
                </c:pt>
                <c:pt idx="176">
                  <c:v>8.8075777776539326</c:v>
                </c:pt>
                <c:pt idx="177">
                  <c:v>8.8576388888759539</c:v>
                </c:pt>
                <c:pt idx="178">
                  <c:v>8.9077222220948897</c:v>
                </c:pt>
                <c:pt idx="179">
                  <c:v>8.9577638888731599</c:v>
                </c:pt>
                <c:pt idx="180">
                  <c:v>9.0078388889087364</c:v>
                </c:pt>
                <c:pt idx="181">
                  <c:v>9.0578499999828637</c:v>
                </c:pt>
                <c:pt idx="182">
                  <c:v>9.1078611110569909</c:v>
                </c:pt>
                <c:pt idx="183">
                  <c:v>9.1579472221783362</c:v>
                </c:pt>
                <c:pt idx="184">
                  <c:v>9.2079888887819834</c:v>
                </c:pt>
                <c:pt idx="185">
                  <c:v>9.2580138888442889</c:v>
                </c:pt>
                <c:pt idx="186">
                  <c:v>9.3080777777940966</c:v>
                </c:pt>
                <c:pt idx="187">
                  <c:v>9.3581305554835126</c:v>
                </c:pt>
                <c:pt idx="188">
                  <c:v>9.4082083332468756</c:v>
                </c:pt>
                <c:pt idx="189">
                  <c:v>9.4582722221966833</c:v>
                </c:pt>
                <c:pt idx="190">
                  <c:v>9.508286110998597</c:v>
                </c:pt>
                <c:pt idx="191">
                  <c:v>9.5583361111348495</c:v>
                </c:pt>
                <c:pt idx="192">
                  <c:v>9.6083999999100342</c:v>
                </c:pt>
                <c:pt idx="193">
                  <c:v>9.658463888859842</c:v>
                </c:pt>
                <c:pt idx="194">
                  <c:v>9.7085333332652226</c:v>
                </c:pt>
                <c:pt idx="195">
                  <c:v>9.7586111110285856</c:v>
                </c:pt>
                <c:pt idx="196">
                  <c:v>9.8086749999783933</c:v>
                </c:pt>
                <c:pt idx="197">
                  <c:v>9.8587055554962717</c:v>
                </c:pt>
                <c:pt idx="198">
                  <c:v>9.9087583333603106</c:v>
                </c:pt>
                <c:pt idx="199">
                  <c:v>9.958763888804242</c:v>
                </c:pt>
                <c:pt idx="200">
                  <c:v>10.008830555481836</c:v>
                </c:pt>
                <c:pt idx="201">
                  <c:v>10.058902777789626</c:v>
                </c:pt>
                <c:pt idx="202">
                  <c:v>10.108919444319326</c:v>
                </c:pt>
                <c:pt idx="203">
                  <c:v>10.158919444307685</c:v>
                </c:pt>
                <c:pt idx="204">
                  <c:v>10.208936111012008</c:v>
                </c:pt>
                <c:pt idx="205">
                  <c:v>10.259013888775371</c:v>
                </c:pt>
                <c:pt idx="206">
                  <c:v>10.309019444393925</c:v>
                </c:pt>
                <c:pt idx="207">
                  <c:v>10.359019444382284</c:v>
                </c:pt>
                <c:pt idx="208">
                  <c:v>10.409038888814393</c:v>
                </c:pt>
                <c:pt idx="209">
                  <c:v>10.45905277779093</c:v>
                </c:pt>
                <c:pt idx="210">
                  <c:v>10.509055555507075</c:v>
                </c:pt>
                <c:pt idx="211">
                  <c:v>10.55905833322322</c:v>
                </c:pt>
                <c:pt idx="212">
                  <c:v>10.609136110986583</c:v>
                </c:pt>
                <c:pt idx="213">
                  <c:v>10.659172222134657</c:v>
                </c:pt>
                <c:pt idx="214">
                  <c:v>10.709241666540038</c:v>
                </c:pt>
                <c:pt idx="215">
                  <c:v>10.759249999886379</c:v>
                </c:pt>
                <c:pt idx="216">
                  <c:v>10.80930833320599</c:v>
                </c:pt>
                <c:pt idx="217">
                  <c:v>10.859349999984261</c:v>
                </c:pt>
                <c:pt idx="218">
                  <c:v>10.909366666688584</c:v>
                </c:pt>
                <c:pt idx="219">
                  <c:v>10.959430555463769</c:v>
                </c:pt>
                <c:pt idx="220">
                  <c:v>11.009441666537896</c:v>
                </c:pt>
                <c:pt idx="221">
                  <c:v>11.05950833321549</c:v>
                </c:pt>
                <c:pt idx="222">
                  <c:v>11.109516666561831</c:v>
                </c:pt>
                <c:pt idx="223">
                  <c:v>11.159552777709905</c:v>
                </c:pt>
                <c:pt idx="224">
                  <c:v>11.209613888757303</c:v>
                </c:pt>
                <c:pt idx="225">
                  <c:v>11.259686111065093</c:v>
                </c:pt>
                <c:pt idx="226">
                  <c:v>11.30973055557115</c:v>
                </c:pt>
                <c:pt idx="227">
                  <c:v>11.359802777704317</c:v>
                </c:pt>
                <c:pt idx="228">
                  <c:v>11.409827777766623</c:v>
                </c:pt>
                <c:pt idx="229">
                  <c:v>11.459844444470946</c:v>
                </c:pt>
                <c:pt idx="230">
                  <c:v>11.509874999988824</c:v>
                </c:pt>
                <c:pt idx="231">
                  <c:v>11.559894444420934</c:v>
                </c:pt>
                <c:pt idx="232">
                  <c:v>11.609902777767275</c:v>
                </c:pt>
                <c:pt idx="233">
                  <c:v>11.659905555483419</c:v>
                </c:pt>
                <c:pt idx="234">
                  <c:v>11.709958333347458</c:v>
                </c:pt>
                <c:pt idx="235">
                  <c:v>11.759997222223319</c:v>
                </c:pt>
                <c:pt idx="236">
                  <c:v>11.810025000013411</c:v>
                </c:pt>
                <c:pt idx="237">
                  <c:v>11.860052777803503</c:v>
                </c:pt>
                <c:pt idx="238">
                  <c:v>11.910052777791861</c:v>
                </c:pt>
                <c:pt idx="239">
                  <c:v>11.960097222123295</c:v>
                </c:pt>
                <c:pt idx="240">
                  <c:v>12.010177777789067</c:v>
                </c:pt>
                <c:pt idx="241">
                  <c:v>12.060236111108679</c:v>
                </c:pt>
                <c:pt idx="242">
                  <c:v>12.110258333268575</c:v>
                </c:pt>
                <c:pt idx="243">
                  <c:v>12.160313888860401</c:v>
                </c:pt>
                <c:pt idx="244">
                  <c:v>12.210369444452226</c:v>
                </c:pt>
                <c:pt idx="245">
                  <c:v>12.260391666612122</c:v>
                </c:pt>
                <c:pt idx="246">
                  <c:v>12.310405555414036</c:v>
                </c:pt>
                <c:pt idx="247">
                  <c:v>12.360461111005861</c:v>
                </c:pt>
                <c:pt idx="248">
                  <c:v>12.410497222153936</c:v>
                </c:pt>
                <c:pt idx="249">
                  <c:v>12.460505555500276</c:v>
                </c:pt>
                <c:pt idx="250">
                  <c:v>12.510586110991426</c:v>
                </c:pt>
                <c:pt idx="251">
                  <c:v>12.560649999941234</c:v>
                </c:pt>
                <c:pt idx="252">
                  <c:v>12.610736111062579</c:v>
                </c:pt>
                <c:pt idx="253">
                  <c:v>12.660763888852671</c:v>
                </c:pt>
                <c:pt idx="254">
                  <c:v>12.710841666616034</c:v>
                </c:pt>
                <c:pt idx="255">
                  <c:v>12.760908333293628</c:v>
                </c:pt>
                <c:pt idx="256">
                  <c:v>12.810952777799685</c:v>
                </c:pt>
                <c:pt idx="257">
                  <c:v>12.860969444329385</c:v>
                </c:pt>
                <c:pt idx="258">
                  <c:v>12.910988888761494</c:v>
                </c:pt>
                <c:pt idx="259">
                  <c:v>12.961038888897747</c:v>
                </c:pt>
                <c:pt idx="260">
                  <c:v>13.011049999971874</c:v>
                </c:pt>
                <c:pt idx="261">
                  <c:v>13.061130555463023</c:v>
                </c:pt>
                <c:pt idx="262">
                  <c:v>13.111186111054849</c:v>
                </c:pt>
                <c:pt idx="263">
                  <c:v>13.161216666572727</c:v>
                </c:pt>
                <c:pt idx="264">
                  <c:v>13.211286110978108</c:v>
                </c:pt>
                <c:pt idx="265">
                  <c:v>13.261302777682431</c:v>
                </c:pt>
                <c:pt idx="266">
                  <c:v>13.311327777744737</c:v>
                </c:pt>
                <c:pt idx="267">
                  <c:v>13.361386111064348</c:v>
                </c:pt>
                <c:pt idx="268">
                  <c:v>13.411416666582227</c:v>
                </c:pt>
                <c:pt idx="269">
                  <c:v>13.461416666570585</c:v>
                </c:pt>
                <c:pt idx="270">
                  <c:v>13.51142222218914</c:v>
                </c:pt>
                <c:pt idx="271">
                  <c:v>13.561424999905284</c:v>
                </c:pt>
                <c:pt idx="272">
                  <c:v>13.611458333325572</c:v>
                </c:pt>
                <c:pt idx="273">
                  <c:v>13.661522222100757</c:v>
                </c:pt>
                <c:pt idx="274">
                  <c:v>13.711549999890849</c:v>
                </c:pt>
                <c:pt idx="275">
                  <c:v>13.761624999926426</c:v>
                </c:pt>
                <c:pt idx="276">
                  <c:v>13.811672222160269</c:v>
                </c:pt>
                <c:pt idx="277">
                  <c:v>13.861702777678147</c:v>
                </c:pt>
                <c:pt idx="278">
                  <c:v>13.911722222110257</c:v>
                </c:pt>
                <c:pt idx="279">
                  <c:v>13.961752777802758</c:v>
                </c:pt>
                <c:pt idx="280">
                  <c:v>14.011836111021694</c:v>
                </c:pt>
                <c:pt idx="281">
                  <c:v>14.061916666687466</c:v>
                </c:pt>
                <c:pt idx="282">
                  <c:v>14.111919444403611</c:v>
                </c:pt>
                <c:pt idx="283">
                  <c:v>14.161936111107934</c:v>
                </c:pt>
                <c:pt idx="284">
                  <c:v>14.212008333241101</c:v>
                </c:pt>
                <c:pt idx="285">
                  <c:v>14.26209166663466</c:v>
                </c:pt>
                <c:pt idx="286">
                  <c:v>14.312102777708787</c:v>
                </c:pt>
                <c:pt idx="287">
                  <c:v>14.362169444386382</c:v>
                </c:pt>
                <c:pt idx="288">
                  <c:v>14.412236111063976</c:v>
                </c:pt>
                <c:pt idx="289">
                  <c:v>14.462252777768299</c:v>
                </c:pt>
                <c:pt idx="290">
                  <c:v>14.51226111111464</c:v>
                </c:pt>
                <c:pt idx="291">
                  <c:v>14.562272222188767</c:v>
                </c:pt>
                <c:pt idx="292">
                  <c:v>14.612344444321934</c:v>
                </c:pt>
                <c:pt idx="293">
                  <c:v>14.662355555570684</c:v>
                </c:pt>
                <c:pt idx="294">
                  <c:v>14.712383333360776</c:v>
                </c:pt>
                <c:pt idx="295">
                  <c:v>14.762399999890476</c:v>
                </c:pt>
                <c:pt idx="296">
                  <c:v>14.812402777781244</c:v>
                </c:pt>
                <c:pt idx="297">
                  <c:v>14.862480555544607</c:v>
                </c:pt>
                <c:pt idx="298">
                  <c:v>14.912519444420468</c:v>
                </c:pt>
                <c:pt idx="299">
                  <c:v>14.962583333195653</c:v>
                </c:pt>
                <c:pt idx="300">
                  <c:v>15.012641666689888</c:v>
                </c:pt>
                <c:pt idx="301">
                  <c:v>15.062716666550841</c:v>
                </c:pt>
                <c:pt idx="302">
                  <c:v>15.112727777799591</c:v>
                </c:pt>
                <c:pt idx="303">
                  <c:v>15.16275833331747</c:v>
                </c:pt>
                <c:pt idx="304">
                  <c:v>15.212799999921117</c:v>
                </c:pt>
                <c:pt idx="305">
                  <c:v>15.262827777711209</c:v>
                </c:pt>
                <c:pt idx="306">
                  <c:v>15.312852777773514</c:v>
                </c:pt>
                <c:pt idx="307">
                  <c:v>15.362891666649375</c:v>
                </c:pt>
                <c:pt idx="308">
                  <c:v>15.412919444439467</c:v>
                </c:pt>
                <c:pt idx="309">
                  <c:v>15.462963888770901</c:v>
                </c:pt>
                <c:pt idx="310">
                  <c:v>15.513038888806477</c:v>
                </c:pt>
                <c:pt idx="311">
                  <c:v>15.563122222200036</c:v>
                </c:pt>
                <c:pt idx="312">
                  <c:v>15.61313611100195</c:v>
                </c:pt>
                <c:pt idx="313">
                  <c:v>15.663188888865989</c:v>
                </c:pt>
                <c:pt idx="314">
                  <c:v>15.713261110999156</c:v>
                </c:pt>
                <c:pt idx="315">
                  <c:v>15.76332777767675</c:v>
                </c:pt>
                <c:pt idx="316">
                  <c:v>15.813383333268575</c:v>
                </c:pt>
                <c:pt idx="317">
                  <c:v>15.863427777774632</c:v>
                </c:pt>
                <c:pt idx="318">
                  <c:v>15.913433333218563</c:v>
                </c:pt>
                <c:pt idx="319">
                  <c:v>15.963461111008655</c:v>
                </c:pt>
                <c:pt idx="320">
                  <c:v>16.013488888798747</c:v>
                </c:pt>
                <c:pt idx="321">
                  <c:v>16.063511111133266</c:v>
                </c:pt>
                <c:pt idx="322">
                  <c:v>16.113530555565376</c:v>
                </c:pt>
                <c:pt idx="323">
                  <c:v>16.163558333355468</c:v>
                </c:pt>
                <c:pt idx="324">
                  <c:v>16.213572222157381</c:v>
                </c:pt>
                <c:pt idx="325">
                  <c:v>16.263605555577669</c:v>
                </c:pt>
                <c:pt idx="326">
                  <c:v>16.313647222181316</c:v>
                </c:pt>
                <c:pt idx="327">
                  <c:v>16.363658333255444</c:v>
                </c:pt>
                <c:pt idx="328">
                  <c:v>16.413686111045536</c:v>
                </c:pt>
                <c:pt idx="329">
                  <c:v>16.463747222092934</c:v>
                </c:pt>
                <c:pt idx="330">
                  <c:v>16.513799999956973</c:v>
                </c:pt>
                <c:pt idx="331">
                  <c:v>16.56387222209014</c:v>
                </c:pt>
                <c:pt idx="332">
                  <c:v>16.613927777681965</c:v>
                </c:pt>
                <c:pt idx="333">
                  <c:v>16.664002777717542</c:v>
                </c:pt>
                <c:pt idx="334">
                  <c:v>16.714058333309367</c:v>
                </c:pt>
                <c:pt idx="335">
                  <c:v>16.764072222111281</c:v>
                </c:pt>
                <c:pt idx="336">
                  <c:v>16.814133333333302</c:v>
                </c:pt>
                <c:pt idx="337">
                  <c:v>16.864177777664736</c:v>
                </c:pt>
                <c:pt idx="338">
                  <c:v>16.914258333330508</c:v>
                </c:pt>
                <c:pt idx="339">
                  <c:v>16.964266666676849</c:v>
                </c:pt>
                <c:pt idx="340">
                  <c:v>17.01427500002319</c:v>
                </c:pt>
                <c:pt idx="341">
                  <c:v>17.064355555514339</c:v>
                </c:pt>
                <c:pt idx="342">
                  <c:v>17.114400000020396</c:v>
                </c:pt>
                <c:pt idx="343">
                  <c:v>17.164483333239332</c:v>
                </c:pt>
                <c:pt idx="344">
                  <c:v>17.21451666665962</c:v>
                </c:pt>
                <c:pt idx="345">
                  <c:v>17.264561110991053</c:v>
                </c:pt>
                <c:pt idx="346">
                  <c:v>17.314624999940861</c:v>
                </c:pt>
                <c:pt idx="347">
                  <c:v>17.364663888816722</c:v>
                </c:pt>
                <c:pt idx="348">
                  <c:v>17.4146944443346</c:v>
                </c:pt>
                <c:pt idx="349">
                  <c:v>17.464738888840657</c:v>
                </c:pt>
                <c:pt idx="350">
                  <c:v>17.514813888876233</c:v>
                </c:pt>
                <c:pt idx="351">
                  <c:v>17.564844444394112</c:v>
                </c:pt>
                <c:pt idx="352">
                  <c:v>17.614924999885261</c:v>
                </c:pt>
                <c:pt idx="353">
                  <c:v>17.664969444391318</c:v>
                </c:pt>
                <c:pt idx="354">
                  <c:v>17.714975000009872</c:v>
                </c:pt>
                <c:pt idx="355">
                  <c:v>17.764986111083999</c:v>
                </c:pt>
                <c:pt idx="356">
                  <c:v>17.815044444403611</c:v>
                </c:pt>
                <c:pt idx="357">
                  <c:v>17.865083333279472</c:v>
                </c:pt>
                <c:pt idx="358">
                  <c:v>17.915094444353599</c:v>
                </c:pt>
                <c:pt idx="359">
                  <c:v>17.965111111057922</c:v>
                </c:pt>
                <c:pt idx="360">
                  <c:v>18.015133333217818</c:v>
                </c:pt>
                <c:pt idx="361">
                  <c:v>18.06519166653743</c:v>
                </c:pt>
                <c:pt idx="362">
                  <c:v>18.115274999930989</c:v>
                </c:pt>
                <c:pt idx="363">
                  <c:v>18.165347222238779</c:v>
                </c:pt>
                <c:pt idx="364">
                  <c:v>18.215391666570213</c:v>
                </c:pt>
                <c:pt idx="365">
                  <c:v>18.265436111076269</c:v>
                </c:pt>
                <c:pt idx="366">
                  <c:v>18.315497222123668</c:v>
                </c:pt>
                <c:pt idx="367">
                  <c:v>18.365569444431458</c:v>
                </c:pt>
                <c:pt idx="368">
                  <c:v>18.41559722222155</c:v>
                </c:pt>
                <c:pt idx="369">
                  <c:v>18.465630555467214</c:v>
                </c:pt>
                <c:pt idx="370">
                  <c:v>18.515661110985093</c:v>
                </c:pt>
                <c:pt idx="371">
                  <c:v>18.565750000008848</c:v>
                </c:pt>
                <c:pt idx="372">
                  <c:v>18.615755555452779</c:v>
                </c:pt>
                <c:pt idx="373">
                  <c:v>18.665833333216142</c:v>
                </c:pt>
                <c:pt idx="374">
                  <c:v>18.715847222192679</c:v>
                </c:pt>
                <c:pt idx="375">
                  <c:v>18.765874999982771</c:v>
                </c:pt>
                <c:pt idx="376">
                  <c:v>18.815933333302382</c:v>
                </c:pt>
                <c:pt idx="377">
                  <c:v>18.865980555536225</c:v>
                </c:pt>
                <c:pt idx="378">
                  <c:v>18.915980555524584</c:v>
                </c:pt>
                <c:pt idx="379">
                  <c:v>18.965999999956694</c:v>
                </c:pt>
                <c:pt idx="380">
                  <c:v>19.016083333350252</c:v>
                </c:pt>
                <c:pt idx="381">
                  <c:v>19.066138888767455</c:v>
                </c:pt>
                <c:pt idx="382">
                  <c:v>19.116144444386009</c:v>
                </c:pt>
                <c:pt idx="383">
                  <c:v>19.166155555460136</c:v>
                </c:pt>
                <c:pt idx="384">
                  <c:v>19.216224999865517</c:v>
                </c:pt>
                <c:pt idx="385">
                  <c:v>19.266247222200036</c:v>
                </c:pt>
                <c:pt idx="386">
                  <c:v>19.316263888904359</c:v>
                </c:pt>
                <c:pt idx="387">
                  <c:v>19.366277777706273</c:v>
                </c:pt>
                <c:pt idx="388">
                  <c:v>19.416358333197422</c:v>
                </c:pt>
                <c:pt idx="389">
                  <c:v>19.466377777804155</c:v>
                </c:pt>
                <c:pt idx="390">
                  <c:v>19.51641111104982</c:v>
                </c:pt>
                <c:pt idx="391">
                  <c:v>19.566469444369432</c:v>
                </c:pt>
                <c:pt idx="392">
                  <c:v>19.616555555490777</c:v>
                </c:pt>
                <c:pt idx="393">
                  <c:v>19.666611111082602</c:v>
                </c:pt>
                <c:pt idx="394">
                  <c:v>19.716691666573752</c:v>
                </c:pt>
                <c:pt idx="395">
                  <c:v>19.766769444337115</c:v>
                </c:pt>
                <c:pt idx="396">
                  <c:v>19.816836111014709</c:v>
                </c:pt>
                <c:pt idx="397">
                  <c:v>19.866922222136054</c:v>
                </c:pt>
                <c:pt idx="398">
                  <c:v>19.917002777801827</c:v>
                </c:pt>
                <c:pt idx="399">
                  <c:v>19.967055555491243</c:v>
                </c:pt>
                <c:pt idx="400">
                  <c:v>20.017136110982392</c:v>
                </c:pt>
                <c:pt idx="401">
                  <c:v>20.067149999958929</c:v>
                </c:pt>
                <c:pt idx="402">
                  <c:v>20.117188888834789</c:v>
                </c:pt>
                <c:pt idx="403">
                  <c:v>20.167261111142579</c:v>
                </c:pt>
                <c:pt idx="404">
                  <c:v>20.217336111003533</c:v>
                </c:pt>
                <c:pt idx="405">
                  <c:v>20.267377777781803</c:v>
                </c:pt>
                <c:pt idx="406">
                  <c:v>20.317461111000739</c:v>
                </c:pt>
                <c:pt idx="407">
                  <c:v>20.367536111036316</c:v>
                </c:pt>
                <c:pt idx="408">
                  <c:v>20.417563888826407</c:v>
                </c:pt>
                <c:pt idx="409">
                  <c:v>20.467599999974482</c:v>
                </c:pt>
                <c:pt idx="410">
                  <c:v>20.517611111048609</c:v>
                </c:pt>
                <c:pt idx="411">
                  <c:v>20.56764999992447</c:v>
                </c:pt>
                <c:pt idx="412">
                  <c:v>20.61772222223226</c:v>
                </c:pt>
                <c:pt idx="413">
                  <c:v>20.667786111007445</c:v>
                </c:pt>
                <c:pt idx="414">
                  <c:v>20.717813888797536</c:v>
                </c:pt>
                <c:pt idx="415">
                  <c:v>20.767827777774073</c:v>
                </c:pt>
                <c:pt idx="416">
                  <c:v>20.817858333291952</c:v>
                </c:pt>
                <c:pt idx="417">
                  <c:v>20.867897222167812</c:v>
                </c:pt>
                <c:pt idx="418">
                  <c:v>20.917941666673869</c:v>
                </c:pt>
                <c:pt idx="419">
                  <c:v>20.968013888807036</c:v>
                </c:pt>
                <c:pt idx="420">
                  <c:v>21.018027777783573</c:v>
                </c:pt>
                <c:pt idx="421">
                  <c:v>21.068108333274722</c:v>
                </c:pt>
                <c:pt idx="422">
                  <c:v>21.11816944432212</c:v>
                </c:pt>
                <c:pt idx="423">
                  <c:v>21.168247222085483</c:v>
                </c:pt>
                <c:pt idx="424">
                  <c:v>21.218269444420002</c:v>
                </c:pt>
                <c:pt idx="425">
                  <c:v>21.268333333195187</c:v>
                </c:pt>
                <c:pt idx="426">
                  <c:v>21.31838333333144</c:v>
                </c:pt>
                <c:pt idx="427">
                  <c:v>21.368411111121532</c:v>
                </c:pt>
                <c:pt idx="428">
                  <c:v>21.418474999896716</c:v>
                </c:pt>
                <c:pt idx="429">
                  <c:v>21.468494444328826</c:v>
                </c:pt>
                <c:pt idx="430">
                  <c:v>21.518516666663345</c:v>
                </c:pt>
                <c:pt idx="431">
                  <c:v>21.568558333266992</c:v>
                </c:pt>
                <c:pt idx="432">
                  <c:v>21.618638888758142</c:v>
                </c:pt>
                <c:pt idx="433">
                  <c:v>21.668647222104482</c:v>
                </c:pt>
                <c:pt idx="434">
                  <c:v>21.718730555498041</c:v>
                </c:pt>
                <c:pt idx="435">
                  <c:v>21.768738888844382</c:v>
                </c:pt>
                <c:pt idx="436">
                  <c:v>21.818747222190723</c:v>
                </c:pt>
                <c:pt idx="437">
                  <c:v>21.868811111140531</c:v>
                </c:pt>
                <c:pt idx="438">
                  <c:v>21.918819444312248</c:v>
                </c:pt>
                <c:pt idx="439">
                  <c:v>21.96885000000475</c:v>
                </c:pt>
                <c:pt idx="440">
                  <c:v>22.018858333351091</c:v>
                </c:pt>
                <c:pt idx="441">
                  <c:v>22.068902777682524</c:v>
                </c:pt>
                <c:pt idx="442">
                  <c:v>22.118952777644154</c:v>
                </c:pt>
                <c:pt idx="443">
                  <c:v>22.169036111037713</c:v>
                </c:pt>
                <c:pt idx="444">
                  <c:v>22.219088888901751</c:v>
                </c:pt>
                <c:pt idx="445">
                  <c:v>22.269099999975879</c:v>
                </c:pt>
                <c:pt idx="446">
                  <c:v>22.319119444407988</c:v>
                </c:pt>
                <c:pt idx="447">
                  <c:v>22.369130555482116</c:v>
                </c:pt>
                <c:pt idx="448">
                  <c:v>22.419169444357976</c:v>
                </c:pt>
                <c:pt idx="449">
                  <c:v>22.469180555432104</c:v>
                </c:pt>
                <c:pt idx="450">
                  <c:v>22.51922499993816</c:v>
                </c:pt>
                <c:pt idx="451">
                  <c:v>22.569252777728252</c:v>
                </c:pt>
                <c:pt idx="452">
                  <c:v>22.619338888849597</c:v>
                </c:pt>
                <c:pt idx="453">
                  <c:v>22.669344444468152</c:v>
                </c:pt>
                <c:pt idx="454">
                  <c:v>22.719408333243337</c:v>
                </c:pt>
                <c:pt idx="455">
                  <c:v>22.769416666589677</c:v>
                </c:pt>
                <c:pt idx="456">
                  <c:v>22.819422222208232</c:v>
                </c:pt>
                <c:pt idx="457">
                  <c:v>22.869447222095914</c:v>
                </c:pt>
                <c:pt idx="458">
                  <c:v>22.919497222232167</c:v>
                </c:pt>
                <c:pt idx="459">
                  <c:v>22.9695416665636</c:v>
                </c:pt>
                <c:pt idx="460">
                  <c:v>23.019616666599177</c:v>
                </c:pt>
                <c:pt idx="461">
                  <c:v>23.069672222191002</c:v>
                </c:pt>
                <c:pt idx="462">
                  <c:v>23.119694444350898</c:v>
                </c:pt>
                <c:pt idx="463">
                  <c:v>23.16975555557292</c:v>
                </c:pt>
                <c:pt idx="464">
                  <c:v>23.219841666694265</c:v>
                </c:pt>
                <c:pt idx="465">
                  <c:v>23.269849999865983</c:v>
                </c:pt>
                <c:pt idx="466">
                  <c:v>23.319863888842519</c:v>
                </c:pt>
                <c:pt idx="467">
                  <c:v>23.369888888904825</c:v>
                </c:pt>
                <c:pt idx="468">
                  <c:v>23.419924999878276</c:v>
                </c:pt>
                <c:pt idx="469">
                  <c:v>23.469955555570778</c:v>
                </c:pt>
                <c:pt idx="470">
                  <c:v>23.519994444446638</c:v>
                </c:pt>
                <c:pt idx="471">
                  <c:v>23.570002777792979</c:v>
                </c:pt>
                <c:pt idx="472">
                  <c:v>23.620024999952875</c:v>
                </c:pt>
                <c:pt idx="473">
                  <c:v>23.670063888828736</c:v>
                </c:pt>
                <c:pt idx="474">
                  <c:v>23.720113888790365</c:v>
                </c:pt>
                <c:pt idx="475">
                  <c:v>23.770172222109977</c:v>
                </c:pt>
                <c:pt idx="476">
                  <c:v>23.8201888888143</c:v>
                </c:pt>
                <c:pt idx="477">
                  <c:v>23.870213888876606</c:v>
                </c:pt>
                <c:pt idx="478">
                  <c:v>23.920255555480253</c:v>
                </c:pt>
                <c:pt idx="479">
                  <c:v>23.970316666527651</c:v>
                </c:pt>
                <c:pt idx="480">
                  <c:v>24.02033888886217</c:v>
                </c:pt>
                <c:pt idx="481">
                  <c:v>24.070352777664084</c:v>
                </c:pt>
                <c:pt idx="482">
                  <c:v>24.120369444368407</c:v>
                </c:pt>
                <c:pt idx="483">
                  <c:v>24.170449999859557</c:v>
                </c:pt>
                <c:pt idx="484">
                  <c:v>24.22046666656388</c:v>
                </c:pt>
                <c:pt idx="485">
                  <c:v>24.270547222229652</c:v>
                </c:pt>
                <c:pt idx="486">
                  <c:v>24.320616666635033</c:v>
                </c:pt>
                <c:pt idx="487">
                  <c:v>24.370683333312627</c:v>
                </c:pt>
                <c:pt idx="488">
                  <c:v>24.420691666658968</c:v>
                </c:pt>
                <c:pt idx="489">
                  <c:v>24.470752777706366</c:v>
                </c:pt>
                <c:pt idx="490">
                  <c:v>24.520780555496458</c:v>
                </c:pt>
                <c:pt idx="491">
                  <c:v>24.57080833328655</c:v>
                </c:pt>
                <c:pt idx="492">
                  <c:v>24.620880555419717</c:v>
                </c:pt>
                <c:pt idx="493">
                  <c:v>24.67089722212404</c:v>
                </c:pt>
                <c:pt idx="494">
                  <c:v>24.720927777641919</c:v>
                </c:pt>
                <c:pt idx="495">
                  <c:v>24.771002777677495</c:v>
                </c:pt>
                <c:pt idx="496">
                  <c:v>24.82108888879884</c:v>
                </c:pt>
                <c:pt idx="497">
                  <c:v>24.871102777775377</c:v>
                </c:pt>
                <c:pt idx="498">
                  <c:v>24.921102777763736</c:v>
                </c:pt>
                <c:pt idx="499">
                  <c:v>24.971172222169116</c:v>
                </c:pt>
                <c:pt idx="500">
                  <c:v>25.021219444402959</c:v>
                </c:pt>
                <c:pt idx="501">
                  <c:v>25.071241666562855</c:v>
                </c:pt>
                <c:pt idx="502">
                  <c:v>25.121263888897374</c:v>
                </c:pt>
                <c:pt idx="503">
                  <c:v>25.171277777699288</c:v>
                </c:pt>
                <c:pt idx="504">
                  <c:v>25.221363888820633</c:v>
                </c:pt>
                <c:pt idx="505">
                  <c:v>25.271374999894761</c:v>
                </c:pt>
                <c:pt idx="506">
                  <c:v>25.321433333214372</c:v>
                </c:pt>
                <c:pt idx="507">
                  <c:v>25.371508333249949</c:v>
                </c:pt>
                <c:pt idx="508">
                  <c:v>25.421530555584468</c:v>
                </c:pt>
                <c:pt idx="509">
                  <c:v>25.471569444460329</c:v>
                </c:pt>
                <c:pt idx="510">
                  <c:v>25.521619444421958</c:v>
                </c:pt>
                <c:pt idx="511">
                  <c:v>25.571691666555125</c:v>
                </c:pt>
                <c:pt idx="512">
                  <c:v>25.621736111061182</c:v>
                </c:pt>
                <c:pt idx="513">
                  <c:v>25.671758333221078</c:v>
                </c:pt>
                <c:pt idx="514">
                  <c:v>25.721833333256654</c:v>
                </c:pt>
                <c:pt idx="515">
                  <c:v>25.771841666602995</c:v>
                </c:pt>
                <c:pt idx="516">
                  <c:v>25.821911111008376</c:v>
                </c:pt>
                <c:pt idx="517">
                  <c:v>25.87197777768597</c:v>
                </c:pt>
                <c:pt idx="518">
                  <c:v>25.922011111106258</c:v>
                </c:pt>
                <c:pt idx="519">
                  <c:v>25.97203888889635</c:v>
                </c:pt>
                <c:pt idx="520">
                  <c:v>26.02205555542605</c:v>
                </c:pt>
                <c:pt idx="521">
                  <c:v>26.072083333216142</c:v>
                </c:pt>
                <c:pt idx="522">
                  <c:v>26.122127777722199</c:v>
                </c:pt>
                <c:pt idx="523">
                  <c:v>26.172136111068539</c:v>
                </c:pt>
                <c:pt idx="524">
                  <c:v>26.222219444462098</c:v>
                </c:pt>
                <c:pt idx="525">
                  <c:v>26.272219444450457</c:v>
                </c:pt>
                <c:pt idx="526">
                  <c:v>26.322305555571802</c:v>
                </c:pt>
                <c:pt idx="527">
                  <c:v>26.372386111062951</c:v>
                </c:pt>
                <c:pt idx="528">
                  <c:v>26.422394444409292</c:v>
                </c:pt>
                <c:pt idx="529">
                  <c:v>26.472427777654957</c:v>
                </c:pt>
                <c:pt idx="530">
                  <c:v>26.522494444332551</c:v>
                </c:pt>
                <c:pt idx="531">
                  <c:v>26.572544444468804</c:v>
                </c:pt>
                <c:pt idx="532">
                  <c:v>26.622594444430433</c:v>
                </c:pt>
                <c:pt idx="533">
                  <c:v>26.672616666590329</c:v>
                </c:pt>
                <c:pt idx="534">
                  <c:v>26.722661111096386</c:v>
                </c:pt>
                <c:pt idx="535">
                  <c:v>26.772705555427819</c:v>
                </c:pt>
                <c:pt idx="536">
                  <c:v>26.822758333291858</c:v>
                </c:pt>
                <c:pt idx="537">
                  <c:v>26.872783333354164</c:v>
                </c:pt>
                <c:pt idx="538">
                  <c:v>26.922819444327615</c:v>
                </c:pt>
                <c:pt idx="539">
                  <c:v>26.972902777721174</c:v>
                </c:pt>
                <c:pt idx="540">
                  <c:v>27.022919444425497</c:v>
                </c:pt>
                <c:pt idx="541">
                  <c:v>27.072930555499624</c:v>
                </c:pt>
                <c:pt idx="542">
                  <c:v>27.122977777733468</c:v>
                </c:pt>
                <c:pt idx="543">
                  <c:v>27.173061111127026</c:v>
                </c:pt>
                <c:pt idx="544">
                  <c:v>27.223097222100478</c:v>
                </c:pt>
                <c:pt idx="545">
                  <c:v>27.273161111050285</c:v>
                </c:pt>
                <c:pt idx="546">
                  <c:v>27.323205555556342</c:v>
                </c:pt>
                <c:pt idx="547">
                  <c:v>27.373227777716238</c:v>
                </c:pt>
                <c:pt idx="548">
                  <c:v>27.423244444420561</c:v>
                </c:pt>
                <c:pt idx="549">
                  <c:v>27.473247222136706</c:v>
                </c:pt>
                <c:pt idx="550">
                  <c:v>27.52325277775526</c:v>
                </c:pt>
                <c:pt idx="551">
                  <c:v>27.573330555518623</c:v>
                </c:pt>
                <c:pt idx="552">
                  <c:v>27.623336111137178</c:v>
                </c:pt>
                <c:pt idx="553">
                  <c:v>27.673341666581109</c:v>
                </c:pt>
                <c:pt idx="554">
                  <c:v>27.723363888915628</c:v>
                </c:pt>
                <c:pt idx="555">
                  <c:v>27.773397222161293</c:v>
                </c:pt>
                <c:pt idx="556">
                  <c:v>27.823419444321189</c:v>
                </c:pt>
                <c:pt idx="557">
                  <c:v>27.873438888753299</c:v>
                </c:pt>
                <c:pt idx="558">
                  <c:v>27.923463888815604</c:v>
                </c:pt>
                <c:pt idx="559">
                  <c:v>27.973469444434159</c:v>
                </c:pt>
                <c:pt idx="560">
                  <c:v>28.023525000025984</c:v>
                </c:pt>
                <c:pt idx="561">
                  <c:v>28.073574999987613</c:v>
                </c:pt>
                <c:pt idx="562">
                  <c:v>28.123574999975972</c:v>
                </c:pt>
                <c:pt idx="563">
                  <c:v>28.17363611102337</c:v>
                </c:pt>
                <c:pt idx="564">
                  <c:v>28.223691666615196</c:v>
                </c:pt>
                <c:pt idx="565">
                  <c:v>28.273733333218843</c:v>
                </c:pt>
                <c:pt idx="566">
                  <c:v>28.323738888837397</c:v>
                </c:pt>
                <c:pt idx="567">
                  <c:v>28.373761110997293</c:v>
                </c:pt>
                <c:pt idx="568">
                  <c:v>28.423813888861332</c:v>
                </c:pt>
                <c:pt idx="569">
                  <c:v>28.473833333293442</c:v>
                </c:pt>
                <c:pt idx="570">
                  <c:v>28.523905555426609</c:v>
                </c:pt>
                <c:pt idx="571">
                  <c:v>28.573922222130932</c:v>
                </c:pt>
                <c:pt idx="572">
                  <c:v>28.623949999921024</c:v>
                </c:pt>
                <c:pt idx="573">
                  <c:v>28.673986111069098</c:v>
                </c:pt>
                <c:pt idx="574">
                  <c:v>28.724033333302941</c:v>
                </c:pt>
                <c:pt idx="575">
                  <c:v>28.774077777808998</c:v>
                </c:pt>
                <c:pt idx="576">
                  <c:v>28.824141666584183</c:v>
                </c:pt>
                <c:pt idx="577">
                  <c:v>28.874183333362453</c:v>
                </c:pt>
                <c:pt idx="578">
                  <c:v>28.9242249999661</c:v>
                </c:pt>
                <c:pt idx="579">
                  <c:v>28.974308333359659</c:v>
                </c:pt>
                <c:pt idx="580">
                  <c:v>29.024347222235519</c:v>
                </c:pt>
                <c:pt idx="581">
                  <c:v>29.074402777652722</c:v>
                </c:pt>
                <c:pt idx="582">
                  <c:v>29.124480555416085</c:v>
                </c:pt>
                <c:pt idx="583">
                  <c:v>29.17450555547839</c:v>
                </c:pt>
                <c:pt idx="584">
                  <c:v>29.224591666599736</c:v>
                </c:pt>
                <c:pt idx="585">
                  <c:v>29.274652777647134</c:v>
                </c:pt>
                <c:pt idx="586">
                  <c:v>29.32473055558512</c:v>
                </c:pt>
                <c:pt idx="587">
                  <c:v>29.374780555546749</c:v>
                </c:pt>
                <c:pt idx="588">
                  <c:v>29.42484999995213</c:v>
                </c:pt>
                <c:pt idx="589">
                  <c:v>29.474861111026257</c:v>
                </c:pt>
                <c:pt idx="590">
                  <c:v>29.524891666544136</c:v>
                </c:pt>
                <c:pt idx="591">
                  <c:v>29.574944444408175</c:v>
                </c:pt>
                <c:pt idx="592">
                  <c:v>29.62494722212432</c:v>
                </c:pt>
                <c:pt idx="593">
                  <c:v>29.675013888801914</c:v>
                </c:pt>
                <c:pt idx="594">
                  <c:v>29.725094444467686</c:v>
                </c:pt>
                <c:pt idx="595">
                  <c:v>29.775144444429316</c:v>
                </c:pt>
                <c:pt idx="596">
                  <c:v>29.825174999947194</c:v>
                </c:pt>
                <c:pt idx="597">
                  <c:v>29.875222222181037</c:v>
                </c:pt>
                <c:pt idx="598">
                  <c:v>29.925247222243343</c:v>
                </c:pt>
                <c:pt idx="599">
                  <c:v>29.975280555489007</c:v>
                </c:pt>
                <c:pt idx="600">
                  <c:v>30.025316666637082</c:v>
                </c:pt>
                <c:pt idx="601">
                  <c:v>30.07531666662544</c:v>
                </c:pt>
                <c:pt idx="602">
                  <c:v>30.125358333229087</c:v>
                </c:pt>
                <c:pt idx="603">
                  <c:v>30.175422222178895</c:v>
                </c:pt>
                <c:pt idx="604">
                  <c:v>30.225486111128703</c:v>
                </c:pt>
                <c:pt idx="605">
                  <c:v>30.275536111090332</c:v>
                </c:pt>
                <c:pt idx="606">
                  <c:v>30.325569444335997</c:v>
                </c:pt>
                <c:pt idx="607">
                  <c:v>30.375613888842054</c:v>
                </c:pt>
                <c:pt idx="608">
                  <c:v>30.425652777717914</c:v>
                </c:pt>
                <c:pt idx="609">
                  <c:v>30.475727777753491</c:v>
                </c:pt>
                <c:pt idx="610">
                  <c:v>30.525758333271369</c:v>
                </c:pt>
                <c:pt idx="611">
                  <c:v>30.575777777703479</c:v>
                </c:pt>
                <c:pt idx="612">
                  <c:v>30.625788888777606</c:v>
                </c:pt>
                <c:pt idx="613">
                  <c:v>30.675861111085396</c:v>
                </c:pt>
                <c:pt idx="614">
                  <c:v>30.725941666576546</c:v>
                </c:pt>
                <c:pt idx="615">
                  <c:v>30.775972222094424</c:v>
                </c:pt>
                <c:pt idx="616">
                  <c:v>30.825986111070961</c:v>
                </c:pt>
                <c:pt idx="617">
                  <c:v>30.876033333304804</c:v>
                </c:pt>
                <c:pt idx="618">
                  <c:v>30.92610833334038</c:v>
                </c:pt>
                <c:pt idx="619">
                  <c:v>30.976133333228063</c:v>
                </c:pt>
                <c:pt idx="620">
                  <c:v>31.026149999932386</c:v>
                </c:pt>
                <c:pt idx="621">
                  <c:v>31.076152777648531</c:v>
                </c:pt>
                <c:pt idx="622">
                  <c:v>31.12617499998305</c:v>
                </c:pt>
                <c:pt idx="623">
                  <c:v>31.176183333329391</c:v>
                </c:pt>
                <c:pt idx="624">
                  <c:v>31.226255555462558</c:v>
                </c:pt>
                <c:pt idx="625">
                  <c:v>31.27633611112833</c:v>
                </c:pt>
                <c:pt idx="626">
                  <c:v>31.326341666572262</c:v>
                </c:pt>
                <c:pt idx="627">
                  <c:v>31.376383333350532</c:v>
                </c:pt>
                <c:pt idx="628">
                  <c:v>31.426447222125717</c:v>
                </c:pt>
                <c:pt idx="629">
                  <c:v>31.476466666557826</c:v>
                </c:pt>
                <c:pt idx="630">
                  <c:v>31.526552777679171</c:v>
                </c:pt>
                <c:pt idx="631">
                  <c:v>31.576586111099459</c:v>
                </c:pt>
                <c:pt idx="632">
                  <c:v>31.626636111061089</c:v>
                </c:pt>
                <c:pt idx="633">
                  <c:v>31.676672222209163</c:v>
                </c:pt>
                <c:pt idx="634">
                  <c:v>31.726708333357237</c:v>
                </c:pt>
                <c:pt idx="635">
                  <c:v>31.776736110972706</c:v>
                </c:pt>
                <c:pt idx="636">
                  <c:v>31.826780555478763</c:v>
                </c:pt>
                <c:pt idx="637">
                  <c:v>31.876788888825104</c:v>
                </c:pt>
                <c:pt idx="638">
                  <c:v>31.92683333333116</c:v>
                </c:pt>
                <c:pt idx="639">
                  <c:v>31.976891666650772</c:v>
                </c:pt>
                <c:pt idx="640">
                  <c:v>32.026938888884615</c:v>
                </c:pt>
                <c:pt idx="641">
                  <c:v>32.076977777760476</c:v>
                </c:pt>
                <c:pt idx="642">
                  <c:v>32.12699166656239</c:v>
                </c:pt>
                <c:pt idx="643">
                  <c:v>32.17699999990873</c:v>
                </c:pt>
                <c:pt idx="644">
                  <c:v>32.227008333255071</c:v>
                </c:pt>
                <c:pt idx="645">
                  <c:v>32.277063888846897</c:v>
                </c:pt>
                <c:pt idx="646">
                  <c:v>32.327127777796704</c:v>
                </c:pt>
                <c:pt idx="647">
                  <c:v>32.377188888844103</c:v>
                </c:pt>
                <c:pt idx="648">
                  <c:v>32.427241666533519</c:v>
                </c:pt>
                <c:pt idx="649">
                  <c:v>32.477294444397558</c:v>
                </c:pt>
                <c:pt idx="650">
                  <c:v>32.527336111001205</c:v>
                </c:pt>
                <c:pt idx="651">
                  <c:v>32.577336110989563</c:v>
                </c:pt>
                <c:pt idx="652">
                  <c:v>32.627377777767833</c:v>
                </c:pt>
                <c:pt idx="653">
                  <c:v>32.677413888915908</c:v>
                </c:pt>
                <c:pt idx="654">
                  <c:v>32.727455555519555</c:v>
                </c:pt>
                <c:pt idx="655">
                  <c:v>32.777472222223878</c:v>
                </c:pt>
                <c:pt idx="656">
                  <c:v>32.827538888901472</c:v>
                </c:pt>
                <c:pt idx="657">
                  <c:v>32.877608333306853</c:v>
                </c:pt>
                <c:pt idx="658">
                  <c:v>32.927683333342429</c:v>
                </c:pt>
                <c:pt idx="659">
                  <c:v>32.977758333203383</c:v>
                </c:pt>
                <c:pt idx="660">
                  <c:v>33.027777777635492</c:v>
                </c:pt>
                <c:pt idx="661">
                  <c:v>33.077819444413763</c:v>
                </c:pt>
                <c:pt idx="662">
                  <c:v>33.127852777659427</c:v>
                </c:pt>
                <c:pt idx="663">
                  <c:v>33.177880555449519</c:v>
                </c:pt>
                <c:pt idx="664">
                  <c:v>33.22791944432538</c:v>
                </c:pt>
                <c:pt idx="665">
                  <c:v>33.277933333301917</c:v>
                </c:pt>
                <c:pt idx="666">
                  <c:v>33.32794722210383</c:v>
                </c:pt>
                <c:pt idx="667">
                  <c:v>33.377969444438349</c:v>
                </c:pt>
                <c:pt idx="668">
                  <c:v>33.428052777657285</c:v>
                </c:pt>
                <c:pt idx="669">
                  <c:v>33.478063888906036</c:v>
                </c:pt>
                <c:pt idx="670">
                  <c:v>33.528077777707949</c:v>
                </c:pt>
                <c:pt idx="671">
                  <c:v>33.578094444412272</c:v>
                </c:pt>
                <c:pt idx="672">
                  <c:v>33.628122222202364</c:v>
                </c:pt>
                <c:pt idx="673">
                  <c:v>33.678199999965727</c:v>
                </c:pt>
                <c:pt idx="674">
                  <c:v>33.728261111013126</c:v>
                </c:pt>
                <c:pt idx="675">
                  <c:v>33.778333333320916</c:v>
                </c:pt>
                <c:pt idx="676">
                  <c:v>33.828355555480812</c:v>
                </c:pt>
                <c:pt idx="677">
                  <c:v>33.87838611099869</c:v>
                </c:pt>
                <c:pt idx="678">
                  <c:v>33.928455555578694</c:v>
                </c:pt>
                <c:pt idx="679">
                  <c:v>33.978472222108394</c:v>
                </c:pt>
                <c:pt idx="680">
                  <c:v>34.028558333229739</c:v>
                </c:pt>
                <c:pt idx="681">
                  <c:v>34.078594444377813</c:v>
                </c:pt>
                <c:pt idx="682">
                  <c:v>34.128641666611657</c:v>
                </c:pt>
                <c:pt idx="683">
                  <c:v>34.178677777759731</c:v>
                </c:pt>
                <c:pt idx="684">
                  <c:v>34.228680555475876</c:v>
                </c:pt>
                <c:pt idx="685">
                  <c:v>34.278749999881256</c:v>
                </c:pt>
                <c:pt idx="686">
                  <c:v>34.328772222215775</c:v>
                </c:pt>
                <c:pt idx="687">
                  <c:v>34.37877499993192</c:v>
                </c:pt>
                <c:pt idx="688">
                  <c:v>34.428830555523746</c:v>
                </c:pt>
                <c:pt idx="689">
                  <c:v>34.478861111041624</c:v>
                </c:pt>
                <c:pt idx="690">
                  <c:v>34.528880555473734</c:v>
                </c:pt>
                <c:pt idx="691">
                  <c:v>34.578922222252004</c:v>
                </c:pt>
                <c:pt idx="692">
                  <c:v>34.628977777669206</c:v>
                </c:pt>
                <c:pt idx="693">
                  <c:v>34.679030555533245</c:v>
                </c:pt>
                <c:pt idx="694">
                  <c:v>34.729105555568822</c:v>
                </c:pt>
                <c:pt idx="695">
                  <c:v>34.779161110986024</c:v>
                </c:pt>
                <c:pt idx="696">
                  <c:v>34.829208333219867</c:v>
                </c:pt>
                <c:pt idx="697">
                  <c:v>34.879261111083906</c:v>
                </c:pt>
                <c:pt idx="698">
                  <c:v>34.929347222205251</c:v>
                </c:pt>
                <c:pt idx="699">
                  <c:v>34.979369444365148</c:v>
                </c:pt>
                <c:pt idx="700">
                  <c:v>35.029394444427453</c:v>
                </c:pt>
                <c:pt idx="701">
                  <c:v>35.079474999918602</c:v>
                </c:pt>
                <c:pt idx="702">
                  <c:v>35.129480555537157</c:v>
                </c:pt>
                <c:pt idx="703">
                  <c:v>35.17952499986859</c:v>
                </c:pt>
                <c:pt idx="704">
                  <c:v>35.229525000031572</c:v>
                </c:pt>
                <c:pt idx="705">
                  <c:v>35.279613888880704</c:v>
                </c:pt>
                <c:pt idx="706">
                  <c:v>35.329700000002049</c:v>
                </c:pt>
                <c:pt idx="707">
                  <c:v>35.379780555493198</c:v>
                </c:pt>
                <c:pt idx="708">
                  <c:v>35.42983888881281</c:v>
                </c:pt>
                <c:pt idx="709">
                  <c:v>35.479927777661942</c:v>
                </c:pt>
                <c:pt idx="710">
                  <c:v>35.529986110981554</c:v>
                </c:pt>
                <c:pt idx="711">
                  <c:v>35.580058333289344</c:v>
                </c:pt>
                <c:pt idx="712">
                  <c:v>35.630136111052707</c:v>
                </c:pt>
                <c:pt idx="713">
                  <c:v>35.68015277775703</c:v>
                </c:pt>
                <c:pt idx="714">
                  <c:v>35.730211111076642</c:v>
                </c:pt>
                <c:pt idx="715">
                  <c:v>35.780269444396254</c:v>
                </c:pt>
                <c:pt idx="716">
                  <c:v>35.830286111100577</c:v>
                </c:pt>
                <c:pt idx="717">
                  <c:v>35.880316666618455</c:v>
                </c:pt>
                <c:pt idx="718">
                  <c:v>35.930377777665854</c:v>
                </c:pt>
                <c:pt idx="719">
                  <c:v>35.980430555529892</c:v>
                </c:pt>
                <c:pt idx="720">
                  <c:v>36.030516666651238</c:v>
                </c:pt>
                <c:pt idx="721">
                  <c:v>36.080527777725365</c:v>
                </c:pt>
                <c:pt idx="722">
                  <c:v>36.130549999885261</c:v>
                </c:pt>
                <c:pt idx="723">
                  <c:v>36.180583333305549</c:v>
                </c:pt>
                <c:pt idx="724">
                  <c:v>36.230597222107463</c:v>
                </c:pt>
                <c:pt idx="725">
                  <c:v>36.28059999999823</c:v>
                </c:pt>
                <c:pt idx="726">
                  <c:v>36.330688888847362</c:v>
                </c:pt>
                <c:pt idx="727">
                  <c:v>36.38075277779717</c:v>
                </c:pt>
                <c:pt idx="728">
                  <c:v>36.430813888844568</c:v>
                </c:pt>
                <c:pt idx="729">
                  <c:v>36.480869444436394</c:v>
                </c:pt>
                <c:pt idx="730">
                  <c:v>36.530886111140717</c:v>
                </c:pt>
                <c:pt idx="731">
                  <c:v>36.580894444312435</c:v>
                </c:pt>
                <c:pt idx="732">
                  <c:v>36.630952777806669</c:v>
                </c:pt>
                <c:pt idx="733">
                  <c:v>36.681011111126281</c:v>
                </c:pt>
                <c:pt idx="734">
                  <c:v>36.731055555457715</c:v>
                </c:pt>
                <c:pt idx="735">
                  <c:v>36.781099999963772</c:v>
                </c:pt>
                <c:pt idx="736">
                  <c:v>36.831105555582326</c:v>
                </c:pt>
                <c:pt idx="737">
                  <c:v>36.881177777715493</c:v>
                </c:pt>
                <c:pt idx="738">
                  <c:v>36.931180555431638</c:v>
                </c:pt>
                <c:pt idx="739">
                  <c:v>36.981252777739428</c:v>
                </c:pt>
                <c:pt idx="740">
                  <c:v>37.031272222171538</c:v>
                </c:pt>
                <c:pt idx="741">
                  <c:v>37.081313888775185</c:v>
                </c:pt>
                <c:pt idx="742">
                  <c:v>37.131380555452779</c:v>
                </c:pt>
                <c:pt idx="743">
                  <c:v>37.18141944432864</c:v>
                </c:pt>
                <c:pt idx="744">
                  <c:v>37.231472222192679</c:v>
                </c:pt>
                <c:pt idx="745">
                  <c:v>37.281555555586237</c:v>
                </c:pt>
                <c:pt idx="746">
                  <c:v>37.331558333302382</c:v>
                </c:pt>
                <c:pt idx="747">
                  <c:v>37.381608333264012</c:v>
                </c:pt>
                <c:pt idx="748">
                  <c:v>37.431663888855837</c:v>
                </c:pt>
                <c:pt idx="749">
                  <c:v>37.481713888817467</c:v>
                </c:pt>
                <c:pt idx="750">
                  <c:v>37.531722222163808</c:v>
                </c:pt>
                <c:pt idx="751">
                  <c:v>37.581741666595917</c:v>
                </c:pt>
                <c:pt idx="752">
                  <c:v>37.631763888755813</c:v>
                </c:pt>
                <c:pt idx="753">
                  <c:v>37.681827777705621</c:v>
                </c:pt>
                <c:pt idx="754">
                  <c:v>37.731894444383215</c:v>
                </c:pt>
                <c:pt idx="755">
                  <c:v>37.781949999975041</c:v>
                </c:pt>
                <c:pt idx="756">
                  <c:v>37.83196944440715</c:v>
                </c:pt>
                <c:pt idx="757">
                  <c:v>37.882047222170513</c:v>
                </c:pt>
                <c:pt idx="758">
                  <c:v>37.932124999933876</c:v>
                </c:pt>
                <c:pt idx="759">
                  <c:v>37.982163888809737</c:v>
                </c:pt>
                <c:pt idx="760">
                  <c:v>38.032233333215117</c:v>
                </c:pt>
                <c:pt idx="761">
                  <c:v>38.082269444363192</c:v>
                </c:pt>
                <c:pt idx="762">
                  <c:v>38.132330555585213</c:v>
                </c:pt>
                <c:pt idx="763">
                  <c:v>38.182416666531935</c:v>
                </c:pt>
                <c:pt idx="764">
                  <c:v>38.232444444322027</c:v>
                </c:pt>
                <c:pt idx="765">
                  <c:v>38.282458333298564</c:v>
                </c:pt>
                <c:pt idx="766">
                  <c:v>38.332458333286922</c:v>
                </c:pt>
                <c:pt idx="767">
                  <c:v>38.382488888804801</c:v>
                </c:pt>
                <c:pt idx="768">
                  <c:v>38.432502777781337</c:v>
                </c:pt>
                <c:pt idx="769">
                  <c:v>38.482502777769696</c:v>
                </c:pt>
                <c:pt idx="770">
                  <c:v>38.532574999902863</c:v>
                </c:pt>
                <c:pt idx="771">
                  <c:v>38.582655555568635</c:v>
                </c:pt>
                <c:pt idx="772">
                  <c:v>38.632738888787571</c:v>
                </c:pt>
                <c:pt idx="773">
                  <c:v>38.682816666550934</c:v>
                </c:pt>
                <c:pt idx="774">
                  <c:v>38.732858333329204</c:v>
                </c:pt>
                <c:pt idx="775">
                  <c:v>38.782883333216887</c:v>
                </c:pt>
                <c:pt idx="776">
                  <c:v>38.832905555551406</c:v>
                </c:pt>
                <c:pt idx="777">
                  <c:v>38.882941666524857</c:v>
                </c:pt>
                <c:pt idx="778">
                  <c:v>38.932949999871198</c:v>
                </c:pt>
                <c:pt idx="779">
                  <c:v>38.982980555563699</c:v>
                </c:pt>
                <c:pt idx="780">
                  <c:v>39.033052777696867</c:v>
                </c:pt>
                <c:pt idx="781">
                  <c:v>39.083077777759172</c:v>
                </c:pt>
                <c:pt idx="782">
                  <c:v>39.133122222090606</c:v>
                </c:pt>
                <c:pt idx="783">
                  <c:v>39.183191666670609</c:v>
                </c:pt>
                <c:pt idx="784">
                  <c:v>39.233191666658968</c:v>
                </c:pt>
                <c:pt idx="785">
                  <c:v>39.283247222250793</c:v>
                </c:pt>
                <c:pt idx="786">
                  <c:v>39.333261111052707</c:v>
                </c:pt>
                <c:pt idx="787">
                  <c:v>39.383347222174052</c:v>
                </c:pt>
                <c:pt idx="788">
                  <c:v>39.433358333248179</c:v>
                </c:pt>
                <c:pt idx="789">
                  <c:v>39.483363888866734</c:v>
                </c:pt>
                <c:pt idx="790">
                  <c:v>39.533400000014808</c:v>
                </c:pt>
                <c:pt idx="791">
                  <c:v>39.583402777730953</c:v>
                </c:pt>
                <c:pt idx="792">
                  <c:v>39.633486111124512</c:v>
                </c:pt>
                <c:pt idx="793">
                  <c:v>39.683552777802106</c:v>
                </c:pt>
                <c:pt idx="794">
                  <c:v>39.733641666651238</c:v>
                </c:pt>
                <c:pt idx="795">
                  <c:v>39.783683333254885</c:v>
                </c:pt>
                <c:pt idx="796">
                  <c:v>39.83370833331719</c:v>
                </c:pt>
                <c:pt idx="797">
                  <c:v>39.883772222092375</c:v>
                </c:pt>
                <c:pt idx="798">
                  <c:v>39.933844444400165</c:v>
                </c:pt>
                <c:pt idx="799">
                  <c:v>39.983908333349973</c:v>
                </c:pt>
                <c:pt idx="800">
                  <c:v>40.033941666595638</c:v>
                </c:pt>
                <c:pt idx="801">
                  <c:v>40.083983333199285</c:v>
                </c:pt>
                <c:pt idx="802">
                  <c:v>40.134016666619573</c:v>
                </c:pt>
                <c:pt idx="803">
                  <c:v>40.184094444382936</c:v>
                </c:pt>
                <c:pt idx="804">
                  <c:v>40.234152777702548</c:v>
                </c:pt>
                <c:pt idx="805">
                  <c:v>40.284213888749946</c:v>
                </c:pt>
                <c:pt idx="806">
                  <c:v>40.33425277780043</c:v>
                </c:pt>
                <c:pt idx="807">
                  <c:v>40.384288888773881</c:v>
                </c:pt>
                <c:pt idx="808">
                  <c:v>40.434330555552151</c:v>
                </c:pt>
                <c:pt idx="809">
                  <c:v>40.484408333315514</c:v>
                </c:pt>
                <c:pt idx="810">
                  <c:v>40.534422222117428</c:v>
                </c:pt>
                <c:pt idx="811">
                  <c:v>40.584433333191555</c:v>
                </c:pt>
                <c:pt idx="812">
                  <c:v>40.634449999895878</c:v>
                </c:pt>
                <c:pt idx="813">
                  <c:v>40.684466666600201</c:v>
                </c:pt>
                <c:pt idx="814">
                  <c:v>40.734472222218756</c:v>
                </c:pt>
                <c:pt idx="815">
                  <c:v>40.784513888822403</c:v>
                </c:pt>
                <c:pt idx="816">
                  <c:v>40.834516666538548</c:v>
                </c:pt>
                <c:pt idx="817">
                  <c:v>40.884583333216142</c:v>
                </c:pt>
                <c:pt idx="818">
                  <c:v>40.934594444464892</c:v>
                </c:pt>
                <c:pt idx="819">
                  <c:v>40.984594444453251</c:v>
                </c:pt>
                <c:pt idx="820">
                  <c:v>41.034652777772862</c:v>
                </c:pt>
                <c:pt idx="821">
                  <c:v>41.084716666548047</c:v>
                </c:pt>
                <c:pt idx="822">
                  <c:v>41.134758333326317</c:v>
                </c:pt>
                <c:pt idx="823">
                  <c:v>41.184763888770249</c:v>
                </c:pt>
                <c:pt idx="824">
                  <c:v>41.234836111078039</c:v>
                </c:pt>
                <c:pt idx="825">
                  <c:v>41.284849999879953</c:v>
                </c:pt>
                <c:pt idx="826">
                  <c:v>41.334924999915529</c:v>
                </c:pt>
                <c:pt idx="827">
                  <c:v>41.385008333309088</c:v>
                </c:pt>
                <c:pt idx="828">
                  <c:v>41.43503611109918</c:v>
                </c:pt>
                <c:pt idx="829">
                  <c:v>41.485074999975041</c:v>
                </c:pt>
                <c:pt idx="830">
                  <c:v>41.535083333321381</c:v>
                </c:pt>
                <c:pt idx="831">
                  <c:v>41.585088888765313</c:v>
                </c:pt>
                <c:pt idx="832">
                  <c:v>41.635105555469636</c:v>
                </c:pt>
                <c:pt idx="833">
                  <c:v>41.685183333232999</c:v>
                </c:pt>
                <c:pt idx="834">
                  <c:v>41.735266666626558</c:v>
                </c:pt>
                <c:pt idx="835">
                  <c:v>41.785266666614916</c:v>
                </c:pt>
                <c:pt idx="836">
                  <c:v>41.835272222233471</c:v>
                </c:pt>
                <c:pt idx="837">
                  <c:v>41.885274999949615</c:v>
                </c:pt>
                <c:pt idx="838">
                  <c:v>41.935291666653939</c:v>
                </c:pt>
                <c:pt idx="839">
                  <c:v>41.985355555429123</c:v>
                </c:pt>
                <c:pt idx="840">
                  <c:v>42.035377777763642</c:v>
                </c:pt>
                <c:pt idx="841">
                  <c:v>42.085402777651325</c:v>
                </c:pt>
                <c:pt idx="842">
                  <c:v>42.135483333317097</c:v>
                </c:pt>
                <c:pt idx="843">
                  <c:v>42.185488888761029</c:v>
                </c:pt>
                <c:pt idx="844">
                  <c:v>42.235563888796605</c:v>
                </c:pt>
                <c:pt idx="845">
                  <c:v>42.285625000018626</c:v>
                </c:pt>
                <c:pt idx="846">
                  <c:v>42.335683333338238</c:v>
                </c:pt>
                <c:pt idx="847">
                  <c:v>42.38577222218737</c:v>
                </c:pt>
                <c:pt idx="848">
                  <c:v>42.435849999950733</c:v>
                </c:pt>
                <c:pt idx="849">
                  <c:v>42.485883333196398</c:v>
                </c:pt>
                <c:pt idx="850">
                  <c:v>42.535886111087166</c:v>
                </c:pt>
                <c:pt idx="851">
                  <c:v>42.585941666678991</c:v>
                </c:pt>
                <c:pt idx="852">
                  <c:v>42.635969444469083</c:v>
                </c:pt>
                <c:pt idx="853">
                  <c:v>42.686024999886286</c:v>
                </c:pt>
                <c:pt idx="854">
                  <c:v>42.736086111108307</c:v>
                </c:pt>
                <c:pt idx="855">
                  <c:v>42.786111110995989</c:v>
                </c:pt>
                <c:pt idx="856">
                  <c:v>42.836191666661762</c:v>
                </c:pt>
                <c:pt idx="857">
                  <c:v>42.886272222152911</c:v>
                </c:pt>
                <c:pt idx="858">
                  <c:v>42.936308333300985</c:v>
                </c:pt>
                <c:pt idx="859">
                  <c:v>42.98631388891954</c:v>
                </c:pt>
                <c:pt idx="860">
                  <c:v>43.036347222165205</c:v>
                </c:pt>
                <c:pt idx="861">
                  <c:v>43.086408333212603</c:v>
                </c:pt>
                <c:pt idx="862">
                  <c:v>43.136430555547122</c:v>
                </c:pt>
                <c:pt idx="863">
                  <c:v>43.186474999878556</c:v>
                </c:pt>
                <c:pt idx="864">
                  <c:v>43.236558333272114</c:v>
                </c:pt>
                <c:pt idx="865">
                  <c:v>43.28661388886394</c:v>
                </c:pt>
                <c:pt idx="866">
                  <c:v>43.336647222109605</c:v>
                </c:pt>
                <c:pt idx="867">
                  <c:v>43.386669444444124</c:v>
                </c:pt>
                <c:pt idx="868">
                  <c:v>43.436669444432482</c:v>
                </c:pt>
                <c:pt idx="869">
                  <c:v>43.486705555580556</c:v>
                </c:pt>
                <c:pt idx="870">
                  <c:v>43.536716666654684</c:v>
                </c:pt>
                <c:pt idx="871">
                  <c:v>43.586747222172562</c:v>
                </c:pt>
                <c:pt idx="872">
                  <c:v>43.636822222208139</c:v>
                </c:pt>
                <c:pt idx="873">
                  <c:v>43.686908333329484</c:v>
                </c:pt>
                <c:pt idx="874">
                  <c:v>43.736919444403611</c:v>
                </c:pt>
                <c:pt idx="875">
                  <c:v>43.786988888808992</c:v>
                </c:pt>
                <c:pt idx="876">
                  <c:v>43.837052777758799</c:v>
                </c:pt>
                <c:pt idx="877">
                  <c:v>43.887072222190909</c:v>
                </c:pt>
                <c:pt idx="878">
                  <c:v>43.937077777809463</c:v>
                </c:pt>
                <c:pt idx="879">
                  <c:v>43.987130555498879</c:v>
                </c:pt>
                <c:pt idx="880">
                  <c:v>44.037172222102527</c:v>
                </c:pt>
                <c:pt idx="881">
                  <c:v>44.087222222238779</c:v>
                </c:pt>
                <c:pt idx="882">
                  <c:v>44.137222222227138</c:v>
                </c:pt>
                <c:pt idx="883">
                  <c:v>44.187280555546749</c:v>
                </c:pt>
                <c:pt idx="884">
                  <c:v>44.237361111037899</c:v>
                </c:pt>
                <c:pt idx="885">
                  <c:v>44.287366666656453</c:v>
                </c:pt>
                <c:pt idx="886">
                  <c:v>44.33743888878962</c:v>
                </c:pt>
                <c:pt idx="887">
                  <c:v>44.387505555467214</c:v>
                </c:pt>
                <c:pt idx="888">
                  <c:v>44.437558333331253</c:v>
                </c:pt>
                <c:pt idx="889">
                  <c:v>44.487569444405381</c:v>
                </c:pt>
                <c:pt idx="890">
                  <c:v>44.537636111082975</c:v>
                </c:pt>
                <c:pt idx="891">
                  <c:v>44.587658333242871</c:v>
                </c:pt>
                <c:pt idx="892">
                  <c:v>44.637674999947194</c:v>
                </c:pt>
                <c:pt idx="893">
                  <c:v>44.687741666624788</c:v>
                </c:pt>
                <c:pt idx="894">
                  <c:v>44.737755555426702</c:v>
                </c:pt>
                <c:pt idx="895">
                  <c:v>44.787822222104296</c:v>
                </c:pt>
                <c:pt idx="896">
                  <c:v>44.8378916666843</c:v>
                </c:pt>
                <c:pt idx="897">
                  <c:v>44.887902777758427</c:v>
                </c:pt>
                <c:pt idx="898">
                  <c:v>44.937944444362074</c:v>
                </c:pt>
                <c:pt idx="899">
                  <c:v>44.987949999980628</c:v>
                </c:pt>
                <c:pt idx="900">
                  <c:v>45.038013888755813</c:v>
                </c:pt>
                <c:pt idx="901">
                  <c:v>45.088080555433407</c:v>
                </c:pt>
                <c:pt idx="902">
                  <c:v>45.138113888853695</c:v>
                </c:pt>
                <c:pt idx="903">
                  <c:v>45.188138888916001</c:v>
                </c:pt>
                <c:pt idx="904">
                  <c:v>45.238141666632146</c:v>
                </c:pt>
                <c:pt idx="905">
                  <c:v>45.288205555581953</c:v>
                </c:pt>
                <c:pt idx="906">
                  <c:v>45.338236111099832</c:v>
                </c:pt>
                <c:pt idx="907">
                  <c:v>45.38826666661771</c:v>
                </c:pt>
                <c:pt idx="908">
                  <c:v>45.438288888777606</c:v>
                </c:pt>
                <c:pt idx="909">
                  <c:v>45.488333333283663</c:v>
                </c:pt>
                <c:pt idx="910">
                  <c:v>45.538377777789719</c:v>
                </c:pt>
                <c:pt idx="911">
                  <c:v>45.588452777650673</c:v>
                </c:pt>
                <c:pt idx="912">
                  <c:v>45.638530555414036</c:v>
                </c:pt>
                <c:pt idx="913">
                  <c:v>45.688538888760377</c:v>
                </c:pt>
                <c:pt idx="914">
                  <c:v>45.738577777636237</c:v>
                </c:pt>
                <c:pt idx="915">
                  <c:v>45.788624999870081</c:v>
                </c:pt>
                <c:pt idx="916">
                  <c:v>45.838675000006333</c:v>
                </c:pt>
                <c:pt idx="917">
                  <c:v>45.888722222240176</c:v>
                </c:pt>
                <c:pt idx="918">
                  <c:v>45.938755555485841</c:v>
                </c:pt>
                <c:pt idx="919">
                  <c:v>45.98883611097699</c:v>
                </c:pt>
                <c:pt idx="920">
                  <c:v>46.038855555583723</c:v>
                </c:pt>
                <c:pt idx="921">
                  <c:v>46.088888888829388</c:v>
                </c:pt>
                <c:pt idx="922">
                  <c:v>46.138936111063231</c:v>
                </c:pt>
                <c:pt idx="923">
                  <c:v>46.188972222211305</c:v>
                </c:pt>
                <c:pt idx="924">
                  <c:v>46.23903611098649</c:v>
                </c:pt>
                <c:pt idx="925">
                  <c:v>46.289088888850529</c:v>
                </c:pt>
                <c:pt idx="926">
                  <c:v>46.339116666640621</c:v>
                </c:pt>
                <c:pt idx="927">
                  <c:v>46.389172222232446</c:v>
                </c:pt>
                <c:pt idx="928">
                  <c:v>46.439233333279844</c:v>
                </c:pt>
                <c:pt idx="929">
                  <c:v>46.489269444427919</c:v>
                </c:pt>
                <c:pt idx="930">
                  <c:v>46.539336111105513</c:v>
                </c:pt>
                <c:pt idx="931">
                  <c:v>46.589358333265409</c:v>
                </c:pt>
                <c:pt idx="932">
                  <c:v>46.639394444413483</c:v>
                </c:pt>
                <c:pt idx="933">
                  <c:v>46.68946944444906</c:v>
                </c:pt>
                <c:pt idx="934">
                  <c:v>46.739483333250973</c:v>
                </c:pt>
                <c:pt idx="935">
                  <c:v>46.789536111115012</c:v>
                </c:pt>
                <c:pt idx="936">
                  <c:v>46.839588888804428</c:v>
                </c:pt>
                <c:pt idx="937">
                  <c:v>46.889666666567791</c:v>
                </c:pt>
                <c:pt idx="938">
                  <c:v>46.939744444331154</c:v>
                </c:pt>
                <c:pt idx="939">
                  <c:v>46.989808333280962</c:v>
                </c:pt>
                <c:pt idx="940">
                  <c:v>47.039877777686343</c:v>
                </c:pt>
                <c:pt idx="941">
                  <c:v>47.089938888908364</c:v>
                </c:pt>
                <c:pt idx="942">
                  <c:v>47.139958333340473</c:v>
                </c:pt>
                <c:pt idx="943">
                  <c:v>47.190022222115658</c:v>
                </c:pt>
                <c:pt idx="944">
                  <c:v>47.240108333237004</c:v>
                </c:pt>
                <c:pt idx="945">
                  <c:v>47.290144444385078</c:v>
                </c:pt>
                <c:pt idx="946">
                  <c:v>47.340224999876227</c:v>
                </c:pt>
                <c:pt idx="947">
                  <c:v>47.390255555568729</c:v>
                </c:pt>
                <c:pt idx="948">
                  <c:v>47.440258333284874</c:v>
                </c:pt>
                <c:pt idx="949">
                  <c:v>47.490338888776023</c:v>
                </c:pt>
                <c:pt idx="950">
                  <c:v>47.540399999998044</c:v>
                </c:pt>
                <c:pt idx="951">
                  <c:v>47.590474999858998</c:v>
                </c:pt>
                <c:pt idx="952">
                  <c:v>47.640511111007072</c:v>
                </c:pt>
                <c:pt idx="953">
                  <c:v>47.690558333240915</c:v>
                </c:pt>
                <c:pt idx="954">
                  <c:v>47.740624999918509</c:v>
                </c:pt>
                <c:pt idx="955">
                  <c:v>47.790691666596103</c:v>
                </c:pt>
                <c:pt idx="956">
                  <c:v>47.840694444312248</c:v>
                </c:pt>
                <c:pt idx="957">
                  <c:v>47.890697222203016</c:v>
                </c:pt>
                <c:pt idx="958">
                  <c:v>47.940758333250415</c:v>
                </c:pt>
                <c:pt idx="959">
                  <c:v>47.99081388884224</c:v>
                </c:pt>
                <c:pt idx="960">
                  <c:v>48.040863888803869</c:v>
                </c:pt>
                <c:pt idx="961">
                  <c:v>48.09093333320925</c:v>
                </c:pt>
                <c:pt idx="962">
                  <c:v>48.140994444431271</c:v>
                </c:pt>
                <c:pt idx="963">
                  <c:v>48.191030555579346</c:v>
                </c:pt>
                <c:pt idx="964">
                  <c:v>48.241077777638566</c:v>
                </c:pt>
                <c:pt idx="965">
                  <c:v>48.291099999973085</c:v>
                </c:pt>
                <c:pt idx="966">
                  <c:v>48.341149999934714</c:v>
                </c:pt>
                <c:pt idx="967">
                  <c:v>48.391169444366824</c:v>
                </c:pt>
                <c:pt idx="968">
                  <c:v>48.441236111044418</c:v>
                </c:pt>
                <c:pt idx="969">
                  <c:v>48.491269444464706</c:v>
                </c:pt>
                <c:pt idx="970">
                  <c:v>48.541305555438157</c:v>
                </c:pt>
                <c:pt idx="971">
                  <c:v>48.591313888784498</c:v>
                </c:pt>
                <c:pt idx="972">
                  <c:v>48.641411110991612</c:v>
                </c:pt>
                <c:pt idx="973">
                  <c:v>48.691463888855651</c:v>
                </c:pt>
                <c:pt idx="974">
                  <c:v>48.741474999929778</c:v>
                </c:pt>
                <c:pt idx="975">
                  <c:v>48.791477777645923</c:v>
                </c:pt>
                <c:pt idx="976">
                  <c:v>48.84152222215198</c:v>
                </c:pt>
                <c:pt idx="977">
                  <c:v>48.891538888856303</c:v>
                </c:pt>
                <c:pt idx="978">
                  <c:v>48.941544444474857</c:v>
                </c:pt>
                <c:pt idx="979">
                  <c:v>48.991619444335811</c:v>
                </c:pt>
                <c:pt idx="980">
                  <c:v>49.041636111040134</c:v>
                </c:pt>
                <c:pt idx="981">
                  <c:v>49.091719444433693</c:v>
                </c:pt>
                <c:pt idx="982">
                  <c:v>49.141788888839073</c:v>
                </c:pt>
                <c:pt idx="983">
                  <c:v>49.191849999886472</c:v>
                </c:pt>
                <c:pt idx="984">
                  <c:v>49.241869444318581</c:v>
                </c:pt>
                <c:pt idx="985">
                  <c:v>49.291894444380887</c:v>
                </c:pt>
                <c:pt idx="986">
                  <c:v>49.341930555528961</c:v>
                </c:pt>
                <c:pt idx="987">
                  <c:v>49.391969444404822</c:v>
                </c:pt>
                <c:pt idx="988">
                  <c:v>49.442008333280683</c:v>
                </c:pt>
                <c:pt idx="989">
                  <c:v>49.492041666526347</c:v>
                </c:pt>
                <c:pt idx="990">
                  <c:v>49.54208888876019</c:v>
                </c:pt>
                <c:pt idx="991">
                  <c:v>49.592122222180478</c:v>
                </c:pt>
                <c:pt idx="992">
                  <c:v>49.642183333227877</c:v>
                </c:pt>
                <c:pt idx="993">
                  <c:v>49.692222222103737</c:v>
                </c:pt>
                <c:pt idx="994">
                  <c:v>49.742305555497296</c:v>
                </c:pt>
                <c:pt idx="995">
                  <c:v>49.792350000003353</c:v>
                </c:pt>
                <c:pt idx="996">
                  <c:v>49.842383333249018</c:v>
                </c:pt>
                <c:pt idx="997">
                  <c:v>49.892455555556808</c:v>
                </c:pt>
                <c:pt idx="998">
                  <c:v>49.942505555518437</c:v>
                </c:pt>
                <c:pt idx="999">
                  <c:v>49.992538888764102</c:v>
                </c:pt>
                <c:pt idx="1000">
                  <c:v>50.042561111098621</c:v>
                </c:pt>
                <c:pt idx="1001">
                  <c:v>50.092583333258517</c:v>
                </c:pt>
                <c:pt idx="1002">
                  <c:v>50.142644444305915</c:v>
                </c:pt>
                <c:pt idx="1003">
                  <c:v>50.192727777699474</c:v>
                </c:pt>
                <c:pt idx="1004">
                  <c:v>50.242769444303121</c:v>
                </c:pt>
                <c:pt idx="1005">
                  <c:v>50.292788888909854</c:v>
                </c:pt>
                <c:pt idx="1006">
                  <c:v>50.342819444427732</c:v>
                </c:pt>
                <c:pt idx="1007">
                  <c:v>50.392822222143877</c:v>
                </c:pt>
                <c:pt idx="1008">
                  <c:v>50.44289999990724</c:v>
                </c:pt>
                <c:pt idx="1009">
                  <c:v>50.492936111055315</c:v>
                </c:pt>
                <c:pt idx="1010">
                  <c:v>50.542944444401655</c:v>
                </c:pt>
                <c:pt idx="1011">
                  <c:v>50.592972222191747</c:v>
                </c:pt>
                <c:pt idx="1012">
                  <c:v>50.643013888795394</c:v>
                </c:pt>
                <c:pt idx="1013">
                  <c:v>50.693022222141735</c:v>
                </c:pt>
                <c:pt idx="1014">
                  <c:v>50.743108333263081</c:v>
                </c:pt>
                <c:pt idx="1015">
                  <c:v>50.793147222138941</c:v>
                </c:pt>
                <c:pt idx="1016">
                  <c:v>50.8432305555325</c:v>
                </c:pt>
                <c:pt idx="1017">
                  <c:v>50.893299999937881</c:v>
                </c:pt>
                <c:pt idx="1018">
                  <c:v>50.943386111059226</c:v>
                </c:pt>
                <c:pt idx="1019">
                  <c:v>50.993394444405567</c:v>
                </c:pt>
                <c:pt idx="1020">
                  <c:v>51.043477777799126</c:v>
                </c:pt>
                <c:pt idx="1021">
                  <c:v>51.093499999959022</c:v>
                </c:pt>
                <c:pt idx="1022">
                  <c:v>51.143566666636616</c:v>
                </c:pt>
                <c:pt idx="1023">
                  <c:v>51.193624999956228</c:v>
                </c:pt>
                <c:pt idx="1024">
                  <c:v>51.243674999917857</c:v>
                </c:pt>
                <c:pt idx="1025">
                  <c:v>51.293747222225647</c:v>
                </c:pt>
                <c:pt idx="1026">
                  <c:v>51.343758333299775</c:v>
                </c:pt>
                <c:pt idx="1027">
                  <c:v>51.393772222101688</c:v>
                </c:pt>
                <c:pt idx="1028">
                  <c:v>51.4438305554213</c:v>
                </c:pt>
                <c:pt idx="1029">
                  <c:v>51.493833333312068</c:v>
                </c:pt>
                <c:pt idx="1030">
                  <c:v>51.543863888829947</c:v>
                </c:pt>
                <c:pt idx="1031">
                  <c:v>51.59388055553427</c:v>
                </c:pt>
                <c:pt idx="1032">
                  <c:v>51.643924999865703</c:v>
                </c:pt>
                <c:pt idx="1033">
                  <c:v>51.693941666570026</c:v>
                </c:pt>
                <c:pt idx="1034">
                  <c:v>51.744016666605603</c:v>
                </c:pt>
                <c:pt idx="1035">
                  <c:v>51.794041666667908</c:v>
                </c:pt>
                <c:pt idx="1036">
                  <c:v>51.844105555443093</c:v>
                </c:pt>
                <c:pt idx="1037">
                  <c:v>51.894113888789434</c:v>
                </c:pt>
                <c:pt idx="1038">
                  <c:v>51.944183333194815</c:v>
                </c:pt>
                <c:pt idx="1039">
                  <c:v>51.99420833325712</c:v>
                </c:pt>
                <c:pt idx="1040">
                  <c:v>52.044211110973265</c:v>
                </c:pt>
                <c:pt idx="1041">
                  <c:v>52.094272222195286</c:v>
                </c:pt>
                <c:pt idx="1042">
                  <c:v>52.144308333343361</c:v>
                </c:pt>
                <c:pt idx="1043">
                  <c:v>52.194394444464706</c:v>
                </c:pt>
                <c:pt idx="1044">
                  <c:v>52.244463888870087</c:v>
                </c:pt>
                <c:pt idx="1045">
                  <c:v>52.294549999991432</c:v>
                </c:pt>
                <c:pt idx="1046">
                  <c:v>52.344619444396812</c:v>
                </c:pt>
                <c:pt idx="1047">
                  <c:v>52.394644444459118</c:v>
                </c:pt>
                <c:pt idx="1048">
                  <c:v>52.444716666592285</c:v>
                </c:pt>
                <c:pt idx="1049">
                  <c:v>52.494733333296608</c:v>
                </c:pt>
                <c:pt idx="1050">
                  <c:v>52.544819444417953</c:v>
                </c:pt>
                <c:pt idx="1051">
                  <c:v>52.594869444379583</c:v>
                </c:pt>
                <c:pt idx="1052">
                  <c:v>52.64488333335612</c:v>
                </c:pt>
                <c:pt idx="1053">
                  <c:v>52.694902777788229</c:v>
                </c:pt>
                <c:pt idx="1054">
                  <c:v>52.744933333306108</c:v>
                </c:pt>
                <c:pt idx="1055">
                  <c:v>52.794999999983702</c:v>
                </c:pt>
                <c:pt idx="1056">
                  <c:v>52.845049999945331</c:v>
                </c:pt>
                <c:pt idx="1057">
                  <c:v>52.895094444451388</c:v>
                </c:pt>
                <c:pt idx="1058">
                  <c:v>52.945130555424839</c:v>
                </c:pt>
                <c:pt idx="1059">
                  <c:v>52.995208333362825</c:v>
                </c:pt>
                <c:pt idx="1060">
                  <c:v>53.045216666534543</c:v>
                </c:pt>
                <c:pt idx="1061">
                  <c:v>53.095283333212137</c:v>
                </c:pt>
                <c:pt idx="1062">
                  <c:v>53.145349999889731</c:v>
                </c:pt>
                <c:pt idx="1063">
                  <c:v>53.195411111111753</c:v>
                </c:pt>
                <c:pt idx="1064">
                  <c:v>53.245474999886937</c:v>
                </c:pt>
                <c:pt idx="1065">
                  <c:v>53.295513888762798</c:v>
                </c:pt>
                <c:pt idx="1066">
                  <c:v>53.345516666653566</c:v>
                </c:pt>
                <c:pt idx="1067">
                  <c:v>53.39553055545548</c:v>
                </c:pt>
                <c:pt idx="1068">
                  <c:v>53.44557222223375</c:v>
                </c:pt>
                <c:pt idx="1069">
                  <c:v>53.49559166666586</c:v>
                </c:pt>
                <c:pt idx="1070">
                  <c:v>53.545602777739987</c:v>
                </c:pt>
                <c:pt idx="1071">
                  <c:v>53.595658333331812</c:v>
                </c:pt>
                <c:pt idx="1072">
                  <c:v>53.645691666577477</c:v>
                </c:pt>
                <c:pt idx="1073">
                  <c:v>53.69576944434084</c:v>
                </c:pt>
                <c:pt idx="1074">
                  <c:v>53.745850000006612</c:v>
                </c:pt>
                <c:pt idx="1075">
                  <c:v>53.795924999867566</c:v>
                </c:pt>
                <c:pt idx="1076">
                  <c:v>53.845952777657658</c:v>
                </c:pt>
                <c:pt idx="1077">
                  <c:v>53.895969444361981</c:v>
                </c:pt>
                <c:pt idx="1078">
                  <c:v>53.945997222152073</c:v>
                </c:pt>
                <c:pt idx="1079">
                  <c:v>53.996055555471685</c:v>
                </c:pt>
                <c:pt idx="1080">
                  <c:v>54.046119444421493</c:v>
                </c:pt>
                <c:pt idx="1081">
                  <c:v>54.096194444457069</c:v>
                </c:pt>
                <c:pt idx="1082">
                  <c:v>54.146205555531196</c:v>
                </c:pt>
                <c:pt idx="1083">
                  <c:v>54.19621944433311</c:v>
                </c:pt>
                <c:pt idx="1084">
                  <c:v>54.246244444395415</c:v>
                </c:pt>
                <c:pt idx="1085">
                  <c:v>54.296266666555312</c:v>
                </c:pt>
                <c:pt idx="1086">
                  <c:v>54.346297222247813</c:v>
                </c:pt>
                <c:pt idx="1087">
                  <c:v>54.396299999963958</c:v>
                </c:pt>
                <c:pt idx="1088">
                  <c:v>54.44635833328357</c:v>
                </c:pt>
                <c:pt idx="1089">
                  <c:v>54.496363888902124</c:v>
                </c:pt>
                <c:pt idx="1090">
                  <c:v>54.546444444393273</c:v>
                </c:pt>
                <c:pt idx="1091">
                  <c:v>54.59651944442885</c:v>
                </c:pt>
                <c:pt idx="1092">
                  <c:v>54.646524999872781</c:v>
                </c:pt>
                <c:pt idx="1093">
                  <c:v>54.6965472222073</c:v>
                </c:pt>
                <c:pt idx="1094">
                  <c:v>54.746605555526912</c:v>
                </c:pt>
                <c:pt idx="1095">
                  <c:v>54.796669444302097</c:v>
                </c:pt>
                <c:pt idx="1096">
                  <c:v>54.846747222240083</c:v>
                </c:pt>
                <c:pt idx="1097">
                  <c:v>54.896749999956228</c:v>
                </c:pt>
                <c:pt idx="1098">
                  <c:v>54.946758333302569</c:v>
                </c:pt>
                <c:pt idx="1099">
                  <c:v>54.996813888894394</c:v>
                </c:pt>
                <c:pt idx="1100">
                  <c:v>55.04683611105429</c:v>
                </c:pt>
                <c:pt idx="1101">
                  <c:v>55.096894444373902</c:v>
                </c:pt>
                <c:pt idx="1102">
                  <c:v>55.14689444436226</c:v>
                </c:pt>
                <c:pt idx="1103">
                  <c:v>55.196916666696779</c:v>
                </c:pt>
                <c:pt idx="1104">
                  <c:v>55.247002777643502</c:v>
                </c:pt>
                <c:pt idx="1105">
                  <c:v>55.297069444321096</c:v>
                </c:pt>
                <c:pt idx="1106">
                  <c:v>55.347080555569846</c:v>
                </c:pt>
                <c:pt idx="1107">
                  <c:v>55.397083333285991</c:v>
                </c:pt>
                <c:pt idx="1108">
                  <c:v>55.447086111002136</c:v>
                </c:pt>
                <c:pt idx="1109">
                  <c:v>55.497161111037713</c:v>
                </c:pt>
                <c:pt idx="1110">
                  <c:v>55.547166666656267</c:v>
                </c:pt>
                <c:pt idx="1111">
                  <c:v>55.597194444446359</c:v>
                </c:pt>
                <c:pt idx="1112">
                  <c:v>55.647274999937508</c:v>
                </c:pt>
                <c:pt idx="1113">
                  <c:v>55.697338888887316</c:v>
                </c:pt>
                <c:pt idx="1114">
                  <c:v>55.747399999934714</c:v>
                </c:pt>
                <c:pt idx="1115">
                  <c:v>55.797447222168557</c:v>
                </c:pt>
                <c:pt idx="1116">
                  <c:v>55.847505555488169</c:v>
                </c:pt>
                <c:pt idx="1117">
                  <c:v>55.897511111106724</c:v>
                </c:pt>
                <c:pt idx="1118">
                  <c:v>55.947536110994406</c:v>
                </c:pt>
                <c:pt idx="1119">
                  <c:v>55.997594444314018</c:v>
                </c:pt>
                <c:pt idx="1120">
                  <c:v>56.047661110991612</c:v>
                </c:pt>
                <c:pt idx="1121">
                  <c:v>56.097666666610166</c:v>
                </c:pt>
                <c:pt idx="1122">
                  <c:v>56.147716666571796</c:v>
                </c:pt>
                <c:pt idx="1123">
                  <c:v>56.197763888805639</c:v>
                </c:pt>
                <c:pt idx="1124">
                  <c:v>56.247844444471411</c:v>
                </c:pt>
                <c:pt idx="1125">
                  <c:v>56.297888888802845</c:v>
                </c:pt>
                <c:pt idx="1126">
                  <c:v>56.347927777678706</c:v>
                </c:pt>
                <c:pt idx="1127">
                  <c:v>56.398011111072265</c:v>
                </c:pt>
                <c:pt idx="1128">
                  <c:v>56.448072222119663</c:v>
                </c:pt>
                <c:pt idx="1129">
                  <c:v>56.498105555539951</c:v>
                </c:pt>
                <c:pt idx="1130">
                  <c:v>56.548133333330043</c:v>
                </c:pt>
                <c:pt idx="1131">
                  <c:v>56.598161111120135</c:v>
                </c:pt>
                <c:pt idx="1132">
                  <c:v>56.64824444433907</c:v>
                </c:pt>
                <c:pt idx="1133">
                  <c:v>56.698288888845127</c:v>
                </c:pt>
                <c:pt idx="1134">
                  <c:v>56.748361110978294</c:v>
                </c:pt>
                <c:pt idx="1135">
                  <c:v>56.798400000028778</c:v>
                </c:pt>
                <c:pt idx="1136">
                  <c:v>56.848441666632425</c:v>
                </c:pt>
                <c:pt idx="1137">
                  <c:v>56.898449999978766</c:v>
                </c:pt>
                <c:pt idx="1138">
                  <c:v>56.948530555469915</c:v>
                </c:pt>
                <c:pt idx="1139">
                  <c:v>56.998555555532221</c:v>
                </c:pt>
                <c:pt idx="1140">
                  <c:v>57.048586111050099</c:v>
                </c:pt>
                <c:pt idx="1141">
                  <c:v>57.098627777653746</c:v>
                </c:pt>
                <c:pt idx="1142">
                  <c:v>57.148652777716052</c:v>
                </c:pt>
                <c:pt idx="1143">
                  <c:v>57.198666666692588</c:v>
                </c:pt>
                <c:pt idx="1144">
                  <c:v>57.248752777639311</c:v>
                </c:pt>
                <c:pt idx="1145">
                  <c:v>57.298824999947101</c:v>
                </c:pt>
                <c:pt idx="1146">
                  <c:v>57.348894444352482</c:v>
                </c:pt>
                <c:pt idx="1147">
                  <c:v>57.398908333329018</c:v>
                </c:pt>
                <c:pt idx="1148">
                  <c:v>57.448930555488914</c:v>
                </c:pt>
                <c:pt idx="1149">
                  <c:v>57.498944444465451</c:v>
                </c:pt>
                <c:pt idx="1150">
                  <c:v>57.548980555438902</c:v>
                </c:pt>
                <c:pt idx="1151">
                  <c:v>57.599041666660924</c:v>
                </c:pt>
                <c:pt idx="1152">
                  <c:v>57.649074999906588</c:v>
                </c:pt>
                <c:pt idx="1153">
                  <c:v>57.699108333326876</c:v>
                </c:pt>
                <c:pt idx="1154">
                  <c:v>57.749116666673217</c:v>
                </c:pt>
                <c:pt idx="1155">
                  <c:v>57.799152777646668</c:v>
                </c:pt>
                <c:pt idx="1156">
                  <c:v>57.849199999880511</c:v>
                </c:pt>
                <c:pt idx="1157">
                  <c:v>57.899241666658781</c:v>
                </c:pt>
                <c:pt idx="1158">
                  <c:v>57.949291666620411</c:v>
                </c:pt>
                <c:pt idx="1159">
                  <c:v>57.999308333324734</c:v>
                </c:pt>
                <c:pt idx="1160">
                  <c:v>58.049313888768665</c:v>
                </c:pt>
                <c:pt idx="1161">
                  <c:v>58.099377777718473</c:v>
                </c:pt>
                <c:pt idx="1162">
                  <c:v>58.149411111138761</c:v>
                </c:pt>
                <c:pt idx="1163">
                  <c:v>58.199463888828177</c:v>
                </c:pt>
                <c:pt idx="1164">
                  <c:v>58.249466666544322</c:v>
                </c:pt>
                <c:pt idx="1165">
                  <c:v>58.299505555420183</c:v>
                </c:pt>
                <c:pt idx="1166">
                  <c:v>58.349563888914417</c:v>
                </c:pt>
                <c:pt idx="1167">
                  <c:v>58.399583333346527</c:v>
                </c:pt>
                <c:pt idx="1168">
                  <c:v>58.449658333207481</c:v>
                </c:pt>
                <c:pt idx="1169">
                  <c:v>58.499716666527092</c:v>
                </c:pt>
                <c:pt idx="1170">
                  <c:v>58.549727777775843</c:v>
                </c:pt>
                <c:pt idx="1171">
                  <c:v>58.599808333266992</c:v>
                </c:pt>
                <c:pt idx="1172">
                  <c:v>58.649883333302569</c:v>
                </c:pt>
                <c:pt idx="1173">
                  <c:v>58.699919444450643</c:v>
                </c:pt>
                <c:pt idx="1174">
                  <c:v>58.749933333252557</c:v>
                </c:pt>
                <c:pt idx="1175">
                  <c:v>58.799938888871111</c:v>
                </c:pt>
                <c:pt idx="1176">
                  <c:v>58.849949999945238</c:v>
                </c:pt>
                <c:pt idx="1177">
                  <c:v>58.899961111019365</c:v>
                </c:pt>
                <c:pt idx="1178">
                  <c:v>58.950013888883404</c:v>
                </c:pt>
                <c:pt idx="1179">
                  <c:v>59.000027777685318</c:v>
                </c:pt>
                <c:pt idx="1180">
                  <c:v>59.050113888806663</c:v>
                </c:pt>
                <c:pt idx="1181">
                  <c:v>59.100175000028685</c:v>
                </c:pt>
                <c:pt idx="1182">
                  <c:v>59.150249999889638</c:v>
                </c:pt>
                <c:pt idx="1183">
                  <c:v>59.20028055558214</c:v>
                </c:pt>
                <c:pt idx="1184">
                  <c:v>59.250344444357324</c:v>
                </c:pt>
                <c:pt idx="1185">
                  <c:v>59.300397222221363</c:v>
                </c:pt>
                <c:pt idx="1186">
                  <c:v>59.350452777638566</c:v>
                </c:pt>
                <c:pt idx="1187">
                  <c:v>59.400491666689049</c:v>
                </c:pt>
                <c:pt idx="1188">
                  <c:v>59.450569444452412</c:v>
                </c:pt>
                <c:pt idx="1189">
                  <c:v>59.500647222215775</c:v>
                </c:pt>
                <c:pt idx="1190">
                  <c:v>59.550716666621156</c:v>
                </c:pt>
                <c:pt idx="1191">
                  <c:v>59.600741666683462</c:v>
                </c:pt>
                <c:pt idx="1192">
                  <c:v>59.650794444372877</c:v>
                </c:pt>
                <c:pt idx="1193">
                  <c:v>59.700819444435183</c:v>
                </c:pt>
                <c:pt idx="1194">
                  <c:v>59.750858333311044</c:v>
                </c:pt>
                <c:pt idx="1195">
                  <c:v>59.800888888828922</c:v>
                </c:pt>
                <c:pt idx="1196">
                  <c:v>59.850899999903049</c:v>
                </c:pt>
                <c:pt idx="1197">
                  <c:v>59.90096944430843</c:v>
                </c:pt>
                <c:pt idx="1198">
                  <c:v>59.951019444444682</c:v>
                </c:pt>
                <c:pt idx="1199">
                  <c:v>60.001105555566028</c:v>
                </c:pt>
                <c:pt idx="1200">
                  <c:v>60.051174999971408</c:v>
                </c:pt>
                <c:pt idx="1201">
                  <c:v>60.101230555563234</c:v>
                </c:pt>
                <c:pt idx="1202">
                  <c:v>60.151302777696401</c:v>
                </c:pt>
                <c:pt idx="1203">
                  <c:v>60.201344444474671</c:v>
                </c:pt>
                <c:pt idx="1204">
                  <c:v>60.251408333249856</c:v>
                </c:pt>
                <c:pt idx="1205">
                  <c:v>60.301483333285432</c:v>
                </c:pt>
                <c:pt idx="1206">
                  <c:v>60.351524999889079</c:v>
                </c:pt>
                <c:pt idx="1207">
                  <c:v>60.401569444395136</c:v>
                </c:pt>
                <c:pt idx="1208">
                  <c:v>60.451649999886286</c:v>
                </c:pt>
                <c:pt idx="1209">
                  <c:v>60.501722222194076</c:v>
                </c:pt>
                <c:pt idx="1210">
                  <c:v>60.551727777638007</c:v>
                </c:pt>
                <c:pt idx="1211">
                  <c:v>60.601805555575993</c:v>
                </c:pt>
                <c:pt idx="1212">
                  <c:v>60.651825000008103</c:v>
                </c:pt>
                <c:pt idx="1213">
                  <c:v>60.701869444339536</c:v>
                </c:pt>
                <c:pt idx="1214">
                  <c:v>60.751930555561557</c:v>
                </c:pt>
                <c:pt idx="1215">
                  <c:v>60.801966666535009</c:v>
                </c:pt>
                <c:pt idx="1216">
                  <c:v>60.851991666597314</c:v>
                </c:pt>
                <c:pt idx="1217">
                  <c:v>60.902027777745388</c:v>
                </c:pt>
                <c:pt idx="1218">
                  <c:v>60.952108333236538</c:v>
                </c:pt>
                <c:pt idx="1219">
                  <c:v>61.002183333272114</c:v>
                </c:pt>
                <c:pt idx="1220">
                  <c:v>61.052244444319513</c:v>
                </c:pt>
                <c:pt idx="1221">
                  <c:v>61.102244444307871</c:v>
                </c:pt>
                <c:pt idx="1222">
                  <c:v>61.152263888914604</c:v>
                </c:pt>
                <c:pt idx="1223">
                  <c:v>61.202341666677967</c:v>
                </c:pt>
                <c:pt idx="1224">
                  <c:v>61.252377777651418</c:v>
                </c:pt>
                <c:pt idx="1225">
                  <c:v>61.302452777686995</c:v>
                </c:pt>
                <c:pt idx="1226">
                  <c:v>61.352524999994785</c:v>
                </c:pt>
                <c:pt idx="1227">
                  <c:v>61.402572222228628</c:v>
                </c:pt>
                <c:pt idx="1228">
                  <c:v>61.452588888758328</c:v>
                </c:pt>
                <c:pt idx="1229">
                  <c:v>61.502661111066118</c:v>
                </c:pt>
                <c:pt idx="1230">
                  <c:v>61.552733333199285</c:v>
                </c:pt>
                <c:pt idx="1231">
                  <c:v>61.602774999977555</c:v>
                </c:pt>
                <c:pt idx="1232">
                  <c:v>61.65280833322322</c:v>
                </c:pt>
                <c:pt idx="1233">
                  <c:v>61.702888888888992</c:v>
                </c:pt>
                <c:pt idx="1234">
                  <c:v>61.752927777764853</c:v>
                </c:pt>
                <c:pt idx="1235">
                  <c:v>61.802927777753212</c:v>
                </c:pt>
                <c:pt idx="1236">
                  <c:v>61.852999999886379</c:v>
                </c:pt>
                <c:pt idx="1237">
                  <c:v>61.903022222220898</c:v>
                </c:pt>
                <c:pt idx="1238">
                  <c:v>61.953027777664829</c:v>
                </c:pt>
                <c:pt idx="1239">
                  <c:v>62.003049999999348</c:v>
                </c:pt>
                <c:pt idx="1240">
                  <c:v>62.053127777762711</c:v>
                </c:pt>
                <c:pt idx="1241">
                  <c:v>62.103158333280589</c:v>
                </c:pt>
                <c:pt idx="1242">
                  <c:v>62.153244444401935</c:v>
                </c:pt>
                <c:pt idx="1243">
                  <c:v>62.203266666561831</c:v>
                </c:pt>
                <c:pt idx="1244">
                  <c:v>62.25334999995539</c:v>
                </c:pt>
                <c:pt idx="1245">
                  <c:v>62.303433333348949</c:v>
                </c:pt>
                <c:pt idx="1246">
                  <c:v>62.353486111038364</c:v>
                </c:pt>
                <c:pt idx="1247">
                  <c:v>62.403536110999994</c:v>
                </c:pt>
                <c:pt idx="1248">
                  <c:v>62.453572222148068</c:v>
                </c:pt>
                <c:pt idx="1249">
                  <c:v>62.503619444381911</c:v>
                </c:pt>
                <c:pt idx="1250">
                  <c:v>62.553697222145274</c:v>
                </c:pt>
                <c:pt idx="1251">
                  <c:v>62.603741666651331</c:v>
                </c:pt>
                <c:pt idx="1252">
                  <c:v>62.653774999896996</c:v>
                </c:pt>
                <c:pt idx="1253">
                  <c:v>62.703805555414874</c:v>
                </c:pt>
                <c:pt idx="1254">
                  <c:v>62.75383055547718</c:v>
                </c:pt>
                <c:pt idx="1255">
                  <c:v>62.80383888882352</c:v>
                </c:pt>
                <c:pt idx="1256">
                  <c:v>62.853897222143132</c:v>
                </c:pt>
                <c:pt idx="1257">
                  <c:v>62.90396111109294</c:v>
                </c:pt>
                <c:pt idx="1258">
                  <c:v>62.954024999868125</c:v>
                </c:pt>
                <c:pt idx="1259">
                  <c:v>63.004105555533897</c:v>
                </c:pt>
                <c:pt idx="1260">
                  <c:v>63.054111110977829</c:v>
                </c:pt>
                <c:pt idx="1261">
                  <c:v>63.104133333312348</c:v>
                </c:pt>
                <c:pt idx="1262">
                  <c:v>63.154161111102439</c:v>
                </c:pt>
                <c:pt idx="1263">
                  <c:v>63.204224999877624</c:v>
                </c:pt>
                <c:pt idx="1264">
                  <c:v>63.254238888854161</c:v>
                </c:pt>
                <c:pt idx="1265">
                  <c:v>63.304269444372039</c:v>
                </c:pt>
                <c:pt idx="1266">
                  <c:v>63.354311110975686</c:v>
                </c:pt>
                <c:pt idx="1267">
                  <c:v>63.404330555582419</c:v>
                </c:pt>
                <c:pt idx="1268">
                  <c:v>63.454347222112119</c:v>
                </c:pt>
                <c:pt idx="1269">
                  <c:v>63.504374999902211</c:v>
                </c:pt>
                <c:pt idx="1270">
                  <c:v>63.554433333221823</c:v>
                </c:pt>
                <c:pt idx="1271">
                  <c:v>63.604466666642111</c:v>
                </c:pt>
                <c:pt idx="1272">
                  <c:v>63.654469444358256</c:v>
                </c:pt>
                <c:pt idx="1273">
                  <c:v>63.704483333334792</c:v>
                </c:pt>
                <c:pt idx="1274">
                  <c:v>63.754505555494688</c:v>
                </c:pt>
                <c:pt idx="1275">
                  <c:v>63.804538888914976</c:v>
                </c:pt>
                <c:pt idx="1276">
                  <c:v>63.854599999962375</c:v>
                </c:pt>
                <c:pt idx="1277">
                  <c:v>63.904658333281986</c:v>
                </c:pt>
                <c:pt idx="1278">
                  <c:v>63.954663888900541</c:v>
                </c:pt>
                <c:pt idx="1279">
                  <c:v>64.00474444439169</c:v>
                </c:pt>
                <c:pt idx="1280">
                  <c:v>64.054822222155053</c:v>
                </c:pt>
                <c:pt idx="1281">
                  <c:v>64.10483333322918</c:v>
                </c:pt>
                <c:pt idx="1282">
                  <c:v>64.154841666575521</c:v>
                </c:pt>
                <c:pt idx="1283">
                  <c:v>64.20484166656388</c:v>
                </c:pt>
                <c:pt idx="1284">
                  <c:v>64.25491111096926</c:v>
                </c:pt>
                <c:pt idx="1285">
                  <c:v>64.304986111004837</c:v>
                </c:pt>
                <c:pt idx="1286">
                  <c:v>64.354997222253587</c:v>
                </c:pt>
                <c:pt idx="1287">
                  <c:v>64.405036111129448</c:v>
                </c:pt>
                <c:pt idx="1288">
                  <c:v>64.455088888818864</c:v>
                </c:pt>
                <c:pt idx="1289">
                  <c:v>64.505155555496458</c:v>
                </c:pt>
                <c:pt idx="1290">
                  <c:v>64.555169444472995</c:v>
                </c:pt>
                <c:pt idx="1291">
                  <c:v>64.605211111076642</c:v>
                </c:pt>
                <c:pt idx="1292">
                  <c:v>64.655291666567791</c:v>
                </c:pt>
                <c:pt idx="1293">
                  <c:v>64.70531388890231</c:v>
                </c:pt>
                <c:pt idx="1294">
                  <c:v>64.755361111136153</c:v>
                </c:pt>
                <c:pt idx="1295">
                  <c:v>64.805408333195373</c:v>
                </c:pt>
                <c:pt idx="1296">
                  <c:v>64.855474999872968</c:v>
                </c:pt>
                <c:pt idx="1297">
                  <c:v>64.905511111021042</c:v>
                </c:pt>
                <c:pt idx="1298">
                  <c:v>64.955591666686814</c:v>
                </c:pt>
                <c:pt idx="1299">
                  <c:v>65.005616666574497</c:v>
                </c:pt>
                <c:pt idx="1300">
                  <c:v>65.055630555551033</c:v>
                </c:pt>
                <c:pt idx="1301">
                  <c:v>65.105636110994965</c:v>
                </c:pt>
                <c:pt idx="1302">
                  <c:v>65.155636110983323</c:v>
                </c:pt>
                <c:pt idx="1303">
                  <c:v>65.205713888746686</c:v>
                </c:pt>
                <c:pt idx="1304">
                  <c:v>65.255716666637454</c:v>
                </c:pt>
                <c:pt idx="1305">
                  <c:v>65.305741666525137</c:v>
                </c:pt>
                <c:pt idx="1306">
                  <c:v>65.355772222217638</c:v>
                </c:pt>
                <c:pt idx="1307">
                  <c:v>65.405858333338983</c:v>
                </c:pt>
                <c:pt idx="1308">
                  <c:v>65.455927777744364</c:v>
                </c:pt>
                <c:pt idx="1309">
                  <c:v>65.505933333362918</c:v>
                </c:pt>
                <c:pt idx="1310">
                  <c:v>65.555936111079063</c:v>
                </c:pt>
                <c:pt idx="1311">
                  <c:v>65.605974999954924</c:v>
                </c:pt>
                <c:pt idx="1312">
                  <c:v>65.656008333200589</c:v>
                </c:pt>
                <c:pt idx="1313">
                  <c:v>65.706027777807321</c:v>
                </c:pt>
                <c:pt idx="1314">
                  <c:v>65.756063888780773</c:v>
                </c:pt>
                <c:pt idx="1315">
                  <c:v>65.806075000029523</c:v>
                </c:pt>
                <c:pt idx="1316">
                  <c:v>65.856102777644992</c:v>
                </c:pt>
                <c:pt idx="1317">
                  <c:v>65.906186111038551</c:v>
                </c:pt>
                <c:pt idx="1318">
                  <c:v>65.95620555547066</c:v>
                </c:pt>
                <c:pt idx="1319">
                  <c:v>66.006236110988539</c:v>
                </c:pt>
                <c:pt idx="1320">
                  <c:v>66.056313888751902</c:v>
                </c:pt>
                <c:pt idx="1321">
                  <c:v>66.106322222098242</c:v>
                </c:pt>
                <c:pt idx="1322">
                  <c:v>66.156388888775837</c:v>
                </c:pt>
                <c:pt idx="1323">
                  <c:v>66.206422222196124</c:v>
                </c:pt>
                <c:pt idx="1324">
                  <c:v>66.256463888799772</c:v>
                </c:pt>
                <c:pt idx="1325">
                  <c:v>66.306549999921117</c:v>
                </c:pt>
                <c:pt idx="1326">
                  <c:v>66.356577777711209</c:v>
                </c:pt>
                <c:pt idx="1327">
                  <c:v>66.406652777746785</c:v>
                </c:pt>
                <c:pt idx="1328">
                  <c:v>66.456694444350433</c:v>
                </c:pt>
                <c:pt idx="1329">
                  <c:v>66.506736111128703</c:v>
                </c:pt>
                <c:pt idx="1330">
                  <c:v>66.556799999903888</c:v>
                </c:pt>
                <c:pt idx="1331">
                  <c:v>66.606819444335997</c:v>
                </c:pt>
                <c:pt idx="1332">
                  <c:v>66.656827777682338</c:v>
                </c:pt>
                <c:pt idx="1333">
                  <c:v>66.70688611100195</c:v>
                </c:pt>
                <c:pt idx="1334">
                  <c:v>66.75692499987781</c:v>
                </c:pt>
                <c:pt idx="1335">
                  <c:v>66.80694722221233</c:v>
                </c:pt>
                <c:pt idx="1336">
                  <c:v>66.856997222173959</c:v>
                </c:pt>
                <c:pt idx="1337">
                  <c:v>66.907008333248086</c:v>
                </c:pt>
                <c:pt idx="1338">
                  <c:v>66.957069444470108</c:v>
                </c:pt>
                <c:pt idx="1339">
                  <c:v>67.007072222186252</c:v>
                </c:pt>
                <c:pt idx="1340">
                  <c:v>67.05713611113606</c:v>
                </c:pt>
                <c:pt idx="1341">
                  <c:v>67.107208333269227</c:v>
                </c:pt>
                <c:pt idx="1342">
                  <c:v>67.157280555577017</c:v>
                </c:pt>
                <c:pt idx="1343">
                  <c:v>67.207311111094896</c:v>
                </c:pt>
                <c:pt idx="1344">
                  <c:v>67.257352777698543</c:v>
                </c:pt>
                <c:pt idx="1345">
                  <c:v>67.307369444402866</c:v>
                </c:pt>
                <c:pt idx="1346">
                  <c:v>67.357380555476993</c:v>
                </c:pt>
                <c:pt idx="1347">
                  <c:v>67.407419444352854</c:v>
                </c:pt>
                <c:pt idx="1348">
                  <c:v>67.457494444388431</c:v>
                </c:pt>
                <c:pt idx="1349">
                  <c:v>67.507558333338238</c:v>
                </c:pt>
                <c:pt idx="1350">
                  <c:v>67.557608333299868</c:v>
                </c:pt>
                <c:pt idx="1351">
                  <c:v>67.607688888791017</c:v>
                </c:pt>
                <c:pt idx="1352">
                  <c:v>67.657697222137358</c:v>
                </c:pt>
                <c:pt idx="1353">
                  <c:v>67.70775555545697</c:v>
                </c:pt>
                <c:pt idx="1354">
                  <c:v>67.757783333247062</c:v>
                </c:pt>
                <c:pt idx="1355">
                  <c:v>67.807858333282638</c:v>
                </c:pt>
                <c:pt idx="1356">
                  <c:v>67.857930555415805</c:v>
                </c:pt>
                <c:pt idx="1357">
                  <c:v>67.907980555552058</c:v>
                </c:pt>
                <c:pt idx="1358">
                  <c:v>67.957983333268203</c:v>
                </c:pt>
                <c:pt idx="1359">
                  <c:v>68.008041666587815</c:v>
                </c:pt>
                <c:pt idx="1360">
                  <c:v>68.058099999907427</c:v>
                </c:pt>
                <c:pt idx="1361">
                  <c:v>68.108136111055501</c:v>
                </c:pt>
                <c:pt idx="1362">
                  <c:v>68.158144444401842</c:v>
                </c:pt>
                <c:pt idx="1363">
                  <c:v>68.208219444437418</c:v>
                </c:pt>
                <c:pt idx="1364">
                  <c:v>68.258233333239332</c:v>
                </c:pt>
                <c:pt idx="1365">
                  <c:v>68.308261111029424</c:v>
                </c:pt>
                <c:pt idx="1366">
                  <c:v>68.358299999905284</c:v>
                </c:pt>
                <c:pt idx="1367">
                  <c:v>68.408319444337394</c:v>
                </c:pt>
                <c:pt idx="1368">
                  <c:v>68.458400000003166</c:v>
                </c:pt>
                <c:pt idx="1369">
                  <c:v>68.508461111050565</c:v>
                </c:pt>
                <c:pt idx="1370">
                  <c:v>68.558513888914604</c:v>
                </c:pt>
                <c:pt idx="1371">
                  <c:v>68.608594444405753</c:v>
                </c:pt>
                <c:pt idx="1372">
                  <c:v>68.65866666653892</c:v>
                </c:pt>
                <c:pt idx="1373">
                  <c:v>68.708711111044977</c:v>
                </c:pt>
                <c:pt idx="1374">
                  <c:v>68.75875833327882</c:v>
                </c:pt>
                <c:pt idx="1375">
                  <c:v>68.808833333314396</c:v>
                </c:pt>
                <c:pt idx="1376">
                  <c:v>68.858855555474292</c:v>
                </c:pt>
                <c:pt idx="1377">
                  <c:v>68.908930555509869</c:v>
                </c:pt>
                <c:pt idx="1378">
                  <c:v>68.958997222187463</c:v>
                </c:pt>
                <c:pt idx="1379">
                  <c:v>69.009002777806018</c:v>
                </c:pt>
                <c:pt idx="1380">
                  <c:v>69.059030555421486</c:v>
                </c:pt>
                <c:pt idx="1381">
                  <c:v>69.109083333285525</c:v>
                </c:pt>
                <c:pt idx="1382">
                  <c:v>69.15914999996312</c:v>
                </c:pt>
                <c:pt idx="1383">
                  <c:v>69.209155555581674</c:v>
                </c:pt>
                <c:pt idx="1384">
                  <c:v>69.25917777774157</c:v>
                </c:pt>
                <c:pt idx="1385">
                  <c:v>69.309183333360124</c:v>
                </c:pt>
                <c:pt idx="1386">
                  <c:v>69.359233333321754</c:v>
                </c:pt>
                <c:pt idx="1387">
                  <c:v>69.409266666567419</c:v>
                </c:pt>
                <c:pt idx="1388">
                  <c:v>69.459297222085297</c:v>
                </c:pt>
                <c:pt idx="1389">
                  <c:v>69.509341666591354</c:v>
                </c:pt>
                <c:pt idx="1390">
                  <c:v>69.559402777638752</c:v>
                </c:pt>
                <c:pt idx="1391">
                  <c:v>69.609477777674329</c:v>
                </c:pt>
                <c:pt idx="1392">
                  <c:v>69.659494444378652</c:v>
                </c:pt>
                <c:pt idx="1393">
                  <c:v>69.709538888884708</c:v>
                </c:pt>
                <c:pt idx="1394">
                  <c:v>69.75959722220432</c:v>
                </c:pt>
                <c:pt idx="1395">
                  <c:v>69.809644444438163</c:v>
                </c:pt>
                <c:pt idx="1396">
                  <c:v>69.859683333314024</c:v>
                </c:pt>
                <c:pt idx="1397">
                  <c:v>69.909749999991618</c:v>
                </c:pt>
                <c:pt idx="1398">
                  <c:v>69.959769444423728</c:v>
                </c:pt>
                <c:pt idx="1399">
                  <c:v>70.009772222139873</c:v>
                </c:pt>
                <c:pt idx="1400">
                  <c:v>70.059822222101502</c:v>
                </c:pt>
                <c:pt idx="1401">
                  <c:v>70.109852777794003</c:v>
                </c:pt>
                <c:pt idx="1402">
                  <c:v>70.159905555483419</c:v>
                </c:pt>
                <c:pt idx="1403">
                  <c:v>70.209952777717263</c:v>
                </c:pt>
                <c:pt idx="1404">
                  <c:v>70.260036111110821</c:v>
                </c:pt>
                <c:pt idx="1405">
                  <c:v>70.310091666528024</c:v>
                </c:pt>
                <c:pt idx="1406">
                  <c:v>70.360119444318116</c:v>
                </c:pt>
                <c:pt idx="1407">
                  <c:v>70.410138888750225</c:v>
                </c:pt>
                <c:pt idx="1408">
                  <c:v>70.460180555528495</c:v>
                </c:pt>
                <c:pt idx="1409">
                  <c:v>70.51021666667657</c:v>
                </c:pt>
                <c:pt idx="1410">
                  <c:v>70.560263888910413</c:v>
                </c:pt>
                <c:pt idx="1411">
                  <c:v>70.610330555413384</c:v>
                </c:pt>
                <c:pt idx="1412">
                  <c:v>70.660383333277423</c:v>
                </c:pt>
                <c:pt idx="1413">
                  <c:v>70.710441666597035</c:v>
                </c:pt>
                <c:pt idx="1414">
                  <c:v>70.760516666632611</c:v>
                </c:pt>
                <c:pt idx="1415">
                  <c:v>70.810544444422703</c:v>
                </c:pt>
                <c:pt idx="1416">
                  <c:v>70.860608333197888</c:v>
                </c:pt>
                <c:pt idx="1417">
                  <c:v>70.910663888789713</c:v>
                </c:pt>
                <c:pt idx="1418">
                  <c:v>70.960716666653752</c:v>
                </c:pt>
                <c:pt idx="1419">
                  <c:v>71.010763888887595</c:v>
                </c:pt>
                <c:pt idx="1420">
                  <c:v>71.060794444405474</c:v>
                </c:pt>
                <c:pt idx="1421">
                  <c:v>71.110877777799033</c:v>
                </c:pt>
                <c:pt idx="1422">
                  <c:v>71.160944444302004</c:v>
                </c:pt>
                <c:pt idx="1423">
                  <c:v>71.21102222223999</c:v>
                </c:pt>
                <c:pt idx="1424">
                  <c:v>71.261061111115851</c:v>
                </c:pt>
                <c:pt idx="1425">
                  <c:v>71.311063888831995</c:v>
                </c:pt>
                <c:pt idx="1426">
                  <c:v>71.361111111065838</c:v>
                </c:pt>
                <c:pt idx="1427">
                  <c:v>71.411188888829201</c:v>
                </c:pt>
                <c:pt idx="1428">
                  <c:v>71.461236111063045</c:v>
                </c:pt>
                <c:pt idx="1429">
                  <c:v>71.511277777666692</c:v>
                </c:pt>
                <c:pt idx="1430">
                  <c:v>71.561294444371015</c:v>
                </c:pt>
                <c:pt idx="1431">
                  <c:v>71.611322222161107</c:v>
                </c:pt>
                <c:pt idx="1432">
                  <c:v>71.661366666667163</c:v>
                </c:pt>
                <c:pt idx="1433">
                  <c:v>71.711444444430526</c:v>
                </c:pt>
                <c:pt idx="1434">
                  <c:v>71.761455555504654</c:v>
                </c:pt>
                <c:pt idx="1435">
                  <c:v>71.811513888824265</c:v>
                </c:pt>
                <c:pt idx="1436">
                  <c:v>71.861563888785895</c:v>
                </c:pt>
                <c:pt idx="1437">
                  <c:v>71.911613888747524</c:v>
                </c:pt>
                <c:pt idx="1438">
                  <c:v>71.961666666611563</c:v>
                </c:pt>
                <c:pt idx="1439">
                  <c:v>72.011719444475602</c:v>
                </c:pt>
                <c:pt idx="1440">
                  <c:v>72.06173055554973</c:v>
                </c:pt>
                <c:pt idx="1441">
                  <c:v>72.111758333339822</c:v>
                </c:pt>
                <c:pt idx="1442">
                  <c:v>72.161830555472989</c:v>
                </c:pt>
                <c:pt idx="1443">
                  <c:v>72.211836111091543</c:v>
                </c:pt>
                <c:pt idx="1444">
                  <c:v>72.261888888780959</c:v>
                </c:pt>
                <c:pt idx="1445">
                  <c:v>72.311941666644998</c:v>
                </c:pt>
                <c:pt idx="1446">
                  <c:v>72.361991666606627</c:v>
                </c:pt>
                <c:pt idx="1447">
                  <c:v>72.411997222225182</c:v>
                </c:pt>
              </c:numCache>
            </c:numRef>
          </c:xVal>
          <c:yVal>
            <c:numRef>
              <c:f>Pressure!$E$2:$E$1449</c:f>
              <c:numCache>
                <c:formatCode>General</c:formatCode>
                <c:ptCount val="1448"/>
                <c:pt idx="0">
                  <c:v>1111.7691</c:v>
                </c:pt>
                <c:pt idx="1">
                  <c:v>1115.2162000000001</c:v>
                </c:pt>
                <c:pt idx="2">
                  <c:v>1119.2715000000001</c:v>
                </c:pt>
                <c:pt idx="3">
                  <c:v>1120.9443000000001</c:v>
                </c:pt>
                <c:pt idx="4">
                  <c:v>1127.8384000000001</c:v>
                </c:pt>
                <c:pt idx="5">
                  <c:v>1131.4882</c:v>
                </c:pt>
                <c:pt idx="6">
                  <c:v>1133.9213999999999</c:v>
                </c:pt>
                <c:pt idx="7">
                  <c:v>1136.5066999999999</c:v>
                </c:pt>
                <c:pt idx="8">
                  <c:v>1139.9031</c:v>
                </c:pt>
                <c:pt idx="9">
                  <c:v>1142.1334999999999</c:v>
                </c:pt>
                <c:pt idx="10">
                  <c:v>1143.4007999999999</c:v>
                </c:pt>
                <c:pt idx="11">
                  <c:v>1145.5805</c:v>
                </c:pt>
                <c:pt idx="12">
                  <c:v>1146.2394999999999</c:v>
                </c:pt>
                <c:pt idx="13">
                  <c:v>1147.2534000000001</c:v>
                </c:pt>
                <c:pt idx="14">
                  <c:v>1148.0644</c:v>
                </c:pt>
                <c:pt idx="15">
                  <c:v>1148.47</c:v>
                </c:pt>
                <c:pt idx="16">
                  <c:v>1149.3824</c:v>
                </c:pt>
                <c:pt idx="17">
                  <c:v>1150.2442000000001</c:v>
                </c:pt>
                <c:pt idx="18">
                  <c:v>1150.4468999999999</c:v>
                </c:pt>
                <c:pt idx="19">
                  <c:v>1150.5989999999999</c:v>
                </c:pt>
                <c:pt idx="20">
                  <c:v>1151.0552</c:v>
                </c:pt>
                <c:pt idx="21">
                  <c:v>1150.9032</c:v>
                </c:pt>
                <c:pt idx="22">
                  <c:v>1151.5115000000001</c:v>
                </c:pt>
                <c:pt idx="23">
                  <c:v>1151.7141999999999</c:v>
                </c:pt>
                <c:pt idx="24">
                  <c:v>1152.1704999999999</c:v>
                </c:pt>
                <c:pt idx="25">
                  <c:v>1151.9676999999999</c:v>
                </c:pt>
                <c:pt idx="26">
                  <c:v>1152.2212</c:v>
                </c:pt>
                <c:pt idx="27">
                  <c:v>1152.3732</c:v>
                </c:pt>
                <c:pt idx="28">
                  <c:v>1152.3225</c:v>
                </c:pt>
                <c:pt idx="29">
                  <c:v>1153.4377999999999</c:v>
                </c:pt>
                <c:pt idx="30">
                  <c:v>1152.9815000000001</c:v>
                </c:pt>
                <c:pt idx="31">
                  <c:v>1153.1842999999999</c:v>
                </c:pt>
                <c:pt idx="32">
                  <c:v>1152.9308000000001</c:v>
                </c:pt>
                <c:pt idx="33">
                  <c:v>1153.3870999999999</c:v>
                </c:pt>
                <c:pt idx="34">
                  <c:v>1153.2856999999999</c:v>
                </c:pt>
                <c:pt idx="35">
                  <c:v>1153.3870999999999</c:v>
                </c:pt>
                <c:pt idx="36">
                  <c:v>1153.6405</c:v>
                </c:pt>
                <c:pt idx="37">
                  <c:v>1153.7926</c:v>
                </c:pt>
                <c:pt idx="38">
                  <c:v>1153.5391</c:v>
                </c:pt>
                <c:pt idx="39">
                  <c:v>1153.6405</c:v>
                </c:pt>
                <c:pt idx="40">
                  <c:v>1153.6912</c:v>
                </c:pt>
                <c:pt idx="41">
                  <c:v>1153.9954</c:v>
                </c:pt>
                <c:pt idx="42">
                  <c:v>1154.2488000000001</c:v>
                </c:pt>
                <c:pt idx="43">
                  <c:v>1153.9447</c:v>
                </c:pt>
                <c:pt idx="44">
                  <c:v>1152.6267</c:v>
                </c:pt>
                <c:pt idx="45">
                  <c:v>1153.5898</c:v>
                </c:pt>
                <c:pt idx="46">
                  <c:v>1153.1335999999999</c:v>
                </c:pt>
                <c:pt idx="47">
                  <c:v>1152.9815000000001</c:v>
                </c:pt>
                <c:pt idx="48">
                  <c:v>1153.9954</c:v>
                </c:pt>
                <c:pt idx="49">
                  <c:v>1153.5898</c:v>
                </c:pt>
                <c:pt idx="50">
                  <c:v>1153.9447</c:v>
                </c:pt>
                <c:pt idx="51">
                  <c:v>1153.7926</c:v>
                </c:pt>
                <c:pt idx="52">
                  <c:v>1153.9954</c:v>
                </c:pt>
                <c:pt idx="53">
                  <c:v>1153.894</c:v>
                </c:pt>
                <c:pt idx="54">
                  <c:v>1154.1474000000001</c:v>
                </c:pt>
                <c:pt idx="55">
                  <c:v>1153.9447</c:v>
                </c:pt>
                <c:pt idx="56">
                  <c:v>1154.1474000000001</c:v>
                </c:pt>
                <c:pt idx="57">
                  <c:v>1154.3502000000001</c:v>
                </c:pt>
                <c:pt idx="58">
                  <c:v>1153.8433</c:v>
                </c:pt>
                <c:pt idx="59">
                  <c:v>1154.0968</c:v>
                </c:pt>
                <c:pt idx="60">
                  <c:v>1154.0968</c:v>
                </c:pt>
                <c:pt idx="61">
                  <c:v>1153.8433</c:v>
                </c:pt>
                <c:pt idx="62">
                  <c:v>1154.6543999999999</c:v>
                </c:pt>
                <c:pt idx="63">
                  <c:v>1154.2488000000001</c:v>
                </c:pt>
                <c:pt idx="64">
                  <c:v>1154.0461</c:v>
                </c:pt>
                <c:pt idx="65">
                  <c:v>1153.9447</c:v>
                </c:pt>
                <c:pt idx="66">
                  <c:v>1153.5391</c:v>
                </c:pt>
                <c:pt idx="67">
                  <c:v>1153.894</c:v>
                </c:pt>
                <c:pt idx="68">
                  <c:v>1153.9954</c:v>
                </c:pt>
                <c:pt idx="69">
                  <c:v>1154.2995000000001</c:v>
                </c:pt>
                <c:pt idx="70">
                  <c:v>1154.6036999999999</c:v>
                </c:pt>
                <c:pt idx="71">
                  <c:v>1154.7050999999999</c:v>
                </c:pt>
                <c:pt idx="72">
                  <c:v>1153.6912</c:v>
                </c:pt>
                <c:pt idx="73">
                  <c:v>1154.1474000000001</c:v>
                </c:pt>
                <c:pt idx="74">
                  <c:v>1154.5023000000001</c:v>
                </c:pt>
                <c:pt idx="75">
                  <c:v>1154.4009000000001</c:v>
                </c:pt>
                <c:pt idx="76">
                  <c:v>1154.5530000000001</c:v>
                </c:pt>
                <c:pt idx="77">
                  <c:v>1154.5023000000001</c:v>
                </c:pt>
                <c:pt idx="78">
                  <c:v>1154.0968</c:v>
                </c:pt>
                <c:pt idx="79">
                  <c:v>1154.0461</c:v>
                </c:pt>
                <c:pt idx="80">
                  <c:v>1154.6036999999999</c:v>
                </c:pt>
                <c:pt idx="81">
                  <c:v>1153.9954</c:v>
                </c:pt>
                <c:pt idx="82">
                  <c:v>1153.7419</c:v>
                </c:pt>
                <c:pt idx="83">
                  <c:v>1154.2995000000001</c:v>
                </c:pt>
                <c:pt idx="84">
                  <c:v>1154.4009000000001</c:v>
                </c:pt>
                <c:pt idx="85">
                  <c:v>1154.7556999999999</c:v>
                </c:pt>
                <c:pt idx="86">
                  <c:v>1154.7050999999999</c:v>
                </c:pt>
                <c:pt idx="87">
                  <c:v>1153.7419</c:v>
                </c:pt>
                <c:pt idx="88">
                  <c:v>1154.2488000000001</c:v>
                </c:pt>
                <c:pt idx="89">
                  <c:v>1154.0968</c:v>
                </c:pt>
                <c:pt idx="90">
                  <c:v>1154.1474000000001</c:v>
                </c:pt>
                <c:pt idx="91">
                  <c:v>1154.2995000000001</c:v>
                </c:pt>
                <c:pt idx="92">
                  <c:v>1154.8063999999999</c:v>
                </c:pt>
                <c:pt idx="93">
                  <c:v>1154.9078</c:v>
                </c:pt>
                <c:pt idx="94">
                  <c:v>1154.2488000000001</c:v>
                </c:pt>
                <c:pt idx="95">
                  <c:v>1154.3502000000001</c:v>
                </c:pt>
                <c:pt idx="96">
                  <c:v>1154.4516000000001</c:v>
                </c:pt>
                <c:pt idx="97">
                  <c:v>1154.6036999999999</c:v>
                </c:pt>
                <c:pt idx="98">
                  <c:v>1154.0968</c:v>
                </c:pt>
                <c:pt idx="99">
                  <c:v>1154.2488000000001</c:v>
                </c:pt>
                <c:pt idx="100">
                  <c:v>1154.1474000000001</c:v>
                </c:pt>
                <c:pt idx="101">
                  <c:v>1154.2995000000001</c:v>
                </c:pt>
                <c:pt idx="102">
                  <c:v>1155.0599</c:v>
                </c:pt>
                <c:pt idx="103">
                  <c:v>1155.4147</c:v>
                </c:pt>
                <c:pt idx="104">
                  <c:v>1154.8570999999999</c:v>
                </c:pt>
                <c:pt idx="105">
                  <c:v>1153.6405</c:v>
                </c:pt>
                <c:pt idx="106">
                  <c:v>1153.5898</c:v>
                </c:pt>
                <c:pt idx="107">
                  <c:v>1154.1474000000001</c:v>
                </c:pt>
                <c:pt idx="108">
                  <c:v>1154.0461</c:v>
                </c:pt>
                <c:pt idx="109">
                  <c:v>1154.0461</c:v>
                </c:pt>
                <c:pt idx="110">
                  <c:v>1154.7050999999999</c:v>
                </c:pt>
                <c:pt idx="111">
                  <c:v>1154.0461</c:v>
                </c:pt>
                <c:pt idx="112">
                  <c:v>1154.1474000000001</c:v>
                </c:pt>
                <c:pt idx="113">
                  <c:v>1154.5023000000001</c:v>
                </c:pt>
                <c:pt idx="114">
                  <c:v>1154.2995000000001</c:v>
                </c:pt>
                <c:pt idx="115">
                  <c:v>1154.1474000000001</c:v>
                </c:pt>
                <c:pt idx="116">
                  <c:v>1154.8063999999999</c:v>
                </c:pt>
                <c:pt idx="117">
                  <c:v>1154.3502000000001</c:v>
                </c:pt>
                <c:pt idx="118">
                  <c:v>1155.1106</c:v>
                </c:pt>
                <c:pt idx="119">
                  <c:v>1154.9585</c:v>
                </c:pt>
                <c:pt idx="120">
                  <c:v>1154.7556999999999</c:v>
                </c:pt>
                <c:pt idx="121">
                  <c:v>1154.0968</c:v>
                </c:pt>
                <c:pt idx="122">
                  <c:v>1155.5668000000001</c:v>
                </c:pt>
                <c:pt idx="123">
                  <c:v>1156.0736999999999</c:v>
                </c:pt>
                <c:pt idx="124">
                  <c:v>1156.9355</c:v>
                </c:pt>
                <c:pt idx="125">
                  <c:v>1156.4793</c:v>
                </c:pt>
                <c:pt idx="126">
                  <c:v>1155.8203000000001</c:v>
                </c:pt>
                <c:pt idx="127">
                  <c:v>1155.5668000000001</c:v>
                </c:pt>
                <c:pt idx="128">
                  <c:v>1155.8710000000001</c:v>
                </c:pt>
                <c:pt idx="129">
                  <c:v>1154.7556999999999</c:v>
                </c:pt>
                <c:pt idx="130">
                  <c:v>1154.7050999999999</c:v>
                </c:pt>
                <c:pt idx="131">
                  <c:v>1154.2995000000001</c:v>
                </c:pt>
                <c:pt idx="132">
                  <c:v>1154.3502000000001</c:v>
                </c:pt>
                <c:pt idx="133">
                  <c:v>1153.894</c:v>
                </c:pt>
                <c:pt idx="134">
                  <c:v>1153.6912</c:v>
                </c:pt>
                <c:pt idx="135">
                  <c:v>1153.3870999999999</c:v>
                </c:pt>
                <c:pt idx="136">
                  <c:v>1153.4377999999999</c:v>
                </c:pt>
                <c:pt idx="137">
                  <c:v>1153.1335999999999</c:v>
                </c:pt>
                <c:pt idx="138">
                  <c:v>1153.4884999999999</c:v>
                </c:pt>
                <c:pt idx="139">
                  <c:v>1152.8295000000001</c:v>
                </c:pt>
                <c:pt idx="140">
                  <c:v>1152.6774</c:v>
                </c:pt>
                <c:pt idx="141">
                  <c:v>1152.3225</c:v>
                </c:pt>
                <c:pt idx="142">
                  <c:v>1152.2212</c:v>
                </c:pt>
                <c:pt idx="143">
                  <c:v>1152.3225</c:v>
                </c:pt>
                <c:pt idx="144">
                  <c:v>1152.5253</c:v>
                </c:pt>
                <c:pt idx="145">
                  <c:v>1152.2718</c:v>
                </c:pt>
                <c:pt idx="146">
                  <c:v>1152.0690999999999</c:v>
                </c:pt>
                <c:pt idx="147">
                  <c:v>1152.1704999999999</c:v>
                </c:pt>
                <c:pt idx="148">
                  <c:v>1151.8155999999999</c:v>
                </c:pt>
                <c:pt idx="149">
                  <c:v>1151.9169999999999</c:v>
                </c:pt>
                <c:pt idx="150">
                  <c:v>1152.0183999999999</c:v>
                </c:pt>
                <c:pt idx="151">
                  <c:v>1151.7141999999999</c:v>
                </c:pt>
                <c:pt idx="152">
                  <c:v>1151.6635000000001</c:v>
                </c:pt>
                <c:pt idx="153">
                  <c:v>1151.9676999999999</c:v>
                </c:pt>
                <c:pt idx="154">
                  <c:v>1151.6635000000001</c:v>
                </c:pt>
                <c:pt idx="155">
                  <c:v>1151.4101000000001</c:v>
                </c:pt>
                <c:pt idx="156">
                  <c:v>1151.8662999999999</c:v>
                </c:pt>
                <c:pt idx="157">
                  <c:v>1151.5622000000001</c:v>
                </c:pt>
                <c:pt idx="158">
                  <c:v>1151.3594000000001</c:v>
                </c:pt>
                <c:pt idx="159">
                  <c:v>1151.8662999999999</c:v>
                </c:pt>
                <c:pt idx="160">
                  <c:v>1151.5115000000001</c:v>
                </c:pt>
                <c:pt idx="161">
                  <c:v>1151.4608000000001</c:v>
                </c:pt>
                <c:pt idx="162">
                  <c:v>1151.5115000000001</c:v>
                </c:pt>
                <c:pt idx="163">
                  <c:v>1151.4101000000001</c:v>
                </c:pt>
                <c:pt idx="164">
                  <c:v>1151.0552</c:v>
                </c:pt>
                <c:pt idx="165">
                  <c:v>1150.8018</c:v>
                </c:pt>
                <c:pt idx="166">
                  <c:v>1150.9032</c:v>
                </c:pt>
                <c:pt idx="167">
                  <c:v>1150.7003999999999</c:v>
                </c:pt>
                <c:pt idx="168">
                  <c:v>1150.5989999999999</c:v>
                </c:pt>
                <c:pt idx="169">
                  <c:v>1150.9539</c:v>
                </c:pt>
                <c:pt idx="170">
                  <c:v>1151.0046</c:v>
                </c:pt>
                <c:pt idx="171">
                  <c:v>1151.1059</c:v>
                </c:pt>
                <c:pt idx="172">
                  <c:v>1150.2442000000001</c:v>
                </c:pt>
                <c:pt idx="173">
                  <c:v>1150.5482999999999</c:v>
                </c:pt>
                <c:pt idx="174">
                  <c:v>1151.0552</c:v>
                </c:pt>
                <c:pt idx="175">
                  <c:v>1150.8525</c:v>
                </c:pt>
                <c:pt idx="176">
                  <c:v>1150.8018</c:v>
                </c:pt>
                <c:pt idx="177">
                  <c:v>1150.9539</c:v>
                </c:pt>
                <c:pt idx="178">
                  <c:v>1150.6496999999999</c:v>
                </c:pt>
                <c:pt idx="179">
                  <c:v>1150.7003999999999</c:v>
                </c:pt>
                <c:pt idx="180">
                  <c:v>1150.9032</c:v>
                </c:pt>
                <c:pt idx="181">
                  <c:v>1150.9032</c:v>
                </c:pt>
                <c:pt idx="182">
                  <c:v>1150.8525</c:v>
                </c:pt>
                <c:pt idx="183">
                  <c:v>1151.0552</c:v>
                </c:pt>
                <c:pt idx="184">
                  <c:v>1150.9539</c:v>
                </c:pt>
                <c:pt idx="185">
                  <c:v>1150.7511</c:v>
                </c:pt>
                <c:pt idx="186">
                  <c:v>1150.8018</c:v>
                </c:pt>
                <c:pt idx="187">
                  <c:v>1150.9032</c:v>
                </c:pt>
                <c:pt idx="188">
                  <c:v>1151.0046</c:v>
                </c:pt>
                <c:pt idx="189">
                  <c:v>1150.5989999999999</c:v>
                </c:pt>
                <c:pt idx="190">
                  <c:v>1150.7511</c:v>
                </c:pt>
                <c:pt idx="191">
                  <c:v>1150.7511</c:v>
                </c:pt>
                <c:pt idx="192">
                  <c:v>1150.9539</c:v>
                </c:pt>
                <c:pt idx="193">
                  <c:v>1150.7511</c:v>
                </c:pt>
                <c:pt idx="194">
                  <c:v>1150.7003999999999</c:v>
                </c:pt>
                <c:pt idx="195">
                  <c:v>1150.5989999999999</c:v>
                </c:pt>
                <c:pt idx="196">
                  <c:v>1150.1428000000001</c:v>
                </c:pt>
                <c:pt idx="197">
                  <c:v>1150.3963000000001</c:v>
                </c:pt>
                <c:pt idx="198">
                  <c:v>1150.4975999999999</c:v>
                </c:pt>
                <c:pt idx="199">
                  <c:v>1150.3963000000001</c:v>
                </c:pt>
                <c:pt idx="200">
                  <c:v>1150.7511</c:v>
                </c:pt>
                <c:pt idx="201">
                  <c:v>1150.7003999999999</c:v>
                </c:pt>
                <c:pt idx="202">
                  <c:v>1150.8525</c:v>
                </c:pt>
                <c:pt idx="203">
                  <c:v>1150.4975999999999</c:v>
                </c:pt>
                <c:pt idx="204">
                  <c:v>1150.7003999999999</c:v>
                </c:pt>
                <c:pt idx="205">
                  <c:v>1150.2442000000001</c:v>
                </c:pt>
                <c:pt idx="206">
                  <c:v>1150.6496999999999</c:v>
                </c:pt>
                <c:pt idx="207">
                  <c:v>1150.7003999999999</c:v>
                </c:pt>
                <c:pt idx="208">
                  <c:v>1150.7003999999999</c:v>
                </c:pt>
                <c:pt idx="209">
                  <c:v>1150.2949000000001</c:v>
                </c:pt>
                <c:pt idx="210">
                  <c:v>1150.6496999999999</c:v>
                </c:pt>
                <c:pt idx="211">
                  <c:v>1150.7511</c:v>
                </c:pt>
                <c:pt idx="212">
                  <c:v>1150.4468999999999</c:v>
                </c:pt>
                <c:pt idx="213">
                  <c:v>1150.4975999999999</c:v>
                </c:pt>
                <c:pt idx="214">
                  <c:v>1150.3963000000001</c:v>
                </c:pt>
                <c:pt idx="215">
                  <c:v>1150.5482999999999</c:v>
                </c:pt>
                <c:pt idx="216">
                  <c:v>1150.2442000000001</c:v>
                </c:pt>
                <c:pt idx="217">
                  <c:v>1150.8525</c:v>
                </c:pt>
                <c:pt idx="218">
                  <c:v>1150.2442000000001</c:v>
                </c:pt>
                <c:pt idx="219">
                  <c:v>1150.8525</c:v>
                </c:pt>
                <c:pt idx="220">
                  <c:v>1150.2949000000001</c:v>
                </c:pt>
                <c:pt idx="221">
                  <c:v>1150.3963000000001</c:v>
                </c:pt>
                <c:pt idx="222">
                  <c:v>1150.7511</c:v>
                </c:pt>
                <c:pt idx="223">
                  <c:v>1150.7511</c:v>
                </c:pt>
                <c:pt idx="224">
                  <c:v>1150.7511</c:v>
                </c:pt>
                <c:pt idx="225">
                  <c:v>1150.5482999999999</c:v>
                </c:pt>
                <c:pt idx="226">
                  <c:v>1150.9032</c:v>
                </c:pt>
                <c:pt idx="227">
                  <c:v>1150.3963000000001</c:v>
                </c:pt>
                <c:pt idx="228">
                  <c:v>1150.7511</c:v>
                </c:pt>
                <c:pt idx="229">
                  <c:v>1150.7003999999999</c:v>
                </c:pt>
                <c:pt idx="230">
                  <c:v>1150.5482999999999</c:v>
                </c:pt>
                <c:pt idx="231">
                  <c:v>1150.2949000000001</c:v>
                </c:pt>
                <c:pt idx="232">
                  <c:v>1150.4468999999999</c:v>
                </c:pt>
                <c:pt idx="233">
                  <c:v>1150.2949000000001</c:v>
                </c:pt>
                <c:pt idx="234">
                  <c:v>1150.1935000000001</c:v>
                </c:pt>
                <c:pt idx="235">
                  <c:v>1150.2949000000001</c:v>
                </c:pt>
                <c:pt idx="236">
                  <c:v>1150.2949000000001</c:v>
                </c:pt>
                <c:pt idx="237">
                  <c:v>1150.3456000000001</c:v>
                </c:pt>
                <c:pt idx="238">
                  <c:v>1150.3456000000001</c:v>
                </c:pt>
                <c:pt idx="239">
                  <c:v>1150.2949000000001</c:v>
                </c:pt>
                <c:pt idx="240">
                  <c:v>1149.8893</c:v>
                </c:pt>
                <c:pt idx="241">
                  <c:v>1149.9907000000001</c:v>
                </c:pt>
                <c:pt idx="242">
                  <c:v>1149.788</c:v>
                </c:pt>
                <c:pt idx="243">
                  <c:v>1149.5852</c:v>
                </c:pt>
                <c:pt idx="244">
                  <c:v>1149.8386</c:v>
                </c:pt>
                <c:pt idx="245">
                  <c:v>1150.8018</c:v>
                </c:pt>
                <c:pt idx="246">
                  <c:v>1151.1566</c:v>
                </c:pt>
                <c:pt idx="247">
                  <c:v>1152.1704999999999</c:v>
                </c:pt>
                <c:pt idx="248">
                  <c:v>1151.7648999999999</c:v>
                </c:pt>
                <c:pt idx="249">
                  <c:v>1152.0690999999999</c:v>
                </c:pt>
                <c:pt idx="250">
                  <c:v>1152.2212</c:v>
                </c:pt>
                <c:pt idx="251">
                  <c:v>1152.3732</c:v>
                </c:pt>
                <c:pt idx="252">
                  <c:v>1152.8295000000001</c:v>
                </c:pt>
                <c:pt idx="253">
                  <c:v>1153.6405</c:v>
                </c:pt>
                <c:pt idx="254">
                  <c:v>1153.7419</c:v>
                </c:pt>
                <c:pt idx="255">
                  <c:v>1153.3363999999999</c:v>
                </c:pt>
                <c:pt idx="256">
                  <c:v>1153.9954</c:v>
                </c:pt>
                <c:pt idx="257">
                  <c:v>1153.5898</c:v>
                </c:pt>
                <c:pt idx="258">
                  <c:v>1153.8433</c:v>
                </c:pt>
                <c:pt idx="259">
                  <c:v>1154.5023000000001</c:v>
                </c:pt>
                <c:pt idx="260">
                  <c:v>1154.1981000000001</c:v>
                </c:pt>
                <c:pt idx="261">
                  <c:v>1154.4516000000001</c:v>
                </c:pt>
                <c:pt idx="262">
                  <c:v>1154.7556999999999</c:v>
                </c:pt>
                <c:pt idx="263">
                  <c:v>1154.7050999999999</c:v>
                </c:pt>
                <c:pt idx="264">
                  <c:v>1154.1474000000001</c:v>
                </c:pt>
                <c:pt idx="265">
                  <c:v>1153.3363999999999</c:v>
                </c:pt>
                <c:pt idx="266">
                  <c:v>1153.9954</c:v>
                </c:pt>
                <c:pt idx="267">
                  <c:v>1154.0461</c:v>
                </c:pt>
                <c:pt idx="268">
                  <c:v>1154.7050999999999</c:v>
                </c:pt>
                <c:pt idx="269">
                  <c:v>1154.4009000000001</c:v>
                </c:pt>
                <c:pt idx="270">
                  <c:v>1153.9447</c:v>
                </c:pt>
                <c:pt idx="271">
                  <c:v>1154.6036999999999</c:v>
                </c:pt>
                <c:pt idx="272">
                  <c:v>1155.0092</c:v>
                </c:pt>
                <c:pt idx="273">
                  <c:v>1154.5530000000001</c:v>
                </c:pt>
                <c:pt idx="274">
                  <c:v>1154.4516000000001</c:v>
                </c:pt>
                <c:pt idx="275">
                  <c:v>1154.7050999999999</c:v>
                </c:pt>
                <c:pt idx="276">
                  <c:v>1154.3502000000001</c:v>
                </c:pt>
                <c:pt idx="277">
                  <c:v>1154.6543999999999</c:v>
                </c:pt>
                <c:pt idx="278">
                  <c:v>1154.6543999999999</c:v>
                </c:pt>
                <c:pt idx="279">
                  <c:v>1154.5530000000001</c:v>
                </c:pt>
                <c:pt idx="280">
                  <c:v>1154.4009000000001</c:v>
                </c:pt>
                <c:pt idx="281">
                  <c:v>1154.8570999999999</c:v>
                </c:pt>
                <c:pt idx="282">
                  <c:v>1156.1243999999999</c:v>
                </c:pt>
                <c:pt idx="283">
                  <c:v>1155.1106</c:v>
                </c:pt>
                <c:pt idx="284">
                  <c:v>1154.2488000000001</c:v>
                </c:pt>
                <c:pt idx="285">
                  <c:v>1154.6036999999999</c:v>
                </c:pt>
                <c:pt idx="286">
                  <c:v>1154.5023000000001</c:v>
                </c:pt>
                <c:pt idx="287">
                  <c:v>1154.1474000000001</c:v>
                </c:pt>
                <c:pt idx="288">
                  <c:v>1154.7050999999999</c:v>
                </c:pt>
                <c:pt idx="289">
                  <c:v>1154.4516000000001</c:v>
                </c:pt>
                <c:pt idx="290">
                  <c:v>1154.6543999999999</c:v>
                </c:pt>
                <c:pt idx="291">
                  <c:v>1155.4147</c:v>
                </c:pt>
                <c:pt idx="292">
                  <c:v>1154.9585</c:v>
                </c:pt>
                <c:pt idx="293">
                  <c:v>1154.5023000000001</c:v>
                </c:pt>
                <c:pt idx="294">
                  <c:v>1154.2488000000001</c:v>
                </c:pt>
                <c:pt idx="295">
                  <c:v>1154.4516000000001</c:v>
                </c:pt>
                <c:pt idx="296">
                  <c:v>1155.0092</c:v>
                </c:pt>
                <c:pt idx="297">
                  <c:v>1154.9078</c:v>
                </c:pt>
                <c:pt idx="298">
                  <c:v>1154.7556999999999</c:v>
                </c:pt>
                <c:pt idx="299">
                  <c:v>1154.4516000000001</c:v>
                </c:pt>
                <c:pt idx="300">
                  <c:v>1155.3134</c:v>
                </c:pt>
                <c:pt idx="301">
                  <c:v>1154.9078</c:v>
                </c:pt>
                <c:pt idx="302">
                  <c:v>1155.0599</c:v>
                </c:pt>
                <c:pt idx="303">
                  <c:v>1155.5161000000001</c:v>
                </c:pt>
                <c:pt idx="304">
                  <c:v>1155.3134</c:v>
                </c:pt>
                <c:pt idx="305">
                  <c:v>1155.2627</c:v>
                </c:pt>
                <c:pt idx="306">
                  <c:v>1154.3502000000001</c:v>
                </c:pt>
                <c:pt idx="307">
                  <c:v>1154.7050999999999</c:v>
                </c:pt>
                <c:pt idx="308">
                  <c:v>1154.5023000000001</c:v>
                </c:pt>
                <c:pt idx="309">
                  <c:v>1155.0092</c:v>
                </c:pt>
                <c:pt idx="310">
                  <c:v>1154.5530000000001</c:v>
                </c:pt>
                <c:pt idx="311">
                  <c:v>1154.5530000000001</c:v>
                </c:pt>
                <c:pt idx="312">
                  <c:v>1155.2627</c:v>
                </c:pt>
                <c:pt idx="313">
                  <c:v>1154.5530000000001</c:v>
                </c:pt>
                <c:pt idx="314">
                  <c:v>1155.0599</c:v>
                </c:pt>
                <c:pt idx="315">
                  <c:v>1154.7556999999999</c:v>
                </c:pt>
                <c:pt idx="316">
                  <c:v>1154.8063999999999</c:v>
                </c:pt>
                <c:pt idx="317">
                  <c:v>1155.1106</c:v>
                </c:pt>
                <c:pt idx="318">
                  <c:v>1155.0599</c:v>
                </c:pt>
                <c:pt idx="319">
                  <c:v>1154.5530000000001</c:v>
                </c:pt>
                <c:pt idx="320">
                  <c:v>1155.2627</c:v>
                </c:pt>
                <c:pt idx="321">
                  <c:v>1154.1981000000001</c:v>
                </c:pt>
                <c:pt idx="322">
                  <c:v>1154.9585</c:v>
                </c:pt>
                <c:pt idx="323">
                  <c:v>1154.9078</c:v>
                </c:pt>
                <c:pt idx="324">
                  <c:v>1154.5530000000001</c:v>
                </c:pt>
                <c:pt idx="325">
                  <c:v>1154.6543999999999</c:v>
                </c:pt>
                <c:pt idx="326">
                  <c:v>1154.8570999999999</c:v>
                </c:pt>
                <c:pt idx="327">
                  <c:v>1155.212</c:v>
                </c:pt>
                <c:pt idx="328">
                  <c:v>1154.6543999999999</c:v>
                </c:pt>
                <c:pt idx="329">
                  <c:v>1154.8063999999999</c:v>
                </c:pt>
                <c:pt idx="330">
                  <c:v>1155.0599</c:v>
                </c:pt>
                <c:pt idx="331">
                  <c:v>1154.9585</c:v>
                </c:pt>
                <c:pt idx="332">
                  <c:v>1154.1981000000001</c:v>
                </c:pt>
                <c:pt idx="333">
                  <c:v>1154.0968</c:v>
                </c:pt>
                <c:pt idx="334">
                  <c:v>1154.8570999999999</c:v>
                </c:pt>
                <c:pt idx="335">
                  <c:v>1154.7556999999999</c:v>
                </c:pt>
                <c:pt idx="336">
                  <c:v>1155.0092</c:v>
                </c:pt>
                <c:pt idx="337">
                  <c:v>1154.9585</c:v>
                </c:pt>
                <c:pt idx="338">
                  <c:v>1154.3502000000001</c:v>
                </c:pt>
                <c:pt idx="339">
                  <c:v>1154.8063999999999</c:v>
                </c:pt>
                <c:pt idx="340">
                  <c:v>1154.5530000000001</c:v>
                </c:pt>
                <c:pt idx="341">
                  <c:v>1155.2627</c:v>
                </c:pt>
                <c:pt idx="342">
                  <c:v>1156.0229999999999</c:v>
                </c:pt>
                <c:pt idx="343">
                  <c:v>1155.8710000000001</c:v>
                </c:pt>
                <c:pt idx="344">
                  <c:v>1155.4654</c:v>
                </c:pt>
                <c:pt idx="345">
                  <c:v>1154.5530000000001</c:v>
                </c:pt>
                <c:pt idx="346">
                  <c:v>1154.8063999999999</c:v>
                </c:pt>
                <c:pt idx="347">
                  <c:v>1154.8063999999999</c:v>
                </c:pt>
                <c:pt idx="348">
                  <c:v>1154.5023000000001</c:v>
                </c:pt>
                <c:pt idx="349">
                  <c:v>1154.5023000000001</c:v>
                </c:pt>
                <c:pt idx="350">
                  <c:v>1154.6036999999999</c:v>
                </c:pt>
                <c:pt idx="351">
                  <c:v>1154.8570999999999</c:v>
                </c:pt>
                <c:pt idx="352">
                  <c:v>1154.8570999999999</c:v>
                </c:pt>
                <c:pt idx="353">
                  <c:v>1155.0599</c:v>
                </c:pt>
                <c:pt idx="354">
                  <c:v>1154.8570999999999</c:v>
                </c:pt>
                <c:pt idx="355">
                  <c:v>1155.364</c:v>
                </c:pt>
                <c:pt idx="356">
                  <c:v>1155.3134</c:v>
                </c:pt>
                <c:pt idx="357">
                  <c:v>1155.5668000000001</c:v>
                </c:pt>
                <c:pt idx="358">
                  <c:v>1155.1106</c:v>
                </c:pt>
                <c:pt idx="359">
                  <c:v>1154.4516000000001</c:v>
                </c:pt>
                <c:pt idx="360">
                  <c:v>1155.212</c:v>
                </c:pt>
                <c:pt idx="361">
                  <c:v>1155.4654</c:v>
                </c:pt>
                <c:pt idx="362">
                  <c:v>1155.6682000000001</c:v>
                </c:pt>
                <c:pt idx="363">
                  <c:v>1156.7327</c:v>
                </c:pt>
                <c:pt idx="364">
                  <c:v>1157.0876000000001</c:v>
                </c:pt>
                <c:pt idx="365">
                  <c:v>1156.8848</c:v>
                </c:pt>
                <c:pt idx="366">
                  <c:v>1155.8710000000001</c:v>
                </c:pt>
                <c:pt idx="367">
                  <c:v>1156.1750999999999</c:v>
                </c:pt>
                <c:pt idx="368">
                  <c:v>1155.212</c:v>
                </c:pt>
                <c:pt idx="369">
                  <c:v>1155.4147</c:v>
                </c:pt>
                <c:pt idx="370">
                  <c:v>1154.0968</c:v>
                </c:pt>
                <c:pt idx="371">
                  <c:v>1154.6036999999999</c:v>
                </c:pt>
                <c:pt idx="372">
                  <c:v>1154.2488000000001</c:v>
                </c:pt>
                <c:pt idx="373">
                  <c:v>1154.2488000000001</c:v>
                </c:pt>
                <c:pt idx="374">
                  <c:v>1153.894</c:v>
                </c:pt>
                <c:pt idx="375">
                  <c:v>1153.4377999999999</c:v>
                </c:pt>
                <c:pt idx="376">
                  <c:v>1153.1335999999999</c:v>
                </c:pt>
                <c:pt idx="377">
                  <c:v>1153.4884999999999</c:v>
                </c:pt>
                <c:pt idx="378">
                  <c:v>1152.9308000000001</c:v>
                </c:pt>
                <c:pt idx="379">
                  <c:v>1153.1842999999999</c:v>
                </c:pt>
                <c:pt idx="380">
                  <c:v>1153.1842999999999</c:v>
                </c:pt>
                <c:pt idx="381">
                  <c:v>1153.1842999999999</c:v>
                </c:pt>
                <c:pt idx="382">
                  <c:v>1152.6774</c:v>
                </c:pt>
                <c:pt idx="383">
                  <c:v>1152.7281</c:v>
                </c:pt>
                <c:pt idx="384">
                  <c:v>1152.7788</c:v>
                </c:pt>
                <c:pt idx="385">
                  <c:v>1152.2212</c:v>
                </c:pt>
                <c:pt idx="386">
                  <c:v>1152.6774</c:v>
                </c:pt>
                <c:pt idx="387">
                  <c:v>1152.3732</c:v>
                </c:pt>
                <c:pt idx="388">
                  <c:v>1152.2212</c:v>
                </c:pt>
                <c:pt idx="389">
                  <c:v>1152.2212</c:v>
                </c:pt>
                <c:pt idx="390">
                  <c:v>1152.4239</c:v>
                </c:pt>
                <c:pt idx="391">
                  <c:v>1152.0183999999999</c:v>
                </c:pt>
                <c:pt idx="392">
                  <c:v>1152.0183999999999</c:v>
                </c:pt>
                <c:pt idx="393">
                  <c:v>1151.5622000000001</c:v>
                </c:pt>
                <c:pt idx="394">
                  <c:v>1151.9169999999999</c:v>
                </c:pt>
                <c:pt idx="395">
                  <c:v>1152.2718</c:v>
                </c:pt>
                <c:pt idx="396">
                  <c:v>1151.7141999999999</c:v>
                </c:pt>
                <c:pt idx="397">
                  <c:v>1152.2718</c:v>
                </c:pt>
                <c:pt idx="398">
                  <c:v>1151.3087</c:v>
                </c:pt>
                <c:pt idx="399">
                  <c:v>1151.6129000000001</c:v>
                </c:pt>
                <c:pt idx="400">
                  <c:v>1152.0183999999999</c:v>
                </c:pt>
                <c:pt idx="401">
                  <c:v>1151.9676999999999</c:v>
                </c:pt>
                <c:pt idx="402">
                  <c:v>1151.8662999999999</c:v>
                </c:pt>
                <c:pt idx="403">
                  <c:v>1151.6635000000001</c:v>
                </c:pt>
                <c:pt idx="404">
                  <c:v>1151.258</c:v>
                </c:pt>
                <c:pt idx="405">
                  <c:v>1151.4101000000001</c:v>
                </c:pt>
                <c:pt idx="406">
                  <c:v>1151.3594000000001</c:v>
                </c:pt>
                <c:pt idx="407">
                  <c:v>1150.9032</c:v>
                </c:pt>
                <c:pt idx="408">
                  <c:v>1151.1566</c:v>
                </c:pt>
                <c:pt idx="409">
                  <c:v>1151.1566</c:v>
                </c:pt>
                <c:pt idx="410">
                  <c:v>1151.3087</c:v>
                </c:pt>
                <c:pt idx="411">
                  <c:v>1151.3087</c:v>
                </c:pt>
                <c:pt idx="412">
                  <c:v>1151.1566</c:v>
                </c:pt>
                <c:pt idx="413">
                  <c:v>1151.2073</c:v>
                </c:pt>
                <c:pt idx="414">
                  <c:v>1151.2073</c:v>
                </c:pt>
                <c:pt idx="415">
                  <c:v>1151.4101000000001</c:v>
                </c:pt>
                <c:pt idx="416">
                  <c:v>1151.0552</c:v>
                </c:pt>
                <c:pt idx="417">
                  <c:v>1150.9032</c:v>
                </c:pt>
                <c:pt idx="418">
                  <c:v>1150.9032</c:v>
                </c:pt>
                <c:pt idx="419">
                  <c:v>1151.1566</c:v>
                </c:pt>
                <c:pt idx="420">
                  <c:v>1151.4608000000001</c:v>
                </c:pt>
                <c:pt idx="421">
                  <c:v>1151.0046</c:v>
                </c:pt>
                <c:pt idx="422">
                  <c:v>1151.2073</c:v>
                </c:pt>
                <c:pt idx="423">
                  <c:v>1151.2073</c:v>
                </c:pt>
                <c:pt idx="424">
                  <c:v>1151.1059</c:v>
                </c:pt>
                <c:pt idx="425">
                  <c:v>1150.9539</c:v>
                </c:pt>
                <c:pt idx="426">
                  <c:v>1150.9032</c:v>
                </c:pt>
                <c:pt idx="427">
                  <c:v>1151.258</c:v>
                </c:pt>
                <c:pt idx="428">
                  <c:v>1151.1059</c:v>
                </c:pt>
                <c:pt idx="429">
                  <c:v>1151.1566</c:v>
                </c:pt>
                <c:pt idx="430">
                  <c:v>1151.0552</c:v>
                </c:pt>
                <c:pt idx="431">
                  <c:v>1150.8018</c:v>
                </c:pt>
                <c:pt idx="432">
                  <c:v>1150.7511</c:v>
                </c:pt>
                <c:pt idx="433">
                  <c:v>1151.1566</c:v>
                </c:pt>
                <c:pt idx="434">
                  <c:v>1150.9539</c:v>
                </c:pt>
                <c:pt idx="435">
                  <c:v>1151.0552</c:v>
                </c:pt>
                <c:pt idx="436">
                  <c:v>1150.8525</c:v>
                </c:pt>
                <c:pt idx="437">
                  <c:v>1150.8018</c:v>
                </c:pt>
                <c:pt idx="438">
                  <c:v>1151.4101000000001</c:v>
                </c:pt>
                <c:pt idx="439">
                  <c:v>1151.3087</c:v>
                </c:pt>
                <c:pt idx="440">
                  <c:v>1151.1566</c:v>
                </c:pt>
                <c:pt idx="441">
                  <c:v>1151.4101000000001</c:v>
                </c:pt>
                <c:pt idx="442">
                  <c:v>1150.9539</c:v>
                </c:pt>
                <c:pt idx="443">
                  <c:v>1151.3594000000001</c:v>
                </c:pt>
                <c:pt idx="444">
                  <c:v>1150.9539</c:v>
                </c:pt>
                <c:pt idx="445">
                  <c:v>1151.0552</c:v>
                </c:pt>
                <c:pt idx="446">
                  <c:v>1151.1059</c:v>
                </c:pt>
                <c:pt idx="447">
                  <c:v>1151.2073</c:v>
                </c:pt>
                <c:pt idx="448">
                  <c:v>1151.1566</c:v>
                </c:pt>
                <c:pt idx="449">
                  <c:v>1151.1566</c:v>
                </c:pt>
                <c:pt idx="450">
                  <c:v>1150.9032</c:v>
                </c:pt>
                <c:pt idx="451">
                  <c:v>1151.1566</c:v>
                </c:pt>
                <c:pt idx="452">
                  <c:v>1150.9539</c:v>
                </c:pt>
                <c:pt idx="453">
                  <c:v>1151.3594000000001</c:v>
                </c:pt>
                <c:pt idx="454">
                  <c:v>1151.0046</c:v>
                </c:pt>
                <c:pt idx="455">
                  <c:v>1150.9032</c:v>
                </c:pt>
                <c:pt idx="456">
                  <c:v>1150.9032</c:v>
                </c:pt>
                <c:pt idx="457">
                  <c:v>1150.7003999999999</c:v>
                </c:pt>
                <c:pt idx="458">
                  <c:v>1151.1059</c:v>
                </c:pt>
                <c:pt idx="459">
                  <c:v>1151.0046</c:v>
                </c:pt>
                <c:pt idx="460">
                  <c:v>1150.9032</c:v>
                </c:pt>
                <c:pt idx="461">
                  <c:v>1151.1566</c:v>
                </c:pt>
                <c:pt idx="462">
                  <c:v>1151.1566</c:v>
                </c:pt>
                <c:pt idx="463">
                  <c:v>1151.4608000000001</c:v>
                </c:pt>
                <c:pt idx="464">
                  <c:v>1150.8525</c:v>
                </c:pt>
                <c:pt idx="465">
                  <c:v>1150.9032</c:v>
                </c:pt>
                <c:pt idx="466">
                  <c:v>1150.9539</c:v>
                </c:pt>
                <c:pt idx="467">
                  <c:v>1150.7511</c:v>
                </c:pt>
                <c:pt idx="468">
                  <c:v>1151.2073</c:v>
                </c:pt>
                <c:pt idx="469">
                  <c:v>1150.8018</c:v>
                </c:pt>
                <c:pt idx="470">
                  <c:v>1150.5989999999999</c:v>
                </c:pt>
                <c:pt idx="471">
                  <c:v>1150.7511</c:v>
                </c:pt>
                <c:pt idx="472">
                  <c:v>1150.5989999999999</c:v>
                </c:pt>
                <c:pt idx="473">
                  <c:v>1150.9032</c:v>
                </c:pt>
                <c:pt idx="474">
                  <c:v>1150.9539</c:v>
                </c:pt>
                <c:pt idx="475">
                  <c:v>1150.7003999999999</c:v>
                </c:pt>
                <c:pt idx="476">
                  <c:v>1150.9539</c:v>
                </c:pt>
                <c:pt idx="477">
                  <c:v>1150.6496999999999</c:v>
                </c:pt>
                <c:pt idx="478">
                  <c:v>1150.7003999999999</c:v>
                </c:pt>
                <c:pt idx="479">
                  <c:v>1150.5482999999999</c:v>
                </c:pt>
                <c:pt idx="480">
                  <c:v>1150.5482999999999</c:v>
                </c:pt>
                <c:pt idx="481">
                  <c:v>1150.2949000000001</c:v>
                </c:pt>
                <c:pt idx="482">
                  <c:v>1149.6359</c:v>
                </c:pt>
                <c:pt idx="483">
                  <c:v>1149.788</c:v>
                </c:pt>
                <c:pt idx="484">
                  <c:v>1151.0046</c:v>
                </c:pt>
                <c:pt idx="485">
                  <c:v>1151.1059</c:v>
                </c:pt>
                <c:pt idx="486">
                  <c:v>1151.8155999999999</c:v>
                </c:pt>
                <c:pt idx="487">
                  <c:v>1152.0183999999999</c:v>
                </c:pt>
                <c:pt idx="488">
                  <c:v>1152.5253</c:v>
                </c:pt>
                <c:pt idx="489">
                  <c:v>1152.5253</c:v>
                </c:pt>
                <c:pt idx="490">
                  <c:v>1153.2349999999999</c:v>
                </c:pt>
                <c:pt idx="491">
                  <c:v>1153.4884999999999</c:v>
                </c:pt>
                <c:pt idx="492">
                  <c:v>1153.4377999999999</c:v>
                </c:pt>
                <c:pt idx="493">
                  <c:v>1153.6912</c:v>
                </c:pt>
                <c:pt idx="494">
                  <c:v>1154.0461</c:v>
                </c:pt>
                <c:pt idx="495">
                  <c:v>1154.2995000000001</c:v>
                </c:pt>
                <c:pt idx="496">
                  <c:v>1154.4009000000001</c:v>
                </c:pt>
                <c:pt idx="497">
                  <c:v>1154.6543999999999</c:v>
                </c:pt>
                <c:pt idx="498">
                  <c:v>1154.2488000000001</c:v>
                </c:pt>
                <c:pt idx="499">
                  <c:v>1154.8063999999999</c:v>
                </c:pt>
                <c:pt idx="500">
                  <c:v>1154.9585</c:v>
                </c:pt>
                <c:pt idx="501">
                  <c:v>1154.6543999999999</c:v>
                </c:pt>
                <c:pt idx="502">
                  <c:v>1154.8570999999999</c:v>
                </c:pt>
                <c:pt idx="503">
                  <c:v>1154.8570999999999</c:v>
                </c:pt>
                <c:pt idx="504">
                  <c:v>1155.5668000000001</c:v>
                </c:pt>
                <c:pt idx="505">
                  <c:v>1155.6175000000001</c:v>
                </c:pt>
                <c:pt idx="506">
                  <c:v>1155.9217000000001</c:v>
                </c:pt>
                <c:pt idx="507">
                  <c:v>1155.6175000000001</c:v>
                </c:pt>
                <c:pt idx="508">
                  <c:v>1155.8710000000001</c:v>
                </c:pt>
                <c:pt idx="509">
                  <c:v>1155.4147</c:v>
                </c:pt>
                <c:pt idx="510">
                  <c:v>1155.1613</c:v>
                </c:pt>
                <c:pt idx="511">
                  <c:v>1155.212</c:v>
                </c:pt>
                <c:pt idx="512">
                  <c:v>1155.9217000000001</c:v>
                </c:pt>
                <c:pt idx="513">
                  <c:v>1155.3134</c:v>
                </c:pt>
                <c:pt idx="514">
                  <c:v>1155.3134</c:v>
                </c:pt>
                <c:pt idx="515">
                  <c:v>1155.7189000000001</c:v>
                </c:pt>
                <c:pt idx="516">
                  <c:v>1155.6682000000001</c:v>
                </c:pt>
                <c:pt idx="517">
                  <c:v>1155.5161000000001</c:v>
                </c:pt>
                <c:pt idx="518">
                  <c:v>1155.7189000000001</c:v>
                </c:pt>
                <c:pt idx="519">
                  <c:v>1155.4147</c:v>
                </c:pt>
                <c:pt idx="520">
                  <c:v>1155.5161000000001</c:v>
                </c:pt>
                <c:pt idx="521">
                  <c:v>1155.5668000000001</c:v>
                </c:pt>
                <c:pt idx="522">
                  <c:v>1156.7834</c:v>
                </c:pt>
                <c:pt idx="523">
                  <c:v>1156.2257999999999</c:v>
                </c:pt>
                <c:pt idx="524">
                  <c:v>1155.1613</c:v>
                </c:pt>
                <c:pt idx="525">
                  <c:v>1155.3134</c:v>
                </c:pt>
                <c:pt idx="526">
                  <c:v>1155.212</c:v>
                </c:pt>
                <c:pt idx="527">
                  <c:v>1155.364</c:v>
                </c:pt>
                <c:pt idx="528">
                  <c:v>1155.364</c:v>
                </c:pt>
                <c:pt idx="529">
                  <c:v>1155.6175000000001</c:v>
                </c:pt>
                <c:pt idx="530">
                  <c:v>1156.0229999999999</c:v>
                </c:pt>
                <c:pt idx="531">
                  <c:v>1155.7189000000001</c:v>
                </c:pt>
                <c:pt idx="532">
                  <c:v>1155.9217000000001</c:v>
                </c:pt>
                <c:pt idx="533">
                  <c:v>1155.3134</c:v>
                </c:pt>
                <c:pt idx="534">
                  <c:v>1155.7696000000001</c:v>
                </c:pt>
                <c:pt idx="535">
                  <c:v>1155.9722999999999</c:v>
                </c:pt>
                <c:pt idx="536">
                  <c:v>1156.0736999999999</c:v>
                </c:pt>
                <c:pt idx="537">
                  <c:v>1156.0229999999999</c:v>
                </c:pt>
                <c:pt idx="538">
                  <c:v>1155.5668000000001</c:v>
                </c:pt>
                <c:pt idx="539">
                  <c:v>1155.8710000000001</c:v>
                </c:pt>
                <c:pt idx="540">
                  <c:v>1156.2764999999999</c:v>
                </c:pt>
                <c:pt idx="541">
                  <c:v>1155.5161000000001</c:v>
                </c:pt>
                <c:pt idx="542">
                  <c:v>1155.7189000000001</c:v>
                </c:pt>
                <c:pt idx="543">
                  <c:v>1155.212</c:v>
                </c:pt>
                <c:pt idx="544">
                  <c:v>1155.5161000000001</c:v>
                </c:pt>
                <c:pt idx="545">
                  <c:v>1155.6682000000001</c:v>
                </c:pt>
                <c:pt idx="546">
                  <c:v>1155.5668000000001</c:v>
                </c:pt>
                <c:pt idx="547">
                  <c:v>1155.0599</c:v>
                </c:pt>
                <c:pt idx="548">
                  <c:v>1155.364</c:v>
                </c:pt>
                <c:pt idx="549">
                  <c:v>1155.6175000000001</c:v>
                </c:pt>
                <c:pt idx="550">
                  <c:v>1155.212</c:v>
                </c:pt>
                <c:pt idx="551">
                  <c:v>1155.0092</c:v>
                </c:pt>
                <c:pt idx="552">
                  <c:v>1155.5161000000001</c:v>
                </c:pt>
                <c:pt idx="553">
                  <c:v>1155.4147</c:v>
                </c:pt>
                <c:pt idx="554">
                  <c:v>1155.1106</c:v>
                </c:pt>
                <c:pt idx="555">
                  <c:v>1155.0599</c:v>
                </c:pt>
                <c:pt idx="556">
                  <c:v>1155.3134</c:v>
                </c:pt>
                <c:pt idx="557">
                  <c:v>1155.2627</c:v>
                </c:pt>
                <c:pt idx="558">
                  <c:v>1155.4147</c:v>
                </c:pt>
                <c:pt idx="559">
                  <c:v>1155.4147</c:v>
                </c:pt>
                <c:pt idx="560">
                  <c:v>1155.6175000000001</c:v>
                </c:pt>
                <c:pt idx="561">
                  <c:v>1154.8570999999999</c:v>
                </c:pt>
                <c:pt idx="562">
                  <c:v>1155.6175000000001</c:v>
                </c:pt>
                <c:pt idx="563">
                  <c:v>1155.6682000000001</c:v>
                </c:pt>
                <c:pt idx="564">
                  <c:v>1156.0229999999999</c:v>
                </c:pt>
                <c:pt idx="565">
                  <c:v>1155.7696000000001</c:v>
                </c:pt>
                <c:pt idx="566">
                  <c:v>1155.364</c:v>
                </c:pt>
                <c:pt idx="567">
                  <c:v>1155.5161000000001</c:v>
                </c:pt>
                <c:pt idx="568">
                  <c:v>1155.6682000000001</c:v>
                </c:pt>
                <c:pt idx="569">
                  <c:v>1155.0599</c:v>
                </c:pt>
                <c:pt idx="570">
                  <c:v>1156.1243999999999</c:v>
                </c:pt>
                <c:pt idx="571">
                  <c:v>1155.3134</c:v>
                </c:pt>
                <c:pt idx="572">
                  <c:v>1155.3134</c:v>
                </c:pt>
                <c:pt idx="573">
                  <c:v>1155.212</c:v>
                </c:pt>
                <c:pt idx="574">
                  <c:v>1155.5668000000001</c:v>
                </c:pt>
                <c:pt idx="575">
                  <c:v>1155.5161000000001</c:v>
                </c:pt>
                <c:pt idx="576">
                  <c:v>1155.0092</c:v>
                </c:pt>
                <c:pt idx="577">
                  <c:v>1155.4147</c:v>
                </c:pt>
                <c:pt idx="578">
                  <c:v>1155.5668000000001</c:v>
                </c:pt>
                <c:pt idx="579">
                  <c:v>1155.5668000000001</c:v>
                </c:pt>
                <c:pt idx="580">
                  <c:v>1155.4654</c:v>
                </c:pt>
                <c:pt idx="581">
                  <c:v>1156.0736999999999</c:v>
                </c:pt>
                <c:pt idx="582">
                  <c:v>1156.3779</c:v>
                </c:pt>
                <c:pt idx="583">
                  <c:v>1155.8203000000001</c:v>
                </c:pt>
                <c:pt idx="584">
                  <c:v>1155.0092</c:v>
                </c:pt>
                <c:pt idx="585">
                  <c:v>1154.9585</c:v>
                </c:pt>
                <c:pt idx="586">
                  <c:v>1155.1106</c:v>
                </c:pt>
                <c:pt idx="587">
                  <c:v>1155.8203000000001</c:v>
                </c:pt>
                <c:pt idx="588">
                  <c:v>1155.8710000000001</c:v>
                </c:pt>
                <c:pt idx="589">
                  <c:v>1155.6175000000001</c:v>
                </c:pt>
                <c:pt idx="590">
                  <c:v>1155.3134</c:v>
                </c:pt>
                <c:pt idx="591">
                  <c:v>1155.0599</c:v>
                </c:pt>
                <c:pt idx="592">
                  <c:v>1155.7696000000001</c:v>
                </c:pt>
                <c:pt idx="593">
                  <c:v>1155.6175000000001</c:v>
                </c:pt>
                <c:pt idx="594">
                  <c:v>1155.8710000000001</c:v>
                </c:pt>
                <c:pt idx="595">
                  <c:v>1155.8710000000001</c:v>
                </c:pt>
                <c:pt idx="596">
                  <c:v>1155.7696000000001</c:v>
                </c:pt>
                <c:pt idx="597">
                  <c:v>1155.4654</c:v>
                </c:pt>
                <c:pt idx="598">
                  <c:v>1155.7189000000001</c:v>
                </c:pt>
                <c:pt idx="599">
                  <c:v>1155.6682000000001</c:v>
                </c:pt>
                <c:pt idx="600">
                  <c:v>1155.6682000000001</c:v>
                </c:pt>
                <c:pt idx="601">
                  <c:v>1155.4654</c:v>
                </c:pt>
                <c:pt idx="602">
                  <c:v>1156.6313</c:v>
                </c:pt>
                <c:pt idx="603">
                  <c:v>1157.3916999999999</c:v>
                </c:pt>
                <c:pt idx="604">
                  <c:v>1158.1521</c:v>
                </c:pt>
                <c:pt idx="605">
                  <c:v>1157.0876000000001</c:v>
                </c:pt>
                <c:pt idx="606">
                  <c:v>1157.4423999999999</c:v>
                </c:pt>
                <c:pt idx="607">
                  <c:v>1156.0736999999999</c:v>
                </c:pt>
                <c:pt idx="608">
                  <c:v>1156.6313</c:v>
                </c:pt>
                <c:pt idx="609">
                  <c:v>1155.4654</c:v>
                </c:pt>
                <c:pt idx="610">
                  <c:v>1156.2257999999999</c:v>
                </c:pt>
                <c:pt idx="611">
                  <c:v>1155.4654</c:v>
                </c:pt>
                <c:pt idx="612">
                  <c:v>1155.2627</c:v>
                </c:pt>
                <c:pt idx="613">
                  <c:v>1154.6543999999999</c:v>
                </c:pt>
                <c:pt idx="614">
                  <c:v>1154.4009000000001</c:v>
                </c:pt>
                <c:pt idx="615">
                  <c:v>1154.5023000000001</c:v>
                </c:pt>
                <c:pt idx="616">
                  <c:v>1154.1981000000001</c:v>
                </c:pt>
                <c:pt idx="617">
                  <c:v>1153.7926</c:v>
                </c:pt>
                <c:pt idx="618">
                  <c:v>1153.6405</c:v>
                </c:pt>
                <c:pt idx="619">
                  <c:v>1153.0322000000001</c:v>
                </c:pt>
                <c:pt idx="620">
                  <c:v>1153.1335999999999</c:v>
                </c:pt>
                <c:pt idx="621">
                  <c:v>1152.9815000000001</c:v>
                </c:pt>
                <c:pt idx="622">
                  <c:v>1153.2856999999999</c:v>
                </c:pt>
                <c:pt idx="623">
                  <c:v>1153.0322000000001</c:v>
                </c:pt>
                <c:pt idx="624">
                  <c:v>1152.7281</c:v>
                </c:pt>
                <c:pt idx="625">
                  <c:v>1152.6267</c:v>
                </c:pt>
                <c:pt idx="626">
                  <c:v>1152.6774</c:v>
                </c:pt>
                <c:pt idx="627">
                  <c:v>1152.8295000000001</c:v>
                </c:pt>
                <c:pt idx="628">
                  <c:v>1152.3225</c:v>
                </c:pt>
                <c:pt idx="629">
                  <c:v>1152.7281</c:v>
                </c:pt>
                <c:pt idx="630">
                  <c:v>1152.3732</c:v>
                </c:pt>
                <c:pt idx="631">
                  <c:v>1152.1704999999999</c:v>
                </c:pt>
                <c:pt idx="632">
                  <c:v>1152.0183999999999</c:v>
                </c:pt>
                <c:pt idx="633">
                  <c:v>1152.1197999999999</c:v>
                </c:pt>
                <c:pt idx="634">
                  <c:v>1152.0690999999999</c:v>
                </c:pt>
                <c:pt idx="635">
                  <c:v>1152.3732</c:v>
                </c:pt>
                <c:pt idx="636">
                  <c:v>1151.9169999999999</c:v>
                </c:pt>
                <c:pt idx="637">
                  <c:v>1152.0690999999999</c:v>
                </c:pt>
                <c:pt idx="638">
                  <c:v>1151.8662999999999</c:v>
                </c:pt>
                <c:pt idx="639">
                  <c:v>1152.2212</c:v>
                </c:pt>
                <c:pt idx="640">
                  <c:v>1152.0690999999999</c:v>
                </c:pt>
                <c:pt idx="641">
                  <c:v>1151.8662999999999</c:v>
                </c:pt>
                <c:pt idx="642">
                  <c:v>1151.8662999999999</c:v>
                </c:pt>
                <c:pt idx="643">
                  <c:v>1151.7141999999999</c:v>
                </c:pt>
                <c:pt idx="644">
                  <c:v>1151.5115000000001</c:v>
                </c:pt>
                <c:pt idx="645">
                  <c:v>1151.5622000000001</c:v>
                </c:pt>
                <c:pt idx="646">
                  <c:v>1151.5115000000001</c:v>
                </c:pt>
                <c:pt idx="647">
                  <c:v>1151.4608000000001</c:v>
                </c:pt>
                <c:pt idx="648">
                  <c:v>1151.4101000000001</c:v>
                </c:pt>
                <c:pt idx="649">
                  <c:v>1150.9539</c:v>
                </c:pt>
                <c:pt idx="650">
                  <c:v>1151.5115000000001</c:v>
                </c:pt>
                <c:pt idx="651">
                  <c:v>1151.0046</c:v>
                </c:pt>
                <c:pt idx="652">
                  <c:v>1151.1566</c:v>
                </c:pt>
                <c:pt idx="653">
                  <c:v>1151.1059</c:v>
                </c:pt>
                <c:pt idx="654">
                  <c:v>1151.258</c:v>
                </c:pt>
                <c:pt idx="655">
                  <c:v>1151.258</c:v>
                </c:pt>
                <c:pt idx="656">
                  <c:v>1151.1566</c:v>
                </c:pt>
                <c:pt idx="657">
                  <c:v>1151.0552</c:v>
                </c:pt>
                <c:pt idx="658">
                  <c:v>1150.9539</c:v>
                </c:pt>
                <c:pt idx="659">
                  <c:v>1151.1059</c:v>
                </c:pt>
                <c:pt idx="660">
                  <c:v>1150.7511</c:v>
                </c:pt>
                <c:pt idx="661">
                  <c:v>1150.9032</c:v>
                </c:pt>
                <c:pt idx="662">
                  <c:v>1151.0046</c:v>
                </c:pt>
                <c:pt idx="663">
                  <c:v>1151.1566</c:v>
                </c:pt>
                <c:pt idx="664">
                  <c:v>1150.9032</c:v>
                </c:pt>
                <c:pt idx="665">
                  <c:v>1151.1566</c:v>
                </c:pt>
                <c:pt idx="666">
                  <c:v>1151.0552</c:v>
                </c:pt>
                <c:pt idx="667">
                  <c:v>1150.9539</c:v>
                </c:pt>
                <c:pt idx="668">
                  <c:v>1150.7003999999999</c:v>
                </c:pt>
                <c:pt idx="669">
                  <c:v>1150.9032</c:v>
                </c:pt>
                <c:pt idx="670">
                  <c:v>1151.0046</c:v>
                </c:pt>
                <c:pt idx="671">
                  <c:v>1150.9539</c:v>
                </c:pt>
                <c:pt idx="672">
                  <c:v>1150.4975999999999</c:v>
                </c:pt>
                <c:pt idx="673">
                  <c:v>1150.8018</c:v>
                </c:pt>
                <c:pt idx="674">
                  <c:v>1150.7003999999999</c:v>
                </c:pt>
                <c:pt idx="675">
                  <c:v>1150.4975999999999</c:v>
                </c:pt>
                <c:pt idx="676">
                  <c:v>1150.5482999999999</c:v>
                </c:pt>
                <c:pt idx="677">
                  <c:v>1150.1935000000001</c:v>
                </c:pt>
                <c:pt idx="678">
                  <c:v>1150.7511</c:v>
                </c:pt>
                <c:pt idx="679">
                  <c:v>1150.5482999999999</c:v>
                </c:pt>
                <c:pt idx="680">
                  <c:v>1150.2442000000001</c:v>
                </c:pt>
                <c:pt idx="681">
                  <c:v>1150.3963000000001</c:v>
                </c:pt>
                <c:pt idx="682">
                  <c:v>1150.5482999999999</c:v>
                </c:pt>
                <c:pt idx="683">
                  <c:v>1150.2949000000001</c:v>
                </c:pt>
                <c:pt idx="684">
                  <c:v>1150.3963000000001</c:v>
                </c:pt>
                <c:pt idx="685">
                  <c:v>1149.6866</c:v>
                </c:pt>
                <c:pt idx="686">
                  <c:v>1149.6866</c:v>
                </c:pt>
                <c:pt idx="687">
                  <c:v>1149.2809999999999</c:v>
                </c:pt>
                <c:pt idx="688">
                  <c:v>1149.94</c:v>
                </c:pt>
                <c:pt idx="689">
                  <c:v>1149.5852</c:v>
                </c:pt>
                <c:pt idx="690">
                  <c:v>1150.1428000000001</c:v>
                </c:pt>
                <c:pt idx="691">
                  <c:v>1150.3963000000001</c:v>
                </c:pt>
                <c:pt idx="692">
                  <c:v>1149.4331</c:v>
                </c:pt>
                <c:pt idx="693">
                  <c:v>1149.5345</c:v>
                </c:pt>
                <c:pt idx="694">
                  <c:v>1149.7373</c:v>
                </c:pt>
                <c:pt idx="695">
                  <c:v>1149.6866</c:v>
                </c:pt>
                <c:pt idx="696">
                  <c:v>1149.788</c:v>
                </c:pt>
                <c:pt idx="697">
                  <c:v>1149.6359</c:v>
                </c:pt>
                <c:pt idx="698">
                  <c:v>1149.6866</c:v>
                </c:pt>
                <c:pt idx="699">
                  <c:v>1149.3824</c:v>
                </c:pt>
                <c:pt idx="700">
                  <c:v>1149.5345</c:v>
                </c:pt>
                <c:pt idx="701">
                  <c:v>1150.1428000000001</c:v>
                </c:pt>
                <c:pt idx="702">
                  <c:v>1150.0921000000001</c:v>
                </c:pt>
                <c:pt idx="703">
                  <c:v>1149.3317</c:v>
                </c:pt>
                <c:pt idx="704">
                  <c:v>1149.6359</c:v>
                </c:pt>
                <c:pt idx="705">
                  <c:v>1149.6359</c:v>
                </c:pt>
                <c:pt idx="706">
                  <c:v>1149.4331</c:v>
                </c:pt>
                <c:pt idx="707">
                  <c:v>1150.1428000000001</c:v>
                </c:pt>
                <c:pt idx="708">
                  <c:v>1149.1796999999999</c:v>
                </c:pt>
                <c:pt idx="709">
                  <c:v>1149.788</c:v>
                </c:pt>
                <c:pt idx="710">
                  <c:v>1149.6866</c:v>
                </c:pt>
                <c:pt idx="711">
                  <c:v>1149.0782999999999</c:v>
                </c:pt>
                <c:pt idx="712">
                  <c:v>1149.2302999999999</c:v>
                </c:pt>
                <c:pt idx="713">
                  <c:v>1149.8386</c:v>
                </c:pt>
                <c:pt idx="714">
                  <c:v>1149.3824</c:v>
                </c:pt>
                <c:pt idx="715">
                  <c:v>1149.4838</c:v>
                </c:pt>
                <c:pt idx="716">
                  <c:v>1149.788</c:v>
                </c:pt>
                <c:pt idx="717">
                  <c:v>1148.9262000000001</c:v>
                </c:pt>
                <c:pt idx="718">
                  <c:v>1149.788</c:v>
                </c:pt>
                <c:pt idx="719">
                  <c:v>1149.5852</c:v>
                </c:pt>
                <c:pt idx="720">
                  <c:v>1149.5852</c:v>
                </c:pt>
                <c:pt idx="721">
                  <c:v>1149.4331</c:v>
                </c:pt>
                <c:pt idx="722">
                  <c:v>1150.1428000000001</c:v>
                </c:pt>
                <c:pt idx="723">
                  <c:v>1150.4975999999999</c:v>
                </c:pt>
                <c:pt idx="724">
                  <c:v>1151.2073</c:v>
                </c:pt>
                <c:pt idx="725">
                  <c:v>1151.9676999999999</c:v>
                </c:pt>
                <c:pt idx="726">
                  <c:v>1152.3225</c:v>
                </c:pt>
                <c:pt idx="727">
                  <c:v>1152.4746</c:v>
                </c:pt>
                <c:pt idx="728">
                  <c:v>1152.8801000000001</c:v>
                </c:pt>
                <c:pt idx="729">
                  <c:v>1152.8295000000001</c:v>
                </c:pt>
                <c:pt idx="730">
                  <c:v>1153.4884999999999</c:v>
                </c:pt>
                <c:pt idx="731">
                  <c:v>1153.1842999999999</c:v>
                </c:pt>
                <c:pt idx="732">
                  <c:v>1154.2995000000001</c:v>
                </c:pt>
                <c:pt idx="733">
                  <c:v>1154.2995000000001</c:v>
                </c:pt>
                <c:pt idx="734">
                  <c:v>1153.9954</c:v>
                </c:pt>
                <c:pt idx="735">
                  <c:v>1154.7050999999999</c:v>
                </c:pt>
                <c:pt idx="736">
                  <c:v>1154.7050999999999</c:v>
                </c:pt>
                <c:pt idx="737">
                  <c:v>1154.2488000000001</c:v>
                </c:pt>
                <c:pt idx="738">
                  <c:v>1154.7556999999999</c:v>
                </c:pt>
                <c:pt idx="739">
                  <c:v>1154.7050999999999</c:v>
                </c:pt>
                <c:pt idx="740">
                  <c:v>1154.4009000000001</c:v>
                </c:pt>
                <c:pt idx="741">
                  <c:v>1155.0599</c:v>
                </c:pt>
                <c:pt idx="742">
                  <c:v>1156.0736999999999</c:v>
                </c:pt>
                <c:pt idx="743">
                  <c:v>1155.1106</c:v>
                </c:pt>
                <c:pt idx="744">
                  <c:v>1154.5023000000001</c:v>
                </c:pt>
                <c:pt idx="745">
                  <c:v>1154.4009000000001</c:v>
                </c:pt>
                <c:pt idx="746">
                  <c:v>1154.6543999999999</c:v>
                </c:pt>
                <c:pt idx="747">
                  <c:v>1155.0599</c:v>
                </c:pt>
                <c:pt idx="748">
                  <c:v>1155.1613</c:v>
                </c:pt>
                <c:pt idx="749">
                  <c:v>1155.1106</c:v>
                </c:pt>
                <c:pt idx="750">
                  <c:v>1155.6175000000001</c:v>
                </c:pt>
                <c:pt idx="751">
                  <c:v>1154.9078</c:v>
                </c:pt>
                <c:pt idx="752">
                  <c:v>1155.2627</c:v>
                </c:pt>
                <c:pt idx="753">
                  <c:v>1155.6682000000001</c:v>
                </c:pt>
                <c:pt idx="754">
                  <c:v>1155.0092</c:v>
                </c:pt>
                <c:pt idx="755">
                  <c:v>1155.1106</c:v>
                </c:pt>
                <c:pt idx="756">
                  <c:v>1155.9722999999999</c:v>
                </c:pt>
                <c:pt idx="757">
                  <c:v>1155.5668000000001</c:v>
                </c:pt>
                <c:pt idx="758">
                  <c:v>1155.6175000000001</c:v>
                </c:pt>
                <c:pt idx="759">
                  <c:v>1156.3779</c:v>
                </c:pt>
                <c:pt idx="760">
                  <c:v>1155.8203000000001</c:v>
                </c:pt>
                <c:pt idx="761">
                  <c:v>1155.8710000000001</c:v>
                </c:pt>
                <c:pt idx="762">
                  <c:v>1156.1243999999999</c:v>
                </c:pt>
                <c:pt idx="763">
                  <c:v>1155.4654</c:v>
                </c:pt>
                <c:pt idx="764">
                  <c:v>1155.212</c:v>
                </c:pt>
                <c:pt idx="765">
                  <c:v>1154.8570999999999</c:v>
                </c:pt>
                <c:pt idx="766">
                  <c:v>1155.212</c:v>
                </c:pt>
                <c:pt idx="767">
                  <c:v>1155.364</c:v>
                </c:pt>
                <c:pt idx="768">
                  <c:v>1154.8570999999999</c:v>
                </c:pt>
                <c:pt idx="769">
                  <c:v>1155.0599</c:v>
                </c:pt>
                <c:pt idx="770">
                  <c:v>1155.1613</c:v>
                </c:pt>
                <c:pt idx="771">
                  <c:v>1155.5668000000001</c:v>
                </c:pt>
                <c:pt idx="772">
                  <c:v>1155.2627</c:v>
                </c:pt>
                <c:pt idx="773">
                  <c:v>1155.4654</c:v>
                </c:pt>
                <c:pt idx="774">
                  <c:v>1155.3134</c:v>
                </c:pt>
                <c:pt idx="775">
                  <c:v>1155.1613</c:v>
                </c:pt>
                <c:pt idx="776">
                  <c:v>1155.3134</c:v>
                </c:pt>
                <c:pt idx="777">
                  <c:v>1155.5161000000001</c:v>
                </c:pt>
                <c:pt idx="778">
                  <c:v>1155.9217000000001</c:v>
                </c:pt>
                <c:pt idx="779">
                  <c:v>1154.6543999999999</c:v>
                </c:pt>
                <c:pt idx="780">
                  <c:v>1155.212</c:v>
                </c:pt>
                <c:pt idx="781">
                  <c:v>1155.364</c:v>
                </c:pt>
                <c:pt idx="782">
                  <c:v>1155.3134</c:v>
                </c:pt>
                <c:pt idx="783">
                  <c:v>1155.1613</c:v>
                </c:pt>
                <c:pt idx="784">
                  <c:v>1155.5668000000001</c:v>
                </c:pt>
                <c:pt idx="785">
                  <c:v>1155.5668000000001</c:v>
                </c:pt>
                <c:pt idx="786">
                  <c:v>1155.4147</c:v>
                </c:pt>
                <c:pt idx="787">
                  <c:v>1155.1106</c:v>
                </c:pt>
                <c:pt idx="788">
                  <c:v>1155.364</c:v>
                </c:pt>
                <c:pt idx="789">
                  <c:v>1155.1106</c:v>
                </c:pt>
                <c:pt idx="790">
                  <c:v>1155.1106</c:v>
                </c:pt>
                <c:pt idx="791">
                  <c:v>1154.8570999999999</c:v>
                </c:pt>
                <c:pt idx="792">
                  <c:v>1155.4654</c:v>
                </c:pt>
                <c:pt idx="793">
                  <c:v>1155.4147</c:v>
                </c:pt>
                <c:pt idx="794">
                  <c:v>1155.5161000000001</c:v>
                </c:pt>
                <c:pt idx="795">
                  <c:v>1155.4147</c:v>
                </c:pt>
                <c:pt idx="796">
                  <c:v>1155.4147</c:v>
                </c:pt>
                <c:pt idx="797">
                  <c:v>1155.364</c:v>
                </c:pt>
                <c:pt idx="798">
                  <c:v>1155.212</c:v>
                </c:pt>
                <c:pt idx="799">
                  <c:v>1155.0092</c:v>
                </c:pt>
                <c:pt idx="800">
                  <c:v>1154.9585</c:v>
                </c:pt>
                <c:pt idx="801">
                  <c:v>1155.0092</c:v>
                </c:pt>
                <c:pt idx="802">
                  <c:v>1155.212</c:v>
                </c:pt>
                <c:pt idx="803">
                  <c:v>1154.4516000000001</c:v>
                </c:pt>
                <c:pt idx="804">
                  <c:v>1155.1613</c:v>
                </c:pt>
                <c:pt idx="805">
                  <c:v>1155.5161000000001</c:v>
                </c:pt>
                <c:pt idx="806">
                  <c:v>1155.3134</c:v>
                </c:pt>
                <c:pt idx="807">
                  <c:v>1155.4654</c:v>
                </c:pt>
                <c:pt idx="808">
                  <c:v>1155.4147</c:v>
                </c:pt>
                <c:pt idx="809">
                  <c:v>1155.3134</c:v>
                </c:pt>
                <c:pt idx="810">
                  <c:v>1155.5668000000001</c:v>
                </c:pt>
                <c:pt idx="811">
                  <c:v>1155.6682000000001</c:v>
                </c:pt>
                <c:pt idx="812">
                  <c:v>1155.4147</c:v>
                </c:pt>
                <c:pt idx="813">
                  <c:v>1155.364</c:v>
                </c:pt>
                <c:pt idx="814">
                  <c:v>1155.1106</c:v>
                </c:pt>
                <c:pt idx="815">
                  <c:v>1155.3134</c:v>
                </c:pt>
                <c:pt idx="816">
                  <c:v>1155.1613</c:v>
                </c:pt>
                <c:pt idx="817">
                  <c:v>1154.8570999999999</c:v>
                </c:pt>
                <c:pt idx="818">
                  <c:v>1155.3134</c:v>
                </c:pt>
                <c:pt idx="819">
                  <c:v>1155.212</c:v>
                </c:pt>
                <c:pt idx="820">
                  <c:v>1155.5668000000001</c:v>
                </c:pt>
                <c:pt idx="821">
                  <c:v>1155.7189000000001</c:v>
                </c:pt>
                <c:pt idx="822">
                  <c:v>1156.0736999999999</c:v>
                </c:pt>
                <c:pt idx="823">
                  <c:v>1155.0599</c:v>
                </c:pt>
                <c:pt idx="824">
                  <c:v>1155.0599</c:v>
                </c:pt>
                <c:pt idx="825">
                  <c:v>1155.4147</c:v>
                </c:pt>
                <c:pt idx="826">
                  <c:v>1155.4654</c:v>
                </c:pt>
                <c:pt idx="827">
                  <c:v>1155.0092</c:v>
                </c:pt>
                <c:pt idx="828">
                  <c:v>1155.2627</c:v>
                </c:pt>
                <c:pt idx="829">
                  <c:v>1155.6682000000001</c:v>
                </c:pt>
                <c:pt idx="830">
                  <c:v>1155.4654</c:v>
                </c:pt>
                <c:pt idx="831">
                  <c:v>1155.2627</c:v>
                </c:pt>
                <c:pt idx="832">
                  <c:v>1155.5161000000001</c:v>
                </c:pt>
                <c:pt idx="833">
                  <c:v>1155.2627</c:v>
                </c:pt>
                <c:pt idx="834">
                  <c:v>1155.1613</c:v>
                </c:pt>
                <c:pt idx="835">
                  <c:v>1155.4147</c:v>
                </c:pt>
                <c:pt idx="836">
                  <c:v>1155.2627</c:v>
                </c:pt>
                <c:pt idx="837">
                  <c:v>1155.3134</c:v>
                </c:pt>
                <c:pt idx="838">
                  <c:v>1155.2627</c:v>
                </c:pt>
                <c:pt idx="839">
                  <c:v>1154.6543999999999</c:v>
                </c:pt>
                <c:pt idx="840">
                  <c:v>1155.364</c:v>
                </c:pt>
                <c:pt idx="841">
                  <c:v>1155.6175000000001</c:v>
                </c:pt>
                <c:pt idx="842">
                  <c:v>1156.4286</c:v>
                </c:pt>
                <c:pt idx="843">
                  <c:v>1157.1383000000001</c:v>
                </c:pt>
                <c:pt idx="844">
                  <c:v>1157.7465999999999</c:v>
                </c:pt>
                <c:pt idx="845">
                  <c:v>1157.5437999999999</c:v>
                </c:pt>
                <c:pt idx="846">
                  <c:v>1156.8848</c:v>
                </c:pt>
                <c:pt idx="847">
                  <c:v>1156.3271999999999</c:v>
                </c:pt>
                <c:pt idx="848">
                  <c:v>1155.9722999999999</c:v>
                </c:pt>
                <c:pt idx="849">
                  <c:v>1155.6682000000001</c:v>
                </c:pt>
                <c:pt idx="850">
                  <c:v>1155.7189000000001</c:v>
                </c:pt>
                <c:pt idx="851">
                  <c:v>1155.4654</c:v>
                </c:pt>
                <c:pt idx="852">
                  <c:v>1154.9078</c:v>
                </c:pt>
                <c:pt idx="853">
                  <c:v>1154.4516000000001</c:v>
                </c:pt>
                <c:pt idx="854">
                  <c:v>1154.5023000000001</c:v>
                </c:pt>
                <c:pt idx="855">
                  <c:v>1153.7926</c:v>
                </c:pt>
                <c:pt idx="856">
                  <c:v>1153.6912</c:v>
                </c:pt>
                <c:pt idx="857">
                  <c:v>1153.7926</c:v>
                </c:pt>
                <c:pt idx="858">
                  <c:v>1154.3502000000001</c:v>
                </c:pt>
                <c:pt idx="859">
                  <c:v>1154.1474000000001</c:v>
                </c:pt>
                <c:pt idx="860">
                  <c:v>1154.1981000000001</c:v>
                </c:pt>
                <c:pt idx="861">
                  <c:v>1154.0968</c:v>
                </c:pt>
                <c:pt idx="862">
                  <c:v>1154.2995000000001</c:v>
                </c:pt>
                <c:pt idx="863">
                  <c:v>1154.8063999999999</c:v>
                </c:pt>
                <c:pt idx="864">
                  <c:v>1154.2488000000001</c:v>
                </c:pt>
                <c:pt idx="865">
                  <c:v>1154.4516000000001</c:v>
                </c:pt>
                <c:pt idx="866">
                  <c:v>1154.8570999999999</c:v>
                </c:pt>
                <c:pt idx="867">
                  <c:v>1155.1613</c:v>
                </c:pt>
                <c:pt idx="868">
                  <c:v>1155.1106</c:v>
                </c:pt>
                <c:pt idx="869">
                  <c:v>1155.4147</c:v>
                </c:pt>
                <c:pt idx="870">
                  <c:v>1155.8710000000001</c:v>
                </c:pt>
                <c:pt idx="871">
                  <c:v>1154.8570999999999</c:v>
                </c:pt>
                <c:pt idx="872">
                  <c:v>1151.258</c:v>
                </c:pt>
                <c:pt idx="873">
                  <c:v>1147.6588999999999</c:v>
                </c:pt>
                <c:pt idx="874">
                  <c:v>1145.8847000000001</c:v>
                </c:pt>
                <c:pt idx="875">
                  <c:v>1145.8340000000001</c:v>
                </c:pt>
                <c:pt idx="876">
                  <c:v>1145.9861000000001</c:v>
                </c:pt>
                <c:pt idx="877">
                  <c:v>1145.3778</c:v>
                </c:pt>
                <c:pt idx="878">
                  <c:v>1143.0966000000001</c:v>
                </c:pt>
                <c:pt idx="879">
                  <c:v>1140.6126999999999</c:v>
                </c:pt>
                <c:pt idx="880">
                  <c:v>1138.1288</c:v>
                </c:pt>
                <c:pt idx="881">
                  <c:v>1150.1428000000001</c:v>
                </c:pt>
                <c:pt idx="882">
                  <c:v>1149.3824</c:v>
                </c:pt>
                <c:pt idx="883">
                  <c:v>1149.2809999999999</c:v>
                </c:pt>
                <c:pt idx="884">
                  <c:v>1149.0782999999999</c:v>
                </c:pt>
                <c:pt idx="885">
                  <c:v>1149.5852</c:v>
                </c:pt>
                <c:pt idx="886">
                  <c:v>1149.4838</c:v>
                </c:pt>
                <c:pt idx="887">
                  <c:v>1149.0782999999999</c:v>
                </c:pt>
                <c:pt idx="888">
                  <c:v>1148.9262000000001</c:v>
                </c:pt>
                <c:pt idx="889">
                  <c:v>1149.5345</c:v>
                </c:pt>
                <c:pt idx="890">
                  <c:v>1149.3824</c:v>
                </c:pt>
                <c:pt idx="891">
                  <c:v>1149.4331</c:v>
                </c:pt>
                <c:pt idx="892">
                  <c:v>1149.6359</c:v>
                </c:pt>
                <c:pt idx="893">
                  <c:v>1149.8893</c:v>
                </c:pt>
                <c:pt idx="894">
                  <c:v>1149.5345</c:v>
                </c:pt>
                <c:pt idx="895">
                  <c:v>1148.3686</c:v>
                </c:pt>
                <c:pt idx="896">
                  <c:v>1149.2302999999999</c:v>
                </c:pt>
                <c:pt idx="897">
                  <c:v>1149.5852</c:v>
                </c:pt>
                <c:pt idx="898">
                  <c:v>1149.5345</c:v>
                </c:pt>
                <c:pt idx="899">
                  <c:v>1148.7741000000001</c:v>
                </c:pt>
                <c:pt idx="900">
                  <c:v>1149.6359</c:v>
                </c:pt>
                <c:pt idx="901">
                  <c:v>1149.1796999999999</c:v>
                </c:pt>
                <c:pt idx="902">
                  <c:v>1149.5852</c:v>
                </c:pt>
                <c:pt idx="903">
                  <c:v>1149.1796999999999</c:v>
                </c:pt>
                <c:pt idx="904">
                  <c:v>1149.94</c:v>
                </c:pt>
                <c:pt idx="905">
                  <c:v>1149.9907000000001</c:v>
                </c:pt>
                <c:pt idx="906">
                  <c:v>1149.5345</c:v>
                </c:pt>
                <c:pt idx="907">
                  <c:v>1149.2302999999999</c:v>
                </c:pt>
                <c:pt idx="908">
                  <c:v>1149.4838</c:v>
                </c:pt>
                <c:pt idx="909">
                  <c:v>1149.788</c:v>
                </c:pt>
                <c:pt idx="910">
                  <c:v>1149.5852</c:v>
                </c:pt>
                <c:pt idx="911">
                  <c:v>1149.4331</c:v>
                </c:pt>
                <c:pt idx="912">
                  <c:v>1149.3317</c:v>
                </c:pt>
                <c:pt idx="913">
                  <c:v>1149.6359</c:v>
                </c:pt>
                <c:pt idx="914">
                  <c:v>1149.2302999999999</c:v>
                </c:pt>
                <c:pt idx="915">
                  <c:v>1149.4838</c:v>
                </c:pt>
                <c:pt idx="916">
                  <c:v>1149.2809999999999</c:v>
                </c:pt>
                <c:pt idx="917">
                  <c:v>1149.3317</c:v>
                </c:pt>
                <c:pt idx="918">
                  <c:v>1149.4331</c:v>
                </c:pt>
                <c:pt idx="919">
                  <c:v>1149.4838</c:v>
                </c:pt>
                <c:pt idx="920">
                  <c:v>1149.4838</c:v>
                </c:pt>
                <c:pt idx="921">
                  <c:v>1149.5345</c:v>
                </c:pt>
                <c:pt idx="922">
                  <c:v>1149.6359</c:v>
                </c:pt>
                <c:pt idx="923">
                  <c:v>1149.5345</c:v>
                </c:pt>
                <c:pt idx="924">
                  <c:v>1149.5345</c:v>
                </c:pt>
                <c:pt idx="925">
                  <c:v>1149.6866</c:v>
                </c:pt>
                <c:pt idx="926">
                  <c:v>1149.0782999999999</c:v>
                </c:pt>
                <c:pt idx="927">
                  <c:v>1149.0275999999999</c:v>
                </c:pt>
                <c:pt idx="928">
                  <c:v>1149.4331</c:v>
                </c:pt>
                <c:pt idx="929">
                  <c:v>1149.6359</c:v>
                </c:pt>
                <c:pt idx="930">
                  <c:v>1149.9907000000001</c:v>
                </c:pt>
                <c:pt idx="931">
                  <c:v>1148.8755000000001</c:v>
                </c:pt>
                <c:pt idx="932">
                  <c:v>1149.788</c:v>
                </c:pt>
                <c:pt idx="933">
                  <c:v>1149.0275999999999</c:v>
                </c:pt>
                <c:pt idx="934">
                  <c:v>1149.3824</c:v>
                </c:pt>
                <c:pt idx="935">
                  <c:v>1149.3317</c:v>
                </c:pt>
                <c:pt idx="936">
                  <c:v>1149.4838</c:v>
                </c:pt>
                <c:pt idx="937">
                  <c:v>1149.0782999999999</c:v>
                </c:pt>
                <c:pt idx="938">
                  <c:v>1149.2809999999999</c:v>
                </c:pt>
                <c:pt idx="939">
                  <c:v>1149.1796999999999</c:v>
                </c:pt>
                <c:pt idx="940">
                  <c:v>1149.4331</c:v>
                </c:pt>
                <c:pt idx="941">
                  <c:v>1149.3824</c:v>
                </c:pt>
                <c:pt idx="942">
                  <c:v>1149.0275999999999</c:v>
                </c:pt>
                <c:pt idx="943">
                  <c:v>1148.6220000000001</c:v>
                </c:pt>
                <c:pt idx="944">
                  <c:v>1148.47</c:v>
                </c:pt>
                <c:pt idx="945">
                  <c:v>1148.6727000000001</c:v>
                </c:pt>
                <c:pt idx="946">
                  <c:v>1148.6727000000001</c:v>
                </c:pt>
                <c:pt idx="947">
                  <c:v>1148.7234000000001</c:v>
                </c:pt>
                <c:pt idx="948">
                  <c:v>1148.47</c:v>
                </c:pt>
                <c:pt idx="949">
                  <c:v>1148.3686</c:v>
                </c:pt>
                <c:pt idx="950">
                  <c:v>1149.0275999999999</c:v>
                </c:pt>
                <c:pt idx="951">
                  <c:v>1149.5852</c:v>
                </c:pt>
                <c:pt idx="952">
                  <c:v>1149.8386</c:v>
                </c:pt>
                <c:pt idx="953">
                  <c:v>1150.1935000000001</c:v>
                </c:pt>
                <c:pt idx="954">
                  <c:v>1150.2442000000001</c:v>
                </c:pt>
                <c:pt idx="955">
                  <c:v>1149.94</c:v>
                </c:pt>
                <c:pt idx="956">
                  <c:v>1149.9907000000001</c:v>
                </c:pt>
                <c:pt idx="957">
                  <c:v>1149.94</c:v>
                </c:pt>
                <c:pt idx="958">
                  <c:v>1150.0921000000001</c:v>
                </c:pt>
                <c:pt idx="959">
                  <c:v>1149.6866</c:v>
                </c:pt>
                <c:pt idx="960">
                  <c:v>1149.9907000000001</c:v>
                </c:pt>
                <c:pt idx="961">
                  <c:v>1150.2442000000001</c:v>
                </c:pt>
                <c:pt idx="962">
                  <c:v>1151.1059</c:v>
                </c:pt>
                <c:pt idx="963">
                  <c:v>1150.9539</c:v>
                </c:pt>
                <c:pt idx="964">
                  <c:v>1151.4101000000001</c:v>
                </c:pt>
                <c:pt idx="965">
                  <c:v>1151.9676999999999</c:v>
                </c:pt>
                <c:pt idx="966">
                  <c:v>1152.3225</c:v>
                </c:pt>
                <c:pt idx="967">
                  <c:v>1152.6267</c:v>
                </c:pt>
                <c:pt idx="968">
                  <c:v>1153.1335999999999</c:v>
                </c:pt>
                <c:pt idx="969">
                  <c:v>1153.2856999999999</c:v>
                </c:pt>
                <c:pt idx="970">
                  <c:v>1153.7926</c:v>
                </c:pt>
                <c:pt idx="971">
                  <c:v>1154.0461</c:v>
                </c:pt>
                <c:pt idx="972">
                  <c:v>1153.5898</c:v>
                </c:pt>
                <c:pt idx="973">
                  <c:v>1151.9676999999999</c:v>
                </c:pt>
                <c:pt idx="974">
                  <c:v>1151.3087</c:v>
                </c:pt>
                <c:pt idx="975">
                  <c:v>1150.7003999999999</c:v>
                </c:pt>
                <c:pt idx="976">
                  <c:v>1149.3317</c:v>
                </c:pt>
                <c:pt idx="977">
                  <c:v>1148.5713000000001</c:v>
                </c:pt>
                <c:pt idx="978">
                  <c:v>1147.8109999999999</c:v>
                </c:pt>
                <c:pt idx="979">
                  <c:v>1146.8478</c:v>
                </c:pt>
                <c:pt idx="980">
                  <c:v>1145.9354000000001</c:v>
                </c:pt>
                <c:pt idx="981">
                  <c:v>1144.7695000000001</c:v>
                </c:pt>
                <c:pt idx="982">
                  <c:v>1144.4653000000001</c:v>
                </c:pt>
                <c:pt idx="983">
                  <c:v>1142.9446</c:v>
                </c:pt>
                <c:pt idx="984">
                  <c:v>1141.4745</c:v>
                </c:pt>
                <c:pt idx="985">
                  <c:v>1140.2579000000001</c:v>
                </c:pt>
                <c:pt idx="986">
                  <c:v>1138.8385000000001</c:v>
                </c:pt>
                <c:pt idx="987">
                  <c:v>1137.8246999999999</c:v>
                </c:pt>
                <c:pt idx="988">
                  <c:v>1136.9629</c:v>
                </c:pt>
                <c:pt idx="989">
                  <c:v>1135.6449</c:v>
                </c:pt>
                <c:pt idx="990">
                  <c:v>1135.0365999999999</c:v>
                </c:pt>
                <c:pt idx="991">
                  <c:v>1133.2117000000001</c:v>
                </c:pt>
                <c:pt idx="992">
                  <c:v>1132.7048</c:v>
                </c:pt>
                <c:pt idx="993">
                  <c:v>1131.691</c:v>
                </c:pt>
                <c:pt idx="994">
                  <c:v>1131.1840999999999</c:v>
                </c:pt>
                <c:pt idx="995">
                  <c:v>1130.6772000000001</c:v>
                </c:pt>
                <c:pt idx="996">
                  <c:v>1130.1702</c:v>
                </c:pt>
                <c:pt idx="997">
                  <c:v>1129.5111999999999</c:v>
                </c:pt>
                <c:pt idx="998">
                  <c:v>1128.7509</c:v>
                </c:pt>
                <c:pt idx="999">
                  <c:v>1127.585</c:v>
                </c:pt>
                <c:pt idx="1000">
                  <c:v>1126.4697000000001</c:v>
                </c:pt>
                <c:pt idx="1001">
                  <c:v>1126.0135</c:v>
                </c:pt>
                <c:pt idx="1002">
                  <c:v>1125.6079999999999</c:v>
                </c:pt>
                <c:pt idx="1003">
                  <c:v>1124.3407</c:v>
                </c:pt>
                <c:pt idx="1004">
                  <c:v>1123.3775000000001</c:v>
                </c:pt>
                <c:pt idx="1005">
                  <c:v>1122.8706</c:v>
                </c:pt>
                <c:pt idx="1006">
                  <c:v>1163.5761</c:v>
                </c:pt>
                <c:pt idx="1007">
                  <c:v>1162.4102</c:v>
                </c:pt>
                <c:pt idx="1008">
                  <c:v>1163.1705999999999</c:v>
                </c:pt>
                <c:pt idx="1009">
                  <c:v>1162.2074</c:v>
                </c:pt>
                <c:pt idx="1010">
                  <c:v>1161.9032999999999</c:v>
                </c:pt>
                <c:pt idx="1011">
                  <c:v>1161.8525999999999</c:v>
                </c:pt>
                <c:pt idx="1012">
                  <c:v>1161.8525999999999</c:v>
                </c:pt>
                <c:pt idx="1013">
                  <c:v>1162.4102</c:v>
                </c:pt>
                <c:pt idx="1014">
                  <c:v>1161.8525999999999</c:v>
                </c:pt>
                <c:pt idx="1015">
                  <c:v>1160.6867</c:v>
                </c:pt>
                <c:pt idx="1016">
                  <c:v>1158.8617999999999</c:v>
                </c:pt>
                <c:pt idx="1017">
                  <c:v>1158.3042</c:v>
                </c:pt>
                <c:pt idx="1018">
                  <c:v>1158.7603999999999</c:v>
                </c:pt>
                <c:pt idx="1019">
                  <c:v>1158.2028</c:v>
                </c:pt>
                <c:pt idx="1020">
                  <c:v>1158.4562000000001</c:v>
                </c:pt>
                <c:pt idx="1021">
                  <c:v>1158.6590000000001</c:v>
                </c:pt>
                <c:pt idx="1022">
                  <c:v>1158.5069000000001</c:v>
                </c:pt>
                <c:pt idx="1023">
                  <c:v>1158.4562000000001</c:v>
                </c:pt>
                <c:pt idx="1024">
                  <c:v>1158.5069000000001</c:v>
                </c:pt>
                <c:pt idx="1025">
                  <c:v>1158.5069000000001</c:v>
                </c:pt>
                <c:pt idx="1026">
                  <c:v>1159.0645</c:v>
                </c:pt>
                <c:pt idx="1027">
                  <c:v>1158.4056</c:v>
                </c:pt>
                <c:pt idx="1028">
                  <c:v>1159.0645</c:v>
                </c:pt>
                <c:pt idx="1029">
                  <c:v>1158.6083000000001</c:v>
                </c:pt>
                <c:pt idx="1030">
                  <c:v>1158.3042</c:v>
                </c:pt>
                <c:pt idx="1031">
                  <c:v>1158</c:v>
                </c:pt>
                <c:pt idx="1032">
                  <c:v>1158.6590000000001</c:v>
                </c:pt>
                <c:pt idx="1033">
                  <c:v>1157.9493</c:v>
                </c:pt>
                <c:pt idx="1034">
                  <c:v>1158.3549</c:v>
                </c:pt>
                <c:pt idx="1035">
                  <c:v>1158.1521</c:v>
                </c:pt>
                <c:pt idx="1036">
                  <c:v>1158</c:v>
                </c:pt>
                <c:pt idx="1037">
                  <c:v>1157.8479</c:v>
                </c:pt>
                <c:pt idx="1038">
                  <c:v>1157.8479</c:v>
                </c:pt>
                <c:pt idx="1039">
                  <c:v>1158.1014</c:v>
                </c:pt>
                <c:pt idx="1040">
                  <c:v>1157.8986</c:v>
                </c:pt>
                <c:pt idx="1041">
                  <c:v>1157.6958999999999</c:v>
                </c:pt>
                <c:pt idx="1042">
                  <c:v>1158.3042</c:v>
                </c:pt>
                <c:pt idx="1043">
                  <c:v>1157.4930999999999</c:v>
                </c:pt>
                <c:pt idx="1044">
                  <c:v>1157.6958999999999</c:v>
                </c:pt>
                <c:pt idx="1045">
                  <c:v>1157.2902999999999</c:v>
                </c:pt>
                <c:pt idx="1046">
                  <c:v>1157.1383000000001</c:v>
                </c:pt>
                <c:pt idx="1047">
                  <c:v>1157.2902999999999</c:v>
                </c:pt>
                <c:pt idx="1048">
                  <c:v>1157.6451999999999</c:v>
                </c:pt>
                <c:pt idx="1049">
                  <c:v>1157.3409999999999</c:v>
                </c:pt>
                <c:pt idx="1050">
                  <c:v>1157.3916999999999</c:v>
                </c:pt>
                <c:pt idx="1051">
                  <c:v>1157.1890000000001</c:v>
                </c:pt>
                <c:pt idx="1052">
                  <c:v>1157.5437999999999</c:v>
                </c:pt>
                <c:pt idx="1053">
                  <c:v>1157.6958999999999</c:v>
                </c:pt>
                <c:pt idx="1054">
                  <c:v>1157.5437999999999</c:v>
                </c:pt>
                <c:pt idx="1055">
                  <c:v>1157.2902999999999</c:v>
                </c:pt>
                <c:pt idx="1056">
                  <c:v>1157.0369000000001</c:v>
                </c:pt>
                <c:pt idx="1057">
                  <c:v>1157.4423999999999</c:v>
                </c:pt>
                <c:pt idx="1058">
                  <c:v>1156.6313</c:v>
                </c:pt>
                <c:pt idx="1059">
                  <c:v>1157.3409999999999</c:v>
                </c:pt>
                <c:pt idx="1060">
                  <c:v>1157.5437999999999</c:v>
                </c:pt>
                <c:pt idx="1061">
                  <c:v>1158.3042</c:v>
                </c:pt>
                <c:pt idx="1062">
                  <c:v>1158.3549</c:v>
                </c:pt>
                <c:pt idx="1063">
                  <c:v>1156.5806</c:v>
                </c:pt>
                <c:pt idx="1064">
                  <c:v>1156.2257999999999</c:v>
                </c:pt>
                <c:pt idx="1065">
                  <c:v>1155.7696000000001</c:v>
                </c:pt>
                <c:pt idx="1066">
                  <c:v>1156.1243999999999</c:v>
                </c:pt>
                <c:pt idx="1067">
                  <c:v>1156.53</c:v>
                </c:pt>
                <c:pt idx="1068">
                  <c:v>1156.7327</c:v>
                </c:pt>
                <c:pt idx="1069">
                  <c:v>1156.4793</c:v>
                </c:pt>
                <c:pt idx="1070">
                  <c:v>1157.2902999999999</c:v>
                </c:pt>
                <c:pt idx="1071">
                  <c:v>1156.7834</c:v>
                </c:pt>
                <c:pt idx="1072">
                  <c:v>1156.5806</c:v>
                </c:pt>
                <c:pt idx="1073">
                  <c:v>1156.2257999999999</c:v>
                </c:pt>
                <c:pt idx="1074">
                  <c:v>1156.8341</c:v>
                </c:pt>
                <c:pt idx="1075">
                  <c:v>1157.1890000000001</c:v>
                </c:pt>
                <c:pt idx="1076">
                  <c:v>1156.9862000000001</c:v>
                </c:pt>
                <c:pt idx="1077">
                  <c:v>1156.7327</c:v>
                </c:pt>
                <c:pt idx="1078">
                  <c:v>1156.8848</c:v>
                </c:pt>
                <c:pt idx="1079">
                  <c:v>1156.7834</c:v>
                </c:pt>
                <c:pt idx="1080">
                  <c:v>1156.5806</c:v>
                </c:pt>
                <c:pt idx="1081">
                  <c:v>1157.4930999999999</c:v>
                </c:pt>
                <c:pt idx="1082">
                  <c:v>1159.1152</c:v>
                </c:pt>
                <c:pt idx="1083">
                  <c:v>1158.8617999999999</c:v>
                </c:pt>
                <c:pt idx="1084">
                  <c:v>1159.5715</c:v>
                </c:pt>
                <c:pt idx="1085">
                  <c:v>1159.9770000000001</c:v>
                </c:pt>
                <c:pt idx="1086">
                  <c:v>1160.0277000000001</c:v>
                </c:pt>
                <c:pt idx="1087">
                  <c:v>1160.4838999999999</c:v>
                </c:pt>
                <c:pt idx="1088">
                  <c:v>1160.8388</c:v>
                </c:pt>
                <c:pt idx="1089">
                  <c:v>1160.9401</c:v>
                </c:pt>
                <c:pt idx="1090">
                  <c:v>1161.2950000000001</c:v>
                </c:pt>
                <c:pt idx="1091">
                  <c:v>1160.6867</c:v>
                </c:pt>
                <c:pt idx="1092">
                  <c:v>1160.7881</c:v>
                </c:pt>
                <c:pt idx="1093">
                  <c:v>1160.9908</c:v>
                </c:pt>
                <c:pt idx="1094">
                  <c:v>1161.1429000000001</c:v>
                </c:pt>
                <c:pt idx="1095">
                  <c:v>1161.0922</c:v>
                </c:pt>
                <c:pt idx="1096">
                  <c:v>1153.6912</c:v>
                </c:pt>
                <c:pt idx="1097">
                  <c:v>1153.3870999999999</c:v>
                </c:pt>
                <c:pt idx="1098">
                  <c:v>1152.7788</c:v>
                </c:pt>
                <c:pt idx="1099">
                  <c:v>1153.0829000000001</c:v>
                </c:pt>
                <c:pt idx="1100">
                  <c:v>1152.576</c:v>
                </c:pt>
                <c:pt idx="1101">
                  <c:v>1152.6267</c:v>
                </c:pt>
                <c:pt idx="1102">
                  <c:v>1152.8295000000001</c:v>
                </c:pt>
                <c:pt idx="1103">
                  <c:v>1152.7281</c:v>
                </c:pt>
                <c:pt idx="1104">
                  <c:v>1152.6267</c:v>
                </c:pt>
                <c:pt idx="1105">
                  <c:v>1153.0322000000001</c:v>
                </c:pt>
                <c:pt idx="1106">
                  <c:v>1152.0183999999999</c:v>
                </c:pt>
                <c:pt idx="1107">
                  <c:v>1152.0183999999999</c:v>
                </c:pt>
                <c:pt idx="1108">
                  <c:v>1152.3732</c:v>
                </c:pt>
                <c:pt idx="1109">
                  <c:v>1151.8155999999999</c:v>
                </c:pt>
                <c:pt idx="1110">
                  <c:v>1152.0183999999999</c:v>
                </c:pt>
                <c:pt idx="1111">
                  <c:v>1151.6635000000001</c:v>
                </c:pt>
                <c:pt idx="1112">
                  <c:v>1151.0552</c:v>
                </c:pt>
                <c:pt idx="1113">
                  <c:v>1151.0046</c:v>
                </c:pt>
                <c:pt idx="1114">
                  <c:v>1150.7511</c:v>
                </c:pt>
                <c:pt idx="1115">
                  <c:v>1150.8525</c:v>
                </c:pt>
                <c:pt idx="1116">
                  <c:v>1150.8018</c:v>
                </c:pt>
                <c:pt idx="1117">
                  <c:v>1150.6496999999999</c:v>
                </c:pt>
                <c:pt idx="1118">
                  <c:v>1150.1428000000001</c:v>
                </c:pt>
                <c:pt idx="1119">
                  <c:v>1149.788</c:v>
                </c:pt>
                <c:pt idx="1120">
                  <c:v>1149.94</c:v>
                </c:pt>
                <c:pt idx="1121">
                  <c:v>1150.4975999999999</c:v>
                </c:pt>
                <c:pt idx="1122">
                  <c:v>1148.7741000000001</c:v>
                </c:pt>
                <c:pt idx="1123">
                  <c:v>1147.2027</c:v>
                </c:pt>
                <c:pt idx="1124">
                  <c:v>1146.3408999999999</c:v>
                </c:pt>
                <c:pt idx="1125">
                  <c:v>1145.2764</c:v>
                </c:pt>
                <c:pt idx="1126">
                  <c:v>1143.5528999999999</c:v>
                </c:pt>
                <c:pt idx="1127">
                  <c:v>1110.0962999999999</c:v>
                </c:pt>
                <c:pt idx="1128">
                  <c:v>1106.8520000000001</c:v>
                </c:pt>
                <c:pt idx="1129">
                  <c:v>1103.8612000000001</c:v>
                </c:pt>
                <c:pt idx="1130">
                  <c:v>1100.0085999999999</c:v>
                </c:pt>
                <c:pt idx="1131">
                  <c:v>1096.4095</c:v>
                </c:pt>
                <c:pt idx="1132">
                  <c:v>1093.8749</c:v>
                </c:pt>
                <c:pt idx="1133">
                  <c:v>1091.1376</c:v>
                </c:pt>
                <c:pt idx="1134">
                  <c:v>1088.4002</c:v>
                </c:pt>
                <c:pt idx="1135">
                  <c:v>1086.2711999999999</c:v>
                </c:pt>
                <c:pt idx="1136">
                  <c:v>1084.3449000000001</c:v>
                </c:pt>
                <c:pt idx="1137">
                  <c:v>1083.838</c:v>
                </c:pt>
                <c:pt idx="1138">
                  <c:v>1083.5844999999999</c:v>
                </c:pt>
                <c:pt idx="1139">
                  <c:v>1084.3956000000001</c:v>
                </c:pt>
                <c:pt idx="1140">
                  <c:v>1083.5844999999999</c:v>
                </c:pt>
                <c:pt idx="1141">
                  <c:v>1083.1790000000001</c:v>
                </c:pt>
                <c:pt idx="1142">
                  <c:v>1083.3816999999999</c:v>
                </c:pt>
                <c:pt idx="1143">
                  <c:v>1083.2802999999999</c:v>
                </c:pt>
                <c:pt idx="1144">
                  <c:v>1078.7181</c:v>
                </c:pt>
                <c:pt idx="1145">
                  <c:v>1068.8332</c:v>
                </c:pt>
                <c:pt idx="1146">
                  <c:v>1050.2293</c:v>
                </c:pt>
                <c:pt idx="1147">
                  <c:v>1043.7408</c:v>
                </c:pt>
                <c:pt idx="1148">
                  <c:v>1041.7130999999999</c:v>
                </c:pt>
                <c:pt idx="1149">
                  <c:v>1038.6715999999999</c:v>
                </c:pt>
                <c:pt idx="1150">
                  <c:v>1035.1739</c:v>
                </c:pt>
                <c:pt idx="1151">
                  <c:v>1031.8788999999999</c:v>
                </c:pt>
                <c:pt idx="1152">
                  <c:v>1030.4087999999999</c:v>
                </c:pt>
                <c:pt idx="1153">
                  <c:v>1024.7819999999999</c:v>
                </c:pt>
                <c:pt idx="1154">
                  <c:v>1022.2474999999999</c:v>
                </c:pt>
                <c:pt idx="1155">
                  <c:v>1020.5239</c:v>
                </c:pt>
                <c:pt idx="1156">
                  <c:v>1018.0907</c:v>
                </c:pt>
                <c:pt idx="1157">
                  <c:v>1016.0124</c:v>
                </c:pt>
                <c:pt idx="1158">
                  <c:v>1013.1229</c:v>
                </c:pt>
                <c:pt idx="1159">
                  <c:v>1011.5008</c:v>
                </c:pt>
                <c:pt idx="1160">
                  <c:v>1010.7404</c:v>
                </c:pt>
                <c:pt idx="1161">
                  <c:v>1009.3211</c:v>
                </c:pt>
                <c:pt idx="1162">
                  <c:v>1008.8647999999999</c:v>
                </c:pt>
                <c:pt idx="1163">
                  <c:v>1008.4086</c:v>
                </c:pt>
                <c:pt idx="1164">
                  <c:v>1007.192</c:v>
                </c:pt>
                <c:pt idx="1165">
                  <c:v>1006.3809</c:v>
                </c:pt>
                <c:pt idx="1166">
                  <c:v>1006.2796</c:v>
                </c:pt>
                <c:pt idx="1167">
                  <c:v>1005.7219</c:v>
                </c:pt>
                <c:pt idx="1168">
                  <c:v>1005.4178000000001</c:v>
                </c:pt>
                <c:pt idx="1169">
                  <c:v>1004.7080999999999</c:v>
                </c:pt>
                <c:pt idx="1170">
                  <c:v>1004.4546</c:v>
                </c:pt>
                <c:pt idx="1171">
                  <c:v>1003.8463</c:v>
                </c:pt>
                <c:pt idx="1172">
                  <c:v>1003.4408</c:v>
                </c:pt>
                <c:pt idx="1173">
                  <c:v>1003.4408</c:v>
                </c:pt>
                <c:pt idx="1174">
                  <c:v>1002.5791</c:v>
                </c:pt>
                <c:pt idx="1175">
                  <c:v>1002.0721</c:v>
                </c:pt>
                <c:pt idx="1176">
                  <c:v>1002.0214</c:v>
                </c:pt>
                <c:pt idx="1177">
                  <c:v>1000.9062</c:v>
                </c:pt>
                <c:pt idx="1178">
                  <c:v>999.99379999999996</c:v>
                </c:pt>
                <c:pt idx="1179">
                  <c:v>999.58820000000003</c:v>
                </c:pt>
                <c:pt idx="1180">
                  <c:v>999.48689999999999</c:v>
                </c:pt>
                <c:pt idx="1181">
                  <c:v>999.68960000000004</c:v>
                </c:pt>
                <c:pt idx="1182">
                  <c:v>999.13199999999995</c:v>
                </c:pt>
                <c:pt idx="1183">
                  <c:v>998.1182</c:v>
                </c:pt>
                <c:pt idx="1184">
                  <c:v>997.00300000000004</c:v>
                </c:pt>
                <c:pt idx="1185">
                  <c:v>997.15499999999997</c:v>
                </c:pt>
                <c:pt idx="1186">
                  <c:v>996.90160000000003</c:v>
                </c:pt>
                <c:pt idx="1187">
                  <c:v>996.54669999999999</c:v>
                </c:pt>
                <c:pt idx="1188">
                  <c:v>995.48220000000003</c:v>
                </c:pt>
                <c:pt idx="1189">
                  <c:v>995.17809999999997</c:v>
                </c:pt>
                <c:pt idx="1190">
                  <c:v>994.72180000000003</c:v>
                </c:pt>
                <c:pt idx="1191">
                  <c:v>994.16420000000005</c:v>
                </c:pt>
                <c:pt idx="1192">
                  <c:v>994.01210000000003</c:v>
                </c:pt>
                <c:pt idx="1193">
                  <c:v>993.9615</c:v>
                </c:pt>
                <c:pt idx="1194">
                  <c:v>993.65729999999996</c:v>
                </c:pt>
                <c:pt idx="1195">
                  <c:v>993.2518</c:v>
                </c:pt>
                <c:pt idx="1196">
                  <c:v>993.60659999999996</c:v>
                </c:pt>
                <c:pt idx="1197">
                  <c:v>993.30250000000001</c:v>
                </c:pt>
                <c:pt idx="1198">
                  <c:v>992.99829999999997</c:v>
                </c:pt>
                <c:pt idx="1199">
                  <c:v>993.40380000000005</c:v>
                </c:pt>
                <c:pt idx="1200">
                  <c:v>993.45450000000005</c:v>
                </c:pt>
                <c:pt idx="1201">
                  <c:v>991.73099999999999</c:v>
                </c:pt>
                <c:pt idx="1202">
                  <c:v>990.97059999999999</c:v>
                </c:pt>
                <c:pt idx="1203">
                  <c:v>990.26099999999997</c:v>
                </c:pt>
                <c:pt idx="1204">
                  <c:v>989.50059999999996</c:v>
                </c:pt>
                <c:pt idx="1205">
                  <c:v>989.80470000000003</c:v>
                </c:pt>
                <c:pt idx="1206">
                  <c:v>988.74019999999996</c:v>
                </c:pt>
                <c:pt idx="1207">
                  <c:v>988.99369999999999</c:v>
                </c:pt>
                <c:pt idx="1208">
                  <c:v>988.89229999999998</c:v>
                </c:pt>
                <c:pt idx="1209">
                  <c:v>988.3347</c:v>
                </c:pt>
                <c:pt idx="1210">
                  <c:v>988.48670000000004</c:v>
                </c:pt>
                <c:pt idx="1211">
                  <c:v>987.92909999999995</c:v>
                </c:pt>
                <c:pt idx="1212">
                  <c:v>987.97979999999995</c:v>
                </c:pt>
                <c:pt idx="1213">
                  <c:v>986.8646</c:v>
                </c:pt>
                <c:pt idx="1214">
                  <c:v>983.31619999999998</c:v>
                </c:pt>
                <c:pt idx="1215">
                  <c:v>972.67089999999996</c:v>
                </c:pt>
                <c:pt idx="1216">
                  <c:v>959.38969999999995</c:v>
                </c:pt>
                <c:pt idx="1217">
                  <c:v>948.99789999999996</c:v>
                </c:pt>
                <c:pt idx="1218">
                  <c:v>939.51850000000002</c:v>
                </c:pt>
                <c:pt idx="1219">
                  <c:v>932.21889999999996</c:v>
                </c:pt>
                <c:pt idx="1220">
                  <c:v>927.35249999999996</c:v>
                </c:pt>
                <c:pt idx="1221">
                  <c:v>923.70270000000005</c:v>
                </c:pt>
                <c:pt idx="1222">
                  <c:v>920.5598</c:v>
                </c:pt>
                <c:pt idx="1223">
                  <c:v>917.92380000000003</c:v>
                </c:pt>
                <c:pt idx="1224">
                  <c:v>916.04819999999995</c:v>
                </c:pt>
                <c:pt idx="1225">
                  <c:v>913.71640000000002</c:v>
                </c:pt>
                <c:pt idx="1226">
                  <c:v>910.72559999999999</c:v>
                </c:pt>
                <c:pt idx="1227">
                  <c:v>908.95140000000004</c:v>
                </c:pt>
                <c:pt idx="1228">
                  <c:v>906.31539999999995</c:v>
                </c:pt>
                <c:pt idx="1229">
                  <c:v>902.81759999999997</c:v>
                </c:pt>
                <c:pt idx="1230">
                  <c:v>901.49969999999996</c:v>
                </c:pt>
                <c:pt idx="1231">
                  <c:v>900.38440000000003</c:v>
                </c:pt>
                <c:pt idx="1232">
                  <c:v>899.16780000000006</c:v>
                </c:pt>
                <c:pt idx="1233">
                  <c:v>898.10329999999999</c:v>
                </c:pt>
                <c:pt idx="1234">
                  <c:v>897.59640000000002</c:v>
                </c:pt>
                <c:pt idx="1235">
                  <c:v>896.53189999999995</c:v>
                </c:pt>
                <c:pt idx="1236">
                  <c:v>895.36599999999999</c:v>
                </c:pt>
                <c:pt idx="1237">
                  <c:v>895.01110000000006</c:v>
                </c:pt>
                <c:pt idx="1238">
                  <c:v>894.35209999999995</c:v>
                </c:pt>
                <c:pt idx="1239">
                  <c:v>893.13549999999998</c:v>
                </c:pt>
                <c:pt idx="1240">
                  <c:v>891.76679999999999</c:v>
                </c:pt>
                <c:pt idx="1241">
                  <c:v>890.80370000000005</c:v>
                </c:pt>
                <c:pt idx="1242">
                  <c:v>889.63779999999997</c:v>
                </c:pt>
                <c:pt idx="1243">
                  <c:v>888.87739999999997</c:v>
                </c:pt>
                <c:pt idx="1244">
                  <c:v>887.76220000000001</c:v>
                </c:pt>
                <c:pt idx="1245">
                  <c:v>887.45799999999997</c:v>
                </c:pt>
                <c:pt idx="1246">
                  <c:v>886.49490000000003</c:v>
                </c:pt>
                <c:pt idx="1247">
                  <c:v>886.2921</c:v>
                </c:pt>
                <c:pt idx="1248">
                  <c:v>884.51790000000005</c:v>
                </c:pt>
                <c:pt idx="1249">
                  <c:v>883.96029999999996</c:v>
                </c:pt>
                <c:pt idx="1250">
                  <c:v>883.09860000000003</c:v>
                </c:pt>
                <c:pt idx="1251">
                  <c:v>882.54089999999997</c:v>
                </c:pt>
                <c:pt idx="1252">
                  <c:v>881.83130000000006</c:v>
                </c:pt>
                <c:pt idx="1253">
                  <c:v>880.86810000000003</c:v>
                </c:pt>
                <c:pt idx="1254">
                  <c:v>879.70219999999995</c:v>
                </c:pt>
                <c:pt idx="1255">
                  <c:v>878.6377</c:v>
                </c:pt>
                <c:pt idx="1256">
                  <c:v>878.13080000000002</c:v>
                </c:pt>
                <c:pt idx="1257">
                  <c:v>877.52250000000004</c:v>
                </c:pt>
                <c:pt idx="1258">
                  <c:v>876.5086</c:v>
                </c:pt>
                <c:pt idx="1259">
                  <c:v>875.59619999999995</c:v>
                </c:pt>
                <c:pt idx="1260">
                  <c:v>874.48099999999999</c:v>
                </c:pt>
                <c:pt idx="1261">
                  <c:v>873.66989999999998</c:v>
                </c:pt>
                <c:pt idx="1262">
                  <c:v>872.80809999999997</c:v>
                </c:pt>
                <c:pt idx="1263">
                  <c:v>871.43939999999998</c:v>
                </c:pt>
                <c:pt idx="1264">
                  <c:v>870.57770000000005</c:v>
                </c:pt>
                <c:pt idx="1265">
                  <c:v>869.71590000000003</c:v>
                </c:pt>
                <c:pt idx="1266">
                  <c:v>869.41179999999997</c:v>
                </c:pt>
                <c:pt idx="1267">
                  <c:v>868.44860000000006</c:v>
                </c:pt>
                <c:pt idx="1268">
                  <c:v>867.84029999999996</c:v>
                </c:pt>
                <c:pt idx="1269">
                  <c:v>867.28269999999998</c:v>
                </c:pt>
                <c:pt idx="1270">
                  <c:v>867.28269999999998</c:v>
                </c:pt>
                <c:pt idx="1271">
                  <c:v>866.82650000000001</c:v>
                </c:pt>
                <c:pt idx="1272">
                  <c:v>866.52229999999997</c:v>
                </c:pt>
                <c:pt idx="1273">
                  <c:v>865.91399999999999</c:v>
                </c:pt>
                <c:pt idx="1274">
                  <c:v>865.71130000000005</c:v>
                </c:pt>
                <c:pt idx="1275">
                  <c:v>864.74810000000002</c:v>
                </c:pt>
                <c:pt idx="1276">
                  <c:v>865.00160000000005</c:v>
                </c:pt>
                <c:pt idx="1277">
                  <c:v>864.13980000000004</c:v>
                </c:pt>
                <c:pt idx="1278">
                  <c:v>863.93709999999999</c:v>
                </c:pt>
                <c:pt idx="1279">
                  <c:v>863.63289999999995</c:v>
                </c:pt>
                <c:pt idx="1280">
                  <c:v>863.27809999999999</c:v>
                </c:pt>
                <c:pt idx="1281">
                  <c:v>862.87249999999995</c:v>
                </c:pt>
                <c:pt idx="1282">
                  <c:v>862.97389999999996</c:v>
                </c:pt>
                <c:pt idx="1283">
                  <c:v>861.70659999999998</c:v>
                </c:pt>
                <c:pt idx="1284">
                  <c:v>861.35180000000003</c:v>
                </c:pt>
                <c:pt idx="1285">
                  <c:v>861.30110000000002</c:v>
                </c:pt>
                <c:pt idx="1286">
                  <c:v>860.64210000000003</c:v>
                </c:pt>
                <c:pt idx="1287">
                  <c:v>860.79420000000005</c:v>
                </c:pt>
                <c:pt idx="1288">
                  <c:v>860.59140000000002</c:v>
                </c:pt>
                <c:pt idx="1289">
                  <c:v>860.28729999999996</c:v>
                </c:pt>
                <c:pt idx="1290">
                  <c:v>859.93240000000003</c:v>
                </c:pt>
                <c:pt idx="1291">
                  <c:v>859.7296</c:v>
                </c:pt>
                <c:pt idx="1292">
                  <c:v>859.32410000000004</c:v>
                </c:pt>
                <c:pt idx="1293">
                  <c:v>859.02</c:v>
                </c:pt>
                <c:pt idx="1294">
                  <c:v>858.05679999999995</c:v>
                </c:pt>
                <c:pt idx="1295">
                  <c:v>858.31029999999998</c:v>
                </c:pt>
                <c:pt idx="1296">
                  <c:v>858.15819999999997</c:v>
                </c:pt>
                <c:pt idx="1297">
                  <c:v>857.7527</c:v>
                </c:pt>
                <c:pt idx="1298">
                  <c:v>857.60059999999999</c:v>
                </c:pt>
                <c:pt idx="1299">
                  <c:v>857.44849999999997</c:v>
                </c:pt>
                <c:pt idx="1300">
                  <c:v>857.19510000000002</c:v>
                </c:pt>
                <c:pt idx="1301">
                  <c:v>857.19510000000002</c:v>
                </c:pt>
                <c:pt idx="1302">
                  <c:v>857.04300000000001</c:v>
                </c:pt>
                <c:pt idx="1303">
                  <c:v>856.78949999999998</c:v>
                </c:pt>
                <c:pt idx="1304">
                  <c:v>856.58680000000004</c:v>
                </c:pt>
                <c:pt idx="1305">
                  <c:v>856.2826</c:v>
                </c:pt>
                <c:pt idx="1306">
                  <c:v>855.97850000000005</c:v>
                </c:pt>
                <c:pt idx="1307">
                  <c:v>855.5222</c:v>
                </c:pt>
                <c:pt idx="1308">
                  <c:v>855.62360000000001</c:v>
                </c:pt>
                <c:pt idx="1309">
                  <c:v>855.26880000000006</c:v>
                </c:pt>
                <c:pt idx="1310">
                  <c:v>854.86320000000001</c:v>
                </c:pt>
                <c:pt idx="1311">
                  <c:v>854.71119999999996</c:v>
                </c:pt>
                <c:pt idx="1312">
                  <c:v>854.15359999999998</c:v>
                </c:pt>
                <c:pt idx="1313">
                  <c:v>854.45770000000005</c:v>
                </c:pt>
                <c:pt idx="1314">
                  <c:v>853.95079999999996</c:v>
                </c:pt>
                <c:pt idx="1315">
                  <c:v>853.74800000000005</c:v>
                </c:pt>
                <c:pt idx="1316">
                  <c:v>853.69730000000004</c:v>
                </c:pt>
                <c:pt idx="1317">
                  <c:v>852.88630000000001</c:v>
                </c:pt>
                <c:pt idx="1318">
                  <c:v>853.24109999999996</c:v>
                </c:pt>
                <c:pt idx="1319">
                  <c:v>852.63279999999997</c:v>
                </c:pt>
                <c:pt idx="1320">
                  <c:v>851.97379999999998</c:v>
                </c:pt>
                <c:pt idx="1321">
                  <c:v>852.53139999999996</c:v>
                </c:pt>
                <c:pt idx="1322">
                  <c:v>852.22730000000001</c:v>
                </c:pt>
                <c:pt idx="1323">
                  <c:v>852.68349999999998</c:v>
                </c:pt>
                <c:pt idx="1324">
                  <c:v>853.19039999999995</c:v>
                </c:pt>
                <c:pt idx="1325">
                  <c:v>852.53139999999996</c:v>
                </c:pt>
                <c:pt idx="1326">
                  <c:v>853.29179999999997</c:v>
                </c:pt>
                <c:pt idx="1327">
                  <c:v>852.93690000000004</c:v>
                </c:pt>
                <c:pt idx="1328">
                  <c:v>853.54520000000002</c:v>
                </c:pt>
                <c:pt idx="1329">
                  <c:v>853.84939999999995</c:v>
                </c:pt>
                <c:pt idx="1330">
                  <c:v>853.95079999999996</c:v>
                </c:pt>
                <c:pt idx="1331">
                  <c:v>855.01530000000002</c:v>
                </c:pt>
                <c:pt idx="1332">
                  <c:v>856.07979999999998</c:v>
                </c:pt>
                <c:pt idx="1333">
                  <c:v>856.2319</c:v>
                </c:pt>
                <c:pt idx="1334">
                  <c:v>857.34709999999995</c:v>
                </c:pt>
                <c:pt idx="1335">
                  <c:v>858.00609999999995</c:v>
                </c:pt>
                <c:pt idx="1336">
                  <c:v>858.36099999999999</c:v>
                </c:pt>
                <c:pt idx="1337">
                  <c:v>858.36099999999999</c:v>
                </c:pt>
                <c:pt idx="1338">
                  <c:v>858.81719999999996</c:v>
                </c:pt>
                <c:pt idx="1339">
                  <c:v>859.27340000000004</c:v>
                </c:pt>
                <c:pt idx="1340">
                  <c:v>859.17200000000003</c:v>
                </c:pt>
                <c:pt idx="1341">
                  <c:v>859.27340000000004</c:v>
                </c:pt>
                <c:pt idx="1342">
                  <c:v>859.67899999999997</c:v>
                </c:pt>
                <c:pt idx="1343">
                  <c:v>859.62829999999997</c:v>
                </c:pt>
                <c:pt idx="1344">
                  <c:v>860.23659999999995</c:v>
                </c:pt>
                <c:pt idx="1345">
                  <c:v>860.13520000000005</c:v>
                </c:pt>
                <c:pt idx="1346">
                  <c:v>860.3886</c:v>
                </c:pt>
                <c:pt idx="1347">
                  <c:v>860.08450000000005</c:v>
                </c:pt>
                <c:pt idx="1348">
                  <c:v>860.18589999999995</c:v>
                </c:pt>
                <c:pt idx="1349">
                  <c:v>861.25040000000001</c:v>
                </c:pt>
                <c:pt idx="1350">
                  <c:v>862.06150000000002</c:v>
                </c:pt>
                <c:pt idx="1351">
                  <c:v>863.68359999999996</c:v>
                </c:pt>
                <c:pt idx="1352">
                  <c:v>865.3057</c:v>
                </c:pt>
                <c:pt idx="1353">
                  <c:v>867.08</c:v>
                </c:pt>
                <c:pt idx="1354">
                  <c:v>868.1952</c:v>
                </c:pt>
                <c:pt idx="1355">
                  <c:v>870.12149999999997</c:v>
                </c:pt>
                <c:pt idx="1356">
                  <c:v>872.40260000000001</c:v>
                </c:pt>
                <c:pt idx="1357">
                  <c:v>875.49480000000005</c:v>
                </c:pt>
                <c:pt idx="1358">
                  <c:v>876.96479999999997</c:v>
                </c:pt>
                <c:pt idx="1359">
                  <c:v>878.23209999999995</c:v>
                </c:pt>
                <c:pt idx="1360">
                  <c:v>879.44870000000003</c:v>
                </c:pt>
                <c:pt idx="1361">
                  <c:v>879.70219999999995</c:v>
                </c:pt>
                <c:pt idx="1362">
                  <c:v>880.86810000000003</c:v>
                </c:pt>
                <c:pt idx="1363">
                  <c:v>880.6653</c:v>
                </c:pt>
                <c:pt idx="1364">
                  <c:v>880.91880000000003</c:v>
                </c:pt>
                <c:pt idx="1365">
                  <c:v>880.46259999999995</c:v>
                </c:pt>
                <c:pt idx="1366">
                  <c:v>880.46259999999995</c:v>
                </c:pt>
                <c:pt idx="1367">
                  <c:v>880.56399999999996</c:v>
                </c:pt>
                <c:pt idx="1368">
                  <c:v>880.61469999999997</c:v>
                </c:pt>
                <c:pt idx="1369">
                  <c:v>880.86810000000003</c:v>
                </c:pt>
                <c:pt idx="1370">
                  <c:v>880.25980000000004</c:v>
                </c:pt>
                <c:pt idx="1371">
                  <c:v>879.95569999999998</c:v>
                </c:pt>
                <c:pt idx="1372">
                  <c:v>880.25980000000004</c:v>
                </c:pt>
                <c:pt idx="1373">
                  <c:v>880.00639999999999</c:v>
                </c:pt>
                <c:pt idx="1374">
                  <c:v>879.95569999999998</c:v>
                </c:pt>
                <c:pt idx="1375">
                  <c:v>879.75289999999995</c:v>
                </c:pt>
                <c:pt idx="1376">
                  <c:v>879.55010000000004</c:v>
                </c:pt>
                <c:pt idx="1377">
                  <c:v>880.36120000000005</c:v>
                </c:pt>
                <c:pt idx="1378">
                  <c:v>880.05700000000002</c:v>
                </c:pt>
                <c:pt idx="1379">
                  <c:v>879.60080000000005</c:v>
                </c:pt>
                <c:pt idx="1380">
                  <c:v>879.3981</c:v>
                </c:pt>
                <c:pt idx="1381">
                  <c:v>879.85429999999997</c:v>
                </c:pt>
                <c:pt idx="1382">
                  <c:v>880.15840000000003</c:v>
                </c:pt>
                <c:pt idx="1383">
                  <c:v>880.05700000000002</c:v>
                </c:pt>
                <c:pt idx="1384">
                  <c:v>879.85429999999997</c:v>
                </c:pt>
                <c:pt idx="1385">
                  <c:v>879.85429999999997</c:v>
                </c:pt>
                <c:pt idx="1386">
                  <c:v>879.24599999999998</c:v>
                </c:pt>
                <c:pt idx="1387">
                  <c:v>880.20910000000003</c:v>
                </c:pt>
                <c:pt idx="1388">
                  <c:v>880.05700000000002</c:v>
                </c:pt>
                <c:pt idx="1389">
                  <c:v>879.85429999999997</c:v>
                </c:pt>
                <c:pt idx="1390">
                  <c:v>881.47640000000001</c:v>
                </c:pt>
                <c:pt idx="1391">
                  <c:v>884.16309999999999</c:v>
                </c:pt>
                <c:pt idx="1392">
                  <c:v>887.91430000000003</c:v>
                </c:pt>
                <c:pt idx="1393">
                  <c:v>890.60090000000002</c:v>
                </c:pt>
                <c:pt idx="1394">
                  <c:v>892.17240000000004</c:v>
                </c:pt>
                <c:pt idx="1395">
                  <c:v>892.07100000000003</c:v>
                </c:pt>
                <c:pt idx="1396">
                  <c:v>892.22310000000004</c:v>
                </c:pt>
                <c:pt idx="1397">
                  <c:v>892.17240000000004</c:v>
                </c:pt>
                <c:pt idx="1398">
                  <c:v>892.12170000000003</c:v>
                </c:pt>
                <c:pt idx="1399">
                  <c:v>891.51340000000005</c:v>
                </c:pt>
                <c:pt idx="1400">
                  <c:v>892.22310000000004</c:v>
                </c:pt>
                <c:pt idx="1401">
                  <c:v>892.22310000000004</c:v>
                </c:pt>
                <c:pt idx="1402">
                  <c:v>891.71619999999996</c:v>
                </c:pt>
                <c:pt idx="1403">
                  <c:v>891.61479999999995</c:v>
                </c:pt>
                <c:pt idx="1404">
                  <c:v>891.66549999999995</c:v>
                </c:pt>
                <c:pt idx="1405">
                  <c:v>892.02030000000002</c:v>
                </c:pt>
                <c:pt idx="1406">
                  <c:v>892.02030000000002</c:v>
                </c:pt>
                <c:pt idx="1407">
                  <c:v>891.71619999999996</c:v>
                </c:pt>
                <c:pt idx="1408">
                  <c:v>891.71619999999996</c:v>
                </c:pt>
                <c:pt idx="1409">
                  <c:v>891.61479999999995</c:v>
                </c:pt>
                <c:pt idx="1410">
                  <c:v>891.8175</c:v>
                </c:pt>
                <c:pt idx="1411">
                  <c:v>891.76679999999999</c:v>
                </c:pt>
                <c:pt idx="1412">
                  <c:v>891.76679999999999</c:v>
                </c:pt>
                <c:pt idx="1413">
                  <c:v>891.71619999999996</c:v>
                </c:pt>
                <c:pt idx="1414">
                  <c:v>891.71619999999996</c:v>
                </c:pt>
                <c:pt idx="1415">
                  <c:v>891.8682</c:v>
                </c:pt>
                <c:pt idx="1416">
                  <c:v>891.91890000000001</c:v>
                </c:pt>
                <c:pt idx="1417">
                  <c:v>891.56410000000005</c:v>
                </c:pt>
                <c:pt idx="1418">
                  <c:v>891.66549999999995</c:v>
                </c:pt>
                <c:pt idx="1419">
                  <c:v>891.91890000000001</c:v>
                </c:pt>
                <c:pt idx="1420">
                  <c:v>892.32449999999994</c:v>
                </c:pt>
                <c:pt idx="1421">
                  <c:v>892.07100000000003</c:v>
                </c:pt>
                <c:pt idx="1422">
                  <c:v>892.22310000000004</c:v>
                </c:pt>
                <c:pt idx="1423">
                  <c:v>891.71619999999996</c:v>
                </c:pt>
                <c:pt idx="1424">
                  <c:v>892.17240000000004</c:v>
                </c:pt>
                <c:pt idx="1425">
                  <c:v>891.61479999999995</c:v>
                </c:pt>
                <c:pt idx="1426">
                  <c:v>891.66549999999995</c:v>
                </c:pt>
                <c:pt idx="1427">
                  <c:v>891.71619999999996</c:v>
                </c:pt>
                <c:pt idx="1428">
                  <c:v>891.8682</c:v>
                </c:pt>
                <c:pt idx="1429">
                  <c:v>891.96960000000001</c:v>
                </c:pt>
                <c:pt idx="1430">
                  <c:v>891.51340000000005</c:v>
                </c:pt>
                <c:pt idx="1431">
                  <c:v>891.31060000000002</c:v>
                </c:pt>
                <c:pt idx="1432">
                  <c:v>891.66549999999995</c:v>
                </c:pt>
                <c:pt idx="1433">
                  <c:v>891.8682</c:v>
                </c:pt>
                <c:pt idx="1434">
                  <c:v>892.22310000000004</c:v>
                </c:pt>
                <c:pt idx="1435">
                  <c:v>891.51340000000005</c:v>
                </c:pt>
                <c:pt idx="1436">
                  <c:v>890.90509999999995</c:v>
                </c:pt>
                <c:pt idx="1437">
                  <c:v>891.76679999999999</c:v>
                </c:pt>
                <c:pt idx="1438">
                  <c:v>890.95579999999995</c:v>
                </c:pt>
                <c:pt idx="1439">
                  <c:v>891.20920000000001</c:v>
                </c:pt>
                <c:pt idx="1440">
                  <c:v>891.00649999999996</c:v>
                </c:pt>
                <c:pt idx="1441">
                  <c:v>891.1585</c:v>
                </c:pt>
                <c:pt idx="1442">
                  <c:v>890.85440000000006</c:v>
                </c:pt>
                <c:pt idx="1443">
                  <c:v>890.24609999999996</c:v>
                </c:pt>
                <c:pt idx="1444">
                  <c:v>890.60090000000002</c:v>
                </c:pt>
                <c:pt idx="1445">
                  <c:v>890.29679999999996</c:v>
                </c:pt>
                <c:pt idx="1446">
                  <c:v>889.23230000000001</c:v>
                </c:pt>
                <c:pt idx="1447">
                  <c:v>889.68849999999998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5C-42D9-99C3-32F249A25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383263"/>
        <c:axId val="359714031"/>
      </c:scatterChart>
      <c:scatterChart>
        <c:scatterStyle val="smoothMarker"/>
        <c:varyColors val="0"/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Pressure!$B$2:$B$1449</c:f>
              <c:numCache>
                <c:formatCode>General</c:formatCode>
                <c:ptCount val="1448"/>
                <c:pt idx="0">
                  <c:v>0</c:v>
                </c:pt>
                <c:pt idx="1">
                  <c:v>5.0063888775184751E-2</c:v>
                </c:pt>
                <c:pt idx="2">
                  <c:v>0.1001222220947966</c:v>
                </c:pt>
                <c:pt idx="3">
                  <c:v>0.15012222208315507</c:v>
                </c:pt>
                <c:pt idx="4">
                  <c:v>0.20015277777565643</c:v>
                </c:pt>
                <c:pt idx="5">
                  <c:v>0.25023333326680586</c:v>
                </c:pt>
                <c:pt idx="6">
                  <c:v>0.30024722224334255</c:v>
                </c:pt>
                <c:pt idx="7">
                  <c:v>0.35028611111920327</c:v>
                </c:pt>
                <c:pt idx="8">
                  <c:v>0.40029722219333053</c:v>
                </c:pt>
                <c:pt idx="9">
                  <c:v>0.45037222222890705</c:v>
                </c:pt>
                <c:pt idx="10">
                  <c:v>0.50045277772005647</c:v>
                </c:pt>
                <c:pt idx="11">
                  <c:v>0.5505333332112059</c:v>
                </c:pt>
                <c:pt idx="12">
                  <c:v>0.60055555554572493</c:v>
                </c:pt>
                <c:pt idx="13">
                  <c:v>0.65055833326186985</c:v>
                </c:pt>
                <c:pt idx="14">
                  <c:v>0.70060833322349936</c:v>
                </c:pt>
                <c:pt idx="15">
                  <c:v>0.75067222217330709</c:v>
                </c:pt>
                <c:pt idx="16">
                  <c:v>0.80070277769118547</c:v>
                </c:pt>
                <c:pt idx="17">
                  <c:v>0.85076666664099321</c:v>
                </c:pt>
                <c:pt idx="18">
                  <c:v>0.9007861110731028</c:v>
                </c:pt>
                <c:pt idx="19">
                  <c:v>0.95080277777742594</c:v>
                </c:pt>
                <c:pt idx="20">
                  <c:v>1.0008833332685754</c:v>
                </c:pt>
                <c:pt idx="21">
                  <c:v>1.0509194444166496</c:v>
                </c:pt>
                <c:pt idx="22">
                  <c:v>1.1009333332185633</c:v>
                </c:pt>
                <c:pt idx="23">
                  <c:v>1.1509972221683711</c:v>
                </c:pt>
                <c:pt idx="24">
                  <c:v>1.2010305554140359</c:v>
                </c:pt>
                <c:pt idx="25">
                  <c:v>1.251102777721826</c:v>
                </c:pt>
                <c:pt idx="26">
                  <c:v>1.3011138887959532</c:v>
                </c:pt>
                <c:pt idx="27">
                  <c:v>1.3511499999440275</c:v>
                </c:pt>
                <c:pt idx="28">
                  <c:v>1.4012305554351769</c:v>
                </c:pt>
                <c:pt idx="29">
                  <c:v>1.4512416666839272</c:v>
                </c:pt>
                <c:pt idx="30">
                  <c:v>1.5012611111160368</c:v>
                </c:pt>
                <c:pt idx="31">
                  <c:v>1.5513166665332392</c:v>
                </c:pt>
                <c:pt idx="32">
                  <c:v>1.6013222221517935</c:v>
                </c:pt>
                <c:pt idx="33">
                  <c:v>1.6513999999151565</c:v>
                </c:pt>
                <c:pt idx="34">
                  <c:v>1.701424999977462</c:v>
                </c:pt>
                <c:pt idx="35">
                  <c:v>1.7514499998651445</c:v>
                </c:pt>
                <c:pt idx="36">
                  <c:v>1.8014638888416812</c:v>
                </c:pt>
                <c:pt idx="37">
                  <c:v>1.8514916666317731</c:v>
                </c:pt>
                <c:pt idx="38">
                  <c:v>1.9015222221496515</c:v>
                </c:pt>
                <c:pt idx="39">
                  <c:v>1.9515416665817611</c:v>
                </c:pt>
                <c:pt idx="40">
                  <c:v>2.0015722220996395</c:v>
                </c:pt>
                <c:pt idx="41">
                  <c:v>2.0516583332209848</c:v>
                </c:pt>
                <c:pt idx="42">
                  <c:v>2.1016944443690591</c:v>
                </c:pt>
                <c:pt idx="43">
                  <c:v>2.1517444443306886</c:v>
                </c:pt>
                <c:pt idx="44">
                  <c:v>2.2017944444669411</c:v>
                </c:pt>
                <c:pt idx="45">
                  <c:v>2.2518388887983747</c:v>
                </c:pt>
                <c:pt idx="46">
                  <c:v>2.3019222221919335</c:v>
                </c:pt>
                <c:pt idx="47">
                  <c:v>2.352002777683083</c:v>
                </c:pt>
                <c:pt idx="48">
                  <c:v>2.4020611110026948</c:v>
                </c:pt>
                <c:pt idx="49">
                  <c:v>2.4521333333104849</c:v>
                </c:pt>
                <c:pt idx="50">
                  <c:v>2.5021333332988434</c:v>
                </c:pt>
                <c:pt idx="51">
                  <c:v>2.5522138887899928</c:v>
                </c:pt>
                <c:pt idx="52">
                  <c:v>2.6022277777665295</c:v>
                </c:pt>
                <c:pt idx="53">
                  <c:v>2.6522805554559454</c:v>
                </c:pt>
                <c:pt idx="54">
                  <c:v>2.7023194443318062</c:v>
                </c:pt>
                <c:pt idx="55">
                  <c:v>2.7523333333083428</c:v>
                </c:pt>
                <c:pt idx="56">
                  <c:v>2.8023333332967013</c:v>
                </c:pt>
                <c:pt idx="57">
                  <c:v>2.8523555554565974</c:v>
                </c:pt>
                <c:pt idx="58">
                  <c:v>2.9023861109744757</c:v>
                </c:pt>
                <c:pt idx="59">
                  <c:v>2.95242222212255</c:v>
                </c:pt>
                <c:pt idx="60">
                  <c:v>3.0024388888268732</c:v>
                </c:pt>
                <c:pt idx="61">
                  <c:v>3.0524805554305203</c:v>
                </c:pt>
                <c:pt idx="62">
                  <c:v>3.1025277776643634</c:v>
                </c:pt>
                <c:pt idx="63">
                  <c:v>3.1525388889131136</c:v>
                </c:pt>
                <c:pt idx="64">
                  <c:v>3.2025722221587785</c:v>
                </c:pt>
                <c:pt idx="65">
                  <c:v>3.2525999999488704</c:v>
                </c:pt>
                <c:pt idx="66">
                  <c:v>3.3026638888986781</c:v>
                </c:pt>
                <c:pt idx="67">
                  <c:v>3.3527111111325212</c:v>
                </c:pt>
                <c:pt idx="68">
                  <c:v>3.4027944443514571</c:v>
                </c:pt>
                <c:pt idx="69">
                  <c:v>3.4528361111297272</c:v>
                </c:pt>
                <c:pt idx="70">
                  <c:v>3.5029027778073214</c:v>
                </c:pt>
                <c:pt idx="71">
                  <c:v>3.5529527777689509</c:v>
                </c:pt>
                <c:pt idx="72">
                  <c:v>3.6029583332128823</c:v>
                </c:pt>
                <c:pt idx="73">
                  <c:v>3.6529583332012407</c:v>
                </c:pt>
                <c:pt idx="74">
                  <c:v>3.702969444449991</c:v>
                </c:pt>
                <c:pt idx="75">
                  <c:v>3.7530416665831581</c:v>
                </c:pt>
                <c:pt idx="76">
                  <c:v>3.8030750000034459</c:v>
                </c:pt>
                <c:pt idx="77">
                  <c:v>3.8531027777935378</c:v>
                </c:pt>
                <c:pt idx="78">
                  <c:v>3.9031749999267049</c:v>
                </c:pt>
                <c:pt idx="79">
                  <c:v>3.9532333332463168</c:v>
                </c:pt>
                <c:pt idx="80">
                  <c:v>4.003294444468338</c:v>
                </c:pt>
                <c:pt idx="81">
                  <c:v>4.0533111109980382</c:v>
                </c:pt>
                <c:pt idx="82">
                  <c:v>4.1033111109863967</c:v>
                </c:pt>
                <c:pt idx="83">
                  <c:v>4.1533194443327375</c:v>
                </c:pt>
                <c:pt idx="84">
                  <c:v>4.2033805555547588</c:v>
                </c:pt>
                <c:pt idx="85">
                  <c:v>4.2534361109719612</c:v>
                </c:pt>
                <c:pt idx="86">
                  <c:v>4.3035111110075377</c:v>
                </c:pt>
                <c:pt idx="87">
                  <c:v>4.3535138888983056</c:v>
                </c:pt>
                <c:pt idx="88">
                  <c:v>4.4035499998717569</c:v>
                </c:pt>
                <c:pt idx="89">
                  <c:v>4.453622222179547</c:v>
                </c:pt>
                <c:pt idx="90">
                  <c:v>4.5037027776706964</c:v>
                </c:pt>
                <c:pt idx="91">
                  <c:v>4.5537194443750195</c:v>
                </c:pt>
                <c:pt idx="92">
                  <c:v>4.6037888887804002</c:v>
                </c:pt>
                <c:pt idx="93">
                  <c:v>4.6538277776562609</c:v>
                </c:pt>
                <c:pt idx="94">
                  <c:v>4.7038416666327976</c:v>
                </c:pt>
                <c:pt idx="95">
                  <c:v>4.7538861111388542</c:v>
                </c:pt>
                <c:pt idx="96">
                  <c:v>4.8039555555442348</c:v>
                </c:pt>
                <c:pt idx="97">
                  <c:v>4.8539833333343267</c:v>
                </c:pt>
                <c:pt idx="98">
                  <c:v>4.9040249999379739</c:v>
                </c:pt>
                <c:pt idx="99">
                  <c:v>4.9540555554558523</c:v>
                </c:pt>
                <c:pt idx="100">
                  <c:v>5.0040777777903713</c:v>
                </c:pt>
                <c:pt idx="101">
                  <c:v>5.0541611110093072</c:v>
                </c:pt>
                <c:pt idx="102">
                  <c:v>5.1042138888733461</c:v>
                </c:pt>
                <c:pt idx="103">
                  <c:v>5.154297222092282</c:v>
                </c:pt>
                <c:pt idx="104">
                  <c:v>5.204349999956321</c:v>
                </c:pt>
                <c:pt idx="105">
                  <c:v>5.2543583333026618</c:v>
                </c:pt>
                <c:pt idx="106">
                  <c:v>5.3044277777080424</c:v>
                </c:pt>
                <c:pt idx="107">
                  <c:v>5.3545083331991918</c:v>
                </c:pt>
                <c:pt idx="108">
                  <c:v>5.4045277778059244</c:v>
                </c:pt>
                <c:pt idx="109">
                  <c:v>5.4545666666817851</c:v>
                </c:pt>
                <c:pt idx="110">
                  <c:v>5.5045777777559124</c:v>
                </c:pt>
                <c:pt idx="111">
                  <c:v>5.5546166666317731</c:v>
                </c:pt>
                <c:pt idx="112">
                  <c:v>5.6046722222235985</c:v>
                </c:pt>
                <c:pt idx="113">
                  <c:v>5.654747222084552</c:v>
                </c:pt>
                <c:pt idx="114">
                  <c:v>5.7047666666912846</c:v>
                </c:pt>
                <c:pt idx="115">
                  <c:v>5.754852777638007</c:v>
                </c:pt>
                <c:pt idx="116">
                  <c:v>5.8048944444162771</c:v>
                </c:pt>
                <c:pt idx="117">
                  <c:v>5.8549111111206003</c:v>
                </c:pt>
                <c:pt idx="118">
                  <c:v>5.904949999996461</c:v>
                </c:pt>
                <c:pt idx="119">
                  <c:v>5.9549666665261611</c:v>
                </c:pt>
                <c:pt idx="120">
                  <c:v>6.005025000020396</c:v>
                </c:pt>
                <c:pt idx="121">
                  <c:v>6.0551027777837589</c:v>
                </c:pt>
                <c:pt idx="122">
                  <c:v>6.1051138888578862</c:v>
                </c:pt>
                <c:pt idx="123">
                  <c:v>6.1551833332632668</c:v>
                </c:pt>
                <c:pt idx="124">
                  <c:v>6.2052027776953764</c:v>
                </c:pt>
                <c:pt idx="125">
                  <c:v>6.2552138887695037</c:v>
                </c:pt>
                <c:pt idx="126">
                  <c:v>6.3052333332016133</c:v>
                </c:pt>
                <c:pt idx="127">
                  <c:v>6.3552499999059364</c:v>
                </c:pt>
                <c:pt idx="128">
                  <c:v>6.4053111111279577</c:v>
                </c:pt>
                <c:pt idx="129">
                  <c:v>6.455372222175356</c:v>
                </c:pt>
                <c:pt idx="130">
                  <c:v>6.5054333332227543</c:v>
                </c:pt>
                <c:pt idx="131">
                  <c:v>6.5554638889152557</c:v>
                </c:pt>
                <c:pt idx="132">
                  <c:v>6.6055388887762092</c:v>
                </c:pt>
                <c:pt idx="133">
                  <c:v>6.6555999999982305</c:v>
                </c:pt>
                <c:pt idx="134">
                  <c:v>6.705674999859184</c:v>
                </c:pt>
                <c:pt idx="135">
                  <c:v>6.7556972221937031</c:v>
                </c:pt>
                <c:pt idx="136">
                  <c:v>6.8057277777115814</c:v>
                </c:pt>
                <c:pt idx="137">
                  <c:v>6.8557777776732109</c:v>
                </c:pt>
                <c:pt idx="138">
                  <c:v>6.905824999907054</c:v>
                </c:pt>
                <c:pt idx="139">
                  <c:v>6.9558583333273418</c:v>
                </c:pt>
                <c:pt idx="140">
                  <c:v>7.0058944444754161</c:v>
                </c:pt>
                <c:pt idx="141">
                  <c:v>7.0559499998926185</c:v>
                </c:pt>
                <c:pt idx="142">
                  <c:v>7.105974999954924</c:v>
                </c:pt>
                <c:pt idx="143">
                  <c:v>7.1560388889047317</c:v>
                </c:pt>
                <c:pt idx="144">
                  <c:v>7.2060555554344319</c:v>
                </c:pt>
                <c:pt idx="145">
                  <c:v>7.2561333331977949</c:v>
                </c:pt>
                <c:pt idx="146">
                  <c:v>7.3061333333607763</c:v>
                </c:pt>
                <c:pt idx="147">
                  <c:v>7.3562083332217298</c:v>
                </c:pt>
                <c:pt idx="148">
                  <c:v>7.4062722221715376</c:v>
                </c:pt>
                <c:pt idx="149">
                  <c:v>7.4563083333196118</c:v>
                </c:pt>
                <c:pt idx="150">
                  <c:v>7.5063666666392237</c:v>
                </c:pt>
                <c:pt idx="151">
                  <c:v>7.556452777760569</c:v>
                </c:pt>
                <c:pt idx="152">
                  <c:v>7.6065249998937361</c:v>
                </c:pt>
                <c:pt idx="153">
                  <c:v>7.6565805554855615</c:v>
                </c:pt>
                <c:pt idx="154">
                  <c:v>7.7065972221898846</c:v>
                </c:pt>
                <c:pt idx="155">
                  <c:v>7.756627777707763</c:v>
                </c:pt>
                <c:pt idx="156">
                  <c:v>7.8066361110541038</c:v>
                </c:pt>
                <c:pt idx="157">
                  <c:v>7.8567055554594845</c:v>
                </c:pt>
                <c:pt idx="158">
                  <c:v>7.906780555495061</c:v>
                </c:pt>
                <c:pt idx="159">
                  <c:v>7.9568305554566905</c:v>
                </c:pt>
                <c:pt idx="160">
                  <c:v>8.0068888887763023</c:v>
                </c:pt>
                <c:pt idx="161">
                  <c:v>8.0569138888386078</c:v>
                </c:pt>
                <c:pt idx="162">
                  <c:v>8.1069138888269663</c:v>
                </c:pt>
                <c:pt idx="163">
                  <c:v>8.1569249999010935</c:v>
                </c:pt>
                <c:pt idx="164">
                  <c:v>8.2069777777651325</c:v>
                </c:pt>
                <c:pt idx="165">
                  <c:v>8.2570249999989755</c:v>
                </c:pt>
                <c:pt idx="166">
                  <c:v>8.3071111111203209</c:v>
                </c:pt>
                <c:pt idx="167">
                  <c:v>8.3571166665642522</c:v>
                </c:pt>
                <c:pt idx="168">
                  <c:v>8.4071333332685754</c:v>
                </c:pt>
                <c:pt idx="169">
                  <c:v>8.4572138887597248</c:v>
                </c:pt>
                <c:pt idx="170">
                  <c:v>8.5072888887953013</c:v>
                </c:pt>
                <c:pt idx="171">
                  <c:v>8.5573666665586643</c:v>
                </c:pt>
                <c:pt idx="172">
                  <c:v>8.6074444443220273</c:v>
                </c:pt>
                <c:pt idx="173">
                  <c:v>8.6574527776683681</c:v>
                </c:pt>
                <c:pt idx="174">
                  <c:v>8.7075333333341405</c:v>
                </c:pt>
                <c:pt idx="175">
                  <c:v>8.7575499998638406</c:v>
                </c:pt>
                <c:pt idx="176">
                  <c:v>8.8075777776539326</c:v>
                </c:pt>
                <c:pt idx="177">
                  <c:v>8.8576388888759539</c:v>
                </c:pt>
                <c:pt idx="178">
                  <c:v>8.9077222220948897</c:v>
                </c:pt>
                <c:pt idx="179">
                  <c:v>8.9577638888731599</c:v>
                </c:pt>
                <c:pt idx="180">
                  <c:v>9.0078388889087364</c:v>
                </c:pt>
                <c:pt idx="181">
                  <c:v>9.0578499999828637</c:v>
                </c:pt>
                <c:pt idx="182">
                  <c:v>9.1078611110569909</c:v>
                </c:pt>
                <c:pt idx="183">
                  <c:v>9.1579472221783362</c:v>
                </c:pt>
                <c:pt idx="184">
                  <c:v>9.2079888887819834</c:v>
                </c:pt>
                <c:pt idx="185">
                  <c:v>9.2580138888442889</c:v>
                </c:pt>
                <c:pt idx="186">
                  <c:v>9.3080777777940966</c:v>
                </c:pt>
                <c:pt idx="187">
                  <c:v>9.3581305554835126</c:v>
                </c:pt>
                <c:pt idx="188">
                  <c:v>9.4082083332468756</c:v>
                </c:pt>
                <c:pt idx="189">
                  <c:v>9.4582722221966833</c:v>
                </c:pt>
                <c:pt idx="190">
                  <c:v>9.508286110998597</c:v>
                </c:pt>
                <c:pt idx="191">
                  <c:v>9.5583361111348495</c:v>
                </c:pt>
                <c:pt idx="192">
                  <c:v>9.6083999999100342</c:v>
                </c:pt>
                <c:pt idx="193">
                  <c:v>9.658463888859842</c:v>
                </c:pt>
                <c:pt idx="194">
                  <c:v>9.7085333332652226</c:v>
                </c:pt>
                <c:pt idx="195">
                  <c:v>9.7586111110285856</c:v>
                </c:pt>
                <c:pt idx="196">
                  <c:v>9.8086749999783933</c:v>
                </c:pt>
                <c:pt idx="197">
                  <c:v>9.8587055554962717</c:v>
                </c:pt>
                <c:pt idx="198">
                  <c:v>9.9087583333603106</c:v>
                </c:pt>
                <c:pt idx="199">
                  <c:v>9.958763888804242</c:v>
                </c:pt>
                <c:pt idx="200">
                  <c:v>10.008830555481836</c:v>
                </c:pt>
                <c:pt idx="201">
                  <c:v>10.058902777789626</c:v>
                </c:pt>
                <c:pt idx="202">
                  <c:v>10.108919444319326</c:v>
                </c:pt>
                <c:pt idx="203">
                  <c:v>10.158919444307685</c:v>
                </c:pt>
                <c:pt idx="204">
                  <c:v>10.208936111012008</c:v>
                </c:pt>
                <c:pt idx="205">
                  <c:v>10.259013888775371</c:v>
                </c:pt>
                <c:pt idx="206">
                  <c:v>10.309019444393925</c:v>
                </c:pt>
                <c:pt idx="207">
                  <c:v>10.359019444382284</c:v>
                </c:pt>
                <c:pt idx="208">
                  <c:v>10.409038888814393</c:v>
                </c:pt>
                <c:pt idx="209">
                  <c:v>10.45905277779093</c:v>
                </c:pt>
                <c:pt idx="210">
                  <c:v>10.509055555507075</c:v>
                </c:pt>
                <c:pt idx="211">
                  <c:v>10.55905833322322</c:v>
                </c:pt>
                <c:pt idx="212">
                  <c:v>10.609136110986583</c:v>
                </c:pt>
                <c:pt idx="213">
                  <c:v>10.659172222134657</c:v>
                </c:pt>
                <c:pt idx="214">
                  <c:v>10.709241666540038</c:v>
                </c:pt>
                <c:pt idx="215">
                  <c:v>10.759249999886379</c:v>
                </c:pt>
                <c:pt idx="216">
                  <c:v>10.80930833320599</c:v>
                </c:pt>
                <c:pt idx="217">
                  <c:v>10.859349999984261</c:v>
                </c:pt>
                <c:pt idx="218">
                  <c:v>10.909366666688584</c:v>
                </c:pt>
                <c:pt idx="219">
                  <c:v>10.959430555463769</c:v>
                </c:pt>
                <c:pt idx="220">
                  <c:v>11.009441666537896</c:v>
                </c:pt>
                <c:pt idx="221">
                  <c:v>11.05950833321549</c:v>
                </c:pt>
                <c:pt idx="222">
                  <c:v>11.109516666561831</c:v>
                </c:pt>
                <c:pt idx="223">
                  <c:v>11.159552777709905</c:v>
                </c:pt>
                <c:pt idx="224">
                  <c:v>11.209613888757303</c:v>
                </c:pt>
                <c:pt idx="225">
                  <c:v>11.259686111065093</c:v>
                </c:pt>
                <c:pt idx="226">
                  <c:v>11.30973055557115</c:v>
                </c:pt>
                <c:pt idx="227">
                  <c:v>11.359802777704317</c:v>
                </c:pt>
                <c:pt idx="228">
                  <c:v>11.409827777766623</c:v>
                </c:pt>
                <c:pt idx="229">
                  <c:v>11.459844444470946</c:v>
                </c:pt>
                <c:pt idx="230">
                  <c:v>11.509874999988824</c:v>
                </c:pt>
                <c:pt idx="231">
                  <c:v>11.559894444420934</c:v>
                </c:pt>
                <c:pt idx="232">
                  <c:v>11.609902777767275</c:v>
                </c:pt>
                <c:pt idx="233">
                  <c:v>11.659905555483419</c:v>
                </c:pt>
                <c:pt idx="234">
                  <c:v>11.709958333347458</c:v>
                </c:pt>
                <c:pt idx="235">
                  <c:v>11.759997222223319</c:v>
                </c:pt>
                <c:pt idx="236">
                  <c:v>11.810025000013411</c:v>
                </c:pt>
                <c:pt idx="237">
                  <c:v>11.860052777803503</c:v>
                </c:pt>
                <c:pt idx="238">
                  <c:v>11.910052777791861</c:v>
                </c:pt>
                <c:pt idx="239">
                  <c:v>11.960097222123295</c:v>
                </c:pt>
                <c:pt idx="240">
                  <c:v>12.010177777789067</c:v>
                </c:pt>
                <c:pt idx="241">
                  <c:v>12.060236111108679</c:v>
                </c:pt>
                <c:pt idx="242">
                  <c:v>12.110258333268575</c:v>
                </c:pt>
                <c:pt idx="243">
                  <c:v>12.160313888860401</c:v>
                </c:pt>
                <c:pt idx="244">
                  <c:v>12.210369444452226</c:v>
                </c:pt>
                <c:pt idx="245">
                  <c:v>12.260391666612122</c:v>
                </c:pt>
                <c:pt idx="246">
                  <c:v>12.310405555414036</c:v>
                </c:pt>
                <c:pt idx="247">
                  <c:v>12.360461111005861</c:v>
                </c:pt>
                <c:pt idx="248">
                  <c:v>12.410497222153936</c:v>
                </c:pt>
                <c:pt idx="249">
                  <c:v>12.460505555500276</c:v>
                </c:pt>
                <c:pt idx="250">
                  <c:v>12.510586110991426</c:v>
                </c:pt>
                <c:pt idx="251">
                  <c:v>12.560649999941234</c:v>
                </c:pt>
                <c:pt idx="252">
                  <c:v>12.610736111062579</c:v>
                </c:pt>
                <c:pt idx="253">
                  <c:v>12.660763888852671</c:v>
                </c:pt>
                <c:pt idx="254">
                  <c:v>12.710841666616034</c:v>
                </c:pt>
                <c:pt idx="255">
                  <c:v>12.760908333293628</c:v>
                </c:pt>
                <c:pt idx="256">
                  <c:v>12.810952777799685</c:v>
                </c:pt>
                <c:pt idx="257">
                  <c:v>12.860969444329385</c:v>
                </c:pt>
                <c:pt idx="258">
                  <c:v>12.910988888761494</c:v>
                </c:pt>
                <c:pt idx="259">
                  <c:v>12.961038888897747</c:v>
                </c:pt>
                <c:pt idx="260">
                  <c:v>13.011049999971874</c:v>
                </c:pt>
                <c:pt idx="261">
                  <c:v>13.061130555463023</c:v>
                </c:pt>
                <c:pt idx="262">
                  <c:v>13.111186111054849</c:v>
                </c:pt>
                <c:pt idx="263">
                  <c:v>13.161216666572727</c:v>
                </c:pt>
                <c:pt idx="264">
                  <c:v>13.211286110978108</c:v>
                </c:pt>
                <c:pt idx="265">
                  <c:v>13.261302777682431</c:v>
                </c:pt>
                <c:pt idx="266">
                  <c:v>13.311327777744737</c:v>
                </c:pt>
                <c:pt idx="267">
                  <c:v>13.361386111064348</c:v>
                </c:pt>
                <c:pt idx="268">
                  <c:v>13.411416666582227</c:v>
                </c:pt>
                <c:pt idx="269">
                  <c:v>13.461416666570585</c:v>
                </c:pt>
                <c:pt idx="270">
                  <c:v>13.51142222218914</c:v>
                </c:pt>
                <c:pt idx="271">
                  <c:v>13.561424999905284</c:v>
                </c:pt>
                <c:pt idx="272">
                  <c:v>13.611458333325572</c:v>
                </c:pt>
                <c:pt idx="273">
                  <c:v>13.661522222100757</c:v>
                </c:pt>
                <c:pt idx="274">
                  <c:v>13.711549999890849</c:v>
                </c:pt>
                <c:pt idx="275">
                  <c:v>13.761624999926426</c:v>
                </c:pt>
                <c:pt idx="276">
                  <c:v>13.811672222160269</c:v>
                </c:pt>
                <c:pt idx="277">
                  <c:v>13.861702777678147</c:v>
                </c:pt>
                <c:pt idx="278">
                  <c:v>13.911722222110257</c:v>
                </c:pt>
                <c:pt idx="279">
                  <c:v>13.961752777802758</c:v>
                </c:pt>
                <c:pt idx="280">
                  <c:v>14.011836111021694</c:v>
                </c:pt>
                <c:pt idx="281">
                  <c:v>14.061916666687466</c:v>
                </c:pt>
                <c:pt idx="282">
                  <c:v>14.111919444403611</c:v>
                </c:pt>
                <c:pt idx="283">
                  <c:v>14.161936111107934</c:v>
                </c:pt>
                <c:pt idx="284">
                  <c:v>14.212008333241101</c:v>
                </c:pt>
                <c:pt idx="285">
                  <c:v>14.26209166663466</c:v>
                </c:pt>
                <c:pt idx="286">
                  <c:v>14.312102777708787</c:v>
                </c:pt>
                <c:pt idx="287">
                  <c:v>14.362169444386382</c:v>
                </c:pt>
                <c:pt idx="288">
                  <c:v>14.412236111063976</c:v>
                </c:pt>
                <c:pt idx="289">
                  <c:v>14.462252777768299</c:v>
                </c:pt>
                <c:pt idx="290">
                  <c:v>14.51226111111464</c:v>
                </c:pt>
                <c:pt idx="291">
                  <c:v>14.562272222188767</c:v>
                </c:pt>
                <c:pt idx="292">
                  <c:v>14.612344444321934</c:v>
                </c:pt>
                <c:pt idx="293">
                  <c:v>14.662355555570684</c:v>
                </c:pt>
                <c:pt idx="294">
                  <c:v>14.712383333360776</c:v>
                </c:pt>
                <c:pt idx="295">
                  <c:v>14.762399999890476</c:v>
                </c:pt>
                <c:pt idx="296">
                  <c:v>14.812402777781244</c:v>
                </c:pt>
                <c:pt idx="297">
                  <c:v>14.862480555544607</c:v>
                </c:pt>
                <c:pt idx="298">
                  <c:v>14.912519444420468</c:v>
                </c:pt>
                <c:pt idx="299">
                  <c:v>14.962583333195653</c:v>
                </c:pt>
                <c:pt idx="300">
                  <c:v>15.012641666689888</c:v>
                </c:pt>
                <c:pt idx="301">
                  <c:v>15.062716666550841</c:v>
                </c:pt>
                <c:pt idx="302">
                  <c:v>15.112727777799591</c:v>
                </c:pt>
                <c:pt idx="303">
                  <c:v>15.16275833331747</c:v>
                </c:pt>
                <c:pt idx="304">
                  <c:v>15.212799999921117</c:v>
                </c:pt>
                <c:pt idx="305">
                  <c:v>15.262827777711209</c:v>
                </c:pt>
                <c:pt idx="306">
                  <c:v>15.312852777773514</c:v>
                </c:pt>
                <c:pt idx="307">
                  <c:v>15.362891666649375</c:v>
                </c:pt>
                <c:pt idx="308">
                  <c:v>15.412919444439467</c:v>
                </c:pt>
                <c:pt idx="309">
                  <c:v>15.462963888770901</c:v>
                </c:pt>
                <c:pt idx="310">
                  <c:v>15.513038888806477</c:v>
                </c:pt>
                <c:pt idx="311">
                  <c:v>15.563122222200036</c:v>
                </c:pt>
                <c:pt idx="312">
                  <c:v>15.61313611100195</c:v>
                </c:pt>
                <c:pt idx="313">
                  <c:v>15.663188888865989</c:v>
                </c:pt>
                <c:pt idx="314">
                  <c:v>15.713261110999156</c:v>
                </c:pt>
                <c:pt idx="315">
                  <c:v>15.76332777767675</c:v>
                </c:pt>
                <c:pt idx="316">
                  <c:v>15.813383333268575</c:v>
                </c:pt>
                <c:pt idx="317">
                  <c:v>15.863427777774632</c:v>
                </c:pt>
                <c:pt idx="318">
                  <c:v>15.913433333218563</c:v>
                </c:pt>
                <c:pt idx="319">
                  <c:v>15.963461111008655</c:v>
                </c:pt>
                <c:pt idx="320">
                  <c:v>16.013488888798747</c:v>
                </c:pt>
                <c:pt idx="321">
                  <c:v>16.063511111133266</c:v>
                </c:pt>
                <c:pt idx="322">
                  <c:v>16.113530555565376</c:v>
                </c:pt>
                <c:pt idx="323">
                  <c:v>16.163558333355468</c:v>
                </c:pt>
                <c:pt idx="324">
                  <c:v>16.213572222157381</c:v>
                </c:pt>
                <c:pt idx="325">
                  <c:v>16.263605555577669</c:v>
                </c:pt>
                <c:pt idx="326">
                  <c:v>16.313647222181316</c:v>
                </c:pt>
                <c:pt idx="327">
                  <c:v>16.363658333255444</c:v>
                </c:pt>
                <c:pt idx="328">
                  <c:v>16.413686111045536</c:v>
                </c:pt>
                <c:pt idx="329">
                  <c:v>16.463747222092934</c:v>
                </c:pt>
                <c:pt idx="330">
                  <c:v>16.513799999956973</c:v>
                </c:pt>
                <c:pt idx="331">
                  <c:v>16.56387222209014</c:v>
                </c:pt>
                <c:pt idx="332">
                  <c:v>16.613927777681965</c:v>
                </c:pt>
                <c:pt idx="333">
                  <c:v>16.664002777717542</c:v>
                </c:pt>
                <c:pt idx="334">
                  <c:v>16.714058333309367</c:v>
                </c:pt>
                <c:pt idx="335">
                  <c:v>16.764072222111281</c:v>
                </c:pt>
                <c:pt idx="336">
                  <c:v>16.814133333333302</c:v>
                </c:pt>
                <c:pt idx="337">
                  <c:v>16.864177777664736</c:v>
                </c:pt>
                <c:pt idx="338">
                  <c:v>16.914258333330508</c:v>
                </c:pt>
                <c:pt idx="339">
                  <c:v>16.964266666676849</c:v>
                </c:pt>
                <c:pt idx="340">
                  <c:v>17.01427500002319</c:v>
                </c:pt>
                <c:pt idx="341">
                  <c:v>17.064355555514339</c:v>
                </c:pt>
                <c:pt idx="342">
                  <c:v>17.114400000020396</c:v>
                </c:pt>
                <c:pt idx="343">
                  <c:v>17.164483333239332</c:v>
                </c:pt>
                <c:pt idx="344">
                  <c:v>17.21451666665962</c:v>
                </c:pt>
                <c:pt idx="345">
                  <c:v>17.264561110991053</c:v>
                </c:pt>
                <c:pt idx="346">
                  <c:v>17.314624999940861</c:v>
                </c:pt>
                <c:pt idx="347">
                  <c:v>17.364663888816722</c:v>
                </c:pt>
                <c:pt idx="348">
                  <c:v>17.4146944443346</c:v>
                </c:pt>
                <c:pt idx="349">
                  <c:v>17.464738888840657</c:v>
                </c:pt>
                <c:pt idx="350">
                  <c:v>17.514813888876233</c:v>
                </c:pt>
                <c:pt idx="351">
                  <c:v>17.564844444394112</c:v>
                </c:pt>
                <c:pt idx="352">
                  <c:v>17.614924999885261</c:v>
                </c:pt>
                <c:pt idx="353">
                  <c:v>17.664969444391318</c:v>
                </c:pt>
                <c:pt idx="354">
                  <c:v>17.714975000009872</c:v>
                </c:pt>
                <c:pt idx="355">
                  <c:v>17.764986111083999</c:v>
                </c:pt>
                <c:pt idx="356">
                  <c:v>17.815044444403611</c:v>
                </c:pt>
                <c:pt idx="357">
                  <c:v>17.865083333279472</c:v>
                </c:pt>
                <c:pt idx="358">
                  <c:v>17.915094444353599</c:v>
                </c:pt>
                <c:pt idx="359">
                  <c:v>17.965111111057922</c:v>
                </c:pt>
                <c:pt idx="360">
                  <c:v>18.015133333217818</c:v>
                </c:pt>
                <c:pt idx="361">
                  <c:v>18.06519166653743</c:v>
                </c:pt>
                <c:pt idx="362">
                  <c:v>18.115274999930989</c:v>
                </c:pt>
                <c:pt idx="363">
                  <c:v>18.165347222238779</c:v>
                </c:pt>
                <c:pt idx="364">
                  <c:v>18.215391666570213</c:v>
                </c:pt>
                <c:pt idx="365">
                  <c:v>18.265436111076269</c:v>
                </c:pt>
                <c:pt idx="366">
                  <c:v>18.315497222123668</c:v>
                </c:pt>
                <c:pt idx="367">
                  <c:v>18.365569444431458</c:v>
                </c:pt>
                <c:pt idx="368">
                  <c:v>18.41559722222155</c:v>
                </c:pt>
                <c:pt idx="369">
                  <c:v>18.465630555467214</c:v>
                </c:pt>
                <c:pt idx="370">
                  <c:v>18.515661110985093</c:v>
                </c:pt>
                <c:pt idx="371">
                  <c:v>18.565750000008848</c:v>
                </c:pt>
                <c:pt idx="372">
                  <c:v>18.615755555452779</c:v>
                </c:pt>
                <c:pt idx="373">
                  <c:v>18.665833333216142</c:v>
                </c:pt>
                <c:pt idx="374">
                  <c:v>18.715847222192679</c:v>
                </c:pt>
                <c:pt idx="375">
                  <c:v>18.765874999982771</c:v>
                </c:pt>
                <c:pt idx="376">
                  <c:v>18.815933333302382</c:v>
                </c:pt>
                <c:pt idx="377">
                  <c:v>18.865980555536225</c:v>
                </c:pt>
                <c:pt idx="378">
                  <c:v>18.915980555524584</c:v>
                </c:pt>
                <c:pt idx="379">
                  <c:v>18.965999999956694</c:v>
                </c:pt>
                <c:pt idx="380">
                  <c:v>19.016083333350252</c:v>
                </c:pt>
                <c:pt idx="381">
                  <c:v>19.066138888767455</c:v>
                </c:pt>
                <c:pt idx="382">
                  <c:v>19.116144444386009</c:v>
                </c:pt>
                <c:pt idx="383">
                  <c:v>19.166155555460136</c:v>
                </c:pt>
                <c:pt idx="384">
                  <c:v>19.216224999865517</c:v>
                </c:pt>
                <c:pt idx="385">
                  <c:v>19.266247222200036</c:v>
                </c:pt>
                <c:pt idx="386">
                  <c:v>19.316263888904359</c:v>
                </c:pt>
                <c:pt idx="387">
                  <c:v>19.366277777706273</c:v>
                </c:pt>
                <c:pt idx="388">
                  <c:v>19.416358333197422</c:v>
                </c:pt>
                <c:pt idx="389">
                  <c:v>19.466377777804155</c:v>
                </c:pt>
                <c:pt idx="390">
                  <c:v>19.51641111104982</c:v>
                </c:pt>
                <c:pt idx="391">
                  <c:v>19.566469444369432</c:v>
                </c:pt>
                <c:pt idx="392">
                  <c:v>19.616555555490777</c:v>
                </c:pt>
                <c:pt idx="393">
                  <c:v>19.666611111082602</c:v>
                </c:pt>
                <c:pt idx="394">
                  <c:v>19.716691666573752</c:v>
                </c:pt>
                <c:pt idx="395">
                  <c:v>19.766769444337115</c:v>
                </c:pt>
                <c:pt idx="396">
                  <c:v>19.816836111014709</c:v>
                </c:pt>
                <c:pt idx="397">
                  <c:v>19.866922222136054</c:v>
                </c:pt>
                <c:pt idx="398">
                  <c:v>19.917002777801827</c:v>
                </c:pt>
                <c:pt idx="399">
                  <c:v>19.967055555491243</c:v>
                </c:pt>
                <c:pt idx="400">
                  <c:v>20.017136110982392</c:v>
                </c:pt>
                <c:pt idx="401">
                  <c:v>20.067149999958929</c:v>
                </c:pt>
                <c:pt idx="402">
                  <c:v>20.117188888834789</c:v>
                </c:pt>
                <c:pt idx="403">
                  <c:v>20.167261111142579</c:v>
                </c:pt>
                <c:pt idx="404">
                  <c:v>20.217336111003533</c:v>
                </c:pt>
                <c:pt idx="405">
                  <c:v>20.267377777781803</c:v>
                </c:pt>
                <c:pt idx="406">
                  <c:v>20.317461111000739</c:v>
                </c:pt>
                <c:pt idx="407">
                  <c:v>20.367536111036316</c:v>
                </c:pt>
                <c:pt idx="408">
                  <c:v>20.417563888826407</c:v>
                </c:pt>
                <c:pt idx="409">
                  <c:v>20.467599999974482</c:v>
                </c:pt>
                <c:pt idx="410">
                  <c:v>20.517611111048609</c:v>
                </c:pt>
                <c:pt idx="411">
                  <c:v>20.56764999992447</c:v>
                </c:pt>
                <c:pt idx="412">
                  <c:v>20.61772222223226</c:v>
                </c:pt>
                <c:pt idx="413">
                  <c:v>20.667786111007445</c:v>
                </c:pt>
                <c:pt idx="414">
                  <c:v>20.717813888797536</c:v>
                </c:pt>
                <c:pt idx="415">
                  <c:v>20.767827777774073</c:v>
                </c:pt>
                <c:pt idx="416">
                  <c:v>20.817858333291952</c:v>
                </c:pt>
                <c:pt idx="417">
                  <c:v>20.867897222167812</c:v>
                </c:pt>
                <c:pt idx="418">
                  <c:v>20.917941666673869</c:v>
                </c:pt>
                <c:pt idx="419">
                  <c:v>20.968013888807036</c:v>
                </c:pt>
                <c:pt idx="420">
                  <c:v>21.018027777783573</c:v>
                </c:pt>
                <c:pt idx="421">
                  <c:v>21.068108333274722</c:v>
                </c:pt>
                <c:pt idx="422">
                  <c:v>21.11816944432212</c:v>
                </c:pt>
                <c:pt idx="423">
                  <c:v>21.168247222085483</c:v>
                </c:pt>
                <c:pt idx="424">
                  <c:v>21.218269444420002</c:v>
                </c:pt>
                <c:pt idx="425">
                  <c:v>21.268333333195187</c:v>
                </c:pt>
                <c:pt idx="426">
                  <c:v>21.31838333333144</c:v>
                </c:pt>
                <c:pt idx="427">
                  <c:v>21.368411111121532</c:v>
                </c:pt>
                <c:pt idx="428">
                  <c:v>21.418474999896716</c:v>
                </c:pt>
                <c:pt idx="429">
                  <c:v>21.468494444328826</c:v>
                </c:pt>
                <c:pt idx="430">
                  <c:v>21.518516666663345</c:v>
                </c:pt>
                <c:pt idx="431">
                  <c:v>21.568558333266992</c:v>
                </c:pt>
                <c:pt idx="432">
                  <c:v>21.618638888758142</c:v>
                </c:pt>
                <c:pt idx="433">
                  <c:v>21.668647222104482</c:v>
                </c:pt>
                <c:pt idx="434">
                  <c:v>21.718730555498041</c:v>
                </c:pt>
                <c:pt idx="435">
                  <c:v>21.768738888844382</c:v>
                </c:pt>
                <c:pt idx="436">
                  <c:v>21.818747222190723</c:v>
                </c:pt>
                <c:pt idx="437">
                  <c:v>21.868811111140531</c:v>
                </c:pt>
                <c:pt idx="438">
                  <c:v>21.918819444312248</c:v>
                </c:pt>
                <c:pt idx="439">
                  <c:v>21.96885000000475</c:v>
                </c:pt>
                <c:pt idx="440">
                  <c:v>22.018858333351091</c:v>
                </c:pt>
                <c:pt idx="441">
                  <c:v>22.068902777682524</c:v>
                </c:pt>
                <c:pt idx="442">
                  <c:v>22.118952777644154</c:v>
                </c:pt>
                <c:pt idx="443">
                  <c:v>22.169036111037713</c:v>
                </c:pt>
                <c:pt idx="444">
                  <c:v>22.219088888901751</c:v>
                </c:pt>
                <c:pt idx="445">
                  <c:v>22.269099999975879</c:v>
                </c:pt>
                <c:pt idx="446">
                  <c:v>22.319119444407988</c:v>
                </c:pt>
                <c:pt idx="447">
                  <c:v>22.369130555482116</c:v>
                </c:pt>
                <c:pt idx="448">
                  <c:v>22.419169444357976</c:v>
                </c:pt>
                <c:pt idx="449">
                  <c:v>22.469180555432104</c:v>
                </c:pt>
                <c:pt idx="450">
                  <c:v>22.51922499993816</c:v>
                </c:pt>
                <c:pt idx="451">
                  <c:v>22.569252777728252</c:v>
                </c:pt>
                <c:pt idx="452">
                  <c:v>22.619338888849597</c:v>
                </c:pt>
                <c:pt idx="453">
                  <c:v>22.669344444468152</c:v>
                </c:pt>
                <c:pt idx="454">
                  <c:v>22.719408333243337</c:v>
                </c:pt>
                <c:pt idx="455">
                  <c:v>22.769416666589677</c:v>
                </c:pt>
                <c:pt idx="456">
                  <c:v>22.819422222208232</c:v>
                </c:pt>
                <c:pt idx="457">
                  <c:v>22.869447222095914</c:v>
                </c:pt>
                <c:pt idx="458">
                  <c:v>22.919497222232167</c:v>
                </c:pt>
                <c:pt idx="459">
                  <c:v>22.9695416665636</c:v>
                </c:pt>
                <c:pt idx="460">
                  <c:v>23.019616666599177</c:v>
                </c:pt>
                <c:pt idx="461">
                  <c:v>23.069672222191002</c:v>
                </c:pt>
                <c:pt idx="462">
                  <c:v>23.119694444350898</c:v>
                </c:pt>
                <c:pt idx="463">
                  <c:v>23.16975555557292</c:v>
                </c:pt>
                <c:pt idx="464">
                  <c:v>23.219841666694265</c:v>
                </c:pt>
                <c:pt idx="465">
                  <c:v>23.269849999865983</c:v>
                </c:pt>
                <c:pt idx="466">
                  <c:v>23.319863888842519</c:v>
                </c:pt>
                <c:pt idx="467">
                  <c:v>23.369888888904825</c:v>
                </c:pt>
                <c:pt idx="468">
                  <c:v>23.419924999878276</c:v>
                </c:pt>
                <c:pt idx="469">
                  <c:v>23.469955555570778</c:v>
                </c:pt>
                <c:pt idx="470">
                  <c:v>23.519994444446638</c:v>
                </c:pt>
                <c:pt idx="471">
                  <c:v>23.570002777792979</c:v>
                </c:pt>
                <c:pt idx="472">
                  <c:v>23.620024999952875</c:v>
                </c:pt>
                <c:pt idx="473">
                  <c:v>23.670063888828736</c:v>
                </c:pt>
                <c:pt idx="474">
                  <c:v>23.720113888790365</c:v>
                </c:pt>
                <c:pt idx="475">
                  <c:v>23.770172222109977</c:v>
                </c:pt>
                <c:pt idx="476">
                  <c:v>23.8201888888143</c:v>
                </c:pt>
                <c:pt idx="477">
                  <c:v>23.870213888876606</c:v>
                </c:pt>
                <c:pt idx="478">
                  <c:v>23.920255555480253</c:v>
                </c:pt>
                <c:pt idx="479">
                  <c:v>23.970316666527651</c:v>
                </c:pt>
                <c:pt idx="480">
                  <c:v>24.02033888886217</c:v>
                </c:pt>
                <c:pt idx="481">
                  <c:v>24.070352777664084</c:v>
                </c:pt>
                <c:pt idx="482">
                  <c:v>24.120369444368407</c:v>
                </c:pt>
                <c:pt idx="483">
                  <c:v>24.170449999859557</c:v>
                </c:pt>
                <c:pt idx="484">
                  <c:v>24.22046666656388</c:v>
                </c:pt>
                <c:pt idx="485">
                  <c:v>24.270547222229652</c:v>
                </c:pt>
                <c:pt idx="486">
                  <c:v>24.320616666635033</c:v>
                </c:pt>
                <c:pt idx="487">
                  <c:v>24.370683333312627</c:v>
                </c:pt>
                <c:pt idx="488">
                  <c:v>24.420691666658968</c:v>
                </c:pt>
                <c:pt idx="489">
                  <c:v>24.470752777706366</c:v>
                </c:pt>
                <c:pt idx="490">
                  <c:v>24.520780555496458</c:v>
                </c:pt>
                <c:pt idx="491">
                  <c:v>24.57080833328655</c:v>
                </c:pt>
                <c:pt idx="492">
                  <c:v>24.620880555419717</c:v>
                </c:pt>
                <c:pt idx="493">
                  <c:v>24.67089722212404</c:v>
                </c:pt>
                <c:pt idx="494">
                  <c:v>24.720927777641919</c:v>
                </c:pt>
                <c:pt idx="495">
                  <c:v>24.771002777677495</c:v>
                </c:pt>
                <c:pt idx="496">
                  <c:v>24.82108888879884</c:v>
                </c:pt>
                <c:pt idx="497">
                  <c:v>24.871102777775377</c:v>
                </c:pt>
                <c:pt idx="498">
                  <c:v>24.921102777763736</c:v>
                </c:pt>
                <c:pt idx="499">
                  <c:v>24.971172222169116</c:v>
                </c:pt>
                <c:pt idx="500">
                  <c:v>25.021219444402959</c:v>
                </c:pt>
                <c:pt idx="501">
                  <c:v>25.071241666562855</c:v>
                </c:pt>
                <c:pt idx="502">
                  <c:v>25.121263888897374</c:v>
                </c:pt>
                <c:pt idx="503">
                  <c:v>25.171277777699288</c:v>
                </c:pt>
                <c:pt idx="504">
                  <c:v>25.221363888820633</c:v>
                </c:pt>
                <c:pt idx="505">
                  <c:v>25.271374999894761</c:v>
                </c:pt>
                <c:pt idx="506">
                  <c:v>25.321433333214372</c:v>
                </c:pt>
                <c:pt idx="507">
                  <c:v>25.371508333249949</c:v>
                </c:pt>
                <c:pt idx="508">
                  <c:v>25.421530555584468</c:v>
                </c:pt>
                <c:pt idx="509">
                  <c:v>25.471569444460329</c:v>
                </c:pt>
                <c:pt idx="510">
                  <c:v>25.521619444421958</c:v>
                </c:pt>
                <c:pt idx="511">
                  <c:v>25.571691666555125</c:v>
                </c:pt>
                <c:pt idx="512">
                  <c:v>25.621736111061182</c:v>
                </c:pt>
                <c:pt idx="513">
                  <c:v>25.671758333221078</c:v>
                </c:pt>
                <c:pt idx="514">
                  <c:v>25.721833333256654</c:v>
                </c:pt>
                <c:pt idx="515">
                  <c:v>25.771841666602995</c:v>
                </c:pt>
                <c:pt idx="516">
                  <c:v>25.821911111008376</c:v>
                </c:pt>
                <c:pt idx="517">
                  <c:v>25.87197777768597</c:v>
                </c:pt>
                <c:pt idx="518">
                  <c:v>25.922011111106258</c:v>
                </c:pt>
                <c:pt idx="519">
                  <c:v>25.97203888889635</c:v>
                </c:pt>
                <c:pt idx="520">
                  <c:v>26.02205555542605</c:v>
                </c:pt>
                <c:pt idx="521">
                  <c:v>26.072083333216142</c:v>
                </c:pt>
                <c:pt idx="522">
                  <c:v>26.122127777722199</c:v>
                </c:pt>
                <c:pt idx="523">
                  <c:v>26.172136111068539</c:v>
                </c:pt>
                <c:pt idx="524">
                  <c:v>26.222219444462098</c:v>
                </c:pt>
                <c:pt idx="525">
                  <c:v>26.272219444450457</c:v>
                </c:pt>
                <c:pt idx="526">
                  <c:v>26.322305555571802</c:v>
                </c:pt>
                <c:pt idx="527">
                  <c:v>26.372386111062951</c:v>
                </c:pt>
                <c:pt idx="528">
                  <c:v>26.422394444409292</c:v>
                </c:pt>
                <c:pt idx="529">
                  <c:v>26.472427777654957</c:v>
                </c:pt>
                <c:pt idx="530">
                  <c:v>26.522494444332551</c:v>
                </c:pt>
                <c:pt idx="531">
                  <c:v>26.572544444468804</c:v>
                </c:pt>
                <c:pt idx="532">
                  <c:v>26.622594444430433</c:v>
                </c:pt>
                <c:pt idx="533">
                  <c:v>26.672616666590329</c:v>
                </c:pt>
                <c:pt idx="534">
                  <c:v>26.722661111096386</c:v>
                </c:pt>
                <c:pt idx="535">
                  <c:v>26.772705555427819</c:v>
                </c:pt>
                <c:pt idx="536">
                  <c:v>26.822758333291858</c:v>
                </c:pt>
                <c:pt idx="537">
                  <c:v>26.872783333354164</c:v>
                </c:pt>
                <c:pt idx="538">
                  <c:v>26.922819444327615</c:v>
                </c:pt>
                <c:pt idx="539">
                  <c:v>26.972902777721174</c:v>
                </c:pt>
                <c:pt idx="540">
                  <c:v>27.022919444425497</c:v>
                </c:pt>
                <c:pt idx="541">
                  <c:v>27.072930555499624</c:v>
                </c:pt>
                <c:pt idx="542">
                  <c:v>27.122977777733468</c:v>
                </c:pt>
                <c:pt idx="543">
                  <c:v>27.173061111127026</c:v>
                </c:pt>
                <c:pt idx="544">
                  <c:v>27.223097222100478</c:v>
                </c:pt>
                <c:pt idx="545">
                  <c:v>27.273161111050285</c:v>
                </c:pt>
                <c:pt idx="546">
                  <c:v>27.323205555556342</c:v>
                </c:pt>
                <c:pt idx="547">
                  <c:v>27.373227777716238</c:v>
                </c:pt>
                <c:pt idx="548">
                  <c:v>27.423244444420561</c:v>
                </c:pt>
                <c:pt idx="549">
                  <c:v>27.473247222136706</c:v>
                </c:pt>
                <c:pt idx="550">
                  <c:v>27.52325277775526</c:v>
                </c:pt>
                <c:pt idx="551">
                  <c:v>27.573330555518623</c:v>
                </c:pt>
                <c:pt idx="552">
                  <c:v>27.623336111137178</c:v>
                </c:pt>
                <c:pt idx="553">
                  <c:v>27.673341666581109</c:v>
                </c:pt>
                <c:pt idx="554">
                  <c:v>27.723363888915628</c:v>
                </c:pt>
                <c:pt idx="555">
                  <c:v>27.773397222161293</c:v>
                </c:pt>
                <c:pt idx="556">
                  <c:v>27.823419444321189</c:v>
                </c:pt>
                <c:pt idx="557">
                  <c:v>27.873438888753299</c:v>
                </c:pt>
                <c:pt idx="558">
                  <c:v>27.923463888815604</c:v>
                </c:pt>
                <c:pt idx="559">
                  <c:v>27.973469444434159</c:v>
                </c:pt>
                <c:pt idx="560">
                  <c:v>28.023525000025984</c:v>
                </c:pt>
                <c:pt idx="561">
                  <c:v>28.073574999987613</c:v>
                </c:pt>
                <c:pt idx="562">
                  <c:v>28.123574999975972</c:v>
                </c:pt>
                <c:pt idx="563">
                  <c:v>28.17363611102337</c:v>
                </c:pt>
                <c:pt idx="564">
                  <c:v>28.223691666615196</c:v>
                </c:pt>
                <c:pt idx="565">
                  <c:v>28.273733333218843</c:v>
                </c:pt>
                <c:pt idx="566">
                  <c:v>28.323738888837397</c:v>
                </c:pt>
                <c:pt idx="567">
                  <c:v>28.373761110997293</c:v>
                </c:pt>
                <c:pt idx="568">
                  <c:v>28.423813888861332</c:v>
                </c:pt>
                <c:pt idx="569">
                  <c:v>28.473833333293442</c:v>
                </c:pt>
                <c:pt idx="570">
                  <c:v>28.523905555426609</c:v>
                </c:pt>
                <c:pt idx="571">
                  <c:v>28.573922222130932</c:v>
                </c:pt>
                <c:pt idx="572">
                  <c:v>28.623949999921024</c:v>
                </c:pt>
                <c:pt idx="573">
                  <c:v>28.673986111069098</c:v>
                </c:pt>
                <c:pt idx="574">
                  <c:v>28.724033333302941</c:v>
                </c:pt>
                <c:pt idx="575">
                  <c:v>28.774077777808998</c:v>
                </c:pt>
                <c:pt idx="576">
                  <c:v>28.824141666584183</c:v>
                </c:pt>
                <c:pt idx="577">
                  <c:v>28.874183333362453</c:v>
                </c:pt>
                <c:pt idx="578">
                  <c:v>28.9242249999661</c:v>
                </c:pt>
                <c:pt idx="579">
                  <c:v>28.974308333359659</c:v>
                </c:pt>
                <c:pt idx="580">
                  <c:v>29.024347222235519</c:v>
                </c:pt>
                <c:pt idx="581">
                  <c:v>29.074402777652722</c:v>
                </c:pt>
                <c:pt idx="582">
                  <c:v>29.124480555416085</c:v>
                </c:pt>
                <c:pt idx="583">
                  <c:v>29.17450555547839</c:v>
                </c:pt>
                <c:pt idx="584">
                  <c:v>29.224591666599736</c:v>
                </c:pt>
                <c:pt idx="585">
                  <c:v>29.274652777647134</c:v>
                </c:pt>
                <c:pt idx="586">
                  <c:v>29.32473055558512</c:v>
                </c:pt>
                <c:pt idx="587">
                  <c:v>29.374780555546749</c:v>
                </c:pt>
                <c:pt idx="588">
                  <c:v>29.42484999995213</c:v>
                </c:pt>
                <c:pt idx="589">
                  <c:v>29.474861111026257</c:v>
                </c:pt>
                <c:pt idx="590">
                  <c:v>29.524891666544136</c:v>
                </c:pt>
                <c:pt idx="591">
                  <c:v>29.574944444408175</c:v>
                </c:pt>
                <c:pt idx="592">
                  <c:v>29.62494722212432</c:v>
                </c:pt>
                <c:pt idx="593">
                  <c:v>29.675013888801914</c:v>
                </c:pt>
                <c:pt idx="594">
                  <c:v>29.725094444467686</c:v>
                </c:pt>
                <c:pt idx="595">
                  <c:v>29.775144444429316</c:v>
                </c:pt>
                <c:pt idx="596">
                  <c:v>29.825174999947194</c:v>
                </c:pt>
                <c:pt idx="597">
                  <c:v>29.875222222181037</c:v>
                </c:pt>
                <c:pt idx="598">
                  <c:v>29.925247222243343</c:v>
                </c:pt>
                <c:pt idx="599">
                  <c:v>29.975280555489007</c:v>
                </c:pt>
                <c:pt idx="600">
                  <c:v>30.025316666637082</c:v>
                </c:pt>
                <c:pt idx="601">
                  <c:v>30.07531666662544</c:v>
                </c:pt>
                <c:pt idx="602">
                  <c:v>30.125358333229087</c:v>
                </c:pt>
                <c:pt idx="603">
                  <c:v>30.175422222178895</c:v>
                </c:pt>
                <c:pt idx="604">
                  <c:v>30.225486111128703</c:v>
                </c:pt>
                <c:pt idx="605">
                  <c:v>30.275536111090332</c:v>
                </c:pt>
                <c:pt idx="606">
                  <c:v>30.325569444335997</c:v>
                </c:pt>
                <c:pt idx="607">
                  <c:v>30.375613888842054</c:v>
                </c:pt>
                <c:pt idx="608">
                  <c:v>30.425652777717914</c:v>
                </c:pt>
                <c:pt idx="609">
                  <c:v>30.475727777753491</c:v>
                </c:pt>
                <c:pt idx="610">
                  <c:v>30.525758333271369</c:v>
                </c:pt>
                <c:pt idx="611">
                  <c:v>30.575777777703479</c:v>
                </c:pt>
                <c:pt idx="612">
                  <c:v>30.625788888777606</c:v>
                </c:pt>
                <c:pt idx="613">
                  <c:v>30.675861111085396</c:v>
                </c:pt>
                <c:pt idx="614">
                  <c:v>30.725941666576546</c:v>
                </c:pt>
                <c:pt idx="615">
                  <c:v>30.775972222094424</c:v>
                </c:pt>
                <c:pt idx="616">
                  <c:v>30.825986111070961</c:v>
                </c:pt>
                <c:pt idx="617">
                  <c:v>30.876033333304804</c:v>
                </c:pt>
                <c:pt idx="618">
                  <c:v>30.92610833334038</c:v>
                </c:pt>
                <c:pt idx="619">
                  <c:v>30.976133333228063</c:v>
                </c:pt>
                <c:pt idx="620">
                  <c:v>31.026149999932386</c:v>
                </c:pt>
                <c:pt idx="621">
                  <c:v>31.076152777648531</c:v>
                </c:pt>
                <c:pt idx="622">
                  <c:v>31.12617499998305</c:v>
                </c:pt>
                <c:pt idx="623">
                  <c:v>31.176183333329391</c:v>
                </c:pt>
                <c:pt idx="624">
                  <c:v>31.226255555462558</c:v>
                </c:pt>
                <c:pt idx="625">
                  <c:v>31.27633611112833</c:v>
                </c:pt>
                <c:pt idx="626">
                  <c:v>31.326341666572262</c:v>
                </c:pt>
                <c:pt idx="627">
                  <c:v>31.376383333350532</c:v>
                </c:pt>
                <c:pt idx="628">
                  <c:v>31.426447222125717</c:v>
                </c:pt>
                <c:pt idx="629">
                  <c:v>31.476466666557826</c:v>
                </c:pt>
                <c:pt idx="630">
                  <c:v>31.526552777679171</c:v>
                </c:pt>
                <c:pt idx="631">
                  <c:v>31.576586111099459</c:v>
                </c:pt>
                <c:pt idx="632">
                  <c:v>31.626636111061089</c:v>
                </c:pt>
                <c:pt idx="633">
                  <c:v>31.676672222209163</c:v>
                </c:pt>
                <c:pt idx="634">
                  <c:v>31.726708333357237</c:v>
                </c:pt>
                <c:pt idx="635">
                  <c:v>31.776736110972706</c:v>
                </c:pt>
                <c:pt idx="636">
                  <c:v>31.826780555478763</c:v>
                </c:pt>
                <c:pt idx="637">
                  <c:v>31.876788888825104</c:v>
                </c:pt>
                <c:pt idx="638">
                  <c:v>31.92683333333116</c:v>
                </c:pt>
                <c:pt idx="639">
                  <c:v>31.976891666650772</c:v>
                </c:pt>
                <c:pt idx="640">
                  <c:v>32.026938888884615</c:v>
                </c:pt>
                <c:pt idx="641">
                  <c:v>32.076977777760476</c:v>
                </c:pt>
                <c:pt idx="642">
                  <c:v>32.12699166656239</c:v>
                </c:pt>
                <c:pt idx="643">
                  <c:v>32.17699999990873</c:v>
                </c:pt>
                <c:pt idx="644">
                  <c:v>32.227008333255071</c:v>
                </c:pt>
                <c:pt idx="645">
                  <c:v>32.277063888846897</c:v>
                </c:pt>
                <c:pt idx="646">
                  <c:v>32.327127777796704</c:v>
                </c:pt>
                <c:pt idx="647">
                  <c:v>32.377188888844103</c:v>
                </c:pt>
                <c:pt idx="648">
                  <c:v>32.427241666533519</c:v>
                </c:pt>
                <c:pt idx="649">
                  <c:v>32.477294444397558</c:v>
                </c:pt>
                <c:pt idx="650">
                  <c:v>32.527336111001205</c:v>
                </c:pt>
                <c:pt idx="651">
                  <c:v>32.577336110989563</c:v>
                </c:pt>
                <c:pt idx="652">
                  <c:v>32.627377777767833</c:v>
                </c:pt>
                <c:pt idx="653">
                  <c:v>32.677413888915908</c:v>
                </c:pt>
                <c:pt idx="654">
                  <c:v>32.727455555519555</c:v>
                </c:pt>
                <c:pt idx="655">
                  <c:v>32.777472222223878</c:v>
                </c:pt>
                <c:pt idx="656">
                  <c:v>32.827538888901472</c:v>
                </c:pt>
                <c:pt idx="657">
                  <c:v>32.877608333306853</c:v>
                </c:pt>
                <c:pt idx="658">
                  <c:v>32.927683333342429</c:v>
                </c:pt>
                <c:pt idx="659">
                  <c:v>32.977758333203383</c:v>
                </c:pt>
                <c:pt idx="660">
                  <c:v>33.027777777635492</c:v>
                </c:pt>
                <c:pt idx="661">
                  <c:v>33.077819444413763</c:v>
                </c:pt>
                <c:pt idx="662">
                  <c:v>33.127852777659427</c:v>
                </c:pt>
                <c:pt idx="663">
                  <c:v>33.177880555449519</c:v>
                </c:pt>
                <c:pt idx="664">
                  <c:v>33.22791944432538</c:v>
                </c:pt>
                <c:pt idx="665">
                  <c:v>33.277933333301917</c:v>
                </c:pt>
                <c:pt idx="666">
                  <c:v>33.32794722210383</c:v>
                </c:pt>
                <c:pt idx="667">
                  <c:v>33.377969444438349</c:v>
                </c:pt>
                <c:pt idx="668">
                  <c:v>33.428052777657285</c:v>
                </c:pt>
                <c:pt idx="669">
                  <c:v>33.478063888906036</c:v>
                </c:pt>
                <c:pt idx="670">
                  <c:v>33.528077777707949</c:v>
                </c:pt>
                <c:pt idx="671">
                  <c:v>33.578094444412272</c:v>
                </c:pt>
                <c:pt idx="672">
                  <c:v>33.628122222202364</c:v>
                </c:pt>
                <c:pt idx="673">
                  <c:v>33.678199999965727</c:v>
                </c:pt>
                <c:pt idx="674">
                  <c:v>33.728261111013126</c:v>
                </c:pt>
                <c:pt idx="675">
                  <c:v>33.778333333320916</c:v>
                </c:pt>
                <c:pt idx="676">
                  <c:v>33.828355555480812</c:v>
                </c:pt>
                <c:pt idx="677">
                  <c:v>33.87838611099869</c:v>
                </c:pt>
                <c:pt idx="678">
                  <c:v>33.928455555578694</c:v>
                </c:pt>
                <c:pt idx="679">
                  <c:v>33.978472222108394</c:v>
                </c:pt>
                <c:pt idx="680">
                  <c:v>34.028558333229739</c:v>
                </c:pt>
                <c:pt idx="681">
                  <c:v>34.078594444377813</c:v>
                </c:pt>
                <c:pt idx="682">
                  <c:v>34.128641666611657</c:v>
                </c:pt>
                <c:pt idx="683">
                  <c:v>34.178677777759731</c:v>
                </c:pt>
                <c:pt idx="684">
                  <c:v>34.228680555475876</c:v>
                </c:pt>
                <c:pt idx="685">
                  <c:v>34.278749999881256</c:v>
                </c:pt>
                <c:pt idx="686">
                  <c:v>34.328772222215775</c:v>
                </c:pt>
                <c:pt idx="687">
                  <c:v>34.37877499993192</c:v>
                </c:pt>
                <c:pt idx="688">
                  <c:v>34.428830555523746</c:v>
                </c:pt>
                <c:pt idx="689">
                  <c:v>34.478861111041624</c:v>
                </c:pt>
                <c:pt idx="690">
                  <c:v>34.528880555473734</c:v>
                </c:pt>
                <c:pt idx="691">
                  <c:v>34.578922222252004</c:v>
                </c:pt>
                <c:pt idx="692">
                  <c:v>34.628977777669206</c:v>
                </c:pt>
                <c:pt idx="693">
                  <c:v>34.679030555533245</c:v>
                </c:pt>
                <c:pt idx="694">
                  <c:v>34.729105555568822</c:v>
                </c:pt>
                <c:pt idx="695">
                  <c:v>34.779161110986024</c:v>
                </c:pt>
                <c:pt idx="696">
                  <c:v>34.829208333219867</c:v>
                </c:pt>
                <c:pt idx="697">
                  <c:v>34.879261111083906</c:v>
                </c:pt>
                <c:pt idx="698">
                  <c:v>34.929347222205251</c:v>
                </c:pt>
                <c:pt idx="699">
                  <c:v>34.979369444365148</c:v>
                </c:pt>
                <c:pt idx="700">
                  <c:v>35.029394444427453</c:v>
                </c:pt>
                <c:pt idx="701">
                  <c:v>35.079474999918602</c:v>
                </c:pt>
                <c:pt idx="702">
                  <c:v>35.129480555537157</c:v>
                </c:pt>
                <c:pt idx="703">
                  <c:v>35.17952499986859</c:v>
                </c:pt>
                <c:pt idx="704">
                  <c:v>35.229525000031572</c:v>
                </c:pt>
                <c:pt idx="705">
                  <c:v>35.279613888880704</c:v>
                </c:pt>
                <c:pt idx="706">
                  <c:v>35.329700000002049</c:v>
                </c:pt>
                <c:pt idx="707">
                  <c:v>35.379780555493198</c:v>
                </c:pt>
                <c:pt idx="708">
                  <c:v>35.42983888881281</c:v>
                </c:pt>
                <c:pt idx="709">
                  <c:v>35.479927777661942</c:v>
                </c:pt>
                <c:pt idx="710">
                  <c:v>35.529986110981554</c:v>
                </c:pt>
                <c:pt idx="711">
                  <c:v>35.580058333289344</c:v>
                </c:pt>
                <c:pt idx="712">
                  <c:v>35.630136111052707</c:v>
                </c:pt>
                <c:pt idx="713">
                  <c:v>35.68015277775703</c:v>
                </c:pt>
                <c:pt idx="714">
                  <c:v>35.730211111076642</c:v>
                </c:pt>
                <c:pt idx="715">
                  <c:v>35.780269444396254</c:v>
                </c:pt>
                <c:pt idx="716">
                  <c:v>35.830286111100577</c:v>
                </c:pt>
                <c:pt idx="717">
                  <c:v>35.880316666618455</c:v>
                </c:pt>
                <c:pt idx="718">
                  <c:v>35.930377777665854</c:v>
                </c:pt>
                <c:pt idx="719">
                  <c:v>35.980430555529892</c:v>
                </c:pt>
                <c:pt idx="720">
                  <c:v>36.030516666651238</c:v>
                </c:pt>
                <c:pt idx="721">
                  <c:v>36.080527777725365</c:v>
                </c:pt>
                <c:pt idx="722">
                  <c:v>36.130549999885261</c:v>
                </c:pt>
                <c:pt idx="723">
                  <c:v>36.180583333305549</c:v>
                </c:pt>
                <c:pt idx="724">
                  <c:v>36.230597222107463</c:v>
                </c:pt>
                <c:pt idx="725">
                  <c:v>36.28059999999823</c:v>
                </c:pt>
                <c:pt idx="726">
                  <c:v>36.330688888847362</c:v>
                </c:pt>
                <c:pt idx="727">
                  <c:v>36.38075277779717</c:v>
                </c:pt>
                <c:pt idx="728">
                  <c:v>36.430813888844568</c:v>
                </c:pt>
                <c:pt idx="729">
                  <c:v>36.480869444436394</c:v>
                </c:pt>
                <c:pt idx="730">
                  <c:v>36.530886111140717</c:v>
                </c:pt>
                <c:pt idx="731">
                  <c:v>36.580894444312435</c:v>
                </c:pt>
                <c:pt idx="732">
                  <c:v>36.630952777806669</c:v>
                </c:pt>
                <c:pt idx="733">
                  <c:v>36.681011111126281</c:v>
                </c:pt>
                <c:pt idx="734">
                  <c:v>36.731055555457715</c:v>
                </c:pt>
                <c:pt idx="735">
                  <c:v>36.781099999963772</c:v>
                </c:pt>
                <c:pt idx="736">
                  <c:v>36.831105555582326</c:v>
                </c:pt>
                <c:pt idx="737">
                  <c:v>36.881177777715493</c:v>
                </c:pt>
                <c:pt idx="738">
                  <c:v>36.931180555431638</c:v>
                </c:pt>
                <c:pt idx="739">
                  <c:v>36.981252777739428</c:v>
                </c:pt>
                <c:pt idx="740">
                  <c:v>37.031272222171538</c:v>
                </c:pt>
                <c:pt idx="741">
                  <c:v>37.081313888775185</c:v>
                </c:pt>
                <c:pt idx="742">
                  <c:v>37.131380555452779</c:v>
                </c:pt>
                <c:pt idx="743">
                  <c:v>37.18141944432864</c:v>
                </c:pt>
                <c:pt idx="744">
                  <c:v>37.231472222192679</c:v>
                </c:pt>
                <c:pt idx="745">
                  <c:v>37.281555555586237</c:v>
                </c:pt>
                <c:pt idx="746">
                  <c:v>37.331558333302382</c:v>
                </c:pt>
                <c:pt idx="747">
                  <c:v>37.381608333264012</c:v>
                </c:pt>
                <c:pt idx="748">
                  <c:v>37.431663888855837</c:v>
                </c:pt>
                <c:pt idx="749">
                  <c:v>37.481713888817467</c:v>
                </c:pt>
                <c:pt idx="750">
                  <c:v>37.531722222163808</c:v>
                </c:pt>
                <c:pt idx="751">
                  <c:v>37.581741666595917</c:v>
                </c:pt>
                <c:pt idx="752">
                  <c:v>37.631763888755813</c:v>
                </c:pt>
                <c:pt idx="753">
                  <c:v>37.681827777705621</c:v>
                </c:pt>
                <c:pt idx="754">
                  <c:v>37.731894444383215</c:v>
                </c:pt>
                <c:pt idx="755">
                  <c:v>37.781949999975041</c:v>
                </c:pt>
                <c:pt idx="756">
                  <c:v>37.83196944440715</c:v>
                </c:pt>
                <c:pt idx="757">
                  <c:v>37.882047222170513</c:v>
                </c:pt>
                <c:pt idx="758">
                  <c:v>37.932124999933876</c:v>
                </c:pt>
                <c:pt idx="759">
                  <c:v>37.982163888809737</c:v>
                </c:pt>
                <c:pt idx="760">
                  <c:v>38.032233333215117</c:v>
                </c:pt>
                <c:pt idx="761">
                  <c:v>38.082269444363192</c:v>
                </c:pt>
                <c:pt idx="762">
                  <c:v>38.132330555585213</c:v>
                </c:pt>
                <c:pt idx="763">
                  <c:v>38.182416666531935</c:v>
                </c:pt>
                <c:pt idx="764">
                  <c:v>38.232444444322027</c:v>
                </c:pt>
                <c:pt idx="765">
                  <c:v>38.282458333298564</c:v>
                </c:pt>
                <c:pt idx="766">
                  <c:v>38.332458333286922</c:v>
                </c:pt>
                <c:pt idx="767">
                  <c:v>38.382488888804801</c:v>
                </c:pt>
                <c:pt idx="768">
                  <c:v>38.432502777781337</c:v>
                </c:pt>
                <c:pt idx="769">
                  <c:v>38.482502777769696</c:v>
                </c:pt>
                <c:pt idx="770">
                  <c:v>38.532574999902863</c:v>
                </c:pt>
                <c:pt idx="771">
                  <c:v>38.582655555568635</c:v>
                </c:pt>
                <c:pt idx="772">
                  <c:v>38.632738888787571</c:v>
                </c:pt>
                <c:pt idx="773">
                  <c:v>38.682816666550934</c:v>
                </c:pt>
                <c:pt idx="774">
                  <c:v>38.732858333329204</c:v>
                </c:pt>
                <c:pt idx="775">
                  <c:v>38.782883333216887</c:v>
                </c:pt>
                <c:pt idx="776">
                  <c:v>38.832905555551406</c:v>
                </c:pt>
                <c:pt idx="777">
                  <c:v>38.882941666524857</c:v>
                </c:pt>
                <c:pt idx="778">
                  <c:v>38.932949999871198</c:v>
                </c:pt>
                <c:pt idx="779">
                  <c:v>38.982980555563699</c:v>
                </c:pt>
                <c:pt idx="780">
                  <c:v>39.033052777696867</c:v>
                </c:pt>
                <c:pt idx="781">
                  <c:v>39.083077777759172</c:v>
                </c:pt>
                <c:pt idx="782">
                  <c:v>39.133122222090606</c:v>
                </c:pt>
                <c:pt idx="783">
                  <c:v>39.183191666670609</c:v>
                </c:pt>
                <c:pt idx="784">
                  <c:v>39.233191666658968</c:v>
                </c:pt>
                <c:pt idx="785">
                  <c:v>39.283247222250793</c:v>
                </c:pt>
                <c:pt idx="786">
                  <c:v>39.333261111052707</c:v>
                </c:pt>
                <c:pt idx="787">
                  <c:v>39.383347222174052</c:v>
                </c:pt>
                <c:pt idx="788">
                  <c:v>39.433358333248179</c:v>
                </c:pt>
                <c:pt idx="789">
                  <c:v>39.483363888866734</c:v>
                </c:pt>
                <c:pt idx="790">
                  <c:v>39.533400000014808</c:v>
                </c:pt>
                <c:pt idx="791">
                  <c:v>39.583402777730953</c:v>
                </c:pt>
                <c:pt idx="792">
                  <c:v>39.633486111124512</c:v>
                </c:pt>
                <c:pt idx="793">
                  <c:v>39.683552777802106</c:v>
                </c:pt>
                <c:pt idx="794">
                  <c:v>39.733641666651238</c:v>
                </c:pt>
                <c:pt idx="795">
                  <c:v>39.783683333254885</c:v>
                </c:pt>
                <c:pt idx="796">
                  <c:v>39.83370833331719</c:v>
                </c:pt>
                <c:pt idx="797">
                  <c:v>39.883772222092375</c:v>
                </c:pt>
                <c:pt idx="798">
                  <c:v>39.933844444400165</c:v>
                </c:pt>
                <c:pt idx="799">
                  <c:v>39.983908333349973</c:v>
                </c:pt>
                <c:pt idx="800">
                  <c:v>40.033941666595638</c:v>
                </c:pt>
                <c:pt idx="801">
                  <c:v>40.083983333199285</c:v>
                </c:pt>
                <c:pt idx="802">
                  <c:v>40.134016666619573</c:v>
                </c:pt>
                <c:pt idx="803">
                  <c:v>40.184094444382936</c:v>
                </c:pt>
                <c:pt idx="804">
                  <c:v>40.234152777702548</c:v>
                </c:pt>
                <c:pt idx="805">
                  <c:v>40.284213888749946</c:v>
                </c:pt>
                <c:pt idx="806">
                  <c:v>40.33425277780043</c:v>
                </c:pt>
                <c:pt idx="807">
                  <c:v>40.384288888773881</c:v>
                </c:pt>
                <c:pt idx="808">
                  <c:v>40.434330555552151</c:v>
                </c:pt>
                <c:pt idx="809">
                  <c:v>40.484408333315514</c:v>
                </c:pt>
                <c:pt idx="810">
                  <c:v>40.534422222117428</c:v>
                </c:pt>
                <c:pt idx="811">
                  <c:v>40.584433333191555</c:v>
                </c:pt>
                <c:pt idx="812">
                  <c:v>40.634449999895878</c:v>
                </c:pt>
                <c:pt idx="813">
                  <c:v>40.684466666600201</c:v>
                </c:pt>
                <c:pt idx="814">
                  <c:v>40.734472222218756</c:v>
                </c:pt>
                <c:pt idx="815">
                  <c:v>40.784513888822403</c:v>
                </c:pt>
                <c:pt idx="816">
                  <c:v>40.834516666538548</c:v>
                </c:pt>
                <c:pt idx="817">
                  <c:v>40.884583333216142</c:v>
                </c:pt>
                <c:pt idx="818">
                  <c:v>40.934594444464892</c:v>
                </c:pt>
                <c:pt idx="819">
                  <c:v>40.984594444453251</c:v>
                </c:pt>
                <c:pt idx="820">
                  <c:v>41.034652777772862</c:v>
                </c:pt>
                <c:pt idx="821">
                  <c:v>41.084716666548047</c:v>
                </c:pt>
                <c:pt idx="822">
                  <c:v>41.134758333326317</c:v>
                </c:pt>
                <c:pt idx="823">
                  <c:v>41.184763888770249</c:v>
                </c:pt>
                <c:pt idx="824">
                  <c:v>41.234836111078039</c:v>
                </c:pt>
                <c:pt idx="825">
                  <c:v>41.284849999879953</c:v>
                </c:pt>
                <c:pt idx="826">
                  <c:v>41.334924999915529</c:v>
                </c:pt>
                <c:pt idx="827">
                  <c:v>41.385008333309088</c:v>
                </c:pt>
                <c:pt idx="828">
                  <c:v>41.43503611109918</c:v>
                </c:pt>
                <c:pt idx="829">
                  <c:v>41.485074999975041</c:v>
                </c:pt>
                <c:pt idx="830">
                  <c:v>41.535083333321381</c:v>
                </c:pt>
                <c:pt idx="831">
                  <c:v>41.585088888765313</c:v>
                </c:pt>
                <c:pt idx="832">
                  <c:v>41.635105555469636</c:v>
                </c:pt>
                <c:pt idx="833">
                  <c:v>41.685183333232999</c:v>
                </c:pt>
                <c:pt idx="834">
                  <c:v>41.735266666626558</c:v>
                </c:pt>
                <c:pt idx="835">
                  <c:v>41.785266666614916</c:v>
                </c:pt>
                <c:pt idx="836">
                  <c:v>41.835272222233471</c:v>
                </c:pt>
                <c:pt idx="837">
                  <c:v>41.885274999949615</c:v>
                </c:pt>
                <c:pt idx="838">
                  <c:v>41.935291666653939</c:v>
                </c:pt>
                <c:pt idx="839">
                  <c:v>41.985355555429123</c:v>
                </c:pt>
                <c:pt idx="840">
                  <c:v>42.035377777763642</c:v>
                </c:pt>
                <c:pt idx="841">
                  <c:v>42.085402777651325</c:v>
                </c:pt>
                <c:pt idx="842">
                  <c:v>42.135483333317097</c:v>
                </c:pt>
                <c:pt idx="843">
                  <c:v>42.185488888761029</c:v>
                </c:pt>
                <c:pt idx="844">
                  <c:v>42.235563888796605</c:v>
                </c:pt>
                <c:pt idx="845">
                  <c:v>42.285625000018626</c:v>
                </c:pt>
                <c:pt idx="846">
                  <c:v>42.335683333338238</c:v>
                </c:pt>
                <c:pt idx="847">
                  <c:v>42.38577222218737</c:v>
                </c:pt>
                <c:pt idx="848">
                  <c:v>42.435849999950733</c:v>
                </c:pt>
                <c:pt idx="849">
                  <c:v>42.485883333196398</c:v>
                </c:pt>
                <c:pt idx="850">
                  <c:v>42.535886111087166</c:v>
                </c:pt>
                <c:pt idx="851">
                  <c:v>42.585941666678991</c:v>
                </c:pt>
                <c:pt idx="852">
                  <c:v>42.635969444469083</c:v>
                </c:pt>
                <c:pt idx="853">
                  <c:v>42.686024999886286</c:v>
                </c:pt>
                <c:pt idx="854">
                  <c:v>42.736086111108307</c:v>
                </c:pt>
                <c:pt idx="855">
                  <c:v>42.786111110995989</c:v>
                </c:pt>
                <c:pt idx="856">
                  <c:v>42.836191666661762</c:v>
                </c:pt>
                <c:pt idx="857">
                  <c:v>42.886272222152911</c:v>
                </c:pt>
                <c:pt idx="858">
                  <c:v>42.936308333300985</c:v>
                </c:pt>
                <c:pt idx="859">
                  <c:v>42.98631388891954</c:v>
                </c:pt>
                <c:pt idx="860">
                  <c:v>43.036347222165205</c:v>
                </c:pt>
                <c:pt idx="861">
                  <c:v>43.086408333212603</c:v>
                </c:pt>
                <c:pt idx="862">
                  <c:v>43.136430555547122</c:v>
                </c:pt>
                <c:pt idx="863">
                  <c:v>43.186474999878556</c:v>
                </c:pt>
                <c:pt idx="864">
                  <c:v>43.236558333272114</c:v>
                </c:pt>
                <c:pt idx="865">
                  <c:v>43.28661388886394</c:v>
                </c:pt>
                <c:pt idx="866">
                  <c:v>43.336647222109605</c:v>
                </c:pt>
                <c:pt idx="867">
                  <c:v>43.386669444444124</c:v>
                </c:pt>
                <c:pt idx="868">
                  <c:v>43.436669444432482</c:v>
                </c:pt>
                <c:pt idx="869">
                  <c:v>43.486705555580556</c:v>
                </c:pt>
                <c:pt idx="870">
                  <c:v>43.536716666654684</c:v>
                </c:pt>
                <c:pt idx="871">
                  <c:v>43.586747222172562</c:v>
                </c:pt>
                <c:pt idx="872">
                  <c:v>43.636822222208139</c:v>
                </c:pt>
                <c:pt idx="873">
                  <c:v>43.686908333329484</c:v>
                </c:pt>
                <c:pt idx="874">
                  <c:v>43.736919444403611</c:v>
                </c:pt>
                <c:pt idx="875">
                  <c:v>43.786988888808992</c:v>
                </c:pt>
                <c:pt idx="876">
                  <c:v>43.837052777758799</c:v>
                </c:pt>
                <c:pt idx="877">
                  <c:v>43.887072222190909</c:v>
                </c:pt>
                <c:pt idx="878">
                  <c:v>43.937077777809463</c:v>
                </c:pt>
                <c:pt idx="879">
                  <c:v>43.987130555498879</c:v>
                </c:pt>
                <c:pt idx="880">
                  <c:v>44.037172222102527</c:v>
                </c:pt>
                <c:pt idx="881">
                  <c:v>44.087222222238779</c:v>
                </c:pt>
                <c:pt idx="882">
                  <c:v>44.137222222227138</c:v>
                </c:pt>
                <c:pt idx="883">
                  <c:v>44.187280555546749</c:v>
                </c:pt>
                <c:pt idx="884">
                  <c:v>44.237361111037899</c:v>
                </c:pt>
                <c:pt idx="885">
                  <c:v>44.287366666656453</c:v>
                </c:pt>
                <c:pt idx="886">
                  <c:v>44.33743888878962</c:v>
                </c:pt>
                <c:pt idx="887">
                  <c:v>44.387505555467214</c:v>
                </c:pt>
                <c:pt idx="888">
                  <c:v>44.437558333331253</c:v>
                </c:pt>
                <c:pt idx="889">
                  <c:v>44.487569444405381</c:v>
                </c:pt>
                <c:pt idx="890">
                  <c:v>44.537636111082975</c:v>
                </c:pt>
                <c:pt idx="891">
                  <c:v>44.587658333242871</c:v>
                </c:pt>
                <c:pt idx="892">
                  <c:v>44.637674999947194</c:v>
                </c:pt>
                <c:pt idx="893">
                  <c:v>44.687741666624788</c:v>
                </c:pt>
                <c:pt idx="894">
                  <c:v>44.737755555426702</c:v>
                </c:pt>
                <c:pt idx="895">
                  <c:v>44.787822222104296</c:v>
                </c:pt>
                <c:pt idx="896">
                  <c:v>44.8378916666843</c:v>
                </c:pt>
                <c:pt idx="897">
                  <c:v>44.887902777758427</c:v>
                </c:pt>
                <c:pt idx="898">
                  <c:v>44.937944444362074</c:v>
                </c:pt>
                <c:pt idx="899">
                  <c:v>44.987949999980628</c:v>
                </c:pt>
                <c:pt idx="900">
                  <c:v>45.038013888755813</c:v>
                </c:pt>
                <c:pt idx="901">
                  <c:v>45.088080555433407</c:v>
                </c:pt>
                <c:pt idx="902">
                  <c:v>45.138113888853695</c:v>
                </c:pt>
                <c:pt idx="903">
                  <c:v>45.188138888916001</c:v>
                </c:pt>
                <c:pt idx="904">
                  <c:v>45.238141666632146</c:v>
                </c:pt>
                <c:pt idx="905">
                  <c:v>45.288205555581953</c:v>
                </c:pt>
                <c:pt idx="906">
                  <c:v>45.338236111099832</c:v>
                </c:pt>
                <c:pt idx="907">
                  <c:v>45.38826666661771</c:v>
                </c:pt>
                <c:pt idx="908">
                  <c:v>45.438288888777606</c:v>
                </c:pt>
                <c:pt idx="909">
                  <c:v>45.488333333283663</c:v>
                </c:pt>
                <c:pt idx="910">
                  <c:v>45.538377777789719</c:v>
                </c:pt>
                <c:pt idx="911">
                  <c:v>45.588452777650673</c:v>
                </c:pt>
                <c:pt idx="912">
                  <c:v>45.638530555414036</c:v>
                </c:pt>
                <c:pt idx="913">
                  <c:v>45.688538888760377</c:v>
                </c:pt>
                <c:pt idx="914">
                  <c:v>45.738577777636237</c:v>
                </c:pt>
                <c:pt idx="915">
                  <c:v>45.788624999870081</c:v>
                </c:pt>
                <c:pt idx="916">
                  <c:v>45.838675000006333</c:v>
                </c:pt>
                <c:pt idx="917">
                  <c:v>45.888722222240176</c:v>
                </c:pt>
                <c:pt idx="918">
                  <c:v>45.938755555485841</c:v>
                </c:pt>
                <c:pt idx="919">
                  <c:v>45.98883611097699</c:v>
                </c:pt>
                <c:pt idx="920">
                  <c:v>46.038855555583723</c:v>
                </c:pt>
                <c:pt idx="921">
                  <c:v>46.088888888829388</c:v>
                </c:pt>
                <c:pt idx="922">
                  <c:v>46.138936111063231</c:v>
                </c:pt>
                <c:pt idx="923">
                  <c:v>46.188972222211305</c:v>
                </c:pt>
                <c:pt idx="924">
                  <c:v>46.23903611098649</c:v>
                </c:pt>
                <c:pt idx="925">
                  <c:v>46.289088888850529</c:v>
                </c:pt>
                <c:pt idx="926">
                  <c:v>46.339116666640621</c:v>
                </c:pt>
                <c:pt idx="927">
                  <c:v>46.389172222232446</c:v>
                </c:pt>
                <c:pt idx="928">
                  <c:v>46.439233333279844</c:v>
                </c:pt>
                <c:pt idx="929">
                  <c:v>46.489269444427919</c:v>
                </c:pt>
                <c:pt idx="930">
                  <c:v>46.539336111105513</c:v>
                </c:pt>
                <c:pt idx="931">
                  <c:v>46.589358333265409</c:v>
                </c:pt>
                <c:pt idx="932">
                  <c:v>46.639394444413483</c:v>
                </c:pt>
                <c:pt idx="933">
                  <c:v>46.68946944444906</c:v>
                </c:pt>
                <c:pt idx="934">
                  <c:v>46.739483333250973</c:v>
                </c:pt>
                <c:pt idx="935">
                  <c:v>46.789536111115012</c:v>
                </c:pt>
                <c:pt idx="936">
                  <c:v>46.839588888804428</c:v>
                </c:pt>
                <c:pt idx="937">
                  <c:v>46.889666666567791</c:v>
                </c:pt>
                <c:pt idx="938">
                  <c:v>46.939744444331154</c:v>
                </c:pt>
                <c:pt idx="939">
                  <c:v>46.989808333280962</c:v>
                </c:pt>
                <c:pt idx="940">
                  <c:v>47.039877777686343</c:v>
                </c:pt>
                <c:pt idx="941">
                  <c:v>47.089938888908364</c:v>
                </c:pt>
                <c:pt idx="942">
                  <c:v>47.139958333340473</c:v>
                </c:pt>
                <c:pt idx="943">
                  <c:v>47.190022222115658</c:v>
                </c:pt>
                <c:pt idx="944">
                  <c:v>47.240108333237004</c:v>
                </c:pt>
                <c:pt idx="945">
                  <c:v>47.290144444385078</c:v>
                </c:pt>
                <c:pt idx="946">
                  <c:v>47.340224999876227</c:v>
                </c:pt>
                <c:pt idx="947">
                  <c:v>47.390255555568729</c:v>
                </c:pt>
                <c:pt idx="948">
                  <c:v>47.440258333284874</c:v>
                </c:pt>
                <c:pt idx="949">
                  <c:v>47.490338888776023</c:v>
                </c:pt>
                <c:pt idx="950">
                  <c:v>47.540399999998044</c:v>
                </c:pt>
                <c:pt idx="951">
                  <c:v>47.590474999858998</c:v>
                </c:pt>
                <c:pt idx="952">
                  <c:v>47.640511111007072</c:v>
                </c:pt>
                <c:pt idx="953">
                  <c:v>47.690558333240915</c:v>
                </c:pt>
                <c:pt idx="954">
                  <c:v>47.740624999918509</c:v>
                </c:pt>
                <c:pt idx="955">
                  <c:v>47.790691666596103</c:v>
                </c:pt>
                <c:pt idx="956">
                  <c:v>47.840694444312248</c:v>
                </c:pt>
                <c:pt idx="957">
                  <c:v>47.890697222203016</c:v>
                </c:pt>
                <c:pt idx="958">
                  <c:v>47.940758333250415</c:v>
                </c:pt>
                <c:pt idx="959">
                  <c:v>47.99081388884224</c:v>
                </c:pt>
                <c:pt idx="960">
                  <c:v>48.040863888803869</c:v>
                </c:pt>
                <c:pt idx="961">
                  <c:v>48.09093333320925</c:v>
                </c:pt>
                <c:pt idx="962">
                  <c:v>48.140994444431271</c:v>
                </c:pt>
                <c:pt idx="963">
                  <c:v>48.191030555579346</c:v>
                </c:pt>
                <c:pt idx="964">
                  <c:v>48.241077777638566</c:v>
                </c:pt>
                <c:pt idx="965">
                  <c:v>48.291099999973085</c:v>
                </c:pt>
                <c:pt idx="966">
                  <c:v>48.341149999934714</c:v>
                </c:pt>
                <c:pt idx="967">
                  <c:v>48.391169444366824</c:v>
                </c:pt>
                <c:pt idx="968">
                  <c:v>48.441236111044418</c:v>
                </c:pt>
                <c:pt idx="969">
                  <c:v>48.491269444464706</c:v>
                </c:pt>
                <c:pt idx="970">
                  <c:v>48.541305555438157</c:v>
                </c:pt>
                <c:pt idx="971">
                  <c:v>48.591313888784498</c:v>
                </c:pt>
                <c:pt idx="972">
                  <c:v>48.641411110991612</c:v>
                </c:pt>
                <c:pt idx="973">
                  <c:v>48.691463888855651</c:v>
                </c:pt>
                <c:pt idx="974">
                  <c:v>48.741474999929778</c:v>
                </c:pt>
                <c:pt idx="975">
                  <c:v>48.791477777645923</c:v>
                </c:pt>
                <c:pt idx="976">
                  <c:v>48.84152222215198</c:v>
                </c:pt>
                <c:pt idx="977">
                  <c:v>48.891538888856303</c:v>
                </c:pt>
                <c:pt idx="978">
                  <c:v>48.941544444474857</c:v>
                </c:pt>
                <c:pt idx="979">
                  <c:v>48.991619444335811</c:v>
                </c:pt>
                <c:pt idx="980">
                  <c:v>49.041636111040134</c:v>
                </c:pt>
                <c:pt idx="981">
                  <c:v>49.091719444433693</c:v>
                </c:pt>
                <c:pt idx="982">
                  <c:v>49.141788888839073</c:v>
                </c:pt>
                <c:pt idx="983">
                  <c:v>49.191849999886472</c:v>
                </c:pt>
                <c:pt idx="984">
                  <c:v>49.241869444318581</c:v>
                </c:pt>
                <c:pt idx="985">
                  <c:v>49.291894444380887</c:v>
                </c:pt>
                <c:pt idx="986">
                  <c:v>49.341930555528961</c:v>
                </c:pt>
                <c:pt idx="987">
                  <c:v>49.391969444404822</c:v>
                </c:pt>
                <c:pt idx="988">
                  <c:v>49.442008333280683</c:v>
                </c:pt>
                <c:pt idx="989">
                  <c:v>49.492041666526347</c:v>
                </c:pt>
                <c:pt idx="990">
                  <c:v>49.54208888876019</c:v>
                </c:pt>
                <c:pt idx="991">
                  <c:v>49.592122222180478</c:v>
                </c:pt>
                <c:pt idx="992">
                  <c:v>49.642183333227877</c:v>
                </c:pt>
                <c:pt idx="993">
                  <c:v>49.692222222103737</c:v>
                </c:pt>
                <c:pt idx="994">
                  <c:v>49.742305555497296</c:v>
                </c:pt>
                <c:pt idx="995">
                  <c:v>49.792350000003353</c:v>
                </c:pt>
                <c:pt idx="996">
                  <c:v>49.842383333249018</c:v>
                </c:pt>
                <c:pt idx="997">
                  <c:v>49.892455555556808</c:v>
                </c:pt>
                <c:pt idx="998">
                  <c:v>49.942505555518437</c:v>
                </c:pt>
                <c:pt idx="999">
                  <c:v>49.992538888764102</c:v>
                </c:pt>
                <c:pt idx="1000">
                  <c:v>50.042561111098621</c:v>
                </c:pt>
                <c:pt idx="1001">
                  <c:v>50.092583333258517</c:v>
                </c:pt>
                <c:pt idx="1002">
                  <c:v>50.142644444305915</c:v>
                </c:pt>
                <c:pt idx="1003">
                  <c:v>50.192727777699474</c:v>
                </c:pt>
                <c:pt idx="1004">
                  <c:v>50.242769444303121</c:v>
                </c:pt>
                <c:pt idx="1005">
                  <c:v>50.292788888909854</c:v>
                </c:pt>
                <c:pt idx="1006">
                  <c:v>50.342819444427732</c:v>
                </c:pt>
                <c:pt idx="1007">
                  <c:v>50.392822222143877</c:v>
                </c:pt>
                <c:pt idx="1008">
                  <c:v>50.44289999990724</c:v>
                </c:pt>
                <c:pt idx="1009">
                  <c:v>50.492936111055315</c:v>
                </c:pt>
                <c:pt idx="1010">
                  <c:v>50.542944444401655</c:v>
                </c:pt>
                <c:pt idx="1011">
                  <c:v>50.592972222191747</c:v>
                </c:pt>
                <c:pt idx="1012">
                  <c:v>50.643013888795394</c:v>
                </c:pt>
                <c:pt idx="1013">
                  <c:v>50.693022222141735</c:v>
                </c:pt>
                <c:pt idx="1014">
                  <c:v>50.743108333263081</c:v>
                </c:pt>
                <c:pt idx="1015">
                  <c:v>50.793147222138941</c:v>
                </c:pt>
                <c:pt idx="1016">
                  <c:v>50.8432305555325</c:v>
                </c:pt>
                <c:pt idx="1017">
                  <c:v>50.893299999937881</c:v>
                </c:pt>
                <c:pt idx="1018">
                  <c:v>50.943386111059226</c:v>
                </c:pt>
                <c:pt idx="1019">
                  <c:v>50.993394444405567</c:v>
                </c:pt>
                <c:pt idx="1020">
                  <c:v>51.043477777799126</c:v>
                </c:pt>
                <c:pt idx="1021">
                  <c:v>51.093499999959022</c:v>
                </c:pt>
                <c:pt idx="1022">
                  <c:v>51.143566666636616</c:v>
                </c:pt>
                <c:pt idx="1023">
                  <c:v>51.193624999956228</c:v>
                </c:pt>
                <c:pt idx="1024">
                  <c:v>51.243674999917857</c:v>
                </c:pt>
                <c:pt idx="1025">
                  <c:v>51.293747222225647</c:v>
                </c:pt>
                <c:pt idx="1026">
                  <c:v>51.343758333299775</c:v>
                </c:pt>
                <c:pt idx="1027">
                  <c:v>51.393772222101688</c:v>
                </c:pt>
                <c:pt idx="1028">
                  <c:v>51.4438305554213</c:v>
                </c:pt>
                <c:pt idx="1029">
                  <c:v>51.493833333312068</c:v>
                </c:pt>
                <c:pt idx="1030">
                  <c:v>51.543863888829947</c:v>
                </c:pt>
                <c:pt idx="1031">
                  <c:v>51.59388055553427</c:v>
                </c:pt>
                <c:pt idx="1032">
                  <c:v>51.643924999865703</c:v>
                </c:pt>
                <c:pt idx="1033">
                  <c:v>51.693941666570026</c:v>
                </c:pt>
                <c:pt idx="1034">
                  <c:v>51.744016666605603</c:v>
                </c:pt>
                <c:pt idx="1035">
                  <c:v>51.794041666667908</c:v>
                </c:pt>
                <c:pt idx="1036">
                  <c:v>51.844105555443093</c:v>
                </c:pt>
                <c:pt idx="1037">
                  <c:v>51.894113888789434</c:v>
                </c:pt>
                <c:pt idx="1038">
                  <c:v>51.944183333194815</c:v>
                </c:pt>
                <c:pt idx="1039">
                  <c:v>51.99420833325712</c:v>
                </c:pt>
                <c:pt idx="1040">
                  <c:v>52.044211110973265</c:v>
                </c:pt>
                <c:pt idx="1041">
                  <c:v>52.094272222195286</c:v>
                </c:pt>
                <c:pt idx="1042">
                  <c:v>52.144308333343361</c:v>
                </c:pt>
                <c:pt idx="1043">
                  <c:v>52.194394444464706</c:v>
                </c:pt>
                <c:pt idx="1044">
                  <c:v>52.244463888870087</c:v>
                </c:pt>
                <c:pt idx="1045">
                  <c:v>52.294549999991432</c:v>
                </c:pt>
                <c:pt idx="1046">
                  <c:v>52.344619444396812</c:v>
                </c:pt>
                <c:pt idx="1047">
                  <c:v>52.394644444459118</c:v>
                </c:pt>
                <c:pt idx="1048">
                  <c:v>52.444716666592285</c:v>
                </c:pt>
                <c:pt idx="1049">
                  <c:v>52.494733333296608</c:v>
                </c:pt>
                <c:pt idx="1050">
                  <c:v>52.544819444417953</c:v>
                </c:pt>
                <c:pt idx="1051">
                  <c:v>52.594869444379583</c:v>
                </c:pt>
                <c:pt idx="1052">
                  <c:v>52.64488333335612</c:v>
                </c:pt>
                <c:pt idx="1053">
                  <c:v>52.694902777788229</c:v>
                </c:pt>
                <c:pt idx="1054">
                  <c:v>52.744933333306108</c:v>
                </c:pt>
                <c:pt idx="1055">
                  <c:v>52.794999999983702</c:v>
                </c:pt>
                <c:pt idx="1056">
                  <c:v>52.845049999945331</c:v>
                </c:pt>
                <c:pt idx="1057">
                  <c:v>52.895094444451388</c:v>
                </c:pt>
                <c:pt idx="1058">
                  <c:v>52.945130555424839</c:v>
                </c:pt>
                <c:pt idx="1059">
                  <c:v>52.995208333362825</c:v>
                </c:pt>
                <c:pt idx="1060">
                  <c:v>53.045216666534543</c:v>
                </c:pt>
                <c:pt idx="1061">
                  <c:v>53.095283333212137</c:v>
                </c:pt>
                <c:pt idx="1062">
                  <c:v>53.145349999889731</c:v>
                </c:pt>
                <c:pt idx="1063">
                  <c:v>53.195411111111753</c:v>
                </c:pt>
                <c:pt idx="1064">
                  <c:v>53.245474999886937</c:v>
                </c:pt>
                <c:pt idx="1065">
                  <c:v>53.295513888762798</c:v>
                </c:pt>
                <c:pt idx="1066">
                  <c:v>53.345516666653566</c:v>
                </c:pt>
                <c:pt idx="1067">
                  <c:v>53.39553055545548</c:v>
                </c:pt>
                <c:pt idx="1068">
                  <c:v>53.44557222223375</c:v>
                </c:pt>
                <c:pt idx="1069">
                  <c:v>53.49559166666586</c:v>
                </c:pt>
                <c:pt idx="1070">
                  <c:v>53.545602777739987</c:v>
                </c:pt>
                <c:pt idx="1071">
                  <c:v>53.595658333331812</c:v>
                </c:pt>
                <c:pt idx="1072">
                  <c:v>53.645691666577477</c:v>
                </c:pt>
                <c:pt idx="1073">
                  <c:v>53.69576944434084</c:v>
                </c:pt>
                <c:pt idx="1074">
                  <c:v>53.745850000006612</c:v>
                </c:pt>
                <c:pt idx="1075">
                  <c:v>53.795924999867566</c:v>
                </c:pt>
                <c:pt idx="1076">
                  <c:v>53.845952777657658</c:v>
                </c:pt>
                <c:pt idx="1077">
                  <c:v>53.895969444361981</c:v>
                </c:pt>
                <c:pt idx="1078">
                  <c:v>53.945997222152073</c:v>
                </c:pt>
                <c:pt idx="1079">
                  <c:v>53.996055555471685</c:v>
                </c:pt>
                <c:pt idx="1080">
                  <c:v>54.046119444421493</c:v>
                </c:pt>
                <c:pt idx="1081">
                  <c:v>54.096194444457069</c:v>
                </c:pt>
                <c:pt idx="1082">
                  <c:v>54.146205555531196</c:v>
                </c:pt>
                <c:pt idx="1083">
                  <c:v>54.19621944433311</c:v>
                </c:pt>
                <c:pt idx="1084">
                  <c:v>54.246244444395415</c:v>
                </c:pt>
                <c:pt idx="1085">
                  <c:v>54.296266666555312</c:v>
                </c:pt>
                <c:pt idx="1086">
                  <c:v>54.346297222247813</c:v>
                </c:pt>
                <c:pt idx="1087">
                  <c:v>54.396299999963958</c:v>
                </c:pt>
                <c:pt idx="1088">
                  <c:v>54.44635833328357</c:v>
                </c:pt>
                <c:pt idx="1089">
                  <c:v>54.496363888902124</c:v>
                </c:pt>
                <c:pt idx="1090">
                  <c:v>54.546444444393273</c:v>
                </c:pt>
                <c:pt idx="1091">
                  <c:v>54.59651944442885</c:v>
                </c:pt>
                <c:pt idx="1092">
                  <c:v>54.646524999872781</c:v>
                </c:pt>
                <c:pt idx="1093">
                  <c:v>54.6965472222073</c:v>
                </c:pt>
                <c:pt idx="1094">
                  <c:v>54.746605555526912</c:v>
                </c:pt>
                <c:pt idx="1095">
                  <c:v>54.796669444302097</c:v>
                </c:pt>
                <c:pt idx="1096">
                  <c:v>54.846747222240083</c:v>
                </c:pt>
                <c:pt idx="1097">
                  <c:v>54.896749999956228</c:v>
                </c:pt>
                <c:pt idx="1098">
                  <c:v>54.946758333302569</c:v>
                </c:pt>
                <c:pt idx="1099">
                  <c:v>54.996813888894394</c:v>
                </c:pt>
                <c:pt idx="1100">
                  <c:v>55.04683611105429</c:v>
                </c:pt>
                <c:pt idx="1101">
                  <c:v>55.096894444373902</c:v>
                </c:pt>
                <c:pt idx="1102">
                  <c:v>55.14689444436226</c:v>
                </c:pt>
                <c:pt idx="1103">
                  <c:v>55.196916666696779</c:v>
                </c:pt>
                <c:pt idx="1104">
                  <c:v>55.247002777643502</c:v>
                </c:pt>
                <c:pt idx="1105">
                  <c:v>55.297069444321096</c:v>
                </c:pt>
                <c:pt idx="1106">
                  <c:v>55.347080555569846</c:v>
                </c:pt>
                <c:pt idx="1107">
                  <c:v>55.397083333285991</c:v>
                </c:pt>
                <c:pt idx="1108">
                  <c:v>55.447086111002136</c:v>
                </c:pt>
                <c:pt idx="1109">
                  <c:v>55.497161111037713</c:v>
                </c:pt>
                <c:pt idx="1110">
                  <c:v>55.547166666656267</c:v>
                </c:pt>
                <c:pt idx="1111">
                  <c:v>55.597194444446359</c:v>
                </c:pt>
                <c:pt idx="1112">
                  <c:v>55.647274999937508</c:v>
                </c:pt>
                <c:pt idx="1113">
                  <c:v>55.697338888887316</c:v>
                </c:pt>
                <c:pt idx="1114">
                  <c:v>55.747399999934714</c:v>
                </c:pt>
                <c:pt idx="1115">
                  <c:v>55.797447222168557</c:v>
                </c:pt>
                <c:pt idx="1116">
                  <c:v>55.847505555488169</c:v>
                </c:pt>
                <c:pt idx="1117">
                  <c:v>55.897511111106724</c:v>
                </c:pt>
                <c:pt idx="1118">
                  <c:v>55.947536110994406</c:v>
                </c:pt>
                <c:pt idx="1119">
                  <c:v>55.997594444314018</c:v>
                </c:pt>
                <c:pt idx="1120">
                  <c:v>56.047661110991612</c:v>
                </c:pt>
                <c:pt idx="1121">
                  <c:v>56.097666666610166</c:v>
                </c:pt>
                <c:pt idx="1122">
                  <c:v>56.147716666571796</c:v>
                </c:pt>
                <c:pt idx="1123">
                  <c:v>56.197763888805639</c:v>
                </c:pt>
                <c:pt idx="1124">
                  <c:v>56.247844444471411</c:v>
                </c:pt>
                <c:pt idx="1125">
                  <c:v>56.297888888802845</c:v>
                </c:pt>
                <c:pt idx="1126">
                  <c:v>56.347927777678706</c:v>
                </c:pt>
                <c:pt idx="1127">
                  <c:v>56.398011111072265</c:v>
                </c:pt>
                <c:pt idx="1128">
                  <c:v>56.448072222119663</c:v>
                </c:pt>
                <c:pt idx="1129">
                  <c:v>56.498105555539951</c:v>
                </c:pt>
                <c:pt idx="1130">
                  <c:v>56.548133333330043</c:v>
                </c:pt>
                <c:pt idx="1131">
                  <c:v>56.598161111120135</c:v>
                </c:pt>
                <c:pt idx="1132">
                  <c:v>56.64824444433907</c:v>
                </c:pt>
                <c:pt idx="1133">
                  <c:v>56.698288888845127</c:v>
                </c:pt>
                <c:pt idx="1134">
                  <c:v>56.748361110978294</c:v>
                </c:pt>
                <c:pt idx="1135">
                  <c:v>56.798400000028778</c:v>
                </c:pt>
                <c:pt idx="1136">
                  <c:v>56.848441666632425</c:v>
                </c:pt>
                <c:pt idx="1137">
                  <c:v>56.898449999978766</c:v>
                </c:pt>
                <c:pt idx="1138">
                  <c:v>56.948530555469915</c:v>
                </c:pt>
                <c:pt idx="1139">
                  <c:v>56.998555555532221</c:v>
                </c:pt>
                <c:pt idx="1140">
                  <c:v>57.048586111050099</c:v>
                </c:pt>
                <c:pt idx="1141">
                  <c:v>57.098627777653746</c:v>
                </c:pt>
                <c:pt idx="1142">
                  <c:v>57.148652777716052</c:v>
                </c:pt>
                <c:pt idx="1143">
                  <c:v>57.198666666692588</c:v>
                </c:pt>
                <c:pt idx="1144">
                  <c:v>57.248752777639311</c:v>
                </c:pt>
                <c:pt idx="1145">
                  <c:v>57.298824999947101</c:v>
                </c:pt>
                <c:pt idx="1146">
                  <c:v>57.348894444352482</c:v>
                </c:pt>
                <c:pt idx="1147">
                  <c:v>57.398908333329018</c:v>
                </c:pt>
                <c:pt idx="1148">
                  <c:v>57.448930555488914</c:v>
                </c:pt>
                <c:pt idx="1149">
                  <c:v>57.498944444465451</c:v>
                </c:pt>
                <c:pt idx="1150">
                  <c:v>57.548980555438902</c:v>
                </c:pt>
                <c:pt idx="1151">
                  <c:v>57.599041666660924</c:v>
                </c:pt>
                <c:pt idx="1152">
                  <c:v>57.649074999906588</c:v>
                </c:pt>
                <c:pt idx="1153">
                  <c:v>57.699108333326876</c:v>
                </c:pt>
                <c:pt idx="1154">
                  <c:v>57.749116666673217</c:v>
                </c:pt>
                <c:pt idx="1155">
                  <c:v>57.799152777646668</c:v>
                </c:pt>
                <c:pt idx="1156">
                  <c:v>57.849199999880511</c:v>
                </c:pt>
                <c:pt idx="1157">
                  <c:v>57.899241666658781</c:v>
                </c:pt>
                <c:pt idx="1158">
                  <c:v>57.949291666620411</c:v>
                </c:pt>
                <c:pt idx="1159">
                  <c:v>57.999308333324734</c:v>
                </c:pt>
                <c:pt idx="1160">
                  <c:v>58.049313888768665</c:v>
                </c:pt>
                <c:pt idx="1161">
                  <c:v>58.099377777718473</c:v>
                </c:pt>
                <c:pt idx="1162">
                  <c:v>58.149411111138761</c:v>
                </c:pt>
                <c:pt idx="1163">
                  <c:v>58.199463888828177</c:v>
                </c:pt>
                <c:pt idx="1164">
                  <c:v>58.249466666544322</c:v>
                </c:pt>
                <c:pt idx="1165">
                  <c:v>58.299505555420183</c:v>
                </c:pt>
                <c:pt idx="1166">
                  <c:v>58.349563888914417</c:v>
                </c:pt>
                <c:pt idx="1167">
                  <c:v>58.399583333346527</c:v>
                </c:pt>
                <c:pt idx="1168">
                  <c:v>58.449658333207481</c:v>
                </c:pt>
                <c:pt idx="1169">
                  <c:v>58.499716666527092</c:v>
                </c:pt>
                <c:pt idx="1170">
                  <c:v>58.549727777775843</c:v>
                </c:pt>
                <c:pt idx="1171">
                  <c:v>58.599808333266992</c:v>
                </c:pt>
                <c:pt idx="1172">
                  <c:v>58.649883333302569</c:v>
                </c:pt>
                <c:pt idx="1173">
                  <c:v>58.699919444450643</c:v>
                </c:pt>
                <c:pt idx="1174">
                  <c:v>58.749933333252557</c:v>
                </c:pt>
                <c:pt idx="1175">
                  <c:v>58.799938888871111</c:v>
                </c:pt>
                <c:pt idx="1176">
                  <c:v>58.849949999945238</c:v>
                </c:pt>
                <c:pt idx="1177">
                  <c:v>58.899961111019365</c:v>
                </c:pt>
                <c:pt idx="1178">
                  <c:v>58.950013888883404</c:v>
                </c:pt>
                <c:pt idx="1179">
                  <c:v>59.000027777685318</c:v>
                </c:pt>
                <c:pt idx="1180">
                  <c:v>59.050113888806663</c:v>
                </c:pt>
                <c:pt idx="1181">
                  <c:v>59.100175000028685</c:v>
                </c:pt>
                <c:pt idx="1182">
                  <c:v>59.150249999889638</c:v>
                </c:pt>
                <c:pt idx="1183">
                  <c:v>59.20028055558214</c:v>
                </c:pt>
                <c:pt idx="1184">
                  <c:v>59.250344444357324</c:v>
                </c:pt>
                <c:pt idx="1185">
                  <c:v>59.300397222221363</c:v>
                </c:pt>
                <c:pt idx="1186">
                  <c:v>59.350452777638566</c:v>
                </c:pt>
                <c:pt idx="1187">
                  <c:v>59.400491666689049</c:v>
                </c:pt>
                <c:pt idx="1188">
                  <c:v>59.450569444452412</c:v>
                </c:pt>
                <c:pt idx="1189">
                  <c:v>59.500647222215775</c:v>
                </c:pt>
                <c:pt idx="1190">
                  <c:v>59.550716666621156</c:v>
                </c:pt>
                <c:pt idx="1191">
                  <c:v>59.600741666683462</c:v>
                </c:pt>
                <c:pt idx="1192">
                  <c:v>59.650794444372877</c:v>
                </c:pt>
                <c:pt idx="1193">
                  <c:v>59.700819444435183</c:v>
                </c:pt>
                <c:pt idx="1194">
                  <c:v>59.750858333311044</c:v>
                </c:pt>
                <c:pt idx="1195">
                  <c:v>59.800888888828922</c:v>
                </c:pt>
                <c:pt idx="1196">
                  <c:v>59.850899999903049</c:v>
                </c:pt>
                <c:pt idx="1197">
                  <c:v>59.90096944430843</c:v>
                </c:pt>
                <c:pt idx="1198">
                  <c:v>59.951019444444682</c:v>
                </c:pt>
                <c:pt idx="1199">
                  <c:v>60.001105555566028</c:v>
                </c:pt>
                <c:pt idx="1200">
                  <c:v>60.051174999971408</c:v>
                </c:pt>
                <c:pt idx="1201">
                  <c:v>60.101230555563234</c:v>
                </c:pt>
                <c:pt idx="1202">
                  <c:v>60.151302777696401</c:v>
                </c:pt>
                <c:pt idx="1203">
                  <c:v>60.201344444474671</c:v>
                </c:pt>
                <c:pt idx="1204">
                  <c:v>60.251408333249856</c:v>
                </c:pt>
                <c:pt idx="1205">
                  <c:v>60.301483333285432</c:v>
                </c:pt>
                <c:pt idx="1206">
                  <c:v>60.351524999889079</c:v>
                </c:pt>
                <c:pt idx="1207">
                  <c:v>60.401569444395136</c:v>
                </c:pt>
                <c:pt idx="1208">
                  <c:v>60.451649999886286</c:v>
                </c:pt>
                <c:pt idx="1209">
                  <c:v>60.501722222194076</c:v>
                </c:pt>
                <c:pt idx="1210">
                  <c:v>60.551727777638007</c:v>
                </c:pt>
                <c:pt idx="1211">
                  <c:v>60.601805555575993</c:v>
                </c:pt>
                <c:pt idx="1212">
                  <c:v>60.651825000008103</c:v>
                </c:pt>
                <c:pt idx="1213">
                  <c:v>60.701869444339536</c:v>
                </c:pt>
                <c:pt idx="1214">
                  <c:v>60.751930555561557</c:v>
                </c:pt>
                <c:pt idx="1215">
                  <c:v>60.801966666535009</c:v>
                </c:pt>
                <c:pt idx="1216">
                  <c:v>60.851991666597314</c:v>
                </c:pt>
                <c:pt idx="1217">
                  <c:v>60.902027777745388</c:v>
                </c:pt>
                <c:pt idx="1218">
                  <c:v>60.952108333236538</c:v>
                </c:pt>
                <c:pt idx="1219">
                  <c:v>61.002183333272114</c:v>
                </c:pt>
                <c:pt idx="1220">
                  <c:v>61.052244444319513</c:v>
                </c:pt>
                <c:pt idx="1221">
                  <c:v>61.102244444307871</c:v>
                </c:pt>
                <c:pt idx="1222">
                  <c:v>61.152263888914604</c:v>
                </c:pt>
                <c:pt idx="1223">
                  <c:v>61.202341666677967</c:v>
                </c:pt>
                <c:pt idx="1224">
                  <c:v>61.252377777651418</c:v>
                </c:pt>
                <c:pt idx="1225">
                  <c:v>61.302452777686995</c:v>
                </c:pt>
                <c:pt idx="1226">
                  <c:v>61.352524999994785</c:v>
                </c:pt>
                <c:pt idx="1227">
                  <c:v>61.402572222228628</c:v>
                </c:pt>
                <c:pt idx="1228">
                  <c:v>61.452588888758328</c:v>
                </c:pt>
                <c:pt idx="1229">
                  <c:v>61.502661111066118</c:v>
                </c:pt>
                <c:pt idx="1230">
                  <c:v>61.552733333199285</c:v>
                </c:pt>
                <c:pt idx="1231">
                  <c:v>61.602774999977555</c:v>
                </c:pt>
                <c:pt idx="1232">
                  <c:v>61.65280833322322</c:v>
                </c:pt>
                <c:pt idx="1233">
                  <c:v>61.702888888888992</c:v>
                </c:pt>
                <c:pt idx="1234">
                  <c:v>61.752927777764853</c:v>
                </c:pt>
                <c:pt idx="1235">
                  <c:v>61.802927777753212</c:v>
                </c:pt>
                <c:pt idx="1236">
                  <c:v>61.852999999886379</c:v>
                </c:pt>
                <c:pt idx="1237">
                  <c:v>61.903022222220898</c:v>
                </c:pt>
                <c:pt idx="1238">
                  <c:v>61.953027777664829</c:v>
                </c:pt>
                <c:pt idx="1239">
                  <c:v>62.003049999999348</c:v>
                </c:pt>
                <c:pt idx="1240">
                  <c:v>62.053127777762711</c:v>
                </c:pt>
                <c:pt idx="1241">
                  <c:v>62.103158333280589</c:v>
                </c:pt>
                <c:pt idx="1242">
                  <c:v>62.153244444401935</c:v>
                </c:pt>
                <c:pt idx="1243">
                  <c:v>62.203266666561831</c:v>
                </c:pt>
                <c:pt idx="1244">
                  <c:v>62.25334999995539</c:v>
                </c:pt>
                <c:pt idx="1245">
                  <c:v>62.303433333348949</c:v>
                </c:pt>
                <c:pt idx="1246">
                  <c:v>62.353486111038364</c:v>
                </c:pt>
                <c:pt idx="1247">
                  <c:v>62.403536110999994</c:v>
                </c:pt>
                <c:pt idx="1248">
                  <c:v>62.453572222148068</c:v>
                </c:pt>
                <c:pt idx="1249">
                  <c:v>62.503619444381911</c:v>
                </c:pt>
                <c:pt idx="1250">
                  <c:v>62.553697222145274</c:v>
                </c:pt>
                <c:pt idx="1251">
                  <c:v>62.603741666651331</c:v>
                </c:pt>
                <c:pt idx="1252">
                  <c:v>62.653774999896996</c:v>
                </c:pt>
                <c:pt idx="1253">
                  <c:v>62.703805555414874</c:v>
                </c:pt>
                <c:pt idx="1254">
                  <c:v>62.75383055547718</c:v>
                </c:pt>
                <c:pt idx="1255">
                  <c:v>62.80383888882352</c:v>
                </c:pt>
                <c:pt idx="1256">
                  <c:v>62.853897222143132</c:v>
                </c:pt>
                <c:pt idx="1257">
                  <c:v>62.90396111109294</c:v>
                </c:pt>
                <c:pt idx="1258">
                  <c:v>62.954024999868125</c:v>
                </c:pt>
                <c:pt idx="1259">
                  <c:v>63.004105555533897</c:v>
                </c:pt>
                <c:pt idx="1260">
                  <c:v>63.054111110977829</c:v>
                </c:pt>
                <c:pt idx="1261">
                  <c:v>63.104133333312348</c:v>
                </c:pt>
                <c:pt idx="1262">
                  <c:v>63.154161111102439</c:v>
                </c:pt>
                <c:pt idx="1263">
                  <c:v>63.204224999877624</c:v>
                </c:pt>
                <c:pt idx="1264">
                  <c:v>63.254238888854161</c:v>
                </c:pt>
                <c:pt idx="1265">
                  <c:v>63.304269444372039</c:v>
                </c:pt>
                <c:pt idx="1266">
                  <c:v>63.354311110975686</c:v>
                </c:pt>
                <c:pt idx="1267">
                  <c:v>63.404330555582419</c:v>
                </c:pt>
                <c:pt idx="1268">
                  <c:v>63.454347222112119</c:v>
                </c:pt>
                <c:pt idx="1269">
                  <c:v>63.504374999902211</c:v>
                </c:pt>
                <c:pt idx="1270">
                  <c:v>63.554433333221823</c:v>
                </c:pt>
                <c:pt idx="1271">
                  <c:v>63.604466666642111</c:v>
                </c:pt>
                <c:pt idx="1272">
                  <c:v>63.654469444358256</c:v>
                </c:pt>
                <c:pt idx="1273">
                  <c:v>63.704483333334792</c:v>
                </c:pt>
                <c:pt idx="1274">
                  <c:v>63.754505555494688</c:v>
                </c:pt>
                <c:pt idx="1275">
                  <c:v>63.804538888914976</c:v>
                </c:pt>
                <c:pt idx="1276">
                  <c:v>63.854599999962375</c:v>
                </c:pt>
                <c:pt idx="1277">
                  <c:v>63.904658333281986</c:v>
                </c:pt>
                <c:pt idx="1278">
                  <c:v>63.954663888900541</c:v>
                </c:pt>
                <c:pt idx="1279">
                  <c:v>64.00474444439169</c:v>
                </c:pt>
                <c:pt idx="1280">
                  <c:v>64.054822222155053</c:v>
                </c:pt>
                <c:pt idx="1281">
                  <c:v>64.10483333322918</c:v>
                </c:pt>
                <c:pt idx="1282">
                  <c:v>64.154841666575521</c:v>
                </c:pt>
                <c:pt idx="1283">
                  <c:v>64.20484166656388</c:v>
                </c:pt>
                <c:pt idx="1284">
                  <c:v>64.25491111096926</c:v>
                </c:pt>
                <c:pt idx="1285">
                  <c:v>64.304986111004837</c:v>
                </c:pt>
                <c:pt idx="1286">
                  <c:v>64.354997222253587</c:v>
                </c:pt>
                <c:pt idx="1287">
                  <c:v>64.405036111129448</c:v>
                </c:pt>
                <c:pt idx="1288">
                  <c:v>64.455088888818864</c:v>
                </c:pt>
                <c:pt idx="1289">
                  <c:v>64.505155555496458</c:v>
                </c:pt>
                <c:pt idx="1290">
                  <c:v>64.555169444472995</c:v>
                </c:pt>
                <c:pt idx="1291">
                  <c:v>64.605211111076642</c:v>
                </c:pt>
                <c:pt idx="1292">
                  <c:v>64.655291666567791</c:v>
                </c:pt>
                <c:pt idx="1293">
                  <c:v>64.70531388890231</c:v>
                </c:pt>
                <c:pt idx="1294">
                  <c:v>64.755361111136153</c:v>
                </c:pt>
                <c:pt idx="1295">
                  <c:v>64.805408333195373</c:v>
                </c:pt>
                <c:pt idx="1296">
                  <c:v>64.855474999872968</c:v>
                </c:pt>
                <c:pt idx="1297">
                  <c:v>64.905511111021042</c:v>
                </c:pt>
                <c:pt idx="1298">
                  <c:v>64.955591666686814</c:v>
                </c:pt>
                <c:pt idx="1299">
                  <c:v>65.005616666574497</c:v>
                </c:pt>
                <c:pt idx="1300">
                  <c:v>65.055630555551033</c:v>
                </c:pt>
                <c:pt idx="1301">
                  <c:v>65.105636110994965</c:v>
                </c:pt>
                <c:pt idx="1302">
                  <c:v>65.155636110983323</c:v>
                </c:pt>
                <c:pt idx="1303">
                  <c:v>65.205713888746686</c:v>
                </c:pt>
                <c:pt idx="1304">
                  <c:v>65.255716666637454</c:v>
                </c:pt>
                <c:pt idx="1305">
                  <c:v>65.305741666525137</c:v>
                </c:pt>
                <c:pt idx="1306">
                  <c:v>65.355772222217638</c:v>
                </c:pt>
                <c:pt idx="1307">
                  <c:v>65.405858333338983</c:v>
                </c:pt>
                <c:pt idx="1308">
                  <c:v>65.455927777744364</c:v>
                </c:pt>
                <c:pt idx="1309">
                  <c:v>65.505933333362918</c:v>
                </c:pt>
                <c:pt idx="1310">
                  <c:v>65.555936111079063</c:v>
                </c:pt>
                <c:pt idx="1311">
                  <c:v>65.605974999954924</c:v>
                </c:pt>
                <c:pt idx="1312">
                  <c:v>65.656008333200589</c:v>
                </c:pt>
                <c:pt idx="1313">
                  <c:v>65.706027777807321</c:v>
                </c:pt>
                <c:pt idx="1314">
                  <c:v>65.756063888780773</c:v>
                </c:pt>
                <c:pt idx="1315">
                  <c:v>65.806075000029523</c:v>
                </c:pt>
                <c:pt idx="1316">
                  <c:v>65.856102777644992</c:v>
                </c:pt>
                <c:pt idx="1317">
                  <c:v>65.906186111038551</c:v>
                </c:pt>
                <c:pt idx="1318">
                  <c:v>65.95620555547066</c:v>
                </c:pt>
                <c:pt idx="1319">
                  <c:v>66.006236110988539</c:v>
                </c:pt>
                <c:pt idx="1320">
                  <c:v>66.056313888751902</c:v>
                </c:pt>
                <c:pt idx="1321">
                  <c:v>66.106322222098242</c:v>
                </c:pt>
                <c:pt idx="1322">
                  <c:v>66.156388888775837</c:v>
                </c:pt>
                <c:pt idx="1323">
                  <c:v>66.206422222196124</c:v>
                </c:pt>
                <c:pt idx="1324">
                  <c:v>66.256463888799772</c:v>
                </c:pt>
                <c:pt idx="1325">
                  <c:v>66.306549999921117</c:v>
                </c:pt>
                <c:pt idx="1326">
                  <c:v>66.356577777711209</c:v>
                </c:pt>
                <c:pt idx="1327">
                  <c:v>66.406652777746785</c:v>
                </c:pt>
                <c:pt idx="1328">
                  <c:v>66.456694444350433</c:v>
                </c:pt>
                <c:pt idx="1329">
                  <c:v>66.506736111128703</c:v>
                </c:pt>
                <c:pt idx="1330">
                  <c:v>66.556799999903888</c:v>
                </c:pt>
                <c:pt idx="1331">
                  <c:v>66.606819444335997</c:v>
                </c:pt>
                <c:pt idx="1332">
                  <c:v>66.656827777682338</c:v>
                </c:pt>
                <c:pt idx="1333">
                  <c:v>66.70688611100195</c:v>
                </c:pt>
                <c:pt idx="1334">
                  <c:v>66.75692499987781</c:v>
                </c:pt>
                <c:pt idx="1335">
                  <c:v>66.80694722221233</c:v>
                </c:pt>
                <c:pt idx="1336">
                  <c:v>66.856997222173959</c:v>
                </c:pt>
                <c:pt idx="1337">
                  <c:v>66.907008333248086</c:v>
                </c:pt>
                <c:pt idx="1338">
                  <c:v>66.957069444470108</c:v>
                </c:pt>
                <c:pt idx="1339">
                  <c:v>67.007072222186252</c:v>
                </c:pt>
                <c:pt idx="1340">
                  <c:v>67.05713611113606</c:v>
                </c:pt>
                <c:pt idx="1341">
                  <c:v>67.107208333269227</c:v>
                </c:pt>
                <c:pt idx="1342">
                  <c:v>67.157280555577017</c:v>
                </c:pt>
                <c:pt idx="1343">
                  <c:v>67.207311111094896</c:v>
                </c:pt>
                <c:pt idx="1344">
                  <c:v>67.257352777698543</c:v>
                </c:pt>
                <c:pt idx="1345">
                  <c:v>67.307369444402866</c:v>
                </c:pt>
                <c:pt idx="1346">
                  <c:v>67.357380555476993</c:v>
                </c:pt>
                <c:pt idx="1347">
                  <c:v>67.407419444352854</c:v>
                </c:pt>
                <c:pt idx="1348">
                  <c:v>67.457494444388431</c:v>
                </c:pt>
                <c:pt idx="1349">
                  <c:v>67.507558333338238</c:v>
                </c:pt>
                <c:pt idx="1350">
                  <c:v>67.557608333299868</c:v>
                </c:pt>
                <c:pt idx="1351">
                  <c:v>67.607688888791017</c:v>
                </c:pt>
                <c:pt idx="1352">
                  <c:v>67.657697222137358</c:v>
                </c:pt>
                <c:pt idx="1353">
                  <c:v>67.70775555545697</c:v>
                </c:pt>
                <c:pt idx="1354">
                  <c:v>67.757783333247062</c:v>
                </c:pt>
                <c:pt idx="1355">
                  <c:v>67.807858333282638</c:v>
                </c:pt>
                <c:pt idx="1356">
                  <c:v>67.857930555415805</c:v>
                </c:pt>
                <c:pt idx="1357">
                  <c:v>67.907980555552058</c:v>
                </c:pt>
                <c:pt idx="1358">
                  <c:v>67.957983333268203</c:v>
                </c:pt>
                <c:pt idx="1359">
                  <c:v>68.008041666587815</c:v>
                </c:pt>
                <c:pt idx="1360">
                  <c:v>68.058099999907427</c:v>
                </c:pt>
                <c:pt idx="1361">
                  <c:v>68.108136111055501</c:v>
                </c:pt>
                <c:pt idx="1362">
                  <c:v>68.158144444401842</c:v>
                </c:pt>
                <c:pt idx="1363">
                  <c:v>68.208219444437418</c:v>
                </c:pt>
                <c:pt idx="1364">
                  <c:v>68.258233333239332</c:v>
                </c:pt>
                <c:pt idx="1365">
                  <c:v>68.308261111029424</c:v>
                </c:pt>
                <c:pt idx="1366">
                  <c:v>68.358299999905284</c:v>
                </c:pt>
                <c:pt idx="1367">
                  <c:v>68.408319444337394</c:v>
                </c:pt>
                <c:pt idx="1368">
                  <c:v>68.458400000003166</c:v>
                </c:pt>
                <c:pt idx="1369">
                  <c:v>68.508461111050565</c:v>
                </c:pt>
                <c:pt idx="1370">
                  <c:v>68.558513888914604</c:v>
                </c:pt>
                <c:pt idx="1371">
                  <c:v>68.608594444405753</c:v>
                </c:pt>
                <c:pt idx="1372">
                  <c:v>68.65866666653892</c:v>
                </c:pt>
                <c:pt idx="1373">
                  <c:v>68.708711111044977</c:v>
                </c:pt>
                <c:pt idx="1374">
                  <c:v>68.75875833327882</c:v>
                </c:pt>
                <c:pt idx="1375">
                  <c:v>68.808833333314396</c:v>
                </c:pt>
                <c:pt idx="1376">
                  <c:v>68.858855555474292</c:v>
                </c:pt>
                <c:pt idx="1377">
                  <c:v>68.908930555509869</c:v>
                </c:pt>
                <c:pt idx="1378">
                  <c:v>68.958997222187463</c:v>
                </c:pt>
                <c:pt idx="1379">
                  <c:v>69.009002777806018</c:v>
                </c:pt>
                <c:pt idx="1380">
                  <c:v>69.059030555421486</c:v>
                </c:pt>
                <c:pt idx="1381">
                  <c:v>69.109083333285525</c:v>
                </c:pt>
                <c:pt idx="1382">
                  <c:v>69.15914999996312</c:v>
                </c:pt>
                <c:pt idx="1383">
                  <c:v>69.209155555581674</c:v>
                </c:pt>
                <c:pt idx="1384">
                  <c:v>69.25917777774157</c:v>
                </c:pt>
                <c:pt idx="1385">
                  <c:v>69.309183333360124</c:v>
                </c:pt>
                <c:pt idx="1386">
                  <c:v>69.359233333321754</c:v>
                </c:pt>
                <c:pt idx="1387">
                  <c:v>69.409266666567419</c:v>
                </c:pt>
                <c:pt idx="1388">
                  <c:v>69.459297222085297</c:v>
                </c:pt>
                <c:pt idx="1389">
                  <c:v>69.509341666591354</c:v>
                </c:pt>
                <c:pt idx="1390">
                  <c:v>69.559402777638752</c:v>
                </c:pt>
                <c:pt idx="1391">
                  <c:v>69.609477777674329</c:v>
                </c:pt>
                <c:pt idx="1392">
                  <c:v>69.659494444378652</c:v>
                </c:pt>
                <c:pt idx="1393">
                  <c:v>69.709538888884708</c:v>
                </c:pt>
                <c:pt idx="1394">
                  <c:v>69.75959722220432</c:v>
                </c:pt>
                <c:pt idx="1395">
                  <c:v>69.809644444438163</c:v>
                </c:pt>
                <c:pt idx="1396">
                  <c:v>69.859683333314024</c:v>
                </c:pt>
                <c:pt idx="1397">
                  <c:v>69.909749999991618</c:v>
                </c:pt>
                <c:pt idx="1398">
                  <c:v>69.959769444423728</c:v>
                </c:pt>
                <c:pt idx="1399">
                  <c:v>70.009772222139873</c:v>
                </c:pt>
                <c:pt idx="1400">
                  <c:v>70.059822222101502</c:v>
                </c:pt>
                <c:pt idx="1401">
                  <c:v>70.109852777794003</c:v>
                </c:pt>
                <c:pt idx="1402">
                  <c:v>70.159905555483419</c:v>
                </c:pt>
                <c:pt idx="1403">
                  <c:v>70.209952777717263</c:v>
                </c:pt>
                <c:pt idx="1404">
                  <c:v>70.260036111110821</c:v>
                </c:pt>
                <c:pt idx="1405">
                  <c:v>70.310091666528024</c:v>
                </c:pt>
                <c:pt idx="1406">
                  <c:v>70.360119444318116</c:v>
                </c:pt>
                <c:pt idx="1407">
                  <c:v>70.410138888750225</c:v>
                </c:pt>
                <c:pt idx="1408">
                  <c:v>70.460180555528495</c:v>
                </c:pt>
                <c:pt idx="1409">
                  <c:v>70.51021666667657</c:v>
                </c:pt>
                <c:pt idx="1410">
                  <c:v>70.560263888910413</c:v>
                </c:pt>
                <c:pt idx="1411">
                  <c:v>70.610330555413384</c:v>
                </c:pt>
                <c:pt idx="1412">
                  <c:v>70.660383333277423</c:v>
                </c:pt>
                <c:pt idx="1413">
                  <c:v>70.710441666597035</c:v>
                </c:pt>
                <c:pt idx="1414">
                  <c:v>70.760516666632611</c:v>
                </c:pt>
                <c:pt idx="1415">
                  <c:v>70.810544444422703</c:v>
                </c:pt>
                <c:pt idx="1416">
                  <c:v>70.860608333197888</c:v>
                </c:pt>
                <c:pt idx="1417">
                  <c:v>70.910663888789713</c:v>
                </c:pt>
                <c:pt idx="1418">
                  <c:v>70.960716666653752</c:v>
                </c:pt>
                <c:pt idx="1419">
                  <c:v>71.010763888887595</c:v>
                </c:pt>
                <c:pt idx="1420">
                  <c:v>71.060794444405474</c:v>
                </c:pt>
                <c:pt idx="1421">
                  <c:v>71.110877777799033</c:v>
                </c:pt>
                <c:pt idx="1422">
                  <c:v>71.160944444302004</c:v>
                </c:pt>
                <c:pt idx="1423">
                  <c:v>71.21102222223999</c:v>
                </c:pt>
                <c:pt idx="1424">
                  <c:v>71.261061111115851</c:v>
                </c:pt>
                <c:pt idx="1425">
                  <c:v>71.311063888831995</c:v>
                </c:pt>
                <c:pt idx="1426">
                  <c:v>71.361111111065838</c:v>
                </c:pt>
                <c:pt idx="1427">
                  <c:v>71.411188888829201</c:v>
                </c:pt>
                <c:pt idx="1428">
                  <c:v>71.461236111063045</c:v>
                </c:pt>
                <c:pt idx="1429">
                  <c:v>71.511277777666692</c:v>
                </c:pt>
                <c:pt idx="1430">
                  <c:v>71.561294444371015</c:v>
                </c:pt>
                <c:pt idx="1431">
                  <c:v>71.611322222161107</c:v>
                </c:pt>
                <c:pt idx="1432">
                  <c:v>71.661366666667163</c:v>
                </c:pt>
                <c:pt idx="1433">
                  <c:v>71.711444444430526</c:v>
                </c:pt>
                <c:pt idx="1434">
                  <c:v>71.761455555504654</c:v>
                </c:pt>
                <c:pt idx="1435">
                  <c:v>71.811513888824265</c:v>
                </c:pt>
                <c:pt idx="1436">
                  <c:v>71.861563888785895</c:v>
                </c:pt>
                <c:pt idx="1437">
                  <c:v>71.911613888747524</c:v>
                </c:pt>
                <c:pt idx="1438">
                  <c:v>71.961666666611563</c:v>
                </c:pt>
                <c:pt idx="1439">
                  <c:v>72.011719444475602</c:v>
                </c:pt>
                <c:pt idx="1440">
                  <c:v>72.06173055554973</c:v>
                </c:pt>
                <c:pt idx="1441">
                  <c:v>72.111758333339822</c:v>
                </c:pt>
                <c:pt idx="1442">
                  <c:v>72.161830555472989</c:v>
                </c:pt>
                <c:pt idx="1443">
                  <c:v>72.211836111091543</c:v>
                </c:pt>
                <c:pt idx="1444">
                  <c:v>72.261888888780959</c:v>
                </c:pt>
                <c:pt idx="1445">
                  <c:v>72.311941666644998</c:v>
                </c:pt>
                <c:pt idx="1446">
                  <c:v>72.361991666606627</c:v>
                </c:pt>
                <c:pt idx="1447">
                  <c:v>72.411997222225182</c:v>
                </c:pt>
              </c:numCache>
            </c:numRef>
          </c:xVal>
          <c:yVal>
            <c:numRef>
              <c:f>Pressure!$F$2:$F$1449</c:f>
              <c:numCache>
                <c:formatCode>General</c:formatCode>
                <c:ptCount val="1448"/>
                <c:pt idx="0">
                  <c:v>3.1656000000000404</c:v>
                </c:pt>
                <c:pt idx="1">
                  <c:v>3.3188000000000102</c:v>
                </c:pt>
                <c:pt idx="2">
                  <c:v>2.5089000000000397</c:v>
                </c:pt>
                <c:pt idx="3">
                  <c:v>3.6756999999997788</c:v>
                </c:pt>
                <c:pt idx="4">
                  <c:v>3.4244999999998527</c:v>
                </c:pt>
                <c:pt idx="5">
                  <c:v>2.4621999999999389</c:v>
                </c:pt>
                <c:pt idx="6">
                  <c:v>3.3758000000000266</c:v>
                </c:pt>
                <c:pt idx="7">
                  <c:v>4.0358000000001084</c:v>
                </c:pt>
                <c:pt idx="8">
                  <c:v>3.276299999999992</c:v>
                </c:pt>
                <c:pt idx="9">
                  <c:v>3.682700000000068</c:v>
                </c:pt>
                <c:pt idx="10">
                  <c:v>3.3789000000001579</c:v>
                </c:pt>
                <c:pt idx="11">
                  <c:v>2.0611999999998716</c:v>
                </c:pt>
                <c:pt idx="12">
                  <c:v>2.720600000000104</c:v>
                </c:pt>
                <c:pt idx="13">
                  <c:v>3.1772999999998319</c:v>
                </c:pt>
                <c:pt idx="14">
                  <c:v>3.0254999999999654</c:v>
                </c:pt>
                <c:pt idx="15">
                  <c:v>3.8369000000000142</c:v>
                </c:pt>
                <c:pt idx="16">
                  <c:v>2.7724000000000615</c:v>
                </c:pt>
                <c:pt idx="17">
                  <c:v>2.8233000000000175</c:v>
                </c:pt>
                <c:pt idx="18">
                  <c:v>2.4178000000001703</c:v>
                </c:pt>
                <c:pt idx="19">
                  <c:v>2.9248999999999796</c:v>
                </c:pt>
                <c:pt idx="20">
                  <c:v>3.4321999999999662</c:v>
                </c:pt>
                <c:pt idx="21">
                  <c:v>3.3813000000000102</c:v>
                </c:pt>
                <c:pt idx="22">
                  <c:v>2.9758999999999105</c:v>
                </c:pt>
                <c:pt idx="23">
                  <c:v>2.9760000000001128</c:v>
                </c:pt>
                <c:pt idx="24">
                  <c:v>3.1789000000001124</c:v>
                </c:pt>
                <c:pt idx="25">
                  <c:v>3.8381000000001677</c:v>
                </c:pt>
                <c:pt idx="26">
                  <c:v>4.1930999999999585</c:v>
                </c:pt>
                <c:pt idx="27">
                  <c:v>3.5340000000001055</c:v>
                </c:pt>
                <c:pt idx="28">
                  <c:v>3.8888999999999214</c:v>
                </c:pt>
                <c:pt idx="29">
                  <c:v>2.9257999999999811</c:v>
                </c:pt>
                <c:pt idx="30">
                  <c:v>3.6862999999998465</c:v>
                </c:pt>
                <c:pt idx="31">
                  <c:v>3.8385000000000673</c:v>
                </c:pt>
                <c:pt idx="32">
                  <c:v>4.2440999999998894</c:v>
                </c:pt>
                <c:pt idx="33">
                  <c:v>3.3314000000000306</c:v>
                </c:pt>
                <c:pt idx="34">
                  <c:v>3.2300000000000182</c:v>
                </c:pt>
                <c:pt idx="35">
                  <c:v>3.7371000000000549</c:v>
                </c:pt>
                <c:pt idx="36">
                  <c:v>3.8894000000000233</c:v>
                </c:pt>
                <c:pt idx="37">
                  <c:v>3.3822999999999865</c:v>
                </c:pt>
                <c:pt idx="38">
                  <c:v>4.2950000000000728</c:v>
                </c:pt>
                <c:pt idx="39">
                  <c:v>3.6865000000000236</c:v>
                </c:pt>
                <c:pt idx="40">
                  <c:v>3.7373000000000047</c:v>
                </c:pt>
                <c:pt idx="41">
                  <c:v>3.0273999999999432</c:v>
                </c:pt>
                <c:pt idx="42">
                  <c:v>3.8388999999999669</c:v>
                </c:pt>
                <c:pt idx="43">
                  <c:v>3.9908000000000357</c:v>
                </c:pt>
                <c:pt idx="44">
                  <c:v>4.2946999999999207</c:v>
                </c:pt>
                <c:pt idx="45">
                  <c:v>4.2950000000000728</c:v>
                </c:pt>
                <c:pt idx="46">
                  <c:v>4.0920000000000982</c:v>
                </c:pt>
                <c:pt idx="47">
                  <c:v>4.5990999999999076</c:v>
                </c:pt>
                <c:pt idx="48">
                  <c:v>3.9908000000000357</c:v>
                </c:pt>
                <c:pt idx="49">
                  <c:v>4.3964000000000851</c:v>
                </c:pt>
                <c:pt idx="50">
                  <c:v>3.53449999999998</c:v>
                </c:pt>
                <c:pt idx="51">
                  <c:v>4.1936000000000604</c:v>
                </c:pt>
                <c:pt idx="52">
                  <c:v>4.0416000000000167</c:v>
                </c:pt>
                <c:pt idx="53">
                  <c:v>4.5486000000000786</c:v>
                </c:pt>
                <c:pt idx="54">
                  <c:v>3.6866999999999734</c:v>
                </c:pt>
                <c:pt idx="55">
                  <c:v>3.8387000000000171</c:v>
                </c:pt>
                <c:pt idx="56">
                  <c:v>3.7373999999999796</c:v>
                </c:pt>
                <c:pt idx="57">
                  <c:v>3.9402999999999793</c:v>
                </c:pt>
                <c:pt idx="58">
                  <c:v>4.092200000000048</c:v>
                </c:pt>
                <c:pt idx="59">
                  <c:v>3.6358999999999924</c:v>
                </c:pt>
                <c:pt idx="60">
                  <c:v>3.9909000000000106</c:v>
                </c:pt>
                <c:pt idx="61">
                  <c:v>4.092200000000048</c:v>
                </c:pt>
                <c:pt idx="62">
                  <c:v>3.3318000000001575</c:v>
                </c:pt>
                <c:pt idx="63">
                  <c:v>4.0416999999999916</c:v>
                </c:pt>
                <c:pt idx="64">
                  <c:v>3.5851999999999862</c:v>
                </c:pt>
                <c:pt idx="65">
                  <c:v>3.7373000000000047</c:v>
                </c:pt>
                <c:pt idx="66">
                  <c:v>4.3964000000000851</c:v>
                </c:pt>
                <c:pt idx="67">
                  <c:v>3.4836999999999989</c:v>
                </c:pt>
                <c:pt idx="68">
                  <c:v>4.3458000000000538</c:v>
                </c:pt>
                <c:pt idx="69">
                  <c:v>4.3967000000000098</c:v>
                </c:pt>
                <c:pt idx="70">
                  <c:v>3.8896000000002005</c:v>
                </c:pt>
                <c:pt idx="71">
                  <c:v>3.6361000000001695</c:v>
                </c:pt>
                <c:pt idx="72">
                  <c:v>4.39650000000006</c:v>
                </c:pt>
                <c:pt idx="73">
                  <c:v>4.143100000000004</c:v>
                </c:pt>
                <c:pt idx="74">
                  <c:v>4.1938999999999851</c:v>
                </c:pt>
                <c:pt idx="75">
                  <c:v>4.2445999999999913</c:v>
                </c:pt>
                <c:pt idx="76">
                  <c:v>3.6867999999999483</c:v>
                </c:pt>
                <c:pt idx="77">
                  <c:v>3.4838999999999487</c:v>
                </c:pt>
                <c:pt idx="78">
                  <c:v>3.8387000000000171</c:v>
                </c:pt>
                <c:pt idx="79">
                  <c:v>4.2444000000000415</c:v>
                </c:pt>
                <c:pt idx="80">
                  <c:v>3.5854000000001633</c:v>
                </c:pt>
                <c:pt idx="81">
                  <c:v>4.1937000000000353</c:v>
                </c:pt>
                <c:pt idx="82">
                  <c:v>4.954300000000103</c:v>
                </c:pt>
                <c:pt idx="83">
                  <c:v>4.3967000000000098</c:v>
                </c:pt>
                <c:pt idx="84">
                  <c:v>4.0923999999999978</c:v>
                </c:pt>
                <c:pt idx="85">
                  <c:v>3.4334000000001197</c:v>
                </c:pt>
                <c:pt idx="86">
                  <c:v>3.179700000000139</c:v>
                </c:pt>
                <c:pt idx="87">
                  <c:v>4.1936000000000604</c:v>
                </c:pt>
                <c:pt idx="88">
                  <c:v>4.0923999999999978</c:v>
                </c:pt>
                <c:pt idx="89">
                  <c:v>3.8894000000000233</c:v>
                </c:pt>
                <c:pt idx="90">
                  <c:v>4.1938000000000102</c:v>
                </c:pt>
                <c:pt idx="91">
                  <c:v>3.8388999999999669</c:v>
                </c:pt>
                <c:pt idx="92">
                  <c:v>3.9405000000001564</c:v>
                </c:pt>
                <c:pt idx="93">
                  <c:v>3.6869000000001506</c:v>
                </c:pt>
                <c:pt idx="94">
                  <c:v>4.3967000000000098</c:v>
                </c:pt>
                <c:pt idx="95">
                  <c:v>3.4838999999999487</c:v>
                </c:pt>
                <c:pt idx="96">
                  <c:v>4.0416999999999916</c:v>
                </c:pt>
                <c:pt idx="97">
                  <c:v>3.9403000000002066</c:v>
                </c:pt>
                <c:pt idx="98">
                  <c:v>4.802199999999857</c:v>
                </c:pt>
                <c:pt idx="99">
                  <c:v>3.7881999999999607</c:v>
                </c:pt>
                <c:pt idx="100">
                  <c:v>4.2445000000000164</c:v>
                </c:pt>
                <c:pt idx="101">
                  <c:v>4.2445000000000164</c:v>
                </c:pt>
                <c:pt idx="102">
                  <c:v>4.3968999999999596</c:v>
                </c:pt>
                <c:pt idx="103">
                  <c:v>3.5856999999998607</c:v>
                </c:pt>
                <c:pt idx="104">
                  <c:v>3.4841000000001259</c:v>
                </c:pt>
                <c:pt idx="105">
                  <c:v>5.1571000000001277</c:v>
                </c:pt>
                <c:pt idx="106">
                  <c:v>4.5486000000000786</c:v>
                </c:pt>
                <c:pt idx="107">
                  <c:v>3.8895999999999731</c:v>
                </c:pt>
                <c:pt idx="108">
                  <c:v>4.700800000000072</c:v>
                </c:pt>
                <c:pt idx="109">
                  <c:v>3.53449999999998</c:v>
                </c:pt>
                <c:pt idx="110">
                  <c:v>3.484000000000151</c:v>
                </c:pt>
                <c:pt idx="111">
                  <c:v>4.2444000000000415</c:v>
                </c:pt>
                <c:pt idx="112">
                  <c:v>4.0923999999999978</c:v>
                </c:pt>
                <c:pt idx="113">
                  <c:v>4.0416999999999916</c:v>
                </c:pt>
                <c:pt idx="114">
                  <c:v>4.2445000000000164</c:v>
                </c:pt>
                <c:pt idx="115">
                  <c:v>4.3459000000000287</c:v>
                </c:pt>
                <c:pt idx="116">
                  <c:v>4.0419000000001688</c:v>
                </c:pt>
                <c:pt idx="117">
                  <c:v>4.3967000000000098</c:v>
                </c:pt>
                <c:pt idx="118">
                  <c:v>3.534900000000107</c:v>
                </c:pt>
                <c:pt idx="119">
                  <c:v>3.8391000000001441</c:v>
                </c:pt>
                <c:pt idx="120">
                  <c:v>3.788300000000163</c:v>
                </c:pt>
                <c:pt idx="121">
                  <c:v>4.1937000000000353</c:v>
                </c:pt>
                <c:pt idx="122">
                  <c:v>4.2449999999998909</c:v>
                </c:pt>
                <c:pt idx="123">
                  <c:v>4.3466000000000804</c:v>
                </c:pt>
                <c:pt idx="124">
                  <c:v>3.8396999999999935</c:v>
                </c:pt>
                <c:pt idx="125">
                  <c:v>4.0424000000000433</c:v>
                </c:pt>
                <c:pt idx="126">
                  <c:v>4.1942999999998847</c:v>
                </c:pt>
                <c:pt idx="127">
                  <c:v>4.3970999999999094</c:v>
                </c:pt>
                <c:pt idx="128">
                  <c:v>3.8392999999998665</c:v>
                </c:pt>
                <c:pt idx="129">
                  <c:v>4.1432999999999538</c:v>
                </c:pt>
                <c:pt idx="130">
                  <c:v>3.9404000000001815</c:v>
                </c:pt>
                <c:pt idx="131">
                  <c:v>4.1938000000000102</c:v>
                </c:pt>
                <c:pt idx="132">
                  <c:v>3.6359999999999673</c:v>
                </c:pt>
                <c:pt idx="133">
                  <c:v>3.8387000000000171</c:v>
                </c:pt>
                <c:pt idx="134">
                  <c:v>3.9401000000000295</c:v>
                </c:pt>
                <c:pt idx="135">
                  <c:v>3.9399000000000797</c:v>
                </c:pt>
                <c:pt idx="136">
                  <c:v>3.5850000000000364</c:v>
                </c:pt>
                <c:pt idx="137">
                  <c:v>4.041300000000092</c:v>
                </c:pt>
                <c:pt idx="138">
                  <c:v>2.7736999999999625</c:v>
                </c:pt>
                <c:pt idx="139">
                  <c:v>3.5847999999998592</c:v>
                </c:pt>
                <c:pt idx="140">
                  <c:v>3.8382999999998901</c:v>
                </c:pt>
                <c:pt idx="141">
                  <c:v>3.7367999999999029</c:v>
                </c:pt>
                <c:pt idx="142">
                  <c:v>3.8887999999999465</c:v>
                </c:pt>
                <c:pt idx="143">
                  <c:v>3.8381999999999152</c:v>
                </c:pt>
                <c:pt idx="144">
                  <c:v>3.4326000000000931</c:v>
                </c:pt>
                <c:pt idx="145">
                  <c:v>3.8888999999999214</c:v>
                </c:pt>
                <c:pt idx="146">
                  <c:v>3.9901999999999589</c:v>
                </c:pt>
                <c:pt idx="147">
                  <c:v>3.3817000000001372</c:v>
                </c:pt>
                <c:pt idx="148">
                  <c:v>3.8888000000001739</c:v>
                </c:pt>
                <c:pt idx="149">
                  <c:v>3.5338000000001557</c:v>
                </c:pt>
                <c:pt idx="150">
                  <c:v>3.7874000000001615</c:v>
                </c:pt>
                <c:pt idx="151">
                  <c:v>3.7366000000001804</c:v>
                </c:pt>
                <c:pt idx="152">
                  <c:v>3.6351999999999407</c:v>
                </c:pt>
                <c:pt idx="153">
                  <c:v>3.331000000000131</c:v>
                </c:pt>
                <c:pt idx="154">
                  <c:v>3.5337999999999283</c:v>
                </c:pt>
                <c:pt idx="155">
                  <c:v>3.685799999999972</c:v>
                </c:pt>
                <c:pt idx="156">
                  <c:v>3.331000000000131</c:v>
                </c:pt>
                <c:pt idx="157">
                  <c:v>3.3307999999999538</c:v>
                </c:pt>
                <c:pt idx="158">
                  <c:v>3.7364999999999782</c:v>
                </c:pt>
                <c:pt idx="159">
                  <c:v>3.026700000000119</c:v>
                </c:pt>
                <c:pt idx="160">
                  <c:v>3.4321999999999662</c:v>
                </c:pt>
                <c:pt idx="161">
                  <c:v>3.4828999999999724</c:v>
                </c:pt>
                <c:pt idx="162">
                  <c:v>3.2800999999999476</c:v>
                </c:pt>
                <c:pt idx="163">
                  <c:v>2.8236999999999171</c:v>
                </c:pt>
                <c:pt idx="164">
                  <c:v>2.9250999999999294</c:v>
                </c:pt>
                <c:pt idx="165">
                  <c:v>3.7363000000000284</c:v>
                </c:pt>
                <c:pt idx="166">
                  <c:v>3.4827000000000226</c:v>
                </c:pt>
                <c:pt idx="167">
                  <c:v>2.8741999999999734</c:v>
                </c:pt>
                <c:pt idx="168">
                  <c:v>3.330600000000004</c:v>
                </c:pt>
                <c:pt idx="169">
                  <c:v>2.7727999999999611</c:v>
                </c:pt>
                <c:pt idx="170">
                  <c:v>3.0263999999999669</c:v>
                </c:pt>
                <c:pt idx="171">
                  <c:v>2.1645000000000891</c:v>
                </c:pt>
                <c:pt idx="172">
                  <c:v>3.2796999999998206</c:v>
                </c:pt>
                <c:pt idx="173">
                  <c:v>3.5334000000000287</c:v>
                </c:pt>
                <c:pt idx="174">
                  <c:v>2.519399999999905</c:v>
                </c:pt>
                <c:pt idx="175">
                  <c:v>2.9248999999999796</c:v>
                </c:pt>
                <c:pt idx="176">
                  <c:v>3.1784999999999854</c:v>
                </c:pt>
                <c:pt idx="177">
                  <c:v>3.2291999999999916</c:v>
                </c:pt>
                <c:pt idx="178">
                  <c:v>3.1784000000000106</c:v>
                </c:pt>
                <c:pt idx="179">
                  <c:v>3.2291999999999916</c:v>
                </c:pt>
                <c:pt idx="180">
                  <c:v>2.9248999999999796</c:v>
                </c:pt>
                <c:pt idx="181">
                  <c:v>2.8741999999999734</c:v>
                </c:pt>
                <c:pt idx="182">
                  <c:v>2.6206999999999425</c:v>
                </c:pt>
                <c:pt idx="183">
                  <c:v>2.9757999999999356</c:v>
                </c:pt>
                <c:pt idx="184">
                  <c:v>2.3671999999999116</c:v>
                </c:pt>
                <c:pt idx="185">
                  <c:v>3.2798999999999978</c:v>
                </c:pt>
                <c:pt idx="186">
                  <c:v>3.0770999999999731</c:v>
                </c:pt>
                <c:pt idx="187">
                  <c:v>2.6713999999999487</c:v>
                </c:pt>
                <c:pt idx="188">
                  <c:v>2.3671999999999116</c:v>
                </c:pt>
                <c:pt idx="189">
                  <c:v>2.8741999999999734</c:v>
                </c:pt>
                <c:pt idx="190">
                  <c:v>3.026299999999992</c:v>
                </c:pt>
                <c:pt idx="191">
                  <c:v>2.6206999999999425</c:v>
                </c:pt>
                <c:pt idx="192">
                  <c:v>2.8234999999999673</c:v>
                </c:pt>
                <c:pt idx="193">
                  <c:v>2.8234999999999673</c:v>
                </c:pt>
                <c:pt idx="194">
                  <c:v>3.2291999999999916</c:v>
                </c:pt>
                <c:pt idx="195">
                  <c:v>3.2291000000000167</c:v>
                </c:pt>
                <c:pt idx="196">
                  <c:v>2.9753999999998086</c:v>
                </c:pt>
                <c:pt idx="197">
                  <c:v>3.1275999999998021</c:v>
                </c:pt>
                <c:pt idx="198">
                  <c:v>3.3813000000000102</c:v>
                </c:pt>
                <c:pt idx="199">
                  <c:v>3.381099999999833</c:v>
                </c:pt>
                <c:pt idx="200">
                  <c:v>2.6206999999999425</c:v>
                </c:pt>
                <c:pt idx="201">
                  <c:v>2.9755999999999858</c:v>
                </c:pt>
                <c:pt idx="202">
                  <c:v>2.7727999999999611</c:v>
                </c:pt>
                <c:pt idx="203">
                  <c:v>2.4685000000001764</c:v>
                </c:pt>
                <c:pt idx="204">
                  <c:v>2.3671000000001641</c:v>
                </c:pt>
                <c:pt idx="205">
                  <c:v>3.381099999999833</c:v>
                </c:pt>
                <c:pt idx="206">
                  <c:v>2.6207000000001699</c:v>
                </c:pt>
                <c:pt idx="207">
                  <c:v>2.7727999999999611</c:v>
                </c:pt>
                <c:pt idx="208">
                  <c:v>2.8741999999999734</c:v>
                </c:pt>
                <c:pt idx="209">
                  <c:v>3.4824999999998454</c:v>
                </c:pt>
                <c:pt idx="210">
                  <c:v>2.6713999999999487</c:v>
                </c:pt>
                <c:pt idx="211">
                  <c:v>3.0769999999999982</c:v>
                </c:pt>
                <c:pt idx="212">
                  <c:v>2.9755999999999858</c:v>
                </c:pt>
                <c:pt idx="213">
                  <c:v>2.72199999999998</c:v>
                </c:pt>
                <c:pt idx="214">
                  <c:v>3.1275999999998021</c:v>
                </c:pt>
                <c:pt idx="215">
                  <c:v>2.6712999999999738</c:v>
                </c:pt>
                <c:pt idx="216">
                  <c:v>3.2289999999998145</c:v>
                </c:pt>
                <c:pt idx="217">
                  <c:v>2.3670999999999367</c:v>
                </c:pt>
                <c:pt idx="218">
                  <c:v>2.9753999999998086</c:v>
                </c:pt>
                <c:pt idx="219">
                  <c:v>2.2150000000001455</c:v>
                </c:pt>
                <c:pt idx="220">
                  <c:v>2.8232999999997901</c:v>
                </c:pt>
                <c:pt idx="221">
                  <c:v>2.8740999999999985</c:v>
                </c:pt>
                <c:pt idx="222">
                  <c:v>2.9755999999999858</c:v>
                </c:pt>
                <c:pt idx="223">
                  <c:v>3.2291999999999916</c:v>
                </c:pt>
                <c:pt idx="224">
                  <c:v>3.026299999999992</c:v>
                </c:pt>
                <c:pt idx="225">
                  <c:v>3.026299999999992</c:v>
                </c:pt>
                <c:pt idx="226">
                  <c:v>2.7727999999999611</c:v>
                </c:pt>
                <c:pt idx="227">
                  <c:v>3.4825999999998203</c:v>
                </c:pt>
                <c:pt idx="228">
                  <c:v>2.7727999999999611</c:v>
                </c:pt>
                <c:pt idx="229">
                  <c:v>2.3671000000001641</c:v>
                </c:pt>
                <c:pt idx="230">
                  <c:v>2.4685000000001764</c:v>
                </c:pt>
                <c:pt idx="231">
                  <c:v>2.7219000000000051</c:v>
                </c:pt>
                <c:pt idx="232">
                  <c:v>2.72199999999998</c:v>
                </c:pt>
                <c:pt idx="233">
                  <c:v>2.8739999999997963</c:v>
                </c:pt>
                <c:pt idx="234">
                  <c:v>3.0769000000000233</c:v>
                </c:pt>
                <c:pt idx="235">
                  <c:v>3.3303999999998268</c:v>
                </c:pt>
                <c:pt idx="236">
                  <c:v>2.7726000000000113</c:v>
                </c:pt>
                <c:pt idx="237">
                  <c:v>3.0261999999997897</c:v>
                </c:pt>
                <c:pt idx="238">
                  <c:v>2.7219000000000051</c:v>
                </c:pt>
                <c:pt idx="239">
                  <c:v>3.0261999999997897</c:v>
                </c:pt>
                <c:pt idx="240">
                  <c:v>3.1782000000000608</c:v>
                </c:pt>
                <c:pt idx="241">
                  <c:v>3.1781999999998334</c:v>
                </c:pt>
                <c:pt idx="242">
                  <c:v>2.8739000000000487</c:v>
                </c:pt>
                <c:pt idx="243">
                  <c:v>3.228800000000092</c:v>
                </c:pt>
                <c:pt idx="244">
                  <c:v>3.2289000000000669</c:v>
                </c:pt>
                <c:pt idx="245">
                  <c:v>3.0770999999999731</c:v>
                </c:pt>
                <c:pt idx="246">
                  <c:v>3.5842999999999847</c:v>
                </c:pt>
                <c:pt idx="247">
                  <c:v>2.773200000000088</c:v>
                </c:pt>
                <c:pt idx="248">
                  <c:v>3.9395000000001801</c:v>
                </c:pt>
                <c:pt idx="249">
                  <c:v>4.0408999999999651</c:v>
                </c:pt>
                <c:pt idx="250">
                  <c:v>4.2944999999999709</c:v>
                </c:pt>
                <c:pt idx="251">
                  <c:v>4.0410999999999149</c:v>
                </c:pt>
                <c:pt idx="252">
                  <c:v>4.5481999999999516</c:v>
                </c:pt>
                <c:pt idx="253">
                  <c:v>3.230199999999968</c:v>
                </c:pt>
                <c:pt idx="254">
                  <c:v>3.9908000000000357</c:v>
                </c:pt>
                <c:pt idx="255">
                  <c:v>4.7513000000001284</c:v>
                </c:pt>
                <c:pt idx="256">
                  <c:v>4.0416000000000167</c:v>
                </c:pt>
                <c:pt idx="257">
                  <c:v>4.1936000000000604</c:v>
                </c:pt>
                <c:pt idx="258">
                  <c:v>4.7514000000001033</c:v>
                </c:pt>
                <c:pt idx="259">
                  <c:v>3.4838999999999487</c:v>
                </c:pt>
                <c:pt idx="260">
                  <c:v>3.9909999999999854</c:v>
                </c:pt>
                <c:pt idx="261">
                  <c:v>3.8388999999999669</c:v>
                </c:pt>
                <c:pt idx="262">
                  <c:v>4.5996999999999844</c:v>
                </c:pt>
                <c:pt idx="263">
                  <c:v>4.0925000000002001</c:v>
                </c:pt>
                <c:pt idx="264">
                  <c:v>4.2445000000000164</c:v>
                </c:pt>
                <c:pt idx="265">
                  <c:v>4.4977000000001226</c:v>
                </c:pt>
                <c:pt idx="266">
                  <c:v>3.6865999999999985</c:v>
                </c:pt>
                <c:pt idx="267">
                  <c:v>4.4472000000000662</c:v>
                </c:pt>
                <c:pt idx="268">
                  <c:v>3.6868000000001757</c:v>
                </c:pt>
                <c:pt idx="269">
                  <c:v>3.9909999999999854</c:v>
                </c:pt>
                <c:pt idx="270">
                  <c:v>5.3599999999999</c:v>
                </c:pt>
                <c:pt idx="271">
                  <c:v>4.3460000000000036</c:v>
                </c:pt>
                <c:pt idx="272">
                  <c:v>4.1432999999999538</c:v>
                </c:pt>
                <c:pt idx="273">
                  <c:v>4.3459999999997763</c:v>
                </c:pt>
                <c:pt idx="274">
                  <c:v>4.1938999999999851</c:v>
                </c:pt>
                <c:pt idx="275">
                  <c:v>4.2445999999999913</c:v>
                </c:pt>
                <c:pt idx="276">
                  <c:v>4.1938000000000102</c:v>
                </c:pt>
                <c:pt idx="277">
                  <c:v>3.6868000000001757</c:v>
                </c:pt>
                <c:pt idx="278">
                  <c:v>3.7375000000001819</c:v>
                </c:pt>
                <c:pt idx="279">
                  <c:v>4.2952999999999975</c:v>
                </c:pt>
                <c:pt idx="280">
                  <c:v>3.8388999999999669</c:v>
                </c:pt>
                <c:pt idx="281">
                  <c:v>3.4841000000001259</c:v>
                </c:pt>
                <c:pt idx="282">
                  <c:v>4.0423000000000684</c:v>
                </c:pt>
                <c:pt idx="283">
                  <c:v>4.1940999999999349</c:v>
                </c:pt>
                <c:pt idx="284">
                  <c:v>4.0923999999999978</c:v>
                </c:pt>
                <c:pt idx="285">
                  <c:v>3.5854000000001633</c:v>
                </c:pt>
                <c:pt idx="286">
                  <c:v>3.8388999999999669</c:v>
                </c:pt>
                <c:pt idx="287">
                  <c:v>4.0923999999999978</c:v>
                </c:pt>
                <c:pt idx="288">
                  <c:v>3.6361000000001695</c:v>
                </c:pt>
                <c:pt idx="289">
                  <c:v>4.4980999999997948</c:v>
                </c:pt>
                <c:pt idx="290">
                  <c:v>3.7882000000001881</c:v>
                </c:pt>
                <c:pt idx="291">
                  <c:v>3.3829000000000633</c:v>
                </c:pt>
                <c:pt idx="292">
                  <c:v>3.8391000000001441</c:v>
                </c:pt>
                <c:pt idx="293">
                  <c:v>4.2952999999999975</c:v>
                </c:pt>
                <c:pt idx="294">
                  <c:v>4.3459000000000287</c:v>
                </c:pt>
                <c:pt idx="295">
                  <c:v>4.0923999999999978</c:v>
                </c:pt>
                <c:pt idx="296">
                  <c:v>4.4475999999999658</c:v>
                </c:pt>
                <c:pt idx="297">
                  <c:v>3.3827000000001135</c:v>
                </c:pt>
                <c:pt idx="298">
                  <c:v>4.092600000000175</c:v>
                </c:pt>
                <c:pt idx="299">
                  <c:v>4.143100000000004</c:v>
                </c:pt>
                <c:pt idx="300">
                  <c:v>3.636299999999892</c:v>
                </c:pt>
                <c:pt idx="301">
                  <c:v>3.6362000000001444</c:v>
                </c:pt>
                <c:pt idx="302">
                  <c:v>3.1799000000000888</c:v>
                </c:pt>
                <c:pt idx="303">
                  <c:v>2.723700000000008</c:v>
                </c:pt>
                <c:pt idx="304">
                  <c:v>3.4335000000000946</c:v>
                </c:pt>
                <c:pt idx="305">
                  <c:v>3.6869999999998981</c:v>
                </c:pt>
                <c:pt idx="306">
                  <c:v>3.7374999999999545</c:v>
                </c:pt>
                <c:pt idx="307">
                  <c:v>4.2952999999999975</c:v>
                </c:pt>
                <c:pt idx="308">
                  <c:v>3.9402999999999793</c:v>
                </c:pt>
                <c:pt idx="309">
                  <c:v>3.230600000000095</c:v>
                </c:pt>
                <c:pt idx="310">
                  <c:v>4.3966999999997824</c:v>
                </c:pt>
                <c:pt idx="311">
                  <c:v>4.0924999999999727</c:v>
                </c:pt>
                <c:pt idx="312">
                  <c:v>3.5856000000001131</c:v>
                </c:pt>
                <c:pt idx="313">
                  <c:v>4.548799999999801</c:v>
                </c:pt>
                <c:pt idx="314">
                  <c:v>3.6870000000001255</c:v>
                </c:pt>
                <c:pt idx="315">
                  <c:v>4.2953999999999724</c:v>
                </c:pt>
                <c:pt idx="316">
                  <c:v>4.8025000000000091</c:v>
                </c:pt>
                <c:pt idx="317">
                  <c:v>3.3320000000001073</c:v>
                </c:pt>
                <c:pt idx="318">
                  <c:v>4.1433999999999287</c:v>
                </c:pt>
                <c:pt idx="319">
                  <c:v>4.3459999999997763</c:v>
                </c:pt>
                <c:pt idx="320">
                  <c:v>3.940599999999904</c:v>
                </c:pt>
                <c:pt idx="321">
                  <c:v>4.3459000000000287</c:v>
                </c:pt>
                <c:pt idx="322">
                  <c:v>4.1432999999999538</c:v>
                </c:pt>
                <c:pt idx="323">
                  <c:v>3.7884000000001379</c:v>
                </c:pt>
                <c:pt idx="324">
                  <c:v>4.3966999999997824</c:v>
                </c:pt>
                <c:pt idx="325">
                  <c:v>4.2445999999999913</c:v>
                </c:pt>
                <c:pt idx="326">
                  <c:v>4.5996999999999844</c:v>
                </c:pt>
                <c:pt idx="327">
                  <c:v>3.4842000000001008</c:v>
                </c:pt>
                <c:pt idx="328">
                  <c:v>3.8389000000001943</c:v>
                </c:pt>
                <c:pt idx="329">
                  <c:v>4.498299999999972</c:v>
                </c:pt>
                <c:pt idx="330">
                  <c:v>3.9404999999999291</c:v>
                </c:pt>
                <c:pt idx="331">
                  <c:v>3.9911999999999352</c:v>
                </c:pt>
                <c:pt idx="332">
                  <c:v>4.7008999999998196</c:v>
                </c:pt>
                <c:pt idx="333">
                  <c:v>4.9035999999998694</c:v>
                </c:pt>
                <c:pt idx="334">
                  <c:v>4.8025000000000091</c:v>
                </c:pt>
                <c:pt idx="335">
                  <c:v>4.498299999999972</c:v>
                </c:pt>
                <c:pt idx="336">
                  <c:v>4.0925999999999476</c:v>
                </c:pt>
                <c:pt idx="337">
                  <c:v>3.8898000000001502</c:v>
                </c:pt>
                <c:pt idx="338">
                  <c:v>4.447400000000016</c:v>
                </c:pt>
                <c:pt idx="339">
                  <c:v>4.0925999999999476</c:v>
                </c:pt>
                <c:pt idx="340">
                  <c:v>4.1431999999999789</c:v>
                </c:pt>
                <c:pt idx="341">
                  <c:v>3.8897999999999229</c:v>
                </c:pt>
                <c:pt idx="342">
                  <c:v>4.0930000000000746</c:v>
                </c:pt>
                <c:pt idx="343">
                  <c:v>3.4843999999998232</c:v>
                </c:pt>
                <c:pt idx="344">
                  <c:v>3.8899999999998727</c:v>
                </c:pt>
                <c:pt idx="345">
                  <c:v>3.8895999999999731</c:v>
                </c:pt>
                <c:pt idx="346">
                  <c:v>4.0419000000001688</c:v>
                </c:pt>
                <c:pt idx="347">
                  <c:v>3.5855000000001382</c:v>
                </c:pt>
                <c:pt idx="348">
                  <c:v>4.7009999999997945</c:v>
                </c:pt>
                <c:pt idx="349">
                  <c:v>3.281099999999924</c:v>
                </c:pt>
                <c:pt idx="350">
                  <c:v>3.7882000000001881</c:v>
                </c:pt>
                <c:pt idx="351">
                  <c:v>4.1432999999999538</c:v>
                </c:pt>
                <c:pt idx="352">
                  <c:v>4.5996999999999844</c:v>
                </c:pt>
                <c:pt idx="353">
                  <c:v>3.8390999999999167</c:v>
                </c:pt>
                <c:pt idx="354">
                  <c:v>4.0925999999999476</c:v>
                </c:pt>
                <c:pt idx="355">
                  <c:v>3.5349999999998545</c:v>
                </c:pt>
                <c:pt idx="356">
                  <c:v>3.636299999999892</c:v>
                </c:pt>
                <c:pt idx="357">
                  <c:v>3.7378999999998541</c:v>
                </c:pt>
                <c:pt idx="358">
                  <c:v>4.1940999999999349</c:v>
                </c:pt>
                <c:pt idx="359">
                  <c:v>4.4473999999997886</c:v>
                </c:pt>
                <c:pt idx="360">
                  <c:v>3.7883999999999105</c:v>
                </c:pt>
                <c:pt idx="361">
                  <c:v>3.2308000000000447</c:v>
                </c:pt>
                <c:pt idx="362">
                  <c:v>4.3970999999999094</c:v>
                </c:pt>
                <c:pt idx="363">
                  <c:v>4.0425000000000182</c:v>
                </c:pt>
                <c:pt idx="364">
                  <c:v>3.6875999999999749</c:v>
                </c:pt>
                <c:pt idx="365">
                  <c:v>3.7889999999999873</c:v>
                </c:pt>
                <c:pt idx="366">
                  <c:v>4.4477999999999156</c:v>
                </c:pt>
                <c:pt idx="367">
                  <c:v>3.940900000000056</c:v>
                </c:pt>
                <c:pt idx="368">
                  <c:v>4.498299999999972</c:v>
                </c:pt>
                <c:pt idx="369">
                  <c:v>3.991399999999885</c:v>
                </c:pt>
                <c:pt idx="370">
                  <c:v>4.700800000000072</c:v>
                </c:pt>
                <c:pt idx="371">
                  <c:v>3.3318000000001575</c:v>
                </c:pt>
                <c:pt idx="372">
                  <c:v>3.9909999999999854</c:v>
                </c:pt>
                <c:pt idx="373">
                  <c:v>3.4838999999999487</c:v>
                </c:pt>
                <c:pt idx="374">
                  <c:v>3.7373000000000047</c:v>
                </c:pt>
                <c:pt idx="375">
                  <c:v>4.4470000000001164</c:v>
                </c:pt>
                <c:pt idx="376">
                  <c:v>4.0920000000000982</c:v>
                </c:pt>
                <c:pt idx="377">
                  <c:v>3.7371000000000549</c:v>
                </c:pt>
                <c:pt idx="378">
                  <c:v>4.3454999999999018</c:v>
                </c:pt>
                <c:pt idx="379">
                  <c:v>3.5849000000000615</c:v>
                </c:pt>
                <c:pt idx="380">
                  <c:v>3.3314000000000306</c:v>
                </c:pt>
                <c:pt idx="381">
                  <c:v>3.2807000000000244</c:v>
                </c:pt>
                <c:pt idx="382">
                  <c:v>3.9903999999999087</c:v>
                </c:pt>
                <c:pt idx="383">
                  <c:v>3.534099999999853</c:v>
                </c:pt>
                <c:pt idx="384">
                  <c:v>3.6354999999998654</c:v>
                </c:pt>
                <c:pt idx="385">
                  <c:v>4.1930999999999585</c:v>
                </c:pt>
                <c:pt idx="386">
                  <c:v>2.6720000000000255</c:v>
                </c:pt>
                <c:pt idx="387">
                  <c:v>3.1283000000000811</c:v>
                </c:pt>
                <c:pt idx="388">
                  <c:v>3.9901999999999589</c:v>
                </c:pt>
                <c:pt idx="389">
                  <c:v>4.1423999999999523</c:v>
                </c:pt>
                <c:pt idx="390">
                  <c:v>3.0269000000000688</c:v>
                </c:pt>
                <c:pt idx="391">
                  <c:v>3.4831000000001495</c:v>
                </c:pt>
                <c:pt idx="392">
                  <c:v>3.635300000000143</c:v>
                </c:pt>
                <c:pt idx="393">
                  <c:v>3.9900000000000091</c:v>
                </c:pt>
                <c:pt idx="394">
                  <c:v>4.0409000000001924</c:v>
                </c:pt>
                <c:pt idx="395">
                  <c:v>2.7734000000000378</c:v>
                </c:pt>
                <c:pt idx="396">
                  <c:v>3.8380000000001928</c:v>
                </c:pt>
                <c:pt idx="397">
                  <c:v>3.0269000000000688</c:v>
                </c:pt>
                <c:pt idx="398">
                  <c:v>3.6349999999999909</c:v>
                </c:pt>
                <c:pt idx="399">
                  <c:v>3.6350999999999658</c:v>
                </c:pt>
                <c:pt idx="400">
                  <c:v>2.6211000000000695</c:v>
                </c:pt>
                <c:pt idx="401">
                  <c:v>3.1789000000001124</c:v>
                </c:pt>
                <c:pt idx="402">
                  <c:v>3.5845000000001619</c:v>
                </c:pt>
                <c:pt idx="403">
                  <c:v>3.0266999999998916</c:v>
                </c:pt>
                <c:pt idx="404">
                  <c:v>3.0264999999999418</c:v>
                </c:pt>
                <c:pt idx="405">
                  <c:v>3.1279999999999291</c:v>
                </c:pt>
                <c:pt idx="406">
                  <c:v>3.2293999999999414</c:v>
                </c:pt>
                <c:pt idx="407">
                  <c:v>3.2798999999999978</c:v>
                </c:pt>
                <c:pt idx="408">
                  <c:v>3.2292999999999665</c:v>
                </c:pt>
                <c:pt idx="409">
                  <c:v>3.4321999999999662</c:v>
                </c:pt>
                <c:pt idx="410">
                  <c:v>3.3307999999999538</c:v>
                </c:pt>
                <c:pt idx="411">
                  <c:v>3.1278999999999542</c:v>
                </c:pt>
                <c:pt idx="412">
                  <c:v>3.1785999999999603</c:v>
                </c:pt>
                <c:pt idx="413">
                  <c:v>3.1278999999999542</c:v>
                </c:pt>
                <c:pt idx="414">
                  <c:v>3.1278999999999542</c:v>
                </c:pt>
                <c:pt idx="415">
                  <c:v>2.9757999999999356</c:v>
                </c:pt>
                <c:pt idx="416">
                  <c:v>3.5842999999999847</c:v>
                </c:pt>
                <c:pt idx="417">
                  <c:v>3.4320000000000164</c:v>
                </c:pt>
                <c:pt idx="418">
                  <c:v>3.4827000000000226</c:v>
                </c:pt>
                <c:pt idx="419">
                  <c:v>3.5335999999999785</c:v>
                </c:pt>
                <c:pt idx="420">
                  <c:v>2.5194999999998799</c:v>
                </c:pt>
                <c:pt idx="421">
                  <c:v>3.634900000000016</c:v>
                </c:pt>
                <c:pt idx="422">
                  <c:v>2.7729999999999109</c:v>
                </c:pt>
                <c:pt idx="423">
                  <c:v>3.1785999999999603</c:v>
                </c:pt>
                <c:pt idx="424">
                  <c:v>2.8743999999999232</c:v>
                </c:pt>
                <c:pt idx="425">
                  <c:v>2.9756999999999607</c:v>
                </c:pt>
                <c:pt idx="426">
                  <c:v>3.330600000000004</c:v>
                </c:pt>
                <c:pt idx="427">
                  <c:v>2.7729999999999109</c:v>
                </c:pt>
                <c:pt idx="428">
                  <c:v>3.0264999999999418</c:v>
                </c:pt>
                <c:pt idx="429">
                  <c:v>3.2799999999999727</c:v>
                </c:pt>
                <c:pt idx="430">
                  <c:v>3.4321999999999662</c:v>
                </c:pt>
                <c:pt idx="431">
                  <c:v>3.5841000000000349</c:v>
                </c:pt>
                <c:pt idx="432">
                  <c:v>3.6348000000000411</c:v>
                </c:pt>
                <c:pt idx="433">
                  <c:v>2.9250999999999294</c:v>
                </c:pt>
                <c:pt idx="434">
                  <c:v>3.0770999999999731</c:v>
                </c:pt>
                <c:pt idx="435">
                  <c:v>2.8743999999999232</c:v>
                </c:pt>
                <c:pt idx="436">
                  <c:v>4.0912000000000717</c:v>
                </c:pt>
                <c:pt idx="437">
                  <c:v>3.1784999999999854</c:v>
                </c:pt>
                <c:pt idx="438">
                  <c:v>2.6715999999998985</c:v>
                </c:pt>
                <c:pt idx="439">
                  <c:v>2.8743999999999232</c:v>
                </c:pt>
                <c:pt idx="440">
                  <c:v>3.1278999999999542</c:v>
                </c:pt>
                <c:pt idx="441">
                  <c:v>2.6208999999998923</c:v>
                </c:pt>
                <c:pt idx="442">
                  <c:v>3.4320000000000164</c:v>
                </c:pt>
                <c:pt idx="443">
                  <c:v>3.2293999999999414</c:v>
                </c:pt>
                <c:pt idx="444">
                  <c:v>2.8234999999999673</c:v>
                </c:pt>
                <c:pt idx="445">
                  <c:v>2.7221999999999298</c:v>
                </c:pt>
                <c:pt idx="446">
                  <c:v>2.6714999999999236</c:v>
                </c:pt>
                <c:pt idx="447">
                  <c:v>2.5700999999999112</c:v>
                </c:pt>
                <c:pt idx="448">
                  <c:v>2.7222999999999047</c:v>
                </c:pt>
                <c:pt idx="449">
                  <c:v>2.8236999999999171</c:v>
                </c:pt>
                <c:pt idx="450">
                  <c:v>3.0770999999999731</c:v>
                </c:pt>
                <c:pt idx="451">
                  <c:v>3.1278999999999542</c:v>
                </c:pt>
                <c:pt idx="452">
                  <c:v>3.330600000000004</c:v>
                </c:pt>
                <c:pt idx="453">
                  <c:v>2.8743999999999232</c:v>
                </c:pt>
                <c:pt idx="454">
                  <c:v>3.0263999999999669</c:v>
                </c:pt>
                <c:pt idx="455">
                  <c:v>2.9248999999999796</c:v>
                </c:pt>
                <c:pt idx="456">
                  <c:v>2.6713999999999487</c:v>
                </c:pt>
                <c:pt idx="457">
                  <c:v>3.0769999999999982</c:v>
                </c:pt>
                <c:pt idx="458">
                  <c:v>3.0264999999999418</c:v>
                </c:pt>
                <c:pt idx="459">
                  <c:v>2.6206999999999425</c:v>
                </c:pt>
                <c:pt idx="460">
                  <c:v>3.0263999999999669</c:v>
                </c:pt>
                <c:pt idx="461">
                  <c:v>2.9250999999999294</c:v>
                </c:pt>
                <c:pt idx="462">
                  <c:v>3.38149999999996</c:v>
                </c:pt>
                <c:pt idx="463">
                  <c:v>3.3307999999999538</c:v>
                </c:pt>
                <c:pt idx="464">
                  <c:v>3.7363000000000284</c:v>
                </c:pt>
                <c:pt idx="465">
                  <c:v>2.5699999999999363</c:v>
                </c:pt>
                <c:pt idx="466">
                  <c:v>3.2798999999999978</c:v>
                </c:pt>
                <c:pt idx="467">
                  <c:v>3.3813000000000102</c:v>
                </c:pt>
                <c:pt idx="468">
                  <c:v>2.8743999999999232</c:v>
                </c:pt>
                <c:pt idx="469">
                  <c:v>2.8234999999999673</c:v>
                </c:pt>
                <c:pt idx="470">
                  <c:v>3.7362000000000535</c:v>
                </c:pt>
                <c:pt idx="471">
                  <c:v>3.0769999999999982</c:v>
                </c:pt>
                <c:pt idx="472">
                  <c:v>3.026299999999992</c:v>
                </c:pt>
                <c:pt idx="473">
                  <c:v>2.8741999999999734</c:v>
                </c:pt>
                <c:pt idx="474">
                  <c:v>3.0263999999999669</c:v>
                </c:pt>
                <c:pt idx="475">
                  <c:v>3.3813000000000102</c:v>
                </c:pt>
                <c:pt idx="476">
                  <c:v>3.1277999999999793</c:v>
                </c:pt>
                <c:pt idx="477">
                  <c:v>3.2291999999999916</c:v>
                </c:pt>
                <c:pt idx="478">
                  <c:v>2.8741999999999734</c:v>
                </c:pt>
                <c:pt idx="479">
                  <c:v>3.0769999999999982</c:v>
                </c:pt>
                <c:pt idx="480">
                  <c:v>2.8741999999999734</c:v>
                </c:pt>
                <c:pt idx="481">
                  <c:v>2.8232999999997901</c:v>
                </c:pt>
                <c:pt idx="482">
                  <c:v>2.9752000000000862</c:v>
                </c:pt>
                <c:pt idx="483">
                  <c:v>2.8739000000000487</c:v>
                </c:pt>
                <c:pt idx="484">
                  <c:v>2.9756999999999607</c:v>
                </c:pt>
                <c:pt idx="485">
                  <c:v>3.077199999999948</c:v>
                </c:pt>
                <c:pt idx="486">
                  <c:v>4.1423000000002048</c:v>
                </c:pt>
                <c:pt idx="487">
                  <c:v>3.3817000000001372</c:v>
                </c:pt>
                <c:pt idx="488">
                  <c:v>3.7368999999998778</c:v>
                </c:pt>
                <c:pt idx="489">
                  <c:v>3.7875999999998839</c:v>
                </c:pt>
                <c:pt idx="490">
                  <c:v>3.5342000000000553</c:v>
                </c:pt>
                <c:pt idx="491">
                  <c:v>3.7878000000000611</c:v>
                </c:pt>
                <c:pt idx="492">
                  <c:v>4.4977000000001226</c:v>
                </c:pt>
                <c:pt idx="493">
                  <c:v>3.7880000000000109</c:v>
                </c:pt>
                <c:pt idx="494">
                  <c:v>3.230199999999968</c:v>
                </c:pt>
                <c:pt idx="495">
                  <c:v>3.9909999999999854</c:v>
                </c:pt>
                <c:pt idx="496">
                  <c:v>3.2303999999999178</c:v>
                </c:pt>
                <c:pt idx="497">
                  <c:v>3.6361000000001695</c:v>
                </c:pt>
                <c:pt idx="498">
                  <c:v>4.3967000000000098</c:v>
                </c:pt>
                <c:pt idx="499">
                  <c:v>4.0419000000001688</c:v>
                </c:pt>
                <c:pt idx="500">
                  <c:v>3.4841000000001259</c:v>
                </c:pt>
                <c:pt idx="501">
                  <c:v>4.3460000000000036</c:v>
                </c:pt>
                <c:pt idx="502">
                  <c:v>4.7010999999999967</c:v>
                </c:pt>
                <c:pt idx="503">
                  <c:v>4.5489999999999782</c:v>
                </c:pt>
                <c:pt idx="504">
                  <c:v>3.6364999999998417</c:v>
                </c:pt>
                <c:pt idx="505">
                  <c:v>4.1434999999999036</c:v>
                </c:pt>
                <c:pt idx="506">
                  <c:v>3.9407999999998538</c:v>
                </c:pt>
                <c:pt idx="507">
                  <c:v>4.295699999999897</c:v>
                </c:pt>
                <c:pt idx="508">
                  <c:v>3.9914999999998599</c:v>
                </c:pt>
                <c:pt idx="509">
                  <c:v>4.7519999999999527</c:v>
                </c:pt>
                <c:pt idx="510">
                  <c:v>4.498299999999972</c:v>
                </c:pt>
                <c:pt idx="511">
                  <c:v>4.4475999999999658</c:v>
                </c:pt>
                <c:pt idx="512">
                  <c:v>3.433699999999817</c:v>
                </c:pt>
                <c:pt idx="513">
                  <c:v>4.3968999999999596</c:v>
                </c:pt>
                <c:pt idx="514">
                  <c:v>4.3968999999999596</c:v>
                </c:pt>
                <c:pt idx="515">
                  <c:v>3.5857999999998356</c:v>
                </c:pt>
                <c:pt idx="516">
                  <c:v>4.1435999999998785</c:v>
                </c:pt>
                <c:pt idx="517">
                  <c:v>4.5998999999999342</c:v>
                </c:pt>
                <c:pt idx="518">
                  <c:v>4.4477999999999156</c:v>
                </c:pt>
                <c:pt idx="519">
                  <c:v>4.5998999999999342</c:v>
                </c:pt>
                <c:pt idx="520">
                  <c:v>4.295699999999897</c:v>
                </c:pt>
                <c:pt idx="521">
                  <c:v>4.1941999999999098</c:v>
                </c:pt>
                <c:pt idx="522">
                  <c:v>3.4339999999999691</c:v>
                </c:pt>
                <c:pt idx="523">
                  <c:v>4.1945000000000618</c:v>
                </c:pt>
                <c:pt idx="524">
                  <c:v>4.0926999999999225</c:v>
                </c:pt>
                <c:pt idx="525">
                  <c:v>4.1940999999999349</c:v>
                </c:pt>
                <c:pt idx="526">
                  <c:v>4.0419999999999163</c:v>
                </c:pt>
                <c:pt idx="527">
                  <c:v>3.991399999999885</c:v>
                </c:pt>
                <c:pt idx="528">
                  <c:v>4.549199999999928</c:v>
                </c:pt>
                <c:pt idx="529">
                  <c:v>3.991399999999885</c:v>
                </c:pt>
                <c:pt idx="530">
                  <c:v>4.2958000000000993</c:v>
                </c:pt>
                <c:pt idx="531">
                  <c:v>3.991399999999885</c:v>
                </c:pt>
                <c:pt idx="532">
                  <c:v>4.0421999999998661</c:v>
                </c:pt>
                <c:pt idx="533">
                  <c:v>4.7011999999999716</c:v>
                </c:pt>
                <c:pt idx="534">
                  <c:v>3.8899999999998727</c:v>
                </c:pt>
                <c:pt idx="535">
                  <c:v>4.0930000000000746</c:v>
                </c:pt>
                <c:pt idx="536">
                  <c:v>3.9916000000000622</c:v>
                </c:pt>
                <c:pt idx="537">
                  <c:v>3.5859000000000378</c:v>
                </c:pt>
                <c:pt idx="538">
                  <c:v>4.1941999999999098</c:v>
                </c:pt>
                <c:pt idx="539">
                  <c:v>4.3970999999999094</c:v>
                </c:pt>
                <c:pt idx="540">
                  <c:v>3.8902000000000498</c:v>
                </c:pt>
                <c:pt idx="541">
                  <c:v>4.1941999999999098</c:v>
                </c:pt>
                <c:pt idx="542">
                  <c:v>4.3970999999999094</c:v>
                </c:pt>
                <c:pt idx="543">
                  <c:v>4.4475999999999658</c:v>
                </c:pt>
                <c:pt idx="544">
                  <c:v>4.3970999999999094</c:v>
                </c:pt>
                <c:pt idx="545">
                  <c:v>4.4984999999999218</c:v>
                </c:pt>
                <c:pt idx="546">
                  <c:v>4.549199999999928</c:v>
                </c:pt>
                <c:pt idx="547">
                  <c:v>4.7010999999999967</c:v>
                </c:pt>
                <c:pt idx="548">
                  <c:v>4.2955999999999221</c:v>
                </c:pt>
                <c:pt idx="549">
                  <c:v>3.9406999999998789</c:v>
                </c:pt>
                <c:pt idx="550">
                  <c:v>4.4475999999999658</c:v>
                </c:pt>
                <c:pt idx="551">
                  <c:v>4.4475999999999658</c:v>
                </c:pt>
                <c:pt idx="552">
                  <c:v>4.4984999999999218</c:v>
                </c:pt>
                <c:pt idx="553">
                  <c:v>3.687099999999873</c:v>
                </c:pt>
                <c:pt idx="554">
                  <c:v>4.3968999999999596</c:v>
                </c:pt>
                <c:pt idx="555">
                  <c:v>4.5489999999999782</c:v>
                </c:pt>
                <c:pt idx="556">
                  <c:v>3.8898999999998978</c:v>
                </c:pt>
                <c:pt idx="557">
                  <c:v>4.3461999999999534</c:v>
                </c:pt>
                <c:pt idx="558">
                  <c:v>4.2955999999999221</c:v>
                </c:pt>
                <c:pt idx="559">
                  <c:v>4.2955999999999221</c:v>
                </c:pt>
                <c:pt idx="560">
                  <c:v>3.991399999999885</c:v>
                </c:pt>
                <c:pt idx="561">
                  <c:v>4.5996999999999844</c:v>
                </c:pt>
                <c:pt idx="562">
                  <c:v>4.295699999999897</c:v>
                </c:pt>
                <c:pt idx="563">
                  <c:v>3.7378999999998541</c:v>
                </c:pt>
                <c:pt idx="564">
                  <c:v>3.0788000000000011</c:v>
                </c:pt>
                <c:pt idx="565">
                  <c:v>3.9406999999998789</c:v>
                </c:pt>
                <c:pt idx="566">
                  <c:v>4.7519999999999527</c:v>
                </c:pt>
                <c:pt idx="567">
                  <c:v>3.8899999999998727</c:v>
                </c:pt>
                <c:pt idx="568">
                  <c:v>3.8899999999998727</c:v>
                </c:pt>
                <c:pt idx="569">
                  <c:v>4.5996999999999844</c:v>
                </c:pt>
                <c:pt idx="570">
                  <c:v>3.4338000000000193</c:v>
                </c:pt>
                <c:pt idx="571">
                  <c:v>3.9912999999999101</c:v>
                </c:pt>
                <c:pt idx="572">
                  <c:v>4.5490999999999531</c:v>
                </c:pt>
                <c:pt idx="573">
                  <c:v>4.2954999999999472</c:v>
                </c:pt>
                <c:pt idx="574">
                  <c:v>4.3463999999999032</c:v>
                </c:pt>
                <c:pt idx="575">
                  <c:v>4.1941999999999098</c:v>
                </c:pt>
                <c:pt idx="576">
                  <c:v>4.5996999999999844</c:v>
                </c:pt>
                <c:pt idx="577">
                  <c:v>4.5998999999999342</c:v>
                </c:pt>
                <c:pt idx="578">
                  <c:v>3.8392999999998665</c:v>
                </c:pt>
                <c:pt idx="579">
                  <c:v>4.7012999999999465</c:v>
                </c:pt>
                <c:pt idx="580">
                  <c:v>3.6363999999998668</c:v>
                </c:pt>
                <c:pt idx="581">
                  <c:v>3.5352000000000317</c:v>
                </c:pt>
                <c:pt idx="582">
                  <c:v>3.8395000000000437</c:v>
                </c:pt>
                <c:pt idx="583">
                  <c:v>4.295699999999897</c:v>
                </c:pt>
                <c:pt idx="584">
                  <c:v>3.6363000000001193</c:v>
                </c:pt>
                <c:pt idx="585">
                  <c:v>4.0925999999999476</c:v>
                </c:pt>
                <c:pt idx="586">
                  <c:v>3.6363000000001193</c:v>
                </c:pt>
                <c:pt idx="587">
                  <c:v>3.2814999999998236</c:v>
                </c:pt>
                <c:pt idx="588">
                  <c:v>4.1435999999998785</c:v>
                </c:pt>
                <c:pt idx="589">
                  <c:v>4.0420999999998912</c:v>
                </c:pt>
                <c:pt idx="590">
                  <c:v>4.5490999999999531</c:v>
                </c:pt>
                <c:pt idx="591">
                  <c:v>4.5996999999999844</c:v>
                </c:pt>
                <c:pt idx="592">
                  <c:v>4.4477999999999156</c:v>
                </c:pt>
                <c:pt idx="593">
                  <c:v>3.5857999999998356</c:v>
                </c:pt>
                <c:pt idx="594">
                  <c:v>4.0421999999998661</c:v>
                </c:pt>
                <c:pt idx="595">
                  <c:v>3.8392999999998665</c:v>
                </c:pt>
                <c:pt idx="596">
                  <c:v>3.9406999999998789</c:v>
                </c:pt>
                <c:pt idx="597">
                  <c:v>3.9406999999998789</c:v>
                </c:pt>
                <c:pt idx="598">
                  <c:v>3.991399999999885</c:v>
                </c:pt>
                <c:pt idx="599">
                  <c:v>4.3970999999999094</c:v>
                </c:pt>
                <c:pt idx="600">
                  <c:v>3.7885999999998603</c:v>
                </c:pt>
                <c:pt idx="601">
                  <c:v>4.0420999999998912</c:v>
                </c:pt>
                <c:pt idx="602">
                  <c:v>3.9411000000000058</c:v>
                </c:pt>
                <c:pt idx="603">
                  <c:v>3.8399000000001706</c:v>
                </c:pt>
                <c:pt idx="604">
                  <c:v>3.4852000000000771</c:v>
                </c:pt>
                <c:pt idx="605">
                  <c:v>3.7382999999999811</c:v>
                </c:pt>
                <c:pt idx="606">
                  <c:v>3.2821000000001277</c:v>
                </c:pt>
                <c:pt idx="607">
                  <c:v>4.6001000000001113</c:v>
                </c:pt>
                <c:pt idx="608">
                  <c:v>3.8396999999999935</c:v>
                </c:pt>
                <c:pt idx="609">
                  <c:v>4.549199999999928</c:v>
                </c:pt>
                <c:pt idx="610">
                  <c:v>4.1945000000000618</c:v>
                </c:pt>
                <c:pt idx="611">
                  <c:v>4.0927999999998974</c:v>
                </c:pt>
                <c:pt idx="612">
                  <c:v>3.7883999999999105</c:v>
                </c:pt>
                <c:pt idx="613">
                  <c:v>4.447400000000016</c:v>
                </c:pt>
                <c:pt idx="614">
                  <c:v>3.8895999999999731</c:v>
                </c:pt>
                <c:pt idx="615">
                  <c:v>4.0923999999999978</c:v>
                </c:pt>
                <c:pt idx="616">
                  <c:v>3.5345999999999549</c:v>
                </c:pt>
                <c:pt idx="617">
                  <c:v>4.3458000000000538</c:v>
                </c:pt>
                <c:pt idx="618">
                  <c:v>3.6358000000000175</c:v>
                </c:pt>
                <c:pt idx="619">
                  <c:v>4.446999999999889</c:v>
                </c:pt>
                <c:pt idx="620">
                  <c:v>3.9399000000000797</c:v>
                </c:pt>
                <c:pt idx="621">
                  <c:v>3.9398999999998523</c:v>
                </c:pt>
                <c:pt idx="622">
                  <c:v>4.1935000000000855</c:v>
                </c:pt>
                <c:pt idx="623">
                  <c:v>3.5341999999998279</c:v>
                </c:pt>
                <c:pt idx="624">
                  <c:v>3.6861999999998716</c:v>
                </c:pt>
                <c:pt idx="625">
                  <c:v>4.1932999999999083</c:v>
                </c:pt>
                <c:pt idx="626">
                  <c:v>3.7875999999998839</c:v>
                </c:pt>
                <c:pt idx="627">
                  <c:v>3.229799999999841</c:v>
                </c:pt>
                <c:pt idx="628">
                  <c:v>3.6860999999998967</c:v>
                </c:pt>
                <c:pt idx="629">
                  <c:v>3.3311999999998534</c:v>
                </c:pt>
                <c:pt idx="630">
                  <c:v>3.5847000000001117</c:v>
                </c:pt>
                <c:pt idx="631">
                  <c:v>3.4832000000001244</c:v>
                </c:pt>
                <c:pt idx="632">
                  <c:v>3.4324000000001433</c:v>
                </c:pt>
                <c:pt idx="633">
                  <c:v>3.7367000000001553</c:v>
                </c:pt>
                <c:pt idx="634">
                  <c:v>3.7367000000001553</c:v>
                </c:pt>
                <c:pt idx="635">
                  <c:v>3.2297000000000935</c:v>
                </c:pt>
                <c:pt idx="636">
                  <c:v>3.6859000000001743</c:v>
                </c:pt>
                <c:pt idx="637">
                  <c:v>3.5338000000001557</c:v>
                </c:pt>
                <c:pt idx="638">
                  <c:v>3.8888000000001739</c:v>
                </c:pt>
                <c:pt idx="639">
                  <c:v>2.9761000000000877</c:v>
                </c:pt>
                <c:pt idx="640">
                  <c:v>3.5338000000001557</c:v>
                </c:pt>
                <c:pt idx="641">
                  <c:v>3.7874000000001615</c:v>
                </c:pt>
                <c:pt idx="642">
                  <c:v>4.0916000000001986</c:v>
                </c:pt>
                <c:pt idx="643">
                  <c:v>2.9253000000001066</c:v>
                </c:pt>
                <c:pt idx="644">
                  <c:v>3.7364999999999782</c:v>
                </c:pt>
                <c:pt idx="645">
                  <c:v>3.1786999999999352</c:v>
                </c:pt>
                <c:pt idx="646">
                  <c:v>2.9758999999999105</c:v>
                </c:pt>
                <c:pt idx="647">
                  <c:v>3.0265999999999167</c:v>
                </c:pt>
                <c:pt idx="648">
                  <c:v>3.0264999999999418</c:v>
                </c:pt>
                <c:pt idx="649">
                  <c:v>3.2291999999999916</c:v>
                </c:pt>
                <c:pt idx="650">
                  <c:v>2.5194999999998799</c:v>
                </c:pt>
                <c:pt idx="651">
                  <c:v>3.330600000000004</c:v>
                </c:pt>
                <c:pt idx="652">
                  <c:v>2.8743999999999232</c:v>
                </c:pt>
                <c:pt idx="653">
                  <c:v>3.5335999999999785</c:v>
                </c:pt>
                <c:pt idx="654">
                  <c:v>3.2800999999999476</c:v>
                </c:pt>
                <c:pt idx="655">
                  <c:v>2.7222999999999047</c:v>
                </c:pt>
                <c:pt idx="656">
                  <c:v>2.9250999999999294</c:v>
                </c:pt>
                <c:pt idx="657">
                  <c:v>2.8236999999999171</c:v>
                </c:pt>
                <c:pt idx="658">
                  <c:v>3.634900000000016</c:v>
                </c:pt>
                <c:pt idx="659">
                  <c:v>3.5335999999999785</c:v>
                </c:pt>
                <c:pt idx="660">
                  <c:v>3.026299999999992</c:v>
                </c:pt>
                <c:pt idx="661">
                  <c:v>2.6206999999999425</c:v>
                </c:pt>
                <c:pt idx="662">
                  <c:v>2.9249999999999545</c:v>
                </c:pt>
                <c:pt idx="663">
                  <c:v>2.519399999999905</c:v>
                </c:pt>
                <c:pt idx="664">
                  <c:v>2.9756999999999607</c:v>
                </c:pt>
                <c:pt idx="665">
                  <c:v>2.8236999999999171</c:v>
                </c:pt>
                <c:pt idx="666">
                  <c:v>2.7221999999999298</c:v>
                </c:pt>
                <c:pt idx="667">
                  <c:v>2.9756999999999607</c:v>
                </c:pt>
                <c:pt idx="668">
                  <c:v>3.1784999999999854</c:v>
                </c:pt>
                <c:pt idx="669">
                  <c:v>3.0770999999999731</c:v>
                </c:pt>
                <c:pt idx="670">
                  <c:v>2.6713999999999487</c:v>
                </c:pt>
                <c:pt idx="671">
                  <c:v>2.2656999999999243</c:v>
                </c:pt>
                <c:pt idx="672">
                  <c:v>3.3305000000000291</c:v>
                </c:pt>
                <c:pt idx="673">
                  <c:v>2.8234999999999673</c:v>
                </c:pt>
                <c:pt idx="674">
                  <c:v>2.4177999999999429</c:v>
                </c:pt>
                <c:pt idx="675">
                  <c:v>2.6205999999999676</c:v>
                </c:pt>
                <c:pt idx="676">
                  <c:v>3.026299999999992</c:v>
                </c:pt>
                <c:pt idx="677">
                  <c:v>3.1782999999998083</c:v>
                </c:pt>
                <c:pt idx="678">
                  <c:v>2.3164000000001579</c:v>
                </c:pt>
                <c:pt idx="679">
                  <c:v>2.7221000000001823</c:v>
                </c:pt>
                <c:pt idx="680">
                  <c:v>2.5190999999999804</c:v>
                </c:pt>
                <c:pt idx="681">
                  <c:v>2.7218999999997777</c:v>
                </c:pt>
                <c:pt idx="682">
                  <c:v>2.6205999999999676</c:v>
                </c:pt>
                <c:pt idx="683">
                  <c:v>2.5190999999999804</c:v>
                </c:pt>
                <c:pt idx="684">
                  <c:v>2.8232999999997901</c:v>
                </c:pt>
                <c:pt idx="685">
                  <c:v>2.92450000000008</c:v>
                </c:pt>
                <c:pt idx="686">
                  <c:v>3.1781000000000859</c:v>
                </c:pt>
                <c:pt idx="687">
                  <c:v>3.6344000000001415</c:v>
                </c:pt>
                <c:pt idx="688">
                  <c:v>2.8233000000000175</c:v>
                </c:pt>
                <c:pt idx="689">
                  <c:v>3.2795000000000982</c:v>
                </c:pt>
                <c:pt idx="690">
                  <c:v>2.5190999999999804</c:v>
                </c:pt>
                <c:pt idx="691">
                  <c:v>2.2655999999999494</c:v>
                </c:pt>
                <c:pt idx="692">
                  <c:v>3.3809000000001106</c:v>
                </c:pt>
                <c:pt idx="693">
                  <c:v>2.92450000000008</c:v>
                </c:pt>
                <c:pt idx="694">
                  <c:v>2.7724000000000615</c:v>
                </c:pt>
                <c:pt idx="695">
                  <c:v>2.8231000000000677</c:v>
                </c:pt>
                <c:pt idx="696">
                  <c:v>2.8739000000000487</c:v>
                </c:pt>
                <c:pt idx="697">
                  <c:v>2.8231000000000677</c:v>
                </c:pt>
                <c:pt idx="698">
                  <c:v>3.3809000000001106</c:v>
                </c:pt>
                <c:pt idx="699">
                  <c:v>2.9752000000000862</c:v>
                </c:pt>
                <c:pt idx="700">
                  <c:v>2.92450000000008</c:v>
                </c:pt>
                <c:pt idx="701">
                  <c:v>2.4175999999999931</c:v>
                </c:pt>
                <c:pt idx="702">
                  <c:v>3.1783000000000357</c:v>
                </c:pt>
                <c:pt idx="703">
                  <c:v>3.3302000000001044</c:v>
                </c:pt>
                <c:pt idx="704">
                  <c:v>3.0767000000000735</c:v>
                </c:pt>
                <c:pt idx="705">
                  <c:v>2.8231000000000677</c:v>
                </c:pt>
                <c:pt idx="706">
                  <c:v>3.178000000000111</c:v>
                </c:pt>
                <c:pt idx="707">
                  <c:v>2.3161999999999807</c:v>
                </c:pt>
                <c:pt idx="708">
                  <c:v>2.8229000000001179</c:v>
                </c:pt>
                <c:pt idx="709">
                  <c:v>2.4175000000000182</c:v>
                </c:pt>
                <c:pt idx="710">
                  <c:v>2.7217000000000553</c:v>
                </c:pt>
                <c:pt idx="711">
                  <c:v>3.431400000000167</c:v>
                </c:pt>
                <c:pt idx="712">
                  <c:v>3.0766000000000986</c:v>
                </c:pt>
                <c:pt idx="713">
                  <c:v>2.9247000000000298</c:v>
                </c:pt>
                <c:pt idx="714">
                  <c:v>2.8231000000000677</c:v>
                </c:pt>
                <c:pt idx="715">
                  <c:v>2.6203000000000429</c:v>
                </c:pt>
                <c:pt idx="716">
                  <c:v>2.2653000000000247</c:v>
                </c:pt>
                <c:pt idx="717">
                  <c:v>3.4820999999999458</c:v>
                </c:pt>
                <c:pt idx="718">
                  <c:v>2.7217000000000553</c:v>
                </c:pt>
                <c:pt idx="719">
                  <c:v>2.6203000000000429</c:v>
                </c:pt>
                <c:pt idx="720">
                  <c:v>2.92450000000008</c:v>
                </c:pt>
                <c:pt idx="721">
                  <c:v>2.8738000000000739</c:v>
                </c:pt>
                <c:pt idx="722">
                  <c:v>3.076799999999821</c:v>
                </c:pt>
                <c:pt idx="723">
                  <c:v>2.4685000000001764</c:v>
                </c:pt>
                <c:pt idx="724">
                  <c:v>3.1278999999999542</c:v>
                </c:pt>
                <c:pt idx="725">
                  <c:v>3.4831000000001495</c:v>
                </c:pt>
                <c:pt idx="726">
                  <c:v>3.3819000000000869</c:v>
                </c:pt>
                <c:pt idx="727">
                  <c:v>3.7367999999999029</c:v>
                </c:pt>
                <c:pt idx="728">
                  <c:v>3.838399999999865</c:v>
                </c:pt>
                <c:pt idx="729">
                  <c:v>3.5847999999998592</c:v>
                </c:pt>
                <c:pt idx="730">
                  <c:v>3.8385000000000673</c:v>
                </c:pt>
                <c:pt idx="731">
                  <c:v>4.3963000000001102</c:v>
                </c:pt>
                <c:pt idx="732">
                  <c:v>4.0923999999999978</c:v>
                </c:pt>
                <c:pt idx="733">
                  <c:v>4.5488000000000284</c:v>
                </c:pt>
                <c:pt idx="734">
                  <c:v>4.5486000000000786</c:v>
                </c:pt>
                <c:pt idx="735">
                  <c:v>3.6868000000001757</c:v>
                </c:pt>
                <c:pt idx="736">
                  <c:v>4.1938999999999851</c:v>
                </c:pt>
                <c:pt idx="737">
                  <c:v>4.6501999999998134</c:v>
                </c:pt>
                <c:pt idx="738">
                  <c:v>4.092600000000175</c:v>
                </c:pt>
                <c:pt idx="739">
                  <c:v>4.5996000000000095</c:v>
                </c:pt>
                <c:pt idx="740">
                  <c:v>5.2079999999998563</c:v>
                </c:pt>
                <c:pt idx="741">
                  <c:v>4.498299999999972</c:v>
                </c:pt>
                <c:pt idx="742">
                  <c:v>3.9916000000000622</c:v>
                </c:pt>
                <c:pt idx="743">
                  <c:v>4.7518999999999778</c:v>
                </c:pt>
                <c:pt idx="744">
                  <c:v>4.3966999999997824</c:v>
                </c:pt>
                <c:pt idx="745">
                  <c:v>4.2952999999999975</c:v>
                </c:pt>
                <c:pt idx="746">
                  <c:v>4.3460000000000036</c:v>
                </c:pt>
                <c:pt idx="747">
                  <c:v>4.2954999999999472</c:v>
                </c:pt>
                <c:pt idx="748">
                  <c:v>3.9404999999999291</c:v>
                </c:pt>
                <c:pt idx="749">
                  <c:v>4.3968999999999596</c:v>
                </c:pt>
                <c:pt idx="750">
                  <c:v>3.5349999999998545</c:v>
                </c:pt>
                <c:pt idx="751">
                  <c:v>5.1575000000000273</c:v>
                </c:pt>
                <c:pt idx="752">
                  <c:v>4.0926999999999225</c:v>
                </c:pt>
                <c:pt idx="753">
                  <c:v>3.7378999999998541</c:v>
                </c:pt>
                <c:pt idx="754">
                  <c:v>4.498299999999972</c:v>
                </c:pt>
                <c:pt idx="755">
                  <c:v>4.498299999999972</c:v>
                </c:pt>
                <c:pt idx="756">
                  <c:v>3.4338000000000193</c:v>
                </c:pt>
                <c:pt idx="757">
                  <c:v>4.0927999999998974</c:v>
                </c:pt>
                <c:pt idx="758">
                  <c:v>3.8392999999998665</c:v>
                </c:pt>
                <c:pt idx="759">
                  <c:v>3.7381000000000313</c:v>
                </c:pt>
                <c:pt idx="760">
                  <c:v>4.3463999999999032</c:v>
                </c:pt>
                <c:pt idx="761">
                  <c:v>4.4984999999999218</c:v>
                </c:pt>
                <c:pt idx="762">
                  <c:v>4.3466000000000804</c:v>
                </c:pt>
                <c:pt idx="763">
                  <c:v>3.9406999999998789</c:v>
                </c:pt>
                <c:pt idx="764">
                  <c:v>3.534900000000107</c:v>
                </c:pt>
                <c:pt idx="765">
                  <c:v>3.8898000000001502</c:v>
                </c:pt>
                <c:pt idx="766">
                  <c:v>3.8897999999999229</c:v>
                </c:pt>
                <c:pt idx="767">
                  <c:v>4.244899999999916</c:v>
                </c:pt>
                <c:pt idx="768">
                  <c:v>4.19399999999996</c:v>
                </c:pt>
                <c:pt idx="769">
                  <c:v>4.2954999999999472</c:v>
                </c:pt>
                <c:pt idx="770">
                  <c:v>4.7011999999999716</c:v>
                </c:pt>
                <c:pt idx="771">
                  <c:v>3.6364999999998417</c:v>
                </c:pt>
                <c:pt idx="772">
                  <c:v>4.1940999999999349</c:v>
                </c:pt>
                <c:pt idx="773">
                  <c:v>3.9406999999998789</c:v>
                </c:pt>
                <c:pt idx="774">
                  <c:v>4.2447999999999411</c:v>
                </c:pt>
                <c:pt idx="775">
                  <c:v>4.6504999999999654</c:v>
                </c:pt>
                <c:pt idx="776">
                  <c:v>4.1940999999999349</c:v>
                </c:pt>
                <c:pt idx="777">
                  <c:v>3.991399999999885</c:v>
                </c:pt>
                <c:pt idx="778">
                  <c:v>3.6871999999998479</c:v>
                </c:pt>
                <c:pt idx="779">
                  <c:v>5.0052000000000589</c:v>
                </c:pt>
                <c:pt idx="780">
                  <c:v>4.2447999999999411</c:v>
                </c:pt>
                <c:pt idx="781">
                  <c:v>3.991399999999885</c:v>
                </c:pt>
                <c:pt idx="782">
                  <c:v>4.6504999999999654</c:v>
                </c:pt>
                <c:pt idx="783">
                  <c:v>4.9547000000000025</c:v>
                </c:pt>
                <c:pt idx="784">
                  <c:v>3.8392999999998665</c:v>
                </c:pt>
                <c:pt idx="785">
                  <c:v>3.9406999999998789</c:v>
                </c:pt>
                <c:pt idx="786">
                  <c:v>3.8392999999998665</c:v>
                </c:pt>
                <c:pt idx="787">
                  <c:v>4.498299999999972</c:v>
                </c:pt>
                <c:pt idx="788">
                  <c:v>3.8899999999998727</c:v>
                </c:pt>
                <c:pt idx="789">
                  <c:v>4.5996999999999844</c:v>
                </c:pt>
                <c:pt idx="790">
                  <c:v>4.4475999999999658</c:v>
                </c:pt>
                <c:pt idx="791">
                  <c:v>4.9547000000000025</c:v>
                </c:pt>
                <c:pt idx="792">
                  <c:v>3.2815000000000509</c:v>
                </c:pt>
                <c:pt idx="793">
                  <c:v>4.1434999999999036</c:v>
                </c:pt>
                <c:pt idx="794">
                  <c:v>3.3828999999998359</c:v>
                </c:pt>
                <c:pt idx="795">
                  <c:v>3.7885999999998603</c:v>
                </c:pt>
                <c:pt idx="796">
                  <c:v>3.9406999999998789</c:v>
                </c:pt>
                <c:pt idx="797">
                  <c:v>4.1941999999999098</c:v>
                </c:pt>
                <c:pt idx="798">
                  <c:v>3.9912999999999101</c:v>
                </c:pt>
                <c:pt idx="799">
                  <c:v>4.7010999999999967</c:v>
                </c:pt>
                <c:pt idx="800">
                  <c:v>3.8391000000001441</c:v>
                </c:pt>
                <c:pt idx="801">
                  <c:v>4.6503999999999905</c:v>
                </c:pt>
                <c:pt idx="802">
                  <c:v>4.3968999999999596</c:v>
                </c:pt>
                <c:pt idx="803">
                  <c:v>4.9037999999998192</c:v>
                </c:pt>
                <c:pt idx="804">
                  <c:v>4.9039999999999964</c:v>
                </c:pt>
                <c:pt idx="805">
                  <c:v>4.6505999999999403</c:v>
                </c:pt>
                <c:pt idx="806">
                  <c:v>4.7518999999999778</c:v>
                </c:pt>
                <c:pt idx="807">
                  <c:v>4.7012999999999465</c:v>
                </c:pt>
                <c:pt idx="808">
                  <c:v>3.8899999999998727</c:v>
                </c:pt>
                <c:pt idx="809">
                  <c:v>4.0926999999999225</c:v>
                </c:pt>
                <c:pt idx="810">
                  <c:v>3.7885999999998603</c:v>
                </c:pt>
                <c:pt idx="811">
                  <c:v>3.5350999999998294</c:v>
                </c:pt>
                <c:pt idx="812">
                  <c:v>4.1941999999999098</c:v>
                </c:pt>
                <c:pt idx="813">
                  <c:v>4.6505999999999403</c:v>
                </c:pt>
                <c:pt idx="814">
                  <c:v>4.5489999999999782</c:v>
                </c:pt>
                <c:pt idx="815">
                  <c:v>4.4475999999999658</c:v>
                </c:pt>
                <c:pt idx="816">
                  <c:v>4.7011999999999716</c:v>
                </c:pt>
                <c:pt idx="817">
                  <c:v>4.7518000000000029</c:v>
                </c:pt>
                <c:pt idx="818">
                  <c:v>4.2954999999999472</c:v>
                </c:pt>
                <c:pt idx="819">
                  <c:v>4.5997999999999593</c:v>
                </c:pt>
                <c:pt idx="820">
                  <c:v>4.0420999999998912</c:v>
                </c:pt>
                <c:pt idx="821">
                  <c:v>4.0928999999998723</c:v>
                </c:pt>
                <c:pt idx="822">
                  <c:v>4.7522000000001299</c:v>
                </c:pt>
                <c:pt idx="823">
                  <c:v>4.498299999999972</c:v>
                </c:pt>
                <c:pt idx="824">
                  <c:v>4.1433999999999287</c:v>
                </c:pt>
                <c:pt idx="825">
                  <c:v>4.244899999999916</c:v>
                </c:pt>
                <c:pt idx="826">
                  <c:v>3.5856999999998607</c:v>
                </c:pt>
                <c:pt idx="827">
                  <c:v>4.0418999999999414</c:v>
                </c:pt>
                <c:pt idx="828">
                  <c:v>4.9039999999999964</c:v>
                </c:pt>
                <c:pt idx="829">
                  <c:v>4.3970999999999094</c:v>
                </c:pt>
                <c:pt idx="830">
                  <c:v>4.549199999999928</c:v>
                </c:pt>
                <c:pt idx="831">
                  <c:v>4.3461999999999534</c:v>
                </c:pt>
                <c:pt idx="832">
                  <c:v>3.991399999999885</c:v>
                </c:pt>
                <c:pt idx="833">
                  <c:v>4.4475999999999658</c:v>
                </c:pt>
                <c:pt idx="834">
                  <c:v>4.2954999999999472</c:v>
                </c:pt>
                <c:pt idx="835">
                  <c:v>4.549199999999928</c:v>
                </c:pt>
                <c:pt idx="836">
                  <c:v>4.3968999999999596</c:v>
                </c:pt>
                <c:pt idx="837">
                  <c:v>4.2954999999999472</c:v>
                </c:pt>
                <c:pt idx="838">
                  <c:v>3.7883999999999105</c:v>
                </c:pt>
                <c:pt idx="839">
                  <c:v>5.1066000000000713</c:v>
                </c:pt>
                <c:pt idx="840">
                  <c:v>4.0927999999998974</c:v>
                </c:pt>
                <c:pt idx="841">
                  <c:v>3.991399999999885</c:v>
                </c:pt>
                <c:pt idx="842">
                  <c:v>4.2959000000000742</c:v>
                </c:pt>
                <c:pt idx="843">
                  <c:v>4.0425999999999931</c:v>
                </c:pt>
                <c:pt idx="844">
                  <c:v>3.4850000000001273</c:v>
                </c:pt>
                <c:pt idx="845">
                  <c:v>3.5357000000001335</c:v>
                </c:pt>
                <c:pt idx="846">
                  <c:v>4.1947000000000116</c:v>
                </c:pt>
                <c:pt idx="847">
                  <c:v>4.245200000000068</c:v>
                </c:pt>
                <c:pt idx="848">
                  <c:v>4.1437000000000808</c:v>
                </c:pt>
                <c:pt idx="849">
                  <c:v>3.991399999999885</c:v>
                </c:pt>
                <c:pt idx="850">
                  <c:v>4.3463999999999032</c:v>
                </c:pt>
                <c:pt idx="851">
                  <c:v>3.8392999999998665</c:v>
                </c:pt>
                <c:pt idx="852">
                  <c:v>3.8898000000001502</c:v>
                </c:pt>
                <c:pt idx="853">
                  <c:v>4.2952999999999975</c:v>
                </c:pt>
                <c:pt idx="854">
                  <c:v>3.8388999999999669</c:v>
                </c:pt>
                <c:pt idx="855">
                  <c:v>4.6500000000000909</c:v>
                </c:pt>
                <c:pt idx="856">
                  <c:v>3.7373000000000047</c:v>
                </c:pt>
                <c:pt idx="857">
                  <c:v>3.6865999999999985</c:v>
                </c:pt>
                <c:pt idx="858">
                  <c:v>3.4838999999999487</c:v>
                </c:pt>
                <c:pt idx="859">
                  <c:v>4.0416999999999916</c:v>
                </c:pt>
                <c:pt idx="860">
                  <c:v>4.0416999999999916</c:v>
                </c:pt>
                <c:pt idx="861">
                  <c:v>4.2444000000000415</c:v>
                </c:pt>
                <c:pt idx="862">
                  <c:v>4.1938000000000102</c:v>
                </c:pt>
                <c:pt idx="863">
                  <c:v>3.8898000000001502</c:v>
                </c:pt>
                <c:pt idx="864">
                  <c:v>4.7515999999998257</c:v>
                </c:pt>
                <c:pt idx="865">
                  <c:v>4.853099999999813</c:v>
                </c:pt>
                <c:pt idx="866">
                  <c:v>4.2446999999999662</c:v>
                </c:pt>
                <c:pt idx="867">
                  <c:v>4.2447999999999411</c:v>
                </c:pt>
                <c:pt idx="868">
                  <c:v>4.6503999999999905</c:v>
                </c:pt>
                <c:pt idx="869">
                  <c:v>4.549199999999928</c:v>
                </c:pt>
                <c:pt idx="870">
                  <c:v>3.7378999999998541</c:v>
                </c:pt>
                <c:pt idx="871">
                  <c:v>4.2446999999999662</c:v>
                </c:pt>
                <c:pt idx="872">
                  <c:v>2.3165999999998803</c:v>
                </c:pt>
                <c:pt idx="873">
                  <c:v>3.0253000000000156</c:v>
                </c:pt>
                <c:pt idx="874">
                  <c:v>2.5175999999999021</c:v>
                </c:pt>
                <c:pt idx="875">
                  <c:v>2.1626999999998588</c:v>
                </c:pt>
                <c:pt idx="876">
                  <c:v>2.517699999999877</c:v>
                </c:pt>
                <c:pt idx="877">
                  <c:v>2.1118000000001302</c:v>
                </c:pt>
                <c:pt idx="878">
                  <c:v>3.0745999999999185</c:v>
                </c:pt>
                <c:pt idx="879">
                  <c:v>3.4794000000001688</c:v>
                </c:pt>
                <c:pt idx="880">
                  <c:v>3.9856999999999516</c:v>
                </c:pt>
                <c:pt idx="881">
                  <c:v>2.6711999999999989</c:v>
                </c:pt>
                <c:pt idx="882">
                  <c:v>3.0766000000000986</c:v>
                </c:pt>
                <c:pt idx="883">
                  <c:v>2.7216000000000804</c:v>
                </c:pt>
                <c:pt idx="884">
                  <c:v>3.0765000000001237</c:v>
                </c:pt>
                <c:pt idx="885">
                  <c:v>2.7724000000000615</c:v>
                </c:pt>
                <c:pt idx="886">
                  <c:v>2.7217000000000553</c:v>
                </c:pt>
                <c:pt idx="887">
                  <c:v>3.431400000000167</c:v>
                </c:pt>
                <c:pt idx="888">
                  <c:v>3.6341999999999643</c:v>
                </c:pt>
                <c:pt idx="889">
                  <c:v>2.8738000000000739</c:v>
                </c:pt>
                <c:pt idx="890">
                  <c:v>2.9752000000000862</c:v>
                </c:pt>
                <c:pt idx="891">
                  <c:v>2.8738000000000739</c:v>
                </c:pt>
                <c:pt idx="892">
                  <c:v>3.0767000000000735</c:v>
                </c:pt>
                <c:pt idx="893">
                  <c:v>2.5190000000000055</c:v>
                </c:pt>
                <c:pt idx="894">
                  <c:v>2.9752000000000862</c:v>
                </c:pt>
                <c:pt idx="895">
                  <c:v>4.1411000000000513</c:v>
                </c:pt>
                <c:pt idx="896">
                  <c:v>3.3301000000001295</c:v>
                </c:pt>
                <c:pt idx="897">
                  <c:v>2.4681000000000495</c:v>
                </c:pt>
                <c:pt idx="898">
                  <c:v>2.92450000000008</c:v>
                </c:pt>
                <c:pt idx="899">
                  <c:v>3.532799999999952</c:v>
                </c:pt>
                <c:pt idx="900">
                  <c:v>2.5696000000000367</c:v>
                </c:pt>
                <c:pt idx="901">
                  <c:v>2.8736000000001241</c:v>
                </c:pt>
                <c:pt idx="902">
                  <c:v>2.4174000000000433</c:v>
                </c:pt>
                <c:pt idx="903">
                  <c:v>2.8229000000001179</c:v>
                </c:pt>
                <c:pt idx="904">
                  <c:v>2.2654999999999745</c:v>
                </c:pt>
                <c:pt idx="905">
                  <c:v>2.2654999999999745</c:v>
                </c:pt>
                <c:pt idx="906">
                  <c:v>2.4681000000000495</c:v>
                </c:pt>
                <c:pt idx="907">
                  <c:v>2.9752000000000862</c:v>
                </c:pt>
                <c:pt idx="908">
                  <c:v>2.6710000000000491</c:v>
                </c:pt>
                <c:pt idx="909">
                  <c:v>2.4682000000000244</c:v>
                </c:pt>
                <c:pt idx="910">
                  <c:v>2.3667000000000371</c:v>
                </c:pt>
                <c:pt idx="911">
                  <c:v>2.7217000000000553</c:v>
                </c:pt>
                <c:pt idx="912">
                  <c:v>2.7724000000000615</c:v>
                </c:pt>
                <c:pt idx="913">
                  <c:v>2.3160000000000309</c:v>
                </c:pt>
                <c:pt idx="914">
                  <c:v>2.6709000000000742</c:v>
                </c:pt>
                <c:pt idx="915">
                  <c:v>2.6710000000000491</c:v>
                </c:pt>
                <c:pt idx="916">
                  <c:v>3.0259000000000924</c:v>
                </c:pt>
                <c:pt idx="917">
                  <c:v>2.7216000000000804</c:v>
                </c:pt>
                <c:pt idx="918">
                  <c:v>2.5188000000000557</c:v>
                </c:pt>
                <c:pt idx="919">
                  <c:v>2.3667000000000371</c:v>
                </c:pt>
                <c:pt idx="920">
                  <c:v>2.5188000000000557</c:v>
                </c:pt>
                <c:pt idx="921">
                  <c:v>2.4681000000000495</c:v>
                </c:pt>
                <c:pt idx="922">
                  <c:v>2.5189000000000306</c:v>
                </c:pt>
                <c:pt idx="923">
                  <c:v>2.5188000000000557</c:v>
                </c:pt>
                <c:pt idx="924">
                  <c:v>2.3160000000000309</c:v>
                </c:pt>
                <c:pt idx="925">
                  <c:v>1.758199999999988</c:v>
                </c:pt>
                <c:pt idx="926">
                  <c:v>2.8229000000001179</c:v>
                </c:pt>
                <c:pt idx="927">
                  <c:v>2.5694000000000869</c:v>
                </c:pt>
                <c:pt idx="928">
                  <c:v>2.8738000000000739</c:v>
                </c:pt>
                <c:pt idx="929">
                  <c:v>2.4682000000000244</c:v>
                </c:pt>
                <c:pt idx="930">
                  <c:v>1.809099999999944</c:v>
                </c:pt>
                <c:pt idx="931">
                  <c:v>2.7721999999998843</c:v>
                </c:pt>
                <c:pt idx="932">
                  <c:v>2.1639000000000124</c:v>
                </c:pt>
                <c:pt idx="933">
                  <c:v>2.9243000000001302</c:v>
                </c:pt>
                <c:pt idx="934">
                  <c:v>2.1639000000000124</c:v>
                </c:pt>
                <c:pt idx="935">
                  <c:v>2.6709000000000742</c:v>
                </c:pt>
                <c:pt idx="936">
                  <c:v>2.5188000000000557</c:v>
                </c:pt>
                <c:pt idx="937">
                  <c:v>2.9750000000001364</c:v>
                </c:pt>
                <c:pt idx="938">
                  <c:v>2.7216000000000804</c:v>
                </c:pt>
                <c:pt idx="939">
                  <c:v>2.9751000000001113</c:v>
                </c:pt>
                <c:pt idx="940">
                  <c:v>3.0766000000000986</c:v>
                </c:pt>
                <c:pt idx="941">
                  <c:v>3.0259000000000924</c:v>
                </c:pt>
                <c:pt idx="942">
                  <c:v>2.9243000000001302</c:v>
                </c:pt>
                <c:pt idx="943">
                  <c:v>2.7720999999999094</c:v>
                </c:pt>
                <c:pt idx="944">
                  <c:v>2.7719999999999345</c:v>
                </c:pt>
                <c:pt idx="945">
                  <c:v>2.4678999999998723</c:v>
                </c:pt>
                <c:pt idx="946">
                  <c:v>2.4678999999998723</c:v>
                </c:pt>
                <c:pt idx="947">
                  <c:v>2.8735999999998967</c:v>
                </c:pt>
                <c:pt idx="948">
                  <c:v>2.7719999999999345</c:v>
                </c:pt>
                <c:pt idx="949">
                  <c:v>3.5326000000000022</c:v>
                </c:pt>
                <c:pt idx="950">
                  <c:v>3.0257000000001426</c:v>
                </c:pt>
                <c:pt idx="951">
                  <c:v>1.8088999999999942</c:v>
                </c:pt>
                <c:pt idx="952">
                  <c:v>1.504799999999932</c:v>
                </c:pt>
                <c:pt idx="953">
                  <c:v>1.251299999999901</c:v>
                </c:pt>
                <c:pt idx="954">
                  <c:v>1.3527999999998883</c:v>
                </c:pt>
                <c:pt idx="955">
                  <c:v>1.251299999999901</c:v>
                </c:pt>
                <c:pt idx="956">
                  <c:v>1.4540999999999258</c:v>
                </c:pt>
                <c:pt idx="957">
                  <c:v>1.6062999999999192</c:v>
                </c:pt>
                <c:pt idx="958">
                  <c:v>1.6569999999999254</c:v>
                </c:pt>
                <c:pt idx="959">
                  <c:v>2.2146000000000186</c:v>
                </c:pt>
                <c:pt idx="960">
                  <c:v>1.7076999999999316</c:v>
                </c:pt>
                <c:pt idx="961">
                  <c:v>-2.4504000000001724</c:v>
                </c:pt>
                <c:pt idx="962">
                  <c:v>1.6574000000000524</c:v>
                </c:pt>
                <c:pt idx="963">
                  <c:v>1.7080000000000837</c:v>
                </c:pt>
                <c:pt idx="964">
                  <c:v>2.4687999999998738</c:v>
                </c:pt>
                <c:pt idx="965">
                  <c:v>2.8746000000001004</c:v>
                </c:pt>
                <c:pt idx="966">
                  <c:v>2.9255000000000564</c:v>
                </c:pt>
                <c:pt idx="967">
                  <c:v>2.2155999999999949</c:v>
                </c:pt>
                <c:pt idx="968">
                  <c:v>2.469300000000203</c:v>
                </c:pt>
                <c:pt idx="969">
                  <c:v>1.8102000000001226</c:v>
                </c:pt>
                <c:pt idx="970">
                  <c:v>2.6216999999999189</c:v>
                </c:pt>
                <c:pt idx="971">
                  <c:v>3.2808999999999742</c:v>
                </c:pt>
                <c:pt idx="972">
                  <c:v>2.2160000000001219</c:v>
                </c:pt>
                <c:pt idx="973">
                  <c:v>2.6211000000000695</c:v>
                </c:pt>
                <c:pt idx="974">
                  <c:v>2.7222999999999047</c:v>
                </c:pt>
                <c:pt idx="975">
                  <c:v>2.4684999999999491</c:v>
                </c:pt>
                <c:pt idx="976">
                  <c:v>3.3302000000001044</c:v>
                </c:pt>
                <c:pt idx="977">
                  <c:v>3.1777999999999338</c:v>
                </c:pt>
                <c:pt idx="978">
                  <c:v>3.5324000000000524</c:v>
                </c:pt>
                <c:pt idx="979">
                  <c:v>2.3152000000000044</c:v>
                </c:pt>
                <c:pt idx="980">
                  <c:v>2.6190999999998894</c:v>
                </c:pt>
                <c:pt idx="981">
                  <c:v>3.0749999999998181</c:v>
                </c:pt>
                <c:pt idx="982">
                  <c:v>3.4806999999998425</c:v>
                </c:pt>
                <c:pt idx="983">
                  <c:v>4.7477999999998701</c:v>
                </c:pt>
                <c:pt idx="984">
                  <c:v>2.9726000000000568</c:v>
                </c:pt>
                <c:pt idx="985">
                  <c:v>3.6820999999999913</c:v>
                </c:pt>
                <c:pt idx="986">
                  <c:v>5.0000999999999749</c:v>
                </c:pt>
                <c:pt idx="987">
                  <c:v>3.2249000000001615</c:v>
                </c:pt>
                <c:pt idx="988">
                  <c:v>2.5653999999999542</c:v>
                </c:pt>
                <c:pt idx="989">
                  <c:v>2.9707000000000789</c:v>
                </c:pt>
                <c:pt idx="990">
                  <c:v>3.0719000000001415</c:v>
                </c:pt>
                <c:pt idx="991">
                  <c:v>4.9474999999999909</c:v>
                </c:pt>
                <c:pt idx="992">
                  <c:v>5.3530000000000655</c:v>
                </c:pt>
                <c:pt idx="993">
                  <c:v>5.5554999999999382</c:v>
                </c:pt>
                <c:pt idx="994">
                  <c:v>5.9609000000000378</c:v>
                </c:pt>
                <c:pt idx="995">
                  <c:v>5.6564999999998236</c:v>
                </c:pt>
                <c:pt idx="996">
                  <c:v>5.9100000000000819</c:v>
                </c:pt>
                <c:pt idx="997">
                  <c:v>6.2647000000001754</c:v>
                </c:pt>
                <c:pt idx="998">
                  <c:v>6.1630000000000109</c:v>
                </c:pt>
                <c:pt idx="999">
                  <c:v>7.0752999999999702</c:v>
                </c:pt>
                <c:pt idx="1000">
                  <c:v>7.4299999999998363</c:v>
                </c:pt>
                <c:pt idx="1001">
                  <c:v>9.7117000000000644</c:v>
                </c:pt>
                <c:pt idx="1002">
                  <c:v>9.7622000000001208</c:v>
                </c:pt>
                <c:pt idx="1003">
                  <c:v>7.0742999999999938</c:v>
                </c:pt>
                <c:pt idx="1004">
                  <c:v>7.6317999999998847</c:v>
                </c:pt>
                <c:pt idx="1005">
                  <c:v>9.1529000000000451</c:v>
                </c:pt>
                <c:pt idx="1006">
                  <c:v>3.0813000000000557</c:v>
                </c:pt>
                <c:pt idx="1007">
                  <c:v>3.8922000000000025</c:v>
                </c:pt>
                <c:pt idx="1008">
                  <c:v>2.9290000000000873</c:v>
                </c:pt>
                <c:pt idx="1009">
                  <c:v>2.8779999999999291</c:v>
                </c:pt>
                <c:pt idx="1010">
                  <c:v>2.4722000000001572</c:v>
                </c:pt>
                <c:pt idx="1011">
                  <c:v>3.3849999999999909</c:v>
                </c:pt>
                <c:pt idx="1012">
                  <c:v>7.3909000000001015</c:v>
                </c:pt>
                <c:pt idx="1013">
                  <c:v>8.1517999999998665</c:v>
                </c:pt>
                <c:pt idx="1014">
                  <c:v>10.88980000000015</c:v>
                </c:pt>
                <c:pt idx="1015">
                  <c:v>4.9057999999999993</c:v>
                </c:pt>
                <c:pt idx="1016">
                  <c:v>-1.1797999999998865</c:v>
                </c:pt>
                <c:pt idx="1017">
                  <c:v>0.44270000000005894</c:v>
                </c:pt>
                <c:pt idx="1018">
                  <c:v>1.7106000000001131</c:v>
                </c:pt>
                <c:pt idx="1019">
                  <c:v>2.8260000000000218</c:v>
                </c:pt>
                <c:pt idx="1020">
                  <c:v>3.6880999999998494</c:v>
                </c:pt>
                <c:pt idx="1021">
                  <c:v>3.7388999999998305</c:v>
                </c:pt>
                <c:pt idx="1022">
                  <c:v>4.0430999999998676</c:v>
                </c:pt>
                <c:pt idx="1023">
                  <c:v>4.5501999999999043</c:v>
                </c:pt>
                <c:pt idx="1024">
                  <c:v>4.4994999999998981</c:v>
                </c:pt>
                <c:pt idx="1025">
                  <c:v>4.4994999999998981</c:v>
                </c:pt>
                <c:pt idx="1026">
                  <c:v>3.6883000000000266</c:v>
                </c:pt>
                <c:pt idx="1027">
                  <c:v>4.3471999999999298</c:v>
                </c:pt>
                <c:pt idx="1028">
                  <c:v>3.1812999999999647</c:v>
                </c:pt>
                <c:pt idx="1029">
                  <c:v>3.5359999999998308</c:v>
                </c:pt>
                <c:pt idx="1030">
                  <c:v>3.8908999999998741</c:v>
                </c:pt>
                <c:pt idx="1031">
                  <c:v>4.2964999999999236</c:v>
                </c:pt>
                <c:pt idx="1032">
                  <c:v>3.5867999999998119</c:v>
                </c:pt>
                <c:pt idx="1033">
                  <c:v>4.0428999999999178</c:v>
                </c:pt>
                <c:pt idx="1034">
                  <c:v>3.1809000000000651</c:v>
                </c:pt>
                <c:pt idx="1035">
                  <c:v>3.6372999999998683</c:v>
                </c:pt>
                <c:pt idx="1036">
                  <c:v>3.5358000000001084</c:v>
                </c:pt>
                <c:pt idx="1037">
                  <c:v>3.8908000000001266</c:v>
                </c:pt>
                <c:pt idx="1038">
                  <c:v>3.434400000000096</c:v>
                </c:pt>
                <c:pt idx="1039">
                  <c:v>3.5359000000000833</c:v>
                </c:pt>
                <c:pt idx="1040">
                  <c:v>4.2456999999999425</c:v>
                </c:pt>
                <c:pt idx="1041">
                  <c:v>3.8907000000001517</c:v>
                </c:pt>
                <c:pt idx="1042">
                  <c:v>2.3188999999999851</c:v>
                </c:pt>
                <c:pt idx="1043">
                  <c:v>3.4342000000001462</c:v>
                </c:pt>
                <c:pt idx="1044">
                  <c:v>3.079300000000103</c:v>
                </c:pt>
                <c:pt idx="1045">
                  <c:v>3.7385000000001583</c:v>
                </c:pt>
                <c:pt idx="1046">
                  <c:v>3.434099999999944</c:v>
                </c:pt>
                <c:pt idx="1047">
                  <c:v>3.6878000000001521</c:v>
                </c:pt>
                <c:pt idx="1048">
                  <c:v>3.4343000000001211</c:v>
                </c:pt>
                <c:pt idx="1049">
                  <c:v>4.4483999999999924</c:v>
                </c:pt>
                <c:pt idx="1050">
                  <c:v>3.3835000000001401</c:v>
                </c:pt>
                <c:pt idx="1051">
                  <c:v>3.7382999999999811</c:v>
                </c:pt>
                <c:pt idx="1052">
                  <c:v>2.5722000000000662</c:v>
                </c:pt>
                <c:pt idx="1053">
                  <c:v>3.079300000000103</c:v>
                </c:pt>
                <c:pt idx="1054">
                  <c:v>2.9272000000000844</c:v>
                </c:pt>
                <c:pt idx="1055">
                  <c:v>3.3328000000001339</c:v>
                </c:pt>
                <c:pt idx="1056">
                  <c:v>2.9776999999999134</c:v>
                </c:pt>
                <c:pt idx="1057">
                  <c:v>3.079300000000103</c:v>
                </c:pt>
                <c:pt idx="1058">
                  <c:v>3.6875</c:v>
                </c:pt>
                <c:pt idx="1059">
                  <c:v>3.7385000000001583</c:v>
                </c:pt>
                <c:pt idx="1060">
                  <c:v>3.7385000000001583</c:v>
                </c:pt>
                <c:pt idx="1061">
                  <c:v>3.9922999999998865</c:v>
                </c:pt>
                <c:pt idx="1062">
                  <c:v>3.5358999999998559</c:v>
                </c:pt>
                <c:pt idx="1063">
                  <c:v>0.23939999999993233</c:v>
                </c:pt>
                <c:pt idx="1064">
                  <c:v>1.4562000000000808</c:v>
                </c:pt>
                <c:pt idx="1065">
                  <c:v>2.5715999999999894</c:v>
                </c:pt>
                <c:pt idx="1066">
                  <c:v>1.9126000000001113</c:v>
                </c:pt>
                <c:pt idx="1067">
                  <c:v>2.7746999999999389</c:v>
                </c:pt>
                <c:pt idx="1068">
                  <c:v>2.8761999999999261</c:v>
                </c:pt>
                <c:pt idx="1069">
                  <c:v>4.4988000000000739</c:v>
                </c:pt>
                <c:pt idx="1070">
                  <c:v>2.7750000000000909</c:v>
                </c:pt>
                <c:pt idx="1071">
                  <c:v>3.3832999999999629</c:v>
                </c:pt>
                <c:pt idx="1072">
                  <c:v>3.2311999999999443</c:v>
                </c:pt>
                <c:pt idx="1073">
                  <c:v>3.7381000000000313</c:v>
                </c:pt>
                <c:pt idx="1074">
                  <c:v>3.0283999999999196</c:v>
                </c:pt>
                <c:pt idx="1075">
                  <c:v>1.9127999999998337</c:v>
                </c:pt>
                <c:pt idx="1076">
                  <c:v>2.5212999999998829</c:v>
                </c:pt>
                <c:pt idx="1077">
                  <c:v>2.3690999999998894</c:v>
                </c:pt>
                <c:pt idx="1078">
                  <c:v>2.7240999999999076</c:v>
                </c:pt>
                <c:pt idx="1079">
                  <c:v>3.2818999999999505</c:v>
                </c:pt>
                <c:pt idx="1080">
                  <c:v>2.6226999999998952</c:v>
                </c:pt>
                <c:pt idx="1081">
                  <c:v>4.1442000000001826</c:v>
                </c:pt>
                <c:pt idx="1082">
                  <c:v>4.3983000000000629</c:v>
                </c:pt>
                <c:pt idx="1083">
                  <c:v>5.0573000000001684</c:v>
                </c:pt>
                <c:pt idx="1084">
                  <c:v>4.2969000000000506</c:v>
                </c:pt>
                <c:pt idx="1085">
                  <c:v>4.0942999999999756</c:v>
                </c:pt>
                <c:pt idx="1086">
                  <c:v>4.3478000000000065</c:v>
                </c:pt>
                <c:pt idx="1087">
                  <c:v>3.840900000000147</c:v>
                </c:pt>
                <c:pt idx="1088">
                  <c:v>3.4353000000000975</c:v>
                </c:pt>
                <c:pt idx="1089">
                  <c:v>3.3847000000000662</c:v>
                </c:pt>
                <c:pt idx="1090">
                  <c:v>3.2325999999998203</c:v>
                </c:pt>
                <c:pt idx="1091">
                  <c:v>3.7395000000001346</c:v>
                </c:pt>
                <c:pt idx="1092">
                  <c:v>4.1958999999999378</c:v>
                </c:pt>
                <c:pt idx="1093">
                  <c:v>3.739699999999857</c:v>
                </c:pt>
                <c:pt idx="1094">
                  <c:v>3.3339999999998327</c:v>
                </c:pt>
                <c:pt idx="1095">
                  <c:v>3.6382999999998447</c:v>
                </c:pt>
                <c:pt idx="1096">
                  <c:v>11.140699999999924</c:v>
                </c:pt>
                <c:pt idx="1097">
                  <c:v>11.39409999999998</c:v>
                </c:pt>
                <c:pt idx="1098">
                  <c:v>11.748799999999846</c:v>
                </c:pt>
                <c:pt idx="1099">
                  <c:v>12.154699999999821</c:v>
                </c:pt>
                <c:pt idx="1100">
                  <c:v>12.103799999999865</c:v>
                </c:pt>
                <c:pt idx="1101">
                  <c:v>12.154499999999871</c:v>
                </c:pt>
                <c:pt idx="1102">
                  <c:v>12.103799999999865</c:v>
                </c:pt>
                <c:pt idx="1103">
                  <c:v>11.495300000000043</c:v>
                </c:pt>
                <c:pt idx="1104">
                  <c:v>11.951700000000073</c:v>
                </c:pt>
                <c:pt idx="1105">
                  <c:v>11.292599999999993</c:v>
                </c:pt>
                <c:pt idx="1106">
                  <c:v>12.864199999999983</c:v>
                </c:pt>
                <c:pt idx="1107">
                  <c:v>12.407800000000179</c:v>
                </c:pt>
                <c:pt idx="1108">
                  <c:v>12.306599999999889</c:v>
                </c:pt>
                <c:pt idx="1109">
                  <c:v>12.610600000000204</c:v>
                </c:pt>
                <c:pt idx="1110">
                  <c:v>12.407800000000179</c:v>
                </c:pt>
                <c:pt idx="1111">
                  <c:v>13.016299999999774</c:v>
                </c:pt>
                <c:pt idx="1112">
                  <c:v>13.675299999999879</c:v>
                </c:pt>
                <c:pt idx="1113">
                  <c:v>13.928699999999935</c:v>
                </c:pt>
                <c:pt idx="1114">
                  <c:v>13.421600000000126</c:v>
                </c:pt>
                <c:pt idx="1115">
                  <c:v>13.269500000000107</c:v>
                </c:pt>
                <c:pt idx="1116">
                  <c:v>13.877999999999929</c:v>
                </c:pt>
                <c:pt idx="1117">
                  <c:v>14.232899999999972</c:v>
                </c:pt>
                <c:pt idx="1118">
                  <c:v>14.182000000000016</c:v>
                </c:pt>
                <c:pt idx="1119">
                  <c:v>14.536800000000085</c:v>
                </c:pt>
                <c:pt idx="1120">
                  <c:v>14.841199999999844</c:v>
                </c:pt>
                <c:pt idx="1121">
                  <c:v>15.703400000000101</c:v>
                </c:pt>
                <c:pt idx="1122">
                  <c:v>16.615599999999858</c:v>
                </c:pt>
                <c:pt idx="1123">
                  <c:v>16.260099999999966</c:v>
                </c:pt>
                <c:pt idx="1124">
                  <c:v>17.527500000000146</c:v>
                </c:pt>
                <c:pt idx="1125">
                  <c:v>17.882100000000037</c:v>
                </c:pt>
                <c:pt idx="1126">
                  <c:v>20.214100000000144</c:v>
                </c:pt>
                <c:pt idx="1127">
                  <c:v>53.569300000000112</c:v>
                </c:pt>
                <c:pt idx="1128">
                  <c:v>56.813599999999951</c:v>
                </c:pt>
                <c:pt idx="1129">
                  <c:v>59.905799999999999</c:v>
                </c:pt>
                <c:pt idx="1130">
                  <c:v>63.910500000000184</c:v>
                </c:pt>
                <c:pt idx="1131">
                  <c:v>67.25610000000006</c:v>
                </c:pt>
                <c:pt idx="1132">
                  <c:v>69.790700000000015</c:v>
                </c:pt>
                <c:pt idx="1133">
                  <c:v>72.426600000000008</c:v>
                </c:pt>
                <c:pt idx="1134">
                  <c:v>75.569700000000012</c:v>
                </c:pt>
                <c:pt idx="1135">
                  <c:v>77.394400000000132</c:v>
                </c:pt>
                <c:pt idx="1136">
                  <c:v>79.067199999999957</c:v>
                </c:pt>
                <c:pt idx="1137">
                  <c:v>80.131900000000087</c:v>
                </c:pt>
                <c:pt idx="1138">
                  <c:v>80.0304000000001</c:v>
                </c:pt>
                <c:pt idx="1139">
                  <c:v>79.320699999999988</c:v>
                </c:pt>
                <c:pt idx="1140">
                  <c:v>79.827600000000075</c:v>
                </c:pt>
                <c:pt idx="1141">
                  <c:v>80.283799999999928</c:v>
                </c:pt>
                <c:pt idx="1142">
                  <c:v>79.878200000000106</c:v>
                </c:pt>
                <c:pt idx="1143">
                  <c:v>80.182500000000118</c:v>
                </c:pt>
                <c:pt idx="1144">
                  <c:v>84.440399999999954</c:v>
                </c:pt>
                <c:pt idx="1145">
                  <c:v>94.071799999999939</c:v>
                </c:pt>
                <c:pt idx="1146">
                  <c:v>113.18280000000004</c:v>
                </c:pt>
                <c:pt idx="1147">
                  <c:v>119.16419999999994</c:v>
                </c:pt>
                <c:pt idx="1148">
                  <c:v>121.19190000000003</c:v>
                </c:pt>
                <c:pt idx="1149">
                  <c:v>124.6898000000001</c:v>
                </c:pt>
                <c:pt idx="1150">
                  <c:v>128.44100000000003</c:v>
                </c:pt>
                <c:pt idx="1151">
                  <c:v>131.22890000000007</c:v>
                </c:pt>
                <c:pt idx="1152">
                  <c:v>132.95260000000007</c:v>
                </c:pt>
                <c:pt idx="1153">
                  <c:v>138.32580000000007</c:v>
                </c:pt>
                <c:pt idx="1154">
                  <c:v>140.86030000000005</c:v>
                </c:pt>
                <c:pt idx="1155">
                  <c:v>142.33039999999994</c:v>
                </c:pt>
                <c:pt idx="1156">
                  <c:v>144.91570000000002</c:v>
                </c:pt>
                <c:pt idx="1157">
                  <c:v>146.94330000000002</c:v>
                </c:pt>
                <c:pt idx="1158">
                  <c:v>149.6807</c:v>
                </c:pt>
                <c:pt idx="1159">
                  <c:v>151.65769999999998</c:v>
                </c:pt>
                <c:pt idx="1160">
                  <c:v>152.11389999999994</c:v>
                </c:pt>
                <c:pt idx="1161">
                  <c:v>153.7867</c:v>
                </c:pt>
                <c:pt idx="1162">
                  <c:v>153.78660000000002</c:v>
                </c:pt>
                <c:pt idx="1163">
                  <c:v>154.29349999999999</c:v>
                </c:pt>
                <c:pt idx="1164">
                  <c:v>155.30729999999994</c:v>
                </c:pt>
                <c:pt idx="1165">
                  <c:v>156.27049999999997</c:v>
                </c:pt>
                <c:pt idx="1166">
                  <c:v>156.2704</c:v>
                </c:pt>
                <c:pt idx="1167">
                  <c:v>156.92949999999996</c:v>
                </c:pt>
                <c:pt idx="1168">
                  <c:v>157.33499999999992</c:v>
                </c:pt>
                <c:pt idx="1169">
                  <c:v>157.68979999999999</c:v>
                </c:pt>
                <c:pt idx="1170">
                  <c:v>157.6389999999999</c:v>
                </c:pt>
                <c:pt idx="1171">
                  <c:v>158.70369999999991</c:v>
                </c:pt>
                <c:pt idx="1172">
                  <c:v>158.39929999999993</c:v>
                </c:pt>
                <c:pt idx="1173">
                  <c:v>158.70349999999996</c:v>
                </c:pt>
                <c:pt idx="1174">
                  <c:v>159.51449999999988</c:v>
                </c:pt>
                <c:pt idx="1175">
                  <c:v>159.97079999999994</c:v>
                </c:pt>
                <c:pt idx="1176">
                  <c:v>159.97079999999994</c:v>
                </c:pt>
                <c:pt idx="1177">
                  <c:v>161.49169999999992</c:v>
                </c:pt>
                <c:pt idx="1178">
                  <c:v>162.15049999999997</c:v>
                </c:pt>
                <c:pt idx="1179">
                  <c:v>162.5053999999999</c:v>
                </c:pt>
                <c:pt idx="1180">
                  <c:v>162.86029999999994</c:v>
                </c:pt>
                <c:pt idx="1181">
                  <c:v>164.12810000000002</c:v>
                </c:pt>
                <c:pt idx="1182">
                  <c:v>163.51940000000002</c:v>
                </c:pt>
                <c:pt idx="1183">
                  <c:v>163.26550000000009</c:v>
                </c:pt>
                <c:pt idx="1184">
                  <c:v>163.9751</c:v>
                </c:pt>
                <c:pt idx="1185">
                  <c:v>164.63439999999991</c:v>
                </c:pt>
                <c:pt idx="1186">
                  <c:v>164.53280000000007</c:v>
                </c:pt>
                <c:pt idx="1187">
                  <c:v>165.0399000000001</c:v>
                </c:pt>
                <c:pt idx="1188">
                  <c:v>166.15510000000006</c:v>
                </c:pt>
                <c:pt idx="1189">
                  <c:v>166.71269999999993</c:v>
                </c:pt>
                <c:pt idx="1190">
                  <c:v>166.91550000000007</c:v>
                </c:pt>
                <c:pt idx="1191">
                  <c:v>167.42240000000004</c:v>
                </c:pt>
                <c:pt idx="1192">
                  <c:v>168.03079999999989</c:v>
                </c:pt>
                <c:pt idx="1193">
                  <c:v>167.62510000000009</c:v>
                </c:pt>
                <c:pt idx="1194">
                  <c:v>168.23349999999994</c:v>
                </c:pt>
                <c:pt idx="1195">
                  <c:v>168.03050000000007</c:v>
                </c:pt>
                <c:pt idx="1196">
                  <c:v>167.77710000000013</c:v>
                </c:pt>
                <c:pt idx="1197">
                  <c:v>168.33480000000009</c:v>
                </c:pt>
                <c:pt idx="1198">
                  <c:v>168.28400000000011</c:v>
                </c:pt>
                <c:pt idx="1199">
                  <c:v>167.47280000000001</c:v>
                </c:pt>
                <c:pt idx="1200">
                  <c:v>167.625</c:v>
                </c:pt>
                <c:pt idx="1201">
                  <c:v>163.46630000000005</c:v>
                </c:pt>
                <c:pt idx="1202">
                  <c:v>163.16179999999997</c:v>
                </c:pt>
                <c:pt idx="1203">
                  <c:v>163.41499999999996</c:v>
                </c:pt>
                <c:pt idx="1204">
                  <c:v>163.92189999999994</c:v>
                </c:pt>
                <c:pt idx="1205">
                  <c:v>162.70500000000004</c:v>
                </c:pt>
                <c:pt idx="1206">
                  <c:v>162.95820000000003</c:v>
                </c:pt>
                <c:pt idx="1207">
                  <c:v>162.29899999999998</c:v>
                </c:pt>
                <c:pt idx="1208">
                  <c:v>162.55250000000001</c:v>
                </c:pt>
                <c:pt idx="1209">
                  <c:v>163.11009999999999</c:v>
                </c:pt>
                <c:pt idx="1210">
                  <c:v>162.3495999999999</c:v>
                </c:pt>
                <c:pt idx="1211">
                  <c:v>163.2115</c:v>
                </c:pt>
                <c:pt idx="1212">
                  <c:v>162.70439999999996</c:v>
                </c:pt>
                <c:pt idx="1213">
                  <c:v>163.56609999999989</c:v>
                </c:pt>
                <c:pt idx="1214">
                  <c:v>167.26659999999993</c:v>
                </c:pt>
                <c:pt idx="1215">
                  <c:v>177.30340000000012</c:v>
                </c:pt>
                <c:pt idx="1216">
                  <c:v>190.68600000000015</c:v>
                </c:pt>
                <c:pt idx="1217">
                  <c:v>200.87500000000011</c:v>
                </c:pt>
                <c:pt idx="1218">
                  <c:v>210.15150000000006</c:v>
                </c:pt>
                <c:pt idx="1219">
                  <c:v>218.00889999999993</c:v>
                </c:pt>
                <c:pt idx="1220">
                  <c:v>222.52040000000011</c:v>
                </c:pt>
                <c:pt idx="1221">
                  <c:v>228.35059999999999</c:v>
                </c:pt>
                <c:pt idx="1222">
                  <c:v>229.31310000000008</c:v>
                </c:pt>
                <c:pt idx="1223">
                  <c:v>230.07289999999989</c:v>
                </c:pt>
                <c:pt idx="1224">
                  <c:v>231.94849999999997</c:v>
                </c:pt>
                <c:pt idx="1225">
                  <c:v>234.88879999999995</c:v>
                </c:pt>
                <c:pt idx="1226">
                  <c:v>237.22039999999993</c:v>
                </c:pt>
                <c:pt idx="1227">
                  <c:v>239.1973999999999</c:v>
                </c:pt>
                <c:pt idx="1228">
                  <c:v>242.28980000000001</c:v>
                </c:pt>
                <c:pt idx="1229">
                  <c:v>245.68619999999999</c:v>
                </c:pt>
                <c:pt idx="1230">
                  <c:v>246.8519</c:v>
                </c:pt>
                <c:pt idx="1231">
                  <c:v>248.06859999999995</c:v>
                </c:pt>
                <c:pt idx="1232">
                  <c:v>249.08239999999989</c:v>
                </c:pt>
                <c:pt idx="1233">
                  <c:v>250.60329999999999</c:v>
                </c:pt>
                <c:pt idx="1234">
                  <c:v>251.05949999999996</c:v>
                </c:pt>
                <c:pt idx="1235">
                  <c:v>251.7183</c:v>
                </c:pt>
                <c:pt idx="1236">
                  <c:v>252.68139999999994</c:v>
                </c:pt>
                <c:pt idx="1237">
                  <c:v>252.78269999999986</c:v>
                </c:pt>
                <c:pt idx="1238">
                  <c:v>254.10090000000002</c:v>
                </c:pt>
                <c:pt idx="1239">
                  <c:v>255.3175</c:v>
                </c:pt>
                <c:pt idx="1240">
                  <c:v>256.9905</c:v>
                </c:pt>
                <c:pt idx="1241">
                  <c:v>260.48899999999992</c:v>
                </c:pt>
                <c:pt idx="1242">
                  <c:v>258.15599999999995</c:v>
                </c:pt>
                <c:pt idx="1243">
                  <c:v>257.75010000000009</c:v>
                </c:pt>
                <c:pt idx="1244">
                  <c:v>259.37240000000008</c:v>
                </c:pt>
                <c:pt idx="1245">
                  <c:v>259.87950000000012</c:v>
                </c:pt>
                <c:pt idx="1246">
                  <c:v>260.74110000000007</c:v>
                </c:pt>
                <c:pt idx="1247">
                  <c:v>260.9439000000001</c:v>
                </c:pt>
                <c:pt idx="1248">
                  <c:v>262.71810000000005</c:v>
                </c:pt>
                <c:pt idx="1249">
                  <c:v>263.27570000000014</c:v>
                </c:pt>
                <c:pt idx="1250">
                  <c:v>264.13740000000007</c:v>
                </c:pt>
                <c:pt idx="1251">
                  <c:v>264.94870000000014</c:v>
                </c:pt>
                <c:pt idx="1252">
                  <c:v>265.70899999999983</c:v>
                </c:pt>
                <c:pt idx="1253">
                  <c:v>266.26650000000006</c:v>
                </c:pt>
                <c:pt idx="1254">
                  <c:v>267.53380000000016</c:v>
                </c:pt>
                <c:pt idx="1255">
                  <c:v>268.80120000000011</c:v>
                </c:pt>
                <c:pt idx="1256">
                  <c:v>269.20670000000007</c:v>
                </c:pt>
                <c:pt idx="1257">
                  <c:v>269.96710000000007</c:v>
                </c:pt>
                <c:pt idx="1258">
                  <c:v>271.1330999999999</c:v>
                </c:pt>
                <c:pt idx="1259">
                  <c:v>271.94409999999993</c:v>
                </c:pt>
                <c:pt idx="1260">
                  <c:v>272.75500000000011</c:v>
                </c:pt>
                <c:pt idx="1261">
                  <c:v>273.31260000000009</c:v>
                </c:pt>
                <c:pt idx="1262">
                  <c:v>274.52940000000012</c:v>
                </c:pt>
                <c:pt idx="1263">
                  <c:v>275.89810000000011</c:v>
                </c:pt>
                <c:pt idx="1264">
                  <c:v>277.06399999999985</c:v>
                </c:pt>
                <c:pt idx="1265">
                  <c:v>277.52010000000007</c:v>
                </c:pt>
                <c:pt idx="1266">
                  <c:v>277.5707000000001</c:v>
                </c:pt>
                <c:pt idx="1267">
                  <c:v>278.28039999999999</c:v>
                </c:pt>
                <c:pt idx="1268">
                  <c:v>278.73650000000009</c:v>
                </c:pt>
                <c:pt idx="1269">
                  <c:v>279.39550000000008</c:v>
                </c:pt>
                <c:pt idx="1270">
                  <c:v>279.39550000000008</c:v>
                </c:pt>
                <c:pt idx="1271">
                  <c:v>279.80100000000004</c:v>
                </c:pt>
                <c:pt idx="1272">
                  <c:v>279.90240000000006</c:v>
                </c:pt>
                <c:pt idx="1273">
                  <c:v>280.76420000000007</c:v>
                </c:pt>
                <c:pt idx="1274">
                  <c:v>280.8655</c:v>
                </c:pt>
                <c:pt idx="1275">
                  <c:v>282.03160000000003</c:v>
                </c:pt>
                <c:pt idx="1276">
                  <c:v>281.67660000000001</c:v>
                </c:pt>
                <c:pt idx="1277">
                  <c:v>282.28489999999999</c:v>
                </c:pt>
                <c:pt idx="1278">
                  <c:v>282.74110000000007</c:v>
                </c:pt>
                <c:pt idx="1279">
                  <c:v>282.63970000000006</c:v>
                </c:pt>
                <c:pt idx="1280">
                  <c:v>283.60300000000007</c:v>
                </c:pt>
                <c:pt idx="1281">
                  <c:v>283.60290000000009</c:v>
                </c:pt>
                <c:pt idx="1282">
                  <c:v>283.60290000000009</c:v>
                </c:pt>
                <c:pt idx="1283">
                  <c:v>284.71810000000005</c:v>
                </c:pt>
                <c:pt idx="1284">
                  <c:v>284.87009999999998</c:v>
                </c:pt>
                <c:pt idx="1285">
                  <c:v>284.87009999999998</c:v>
                </c:pt>
                <c:pt idx="1286">
                  <c:v>285.98540000000003</c:v>
                </c:pt>
                <c:pt idx="1287">
                  <c:v>285.37699999999995</c:v>
                </c:pt>
                <c:pt idx="1288">
                  <c:v>285.32619999999997</c:v>
                </c:pt>
                <c:pt idx="1289">
                  <c:v>285.73170000000005</c:v>
                </c:pt>
                <c:pt idx="1290">
                  <c:v>285.83309999999994</c:v>
                </c:pt>
                <c:pt idx="1291">
                  <c:v>286.34010000000001</c:v>
                </c:pt>
                <c:pt idx="1292">
                  <c:v>286.94849999999997</c:v>
                </c:pt>
                <c:pt idx="1293">
                  <c:v>286.94830000000002</c:v>
                </c:pt>
                <c:pt idx="1294">
                  <c:v>287.65800000000002</c:v>
                </c:pt>
                <c:pt idx="1295">
                  <c:v>287.60730000000001</c:v>
                </c:pt>
                <c:pt idx="1296">
                  <c:v>288.06370000000004</c:v>
                </c:pt>
                <c:pt idx="1297">
                  <c:v>287.80999999999995</c:v>
                </c:pt>
                <c:pt idx="1298">
                  <c:v>288.36770000000001</c:v>
                </c:pt>
                <c:pt idx="1299">
                  <c:v>288.57050000000004</c:v>
                </c:pt>
                <c:pt idx="1300">
                  <c:v>288.21539999999993</c:v>
                </c:pt>
                <c:pt idx="1301">
                  <c:v>289.88880000000006</c:v>
                </c:pt>
                <c:pt idx="1302">
                  <c:v>288.31679999999994</c:v>
                </c:pt>
                <c:pt idx="1303">
                  <c:v>286.84620000000007</c:v>
                </c:pt>
                <c:pt idx="1304">
                  <c:v>287.0489</c:v>
                </c:pt>
                <c:pt idx="1305">
                  <c:v>287.75880000000006</c:v>
                </c:pt>
                <c:pt idx="1306">
                  <c:v>288.26570000000004</c:v>
                </c:pt>
                <c:pt idx="1307">
                  <c:v>288.82350000000008</c:v>
                </c:pt>
                <c:pt idx="1308">
                  <c:v>289.3812999999999</c:v>
                </c:pt>
                <c:pt idx="1309">
                  <c:v>289.98959999999988</c:v>
                </c:pt>
                <c:pt idx="1310">
                  <c:v>290.19239999999991</c:v>
                </c:pt>
                <c:pt idx="1311">
                  <c:v>289.73590000000013</c:v>
                </c:pt>
                <c:pt idx="1312">
                  <c:v>291.00339999999994</c:v>
                </c:pt>
                <c:pt idx="1313">
                  <c:v>290.54719999999986</c:v>
                </c:pt>
                <c:pt idx="1314">
                  <c:v>290.74979999999994</c:v>
                </c:pt>
                <c:pt idx="1315">
                  <c:v>291.20619999999985</c:v>
                </c:pt>
                <c:pt idx="1316">
                  <c:v>290.80050000000006</c:v>
                </c:pt>
                <c:pt idx="1317">
                  <c:v>291.61150000000009</c:v>
                </c:pt>
                <c:pt idx="1318">
                  <c:v>290.95240000000013</c:v>
                </c:pt>
                <c:pt idx="1319">
                  <c:v>291.56070000000011</c:v>
                </c:pt>
                <c:pt idx="1320">
                  <c:v>292.47330000000011</c:v>
                </c:pt>
                <c:pt idx="1321">
                  <c:v>294.29900000000009</c:v>
                </c:pt>
                <c:pt idx="1322">
                  <c:v>295.2623000000001</c:v>
                </c:pt>
                <c:pt idx="1323">
                  <c:v>295.05959999999993</c:v>
                </c:pt>
                <c:pt idx="1324">
                  <c:v>294.75559999999996</c:v>
                </c:pt>
                <c:pt idx="1325">
                  <c:v>295.00889999999993</c:v>
                </c:pt>
                <c:pt idx="1326">
                  <c:v>294.55269999999996</c:v>
                </c:pt>
                <c:pt idx="1327">
                  <c:v>295.16119999999989</c:v>
                </c:pt>
                <c:pt idx="1328">
                  <c:v>294.14719999999988</c:v>
                </c:pt>
                <c:pt idx="1329">
                  <c:v>293.58950000000016</c:v>
                </c:pt>
                <c:pt idx="1330">
                  <c:v>293.94439999999997</c:v>
                </c:pt>
                <c:pt idx="1331">
                  <c:v>293.33629999999994</c:v>
                </c:pt>
                <c:pt idx="1332">
                  <c:v>291.81539999999995</c:v>
                </c:pt>
                <c:pt idx="1333">
                  <c:v>291.91689999999994</c:v>
                </c:pt>
                <c:pt idx="1334">
                  <c:v>290.9538</c:v>
                </c:pt>
                <c:pt idx="1335">
                  <c:v>290.29480000000001</c:v>
                </c:pt>
                <c:pt idx="1336">
                  <c:v>289.83849999999995</c:v>
                </c:pt>
                <c:pt idx="1337">
                  <c:v>290.04129999999998</c:v>
                </c:pt>
                <c:pt idx="1338">
                  <c:v>289.12879999999996</c:v>
                </c:pt>
                <c:pt idx="1339">
                  <c:v>288.97679999999991</c:v>
                </c:pt>
                <c:pt idx="1340">
                  <c:v>288.82469999999989</c:v>
                </c:pt>
                <c:pt idx="1341">
                  <c:v>289.23039999999992</c:v>
                </c:pt>
                <c:pt idx="1342">
                  <c:v>288.774</c:v>
                </c:pt>
                <c:pt idx="1343">
                  <c:v>288.67259999999999</c:v>
                </c:pt>
                <c:pt idx="1344">
                  <c:v>287.55719999999997</c:v>
                </c:pt>
                <c:pt idx="1345">
                  <c:v>287.91219999999987</c:v>
                </c:pt>
                <c:pt idx="1346">
                  <c:v>287.30379999999991</c:v>
                </c:pt>
                <c:pt idx="1347">
                  <c:v>287.75999999999988</c:v>
                </c:pt>
                <c:pt idx="1348">
                  <c:v>287.76009999999997</c:v>
                </c:pt>
                <c:pt idx="1349">
                  <c:v>286.84769999999992</c:v>
                </c:pt>
                <c:pt idx="1350">
                  <c:v>285.7322999999999</c:v>
                </c:pt>
                <c:pt idx="1351">
                  <c:v>284.21159999999998</c:v>
                </c:pt>
                <c:pt idx="1352">
                  <c:v>282.69099999999992</c:v>
                </c:pt>
                <c:pt idx="1353">
                  <c:v>280.96739999999988</c:v>
                </c:pt>
                <c:pt idx="1354">
                  <c:v>279.34509999999989</c:v>
                </c:pt>
                <c:pt idx="1355">
                  <c:v>277.72299999999996</c:v>
                </c:pt>
                <c:pt idx="1356">
                  <c:v>275.44189999999992</c:v>
                </c:pt>
                <c:pt idx="1357">
                  <c:v>272.60329999999988</c:v>
                </c:pt>
                <c:pt idx="1358">
                  <c:v>270.87969999999996</c:v>
                </c:pt>
                <c:pt idx="1359">
                  <c:v>270.0181</c:v>
                </c:pt>
                <c:pt idx="1360">
                  <c:v>268.49729999999988</c:v>
                </c:pt>
                <c:pt idx="1361">
                  <c:v>270.37350000000015</c:v>
                </c:pt>
                <c:pt idx="1362">
                  <c:v>267.28069999999991</c:v>
                </c:pt>
                <c:pt idx="1363">
                  <c:v>266.67220000000009</c:v>
                </c:pt>
                <c:pt idx="1364">
                  <c:v>266.36790000000008</c:v>
                </c:pt>
                <c:pt idx="1365">
                  <c:v>266.46920000000011</c:v>
                </c:pt>
                <c:pt idx="1366">
                  <c:v>266.97630000000015</c:v>
                </c:pt>
                <c:pt idx="1367">
                  <c:v>266.82420000000013</c:v>
                </c:pt>
                <c:pt idx="1368">
                  <c:v>266.92559999999992</c:v>
                </c:pt>
                <c:pt idx="1369">
                  <c:v>266.52010000000007</c:v>
                </c:pt>
                <c:pt idx="1370">
                  <c:v>266.92550000000006</c:v>
                </c:pt>
                <c:pt idx="1371">
                  <c:v>267.83809999999994</c:v>
                </c:pt>
                <c:pt idx="1372">
                  <c:v>266.97620000000006</c:v>
                </c:pt>
                <c:pt idx="1373">
                  <c:v>267.22960000000012</c:v>
                </c:pt>
                <c:pt idx="1374">
                  <c:v>267.22960000000012</c:v>
                </c:pt>
                <c:pt idx="1375">
                  <c:v>267.43240000000014</c:v>
                </c:pt>
                <c:pt idx="1376">
                  <c:v>267.78740000000005</c:v>
                </c:pt>
                <c:pt idx="1377">
                  <c:v>266.97630000000004</c:v>
                </c:pt>
                <c:pt idx="1378">
                  <c:v>267.43260000000009</c:v>
                </c:pt>
                <c:pt idx="1379">
                  <c:v>267.68590000000006</c:v>
                </c:pt>
                <c:pt idx="1380">
                  <c:v>267.7872000000001</c:v>
                </c:pt>
                <c:pt idx="1381">
                  <c:v>267.33100000000013</c:v>
                </c:pt>
                <c:pt idx="1382">
                  <c:v>266.97620000000006</c:v>
                </c:pt>
                <c:pt idx="1383">
                  <c:v>267.22970000000009</c:v>
                </c:pt>
                <c:pt idx="1384">
                  <c:v>267.0775000000001</c:v>
                </c:pt>
                <c:pt idx="1385">
                  <c:v>267.0775000000001</c:v>
                </c:pt>
                <c:pt idx="1386">
                  <c:v>267.58440000000007</c:v>
                </c:pt>
                <c:pt idx="1387">
                  <c:v>266.62130000000002</c:v>
                </c:pt>
                <c:pt idx="1388">
                  <c:v>267.17900000000009</c:v>
                </c:pt>
                <c:pt idx="1389">
                  <c:v>267.12820000000011</c:v>
                </c:pt>
                <c:pt idx="1390">
                  <c:v>265.65820000000008</c:v>
                </c:pt>
                <c:pt idx="1391">
                  <c:v>262.71800000000007</c:v>
                </c:pt>
                <c:pt idx="1392">
                  <c:v>259.16960000000006</c:v>
                </c:pt>
                <c:pt idx="1393">
                  <c:v>256.02660000000003</c:v>
                </c:pt>
                <c:pt idx="1394">
                  <c:v>254.3537</c:v>
                </c:pt>
                <c:pt idx="1395">
                  <c:v>254.50580000000002</c:v>
                </c:pt>
                <c:pt idx="1396">
                  <c:v>254.3537</c:v>
                </c:pt>
                <c:pt idx="1397">
                  <c:v>254.45510000000002</c:v>
                </c:pt>
                <c:pt idx="1398">
                  <c:v>254.70870000000002</c:v>
                </c:pt>
                <c:pt idx="1399">
                  <c:v>254.91129999999998</c:v>
                </c:pt>
                <c:pt idx="1400">
                  <c:v>254.5059</c:v>
                </c:pt>
                <c:pt idx="1401">
                  <c:v>254.3537</c:v>
                </c:pt>
                <c:pt idx="1402">
                  <c:v>254.9620000000001</c:v>
                </c:pt>
                <c:pt idx="1403">
                  <c:v>255.1142000000001</c:v>
                </c:pt>
                <c:pt idx="1404">
                  <c:v>254.70850000000007</c:v>
                </c:pt>
                <c:pt idx="1405">
                  <c:v>254.10019999999997</c:v>
                </c:pt>
                <c:pt idx="1406">
                  <c:v>254.55650000000003</c:v>
                </c:pt>
                <c:pt idx="1407">
                  <c:v>254.9113000000001</c:v>
                </c:pt>
                <c:pt idx="1408">
                  <c:v>254.20140000000004</c:v>
                </c:pt>
                <c:pt idx="1409">
                  <c:v>254.70850000000007</c:v>
                </c:pt>
                <c:pt idx="1410">
                  <c:v>254.3537</c:v>
                </c:pt>
                <c:pt idx="1411">
                  <c:v>254.3537</c:v>
                </c:pt>
                <c:pt idx="1412">
                  <c:v>254.25220000000002</c:v>
                </c:pt>
                <c:pt idx="1413">
                  <c:v>254.75920000000008</c:v>
                </c:pt>
                <c:pt idx="1414">
                  <c:v>254.25210000000004</c:v>
                </c:pt>
                <c:pt idx="1415">
                  <c:v>254.303</c:v>
                </c:pt>
                <c:pt idx="1416">
                  <c:v>253.74519999999995</c:v>
                </c:pt>
                <c:pt idx="1417">
                  <c:v>254.86059999999998</c:v>
                </c:pt>
                <c:pt idx="1418">
                  <c:v>254.04930000000002</c:v>
                </c:pt>
                <c:pt idx="1419">
                  <c:v>254.25229999999999</c:v>
                </c:pt>
                <c:pt idx="1420">
                  <c:v>254.2016000000001</c:v>
                </c:pt>
                <c:pt idx="1421">
                  <c:v>255.21570000000008</c:v>
                </c:pt>
                <c:pt idx="1422">
                  <c:v>253.74519999999995</c:v>
                </c:pt>
                <c:pt idx="1423">
                  <c:v>253.64359999999999</c:v>
                </c:pt>
                <c:pt idx="1424">
                  <c:v>253.23809999999992</c:v>
                </c:pt>
                <c:pt idx="1425">
                  <c:v>253.99860000000001</c:v>
                </c:pt>
                <c:pt idx="1426">
                  <c:v>253.64359999999999</c:v>
                </c:pt>
                <c:pt idx="1427">
                  <c:v>253.84649999999999</c:v>
                </c:pt>
                <c:pt idx="1428">
                  <c:v>253.54229999999995</c:v>
                </c:pt>
                <c:pt idx="1429">
                  <c:v>254.15089999999998</c:v>
                </c:pt>
                <c:pt idx="1430">
                  <c:v>254.09999999999991</c:v>
                </c:pt>
                <c:pt idx="1431">
                  <c:v>254.45489999999995</c:v>
                </c:pt>
                <c:pt idx="1432">
                  <c:v>253.8972</c:v>
                </c:pt>
                <c:pt idx="1433">
                  <c:v>253.84659999999997</c:v>
                </c:pt>
                <c:pt idx="1434">
                  <c:v>253.23809999999992</c:v>
                </c:pt>
                <c:pt idx="1435">
                  <c:v>253.74499999999989</c:v>
                </c:pt>
                <c:pt idx="1436">
                  <c:v>254.4547</c:v>
                </c:pt>
                <c:pt idx="1437">
                  <c:v>253.44089999999994</c:v>
                </c:pt>
                <c:pt idx="1438">
                  <c:v>253.79549999999995</c:v>
                </c:pt>
                <c:pt idx="1439">
                  <c:v>253.23790000000008</c:v>
                </c:pt>
                <c:pt idx="1440">
                  <c:v>253.38990000000013</c:v>
                </c:pt>
                <c:pt idx="1441">
                  <c:v>249.48540000000003</c:v>
                </c:pt>
                <c:pt idx="1442">
                  <c:v>249.53599999999994</c:v>
                </c:pt>
                <c:pt idx="1443">
                  <c:v>249.84000000000003</c:v>
                </c:pt>
                <c:pt idx="1444">
                  <c:v>248.42040000000009</c:v>
                </c:pt>
                <c:pt idx="1445">
                  <c:v>248.16670000000011</c:v>
                </c:pt>
                <c:pt idx="1446">
                  <c:v>249.7890000000001</c:v>
                </c:pt>
                <c:pt idx="1447">
                  <c:v>249.07920000000013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9F-44AD-ABD3-E942D26BB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1553888"/>
        <c:axId val="821549728"/>
      </c:scatterChart>
      <c:valAx>
        <c:axId val="2793832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714031"/>
        <c:crosses val="autoZero"/>
        <c:crossBetween val="midCat"/>
      </c:valAx>
      <c:valAx>
        <c:axId val="359714031"/>
        <c:scaling>
          <c:orientation val="minMax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383263"/>
        <c:crosses val="autoZero"/>
        <c:crossBetween val="midCat"/>
      </c:valAx>
      <c:valAx>
        <c:axId val="821549728"/>
        <c:scaling>
          <c:orientation val="minMax"/>
          <c:max val="3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1553888"/>
        <c:crosses val="max"/>
        <c:crossBetween val="midCat"/>
      </c:valAx>
      <c:valAx>
        <c:axId val="821553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1549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364448</xdr:colOff>
      <xdr:row>5</xdr:row>
      <xdr:rowOff>140505</xdr:rowOff>
    </xdr:from>
    <xdr:to>
      <xdr:col>40</xdr:col>
      <xdr:colOff>347383</xdr:colOff>
      <xdr:row>38</xdr:row>
      <xdr:rowOff>44824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11905</xdr:colOff>
      <xdr:row>60</xdr:row>
      <xdr:rowOff>11906</xdr:rowOff>
    </xdr:from>
    <xdr:to>
      <xdr:col>44</xdr:col>
      <xdr:colOff>369093</xdr:colOff>
      <xdr:row>85</xdr:row>
      <xdr:rowOff>145256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44824</xdr:colOff>
      <xdr:row>81</xdr:row>
      <xdr:rowOff>56029</xdr:rowOff>
    </xdr:from>
    <xdr:to>
      <xdr:col>44</xdr:col>
      <xdr:colOff>499642</xdr:colOff>
      <xdr:row>107</xdr:row>
      <xdr:rowOff>82223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76199</xdr:colOff>
      <xdr:row>4</xdr:row>
      <xdr:rowOff>38100</xdr:rowOff>
    </xdr:from>
    <xdr:to>
      <xdr:col>20</xdr:col>
      <xdr:colOff>428625</xdr:colOff>
      <xdr:row>28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B79ADB-D862-40C3-95B5-AB79562AF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144362</xdr:colOff>
      <xdr:row>0</xdr:row>
      <xdr:rowOff>119952</xdr:rowOff>
    </xdr:from>
    <xdr:to>
      <xdr:col>18</xdr:col>
      <xdr:colOff>574300</xdr:colOff>
      <xdr:row>20</xdr:row>
      <xdr:rowOff>100902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F67368-F62F-47EB-B548-4F21276AA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CH4@Core" TargetMode="External"/><Relationship Id="rId1" Type="http://schemas.openxmlformats.org/officeDocument/2006/relationships/hyperlink" Target="mailto:CH4@R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7972"/>
  <sheetViews>
    <sheetView topLeftCell="A2601" workbookViewId="0">
      <selection activeCell="A1419" sqref="A1419:A2853"/>
    </sheetView>
  </sheetViews>
  <sheetFormatPr defaultRowHeight="15" x14ac:dyDescent="0.25"/>
  <cols>
    <col min="1" max="1" width="18.42578125" style="5" customWidth="1"/>
    <col min="2" max="3" width="9.140625" style="4"/>
    <col min="4" max="4" width="9.140625" style="3"/>
    <col min="5" max="8" width="9.140625" style="4"/>
    <col min="9" max="9" width="9.140625" style="3"/>
    <col min="10" max="10" width="21" style="3" customWidth="1"/>
    <col min="11" max="11" width="14.42578125" style="4" customWidth="1"/>
    <col min="12" max="12" width="8" style="4" bestFit="1" customWidth="1"/>
    <col min="13" max="13" width="6.42578125" style="4" bestFit="1" customWidth="1"/>
    <col min="14" max="14" width="13.5703125" style="4" bestFit="1" customWidth="1"/>
    <col min="15" max="15" width="14.5703125" style="3" bestFit="1" customWidth="1"/>
    <col min="16" max="16" width="9.7109375" style="4" bestFit="1" customWidth="1"/>
    <col min="17" max="17" width="8" style="4" bestFit="1" customWidth="1"/>
    <col min="18" max="18" width="6.42578125" style="4" bestFit="1" customWidth="1"/>
    <col min="19" max="19" width="13.5703125" style="4" bestFit="1" customWidth="1"/>
    <col min="20" max="20" width="14.5703125" style="3" bestFit="1" customWidth="1"/>
    <col min="21" max="21" width="9.7109375" style="4" bestFit="1" customWidth="1"/>
    <col min="22" max="22" width="8" style="4" bestFit="1" customWidth="1"/>
    <col min="23" max="23" width="6.42578125" style="4" bestFit="1" customWidth="1"/>
    <col min="24" max="24" width="13.5703125" style="4" bestFit="1" customWidth="1"/>
    <col min="25" max="25" width="14.5703125" style="3" bestFit="1" customWidth="1"/>
    <col min="26" max="26" width="9.7109375" style="4" bestFit="1" customWidth="1"/>
    <col min="27" max="27" width="8.7109375" style="4" bestFit="1" customWidth="1"/>
    <col min="28" max="28" width="8" style="3" bestFit="1" customWidth="1"/>
  </cols>
  <sheetData>
    <row r="1" spans="1:28" x14ac:dyDescent="0.25">
      <c r="A1" s="27" t="s">
        <v>0</v>
      </c>
      <c r="B1" s="24" t="s">
        <v>1</v>
      </c>
      <c r="C1" s="25"/>
      <c r="D1" s="26"/>
      <c r="E1" s="24" t="s">
        <v>2</v>
      </c>
      <c r="F1" s="25"/>
      <c r="G1" s="25"/>
      <c r="H1" s="25"/>
      <c r="I1" s="26"/>
      <c r="J1" s="29" t="s">
        <v>3</v>
      </c>
      <c r="K1" s="24" t="s">
        <v>8</v>
      </c>
      <c r="L1" s="25"/>
      <c r="M1" s="25"/>
      <c r="N1" s="25"/>
      <c r="O1" s="26"/>
      <c r="P1" s="24" t="s">
        <v>7</v>
      </c>
      <c r="Q1" s="25"/>
      <c r="R1" s="25"/>
      <c r="S1" s="25"/>
      <c r="T1" s="26"/>
      <c r="U1" s="24" t="s">
        <v>6</v>
      </c>
      <c r="V1" s="25"/>
      <c r="W1" s="25"/>
      <c r="X1" s="25"/>
      <c r="Y1" s="26"/>
      <c r="Z1" s="24" t="s">
        <v>9</v>
      </c>
      <c r="AA1" s="25"/>
      <c r="AB1" s="26"/>
    </row>
    <row r="2" spans="1:28" x14ac:dyDescent="0.25">
      <c r="A2" s="28"/>
      <c r="B2" s="1" t="s">
        <v>5</v>
      </c>
      <c r="C2" s="1" t="s">
        <v>4</v>
      </c>
      <c r="D2" s="2" t="s">
        <v>10</v>
      </c>
      <c r="E2" s="1" t="s">
        <v>11</v>
      </c>
      <c r="F2" s="1" t="s">
        <v>12</v>
      </c>
      <c r="G2" s="1" t="s">
        <v>13</v>
      </c>
      <c r="H2" s="1" t="s">
        <v>14</v>
      </c>
      <c r="I2" s="2" t="s">
        <v>15</v>
      </c>
      <c r="J2" s="30"/>
      <c r="K2" s="1" t="s">
        <v>16</v>
      </c>
      <c r="L2" s="1" t="s">
        <v>17</v>
      </c>
      <c r="M2" s="1" t="s">
        <v>18</v>
      </c>
      <c r="N2" s="1" t="s">
        <v>19</v>
      </c>
      <c r="O2" s="2" t="s">
        <v>20</v>
      </c>
      <c r="P2" s="1" t="s">
        <v>16</v>
      </c>
      <c r="Q2" s="1" t="s">
        <v>17</v>
      </c>
      <c r="R2" s="1" t="s">
        <v>18</v>
      </c>
      <c r="S2" s="1" t="s">
        <v>19</v>
      </c>
      <c r="T2" s="2" t="s">
        <v>20</v>
      </c>
      <c r="U2" s="1" t="s">
        <v>16</v>
      </c>
      <c r="V2" s="1" t="s">
        <v>17</v>
      </c>
      <c r="W2" s="1" t="s">
        <v>18</v>
      </c>
      <c r="X2" s="1" t="s">
        <v>19</v>
      </c>
      <c r="Y2" s="2" t="s">
        <v>20</v>
      </c>
      <c r="Z2" s="1" t="s">
        <v>16</v>
      </c>
      <c r="AA2" s="1" t="s">
        <v>1</v>
      </c>
      <c r="AB2" s="2" t="s">
        <v>17</v>
      </c>
    </row>
    <row r="3" spans="1:28" x14ac:dyDescent="0.25">
      <c r="A3">
        <v>180000</v>
      </c>
      <c r="B3">
        <v>5580</v>
      </c>
      <c r="C3">
        <v>-2692</v>
      </c>
      <c r="D3">
        <v>1926</v>
      </c>
      <c r="E3">
        <v>6517</v>
      </c>
      <c r="F3">
        <v>-2562</v>
      </c>
      <c r="G3">
        <v>-929</v>
      </c>
      <c r="H3">
        <v>-412</v>
      </c>
      <c r="I3">
        <v>1516</v>
      </c>
      <c r="J3">
        <v>11111001</v>
      </c>
      <c r="K3">
        <v>0</v>
      </c>
      <c r="L3">
        <v>214513525</v>
      </c>
      <c r="M3" t="s">
        <v>26</v>
      </c>
      <c r="N3" t="s">
        <v>30</v>
      </c>
      <c r="O3" t="s">
        <v>27</v>
      </c>
      <c r="P3">
        <v>0</v>
      </c>
      <c r="Q3">
        <v>697797</v>
      </c>
      <c r="R3" t="s">
        <v>28</v>
      </c>
      <c r="S3" t="s">
        <v>30</v>
      </c>
      <c r="T3" t="s">
        <v>29</v>
      </c>
      <c r="U3">
        <v>0</v>
      </c>
      <c r="V3">
        <v>266054687</v>
      </c>
      <c r="W3" t="s">
        <v>28</v>
      </c>
      <c r="X3" t="s">
        <v>30</v>
      </c>
      <c r="Y3" t="s">
        <v>29</v>
      </c>
      <c r="Z3">
        <v>0</v>
      </c>
      <c r="AA3">
        <v>5580</v>
      </c>
      <c r="AB3">
        <v>0</v>
      </c>
    </row>
    <row r="4" spans="1:28" x14ac:dyDescent="0.25">
      <c r="A4">
        <v>360000</v>
      </c>
      <c r="B4">
        <v>5580</v>
      </c>
      <c r="C4">
        <v>-2692</v>
      </c>
      <c r="D4">
        <v>1926</v>
      </c>
      <c r="E4">
        <v>6526</v>
      </c>
      <c r="F4">
        <v>-2562</v>
      </c>
      <c r="G4">
        <v>-930</v>
      </c>
      <c r="H4">
        <v>-413</v>
      </c>
      <c r="I4">
        <v>1516</v>
      </c>
      <c r="J4">
        <v>11111001</v>
      </c>
      <c r="K4">
        <v>0</v>
      </c>
      <c r="L4">
        <v>214513525</v>
      </c>
      <c r="M4" t="s">
        <v>26</v>
      </c>
      <c r="N4" t="s">
        <v>30</v>
      </c>
      <c r="O4" t="s">
        <v>27</v>
      </c>
      <c r="P4">
        <v>0</v>
      </c>
      <c r="Q4">
        <v>697797</v>
      </c>
      <c r="R4" t="s">
        <v>28</v>
      </c>
      <c r="S4" t="s">
        <v>30</v>
      </c>
      <c r="T4" t="s">
        <v>29</v>
      </c>
      <c r="U4">
        <v>0</v>
      </c>
      <c r="V4">
        <v>266054687</v>
      </c>
      <c r="W4" t="s">
        <v>28</v>
      </c>
      <c r="X4" t="s">
        <v>30</v>
      </c>
      <c r="Y4" t="s">
        <v>29</v>
      </c>
      <c r="Z4">
        <v>0</v>
      </c>
      <c r="AA4">
        <v>5580</v>
      </c>
      <c r="AB4">
        <v>0</v>
      </c>
    </row>
    <row r="5" spans="1:28" x14ac:dyDescent="0.25">
      <c r="A5">
        <v>540000</v>
      </c>
      <c r="B5">
        <v>5575</v>
      </c>
      <c r="C5">
        <v>-2692</v>
      </c>
      <c r="D5">
        <v>1926</v>
      </c>
      <c r="E5">
        <v>6525</v>
      </c>
      <c r="F5">
        <v>-2566</v>
      </c>
      <c r="G5">
        <v>-934</v>
      </c>
      <c r="H5">
        <v>-417</v>
      </c>
      <c r="I5">
        <v>1511</v>
      </c>
      <c r="J5">
        <v>11111001</v>
      </c>
      <c r="K5">
        <v>7742190</v>
      </c>
      <c r="L5">
        <v>211785949</v>
      </c>
      <c r="M5" t="s">
        <v>26</v>
      </c>
      <c r="N5" t="s">
        <v>30</v>
      </c>
      <c r="O5" t="s">
        <v>27</v>
      </c>
      <c r="P5">
        <v>0</v>
      </c>
      <c r="Q5">
        <v>697797</v>
      </c>
      <c r="R5" t="s">
        <v>28</v>
      </c>
      <c r="S5" t="s">
        <v>30</v>
      </c>
      <c r="T5" t="s">
        <v>29</v>
      </c>
      <c r="U5">
        <v>0</v>
      </c>
      <c r="V5">
        <v>266054687</v>
      </c>
      <c r="W5" t="s">
        <v>28</v>
      </c>
      <c r="X5" t="s">
        <v>30</v>
      </c>
      <c r="Y5" t="s">
        <v>29</v>
      </c>
      <c r="Z5">
        <v>7742190</v>
      </c>
      <c r="AA5">
        <v>5575</v>
      </c>
      <c r="AB5">
        <v>0</v>
      </c>
    </row>
    <row r="6" spans="1:28" x14ac:dyDescent="0.25">
      <c r="A6">
        <v>720000</v>
      </c>
      <c r="B6">
        <v>5575</v>
      </c>
      <c r="C6">
        <v>-2692</v>
      </c>
      <c r="D6">
        <v>1926</v>
      </c>
      <c r="E6">
        <v>6515</v>
      </c>
      <c r="F6">
        <v>-2569</v>
      </c>
      <c r="G6">
        <v>-936</v>
      </c>
      <c r="H6">
        <v>-420</v>
      </c>
      <c r="I6">
        <v>1511</v>
      </c>
      <c r="J6">
        <v>11111001</v>
      </c>
      <c r="K6">
        <v>1795860</v>
      </c>
      <c r="L6">
        <v>209445167</v>
      </c>
      <c r="M6" t="s">
        <v>26</v>
      </c>
      <c r="N6" t="s">
        <v>30</v>
      </c>
      <c r="O6" t="s">
        <v>27</v>
      </c>
      <c r="P6">
        <v>0</v>
      </c>
      <c r="Q6">
        <v>697797</v>
      </c>
      <c r="R6" t="s">
        <v>28</v>
      </c>
      <c r="S6" t="s">
        <v>30</v>
      </c>
      <c r="T6" t="s">
        <v>29</v>
      </c>
      <c r="U6">
        <v>0</v>
      </c>
      <c r="V6">
        <v>266054687</v>
      </c>
      <c r="W6" t="s">
        <v>28</v>
      </c>
      <c r="X6" t="s">
        <v>30</v>
      </c>
      <c r="Y6" t="s">
        <v>29</v>
      </c>
      <c r="Z6">
        <v>1795860</v>
      </c>
      <c r="AA6">
        <v>5575</v>
      </c>
      <c r="AB6">
        <v>0</v>
      </c>
    </row>
    <row r="7" spans="1:28" x14ac:dyDescent="0.25">
      <c r="A7">
        <v>900000</v>
      </c>
      <c r="B7">
        <v>5575</v>
      </c>
      <c r="C7">
        <v>-2692</v>
      </c>
      <c r="D7">
        <v>1926</v>
      </c>
      <c r="E7">
        <v>6515</v>
      </c>
      <c r="F7">
        <v>-2572</v>
      </c>
      <c r="G7">
        <v>-939</v>
      </c>
      <c r="H7">
        <v>-421</v>
      </c>
      <c r="I7">
        <v>1509</v>
      </c>
      <c r="J7">
        <v>11111001</v>
      </c>
      <c r="K7">
        <v>10096770</v>
      </c>
      <c r="L7">
        <v>207464207</v>
      </c>
      <c r="M7" t="s">
        <v>26</v>
      </c>
      <c r="N7" t="s">
        <v>30</v>
      </c>
      <c r="O7" t="s">
        <v>27</v>
      </c>
      <c r="P7">
        <v>0</v>
      </c>
      <c r="Q7">
        <v>697797</v>
      </c>
      <c r="R7" t="s">
        <v>28</v>
      </c>
      <c r="S7" t="s">
        <v>30</v>
      </c>
      <c r="T7" t="s">
        <v>29</v>
      </c>
      <c r="U7">
        <v>0</v>
      </c>
      <c r="V7">
        <v>266054687</v>
      </c>
      <c r="W7" t="s">
        <v>28</v>
      </c>
      <c r="X7" t="s">
        <v>30</v>
      </c>
      <c r="Y7" t="s">
        <v>29</v>
      </c>
      <c r="Z7">
        <v>10096770</v>
      </c>
      <c r="AA7">
        <v>5575</v>
      </c>
      <c r="AB7">
        <v>0</v>
      </c>
    </row>
    <row r="8" spans="1:28" x14ac:dyDescent="0.25">
      <c r="A8">
        <v>1080000</v>
      </c>
      <c r="B8">
        <v>5575</v>
      </c>
      <c r="C8">
        <v>-2692</v>
      </c>
      <c r="D8">
        <v>1926</v>
      </c>
      <c r="E8">
        <v>6515</v>
      </c>
      <c r="F8">
        <v>-2572</v>
      </c>
      <c r="G8">
        <v>-938</v>
      </c>
      <c r="H8">
        <v>-421</v>
      </c>
      <c r="I8">
        <v>1509</v>
      </c>
      <c r="J8">
        <v>11111001</v>
      </c>
      <c r="K8">
        <v>1476600</v>
      </c>
      <c r="L8">
        <v>205561151</v>
      </c>
      <c r="M8" t="s">
        <v>26</v>
      </c>
      <c r="N8" t="s">
        <v>30</v>
      </c>
      <c r="O8" t="s">
        <v>27</v>
      </c>
      <c r="P8">
        <v>0</v>
      </c>
      <c r="Q8">
        <v>697797</v>
      </c>
      <c r="R8" t="s">
        <v>28</v>
      </c>
      <c r="S8" t="s">
        <v>30</v>
      </c>
      <c r="T8" t="s">
        <v>29</v>
      </c>
      <c r="U8">
        <v>0</v>
      </c>
      <c r="V8">
        <v>266054687</v>
      </c>
      <c r="W8" t="s">
        <v>28</v>
      </c>
      <c r="X8" t="s">
        <v>30</v>
      </c>
      <c r="Y8" t="s">
        <v>29</v>
      </c>
      <c r="Z8">
        <v>1476600</v>
      </c>
      <c r="AA8">
        <v>5575</v>
      </c>
      <c r="AB8">
        <v>0</v>
      </c>
    </row>
    <row r="9" spans="1:28" x14ac:dyDescent="0.25">
      <c r="A9">
        <v>1260000</v>
      </c>
      <c r="B9">
        <v>5575</v>
      </c>
      <c r="C9">
        <v>-2692</v>
      </c>
      <c r="D9">
        <v>1926</v>
      </c>
      <c r="E9">
        <v>6516</v>
      </c>
      <c r="F9">
        <v>-2574</v>
      </c>
      <c r="G9">
        <v>-939</v>
      </c>
      <c r="H9">
        <v>-423</v>
      </c>
      <c r="I9">
        <v>1508</v>
      </c>
      <c r="J9">
        <v>11111001</v>
      </c>
      <c r="K9">
        <v>14706170</v>
      </c>
      <c r="L9">
        <v>202708413</v>
      </c>
      <c r="M9" t="s">
        <v>26</v>
      </c>
      <c r="N9" t="s">
        <v>30</v>
      </c>
      <c r="O9" t="s">
        <v>27</v>
      </c>
      <c r="P9">
        <v>0</v>
      </c>
      <c r="Q9">
        <v>697797</v>
      </c>
      <c r="R9" t="s">
        <v>28</v>
      </c>
      <c r="S9" t="s">
        <v>30</v>
      </c>
      <c r="T9" t="s">
        <v>29</v>
      </c>
      <c r="U9">
        <v>0</v>
      </c>
      <c r="V9">
        <v>266054687</v>
      </c>
      <c r="W9" t="s">
        <v>28</v>
      </c>
      <c r="X9" t="s">
        <v>30</v>
      </c>
      <c r="Y9" t="s">
        <v>29</v>
      </c>
      <c r="Z9">
        <v>14706170</v>
      </c>
      <c r="AA9">
        <v>5575</v>
      </c>
      <c r="AB9">
        <v>0</v>
      </c>
    </row>
    <row r="10" spans="1:28" x14ac:dyDescent="0.25">
      <c r="A10">
        <v>1440000</v>
      </c>
      <c r="B10">
        <v>5571</v>
      </c>
      <c r="C10">
        <v>-2692</v>
      </c>
      <c r="D10">
        <v>1926</v>
      </c>
      <c r="E10">
        <v>6516</v>
      </c>
      <c r="F10">
        <v>-2574</v>
      </c>
      <c r="G10">
        <v>-939</v>
      </c>
      <c r="H10">
        <v>-423</v>
      </c>
      <c r="I10">
        <v>1508</v>
      </c>
      <c r="J10">
        <v>11111001</v>
      </c>
      <c r="K10">
        <v>-18976340</v>
      </c>
      <c r="L10">
        <v>199367730</v>
      </c>
      <c r="M10" t="s">
        <v>26</v>
      </c>
      <c r="N10" t="s">
        <v>30</v>
      </c>
      <c r="O10" t="s">
        <v>27</v>
      </c>
      <c r="P10">
        <v>0</v>
      </c>
      <c r="Q10">
        <v>697797</v>
      </c>
      <c r="R10" t="s">
        <v>28</v>
      </c>
      <c r="S10" t="s">
        <v>30</v>
      </c>
      <c r="T10" t="s">
        <v>29</v>
      </c>
      <c r="U10">
        <v>0</v>
      </c>
      <c r="V10">
        <v>266054687</v>
      </c>
      <c r="W10" t="s">
        <v>28</v>
      </c>
      <c r="X10" t="s">
        <v>30</v>
      </c>
      <c r="Y10" t="s">
        <v>29</v>
      </c>
      <c r="Z10">
        <v>-18976340</v>
      </c>
      <c r="AA10">
        <v>5571</v>
      </c>
      <c r="AB10">
        <v>0</v>
      </c>
    </row>
    <row r="11" spans="1:28" x14ac:dyDescent="0.25">
      <c r="A11">
        <v>1620000</v>
      </c>
      <c r="B11">
        <v>5575</v>
      </c>
      <c r="C11">
        <v>-2692</v>
      </c>
      <c r="D11">
        <v>1926</v>
      </c>
      <c r="E11">
        <v>6517</v>
      </c>
      <c r="F11">
        <v>-2576</v>
      </c>
      <c r="G11">
        <v>-940</v>
      </c>
      <c r="H11">
        <v>-423</v>
      </c>
      <c r="I11">
        <v>1509</v>
      </c>
      <c r="J11">
        <v>11111001</v>
      </c>
      <c r="K11">
        <v>8061450</v>
      </c>
      <c r="L11">
        <v>196255805</v>
      </c>
      <c r="M11" t="s">
        <v>26</v>
      </c>
      <c r="N11" t="s">
        <v>30</v>
      </c>
      <c r="O11" t="s">
        <v>27</v>
      </c>
      <c r="P11">
        <v>0</v>
      </c>
      <c r="Q11">
        <v>697797</v>
      </c>
      <c r="R11" t="s">
        <v>28</v>
      </c>
      <c r="S11" t="s">
        <v>30</v>
      </c>
      <c r="T11" t="s">
        <v>29</v>
      </c>
      <c r="U11">
        <v>0</v>
      </c>
      <c r="V11">
        <v>266054687</v>
      </c>
      <c r="W11" t="s">
        <v>28</v>
      </c>
      <c r="X11" t="s">
        <v>30</v>
      </c>
      <c r="Y11" t="s">
        <v>29</v>
      </c>
      <c r="Z11">
        <v>8061450</v>
      </c>
      <c r="AA11">
        <v>5575</v>
      </c>
      <c r="AB11">
        <v>0</v>
      </c>
    </row>
    <row r="12" spans="1:28" x14ac:dyDescent="0.25">
      <c r="A12">
        <v>1800000</v>
      </c>
      <c r="B12">
        <v>5575</v>
      </c>
      <c r="C12">
        <v>-2692</v>
      </c>
      <c r="D12">
        <v>1926</v>
      </c>
      <c r="E12">
        <v>6518</v>
      </c>
      <c r="F12">
        <v>-2575</v>
      </c>
      <c r="G12">
        <v>-939</v>
      </c>
      <c r="H12">
        <v>-422</v>
      </c>
      <c r="I12">
        <v>1510</v>
      </c>
      <c r="J12">
        <v>11111001</v>
      </c>
      <c r="K12">
        <v>10835070</v>
      </c>
      <c r="L12">
        <v>193664632</v>
      </c>
      <c r="M12" t="s">
        <v>26</v>
      </c>
      <c r="N12" t="s">
        <v>30</v>
      </c>
      <c r="O12" t="s">
        <v>27</v>
      </c>
      <c r="P12">
        <v>0</v>
      </c>
      <c r="Q12">
        <v>697797</v>
      </c>
      <c r="R12" t="s">
        <v>28</v>
      </c>
      <c r="S12" t="s">
        <v>30</v>
      </c>
      <c r="T12" t="s">
        <v>29</v>
      </c>
      <c r="U12">
        <v>0</v>
      </c>
      <c r="V12">
        <v>266054687</v>
      </c>
      <c r="W12" t="s">
        <v>28</v>
      </c>
      <c r="X12" t="s">
        <v>30</v>
      </c>
      <c r="Y12" t="s">
        <v>29</v>
      </c>
      <c r="Z12">
        <v>10835070</v>
      </c>
      <c r="AA12">
        <v>5575</v>
      </c>
      <c r="AB12">
        <v>0</v>
      </c>
    </row>
    <row r="13" spans="1:28" x14ac:dyDescent="0.25">
      <c r="A13">
        <v>1980000</v>
      </c>
      <c r="B13">
        <v>5575</v>
      </c>
      <c r="C13">
        <v>-2692</v>
      </c>
      <c r="D13">
        <v>1926</v>
      </c>
      <c r="E13">
        <v>6518</v>
      </c>
      <c r="F13">
        <v>-2575</v>
      </c>
      <c r="G13">
        <v>-938</v>
      </c>
      <c r="H13">
        <v>-423</v>
      </c>
      <c r="I13">
        <v>1510</v>
      </c>
      <c r="J13">
        <v>11111001</v>
      </c>
      <c r="K13">
        <v>5906410</v>
      </c>
      <c r="L13">
        <v>191529510</v>
      </c>
      <c r="M13" t="s">
        <v>26</v>
      </c>
      <c r="N13" t="s">
        <v>30</v>
      </c>
      <c r="O13" t="s">
        <v>27</v>
      </c>
      <c r="P13">
        <v>0</v>
      </c>
      <c r="Q13">
        <v>697797</v>
      </c>
      <c r="R13" t="s">
        <v>28</v>
      </c>
      <c r="S13" t="s">
        <v>30</v>
      </c>
      <c r="T13" t="s">
        <v>29</v>
      </c>
      <c r="U13">
        <v>0</v>
      </c>
      <c r="V13">
        <v>266054687</v>
      </c>
      <c r="W13" t="s">
        <v>28</v>
      </c>
      <c r="X13" t="s">
        <v>30</v>
      </c>
      <c r="Y13" t="s">
        <v>29</v>
      </c>
      <c r="Z13">
        <v>5906410</v>
      </c>
      <c r="AA13">
        <v>5575</v>
      </c>
      <c r="AB13">
        <v>0</v>
      </c>
    </row>
    <row r="14" spans="1:28" x14ac:dyDescent="0.25">
      <c r="A14">
        <v>2160000</v>
      </c>
      <c r="B14">
        <v>5578</v>
      </c>
      <c r="C14">
        <v>-2692</v>
      </c>
      <c r="D14">
        <v>1926</v>
      </c>
      <c r="E14">
        <v>6520</v>
      </c>
      <c r="F14">
        <v>-2577</v>
      </c>
      <c r="G14">
        <v>-938</v>
      </c>
      <c r="H14">
        <v>-423</v>
      </c>
      <c r="I14">
        <v>1510</v>
      </c>
      <c r="J14">
        <v>11111001</v>
      </c>
      <c r="K14">
        <v>3611690</v>
      </c>
      <c r="L14">
        <v>189565112</v>
      </c>
      <c r="M14" t="s">
        <v>26</v>
      </c>
      <c r="N14" t="s">
        <v>30</v>
      </c>
      <c r="O14" t="s">
        <v>27</v>
      </c>
      <c r="P14">
        <v>0</v>
      </c>
      <c r="Q14">
        <v>697797</v>
      </c>
      <c r="R14" t="s">
        <v>28</v>
      </c>
      <c r="S14" t="s">
        <v>30</v>
      </c>
      <c r="T14" t="s">
        <v>29</v>
      </c>
      <c r="U14">
        <v>0</v>
      </c>
      <c r="V14">
        <v>266054687</v>
      </c>
      <c r="W14" t="s">
        <v>28</v>
      </c>
      <c r="X14" t="s">
        <v>30</v>
      </c>
      <c r="Y14" t="s">
        <v>29</v>
      </c>
      <c r="Z14">
        <v>3611690</v>
      </c>
      <c r="AA14">
        <v>5578</v>
      </c>
      <c r="AB14">
        <v>0</v>
      </c>
    </row>
    <row r="15" spans="1:28" x14ac:dyDescent="0.25">
      <c r="A15">
        <v>2340000</v>
      </c>
      <c r="B15">
        <v>5575</v>
      </c>
      <c r="C15">
        <v>-2692</v>
      </c>
      <c r="D15">
        <v>1926</v>
      </c>
      <c r="E15">
        <v>6519</v>
      </c>
      <c r="F15">
        <v>-2575</v>
      </c>
      <c r="G15">
        <v>-938</v>
      </c>
      <c r="H15">
        <v>-424</v>
      </c>
      <c r="I15">
        <v>1510</v>
      </c>
      <c r="J15">
        <v>11111001</v>
      </c>
      <c r="K15">
        <v>6425220</v>
      </c>
      <c r="L15">
        <v>187988405</v>
      </c>
      <c r="M15" t="s">
        <v>26</v>
      </c>
      <c r="N15" t="s">
        <v>30</v>
      </c>
      <c r="O15" t="s">
        <v>27</v>
      </c>
      <c r="P15">
        <v>0</v>
      </c>
      <c r="Q15">
        <v>697797</v>
      </c>
      <c r="R15" t="s">
        <v>28</v>
      </c>
      <c r="S15" t="s">
        <v>30</v>
      </c>
      <c r="T15" t="s">
        <v>29</v>
      </c>
      <c r="U15">
        <v>0</v>
      </c>
      <c r="V15">
        <v>266054687</v>
      </c>
      <c r="W15" t="s">
        <v>28</v>
      </c>
      <c r="X15" t="s">
        <v>30</v>
      </c>
      <c r="Y15" t="s">
        <v>29</v>
      </c>
      <c r="Z15">
        <v>6425220</v>
      </c>
      <c r="AA15">
        <v>5575</v>
      </c>
      <c r="AB15">
        <v>0</v>
      </c>
    </row>
    <row r="16" spans="1:28" x14ac:dyDescent="0.25">
      <c r="A16">
        <v>2520000</v>
      </c>
      <c r="B16">
        <v>5575</v>
      </c>
      <c r="C16">
        <v>-2692</v>
      </c>
      <c r="D16">
        <v>1926</v>
      </c>
      <c r="E16">
        <v>6520</v>
      </c>
      <c r="F16">
        <v>-2578</v>
      </c>
      <c r="G16">
        <v>-938</v>
      </c>
      <c r="H16">
        <v>-423</v>
      </c>
      <c r="I16">
        <v>1511</v>
      </c>
      <c r="J16">
        <v>11111001</v>
      </c>
      <c r="K16">
        <v>8500440</v>
      </c>
      <c r="L16">
        <v>186578598</v>
      </c>
      <c r="M16" t="s">
        <v>26</v>
      </c>
      <c r="N16" t="s">
        <v>30</v>
      </c>
      <c r="O16" t="s">
        <v>27</v>
      </c>
      <c r="P16">
        <v>0</v>
      </c>
      <c r="Q16">
        <v>697797</v>
      </c>
      <c r="R16" t="s">
        <v>28</v>
      </c>
      <c r="S16" t="s">
        <v>30</v>
      </c>
      <c r="T16" t="s">
        <v>29</v>
      </c>
      <c r="U16">
        <v>0</v>
      </c>
      <c r="V16">
        <v>266054687</v>
      </c>
      <c r="W16" t="s">
        <v>28</v>
      </c>
      <c r="X16" t="s">
        <v>30</v>
      </c>
      <c r="Y16" t="s">
        <v>29</v>
      </c>
      <c r="Z16">
        <v>8500440</v>
      </c>
      <c r="AA16">
        <v>5575</v>
      </c>
      <c r="AB16">
        <v>0</v>
      </c>
    </row>
    <row r="17" spans="1:28" x14ac:dyDescent="0.25">
      <c r="A17">
        <v>2700000</v>
      </c>
      <c r="B17">
        <v>5575</v>
      </c>
      <c r="C17">
        <v>-2692</v>
      </c>
      <c r="D17">
        <v>1926</v>
      </c>
      <c r="E17">
        <v>6520</v>
      </c>
      <c r="F17">
        <v>-2576</v>
      </c>
      <c r="G17">
        <v>-937</v>
      </c>
      <c r="H17">
        <v>-423</v>
      </c>
      <c r="I17">
        <v>1513</v>
      </c>
      <c r="J17">
        <v>11111001</v>
      </c>
      <c r="K17">
        <v>-1835770</v>
      </c>
      <c r="L17">
        <v>185376812</v>
      </c>
      <c r="M17" t="s">
        <v>26</v>
      </c>
      <c r="N17" t="s">
        <v>30</v>
      </c>
      <c r="O17" t="s">
        <v>27</v>
      </c>
      <c r="P17">
        <v>0</v>
      </c>
      <c r="Q17">
        <v>697797</v>
      </c>
      <c r="R17" t="s">
        <v>28</v>
      </c>
      <c r="S17" t="s">
        <v>30</v>
      </c>
      <c r="T17" t="s">
        <v>29</v>
      </c>
      <c r="U17">
        <v>0</v>
      </c>
      <c r="V17">
        <v>266054687</v>
      </c>
      <c r="W17" t="s">
        <v>28</v>
      </c>
      <c r="X17" t="s">
        <v>30</v>
      </c>
      <c r="Y17" t="s">
        <v>29</v>
      </c>
      <c r="Z17">
        <v>-1835770</v>
      </c>
      <c r="AA17">
        <v>5575</v>
      </c>
      <c r="AB17">
        <v>0</v>
      </c>
    </row>
    <row r="18" spans="1:28" x14ac:dyDescent="0.25">
      <c r="A18">
        <v>2880000</v>
      </c>
      <c r="B18">
        <v>5575</v>
      </c>
      <c r="C18">
        <v>-2692</v>
      </c>
      <c r="D18">
        <v>1926</v>
      </c>
      <c r="E18">
        <v>6521</v>
      </c>
      <c r="F18">
        <v>-2577</v>
      </c>
      <c r="G18">
        <v>-937</v>
      </c>
      <c r="H18">
        <v>-423</v>
      </c>
      <c r="I18">
        <v>1512</v>
      </c>
      <c r="J18">
        <v>11111001</v>
      </c>
      <c r="K18">
        <v>3412150</v>
      </c>
      <c r="L18">
        <v>184273234</v>
      </c>
      <c r="M18" t="s">
        <v>26</v>
      </c>
      <c r="N18" t="s">
        <v>30</v>
      </c>
      <c r="O18" t="s">
        <v>27</v>
      </c>
      <c r="P18">
        <v>0</v>
      </c>
      <c r="Q18">
        <v>697797</v>
      </c>
      <c r="R18" t="s">
        <v>28</v>
      </c>
      <c r="S18" t="s">
        <v>30</v>
      </c>
      <c r="T18" t="s">
        <v>29</v>
      </c>
      <c r="U18">
        <v>0</v>
      </c>
      <c r="V18">
        <v>266054687</v>
      </c>
      <c r="W18" t="s">
        <v>28</v>
      </c>
      <c r="X18" t="s">
        <v>30</v>
      </c>
      <c r="Y18" t="s">
        <v>29</v>
      </c>
      <c r="Z18">
        <v>3412150</v>
      </c>
      <c r="AA18">
        <v>5575</v>
      </c>
      <c r="AB18">
        <v>0</v>
      </c>
    </row>
    <row r="19" spans="1:28" x14ac:dyDescent="0.25">
      <c r="A19">
        <v>3060000</v>
      </c>
      <c r="B19">
        <v>5575</v>
      </c>
      <c r="C19">
        <v>-2692</v>
      </c>
      <c r="D19">
        <v>1926</v>
      </c>
      <c r="E19">
        <v>6522</v>
      </c>
      <c r="F19">
        <v>-2576</v>
      </c>
      <c r="G19">
        <v>-937</v>
      </c>
      <c r="H19">
        <v>-422</v>
      </c>
      <c r="I19">
        <v>1512</v>
      </c>
      <c r="J19">
        <v>11111001</v>
      </c>
      <c r="K19">
        <v>8440580</v>
      </c>
      <c r="L19">
        <v>183357407</v>
      </c>
      <c r="M19" t="s">
        <v>26</v>
      </c>
      <c r="N19" t="s">
        <v>30</v>
      </c>
      <c r="O19" t="s">
        <v>27</v>
      </c>
      <c r="P19">
        <v>0</v>
      </c>
      <c r="Q19">
        <v>697797</v>
      </c>
      <c r="R19" t="s">
        <v>28</v>
      </c>
      <c r="S19" t="s">
        <v>30</v>
      </c>
      <c r="T19" t="s">
        <v>29</v>
      </c>
      <c r="U19">
        <v>0</v>
      </c>
      <c r="V19">
        <v>266054687</v>
      </c>
      <c r="W19" t="s">
        <v>28</v>
      </c>
      <c r="X19" t="s">
        <v>30</v>
      </c>
      <c r="Y19" t="s">
        <v>29</v>
      </c>
      <c r="Z19">
        <v>8440580</v>
      </c>
      <c r="AA19">
        <v>5575</v>
      </c>
      <c r="AB19">
        <v>0</v>
      </c>
    </row>
    <row r="20" spans="1:28" x14ac:dyDescent="0.25">
      <c r="A20">
        <v>3240000</v>
      </c>
      <c r="B20">
        <v>5575</v>
      </c>
      <c r="C20">
        <v>-2692</v>
      </c>
      <c r="D20">
        <v>1926</v>
      </c>
      <c r="E20">
        <v>6521</v>
      </c>
      <c r="F20">
        <v>-2577</v>
      </c>
      <c r="G20">
        <v>-937</v>
      </c>
      <c r="H20">
        <v>-422</v>
      </c>
      <c r="I20">
        <v>1511</v>
      </c>
      <c r="J20">
        <v>11111001</v>
      </c>
      <c r="K20">
        <v>4170400</v>
      </c>
      <c r="L20">
        <v>182519069</v>
      </c>
      <c r="M20" t="s">
        <v>26</v>
      </c>
      <c r="N20" t="s">
        <v>30</v>
      </c>
      <c r="O20" t="s">
        <v>27</v>
      </c>
      <c r="P20">
        <v>0</v>
      </c>
      <c r="Q20">
        <v>697797</v>
      </c>
      <c r="R20" t="s">
        <v>28</v>
      </c>
      <c r="S20" t="s">
        <v>30</v>
      </c>
      <c r="T20" t="s">
        <v>29</v>
      </c>
      <c r="U20">
        <v>0</v>
      </c>
      <c r="V20">
        <v>266054687</v>
      </c>
      <c r="W20" t="s">
        <v>28</v>
      </c>
      <c r="X20" t="s">
        <v>30</v>
      </c>
      <c r="Y20" t="s">
        <v>29</v>
      </c>
      <c r="Z20">
        <v>4170400</v>
      </c>
      <c r="AA20">
        <v>5575</v>
      </c>
      <c r="AB20">
        <v>0</v>
      </c>
    </row>
    <row r="21" spans="1:28" x14ac:dyDescent="0.25">
      <c r="A21">
        <v>3420000</v>
      </c>
      <c r="B21">
        <v>5575</v>
      </c>
      <c r="C21">
        <v>-2692</v>
      </c>
      <c r="D21">
        <v>1926</v>
      </c>
      <c r="E21">
        <v>6522</v>
      </c>
      <c r="F21">
        <v>-2577</v>
      </c>
      <c r="G21">
        <v>-936</v>
      </c>
      <c r="H21">
        <v>-423</v>
      </c>
      <c r="I21">
        <v>1513</v>
      </c>
      <c r="J21">
        <v>11111001</v>
      </c>
      <c r="K21">
        <v>1359870</v>
      </c>
      <c r="L21">
        <v>181798876</v>
      </c>
      <c r="M21" t="s">
        <v>26</v>
      </c>
      <c r="N21" t="s">
        <v>30</v>
      </c>
      <c r="O21" t="s">
        <v>27</v>
      </c>
      <c r="P21">
        <v>0</v>
      </c>
      <c r="Q21">
        <v>697797</v>
      </c>
      <c r="R21" t="s">
        <v>28</v>
      </c>
      <c r="S21" t="s">
        <v>30</v>
      </c>
      <c r="T21" t="s">
        <v>29</v>
      </c>
      <c r="U21">
        <v>0</v>
      </c>
      <c r="V21">
        <v>266054687</v>
      </c>
      <c r="W21" t="s">
        <v>28</v>
      </c>
      <c r="X21" t="s">
        <v>30</v>
      </c>
      <c r="Y21" t="s">
        <v>29</v>
      </c>
      <c r="Z21">
        <v>1359870</v>
      </c>
      <c r="AA21">
        <v>5575</v>
      </c>
      <c r="AB21">
        <v>0</v>
      </c>
    </row>
    <row r="22" spans="1:28" x14ac:dyDescent="0.25">
      <c r="A22">
        <v>3600000</v>
      </c>
      <c r="B22">
        <v>5575</v>
      </c>
      <c r="C22">
        <v>-2692</v>
      </c>
      <c r="D22">
        <v>1926</v>
      </c>
      <c r="E22">
        <v>6522</v>
      </c>
      <c r="F22">
        <v>-2577</v>
      </c>
      <c r="G22">
        <v>-936</v>
      </c>
      <c r="H22">
        <v>-423</v>
      </c>
      <c r="I22">
        <v>1513</v>
      </c>
      <c r="J22">
        <v>11111001</v>
      </c>
      <c r="K22">
        <v>2334620</v>
      </c>
      <c r="L22">
        <v>181139575</v>
      </c>
      <c r="M22" t="s">
        <v>26</v>
      </c>
      <c r="N22" t="s">
        <v>30</v>
      </c>
      <c r="O22" t="s">
        <v>27</v>
      </c>
      <c r="P22">
        <v>0</v>
      </c>
      <c r="Q22">
        <v>697797</v>
      </c>
      <c r="R22" t="s">
        <v>28</v>
      </c>
      <c r="S22" t="s">
        <v>30</v>
      </c>
      <c r="T22" t="s">
        <v>29</v>
      </c>
      <c r="U22">
        <v>0</v>
      </c>
      <c r="V22">
        <v>266054687</v>
      </c>
      <c r="W22" t="s">
        <v>28</v>
      </c>
      <c r="X22" t="s">
        <v>30</v>
      </c>
      <c r="Y22" t="s">
        <v>29</v>
      </c>
      <c r="Z22">
        <v>2334620</v>
      </c>
      <c r="AA22">
        <v>5575</v>
      </c>
      <c r="AB22">
        <v>0</v>
      </c>
    </row>
    <row r="23" spans="1:28" x14ac:dyDescent="0.25">
      <c r="A23">
        <v>3780000</v>
      </c>
      <c r="B23">
        <v>5575</v>
      </c>
      <c r="C23">
        <v>-2692</v>
      </c>
      <c r="D23">
        <v>1926</v>
      </c>
      <c r="E23">
        <v>6523</v>
      </c>
      <c r="F23">
        <v>-2577</v>
      </c>
      <c r="G23">
        <v>-937</v>
      </c>
      <c r="H23">
        <v>-422</v>
      </c>
      <c r="I23">
        <v>1513</v>
      </c>
      <c r="J23">
        <v>11111001</v>
      </c>
      <c r="K23">
        <v>159630</v>
      </c>
      <c r="L23">
        <v>180577119</v>
      </c>
      <c r="M23" t="s">
        <v>26</v>
      </c>
      <c r="N23" t="s">
        <v>30</v>
      </c>
      <c r="O23" t="s">
        <v>27</v>
      </c>
      <c r="P23">
        <v>0</v>
      </c>
      <c r="Q23">
        <v>697797</v>
      </c>
      <c r="R23" t="s">
        <v>28</v>
      </c>
      <c r="S23" t="s">
        <v>30</v>
      </c>
      <c r="T23" t="s">
        <v>29</v>
      </c>
      <c r="U23">
        <v>0</v>
      </c>
      <c r="V23">
        <v>266054687</v>
      </c>
      <c r="W23" t="s">
        <v>28</v>
      </c>
      <c r="X23" t="s">
        <v>30</v>
      </c>
      <c r="Y23" t="s">
        <v>29</v>
      </c>
      <c r="Z23">
        <v>159630</v>
      </c>
      <c r="AA23">
        <v>5575</v>
      </c>
      <c r="AB23">
        <v>0</v>
      </c>
    </row>
    <row r="24" spans="1:28" x14ac:dyDescent="0.25">
      <c r="A24">
        <v>3960000</v>
      </c>
      <c r="B24">
        <v>5575</v>
      </c>
      <c r="C24">
        <v>-2692</v>
      </c>
      <c r="D24">
        <v>1926</v>
      </c>
      <c r="E24">
        <v>6522</v>
      </c>
      <c r="F24">
        <v>-2577</v>
      </c>
      <c r="G24">
        <v>-937</v>
      </c>
      <c r="H24">
        <v>-422</v>
      </c>
      <c r="I24">
        <v>1514</v>
      </c>
      <c r="J24">
        <v>11111001</v>
      </c>
      <c r="K24">
        <v>2474300</v>
      </c>
      <c r="L24">
        <v>180033486</v>
      </c>
      <c r="M24" t="s">
        <v>26</v>
      </c>
      <c r="N24" t="s">
        <v>30</v>
      </c>
      <c r="O24" t="s">
        <v>27</v>
      </c>
      <c r="P24">
        <v>0</v>
      </c>
      <c r="Q24">
        <v>697797</v>
      </c>
      <c r="R24" t="s">
        <v>28</v>
      </c>
      <c r="S24" t="s">
        <v>30</v>
      </c>
      <c r="T24" t="s">
        <v>29</v>
      </c>
      <c r="U24">
        <v>0</v>
      </c>
      <c r="V24">
        <v>266054687</v>
      </c>
      <c r="W24" t="s">
        <v>28</v>
      </c>
      <c r="X24" t="s">
        <v>30</v>
      </c>
      <c r="Y24" t="s">
        <v>29</v>
      </c>
      <c r="Z24">
        <v>2474300</v>
      </c>
      <c r="AA24">
        <v>5575</v>
      </c>
      <c r="AB24">
        <v>0</v>
      </c>
    </row>
    <row r="25" spans="1:28" x14ac:dyDescent="0.25">
      <c r="A25">
        <v>4140000</v>
      </c>
      <c r="B25">
        <v>5575</v>
      </c>
      <c r="C25">
        <v>-2692</v>
      </c>
      <c r="D25">
        <v>1926</v>
      </c>
      <c r="E25">
        <v>6523</v>
      </c>
      <c r="F25">
        <v>-2577</v>
      </c>
      <c r="G25">
        <v>-935</v>
      </c>
      <c r="H25">
        <v>-421</v>
      </c>
      <c r="I25">
        <v>1513</v>
      </c>
      <c r="J25">
        <v>11111001</v>
      </c>
      <c r="K25">
        <v>1456640</v>
      </c>
      <c r="L25">
        <v>179592883</v>
      </c>
      <c r="M25" t="s">
        <v>26</v>
      </c>
      <c r="N25" t="s">
        <v>30</v>
      </c>
      <c r="O25" t="s">
        <v>27</v>
      </c>
      <c r="P25">
        <v>0</v>
      </c>
      <c r="Q25">
        <v>697797</v>
      </c>
      <c r="R25" t="s">
        <v>28</v>
      </c>
      <c r="S25" t="s">
        <v>30</v>
      </c>
      <c r="T25" t="s">
        <v>29</v>
      </c>
      <c r="U25">
        <v>0</v>
      </c>
      <c r="V25">
        <v>266054687</v>
      </c>
      <c r="W25" t="s">
        <v>28</v>
      </c>
      <c r="X25" t="s">
        <v>30</v>
      </c>
      <c r="Y25" t="s">
        <v>29</v>
      </c>
      <c r="Z25">
        <v>1456640</v>
      </c>
      <c r="AA25">
        <v>5575</v>
      </c>
      <c r="AB25">
        <v>0</v>
      </c>
    </row>
    <row r="26" spans="1:28" x14ac:dyDescent="0.25">
      <c r="A26">
        <v>4320000</v>
      </c>
      <c r="B26">
        <v>5575</v>
      </c>
      <c r="C26">
        <v>-2692</v>
      </c>
      <c r="D26">
        <v>1926</v>
      </c>
      <c r="E26">
        <v>6523</v>
      </c>
      <c r="F26">
        <v>-2577</v>
      </c>
      <c r="G26">
        <v>-937</v>
      </c>
      <c r="H26">
        <v>-422</v>
      </c>
      <c r="I26">
        <v>1515</v>
      </c>
      <c r="J26">
        <v>11111001</v>
      </c>
      <c r="K26">
        <v>4709160</v>
      </c>
      <c r="L26">
        <v>179232213</v>
      </c>
      <c r="M26" t="s">
        <v>26</v>
      </c>
      <c r="N26" t="s">
        <v>30</v>
      </c>
      <c r="O26" t="s">
        <v>27</v>
      </c>
      <c r="P26">
        <v>0</v>
      </c>
      <c r="Q26">
        <v>697797</v>
      </c>
      <c r="R26" t="s">
        <v>28</v>
      </c>
      <c r="S26" t="s">
        <v>30</v>
      </c>
      <c r="T26" t="s">
        <v>29</v>
      </c>
      <c r="U26">
        <v>0</v>
      </c>
      <c r="V26">
        <v>266054687</v>
      </c>
      <c r="W26" t="s">
        <v>28</v>
      </c>
      <c r="X26" t="s">
        <v>30</v>
      </c>
      <c r="Y26" t="s">
        <v>29</v>
      </c>
      <c r="Z26">
        <v>4709160</v>
      </c>
      <c r="AA26">
        <v>5575</v>
      </c>
      <c r="AB26">
        <v>0</v>
      </c>
    </row>
    <row r="27" spans="1:28" x14ac:dyDescent="0.25">
      <c r="A27">
        <v>4500000</v>
      </c>
      <c r="B27">
        <v>5575</v>
      </c>
      <c r="C27">
        <v>-2692</v>
      </c>
      <c r="D27">
        <v>1926</v>
      </c>
      <c r="E27">
        <v>6523</v>
      </c>
      <c r="F27">
        <v>-2578</v>
      </c>
      <c r="G27">
        <v>-936</v>
      </c>
      <c r="H27">
        <v>-421</v>
      </c>
      <c r="I27">
        <v>1514</v>
      </c>
      <c r="J27">
        <v>11111001</v>
      </c>
      <c r="K27">
        <v>478890</v>
      </c>
      <c r="L27">
        <v>178858406</v>
      </c>
      <c r="M27" t="s">
        <v>26</v>
      </c>
      <c r="N27" t="s">
        <v>30</v>
      </c>
      <c r="O27" t="s">
        <v>27</v>
      </c>
      <c r="P27">
        <v>0</v>
      </c>
      <c r="Q27">
        <v>697797</v>
      </c>
      <c r="R27" t="s">
        <v>28</v>
      </c>
      <c r="S27" t="s">
        <v>30</v>
      </c>
      <c r="T27" t="s">
        <v>29</v>
      </c>
      <c r="U27">
        <v>0</v>
      </c>
      <c r="V27">
        <v>266054687</v>
      </c>
      <c r="W27" t="s">
        <v>28</v>
      </c>
      <c r="X27" t="s">
        <v>30</v>
      </c>
      <c r="Y27" t="s">
        <v>29</v>
      </c>
      <c r="Z27">
        <v>478890</v>
      </c>
      <c r="AA27">
        <v>5575</v>
      </c>
      <c r="AB27">
        <v>0</v>
      </c>
    </row>
    <row r="28" spans="1:28" x14ac:dyDescent="0.25">
      <c r="A28">
        <v>4680000</v>
      </c>
      <c r="B28">
        <v>5575</v>
      </c>
      <c r="C28">
        <v>-2692</v>
      </c>
      <c r="D28">
        <v>1926</v>
      </c>
      <c r="E28">
        <v>6523</v>
      </c>
      <c r="F28">
        <v>-2577</v>
      </c>
      <c r="G28">
        <v>-936</v>
      </c>
      <c r="H28">
        <v>-421</v>
      </c>
      <c r="I28">
        <v>1515</v>
      </c>
      <c r="J28">
        <v>11111001</v>
      </c>
      <c r="K28">
        <v>19950</v>
      </c>
      <c r="L28">
        <v>178511354</v>
      </c>
      <c r="M28" t="s">
        <v>26</v>
      </c>
      <c r="N28" t="s">
        <v>30</v>
      </c>
      <c r="O28" t="s">
        <v>27</v>
      </c>
      <c r="P28">
        <v>0</v>
      </c>
      <c r="Q28">
        <v>697797</v>
      </c>
      <c r="R28" t="s">
        <v>28</v>
      </c>
      <c r="S28" t="s">
        <v>30</v>
      </c>
      <c r="T28" t="s">
        <v>29</v>
      </c>
      <c r="U28">
        <v>0</v>
      </c>
      <c r="V28">
        <v>266054687</v>
      </c>
      <c r="W28" t="s">
        <v>28</v>
      </c>
      <c r="X28" t="s">
        <v>30</v>
      </c>
      <c r="Y28" t="s">
        <v>29</v>
      </c>
      <c r="Z28">
        <v>19950</v>
      </c>
      <c r="AA28">
        <v>5575</v>
      </c>
      <c r="AB28">
        <v>0</v>
      </c>
    </row>
    <row r="29" spans="1:28" x14ac:dyDescent="0.25">
      <c r="A29">
        <v>4860000</v>
      </c>
      <c r="B29">
        <v>5575</v>
      </c>
      <c r="C29">
        <v>-2692</v>
      </c>
      <c r="D29">
        <v>1926</v>
      </c>
      <c r="E29">
        <v>6524</v>
      </c>
      <c r="F29">
        <v>-2578</v>
      </c>
      <c r="G29">
        <v>-935</v>
      </c>
      <c r="H29">
        <v>-422</v>
      </c>
      <c r="I29">
        <v>1514</v>
      </c>
      <c r="J29">
        <v>11111001</v>
      </c>
      <c r="K29">
        <v>1155340</v>
      </c>
      <c r="L29">
        <v>178175676</v>
      </c>
      <c r="M29" t="s">
        <v>26</v>
      </c>
      <c r="N29" t="s">
        <v>30</v>
      </c>
      <c r="O29" t="s">
        <v>27</v>
      </c>
      <c r="P29">
        <v>0</v>
      </c>
      <c r="Q29">
        <v>697797</v>
      </c>
      <c r="R29" t="s">
        <v>28</v>
      </c>
      <c r="S29" t="s">
        <v>30</v>
      </c>
      <c r="T29" t="s">
        <v>29</v>
      </c>
      <c r="U29">
        <v>0</v>
      </c>
      <c r="V29">
        <v>266054687</v>
      </c>
      <c r="W29" t="s">
        <v>28</v>
      </c>
      <c r="X29" t="s">
        <v>30</v>
      </c>
      <c r="Y29" t="s">
        <v>29</v>
      </c>
      <c r="Z29">
        <v>1155340</v>
      </c>
      <c r="AA29">
        <v>5575</v>
      </c>
      <c r="AB29">
        <v>0</v>
      </c>
    </row>
    <row r="30" spans="1:28" x14ac:dyDescent="0.25">
      <c r="A30">
        <v>5040000</v>
      </c>
      <c r="B30">
        <v>5575</v>
      </c>
      <c r="C30">
        <v>-2692</v>
      </c>
      <c r="D30">
        <v>1926</v>
      </c>
      <c r="E30">
        <v>6523</v>
      </c>
      <c r="F30">
        <v>-2578</v>
      </c>
      <c r="G30">
        <v>-935</v>
      </c>
      <c r="H30">
        <v>-422</v>
      </c>
      <c r="I30">
        <v>1514</v>
      </c>
      <c r="J30">
        <v>11111001</v>
      </c>
      <c r="K30">
        <v>0</v>
      </c>
      <c r="L30">
        <v>177934847</v>
      </c>
      <c r="M30" t="s">
        <v>26</v>
      </c>
      <c r="N30" t="s">
        <v>30</v>
      </c>
      <c r="O30" t="s">
        <v>27</v>
      </c>
      <c r="P30">
        <v>0</v>
      </c>
      <c r="Q30">
        <v>697797</v>
      </c>
      <c r="R30" t="s">
        <v>28</v>
      </c>
      <c r="S30" t="s">
        <v>30</v>
      </c>
      <c r="T30" t="s">
        <v>29</v>
      </c>
      <c r="U30">
        <v>0</v>
      </c>
      <c r="V30">
        <v>266054687</v>
      </c>
      <c r="W30" t="s">
        <v>28</v>
      </c>
      <c r="X30" t="s">
        <v>30</v>
      </c>
      <c r="Y30" t="s">
        <v>29</v>
      </c>
      <c r="Z30">
        <v>0</v>
      </c>
      <c r="AA30">
        <v>5575</v>
      </c>
      <c r="AB30">
        <v>0</v>
      </c>
    </row>
    <row r="31" spans="1:28" x14ac:dyDescent="0.25">
      <c r="A31">
        <v>5220000</v>
      </c>
      <c r="B31">
        <v>5575</v>
      </c>
      <c r="C31">
        <v>-2692</v>
      </c>
      <c r="D31">
        <v>1926</v>
      </c>
      <c r="E31">
        <v>6523</v>
      </c>
      <c r="F31">
        <v>-2577</v>
      </c>
      <c r="G31">
        <v>-936</v>
      </c>
      <c r="H31">
        <v>-423</v>
      </c>
      <c r="I31">
        <v>1514</v>
      </c>
      <c r="J31">
        <v>11111001</v>
      </c>
      <c r="K31">
        <v>239440</v>
      </c>
      <c r="L31">
        <v>177725728</v>
      </c>
      <c r="M31" t="s">
        <v>26</v>
      </c>
      <c r="N31" t="s">
        <v>30</v>
      </c>
      <c r="O31" t="s">
        <v>27</v>
      </c>
      <c r="P31">
        <v>0</v>
      </c>
      <c r="Q31">
        <v>697797</v>
      </c>
      <c r="R31" t="s">
        <v>28</v>
      </c>
      <c r="S31" t="s">
        <v>30</v>
      </c>
      <c r="T31" t="s">
        <v>29</v>
      </c>
      <c r="U31">
        <v>0</v>
      </c>
      <c r="V31">
        <v>266054687</v>
      </c>
      <c r="W31" t="s">
        <v>28</v>
      </c>
      <c r="X31" t="s">
        <v>30</v>
      </c>
      <c r="Y31" t="s">
        <v>29</v>
      </c>
      <c r="Z31">
        <v>239440</v>
      </c>
      <c r="AA31">
        <v>5575</v>
      </c>
      <c r="AB31">
        <v>0</v>
      </c>
    </row>
    <row r="32" spans="1:28" x14ac:dyDescent="0.25">
      <c r="A32">
        <v>5400000</v>
      </c>
      <c r="B32">
        <v>5575</v>
      </c>
      <c r="C32">
        <v>-2692</v>
      </c>
      <c r="D32">
        <v>1926</v>
      </c>
      <c r="E32">
        <v>6523</v>
      </c>
      <c r="F32">
        <v>-2577</v>
      </c>
      <c r="G32">
        <v>-934</v>
      </c>
      <c r="H32">
        <v>-421</v>
      </c>
      <c r="I32">
        <v>1515</v>
      </c>
      <c r="J32">
        <v>11111001</v>
      </c>
      <c r="K32">
        <v>19950</v>
      </c>
      <c r="L32">
        <v>177510656</v>
      </c>
      <c r="M32" t="s">
        <v>26</v>
      </c>
      <c r="N32" t="s">
        <v>30</v>
      </c>
      <c r="O32" t="s">
        <v>27</v>
      </c>
      <c r="P32">
        <v>0</v>
      </c>
      <c r="Q32">
        <v>697797</v>
      </c>
      <c r="R32" t="s">
        <v>28</v>
      </c>
      <c r="S32" t="s">
        <v>30</v>
      </c>
      <c r="T32" t="s">
        <v>29</v>
      </c>
      <c r="U32">
        <v>0</v>
      </c>
      <c r="V32">
        <v>266054687</v>
      </c>
      <c r="W32" t="s">
        <v>28</v>
      </c>
      <c r="X32" t="s">
        <v>30</v>
      </c>
      <c r="Y32" t="s">
        <v>29</v>
      </c>
      <c r="Z32">
        <v>19950</v>
      </c>
      <c r="AA32">
        <v>5575</v>
      </c>
      <c r="AB32">
        <v>0</v>
      </c>
    </row>
    <row r="33" spans="1:28" x14ac:dyDescent="0.25">
      <c r="A33">
        <v>5580000</v>
      </c>
      <c r="B33">
        <v>5575</v>
      </c>
      <c r="C33">
        <v>-2692</v>
      </c>
      <c r="D33">
        <v>1926</v>
      </c>
      <c r="E33">
        <v>6524</v>
      </c>
      <c r="F33">
        <v>-2578</v>
      </c>
      <c r="G33">
        <v>-936</v>
      </c>
      <c r="H33">
        <v>-422</v>
      </c>
      <c r="I33">
        <v>1514</v>
      </c>
      <c r="J33">
        <v>11111001</v>
      </c>
      <c r="K33">
        <v>1556410</v>
      </c>
      <c r="L33">
        <v>177221272</v>
      </c>
      <c r="M33" t="s">
        <v>26</v>
      </c>
      <c r="N33" t="s">
        <v>30</v>
      </c>
      <c r="O33" t="s">
        <v>27</v>
      </c>
      <c r="P33">
        <v>0</v>
      </c>
      <c r="Q33">
        <v>697797</v>
      </c>
      <c r="R33" t="s">
        <v>28</v>
      </c>
      <c r="S33" t="s">
        <v>30</v>
      </c>
      <c r="T33" t="s">
        <v>29</v>
      </c>
      <c r="U33">
        <v>0</v>
      </c>
      <c r="V33">
        <v>266054687</v>
      </c>
      <c r="W33" t="s">
        <v>28</v>
      </c>
      <c r="X33" t="s">
        <v>30</v>
      </c>
      <c r="Y33" t="s">
        <v>29</v>
      </c>
      <c r="Z33">
        <v>1556410</v>
      </c>
      <c r="AA33">
        <v>5575</v>
      </c>
      <c r="AB33">
        <v>0</v>
      </c>
    </row>
    <row r="34" spans="1:28" x14ac:dyDescent="0.25">
      <c r="A34">
        <v>5760000</v>
      </c>
      <c r="B34">
        <v>5575</v>
      </c>
      <c r="C34">
        <v>-2692</v>
      </c>
      <c r="D34">
        <v>1926</v>
      </c>
      <c r="E34">
        <v>6524</v>
      </c>
      <c r="F34">
        <v>-2577</v>
      </c>
      <c r="G34">
        <v>-935</v>
      </c>
      <c r="H34">
        <v>-421</v>
      </c>
      <c r="I34">
        <v>1514</v>
      </c>
      <c r="J34">
        <v>11111001</v>
      </c>
      <c r="K34">
        <v>705370</v>
      </c>
      <c r="L34">
        <v>177031941</v>
      </c>
      <c r="M34" t="s">
        <v>26</v>
      </c>
      <c r="N34" t="s">
        <v>30</v>
      </c>
      <c r="O34" t="s">
        <v>27</v>
      </c>
      <c r="P34">
        <v>0</v>
      </c>
      <c r="Q34">
        <v>697797</v>
      </c>
      <c r="R34" t="s">
        <v>28</v>
      </c>
      <c r="S34" t="s">
        <v>30</v>
      </c>
      <c r="T34" t="s">
        <v>29</v>
      </c>
      <c r="U34">
        <v>0</v>
      </c>
      <c r="V34">
        <v>266054687</v>
      </c>
      <c r="W34" t="s">
        <v>28</v>
      </c>
      <c r="X34" t="s">
        <v>30</v>
      </c>
      <c r="Y34" t="s">
        <v>29</v>
      </c>
      <c r="Z34">
        <v>705370</v>
      </c>
      <c r="AA34">
        <v>5575</v>
      </c>
      <c r="AB34">
        <v>0</v>
      </c>
    </row>
    <row r="35" spans="1:28" x14ac:dyDescent="0.25">
      <c r="A35">
        <v>5940000</v>
      </c>
      <c r="B35">
        <v>5575</v>
      </c>
      <c r="C35">
        <v>-2692</v>
      </c>
      <c r="D35">
        <v>1926</v>
      </c>
      <c r="E35">
        <v>6523</v>
      </c>
      <c r="F35">
        <v>-2577</v>
      </c>
      <c r="G35">
        <v>-935</v>
      </c>
      <c r="H35">
        <v>-422</v>
      </c>
      <c r="I35">
        <v>1515</v>
      </c>
      <c r="J35">
        <v>11111001</v>
      </c>
      <c r="K35">
        <v>45890</v>
      </c>
      <c r="L35">
        <v>176828841</v>
      </c>
      <c r="M35" t="s">
        <v>26</v>
      </c>
      <c r="N35" t="s">
        <v>30</v>
      </c>
      <c r="O35" t="s">
        <v>27</v>
      </c>
      <c r="P35">
        <v>0</v>
      </c>
      <c r="Q35">
        <v>697797</v>
      </c>
      <c r="R35" t="s">
        <v>28</v>
      </c>
      <c r="S35" t="s">
        <v>30</v>
      </c>
      <c r="T35" t="s">
        <v>29</v>
      </c>
      <c r="U35">
        <v>0</v>
      </c>
      <c r="V35">
        <v>266054687</v>
      </c>
      <c r="W35" t="s">
        <v>28</v>
      </c>
      <c r="X35" t="s">
        <v>30</v>
      </c>
      <c r="Y35" t="s">
        <v>29</v>
      </c>
      <c r="Z35">
        <v>45890</v>
      </c>
      <c r="AA35">
        <v>5575</v>
      </c>
      <c r="AB35">
        <v>0</v>
      </c>
    </row>
    <row r="36" spans="1:28" x14ac:dyDescent="0.25">
      <c r="A36">
        <v>6120000</v>
      </c>
      <c r="B36">
        <v>5575</v>
      </c>
      <c r="C36">
        <v>-2692</v>
      </c>
      <c r="D36">
        <v>1926</v>
      </c>
      <c r="E36">
        <v>6523</v>
      </c>
      <c r="F36">
        <v>-2578</v>
      </c>
      <c r="G36">
        <v>-936</v>
      </c>
      <c r="H36">
        <v>-422</v>
      </c>
      <c r="I36">
        <v>1514</v>
      </c>
      <c r="J36">
        <v>11111001</v>
      </c>
      <c r="K36">
        <v>25940</v>
      </c>
      <c r="L36">
        <v>176645064</v>
      </c>
      <c r="M36" t="s">
        <v>26</v>
      </c>
      <c r="N36" t="s">
        <v>30</v>
      </c>
      <c r="O36" t="s">
        <v>27</v>
      </c>
      <c r="P36">
        <v>0</v>
      </c>
      <c r="Q36">
        <v>697797</v>
      </c>
      <c r="R36" t="s">
        <v>28</v>
      </c>
      <c r="S36" t="s">
        <v>30</v>
      </c>
      <c r="T36" t="s">
        <v>29</v>
      </c>
      <c r="U36">
        <v>0</v>
      </c>
      <c r="V36">
        <v>266054687</v>
      </c>
      <c r="W36" t="s">
        <v>28</v>
      </c>
      <c r="X36" t="s">
        <v>30</v>
      </c>
      <c r="Y36" t="s">
        <v>29</v>
      </c>
      <c r="Z36">
        <v>25940</v>
      </c>
      <c r="AA36">
        <v>5575</v>
      </c>
      <c r="AB36">
        <v>0</v>
      </c>
    </row>
    <row r="37" spans="1:28" x14ac:dyDescent="0.25">
      <c r="A37">
        <v>6300000</v>
      </c>
      <c r="B37">
        <v>5575</v>
      </c>
      <c r="C37">
        <v>-2692</v>
      </c>
      <c r="D37">
        <v>1926</v>
      </c>
      <c r="E37">
        <v>6524</v>
      </c>
      <c r="F37">
        <v>-2578</v>
      </c>
      <c r="G37">
        <v>-936</v>
      </c>
      <c r="H37">
        <v>-422</v>
      </c>
      <c r="I37">
        <v>1515</v>
      </c>
      <c r="J37">
        <v>11111001</v>
      </c>
      <c r="K37">
        <v>0</v>
      </c>
      <c r="L37">
        <v>176532606</v>
      </c>
      <c r="M37" t="s">
        <v>26</v>
      </c>
      <c r="N37" t="s">
        <v>30</v>
      </c>
      <c r="O37" t="s">
        <v>27</v>
      </c>
      <c r="P37">
        <v>0</v>
      </c>
      <c r="Q37">
        <v>697797</v>
      </c>
      <c r="R37" t="s">
        <v>28</v>
      </c>
      <c r="S37" t="s">
        <v>30</v>
      </c>
      <c r="T37" t="s">
        <v>29</v>
      </c>
      <c r="U37">
        <v>0</v>
      </c>
      <c r="V37">
        <v>266054687</v>
      </c>
      <c r="W37" t="s">
        <v>28</v>
      </c>
      <c r="X37" t="s">
        <v>30</v>
      </c>
      <c r="Y37" t="s">
        <v>29</v>
      </c>
      <c r="Z37">
        <v>0</v>
      </c>
      <c r="AA37">
        <v>5575</v>
      </c>
      <c r="AB37">
        <v>0</v>
      </c>
    </row>
    <row r="38" spans="1:28" x14ac:dyDescent="0.25">
      <c r="A38">
        <v>6480000</v>
      </c>
      <c r="B38">
        <v>5575</v>
      </c>
      <c r="C38">
        <v>-2692</v>
      </c>
      <c r="D38">
        <v>1926</v>
      </c>
      <c r="E38">
        <v>6524</v>
      </c>
      <c r="F38">
        <v>-2578</v>
      </c>
      <c r="G38">
        <v>-935</v>
      </c>
      <c r="H38">
        <v>-423</v>
      </c>
      <c r="I38">
        <v>1516</v>
      </c>
      <c r="J38">
        <v>11111001</v>
      </c>
      <c r="K38">
        <v>22940</v>
      </c>
      <c r="L38">
        <v>176391813</v>
      </c>
      <c r="M38" t="s">
        <v>26</v>
      </c>
      <c r="N38" t="s">
        <v>30</v>
      </c>
      <c r="O38" t="s">
        <v>27</v>
      </c>
      <c r="P38">
        <v>0</v>
      </c>
      <c r="Q38">
        <v>697797</v>
      </c>
      <c r="R38" t="s">
        <v>28</v>
      </c>
      <c r="S38" t="s">
        <v>30</v>
      </c>
      <c r="T38" t="s">
        <v>29</v>
      </c>
      <c r="U38">
        <v>0</v>
      </c>
      <c r="V38">
        <v>266054687</v>
      </c>
      <c r="W38" t="s">
        <v>28</v>
      </c>
      <c r="X38" t="s">
        <v>30</v>
      </c>
      <c r="Y38" t="s">
        <v>29</v>
      </c>
      <c r="Z38">
        <v>22940</v>
      </c>
      <c r="AA38">
        <v>5575</v>
      </c>
      <c r="AB38">
        <v>0</v>
      </c>
    </row>
    <row r="39" spans="1:28" x14ac:dyDescent="0.25">
      <c r="A39">
        <v>6660000</v>
      </c>
      <c r="B39">
        <v>5575</v>
      </c>
      <c r="C39">
        <v>-2692</v>
      </c>
      <c r="D39">
        <v>1926</v>
      </c>
      <c r="E39">
        <v>6523</v>
      </c>
      <c r="F39">
        <v>-2578</v>
      </c>
      <c r="G39">
        <v>-935</v>
      </c>
      <c r="H39">
        <v>-421</v>
      </c>
      <c r="I39">
        <v>1515</v>
      </c>
      <c r="J39">
        <v>11111001</v>
      </c>
      <c r="K39">
        <v>0</v>
      </c>
      <c r="L39">
        <v>176273136</v>
      </c>
      <c r="M39" t="s">
        <v>26</v>
      </c>
      <c r="N39" t="s">
        <v>30</v>
      </c>
      <c r="O39" t="s">
        <v>27</v>
      </c>
      <c r="P39">
        <v>0</v>
      </c>
      <c r="Q39">
        <v>697797</v>
      </c>
      <c r="R39" t="s">
        <v>28</v>
      </c>
      <c r="S39" t="s">
        <v>30</v>
      </c>
      <c r="T39" t="s">
        <v>29</v>
      </c>
      <c r="U39">
        <v>0</v>
      </c>
      <c r="V39">
        <v>266054687</v>
      </c>
      <c r="W39" t="s">
        <v>28</v>
      </c>
      <c r="X39" t="s">
        <v>30</v>
      </c>
      <c r="Y39" t="s">
        <v>29</v>
      </c>
      <c r="Z39">
        <v>0</v>
      </c>
      <c r="AA39">
        <v>5575</v>
      </c>
      <c r="AB39">
        <v>0</v>
      </c>
    </row>
    <row r="40" spans="1:28" x14ac:dyDescent="0.25">
      <c r="A40">
        <v>6840000</v>
      </c>
      <c r="B40">
        <v>5575</v>
      </c>
      <c r="C40">
        <v>-2692</v>
      </c>
      <c r="D40">
        <v>1926</v>
      </c>
      <c r="E40">
        <v>6525</v>
      </c>
      <c r="F40">
        <v>-2579</v>
      </c>
      <c r="G40">
        <v>-935</v>
      </c>
      <c r="H40">
        <v>-421</v>
      </c>
      <c r="I40">
        <v>1514</v>
      </c>
      <c r="J40">
        <v>11111001</v>
      </c>
      <c r="K40">
        <v>23940</v>
      </c>
      <c r="L40">
        <v>176189262</v>
      </c>
      <c r="M40" t="s">
        <v>26</v>
      </c>
      <c r="N40" t="s">
        <v>30</v>
      </c>
      <c r="O40" t="s">
        <v>27</v>
      </c>
      <c r="P40">
        <v>0</v>
      </c>
      <c r="Q40">
        <v>697797</v>
      </c>
      <c r="R40" t="s">
        <v>28</v>
      </c>
      <c r="S40" t="s">
        <v>30</v>
      </c>
      <c r="T40" t="s">
        <v>29</v>
      </c>
      <c r="U40">
        <v>0</v>
      </c>
      <c r="V40">
        <v>266054687</v>
      </c>
      <c r="W40" t="s">
        <v>28</v>
      </c>
      <c r="X40" t="s">
        <v>30</v>
      </c>
      <c r="Y40" t="s">
        <v>29</v>
      </c>
      <c r="Z40">
        <v>23940</v>
      </c>
      <c r="AA40">
        <v>5575</v>
      </c>
      <c r="AB40">
        <v>0</v>
      </c>
    </row>
    <row r="41" spans="1:28" x14ac:dyDescent="0.25">
      <c r="A41">
        <v>7020000</v>
      </c>
      <c r="B41">
        <v>5575</v>
      </c>
      <c r="C41">
        <v>-2692</v>
      </c>
      <c r="D41">
        <v>1926</v>
      </c>
      <c r="E41">
        <v>6525</v>
      </c>
      <c r="F41">
        <v>-2578</v>
      </c>
      <c r="G41">
        <v>-935</v>
      </c>
      <c r="H41">
        <v>-422</v>
      </c>
      <c r="I41">
        <v>1517</v>
      </c>
      <c r="J41">
        <v>11111001</v>
      </c>
      <c r="K41">
        <v>0</v>
      </c>
      <c r="L41">
        <v>176119722</v>
      </c>
      <c r="M41" t="s">
        <v>26</v>
      </c>
      <c r="N41" t="s">
        <v>30</v>
      </c>
      <c r="O41" t="s">
        <v>27</v>
      </c>
      <c r="P41">
        <v>0</v>
      </c>
      <c r="Q41">
        <v>697797</v>
      </c>
      <c r="R41" t="s">
        <v>28</v>
      </c>
      <c r="S41" t="s">
        <v>30</v>
      </c>
      <c r="T41" t="s">
        <v>29</v>
      </c>
      <c r="U41">
        <v>0</v>
      </c>
      <c r="V41">
        <v>266054687</v>
      </c>
      <c r="W41" t="s">
        <v>28</v>
      </c>
      <c r="X41" t="s">
        <v>30</v>
      </c>
      <c r="Y41" t="s">
        <v>29</v>
      </c>
      <c r="Z41">
        <v>0</v>
      </c>
      <c r="AA41">
        <v>5575</v>
      </c>
      <c r="AB41">
        <v>0</v>
      </c>
    </row>
    <row r="42" spans="1:28" x14ac:dyDescent="0.25">
      <c r="A42">
        <v>7200000</v>
      </c>
      <c r="B42">
        <v>5575</v>
      </c>
      <c r="C42">
        <v>-2692</v>
      </c>
      <c r="D42">
        <v>1926</v>
      </c>
      <c r="E42">
        <v>6524</v>
      </c>
      <c r="F42">
        <v>-2579</v>
      </c>
      <c r="G42">
        <v>-934</v>
      </c>
      <c r="H42">
        <v>-421</v>
      </c>
      <c r="I42">
        <v>1515</v>
      </c>
      <c r="J42">
        <v>11111001</v>
      </c>
      <c r="K42">
        <v>78810</v>
      </c>
      <c r="L42">
        <v>176003872</v>
      </c>
      <c r="M42" t="s">
        <v>26</v>
      </c>
      <c r="N42" t="s">
        <v>30</v>
      </c>
      <c r="O42" t="s">
        <v>27</v>
      </c>
      <c r="P42">
        <v>0</v>
      </c>
      <c r="Q42">
        <v>697797</v>
      </c>
      <c r="R42" t="s">
        <v>28</v>
      </c>
      <c r="S42" t="s">
        <v>30</v>
      </c>
      <c r="T42" t="s">
        <v>29</v>
      </c>
      <c r="U42">
        <v>0</v>
      </c>
      <c r="V42">
        <v>266054687</v>
      </c>
      <c r="W42" t="s">
        <v>28</v>
      </c>
      <c r="X42" t="s">
        <v>30</v>
      </c>
      <c r="Y42" t="s">
        <v>29</v>
      </c>
      <c r="Z42">
        <v>78810</v>
      </c>
      <c r="AA42">
        <v>5575</v>
      </c>
      <c r="AB42">
        <v>0</v>
      </c>
    </row>
    <row r="43" spans="1:28" x14ac:dyDescent="0.25">
      <c r="A43">
        <v>7380000</v>
      </c>
      <c r="B43">
        <v>5575</v>
      </c>
      <c r="C43">
        <v>-2692</v>
      </c>
      <c r="D43">
        <v>1926</v>
      </c>
      <c r="E43">
        <v>6524</v>
      </c>
      <c r="F43">
        <v>-2578</v>
      </c>
      <c r="G43">
        <v>-936</v>
      </c>
      <c r="H43">
        <v>-422</v>
      </c>
      <c r="I43">
        <v>1515</v>
      </c>
      <c r="J43">
        <v>11111001</v>
      </c>
      <c r="K43">
        <v>594630</v>
      </c>
      <c r="L43">
        <v>175893825</v>
      </c>
      <c r="M43" t="s">
        <v>26</v>
      </c>
      <c r="N43" t="s">
        <v>30</v>
      </c>
      <c r="O43" t="s">
        <v>27</v>
      </c>
      <c r="P43">
        <v>0</v>
      </c>
      <c r="Q43">
        <v>697797</v>
      </c>
      <c r="R43" t="s">
        <v>28</v>
      </c>
      <c r="S43" t="s">
        <v>30</v>
      </c>
      <c r="T43" t="s">
        <v>29</v>
      </c>
      <c r="U43">
        <v>0</v>
      </c>
      <c r="V43">
        <v>266054687</v>
      </c>
      <c r="W43" t="s">
        <v>28</v>
      </c>
      <c r="X43" t="s">
        <v>30</v>
      </c>
      <c r="Y43" t="s">
        <v>29</v>
      </c>
      <c r="Z43">
        <v>594630</v>
      </c>
      <c r="AA43">
        <v>5575</v>
      </c>
      <c r="AB43">
        <v>0</v>
      </c>
    </row>
    <row r="44" spans="1:28" x14ac:dyDescent="0.25">
      <c r="A44">
        <v>7560000</v>
      </c>
      <c r="B44">
        <v>5575</v>
      </c>
      <c r="C44">
        <v>-2692</v>
      </c>
      <c r="D44">
        <v>1926</v>
      </c>
      <c r="E44">
        <v>6524</v>
      </c>
      <c r="F44">
        <v>-2578</v>
      </c>
      <c r="G44">
        <v>-935</v>
      </c>
      <c r="H44">
        <v>-422</v>
      </c>
      <c r="I44">
        <v>1516</v>
      </c>
      <c r="J44">
        <v>11111001</v>
      </c>
      <c r="K44">
        <v>299310</v>
      </c>
      <c r="L44">
        <v>175847997</v>
      </c>
      <c r="M44" t="s">
        <v>26</v>
      </c>
      <c r="N44" t="s">
        <v>30</v>
      </c>
      <c r="O44" t="s">
        <v>27</v>
      </c>
      <c r="P44">
        <v>0</v>
      </c>
      <c r="Q44">
        <v>697797</v>
      </c>
      <c r="R44" t="s">
        <v>28</v>
      </c>
      <c r="S44" t="s">
        <v>30</v>
      </c>
      <c r="T44" t="s">
        <v>29</v>
      </c>
      <c r="U44">
        <v>0</v>
      </c>
      <c r="V44">
        <v>266054687</v>
      </c>
      <c r="W44" t="s">
        <v>28</v>
      </c>
      <c r="X44" t="s">
        <v>30</v>
      </c>
      <c r="Y44" t="s">
        <v>29</v>
      </c>
      <c r="Z44">
        <v>299310</v>
      </c>
      <c r="AA44">
        <v>5575</v>
      </c>
      <c r="AB44">
        <v>0</v>
      </c>
    </row>
    <row r="45" spans="1:28" x14ac:dyDescent="0.25">
      <c r="A45">
        <v>7740000</v>
      </c>
      <c r="B45">
        <v>5575</v>
      </c>
      <c r="C45">
        <v>-2692</v>
      </c>
      <c r="D45">
        <v>1926</v>
      </c>
      <c r="E45">
        <v>6525</v>
      </c>
      <c r="F45">
        <v>-2578</v>
      </c>
      <c r="G45">
        <v>-935</v>
      </c>
      <c r="H45">
        <v>-422</v>
      </c>
      <c r="I45">
        <v>1515</v>
      </c>
      <c r="J45">
        <v>11111001</v>
      </c>
      <c r="K45">
        <v>99770</v>
      </c>
      <c r="L45">
        <v>175786838</v>
      </c>
      <c r="M45" t="s">
        <v>26</v>
      </c>
      <c r="N45" t="s">
        <v>30</v>
      </c>
      <c r="O45" t="s">
        <v>27</v>
      </c>
      <c r="P45">
        <v>0</v>
      </c>
      <c r="Q45">
        <v>697797</v>
      </c>
      <c r="R45" t="s">
        <v>28</v>
      </c>
      <c r="S45" t="s">
        <v>30</v>
      </c>
      <c r="T45" t="s">
        <v>29</v>
      </c>
      <c r="U45">
        <v>0</v>
      </c>
      <c r="V45">
        <v>266054687</v>
      </c>
      <c r="W45" t="s">
        <v>28</v>
      </c>
      <c r="X45" t="s">
        <v>30</v>
      </c>
      <c r="Y45" t="s">
        <v>29</v>
      </c>
      <c r="Z45">
        <v>99770</v>
      </c>
      <c r="AA45">
        <v>5575</v>
      </c>
      <c r="AB45">
        <v>0</v>
      </c>
    </row>
    <row r="46" spans="1:28" x14ac:dyDescent="0.25">
      <c r="A46">
        <v>7920000</v>
      </c>
      <c r="B46">
        <v>5575</v>
      </c>
      <c r="C46">
        <v>-2692</v>
      </c>
      <c r="D46">
        <v>1926</v>
      </c>
      <c r="E46">
        <v>6524</v>
      </c>
      <c r="F46">
        <v>-2579</v>
      </c>
      <c r="G46">
        <v>-935</v>
      </c>
      <c r="H46">
        <v>-422</v>
      </c>
      <c r="I46">
        <v>1515</v>
      </c>
      <c r="J46">
        <v>11111001</v>
      </c>
      <c r="K46">
        <v>8970</v>
      </c>
      <c r="L46">
        <v>175689246</v>
      </c>
      <c r="M46" t="s">
        <v>26</v>
      </c>
      <c r="N46" t="s">
        <v>30</v>
      </c>
      <c r="O46" t="s">
        <v>27</v>
      </c>
      <c r="P46">
        <v>0</v>
      </c>
      <c r="Q46">
        <v>697797</v>
      </c>
      <c r="R46" t="s">
        <v>28</v>
      </c>
      <c r="S46" t="s">
        <v>30</v>
      </c>
      <c r="T46" t="s">
        <v>29</v>
      </c>
      <c r="U46">
        <v>0</v>
      </c>
      <c r="V46">
        <v>266054687</v>
      </c>
      <c r="W46" t="s">
        <v>28</v>
      </c>
      <c r="X46" t="s">
        <v>30</v>
      </c>
      <c r="Y46" t="s">
        <v>29</v>
      </c>
      <c r="Z46">
        <v>8970</v>
      </c>
      <c r="AA46">
        <v>5575</v>
      </c>
      <c r="AB46">
        <v>0</v>
      </c>
    </row>
    <row r="47" spans="1:28" x14ac:dyDescent="0.25">
      <c r="A47">
        <v>8100000</v>
      </c>
      <c r="B47">
        <v>5575</v>
      </c>
      <c r="C47">
        <v>-2692</v>
      </c>
      <c r="D47">
        <v>1926</v>
      </c>
      <c r="E47">
        <v>6525</v>
      </c>
      <c r="F47">
        <v>-2578</v>
      </c>
      <c r="G47">
        <v>-936</v>
      </c>
      <c r="H47">
        <v>-422</v>
      </c>
      <c r="I47">
        <v>1515</v>
      </c>
      <c r="J47">
        <v>11111001</v>
      </c>
      <c r="K47">
        <v>20950</v>
      </c>
      <c r="L47">
        <v>175580645</v>
      </c>
      <c r="M47" t="s">
        <v>26</v>
      </c>
      <c r="N47" t="s">
        <v>30</v>
      </c>
      <c r="O47" t="s">
        <v>27</v>
      </c>
      <c r="P47">
        <v>0</v>
      </c>
      <c r="Q47">
        <v>697797</v>
      </c>
      <c r="R47" t="s">
        <v>28</v>
      </c>
      <c r="S47" t="s">
        <v>30</v>
      </c>
      <c r="T47" t="s">
        <v>29</v>
      </c>
      <c r="U47">
        <v>0</v>
      </c>
      <c r="V47">
        <v>266054687</v>
      </c>
      <c r="W47" t="s">
        <v>28</v>
      </c>
      <c r="X47" t="s">
        <v>30</v>
      </c>
      <c r="Y47" t="s">
        <v>29</v>
      </c>
      <c r="Z47">
        <v>20950</v>
      </c>
      <c r="AA47">
        <v>5575</v>
      </c>
      <c r="AB47">
        <v>0</v>
      </c>
    </row>
    <row r="48" spans="1:28" x14ac:dyDescent="0.25">
      <c r="A48">
        <v>8280000</v>
      </c>
      <c r="B48">
        <v>5575</v>
      </c>
      <c r="C48">
        <v>-2692</v>
      </c>
      <c r="D48">
        <v>1926</v>
      </c>
      <c r="E48">
        <v>6524</v>
      </c>
      <c r="F48">
        <v>-2579</v>
      </c>
      <c r="G48">
        <v>-936</v>
      </c>
      <c r="H48">
        <v>-422</v>
      </c>
      <c r="I48">
        <v>1514</v>
      </c>
      <c r="J48">
        <v>11111001</v>
      </c>
      <c r="K48">
        <v>11970</v>
      </c>
      <c r="L48">
        <v>175452507</v>
      </c>
      <c r="M48" t="s">
        <v>26</v>
      </c>
      <c r="N48" t="s">
        <v>30</v>
      </c>
      <c r="O48" t="s">
        <v>27</v>
      </c>
      <c r="P48">
        <v>0</v>
      </c>
      <c r="Q48">
        <v>697797</v>
      </c>
      <c r="R48" t="s">
        <v>28</v>
      </c>
      <c r="S48" t="s">
        <v>30</v>
      </c>
      <c r="T48" t="s">
        <v>29</v>
      </c>
      <c r="U48">
        <v>0</v>
      </c>
      <c r="V48">
        <v>266054687</v>
      </c>
      <c r="W48" t="s">
        <v>28</v>
      </c>
      <c r="X48" t="s">
        <v>30</v>
      </c>
      <c r="Y48" t="s">
        <v>29</v>
      </c>
      <c r="Z48">
        <v>11970</v>
      </c>
      <c r="AA48">
        <v>5575</v>
      </c>
      <c r="AB48">
        <v>0</v>
      </c>
    </row>
    <row r="49" spans="1:28" x14ac:dyDescent="0.25">
      <c r="A49">
        <v>8460000</v>
      </c>
      <c r="B49">
        <v>5578</v>
      </c>
      <c r="C49">
        <v>-2692</v>
      </c>
      <c r="D49">
        <v>1926</v>
      </c>
      <c r="E49">
        <v>6524</v>
      </c>
      <c r="F49">
        <v>-2578</v>
      </c>
      <c r="G49">
        <v>-934</v>
      </c>
      <c r="H49">
        <v>-421</v>
      </c>
      <c r="I49">
        <v>1516</v>
      </c>
      <c r="J49">
        <v>11111001</v>
      </c>
      <c r="K49">
        <v>0</v>
      </c>
      <c r="L49">
        <v>175415060</v>
      </c>
      <c r="M49" t="s">
        <v>26</v>
      </c>
      <c r="N49" t="s">
        <v>30</v>
      </c>
      <c r="O49" t="s">
        <v>27</v>
      </c>
      <c r="P49">
        <v>0</v>
      </c>
      <c r="Q49">
        <v>697797</v>
      </c>
      <c r="R49" t="s">
        <v>28</v>
      </c>
      <c r="S49" t="s">
        <v>30</v>
      </c>
      <c r="T49" t="s">
        <v>29</v>
      </c>
      <c r="U49">
        <v>0</v>
      </c>
      <c r="V49">
        <v>266054687</v>
      </c>
      <c r="W49" t="s">
        <v>28</v>
      </c>
      <c r="X49" t="s">
        <v>30</v>
      </c>
      <c r="Y49" t="s">
        <v>29</v>
      </c>
      <c r="Z49">
        <v>0</v>
      </c>
      <c r="AA49">
        <v>5578</v>
      </c>
      <c r="AB49">
        <v>0</v>
      </c>
    </row>
    <row r="50" spans="1:28" x14ac:dyDescent="0.25">
      <c r="A50">
        <v>8640000</v>
      </c>
      <c r="B50">
        <v>5580</v>
      </c>
      <c r="C50">
        <v>-2692</v>
      </c>
      <c r="D50">
        <v>1926</v>
      </c>
      <c r="E50">
        <v>6525</v>
      </c>
      <c r="F50">
        <v>-2575</v>
      </c>
      <c r="G50">
        <v>-931</v>
      </c>
      <c r="H50">
        <v>-417</v>
      </c>
      <c r="I50">
        <v>1519</v>
      </c>
      <c r="J50">
        <v>11111001</v>
      </c>
      <c r="K50">
        <v>0</v>
      </c>
      <c r="L50">
        <v>175415060</v>
      </c>
      <c r="M50" t="s">
        <v>26</v>
      </c>
      <c r="N50" t="s">
        <v>30</v>
      </c>
      <c r="O50" t="s">
        <v>27</v>
      </c>
      <c r="P50">
        <v>0</v>
      </c>
      <c r="Q50">
        <v>697797</v>
      </c>
      <c r="R50" t="s">
        <v>28</v>
      </c>
      <c r="S50" t="s">
        <v>30</v>
      </c>
      <c r="T50" t="s">
        <v>29</v>
      </c>
      <c r="U50">
        <v>0</v>
      </c>
      <c r="V50">
        <v>266054687</v>
      </c>
      <c r="W50" t="s">
        <v>28</v>
      </c>
      <c r="X50" t="s">
        <v>30</v>
      </c>
      <c r="Y50" t="s">
        <v>29</v>
      </c>
      <c r="Z50">
        <v>0</v>
      </c>
      <c r="AA50">
        <v>5580</v>
      </c>
      <c r="AB50">
        <v>0</v>
      </c>
    </row>
    <row r="51" spans="1:28" x14ac:dyDescent="0.25">
      <c r="A51">
        <v>8820000</v>
      </c>
      <c r="B51">
        <v>5578</v>
      </c>
      <c r="C51">
        <v>-2692</v>
      </c>
      <c r="D51">
        <v>1926</v>
      </c>
      <c r="E51">
        <v>6524</v>
      </c>
      <c r="F51">
        <v>-2576</v>
      </c>
      <c r="G51">
        <v>-934</v>
      </c>
      <c r="H51">
        <v>-420</v>
      </c>
      <c r="I51">
        <v>1516</v>
      </c>
      <c r="J51">
        <v>11111001</v>
      </c>
      <c r="K51">
        <v>0</v>
      </c>
      <c r="L51">
        <v>175415060</v>
      </c>
      <c r="M51" t="s">
        <v>26</v>
      </c>
      <c r="N51" t="s">
        <v>30</v>
      </c>
      <c r="O51" t="s">
        <v>27</v>
      </c>
      <c r="P51">
        <v>0</v>
      </c>
      <c r="Q51">
        <v>697797</v>
      </c>
      <c r="R51" t="s">
        <v>28</v>
      </c>
      <c r="S51" t="s">
        <v>30</v>
      </c>
      <c r="T51" t="s">
        <v>29</v>
      </c>
      <c r="U51">
        <v>0</v>
      </c>
      <c r="V51">
        <v>266054687</v>
      </c>
      <c r="W51" t="s">
        <v>28</v>
      </c>
      <c r="X51" t="s">
        <v>30</v>
      </c>
      <c r="Y51" t="s">
        <v>29</v>
      </c>
      <c r="Z51">
        <v>0</v>
      </c>
      <c r="AA51">
        <v>5578</v>
      </c>
      <c r="AB51">
        <v>0</v>
      </c>
    </row>
    <row r="52" spans="1:28" x14ac:dyDescent="0.25">
      <c r="A52">
        <v>9000000</v>
      </c>
      <c r="B52">
        <v>5575</v>
      </c>
      <c r="C52">
        <v>-2692</v>
      </c>
      <c r="D52">
        <v>1926</v>
      </c>
      <c r="E52">
        <v>6524</v>
      </c>
      <c r="F52">
        <v>-2579</v>
      </c>
      <c r="G52">
        <v>-935</v>
      </c>
      <c r="H52">
        <v>-422</v>
      </c>
      <c r="I52">
        <v>1515</v>
      </c>
      <c r="J52">
        <v>11111001</v>
      </c>
      <c r="K52">
        <v>59860</v>
      </c>
      <c r="L52">
        <v>175337871</v>
      </c>
      <c r="M52" t="s">
        <v>26</v>
      </c>
      <c r="N52" t="s">
        <v>30</v>
      </c>
      <c r="O52" t="s">
        <v>27</v>
      </c>
      <c r="P52">
        <v>0</v>
      </c>
      <c r="Q52">
        <v>697797</v>
      </c>
      <c r="R52" t="s">
        <v>28</v>
      </c>
      <c r="S52" t="s">
        <v>30</v>
      </c>
      <c r="T52" t="s">
        <v>29</v>
      </c>
      <c r="U52">
        <v>0</v>
      </c>
      <c r="V52">
        <v>266054687</v>
      </c>
      <c r="W52" t="s">
        <v>28</v>
      </c>
      <c r="X52" t="s">
        <v>30</v>
      </c>
      <c r="Y52" t="s">
        <v>29</v>
      </c>
      <c r="Z52">
        <v>59860</v>
      </c>
      <c r="AA52">
        <v>5575</v>
      </c>
      <c r="AB52">
        <v>0</v>
      </c>
    </row>
    <row r="53" spans="1:28" x14ac:dyDescent="0.25">
      <c r="A53">
        <v>9180000</v>
      </c>
      <c r="B53">
        <v>5575</v>
      </c>
      <c r="C53">
        <v>-2692</v>
      </c>
      <c r="D53">
        <v>1926</v>
      </c>
      <c r="E53">
        <v>6524</v>
      </c>
      <c r="F53">
        <v>-2577</v>
      </c>
      <c r="G53">
        <v>-935</v>
      </c>
      <c r="H53">
        <v>-422</v>
      </c>
      <c r="I53">
        <v>1516</v>
      </c>
      <c r="J53">
        <v>11111001</v>
      </c>
      <c r="K53">
        <v>658480</v>
      </c>
      <c r="L53">
        <v>175293406</v>
      </c>
      <c r="M53" t="s">
        <v>26</v>
      </c>
      <c r="N53" t="s">
        <v>30</v>
      </c>
      <c r="O53" t="s">
        <v>27</v>
      </c>
      <c r="P53">
        <v>0</v>
      </c>
      <c r="Q53">
        <v>697797</v>
      </c>
      <c r="R53" t="s">
        <v>28</v>
      </c>
      <c r="S53" t="s">
        <v>30</v>
      </c>
      <c r="T53" t="s">
        <v>29</v>
      </c>
      <c r="U53">
        <v>0</v>
      </c>
      <c r="V53">
        <v>266054687</v>
      </c>
      <c r="W53" t="s">
        <v>28</v>
      </c>
      <c r="X53" t="s">
        <v>30</v>
      </c>
      <c r="Y53" t="s">
        <v>29</v>
      </c>
      <c r="Z53">
        <v>658480</v>
      </c>
      <c r="AA53">
        <v>5575</v>
      </c>
      <c r="AB53">
        <v>0</v>
      </c>
    </row>
    <row r="54" spans="1:28" x14ac:dyDescent="0.25">
      <c r="A54">
        <v>9360000</v>
      </c>
      <c r="B54">
        <v>5575</v>
      </c>
      <c r="C54">
        <v>-2692</v>
      </c>
      <c r="D54">
        <v>1926</v>
      </c>
      <c r="E54">
        <v>6525</v>
      </c>
      <c r="F54">
        <v>-2578</v>
      </c>
      <c r="G54">
        <v>-935</v>
      </c>
      <c r="H54">
        <v>-421</v>
      </c>
      <c r="I54">
        <v>1516</v>
      </c>
      <c r="J54">
        <v>11111001</v>
      </c>
      <c r="K54">
        <v>0</v>
      </c>
      <c r="L54">
        <v>175169558</v>
      </c>
      <c r="M54" t="s">
        <v>26</v>
      </c>
      <c r="N54" t="s">
        <v>30</v>
      </c>
      <c r="O54" t="s">
        <v>27</v>
      </c>
      <c r="P54">
        <v>0</v>
      </c>
      <c r="Q54">
        <v>697797</v>
      </c>
      <c r="R54" t="s">
        <v>28</v>
      </c>
      <c r="S54" t="s">
        <v>30</v>
      </c>
      <c r="T54" t="s">
        <v>29</v>
      </c>
      <c r="U54">
        <v>0</v>
      </c>
      <c r="V54">
        <v>266054687</v>
      </c>
      <c r="W54" t="s">
        <v>28</v>
      </c>
      <c r="X54" t="s">
        <v>30</v>
      </c>
      <c r="Y54" t="s">
        <v>29</v>
      </c>
      <c r="Z54">
        <v>0</v>
      </c>
      <c r="AA54">
        <v>5575</v>
      </c>
      <c r="AB54">
        <v>0</v>
      </c>
    </row>
    <row r="55" spans="1:28" x14ac:dyDescent="0.25">
      <c r="A55">
        <v>9540000</v>
      </c>
      <c r="B55">
        <v>5575</v>
      </c>
      <c r="C55">
        <v>-2692</v>
      </c>
      <c r="D55">
        <v>1926</v>
      </c>
      <c r="E55">
        <v>6525</v>
      </c>
      <c r="F55">
        <v>-2578</v>
      </c>
      <c r="G55">
        <v>-935</v>
      </c>
      <c r="H55">
        <v>-422</v>
      </c>
      <c r="I55">
        <v>1515</v>
      </c>
      <c r="J55">
        <v>11111001</v>
      </c>
      <c r="K55">
        <v>2155040</v>
      </c>
      <c r="L55">
        <v>175125842</v>
      </c>
      <c r="M55" t="s">
        <v>26</v>
      </c>
      <c r="N55" t="s">
        <v>30</v>
      </c>
      <c r="O55" t="s">
        <v>27</v>
      </c>
      <c r="P55">
        <v>0</v>
      </c>
      <c r="Q55">
        <v>697797</v>
      </c>
      <c r="R55" t="s">
        <v>28</v>
      </c>
      <c r="S55" t="s">
        <v>30</v>
      </c>
      <c r="T55" t="s">
        <v>29</v>
      </c>
      <c r="U55">
        <v>0</v>
      </c>
      <c r="V55">
        <v>266054687</v>
      </c>
      <c r="W55" t="s">
        <v>28</v>
      </c>
      <c r="X55" t="s">
        <v>30</v>
      </c>
      <c r="Y55" t="s">
        <v>29</v>
      </c>
      <c r="Z55">
        <v>2155040</v>
      </c>
      <c r="AA55">
        <v>5575</v>
      </c>
      <c r="AB55">
        <v>0</v>
      </c>
    </row>
    <row r="56" spans="1:28" x14ac:dyDescent="0.25">
      <c r="A56">
        <v>9720000</v>
      </c>
      <c r="B56">
        <v>5575</v>
      </c>
      <c r="C56">
        <v>-2692</v>
      </c>
      <c r="D56">
        <v>1926</v>
      </c>
      <c r="E56">
        <v>6524</v>
      </c>
      <c r="F56">
        <v>-2579</v>
      </c>
      <c r="G56">
        <v>-935</v>
      </c>
      <c r="H56">
        <v>-422</v>
      </c>
      <c r="I56">
        <v>1516</v>
      </c>
      <c r="J56">
        <v>11111001</v>
      </c>
      <c r="K56">
        <v>23940</v>
      </c>
      <c r="L56">
        <v>175090539</v>
      </c>
      <c r="M56" t="s">
        <v>26</v>
      </c>
      <c r="N56" t="s">
        <v>30</v>
      </c>
      <c r="O56" t="s">
        <v>27</v>
      </c>
      <c r="P56">
        <v>0</v>
      </c>
      <c r="Q56">
        <v>697797</v>
      </c>
      <c r="R56" t="s">
        <v>28</v>
      </c>
      <c r="S56" t="s">
        <v>30</v>
      </c>
      <c r="T56" t="s">
        <v>29</v>
      </c>
      <c r="U56">
        <v>0</v>
      </c>
      <c r="V56">
        <v>266054687</v>
      </c>
      <c r="W56" t="s">
        <v>28</v>
      </c>
      <c r="X56" t="s">
        <v>30</v>
      </c>
      <c r="Y56" t="s">
        <v>29</v>
      </c>
      <c r="Z56">
        <v>23940</v>
      </c>
      <c r="AA56">
        <v>5575</v>
      </c>
      <c r="AB56">
        <v>0</v>
      </c>
    </row>
    <row r="57" spans="1:28" x14ac:dyDescent="0.25">
      <c r="A57">
        <v>9900000</v>
      </c>
      <c r="B57">
        <v>5575</v>
      </c>
      <c r="C57">
        <v>-2692</v>
      </c>
      <c r="D57">
        <v>1926</v>
      </c>
      <c r="E57">
        <v>6525</v>
      </c>
      <c r="F57">
        <v>-2579</v>
      </c>
      <c r="G57">
        <v>-937</v>
      </c>
      <c r="H57">
        <v>-423</v>
      </c>
      <c r="I57">
        <v>1515</v>
      </c>
      <c r="J57">
        <v>11111001</v>
      </c>
      <c r="K57">
        <v>-19950</v>
      </c>
      <c r="L57">
        <v>175053608</v>
      </c>
      <c r="M57" t="s">
        <v>26</v>
      </c>
      <c r="N57" t="s">
        <v>30</v>
      </c>
      <c r="O57" t="s">
        <v>27</v>
      </c>
      <c r="P57">
        <v>0</v>
      </c>
      <c r="Q57">
        <v>697797</v>
      </c>
      <c r="R57" t="s">
        <v>28</v>
      </c>
      <c r="S57" t="s">
        <v>30</v>
      </c>
      <c r="T57" t="s">
        <v>29</v>
      </c>
      <c r="U57">
        <v>0</v>
      </c>
      <c r="V57">
        <v>266054687</v>
      </c>
      <c r="W57" t="s">
        <v>28</v>
      </c>
      <c r="X57" t="s">
        <v>30</v>
      </c>
      <c r="Y57" t="s">
        <v>29</v>
      </c>
      <c r="Z57">
        <v>-19950</v>
      </c>
      <c r="AA57">
        <v>5575</v>
      </c>
      <c r="AB57">
        <v>0</v>
      </c>
    </row>
    <row r="58" spans="1:28" x14ac:dyDescent="0.25">
      <c r="A58">
        <v>10080000</v>
      </c>
      <c r="B58">
        <v>5575</v>
      </c>
      <c r="C58">
        <v>-2692</v>
      </c>
      <c r="D58">
        <v>1926</v>
      </c>
      <c r="E58">
        <v>6524</v>
      </c>
      <c r="F58">
        <v>-2578</v>
      </c>
      <c r="G58">
        <v>-934</v>
      </c>
      <c r="H58">
        <v>-421</v>
      </c>
      <c r="I58">
        <v>1516</v>
      </c>
      <c r="J58">
        <v>11111001</v>
      </c>
      <c r="K58">
        <v>0</v>
      </c>
      <c r="L58">
        <v>175016210</v>
      </c>
      <c r="M58" t="s">
        <v>26</v>
      </c>
      <c r="N58" t="s">
        <v>30</v>
      </c>
      <c r="O58" t="s">
        <v>27</v>
      </c>
      <c r="P58">
        <v>0</v>
      </c>
      <c r="Q58">
        <v>697797</v>
      </c>
      <c r="R58" t="s">
        <v>28</v>
      </c>
      <c r="S58" t="s">
        <v>30</v>
      </c>
      <c r="T58" t="s">
        <v>29</v>
      </c>
      <c r="U58">
        <v>0</v>
      </c>
      <c r="V58">
        <v>266054687</v>
      </c>
      <c r="W58" t="s">
        <v>28</v>
      </c>
      <c r="X58" t="s">
        <v>30</v>
      </c>
      <c r="Y58" t="s">
        <v>29</v>
      </c>
      <c r="Z58">
        <v>0</v>
      </c>
      <c r="AA58">
        <v>5575</v>
      </c>
      <c r="AB58">
        <v>0</v>
      </c>
    </row>
    <row r="59" spans="1:28" x14ac:dyDescent="0.25">
      <c r="A59">
        <v>10260000</v>
      </c>
      <c r="B59">
        <v>5578</v>
      </c>
      <c r="C59">
        <v>-2692</v>
      </c>
      <c r="D59">
        <v>1926</v>
      </c>
      <c r="E59">
        <v>6524</v>
      </c>
      <c r="F59">
        <v>-2578</v>
      </c>
      <c r="G59">
        <v>-934</v>
      </c>
      <c r="H59">
        <v>-422</v>
      </c>
      <c r="I59">
        <v>1517</v>
      </c>
      <c r="J59">
        <v>11111001</v>
      </c>
      <c r="K59">
        <v>0</v>
      </c>
      <c r="L59">
        <v>174974905</v>
      </c>
      <c r="M59" t="s">
        <v>26</v>
      </c>
      <c r="N59" t="s">
        <v>30</v>
      </c>
      <c r="O59" t="s">
        <v>27</v>
      </c>
      <c r="P59">
        <v>0</v>
      </c>
      <c r="Q59">
        <v>697797</v>
      </c>
      <c r="R59" t="s">
        <v>28</v>
      </c>
      <c r="S59" t="s">
        <v>30</v>
      </c>
      <c r="T59" t="s">
        <v>29</v>
      </c>
      <c r="U59">
        <v>0</v>
      </c>
      <c r="V59">
        <v>266054687</v>
      </c>
      <c r="W59" t="s">
        <v>28</v>
      </c>
      <c r="X59" t="s">
        <v>30</v>
      </c>
      <c r="Y59" t="s">
        <v>29</v>
      </c>
      <c r="Z59">
        <v>0</v>
      </c>
      <c r="AA59">
        <v>5578</v>
      </c>
      <c r="AB59">
        <v>0</v>
      </c>
    </row>
    <row r="60" spans="1:28" x14ac:dyDescent="0.25">
      <c r="A60">
        <v>10440000</v>
      </c>
      <c r="B60">
        <v>5575</v>
      </c>
      <c r="C60">
        <v>-2692</v>
      </c>
      <c r="D60">
        <v>1926</v>
      </c>
      <c r="E60">
        <v>6524</v>
      </c>
      <c r="F60">
        <v>-2579</v>
      </c>
      <c r="G60">
        <v>-935</v>
      </c>
      <c r="H60">
        <v>-422</v>
      </c>
      <c r="I60">
        <v>1516</v>
      </c>
      <c r="J60">
        <v>11111001</v>
      </c>
      <c r="K60">
        <v>81810</v>
      </c>
      <c r="L60">
        <v>174949514</v>
      </c>
      <c r="M60" t="s">
        <v>26</v>
      </c>
      <c r="N60" t="s">
        <v>30</v>
      </c>
      <c r="O60" t="s">
        <v>27</v>
      </c>
      <c r="P60">
        <v>0</v>
      </c>
      <c r="Q60">
        <v>697797</v>
      </c>
      <c r="R60" t="s">
        <v>28</v>
      </c>
      <c r="S60" t="s">
        <v>30</v>
      </c>
      <c r="T60" t="s">
        <v>29</v>
      </c>
      <c r="U60">
        <v>0</v>
      </c>
      <c r="V60">
        <v>266054687</v>
      </c>
      <c r="W60" t="s">
        <v>28</v>
      </c>
      <c r="X60" t="s">
        <v>30</v>
      </c>
      <c r="Y60" t="s">
        <v>29</v>
      </c>
      <c r="Z60">
        <v>81810</v>
      </c>
      <c r="AA60">
        <v>5575</v>
      </c>
      <c r="AB60">
        <v>0</v>
      </c>
    </row>
    <row r="61" spans="1:28" x14ac:dyDescent="0.25">
      <c r="A61">
        <v>10620000</v>
      </c>
      <c r="B61">
        <v>5575</v>
      </c>
      <c r="C61">
        <v>-2692</v>
      </c>
      <c r="D61">
        <v>1926</v>
      </c>
      <c r="E61">
        <v>6524</v>
      </c>
      <c r="F61">
        <v>-2579</v>
      </c>
      <c r="G61">
        <v>-935</v>
      </c>
      <c r="H61">
        <v>-422</v>
      </c>
      <c r="I61">
        <v>1515</v>
      </c>
      <c r="J61">
        <v>11111001</v>
      </c>
      <c r="K61">
        <v>0</v>
      </c>
      <c r="L61">
        <v>174897666</v>
      </c>
      <c r="M61" t="s">
        <v>26</v>
      </c>
      <c r="N61" t="s">
        <v>30</v>
      </c>
      <c r="O61" t="s">
        <v>27</v>
      </c>
      <c r="P61">
        <v>0</v>
      </c>
      <c r="Q61">
        <v>697797</v>
      </c>
      <c r="R61" t="s">
        <v>28</v>
      </c>
      <c r="S61" t="s">
        <v>30</v>
      </c>
      <c r="T61" t="s">
        <v>29</v>
      </c>
      <c r="U61">
        <v>0</v>
      </c>
      <c r="V61">
        <v>266054687</v>
      </c>
      <c r="W61" t="s">
        <v>28</v>
      </c>
      <c r="X61" t="s">
        <v>30</v>
      </c>
      <c r="Y61" t="s">
        <v>29</v>
      </c>
      <c r="Z61">
        <v>0</v>
      </c>
      <c r="AA61">
        <v>5575</v>
      </c>
      <c r="AB61">
        <v>0</v>
      </c>
    </row>
    <row r="62" spans="1:28" x14ac:dyDescent="0.25">
      <c r="A62">
        <v>10800000</v>
      </c>
      <c r="B62">
        <v>5575</v>
      </c>
      <c r="C62">
        <v>-2692</v>
      </c>
      <c r="D62">
        <v>1926</v>
      </c>
      <c r="E62">
        <v>6525</v>
      </c>
      <c r="F62">
        <v>-2577</v>
      </c>
      <c r="G62">
        <v>-934</v>
      </c>
      <c r="H62">
        <v>-421</v>
      </c>
      <c r="I62">
        <v>1516</v>
      </c>
      <c r="J62">
        <v>11111001</v>
      </c>
      <c r="K62">
        <v>15960</v>
      </c>
      <c r="L62">
        <v>174895322</v>
      </c>
      <c r="M62" t="s">
        <v>26</v>
      </c>
      <c r="N62" t="s">
        <v>30</v>
      </c>
      <c r="O62" t="s">
        <v>27</v>
      </c>
      <c r="P62">
        <v>0</v>
      </c>
      <c r="Q62">
        <v>697797</v>
      </c>
      <c r="R62" t="s">
        <v>28</v>
      </c>
      <c r="S62" t="s">
        <v>30</v>
      </c>
      <c r="T62" t="s">
        <v>29</v>
      </c>
      <c r="U62">
        <v>0</v>
      </c>
      <c r="V62">
        <v>266054687</v>
      </c>
      <c r="W62" t="s">
        <v>28</v>
      </c>
      <c r="X62" t="s">
        <v>30</v>
      </c>
      <c r="Y62" t="s">
        <v>29</v>
      </c>
      <c r="Z62">
        <v>15960</v>
      </c>
      <c r="AA62">
        <v>5575</v>
      </c>
      <c r="AB62">
        <v>0</v>
      </c>
    </row>
    <row r="63" spans="1:28" x14ac:dyDescent="0.25">
      <c r="A63">
        <v>10980000</v>
      </c>
      <c r="B63">
        <v>5575</v>
      </c>
      <c r="C63">
        <v>-2692</v>
      </c>
      <c r="D63">
        <v>1926</v>
      </c>
      <c r="E63">
        <v>6524</v>
      </c>
      <c r="F63">
        <v>-2579</v>
      </c>
      <c r="G63">
        <v>-936</v>
      </c>
      <c r="H63">
        <v>-422</v>
      </c>
      <c r="I63">
        <v>1516</v>
      </c>
      <c r="J63">
        <v>11111001</v>
      </c>
      <c r="K63">
        <v>0</v>
      </c>
      <c r="L63">
        <v>174875601</v>
      </c>
      <c r="M63" t="s">
        <v>26</v>
      </c>
      <c r="N63" t="s">
        <v>30</v>
      </c>
      <c r="O63" t="s">
        <v>27</v>
      </c>
      <c r="P63">
        <v>0</v>
      </c>
      <c r="Q63">
        <v>697797</v>
      </c>
      <c r="R63" t="s">
        <v>28</v>
      </c>
      <c r="S63" t="s">
        <v>30</v>
      </c>
      <c r="T63" t="s">
        <v>29</v>
      </c>
      <c r="U63">
        <v>0</v>
      </c>
      <c r="V63">
        <v>266054687</v>
      </c>
      <c r="W63" t="s">
        <v>28</v>
      </c>
      <c r="X63" t="s">
        <v>30</v>
      </c>
      <c r="Y63" t="s">
        <v>29</v>
      </c>
      <c r="Z63">
        <v>0</v>
      </c>
      <c r="AA63">
        <v>5575</v>
      </c>
      <c r="AB63">
        <v>0</v>
      </c>
    </row>
    <row r="64" spans="1:28" x14ac:dyDescent="0.25">
      <c r="A64">
        <v>11160000</v>
      </c>
      <c r="B64">
        <v>5575</v>
      </c>
      <c r="C64">
        <v>-2692</v>
      </c>
      <c r="D64">
        <v>1926</v>
      </c>
      <c r="E64">
        <v>6526</v>
      </c>
      <c r="F64">
        <v>-2579</v>
      </c>
      <c r="G64">
        <v>-935</v>
      </c>
      <c r="H64">
        <v>-422</v>
      </c>
      <c r="I64">
        <v>1515</v>
      </c>
      <c r="J64">
        <v>11111001</v>
      </c>
      <c r="K64">
        <v>19950</v>
      </c>
      <c r="L64">
        <v>174834312</v>
      </c>
      <c r="M64" t="s">
        <v>26</v>
      </c>
      <c r="N64" t="s">
        <v>30</v>
      </c>
      <c r="O64" t="s">
        <v>27</v>
      </c>
      <c r="P64">
        <v>0</v>
      </c>
      <c r="Q64">
        <v>697797</v>
      </c>
      <c r="R64" t="s">
        <v>28</v>
      </c>
      <c r="S64" t="s">
        <v>30</v>
      </c>
      <c r="T64" t="s">
        <v>29</v>
      </c>
      <c r="U64">
        <v>0</v>
      </c>
      <c r="V64">
        <v>266054687</v>
      </c>
      <c r="W64" t="s">
        <v>28</v>
      </c>
      <c r="X64" t="s">
        <v>30</v>
      </c>
      <c r="Y64" t="s">
        <v>29</v>
      </c>
      <c r="Z64">
        <v>19950</v>
      </c>
      <c r="AA64">
        <v>5575</v>
      </c>
      <c r="AB64">
        <v>0</v>
      </c>
    </row>
    <row r="65" spans="1:28" x14ac:dyDescent="0.25">
      <c r="A65">
        <v>11340000</v>
      </c>
      <c r="B65">
        <v>5575</v>
      </c>
      <c r="C65">
        <v>-2692</v>
      </c>
      <c r="D65">
        <v>1926</v>
      </c>
      <c r="E65">
        <v>6525</v>
      </c>
      <c r="F65">
        <v>-2578</v>
      </c>
      <c r="G65">
        <v>-935</v>
      </c>
      <c r="H65">
        <v>-422</v>
      </c>
      <c r="I65">
        <v>1516</v>
      </c>
      <c r="J65">
        <v>11111001</v>
      </c>
      <c r="K65">
        <v>11970</v>
      </c>
      <c r="L65">
        <v>174802951</v>
      </c>
      <c r="M65" t="s">
        <v>26</v>
      </c>
      <c r="N65" t="s">
        <v>30</v>
      </c>
      <c r="O65" t="s">
        <v>27</v>
      </c>
      <c r="P65">
        <v>0</v>
      </c>
      <c r="Q65">
        <v>697797</v>
      </c>
      <c r="R65" t="s">
        <v>28</v>
      </c>
      <c r="S65" t="s">
        <v>30</v>
      </c>
      <c r="T65" t="s">
        <v>29</v>
      </c>
      <c r="U65">
        <v>0</v>
      </c>
      <c r="V65">
        <v>266054687</v>
      </c>
      <c r="W65" t="s">
        <v>28</v>
      </c>
      <c r="X65" t="s">
        <v>30</v>
      </c>
      <c r="Y65" t="s">
        <v>29</v>
      </c>
      <c r="Z65">
        <v>11970</v>
      </c>
      <c r="AA65">
        <v>5575</v>
      </c>
      <c r="AB65">
        <v>0</v>
      </c>
    </row>
    <row r="66" spans="1:28" x14ac:dyDescent="0.25">
      <c r="A66">
        <v>11520000</v>
      </c>
      <c r="B66">
        <v>5575</v>
      </c>
      <c r="C66">
        <v>-2692</v>
      </c>
      <c r="D66">
        <v>1926</v>
      </c>
      <c r="E66">
        <v>6525</v>
      </c>
      <c r="F66">
        <v>-2579</v>
      </c>
      <c r="G66">
        <v>-936</v>
      </c>
      <c r="H66">
        <v>-422</v>
      </c>
      <c r="I66">
        <v>1515</v>
      </c>
      <c r="J66">
        <v>11111001</v>
      </c>
      <c r="K66">
        <v>0</v>
      </c>
      <c r="L66">
        <v>174784360</v>
      </c>
      <c r="M66" t="s">
        <v>26</v>
      </c>
      <c r="N66" t="s">
        <v>30</v>
      </c>
      <c r="O66" t="s">
        <v>27</v>
      </c>
      <c r="P66">
        <v>0</v>
      </c>
      <c r="Q66">
        <v>697797</v>
      </c>
      <c r="R66" t="s">
        <v>28</v>
      </c>
      <c r="S66" t="s">
        <v>30</v>
      </c>
      <c r="T66" t="s">
        <v>29</v>
      </c>
      <c r="U66">
        <v>0</v>
      </c>
      <c r="V66">
        <v>266054687</v>
      </c>
      <c r="W66" t="s">
        <v>28</v>
      </c>
      <c r="X66" t="s">
        <v>30</v>
      </c>
      <c r="Y66" t="s">
        <v>29</v>
      </c>
      <c r="Z66">
        <v>0</v>
      </c>
      <c r="AA66">
        <v>5575</v>
      </c>
      <c r="AB66">
        <v>0</v>
      </c>
    </row>
    <row r="67" spans="1:28" x14ac:dyDescent="0.25">
      <c r="A67">
        <v>11700000</v>
      </c>
      <c r="B67">
        <v>5575</v>
      </c>
      <c r="C67">
        <v>-2692</v>
      </c>
      <c r="D67">
        <v>1926</v>
      </c>
      <c r="E67">
        <v>6525</v>
      </c>
      <c r="F67">
        <v>-2577</v>
      </c>
      <c r="G67">
        <v>-935</v>
      </c>
      <c r="H67">
        <v>-422</v>
      </c>
      <c r="I67">
        <v>1516</v>
      </c>
      <c r="J67">
        <v>11111001</v>
      </c>
      <c r="K67">
        <v>0</v>
      </c>
      <c r="L67">
        <v>174779555</v>
      </c>
      <c r="M67" t="s">
        <v>26</v>
      </c>
      <c r="N67" t="s">
        <v>30</v>
      </c>
      <c r="O67" t="s">
        <v>27</v>
      </c>
      <c r="P67">
        <v>0</v>
      </c>
      <c r="Q67">
        <v>697797</v>
      </c>
      <c r="R67" t="s">
        <v>28</v>
      </c>
      <c r="S67" t="s">
        <v>30</v>
      </c>
      <c r="T67" t="s">
        <v>29</v>
      </c>
      <c r="U67">
        <v>0</v>
      </c>
      <c r="V67">
        <v>266054687</v>
      </c>
      <c r="W67" t="s">
        <v>28</v>
      </c>
      <c r="X67" t="s">
        <v>30</v>
      </c>
      <c r="Y67" t="s">
        <v>29</v>
      </c>
      <c r="Z67">
        <v>0</v>
      </c>
      <c r="AA67">
        <v>5575</v>
      </c>
      <c r="AB67">
        <v>0</v>
      </c>
    </row>
    <row r="68" spans="1:28" x14ac:dyDescent="0.25">
      <c r="A68">
        <v>11880000</v>
      </c>
      <c r="B68">
        <v>5575</v>
      </c>
      <c r="C68">
        <v>-2692</v>
      </c>
      <c r="D68">
        <v>1926</v>
      </c>
      <c r="E68">
        <v>6525</v>
      </c>
      <c r="F68">
        <v>-2578</v>
      </c>
      <c r="G68">
        <v>-934</v>
      </c>
      <c r="H68">
        <v>-422</v>
      </c>
      <c r="I68">
        <v>1516</v>
      </c>
      <c r="J68">
        <v>11111001</v>
      </c>
      <c r="K68">
        <v>0</v>
      </c>
      <c r="L68">
        <v>174739846</v>
      </c>
      <c r="M68" t="s">
        <v>26</v>
      </c>
      <c r="N68" t="s">
        <v>30</v>
      </c>
      <c r="O68" t="s">
        <v>27</v>
      </c>
      <c r="P68">
        <v>0</v>
      </c>
      <c r="Q68">
        <v>697797</v>
      </c>
      <c r="R68" t="s">
        <v>28</v>
      </c>
      <c r="S68" t="s">
        <v>30</v>
      </c>
      <c r="T68" t="s">
        <v>29</v>
      </c>
      <c r="U68">
        <v>0</v>
      </c>
      <c r="V68">
        <v>266054687</v>
      </c>
      <c r="W68" t="s">
        <v>28</v>
      </c>
      <c r="X68" t="s">
        <v>30</v>
      </c>
      <c r="Y68" t="s">
        <v>29</v>
      </c>
      <c r="Z68">
        <v>0</v>
      </c>
      <c r="AA68">
        <v>5575</v>
      </c>
      <c r="AB68">
        <v>0</v>
      </c>
    </row>
    <row r="69" spans="1:28" x14ac:dyDescent="0.25">
      <c r="A69">
        <v>12060000</v>
      </c>
      <c r="B69">
        <v>5575</v>
      </c>
      <c r="C69">
        <v>-2692</v>
      </c>
      <c r="D69">
        <v>1926</v>
      </c>
      <c r="E69">
        <v>6524</v>
      </c>
      <c r="F69">
        <v>-2579</v>
      </c>
      <c r="G69">
        <v>-936</v>
      </c>
      <c r="H69">
        <v>-422</v>
      </c>
      <c r="I69">
        <v>1516</v>
      </c>
      <c r="J69">
        <v>11111001</v>
      </c>
      <c r="K69">
        <v>0</v>
      </c>
      <c r="L69">
        <v>174717165</v>
      </c>
      <c r="M69" t="s">
        <v>26</v>
      </c>
      <c r="N69" t="s">
        <v>30</v>
      </c>
      <c r="O69" t="s">
        <v>27</v>
      </c>
      <c r="P69">
        <v>0</v>
      </c>
      <c r="Q69">
        <v>697797</v>
      </c>
      <c r="R69" t="s">
        <v>28</v>
      </c>
      <c r="S69" t="s">
        <v>30</v>
      </c>
      <c r="T69" t="s">
        <v>29</v>
      </c>
      <c r="U69">
        <v>0</v>
      </c>
      <c r="V69">
        <v>266054687</v>
      </c>
      <c r="W69" t="s">
        <v>28</v>
      </c>
      <c r="X69" t="s">
        <v>30</v>
      </c>
      <c r="Y69" t="s">
        <v>29</v>
      </c>
      <c r="Z69">
        <v>0</v>
      </c>
      <c r="AA69">
        <v>5575</v>
      </c>
      <c r="AB69">
        <v>0</v>
      </c>
    </row>
    <row r="70" spans="1:28" x14ac:dyDescent="0.25">
      <c r="A70">
        <v>12240000</v>
      </c>
      <c r="B70">
        <v>5575</v>
      </c>
      <c r="C70">
        <v>-2692</v>
      </c>
      <c r="D70">
        <v>1926</v>
      </c>
      <c r="E70">
        <v>6525</v>
      </c>
      <c r="F70">
        <v>-2579</v>
      </c>
      <c r="G70">
        <v>-935</v>
      </c>
      <c r="H70">
        <v>-422</v>
      </c>
      <c r="I70">
        <v>1515</v>
      </c>
      <c r="J70">
        <v>11111001</v>
      </c>
      <c r="K70">
        <v>0</v>
      </c>
      <c r="L70">
        <v>174711029</v>
      </c>
      <c r="M70" t="s">
        <v>26</v>
      </c>
      <c r="N70" t="s">
        <v>30</v>
      </c>
      <c r="O70" t="s">
        <v>27</v>
      </c>
      <c r="P70">
        <v>0</v>
      </c>
      <c r="Q70">
        <v>697797</v>
      </c>
      <c r="R70" t="s">
        <v>28</v>
      </c>
      <c r="S70" t="s">
        <v>30</v>
      </c>
      <c r="T70" t="s">
        <v>29</v>
      </c>
      <c r="U70">
        <v>0</v>
      </c>
      <c r="V70">
        <v>266054687</v>
      </c>
      <c r="W70" t="s">
        <v>28</v>
      </c>
      <c r="X70" t="s">
        <v>30</v>
      </c>
      <c r="Y70" t="s">
        <v>29</v>
      </c>
      <c r="Z70">
        <v>0</v>
      </c>
      <c r="AA70">
        <v>5575</v>
      </c>
      <c r="AB70">
        <v>0</v>
      </c>
    </row>
    <row r="71" spans="1:28" x14ac:dyDescent="0.25">
      <c r="A71">
        <v>12420000</v>
      </c>
      <c r="B71">
        <v>5575</v>
      </c>
      <c r="C71">
        <v>-2692</v>
      </c>
      <c r="D71">
        <v>1926</v>
      </c>
      <c r="E71">
        <v>6524</v>
      </c>
      <c r="F71">
        <v>-2579</v>
      </c>
      <c r="G71">
        <v>-936</v>
      </c>
      <c r="H71">
        <v>-422</v>
      </c>
      <c r="I71">
        <v>1516</v>
      </c>
      <c r="J71">
        <v>11111001</v>
      </c>
      <c r="K71">
        <v>59860</v>
      </c>
      <c r="L71">
        <v>174698541</v>
      </c>
      <c r="M71" t="s">
        <v>26</v>
      </c>
      <c r="N71" t="s">
        <v>30</v>
      </c>
      <c r="O71" t="s">
        <v>27</v>
      </c>
      <c r="P71">
        <v>0</v>
      </c>
      <c r="Q71">
        <v>697797</v>
      </c>
      <c r="R71" t="s">
        <v>28</v>
      </c>
      <c r="S71" t="s">
        <v>30</v>
      </c>
      <c r="T71" t="s">
        <v>29</v>
      </c>
      <c r="U71">
        <v>0</v>
      </c>
      <c r="V71">
        <v>266054687</v>
      </c>
      <c r="W71" t="s">
        <v>28</v>
      </c>
      <c r="X71" t="s">
        <v>30</v>
      </c>
      <c r="Y71" t="s">
        <v>29</v>
      </c>
      <c r="Z71">
        <v>59860</v>
      </c>
      <c r="AA71">
        <v>5575</v>
      </c>
      <c r="AB71">
        <v>0</v>
      </c>
    </row>
    <row r="72" spans="1:28" x14ac:dyDescent="0.25">
      <c r="A72">
        <v>12600000</v>
      </c>
      <c r="B72">
        <v>5575</v>
      </c>
      <c r="C72">
        <v>-2692</v>
      </c>
      <c r="D72">
        <v>1926</v>
      </c>
      <c r="E72">
        <v>6524</v>
      </c>
      <c r="F72">
        <v>-2578</v>
      </c>
      <c r="G72">
        <v>-935</v>
      </c>
      <c r="H72">
        <v>-422</v>
      </c>
      <c r="I72">
        <v>1515</v>
      </c>
      <c r="J72">
        <v>11111001</v>
      </c>
      <c r="K72">
        <v>0</v>
      </c>
      <c r="L72">
        <v>174690593</v>
      </c>
      <c r="M72" t="s">
        <v>26</v>
      </c>
      <c r="N72" t="s">
        <v>30</v>
      </c>
      <c r="O72" t="s">
        <v>27</v>
      </c>
      <c r="P72">
        <v>0</v>
      </c>
      <c r="Q72">
        <v>697797</v>
      </c>
      <c r="R72" t="s">
        <v>28</v>
      </c>
      <c r="S72" t="s">
        <v>30</v>
      </c>
      <c r="T72" t="s">
        <v>29</v>
      </c>
      <c r="U72">
        <v>0</v>
      </c>
      <c r="V72">
        <v>266054687</v>
      </c>
      <c r="W72" t="s">
        <v>28</v>
      </c>
      <c r="X72" t="s">
        <v>30</v>
      </c>
      <c r="Y72" t="s">
        <v>29</v>
      </c>
      <c r="Z72">
        <v>0</v>
      </c>
      <c r="AA72">
        <v>5575</v>
      </c>
      <c r="AB72">
        <v>0</v>
      </c>
    </row>
    <row r="73" spans="1:28" x14ac:dyDescent="0.25">
      <c r="A73">
        <v>12780000</v>
      </c>
      <c r="B73">
        <v>5575</v>
      </c>
      <c r="C73">
        <v>-2692</v>
      </c>
      <c r="D73">
        <v>1926</v>
      </c>
      <c r="E73">
        <v>6525</v>
      </c>
      <c r="F73">
        <v>-2579</v>
      </c>
      <c r="G73">
        <v>-936</v>
      </c>
      <c r="H73">
        <v>-422</v>
      </c>
      <c r="I73">
        <v>1515</v>
      </c>
      <c r="J73">
        <v>11111001</v>
      </c>
      <c r="K73">
        <v>17950</v>
      </c>
      <c r="L73">
        <v>174677007</v>
      </c>
      <c r="M73" t="s">
        <v>26</v>
      </c>
      <c r="N73" t="s">
        <v>30</v>
      </c>
      <c r="O73" t="s">
        <v>27</v>
      </c>
      <c r="P73">
        <v>0</v>
      </c>
      <c r="Q73">
        <v>697797</v>
      </c>
      <c r="R73" t="s">
        <v>28</v>
      </c>
      <c r="S73" t="s">
        <v>30</v>
      </c>
      <c r="T73" t="s">
        <v>29</v>
      </c>
      <c r="U73">
        <v>0</v>
      </c>
      <c r="V73">
        <v>266054687</v>
      </c>
      <c r="W73" t="s">
        <v>28</v>
      </c>
      <c r="X73" t="s">
        <v>30</v>
      </c>
      <c r="Y73" t="s">
        <v>29</v>
      </c>
      <c r="Z73">
        <v>17950</v>
      </c>
      <c r="AA73">
        <v>5575</v>
      </c>
      <c r="AB73">
        <v>0</v>
      </c>
    </row>
    <row r="74" spans="1:28" x14ac:dyDescent="0.25">
      <c r="A74">
        <v>12960000</v>
      </c>
      <c r="B74">
        <v>5575</v>
      </c>
      <c r="C74">
        <v>-2692</v>
      </c>
      <c r="D74">
        <v>1926</v>
      </c>
      <c r="E74">
        <v>6525</v>
      </c>
      <c r="F74">
        <v>-2579</v>
      </c>
      <c r="G74">
        <v>-935</v>
      </c>
      <c r="H74">
        <v>-422</v>
      </c>
      <c r="I74">
        <v>1516</v>
      </c>
      <c r="J74">
        <v>11111001</v>
      </c>
      <c r="K74">
        <v>0</v>
      </c>
      <c r="L74">
        <v>174669076</v>
      </c>
      <c r="M74" t="s">
        <v>26</v>
      </c>
      <c r="N74" t="s">
        <v>30</v>
      </c>
      <c r="O74" t="s">
        <v>27</v>
      </c>
      <c r="P74">
        <v>0</v>
      </c>
      <c r="Q74">
        <v>697797</v>
      </c>
      <c r="R74" t="s">
        <v>28</v>
      </c>
      <c r="S74" t="s">
        <v>30</v>
      </c>
      <c r="T74" t="s">
        <v>29</v>
      </c>
      <c r="U74">
        <v>0</v>
      </c>
      <c r="V74">
        <v>266054687</v>
      </c>
      <c r="W74" t="s">
        <v>28</v>
      </c>
      <c r="X74" t="s">
        <v>30</v>
      </c>
      <c r="Y74" t="s">
        <v>29</v>
      </c>
      <c r="Z74">
        <v>0</v>
      </c>
      <c r="AA74">
        <v>5575</v>
      </c>
      <c r="AB74">
        <v>0</v>
      </c>
    </row>
    <row r="75" spans="1:28" x14ac:dyDescent="0.25">
      <c r="A75">
        <v>13140000</v>
      </c>
      <c r="B75">
        <v>5575</v>
      </c>
      <c r="C75">
        <v>-2692</v>
      </c>
      <c r="D75">
        <v>1926</v>
      </c>
      <c r="E75">
        <v>6525</v>
      </c>
      <c r="F75">
        <v>-2580</v>
      </c>
      <c r="G75">
        <v>-935</v>
      </c>
      <c r="H75">
        <v>-423</v>
      </c>
      <c r="I75">
        <v>1516</v>
      </c>
      <c r="J75">
        <v>11111001</v>
      </c>
      <c r="K75">
        <v>0</v>
      </c>
      <c r="L75">
        <v>174648972</v>
      </c>
      <c r="M75" t="s">
        <v>26</v>
      </c>
      <c r="N75" t="s">
        <v>30</v>
      </c>
      <c r="O75" t="s">
        <v>27</v>
      </c>
      <c r="P75">
        <v>0</v>
      </c>
      <c r="Q75">
        <v>697797</v>
      </c>
      <c r="R75" t="s">
        <v>28</v>
      </c>
      <c r="S75" t="s">
        <v>30</v>
      </c>
      <c r="T75" t="s">
        <v>29</v>
      </c>
      <c r="U75">
        <v>0</v>
      </c>
      <c r="V75">
        <v>266054687</v>
      </c>
      <c r="W75" t="s">
        <v>28</v>
      </c>
      <c r="X75" t="s">
        <v>30</v>
      </c>
      <c r="Y75" t="s">
        <v>29</v>
      </c>
      <c r="Z75">
        <v>0</v>
      </c>
      <c r="AA75">
        <v>5575</v>
      </c>
      <c r="AB75">
        <v>0</v>
      </c>
    </row>
    <row r="76" spans="1:28" x14ac:dyDescent="0.25">
      <c r="A76">
        <v>13320000</v>
      </c>
      <c r="B76">
        <v>5575</v>
      </c>
      <c r="C76">
        <v>-2692</v>
      </c>
      <c r="D76">
        <v>1926</v>
      </c>
      <c r="E76">
        <v>6525</v>
      </c>
      <c r="F76">
        <v>-2580</v>
      </c>
      <c r="G76">
        <v>-935</v>
      </c>
      <c r="H76">
        <v>-422</v>
      </c>
      <c r="I76">
        <v>1516</v>
      </c>
      <c r="J76">
        <v>11111001</v>
      </c>
      <c r="K76">
        <v>0</v>
      </c>
      <c r="L76">
        <v>174608199</v>
      </c>
      <c r="M76" t="s">
        <v>26</v>
      </c>
      <c r="N76" t="s">
        <v>30</v>
      </c>
      <c r="O76" t="s">
        <v>27</v>
      </c>
      <c r="P76">
        <v>0</v>
      </c>
      <c r="Q76">
        <v>697797</v>
      </c>
      <c r="R76" t="s">
        <v>28</v>
      </c>
      <c r="S76" t="s">
        <v>30</v>
      </c>
      <c r="T76" t="s">
        <v>29</v>
      </c>
      <c r="U76">
        <v>0</v>
      </c>
      <c r="V76">
        <v>266054687</v>
      </c>
      <c r="W76" t="s">
        <v>28</v>
      </c>
      <c r="X76" t="s">
        <v>30</v>
      </c>
      <c r="Y76" t="s">
        <v>29</v>
      </c>
      <c r="Z76">
        <v>0</v>
      </c>
      <c r="AA76">
        <v>5575</v>
      </c>
      <c r="AB76">
        <v>0</v>
      </c>
    </row>
    <row r="77" spans="1:28" x14ac:dyDescent="0.25">
      <c r="A77">
        <v>13500000</v>
      </c>
      <c r="B77">
        <v>5575</v>
      </c>
      <c r="C77">
        <v>-2692</v>
      </c>
      <c r="D77">
        <v>1926</v>
      </c>
      <c r="E77">
        <v>6525</v>
      </c>
      <c r="F77">
        <v>-2578</v>
      </c>
      <c r="G77">
        <v>-934</v>
      </c>
      <c r="H77">
        <v>-422</v>
      </c>
      <c r="I77">
        <v>1516</v>
      </c>
      <c r="J77">
        <v>11111001</v>
      </c>
      <c r="K77">
        <v>14960</v>
      </c>
      <c r="L77">
        <v>174607201</v>
      </c>
      <c r="M77" t="s">
        <v>26</v>
      </c>
      <c r="N77" t="s">
        <v>30</v>
      </c>
      <c r="O77" t="s">
        <v>27</v>
      </c>
      <c r="P77">
        <v>0</v>
      </c>
      <c r="Q77">
        <v>697797</v>
      </c>
      <c r="R77" t="s">
        <v>28</v>
      </c>
      <c r="S77" t="s">
        <v>30</v>
      </c>
      <c r="T77" t="s">
        <v>29</v>
      </c>
      <c r="U77">
        <v>0</v>
      </c>
      <c r="V77">
        <v>266054687</v>
      </c>
      <c r="W77" t="s">
        <v>28</v>
      </c>
      <c r="X77" t="s">
        <v>30</v>
      </c>
      <c r="Y77" t="s">
        <v>29</v>
      </c>
      <c r="Z77">
        <v>14960</v>
      </c>
      <c r="AA77">
        <v>5575</v>
      </c>
      <c r="AB77">
        <v>0</v>
      </c>
    </row>
    <row r="78" spans="1:28" x14ac:dyDescent="0.25">
      <c r="A78">
        <v>13680000</v>
      </c>
      <c r="B78">
        <v>5575</v>
      </c>
      <c r="C78">
        <v>-2692</v>
      </c>
      <c r="D78">
        <v>1926</v>
      </c>
      <c r="E78">
        <v>6524</v>
      </c>
      <c r="F78">
        <v>-2580</v>
      </c>
      <c r="G78">
        <v>-936</v>
      </c>
      <c r="H78">
        <v>-422</v>
      </c>
      <c r="I78">
        <v>1516</v>
      </c>
      <c r="J78">
        <v>11111001</v>
      </c>
      <c r="K78">
        <v>6980</v>
      </c>
      <c r="L78">
        <v>174593117</v>
      </c>
      <c r="M78" t="s">
        <v>26</v>
      </c>
      <c r="N78" t="s">
        <v>30</v>
      </c>
      <c r="O78" t="s">
        <v>27</v>
      </c>
      <c r="P78">
        <v>0</v>
      </c>
      <c r="Q78">
        <v>697797</v>
      </c>
      <c r="R78" t="s">
        <v>28</v>
      </c>
      <c r="S78" t="s">
        <v>30</v>
      </c>
      <c r="T78" t="s">
        <v>29</v>
      </c>
      <c r="U78">
        <v>0</v>
      </c>
      <c r="V78">
        <v>266054687</v>
      </c>
      <c r="W78" t="s">
        <v>28</v>
      </c>
      <c r="X78" t="s">
        <v>30</v>
      </c>
      <c r="Y78" t="s">
        <v>29</v>
      </c>
      <c r="Z78">
        <v>6980</v>
      </c>
      <c r="AA78">
        <v>5575</v>
      </c>
      <c r="AB78">
        <v>0</v>
      </c>
    </row>
    <row r="79" spans="1:28" x14ac:dyDescent="0.25">
      <c r="A79">
        <v>13860000</v>
      </c>
      <c r="B79">
        <v>5575</v>
      </c>
      <c r="C79">
        <v>-2692</v>
      </c>
      <c r="D79">
        <v>1926</v>
      </c>
      <c r="E79">
        <v>6525</v>
      </c>
      <c r="F79">
        <v>-2579</v>
      </c>
      <c r="G79">
        <v>-935</v>
      </c>
      <c r="H79">
        <v>-422</v>
      </c>
      <c r="I79">
        <v>1516</v>
      </c>
      <c r="J79">
        <v>11111001</v>
      </c>
      <c r="K79">
        <v>0</v>
      </c>
      <c r="L79">
        <v>174589675</v>
      </c>
      <c r="M79" t="s">
        <v>26</v>
      </c>
      <c r="N79" t="s">
        <v>30</v>
      </c>
      <c r="O79" t="s">
        <v>27</v>
      </c>
      <c r="P79">
        <v>0</v>
      </c>
      <c r="Q79">
        <v>697797</v>
      </c>
      <c r="R79" t="s">
        <v>28</v>
      </c>
      <c r="S79" t="s">
        <v>30</v>
      </c>
      <c r="T79" t="s">
        <v>29</v>
      </c>
      <c r="U79">
        <v>0</v>
      </c>
      <c r="V79">
        <v>266054687</v>
      </c>
      <c r="W79" t="s">
        <v>28</v>
      </c>
      <c r="X79" t="s">
        <v>30</v>
      </c>
      <c r="Y79" t="s">
        <v>29</v>
      </c>
      <c r="Z79">
        <v>0</v>
      </c>
      <c r="AA79">
        <v>5575</v>
      </c>
      <c r="AB79">
        <v>0</v>
      </c>
    </row>
    <row r="80" spans="1:28" x14ac:dyDescent="0.25">
      <c r="A80">
        <v>14040000</v>
      </c>
      <c r="B80">
        <v>5575</v>
      </c>
      <c r="C80">
        <v>-2692</v>
      </c>
      <c r="D80">
        <v>1926</v>
      </c>
      <c r="E80">
        <v>6525</v>
      </c>
      <c r="F80">
        <v>-2579</v>
      </c>
      <c r="G80">
        <v>-935</v>
      </c>
      <c r="H80">
        <v>-422</v>
      </c>
      <c r="I80">
        <v>1516</v>
      </c>
      <c r="J80">
        <v>11111001</v>
      </c>
      <c r="K80">
        <v>3990</v>
      </c>
      <c r="L80">
        <v>174561141</v>
      </c>
      <c r="M80" t="s">
        <v>26</v>
      </c>
      <c r="N80" t="s">
        <v>30</v>
      </c>
      <c r="O80" t="s">
        <v>27</v>
      </c>
      <c r="P80">
        <v>0</v>
      </c>
      <c r="Q80">
        <v>697797</v>
      </c>
      <c r="R80" t="s">
        <v>28</v>
      </c>
      <c r="S80" t="s">
        <v>30</v>
      </c>
      <c r="T80" t="s">
        <v>29</v>
      </c>
      <c r="U80">
        <v>0</v>
      </c>
      <c r="V80">
        <v>266054687</v>
      </c>
      <c r="W80" t="s">
        <v>28</v>
      </c>
      <c r="X80" t="s">
        <v>30</v>
      </c>
      <c r="Y80" t="s">
        <v>29</v>
      </c>
      <c r="Z80">
        <v>3990</v>
      </c>
      <c r="AA80">
        <v>5575</v>
      </c>
      <c r="AB80">
        <v>0</v>
      </c>
    </row>
    <row r="81" spans="1:28" x14ac:dyDescent="0.25">
      <c r="A81">
        <v>14220000</v>
      </c>
      <c r="B81">
        <v>5575</v>
      </c>
      <c r="C81">
        <v>-2692</v>
      </c>
      <c r="D81">
        <v>1926</v>
      </c>
      <c r="E81">
        <v>6525</v>
      </c>
      <c r="F81">
        <v>-2579</v>
      </c>
      <c r="G81">
        <v>-935</v>
      </c>
      <c r="H81">
        <v>-422</v>
      </c>
      <c r="I81">
        <v>1516</v>
      </c>
      <c r="J81">
        <v>11111001</v>
      </c>
      <c r="K81">
        <v>0</v>
      </c>
      <c r="L81">
        <v>174550365</v>
      </c>
      <c r="M81" t="s">
        <v>26</v>
      </c>
      <c r="N81" t="s">
        <v>30</v>
      </c>
      <c r="O81" t="s">
        <v>27</v>
      </c>
      <c r="P81">
        <v>0</v>
      </c>
      <c r="Q81">
        <v>697797</v>
      </c>
      <c r="R81" t="s">
        <v>28</v>
      </c>
      <c r="S81" t="s">
        <v>30</v>
      </c>
      <c r="T81" t="s">
        <v>29</v>
      </c>
      <c r="U81">
        <v>0</v>
      </c>
      <c r="V81">
        <v>266054687</v>
      </c>
      <c r="W81" t="s">
        <v>28</v>
      </c>
      <c r="X81" t="s">
        <v>30</v>
      </c>
      <c r="Y81" t="s">
        <v>29</v>
      </c>
      <c r="Z81">
        <v>0</v>
      </c>
      <c r="AA81">
        <v>5575</v>
      </c>
      <c r="AB81">
        <v>0</v>
      </c>
    </row>
    <row r="82" spans="1:28" x14ac:dyDescent="0.25">
      <c r="A82">
        <v>14400000</v>
      </c>
      <c r="B82">
        <v>5575</v>
      </c>
      <c r="C82">
        <v>-2692</v>
      </c>
      <c r="D82">
        <v>1926</v>
      </c>
      <c r="E82">
        <v>6525</v>
      </c>
      <c r="F82">
        <v>-2579</v>
      </c>
      <c r="G82">
        <v>-934</v>
      </c>
      <c r="H82">
        <v>-422</v>
      </c>
      <c r="I82">
        <v>1516</v>
      </c>
      <c r="J82">
        <v>11111001</v>
      </c>
      <c r="K82">
        <v>0</v>
      </c>
      <c r="L82">
        <v>174520434</v>
      </c>
      <c r="M82" t="s">
        <v>26</v>
      </c>
      <c r="N82" t="s">
        <v>30</v>
      </c>
      <c r="O82" t="s">
        <v>27</v>
      </c>
      <c r="P82">
        <v>0</v>
      </c>
      <c r="Q82">
        <v>697797</v>
      </c>
      <c r="R82" t="s">
        <v>28</v>
      </c>
      <c r="S82" t="s">
        <v>30</v>
      </c>
      <c r="T82" t="s">
        <v>29</v>
      </c>
      <c r="U82">
        <v>0</v>
      </c>
      <c r="V82">
        <v>266054687</v>
      </c>
      <c r="W82" t="s">
        <v>28</v>
      </c>
      <c r="X82" t="s">
        <v>30</v>
      </c>
      <c r="Y82" t="s">
        <v>29</v>
      </c>
      <c r="Z82">
        <v>0</v>
      </c>
      <c r="AA82">
        <v>5575</v>
      </c>
      <c r="AB82">
        <v>0</v>
      </c>
    </row>
    <row r="83" spans="1:28" x14ac:dyDescent="0.25">
      <c r="A83">
        <v>14580000</v>
      </c>
      <c r="B83">
        <v>5575</v>
      </c>
      <c r="C83">
        <v>-2692</v>
      </c>
      <c r="D83">
        <v>1926</v>
      </c>
      <c r="E83">
        <v>6525</v>
      </c>
      <c r="F83">
        <v>-2579</v>
      </c>
      <c r="G83">
        <v>-934</v>
      </c>
      <c r="H83">
        <v>-422</v>
      </c>
      <c r="I83">
        <v>1515</v>
      </c>
      <c r="J83">
        <v>11111001</v>
      </c>
      <c r="K83">
        <v>0</v>
      </c>
      <c r="L83">
        <v>174509925</v>
      </c>
      <c r="M83" t="s">
        <v>26</v>
      </c>
      <c r="N83" t="s">
        <v>30</v>
      </c>
      <c r="O83" t="s">
        <v>27</v>
      </c>
      <c r="P83">
        <v>0</v>
      </c>
      <c r="Q83">
        <v>697797</v>
      </c>
      <c r="R83" t="s">
        <v>28</v>
      </c>
      <c r="S83" t="s">
        <v>30</v>
      </c>
      <c r="T83" t="s">
        <v>29</v>
      </c>
      <c r="U83">
        <v>0</v>
      </c>
      <c r="V83">
        <v>266054687</v>
      </c>
      <c r="W83" t="s">
        <v>28</v>
      </c>
      <c r="X83" t="s">
        <v>30</v>
      </c>
      <c r="Y83" t="s">
        <v>29</v>
      </c>
      <c r="Z83">
        <v>0</v>
      </c>
      <c r="AA83">
        <v>5575</v>
      </c>
      <c r="AB83">
        <v>0</v>
      </c>
    </row>
    <row r="84" spans="1:28" x14ac:dyDescent="0.25">
      <c r="A84">
        <v>14760000</v>
      </c>
      <c r="B84">
        <v>5575</v>
      </c>
      <c r="C84">
        <v>-2692</v>
      </c>
      <c r="D84">
        <v>1926</v>
      </c>
      <c r="E84">
        <v>6525</v>
      </c>
      <c r="F84">
        <v>-2579</v>
      </c>
      <c r="G84">
        <v>-935</v>
      </c>
      <c r="H84">
        <v>-422</v>
      </c>
      <c r="I84">
        <v>1516</v>
      </c>
      <c r="J84">
        <v>11111001</v>
      </c>
      <c r="K84">
        <v>0</v>
      </c>
      <c r="L84">
        <v>174488225</v>
      </c>
      <c r="M84" t="s">
        <v>26</v>
      </c>
      <c r="N84" t="s">
        <v>30</v>
      </c>
      <c r="O84" t="s">
        <v>27</v>
      </c>
      <c r="P84">
        <v>0</v>
      </c>
      <c r="Q84">
        <v>697797</v>
      </c>
      <c r="R84" t="s">
        <v>28</v>
      </c>
      <c r="S84" t="s">
        <v>30</v>
      </c>
      <c r="T84" t="s">
        <v>29</v>
      </c>
      <c r="U84">
        <v>0</v>
      </c>
      <c r="V84">
        <v>266054687</v>
      </c>
      <c r="W84" t="s">
        <v>28</v>
      </c>
      <c r="X84" t="s">
        <v>30</v>
      </c>
      <c r="Y84" t="s">
        <v>29</v>
      </c>
      <c r="Z84">
        <v>0</v>
      </c>
      <c r="AA84">
        <v>5575</v>
      </c>
      <c r="AB84">
        <v>0</v>
      </c>
    </row>
    <row r="85" spans="1:28" x14ac:dyDescent="0.25">
      <c r="A85">
        <v>14940000</v>
      </c>
      <c r="B85">
        <v>5575</v>
      </c>
      <c r="C85">
        <v>-2692</v>
      </c>
      <c r="D85">
        <v>1926</v>
      </c>
      <c r="E85">
        <v>6524</v>
      </c>
      <c r="F85">
        <v>-2579</v>
      </c>
      <c r="G85">
        <v>-935</v>
      </c>
      <c r="H85">
        <v>-423</v>
      </c>
      <c r="I85">
        <v>1516</v>
      </c>
      <c r="J85">
        <v>11111001</v>
      </c>
      <c r="K85">
        <v>6980</v>
      </c>
      <c r="L85">
        <v>174478298</v>
      </c>
      <c r="M85" t="s">
        <v>26</v>
      </c>
      <c r="N85" t="s">
        <v>30</v>
      </c>
      <c r="O85" t="s">
        <v>27</v>
      </c>
      <c r="P85">
        <v>0</v>
      </c>
      <c r="Q85">
        <v>697797</v>
      </c>
      <c r="R85" t="s">
        <v>28</v>
      </c>
      <c r="S85" t="s">
        <v>30</v>
      </c>
      <c r="T85" t="s">
        <v>29</v>
      </c>
      <c r="U85">
        <v>0</v>
      </c>
      <c r="V85">
        <v>266054687</v>
      </c>
      <c r="W85" t="s">
        <v>28</v>
      </c>
      <c r="X85" t="s">
        <v>30</v>
      </c>
      <c r="Y85" t="s">
        <v>29</v>
      </c>
      <c r="Z85">
        <v>6980</v>
      </c>
      <c r="AA85">
        <v>5575</v>
      </c>
      <c r="AB85">
        <v>0</v>
      </c>
    </row>
    <row r="86" spans="1:28" x14ac:dyDescent="0.25">
      <c r="A86">
        <v>15120000</v>
      </c>
      <c r="B86">
        <v>5575</v>
      </c>
      <c r="C86">
        <v>-2692</v>
      </c>
      <c r="D86">
        <v>1926</v>
      </c>
      <c r="E86">
        <v>6525</v>
      </c>
      <c r="F86">
        <v>-2579</v>
      </c>
      <c r="G86">
        <v>-935</v>
      </c>
      <c r="H86">
        <v>-423</v>
      </c>
      <c r="I86">
        <v>1516</v>
      </c>
      <c r="J86">
        <v>11111001</v>
      </c>
      <c r="K86">
        <v>0</v>
      </c>
      <c r="L86">
        <v>174475621</v>
      </c>
      <c r="M86" t="s">
        <v>26</v>
      </c>
      <c r="N86" t="s">
        <v>30</v>
      </c>
      <c r="O86" t="s">
        <v>27</v>
      </c>
      <c r="P86">
        <v>0</v>
      </c>
      <c r="Q86">
        <v>697797</v>
      </c>
      <c r="R86" t="s">
        <v>28</v>
      </c>
      <c r="S86" t="s">
        <v>30</v>
      </c>
      <c r="T86" t="s">
        <v>29</v>
      </c>
      <c r="U86">
        <v>0</v>
      </c>
      <c r="V86">
        <v>266054687</v>
      </c>
      <c r="W86" t="s">
        <v>28</v>
      </c>
      <c r="X86" t="s">
        <v>30</v>
      </c>
      <c r="Y86" t="s">
        <v>29</v>
      </c>
      <c r="Z86">
        <v>0</v>
      </c>
      <c r="AA86">
        <v>5575</v>
      </c>
      <c r="AB86">
        <v>0</v>
      </c>
    </row>
    <row r="87" spans="1:28" x14ac:dyDescent="0.25">
      <c r="A87">
        <v>15300000</v>
      </c>
      <c r="B87">
        <v>5578</v>
      </c>
      <c r="C87">
        <v>-2692</v>
      </c>
      <c r="D87">
        <v>1926</v>
      </c>
      <c r="E87">
        <v>6525</v>
      </c>
      <c r="F87">
        <v>-2579</v>
      </c>
      <c r="G87">
        <v>-935</v>
      </c>
      <c r="H87">
        <v>-422</v>
      </c>
      <c r="I87">
        <v>1516</v>
      </c>
      <c r="J87">
        <v>11111001</v>
      </c>
      <c r="K87">
        <v>0</v>
      </c>
      <c r="L87">
        <v>174475271</v>
      </c>
      <c r="M87" t="s">
        <v>26</v>
      </c>
      <c r="N87" t="s">
        <v>30</v>
      </c>
      <c r="O87" t="s">
        <v>27</v>
      </c>
      <c r="P87">
        <v>0</v>
      </c>
      <c r="Q87">
        <v>697797</v>
      </c>
      <c r="R87" t="s">
        <v>28</v>
      </c>
      <c r="S87" t="s">
        <v>30</v>
      </c>
      <c r="T87" t="s">
        <v>29</v>
      </c>
      <c r="U87">
        <v>0</v>
      </c>
      <c r="V87">
        <v>266054687</v>
      </c>
      <c r="W87" t="s">
        <v>28</v>
      </c>
      <c r="X87" t="s">
        <v>30</v>
      </c>
      <c r="Y87" t="s">
        <v>29</v>
      </c>
      <c r="Z87">
        <v>0</v>
      </c>
      <c r="AA87">
        <v>5578</v>
      </c>
      <c r="AB87">
        <v>0</v>
      </c>
    </row>
    <row r="88" spans="1:28" x14ac:dyDescent="0.25">
      <c r="A88">
        <v>15480000</v>
      </c>
      <c r="B88">
        <v>5575</v>
      </c>
      <c r="C88">
        <v>-2692</v>
      </c>
      <c r="D88">
        <v>1926</v>
      </c>
      <c r="E88">
        <v>6525</v>
      </c>
      <c r="F88">
        <v>-2579</v>
      </c>
      <c r="G88">
        <v>-935</v>
      </c>
      <c r="H88">
        <v>-423</v>
      </c>
      <c r="I88">
        <v>1515</v>
      </c>
      <c r="J88">
        <v>11111001</v>
      </c>
      <c r="K88">
        <v>117720</v>
      </c>
      <c r="L88">
        <v>174442098</v>
      </c>
      <c r="M88" t="s">
        <v>26</v>
      </c>
      <c r="N88" t="s">
        <v>30</v>
      </c>
      <c r="O88" t="s">
        <v>27</v>
      </c>
      <c r="P88">
        <v>0</v>
      </c>
      <c r="Q88">
        <v>697797</v>
      </c>
      <c r="R88" t="s">
        <v>28</v>
      </c>
      <c r="S88" t="s">
        <v>30</v>
      </c>
      <c r="T88" t="s">
        <v>29</v>
      </c>
      <c r="U88">
        <v>0</v>
      </c>
      <c r="V88">
        <v>266054687</v>
      </c>
      <c r="W88" t="s">
        <v>28</v>
      </c>
      <c r="X88" t="s">
        <v>30</v>
      </c>
      <c r="Y88" t="s">
        <v>29</v>
      </c>
      <c r="Z88">
        <v>117720</v>
      </c>
      <c r="AA88">
        <v>5575</v>
      </c>
      <c r="AB88">
        <v>0</v>
      </c>
    </row>
    <row r="89" spans="1:28" x14ac:dyDescent="0.25">
      <c r="A89">
        <v>15660001</v>
      </c>
      <c r="B89">
        <v>5575</v>
      </c>
      <c r="C89">
        <v>-2692</v>
      </c>
      <c r="D89">
        <v>1926</v>
      </c>
      <c r="E89">
        <v>6526</v>
      </c>
      <c r="F89">
        <v>-2579</v>
      </c>
      <c r="G89">
        <v>-935</v>
      </c>
      <c r="H89">
        <v>-422</v>
      </c>
      <c r="I89">
        <v>1516</v>
      </c>
      <c r="J89">
        <v>11111001</v>
      </c>
      <c r="K89">
        <v>11970</v>
      </c>
      <c r="L89">
        <v>174436128</v>
      </c>
      <c r="M89" t="s">
        <v>26</v>
      </c>
      <c r="N89" t="s">
        <v>30</v>
      </c>
      <c r="O89" t="s">
        <v>27</v>
      </c>
      <c r="P89">
        <v>0</v>
      </c>
      <c r="Q89">
        <v>697797</v>
      </c>
      <c r="R89" t="s">
        <v>28</v>
      </c>
      <c r="S89" t="s">
        <v>30</v>
      </c>
      <c r="T89" t="s">
        <v>29</v>
      </c>
      <c r="U89">
        <v>0</v>
      </c>
      <c r="V89">
        <v>266054687</v>
      </c>
      <c r="W89" t="s">
        <v>28</v>
      </c>
      <c r="X89" t="s">
        <v>30</v>
      </c>
      <c r="Y89" t="s">
        <v>29</v>
      </c>
      <c r="Z89">
        <v>11970</v>
      </c>
      <c r="AA89">
        <v>5575</v>
      </c>
      <c r="AB89">
        <v>0</v>
      </c>
    </row>
    <row r="90" spans="1:28" x14ac:dyDescent="0.25">
      <c r="A90">
        <v>15840000</v>
      </c>
      <c r="B90">
        <v>5575</v>
      </c>
      <c r="C90">
        <v>-2692</v>
      </c>
      <c r="D90">
        <v>1926</v>
      </c>
      <c r="E90">
        <v>6525</v>
      </c>
      <c r="F90">
        <v>-2580</v>
      </c>
      <c r="G90">
        <v>-935</v>
      </c>
      <c r="H90">
        <v>-423</v>
      </c>
      <c r="I90">
        <v>1515</v>
      </c>
      <c r="J90">
        <v>11111001</v>
      </c>
      <c r="K90">
        <v>37910</v>
      </c>
      <c r="L90">
        <v>174415093</v>
      </c>
      <c r="M90" t="s">
        <v>26</v>
      </c>
      <c r="N90" t="s">
        <v>30</v>
      </c>
      <c r="O90" t="s">
        <v>27</v>
      </c>
      <c r="P90">
        <v>0</v>
      </c>
      <c r="Q90">
        <v>697797</v>
      </c>
      <c r="R90" t="s">
        <v>28</v>
      </c>
      <c r="S90" t="s">
        <v>30</v>
      </c>
      <c r="T90" t="s">
        <v>29</v>
      </c>
      <c r="U90">
        <v>0</v>
      </c>
      <c r="V90">
        <v>266054687</v>
      </c>
      <c r="W90" t="s">
        <v>28</v>
      </c>
      <c r="X90" t="s">
        <v>30</v>
      </c>
      <c r="Y90" t="s">
        <v>29</v>
      </c>
      <c r="Z90">
        <v>37910</v>
      </c>
      <c r="AA90">
        <v>5575</v>
      </c>
      <c r="AB90">
        <v>0</v>
      </c>
    </row>
    <row r="91" spans="1:28" x14ac:dyDescent="0.25">
      <c r="A91">
        <v>16020000</v>
      </c>
      <c r="B91">
        <v>5575</v>
      </c>
      <c r="C91">
        <v>-2692</v>
      </c>
      <c r="D91">
        <v>1926</v>
      </c>
      <c r="E91">
        <v>6525</v>
      </c>
      <c r="F91">
        <v>-2580</v>
      </c>
      <c r="G91">
        <v>-935</v>
      </c>
      <c r="H91">
        <v>-422</v>
      </c>
      <c r="I91">
        <v>1515</v>
      </c>
      <c r="J91">
        <v>11111001</v>
      </c>
      <c r="K91">
        <v>0</v>
      </c>
      <c r="L91">
        <v>174414295</v>
      </c>
      <c r="M91" t="s">
        <v>26</v>
      </c>
      <c r="N91" t="s">
        <v>30</v>
      </c>
      <c r="O91" t="s">
        <v>27</v>
      </c>
      <c r="P91">
        <v>0</v>
      </c>
      <c r="Q91">
        <v>697797</v>
      </c>
      <c r="R91" t="s">
        <v>28</v>
      </c>
      <c r="S91" t="s">
        <v>30</v>
      </c>
      <c r="T91" t="s">
        <v>29</v>
      </c>
      <c r="U91">
        <v>0</v>
      </c>
      <c r="V91">
        <v>266054687</v>
      </c>
      <c r="W91" t="s">
        <v>28</v>
      </c>
      <c r="X91" t="s">
        <v>30</v>
      </c>
      <c r="Y91" t="s">
        <v>29</v>
      </c>
      <c r="Z91">
        <v>0</v>
      </c>
      <c r="AA91">
        <v>5575</v>
      </c>
      <c r="AB91">
        <v>0</v>
      </c>
    </row>
    <row r="92" spans="1:28" x14ac:dyDescent="0.25">
      <c r="A92">
        <v>16200000</v>
      </c>
      <c r="B92">
        <v>5575</v>
      </c>
      <c r="C92">
        <v>-2692</v>
      </c>
      <c r="D92">
        <v>1926</v>
      </c>
      <c r="E92">
        <v>6525</v>
      </c>
      <c r="F92">
        <v>-2579</v>
      </c>
      <c r="G92">
        <v>-935</v>
      </c>
      <c r="H92">
        <v>-422</v>
      </c>
      <c r="I92">
        <v>1517</v>
      </c>
      <c r="J92">
        <v>11111001</v>
      </c>
      <c r="K92">
        <v>19950</v>
      </c>
      <c r="L92">
        <v>174411418</v>
      </c>
      <c r="M92" t="s">
        <v>26</v>
      </c>
      <c r="N92" t="s">
        <v>30</v>
      </c>
      <c r="O92" t="s">
        <v>27</v>
      </c>
      <c r="P92">
        <v>0</v>
      </c>
      <c r="Q92">
        <v>697797</v>
      </c>
      <c r="R92" t="s">
        <v>28</v>
      </c>
      <c r="S92" t="s">
        <v>30</v>
      </c>
      <c r="T92" t="s">
        <v>29</v>
      </c>
      <c r="U92">
        <v>0</v>
      </c>
      <c r="V92">
        <v>266054687</v>
      </c>
      <c r="W92" t="s">
        <v>28</v>
      </c>
      <c r="X92" t="s">
        <v>30</v>
      </c>
      <c r="Y92" t="s">
        <v>29</v>
      </c>
      <c r="Z92">
        <v>19950</v>
      </c>
      <c r="AA92">
        <v>5575</v>
      </c>
      <c r="AB92">
        <v>0</v>
      </c>
    </row>
    <row r="93" spans="1:28" x14ac:dyDescent="0.25">
      <c r="A93">
        <v>16380000</v>
      </c>
      <c r="B93">
        <v>5575</v>
      </c>
      <c r="C93">
        <v>-2692</v>
      </c>
      <c r="D93">
        <v>1926</v>
      </c>
      <c r="E93">
        <v>6525</v>
      </c>
      <c r="F93">
        <v>-2580</v>
      </c>
      <c r="G93">
        <v>-935</v>
      </c>
      <c r="H93">
        <v>-423</v>
      </c>
      <c r="I93">
        <v>1516</v>
      </c>
      <c r="J93">
        <v>11111001</v>
      </c>
      <c r="K93">
        <v>66840</v>
      </c>
      <c r="L93">
        <v>174407427</v>
      </c>
      <c r="M93" t="s">
        <v>26</v>
      </c>
      <c r="N93" t="s">
        <v>30</v>
      </c>
      <c r="O93" t="s">
        <v>27</v>
      </c>
      <c r="P93">
        <v>0</v>
      </c>
      <c r="Q93">
        <v>697797</v>
      </c>
      <c r="R93" t="s">
        <v>28</v>
      </c>
      <c r="S93" t="s">
        <v>30</v>
      </c>
      <c r="T93" t="s">
        <v>29</v>
      </c>
      <c r="U93">
        <v>0</v>
      </c>
      <c r="V93">
        <v>266054687</v>
      </c>
      <c r="W93" t="s">
        <v>28</v>
      </c>
      <c r="X93" t="s">
        <v>30</v>
      </c>
      <c r="Y93" t="s">
        <v>29</v>
      </c>
      <c r="Z93">
        <v>66840</v>
      </c>
      <c r="AA93">
        <v>5575</v>
      </c>
      <c r="AB93">
        <v>0</v>
      </c>
    </row>
    <row r="94" spans="1:28" x14ac:dyDescent="0.25">
      <c r="A94">
        <v>16560000</v>
      </c>
      <c r="B94">
        <v>5575</v>
      </c>
      <c r="C94">
        <v>-2692</v>
      </c>
      <c r="D94">
        <v>1926</v>
      </c>
      <c r="E94">
        <v>6525</v>
      </c>
      <c r="F94">
        <v>-2579</v>
      </c>
      <c r="G94">
        <v>-935</v>
      </c>
      <c r="H94">
        <v>-422</v>
      </c>
      <c r="I94">
        <v>1516</v>
      </c>
      <c r="J94">
        <v>11111001</v>
      </c>
      <c r="K94">
        <v>0</v>
      </c>
      <c r="L94">
        <v>174399995</v>
      </c>
      <c r="M94" t="s">
        <v>26</v>
      </c>
      <c r="N94" t="s">
        <v>30</v>
      </c>
      <c r="O94" t="s">
        <v>27</v>
      </c>
      <c r="P94">
        <v>0</v>
      </c>
      <c r="Q94">
        <v>697797</v>
      </c>
      <c r="R94" t="s">
        <v>28</v>
      </c>
      <c r="S94" t="s">
        <v>30</v>
      </c>
      <c r="T94" t="s">
        <v>29</v>
      </c>
      <c r="U94">
        <v>0</v>
      </c>
      <c r="V94">
        <v>266054687</v>
      </c>
      <c r="W94" t="s">
        <v>28</v>
      </c>
      <c r="X94" t="s">
        <v>30</v>
      </c>
      <c r="Y94" t="s">
        <v>29</v>
      </c>
      <c r="Z94">
        <v>0</v>
      </c>
      <c r="AA94">
        <v>5575</v>
      </c>
      <c r="AB94">
        <v>0</v>
      </c>
    </row>
    <row r="95" spans="1:28" x14ac:dyDescent="0.25">
      <c r="A95">
        <v>16740000</v>
      </c>
      <c r="B95">
        <v>5575</v>
      </c>
      <c r="C95">
        <v>-2692</v>
      </c>
      <c r="D95">
        <v>1926</v>
      </c>
      <c r="E95">
        <v>6525</v>
      </c>
      <c r="F95">
        <v>-2578</v>
      </c>
      <c r="G95">
        <v>-935</v>
      </c>
      <c r="H95">
        <v>-422</v>
      </c>
      <c r="I95">
        <v>1516</v>
      </c>
      <c r="J95">
        <v>11111001</v>
      </c>
      <c r="K95">
        <v>0</v>
      </c>
      <c r="L95">
        <v>174398116</v>
      </c>
      <c r="M95" t="s">
        <v>26</v>
      </c>
      <c r="N95" t="s">
        <v>30</v>
      </c>
      <c r="O95" t="s">
        <v>27</v>
      </c>
      <c r="P95">
        <v>0</v>
      </c>
      <c r="Q95">
        <v>697797</v>
      </c>
      <c r="R95" t="s">
        <v>28</v>
      </c>
      <c r="S95" t="s">
        <v>30</v>
      </c>
      <c r="T95" t="s">
        <v>29</v>
      </c>
      <c r="U95">
        <v>0</v>
      </c>
      <c r="V95">
        <v>266054687</v>
      </c>
      <c r="W95" t="s">
        <v>28</v>
      </c>
      <c r="X95" t="s">
        <v>30</v>
      </c>
      <c r="Y95" t="s">
        <v>29</v>
      </c>
      <c r="Z95">
        <v>0</v>
      </c>
      <c r="AA95">
        <v>5575</v>
      </c>
      <c r="AB95">
        <v>0</v>
      </c>
    </row>
    <row r="96" spans="1:28" x14ac:dyDescent="0.25">
      <c r="A96">
        <v>16920000</v>
      </c>
      <c r="B96">
        <v>5575</v>
      </c>
      <c r="C96">
        <v>-2692</v>
      </c>
      <c r="D96">
        <v>1926</v>
      </c>
      <c r="E96">
        <v>6525</v>
      </c>
      <c r="F96">
        <v>-2579</v>
      </c>
      <c r="G96">
        <v>-935</v>
      </c>
      <c r="H96">
        <v>-421</v>
      </c>
      <c r="I96">
        <v>1517</v>
      </c>
      <c r="J96">
        <v>11111001</v>
      </c>
      <c r="K96">
        <v>0</v>
      </c>
      <c r="L96">
        <v>174397234</v>
      </c>
      <c r="M96" t="s">
        <v>26</v>
      </c>
      <c r="N96" t="s">
        <v>30</v>
      </c>
      <c r="O96" t="s">
        <v>27</v>
      </c>
      <c r="P96">
        <v>0</v>
      </c>
      <c r="Q96">
        <v>697797</v>
      </c>
      <c r="R96" t="s">
        <v>28</v>
      </c>
      <c r="S96" t="s">
        <v>30</v>
      </c>
      <c r="T96" t="s">
        <v>29</v>
      </c>
      <c r="U96">
        <v>0</v>
      </c>
      <c r="V96">
        <v>266054687</v>
      </c>
      <c r="W96" t="s">
        <v>28</v>
      </c>
      <c r="X96" t="s">
        <v>30</v>
      </c>
      <c r="Y96" t="s">
        <v>29</v>
      </c>
      <c r="Z96">
        <v>0</v>
      </c>
      <c r="AA96">
        <v>5575</v>
      </c>
      <c r="AB96">
        <v>0</v>
      </c>
    </row>
    <row r="97" spans="1:28" x14ac:dyDescent="0.25">
      <c r="A97">
        <v>17100000</v>
      </c>
      <c r="B97">
        <v>5575</v>
      </c>
      <c r="C97">
        <v>-2692</v>
      </c>
      <c r="D97">
        <v>1926</v>
      </c>
      <c r="E97">
        <v>6525</v>
      </c>
      <c r="F97">
        <v>-2580</v>
      </c>
      <c r="G97">
        <v>-935</v>
      </c>
      <c r="H97">
        <v>-422</v>
      </c>
      <c r="I97">
        <v>1517</v>
      </c>
      <c r="J97">
        <v>11111001</v>
      </c>
      <c r="K97">
        <v>-19950</v>
      </c>
      <c r="L97">
        <v>174381271</v>
      </c>
      <c r="M97" t="s">
        <v>26</v>
      </c>
      <c r="N97" t="s">
        <v>30</v>
      </c>
      <c r="O97" t="s">
        <v>27</v>
      </c>
      <c r="P97">
        <v>0</v>
      </c>
      <c r="Q97">
        <v>697797</v>
      </c>
      <c r="R97" t="s">
        <v>28</v>
      </c>
      <c r="S97" t="s">
        <v>30</v>
      </c>
      <c r="T97" t="s">
        <v>29</v>
      </c>
      <c r="U97">
        <v>0</v>
      </c>
      <c r="V97">
        <v>266054687</v>
      </c>
      <c r="W97" t="s">
        <v>28</v>
      </c>
      <c r="X97" t="s">
        <v>30</v>
      </c>
      <c r="Y97" t="s">
        <v>29</v>
      </c>
      <c r="Z97">
        <v>-19950</v>
      </c>
      <c r="AA97">
        <v>5575</v>
      </c>
      <c r="AB97">
        <v>0</v>
      </c>
    </row>
    <row r="98" spans="1:28" x14ac:dyDescent="0.25">
      <c r="A98">
        <v>17280000</v>
      </c>
      <c r="B98">
        <v>5578</v>
      </c>
      <c r="C98">
        <v>-2692</v>
      </c>
      <c r="D98">
        <v>1926</v>
      </c>
      <c r="E98">
        <v>6525</v>
      </c>
      <c r="F98">
        <v>-2580</v>
      </c>
      <c r="G98">
        <v>-935</v>
      </c>
      <c r="H98">
        <v>-422</v>
      </c>
      <c r="I98">
        <v>1516</v>
      </c>
      <c r="J98">
        <v>11111001</v>
      </c>
      <c r="K98">
        <v>0</v>
      </c>
      <c r="L98">
        <v>174373871</v>
      </c>
      <c r="M98" t="s">
        <v>26</v>
      </c>
      <c r="N98" t="s">
        <v>30</v>
      </c>
      <c r="O98" t="s">
        <v>27</v>
      </c>
      <c r="P98">
        <v>0</v>
      </c>
      <c r="Q98">
        <v>697797</v>
      </c>
      <c r="R98" t="s">
        <v>28</v>
      </c>
      <c r="S98" t="s">
        <v>30</v>
      </c>
      <c r="T98" t="s">
        <v>29</v>
      </c>
      <c r="U98">
        <v>0</v>
      </c>
      <c r="V98">
        <v>266054687</v>
      </c>
      <c r="W98" t="s">
        <v>28</v>
      </c>
      <c r="X98" t="s">
        <v>30</v>
      </c>
      <c r="Y98" t="s">
        <v>29</v>
      </c>
      <c r="Z98">
        <v>0</v>
      </c>
      <c r="AA98">
        <v>5578</v>
      </c>
      <c r="AB98">
        <v>0</v>
      </c>
    </row>
    <row r="99" spans="1:28" x14ac:dyDescent="0.25">
      <c r="A99">
        <v>17460000</v>
      </c>
      <c r="B99">
        <v>5575</v>
      </c>
      <c r="C99">
        <v>-2692</v>
      </c>
      <c r="D99">
        <v>1926</v>
      </c>
      <c r="E99">
        <v>6526</v>
      </c>
      <c r="F99">
        <v>-2580</v>
      </c>
      <c r="G99">
        <v>-935</v>
      </c>
      <c r="H99">
        <v>-423</v>
      </c>
      <c r="I99">
        <v>1517</v>
      </c>
      <c r="J99">
        <v>11111001</v>
      </c>
      <c r="K99">
        <v>0</v>
      </c>
      <c r="L99">
        <v>174373239</v>
      </c>
      <c r="M99" t="s">
        <v>26</v>
      </c>
      <c r="N99" t="s">
        <v>30</v>
      </c>
      <c r="O99" t="s">
        <v>27</v>
      </c>
      <c r="P99">
        <v>0</v>
      </c>
      <c r="Q99">
        <v>697797</v>
      </c>
      <c r="R99" t="s">
        <v>28</v>
      </c>
      <c r="S99" t="s">
        <v>30</v>
      </c>
      <c r="T99" t="s">
        <v>29</v>
      </c>
      <c r="U99">
        <v>0</v>
      </c>
      <c r="V99">
        <v>266054687</v>
      </c>
      <c r="W99" t="s">
        <v>28</v>
      </c>
      <c r="X99" t="s">
        <v>30</v>
      </c>
      <c r="Y99" t="s">
        <v>29</v>
      </c>
      <c r="Z99">
        <v>0</v>
      </c>
      <c r="AA99">
        <v>5575</v>
      </c>
      <c r="AB99">
        <v>0</v>
      </c>
    </row>
    <row r="100" spans="1:28" x14ac:dyDescent="0.25">
      <c r="A100">
        <v>17640000</v>
      </c>
      <c r="B100">
        <v>5575</v>
      </c>
      <c r="C100">
        <v>-2692</v>
      </c>
      <c r="D100">
        <v>1926</v>
      </c>
      <c r="E100">
        <v>6525</v>
      </c>
      <c r="F100">
        <v>-2580</v>
      </c>
      <c r="G100">
        <v>-934</v>
      </c>
      <c r="H100">
        <v>-422</v>
      </c>
      <c r="I100">
        <v>1516</v>
      </c>
      <c r="J100">
        <v>11111001</v>
      </c>
      <c r="K100">
        <v>0</v>
      </c>
      <c r="L100">
        <v>174347565</v>
      </c>
      <c r="M100" t="s">
        <v>26</v>
      </c>
      <c r="N100" t="s">
        <v>30</v>
      </c>
      <c r="O100" t="s">
        <v>27</v>
      </c>
      <c r="P100">
        <v>0</v>
      </c>
      <c r="Q100">
        <v>697797</v>
      </c>
      <c r="R100" t="s">
        <v>28</v>
      </c>
      <c r="S100" t="s">
        <v>30</v>
      </c>
      <c r="T100" t="s">
        <v>29</v>
      </c>
      <c r="U100">
        <v>0</v>
      </c>
      <c r="V100">
        <v>266054687</v>
      </c>
      <c r="W100" t="s">
        <v>28</v>
      </c>
      <c r="X100" t="s">
        <v>30</v>
      </c>
      <c r="Y100" t="s">
        <v>29</v>
      </c>
      <c r="Z100">
        <v>0</v>
      </c>
      <c r="AA100">
        <v>5575</v>
      </c>
      <c r="AB100">
        <v>0</v>
      </c>
    </row>
    <row r="101" spans="1:28" x14ac:dyDescent="0.25">
      <c r="A101">
        <v>17820000</v>
      </c>
      <c r="B101">
        <v>5575</v>
      </c>
      <c r="C101">
        <v>-2692</v>
      </c>
      <c r="D101">
        <v>1926</v>
      </c>
      <c r="E101">
        <v>6525</v>
      </c>
      <c r="F101">
        <v>-2580</v>
      </c>
      <c r="G101">
        <v>-934</v>
      </c>
      <c r="H101">
        <v>-423</v>
      </c>
      <c r="I101">
        <v>1516</v>
      </c>
      <c r="J101">
        <v>11111001</v>
      </c>
      <c r="K101">
        <v>8970</v>
      </c>
      <c r="L101">
        <v>174346368</v>
      </c>
      <c r="M101" t="s">
        <v>26</v>
      </c>
      <c r="N101" t="s">
        <v>30</v>
      </c>
      <c r="O101" t="s">
        <v>27</v>
      </c>
      <c r="P101">
        <v>0</v>
      </c>
      <c r="Q101">
        <v>697797</v>
      </c>
      <c r="R101" t="s">
        <v>28</v>
      </c>
      <c r="S101" t="s">
        <v>30</v>
      </c>
      <c r="T101" t="s">
        <v>29</v>
      </c>
      <c r="U101">
        <v>0</v>
      </c>
      <c r="V101">
        <v>266054687</v>
      </c>
      <c r="W101" t="s">
        <v>28</v>
      </c>
      <c r="X101" t="s">
        <v>30</v>
      </c>
      <c r="Y101" t="s">
        <v>29</v>
      </c>
      <c r="Z101">
        <v>8970</v>
      </c>
      <c r="AA101">
        <v>5575</v>
      </c>
      <c r="AB101">
        <v>0</v>
      </c>
    </row>
    <row r="102" spans="1:28" x14ac:dyDescent="0.25">
      <c r="A102">
        <v>18000000</v>
      </c>
      <c r="B102">
        <v>5575</v>
      </c>
      <c r="C102">
        <v>-2692</v>
      </c>
      <c r="D102">
        <v>1926</v>
      </c>
      <c r="E102">
        <v>6526</v>
      </c>
      <c r="F102">
        <v>-2579</v>
      </c>
      <c r="G102">
        <v>-935</v>
      </c>
      <c r="H102">
        <v>-422</v>
      </c>
      <c r="I102">
        <v>1516</v>
      </c>
      <c r="J102">
        <v>11111001</v>
      </c>
      <c r="K102">
        <v>2990</v>
      </c>
      <c r="L102">
        <v>174341579</v>
      </c>
      <c r="M102" t="s">
        <v>26</v>
      </c>
      <c r="N102" t="s">
        <v>30</v>
      </c>
      <c r="O102" t="s">
        <v>27</v>
      </c>
      <c r="P102">
        <v>0</v>
      </c>
      <c r="Q102">
        <v>697797</v>
      </c>
      <c r="R102" t="s">
        <v>28</v>
      </c>
      <c r="S102" t="s">
        <v>30</v>
      </c>
      <c r="T102" t="s">
        <v>29</v>
      </c>
      <c r="U102">
        <v>0</v>
      </c>
      <c r="V102">
        <v>266054687</v>
      </c>
      <c r="W102" t="s">
        <v>28</v>
      </c>
      <c r="X102" t="s">
        <v>30</v>
      </c>
      <c r="Y102" t="s">
        <v>29</v>
      </c>
      <c r="Z102">
        <v>2990</v>
      </c>
      <c r="AA102">
        <v>5575</v>
      </c>
      <c r="AB102">
        <v>0</v>
      </c>
    </row>
    <row r="103" spans="1:28" x14ac:dyDescent="0.25">
      <c r="A103">
        <v>18180000</v>
      </c>
      <c r="B103">
        <v>5575</v>
      </c>
      <c r="C103">
        <v>-2692</v>
      </c>
      <c r="D103">
        <v>1926</v>
      </c>
      <c r="E103">
        <v>6525</v>
      </c>
      <c r="F103">
        <v>-2579</v>
      </c>
      <c r="G103">
        <v>-935</v>
      </c>
      <c r="H103">
        <v>-422</v>
      </c>
      <c r="I103">
        <v>1516</v>
      </c>
      <c r="J103">
        <v>11111001</v>
      </c>
      <c r="K103">
        <v>15960</v>
      </c>
      <c r="L103">
        <v>174336773</v>
      </c>
      <c r="M103" t="s">
        <v>26</v>
      </c>
      <c r="N103" t="s">
        <v>30</v>
      </c>
      <c r="O103" t="s">
        <v>27</v>
      </c>
      <c r="P103">
        <v>0</v>
      </c>
      <c r="Q103">
        <v>697797</v>
      </c>
      <c r="R103" t="s">
        <v>28</v>
      </c>
      <c r="S103" t="s">
        <v>30</v>
      </c>
      <c r="T103" t="s">
        <v>29</v>
      </c>
      <c r="U103">
        <v>0</v>
      </c>
      <c r="V103">
        <v>266054687</v>
      </c>
      <c r="W103" t="s">
        <v>28</v>
      </c>
      <c r="X103" t="s">
        <v>30</v>
      </c>
      <c r="Y103" t="s">
        <v>29</v>
      </c>
      <c r="Z103">
        <v>15960</v>
      </c>
      <c r="AA103">
        <v>5575</v>
      </c>
      <c r="AB103">
        <v>0</v>
      </c>
    </row>
    <row r="104" spans="1:28" x14ac:dyDescent="0.25">
      <c r="A104">
        <v>18360000</v>
      </c>
      <c r="B104">
        <v>5575</v>
      </c>
      <c r="C104">
        <v>-2692</v>
      </c>
      <c r="D104">
        <v>1926</v>
      </c>
      <c r="E104">
        <v>6525</v>
      </c>
      <c r="F104">
        <v>-2580</v>
      </c>
      <c r="G104">
        <v>-935</v>
      </c>
      <c r="H104">
        <v>-423</v>
      </c>
      <c r="I104">
        <v>1516</v>
      </c>
      <c r="J104">
        <v>11111001</v>
      </c>
      <c r="K104">
        <v>0</v>
      </c>
      <c r="L104">
        <v>174334412</v>
      </c>
      <c r="M104" t="s">
        <v>26</v>
      </c>
      <c r="N104" t="s">
        <v>30</v>
      </c>
      <c r="O104" t="s">
        <v>27</v>
      </c>
      <c r="P104">
        <v>0</v>
      </c>
      <c r="Q104">
        <v>697797</v>
      </c>
      <c r="R104" t="s">
        <v>28</v>
      </c>
      <c r="S104" t="s">
        <v>30</v>
      </c>
      <c r="T104" t="s">
        <v>29</v>
      </c>
      <c r="U104">
        <v>0</v>
      </c>
      <c r="V104">
        <v>266054687</v>
      </c>
      <c r="W104" t="s">
        <v>28</v>
      </c>
      <c r="X104" t="s">
        <v>30</v>
      </c>
      <c r="Y104" t="s">
        <v>29</v>
      </c>
      <c r="Z104">
        <v>0</v>
      </c>
      <c r="AA104">
        <v>5575</v>
      </c>
      <c r="AB104">
        <v>0</v>
      </c>
    </row>
    <row r="105" spans="1:28" x14ac:dyDescent="0.25">
      <c r="A105">
        <v>18540000</v>
      </c>
      <c r="B105">
        <v>5575</v>
      </c>
      <c r="C105">
        <v>-2692</v>
      </c>
      <c r="D105">
        <v>1926</v>
      </c>
      <c r="E105">
        <v>6526</v>
      </c>
      <c r="F105">
        <v>-2579</v>
      </c>
      <c r="G105">
        <v>-935</v>
      </c>
      <c r="H105">
        <v>-421</v>
      </c>
      <c r="I105">
        <v>1516</v>
      </c>
      <c r="J105">
        <v>11111001</v>
      </c>
      <c r="K105">
        <v>0</v>
      </c>
      <c r="L105">
        <v>174333531</v>
      </c>
      <c r="M105" t="s">
        <v>26</v>
      </c>
      <c r="N105" t="s">
        <v>30</v>
      </c>
      <c r="O105" t="s">
        <v>27</v>
      </c>
      <c r="P105">
        <v>0</v>
      </c>
      <c r="Q105">
        <v>697797</v>
      </c>
      <c r="R105" t="s">
        <v>28</v>
      </c>
      <c r="S105" t="s">
        <v>30</v>
      </c>
      <c r="T105" t="s">
        <v>29</v>
      </c>
      <c r="U105">
        <v>0</v>
      </c>
      <c r="V105">
        <v>266054687</v>
      </c>
      <c r="W105" t="s">
        <v>28</v>
      </c>
      <c r="X105" t="s">
        <v>30</v>
      </c>
      <c r="Y105" t="s">
        <v>29</v>
      </c>
      <c r="Z105">
        <v>0</v>
      </c>
      <c r="AA105">
        <v>5575</v>
      </c>
      <c r="AB105">
        <v>0</v>
      </c>
    </row>
    <row r="106" spans="1:28" x14ac:dyDescent="0.25">
      <c r="A106">
        <v>18720000</v>
      </c>
      <c r="B106">
        <v>5575</v>
      </c>
      <c r="C106">
        <v>-2692</v>
      </c>
      <c r="D106">
        <v>1926</v>
      </c>
      <c r="E106">
        <v>6526</v>
      </c>
      <c r="F106">
        <v>-2580</v>
      </c>
      <c r="G106">
        <v>-935</v>
      </c>
      <c r="H106">
        <v>-423</v>
      </c>
      <c r="I106">
        <v>1516</v>
      </c>
      <c r="J106">
        <v>11111001</v>
      </c>
      <c r="K106">
        <v>14960</v>
      </c>
      <c r="L106">
        <v>174310567</v>
      </c>
      <c r="M106" t="s">
        <v>26</v>
      </c>
      <c r="N106" t="s">
        <v>30</v>
      </c>
      <c r="O106" t="s">
        <v>27</v>
      </c>
      <c r="P106">
        <v>0</v>
      </c>
      <c r="Q106">
        <v>697797</v>
      </c>
      <c r="R106" t="s">
        <v>28</v>
      </c>
      <c r="S106" t="s">
        <v>30</v>
      </c>
      <c r="T106" t="s">
        <v>29</v>
      </c>
      <c r="U106">
        <v>0</v>
      </c>
      <c r="V106">
        <v>266054687</v>
      </c>
      <c r="W106" t="s">
        <v>28</v>
      </c>
      <c r="X106" t="s">
        <v>30</v>
      </c>
      <c r="Y106" t="s">
        <v>29</v>
      </c>
      <c r="Z106">
        <v>14960</v>
      </c>
      <c r="AA106">
        <v>5575</v>
      </c>
      <c r="AB106">
        <v>0</v>
      </c>
    </row>
    <row r="107" spans="1:28" x14ac:dyDescent="0.25">
      <c r="A107">
        <v>18900000</v>
      </c>
      <c r="B107">
        <v>5575</v>
      </c>
      <c r="C107">
        <v>-2692</v>
      </c>
      <c r="D107">
        <v>1926</v>
      </c>
      <c r="E107">
        <v>6525</v>
      </c>
      <c r="F107">
        <v>-2579</v>
      </c>
      <c r="G107">
        <v>-934</v>
      </c>
      <c r="H107">
        <v>-422</v>
      </c>
      <c r="I107">
        <v>1516</v>
      </c>
      <c r="J107">
        <v>11111001</v>
      </c>
      <c r="K107">
        <v>0</v>
      </c>
      <c r="L107">
        <v>174310268</v>
      </c>
      <c r="M107" t="s">
        <v>26</v>
      </c>
      <c r="N107" t="s">
        <v>30</v>
      </c>
      <c r="O107" t="s">
        <v>27</v>
      </c>
      <c r="P107">
        <v>0</v>
      </c>
      <c r="Q107">
        <v>697797</v>
      </c>
      <c r="R107" t="s">
        <v>28</v>
      </c>
      <c r="S107" t="s">
        <v>30</v>
      </c>
      <c r="T107" t="s">
        <v>29</v>
      </c>
      <c r="U107">
        <v>0</v>
      </c>
      <c r="V107">
        <v>266054687</v>
      </c>
      <c r="W107" t="s">
        <v>28</v>
      </c>
      <c r="X107" t="s">
        <v>30</v>
      </c>
      <c r="Y107" t="s">
        <v>29</v>
      </c>
      <c r="Z107">
        <v>0</v>
      </c>
      <c r="AA107">
        <v>5575</v>
      </c>
      <c r="AB107">
        <v>0</v>
      </c>
    </row>
    <row r="108" spans="1:28" x14ac:dyDescent="0.25">
      <c r="A108">
        <v>19080000</v>
      </c>
      <c r="B108">
        <v>5578</v>
      </c>
      <c r="C108">
        <v>-2692</v>
      </c>
      <c r="D108">
        <v>1926</v>
      </c>
      <c r="E108">
        <v>6526</v>
      </c>
      <c r="F108">
        <v>-2579</v>
      </c>
      <c r="G108">
        <v>-934</v>
      </c>
      <c r="H108">
        <v>-422</v>
      </c>
      <c r="I108">
        <v>1516</v>
      </c>
      <c r="J108">
        <v>11111001</v>
      </c>
      <c r="K108">
        <v>0</v>
      </c>
      <c r="L108">
        <v>174309436</v>
      </c>
      <c r="M108" t="s">
        <v>26</v>
      </c>
      <c r="N108" t="s">
        <v>30</v>
      </c>
      <c r="O108" t="s">
        <v>27</v>
      </c>
      <c r="P108">
        <v>0</v>
      </c>
      <c r="Q108">
        <v>697797</v>
      </c>
      <c r="R108" t="s">
        <v>28</v>
      </c>
      <c r="S108" t="s">
        <v>30</v>
      </c>
      <c r="T108" t="s">
        <v>29</v>
      </c>
      <c r="U108">
        <v>0</v>
      </c>
      <c r="V108">
        <v>266054687</v>
      </c>
      <c r="W108" t="s">
        <v>28</v>
      </c>
      <c r="X108" t="s">
        <v>30</v>
      </c>
      <c r="Y108" t="s">
        <v>29</v>
      </c>
      <c r="Z108">
        <v>0</v>
      </c>
      <c r="AA108">
        <v>5578</v>
      </c>
      <c r="AB108">
        <v>0</v>
      </c>
    </row>
    <row r="109" spans="1:28" x14ac:dyDescent="0.25">
      <c r="A109">
        <v>19260000</v>
      </c>
      <c r="B109">
        <v>5579</v>
      </c>
      <c r="C109">
        <v>-2692</v>
      </c>
      <c r="D109">
        <v>1926</v>
      </c>
      <c r="E109">
        <v>6526</v>
      </c>
      <c r="F109">
        <v>-2578</v>
      </c>
      <c r="G109">
        <v>-934</v>
      </c>
      <c r="H109">
        <v>-421</v>
      </c>
      <c r="I109">
        <v>1517</v>
      </c>
      <c r="J109">
        <v>11111001</v>
      </c>
      <c r="K109">
        <v>0</v>
      </c>
      <c r="L109">
        <v>174309403</v>
      </c>
      <c r="M109" t="s">
        <v>26</v>
      </c>
      <c r="N109" t="s">
        <v>30</v>
      </c>
      <c r="O109" t="s">
        <v>27</v>
      </c>
      <c r="P109">
        <v>0</v>
      </c>
      <c r="Q109">
        <v>697797</v>
      </c>
      <c r="R109" t="s">
        <v>28</v>
      </c>
      <c r="S109" t="s">
        <v>30</v>
      </c>
      <c r="T109" t="s">
        <v>29</v>
      </c>
      <c r="U109">
        <v>0</v>
      </c>
      <c r="V109">
        <v>266054687</v>
      </c>
      <c r="W109" t="s">
        <v>28</v>
      </c>
      <c r="X109" t="s">
        <v>30</v>
      </c>
      <c r="Y109" t="s">
        <v>29</v>
      </c>
      <c r="Z109">
        <v>0</v>
      </c>
      <c r="AA109">
        <v>5579</v>
      </c>
      <c r="AB109">
        <v>0</v>
      </c>
    </row>
    <row r="110" spans="1:28" x14ac:dyDescent="0.25">
      <c r="A110">
        <v>19440000</v>
      </c>
      <c r="B110">
        <v>5583</v>
      </c>
      <c r="C110">
        <v>-2692</v>
      </c>
      <c r="D110">
        <v>1926</v>
      </c>
      <c r="E110">
        <v>6525</v>
      </c>
      <c r="F110">
        <v>-2575</v>
      </c>
      <c r="G110">
        <v>-930</v>
      </c>
      <c r="H110">
        <v>-416</v>
      </c>
      <c r="I110">
        <v>1521</v>
      </c>
      <c r="J110">
        <v>11111001</v>
      </c>
      <c r="K110">
        <v>0</v>
      </c>
      <c r="L110">
        <v>174309403</v>
      </c>
      <c r="M110" t="s">
        <v>26</v>
      </c>
      <c r="N110" t="s">
        <v>30</v>
      </c>
      <c r="O110" t="s">
        <v>27</v>
      </c>
      <c r="P110">
        <v>0</v>
      </c>
      <c r="Q110">
        <v>697797</v>
      </c>
      <c r="R110" t="s">
        <v>28</v>
      </c>
      <c r="S110" t="s">
        <v>30</v>
      </c>
      <c r="T110" t="s">
        <v>29</v>
      </c>
      <c r="U110">
        <v>0</v>
      </c>
      <c r="V110">
        <v>266054687</v>
      </c>
      <c r="W110" t="s">
        <v>28</v>
      </c>
      <c r="X110" t="s">
        <v>30</v>
      </c>
      <c r="Y110" t="s">
        <v>29</v>
      </c>
      <c r="Z110">
        <v>0</v>
      </c>
      <c r="AA110">
        <v>5583</v>
      </c>
      <c r="AB110">
        <v>0</v>
      </c>
    </row>
    <row r="111" spans="1:28" x14ac:dyDescent="0.25">
      <c r="A111">
        <v>19620000</v>
      </c>
      <c r="B111">
        <v>5581</v>
      </c>
      <c r="C111">
        <v>-2692</v>
      </c>
      <c r="D111">
        <v>1926</v>
      </c>
      <c r="E111">
        <v>6526</v>
      </c>
      <c r="F111">
        <v>-2576</v>
      </c>
      <c r="G111">
        <v>-932</v>
      </c>
      <c r="H111">
        <v>-420</v>
      </c>
      <c r="I111">
        <v>1520</v>
      </c>
      <c r="J111">
        <v>11111001</v>
      </c>
      <c r="K111">
        <v>0</v>
      </c>
      <c r="L111">
        <v>174309403</v>
      </c>
      <c r="M111" t="s">
        <v>26</v>
      </c>
      <c r="N111" t="s">
        <v>30</v>
      </c>
      <c r="O111" t="s">
        <v>27</v>
      </c>
      <c r="P111">
        <v>0</v>
      </c>
      <c r="Q111">
        <v>697797</v>
      </c>
      <c r="R111" t="s">
        <v>28</v>
      </c>
      <c r="S111" t="s">
        <v>30</v>
      </c>
      <c r="T111" t="s">
        <v>29</v>
      </c>
      <c r="U111">
        <v>0</v>
      </c>
      <c r="V111">
        <v>266054687</v>
      </c>
      <c r="W111" t="s">
        <v>28</v>
      </c>
      <c r="X111" t="s">
        <v>30</v>
      </c>
      <c r="Y111" t="s">
        <v>29</v>
      </c>
      <c r="Z111">
        <v>0</v>
      </c>
      <c r="AA111">
        <v>5581</v>
      </c>
      <c r="AB111">
        <v>0</v>
      </c>
    </row>
    <row r="112" spans="1:28" x14ac:dyDescent="0.25">
      <c r="A112">
        <v>19800000</v>
      </c>
      <c r="B112">
        <v>5578</v>
      </c>
      <c r="C112">
        <v>-2692</v>
      </c>
      <c r="D112">
        <v>1926</v>
      </c>
      <c r="E112">
        <v>6525</v>
      </c>
      <c r="F112">
        <v>-2577</v>
      </c>
      <c r="G112">
        <v>-934</v>
      </c>
      <c r="H112">
        <v>-421</v>
      </c>
      <c r="I112">
        <v>1518</v>
      </c>
      <c r="J112">
        <v>11111001</v>
      </c>
      <c r="K112">
        <v>0</v>
      </c>
      <c r="L112">
        <v>174309403</v>
      </c>
      <c r="M112" t="s">
        <v>26</v>
      </c>
      <c r="N112" t="s">
        <v>30</v>
      </c>
      <c r="O112" t="s">
        <v>27</v>
      </c>
      <c r="P112">
        <v>0</v>
      </c>
      <c r="Q112">
        <v>697797</v>
      </c>
      <c r="R112" t="s">
        <v>28</v>
      </c>
      <c r="S112" t="s">
        <v>30</v>
      </c>
      <c r="T112" t="s">
        <v>29</v>
      </c>
      <c r="U112">
        <v>0</v>
      </c>
      <c r="V112">
        <v>266054687</v>
      </c>
      <c r="W112" t="s">
        <v>28</v>
      </c>
      <c r="X112" t="s">
        <v>30</v>
      </c>
      <c r="Y112" t="s">
        <v>29</v>
      </c>
      <c r="Z112">
        <v>0</v>
      </c>
      <c r="AA112">
        <v>5578</v>
      </c>
      <c r="AB112">
        <v>0</v>
      </c>
    </row>
    <row r="113" spans="1:28" x14ac:dyDescent="0.25">
      <c r="A113">
        <v>19980000</v>
      </c>
      <c r="B113">
        <v>5575</v>
      </c>
      <c r="C113">
        <v>-2692</v>
      </c>
      <c r="D113">
        <v>1926</v>
      </c>
      <c r="E113">
        <v>6525</v>
      </c>
      <c r="F113">
        <v>-2579</v>
      </c>
      <c r="G113">
        <v>-935</v>
      </c>
      <c r="H113">
        <v>-421</v>
      </c>
      <c r="I113">
        <v>1516</v>
      </c>
      <c r="J113">
        <v>11111001</v>
      </c>
      <c r="K113">
        <v>0</v>
      </c>
      <c r="L113">
        <v>174309287</v>
      </c>
      <c r="M113" t="s">
        <v>26</v>
      </c>
      <c r="N113" t="s">
        <v>30</v>
      </c>
      <c r="O113" t="s">
        <v>27</v>
      </c>
      <c r="P113">
        <v>0</v>
      </c>
      <c r="Q113">
        <v>697797</v>
      </c>
      <c r="R113" t="s">
        <v>28</v>
      </c>
      <c r="S113" t="s">
        <v>30</v>
      </c>
      <c r="T113" t="s">
        <v>29</v>
      </c>
      <c r="U113">
        <v>0</v>
      </c>
      <c r="V113">
        <v>266054687</v>
      </c>
      <c r="W113" t="s">
        <v>28</v>
      </c>
      <c r="X113" t="s">
        <v>30</v>
      </c>
      <c r="Y113" t="s">
        <v>29</v>
      </c>
      <c r="Z113">
        <v>0</v>
      </c>
      <c r="AA113">
        <v>5575</v>
      </c>
      <c r="AB113">
        <v>0</v>
      </c>
    </row>
    <row r="114" spans="1:28" x14ac:dyDescent="0.25">
      <c r="A114">
        <v>20160000</v>
      </c>
      <c r="B114">
        <v>5575</v>
      </c>
      <c r="C114">
        <v>-2692</v>
      </c>
      <c r="D114">
        <v>1926</v>
      </c>
      <c r="E114">
        <v>6525</v>
      </c>
      <c r="F114">
        <v>-2580</v>
      </c>
      <c r="G114">
        <v>-936</v>
      </c>
      <c r="H114">
        <v>-422</v>
      </c>
      <c r="I114">
        <v>1515</v>
      </c>
      <c r="J114">
        <v>11111001</v>
      </c>
      <c r="K114">
        <v>3990</v>
      </c>
      <c r="L114">
        <v>174282980</v>
      </c>
      <c r="M114" t="s">
        <v>26</v>
      </c>
      <c r="N114" t="s">
        <v>30</v>
      </c>
      <c r="O114" t="s">
        <v>27</v>
      </c>
      <c r="P114">
        <v>0</v>
      </c>
      <c r="Q114">
        <v>697797</v>
      </c>
      <c r="R114" t="s">
        <v>28</v>
      </c>
      <c r="S114" t="s">
        <v>30</v>
      </c>
      <c r="T114" t="s">
        <v>29</v>
      </c>
      <c r="U114">
        <v>0</v>
      </c>
      <c r="V114">
        <v>266054687</v>
      </c>
      <c r="W114" t="s">
        <v>28</v>
      </c>
      <c r="X114" t="s">
        <v>30</v>
      </c>
      <c r="Y114" t="s">
        <v>29</v>
      </c>
      <c r="Z114">
        <v>3990</v>
      </c>
      <c r="AA114">
        <v>5575</v>
      </c>
      <c r="AB114">
        <v>0</v>
      </c>
    </row>
    <row r="115" spans="1:28" x14ac:dyDescent="0.25">
      <c r="A115">
        <v>20340000</v>
      </c>
      <c r="B115">
        <v>5575</v>
      </c>
      <c r="C115">
        <v>-2692</v>
      </c>
      <c r="D115">
        <v>1926</v>
      </c>
      <c r="E115">
        <v>6525</v>
      </c>
      <c r="F115">
        <v>-2580</v>
      </c>
      <c r="G115">
        <v>-936</v>
      </c>
      <c r="H115">
        <v>-423</v>
      </c>
      <c r="I115">
        <v>1516</v>
      </c>
      <c r="J115">
        <v>11111001</v>
      </c>
      <c r="K115">
        <v>19950</v>
      </c>
      <c r="L115">
        <v>174250804</v>
      </c>
      <c r="M115" t="s">
        <v>26</v>
      </c>
      <c r="N115" t="s">
        <v>30</v>
      </c>
      <c r="O115" t="s">
        <v>27</v>
      </c>
      <c r="P115">
        <v>0</v>
      </c>
      <c r="Q115">
        <v>697797</v>
      </c>
      <c r="R115" t="s">
        <v>28</v>
      </c>
      <c r="S115" t="s">
        <v>30</v>
      </c>
      <c r="T115" t="s">
        <v>29</v>
      </c>
      <c r="U115">
        <v>0</v>
      </c>
      <c r="V115">
        <v>266054687</v>
      </c>
      <c r="W115" t="s">
        <v>28</v>
      </c>
      <c r="X115" t="s">
        <v>30</v>
      </c>
      <c r="Y115" t="s">
        <v>29</v>
      </c>
      <c r="Z115">
        <v>19950</v>
      </c>
      <c r="AA115">
        <v>5575</v>
      </c>
      <c r="AB115">
        <v>0</v>
      </c>
    </row>
    <row r="116" spans="1:28" x14ac:dyDescent="0.25">
      <c r="A116">
        <v>20520000</v>
      </c>
      <c r="B116">
        <v>5575</v>
      </c>
      <c r="C116">
        <v>-2692</v>
      </c>
      <c r="D116">
        <v>1926</v>
      </c>
      <c r="E116">
        <v>6526</v>
      </c>
      <c r="F116">
        <v>-2579</v>
      </c>
      <c r="G116">
        <v>-934</v>
      </c>
      <c r="H116">
        <v>-421</v>
      </c>
      <c r="I116">
        <v>1514</v>
      </c>
      <c r="J116">
        <v>11111001</v>
      </c>
      <c r="K116">
        <v>19950</v>
      </c>
      <c r="L116">
        <v>174233012</v>
      </c>
      <c r="M116" t="s">
        <v>26</v>
      </c>
      <c r="N116" t="s">
        <v>30</v>
      </c>
      <c r="O116" t="s">
        <v>27</v>
      </c>
      <c r="P116">
        <v>0</v>
      </c>
      <c r="Q116">
        <v>697797</v>
      </c>
      <c r="R116" t="s">
        <v>28</v>
      </c>
      <c r="S116" t="s">
        <v>30</v>
      </c>
      <c r="T116" t="s">
        <v>29</v>
      </c>
      <c r="U116">
        <v>0</v>
      </c>
      <c r="V116">
        <v>266054687</v>
      </c>
      <c r="W116" t="s">
        <v>28</v>
      </c>
      <c r="X116" t="s">
        <v>30</v>
      </c>
      <c r="Y116" t="s">
        <v>29</v>
      </c>
      <c r="Z116">
        <v>19950</v>
      </c>
      <c r="AA116">
        <v>5575</v>
      </c>
      <c r="AB116">
        <v>0</v>
      </c>
    </row>
    <row r="117" spans="1:28" x14ac:dyDescent="0.25">
      <c r="A117">
        <v>20700000</v>
      </c>
      <c r="B117">
        <v>5575</v>
      </c>
      <c r="C117">
        <v>-2692</v>
      </c>
      <c r="D117">
        <v>1926</v>
      </c>
      <c r="E117">
        <v>6525</v>
      </c>
      <c r="F117">
        <v>-2579</v>
      </c>
      <c r="G117">
        <v>-935</v>
      </c>
      <c r="H117">
        <v>-422</v>
      </c>
      <c r="I117">
        <v>1517</v>
      </c>
      <c r="J117">
        <v>11111001</v>
      </c>
      <c r="K117">
        <v>6980</v>
      </c>
      <c r="L117">
        <v>174221272</v>
      </c>
      <c r="M117" t="s">
        <v>26</v>
      </c>
      <c r="N117" t="s">
        <v>30</v>
      </c>
      <c r="O117" t="s">
        <v>27</v>
      </c>
      <c r="P117">
        <v>0</v>
      </c>
      <c r="Q117">
        <v>697797</v>
      </c>
      <c r="R117" t="s">
        <v>28</v>
      </c>
      <c r="S117" t="s">
        <v>30</v>
      </c>
      <c r="T117" t="s">
        <v>29</v>
      </c>
      <c r="U117">
        <v>0</v>
      </c>
      <c r="V117">
        <v>266054687</v>
      </c>
      <c r="W117" t="s">
        <v>28</v>
      </c>
      <c r="X117" t="s">
        <v>30</v>
      </c>
      <c r="Y117" t="s">
        <v>29</v>
      </c>
      <c r="Z117">
        <v>6980</v>
      </c>
      <c r="AA117">
        <v>5575</v>
      </c>
      <c r="AB117">
        <v>0</v>
      </c>
    </row>
    <row r="118" spans="1:28" x14ac:dyDescent="0.25">
      <c r="A118">
        <v>20880000</v>
      </c>
      <c r="B118">
        <v>5575</v>
      </c>
      <c r="C118">
        <v>-2692</v>
      </c>
      <c r="D118">
        <v>1926</v>
      </c>
      <c r="E118">
        <v>6525</v>
      </c>
      <c r="F118">
        <v>-2580</v>
      </c>
      <c r="G118">
        <v>-936</v>
      </c>
      <c r="H118">
        <v>-423</v>
      </c>
      <c r="I118">
        <v>1515</v>
      </c>
      <c r="J118">
        <v>11111001</v>
      </c>
      <c r="K118">
        <v>99770</v>
      </c>
      <c r="L118">
        <v>174211927</v>
      </c>
      <c r="M118" t="s">
        <v>26</v>
      </c>
      <c r="N118" t="s">
        <v>30</v>
      </c>
      <c r="O118" t="s">
        <v>27</v>
      </c>
      <c r="P118">
        <v>0</v>
      </c>
      <c r="Q118">
        <v>697797</v>
      </c>
      <c r="R118" t="s">
        <v>28</v>
      </c>
      <c r="S118" t="s">
        <v>30</v>
      </c>
      <c r="T118" t="s">
        <v>29</v>
      </c>
      <c r="U118">
        <v>0</v>
      </c>
      <c r="V118">
        <v>266054687</v>
      </c>
      <c r="W118" t="s">
        <v>28</v>
      </c>
      <c r="X118" t="s">
        <v>30</v>
      </c>
      <c r="Y118" t="s">
        <v>29</v>
      </c>
      <c r="Z118">
        <v>99770</v>
      </c>
      <c r="AA118">
        <v>5575</v>
      </c>
      <c r="AB118">
        <v>0</v>
      </c>
    </row>
    <row r="119" spans="1:28" x14ac:dyDescent="0.25">
      <c r="A119">
        <v>21060000</v>
      </c>
      <c r="B119">
        <v>5575</v>
      </c>
      <c r="C119">
        <v>-2692</v>
      </c>
      <c r="D119">
        <v>1926</v>
      </c>
      <c r="E119">
        <v>6525</v>
      </c>
      <c r="F119">
        <v>-2580</v>
      </c>
      <c r="G119">
        <v>-935</v>
      </c>
      <c r="H119">
        <v>-423</v>
      </c>
      <c r="I119">
        <v>1516</v>
      </c>
      <c r="J119">
        <v>11111001</v>
      </c>
      <c r="K119">
        <v>0</v>
      </c>
      <c r="L119">
        <v>174205209</v>
      </c>
      <c r="M119" t="s">
        <v>26</v>
      </c>
      <c r="N119" t="s">
        <v>30</v>
      </c>
      <c r="O119" t="s">
        <v>27</v>
      </c>
      <c r="P119">
        <v>0</v>
      </c>
      <c r="Q119">
        <v>697797</v>
      </c>
      <c r="R119" t="s">
        <v>28</v>
      </c>
      <c r="S119" t="s">
        <v>30</v>
      </c>
      <c r="T119" t="s">
        <v>29</v>
      </c>
      <c r="U119">
        <v>0</v>
      </c>
      <c r="V119">
        <v>266054687</v>
      </c>
      <c r="W119" t="s">
        <v>28</v>
      </c>
      <c r="X119" t="s">
        <v>30</v>
      </c>
      <c r="Y119" t="s">
        <v>29</v>
      </c>
      <c r="Z119">
        <v>0</v>
      </c>
      <c r="AA119">
        <v>5575</v>
      </c>
      <c r="AB119">
        <v>0</v>
      </c>
    </row>
    <row r="120" spans="1:28" x14ac:dyDescent="0.25">
      <c r="A120">
        <v>21240000</v>
      </c>
      <c r="B120">
        <v>5575</v>
      </c>
      <c r="C120">
        <v>-2692</v>
      </c>
      <c r="D120">
        <v>1926</v>
      </c>
      <c r="E120">
        <v>6525</v>
      </c>
      <c r="F120">
        <v>-2580</v>
      </c>
      <c r="G120">
        <v>-935</v>
      </c>
      <c r="H120">
        <v>-422</v>
      </c>
      <c r="I120">
        <v>1517</v>
      </c>
      <c r="J120">
        <v>11111001</v>
      </c>
      <c r="K120">
        <v>0</v>
      </c>
      <c r="L120">
        <v>174198308</v>
      </c>
      <c r="M120" t="s">
        <v>26</v>
      </c>
      <c r="N120" t="s">
        <v>30</v>
      </c>
      <c r="O120" t="s">
        <v>27</v>
      </c>
      <c r="P120">
        <v>0</v>
      </c>
      <c r="Q120">
        <v>697797</v>
      </c>
      <c r="R120" t="s">
        <v>28</v>
      </c>
      <c r="S120" t="s">
        <v>30</v>
      </c>
      <c r="T120" t="s">
        <v>29</v>
      </c>
      <c r="U120">
        <v>0</v>
      </c>
      <c r="V120">
        <v>266054687</v>
      </c>
      <c r="W120" t="s">
        <v>28</v>
      </c>
      <c r="X120" t="s">
        <v>30</v>
      </c>
      <c r="Y120" t="s">
        <v>29</v>
      </c>
      <c r="Z120">
        <v>0</v>
      </c>
      <c r="AA120">
        <v>5575</v>
      </c>
      <c r="AB120">
        <v>0</v>
      </c>
    </row>
    <row r="121" spans="1:28" x14ac:dyDescent="0.25">
      <c r="A121">
        <v>21420000</v>
      </c>
      <c r="B121">
        <v>5575</v>
      </c>
      <c r="C121">
        <v>-2692</v>
      </c>
      <c r="D121">
        <v>1926</v>
      </c>
      <c r="E121">
        <v>6525</v>
      </c>
      <c r="F121">
        <v>-2579</v>
      </c>
      <c r="G121">
        <v>-935</v>
      </c>
      <c r="H121">
        <v>-422</v>
      </c>
      <c r="I121">
        <v>1516</v>
      </c>
      <c r="J121">
        <v>11111001</v>
      </c>
      <c r="K121">
        <v>9970</v>
      </c>
      <c r="L121">
        <v>174190343</v>
      </c>
      <c r="M121" t="s">
        <v>26</v>
      </c>
      <c r="N121" t="s">
        <v>30</v>
      </c>
      <c r="O121" t="s">
        <v>27</v>
      </c>
      <c r="P121">
        <v>0</v>
      </c>
      <c r="Q121">
        <v>697797</v>
      </c>
      <c r="R121" t="s">
        <v>28</v>
      </c>
      <c r="S121" t="s">
        <v>30</v>
      </c>
      <c r="T121" t="s">
        <v>29</v>
      </c>
      <c r="U121">
        <v>0</v>
      </c>
      <c r="V121">
        <v>266054687</v>
      </c>
      <c r="W121" t="s">
        <v>28</v>
      </c>
      <c r="X121" t="s">
        <v>30</v>
      </c>
      <c r="Y121" t="s">
        <v>29</v>
      </c>
      <c r="Z121">
        <v>9970</v>
      </c>
      <c r="AA121">
        <v>5575</v>
      </c>
      <c r="AB121">
        <v>0</v>
      </c>
    </row>
    <row r="122" spans="1:28" x14ac:dyDescent="0.25">
      <c r="A122">
        <v>21600000</v>
      </c>
      <c r="B122">
        <v>5575</v>
      </c>
      <c r="C122">
        <v>-2692</v>
      </c>
      <c r="D122">
        <v>1926</v>
      </c>
      <c r="E122">
        <v>6525</v>
      </c>
      <c r="F122">
        <v>-2580</v>
      </c>
      <c r="G122">
        <v>-935</v>
      </c>
      <c r="H122">
        <v>-422</v>
      </c>
      <c r="I122">
        <v>1516</v>
      </c>
      <c r="J122">
        <v>11111001</v>
      </c>
      <c r="K122">
        <v>39900</v>
      </c>
      <c r="L122">
        <v>174183759</v>
      </c>
      <c r="M122" t="s">
        <v>26</v>
      </c>
      <c r="N122" t="s">
        <v>30</v>
      </c>
      <c r="O122" t="s">
        <v>27</v>
      </c>
      <c r="P122">
        <v>0</v>
      </c>
      <c r="Q122">
        <v>697797</v>
      </c>
      <c r="R122" t="s">
        <v>28</v>
      </c>
      <c r="S122" t="s">
        <v>30</v>
      </c>
      <c r="T122" t="s">
        <v>29</v>
      </c>
      <c r="U122">
        <v>0</v>
      </c>
      <c r="V122">
        <v>266054687</v>
      </c>
      <c r="W122" t="s">
        <v>28</v>
      </c>
      <c r="X122" t="s">
        <v>30</v>
      </c>
      <c r="Y122" t="s">
        <v>29</v>
      </c>
      <c r="Z122">
        <v>39900</v>
      </c>
      <c r="AA122">
        <v>5575</v>
      </c>
      <c r="AB122">
        <v>0</v>
      </c>
    </row>
    <row r="123" spans="1:28" x14ac:dyDescent="0.25">
      <c r="A123">
        <v>21780000</v>
      </c>
      <c r="B123">
        <v>5575</v>
      </c>
      <c r="C123">
        <v>-2692</v>
      </c>
      <c r="D123">
        <v>1926</v>
      </c>
      <c r="E123">
        <v>6525</v>
      </c>
      <c r="F123">
        <v>-2580</v>
      </c>
      <c r="G123">
        <v>-935</v>
      </c>
      <c r="H123">
        <v>-423</v>
      </c>
      <c r="I123">
        <v>1514</v>
      </c>
      <c r="J123">
        <v>11111001</v>
      </c>
      <c r="K123">
        <v>0</v>
      </c>
      <c r="L123">
        <v>174131429</v>
      </c>
      <c r="M123" t="s">
        <v>26</v>
      </c>
      <c r="N123" t="s">
        <v>30</v>
      </c>
      <c r="O123" t="s">
        <v>27</v>
      </c>
      <c r="P123">
        <v>0</v>
      </c>
      <c r="Q123">
        <v>697797</v>
      </c>
      <c r="R123" t="s">
        <v>28</v>
      </c>
      <c r="S123" t="s">
        <v>30</v>
      </c>
      <c r="T123" t="s">
        <v>29</v>
      </c>
      <c r="U123">
        <v>0</v>
      </c>
      <c r="V123">
        <v>266054687</v>
      </c>
      <c r="W123" t="s">
        <v>28</v>
      </c>
      <c r="X123" t="s">
        <v>30</v>
      </c>
      <c r="Y123" t="s">
        <v>29</v>
      </c>
      <c r="Z123">
        <v>0</v>
      </c>
      <c r="AA123">
        <v>5575</v>
      </c>
      <c r="AB123">
        <v>0</v>
      </c>
    </row>
    <row r="124" spans="1:28" x14ac:dyDescent="0.25">
      <c r="A124">
        <v>21960000</v>
      </c>
      <c r="B124">
        <v>5575</v>
      </c>
      <c r="C124">
        <v>-2692</v>
      </c>
      <c r="D124">
        <v>1926</v>
      </c>
      <c r="E124">
        <v>6525</v>
      </c>
      <c r="F124">
        <v>-2580</v>
      </c>
      <c r="G124">
        <v>-934</v>
      </c>
      <c r="H124">
        <v>-422</v>
      </c>
      <c r="I124">
        <v>1516</v>
      </c>
      <c r="J124">
        <v>11111001</v>
      </c>
      <c r="K124">
        <v>0</v>
      </c>
      <c r="L124">
        <v>174130980</v>
      </c>
      <c r="M124" t="s">
        <v>26</v>
      </c>
      <c r="N124" t="s">
        <v>30</v>
      </c>
      <c r="O124" t="s">
        <v>27</v>
      </c>
      <c r="P124">
        <v>0</v>
      </c>
      <c r="Q124">
        <v>697797</v>
      </c>
      <c r="R124" t="s">
        <v>28</v>
      </c>
      <c r="S124" t="s">
        <v>30</v>
      </c>
      <c r="T124" t="s">
        <v>29</v>
      </c>
      <c r="U124">
        <v>0</v>
      </c>
      <c r="V124">
        <v>266054687</v>
      </c>
      <c r="W124" t="s">
        <v>28</v>
      </c>
      <c r="X124" t="s">
        <v>30</v>
      </c>
      <c r="Y124" t="s">
        <v>29</v>
      </c>
      <c r="Z124">
        <v>0</v>
      </c>
      <c r="AA124">
        <v>5575</v>
      </c>
      <c r="AB124">
        <v>0</v>
      </c>
    </row>
    <row r="125" spans="1:28" x14ac:dyDescent="0.25">
      <c r="A125">
        <v>22140000</v>
      </c>
      <c r="B125">
        <v>5575</v>
      </c>
      <c r="C125">
        <v>-2692</v>
      </c>
      <c r="D125">
        <v>1926</v>
      </c>
      <c r="E125">
        <v>6526</v>
      </c>
      <c r="F125">
        <v>-2580</v>
      </c>
      <c r="G125">
        <v>-935</v>
      </c>
      <c r="H125">
        <v>-423</v>
      </c>
      <c r="I125">
        <v>1516</v>
      </c>
      <c r="J125">
        <v>11111001</v>
      </c>
      <c r="K125">
        <v>5980</v>
      </c>
      <c r="L125">
        <v>174128020</v>
      </c>
      <c r="M125" t="s">
        <v>26</v>
      </c>
      <c r="N125" t="s">
        <v>30</v>
      </c>
      <c r="O125" t="s">
        <v>27</v>
      </c>
      <c r="P125">
        <v>0</v>
      </c>
      <c r="Q125">
        <v>697797</v>
      </c>
      <c r="R125" t="s">
        <v>28</v>
      </c>
      <c r="S125" t="s">
        <v>30</v>
      </c>
      <c r="T125" t="s">
        <v>29</v>
      </c>
      <c r="U125">
        <v>0</v>
      </c>
      <c r="V125">
        <v>266054687</v>
      </c>
      <c r="W125" t="s">
        <v>28</v>
      </c>
      <c r="X125" t="s">
        <v>30</v>
      </c>
      <c r="Y125" t="s">
        <v>29</v>
      </c>
      <c r="Z125">
        <v>5980</v>
      </c>
      <c r="AA125">
        <v>5575</v>
      </c>
      <c r="AB125">
        <v>0</v>
      </c>
    </row>
    <row r="126" spans="1:28" x14ac:dyDescent="0.25">
      <c r="A126">
        <v>22320000</v>
      </c>
      <c r="B126">
        <v>5578</v>
      </c>
      <c r="C126">
        <v>-2692</v>
      </c>
      <c r="D126">
        <v>1926</v>
      </c>
      <c r="E126">
        <v>6526</v>
      </c>
      <c r="F126">
        <v>-2579</v>
      </c>
      <c r="G126">
        <v>-935</v>
      </c>
      <c r="H126">
        <v>-422</v>
      </c>
      <c r="I126">
        <v>1516</v>
      </c>
      <c r="J126">
        <v>11111001</v>
      </c>
      <c r="K126">
        <v>0</v>
      </c>
      <c r="L126">
        <v>174127604</v>
      </c>
      <c r="M126" t="s">
        <v>26</v>
      </c>
      <c r="N126" t="s">
        <v>30</v>
      </c>
      <c r="O126" t="s">
        <v>27</v>
      </c>
      <c r="P126">
        <v>0</v>
      </c>
      <c r="Q126">
        <v>697797</v>
      </c>
      <c r="R126" t="s">
        <v>28</v>
      </c>
      <c r="S126" t="s">
        <v>30</v>
      </c>
      <c r="T126" t="s">
        <v>29</v>
      </c>
      <c r="U126">
        <v>0</v>
      </c>
      <c r="V126">
        <v>266054687</v>
      </c>
      <c r="W126" t="s">
        <v>28</v>
      </c>
      <c r="X126" t="s">
        <v>30</v>
      </c>
      <c r="Y126" t="s">
        <v>29</v>
      </c>
      <c r="Z126">
        <v>0</v>
      </c>
      <c r="AA126">
        <v>5578</v>
      </c>
      <c r="AB126">
        <v>0</v>
      </c>
    </row>
    <row r="127" spans="1:28" x14ac:dyDescent="0.25">
      <c r="A127">
        <v>22500000</v>
      </c>
      <c r="B127">
        <v>5575</v>
      </c>
      <c r="C127">
        <v>-2692</v>
      </c>
      <c r="D127">
        <v>1926</v>
      </c>
      <c r="E127">
        <v>6526</v>
      </c>
      <c r="F127">
        <v>-2580</v>
      </c>
      <c r="G127">
        <v>-935</v>
      </c>
      <c r="H127">
        <v>-422</v>
      </c>
      <c r="I127">
        <v>1516</v>
      </c>
      <c r="J127">
        <v>11111001</v>
      </c>
      <c r="K127">
        <v>0</v>
      </c>
      <c r="L127">
        <v>174125260</v>
      </c>
      <c r="M127" t="s">
        <v>26</v>
      </c>
      <c r="N127" t="s">
        <v>30</v>
      </c>
      <c r="O127" t="s">
        <v>27</v>
      </c>
      <c r="P127">
        <v>0</v>
      </c>
      <c r="Q127">
        <v>697797</v>
      </c>
      <c r="R127" t="s">
        <v>28</v>
      </c>
      <c r="S127" t="s">
        <v>30</v>
      </c>
      <c r="T127" t="s">
        <v>29</v>
      </c>
      <c r="U127">
        <v>0</v>
      </c>
      <c r="V127">
        <v>266054687</v>
      </c>
      <c r="W127" t="s">
        <v>28</v>
      </c>
      <c r="X127" t="s">
        <v>30</v>
      </c>
      <c r="Y127" t="s">
        <v>29</v>
      </c>
      <c r="Z127">
        <v>0</v>
      </c>
      <c r="AA127">
        <v>5575</v>
      </c>
      <c r="AB127">
        <v>0</v>
      </c>
    </row>
    <row r="128" spans="1:28" x14ac:dyDescent="0.25">
      <c r="A128">
        <v>22680000</v>
      </c>
      <c r="B128">
        <v>5575</v>
      </c>
      <c r="C128">
        <v>-2692</v>
      </c>
      <c r="D128">
        <v>1926</v>
      </c>
      <c r="E128">
        <v>6525</v>
      </c>
      <c r="F128">
        <v>-2580</v>
      </c>
      <c r="G128">
        <v>-934</v>
      </c>
      <c r="H128">
        <v>-422</v>
      </c>
      <c r="I128">
        <v>1516</v>
      </c>
      <c r="J128">
        <v>11111001</v>
      </c>
      <c r="K128">
        <v>7980</v>
      </c>
      <c r="L128">
        <v>174124512</v>
      </c>
      <c r="M128" t="s">
        <v>26</v>
      </c>
      <c r="N128" t="s">
        <v>30</v>
      </c>
      <c r="O128" t="s">
        <v>27</v>
      </c>
      <c r="P128">
        <v>0</v>
      </c>
      <c r="Q128">
        <v>697797</v>
      </c>
      <c r="R128" t="s">
        <v>28</v>
      </c>
      <c r="S128" t="s">
        <v>30</v>
      </c>
      <c r="T128" t="s">
        <v>29</v>
      </c>
      <c r="U128">
        <v>0</v>
      </c>
      <c r="V128">
        <v>266054687</v>
      </c>
      <c r="W128" t="s">
        <v>28</v>
      </c>
      <c r="X128" t="s">
        <v>30</v>
      </c>
      <c r="Y128" t="s">
        <v>29</v>
      </c>
      <c r="Z128">
        <v>7980</v>
      </c>
      <c r="AA128">
        <v>5575</v>
      </c>
      <c r="AB128">
        <v>0</v>
      </c>
    </row>
    <row r="129" spans="1:28" x14ac:dyDescent="0.25">
      <c r="A129">
        <v>22860000</v>
      </c>
      <c r="B129">
        <v>5580</v>
      </c>
      <c r="C129">
        <v>-2692</v>
      </c>
      <c r="D129">
        <v>1926</v>
      </c>
      <c r="E129">
        <v>6525</v>
      </c>
      <c r="F129">
        <v>-2578</v>
      </c>
      <c r="G129">
        <v>-934</v>
      </c>
      <c r="H129">
        <v>-420</v>
      </c>
      <c r="I129">
        <v>1518</v>
      </c>
      <c r="J129">
        <v>11111001</v>
      </c>
      <c r="K129">
        <v>0</v>
      </c>
      <c r="L129">
        <v>174123614</v>
      </c>
      <c r="M129" t="s">
        <v>26</v>
      </c>
      <c r="N129" t="s">
        <v>30</v>
      </c>
      <c r="O129" t="s">
        <v>27</v>
      </c>
      <c r="P129">
        <v>0</v>
      </c>
      <c r="Q129">
        <v>697797</v>
      </c>
      <c r="R129" t="s">
        <v>28</v>
      </c>
      <c r="S129" t="s">
        <v>30</v>
      </c>
      <c r="T129" t="s">
        <v>29</v>
      </c>
      <c r="U129">
        <v>0</v>
      </c>
      <c r="V129">
        <v>266054687</v>
      </c>
      <c r="W129" t="s">
        <v>28</v>
      </c>
      <c r="X129" t="s">
        <v>30</v>
      </c>
      <c r="Y129" t="s">
        <v>29</v>
      </c>
      <c r="Z129">
        <v>0</v>
      </c>
      <c r="AA129">
        <v>5580</v>
      </c>
      <c r="AB129">
        <v>0</v>
      </c>
    </row>
    <row r="130" spans="1:28" x14ac:dyDescent="0.25">
      <c r="A130">
        <v>23040000</v>
      </c>
      <c r="B130">
        <v>5585</v>
      </c>
      <c r="C130">
        <v>-2692</v>
      </c>
      <c r="D130">
        <v>1926</v>
      </c>
      <c r="E130">
        <v>6525</v>
      </c>
      <c r="F130">
        <v>-2575</v>
      </c>
      <c r="G130">
        <v>-930</v>
      </c>
      <c r="H130">
        <v>-417</v>
      </c>
      <c r="I130">
        <v>1522</v>
      </c>
      <c r="J130">
        <v>11111001</v>
      </c>
      <c r="K130">
        <v>0</v>
      </c>
      <c r="L130">
        <v>174123614</v>
      </c>
      <c r="M130" t="s">
        <v>26</v>
      </c>
      <c r="N130" t="s">
        <v>30</v>
      </c>
      <c r="O130" t="s">
        <v>27</v>
      </c>
      <c r="P130">
        <v>0</v>
      </c>
      <c r="Q130">
        <v>697797</v>
      </c>
      <c r="R130" t="s">
        <v>28</v>
      </c>
      <c r="S130" t="s">
        <v>30</v>
      </c>
      <c r="T130" t="s">
        <v>29</v>
      </c>
      <c r="U130">
        <v>0</v>
      </c>
      <c r="V130">
        <v>266054687</v>
      </c>
      <c r="W130" t="s">
        <v>28</v>
      </c>
      <c r="X130" t="s">
        <v>30</v>
      </c>
      <c r="Y130" t="s">
        <v>29</v>
      </c>
      <c r="Z130">
        <v>0</v>
      </c>
      <c r="AA130">
        <v>5585</v>
      </c>
      <c r="AB130">
        <v>0</v>
      </c>
    </row>
    <row r="131" spans="1:28" x14ac:dyDescent="0.25">
      <c r="A131">
        <v>23220000</v>
      </c>
      <c r="B131">
        <v>5591</v>
      </c>
      <c r="C131">
        <v>-2692</v>
      </c>
      <c r="D131">
        <v>1926</v>
      </c>
      <c r="E131">
        <v>6525</v>
      </c>
      <c r="F131">
        <v>-2572</v>
      </c>
      <c r="G131">
        <v>-926</v>
      </c>
      <c r="H131">
        <v>-413</v>
      </c>
      <c r="I131">
        <v>1527</v>
      </c>
      <c r="J131">
        <v>11111001</v>
      </c>
      <c r="K131">
        <v>-179580</v>
      </c>
      <c r="L131">
        <v>174127488</v>
      </c>
      <c r="M131" t="s">
        <v>26</v>
      </c>
      <c r="N131" t="s">
        <v>30</v>
      </c>
      <c r="O131" t="s">
        <v>27</v>
      </c>
      <c r="P131">
        <v>0</v>
      </c>
      <c r="Q131">
        <v>697797</v>
      </c>
      <c r="R131" t="s">
        <v>28</v>
      </c>
      <c r="S131" t="s">
        <v>30</v>
      </c>
      <c r="T131" t="s">
        <v>29</v>
      </c>
      <c r="U131">
        <v>0</v>
      </c>
      <c r="V131">
        <v>266054687</v>
      </c>
      <c r="W131" t="s">
        <v>28</v>
      </c>
      <c r="X131" t="s">
        <v>30</v>
      </c>
      <c r="Y131" t="s">
        <v>29</v>
      </c>
      <c r="Z131">
        <v>-179580</v>
      </c>
      <c r="AA131">
        <v>5591</v>
      </c>
      <c r="AB131">
        <v>0</v>
      </c>
    </row>
    <row r="132" spans="1:28" x14ac:dyDescent="0.25">
      <c r="A132">
        <v>23400000</v>
      </c>
      <c r="B132">
        <v>5590</v>
      </c>
      <c r="C132">
        <v>-2692</v>
      </c>
      <c r="D132">
        <v>1926</v>
      </c>
      <c r="E132">
        <v>6525</v>
      </c>
      <c r="F132">
        <v>-2571</v>
      </c>
      <c r="G132">
        <v>-925</v>
      </c>
      <c r="H132">
        <v>-412</v>
      </c>
      <c r="I132">
        <v>1527</v>
      </c>
      <c r="J132">
        <v>11111001</v>
      </c>
      <c r="K132">
        <v>-678430</v>
      </c>
      <c r="L132">
        <v>174314242</v>
      </c>
      <c r="M132" t="s">
        <v>26</v>
      </c>
      <c r="N132" t="s">
        <v>30</v>
      </c>
      <c r="O132" t="s">
        <v>27</v>
      </c>
      <c r="P132">
        <v>0</v>
      </c>
      <c r="Q132">
        <v>697797</v>
      </c>
      <c r="R132" t="s">
        <v>28</v>
      </c>
      <c r="S132" t="s">
        <v>30</v>
      </c>
      <c r="T132" t="s">
        <v>29</v>
      </c>
      <c r="U132">
        <v>0</v>
      </c>
      <c r="V132">
        <v>266054687</v>
      </c>
      <c r="W132" t="s">
        <v>28</v>
      </c>
      <c r="X132" t="s">
        <v>30</v>
      </c>
      <c r="Y132" t="s">
        <v>29</v>
      </c>
      <c r="Z132">
        <v>-678430</v>
      </c>
      <c r="AA132">
        <v>5590</v>
      </c>
      <c r="AB132">
        <v>0</v>
      </c>
    </row>
    <row r="133" spans="1:28" x14ac:dyDescent="0.25">
      <c r="A133">
        <v>23580000</v>
      </c>
      <c r="B133">
        <v>5589</v>
      </c>
      <c r="C133">
        <v>-2692</v>
      </c>
      <c r="D133">
        <v>1926</v>
      </c>
      <c r="E133">
        <v>6525</v>
      </c>
      <c r="F133">
        <v>-2571</v>
      </c>
      <c r="G133">
        <v>-925</v>
      </c>
      <c r="H133">
        <v>-412</v>
      </c>
      <c r="I133">
        <v>1526</v>
      </c>
      <c r="J133">
        <v>11111001</v>
      </c>
      <c r="K133">
        <v>-792170</v>
      </c>
      <c r="L133">
        <v>174478314</v>
      </c>
      <c r="M133" t="s">
        <v>26</v>
      </c>
      <c r="N133" t="s">
        <v>30</v>
      </c>
      <c r="O133" t="s">
        <v>27</v>
      </c>
      <c r="P133">
        <v>0</v>
      </c>
      <c r="Q133">
        <v>697797</v>
      </c>
      <c r="R133" t="s">
        <v>28</v>
      </c>
      <c r="S133" t="s">
        <v>30</v>
      </c>
      <c r="T133" t="s">
        <v>29</v>
      </c>
      <c r="U133">
        <v>0</v>
      </c>
      <c r="V133">
        <v>266054687</v>
      </c>
      <c r="W133" t="s">
        <v>28</v>
      </c>
      <c r="X133" t="s">
        <v>30</v>
      </c>
      <c r="Y133" t="s">
        <v>29</v>
      </c>
      <c r="Z133">
        <v>-792170</v>
      </c>
      <c r="AA133">
        <v>5589</v>
      </c>
      <c r="AB133">
        <v>0</v>
      </c>
    </row>
    <row r="134" spans="1:28" x14ac:dyDescent="0.25">
      <c r="A134">
        <v>23760000</v>
      </c>
      <c r="B134">
        <v>5590</v>
      </c>
      <c r="C134">
        <v>-2692</v>
      </c>
      <c r="D134">
        <v>1926</v>
      </c>
      <c r="E134">
        <v>6525</v>
      </c>
      <c r="F134">
        <v>-2571</v>
      </c>
      <c r="G134">
        <v>-925</v>
      </c>
      <c r="H134">
        <v>-413</v>
      </c>
      <c r="I134">
        <v>1527</v>
      </c>
      <c r="J134">
        <v>11111001</v>
      </c>
      <c r="K134">
        <v>0</v>
      </c>
      <c r="L134">
        <v>174674131</v>
      </c>
      <c r="M134" t="s">
        <v>26</v>
      </c>
      <c r="N134" t="s">
        <v>30</v>
      </c>
      <c r="O134" t="s">
        <v>27</v>
      </c>
      <c r="P134">
        <v>0</v>
      </c>
      <c r="Q134">
        <v>697797</v>
      </c>
      <c r="R134" t="s">
        <v>28</v>
      </c>
      <c r="S134" t="s">
        <v>30</v>
      </c>
      <c r="T134" t="s">
        <v>29</v>
      </c>
      <c r="U134">
        <v>0</v>
      </c>
      <c r="V134">
        <v>266054687</v>
      </c>
      <c r="W134" t="s">
        <v>28</v>
      </c>
      <c r="X134" t="s">
        <v>30</v>
      </c>
      <c r="Y134" t="s">
        <v>29</v>
      </c>
      <c r="Z134">
        <v>0</v>
      </c>
      <c r="AA134">
        <v>5590</v>
      </c>
      <c r="AB134">
        <v>0</v>
      </c>
    </row>
    <row r="135" spans="1:28" x14ac:dyDescent="0.25">
      <c r="A135">
        <v>23940000</v>
      </c>
      <c r="B135">
        <v>5590</v>
      </c>
      <c r="C135">
        <v>-2692</v>
      </c>
      <c r="D135">
        <v>1926</v>
      </c>
      <c r="E135">
        <v>6523</v>
      </c>
      <c r="F135">
        <v>-2570</v>
      </c>
      <c r="G135">
        <v>-925</v>
      </c>
      <c r="H135">
        <v>-412</v>
      </c>
      <c r="I135">
        <v>1528</v>
      </c>
      <c r="J135">
        <v>11111001</v>
      </c>
      <c r="K135">
        <v>-337220</v>
      </c>
      <c r="L135">
        <v>174806626</v>
      </c>
      <c r="M135" t="s">
        <v>26</v>
      </c>
      <c r="N135" t="s">
        <v>30</v>
      </c>
      <c r="O135" t="s">
        <v>27</v>
      </c>
      <c r="P135">
        <v>0</v>
      </c>
      <c r="Q135">
        <v>697797</v>
      </c>
      <c r="R135" t="s">
        <v>28</v>
      </c>
      <c r="S135" t="s">
        <v>30</v>
      </c>
      <c r="T135" t="s">
        <v>29</v>
      </c>
      <c r="U135">
        <v>0</v>
      </c>
      <c r="V135">
        <v>266054687</v>
      </c>
      <c r="W135" t="s">
        <v>28</v>
      </c>
      <c r="X135" t="s">
        <v>30</v>
      </c>
      <c r="Y135" t="s">
        <v>29</v>
      </c>
      <c r="Z135">
        <v>-337220</v>
      </c>
      <c r="AA135">
        <v>5590</v>
      </c>
      <c r="AB135">
        <v>0</v>
      </c>
    </row>
    <row r="136" spans="1:28" x14ac:dyDescent="0.25">
      <c r="A136">
        <v>24120000</v>
      </c>
      <c r="B136">
        <v>5591</v>
      </c>
      <c r="C136">
        <v>-2692</v>
      </c>
      <c r="D136">
        <v>1926</v>
      </c>
      <c r="E136">
        <v>6524</v>
      </c>
      <c r="F136">
        <v>-2571</v>
      </c>
      <c r="G136">
        <v>-925</v>
      </c>
      <c r="H136">
        <v>-412</v>
      </c>
      <c r="I136">
        <v>1527</v>
      </c>
      <c r="J136">
        <v>11111001</v>
      </c>
      <c r="K136">
        <v>0</v>
      </c>
      <c r="L136">
        <v>175004038</v>
      </c>
      <c r="M136" t="s">
        <v>26</v>
      </c>
      <c r="N136" t="s">
        <v>30</v>
      </c>
      <c r="O136" t="s">
        <v>27</v>
      </c>
      <c r="P136">
        <v>0</v>
      </c>
      <c r="Q136">
        <v>697797</v>
      </c>
      <c r="R136" t="s">
        <v>28</v>
      </c>
      <c r="S136" t="s">
        <v>30</v>
      </c>
      <c r="T136" t="s">
        <v>29</v>
      </c>
      <c r="U136">
        <v>0</v>
      </c>
      <c r="V136">
        <v>266054687</v>
      </c>
      <c r="W136" t="s">
        <v>28</v>
      </c>
      <c r="X136" t="s">
        <v>30</v>
      </c>
      <c r="Y136" t="s">
        <v>29</v>
      </c>
      <c r="Z136">
        <v>0</v>
      </c>
      <c r="AA136">
        <v>5591</v>
      </c>
      <c r="AB136">
        <v>0</v>
      </c>
    </row>
    <row r="137" spans="1:28" x14ac:dyDescent="0.25">
      <c r="A137">
        <v>24300000</v>
      </c>
      <c r="B137">
        <v>5588</v>
      </c>
      <c r="C137">
        <v>-2692</v>
      </c>
      <c r="D137">
        <v>1926</v>
      </c>
      <c r="E137">
        <v>6524</v>
      </c>
      <c r="F137">
        <v>-2571</v>
      </c>
      <c r="G137">
        <v>-926</v>
      </c>
      <c r="H137">
        <v>-413</v>
      </c>
      <c r="I137">
        <v>1526</v>
      </c>
      <c r="J137">
        <v>11111001</v>
      </c>
      <c r="K137">
        <v>39900</v>
      </c>
      <c r="L137">
        <v>175133923</v>
      </c>
      <c r="M137" t="s">
        <v>26</v>
      </c>
      <c r="N137" t="s">
        <v>30</v>
      </c>
      <c r="O137" t="s">
        <v>27</v>
      </c>
      <c r="P137">
        <v>0</v>
      </c>
      <c r="Q137">
        <v>697797</v>
      </c>
      <c r="R137" t="s">
        <v>28</v>
      </c>
      <c r="S137" t="s">
        <v>30</v>
      </c>
      <c r="T137" t="s">
        <v>29</v>
      </c>
      <c r="U137">
        <v>0</v>
      </c>
      <c r="V137">
        <v>266054687</v>
      </c>
      <c r="W137" t="s">
        <v>28</v>
      </c>
      <c r="X137" t="s">
        <v>30</v>
      </c>
      <c r="Y137" t="s">
        <v>29</v>
      </c>
      <c r="Z137">
        <v>39900</v>
      </c>
      <c r="AA137">
        <v>5588</v>
      </c>
      <c r="AB137">
        <v>0</v>
      </c>
    </row>
    <row r="138" spans="1:28" x14ac:dyDescent="0.25">
      <c r="A138">
        <v>24480000</v>
      </c>
      <c r="B138">
        <v>5591</v>
      </c>
      <c r="C138">
        <v>-2692</v>
      </c>
      <c r="D138">
        <v>1926</v>
      </c>
      <c r="E138">
        <v>6524</v>
      </c>
      <c r="F138">
        <v>-2571</v>
      </c>
      <c r="G138">
        <v>-926</v>
      </c>
      <c r="H138">
        <v>-412</v>
      </c>
      <c r="I138">
        <v>1528</v>
      </c>
      <c r="J138">
        <v>11111001</v>
      </c>
      <c r="K138">
        <v>-1162320</v>
      </c>
      <c r="L138">
        <v>175276645</v>
      </c>
      <c r="M138" t="s">
        <v>26</v>
      </c>
      <c r="N138" t="s">
        <v>30</v>
      </c>
      <c r="O138" t="s">
        <v>27</v>
      </c>
      <c r="P138">
        <v>0</v>
      </c>
      <c r="Q138">
        <v>697797</v>
      </c>
      <c r="R138" t="s">
        <v>28</v>
      </c>
      <c r="S138" t="s">
        <v>30</v>
      </c>
      <c r="T138" t="s">
        <v>29</v>
      </c>
      <c r="U138">
        <v>0</v>
      </c>
      <c r="V138">
        <v>266054687</v>
      </c>
      <c r="W138" t="s">
        <v>28</v>
      </c>
      <c r="X138" t="s">
        <v>30</v>
      </c>
      <c r="Y138" t="s">
        <v>29</v>
      </c>
      <c r="Z138">
        <v>-1162320</v>
      </c>
      <c r="AA138">
        <v>5591</v>
      </c>
      <c r="AB138">
        <v>0</v>
      </c>
    </row>
    <row r="139" spans="1:28" x14ac:dyDescent="0.25">
      <c r="A139">
        <v>24660000</v>
      </c>
      <c r="B139">
        <v>5590</v>
      </c>
      <c r="C139">
        <v>-2692</v>
      </c>
      <c r="D139">
        <v>1926</v>
      </c>
      <c r="E139">
        <v>6524</v>
      </c>
      <c r="F139">
        <v>-2570</v>
      </c>
      <c r="G139">
        <v>-925</v>
      </c>
      <c r="H139">
        <v>-412</v>
      </c>
      <c r="I139">
        <v>1528</v>
      </c>
      <c r="J139">
        <v>11111001</v>
      </c>
      <c r="K139">
        <v>-1057560</v>
      </c>
      <c r="L139">
        <v>175429393</v>
      </c>
      <c r="M139" t="s">
        <v>26</v>
      </c>
      <c r="N139" t="s">
        <v>30</v>
      </c>
      <c r="O139" t="s">
        <v>27</v>
      </c>
      <c r="P139">
        <v>0</v>
      </c>
      <c r="Q139">
        <v>697797</v>
      </c>
      <c r="R139" t="s">
        <v>28</v>
      </c>
      <c r="S139" t="s">
        <v>30</v>
      </c>
      <c r="T139" t="s">
        <v>29</v>
      </c>
      <c r="U139">
        <v>0</v>
      </c>
      <c r="V139">
        <v>266054687</v>
      </c>
      <c r="W139" t="s">
        <v>28</v>
      </c>
      <c r="X139" t="s">
        <v>30</v>
      </c>
      <c r="Y139" t="s">
        <v>29</v>
      </c>
      <c r="Z139">
        <v>-1057560</v>
      </c>
      <c r="AA139">
        <v>5590</v>
      </c>
      <c r="AB139">
        <v>0</v>
      </c>
    </row>
    <row r="140" spans="1:28" x14ac:dyDescent="0.25">
      <c r="A140">
        <v>24840000</v>
      </c>
      <c r="B140">
        <v>5590</v>
      </c>
      <c r="C140">
        <v>-2692</v>
      </c>
      <c r="D140">
        <v>1926</v>
      </c>
      <c r="E140">
        <v>6524</v>
      </c>
      <c r="F140">
        <v>-2570</v>
      </c>
      <c r="G140">
        <v>-925</v>
      </c>
      <c r="H140">
        <v>-412</v>
      </c>
      <c r="I140">
        <v>1528</v>
      </c>
      <c r="J140">
        <v>11111001</v>
      </c>
      <c r="K140">
        <v>-448960</v>
      </c>
      <c r="L140">
        <v>175540754</v>
      </c>
      <c r="M140" t="s">
        <v>26</v>
      </c>
      <c r="N140" t="s">
        <v>30</v>
      </c>
      <c r="O140" t="s">
        <v>27</v>
      </c>
      <c r="P140">
        <v>0</v>
      </c>
      <c r="Q140">
        <v>697797</v>
      </c>
      <c r="R140" t="s">
        <v>28</v>
      </c>
      <c r="S140" t="s">
        <v>30</v>
      </c>
      <c r="T140" t="s">
        <v>29</v>
      </c>
      <c r="U140">
        <v>0</v>
      </c>
      <c r="V140">
        <v>266054687</v>
      </c>
      <c r="W140" t="s">
        <v>28</v>
      </c>
      <c r="X140" t="s">
        <v>30</v>
      </c>
      <c r="Y140" t="s">
        <v>29</v>
      </c>
      <c r="Z140">
        <v>-448960</v>
      </c>
      <c r="AA140">
        <v>5590</v>
      </c>
      <c r="AB140">
        <v>0</v>
      </c>
    </row>
    <row r="141" spans="1:28" x14ac:dyDescent="0.25">
      <c r="A141">
        <v>25020000</v>
      </c>
      <c r="B141">
        <v>5589</v>
      </c>
      <c r="C141">
        <v>-2692</v>
      </c>
      <c r="D141">
        <v>1926</v>
      </c>
      <c r="E141">
        <v>6524</v>
      </c>
      <c r="F141">
        <v>-2571</v>
      </c>
      <c r="G141">
        <v>-926</v>
      </c>
      <c r="H141">
        <v>-412</v>
      </c>
      <c r="I141">
        <v>1526</v>
      </c>
      <c r="J141">
        <v>11111001</v>
      </c>
      <c r="K141">
        <v>19950</v>
      </c>
      <c r="L141">
        <v>175626224</v>
      </c>
      <c r="M141" t="s">
        <v>26</v>
      </c>
      <c r="N141" t="s">
        <v>30</v>
      </c>
      <c r="O141" t="s">
        <v>27</v>
      </c>
      <c r="P141">
        <v>0</v>
      </c>
      <c r="Q141">
        <v>697797</v>
      </c>
      <c r="R141" t="s">
        <v>28</v>
      </c>
      <c r="S141" t="s">
        <v>30</v>
      </c>
      <c r="T141" t="s">
        <v>29</v>
      </c>
      <c r="U141">
        <v>0</v>
      </c>
      <c r="V141">
        <v>266054687</v>
      </c>
      <c r="W141" t="s">
        <v>28</v>
      </c>
      <c r="X141" t="s">
        <v>30</v>
      </c>
      <c r="Y141" t="s">
        <v>29</v>
      </c>
      <c r="Z141">
        <v>19950</v>
      </c>
      <c r="AA141">
        <v>5589</v>
      </c>
      <c r="AB141">
        <v>0</v>
      </c>
    </row>
    <row r="142" spans="1:28" x14ac:dyDescent="0.25">
      <c r="A142">
        <v>25200000</v>
      </c>
      <c r="B142">
        <v>5590</v>
      </c>
      <c r="C142">
        <v>-2692</v>
      </c>
      <c r="D142">
        <v>1926</v>
      </c>
      <c r="E142">
        <v>6524</v>
      </c>
      <c r="F142">
        <v>-2571</v>
      </c>
      <c r="G142">
        <v>-926</v>
      </c>
      <c r="H142">
        <v>-412</v>
      </c>
      <c r="I142">
        <v>1527</v>
      </c>
      <c r="J142">
        <v>11111001</v>
      </c>
      <c r="K142">
        <v>-259400</v>
      </c>
      <c r="L142">
        <v>175732929</v>
      </c>
      <c r="M142" t="s">
        <v>26</v>
      </c>
      <c r="N142" t="s">
        <v>30</v>
      </c>
      <c r="O142" t="s">
        <v>27</v>
      </c>
      <c r="P142">
        <v>0</v>
      </c>
      <c r="Q142">
        <v>697797</v>
      </c>
      <c r="R142" t="s">
        <v>28</v>
      </c>
      <c r="S142" t="s">
        <v>30</v>
      </c>
      <c r="T142" t="s">
        <v>29</v>
      </c>
      <c r="U142">
        <v>0</v>
      </c>
      <c r="V142">
        <v>266054687</v>
      </c>
      <c r="W142" t="s">
        <v>28</v>
      </c>
      <c r="X142" t="s">
        <v>30</v>
      </c>
      <c r="Y142" t="s">
        <v>29</v>
      </c>
      <c r="Z142">
        <v>-259400</v>
      </c>
      <c r="AA142">
        <v>5590</v>
      </c>
      <c r="AB142">
        <v>0</v>
      </c>
    </row>
    <row r="143" spans="1:28" x14ac:dyDescent="0.25">
      <c r="A143">
        <v>25380000</v>
      </c>
      <c r="B143">
        <v>5590</v>
      </c>
      <c r="C143">
        <v>-2692</v>
      </c>
      <c r="D143">
        <v>1926</v>
      </c>
      <c r="E143">
        <v>6524</v>
      </c>
      <c r="F143">
        <v>-2570</v>
      </c>
      <c r="G143">
        <v>-925</v>
      </c>
      <c r="H143">
        <v>-412</v>
      </c>
      <c r="I143">
        <v>1526</v>
      </c>
      <c r="J143">
        <v>11111001</v>
      </c>
      <c r="K143">
        <v>-709360</v>
      </c>
      <c r="L143">
        <v>175818000</v>
      </c>
      <c r="M143" t="s">
        <v>26</v>
      </c>
      <c r="N143" t="s">
        <v>30</v>
      </c>
      <c r="O143" t="s">
        <v>27</v>
      </c>
      <c r="P143">
        <v>0</v>
      </c>
      <c r="Q143">
        <v>697797</v>
      </c>
      <c r="R143" t="s">
        <v>28</v>
      </c>
      <c r="S143" t="s">
        <v>30</v>
      </c>
      <c r="T143" t="s">
        <v>29</v>
      </c>
      <c r="U143">
        <v>0</v>
      </c>
      <c r="V143">
        <v>266054687</v>
      </c>
      <c r="W143" t="s">
        <v>28</v>
      </c>
      <c r="X143" t="s">
        <v>30</v>
      </c>
      <c r="Y143" t="s">
        <v>29</v>
      </c>
      <c r="Z143">
        <v>-709360</v>
      </c>
      <c r="AA143">
        <v>5590</v>
      </c>
      <c r="AB143">
        <v>0</v>
      </c>
    </row>
    <row r="144" spans="1:28" x14ac:dyDescent="0.25">
      <c r="A144">
        <v>25560000</v>
      </c>
      <c r="B144">
        <v>5589</v>
      </c>
      <c r="C144">
        <v>-2692</v>
      </c>
      <c r="D144">
        <v>1926</v>
      </c>
      <c r="E144">
        <v>6524</v>
      </c>
      <c r="F144">
        <v>-2570</v>
      </c>
      <c r="G144">
        <v>-925</v>
      </c>
      <c r="H144">
        <v>-412</v>
      </c>
      <c r="I144">
        <v>1526</v>
      </c>
      <c r="J144">
        <v>11111001</v>
      </c>
      <c r="K144">
        <v>-116730</v>
      </c>
      <c r="L144">
        <v>175906463</v>
      </c>
      <c r="M144" t="s">
        <v>26</v>
      </c>
      <c r="N144" t="s">
        <v>30</v>
      </c>
      <c r="O144" t="s">
        <v>27</v>
      </c>
      <c r="P144">
        <v>0</v>
      </c>
      <c r="Q144">
        <v>697797</v>
      </c>
      <c r="R144" t="s">
        <v>28</v>
      </c>
      <c r="S144" t="s">
        <v>30</v>
      </c>
      <c r="T144" t="s">
        <v>29</v>
      </c>
      <c r="U144">
        <v>0</v>
      </c>
      <c r="V144">
        <v>266054687</v>
      </c>
      <c r="W144" t="s">
        <v>28</v>
      </c>
      <c r="X144" t="s">
        <v>30</v>
      </c>
      <c r="Y144" t="s">
        <v>29</v>
      </c>
      <c r="Z144">
        <v>-116730</v>
      </c>
      <c r="AA144">
        <v>5589</v>
      </c>
      <c r="AB144">
        <v>0</v>
      </c>
    </row>
    <row r="145" spans="1:28" x14ac:dyDescent="0.25">
      <c r="A145">
        <v>25740000</v>
      </c>
      <c r="B145">
        <v>5589</v>
      </c>
      <c r="C145">
        <v>-2692</v>
      </c>
      <c r="D145">
        <v>1926</v>
      </c>
      <c r="E145">
        <v>6524</v>
      </c>
      <c r="F145">
        <v>-2571</v>
      </c>
      <c r="G145">
        <v>-924</v>
      </c>
      <c r="H145">
        <v>-412</v>
      </c>
      <c r="I145">
        <v>1526</v>
      </c>
      <c r="J145">
        <v>11111001</v>
      </c>
      <c r="K145">
        <v>0</v>
      </c>
      <c r="L145">
        <v>176039008</v>
      </c>
      <c r="M145" t="s">
        <v>26</v>
      </c>
      <c r="N145" t="s">
        <v>30</v>
      </c>
      <c r="O145" t="s">
        <v>27</v>
      </c>
      <c r="P145">
        <v>0</v>
      </c>
      <c r="Q145">
        <v>697797</v>
      </c>
      <c r="R145" t="s">
        <v>28</v>
      </c>
      <c r="S145" t="s">
        <v>30</v>
      </c>
      <c r="T145" t="s">
        <v>29</v>
      </c>
      <c r="U145">
        <v>0</v>
      </c>
      <c r="V145">
        <v>266054687</v>
      </c>
      <c r="W145" t="s">
        <v>28</v>
      </c>
      <c r="X145" t="s">
        <v>30</v>
      </c>
      <c r="Y145" t="s">
        <v>29</v>
      </c>
      <c r="Z145">
        <v>0</v>
      </c>
      <c r="AA145">
        <v>5589</v>
      </c>
      <c r="AB145">
        <v>0</v>
      </c>
    </row>
    <row r="146" spans="1:28" x14ac:dyDescent="0.25">
      <c r="A146">
        <v>25920000</v>
      </c>
      <c r="B146">
        <v>5590</v>
      </c>
      <c r="C146">
        <v>-2692</v>
      </c>
      <c r="D146">
        <v>1926</v>
      </c>
      <c r="E146">
        <v>6524</v>
      </c>
      <c r="F146">
        <v>-2571</v>
      </c>
      <c r="G146">
        <v>-926</v>
      </c>
      <c r="H146">
        <v>-412</v>
      </c>
      <c r="I146">
        <v>1526</v>
      </c>
      <c r="J146">
        <v>11111001</v>
      </c>
      <c r="K146">
        <v>-486880</v>
      </c>
      <c r="L146">
        <v>176079997</v>
      </c>
      <c r="M146" t="s">
        <v>26</v>
      </c>
      <c r="N146" t="s">
        <v>30</v>
      </c>
      <c r="O146" t="s">
        <v>27</v>
      </c>
      <c r="P146">
        <v>0</v>
      </c>
      <c r="Q146">
        <v>697797</v>
      </c>
      <c r="R146" t="s">
        <v>28</v>
      </c>
      <c r="S146" t="s">
        <v>30</v>
      </c>
      <c r="T146" t="s">
        <v>29</v>
      </c>
      <c r="U146">
        <v>0</v>
      </c>
      <c r="V146">
        <v>266054687</v>
      </c>
      <c r="W146" t="s">
        <v>28</v>
      </c>
      <c r="X146" t="s">
        <v>30</v>
      </c>
      <c r="Y146" t="s">
        <v>29</v>
      </c>
      <c r="Z146">
        <v>-486880</v>
      </c>
      <c r="AA146">
        <v>5590</v>
      </c>
      <c r="AB146">
        <v>0</v>
      </c>
    </row>
    <row r="147" spans="1:28" x14ac:dyDescent="0.25">
      <c r="A147">
        <v>26100000</v>
      </c>
      <c r="B147">
        <v>5590</v>
      </c>
      <c r="C147">
        <v>-2692</v>
      </c>
      <c r="D147">
        <v>1926</v>
      </c>
      <c r="E147">
        <v>6524</v>
      </c>
      <c r="F147">
        <v>-2571</v>
      </c>
      <c r="G147">
        <v>-926</v>
      </c>
      <c r="H147">
        <v>-412</v>
      </c>
      <c r="I147">
        <v>1527</v>
      </c>
      <c r="J147">
        <v>11111001</v>
      </c>
      <c r="K147">
        <v>0</v>
      </c>
      <c r="L147">
        <v>176114650</v>
      </c>
      <c r="M147" t="s">
        <v>26</v>
      </c>
      <c r="N147" t="s">
        <v>30</v>
      </c>
      <c r="O147" t="s">
        <v>27</v>
      </c>
      <c r="P147">
        <v>0</v>
      </c>
      <c r="Q147">
        <v>697797</v>
      </c>
      <c r="R147" t="s">
        <v>28</v>
      </c>
      <c r="S147" t="s">
        <v>30</v>
      </c>
      <c r="T147" t="s">
        <v>29</v>
      </c>
      <c r="U147">
        <v>0</v>
      </c>
      <c r="V147">
        <v>266054687</v>
      </c>
      <c r="W147" t="s">
        <v>28</v>
      </c>
      <c r="X147" t="s">
        <v>30</v>
      </c>
      <c r="Y147" t="s">
        <v>29</v>
      </c>
      <c r="Z147">
        <v>0</v>
      </c>
      <c r="AA147">
        <v>5590</v>
      </c>
      <c r="AB147">
        <v>0</v>
      </c>
    </row>
    <row r="148" spans="1:28" x14ac:dyDescent="0.25">
      <c r="A148">
        <v>26280000</v>
      </c>
      <c r="B148">
        <v>5591</v>
      </c>
      <c r="C148">
        <v>-2692</v>
      </c>
      <c r="D148">
        <v>1926</v>
      </c>
      <c r="E148">
        <v>6524</v>
      </c>
      <c r="F148">
        <v>-2571</v>
      </c>
      <c r="G148">
        <v>-926</v>
      </c>
      <c r="H148">
        <v>-412</v>
      </c>
      <c r="I148">
        <v>1526</v>
      </c>
      <c r="J148">
        <v>11111001</v>
      </c>
      <c r="K148">
        <v>-39900</v>
      </c>
      <c r="L148">
        <v>176196845</v>
      </c>
      <c r="M148" t="s">
        <v>26</v>
      </c>
      <c r="N148" t="s">
        <v>30</v>
      </c>
      <c r="O148" t="s">
        <v>27</v>
      </c>
      <c r="P148">
        <v>0</v>
      </c>
      <c r="Q148">
        <v>697797</v>
      </c>
      <c r="R148" t="s">
        <v>28</v>
      </c>
      <c r="S148" t="s">
        <v>30</v>
      </c>
      <c r="T148" t="s">
        <v>29</v>
      </c>
      <c r="U148">
        <v>0</v>
      </c>
      <c r="V148">
        <v>266054687</v>
      </c>
      <c r="W148" t="s">
        <v>28</v>
      </c>
      <c r="X148" t="s">
        <v>30</v>
      </c>
      <c r="Y148" t="s">
        <v>29</v>
      </c>
      <c r="Z148">
        <v>-39900</v>
      </c>
      <c r="AA148">
        <v>5591</v>
      </c>
      <c r="AB148">
        <v>0</v>
      </c>
    </row>
    <row r="149" spans="1:28" x14ac:dyDescent="0.25">
      <c r="A149">
        <v>26460000</v>
      </c>
      <c r="B149">
        <v>5589</v>
      </c>
      <c r="C149">
        <v>-2692</v>
      </c>
      <c r="D149">
        <v>1926</v>
      </c>
      <c r="E149">
        <v>6524</v>
      </c>
      <c r="F149">
        <v>-2571</v>
      </c>
      <c r="G149">
        <v>-925</v>
      </c>
      <c r="H149">
        <v>-412</v>
      </c>
      <c r="I149">
        <v>1526</v>
      </c>
      <c r="J149">
        <v>11111001</v>
      </c>
      <c r="K149">
        <v>-19950</v>
      </c>
      <c r="L149">
        <v>176290413</v>
      </c>
      <c r="M149" t="s">
        <v>26</v>
      </c>
      <c r="N149" t="s">
        <v>30</v>
      </c>
      <c r="O149" t="s">
        <v>27</v>
      </c>
      <c r="P149">
        <v>0</v>
      </c>
      <c r="Q149">
        <v>697797</v>
      </c>
      <c r="R149" t="s">
        <v>28</v>
      </c>
      <c r="S149" t="s">
        <v>30</v>
      </c>
      <c r="T149" t="s">
        <v>29</v>
      </c>
      <c r="U149">
        <v>0</v>
      </c>
      <c r="V149">
        <v>266054687</v>
      </c>
      <c r="W149" t="s">
        <v>28</v>
      </c>
      <c r="X149" t="s">
        <v>30</v>
      </c>
      <c r="Y149" t="s">
        <v>29</v>
      </c>
      <c r="Z149">
        <v>-19950</v>
      </c>
      <c r="AA149">
        <v>5589</v>
      </c>
      <c r="AB149">
        <v>0</v>
      </c>
    </row>
    <row r="150" spans="1:28" x14ac:dyDescent="0.25">
      <c r="A150">
        <v>26640000</v>
      </c>
      <c r="B150">
        <v>5590</v>
      </c>
      <c r="C150">
        <v>-2692</v>
      </c>
      <c r="D150">
        <v>1926</v>
      </c>
      <c r="E150">
        <v>6524</v>
      </c>
      <c r="F150">
        <v>-2571</v>
      </c>
      <c r="G150">
        <v>-926</v>
      </c>
      <c r="H150">
        <v>-413</v>
      </c>
      <c r="I150">
        <v>1526</v>
      </c>
      <c r="J150">
        <v>11111001</v>
      </c>
      <c r="K150">
        <v>0</v>
      </c>
      <c r="L150">
        <v>176314474</v>
      </c>
      <c r="M150" t="s">
        <v>26</v>
      </c>
      <c r="N150" t="s">
        <v>30</v>
      </c>
      <c r="O150" t="s">
        <v>27</v>
      </c>
      <c r="P150">
        <v>0</v>
      </c>
      <c r="Q150">
        <v>697797</v>
      </c>
      <c r="R150" t="s">
        <v>28</v>
      </c>
      <c r="S150" t="s">
        <v>30</v>
      </c>
      <c r="T150" t="s">
        <v>29</v>
      </c>
      <c r="U150">
        <v>0</v>
      </c>
      <c r="V150">
        <v>266054687</v>
      </c>
      <c r="W150" t="s">
        <v>28</v>
      </c>
      <c r="X150" t="s">
        <v>30</v>
      </c>
      <c r="Y150" t="s">
        <v>29</v>
      </c>
      <c r="Z150">
        <v>0</v>
      </c>
      <c r="AA150">
        <v>5590</v>
      </c>
      <c r="AB150">
        <v>0</v>
      </c>
    </row>
    <row r="151" spans="1:28" x14ac:dyDescent="0.25">
      <c r="A151">
        <v>26820000</v>
      </c>
      <c r="B151">
        <v>5589</v>
      </c>
      <c r="C151">
        <v>-2692</v>
      </c>
      <c r="D151">
        <v>1926</v>
      </c>
      <c r="E151">
        <v>6524</v>
      </c>
      <c r="F151">
        <v>-2570</v>
      </c>
      <c r="G151">
        <v>-926</v>
      </c>
      <c r="H151">
        <v>-412</v>
      </c>
      <c r="I151">
        <v>1526</v>
      </c>
      <c r="J151">
        <v>11111001</v>
      </c>
      <c r="K151">
        <v>0</v>
      </c>
      <c r="L151">
        <v>176374819</v>
      </c>
      <c r="M151" t="s">
        <v>26</v>
      </c>
      <c r="N151" t="s">
        <v>30</v>
      </c>
      <c r="O151" t="s">
        <v>27</v>
      </c>
      <c r="P151">
        <v>0</v>
      </c>
      <c r="Q151">
        <v>697797</v>
      </c>
      <c r="R151" t="s">
        <v>28</v>
      </c>
      <c r="S151" t="s">
        <v>30</v>
      </c>
      <c r="T151" t="s">
        <v>29</v>
      </c>
      <c r="U151">
        <v>0</v>
      </c>
      <c r="V151">
        <v>266054687</v>
      </c>
      <c r="W151" t="s">
        <v>28</v>
      </c>
      <c r="X151" t="s">
        <v>30</v>
      </c>
      <c r="Y151" t="s">
        <v>29</v>
      </c>
      <c r="Z151">
        <v>0</v>
      </c>
      <c r="AA151">
        <v>5589</v>
      </c>
      <c r="AB151">
        <v>0</v>
      </c>
    </row>
    <row r="152" spans="1:28" x14ac:dyDescent="0.25">
      <c r="A152">
        <v>27000000</v>
      </c>
      <c r="B152">
        <v>5589</v>
      </c>
      <c r="C152">
        <v>-2692</v>
      </c>
      <c r="D152">
        <v>1926</v>
      </c>
      <c r="E152">
        <v>6524</v>
      </c>
      <c r="F152">
        <v>-2571</v>
      </c>
      <c r="G152">
        <v>-926</v>
      </c>
      <c r="H152">
        <v>-413</v>
      </c>
      <c r="I152">
        <v>1527</v>
      </c>
      <c r="J152">
        <v>11111001</v>
      </c>
      <c r="K152">
        <v>0</v>
      </c>
      <c r="L152">
        <v>176414261</v>
      </c>
      <c r="M152" t="s">
        <v>26</v>
      </c>
      <c r="N152" t="s">
        <v>30</v>
      </c>
      <c r="O152" t="s">
        <v>27</v>
      </c>
      <c r="P152">
        <v>0</v>
      </c>
      <c r="Q152">
        <v>697797</v>
      </c>
      <c r="R152" t="s">
        <v>28</v>
      </c>
      <c r="S152" t="s">
        <v>30</v>
      </c>
      <c r="T152" t="s">
        <v>29</v>
      </c>
      <c r="U152">
        <v>0</v>
      </c>
      <c r="V152">
        <v>266054687</v>
      </c>
      <c r="W152" t="s">
        <v>28</v>
      </c>
      <c r="X152" t="s">
        <v>30</v>
      </c>
      <c r="Y152" t="s">
        <v>29</v>
      </c>
      <c r="Z152">
        <v>0</v>
      </c>
      <c r="AA152">
        <v>5589</v>
      </c>
      <c r="AB152">
        <v>0</v>
      </c>
    </row>
    <row r="153" spans="1:28" x14ac:dyDescent="0.25">
      <c r="A153">
        <v>27180000</v>
      </c>
      <c r="B153">
        <v>5589</v>
      </c>
      <c r="C153">
        <v>-2692</v>
      </c>
      <c r="D153">
        <v>1926</v>
      </c>
      <c r="E153">
        <v>6524</v>
      </c>
      <c r="F153">
        <v>-2572</v>
      </c>
      <c r="G153">
        <v>-926</v>
      </c>
      <c r="H153">
        <v>-412</v>
      </c>
      <c r="I153">
        <v>1526</v>
      </c>
      <c r="J153">
        <v>11111001</v>
      </c>
      <c r="K153">
        <v>0</v>
      </c>
      <c r="L153">
        <v>176436377</v>
      </c>
      <c r="M153" t="s">
        <v>26</v>
      </c>
      <c r="N153" t="s">
        <v>30</v>
      </c>
      <c r="O153" t="s">
        <v>27</v>
      </c>
      <c r="P153">
        <v>0</v>
      </c>
      <c r="Q153">
        <v>697797</v>
      </c>
      <c r="R153" t="s">
        <v>28</v>
      </c>
      <c r="S153" t="s">
        <v>30</v>
      </c>
      <c r="T153" t="s">
        <v>29</v>
      </c>
      <c r="U153">
        <v>0</v>
      </c>
      <c r="V153">
        <v>266054687</v>
      </c>
      <c r="W153" t="s">
        <v>28</v>
      </c>
      <c r="X153" t="s">
        <v>30</v>
      </c>
      <c r="Y153" t="s">
        <v>29</v>
      </c>
      <c r="Z153">
        <v>0</v>
      </c>
      <c r="AA153">
        <v>5589</v>
      </c>
      <c r="AB153">
        <v>0</v>
      </c>
    </row>
    <row r="154" spans="1:28" x14ac:dyDescent="0.25">
      <c r="A154">
        <v>27360000</v>
      </c>
      <c r="B154">
        <v>5589</v>
      </c>
      <c r="C154">
        <v>-2692</v>
      </c>
      <c r="D154">
        <v>1926</v>
      </c>
      <c r="E154">
        <v>6523</v>
      </c>
      <c r="F154">
        <v>-2571</v>
      </c>
      <c r="G154">
        <v>-926</v>
      </c>
      <c r="H154">
        <v>-414</v>
      </c>
      <c r="I154">
        <v>1526</v>
      </c>
      <c r="J154">
        <v>11111001</v>
      </c>
      <c r="K154">
        <v>79810</v>
      </c>
      <c r="L154">
        <v>176460455</v>
      </c>
      <c r="M154" t="s">
        <v>26</v>
      </c>
      <c r="N154" t="s">
        <v>30</v>
      </c>
      <c r="O154" t="s">
        <v>27</v>
      </c>
      <c r="P154">
        <v>0</v>
      </c>
      <c r="Q154">
        <v>697797</v>
      </c>
      <c r="R154" t="s">
        <v>28</v>
      </c>
      <c r="S154" t="s">
        <v>30</v>
      </c>
      <c r="T154" t="s">
        <v>29</v>
      </c>
      <c r="U154">
        <v>0</v>
      </c>
      <c r="V154">
        <v>266054687</v>
      </c>
      <c r="W154" t="s">
        <v>28</v>
      </c>
      <c r="X154" t="s">
        <v>30</v>
      </c>
      <c r="Y154" t="s">
        <v>29</v>
      </c>
      <c r="Z154">
        <v>79810</v>
      </c>
      <c r="AA154">
        <v>5589</v>
      </c>
      <c r="AB154">
        <v>0</v>
      </c>
    </row>
    <row r="155" spans="1:28" x14ac:dyDescent="0.25">
      <c r="A155">
        <v>27540000</v>
      </c>
      <c r="B155">
        <v>5589</v>
      </c>
      <c r="C155">
        <v>-2692</v>
      </c>
      <c r="D155">
        <v>1926</v>
      </c>
      <c r="E155">
        <v>6524</v>
      </c>
      <c r="F155">
        <v>-2572</v>
      </c>
      <c r="G155">
        <v>-926</v>
      </c>
      <c r="H155">
        <v>-413</v>
      </c>
      <c r="I155">
        <v>1526</v>
      </c>
      <c r="J155">
        <v>11111001</v>
      </c>
      <c r="K155">
        <v>0</v>
      </c>
      <c r="L155">
        <v>176505186</v>
      </c>
      <c r="M155" t="s">
        <v>26</v>
      </c>
      <c r="N155" t="s">
        <v>30</v>
      </c>
      <c r="O155" t="s">
        <v>27</v>
      </c>
      <c r="P155">
        <v>0</v>
      </c>
      <c r="Q155">
        <v>697797</v>
      </c>
      <c r="R155" t="s">
        <v>28</v>
      </c>
      <c r="S155" t="s">
        <v>30</v>
      </c>
      <c r="T155" t="s">
        <v>29</v>
      </c>
      <c r="U155">
        <v>0</v>
      </c>
      <c r="V155">
        <v>266054687</v>
      </c>
      <c r="W155" t="s">
        <v>28</v>
      </c>
      <c r="X155" t="s">
        <v>30</v>
      </c>
      <c r="Y155" t="s">
        <v>29</v>
      </c>
      <c r="Z155">
        <v>0</v>
      </c>
      <c r="AA155">
        <v>5589</v>
      </c>
      <c r="AB155">
        <v>0</v>
      </c>
    </row>
    <row r="156" spans="1:28" x14ac:dyDescent="0.25">
      <c r="A156">
        <v>27720000</v>
      </c>
      <c r="B156">
        <v>5590</v>
      </c>
      <c r="C156">
        <v>-2692</v>
      </c>
      <c r="D156">
        <v>1926</v>
      </c>
      <c r="E156">
        <v>6525</v>
      </c>
      <c r="F156">
        <v>-2571</v>
      </c>
      <c r="G156">
        <v>-925</v>
      </c>
      <c r="H156">
        <v>-413</v>
      </c>
      <c r="I156">
        <v>1526</v>
      </c>
      <c r="J156">
        <v>11111001</v>
      </c>
      <c r="K156">
        <v>0</v>
      </c>
      <c r="L156">
        <v>176550714</v>
      </c>
      <c r="M156" t="s">
        <v>26</v>
      </c>
      <c r="N156" t="s">
        <v>30</v>
      </c>
      <c r="O156" t="s">
        <v>27</v>
      </c>
      <c r="P156">
        <v>0</v>
      </c>
      <c r="Q156">
        <v>697797</v>
      </c>
      <c r="R156" t="s">
        <v>28</v>
      </c>
      <c r="S156" t="s">
        <v>30</v>
      </c>
      <c r="T156" t="s">
        <v>29</v>
      </c>
      <c r="U156">
        <v>0</v>
      </c>
      <c r="V156">
        <v>266054687</v>
      </c>
      <c r="W156" t="s">
        <v>28</v>
      </c>
      <c r="X156" t="s">
        <v>30</v>
      </c>
      <c r="Y156" t="s">
        <v>29</v>
      </c>
      <c r="Z156">
        <v>0</v>
      </c>
      <c r="AA156">
        <v>5590</v>
      </c>
      <c r="AB156">
        <v>0</v>
      </c>
    </row>
    <row r="157" spans="1:28" x14ac:dyDescent="0.25">
      <c r="A157">
        <v>27900000</v>
      </c>
      <c r="B157">
        <v>5589</v>
      </c>
      <c r="C157">
        <v>-2692</v>
      </c>
      <c r="D157">
        <v>1926</v>
      </c>
      <c r="E157">
        <v>6524</v>
      </c>
      <c r="F157">
        <v>-2571</v>
      </c>
      <c r="G157">
        <v>-926</v>
      </c>
      <c r="H157">
        <v>-412</v>
      </c>
      <c r="I157">
        <v>1526</v>
      </c>
      <c r="J157">
        <v>11111001</v>
      </c>
      <c r="K157">
        <v>0</v>
      </c>
      <c r="L157">
        <v>176592801</v>
      </c>
      <c r="M157" t="s">
        <v>26</v>
      </c>
      <c r="N157" t="s">
        <v>30</v>
      </c>
      <c r="O157" t="s">
        <v>27</v>
      </c>
      <c r="P157">
        <v>0</v>
      </c>
      <c r="Q157">
        <v>697797</v>
      </c>
      <c r="R157" t="s">
        <v>28</v>
      </c>
      <c r="S157" t="s">
        <v>30</v>
      </c>
      <c r="T157" t="s">
        <v>29</v>
      </c>
      <c r="U157">
        <v>0</v>
      </c>
      <c r="V157">
        <v>266054687</v>
      </c>
      <c r="W157" t="s">
        <v>28</v>
      </c>
      <c r="X157" t="s">
        <v>30</v>
      </c>
      <c r="Y157" t="s">
        <v>29</v>
      </c>
      <c r="Z157">
        <v>0</v>
      </c>
      <c r="AA157">
        <v>5589</v>
      </c>
      <c r="AB157">
        <v>0</v>
      </c>
    </row>
    <row r="158" spans="1:28" x14ac:dyDescent="0.25">
      <c r="A158">
        <v>28080000</v>
      </c>
      <c r="B158">
        <v>5589</v>
      </c>
      <c r="C158">
        <v>-2692</v>
      </c>
      <c r="D158">
        <v>1926</v>
      </c>
      <c r="E158">
        <v>6524</v>
      </c>
      <c r="F158">
        <v>-2570</v>
      </c>
      <c r="G158">
        <v>-926</v>
      </c>
      <c r="H158">
        <v>-412</v>
      </c>
      <c r="I158">
        <v>1527</v>
      </c>
      <c r="J158">
        <v>11111001</v>
      </c>
      <c r="K158">
        <v>-103760</v>
      </c>
      <c r="L158">
        <v>176610493</v>
      </c>
      <c r="M158" t="s">
        <v>26</v>
      </c>
      <c r="N158" t="s">
        <v>30</v>
      </c>
      <c r="O158" t="s">
        <v>27</v>
      </c>
      <c r="P158">
        <v>0</v>
      </c>
      <c r="Q158">
        <v>697797</v>
      </c>
      <c r="R158" t="s">
        <v>28</v>
      </c>
      <c r="S158" t="s">
        <v>30</v>
      </c>
      <c r="T158" t="s">
        <v>29</v>
      </c>
      <c r="U158">
        <v>0</v>
      </c>
      <c r="V158">
        <v>266054687</v>
      </c>
      <c r="W158" t="s">
        <v>28</v>
      </c>
      <c r="X158" t="s">
        <v>30</v>
      </c>
      <c r="Y158" t="s">
        <v>29</v>
      </c>
      <c r="Z158">
        <v>-103760</v>
      </c>
      <c r="AA158">
        <v>5589</v>
      </c>
      <c r="AB158">
        <v>0</v>
      </c>
    </row>
    <row r="159" spans="1:28" x14ac:dyDescent="0.25">
      <c r="A159">
        <v>28260000</v>
      </c>
      <c r="B159">
        <v>5589</v>
      </c>
      <c r="C159">
        <v>-2692</v>
      </c>
      <c r="D159">
        <v>1926</v>
      </c>
      <c r="E159">
        <v>6523</v>
      </c>
      <c r="F159">
        <v>-2571</v>
      </c>
      <c r="G159">
        <v>-928</v>
      </c>
      <c r="H159">
        <v>-413</v>
      </c>
      <c r="I159">
        <v>1525</v>
      </c>
      <c r="J159">
        <v>11111001</v>
      </c>
      <c r="K159">
        <v>19950</v>
      </c>
      <c r="L159">
        <v>176653278</v>
      </c>
      <c r="M159" t="s">
        <v>26</v>
      </c>
      <c r="N159" t="s">
        <v>30</v>
      </c>
      <c r="O159" t="s">
        <v>27</v>
      </c>
      <c r="P159">
        <v>0</v>
      </c>
      <c r="Q159">
        <v>697797</v>
      </c>
      <c r="R159" t="s">
        <v>28</v>
      </c>
      <c r="S159" t="s">
        <v>30</v>
      </c>
      <c r="T159" t="s">
        <v>29</v>
      </c>
      <c r="U159">
        <v>0</v>
      </c>
      <c r="V159">
        <v>266054687</v>
      </c>
      <c r="W159" t="s">
        <v>28</v>
      </c>
      <c r="X159" t="s">
        <v>30</v>
      </c>
      <c r="Y159" t="s">
        <v>29</v>
      </c>
      <c r="Z159">
        <v>19950</v>
      </c>
      <c r="AA159">
        <v>5589</v>
      </c>
      <c r="AB159">
        <v>0</v>
      </c>
    </row>
    <row r="160" spans="1:28" x14ac:dyDescent="0.25">
      <c r="A160">
        <v>28440000</v>
      </c>
      <c r="B160">
        <v>5588</v>
      </c>
      <c r="C160">
        <v>-2692</v>
      </c>
      <c r="D160">
        <v>1926</v>
      </c>
      <c r="E160">
        <v>6523</v>
      </c>
      <c r="F160">
        <v>-2571</v>
      </c>
      <c r="G160">
        <v>-926</v>
      </c>
      <c r="H160">
        <v>-413</v>
      </c>
      <c r="I160">
        <v>1525</v>
      </c>
      <c r="J160">
        <v>11111001</v>
      </c>
      <c r="K160">
        <v>0</v>
      </c>
      <c r="L160">
        <v>176665517</v>
      </c>
      <c r="M160" t="s">
        <v>26</v>
      </c>
      <c r="N160" t="s">
        <v>30</v>
      </c>
      <c r="O160" t="s">
        <v>27</v>
      </c>
      <c r="P160">
        <v>0</v>
      </c>
      <c r="Q160">
        <v>697797</v>
      </c>
      <c r="R160" t="s">
        <v>28</v>
      </c>
      <c r="S160" t="s">
        <v>30</v>
      </c>
      <c r="T160" t="s">
        <v>29</v>
      </c>
      <c r="U160">
        <v>0</v>
      </c>
      <c r="V160">
        <v>266054687</v>
      </c>
      <c r="W160" t="s">
        <v>28</v>
      </c>
      <c r="X160" t="s">
        <v>30</v>
      </c>
      <c r="Y160" t="s">
        <v>29</v>
      </c>
      <c r="Z160">
        <v>0</v>
      </c>
      <c r="AA160">
        <v>5588</v>
      </c>
      <c r="AB160">
        <v>0</v>
      </c>
    </row>
    <row r="161" spans="1:28" x14ac:dyDescent="0.25">
      <c r="A161">
        <v>28620000</v>
      </c>
      <c r="B161">
        <v>5589</v>
      </c>
      <c r="C161">
        <v>-2692</v>
      </c>
      <c r="D161">
        <v>1926</v>
      </c>
      <c r="E161">
        <v>6524</v>
      </c>
      <c r="F161">
        <v>-2571</v>
      </c>
      <c r="G161">
        <v>-926</v>
      </c>
      <c r="H161">
        <v>-413</v>
      </c>
      <c r="I161">
        <v>1526</v>
      </c>
      <c r="J161">
        <v>11111001</v>
      </c>
      <c r="K161">
        <v>0</v>
      </c>
      <c r="L161">
        <v>176717331</v>
      </c>
      <c r="M161" t="s">
        <v>26</v>
      </c>
      <c r="N161" t="s">
        <v>30</v>
      </c>
      <c r="O161" t="s">
        <v>27</v>
      </c>
      <c r="P161">
        <v>0</v>
      </c>
      <c r="Q161">
        <v>697797</v>
      </c>
      <c r="R161" t="s">
        <v>28</v>
      </c>
      <c r="S161" t="s">
        <v>30</v>
      </c>
      <c r="T161" t="s">
        <v>29</v>
      </c>
      <c r="U161">
        <v>0</v>
      </c>
      <c r="V161">
        <v>266054687</v>
      </c>
      <c r="W161" t="s">
        <v>28</v>
      </c>
      <c r="X161" t="s">
        <v>30</v>
      </c>
      <c r="Y161" t="s">
        <v>29</v>
      </c>
      <c r="Z161">
        <v>0</v>
      </c>
      <c r="AA161">
        <v>5589</v>
      </c>
      <c r="AB161">
        <v>0</v>
      </c>
    </row>
    <row r="162" spans="1:28" x14ac:dyDescent="0.25">
      <c r="A162">
        <v>28800000</v>
      </c>
      <c r="B162">
        <v>5588</v>
      </c>
      <c r="C162">
        <v>-2692</v>
      </c>
      <c r="D162">
        <v>1926</v>
      </c>
      <c r="E162">
        <v>6524</v>
      </c>
      <c r="F162">
        <v>-2570</v>
      </c>
      <c r="G162">
        <v>-926</v>
      </c>
      <c r="H162">
        <v>-412</v>
      </c>
      <c r="I162">
        <v>1528</v>
      </c>
      <c r="J162">
        <v>11111001</v>
      </c>
      <c r="K162">
        <v>0</v>
      </c>
      <c r="L162">
        <v>176735489</v>
      </c>
      <c r="M162" t="s">
        <v>26</v>
      </c>
      <c r="N162" t="s">
        <v>30</v>
      </c>
      <c r="O162" t="s">
        <v>27</v>
      </c>
      <c r="P162">
        <v>0</v>
      </c>
      <c r="Q162">
        <v>697797</v>
      </c>
      <c r="R162" t="s">
        <v>28</v>
      </c>
      <c r="S162" t="s">
        <v>30</v>
      </c>
      <c r="T162" t="s">
        <v>29</v>
      </c>
      <c r="U162">
        <v>0</v>
      </c>
      <c r="V162">
        <v>266054687</v>
      </c>
      <c r="W162" t="s">
        <v>28</v>
      </c>
      <c r="X162" t="s">
        <v>30</v>
      </c>
      <c r="Y162" t="s">
        <v>29</v>
      </c>
      <c r="Z162">
        <v>0</v>
      </c>
      <c r="AA162">
        <v>5588</v>
      </c>
      <c r="AB162">
        <v>0</v>
      </c>
    </row>
    <row r="163" spans="1:28" x14ac:dyDescent="0.25">
      <c r="A163">
        <v>28980000</v>
      </c>
      <c r="B163">
        <v>5588</v>
      </c>
      <c r="C163">
        <v>-2692</v>
      </c>
      <c r="D163">
        <v>1926</v>
      </c>
      <c r="E163">
        <v>6524</v>
      </c>
      <c r="F163">
        <v>-2571</v>
      </c>
      <c r="G163">
        <v>-926</v>
      </c>
      <c r="H163">
        <v>-413</v>
      </c>
      <c r="I163">
        <v>1526</v>
      </c>
      <c r="J163">
        <v>11111001</v>
      </c>
      <c r="K163">
        <v>0</v>
      </c>
      <c r="L163">
        <v>176750638</v>
      </c>
      <c r="M163" t="s">
        <v>26</v>
      </c>
      <c r="N163" t="s">
        <v>30</v>
      </c>
      <c r="O163" t="s">
        <v>27</v>
      </c>
      <c r="P163">
        <v>0</v>
      </c>
      <c r="Q163">
        <v>697797</v>
      </c>
      <c r="R163" t="s">
        <v>28</v>
      </c>
      <c r="S163" t="s">
        <v>30</v>
      </c>
      <c r="T163" t="s">
        <v>29</v>
      </c>
      <c r="U163">
        <v>0</v>
      </c>
      <c r="V163">
        <v>266054687</v>
      </c>
      <c r="W163" t="s">
        <v>28</v>
      </c>
      <c r="X163" t="s">
        <v>30</v>
      </c>
      <c r="Y163" t="s">
        <v>29</v>
      </c>
      <c r="Z163">
        <v>0</v>
      </c>
      <c r="AA163">
        <v>5588</v>
      </c>
      <c r="AB163">
        <v>0</v>
      </c>
    </row>
    <row r="164" spans="1:28" x14ac:dyDescent="0.25">
      <c r="A164">
        <v>29160000</v>
      </c>
      <c r="B164">
        <v>5589</v>
      </c>
      <c r="C164">
        <v>-2692</v>
      </c>
      <c r="D164">
        <v>1926</v>
      </c>
      <c r="E164">
        <v>6524</v>
      </c>
      <c r="F164">
        <v>-2570</v>
      </c>
      <c r="G164">
        <v>-926</v>
      </c>
      <c r="H164">
        <v>-412</v>
      </c>
      <c r="I164">
        <v>1526</v>
      </c>
      <c r="J164">
        <v>11111001</v>
      </c>
      <c r="K164">
        <v>0</v>
      </c>
      <c r="L164">
        <v>176760465</v>
      </c>
      <c r="M164" t="s">
        <v>26</v>
      </c>
      <c r="N164" t="s">
        <v>30</v>
      </c>
      <c r="O164" t="s">
        <v>27</v>
      </c>
      <c r="P164">
        <v>0</v>
      </c>
      <c r="Q164">
        <v>697797</v>
      </c>
      <c r="R164" t="s">
        <v>28</v>
      </c>
      <c r="S164" t="s">
        <v>30</v>
      </c>
      <c r="T164" t="s">
        <v>29</v>
      </c>
      <c r="U164">
        <v>0</v>
      </c>
      <c r="V164">
        <v>266054687</v>
      </c>
      <c r="W164" t="s">
        <v>28</v>
      </c>
      <c r="X164" t="s">
        <v>30</v>
      </c>
      <c r="Y164" t="s">
        <v>29</v>
      </c>
      <c r="Z164">
        <v>0</v>
      </c>
      <c r="AA164">
        <v>5589</v>
      </c>
      <c r="AB164">
        <v>0</v>
      </c>
    </row>
    <row r="165" spans="1:28" x14ac:dyDescent="0.25">
      <c r="A165">
        <v>29340000</v>
      </c>
      <c r="B165">
        <v>5589</v>
      </c>
      <c r="C165">
        <v>-2692</v>
      </c>
      <c r="D165">
        <v>1926</v>
      </c>
      <c r="E165">
        <v>6523</v>
      </c>
      <c r="F165">
        <v>-2569</v>
      </c>
      <c r="G165">
        <v>-926</v>
      </c>
      <c r="H165">
        <v>-413</v>
      </c>
      <c r="I165">
        <v>1527</v>
      </c>
      <c r="J165">
        <v>11111001</v>
      </c>
      <c r="K165">
        <v>-90790</v>
      </c>
      <c r="L165">
        <v>176776777</v>
      </c>
      <c r="M165" t="s">
        <v>26</v>
      </c>
      <c r="N165" t="s">
        <v>30</v>
      </c>
      <c r="O165" t="s">
        <v>27</v>
      </c>
      <c r="P165">
        <v>0</v>
      </c>
      <c r="Q165">
        <v>697797</v>
      </c>
      <c r="R165" t="s">
        <v>28</v>
      </c>
      <c r="S165" t="s">
        <v>30</v>
      </c>
      <c r="T165" t="s">
        <v>29</v>
      </c>
      <c r="U165">
        <v>0</v>
      </c>
      <c r="V165">
        <v>266054687</v>
      </c>
      <c r="W165" t="s">
        <v>28</v>
      </c>
      <c r="X165" t="s">
        <v>30</v>
      </c>
      <c r="Y165" t="s">
        <v>29</v>
      </c>
      <c r="Z165">
        <v>-90790</v>
      </c>
      <c r="AA165">
        <v>5589</v>
      </c>
      <c r="AB165">
        <v>0</v>
      </c>
    </row>
    <row r="166" spans="1:28" x14ac:dyDescent="0.25">
      <c r="A166">
        <v>29520000</v>
      </c>
      <c r="B166">
        <v>5589</v>
      </c>
      <c r="C166">
        <v>-2692</v>
      </c>
      <c r="D166">
        <v>1926</v>
      </c>
      <c r="E166">
        <v>6524</v>
      </c>
      <c r="F166">
        <v>-2571</v>
      </c>
      <c r="G166">
        <v>-926</v>
      </c>
      <c r="H166">
        <v>-414</v>
      </c>
      <c r="I166">
        <v>1528</v>
      </c>
      <c r="J166">
        <v>11111001</v>
      </c>
      <c r="K166">
        <v>0</v>
      </c>
      <c r="L166">
        <v>176797663</v>
      </c>
      <c r="M166" t="s">
        <v>26</v>
      </c>
      <c r="N166" t="s">
        <v>30</v>
      </c>
      <c r="O166" t="s">
        <v>27</v>
      </c>
      <c r="P166">
        <v>0</v>
      </c>
      <c r="Q166">
        <v>697797</v>
      </c>
      <c r="R166" t="s">
        <v>28</v>
      </c>
      <c r="S166" t="s">
        <v>30</v>
      </c>
      <c r="T166" t="s">
        <v>29</v>
      </c>
      <c r="U166">
        <v>0</v>
      </c>
      <c r="V166">
        <v>266054687</v>
      </c>
      <c r="W166" t="s">
        <v>28</v>
      </c>
      <c r="X166" t="s">
        <v>30</v>
      </c>
      <c r="Y166" t="s">
        <v>29</v>
      </c>
      <c r="Z166">
        <v>0</v>
      </c>
      <c r="AA166">
        <v>5589</v>
      </c>
      <c r="AB166">
        <v>0</v>
      </c>
    </row>
    <row r="167" spans="1:28" x14ac:dyDescent="0.25">
      <c r="A167">
        <v>29700000</v>
      </c>
      <c r="B167">
        <v>5589</v>
      </c>
      <c r="C167">
        <v>-2692</v>
      </c>
      <c r="D167">
        <v>1926</v>
      </c>
      <c r="E167">
        <v>6524</v>
      </c>
      <c r="F167">
        <v>-2572</v>
      </c>
      <c r="G167">
        <v>-926</v>
      </c>
      <c r="H167">
        <v>-413</v>
      </c>
      <c r="I167">
        <v>1527</v>
      </c>
      <c r="J167">
        <v>11111001</v>
      </c>
      <c r="K167">
        <v>0</v>
      </c>
      <c r="L167">
        <v>176801171</v>
      </c>
      <c r="M167" t="s">
        <v>26</v>
      </c>
      <c r="N167" t="s">
        <v>30</v>
      </c>
      <c r="O167" t="s">
        <v>27</v>
      </c>
      <c r="P167">
        <v>0</v>
      </c>
      <c r="Q167">
        <v>697797</v>
      </c>
      <c r="R167" t="s">
        <v>28</v>
      </c>
      <c r="S167" t="s">
        <v>30</v>
      </c>
      <c r="T167" t="s">
        <v>29</v>
      </c>
      <c r="U167">
        <v>0</v>
      </c>
      <c r="V167">
        <v>266054687</v>
      </c>
      <c r="W167" t="s">
        <v>28</v>
      </c>
      <c r="X167" t="s">
        <v>30</v>
      </c>
      <c r="Y167" t="s">
        <v>29</v>
      </c>
      <c r="Z167">
        <v>0</v>
      </c>
      <c r="AA167">
        <v>5589</v>
      </c>
      <c r="AB167">
        <v>0</v>
      </c>
    </row>
    <row r="168" spans="1:28" x14ac:dyDescent="0.25">
      <c r="A168">
        <v>29880000</v>
      </c>
      <c r="B168">
        <v>5589</v>
      </c>
      <c r="C168">
        <v>-2692</v>
      </c>
      <c r="D168">
        <v>1926</v>
      </c>
      <c r="E168">
        <v>6523</v>
      </c>
      <c r="F168">
        <v>-2570</v>
      </c>
      <c r="G168">
        <v>-926</v>
      </c>
      <c r="H168">
        <v>-413</v>
      </c>
      <c r="I168">
        <v>1527</v>
      </c>
      <c r="J168">
        <v>11111001</v>
      </c>
      <c r="K168">
        <v>0</v>
      </c>
      <c r="L168">
        <v>176809353</v>
      </c>
      <c r="M168" t="s">
        <v>26</v>
      </c>
      <c r="N168" t="s">
        <v>30</v>
      </c>
      <c r="O168" t="s">
        <v>27</v>
      </c>
      <c r="P168">
        <v>0</v>
      </c>
      <c r="Q168">
        <v>697797</v>
      </c>
      <c r="R168" t="s">
        <v>28</v>
      </c>
      <c r="S168" t="s">
        <v>30</v>
      </c>
      <c r="T168" t="s">
        <v>29</v>
      </c>
      <c r="U168">
        <v>0</v>
      </c>
      <c r="V168">
        <v>266054687</v>
      </c>
      <c r="W168" t="s">
        <v>28</v>
      </c>
      <c r="X168" t="s">
        <v>30</v>
      </c>
      <c r="Y168" t="s">
        <v>29</v>
      </c>
      <c r="Z168">
        <v>0</v>
      </c>
      <c r="AA168">
        <v>5589</v>
      </c>
      <c r="AB168">
        <v>0</v>
      </c>
    </row>
    <row r="169" spans="1:28" x14ac:dyDescent="0.25">
      <c r="A169">
        <v>30060000</v>
      </c>
      <c r="B169">
        <v>5589</v>
      </c>
      <c r="C169">
        <v>-2692</v>
      </c>
      <c r="D169">
        <v>1926</v>
      </c>
      <c r="E169">
        <v>6524</v>
      </c>
      <c r="F169">
        <v>-2571</v>
      </c>
      <c r="G169">
        <v>-926</v>
      </c>
      <c r="H169">
        <v>-412</v>
      </c>
      <c r="I169">
        <v>1528</v>
      </c>
      <c r="J169">
        <v>11111001</v>
      </c>
      <c r="K169">
        <v>59860</v>
      </c>
      <c r="L169">
        <v>176868433</v>
      </c>
      <c r="M169" t="s">
        <v>26</v>
      </c>
      <c r="N169" t="s">
        <v>30</v>
      </c>
      <c r="O169" t="s">
        <v>27</v>
      </c>
      <c r="P169">
        <v>0</v>
      </c>
      <c r="Q169">
        <v>697797</v>
      </c>
      <c r="R169" t="s">
        <v>28</v>
      </c>
      <c r="S169" t="s">
        <v>30</v>
      </c>
      <c r="T169" t="s">
        <v>29</v>
      </c>
      <c r="U169">
        <v>0</v>
      </c>
      <c r="V169">
        <v>266054687</v>
      </c>
      <c r="W169" t="s">
        <v>28</v>
      </c>
      <c r="X169" t="s">
        <v>30</v>
      </c>
      <c r="Y169" t="s">
        <v>29</v>
      </c>
      <c r="Z169">
        <v>59860</v>
      </c>
      <c r="AA169">
        <v>5589</v>
      </c>
      <c r="AB169">
        <v>0</v>
      </c>
    </row>
    <row r="170" spans="1:28" x14ac:dyDescent="0.25">
      <c r="A170">
        <v>30240000</v>
      </c>
      <c r="B170">
        <v>5591</v>
      </c>
      <c r="C170">
        <v>-2692</v>
      </c>
      <c r="D170">
        <v>1926</v>
      </c>
      <c r="E170">
        <v>6524</v>
      </c>
      <c r="F170">
        <v>-2571</v>
      </c>
      <c r="G170">
        <v>-926</v>
      </c>
      <c r="H170">
        <v>-412</v>
      </c>
      <c r="I170">
        <v>1526</v>
      </c>
      <c r="J170">
        <v>11111001</v>
      </c>
      <c r="K170">
        <v>-199540</v>
      </c>
      <c r="L170">
        <v>177036663</v>
      </c>
      <c r="M170" t="s">
        <v>26</v>
      </c>
      <c r="N170" t="s">
        <v>30</v>
      </c>
      <c r="O170" t="s">
        <v>27</v>
      </c>
      <c r="P170">
        <v>0</v>
      </c>
      <c r="Q170">
        <v>697797</v>
      </c>
      <c r="R170" t="s">
        <v>28</v>
      </c>
      <c r="S170" t="s">
        <v>30</v>
      </c>
      <c r="T170" t="s">
        <v>29</v>
      </c>
      <c r="U170">
        <v>0</v>
      </c>
      <c r="V170">
        <v>266054687</v>
      </c>
      <c r="W170" t="s">
        <v>28</v>
      </c>
      <c r="X170" t="s">
        <v>30</v>
      </c>
      <c r="Y170" t="s">
        <v>29</v>
      </c>
      <c r="Z170">
        <v>-199540</v>
      </c>
      <c r="AA170">
        <v>5591</v>
      </c>
      <c r="AB170">
        <v>0</v>
      </c>
    </row>
    <row r="171" spans="1:28" x14ac:dyDescent="0.25">
      <c r="A171">
        <v>30420000</v>
      </c>
      <c r="B171">
        <v>5588</v>
      </c>
      <c r="C171">
        <v>-2692</v>
      </c>
      <c r="D171">
        <v>1926</v>
      </c>
      <c r="E171">
        <v>6524</v>
      </c>
      <c r="F171">
        <v>-2572</v>
      </c>
      <c r="G171">
        <v>-926</v>
      </c>
      <c r="H171">
        <v>-413</v>
      </c>
      <c r="I171">
        <v>1525</v>
      </c>
      <c r="J171">
        <v>11111001</v>
      </c>
      <c r="K171">
        <v>0</v>
      </c>
      <c r="L171">
        <v>177082458</v>
      </c>
      <c r="M171" t="s">
        <v>26</v>
      </c>
      <c r="N171" t="s">
        <v>30</v>
      </c>
      <c r="O171" t="s">
        <v>27</v>
      </c>
      <c r="P171">
        <v>0</v>
      </c>
      <c r="Q171">
        <v>697797</v>
      </c>
      <c r="R171" t="s">
        <v>28</v>
      </c>
      <c r="S171" t="s">
        <v>30</v>
      </c>
      <c r="T171" t="s">
        <v>29</v>
      </c>
      <c r="U171">
        <v>0</v>
      </c>
      <c r="V171">
        <v>266054687</v>
      </c>
      <c r="W171" t="s">
        <v>28</v>
      </c>
      <c r="X171" t="s">
        <v>30</v>
      </c>
      <c r="Y171" t="s">
        <v>29</v>
      </c>
      <c r="Z171">
        <v>0</v>
      </c>
      <c r="AA171">
        <v>5588</v>
      </c>
      <c r="AB171">
        <v>0</v>
      </c>
    </row>
    <row r="172" spans="1:28" x14ac:dyDescent="0.25">
      <c r="A172">
        <v>30600000</v>
      </c>
      <c r="B172">
        <v>5588</v>
      </c>
      <c r="C172">
        <v>-2692</v>
      </c>
      <c r="D172">
        <v>1926</v>
      </c>
      <c r="E172">
        <v>6523</v>
      </c>
      <c r="F172">
        <v>-2572</v>
      </c>
      <c r="G172">
        <v>-928</v>
      </c>
      <c r="H172">
        <v>-413</v>
      </c>
      <c r="I172">
        <v>1524</v>
      </c>
      <c r="J172">
        <v>11111001</v>
      </c>
      <c r="K172">
        <v>0</v>
      </c>
      <c r="L172">
        <v>177087030</v>
      </c>
      <c r="M172" t="s">
        <v>26</v>
      </c>
      <c r="N172" t="s">
        <v>30</v>
      </c>
      <c r="O172" t="s">
        <v>27</v>
      </c>
      <c r="P172">
        <v>0</v>
      </c>
      <c r="Q172">
        <v>697797</v>
      </c>
      <c r="R172" t="s">
        <v>28</v>
      </c>
      <c r="S172" t="s">
        <v>30</v>
      </c>
      <c r="T172" t="s">
        <v>29</v>
      </c>
      <c r="U172">
        <v>0</v>
      </c>
      <c r="V172">
        <v>266054687</v>
      </c>
      <c r="W172" t="s">
        <v>28</v>
      </c>
      <c r="X172" t="s">
        <v>30</v>
      </c>
      <c r="Y172" t="s">
        <v>29</v>
      </c>
      <c r="Z172">
        <v>0</v>
      </c>
      <c r="AA172">
        <v>5588</v>
      </c>
      <c r="AB172">
        <v>0</v>
      </c>
    </row>
    <row r="173" spans="1:28" x14ac:dyDescent="0.25">
      <c r="A173">
        <v>30780000</v>
      </c>
      <c r="B173">
        <v>5587</v>
      </c>
      <c r="C173">
        <v>-2692</v>
      </c>
      <c r="D173">
        <v>1926</v>
      </c>
      <c r="E173">
        <v>6524</v>
      </c>
      <c r="F173">
        <v>-2572</v>
      </c>
      <c r="G173">
        <v>-927</v>
      </c>
      <c r="H173">
        <v>-413</v>
      </c>
      <c r="I173">
        <v>1525</v>
      </c>
      <c r="J173">
        <v>11111001</v>
      </c>
      <c r="K173">
        <v>0</v>
      </c>
      <c r="L173">
        <v>177095594</v>
      </c>
      <c r="M173" t="s">
        <v>26</v>
      </c>
      <c r="N173" t="s">
        <v>30</v>
      </c>
      <c r="O173" t="s">
        <v>27</v>
      </c>
      <c r="P173">
        <v>0</v>
      </c>
      <c r="Q173">
        <v>697797</v>
      </c>
      <c r="R173" t="s">
        <v>28</v>
      </c>
      <c r="S173" t="s">
        <v>30</v>
      </c>
      <c r="T173" t="s">
        <v>29</v>
      </c>
      <c r="U173">
        <v>0</v>
      </c>
      <c r="V173">
        <v>266054687</v>
      </c>
      <c r="W173" t="s">
        <v>28</v>
      </c>
      <c r="X173" t="s">
        <v>30</v>
      </c>
      <c r="Y173" t="s">
        <v>29</v>
      </c>
      <c r="Z173">
        <v>0</v>
      </c>
      <c r="AA173">
        <v>5587</v>
      </c>
      <c r="AB173">
        <v>0</v>
      </c>
    </row>
    <row r="174" spans="1:28" x14ac:dyDescent="0.25">
      <c r="A174">
        <v>30960000</v>
      </c>
      <c r="B174">
        <v>5588</v>
      </c>
      <c r="C174">
        <v>-2692</v>
      </c>
      <c r="D174">
        <v>1926</v>
      </c>
      <c r="E174">
        <v>6523</v>
      </c>
      <c r="F174">
        <v>-2571</v>
      </c>
      <c r="G174">
        <v>-928</v>
      </c>
      <c r="H174">
        <v>-415</v>
      </c>
      <c r="I174">
        <v>1525</v>
      </c>
      <c r="J174">
        <v>11111001</v>
      </c>
      <c r="K174">
        <v>0</v>
      </c>
      <c r="L174">
        <v>177095777</v>
      </c>
      <c r="M174" t="s">
        <v>26</v>
      </c>
      <c r="N174" t="s">
        <v>30</v>
      </c>
      <c r="O174" t="s">
        <v>27</v>
      </c>
      <c r="P174">
        <v>0</v>
      </c>
      <c r="Q174">
        <v>697797</v>
      </c>
      <c r="R174" t="s">
        <v>28</v>
      </c>
      <c r="S174" t="s">
        <v>30</v>
      </c>
      <c r="T174" t="s">
        <v>29</v>
      </c>
      <c r="U174">
        <v>0</v>
      </c>
      <c r="V174">
        <v>266054687</v>
      </c>
      <c r="W174" t="s">
        <v>28</v>
      </c>
      <c r="X174" t="s">
        <v>30</v>
      </c>
      <c r="Y174" t="s">
        <v>29</v>
      </c>
      <c r="Z174">
        <v>0</v>
      </c>
      <c r="AA174">
        <v>5588</v>
      </c>
      <c r="AB174">
        <v>0</v>
      </c>
    </row>
    <row r="175" spans="1:28" x14ac:dyDescent="0.25">
      <c r="A175">
        <v>31140000</v>
      </c>
      <c r="B175">
        <v>5587</v>
      </c>
      <c r="C175">
        <v>-2692</v>
      </c>
      <c r="D175">
        <v>1926</v>
      </c>
      <c r="E175">
        <v>6524</v>
      </c>
      <c r="F175">
        <v>-2572</v>
      </c>
      <c r="G175">
        <v>-927</v>
      </c>
      <c r="H175">
        <v>-414</v>
      </c>
      <c r="I175">
        <v>1525</v>
      </c>
      <c r="J175">
        <v>11111001</v>
      </c>
      <c r="K175">
        <v>0</v>
      </c>
      <c r="L175">
        <v>177095777</v>
      </c>
      <c r="M175" t="s">
        <v>26</v>
      </c>
      <c r="N175" t="s">
        <v>30</v>
      </c>
      <c r="O175" t="s">
        <v>27</v>
      </c>
      <c r="P175">
        <v>0</v>
      </c>
      <c r="Q175">
        <v>697797</v>
      </c>
      <c r="R175" t="s">
        <v>28</v>
      </c>
      <c r="S175" t="s">
        <v>30</v>
      </c>
      <c r="T175" t="s">
        <v>29</v>
      </c>
      <c r="U175">
        <v>0</v>
      </c>
      <c r="V175">
        <v>266054687</v>
      </c>
      <c r="W175" t="s">
        <v>28</v>
      </c>
      <c r="X175" t="s">
        <v>30</v>
      </c>
      <c r="Y175" t="s">
        <v>29</v>
      </c>
      <c r="Z175">
        <v>0</v>
      </c>
      <c r="AA175">
        <v>5587</v>
      </c>
      <c r="AB175">
        <v>0</v>
      </c>
    </row>
    <row r="176" spans="1:28" x14ac:dyDescent="0.25">
      <c r="A176">
        <v>31320000</v>
      </c>
      <c r="B176">
        <v>5586</v>
      </c>
      <c r="C176">
        <v>-2692</v>
      </c>
      <c r="D176">
        <v>1926</v>
      </c>
      <c r="E176">
        <v>6523</v>
      </c>
      <c r="F176">
        <v>-2572</v>
      </c>
      <c r="G176">
        <v>-929</v>
      </c>
      <c r="H176">
        <v>-414</v>
      </c>
      <c r="I176">
        <v>1523</v>
      </c>
      <c r="J176">
        <v>11111001</v>
      </c>
      <c r="K176">
        <v>0</v>
      </c>
      <c r="L176">
        <v>177095777</v>
      </c>
      <c r="M176" t="s">
        <v>26</v>
      </c>
      <c r="N176" t="s">
        <v>30</v>
      </c>
      <c r="O176" t="s">
        <v>27</v>
      </c>
      <c r="P176">
        <v>0</v>
      </c>
      <c r="Q176">
        <v>697797</v>
      </c>
      <c r="R176" t="s">
        <v>28</v>
      </c>
      <c r="S176" t="s">
        <v>30</v>
      </c>
      <c r="T176" t="s">
        <v>29</v>
      </c>
      <c r="U176">
        <v>0</v>
      </c>
      <c r="V176">
        <v>266054687</v>
      </c>
      <c r="W176" t="s">
        <v>28</v>
      </c>
      <c r="X176" t="s">
        <v>30</v>
      </c>
      <c r="Y176" t="s">
        <v>29</v>
      </c>
      <c r="Z176">
        <v>0</v>
      </c>
      <c r="AA176">
        <v>5586</v>
      </c>
      <c r="AB176">
        <v>0</v>
      </c>
    </row>
    <row r="177" spans="1:28" x14ac:dyDescent="0.25">
      <c r="A177">
        <v>31500000</v>
      </c>
      <c r="B177">
        <v>5587</v>
      </c>
      <c r="C177">
        <v>-2692</v>
      </c>
      <c r="D177">
        <v>1926</v>
      </c>
      <c r="E177">
        <v>6525</v>
      </c>
      <c r="F177">
        <v>-2572</v>
      </c>
      <c r="G177">
        <v>-927</v>
      </c>
      <c r="H177">
        <v>-414</v>
      </c>
      <c r="I177">
        <v>1524</v>
      </c>
      <c r="J177">
        <v>11111001</v>
      </c>
      <c r="K177">
        <v>0</v>
      </c>
      <c r="L177">
        <v>177095777</v>
      </c>
      <c r="M177" t="s">
        <v>26</v>
      </c>
      <c r="N177" t="s">
        <v>30</v>
      </c>
      <c r="O177" t="s">
        <v>27</v>
      </c>
      <c r="P177">
        <v>0</v>
      </c>
      <c r="Q177">
        <v>697797</v>
      </c>
      <c r="R177" t="s">
        <v>28</v>
      </c>
      <c r="S177" t="s">
        <v>30</v>
      </c>
      <c r="T177" t="s">
        <v>29</v>
      </c>
      <c r="U177">
        <v>0</v>
      </c>
      <c r="V177">
        <v>266054687</v>
      </c>
      <c r="W177" t="s">
        <v>28</v>
      </c>
      <c r="X177" t="s">
        <v>30</v>
      </c>
      <c r="Y177" t="s">
        <v>29</v>
      </c>
      <c r="Z177">
        <v>0</v>
      </c>
      <c r="AA177">
        <v>5587</v>
      </c>
      <c r="AB177">
        <v>0</v>
      </c>
    </row>
    <row r="178" spans="1:28" x14ac:dyDescent="0.25">
      <c r="A178">
        <v>31680000</v>
      </c>
      <c r="B178">
        <v>5587</v>
      </c>
      <c r="C178">
        <v>-2692</v>
      </c>
      <c r="D178">
        <v>1926</v>
      </c>
      <c r="E178">
        <v>6525</v>
      </c>
      <c r="F178">
        <v>-2573</v>
      </c>
      <c r="G178">
        <v>-926</v>
      </c>
      <c r="H178">
        <v>-414</v>
      </c>
      <c r="I178">
        <v>1523</v>
      </c>
      <c r="J178">
        <v>11111001</v>
      </c>
      <c r="K178">
        <v>0</v>
      </c>
      <c r="L178">
        <v>177095777</v>
      </c>
      <c r="M178" t="s">
        <v>26</v>
      </c>
      <c r="N178" t="s">
        <v>30</v>
      </c>
      <c r="O178" t="s">
        <v>27</v>
      </c>
      <c r="P178">
        <v>0</v>
      </c>
      <c r="Q178">
        <v>697797</v>
      </c>
      <c r="R178" t="s">
        <v>28</v>
      </c>
      <c r="S178" t="s">
        <v>30</v>
      </c>
      <c r="T178" t="s">
        <v>29</v>
      </c>
      <c r="U178">
        <v>0</v>
      </c>
      <c r="V178">
        <v>266054687</v>
      </c>
      <c r="W178" t="s">
        <v>28</v>
      </c>
      <c r="X178" t="s">
        <v>30</v>
      </c>
      <c r="Y178" t="s">
        <v>29</v>
      </c>
      <c r="Z178">
        <v>0</v>
      </c>
      <c r="AA178">
        <v>5587</v>
      </c>
      <c r="AB178">
        <v>0</v>
      </c>
    </row>
    <row r="179" spans="1:28" x14ac:dyDescent="0.25">
      <c r="A179">
        <v>31860000</v>
      </c>
      <c r="B179">
        <v>5586</v>
      </c>
      <c r="C179">
        <v>-2692</v>
      </c>
      <c r="D179">
        <v>1926</v>
      </c>
      <c r="E179">
        <v>6525</v>
      </c>
      <c r="F179">
        <v>-2572</v>
      </c>
      <c r="G179">
        <v>-927</v>
      </c>
      <c r="H179">
        <v>-415</v>
      </c>
      <c r="I179">
        <v>1524</v>
      </c>
      <c r="J179">
        <v>11111001</v>
      </c>
      <c r="K179">
        <v>0</v>
      </c>
      <c r="L179">
        <v>177095777</v>
      </c>
      <c r="M179" t="s">
        <v>26</v>
      </c>
      <c r="N179" t="s">
        <v>30</v>
      </c>
      <c r="O179" t="s">
        <v>27</v>
      </c>
      <c r="P179">
        <v>0</v>
      </c>
      <c r="Q179">
        <v>697797</v>
      </c>
      <c r="R179" t="s">
        <v>28</v>
      </c>
      <c r="S179" t="s">
        <v>30</v>
      </c>
      <c r="T179" t="s">
        <v>29</v>
      </c>
      <c r="U179">
        <v>0</v>
      </c>
      <c r="V179">
        <v>266054687</v>
      </c>
      <c r="W179" t="s">
        <v>28</v>
      </c>
      <c r="X179" t="s">
        <v>30</v>
      </c>
      <c r="Y179" t="s">
        <v>29</v>
      </c>
      <c r="Z179">
        <v>0</v>
      </c>
      <c r="AA179">
        <v>5586</v>
      </c>
      <c r="AB179">
        <v>0</v>
      </c>
    </row>
    <row r="180" spans="1:28" x14ac:dyDescent="0.25">
      <c r="A180">
        <v>32040000</v>
      </c>
      <c r="B180">
        <v>5587</v>
      </c>
      <c r="C180">
        <v>-2692</v>
      </c>
      <c r="D180">
        <v>1926</v>
      </c>
      <c r="E180">
        <v>6525</v>
      </c>
      <c r="F180">
        <v>-2573</v>
      </c>
      <c r="G180">
        <v>-928</v>
      </c>
      <c r="H180">
        <v>-416</v>
      </c>
      <c r="I180">
        <v>1523</v>
      </c>
      <c r="J180">
        <v>11111001</v>
      </c>
      <c r="K180">
        <v>0</v>
      </c>
      <c r="L180">
        <v>177095777</v>
      </c>
      <c r="M180" t="s">
        <v>26</v>
      </c>
      <c r="N180" t="s">
        <v>30</v>
      </c>
      <c r="O180" t="s">
        <v>27</v>
      </c>
      <c r="P180">
        <v>0</v>
      </c>
      <c r="Q180">
        <v>697797</v>
      </c>
      <c r="R180" t="s">
        <v>28</v>
      </c>
      <c r="S180" t="s">
        <v>30</v>
      </c>
      <c r="T180" t="s">
        <v>29</v>
      </c>
      <c r="U180">
        <v>0</v>
      </c>
      <c r="V180">
        <v>266054687</v>
      </c>
      <c r="W180" t="s">
        <v>28</v>
      </c>
      <c r="X180" t="s">
        <v>30</v>
      </c>
      <c r="Y180" t="s">
        <v>29</v>
      </c>
      <c r="Z180">
        <v>0</v>
      </c>
      <c r="AA180">
        <v>5587</v>
      </c>
      <c r="AB180">
        <v>0</v>
      </c>
    </row>
    <row r="181" spans="1:28" x14ac:dyDescent="0.25">
      <c r="A181">
        <v>32220000</v>
      </c>
      <c r="B181">
        <v>5586</v>
      </c>
      <c r="C181">
        <v>-2692</v>
      </c>
      <c r="D181">
        <v>1926</v>
      </c>
      <c r="E181">
        <v>6524</v>
      </c>
      <c r="F181">
        <v>-2573</v>
      </c>
      <c r="G181">
        <v>-928</v>
      </c>
      <c r="H181">
        <v>-416</v>
      </c>
      <c r="I181">
        <v>1522</v>
      </c>
      <c r="J181">
        <v>11111001</v>
      </c>
      <c r="K181">
        <v>0</v>
      </c>
      <c r="L181">
        <v>177095777</v>
      </c>
      <c r="M181" t="s">
        <v>26</v>
      </c>
      <c r="N181" t="s">
        <v>30</v>
      </c>
      <c r="O181" t="s">
        <v>27</v>
      </c>
      <c r="P181">
        <v>0</v>
      </c>
      <c r="Q181">
        <v>697797</v>
      </c>
      <c r="R181" t="s">
        <v>28</v>
      </c>
      <c r="S181" t="s">
        <v>30</v>
      </c>
      <c r="T181" t="s">
        <v>29</v>
      </c>
      <c r="U181">
        <v>0</v>
      </c>
      <c r="V181">
        <v>266054687</v>
      </c>
      <c r="W181" t="s">
        <v>28</v>
      </c>
      <c r="X181" t="s">
        <v>30</v>
      </c>
      <c r="Y181" t="s">
        <v>29</v>
      </c>
      <c r="Z181">
        <v>0</v>
      </c>
      <c r="AA181">
        <v>5586</v>
      </c>
      <c r="AB181">
        <v>0</v>
      </c>
    </row>
    <row r="182" spans="1:28" x14ac:dyDescent="0.25">
      <c r="A182">
        <v>32400000</v>
      </c>
      <c r="B182">
        <v>5587</v>
      </c>
      <c r="C182">
        <v>-2692</v>
      </c>
      <c r="D182">
        <v>1926</v>
      </c>
      <c r="E182">
        <v>6525</v>
      </c>
      <c r="F182">
        <v>-2573</v>
      </c>
      <c r="G182">
        <v>-927</v>
      </c>
      <c r="H182">
        <v>-414</v>
      </c>
      <c r="I182">
        <v>1523</v>
      </c>
      <c r="J182">
        <v>11111001</v>
      </c>
      <c r="K182">
        <v>0</v>
      </c>
      <c r="L182">
        <v>177095777</v>
      </c>
      <c r="M182" t="s">
        <v>26</v>
      </c>
      <c r="N182" t="s">
        <v>30</v>
      </c>
      <c r="O182" t="s">
        <v>27</v>
      </c>
      <c r="P182">
        <v>0</v>
      </c>
      <c r="Q182">
        <v>697797</v>
      </c>
      <c r="R182" t="s">
        <v>28</v>
      </c>
      <c r="S182" t="s">
        <v>30</v>
      </c>
      <c r="T182" t="s">
        <v>29</v>
      </c>
      <c r="U182">
        <v>0</v>
      </c>
      <c r="V182">
        <v>266054687</v>
      </c>
      <c r="W182" t="s">
        <v>28</v>
      </c>
      <c r="X182" t="s">
        <v>30</v>
      </c>
      <c r="Y182" t="s">
        <v>29</v>
      </c>
      <c r="Z182">
        <v>0</v>
      </c>
      <c r="AA182">
        <v>5587</v>
      </c>
      <c r="AB182">
        <v>0</v>
      </c>
    </row>
    <row r="183" spans="1:28" x14ac:dyDescent="0.25">
      <c r="A183">
        <v>32580000</v>
      </c>
      <c r="B183">
        <v>5587</v>
      </c>
      <c r="C183">
        <v>-2692</v>
      </c>
      <c r="D183">
        <v>1926</v>
      </c>
      <c r="E183">
        <v>6526</v>
      </c>
      <c r="F183">
        <v>-2573</v>
      </c>
      <c r="G183">
        <v>-927</v>
      </c>
      <c r="H183">
        <v>-414</v>
      </c>
      <c r="I183">
        <v>1524</v>
      </c>
      <c r="J183">
        <v>11111001</v>
      </c>
      <c r="K183">
        <v>0</v>
      </c>
      <c r="L183">
        <v>177095777</v>
      </c>
      <c r="M183" t="s">
        <v>26</v>
      </c>
      <c r="N183" t="s">
        <v>30</v>
      </c>
      <c r="O183" t="s">
        <v>27</v>
      </c>
      <c r="P183">
        <v>0</v>
      </c>
      <c r="Q183">
        <v>697797</v>
      </c>
      <c r="R183" t="s">
        <v>28</v>
      </c>
      <c r="S183" t="s">
        <v>30</v>
      </c>
      <c r="T183" t="s">
        <v>29</v>
      </c>
      <c r="U183">
        <v>0</v>
      </c>
      <c r="V183">
        <v>266054687</v>
      </c>
      <c r="W183" t="s">
        <v>28</v>
      </c>
      <c r="X183" t="s">
        <v>30</v>
      </c>
      <c r="Y183" t="s">
        <v>29</v>
      </c>
      <c r="Z183">
        <v>0</v>
      </c>
      <c r="AA183">
        <v>5587</v>
      </c>
      <c r="AB183">
        <v>0</v>
      </c>
    </row>
    <row r="184" spans="1:28" x14ac:dyDescent="0.25">
      <c r="A184">
        <v>32760000</v>
      </c>
      <c r="B184">
        <v>5586</v>
      </c>
      <c r="C184">
        <v>-2692</v>
      </c>
      <c r="D184">
        <v>1926</v>
      </c>
      <c r="E184">
        <v>6524</v>
      </c>
      <c r="F184">
        <v>-2574</v>
      </c>
      <c r="G184">
        <v>-929</v>
      </c>
      <c r="H184">
        <v>-416</v>
      </c>
      <c r="I184">
        <v>1524</v>
      </c>
      <c r="J184">
        <v>11111001</v>
      </c>
      <c r="K184">
        <v>0</v>
      </c>
      <c r="L184">
        <v>177095777</v>
      </c>
      <c r="M184" t="s">
        <v>26</v>
      </c>
      <c r="N184" t="s">
        <v>30</v>
      </c>
      <c r="O184" t="s">
        <v>27</v>
      </c>
      <c r="P184">
        <v>0</v>
      </c>
      <c r="Q184">
        <v>697797</v>
      </c>
      <c r="R184" t="s">
        <v>28</v>
      </c>
      <c r="S184" t="s">
        <v>30</v>
      </c>
      <c r="T184" t="s">
        <v>29</v>
      </c>
      <c r="U184">
        <v>0</v>
      </c>
      <c r="V184">
        <v>266054687</v>
      </c>
      <c r="W184" t="s">
        <v>28</v>
      </c>
      <c r="X184" t="s">
        <v>30</v>
      </c>
      <c r="Y184" t="s">
        <v>29</v>
      </c>
      <c r="Z184">
        <v>0</v>
      </c>
      <c r="AA184">
        <v>5586</v>
      </c>
      <c r="AB184">
        <v>0</v>
      </c>
    </row>
    <row r="185" spans="1:28" x14ac:dyDescent="0.25">
      <c r="A185">
        <v>32940000</v>
      </c>
      <c r="B185">
        <v>5586</v>
      </c>
      <c r="C185">
        <v>-2692</v>
      </c>
      <c r="D185">
        <v>1926</v>
      </c>
      <c r="E185">
        <v>6524</v>
      </c>
      <c r="F185">
        <v>-2573</v>
      </c>
      <c r="G185">
        <v>-930</v>
      </c>
      <c r="H185">
        <v>-416</v>
      </c>
      <c r="I185">
        <v>1523</v>
      </c>
      <c r="J185">
        <v>11111001</v>
      </c>
      <c r="K185">
        <v>0</v>
      </c>
      <c r="L185">
        <v>177095777</v>
      </c>
      <c r="M185" t="s">
        <v>26</v>
      </c>
      <c r="N185" t="s">
        <v>30</v>
      </c>
      <c r="O185" t="s">
        <v>27</v>
      </c>
      <c r="P185">
        <v>0</v>
      </c>
      <c r="Q185">
        <v>697797</v>
      </c>
      <c r="R185" t="s">
        <v>28</v>
      </c>
      <c r="S185" t="s">
        <v>30</v>
      </c>
      <c r="T185" t="s">
        <v>29</v>
      </c>
      <c r="U185">
        <v>0</v>
      </c>
      <c r="V185">
        <v>266054687</v>
      </c>
      <c r="W185" t="s">
        <v>28</v>
      </c>
      <c r="X185" t="s">
        <v>30</v>
      </c>
      <c r="Y185" t="s">
        <v>29</v>
      </c>
      <c r="Z185">
        <v>0</v>
      </c>
      <c r="AA185">
        <v>5586</v>
      </c>
      <c r="AB185">
        <v>0</v>
      </c>
    </row>
    <row r="186" spans="1:28" x14ac:dyDescent="0.25">
      <c r="A186">
        <v>33120000</v>
      </c>
      <c r="B186">
        <v>5585</v>
      </c>
      <c r="C186">
        <v>-2692</v>
      </c>
      <c r="D186">
        <v>1926</v>
      </c>
      <c r="E186">
        <v>6524</v>
      </c>
      <c r="F186">
        <v>-2573</v>
      </c>
      <c r="G186">
        <v>-930</v>
      </c>
      <c r="H186">
        <v>-415</v>
      </c>
      <c r="I186">
        <v>1522</v>
      </c>
      <c r="J186">
        <v>11111001</v>
      </c>
      <c r="K186">
        <v>0</v>
      </c>
      <c r="L186">
        <v>177095777</v>
      </c>
      <c r="M186" t="s">
        <v>26</v>
      </c>
      <c r="N186" t="s">
        <v>30</v>
      </c>
      <c r="O186" t="s">
        <v>27</v>
      </c>
      <c r="P186">
        <v>0</v>
      </c>
      <c r="Q186">
        <v>697797</v>
      </c>
      <c r="R186" t="s">
        <v>28</v>
      </c>
      <c r="S186" t="s">
        <v>30</v>
      </c>
      <c r="T186" t="s">
        <v>29</v>
      </c>
      <c r="U186">
        <v>0</v>
      </c>
      <c r="V186">
        <v>266054687</v>
      </c>
      <c r="W186" t="s">
        <v>28</v>
      </c>
      <c r="X186" t="s">
        <v>30</v>
      </c>
      <c r="Y186" t="s">
        <v>29</v>
      </c>
      <c r="Z186">
        <v>0</v>
      </c>
      <c r="AA186">
        <v>5585</v>
      </c>
      <c r="AB186">
        <v>0</v>
      </c>
    </row>
    <row r="187" spans="1:28" x14ac:dyDescent="0.25">
      <c r="A187">
        <v>33300000</v>
      </c>
      <c r="B187">
        <v>5587</v>
      </c>
      <c r="C187">
        <v>-2692</v>
      </c>
      <c r="D187">
        <v>1926</v>
      </c>
      <c r="E187">
        <v>6524</v>
      </c>
      <c r="F187">
        <v>-2573</v>
      </c>
      <c r="G187">
        <v>-929</v>
      </c>
      <c r="H187">
        <v>-416</v>
      </c>
      <c r="I187">
        <v>1524</v>
      </c>
      <c r="J187">
        <v>11111001</v>
      </c>
      <c r="K187">
        <v>0</v>
      </c>
      <c r="L187">
        <v>177095777</v>
      </c>
      <c r="M187" t="s">
        <v>26</v>
      </c>
      <c r="N187" t="s">
        <v>30</v>
      </c>
      <c r="O187" t="s">
        <v>27</v>
      </c>
      <c r="P187">
        <v>0</v>
      </c>
      <c r="Q187">
        <v>697797</v>
      </c>
      <c r="R187" t="s">
        <v>28</v>
      </c>
      <c r="S187" t="s">
        <v>30</v>
      </c>
      <c r="T187" t="s">
        <v>29</v>
      </c>
      <c r="U187">
        <v>0</v>
      </c>
      <c r="V187">
        <v>266054687</v>
      </c>
      <c r="W187" t="s">
        <v>28</v>
      </c>
      <c r="X187" t="s">
        <v>30</v>
      </c>
      <c r="Y187" t="s">
        <v>29</v>
      </c>
      <c r="Z187">
        <v>0</v>
      </c>
      <c r="AA187">
        <v>5587</v>
      </c>
      <c r="AB187">
        <v>0</v>
      </c>
    </row>
    <row r="188" spans="1:28" x14ac:dyDescent="0.25">
      <c r="A188">
        <v>33480000</v>
      </c>
      <c r="B188">
        <v>5585</v>
      </c>
      <c r="C188">
        <v>-2692</v>
      </c>
      <c r="D188">
        <v>1926</v>
      </c>
      <c r="E188">
        <v>6524</v>
      </c>
      <c r="F188">
        <v>-2573</v>
      </c>
      <c r="G188">
        <v>-929</v>
      </c>
      <c r="H188">
        <v>-416</v>
      </c>
      <c r="I188">
        <v>1523</v>
      </c>
      <c r="J188">
        <v>11111001</v>
      </c>
      <c r="K188">
        <v>0</v>
      </c>
      <c r="L188">
        <v>177095777</v>
      </c>
      <c r="M188" t="s">
        <v>26</v>
      </c>
      <c r="N188" t="s">
        <v>30</v>
      </c>
      <c r="O188" t="s">
        <v>27</v>
      </c>
      <c r="P188">
        <v>0</v>
      </c>
      <c r="Q188">
        <v>697797</v>
      </c>
      <c r="R188" t="s">
        <v>28</v>
      </c>
      <c r="S188" t="s">
        <v>30</v>
      </c>
      <c r="T188" t="s">
        <v>29</v>
      </c>
      <c r="U188">
        <v>0</v>
      </c>
      <c r="V188">
        <v>266054687</v>
      </c>
      <c r="W188" t="s">
        <v>28</v>
      </c>
      <c r="X188" t="s">
        <v>30</v>
      </c>
      <c r="Y188" t="s">
        <v>29</v>
      </c>
      <c r="Z188">
        <v>0</v>
      </c>
      <c r="AA188">
        <v>5585</v>
      </c>
      <c r="AB188">
        <v>0</v>
      </c>
    </row>
    <row r="189" spans="1:28" x14ac:dyDescent="0.25">
      <c r="A189">
        <v>33660000</v>
      </c>
      <c r="B189">
        <v>5586</v>
      </c>
      <c r="C189">
        <v>-2692</v>
      </c>
      <c r="D189">
        <v>1926</v>
      </c>
      <c r="E189">
        <v>6524</v>
      </c>
      <c r="F189">
        <v>-2572</v>
      </c>
      <c r="G189">
        <v>-929</v>
      </c>
      <c r="H189">
        <v>-415</v>
      </c>
      <c r="I189">
        <v>1524</v>
      </c>
      <c r="J189">
        <v>11111001</v>
      </c>
      <c r="K189">
        <v>0</v>
      </c>
      <c r="L189">
        <v>177095777</v>
      </c>
      <c r="M189" t="s">
        <v>26</v>
      </c>
      <c r="N189" t="s">
        <v>30</v>
      </c>
      <c r="O189" t="s">
        <v>27</v>
      </c>
      <c r="P189">
        <v>0</v>
      </c>
      <c r="Q189">
        <v>697797</v>
      </c>
      <c r="R189" t="s">
        <v>28</v>
      </c>
      <c r="S189" t="s">
        <v>30</v>
      </c>
      <c r="T189" t="s">
        <v>29</v>
      </c>
      <c r="U189">
        <v>0</v>
      </c>
      <c r="V189">
        <v>266054687</v>
      </c>
      <c r="W189" t="s">
        <v>28</v>
      </c>
      <c r="X189" t="s">
        <v>30</v>
      </c>
      <c r="Y189" t="s">
        <v>29</v>
      </c>
      <c r="Z189">
        <v>0</v>
      </c>
      <c r="AA189">
        <v>5586</v>
      </c>
      <c r="AB189">
        <v>0</v>
      </c>
    </row>
    <row r="190" spans="1:28" x14ac:dyDescent="0.25">
      <c r="A190">
        <v>33840000</v>
      </c>
      <c r="B190">
        <v>5585</v>
      </c>
      <c r="C190">
        <v>-2692</v>
      </c>
      <c r="D190">
        <v>1926</v>
      </c>
      <c r="E190">
        <v>6524</v>
      </c>
      <c r="F190">
        <v>-2573</v>
      </c>
      <c r="G190">
        <v>-929</v>
      </c>
      <c r="H190">
        <v>-415</v>
      </c>
      <c r="I190">
        <v>1523</v>
      </c>
      <c r="J190">
        <v>11111001</v>
      </c>
      <c r="K190">
        <v>0</v>
      </c>
      <c r="L190">
        <v>177095777</v>
      </c>
      <c r="M190" t="s">
        <v>26</v>
      </c>
      <c r="N190" t="s">
        <v>30</v>
      </c>
      <c r="O190" t="s">
        <v>27</v>
      </c>
      <c r="P190">
        <v>0</v>
      </c>
      <c r="Q190">
        <v>697797</v>
      </c>
      <c r="R190" t="s">
        <v>28</v>
      </c>
      <c r="S190" t="s">
        <v>30</v>
      </c>
      <c r="T190" t="s">
        <v>29</v>
      </c>
      <c r="U190">
        <v>0</v>
      </c>
      <c r="V190">
        <v>266054687</v>
      </c>
      <c r="W190" t="s">
        <v>28</v>
      </c>
      <c r="X190" t="s">
        <v>30</v>
      </c>
      <c r="Y190" t="s">
        <v>29</v>
      </c>
      <c r="Z190">
        <v>0</v>
      </c>
      <c r="AA190">
        <v>5585</v>
      </c>
      <c r="AB190">
        <v>0</v>
      </c>
    </row>
    <row r="191" spans="1:28" x14ac:dyDescent="0.25">
      <c r="A191">
        <v>34020000</v>
      </c>
      <c r="B191">
        <v>5587</v>
      </c>
      <c r="C191">
        <v>-2692</v>
      </c>
      <c r="D191">
        <v>1926</v>
      </c>
      <c r="E191">
        <v>6525</v>
      </c>
      <c r="F191">
        <v>-2573</v>
      </c>
      <c r="G191">
        <v>-927</v>
      </c>
      <c r="H191">
        <v>-414</v>
      </c>
      <c r="I191">
        <v>1524</v>
      </c>
      <c r="J191">
        <v>11111001</v>
      </c>
      <c r="K191">
        <v>0</v>
      </c>
      <c r="L191">
        <v>177095777</v>
      </c>
      <c r="M191" t="s">
        <v>26</v>
      </c>
      <c r="N191" t="s">
        <v>30</v>
      </c>
      <c r="O191" t="s">
        <v>27</v>
      </c>
      <c r="P191">
        <v>0</v>
      </c>
      <c r="Q191">
        <v>697797</v>
      </c>
      <c r="R191" t="s">
        <v>28</v>
      </c>
      <c r="S191" t="s">
        <v>30</v>
      </c>
      <c r="T191" t="s">
        <v>29</v>
      </c>
      <c r="U191">
        <v>0</v>
      </c>
      <c r="V191">
        <v>266054687</v>
      </c>
      <c r="W191" t="s">
        <v>28</v>
      </c>
      <c r="X191" t="s">
        <v>30</v>
      </c>
      <c r="Y191" t="s">
        <v>29</v>
      </c>
      <c r="Z191">
        <v>0</v>
      </c>
      <c r="AA191">
        <v>5587</v>
      </c>
      <c r="AB191">
        <v>0</v>
      </c>
    </row>
    <row r="192" spans="1:28" x14ac:dyDescent="0.25">
      <c r="A192">
        <v>34200000</v>
      </c>
      <c r="B192">
        <v>5585</v>
      </c>
      <c r="C192">
        <v>-2692</v>
      </c>
      <c r="D192">
        <v>1926</v>
      </c>
      <c r="E192">
        <v>6524</v>
      </c>
      <c r="F192">
        <v>-2573</v>
      </c>
      <c r="G192">
        <v>-930</v>
      </c>
      <c r="H192">
        <v>-417</v>
      </c>
      <c r="I192">
        <v>1522</v>
      </c>
      <c r="J192">
        <v>11111001</v>
      </c>
      <c r="K192">
        <v>0</v>
      </c>
      <c r="L192">
        <v>177095777</v>
      </c>
      <c r="M192" t="s">
        <v>26</v>
      </c>
      <c r="N192" t="s">
        <v>30</v>
      </c>
      <c r="O192" t="s">
        <v>27</v>
      </c>
      <c r="P192">
        <v>0</v>
      </c>
      <c r="Q192">
        <v>697797</v>
      </c>
      <c r="R192" t="s">
        <v>28</v>
      </c>
      <c r="S192" t="s">
        <v>30</v>
      </c>
      <c r="T192" t="s">
        <v>29</v>
      </c>
      <c r="U192">
        <v>0</v>
      </c>
      <c r="V192">
        <v>266054687</v>
      </c>
      <c r="W192" t="s">
        <v>28</v>
      </c>
      <c r="X192" t="s">
        <v>30</v>
      </c>
      <c r="Y192" t="s">
        <v>29</v>
      </c>
      <c r="Z192">
        <v>0</v>
      </c>
      <c r="AA192">
        <v>5585</v>
      </c>
      <c r="AB192">
        <v>0</v>
      </c>
    </row>
    <row r="193" spans="1:28" x14ac:dyDescent="0.25">
      <c r="A193">
        <v>34380000</v>
      </c>
      <c r="B193">
        <v>5586</v>
      </c>
      <c r="C193">
        <v>-2692</v>
      </c>
      <c r="D193">
        <v>1926</v>
      </c>
      <c r="E193">
        <v>6524</v>
      </c>
      <c r="F193">
        <v>-2573</v>
      </c>
      <c r="G193">
        <v>-930</v>
      </c>
      <c r="H193">
        <v>-416</v>
      </c>
      <c r="I193">
        <v>1523</v>
      </c>
      <c r="J193">
        <v>11111001</v>
      </c>
      <c r="K193">
        <v>0</v>
      </c>
      <c r="L193">
        <v>177095777</v>
      </c>
      <c r="M193" t="s">
        <v>26</v>
      </c>
      <c r="N193" t="s">
        <v>30</v>
      </c>
      <c r="O193" t="s">
        <v>27</v>
      </c>
      <c r="P193">
        <v>0</v>
      </c>
      <c r="Q193">
        <v>697797</v>
      </c>
      <c r="R193" t="s">
        <v>28</v>
      </c>
      <c r="S193" t="s">
        <v>30</v>
      </c>
      <c r="T193" t="s">
        <v>29</v>
      </c>
      <c r="U193">
        <v>0</v>
      </c>
      <c r="V193">
        <v>266054687</v>
      </c>
      <c r="W193" t="s">
        <v>28</v>
      </c>
      <c r="X193" t="s">
        <v>30</v>
      </c>
      <c r="Y193" t="s">
        <v>29</v>
      </c>
      <c r="Z193">
        <v>0</v>
      </c>
      <c r="AA193">
        <v>5586</v>
      </c>
      <c r="AB193">
        <v>0</v>
      </c>
    </row>
    <row r="194" spans="1:28" x14ac:dyDescent="0.25">
      <c r="A194">
        <v>34560000</v>
      </c>
      <c r="B194">
        <v>5585</v>
      </c>
      <c r="C194">
        <v>-2692</v>
      </c>
      <c r="D194">
        <v>1926</v>
      </c>
      <c r="E194">
        <v>6525</v>
      </c>
      <c r="F194">
        <v>-2573</v>
      </c>
      <c r="G194">
        <v>-928</v>
      </c>
      <c r="H194">
        <v>-415</v>
      </c>
      <c r="I194">
        <v>1524</v>
      </c>
      <c r="J194">
        <v>11111001</v>
      </c>
      <c r="K194">
        <v>0</v>
      </c>
      <c r="L194">
        <v>177095777</v>
      </c>
      <c r="M194" t="s">
        <v>26</v>
      </c>
      <c r="N194" t="s">
        <v>30</v>
      </c>
      <c r="O194" t="s">
        <v>27</v>
      </c>
      <c r="P194">
        <v>0</v>
      </c>
      <c r="Q194">
        <v>697797</v>
      </c>
      <c r="R194" t="s">
        <v>28</v>
      </c>
      <c r="S194" t="s">
        <v>30</v>
      </c>
      <c r="T194" t="s">
        <v>29</v>
      </c>
      <c r="U194">
        <v>0</v>
      </c>
      <c r="V194">
        <v>266054687</v>
      </c>
      <c r="W194" t="s">
        <v>28</v>
      </c>
      <c r="X194" t="s">
        <v>30</v>
      </c>
      <c r="Y194" t="s">
        <v>29</v>
      </c>
      <c r="Z194">
        <v>0</v>
      </c>
      <c r="AA194">
        <v>5585</v>
      </c>
      <c r="AB194">
        <v>0</v>
      </c>
    </row>
    <row r="195" spans="1:28" x14ac:dyDescent="0.25">
      <c r="A195">
        <v>34740000</v>
      </c>
      <c r="B195">
        <v>5585</v>
      </c>
      <c r="C195">
        <v>-2692</v>
      </c>
      <c r="D195">
        <v>1926</v>
      </c>
      <c r="E195">
        <v>6524</v>
      </c>
      <c r="F195">
        <v>-2572</v>
      </c>
      <c r="G195">
        <v>-928</v>
      </c>
      <c r="H195">
        <v>-416</v>
      </c>
      <c r="I195">
        <v>1523</v>
      </c>
      <c r="J195">
        <v>11111001</v>
      </c>
      <c r="K195">
        <v>0</v>
      </c>
      <c r="L195">
        <v>177095777</v>
      </c>
      <c r="M195" t="s">
        <v>26</v>
      </c>
      <c r="N195" t="s">
        <v>30</v>
      </c>
      <c r="O195" t="s">
        <v>27</v>
      </c>
      <c r="P195">
        <v>0</v>
      </c>
      <c r="Q195">
        <v>697797</v>
      </c>
      <c r="R195" t="s">
        <v>28</v>
      </c>
      <c r="S195" t="s">
        <v>30</v>
      </c>
      <c r="T195" t="s">
        <v>29</v>
      </c>
      <c r="U195">
        <v>0</v>
      </c>
      <c r="V195">
        <v>266054687</v>
      </c>
      <c r="W195" t="s">
        <v>28</v>
      </c>
      <c r="X195" t="s">
        <v>30</v>
      </c>
      <c r="Y195" t="s">
        <v>29</v>
      </c>
      <c r="Z195">
        <v>0</v>
      </c>
      <c r="AA195">
        <v>5585</v>
      </c>
      <c r="AB195">
        <v>0</v>
      </c>
    </row>
    <row r="196" spans="1:28" x14ac:dyDescent="0.25">
      <c r="A196">
        <v>34920000</v>
      </c>
      <c r="B196">
        <v>5585</v>
      </c>
      <c r="C196">
        <v>-2692</v>
      </c>
      <c r="D196">
        <v>1926</v>
      </c>
      <c r="E196">
        <v>6523</v>
      </c>
      <c r="F196">
        <v>-2573</v>
      </c>
      <c r="G196">
        <v>-929</v>
      </c>
      <c r="H196">
        <v>-416</v>
      </c>
      <c r="I196">
        <v>1522</v>
      </c>
      <c r="J196">
        <v>11111001</v>
      </c>
      <c r="K196">
        <v>0</v>
      </c>
      <c r="L196">
        <v>177095777</v>
      </c>
      <c r="M196" t="s">
        <v>26</v>
      </c>
      <c r="N196" t="s">
        <v>30</v>
      </c>
      <c r="O196" t="s">
        <v>27</v>
      </c>
      <c r="P196">
        <v>0</v>
      </c>
      <c r="Q196">
        <v>697797</v>
      </c>
      <c r="R196" t="s">
        <v>28</v>
      </c>
      <c r="S196" t="s">
        <v>30</v>
      </c>
      <c r="T196" t="s">
        <v>29</v>
      </c>
      <c r="U196">
        <v>0</v>
      </c>
      <c r="V196">
        <v>266054687</v>
      </c>
      <c r="W196" t="s">
        <v>28</v>
      </c>
      <c r="X196" t="s">
        <v>30</v>
      </c>
      <c r="Y196" t="s">
        <v>29</v>
      </c>
      <c r="Z196">
        <v>0</v>
      </c>
      <c r="AA196">
        <v>5585</v>
      </c>
      <c r="AB196">
        <v>0</v>
      </c>
    </row>
    <row r="197" spans="1:28" x14ac:dyDescent="0.25">
      <c r="A197">
        <v>35100000</v>
      </c>
      <c r="B197">
        <v>5585</v>
      </c>
      <c r="C197">
        <v>-2692</v>
      </c>
      <c r="D197">
        <v>1926</v>
      </c>
      <c r="E197">
        <v>6524</v>
      </c>
      <c r="F197">
        <v>-2572</v>
      </c>
      <c r="G197">
        <v>-928</v>
      </c>
      <c r="H197">
        <v>-415</v>
      </c>
      <c r="I197">
        <v>1524</v>
      </c>
      <c r="J197">
        <v>11111001</v>
      </c>
      <c r="K197">
        <v>0</v>
      </c>
      <c r="L197">
        <v>177095777</v>
      </c>
      <c r="M197" t="s">
        <v>26</v>
      </c>
      <c r="N197" t="s">
        <v>30</v>
      </c>
      <c r="O197" t="s">
        <v>27</v>
      </c>
      <c r="P197">
        <v>0</v>
      </c>
      <c r="Q197">
        <v>697797</v>
      </c>
      <c r="R197" t="s">
        <v>28</v>
      </c>
      <c r="S197" t="s">
        <v>30</v>
      </c>
      <c r="T197" t="s">
        <v>29</v>
      </c>
      <c r="U197">
        <v>0</v>
      </c>
      <c r="V197">
        <v>266054687</v>
      </c>
      <c r="W197" t="s">
        <v>28</v>
      </c>
      <c r="X197" t="s">
        <v>30</v>
      </c>
      <c r="Y197" t="s">
        <v>29</v>
      </c>
      <c r="Z197">
        <v>0</v>
      </c>
      <c r="AA197">
        <v>5585</v>
      </c>
      <c r="AB197">
        <v>0</v>
      </c>
    </row>
    <row r="198" spans="1:28" x14ac:dyDescent="0.25">
      <c r="A198">
        <v>35280000</v>
      </c>
      <c r="B198">
        <v>5585</v>
      </c>
      <c r="C198">
        <v>-2692</v>
      </c>
      <c r="D198">
        <v>1926</v>
      </c>
      <c r="E198">
        <v>6524</v>
      </c>
      <c r="F198">
        <v>-2573</v>
      </c>
      <c r="G198">
        <v>-930</v>
      </c>
      <c r="H198">
        <v>-415</v>
      </c>
      <c r="I198">
        <v>1524</v>
      </c>
      <c r="J198">
        <v>11111001</v>
      </c>
      <c r="K198">
        <v>0</v>
      </c>
      <c r="L198">
        <v>177095777</v>
      </c>
      <c r="M198" t="s">
        <v>26</v>
      </c>
      <c r="N198" t="s">
        <v>30</v>
      </c>
      <c r="O198" t="s">
        <v>27</v>
      </c>
      <c r="P198">
        <v>0</v>
      </c>
      <c r="Q198">
        <v>697797</v>
      </c>
      <c r="R198" t="s">
        <v>28</v>
      </c>
      <c r="S198" t="s">
        <v>30</v>
      </c>
      <c r="T198" t="s">
        <v>29</v>
      </c>
      <c r="U198">
        <v>0</v>
      </c>
      <c r="V198">
        <v>266054687</v>
      </c>
      <c r="W198" t="s">
        <v>28</v>
      </c>
      <c r="X198" t="s">
        <v>30</v>
      </c>
      <c r="Y198" t="s">
        <v>29</v>
      </c>
      <c r="Z198">
        <v>0</v>
      </c>
      <c r="AA198">
        <v>5585</v>
      </c>
      <c r="AB198">
        <v>0</v>
      </c>
    </row>
    <row r="199" spans="1:28" x14ac:dyDescent="0.25">
      <c r="A199">
        <v>35460000</v>
      </c>
      <c r="B199">
        <v>5586</v>
      </c>
      <c r="C199">
        <v>-2692</v>
      </c>
      <c r="D199">
        <v>1926</v>
      </c>
      <c r="E199">
        <v>6525</v>
      </c>
      <c r="F199">
        <v>-2572</v>
      </c>
      <c r="G199">
        <v>-928</v>
      </c>
      <c r="H199">
        <v>-414</v>
      </c>
      <c r="I199">
        <v>1523</v>
      </c>
      <c r="J199">
        <v>11111001</v>
      </c>
      <c r="K199">
        <v>0</v>
      </c>
      <c r="L199">
        <v>177095777</v>
      </c>
      <c r="M199" t="s">
        <v>26</v>
      </c>
      <c r="N199" t="s">
        <v>30</v>
      </c>
      <c r="O199" t="s">
        <v>27</v>
      </c>
      <c r="P199">
        <v>0</v>
      </c>
      <c r="Q199">
        <v>697797</v>
      </c>
      <c r="R199" t="s">
        <v>28</v>
      </c>
      <c r="S199" t="s">
        <v>30</v>
      </c>
      <c r="T199" t="s">
        <v>29</v>
      </c>
      <c r="U199">
        <v>0</v>
      </c>
      <c r="V199">
        <v>266054687</v>
      </c>
      <c r="W199" t="s">
        <v>28</v>
      </c>
      <c r="X199" t="s">
        <v>30</v>
      </c>
      <c r="Y199" t="s">
        <v>29</v>
      </c>
      <c r="Z199">
        <v>0</v>
      </c>
      <c r="AA199">
        <v>5586</v>
      </c>
      <c r="AB199">
        <v>0</v>
      </c>
    </row>
    <row r="200" spans="1:28" x14ac:dyDescent="0.25">
      <c r="A200">
        <v>35640000</v>
      </c>
      <c r="B200">
        <v>5586</v>
      </c>
      <c r="C200">
        <v>-2692</v>
      </c>
      <c r="D200">
        <v>1926</v>
      </c>
      <c r="E200">
        <v>6524</v>
      </c>
      <c r="F200">
        <v>-2573</v>
      </c>
      <c r="G200">
        <v>-929</v>
      </c>
      <c r="H200">
        <v>-415</v>
      </c>
      <c r="I200">
        <v>1524</v>
      </c>
      <c r="J200">
        <v>11111001</v>
      </c>
      <c r="K200">
        <v>0</v>
      </c>
      <c r="L200">
        <v>177095777</v>
      </c>
      <c r="M200" t="s">
        <v>26</v>
      </c>
      <c r="N200" t="s">
        <v>30</v>
      </c>
      <c r="O200" t="s">
        <v>27</v>
      </c>
      <c r="P200">
        <v>0</v>
      </c>
      <c r="Q200">
        <v>697797</v>
      </c>
      <c r="R200" t="s">
        <v>28</v>
      </c>
      <c r="S200" t="s">
        <v>30</v>
      </c>
      <c r="T200" t="s">
        <v>29</v>
      </c>
      <c r="U200">
        <v>0</v>
      </c>
      <c r="V200">
        <v>266054687</v>
      </c>
      <c r="W200" t="s">
        <v>28</v>
      </c>
      <c r="X200" t="s">
        <v>30</v>
      </c>
      <c r="Y200" t="s">
        <v>29</v>
      </c>
      <c r="Z200">
        <v>0</v>
      </c>
      <c r="AA200">
        <v>5586</v>
      </c>
      <c r="AB200">
        <v>0</v>
      </c>
    </row>
    <row r="201" spans="1:28" x14ac:dyDescent="0.25">
      <c r="A201">
        <v>35820000</v>
      </c>
      <c r="B201">
        <v>5584</v>
      </c>
      <c r="C201">
        <v>-2692</v>
      </c>
      <c r="D201">
        <v>1926</v>
      </c>
      <c r="E201">
        <v>6524</v>
      </c>
      <c r="F201">
        <v>-2574</v>
      </c>
      <c r="G201">
        <v>-930</v>
      </c>
      <c r="H201">
        <v>-416</v>
      </c>
      <c r="I201">
        <v>1522</v>
      </c>
      <c r="J201">
        <v>11111001</v>
      </c>
      <c r="K201">
        <v>0</v>
      </c>
      <c r="L201">
        <v>177095777</v>
      </c>
      <c r="M201" t="s">
        <v>26</v>
      </c>
      <c r="N201" t="s">
        <v>30</v>
      </c>
      <c r="O201" t="s">
        <v>27</v>
      </c>
      <c r="P201">
        <v>0</v>
      </c>
      <c r="Q201">
        <v>697797</v>
      </c>
      <c r="R201" t="s">
        <v>28</v>
      </c>
      <c r="S201" t="s">
        <v>30</v>
      </c>
      <c r="T201" t="s">
        <v>29</v>
      </c>
      <c r="U201">
        <v>0</v>
      </c>
      <c r="V201">
        <v>266054687</v>
      </c>
      <c r="W201" t="s">
        <v>28</v>
      </c>
      <c r="X201" t="s">
        <v>30</v>
      </c>
      <c r="Y201" t="s">
        <v>29</v>
      </c>
      <c r="Z201">
        <v>0</v>
      </c>
      <c r="AA201">
        <v>5584</v>
      </c>
      <c r="AB201">
        <v>0</v>
      </c>
    </row>
    <row r="202" spans="1:28" x14ac:dyDescent="0.25">
      <c r="A202">
        <v>36000000</v>
      </c>
      <c r="B202">
        <v>5585</v>
      </c>
      <c r="C202">
        <v>-2692</v>
      </c>
      <c r="D202">
        <v>1926</v>
      </c>
      <c r="E202">
        <v>6523</v>
      </c>
      <c r="F202">
        <v>-2573</v>
      </c>
      <c r="G202">
        <v>-929</v>
      </c>
      <c r="H202">
        <v>-415</v>
      </c>
      <c r="I202">
        <v>1522</v>
      </c>
      <c r="J202">
        <v>11111001</v>
      </c>
      <c r="K202">
        <v>0</v>
      </c>
      <c r="L202">
        <v>177095777</v>
      </c>
      <c r="M202" t="s">
        <v>26</v>
      </c>
      <c r="N202" t="s">
        <v>30</v>
      </c>
      <c r="O202" t="s">
        <v>27</v>
      </c>
      <c r="P202">
        <v>0</v>
      </c>
      <c r="Q202">
        <v>697797</v>
      </c>
      <c r="R202" t="s">
        <v>28</v>
      </c>
      <c r="S202" t="s">
        <v>30</v>
      </c>
      <c r="T202" t="s">
        <v>29</v>
      </c>
      <c r="U202">
        <v>0</v>
      </c>
      <c r="V202">
        <v>266054687</v>
      </c>
      <c r="W202" t="s">
        <v>28</v>
      </c>
      <c r="X202" t="s">
        <v>30</v>
      </c>
      <c r="Y202" t="s">
        <v>29</v>
      </c>
      <c r="Z202">
        <v>0</v>
      </c>
      <c r="AA202">
        <v>5585</v>
      </c>
      <c r="AB202">
        <v>0</v>
      </c>
    </row>
    <row r="203" spans="1:28" x14ac:dyDescent="0.25">
      <c r="A203">
        <v>36180000</v>
      </c>
      <c r="B203">
        <v>5585</v>
      </c>
      <c r="C203">
        <v>-2692</v>
      </c>
      <c r="D203">
        <v>1926</v>
      </c>
      <c r="E203">
        <v>6524</v>
      </c>
      <c r="F203">
        <v>-2573</v>
      </c>
      <c r="G203">
        <v>-930</v>
      </c>
      <c r="H203">
        <v>-417</v>
      </c>
      <c r="I203">
        <v>1522</v>
      </c>
      <c r="J203">
        <v>11111001</v>
      </c>
      <c r="K203">
        <v>0</v>
      </c>
      <c r="L203">
        <v>177095777</v>
      </c>
      <c r="M203" t="s">
        <v>26</v>
      </c>
      <c r="N203" t="s">
        <v>30</v>
      </c>
      <c r="O203" t="s">
        <v>27</v>
      </c>
      <c r="P203">
        <v>0</v>
      </c>
      <c r="Q203">
        <v>697797</v>
      </c>
      <c r="R203" t="s">
        <v>28</v>
      </c>
      <c r="S203" t="s">
        <v>30</v>
      </c>
      <c r="T203" t="s">
        <v>29</v>
      </c>
      <c r="U203">
        <v>0</v>
      </c>
      <c r="V203">
        <v>266054687</v>
      </c>
      <c r="W203" t="s">
        <v>28</v>
      </c>
      <c r="X203" t="s">
        <v>30</v>
      </c>
      <c r="Y203" t="s">
        <v>29</v>
      </c>
      <c r="Z203">
        <v>0</v>
      </c>
      <c r="AA203">
        <v>5585</v>
      </c>
      <c r="AB203">
        <v>0</v>
      </c>
    </row>
    <row r="204" spans="1:28" x14ac:dyDescent="0.25">
      <c r="A204">
        <v>36360000</v>
      </c>
      <c r="B204">
        <v>5585</v>
      </c>
      <c r="C204">
        <v>-2692</v>
      </c>
      <c r="D204">
        <v>1926</v>
      </c>
      <c r="E204">
        <v>6524</v>
      </c>
      <c r="F204">
        <v>-2573</v>
      </c>
      <c r="G204">
        <v>-930</v>
      </c>
      <c r="H204">
        <v>-417</v>
      </c>
      <c r="I204">
        <v>1523</v>
      </c>
      <c r="J204">
        <v>11111001</v>
      </c>
      <c r="K204">
        <v>0</v>
      </c>
      <c r="L204">
        <v>177095777</v>
      </c>
      <c r="M204" t="s">
        <v>26</v>
      </c>
      <c r="N204" t="s">
        <v>30</v>
      </c>
      <c r="O204" t="s">
        <v>27</v>
      </c>
      <c r="P204">
        <v>0</v>
      </c>
      <c r="Q204">
        <v>697797</v>
      </c>
      <c r="R204" t="s">
        <v>28</v>
      </c>
      <c r="S204" t="s">
        <v>30</v>
      </c>
      <c r="T204" t="s">
        <v>29</v>
      </c>
      <c r="U204">
        <v>0</v>
      </c>
      <c r="V204">
        <v>266054687</v>
      </c>
      <c r="W204" t="s">
        <v>28</v>
      </c>
      <c r="X204" t="s">
        <v>30</v>
      </c>
      <c r="Y204" t="s">
        <v>29</v>
      </c>
      <c r="Z204">
        <v>0</v>
      </c>
      <c r="AA204">
        <v>5585</v>
      </c>
      <c r="AB204">
        <v>0</v>
      </c>
    </row>
    <row r="205" spans="1:28" x14ac:dyDescent="0.25">
      <c r="A205">
        <v>36540000</v>
      </c>
      <c r="B205">
        <v>5586</v>
      </c>
      <c r="C205">
        <v>-2692</v>
      </c>
      <c r="D205">
        <v>1926</v>
      </c>
      <c r="E205">
        <v>6525</v>
      </c>
      <c r="F205">
        <v>-2573</v>
      </c>
      <c r="G205">
        <v>-928</v>
      </c>
      <c r="H205">
        <v>-415</v>
      </c>
      <c r="I205">
        <v>1524</v>
      </c>
      <c r="J205">
        <v>11111001</v>
      </c>
      <c r="K205">
        <v>0</v>
      </c>
      <c r="L205">
        <v>177095777</v>
      </c>
      <c r="M205" t="s">
        <v>26</v>
      </c>
      <c r="N205" t="s">
        <v>30</v>
      </c>
      <c r="O205" t="s">
        <v>27</v>
      </c>
      <c r="P205">
        <v>0</v>
      </c>
      <c r="Q205">
        <v>697797</v>
      </c>
      <c r="R205" t="s">
        <v>28</v>
      </c>
      <c r="S205" t="s">
        <v>30</v>
      </c>
      <c r="T205" t="s">
        <v>29</v>
      </c>
      <c r="U205">
        <v>0</v>
      </c>
      <c r="V205">
        <v>266054687</v>
      </c>
      <c r="W205" t="s">
        <v>28</v>
      </c>
      <c r="X205" t="s">
        <v>30</v>
      </c>
      <c r="Y205" t="s">
        <v>29</v>
      </c>
      <c r="Z205">
        <v>0</v>
      </c>
      <c r="AA205">
        <v>5586</v>
      </c>
      <c r="AB205">
        <v>0</v>
      </c>
    </row>
    <row r="206" spans="1:28" x14ac:dyDescent="0.25">
      <c r="A206">
        <v>36720000</v>
      </c>
      <c r="B206">
        <v>5584</v>
      </c>
      <c r="C206">
        <v>-2692</v>
      </c>
      <c r="D206">
        <v>1926</v>
      </c>
      <c r="E206">
        <v>6523</v>
      </c>
      <c r="F206">
        <v>-2573</v>
      </c>
      <c r="G206">
        <v>-930</v>
      </c>
      <c r="H206">
        <v>-415</v>
      </c>
      <c r="I206">
        <v>1522</v>
      </c>
      <c r="J206">
        <v>11111001</v>
      </c>
      <c r="K206">
        <v>0</v>
      </c>
      <c r="L206">
        <v>177095777</v>
      </c>
      <c r="M206" t="s">
        <v>26</v>
      </c>
      <c r="N206" t="s">
        <v>30</v>
      </c>
      <c r="O206" t="s">
        <v>27</v>
      </c>
      <c r="P206">
        <v>0</v>
      </c>
      <c r="Q206">
        <v>697797</v>
      </c>
      <c r="R206" t="s">
        <v>28</v>
      </c>
      <c r="S206" t="s">
        <v>30</v>
      </c>
      <c r="T206" t="s">
        <v>29</v>
      </c>
      <c r="U206">
        <v>0</v>
      </c>
      <c r="V206">
        <v>266054687</v>
      </c>
      <c r="W206" t="s">
        <v>28</v>
      </c>
      <c r="X206" t="s">
        <v>30</v>
      </c>
      <c r="Y206" t="s">
        <v>29</v>
      </c>
      <c r="Z206">
        <v>0</v>
      </c>
      <c r="AA206">
        <v>5584</v>
      </c>
      <c r="AB206">
        <v>0</v>
      </c>
    </row>
    <row r="207" spans="1:28" x14ac:dyDescent="0.25">
      <c r="A207">
        <v>36900000</v>
      </c>
      <c r="B207">
        <v>5584</v>
      </c>
      <c r="C207">
        <v>-2692</v>
      </c>
      <c r="D207">
        <v>1926</v>
      </c>
      <c r="E207">
        <v>6524</v>
      </c>
      <c r="F207">
        <v>-2573</v>
      </c>
      <c r="G207">
        <v>-930</v>
      </c>
      <c r="H207">
        <v>-417</v>
      </c>
      <c r="I207">
        <v>1521</v>
      </c>
      <c r="J207">
        <v>11111001</v>
      </c>
      <c r="K207">
        <v>0</v>
      </c>
      <c r="L207">
        <v>177095777</v>
      </c>
      <c r="M207" t="s">
        <v>26</v>
      </c>
      <c r="N207" t="s">
        <v>30</v>
      </c>
      <c r="O207" t="s">
        <v>27</v>
      </c>
      <c r="P207">
        <v>0</v>
      </c>
      <c r="Q207">
        <v>697797</v>
      </c>
      <c r="R207" t="s">
        <v>28</v>
      </c>
      <c r="S207" t="s">
        <v>30</v>
      </c>
      <c r="T207" t="s">
        <v>29</v>
      </c>
      <c r="U207">
        <v>0</v>
      </c>
      <c r="V207">
        <v>266054687</v>
      </c>
      <c r="W207" t="s">
        <v>28</v>
      </c>
      <c r="X207" t="s">
        <v>30</v>
      </c>
      <c r="Y207" t="s">
        <v>29</v>
      </c>
      <c r="Z207">
        <v>0</v>
      </c>
      <c r="AA207">
        <v>5584</v>
      </c>
      <c r="AB207">
        <v>0</v>
      </c>
    </row>
    <row r="208" spans="1:28" x14ac:dyDescent="0.25">
      <c r="A208">
        <v>37080000</v>
      </c>
      <c r="B208">
        <v>5584</v>
      </c>
      <c r="C208">
        <v>-2692</v>
      </c>
      <c r="D208">
        <v>1926</v>
      </c>
      <c r="E208">
        <v>6524</v>
      </c>
      <c r="F208">
        <v>-2574</v>
      </c>
      <c r="G208">
        <v>-930</v>
      </c>
      <c r="H208">
        <v>-417</v>
      </c>
      <c r="I208">
        <v>1522</v>
      </c>
      <c r="J208">
        <v>11111001</v>
      </c>
      <c r="K208">
        <v>0</v>
      </c>
      <c r="L208">
        <v>177095777</v>
      </c>
      <c r="M208" t="s">
        <v>26</v>
      </c>
      <c r="N208" t="s">
        <v>30</v>
      </c>
      <c r="O208" t="s">
        <v>27</v>
      </c>
      <c r="P208">
        <v>0</v>
      </c>
      <c r="Q208">
        <v>697797</v>
      </c>
      <c r="R208" t="s">
        <v>28</v>
      </c>
      <c r="S208" t="s">
        <v>30</v>
      </c>
      <c r="T208" t="s">
        <v>29</v>
      </c>
      <c r="U208">
        <v>0</v>
      </c>
      <c r="V208">
        <v>266054687</v>
      </c>
      <c r="W208" t="s">
        <v>28</v>
      </c>
      <c r="X208" t="s">
        <v>30</v>
      </c>
      <c r="Y208" t="s">
        <v>29</v>
      </c>
      <c r="Z208">
        <v>0</v>
      </c>
      <c r="AA208">
        <v>5584</v>
      </c>
      <c r="AB208">
        <v>0</v>
      </c>
    </row>
    <row r="209" spans="1:28" x14ac:dyDescent="0.25">
      <c r="A209">
        <v>37260000</v>
      </c>
      <c r="B209">
        <v>5583</v>
      </c>
      <c r="C209">
        <v>-2692</v>
      </c>
      <c r="D209">
        <v>1926</v>
      </c>
      <c r="E209">
        <v>6524</v>
      </c>
      <c r="F209">
        <v>-2574</v>
      </c>
      <c r="G209">
        <v>-930</v>
      </c>
      <c r="H209">
        <v>-417</v>
      </c>
      <c r="I209">
        <v>1521</v>
      </c>
      <c r="J209">
        <v>11111001</v>
      </c>
      <c r="K209">
        <v>0</v>
      </c>
      <c r="L209">
        <v>177095777</v>
      </c>
      <c r="M209" t="s">
        <v>26</v>
      </c>
      <c r="N209" t="s">
        <v>30</v>
      </c>
      <c r="O209" t="s">
        <v>27</v>
      </c>
      <c r="P209">
        <v>0</v>
      </c>
      <c r="Q209">
        <v>697797</v>
      </c>
      <c r="R209" t="s">
        <v>28</v>
      </c>
      <c r="S209" t="s">
        <v>30</v>
      </c>
      <c r="T209" t="s">
        <v>29</v>
      </c>
      <c r="U209">
        <v>0</v>
      </c>
      <c r="V209">
        <v>266054687</v>
      </c>
      <c r="W209" t="s">
        <v>28</v>
      </c>
      <c r="X209" t="s">
        <v>30</v>
      </c>
      <c r="Y209" t="s">
        <v>29</v>
      </c>
      <c r="Z209">
        <v>0</v>
      </c>
      <c r="AA209">
        <v>5583</v>
      </c>
      <c r="AB209">
        <v>0</v>
      </c>
    </row>
    <row r="210" spans="1:28" x14ac:dyDescent="0.25">
      <c r="A210">
        <v>37440000</v>
      </c>
      <c r="B210">
        <v>5584</v>
      </c>
      <c r="C210">
        <v>-2692</v>
      </c>
      <c r="D210">
        <v>1926</v>
      </c>
      <c r="E210">
        <v>6523</v>
      </c>
      <c r="F210">
        <v>-2574</v>
      </c>
      <c r="G210">
        <v>-930</v>
      </c>
      <c r="H210">
        <v>-416</v>
      </c>
      <c r="I210">
        <v>1522</v>
      </c>
      <c r="J210">
        <v>11111001</v>
      </c>
      <c r="K210">
        <v>0</v>
      </c>
      <c r="L210">
        <v>177095777</v>
      </c>
      <c r="M210" t="s">
        <v>26</v>
      </c>
      <c r="N210" t="s">
        <v>30</v>
      </c>
      <c r="O210" t="s">
        <v>27</v>
      </c>
      <c r="P210">
        <v>0</v>
      </c>
      <c r="Q210">
        <v>697797</v>
      </c>
      <c r="R210" t="s">
        <v>28</v>
      </c>
      <c r="S210" t="s">
        <v>30</v>
      </c>
      <c r="T210" t="s">
        <v>29</v>
      </c>
      <c r="U210">
        <v>0</v>
      </c>
      <c r="V210">
        <v>266054687</v>
      </c>
      <c r="W210" t="s">
        <v>28</v>
      </c>
      <c r="X210" t="s">
        <v>30</v>
      </c>
      <c r="Y210" t="s">
        <v>29</v>
      </c>
      <c r="Z210">
        <v>0</v>
      </c>
      <c r="AA210">
        <v>5584</v>
      </c>
      <c r="AB210">
        <v>0</v>
      </c>
    </row>
    <row r="211" spans="1:28" x14ac:dyDescent="0.25">
      <c r="A211">
        <v>37620000</v>
      </c>
      <c r="B211">
        <v>5585</v>
      </c>
      <c r="C211">
        <v>-2692</v>
      </c>
      <c r="D211">
        <v>1926</v>
      </c>
      <c r="E211">
        <v>6524</v>
      </c>
      <c r="F211">
        <v>-2574</v>
      </c>
      <c r="G211">
        <v>-928</v>
      </c>
      <c r="H211">
        <v>-415</v>
      </c>
      <c r="I211">
        <v>1523</v>
      </c>
      <c r="J211">
        <v>11111001</v>
      </c>
      <c r="K211">
        <v>0</v>
      </c>
      <c r="L211">
        <v>177095777</v>
      </c>
      <c r="M211" t="s">
        <v>26</v>
      </c>
      <c r="N211" t="s">
        <v>30</v>
      </c>
      <c r="O211" t="s">
        <v>27</v>
      </c>
      <c r="P211">
        <v>0</v>
      </c>
      <c r="Q211">
        <v>697797</v>
      </c>
      <c r="R211" t="s">
        <v>28</v>
      </c>
      <c r="S211" t="s">
        <v>30</v>
      </c>
      <c r="T211" t="s">
        <v>29</v>
      </c>
      <c r="U211">
        <v>0</v>
      </c>
      <c r="V211">
        <v>266054687</v>
      </c>
      <c r="W211" t="s">
        <v>28</v>
      </c>
      <c r="X211" t="s">
        <v>30</v>
      </c>
      <c r="Y211" t="s">
        <v>29</v>
      </c>
      <c r="Z211">
        <v>0</v>
      </c>
      <c r="AA211">
        <v>5585</v>
      </c>
      <c r="AB211">
        <v>0</v>
      </c>
    </row>
    <row r="212" spans="1:28" x14ac:dyDescent="0.25">
      <c r="A212">
        <v>37800000</v>
      </c>
      <c r="B212">
        <v>5585</v>
      </c>
      <c r="C212">
        <v>-2692</v>
      </c>
      <c r="D212">
        <v>1926</v>
      </c>
      <c r="E212">
        <v>6524</v>
      </c>
      <c r="F212">
        <v>-2573</v>
      </c>
      <c r="G212">
        <v>-928</v>
      </c>
      <c r="H212">
        <v>-415</v>
      </c>
      <c r="I212">
        <v>1523</v>
      </c>
      <c r="J212">
        <v>11111001</v>
      </c>
      <c r="K212">
        <v>0</v>
      </c>
      <c r="L212">
        <v>177095777</v>
      </c>
      <c r="M212" t="s">
        <v>26</v>
      </c>
      <c r="N212" t="s">
        <v>30</v>
      </c>
      <c r="O212" t="s">
        <v>27</v>
      </c>
      <c r="P212">
        <v>0</v>
      </c>
      <c r="Q212">
        <v>697797</v>
      </c>
      <c r="R212" t="s">
        <v>28</v>
      </c>
      <c r="S212" t="s">
        <v>30</v>
      </c>
      <c r="T212" t="s">
        <v>29</v>
      </c>
      <c r="U212">
        <v>0</v>
      </c>
      <c r="V212">
        <v>266054687</v>
      </c>
      <c r="W212" t="s">
        <v>28</v>
      </c>
      <c r="X212" t="s">
        <v>30</v>
      </c>
      <c r="Y212" t="s">
        <v>29</v>
      </c>
      <c r="Z212">
        <v>0</v>
      </c>
      <c r="AA212">
        <v>5585</v>
      </c>
      <c r="AB212">
        <v>0</v>
      </c>
    </row>
    <row r="213" spans="1:28" x14ac:dyDescent="0.25">
      <c r="A213">
        <v>37980000</v>
      </c>
      <c r="B213">
        <v>5586</v>
      </c>
      <c r="C213">
        <v>-2692</v>
      </c>
      <c r="D213">
        <v>1926</v>
      </c>
      <c r="E213">
        <v>6524</v>
      </c>
      <c r="F213">
        <v>-2573</v>
      </c>
      <c r="G213">
        <v>-929</v>
      </c>
      <c r="H213">
        <v>-416</v>
      </c>
      <c r="I213">
        <v>1522</v>
      </c>
      <c r="J213">
        <v>11111001</v>
      </c>
      <c r="K213">
        <v>0</v>
      </c>
      <c r="L213">
        <v>177095777</v>
      </c>
      <c r="M213" t="s">
        <v>26</v>
      </c>
      <c r="N213" t="s">
        <v>30</v>
      </c>
      <c r="O213" t="s">
        <v>27</v>
      </c>
      <c r="P213">
        <v>0</v>
      </c>
      <c r="Q213">
        <v>697797</v>
      </c>
      <c r="R213" t="s">
        <v>28</v>
      </c>
      <c r="S213" t="s">
        <v>30</v>
      </c>
      <c r="T213" t="s">
        <v>29</v>
      </c>
      <c r="U213">
        <v>0</v>
      </c>
      <c r="V213">
        <v>266054687</v>
      </c>
      <c r="W213" t="s">
        <v>28</v>
      </c>
      <c r="X213" t="s">
        <v>30</v>
      </c>
      <c r="Y213" t="s">
        <v>29</v>
      </c>
      <c r="Z213">
        <v>0</v>
      </c>
      <c r="AA213">
        <v>5586</v>
      </c>
      <c r="AB213">
        <v>0</v>
      </c>
    </row>
    <row r="214" spans="1:28" x14ac:dyDescent="0.25">
      <c r="A214">
        <v>38160000</v>
      </c>
      <c r="B214">
        <v>5584</v>
      </c>
      <c r="C214">
        <v>-2692</v>
      </c>
      <c r="D214">
        <v>1926</v>
      </c>
      <c r="E214">
        <v>6524</v>
      </c>
      <c r="F214">
        <v>-2574</v>
      </c>
      <c r="G214">
        <v>-930</v>
      </c>
      <c r="H214">
        <v>-417</v>
      </c>
      <c r="I214">
        <v>1522</v>
      </c>
      <c r="J214">
        <v>11111001</v>
      </c>
      <c r="K214">
        <v>0</v>
      </c>
      <c r="L214">
        <v>177095777</v>
      </c>
      <c r="M214" t="s">
        <v>26</v>
      </c>
      <c r="N214" t="s">
        <v>30</v>
      </c>
      <c r="O214" t="s">
        <v>27</v>
      </c>
      <c r="P214">
        <v>0</v>
      </c>
      <c r="Q214">
        <v>697797</v>
      </c>
      <c r="R214" t="s">
        <v>28</v>
      </c>
      <c r="S214" t="s">
        <v>30</v>
      </c>
      <c r="T214" t="s">
        <v>29</v>
      </c>
      <c r="U214">
        <v>0</v>
      </c>
      <c r="V214">
        <v>266054687</v>
      </c>
      <c r="W214" t="s">
        <v>28</v>
      </c>
      <c r="X214" t="s">
        <v>30</v>
      </c>
      <c r="Y214" t="s">
        <v>29</v>
      </c>
      <c r="Z214">
        <v>0</v>
      </c>
      <c r="AA214">
        <v>5584</v>
      </c>
      <c r="AB214">
        <v>0</v>
      </c>
    </row>
    <row r="215" spans="1:28" x14ac:dyDescent="0.25">
      <c r="A215">
        <v>38340000</v>
      </c>
      <c r="B215">
        <v>5585</v>
      </c>
      <c r="C215">
        <v>-2692</v>
      </c>
      <c r="D215">
        <v>1926</v>
      </c>
      <c r="E215">
        <v>6523</v>
      </c>
      <c r="F215">
        <v>-2574</v>
      </c>
      <c r="G215">
        <v>-930</v>
      </c>
      <c r="H215">
        <v>-417</v>
      </c>
      <c r="I215">
        <v>1522</v>
      </c>
      <c r="J215">
        <v>11111001</v>
      </c>
      <c r="K215">
        <v>0</v>
      </c>
      <c r="L215">
        <v>177095777</v>
      </c>
      <c r="M215" t="s">
        <v>26</v>
      </c>
      <c r="N215" t="s">
        <v>30</v>
      </c>
      <c r="O215" t="s">
        <v>27</v>
      </c>
      <c r="P215">
        <v>0</v>
      </c>
      <c r="Q215">
        <v>697797</v>
      </c>
      <c r="R215" t="s">
        <v>28</v>
      </c>
      <c r="S215" t="s">
        <v>30</v>
      </c>
      <c r="T215" t="s">
        <v>29</v>
      </c>
      <c r="U215">
        <v>0</v>
      </c>
      <c r="V215">
        <v>266054687</v>
      </c>
      <c r="W215" t="s">
        <v>28</v>
      </c>
      <c r="X215" t="s">
        <v>30</v>
      </c>
      <c r="Y215" t="s">
        <v>29</v>
      </c>
      <c r="Z215">
        <v>0</v>
      </c>
      <c r="AA215">
        <v>5585</v>
      </c>
      <c r="AB215">
        <v>0</v>
      </c>
    </row>
    <row r="216" spans="1:28" x14ac:dyDescent="0.25">
      <c r="A216">
        <v>38520000</v>
      </c>
      <c r="B216">
        <v>5585</v>
      </c>
      <c r="C216">
        <v>-2692</v>
      </c>
      <c r="D216">
        <v>1926</v>
      </c>
      <c r="E216">
        <v>6524</v>
      </c>
      <c r="F216">
        <v>-2574</v>
      </c>
      <c r="G216">
        <v>-929</v>
      </c>
      <c r="H216">
        <v>-415</v>
      </c>
      <c r="I216">
        <v>1522</v>
      </c>
      <c r="J216">
        <v>11111001</v>
      </c>
      <c r="K216">
        <v>0</v>
      </c>
      <c r="L216">
        <v>177095777</v>
      </c>
      <c r="M216" t="s">
        <v>26</v>
      </c>
      <c r="N216" t="s">
        <v>30</v>
      </c>
      <c r="O216" t="s">
        <v>27</v>
      </c>
      <c r="P216">
        <v>0</v>
      </c>
      <c r="Q216">
        <v>697797</v>
      </c>
      <c r="R216" t="s">
        <v>28</v>
      </c>
      <c r="S216" t="s">
        <v>30</v>
      </c>
      <c r="T216" t="s">
        <v>29</v>
      </c>
      <c r="U216">
        <v>0</v>
      </c>
      <c r="V216">
        <v>266054687</v>
      </c>
      <c r="W216" t="s">
        <v>28</v>
      </c>
      <c r="X216" t="s">
        <v>30</v>
      </c>
      <c r="Y216" t="s">
        <v>29</v>
      </c>
      <c r="Z216">
        <v>0</v>
      </c>
      <c r="AA216">
        <v>5585</v>
      </c>
      <c r="AB216">
        <v>0</v>
      </c>
    </row>
    <row r="217" spans="1:28" x14ac:dyDescent="0.25">
      <c r="A217">
        <v>38700000</v>
      </c>
      <c r="B217">
        <v>5584</v>
      </c>
      <c r="C217">
        <v>-2692</v>
      </c>
      <c r="D217">
        <v>1926</v>
      </c>
      <c r="E217">
        <v>6525</v>
      </c>
      <c r="F217">
        <v>-2573</v>
      </c>
      <c r="G217">
        <v>-928</v>
      </c>
      <c r="H217">
        <v>-416</v>
      </c>
      <c r="I217">
        <v>1522</v>
      </c>
      <c r="J217">
        <v>11111001</v>
      </c>
      <c r="K217">
        <v>0</v>
      </c>
      <c r="L217">
        <v>177095777</v>
      </c>
      <c r="M217" t="s">
        <v>26</v>
      </c>
      <c r="N217" t="s">
        <v>30</v>
      </c>
      <c r="O217" t="s">
        <v>27</v>
      </c>
      <c r="P217">
        <v>0</v>
      </c>
      <c r="Q217">
        <v>697797</v>
      </c>
      <c r="R217" t="s">
        <v>28</v>
      </c>
      <c r="S217" t="s">
        <v>30</v>
      </c>
      <c r="T217" t="s">
        <v>29</v>
      </c>
      <c r="U217">
        <v>0</v>
      </c>
      <c r="V217">
        <v>266054687</v>
      </c>
      <c r="W217" t="s">
        <v>28</v>
      </c>
      <c r="X217" t="s">
        <v>30</v>
      </c>
      <c r="Y217" t="s">
        <v>29</v>
      </c>
      <c r="Z217">
        <v>0</v>
      </c>
      <c r="AA217">
        <v>5584</v>
      </c>
      <c r="AB217">
        <v>0</v>
      </c>
    </row>
    <row r="218" spans="1:28" x14ac:dyDescent="0.25">
      <c r="A218">
        <v>38880000</v>
      </c>
      <c r="B218">
        <v>5582</v>
      </c>
      <c r="C218">
        <v>-2692</v>
      </c>
      <c r="D218">
        <v>1926</v>
      </c>
      <c r="E218">
        <v>6524</v>
      </c>
      <c r="F218">
        <v>-2575</v>
      </c>
      <c r="G218">
        <v>-930</v>
      </c>
      <c r="H218">
        <v>-417</v>
      </c>
      <c r="I218">
        <v>1522</v>
      </c>
      <c r="J218">
        <v>11111001</v>
      </c>
      <c r="K218">
        <v>0</v>
      </c>
      <c r="L218">
        <v>177095777</v>
      </c>
      <c r="M218" t="s">
        <v>26</v>
      </c>
      <c r="N218" t="s">
        <v>30</v>
      </c>
      <c r="O218" t="s">
        <v>27</v>
      </c>
      <c r="P218">
        <v>0</v>
      </c>
      <c r="Q218">
        <v>697797</v>
      </c>
      <c r="R218" t="s">
        <v>28</v>
      </c>
      <c r="S218" t="s">
        <v>30</v>
      </c>
      <c r="T218" t="s">
        <v>29</v>
      </c>
      <c r="U218">
        <v>0</v>
      </c>
      <c r="V218">
        <v>266054687</v>
      </c>
      <c r="W218" t="s">
        <v>28</v>
      </c>
      <c r="X218" t="s">
        <v>30</v>
      </c>
      <c r="Y218" t="s">
        <v>29</v>
      </c>
      <c r="Z218">
        <v>0</v>
      </c>
      <c r="AA218">
        <v>5582</v>
      </c>
      <c r="AB218">
        <v>0</v>
      </c>
    </row>
    <row r="219" spans="1:28" x14ac:dyDescent="0.25">
      <c r="A219">
        <v>39060000</v>
      </c>
      <c r="B219">
        <v>5583</v>
      </c>
      <c r="C219">
        <v>-2692</v>
      </c>
      <c r="D219">
        <v>1926</v>
      </c>
      <c r="E219">
        <v>6524</v>
      </c>
      <c r="F219">
        <v>-2573</v>
      </c>
      <c r="G219">
        <v>-929</v>
      </c>
      <c r="H219">
        <v>-416</v>
      </c>
      <c r="I219">
        <v>1522</v>
      </c>
      <c r="J219">
        <v>11111001</v>
      </c>
      <c r="K219">
        <v>0</v>
      </c>
      <c r="L219">
        <v>177095777</v>
      </c>
      <c r="M219" t="s">
        <v>26</v>
      </c>
      <c r="N219" t="s">
        <v>30</v>
      </c>
      <c r="O219" t="s">
        <v>27</v>
      </c>
      <c r="P219">
        <v>0</v>
      </c>
      <c r="Q219">
        <v>697797</v>
      </c>
      <c r="R219" t="s">
        <v>28</v>
      </c>
      <c r="S219" t="s">
        <v>30</v>
      </c>
      <c r="T219" t="s">
        <v>29</v>
      </c>
      <c r="U219">
        <v>0</v>
      </c>
      <c r="V219">
        <v>266054687</v>
      </c>
      <c r="W219" t="s">
        <v>28</v>
      </c>
      <c r="X219" t="s">
        <v>30</v>
      </c>
      <c r="Y219" t="s">
        <v>29</v>
      </c>
      <c r="Z219">
        <v>0</v>
      </c>
      <c r="AA219">
        <v>5583</v>
      </c>
      <c r="AB219">
        <v>0</v>
      </c>
    </row>
    <row r="220" spans="1:28" x14ac:dyDescent="0.25">
      <c r="A220">
        <v>39240000</v>
      </c>
      <c r="B220">
        <v>5584</v>
      </c>
      <c r="C220">
        <v>-2692</v>
      </c>
      <c r="D220">
        <v>1926</v>
      </c>
      <c r="E220">
        <v>6524</v>
      </c>
      <c r="F220">
        <v>-2574</v>
      </c>
      <c r="G220">
        <v>-930</v>
      </c>
      <c r="H220">
        <v>-417</v>
      </c>
      <c r="I220">
        <v>1522</v>
      </c>
      <c r="J220">
        <v>11111001</v>
      </c>
      <c r="K220">
        <v>0</v>
      </c>
      <c r="L220">
        <v>177095777</v>
      </c>
      <c r="M220" t="s">
        <v>26</v>
      </c>
      <c r="N220" t="s">
        <v>30</v>
      </c>
      <c r="O220" t="s">
        <v>27</v>
      </c>
      <c r="P220">
        <v>0</v>
      </c>
      <c r="Q220">
        <v>697797</v>
      </c>
      <c r="R220" t="s">
        <v>28</v>
      </c>
      <c r="S220" t="s">
        <v>30</v>
      </c>
      <c r="T220" t="s">
        <v>29</v>
      </c>
      <c r="U220">
        <v>0</v>
      </c>
      <c r="V220">
        <v>266054687</v>
      </c>
      <c r="W220" t="s">
        <v>28</v>
      </c>
      <c r="X220" t="s">
        <v>30</v>
      </c>
      <c r="Y220" t="s">
        <v>29</v>
      </c>
      <c r="Z220">
        <v>0</v>
      </c>
      <c r="AA220">
        <v>5584</v>
      </c>
      <c r="AB220">
        <v>0</v>
      </c>
    </row>
    <row r="221" spans="1:28" x14ac:dyDescent="0.25">
      <c r="A221">
        <v>39420000</v>
      </c>
      <c r="B221">
        <v>5582</v>
      </c>
      <c r="C221">
        <v>-2692</v>
      </c>
      <c r="D221">
        <v>1926</v>
      </c>
      <c r="E221">
        <v>6524</v>
      </c>
      <c r="F221">
        <v>-2574</v>
      </c>
      <c r="G221">
        <v>-932</v>
      </c>
      <c r="H221">
        <v>-417</v>
      </c>
      <c r="I221">
        <v>1521</v>
      </c>
      <c r="J221">
        <v>11111001</v>
      </c>
      <c r="K221">
        <v>0</v>
      </c>
      <c r="L221">
        <v>177095777</v>
      </c>
      <c r="M221" t="s">
        <v>26</v>
      </c>
      <c r="N221" t="s">
        <v>30</v>
      </c>
      <c r="O221" t="s">
        <v>27</v>
      </c>
      <c r="P221">
        <v>0</v>
      </c>
      <c r="Q221">
        <v>697797</v>
      </c>
      <c r="R221" t="s">
        <v>28</v>
      </c>
      <c r="S221" t="s">
        <v>30</v>
      </c>
      <c r="T221" t="s">
        <v>29</v>
      </c>
      <c r="U221">
        <v>0</v>
      </c>
      <c r="V221">
        <v>266054687</v>
      </c>
      <c r="W221" t="s">
        <v>28</v>
      </c>
      <c r="X221" t="s">
        <v>30</v>
      </c>
      <c r="Y221" t="s">
        <v>29</v>
      </c>
      <c r="Z221">
        <v>0</v>
      </c>
      <c r="AA221">
        <v>5582</v>
      </c>
      <c r="AB221">
        <v>0</v>
      </c>
    </row>
    <row r="222" spans="1:28" x14ac:dyDescent="0.25">
      <c r="A222">
        <v>39600000</v>
      </c>
      <c r="B222">
        <v>5585</v>
      </c>
      <c r="C222">
        <v>-2692</v>
      </c>
      <c r="D222">
        <v>1926</v>
      </c>
      <c r="E222">
        <v>6525</v>
      </c>
      <c r="F222">
        <v>-2573</v>
      </c>
      <c r="G222">
        <v>-929</v>
      </c>
      <c r="H222">
        <v>-415</v>
      </c>
      <c r="I222">
        <v>1522</v>
      </c>
      <c r="J222">
        <v>11111001</v>
      </c>
      <c r="K222">
        <v>0</v>
      </c>
      <c r="L222">
        <v>177095777</v>
      </c>
      <c r="M222" t="s">
        <v>26</v>
      </c>
      <c r="N222" t="s">
        <v>30</v>
      </c>
      <c r="O222" t="s">
        <v>27</v>
      </c>
      <c r="P222">
        <v>0</v>
      </c>
      <c r="Q222">
        <v>697797</v>
      </c>
      <c r="R222" t="s">
        <v>28</v>
      </c>
      <c r="S222" t="s">
        <v>30</v>
      </c>
      <c r="T222" t="s">
        <v>29</v>
      </c>
      <c r="U222">
        <v>0</v>
      </c>
      <c r="V222">
        <v>266054687</v>
      </c>
      <c r="W222" t="s">
        <v>28</v>
      </c>
      <c r="X222" t="s">
        <v>30</v>
      </c>
      <c r="Y222" t="s">
        <v>29</v>
      </c>
      <c r="Z222">
        <v>0</v>
      </c>
      <c r="AA222">
        <v>5585</v>
      </c>
      <c r="AB222">
        <v>0</v>
      </c>
    </row>
    <row r="223" spans="1:28" x14ac:dyDescent="0.25">
      <c r="A223">
        <v>39780000</v>
      </c>
      <c r="B223">
        <v>5583</v>
      </c>
      <c r="C223">
        <v>-2692</v>
      </c>
      <c r="D223">
        <v>1926</v>
      </c>
      <c r="E223">
        <v>6524</v>
      </c>
      <c r="F223">
        <v>-2574</v>
      </c>
      <c r="G223">
        <v>-932</v>
      </c>
      <c r="H223">
        <v>-418</v>
      </c>
      <c r="I223">
        <v>1520</v>
      </c>
      <c r="J223">
        <v>11111001</v>
      </c>
      <c r="K223">
        <v>0</v>
      </c>
      <c r="L223">
        <v>177095777</v>
      </c>
      <c r="M223" t="s">
        <v>26</v>
      </c>
      <c r="N223" t="s">
        <v>30</v>
      </c>
      <c r="O223" t="s">
        <v>27</v>
      </c>
      <c r="P223">
        <v>0</v>
      </c>
      <c r="Q223">
        <v>697797</v>
      </c>
      <c r="R223" t="s">
        <v>28</v>
      </c>
      <c r="S223" t="s">
        <v>30</v>
      </c>
      <c r="T223" t="s">
        <v>29</v>
      </c>
      <c r="U223">
        <v>0</v>
      </c>
      <c r="V223">
        <v>266054687</v>
      </c>
      <c r="W223" t="s">
        <v>28</v>
      </c>
      <c r="X223" t="s">
        <v>30</v>
      </c>
      <c r="Y223" t="s">
        <v>29</v>
      </c>
      <c r="Z223">
        <v>0</v>
      </c>
      <c r="AA223">
        <v>5583</v>
      </c>
      <c r="AB223">
        <v>0</v>
      </c>
    </row>
    <row r="224" spans="1:28" x14ac:dyDescent="0.25">
      <c r="A224">
        <v>39960000</v>
      </c>
      <c r="B224">
        <v>5584</v>
      </c>
      <c r="C224">
        <v>-2692</v>
      </c>
      <c r="D224">
        <v>1926</v>
      </c>
      <c r="E224">
        <v>6525</v>
      </c>
      <c r="F224">
        <v>-2573</v>
      </c>
      <c r="G224">
        <v>-929</v>
      </c>
      <c r="H224">
        <v>-415</v>
      </c>
      <c r="I224">
        <v>1522</v>
      </c>
      <c r="J224">
        <v>11111001</v>
      </c>
      <c r="K224">
        <v>0</v>
      </c>
      <c r="L224">
        <v>177095777</v>
      </c>
      <c r="M224" t="s">
        <v>26</v>
      </c>
      <c r="N224" t="s">
        <v>30</v>
      </c>
      <c r="O224" t="s">
        <v>27</v>
      </c>
      <c r="P224">
        <v>0</v>
      </c>
      <c r="Q224">
        <v>697797</v>
      </c>
      <c r="R224" t="s">
        <v>28</v>
      </c>
      <c r="S224" t="s">
        <v>30</v>
      </c>
      <c r="T224" t="s">
        <v>29</v>
      </c>
      <c r="U224">
        <v>0</v>
      </c>
      <c r="V224">
        <v>266054687</v>
      </c>
      <c r="W224" t="s">
        <v>28</v>
      </c>
      <c r="X224" t="s">
        <v>30</v>
      </c>
      <c r="Y224" t="s">
        <v>29</v>
      </c>
      <c r="Z224">
        <v>0</v>
      </c>
      <c r="AA224">
        <v>5584</v>
      </c>
      <c r="AB224">
        <v>0</v>
      </c>
    </row>
    <row r="225" spans="1:28" x14ac:dyDescent="0.25">
      <c r="A225">
        <v>40140000</v>
      </c>
      <c r="B225">
        <v>5583</v>
      </c>
      <c r="C225">
        <v>-2692</v>
      </c>
      <c r="D225">
        <v>1926</v>
      </c>
      <c r="E225">
        <v>6524</v>
      </c>
      <c r="F225">
        <v>-2574</v>
      </c>
      <c r="G225">
        <v>-930</v>
      </c>
      <c r="H225">
        <v>-417</v>
      </c>
      <c r="I225">
        <v>1522</v>
      </c>
      <c r="J225">
        <v>11111001</v>
      </c>
      <c r="K225">
        <v>0</v>
      </c>
      <c r="L225">
        <v>177095777</v>
      </c>
      <c r="M225" t="s">
        <v>26</v>
      </c>
      <c r="N225" t="s">
        <v>30</v>
      </c>
      <c r="O225" t="s">
        <v>27</v>
      </c>
      <c r="P225">
        <v>0</v>
      </c>
      <c r="Q225">
        <v>697797</v>
      </c>
      <c r="R225" t="s">
        <v>28</v>
      </c>
      <c r="S225" t="s">
        <v>30</v>
      </c>
      <c r="T225" t="s">
        <v>29</v>
      </c>
      <c r="U225">
        <v>0</v>
      </c>
      <c r="V225">
        <v>266054687</v>
      </c>
      <c r="W225" t="s">
        <v>28</v>
      </c>
      <c r="X225" t="s">
        <v>30</v>
      </c>
      <c r="Y225" t="s">
        <v>29</v>
      </c>
      <c r="Z225">
        <v>0</v>
      </c>
      <c r="AA225">
        <v>5583</v>
      </c>
      <c r="AB225">
        <v>0</v>
      </c>
    </row>
    <row r="226" spans="1:28" x14ac:dyDescent="0.25">
      <c r="A226">
        <v>40320000</v>
      </c>
      <c r="B226">
        <v>5583</v>
      </c>
      <c r="C226">
        <v>-2692</v>
      </c>
      <c r="D226">
        <v>1926</v>
      </c>
      <c r="E226">
        <v>6524</v>
      </c>
      <c r="F226">
        <v>-2574</v>
      </c>
      <c r="G226">
        <v>-931</v>
      </c>
      <c r="H226">
        <v>-417</v>
      </c>
      <c r="I226">
        <v>1520</v>
      </c>
      <c r="J226">
        <v>11111001</v>
      </c>
      <c r="K226">
        <v>0</v>
      </c>
      <c r="L226">
        <v>177095777</v>
      </c>
      <c r="M226" t="s">
        <v>26</v>
      </c>
      <c r="N226" t="s">
        <v>30</v>
      </c>
      <c r="O226" t="s">
        <v>27</v>
      </c>
      <c r="P226">
        <v>0</v>
      </c>
      <c r="Q226">
        <v>697797</v>
      </c>
      <c r="R226" t="s">
        <v>28</v>
      </c>
      <c r="S226" t="s">
        <v>30</v>
      </c>
      <c r="T226" t="s">
        <v>29</v>
      </c>
      <c r="U226">
        <v>0</v>
      </c>
      <c r="V226">
        <v>266054687</v>
      </c>
      <c r="W226" t="s">
        <v>28</v>
      </c>
      <c r="X226" t="s">
        <v>30</v>
      </c>
      <c r="Y226" t="s">
        <v>29</v>
      </c>
      <c r="Z226">
        <v>0</v>
      </c>
      <c r="AA226">
        <v>5583</v>
      </c>
      <c r="AB226">
        <v>0</v>
      </c>
    </row>
    <row r="227" spans="1:28" x14ac:dyDescent="0.25">
      <c r="A227">
        <v>40500000</v>
      </c>
      <c r="B227">
        <v>5584</v>
      </c>
      <c r="C227">
        <v>-2692</v>
      </c>
      <c r="D227">
        <v>1926</v>
      </c>
      <c r="E227">
        <v>6524</v>
      </c>
      <c r="F227">
        <v>-2574</v>
      </c>
      <c r="G227">
        <v>-930</v>
      </c>
      <c r="H227">
        <v>-416</v>
      </c>
      <c r="I227">
        <v>1523</v>
      </c>
      <c r="J227">
        <v>11111001</v>
      </c>
      <c r="K227">
        <v>0</v>
      </c>
      <c r="L227">
        <v>177095777</v>
      </c>
      <c r="M227" t="s">
        <v>26</v>
      </c>
      <c r="N227" t="s">
        <v>30</v>
      </c>
      <c r="O227" t="s">
        <v>27</v>
      </c>
      <c r="P227">
        <v>0</v>
      </c>
      <c r="Q227">
        <v>697797</v>
      </c>
      <c r="R227" t="s">
        <v>28</v>
      </c>
      <c r="S227" t="s">
        <v>30</v>
      </c>
      <c r="T227" t="s">
        <v>29</v>
      </c>
      <c r="U227">
        <v>0</v>
      </c>
      <c r="V227">
        <v>266054687</v>
      </c>
      <c r="W227" t="s">
        <v>28</v>
      </c>
      <c r="X227" t="s">
        <v>30</v>
      </c>
      <c r="Y227" t="s">
        <v>29</v>
      </c>
      <c r="Z227">
        <v>0</v>
      </c>
      <c r="AA227">
        <v>5584</v>
      </c>
      <c r="AB227">
        <v>0</v>
      </c>
    </row>
    <row r="228" spans="1:28" x14ac:dyDescent="0.25">
      <c r="A228">
        <v>40680000</v>
      </c>
      <c r="B228">
        <v>5583</v>
      </c>
      <c r="C228">
        <v>-2692</v>
      </c>
      <c r="D228">
        <v>1926</v>
      </c>
      <c r="E228">
        <v>6524</v>
      </c>
      <c r="F228">
        <v>-2574</v>
      </c>
      <c r="G228">
        <v>-930</v>
      </c>
      <c r="H228">
        <v>-417</v>
      </c>
      <c r="I228">
        <v>1521</v>
      </c>
      <c r="J228">
        <v>11111001</v>
      </c>
      <c r="K228">
        <v>0</v>
      </c>
      <c r="L228">
        <v>177095777</v>
      </c>
      <c r="M228" t="s">
        <v>26</v>
      </c>
      <c r="N228" t="s">
        <v>30</v>
      </c>
      <c r="O228" t="s">
        <v>27</v>
      </c>
      <c r="P228">
        <v>0</v>
      </c>
      <c r="Q228">
        <v>697797</v>
      </c>
      <c r="R228" t="s">
        <v>28</v>
      </c>
      <c r="S228" t="s">
        <v>30</v>
      </c>
      <c r="T228" t="s">
        <v>29</v>
      </c>
      <c r="U228">
        <v>0</v>
      </c>
      <c r="V228">
        <v>266054687</v>
      </c>
      <c r="W228" t="s">
        <v>28</v>
      </c>
      <c r="X228" t="s">
        <v>30</v>
      </c>
      <c r="Y228" t="s">
        <v>29</v>
      </c>
      <c r="Z228">
        <v>0</v>
      </c>
      <c r="AA228">
        <v>5583</v>
      </c>
      <c r="AB228">
        <v>0</v>
      </c>
    </row>
    <row r="229" spans="1:28" x14ac:dyDescent="0.25">
      <c r="A229">
        <v>40860000</v>
      </c>
      <c r="B229">
        <v>5584</v>
      </c>
      <c r="C229">
        <v>-2692</v>
      </c>
      <c r="D229">
        <v>1926</v>
      </c>
      <c r="E229">
        <v>6525</v>
      </c>
      <c r="F229">
        <v>-2573</v>
      </c>
      <c r="G229">
        <v>-930</v>
      </c>
      <c r="H229">
        <v>-417</v>
      </c>
      <c r="I229">
        <v>1521</v>
      </c>
      <c r="J229">
        <v>11111001</v>
      </c>
      <c r="K229">
        <v>0</v>
      </c>
      <c r="L229">
        <v>177095777</v>
      </c>
      <c r="M229" t="s">
        <v>26</v>
      </c>
      <c r="N229" t="s">
        <v>30</v>
      </c>
      <c r="O229" t="s">
        <v>27</v>
      </c>
      <c r="P229">
        <v>0</v>
      </c>
      <c r="Q229">
        <v>697797</v>
      </c>
      <c r="R229" t="s">
        <v>28</v>
      </c>
      <c r="S229" t="s">
        <v>30</v>
      </c>
      <c r="T229" t="s">
        <v>29</v>
      </c>
      <c r="U229">
        <v>0</v>
      </c>
      <c r="V229">
        <v>266054687</v>
      </c>
      <c r="W229" t="s">
        <v>28</v>
      </c>
      <c r="X229" t="s">
        <v>30</v>
      </c>
      <c r="Y229" t="s">
        <v>29</v>
      </c>
      <c r="Z229">
        <v>0</v>
      </c>
      <c r="AA229">
        <v>5584</v>
      </c>
      <c r="AB229">
        <v>0</v>
      </c>
    </row>
    <row r="230" spans="1:28" x14ac:dyDescent="0.25">
      <c r="A230">
        <v>41040000</v>
      </c>
      <c r="B230">
        <v>5587</v>
      </c>
      <c r="C230">
        <v>-2692</v>
      </c>
      <c r="D230">
        <v>1926</v>
      </c>
      <c r="E230">
        <v>6524</v>
      </c>
      <c r="F230">
        <v>-2572</v>
      </c>
      <c r="G230">
        <v>-928</v>
      </c>
      <c r="H230">
        <v>-414</v>
      </c>
      <c r="I230">
        <v>1524</v>
      </c>
      <c r="J230">
        <v>11111001</v>
      </c>
      <c r="K230">
        <v>0</v>
      </c>
      <c r="L230">
        <v>177095777</v>
      </c>
      <c r="M230" t="s">
        <v>26</v>
      </c>
      <c r="N230" t="s">
        <v>30</v>
      </c>
      <c r="O230" t="s">
        <v>27</v>
      </c>
      <c r="P230">
        <v>0</v>
      </c>
      <c r="Q230">
        <v>697797</v>
      </c>
      <c r="R230" t="s">
        <v>28</v>
      </c>
      <c r="S230" t="s">
        <v>30</v>
      </c>
      <c r="T230" t="s">
        <v>29</v>
      </c>
      <c r="U230">
        <v>0</v>
      </c>
      <c r="V230">
        <v>266054687</v>
      </c>
      <c r="W230" t="s">
        <v>28</v>
      </c>
      <c r="X230" t="s">
        <v>30</v>
      </c>
      <c r="Y230" t="s">
        <v>29</v>
      </c>
      <c r="Z230">
        <v>0</v>
      </c>
      <c r="AA230">
        <v>5587</v>
      </c>
      <c r="AB230">
        <v>0</v>
      </c>
    </row>
    <row r="231" spans="1:28" x14ac:dyDescent="0.25">
      <c r="A231">
        <v>41220000</v>
      </c>
      <c r="B231">
        <v>5589</v>
      </c>
      <c r="C231">
        <v>-2692</v>
      </c>
      <c r="D231">
        <v>1926</v>
      </c>
      <c r="E231">
        <v>6524</v>
      </c>
      <c r="F231">
        <v>-2572</v>
      </c>
      <c r="G231">
        <v>-927</v>
      </c>
      <c r="H231">
        <v>-413</v>
      </c>
      <c r="I231">
        <v>1525</v>
      </c>
      <c r="J231">
        <v>11111001</v>
      </c>
      <c r="K231">
        <v>0</v>
      </c>
      <c r="L231">
        <v>177096126</v>
      </c>
      <c r="M231" t="s">
        <v>26</v>
      </c>
      <c r="N231" t="s">
        <v>30</v>
      </c>
      <c r="O231" t="s">
        <v>27</v>
      </c>
      <c r="P231">
        <v>0</v>
      </c>
      <c r="Q231">
        <v>697797</v>
      </c>
      <c r="R231" t="s">
        <v>28</v>
      </c>
      <c r="S231" t="s">
        <v>30</v>
      </c>
      <c r="T231" t="s">
        <v>29</v>
      </c>
      <c r="U231">
        <v>0</v>
      </c>
      <c r="V231">
        <v>266054687</v>
      </c>
      <c r="W231" t="s">
        <v>28</v>
      </c>
      <c r="X231" t="s">
        <v>30</v>
      </c>
      <c r="Y231" t="s">
        <v>29</v>
      </c>
      <c r="Z231">
        <v>0</v>
      </c>
      <c r="AA231">
        <v>5589</v>
      </c>
      <c r="AB231">
        <v>0</v>
      </c>
    </row>
    <row r="232" spans="1:28" x14ac:dyDescent="0.25">
      <c r="A232">
        <v>41400000</v>
      </c>
      <c r="B232">
        <v>5587</v>
      </c>
      <c r="C232">
        <v>-2692</v>
      </c>
      <c r="D232">
        <v>1926</v>
      </c>
      <c r="E232">
        <v>6523</v>
      </c>
      <c r="F232">
        <v>-2571</v>
      </c>
      <c r="G232">
        <v>-927</v>
      </c>
      <c r="H232">
        <v>-413</v>
      </c>
      <c r="I232">
        <v>1526</v>
      </c>
      <c r="J232">
        <v>11111001</v>
      </c>
      <c r="K232">
        <v>0</v>
      </c>
      <c r="L232">
        <v>177096808</v>
      </c>
      <c r="M232" t="s">
        <v>26</v>
      </c>
      <c r="N232" t="s">
        <v>30</v>
      </c>
      <c r="O232" t="s">
        <v>27</v>
      </c>
      <c r="P232">
        <v>0</v>
      </c>
      <c r="Q232">
        <v>697797</v>
      </c>
      <c r="R232" t="s">
        <v>28</v>
      </c>
      <c r="S232" t="s">
        <v>30</v>
      </c>
      <c r="T232" t="s">
        <v>29</v>
      </c>
      <c r="U232">
        <v>0</v>
      </c>
      <c r="V232">
        <v>266054687</v>
      </c>
      <c r="W232" t="s">
        <v>28</v>
      </c>
      <c r="X232" t="s">
        <v>30</v>
      </c>
      <c r="Y232" t="s">
        <v>29</v>
      </c>
      <c r="Z232">
        <v>0</v>
      </c>
      <c r="AA232">
        <v>5587</v>
      </c>
      <c r="AB232">
        <v>0</v>
      </c>
    </row>
    <row r="233" spans="1:28" x14ac:dyDescent="0.25">
      <c r="A233">
        <v>41580000</v>
      </c>
      <c r="B233">
        <v>5588</v>
      </c>
      <c r="C233">
        <v>-2692</v>
      </c>
      <c r="D233">
        <v>1926</v>
      </c>
      <c r="E233">
        <v>6523</v>
      </c>
      <c r="F233">
        <v>-2572</v>
      </c>
      <c r="G233">
        <v>-926</v>
      </c>
      <c r="H233">
        <v>-413</v>
      </c>
      <c r="I233">
        <v>1527</v>
      </c>
      <c r="J233">
        <v>11111001</v>
      </c>
      <c r="K233">
        <v>0</v>
      </c>
      <c r="L233">
        <v>177096808</v>
      </c>
      <c r="M233" t="s">
        <v>26</v>
      </c>
      <c r="N233" t="s">
        <v>30</v>
      </c>
      <c r="O233" t="s">
        <v>27</v>
      </c>
      <c r="P233">
        <v>0</v>
      </c>
      <c r="Q233">
        <v>697797</v>
      </c>
      <c r="R233" t="s">
        <v>28</v>
      </c>
      <c r="S233" t="s">
        <v>30</v>
      </c>
      <c r="T233" t="s">
        <v>29</v>
      </c>
      <c r="U233">
        <v>0</v>
      </c>
      <c r="V233">
        <v>266054687</v>
      </c>
      <c r="W233" t="s">
        <v>28</v>
      </c>
      <c r="X233" t="s">
        <v>30</v>
      </c>
      <c r="Y233" t="s">
        <v>29</v>
      </c>
      <c r="Z233">
        <v>0</v>
      </c>
      <c r="AA233">
        <v>5588</v>
      </c>
      <c r="AB233">
        <v>0</v>
      </c>
    </row>
    <row r="234" spans="1:28" x14ac:dyDescent="0.25">
      <c r="A234">
        <v>41760000</v>
      </c>
      <c r="B234">
        <v>5587</v>
      </c>
      <c r="C234">
        <v>-2692</v>
      </c>
      <c r="D234">
        <v>1926</v>
      </c>
      <c r="E234">
        <v>6523</v>
      </c>
      <c r="F234">
        <v>-2572</v>
      </c>
      <c r="G234">
        <v>-928</v>
      </c>
      <c r="H234">
        <v>-414</v>
      </c>
      <c r="I234">
        <v>1524</v>
      </c>
      <c r="J234">
        <v>11111001</v>
      </c>
      <c r="K234">
        <v>0</v>
      </c>
      <c r="L234">
        <v>177096808</v>
      </c>
      <c r="M234" t="s">
        <v>26</v>
      </c>
      <c r="N234" t="s">
        <v>30</v>
      </c>
      <c r="O234" t="s">
        <v>27</v>
      </c>
      <c r="P234">
        <v>0</v>
      </c>
      <c r="Q234">
        <v>697797</v>
      </c>
      <c r="R234" t="s">
        <v>28</v>
      </c>
      <c r="S234" t="s">
        <v>30</v>
      </c>
      <c r="T234" t="s">
        <v>29</v>
      </c>
      <c r="U234">
        <v>0</v>
      </c>
      <c r="V234">
        <v>266054687</v>
      </c>
      <c r="W234" t="s">
        <v>28</v>
      </c>
      <c r="X234" t="s">
        <v>30</v>
      </c>
      <c r="Y234" t="s">
        <v>29</v>
      </c>
      <c r="Z234">
        <v>0</v>
      </c>
      <c r="AA234">
        <v>5587</v>
      </c>
      <c r="AB234">
        <v>0</v>
      </c>
    </row>
    <row r="235" spans="1:28" x14ac:dyDescent="0.25">
      <c r="A235">
        <v>41940000</v>
      </c>
      <c r="B235">
        <v>5584</v>
      </c>
      <c r="C235">
        <v>-2692</v>
      </c>
      <c r="D235">
        <v>1926</v>
      </c>
      <c r="E235">
        <v>6524</v>
      </c>
      <c r="F235">
        <v>-2573</v>
      </c>
      <c r="G235">
        <v>-929</v>
      </c>
      <c r="H235">
        <v>-415</v>
      </c>
      <c r="I235">
        <v>1523</v>
      </c>
      <c r="J235">
        <v>11111001</v>
      </c>
      <c r="K235">
        <v>0</v>
      </c>
      <c r="L235">
        <v>177096808</v>
      </c>
      <c r="M235" t="s">
        <v>26</v>
      </c>
      <c r="N235" t="s">
        <v>30</v>
      </c>
      <c r="O235" t="s">
        <v>27</v>
      </c>
      <c r="P235">
        <v>0</v>
      </c>
      <c r="Q235">
        <v>697797</v>
      </c>
      <c r="R235" t="s">
        <v>28</v>
      </c>
      <c r="S235" t="s">
        <v>30</v>
      </c>
      <c r="T235" t="s">
        <v>29</v>
      </c>
      <c r="U235">
        <v>0</v>
      </c>
      <c r="V235">
        <v>266054687</v>
      </c>
      <c r="W235" t="s">
        <v>28</v>
      </c>
      <c r="X235" t="s">
        <v>30</v>
      </c>
      <c r="Y235" t="s">
        <v>29</v>
      </c>
      <c r="Z235">
        <v>0</v>
      </c>
      <c r="AA235">
        <v>5584</v>
      </c>
      <c r="AB235">
        <v>0</v>
      </c>
    </row>
    <row r="236" spans="1:28" x14ac:dyDescent="0.25">
      <c r="A236">
        <v>42120000</v>
      </c>
      <c r="B236">
        <v>5586</v>
      </c>
      <c r="C236">
        <v>-2692</v>
      </c>
      <c r="D236">
        <v>1926</v>
      </c>
      <c r="E236">
        <v>6523</v>
      </c>
      <c r="F236">
        <v>-2573</v>
      </c>
      <c r="G236">
        <v>-929</v>
      </c>
      <c r="H236">
        <v>-415</v>
      </c>
      <c r="I236">
        <v>1523</v>
      </c>
      <c r="J236">
        <v>11111001</v>
      </c>
      <c r="K236">
        <v>0</v>
      </c>
      <c r="L236">
        <v>177096808</v>
      </c>
      <c r="M236" t="s">
        <v>26</v>
      </c>
      <c r="N236" t="s">
        <v>30</v>
      </c>
      <c r="O236" t="s">
        <v>27</v>
      </c>
      <c r="P236">
        <v>0</v>
      </c>
      <c r="Q236">
        <v>697797</v>
      </c>
      <c r="R236" t="s">
        <v>28</v>
      </c>
      <c r="S236" t="s">
        <v>30</v>
      </c>
      <c r="T236" t="s">
        <v>29</v>
      </c>
      <c r="U236">
        <v>0</v>
      </c>
      <c r="V236">
        <v>266054687</v>
      </c>
      <c r="W236" t="s">
        <v>28</v>
      </c>
      <c r="X236" t="s">
        <v>30</v>
      </c>
      <c r="Y236" t="s">
        <v>29</v>
      </c>
      <c r="Z236">
        <v>0</v>
      </c>
      <c r="AA236">
        <v>5586</v>
      </c>
      <c r="AB236">
        <v>0</v>
      </c>
    </row>
    <row r="237" spans="1:28" x14ac:dyDescent="0.25">
      <c r="A237">
        <v>42300000</v>
      </c>
      <c r="B237">
        <v>5585</v>
      </c>
      <c r="C237">
        <v>-2692</v>
      </c>
      <c r="D237">
        <v>1926</v>
      </c>
      <c r="E237">
        <v>6523</v>
      </c>
      <c r="F237">
        <v>-2573</v>
      </c>
      <c r="G237">
        <v>-929</v>
      </c>
      <c r="H237">
        <v>-415</v>
      </c>
      <c r="I237">
        <v>1523</v>
      </c>
      <c r="J237">
        <v>11111001</v>
      </c>
      <c r="K237">
        <v>0</v>
      </c>
      <c r="L237">
        <v>177096808</v>
      </c>
      <c r="M237" t="s">
        <v>26</v>
      </c>
      <c r="N237" t="s">
        <v>30</v>
      </c>
      <c r="O237" t="s">
        <v>27</v>
      </c>
      <c r="P237">
        <v>0</v>
      </c>
      <c r="Q237">
        <v>697797</v>
      </c>
      <c r="R237" t="s">
        <v>28</v>
      </c>
      <c r="S237" t="s">
        <v>30</v>
      </c>
      <c r="T237" t="s">
        <v>29</v>
      </c>
      <c r="U237">
        <v>0</v>
      </c>
      <c r="V237">
        <v>266054687</v>
      </c>
      <c r="W237" t="s">
        <v>28</v>
      </c>
      <c r="X237" t="s">
        <v>30</v>
      </c>
      <c r="Y237" t="s">
        <v>29</v>
      </c>
      <c r="Z237">
        <v>0</v>
      </c>
      <c r="AA237">
        <v>5585</v>
      </c>
      <c r="AB237">
        <v>0</v>
      </c>
    </row>
    <row r="238" spans="1:28" x14ac:dyDescent="0.25">
      <c r="A238">
        <v>42480000</v>
      </c>
      <c r="B238">
        <v>5586</v>
      </c>
      <c r="C238">
        <v>-2692</v>
      </c>
      <c r="D238">
        <v>1926</v>
      </c>
      <c r="E238">
        <v>6523</v>
      </c>
      <c r="F238">
        <v>-2573</v>
      </c>
      <c r="G238">
        <v>-930</v>
      </c>
      <c r="H238">
        <v>-416</v>
      </c>
      <c r="I238">
        <v>1523</v>
      </c>
      <c r="J238">
        <v>11111001</v>
      </c>
      <c r="K238">
        <v>0</v>
      </c>
      <c r="L238">
        <v>177096808</v>
      </c>
      <c r="M238" t="s">
        <v>26</v>
      </c>
      <c r="N238" t="s">
        <v>30</v>
      </c>
      <c r="O238" t="s">
        <v>27</v>
      </c>
      <c r="P238">
        <v>0</v>
      </c>
      <c r="Q238">
        <v>697797</v>
      </c>
      <c r="R238" t="s">
        <v>28</v>
      </c>
      <c r="S238" t="s">
        <v>30</v>
      </c>
      <c r="T238" t="s">
        <v>29</v>
      </c>
      <c r="U238">
        <v>0</v>
      </c>
      <c r="V238">
        <v>266054687</v>
      </c>
      <c r="W238" t="s">
        <v>28</v>
      </c>
      <c r="X238" t="s">
        <v>30</v>
      </c>
      <c r="Y238" t="s">
        <v>29</v>
      </c>
      <c r="Z238">
        <v>0</v>
      </c>
      <c r="AA238">
        <v>5586</v>
      </c>
      <c r="AB238">
        <v>0</v>
      </c>
    </row>
    <row r="239" spans="1:28" x14ac:dyDescent="0.25">
      <c r="A239">
        <v>42660000</v>
      </c>
      <c r="B239">
        <v>5586</v>
      </c>
      <c r="C239">
        <v>-2692</v>
      </c>
      <c r="D239">
        <v>1926</v>
      </c>
      <c r="E239">
        <v>6523</v>
      </c>
      <c r="F239">
        <v>-2573</v>
      </c>
      <c r="G239">
        <v>-929</v>
      </c>
      <c r="H239">
        <v>-416</v>
      </c>
      <c r="I239">
        <v>1523</v>
      </c>
      <c r="J239">
        <v>11111001</v>
      </c>
      <c r="K239">
        <v>0</v>
      </c>
      <c r="L239">
        <v>177096808</v>
      </c>
      <c r="M239" t="s">
        <v>26</v>
      </c>
      <c r="N239" t="s">
        <v>30</v>
      </c>
      <c r="O239" t="s">
        <v>27</v>
      </c>
      <c r="P239">
        <v>0</v>
      </c>
      <c r="Q239">
        <v>697797</v>
      </c>
      <c r="R239" t="s">
        <v>28</v>
      </c>
      <c r="S239" t="s">
        <v>30</v>
      </c>
      <c r="T239" t="s">
        <v>29</v>
      </c>
      <c r="U239">
        <v>0</v>
      </c>
      <c r="V239">
        <v>266054687</v>
      </c>
      <c r="W239" t="s">
        <v>28</v>
      </c>
      <c r="X239" t="s">
        <v>30</v>
      </c>
      <c r="Y239" t="s">
        <v>29</v>
      </c>
      <c r="Z239">
        <v>0</v>
      </c>
      <c r="AA239">
        <v>5586</v>
      </c>
      <c r="AB239">
        <v>0</v>
      </c>
    </row>
    <row r="240" spans="1:28" x14ac:dyDescent="0.25">
      <c r="A240">
        <v>42840000</v>
      </c>
      <c r="B240">
        <v>5585</v>
      </c>
      <c r="C240">
        <v>-2692</v>
      </c>
      <c r="D240">
        <v>1926</v>
      </c>
      <c r="E240">
        <v>6524</v>
      </c>
      <c r="F240">
        <v>-2573</v>
      </c>
      <c r="G240">
        <v>-928</v>
      </c>
      <c r="H240">
        <v>-415</v>
      </c>
      <c r="I240">
        <v>1522</v>
      </c>
      <c r="J240">
        <v>11111001</v>
      </c>
      <c r="K240">
        <v>0</v>
      </c>
      <c r="L240">
        <v>177096808</v>
      </c>
      <c r="M240" t="s">
        <v>26</v>
      </c>
      <c r="N240" t="s">
        <v>30</v>
      </c>
      <c r="O240" t="s">
        <v>27</v>
      </c>
      <c r="P240">
        <v>0</v>
      </c>
      <c r="Q240">
        <v>697797</v>
      </c>
      <c r="R240" t="s">
        <v>28</v>
      </c>
      <c r="S240" t="s">
        <v>30</v>
      </c>
      <c r="T240" t="s">
        <v>29</v>
      </c>
      <c r="U240">
        <v>0</v>
      </c>
      <c r="V240">
        <v>266054687</v>
      </c>
      <c r="W240" t="s">
        <v>28</v>
      </c>
      <c r="X240" t="s">
        <v>30</v>
      </c>
      <c r="Y240" t="s">
        <v>29</v>
      </c>
      <c r="Z240">
        <v>0</v>
      </c>
      <c r="AA240">
        <v>5585</v>
      </c>
      <c r="AB240">
        <v>0</v>
      </c>
    </row>
    <row r="241" spans="1:28" x14ac:dyDescent="0.25">
      <c r="A241">
        <v>43020000</v>
      </c>
      <c r="B241">
        <v>5584</v>
      </c>
      <c r="C241">
        <v>-2692</v>
      </c>
      <c r="D241">
        <v>1926</v>
      </c>
      <c r="E241">
        <v>6524</v>
      </c>
      <c r="F241">
        <v>-2574</v>
      </c>
      <c r="G241">
        <v>-930</v>
      </c>
      <c r="H241">
        <v>-418</v>
      </c>
      <c r="I241">
        <v>1521</v>
      </c>
      <c r="J241">
        <v>11111001</v>
      </c>
      <c r="K241">
        <v>0</v>
      </c>
      <c r="L241">
        <v>177096808</v>
      </c>
      <c r="M241" t="s">
        <v>26</v>
      </c>
      <c r="N241" t="s">
        <v>30</v>
      </c>
      <c r="O241" t="s">
        <v>27</v>
      </c>
      <c r="P241">
        <v>0</v>
      </c>
      <c r="Q241">
        <v>697797</v>
      </c>
      <c r="R241" t="s">
        <v>28</v>
      </c>
      <c r="S241" t="s">
        <v>30</v>
      </c>
      <c r="T241" t="s">
        <v>29</v>
      </c>
      <c r="U241">
        <v>0</v>
      </c>
      <c r="V241">
        <v>266054687</v>
      </c>
      <c r="W241" t="s">
        <v>28</v>
      </c>
      <c r="X241" t="s">
        <v>30</v>
      </c>
      <c r="Y241" t="s">
        <v>29</v>
      </c>
      <c r="Z241">
        <v>0</v>
      </c>
      <c r="AA241">
        <v>5584</v>
      </c>
      <c r="AB241">
        <v>0</v>
      </c>
    </row>
    <row r="242" spans="1:28" x14ac:dyDescent="0.25">
      <c r="A242">
        <v>43200000</v>
      </c>
      <c r="B242">
        <v>5583</v>
      </c>
      <c r="C242">
        <v>-2692</v>
      </c>
      <c r="D242">
        <v>1926</v>
      </c>
      <c r="E242">
        <v>6524</v>
      </c>
      <c r="F242">
        <v>-2575</v>
      </c>
      <c r="G242">
        <v>-931</v>
      </c>
      <c r="H242">
        <v>-418</v>
      </c>
      <c r="I242">
        <v>1521</v>
      </c>
      <c r="J242">
        <v>11111001</v>
      </c>
      <c r="K242">
        <v>0</v>
      </c>
      <c r="L242">
        <v>177096808</v>
      </c>
      <c r="M242" t="s">
        <v>26</v>
      </c>
      <c r="N242" t="s">
        <v>30</v>
      </c>
      <c r="O242" t="s">
        <v>27</v>
      </c>
      <c r="P242">
        <v>0</v>
      </c>
      <c r="Q242">
        <v>697797</v>
      </c>
      <c r="R242" t="s">
        <v>28</v>
      </c>
      <c r="S242" t="s">
        <v>30</v>
      </c>
      <c r="T242" t="s">
        <v>29</v>
      </c>
      <c r="U242">
        <v>0</v>
      </c>
      <c r="V242">
        <v>266054687</v>
      </c>
      <c r="W242" t="s">
        <v>28</v>
      </c>
      <c r="X242" t="s">
        <v>30</v>
      </c>
      <c r="Y242" t="s">
        <v>29</v>
      </c>
      <c r="Z242">
        <v>0</v>
      </c>
      <c r="AA242">
        <v>5583</v>
      </c>
      <c r="AB242">
        <v>0</v>
      </c>
    </row>
    <row r="243" spans="1:28" x14ac:dyDescent="0.25">
      <c r="A243">
        <v>43380000</v>
      </c>
      <c r="B243">
        <v>5581</v>
      </c>
      <c r="C243">
        <v>-2692</v>
      </c>
      <c r="D243">
        <v>1926</v>
      </c>
      <c r="E243">
        <v>6524</v>
      </c>
      <c r="F243">
        <v>-2575</v>
      </c>
      <c r="G243">
        <v>-930</v>
      </c>
      <c r="H243">
        <v>-417</v>
      </c>
      <c r="I243">
        <v>1521</v>
      </c>
      <c r="J243">
        <v>11111001</v>
      </c>
      <c r="K243">
        <v>0</v>
      </c>
      <c r="L243">
        <v>177096808</v>
      </c>
      <c r="M243" t="s">
        <v>26</v>
      </c>
      <c r="N243" t="s">
        <v>30</v>
      </c>
      <c r="O243" t="s">
        <v>27</v>
      </c>
      <c r="P243">
        <v>0</v>
      </c>
      <c r="Q243">
        <v>697797</v>
      </c>
      <c r="R243" t="s">
        <v>28</v>
      </c>
      <c r="S243" t="s">
        <v>30</v>
      </c>
      <c r="T243" t="s">
        <v>29</v>
      </c>
      <c r="U243">
        <v>0</v>
      </c>
      <c r="V243">
        <v>266054687</v>
      </c>
      <c r="W243" t="s">
        <v>28</v>
      </c>
      <c r="X243" t="s">
        <v>30</v>
      </c>
      <c r="Y243" t="s">
        <v>29</v>
      </c>
      <c r="Z243">
        <v>0</v>
      </c>
      <c r="AA243">
        <v>5581</v>
      </c>
      <c r="AB243">
        <v>0</v>
      </c>
    </row>
    <row r="244" spans="1:28" x14ac:dyDescent="0.25">
      <c r="A244">
        <v>43560000</v>
      </c>
      <c r="B244">
        <v>5582</v>
      </c>
      <c r="C244">
        <v>-2692</v>
      </c>
      <c r="D244">
        <v>1926</v>
      </c>
      <c r="E244">
        <v>6523</v>
      </c>
      <c r="F244">
        <v>-2576</v>
      </c>
      <c r="G244">
        <v>-931</v>
      </c>
      <c r="H244">
        <v>-417</v>
      </c>
      <c r="I244">
        <v>1521</v>
      </c>
      <c r="J244">
        <v>11111001</v>
      </c>
      <c r="K244">
        <v>0</v>
      </c>
      <c r="L244">
        <v>177096808</v>
      </c>
      <c r="M244" t="s">
        <v>26</v>
      </c>
      <c r="N244" t="s">
        <v>30</v>
      </c>
      <c r="O244" t="s">
        <v>27</v>
      </c>
      <c r="P244">
        <v>0</v>
      </c>
      <c r="Q244">
        <v>697797</v>
      </c>
      <c r="R244" t="s">
        <v>28</v>
      </c>
      <c r="S244" t="s">
        <v>30</v>
      </c>
      <c r="T244" t="s">
        <v>29</v>
      </c>
      <c r="U244">
        <v>0</v>
      </c>
      <c r="V244">
        <v>266054687</v>
      </c>
      <c r="W244" t="s">
        <v>28</v>
      </c>
      <c r="X244" t="s">
        <v>30</v>
      </c>
      <c r="Y244" t="s">
        <v>29</v>
      </c>
      <c r="Z244">
        <v>0</v>
      </c>
      <c r="AA244">
        <v>5582</v>
      </c>
      <c r="AB244">
        <v>0</v>
      </c>
    </row>
    <row r="245" spans="1:28" x14ac:dyDescent="0.25">
      <c r="A245">
        <v>43740000</v>
      </c>
      <c r="B245">
        <v>5583</v>
      </c>
      <c r="C245">
        <v>-2692</v>
      </c>
      <c r="D245">
        <v>1926</v>
      </c>
      <c r="E245">
        <v>6524</v>
      </c>
      <c r="F245">
        <v>-2574</v>
      </c>
      <c r="G245">
        <v>-930</v>
      </c>
      <c r="H245">
        <v>-415</v>
      </c>
      <c r="I245">
        <v>1522</v>
      </c>
      <c r="J245">
        <v>11111001</v>
      </c>
      <c r="K245">
        <v>0</v>
      </c>
      <c r="L245">
        <v>177096808</v>
      </c>
      <c r="M245" t="s">
        <v>26</v>
      </c>
      <c r="N245" t="s">
        <v>30</v>
      </c>
      <c r="O245" t="s">
        <v>27</v>
      </c>
      <c r="P245">
        <v>0</v>
      </c>
      <c r="Q245">
        <v>697797</v>
      </c>
      <c r="R245" t="s">
        <v>28</v>
      </c>
      <c r="S245" t="s">
        <v>30</v>
      </c>
      <c r="T245" t="s">
        <v>29</v>
      </c>
      <c r="U245">
        <v>0</v>
      </c>
      <c r="V245">
        <v>266054687</v>
      </c>
      <c r="W245" t="s">
        <v>28</v>
      </c>
      <c r="X245" t="s">
        <v>30</v>
      </c>
      <c r="Y245" t="s">
        <v>29</v>
      </c>
      <c r="Z245">
        <v>0</v>
      </c>
      <c r="AA245">
        <v>5583</v>
      </c>
      <c r="AB245">
        <v>0</v>
      </c>
    </row>
    <row r="246" spans="1:28" x14ac:dyDescent="0.25">
      <c r="A246">
        <v>43920000</v>
      </c>
      <c r="B246">
        <v>5582</v>
      </c>
      <c r="C246">
        <v>-2692</v>
      </c>
      <c r="D246">
        <v>1926</v>
      </c>
      <c r="E246">
        <v>6523</v>
      </c>
      <c r="F246">
        <v>-2575</v>
      </c>
      <c r="G246">
        <v>-932</v>
      </c>
      <c r="H246">
        <v>-419</v>
      </c>
      <c r="I246">
        <v>1519</v>
      </c>
      <c r="J246">
        <v>11111001</v>
      </c>
      <c r="K246">
        <v>0</v>
      </c>
      <c r="L246">
        <v>177096808</v>
      </c>
      <c r="M246" t="s">
        <v>26</v>
      </c>
      <c r="N246" t="s">
        <v>30</v>
      </c>
      <c r="O246" t="s">
        <v>27</v>
      </c>
      <c r="P246">
        <v>0</v>
      </c>
      <c r="Q246">
        <v>697797</v>
      </c>
      <c r="R246" t="s">
        <v>28</v>
      </c>
      <c r="S246" t="s">
        <v>30</v>
      </c>
      <c r="T246" t="s">
        <v>29</v>
      </c>
      <c r="U246">
        <v>0</v>
      </c>
      <c r="V246">
        <v>266054687</v>
      </c>
      <c r="W246" t="s">
        <v>28</v>
      </c>
      <c r="X246" t="s">
        <v>30</v>
      </c>
      <c r="Y246" t="s">
        <v>29</v>
      </c>
      <c r="Z246">
        <v>0</v>
      </c>
      <c r="AA246">
        <v>5582</v>
      </c>
      <c r="AB246">
        <v>0</v>
      </c>
    </row>
    <row r="247" spans="1:28" x14ac:dyDescent="0.25">
      <c r="A247">
        <v>44100000</v>
      </c>
      <c r="B247">
        <v>5583</v>
      </c>
      <c r="C247">
        <v>-2692</v>
      </c>
      <c r="D247">
        <v>1926</v>
      </c>
      <c r="E247">
        <v>6524</v>
      </c>
      <c r="F247">
        <v>-2574</v>
      </c>
      <c r="G247">
        <v>-930</v>
      </c>
      <c r="H247">
        <v>-416</v>
      </c>
      <c r="I247">
        <v>1522</v>
      </c>
      <c r="J247">
        <v>11111001</v>
      </c>
      <c r="K247">
        <v>0</v>
      </c>
      <c r="L247">
        <v>177096808</v>
      </c>
      <c r="M247" t="s">
        <v>26</v>
      </c>
      <c r="N247" t="s">
        <v>30</v>
      </c>
      <c r="O247" t="s">
        <v>27</v>
      </c>
      <c r="P247">
        <v>0</v>
      </c>
      <c r="Q247">
        <v>697797</v>
      </c>
      <c r="R247" t="s">
        <v>28</v>
      </c>
      <c r="S247" t="s">
        <v>30</v>
      </c>
      <c r="T247" t="s">
        <v>29</v>
      </c>
      <c r="U247">
        <v>0</v>
      </c>
      <c r="V247">
        <v>266054687</v>
      </c>
      <c r="W247" t="s">
        <v>28</v>
      </c>
      <c r="X247" t="s">
        <v>30</v>
      </c>
      <c r="Y247" t="s">
        <v>29</v>
      </c>
      <c r="Z247">
        <v>0</v>
      </c>
      <c r="AA247">
        <v>5583</v>
      </c>
      <c r="AB247">
        <v>0</v>
      </c>
    </row>
    <row r="248" spans="1:28" x14ac:dyDescent="0.25">
      <c r="A248">
        <v>44280000</v>
      </c>
      <c r="B248">
        <v>5583</v>
      </c>
      <c r="C248">
        <v>-2692</v>
      </c>
      <c r="D248">
        <v>1926</v>
      </c>
      <c r="E248">
        <v>6523</v>
      </c>
      <c r="F248">
        <v>-2574</v>
      </c>
      <c r="G248">
        <v>-931</v>
      </c>
      <c r="H248">
        <v>-418</v>
      </c>
      <c r="I248">
        <v>1521</v>
      </c>
      <c r="J248">
        <v>11111001</v>
      </c>
      <c r="K248">
        <v>0</v>
      </c>
      <c r="L248">
        <v>177096808</v>
      </c>
      <c r="M248" t="s">
        <v>26</v>
      </c>
      <c r="N248" t="s">
        <v>30</v>
      </c>
      <c r="O248" t="s">
        <v>27</v>
      </c>
      <c r="P248">
        <v>0</v>
      </c>
      <c r="Q248">
        <v>697797</v>
      </c>
      <c r="R248" t="s">
        <v>28</v>
      </c>
      <c r="S248" t="s">
        <v>30</v>
      </c>
      <c r="T248" t="s">
        <v>29</v>
      </c>
      <c r="U248">
        <v>0</v>
      </c>
      <c r="V248">
        <v>266054687</v>
      </c>
      <c r="W248" t="s">
        <v>28</v>
      </c>
      <c r="X248" t="s">
        <v>30</v>
      </c>
      <c r="Y248" t="s">
        <v>29</v>
      </c>
      <c r="Z248">
        <v>0</v>
      </c>
      <c r="AA248">
        <v>5583</v>
      </c>
      <c r="AB248">
        <v>0</v>
      </c>
    </row>
    <row r="249" spans="1:28" x14ac:dyDescent="0.25">
      <c r="A249">
        <v>44460000</v>
      </c>
      <c r="B249">
        <v>5575</v>
      </c>
      <c r="C249">
        <v>-2692</v>
      </c>
      <c r="D249">
        <v>1926</v>
      </c>
      <c r="E249">
        <v>6526</v>
      </c>
      <c r="F249">
        <v>-2577</v>
      </c>
      <c r="G249">
        <v>-934</v>
      </c>
      <c r="H249">
        <v>-421</v>
      </c>
      <c r="I249">
        <v>1515</v>
      </c>
      <c r="J249">
        <v>11111001</v>
      </c>
      <c r="K249">
        <v>1370840</v>
      </c>
      <c r="L249">
        <v>177070518</v>
      </c>
      <c r="M249" t="s">
        <v>26</v>
      </c>
      <c r="N249" t="s">
        <v>30</v>
      </c>
      <c r="O249" t="s">
        <v>27</v>
      </c>
      <c r="P249">
        <v>0</v>
      </c>
      <c r="Q249">
        <v>697797</v>
      </c>
      <c r="R249" t="s">
        <v>28</v>
      </c>
      <c r="S249" t="s">
        <v>30</v>
      </c>
      <c r="T249" t="s">
        <v>29</v>
      </c>
      <c r="U249">
        <v>0</v>
      </c>
      <c r="V249">
        <v>266054687</v>
      </c>
      <c r="W249" t="s">
        <v>28</v>
      </c>
      <c r="X249" t="s">
        <v>30</v>
      </c>
      <c r="Y249" t="s">
        <v>29</v>
      </c>
      <c r="Z249">
        <v>1370840</v>
      </c>
      <c r="AA249">
        <v>5575</v>
      </c>
      <c r="AB249">
        <v>0</v>
      </c>
    </row>
    <row r="250" spans="1:28" x14ac:dyDescent="0.25">
      <c r="A250">
        <v>44640000</v>
      </c>
      <c r="B250">
        <v>5575</v>
      </c>
      <c r="C250">
        <v>-2692</v>
      </c>
      <c r="D250">
        <v>1926</v>
      </c>
      <c r="E250">
        <v>6524</v>
      </c>
      <c r="F250">
        <v>-2580</v>
      </c>
      <c r="G250">
        <v>-937</v>
      </c>
      <c r="H250">
        <v>-424</v>
      </c>
      <c r="I250">
        <v>1515</v>
      </c>
      <c r="J250">
        <v>11111001</v>
      </c>
      <c r="K250">
        <v>2276760</v>
      </c>
      <c r="L250">
        <v>176739264</v>
      </c>
      <c r="M250" t="s">
        <v>26</v>
      </c>
      <c r="N250" t="s">
        <v>30</v>
      </c>
      <c r="O250" t="s">
        <v>27</v>
      </c>
      <c r="P250">
        <v>0</v>
      </c>
      <c r="Q250">
        <v>697797</v>
      </c>
      <c r="R250" t="s">
        <v>28</v>
      </c>
      <c r="S250" t="s">
        <v>30</v>
      </c>
      <c r="T250" t="s">
        <v>29</v>
      </c>
      <c r="U250">
        <v>0</v>
      </c>
      <c r="V250">
        <v>266054687</v>
      </c>
      <c r="W250" t="s">
        <v>28</v>
      </c>
      <c r="X250" t="s">
        <v>30</v>
      </c>
      <c r="Y250" t="s">
        <v>29</v>
      </c>
      <c r="Z250">
        <v>2276760</v>
      </c>
      <c r="AA250">
        <v>5575</v>
      </c>
      <c r="AB250">
        <v>0</v>
      </c>
    </row>
    <row r="251" spans="1:28" x14ac:dyDescent="0.25">
      <c r="A251">
        <v>44820000</v>
      </c>
      <c r="B251">
        <v>5575</v>
      </c>
      <c r="C251">
        <v>-2692</v>
      </c>
      <c r="D251">
        <v>1926</v>
      </c>
      <c r="E251">
        <v>6524</v>
      </c>
      <c r="F251">
        <v>-2579</v>
      </c>
      <c r="G251">
        <v>-937</v>
      </c>
      <c r="H251">
        <v>-423</v>
      </c>
      <c r="I251">
        <v>1516</v>
      </c>
      <c r="J251">
        <v>11111001</v>
      </c>
      <c r="K251">
        <v>-19950</v>
      </c>
      <c r="L251">
        <v>176338901</v>
      </c>
      <c r="M251" t="s">
        <v>26</v>
      </c>
      <c r="N251" t="s">
        <v>30</v>
      </c>
      <c r="O251" t="s">
        <v>27</v>
      </c>
      <c r="P251">
        <v>0</v>
      </c>
      <c r="Q251">
        <v>697797</v>
      </c>
      <c r="R251" t="s">
        <v>28</v>
      </c>
      <c r="S251" t="s">
        <v>30</v>
      </c>
      <c r="T251" t="s">
        <v>29</v>
      </c>
      <c r="U251">
        <v>0</v>
      </c>
      <c r="V251">
        <v>266054687</v>
      </c>
      <c r="W251" t="s">
        <v>28</v>
      </c>
      <c r="X251" t="s">
        <v>30</v>
      </c>
      <c r="Y251" t="s">
        <v>29</v>
      </c>
      <c r="Z251">
        <v>-19950</v>
      </c>
      <c r="AA251">
        <v>5575</v>
      </c>
      <c r="AB251">
        <v>0</v>
      </c>
    </row>
    <row r="252" spans="1:28" x14ac:dyDescent="0.25">
      <c r="A252">
        <v>45000000</v>
      </c>
      <c r="B252">
        <v>5575</v>
      </c>
      <c r="C252">
        <v>-2692</v>
      </c>
      <c r="D252">
        <v>1926</v>
      </c>
      <c r="E252">
        <v>6525</v>
      </c>
      <c r="F252">
        <v>-2580</v>
      </c>
      <c r="G252">
        <v>-935</v>
      </c>
      <c r="H252">
        <v>-423</v>
      </c>
      <c r="I252">
        <v>1514</v>
      </c>
      <c r="J252">
        <v>11111001</v>
      </c>
      <c r="K252">
        <v>1157330</v>
      </c>
      <c r="L252">
        <v>175975670</v>
      </c>
      <c r="M252" t="s">
        <v>26</v>
      </c>
      <c r="N252" t="s">
        <v>30</v>
      </c>
      <c r="O252" t="s">
        <v>27</v>
      </c>
      <c r="P252">
        <v>0</v>
      </c>
      <c r="Q252">
        <v>697797</v>
      </c>
      <c r="R252" t="s">
        <v>28</v>
      </c>
      <c r="S252" t="s">
        <v>30</v>
      </c>
      <c r="T252" t="s">
        <v>29</v>
      </c>
      <c r="U252">
        <v>0</v>
      </c>
      <c r="V252">
        <v>266054687</v>
      </c>
      <c r="W252" t="s">
        <v>28</v>
      </c>
      <c r="X252" t="s">
        <v>30</v>
      </c>
      <c r="Y252" t="s">
        <v>29</v>
      </c>
      <c r="Z252">
        <v>1157330</v>
      </c>
      <c r="AA252">
        <v>5575</v>
      </c>
      <c r="AB252">
        <v>0</v>
      </c>
    </row>
    <row r="253" spans="1:28" x14ac:dyDescent="0.25">
      <c r="A253">
        <v>45180000</v>
      </c>
      <c r="B253">
        <v>5575</v>
      </c>
      <c r="C253">
        <v>-2692</v>
      </c>
      <c r="D253">
        <v>1926</v>
      </c>
      <c r="E253">
        <v>6524</v>
      </c>
      <c r="F253">
        <v>-2580</v>
      </c>
      <c r="G253">
        <v>-936</v>
      </c>
      <c r="H253">
        <v>-422</v>
      </c>
      <c r="I253">
        <v>1515</v>
      </c>
      <c r="J253">
        <v>11111001</v>
      </c>
      <c r="K253">
        <v>1596320</v>
      </c>
      <c r="L253">
        <v>175660528</v>
      </c>
      <c r="M253" t="s">
        <v>26</v>
      </c>
      <c r="N253" t="s">
        <v>30</v>
      </c>
      <c r="O253" t="s">
        <v>27</v>
      </c>
      <c r="P253">
        <v>0</v>
      </c>
      <c r="Q253">
        <v>697797</v>
      </c>
      <c r="R253" t="s">
        <v>28</v>
      </c>
      <c r="S253" t="s">
        <v>30</v>
      </c>
      <c r="T253" t="s">
        <v>29</v>
      </c>
      <c r="U253">
        <v>0</v>
      </c>
      <c r="V253">
        <v>266054687</v>
      </c>
      <c r="W253" t="s">
        <v>28</v>
      </c>
      <c r="X253" t="s">
        <v>30</v>
      </c>
      <c r="Y253" t="s">
        <v>29</v>
      </c>
      <c r="Z253">
        <v>1596320</v>
      </c>
      <c r="AA253">
        <v>5575</v>
      </c>
      <c r="AB253">
        <v>0</v>
      </c>
    </row>
    <row r="254" spans="1:28" x14ac:dyDescent="0.25">
      <c r="A254">
        <v>45360000</v>
      </c>
      <c r="B254">
        <v>5575</v>
      </c>
      <c r="C254">
        <v>-2692</v>
      </c>
      <c r="D254">
        <v>1926</v>
      </c>
      <c r="E254">
        <v>6525</v>
      </c>
      <c r="F254">
        <v>-2580</v>
      </c>
      <c r="G254">
        <v>-936</v>
      </c>
      <c r="H254">
        <v>-423</v>
      </c>
      <c r="I254">
        <v>1514</v>
      </c>
      <c r="J254">
        <v>11111001</v>
      </c>
      <c r="K254">
        <v>39900</v>
      </c>
      <c r="L254">
        <v>175412266</v>
      </c>
      <c r="M254" t="s">
        <v>26</v>
      </c>
      <c r="N254" t="s">
        <v>30</v>
      </c>
      <c r="O254" t="s">
        <v>27</v>
      </c>
      <c r="P254">
        <v>0</v>
      </c>
      <c r="Q254">
        <v>697797</v>
      </c>
      <c r="R254" t="s">
        <v>28</v>
      </c>
      <c r="S254" t="s">
        <v>30</v>
      </c>
      <c r="T254" t="s">
        <v>29</v>
      </c>
      <c r="U254">
        <v>0</v>
      </c>
      <c r="V254">
        <v>266054687</v>
      </c>
      <c r="W254" t="s">
        <v>28</v>
      </c>
      <c r="X254" t="s">
        <v>30</v>
      </c>
      <c r="Y254" t="s">
        <v>29</v>
      </c>
      <c r="Z254">
        <v>39900</v>
      </c>
      <c r="AA254">
        <v>5575</v>
      </c>
      <c r="AB254">
        <v>0</v>
      </c>
    </row>
    <row r="255" spans="1:28" x14ac:dyDescent="0.25">
      <c r="A255">
        <v>45540000</v>
      </c>
      <c r="B255">
        <v>5575</v>
      </c>
      <c r="C255">
        <v>-2692</v>
      </c>
      <c r="D255">
        <v>1926</v>
      </c>
      <c r="E255">
        <v>6524</v>
      </c>
      <c r="F255">
        <v>-2580</v>
      </c>
      <c r="G255">
        <v>-936</v>
      </c>
      <c r="H255">
        <v>-424</v>
      </c>
      <c r="I255">
        <v>1515</v>
      </c>
      <c r="J255">
        <v>11111001</v>
      </c>
      <c r="K255">
        <v>-19950</v>
      </c>
      <c r="L255">
        <v>175175278</v>
      </c>
      <c r="M255" t="s">
        <v>26</v>
      </c>
      <c r="N255" t="s">
        <v>30</v>
      </c>
      <c r="O255" t="s">
        <v>27</v>
      </c>
      <c r="P255">
        <v>0</v>
      </c>
      <c r="Q255">
        <v>697797</v>
      </c>
      <c r="R255" t="s">
        <v>28</v>
      </c>
      <c r="S255" t="s">
        <v>30</v>
      </c>
      <c r="T255" t="s">
        <v>29</v>
      </c>
      <c r="U255">
        <v>0</v>
      </c>
      <c r="V255">
        <v>266054687</v>
      </c>
      <c r="W255" t="s">
        <v>28</v>
      </c>
      <c r="X255" t="s">
        <v>30</v>
      </c>
      <c r="Y255" t="s">
        <v>29</v>
      </c>
      <c r="Z255">
        <v>-19950</v>
      </c>
      <c r="AA255">
        <v>5575</v>
      </c>
      <c r="AB255">
        <v>0</v>
      </c>
    </row>
    <row r="256" spans="1:28" x14ac:dyDescent="0.25">
      <c r="A256">
        <v>45720000</v>
      </c>
      <c r="B256">
        <v>5575</v>
      </c>
      <c r="C256">
        <v>-2692</v>
      </c>
      <c r="D256">
        <v>1926</v>
      </c>
      <c r="E256">
        <v>6525</v>
      </c>
      <c r="F256">
        <v>-2580</v>
      </c>
      <c r="G256">
        <v>-935</v>
      </c>
      <c r="H256">
        <v>-423</v>
      </c>
      <c r="I256">
        <v>1516</v>
      </c>
      <c r="J256">
        <v>11111001</v>
      </c>
      <c r="K256">
        <v>0</v>
      </c>
      <c r="L256">
        <v>174932254</v>
      </c>
      <c r="M256" t="s">
        <v>26</v>
      </c>
      <c r="N256" t="s">
        <v>30</v>
      </c>
      <c r="O256" t="s">
        <v>27</v>
      </c>
      <c r="P256">
        <v>0</v>
      </c>
      <c r="Q256">
        <v>697797</v>
      </c>
      <c r="R256" t="s">
        <v>28</v>
      </c>
      <c r="S256" t="s">
        <v>30</v>
      </c>
      <c r="T256" t="s">
        <v>29</v>
      </c>
      <c r="U256">
        <v>0</v>
      </c>
      <c r="V256">
        <v>266054687</v>
      </c>
      <c r="W256" t="s">
        <v>28</v>
      </c>
      <c r="X256" t="s">
        <v>30</v>
      </c>
      <c r="Y256" t="s">
        <v>29</v>
      </c>
      <c r="Z256">
        <v>0</v>
      </c>
      <c r="AA256">
        <v>5575</v>
      </c>
      <c r="AB256">
        <v>0</v>
      </c>
    </row>
    <row r="257" spans="1:28" x14ac:dyDescent="0.25">
      <c r="A257">
        <v>45900000</v>
      </c>
      <c r="B257">
        <v>5575</v>
      </c>
      <c r="C257">
        <v>-2692</v>
      </c>
      <c r="D257">
        <v>1926</v>
      </c>
      <c r="E257">
        <v>6524</v>
      </c>
      <c r="F257">
        <v>-2580</v>
      </c>
      <c r="G257">
        <v>-935</v>
      </c>
      <c r="H257">
        <v>-422</v>
      </c>
      <c r="I257">
        <v>1516</v>
      </c>
      <c r="J257">
        <v>11111001</v>
      </c>
      <c r="K257">
        <v>1556410</v>
      </c>
      <c r="L257">
        <v>174767217</v>
      </c>
      <c r="M257" t="s">
        <v>26</v>
      </c>
      <c r="N257" t="s">
        <v>30</v>
      </c>
      <c r="O257" t="s">
        <v>27</v>
      </c>
      <c r="P257">
        <v>0</v>
      </c>
      <c r="Q257">
        <v>697797</v>
      </c>
      <c r="R257" t="s">
        <v>28</v>
      </c>
      <c r="S257" t="s">
        <v>30</v>
      </c>
      <c r="T257" t="s">
        <v>29</v>
      </c>
      <c r="U257">
        <v>0</v>
      </c>
      <c r="V257">
        <v>266054687</v>
      </c>
      <c r="W257" t="s">
        <v>28</v>
      </c>
      <c r="X257" t="s">
        <v>30</v>
      </c>
      <c r="Y257" t="s">
        <v>29</v>
      </c>
      <c r="Z257">
        <v>1556410</v>
      </c>
      <c r="AA257">
        <v>5575</v>
      </c>
      <c r="AB257">
        <v>0</v>
      </c>
    </row>
    <row r="258" spans="1:28" x14ac:dyDescent="0.25">
      <c r="A258">
        <v>46080000</v>
      </c>
      <c r="B258">
        <v>5575</v>
      </c>
      <c r="C258">
        <v>-2692</v>
      </c>
      <c r="D258">
        <v>1926</v>
      </c>
      <c r="E258">
        <v>6525</v>
      </c>
      <c r="F258">
        <v>-2580</v>
      </c>
      <c r="G258">
        <v>-935</v>
      </c>
      <c r="H258">
        <v>-423</v>
      </c>
      <c r="I258">
        <v>1515</v>
      </c>
      <c r="J258">
        <v>11111001</v>
      </c>
      <c r="K258">
        <v>0</v>
      </c>
      <c r="L258">
        <v>174628020</v>
      </c>
      <c r="M258" t="s">
        <v>26</v>
      </c>
      <c r="N258" t="s">
        <v>30</v>
      </c>
      <c r="O258" t="s">
        <v>27</v>
      </c>
      <c r="P258">
        <v>0</v>
      </c>
      <c r="Q258">
        <v>697797</v>
      </c>
      <c r="R258" t="s">
        <v>28</v>
      </c>
      <c r="S258" t="s">
        <v>30</v>
      </c>
      <c r="T258" t="s">
        <v>29</v>
      </c>
      <c r="U258">
        <v>0</v>
      </c>
      <c r="V258">
        <v>266054687</v>
      </c>
      <c r="W258" t="s">
        <v>28</v>
      </c>
      <c r="X258" t="s">
        <v>30</v>
      </c>
      <c r="Y258" t="s">
        <v>29</v>
      </c>
      <c r="Z258">
        <v>0</v>
      </c>
      <c r="AA258">
        <v>5575</v>
      </c>
      <c r="AB258">
        <v>0</v>
      </c>
    </row>
    <row r="259" spans="1:28" x14ac:dyDescent="0.25">
      <c r="A259">
        <v>46260000</v>
      </c>
      <c r="B259">
        <v>5575</v>
      </c>
      <c r="C259">
        <v>-2692</v>
      </c>
      <c r="D259">
        <v>1926</v>
      </c>
      <c r="E259">
        <v>6524</v>
      </c>
      <c r="F259">
        <v>-2580</v>
      </c>
      <c r="G259">
        <v>-936</v>
      </c>
      <c r="H259">
        <v>-423</v>
      </c>
      <c r="I259">
        <v>1515</v>
      </c>
      <c r="J259">
        <v>11111001</v>
      </c>
      <c r="K259">
        <v>380120</v>
      </c>
      <c r="L259">
        <v>174516560</v>
      </c>
      <c r="M259" t="s">
        <v>26</v>
      </c>
      <c r="N259" t="s">
        <v>30</v>
      </c>
      <c r="O259" t="s">
        <v>27</v>
      </c>
      <c r="P259">
        <v>0</v>
      </c>
      <c r="Q259">
        <v>697797</v>
      </c>
      <c r="R259" t="s">
        <v>28</v>
      </c>
      <c r="S259" t="s">
        <v>30</v>
      </c>
      <c r="T259" t="s">
        <v>29</v>
      </c>
      <c r="U259">
        <v>0</v>
      </c>
      <c r="V259">
        <v>266054687</v>
      </c>
      <c r="W259" t="s">
        <v>28</v>
      </c>
      <c r="X259" t="s">
        <v>30</v>
      </c>
      <c r="Y259" t="s">
        <v>29</v>
      </c>
      <c r="Z259">
        <v>380120</v>
      </c>
      <c r="AA259">
        <v>5575</v>
      </c>
      <c r="AB259">
        <v>0</v>
      </c>
    </row>
    <row r="260" spans="1:28" x14ac:dyDescent="0.25">
      <c r="A260">
        <v>46440000</v>
      </c>
      <c r="B260">
        <v>5575</v>
      </c>
      <c r="C260">
        <v>-2692</v>
      </c>
      <c r="D260">
        <v>1926</v>
      </c>
      <c r="E260">
        <v>6524</v>
      </c>
      <c r="F260">
        <v>-2580</v>
      </c>
      <c r="G260">
        <v>-936</v>
      </c>
      <c r="H260">
        <v>-423</v>
      </c>
      <c r="I260">
        <v>1514</v>
      </c>
      <c r="J260">
        <v>11111001</v>
      </c>
      <c r="K260">
        <v>2354580</v>
      </c>
      <c r="L260">
        <v>174407128</v>
      </c>
      <c r="M260" t="s">
        <v>26</v>
      </c>
      <c r="N260" t="s">
        <v>30</v>
      </c>
      <c r="O260" t="s">
        <v>27</v>
      </c>
      <c r="P260">
        <v>0</v>
      </c>
      <c r="Q260">
        <v>697797</v>
      </c>
      <c r="R260" t="s">
        <v>28</v>
      </c>
      <c r="S260" t="s">
        <v>30</v>
      </c>
      <c r="T260" t="s">
        <v>29</v>
      </c>
      <c r="U260">
        <v>0</v>
      </c>
      <c r="V260">
        <v>266054687</v>
      </c>
      <c r="W260" t="s">
        <v>28</v>
      </c>
      <c r="X260" t="s">
        <v>30</v>
      </c>
      <c r="Y260" t="s">
        <v>29</v>
      </c>
      <c r="Z260">
        <v>2354580</v>
      </c>
      <c r="AA260">
        <v>5575</v>
      </c>
      <c r="AB260">
        <v>0</v>
      </c>
    </row>
    <row r="261" spans="1:28" x14ac:dyDescent="0.25">
      <c r="A261">
        <v>46620000</v>
      </c>
      <c r="B261">
        <v>5575</v>
      </c>
      <c r="C261">
        <v>-2692</v>
      </c>
      <c r="D261">
        <v>1926</v>
      </c>
      <c r="E261">
        <v>6525</v>
      </c>
      <c r="F261">
        <v>-2580</v>
      </c>
      <c r="G261">
        <v>-935</v>
      </c>
      <c r="H261">
        <v>-423</v>
      </c>
      <c r="I261">
        <v>1516</v>
      </c>
      <c r="J261">
        <v>11111001</v>
      </c>
      <c r="K261">
        <v>79810</v>
      </c>
      <c r="L261">
        <v>174288651</v>
      </c>
      <c r="M261" t="s">
        <v>26</v>
      </c>
      <c r="N261" t="s">
        <v>30</v>
      </c>
      <c r="O261" t="s">
        <v>27</v>
      </c>
      <c r="P261">
        <v>0</v>
      </c>
      <c r="Q261">
        <v>697797</v>
      </c>
      <c r="R261" t="s">
        <v>28</v>
      </c>
      <c r="S261" t="s">
        <v>30</v>
      </c>
      <c r="T261" t="s">
        <v>29</v>
      </c>
      <c r="U261">
        <v>0</v>
      </c>
      <c r="V261">
        <v>266054687</v>
      </c>
      <c r="W261" t="s">
        <v>28</v>
      </c>
      <c r="X261" t="s">
        <v>30</v>
      </c>
      <c r="Y261" t="s">
        <v>29</v>
      </c>
      <c r="Z261">
        <v>79810</v>
      </c>
      <c r="AA261">
        <v>5575</v>
      </c>
      <c r="AB261">
        <v>0</v>
      </c>
    </row>
    <row r="262" spans="1:28" x14ac:dyDescent="0.25">
      <c r="A262">
        <v>46800000</v>
      </c>
      <c r="B262">
        <v>5575</v>
      </c>
      <c r="C262">
        <v>-2692</v>
      </c>
      <c r="D262">
        <v>1926</v>
      </c>
      <c r="E262">
        <v>6525</v>
      </c>
      <c r="F262">
        <v>-2580</v>
      </c>
      <c r="G262">
        <v>-936</v>
      </c>
      <c r="H262">
        <v>-423</v>
      </c>
      <c r="I262">
        <v>1515</v>
      </c>
      <c r="J262">
        <v>11111001</v>
      </c>
      <c r="K262">
        <v>0</v>
      </c>
      <c r="L262">
        <v>174186203</v>
      </c>
      <c r="M262" t="s">
        <v>26</v>
      </c>
      <c r="N262" t="s">
        <v>30</v>
      </c>
      <c r="O262" t="s">
        <v>27</v>
      </c>
      <c r="P262">
        <v>0</v>
      </c>
      <c r="Q262">
        <v>697797</v>
      </c>
      <c r="R262" t="s">
        <v>28</v>
      </c>
      <c r="S262" t="s">
        <v>30</v>
      </c>
      <c r="T262" t="s">
        <v>29</v>
      </c>
      <c r="U262">
        <v>0</v>
      </c>
      <c r="V262">
        <v>266054687</v>
      </c>
      <c r="W262" t="s">
        <v>28</v>
      </c>
      <c r="X262" t="s">
        <v>30</v>
      </c>
      <c r="Y262" t="s">
        <v>29</v>
      </c>
      <c r="Z262">
        <v>0</v>
      </c>
      <c r="AA262">
        <v>5575</v>
      </c>
      <c r="AB262">
        <v>0</v>
      </c>
    </row>
    <row r="263" spans="1:28" x14ac:dyDescent="0.25">
      <c r="A263">
        <v>46980000</v>
      </c>
      <c r="B263">
        <v>5575</v>
      </c>
      <c r="C263">
        <v>-2692</v>
      </c>
      <c r="D263">
        <v>1926</v>
      </c>
      <c r="E263">
        <v>6524</v>
      </c>
      <c r="F263">
        <v>-2580</v>
      </c>
      <c r="G263">
        <v>-935</v>
      </c>
      <c r="H263">
        <v>-423</v>
      </c>
      <c r="I263">
        <v>1516</v>
      </c>
      <c r="J263">
        <v>11111001</v>
      </c>
      <c r="K263">
        <v>0</v>
      </c>
      <c r="L263">
        <v>174088960</v>
      </c>
      <c r="M263" t="s">
        <v>26</v>
      </c>
      <c r="N263" t="s">
        <v>30</v>
      </c>
      <c r="O263" t="s">
        <v>27</v>
      </c>
      <c r="P263">
        <v>0</v>
      </c>
      <c r="Q263">
        <v>697797</v>
      </c>
      <c r="R263" t="s">
        <v>28</v>
      </c>
      <c r="S263" t="s">
        <v>30</v>
      </c>
      <c r="T263" t="s">
        <v>29</v>
      </c>
      <c r="U263">
        <v>0</v>
      </c>
      <c r="V263">
        <v>266054687</v>
      </c>
      <c r="W263" t="s">
        <v>28</v>
      </c>
      <c r="X263" t="s">
        <v>30</v>
      </c>
      <c r="Y263" t="s">
        <v>29</v>
      </c>
      <c r="Z263">
        <v>0</v>
      </c>
      <c r="AA263">
        <v>5575</v>
      </c>
      <c r="AB263">
        <v>0</v>
      </c>
    </row>
    <row r="264" spans="1:28" x14ac:dyDescent="0.25">
      <c r="A264">
        <v>47160000</v>
      </c>
      <c r="B264">
        <v>5575</v>
      </c>
      <c r="C264">
        <v>-2692</v>
      </c>
      <c r="D264">
        <v>1926</v>
      </c>
      <c r="E264">
        <v>6524</v>
      </c>
      <c r="F264">
        <v>-2580</v>
      </c>
      <c r="G264">
        <v>-935</v>
      </c>
      <c r="H264">
        <v>-423</v>
      </c>
      <c r="I264">
        <v>1516</v>
      </c>
      <c r="J264">
        <v>11111001</v>
      </c>
      <c r="K264">
        <v>39900</v>
      </c>
      <c r="L264">
        <v>174058048</v>
      </c>
      <c r="M264" t="s">
        <v>26</v>
      </c>
      <c r="N264" t="s">
        <v>30</v>
      </c>
      <c r="O264" t="s">
        <v>27</v>
      </c>
      <c r="P264">
        <v>0</v>
      </c>
      <c r="Q264">
        <v>697797</v>
      </c>
      <c r="R264" t="s">
        <v>28</v>
      </c>
      <c r="S264" t="s">
        <v>30</v>
      </c>
      <c r="T264" t="s">
        <v>29</v>
      </c>
      <c r="U264">
        <v>0</v>
      </c>
      <c r="V264">
        <v>266054687</v>
      </c>
      <c r="W264" t="s">
        <v>28</v>
      </c>
      <c r="X264" t="s">
        <v>30</v>
      </c>
      <c r="Y264" t="s">
        <v>29</v>
      </c>
      <c r="Z264">
        <v>39900</v>
      </c>
      <c r="AA264">
        <v>5575</v>
      </c>
      <c r="AB264">
        <v>0</v>
      </c>
    </row>
    <row r="265" spans="1:28" x14ac:dyDescent="0.25">
      <c r="A265">
        <v>47340000</v>
      </c>
      <c r="B265">
        <v>5575</v>
      </c>
      <c r="C265">
        <v>-2692</v>
      </c>
      <c r="D265">
        <v>1926</v>
      </c>
      <c r="E265">
        <v>6525</v>
      </c>
      <c r="F265">
        <v>-2580</v>
      </c>
      <c r="G265">
        <v>-935</v>
      </c>
      <c r="H265">
        <v>-423</v>
      </c>
      <c r="I265">
        <v>1515</v>
      </c>
      <c r="J265">
        <v>11111001</v>
      </c>
      <c r="K265">
        <v>279350</v>
      </c>
      <c r="L265">
        <v>173998019</v>
      </c>
      <c r="M265" t="s">
        <v>26</v>
      </c>
      <c r="N265" t="s">
        <v>30</v>
      </c>
      <c r="O265" t="s">
        <v>27</v>
      </c>
      <c r="P265">
        <v>0</v>
      </c>
      <c r="Q265">
        <v>697797</v>
      </c>
      <c r="R265" t="s">
        <v>28</v>
      </c>
      <c r="S265" t="s">
        <v>30</v>
      </c>
      <c r="T265" t="s">
        <v>29</v>
      </c>
      <c r="U265">
        <v>0</v>
      </c>
      <c r="V265">
        <v>266054687</v>
      </c>
      <c r="W265" t="s">
        <v>28</v>
      </c>
      <c r="X265" t="s">
        <v>30</v>
      </c>
      <c r="Y265" t="s">
        <v>29</v>
      </c>
      <c r="Z265">
        <v>279350</v>
      </c>
      <c r="AA265">
        <v>5575</v>
      </c>
      <c r="AB265">
        <v>0</v>
      </c>
    </row>
    <row r="266" spans="1:28" x14ac:dyDescent="0.25">
      <c r="A266">
        <v>47520000</v>
      </c>
      <c r="B266">
        <v>5575</v>
      </c>
      <c r="C266">
        <v>-2692</v>
      </c>
      <c r="D266">
        <v>1926</v>
      </c>
      <c r="E266">
        <v>6526</v>
      </c>
      <c r="F266">
        <v>-2580</v>
      </c>
      <c r="G266">
        <v>-935</v>
      </c>
      <c r="H266">
        <v>-423</v>
      </c>
      <c r="I266">
        <v>1516</v>
      </c>
      <c r="J266">
        <v>11111001</v>
      </c>
      <c r="K266">
        <v>19950</v>
      </c>
      <c r="L266">
        <v>173917721</v>
      </c>
      <c r="M266" t="s">
        <v>26</v>
      </c>
      <c r="N266" t="s">
        <v>30</v>
      </c>
      <c r="O266" t="s">
        <v>27</v>
      </c>
      <c r="P266">
        <v>0</v>
      </c>
      <c r="Q266">
        <v>697797</v>
      </c>
      <c r="R266" t="s">
        <v>28</v>
      </c>
      <c r="S266" t="s">
        <v>30</v>
      </c>
      <c r="T266" t="s">
        <v>29</v>
      </c>
      <c r="U266">
        <v>0</v>
      </c>
      <c r="V266">
        <v>266054687</v>
      </c>
      <c r="W266" t="s">
        <v>28</v>
      </c>
      <c r="X266" t="s">
        <v>30</v>
      </c>
      <c r="Y266" t="s">
        <v>29</v>
      </c>
      <c r="Z266">
        <v>19950</v>
      </c>
      <c r="AA266">
        <v>5575</v>
      </c>
      <c r="AB266">
        <v>0</v>
      </c>
    </row>
    <row r="267" spans="1:28" x14ac:dyDescent="0.25">
      <c r="A267">
        <v>47700000</v>
      </c>
      <c r="B267">
        <v>5575</v>
      </c>
      <c r="C267">
        <v>-2692</v>
      </c>
      <c r="D267">
        <v>1926</v>
      </c>
      <c r="E267">
        <v>6524</v>
      </c>
      <c r="F267">
        <v>-2580</v>
      </c>
      <c r="G267">
        <v>-935</v>
      </c>
      <c r="H267">
        <v>-423</v>
      </c>
      <c r="I267">
        <v>1516</v>
      </c>
      <c r="J267">
        <v>11111001</v>
      </c>
      <c r="K267">
        <v>39900</v>
      </c>
      <c r="L267">
        <v>173850542</v>
      </c>
      <c r="M267" t="s">
        <v>26</v>
      </c>
      <c r="N267" t="s">
        <v>30</v>
      </c>
      <c r="O267" t="s">
        <v>27</v>
      </c>
      <c r="P267">
        <v>0</v>
      </c>
      <c r="Q267">
        <v>697797</v>
      </c>
      <c r="R267" t="s">
        <v>28</v>
      </c>
      <c r="S267" t="s">
        <v>30</v>
      </c>
      <c r="T267" t="s">
        <v>29</v>
      </c>
      <c r="U267">
        <v>0</v>
      </c>
      <c r="V267">
        <v>266054687</v>
      </c>
      <c r="W267" t="s">
        <v>28</v>
      </c>
      <c r="X267" t="s">
        <v>30</v>
      </c>
      <c r="Y267" t="s">
        <v>29</v>
      </c>
      <c r="Z267">
        <v>39900</v>
      </c>
      <c r="AA267">
        <v>5575</v>
      </c>
      <c r="AB267">
        <v>0</v>
      </c>
    </row>
    <row r="268" spans="1:28" x14ac:dyDescent="0.25">
      <c r="A268">
        <v>47880000</v>
      </c>
      <c r="B268">
        <v>5575</v>
      </c>
      <c r="C268">
        <v>-2692</v>
      </c>
      <c r="D268">
        <v>1926</v>
      </c>
      <c r="E268">
        <v>6525</v>
      </c>
      <c r="F268">
        <v>-2581</v>
      </c>
      <c r="G268">
        <v>-935</v>
      </c>
      <c r="H268">
        <v>-423</v>
      </c>
      <c r="I268">
        <v>1516</v>
      </c>
      <c r="J268">
        <v>11111001</v>
      </c>
      <c r="K268">
        <v>139670</v>
      </c>
      <c r="L268">
        <v>173801205</v>
      </c>
      <c r="M268" t="s">
        <v>26</v>
      </c>
      <c r="N268" t="s">
        <v>30</v>
      </c>
      <c r="O268" t="s">
        <v>27</v>
      </c>
      <c r="P268">
        <v>0</v>
      </c>
      <c r="Q268">
        <v>697797</v>
      </c>
      <c r="R268" t="s">
        <v>28</v>
      </c>
      <c r="S268" t="s">
        <v>30</v>
      </c>
      <c r="T268" t="s">
        <v>29</v>
      </c>
      <c r="U268">
        <v>0</v>
      </c>
      <c r="V268">
        <v>266054687</v>
      </c>
      <c r="W268" t="s">
        <v>28</v>
      </c>
      <c r="X268" t="s">
        <v>30</v>
      </c>
      <c r="Y268" t="s">
        <v>29</v>
      </c>
      <c r="Z268">
        <v>139670</v>
      </c>
      <c r="AA268">
        <v>5575</v>
      </c>
      <c r="AB268">
        <v>0</v>
      </c>
    </row>
    <row r="269" spans="1:28" x14ac:dyDescent="0.25">
      <c r="A269">
        <v>48060000</v>
      </c>
      <c r="B269">
        <v>5578</v>
      </c>
      <c r="C269">
        <v>-2692</v>
      </c>
      <c r="D269">
        <v>1926</v>
      </c>
      <c r="E269">
        <v>6525</v>
      </c>
      <c r="F269">
        <v>-2579</v>
      </c>
      <c r="G269">
        <v>-933</v>
      </c>
      <c r="H269">
        <v>-421</v>
      </c>
      <c r="I269">
        <v>1517</v>
      </c>
      <c r="J269">
        <v>11111001</v>
      </c>
      <c r="K269">
        <v>0</v>
      </c>
      <c r="L269">
        <v>173795917</v>
      </c>
      <c r="M269" t="s">
        <v>26</v>
      </c>
      <c r="N269" t="s">
        <v>30</v>
      </c>
      <c r="O269" t="s">
        <v>27</v>
      </c>
      <c r="P269">
        <v>0</v>
      </c>
      <c r="Q269">
        <v>697797</v>
      </c>
      <c r="R269" t="s">
        <v>28</v>
      </c>
      <c r="S269" t="s">
        <v>30</v>
      </c>
      <c r="T269" t="s">
        <v>29</v>
      </c>
      <c r="U269">
        <v>0</v>
      </c>
      <c r="V269">
        <v>266054687</v>
      </c>
      <c r="W269" t="s">
        <v>28</v>
      </c>
      <c r="X269" t="s">
        <v>30</v>
      </c>
      <c r="Y269" t="s">
        <v>29</v>
      </c>
      <c r="Z269">
        <v>0</v>
      </c>
      <c r="AA269">
        <v>5578</v>
      </c>
      <c r="AB269">
        <v>0</v>
      </c>
    </row>
    <row r="270" spans="1:28" x14ac:dyDescent="0.25">
      <c r="A270">
        <v>48240000</v>
      </c>
      <c r="B270">
        <v>5583</v>
      </c>
      <c r="C270">
        <v>-2692</v>
      </c>
      <c r="D270">
        <v>1926</v>
      </c>
      <c r="E270">
        <v>6525</v>
      </c>
      <c r="F270">
        <v>-2576</v>
      </c>
      <c r="G270">
        <v>-931</v>
      </c>
      <c r="H270">
        <v>-418</v>
      </c>
      <c r="I270">
        <v>1521</v>
      </c>
      <c r="J270">
        <v>11111001</v>
      </c>
      <c r="K270">
        <v>0</v>
      </c>
      <c r="L270">
        <v>173795917</v>
      </c>
      <c r="M270" t="s">
        <v>26</v>
      </c>
      <c r="N270" t="s">
        <v>30</v>
      </c>
      <c r="O270" t="s">
        <v>27</v>
      </c>
      <c r="P270">
        <v>0</v>
      </c>
      <c r="Q270">
        <v>697797</v>
      </c>
      <c r="R270" t="s">
        <v>28</v>
      </c>
      <c r="S270" t="s">
        <v>30</v>
      </c>
      <c r="T270" t="s">
        <v>29</v>
      </c>
      <c r="U270">
        <v>0</v>
      </c>
      <c r="V270">
        <v>266054687</v>
      </c>
      <c r="W270" t="s">
        <v>28</v>
      </c>
      <c r="X270" t="s">
        <v>30</v>
      </c>
      <c r="Y270" t="s">
        <v>29</v>
      </c>
      <c r="Z270">
        <v>0</v>
      </c>
      <c r="AA270">
        <v>5583</v>
      </c>
      <c r="AB270">
        <v>0</v>
      </c>
    </row>
    <row r="271" spans="1:28" x14ac:dyDescent="0.25">
      <c r="A271">
        <v>48420000</v>
      </c>
      <c r="B271">
        <v>5578</v>
      </c>
      <c r="C271">
        <v>-2692</v>
      </c>
      <c r="D271">
        <v>1926</v>
      </c>
      <c r="E271">
        <v>6526</v>
      </c>
      <c r="F271">
        <v>-2577</v>
      </c>
      <c r="G271">
        <v>-933</v>
      </c>
      <c r="H271">
        <v>-420</v>
      </c>
      <c r="I271">
        <v>1517</v>
      </c>
      <c r="J271">
        <v>11111001</v>
      </c>
      <c r="K271">
        <v>0</v>
      </c>
      <c r="L271">
        <v>173795917</v>
      </c>
      <c r="M271" t="s">
        <v>26</v>
      </c>
      <c r="N271" t="s">
        <v>30</v>
      </c>
      <c r="O271" t="s">
        <v>27</v>
      </c>
      <c r="P271">
        <v>0</v>
      </c>
      <c r="Q271">
        <v>697797</v>
      </c>
      <c r="R271" t="s">
        <v>28</v>
      </c>
      <c r="S271" t="s">
        <v>30</v>
      </c>
      <c r="T271" t="s">
        <v>29</v>
      </c>
      <c r="U271">
        <v>0</v>
      </c>
      <c r="V271">
        <v>266054687</v>
      </c>
      <c r="W271" t="s">
        <v>28</v>
      </c>
      <c r="X271" t="s">
        <v>30</v>
      </c>
      <c r="Y271" t="s">
        <v>29</v>
      </c>
      <c r="Z271">
        <v>0</v>
      </c>
      <c r="AA271">
        <v>5578</v>
      </c>
      <c r="AB271">
        <v>0</v>
      </c>
    </row>
    <row r="272" spans="1:28" x14ac:dyDescent="0.25">
      <c r="A272">
        <v>48600000</v>
      </c>
      <c r="B272">
        <v>5575</v>
      </c>
      <c r="C272">
        <v>-2692</v>
      </c>
      <c r="D272">
        <v>1926</v>
      </c>
      <c r="E272">
        <v>6526</v>
      </c>
      <c r="F272">
        <v>-2579</v>
      </c>
      <c r="G272">
        <v>-934</v>
      </c>
      <c r="H272">
        <v>-422</v>
      </c>
      <c r="I272">
        <v>1516</v>
      </c>
      <c r="J272">
        <v>11111001</v>
      </c>
      <c r="K272">
        <v>0</v>
      </c>
      <c r="L272">
        <v>173795818</v>
      </c>
      <c r="M272" t="s">
        <v>26</v>
      </c>
      <c r="N272" t="s">
        <v>30</v>
      </c>
      <c r="O272" t="s">
        <v>27</v>
      </c>
      <c r="P272">
        <v>0</v>
      </c>
      <c r="Q272">
        <v>697797</v>
      </c>
      <c r="R272" t="s">
        <v>28</v>
      </c>
      <c r="S272" t="s">
        <v>30</v>
      </c>
      <c r="T272" t="s">
        <v>29</v>
      </c>
      <c r="U272">
        <v>0</v>
      </c>
      <c r="V272">
        <v>266054687</v>
      </c>
      <c r="W272" t="s">
        <v>28</v>
      </c>
      <c r="X272" t="s">
        <v>30</v>
      </c>
      <c r="Y272" t="s">
        <v>29</v>
      </c>
      <c r="Z272">
        <v>0</v>
      </c>
      <c r="AA272">
        <v>5575</v>
      </c>
      <c r="AB272">
        <v>0</v>
      </c>
    </row>
    <row r="273" spans="1:28" x14ac:dyDescent="0.25">
      <c r="A273">
        <v>48780000</v>
      </c>
      <c r="B273">
        <v>5575</v>
      </c>
      <c r="C273">
        <v>-2692</v>
      </c>
      <c r="D273">
        <v>1926</v>
      </c>
      <c r="E273">
        <v>6525</v>
      </c>
      <c r="F273">
        <v>-2580</v>
      </c>
      <c r="G273">
        <v>-935</v>
      </c>
      <c r="H273">
        <v>-423</v>
      </c>
      <c r="I273">
        <v>1516</v>
      </c>
      <c r="J273">
        <v>11111001</v>
      </c>
      <c r="K273">
        <v>0</v>
      </c>
      <c r="L273">
        <v>173730285</v>
      </c>
      <c r="M273" t="s">
        <v>26</v>
      </c>
      <c r="N273" t="s">
        <v>30</v>
      </c>
      <c r="O273" t="s">
        <v>27</v>
      </c>
      <c r="P273">
        <v>0</v>
      </c>
      <c r="Q273">
        <v>697797</v>
      </c>
      <c r="R273" t="s">
        <v>28</v>
      </c>
      <c r="S273" t="s">
        <v>30</v>
      </c>
      <c r="T273" t="s">
        <v>29</v>
      </c>
      <c r="U273">
        <v>0</v>
      </c>
      <c r="V273">
        <v>266054687</v>
      </c>
      <c r="W273" t="s">
        <v>28</v>
      </c>
      <c r="X273" t="s">
        <v>30</v>
      </c>
      <c r="Y273" t="s">
        <v>29</v>
      </c>
      <c r="Z273">
        <v>0</v>
      </c>
      <c r="AA273">
        <v>5575</v>
      </c>
      <c r="AB273">
        <v>0</v>
      </c>
    </row>
    <row r="274" spans="1:28" x14ac:dyDescent="0.25">
      <c r="A274">
        <v>48960000</v>
      </c>
      <c r="B274">
        <v>5575</v>
      </c>
      <c r="C274">
        <v>-2692</v>
      </c>
      <c r="D274">
        <v>1926</v>
      </c>
      <c r="E274">
        <v>6525</v>
      </c>
      <c r="F274">
        <v>-2580</v>
      </c>
      <c r="G274">
        <v>-935</v>
      </c>
      <c r="H274">
        <v>-422</v>
      </c>
      <c r="I274">
        <v>1516</v>
      </c>
      <c r="J274">
        <v>11111001</v>
      </c>
      <c r="K274">
        <v>6980</v>
      </c>
      <c r="L274">
        <v>173645131</v>
      </c>
      <c r="M274" t="s">
        <v>26</v>
      </c>
      <c r="N274" t="s">
        <v>30</v>
      </c>
      <c r="O274" t="s">
        <v>27</v>
      </c>
      <c r="P274">
        <v>0</v>
      </c>
      <c r="Q274">
        <v>697797</v>
      </c>
      <c r="R274" t="s">
        <v>28</v>
      </c>
      <c r="S274" t="s">
        <v>30</v>
      </c>
      <c r="T274" t="s">
        <v>29</v>
      </c>
      <c r="U274">
        <v>0</v>
      </c>
      <c r="V274">
        <v>266054687</v>
      </c>
      <c r="W274" t="s">
        <v>28</v>
      </c>
      <c r="X274" t="s">
        <v>30</v>
      </c>
      <c r="Y274" t="s">
        <v>29</v>
      </c>
      <c r="Z274">
        <v>6980</v>
      </c>
      <c r="AA274">
        <v>5575</v>
      </c>
      <c r="AB274">
        <v>0</v>
      </c>
    </row>
    <row r="275" spans="1:28" x14ac:dyDescent="0.25">
      <c r="A275">
        <v>49140000</v>
      </c>
      <c r="B275">
        <v>5575</v>
      </c>
      <c r="C275">
        <v>-2692</v>
      </c>
      <c r="D275">
        <v>1926</v>
      </c>
      <c r="E275">
        <v>6525</v>
      </c>
      <c r="F275">
        <v>-2580</v>
      </c>
      <c r="G275">
        <v>-936</v>
      </c>
      <c r="H275">
        <v>-423</v>
      </c>
      <c r="I275">
        <v>1516</v>
      </c>
      <c r="J275">
        <v>11111001</v>
      </c>
      <c r="K275">
        <v>-79810</v>
      </c>
      <c r="L275">
        <v>173578501</v>
      </c>
      <c r="M275" t="s">
        <v>26</v>
      </c>
      <c r="N275" t="s">
        <v>30</v>
      </c>
      <c r="O275" t="s">
        <v>27</v>
      </c>
      <c r="P275">
        <v>0</v>
      </c>
      <c r="Q275">
        <v>697797</v>
      </c>
      <c r="R275" t="s">
        <v>28</v>
      </c>
      <c r="S275" t="s">
        <v>30</v>
      </c>
      <c r="T275" t="s">
        <v>29</v>
      </c>
      <c r="U275">
        <v>0</v>
      </c>
      <c r="V275">
        <v>266054687</v>
      </c>
      <c r="W275" t="s">
        <v>28</v>
      </c>
      <c r="X275" t="s">
        <v>30</v>
      </c>
      <c r="Y275" t="s">
        <v>29</v>
      </c>
      <c r="Z275">
        <v>-79810</v>
      </c>
      <c r="AA275">
        <v>5575</v>
      </c>
      <c r="AB275">
        <v>0</v>
      </c>
    </row>
    <row r="276" spans="1:28" x14ac:dyDescent="0.25">
      <c r="A276">
        <v>49320000</v>
      </c>
      <c r="B276">
        <v>5575</v>
      </c>
      <c r="C276">
        <v>-2692</v>
      </c>
      <c r="D276">
        <v>1926</v>
      </c>
      <c r="E276">
        <v>6525</v>
      </c>
      <c r="F276">
        <v>-2580</v>
      </c>
      <c r="G276">
        <v>-935</v>
      </c>
      <c r="H276">
        <v>-423</v>
      </c>
      <c r="I276">
        <v>1516</v>
      </c>
      <c r="J276">
        <v>11111001</v>
      </c>
      <c r="K276">
        <v>0</v>
      </c>
      <c r="L276">
        <v>173512652</v>
      </c>
      <c r="M276" t="s">
        <v>26</v>
      </c>
      <c r="N276" t="s">
        <v>30</v>
      </c>
      <c r="O276" t="s">
        <v>27</v>
      </c>
      <c r="P276">
        <v>0</v>
      </c>
      <c r="Q276">
        <v>697797</v>
      </c>
      <c r="R276" t="s">
        <v>28</v>
      </c>
      <c r="S276" t="s">
        <v>30</v>
      </c>
      <c r="T276" t="s">
        <v>29</v>
      </c>
      <c r="U276">
        <v>0</v>
      </c>
      <c r="V276">
        <v>266054687</v>
      </c>
      <c r="W276" t="s">
        <v>28</v>
      </c>
      <c r="X276" t="s">
        <v>30</v>
      </c>
      <c r="Y276" t="s">
        <v>29</v>
      </c>
      <c r="Z276">
        <v>0</v>
      </c>
      <c r="AA276">
        <v>5575</v>
      </c>
      <c r="AB276">
        <v>0</v>
      </c>
    </row>
    <row r="277" spans="1:28" x14ac:dyDescent="0.25">
      <c r="A277">
        <v>49500000</v>
      </c>
      <c r="B277">
        <v>5575</v>
      </c>
      <c r="C277">
        <v>-2692</v>
      </c>
      <c r="D277">
        <v>1926</v>
      </c>
      <c r="E277">
        <v>6525</v>
      </c>
      <c r="F277">
        <v>-2580</v>
      </c>
      <c r="G277">
        <v>-935</v>
      </c>
      <c r="H277">
        <v>-423</v>
      </c>
      <c r="I277">
        <v>1516</v>
      </c>
      <c r="J277">
        <v>11111001</v>
      </c>
      <c r="K277">
        <v>19950</v>
      </c>
      <c r="L277">
        <v>173493413</v>
      </c>
      <c r="M277" t="s">
        <v>26</v>
      </c>
      <c r="N277" t="s">
        <v>30</v>
      </c>
      <c r="O277" t="s">
        <v>27</v>
      </c>
      <c r="P277">
        <v>0</v>
      </c>
      <c r="Q277">
        <v>697797</v>
      </c>
      <c r="R277" t="s">
        <v>28</v>
      </c>
      <c r="S277" t="s">
        <v>30</v>
      </c>
      <c r="T277" t="s">
        <v>29</v>
      </c>
      <c r="U277">
        <v>0</v>
      </c>
      <c r="V277">
        <v>266054687</v>
      </c>
      <c r="W277" t="s">
        <v>28</v>
      </c>
      <c r="X277" t="s">
        <v>30</v>
      </c>
      <c r="Y277" t="s">
        <v>29</v>
      </c>
      <c r="Z277">
        <v>19950</v>
      </c>
      <c r="AA277">
        <v>5575</v>
      </c>
      <c r="AB277">
        <v>0</v>
      </c>
    </row>
    <row r="278" spans="1:28" x14ac:dyDescent="0.25">
      <c r="A278">
        <v>49680000</v>
      </c>
      <c r="B278">
        <v>5575</v>
      </c>
      <c r="C278">
        <v>-2692</v>
      </c>
      <c r="D278">
        <v>1926</v>
      </c>
      <c r="E278">
        <v>6525</v>
      </c>
      <c r="F278">
        <v>-2580</v>
      </c>
      <c r="G278">
        <v>-935</v>
      </c>
      <c r="H278">
        <v>-423</v>
      </c>
      <c r="I278">
        <v>1517</v>
      </c>
      <c r="J278">
        <v>11111001</v>
      </c>
      <c r="K278">
        <v>0</v>
      </c>
      <c r="L278">
        <v>173452291</v>
      </c>
      <c r="M278" t="s">
        <v>26</v>
      </c>
      <c r="N278" t="s">
        <v>30</v>
      </c>
      <c r="O278" t="s">
        <v>27</v>
      </c>
      <c r="P278">
        <v>0</v>
      </c>
      <c r="Q278">
        <v>697797</v>
      </c>
      <c r="R278" t="s">
        <v>28</v>
      </c>
      <c r="S278" t="s">
        <v>30</v>
      </c>
      <c r="T278" t="s">
        <v>29</v>
      </c>
      <c r="U278">
        <v>0</v>
      </c>
      <c r="V278">
        <v>266054687</v>
      </c>
      <c r="W278" t="s">
        <v>28</v>
      </c>
      <c r="X278" t="s">
        <v>30</v>
      </c>
      <c r="Y278" t="s">
        <v>29</v>
      </c>
      <c r="Z278">
        <v>0</v>
      </c>
      <c r="AA278">
        <v>5575</v>
      </c>
      <c r="AB278">
        <v>0</v>
      </c>
    </row>
    <row r="279" spans="1:28" x14ac:dyDescent="0.25">
      <c r="A279">
        <v>49860000</v>
      </c>
      <c r="B279">
        <v>5575</v>
      </c>
      <c r="C279">
        <v>-2692</v>
      </c>
      <c r="D279">
        <v>1926</v>
      </c>
      <c r="E279">
        <v>6525</v>
      </c>
      <c r="F279">
        <v>-2581</v>
      </c>
      <c r="G279">
        <v>-936</v>
      </c>
      <c r="H279">
        <v>-422</v>
      </c>
      <c r="I279">
        <v>1516</v>
      </c>
      <c r="J279">
        <v>11111001</v>
      </c>
      <c r="K279">
        <v>0</v>
      </c>
      <c r="L279">
        <v>173425869</v>
      </c>
      <c r="M279" t="s">
        <v>26</v>
      </c>
      <c r="N279" t="s">
        <v>30</v>
      </c>
      <c r="O279" t="s">
        <v>27</v>
      </c>
      <c r="P279">
        <v>0</v>
      </c>
      <c r="Q279">
        <v>697797</v>
      </c>
      <c r="R279" t="s">
        <v>28</v>
      </c>
      <c r="S279" t="s">
        <v>30</v>
      </c>
      <c r="T279" t="s">
        <v>29</v>
      </c>
      <c r="U279">
        <v>0</v>
      </c>
      <c r="V279">
        <v>266054687</v>
      </c>
      <c r="W279" t="s">
        <v>28</v>
      </c>
      <c r="X279" t="s">
        <v>30</v>
      </c>
      <c r="Y279" t="s">
        <v>29</v>
      </c>
      <c r="Z279">
        <v>0</v>
      </c>
      <c r="AA279">
        <v>5575</v>
      </c>
      <c r="AB279">
        <v>0</v>
      </c>
    </row>
    <row r="280" spans="1:28" x14ac:dyDescent="0.25">
      <c r="A280">
        <v>50040000</v>
      </c>
      <c r="B280">
        <v>5575</v>
      </c>
      <c r="C280">
        <v>-2692</v>
      </c>
      <c r="D280">
        <v>1926</v>
      </c>
      <c r="E280">
        <v>6525</v>
      </c>
      <c r="F280">
        <v>-2580</v>
      </c>
      <c r="G280">
        <v>-935</v>
      </c>
      <c r="H280">
        <v>-423</v>
      </c>
      <c r="I280">
        <v>1516</v>
      </c>
      <c r="J280">
        <v>11111001</v>
      </c>
      <c r="K280">
        <v>0</v>
      </c>
      <c r="L280">
        <v>173425469</v>
      </c>
      <c r="M280" t="s">
        <v>26</v>
      </c>
      <c r="N280" t="s">
        <v>30</v>
      </c>
      <c r="O280" t="s">
        <v>27</v>
      </c>
      <c r="P280">
        <v>0</v>
      </c>
      <c r="Q280">
        <v>697797</v>
      </c>
      <c r="R280" t="s">
        <v>28</v>
      </c>
      <c r="S280" t="s">
        <v>30</v>
      </c>
      <c r="T280" t="s">
        <v>29</v>
      </c>
      <c r="U280">
        <v>0</v>
      </c>
      <c r="V280">
        <v>266054687</v>
      </c>
      <c r="W280" t="s">
        <v>28</v>
      </c>
      <c r="X280" t="s">
        <v>30</v>
      </c>
      <c r="Y280" t="s">
        <v>29</v>
      </c>
      <c r="Z280">
        <v>0</v>
      </c>
      <c r="AA280">
        <v>5575</v>
      </c>
      <c r="AB280">
        <v>0</v>
      </c>
    </row>
    <row r="281" spans="1:28" x14ac:dyDescent="0.25">
      <c r="A281">
        <v>50220000</v>
      </c>
      <c r="B281">
        <v>5575</v>
      </c>
      <c r="C281">
        <v>-2692</v>
      </c>
      <c r="D281">
        <v>1926</v>
      </c>
      <c r="E281">
        <v>6525</v>
      </c>
      <c r="F281">
        <v>-2580</v>
      </c>
      <c r="G281">
        <v>-934</v>
      </c>
      <c r="H281">
        <v>-422</v>
      </c>
      <c r="I281">
        <v>1516</v>
      </c>
      <c r="J281">
        <v>11111001</v>
      </c>
      <c r="K281">
        <v>0</v>
      </c>
      <c r="L281">
        <v>173423757</v>
      </c>
      <c r="M281" t="s">
        <v>26</v>
      </c>
      <c r="N281" t="s">
        <v>30</v>
      </c>
      <c r="O281" t="s">
        <v>27</v>
      </c>
      <c r="P281">
        <v>0</v>
      </c>
      <c r="Q281">
        <v>697797</v>
      </c>
      <c r="R281" t="s">
        <v>28</v>
      </c>
      <c r="S281" t="s">
        <v>30</v>
      </c>
      <c r="T281" t="s">
        <v>29</v>
      </c>
      <c r="U281">
        <v>0</v>
      </c>
      <c r="V281">
        <v>266054687</v>
      </c>
      <c r="W281" t="s">
        <v>28</v>
      </c>
      <c r="X281" t="s">
        <v>30</v>
      </c>
      <c r="Y281" t="s">
        <v>29</v>
      </c>
      <c r="Z281">
        <v>0</v>
      </c>
      <c r="AA281">
        <v>5575</v>
      </c>
      <c r="AB281">
        <v>0</v>
      </c>
    </row>
    <row r="282" spans="1:28" x14ac:dyDescent="0.25">
      <c r="A282">
        <v>50400000</v>
      </c>
      <c r="B282">
        <v>5575</v>
      </c>
      <c r="C282">
        <v>-2692</v>
      </c>
      <c r="D282">
        <v>1926</v>
      </c>
      <c r="E282">
        <v>6525</v>
      </c>
      <c r="F282">
        <v>-2580</v>
      </c>
      <c r="G282">
        <v>-935</v>
      </c>
      <c r="H282">
        <v>-423</v>
      </c>
      <c r="I282">
        <v>1516</v>
      </c>
      <c r="J282">
        <v>11111001</v>
      </c>
      <c r="K282">
        <v>0</v>
      </c>
      <c r="L282">
        <v>173423291</v>
      </c>
      <c r="M282" t="s">
        <v>26</v>
      </c>
      <c r="N282" t="s">
        <v>30</v>
      </c>
      <c r="O282" t="s">
        <v>27</v>
      </c>
      <c r="P282">
        <v>0</v>
      </c>
      <c r="Q282">
        <v>697797</v>
      </c>
      <c r="R282" t="s">
        <v>28</v>
      </c>
      <c r="S282" t="s">
        <v>30</v>
      </c>
      <c r="T282" t="s">
        <v>29</v>
      </c>
      <c r="U282">
        <v>0</v>
      </c>
      <c r="V282">
        <v>266054687</v>
      </c>
      <c r="W282" t="s">
        <v>28</v>
      </c>
      <c r="X282" t="s">
        <v>30</v>
      </c>
      <c r="Y282" t="s">
        <v>29</v>
      </c>
      <c r="Z282">
        <v>0</v>
      </c>
      <c r="AA282">
        <v>5575</v>
      </c>
      <c r="AB282">
        <v>0</v>
      </c>
    </row>
    <row r="283" spans="1:28" x14ac:dyDescent="0.25">
      <c r="A283">
        <v>50580000</v>
      </c>
      <c r="B283">
        <v>5575</v>
      </c>
      <c r="C283">
        <v>-2692</v>
      </c>
      <c r="D283">
        <v>1926</v>
      </c>
      <c r="E283">
        <v>6525</v>
      </c>
      <c r="F283">
        <v>-2580</v>
      </c>
      <c r="G283">
        <v>-935</v>
      </c>
      <c r="H283">
        <v>-423</v>
      </c>
      <c r="I283">
        <v>1516</v>
      </c>
      <c r="J283">
        <v>11111001</v>
      </c>
      <c r="K283">
        <v>0</v>
      </c>
      <c r="L283">
        <v>173421545</v>
      </c>
      <c r="M283" t="s">
        <v>26</v>
      </c>
      <c r="N283" t="s">
        <v>30</v>
      </c>
      <c r="O283" t="s">
        <v>27</v>
      </c>
      <c r="P283">
        <v>0</v>
      </c>
      <c r="Q283">
        <v>697797</v>
      </c>
      <c r="R283" t="s">
        <v>28</v>
      </c>
      <c r="S283" t="s">
        <v>30</v>
      </c>
      <c r="T283" t="s">
        <v>29</v>
      </c>
      <c r="U283">
        <v>0</v>
      </c>
      <c r="V283">
        <v>266054687</v>
      </c>
      <c r="W283" t="s">
        <v>28</v>
      </c>
      <c r="X283" t="s">
        <v>30</v>
      </c>
      <c r="Y283" t="s">
        <v>29</v>
      </c>
      <c r="Z283">
        <v>0</v>
      </c>
      <c r="AA283">
        <v>5575</v>
      </c>
      <c r="AB283">
        <v>0</v>
      </c>
    </row>
    <row r="284" spans="1:28" x14ac:dyDescent="0.25">
      <c r="A284">
        <v>50760000</v>
      </c>
      <c r="B284">
        <v>5575</v>
      </c>
      <c r="C284">
        <v>-2692</v>
      </c>
      <c r="D284">
        <v>1926</v>
      </c>
      <c r="E284">
        <v>6525</v>
      </c>
      <c r="F284">
        <v>-2579</v>
      </c>
      <c r="G284">
        <v>-935</v>
      </c>
      <c r="H284">
        <v>-422</v>
      </c>
      <c r="I284">
        <v>1517</v>
      </c>
      <c r="J284">
        <v>11111001</v>
      </c>
      <c r="K284">
        <v>0</v>
      </c>
      <c r="L284">
        <v>173421479</v>
      </c>
      <c r="M284" t="s">
        <v>26</v>
      </c>
      <c r="N284" t="s">
        <v>30</v>
      </c>
      <c r="O284" t="s">
        <v>27</v>
      </c>
      <c r="P284">
        <v>0</v>
      </c>
      <c r="Q284">
        <v>697797</v>
      </c>
      <c r="R284" t="s">
        <v>28</v>
      </c>
      <c r="S284" t="s">
        <v>30</v>
      </c>
      <c r="T284" t="s">
        <v>29</v>
      </c>
      <c r="U284">
        <v>0</v>
      </c>
      <c r="V284">
        <v>266054687</v>
      </c>
      <c r="W284" t="s">
        <v>28</v>
      </c>
      <c r="X284" t="s">
        <v>30</v>
      </c>
      <c r="Y284" t="s">
        <v>29</v>
      </c>
      <c r="Z284">
        <v>0</v>
      </c>
      <c r="AA284">
        <v>5575</v>
      </c>
      <c r="AB284">
        <v>0</v>
      </c>
    </row>
    <row r="285" spans="1:28" x14ac:dyDescent="0.25">
      <c r="A285">
        <v>50940000</v>
      </c>
      <c r="B285">
        <v>5578</v>
      </c>
      <c r="C285">
        <v>-2692</v>
      </c>
      <c r="D285">
        <v>1926</v>
      </c>
      <c r="E285">
        <v>6525</v>
      </c>
      <c r="F285">
        <v>-2580</v>
      </c>
      <c r="G285">
        <v>-934</v>
      </c>
      <c r="H285">
        <v>-422</v>
      </c>
      <c r="I285">
        <v>1517</v>
      </c>
      <c r="J285">
        <v>11111001</v>
      </c>
      <c r="K285">
        <v>0</v>
      </c>
      <c r="L285">
        <v>173421179</v>
      </c>
      <c r="M285" t="s">
        <v>26</v>
      </c>
      <c r="N285" t="s">
        <v>30</v>
      </c>
      <c r="O285" t="s">
        <v>27</v>
      </c>
      <c r="P285">
        <v>0</v>
      </c>
      <c r="Q285">
        <v>697797</v>
      </c>
      <c r="R285" t="s">
        <v>28</v>
      </c>
      <c r="S285" t="s">
        <v>30</v>
      </c>
      <c r="T285" t="s">
        <v>29</v>
      </c>
      <c r="U285">
        <v>0</v>
      </c>
      <c r="V285">
        <v>266054687</v>
      </c>
      <c r="W285" t="s">
        <v>28</v>
      </c>
      <c r="X285" t="s">
        <v>30</v>
      </c>
      <c r="Y285" t="s">
        <v>29</v>
      </c>
      <c r="Z285">
        <v>0</v>
      </c>
      <c r="AA285">
        <v>5578</v>
      </c>
      <c r="AB285">
        <v>0</v>
      </c>
    </row>
    <row r="286" spans="1:28" x14ac:dyDescent="0.25">
      <c r="A286">
        <v>51120000</v>
      </c>
      <c r="B286">
        <v>5575</v>
      </c>
      <c r="C286">
        <v>-2692</v>
      </c>
      <c r="D286">
        <v>1926</v>
      </c>
      <c r="E286">
        <v>6524</v>
      </c>
      <c r="F286">
        <v>-2579</v>
      </c>
      <c r="G286">
        <v>-935</v>
      </c>
      <c r="H286">
        <v>-422</v>
      </c>
      <c r="I286">
        <v>1516</v>
      </c>
      <c r="J286">
        <v>11111001</v>
      </c>
      <c r="K286">
        <v>3990</v>
      </c>
      <c r="L286">
        <v>173413630</v>
      </c>
      <c r="M286" t="s">
        <v>26</v>
      </c>
      <c r="N286" t="s">
        <v>30</v>
      </c>
      <c r="O286" t="s">
        <v>27</v>
      </c>
      <c r="P286">
        <v>0</v>
      </c>
      <c r="Q286">
        <v>697797</v>
      </c>
      <c r="R286" t="s">
        <v>28</v>
      </c>
      <c r="S286" t="s">
        <v>30</v>
      </c>
      <c r="T286" t="s">
        <v>29</v>
      </c>
      <c r="U286">
        <v>0</v>
      </c>
      <c r="V286">
        <v>266054687</v>
      </c>
      <c r="W286" t="s">
        <v>28</v>
      </c>
      <c r="X286" t="s">
        <v>30</v>
      </c>
      <c r="Y286" t="s">
        <v>29</v>
      </c>
      <c r="Z286">
        <v>3990</v>
      </c>
      <c r="AA286">
        <v>5575</v>
      </c>
      <c r="AB286">
        <v>0</v>
      </c>
    </row>
    <row r="287" spans="1:28" x14ac:dyDescent="0.25">
      <c r="A287">
        <v>51300000</v>
      </c>
      <c r="B287">
        <v>5575</v>
      </c>
      <c r="C287">
        <v>-2692</v>
      </c>
      <c r="D287">
        <v>1926</v>
      </c>
      <c r="E287">
        <v>6525</v>
      </c>
      <c r="F287">
        <v>-2579</v>
      </c>
      <c r="G287">
        <v>-935</v>
      </c>
      <c r="H287">
        <v>-421</v>
      </c>
      <c r="I287">
        <v>1517</v>
      </c>
      <c r="J287">
        <v>11111001</v>
      </c>
      <c r="K287">
        <v>0</v>
      </c>
      <c r="L287">
        <v>173413098</v>
      </c>
      <c r="M287" t="s">
        <v>26</v>
      </c>
      <c r="N287" t="s">
        <v>30</v>
      </c>
      <c r="O287" t="s">
        <v>27</v>
      </c>
      <c r="P287">
        <v>0</v>
      </c>
      <c r="Q287">
        <v>697797</v>
      </c>
      <c r="R287" t="s">
        <v>28</v>
      </c>
      <c r="S287" t="s">
        <v>30</v>
      </c>
      <c r="T287" t="s">
        <v>29</v>
      </c>
      <c r="U287">
        <v>0</v>
      </c>
      <c r="V287">
        <v>266054687</v>
      </c>
      <c r="W287" t="s">
        <v>28</v>
      </c>
      <c r="X287" t="s">
        <v>30</v>
      </c>
      <c r="Y287" t="s">
        <v>29</v>
      </c>
      <c r="Z287">
        <v>0</v>
      </c>
      <c r="AA287">
        <v>5575</v>
      </c>
      <c r="AB287">
        <v>0</v>
      </c>
    </row>
    <row r="288" spans="1:28" x14ac:dyDescent="0.25">
      <c r="A288">
        <v>51480000</v>
      </c>
      <c r="B288">
        <v>5575</v>
      </c>
      <c r="C288">
        <v>-2692</v>
      </c>
      <c r="D288">
        <v>1926</v>
      </c>
      <c r="E288">
        <v>6525</v>
      </c>
      <c r="F288">
        <v>-2580</v>
      </c>
      <c r="G288">
        <v>-936</v>
      </c>
      <c r="H288">
        <v>-422</v>
      </c>
      <c r="I288">
        <v>1515</v>
      </c>
      <c r="J288">
        <v>11111001</v>
      </c>
      <c r="K288">
        <v>0</v>
      </c>
      <c r="L288">
        <v>173411236</v>
      </c>
      <c r="M288" t="s">
        <v>26</v>
      </c>
      <c r="N288" t="s">
        <v>30</v>
      </c>
      <c r="O288" t="s">
        <v>27</v>
      </c>
      <c r="P288">
        <v>0</v>
      </c>
      <c r="Q288">
        <v>697797</v>
      </c>
      <c r="R288" t="s">
        <v>28</v>
      </c>
      <c r="S288" t="s">
        <v>30</v>
      </c>
      <c r="T288" t="s">
        <v>29</v>
      </c>
      <c r="U288">
        <v>0</v>
      </c>
      <c r="V288">
        <v>266054687</v>
      </c>
      <c r="W288" t="s">
        <v>28</v>
      </c>
      <c r="X288" t="s">
        <v>30</v>
      </c>
      <c r="Y288" t="s">
        <v>29</v>
      </c>
      <c r="Z288">
        <v>0</v>
      </c>
      <c r="AA288">
        <v>5575</v>
      </c>
      <c r="AB288">
        <v>0</v>
      </c>
    </row>
    <row r="289" spans="1:28" x14ac:dyDescent="0.25">
      <c r="A289">
        <v>51660000</v>
      </c>
      <c r="B289">
        <v>5581</v>
      </c>
      <c r="C289">
        <v>-2692</v>
      </c>
      <c r="D289">
        <v>1926</v>
      </c>
      <c r="E289">
        <v>6525</v>
      </c>
      <c r="F289">
        <v>-2577</v>
      </c>
      <c r="G289">
        <v>-933</v>
      </c>
      <c r="H289">
        <v>-419</v>
      </c>
      <c r="I289">
        <v>1518</v>
      </c>
      <c r="J289">
        <v>11111001</v>
      </c>
      <c r="K289">
        <v>0</v>
      </c>
      <c r="L289">
        <v>173411053</v>
      </c>
      <c r="M289" t="s">
        <v>26</v>
      </c>
      <c r="N289" t="s">
        <v>30</v>
      </c>
      <c r="O289" t="s">
        <v>27</v>
      </c>
      <c r="P289">
        <v>0</v>
      </c>
      <c r="Q289">
        <v>697797</v>
      </c>
      <c r="R289" t="s">
        <v>28</v>
      </c>
      <c r="S289" t="s">
        <v>30</v>
      </c>
      <c r="T289" t="s">
        <v>29</v>
      </c>
      <c r="U289">
        <v>0</v>
      </c>
      <c r="V289">
        <v>266054687</v>
      </c>
      <c r="W289" t="s">
        <v>28</v>
      </c>
      <c r="X289" t="s">
        <v>30</v>
      </c>
      <c r="Y289" t="s">
        <v>29</v>
      </c>
      <c r="Z289">
        <v>0</v>
      </c>
      <c r="AA289">
        <v>5581</v>
      </c>
      <c r="AB289">
        <v>0</v>
      </c>
    </row>
    <row r="290" spans="1:28" x14ac:dyDescent="0.25">
      <c r="A290">
        <v>51840000</v>
      </c>
      <c r="B290">
        <v>5583</v>
      </c>
      <c r="C290">
        <v>-2692</v>
      </c>
      <c r="D290">
        <v>1926</v>
      </c>
      <c r="E290">
        <v>6525</v>
      </c>
      <c r="F290">
        <v>-2576</v>
      </c>
      <c r="G290">
        <v>-931</v>
      </c>
      <c r="H290">
        <v>-418</v>
      </c>
      <c r="I290">
        <v>1522</v>
      </c>
      <c r="J290">
        <v>11111001</v>
      </c>
      <c r="K290">
        <v>0</v>
      </c>
      <c r="L290">
        <v>173411053</v>
      </c>
      <c r="M290" t="s">
        <v>26</v>
      </c>
      <c r="N290" t="s">
        <v>30</v>
      </c>
      <c r="O290" t="s">
        <v>27</v>
      </c>
      <c r="P290">
        <v>0</v>
      </c>
      <c r="Q290">
        <v>697797</v>
      </c>
      <c r="R290" t="s">
        <v>28</v>
      </c>
      <c r="S290" t="s">
        <v>30</v>
      </c>
      <c r="T290" t="s">
        <v>29</v>
      </c>
      <c r="U290">
        <v>0</v>
      </c>
      <c r="V290">
        <v>266054687</v>
      </c>
      <c r="W290" t="s">
        <v>28</v>
      </c>
      <c r="X290" t="s">
        <v>30</v>
      </c>
      <c r="Y290" t="s">
        <v>29</v>
      </c>
      <c r="Z290">
        <v>0</v>
      </c>
      <c r="AA290">
        <v>5583</v>
      </c>
      <c r="AB290">
        <v>0</v>
      </c>
    </row>
    <row r="291" spans="1:28" x14ac:dyDescent="0.25">
      <c r="A291">
        <v>52020000</v>
      </c>
      <c r="B291">
        <v>5578</v>
      </c>
      <c r="C291">
        <v>-2692</v>
      </c>
      <c r="D291">
        <v>1926</v>
      </c>
      <c r="E291">
        <v>6525</v>
      </c>
      <c r="F291">
        <v>-2578</v>
      </c>
      <c r="G291">
        <v>-933</v>
      </c>
      <c r="H291">
        <v>-420</v>
      </c>
      <c r="I291">
        <v>1519</v>
      </c>
      <c r="J291">
        <v>11111001</v>
      </c>
      <c r="K291">
        <v>0</v>
      </c>
      <c r="L291">
        <v>173411053</v>
      </c>
      <c r="M291" t="s">
        <v>26</v>
      </c>
      <c r="N291" t="s">
        <v>30</v>
      </c>
      <c r="O291" t="s">
        <v>27</v>
      </c>
      <c r="P291">
        <v>0</v>
      </c>
      <c r="Q291">
        <v>697797</v>
      </c>
      <c r="R291" t="s">
        <v>28</v>
      </c>
      <c r="S291" t="s">
        <v>30</v>
      </c>
      <c r="T291" t="s">
        <v>29</v>
      </c>
      <c r="U291">
        <v>0</v>
      </c>
      <c r="V291">
        <v>266054687</v>
      </c>
      <c r="W291" t="s">
        <v>28</v>
      </c>
      <c r="X291" t="s">
        <v>30</v>
      </c>
      <c r="Y291" t="s">
        <v>29</v>
      </c>
      <c r="Z291">
        <v>0</v>
      </c>
      <c r="AA291">
        <v>5578</v>
      </c>
      <c r="AB291">
        <v>0</v>
      </c>
    </row>
    <row r="292" spans="1:28" x14ac:dyDescent="0.25">
      <c r="A292">
        <v>52200000</v>
      </c>
      <c r="B292">
        <v>5575</v>
      </c>
      <c r="C292">
        <v>-2692</v>
      </c>
      <c r="D292">
        <v>1926</v>
      </c>
      <c r="E292">
        <v>6525</v>
      </c>
      <c r="F292">
        <v>-2579</v>
      </c>
      <c r="G292">
        <v>-934</v>
      </c>
      <c r="H292">
        <v>-421</v>
      </c>
      <c r="I292">
        <v>1517</v>
      </c>
      <c r="J292">
        <v>11111001</v>
      </c>
      <c r="K292">
        <v>0</v>
      </c>
      <c r="L292">
        <v>173411053</v>
      </c>
      <c r="M292" t="s">
        <v>26</v>
      </c>
      <c r="N292" t="s">
        <v>30</v>
      </c>
      <c r="O292" t="s">
        <v>27</v>
      </c>
      <c r="P292">
        <v>0</v>
      </c>
      <c r="Q292">
        <v>697797</v>
      </c>
      <c r="R292" t="s">
        <v>28</v>
      </c>
      <c r="S292" t="s">
        <v>30</v>
      </c>
      <c r="T292" t="s">
        <v>29</v>
      </c>
      <c r="U292">
        <v>0</v>
      </c>
      <c r="V292">
        <v>266054687</v>
      </c>
      <c r="W292" t="s">
        <v>28</v>
      </c>
      <c r="X292" t="s">
        <v>30</v>
      </c>
      <c r="Y292" t="s">
        <v>29</v>
      </c>
      <c r="Z292">
        <v>0</v>
      </c>
      <c r="AA292">
        <v>5575</v>
      </c>
      <c r="AB292">
        <v>0</v>
      </c>
    </row>
    <row r="293" spans="1:28" x14ac:dyDescent="0.25">
      <c r="A293">
        <v>52380000</v>
      </c>
      <c r="B293">
        <v>5575</v>
      </c>
      <c r="C293">
        <v>-2692</v>
      </c>
      <c r="D293">
        <v>1926</v>
      </c>
      <c r="E293">
        <v>6525</v>
      </c>
      <c r="F293">
        <v>-2580</v>
      </c>
      <c r="G293">
        <v>-935</v>
      </c>
      <c r="H293">
        <v>-423</v>
      </c>
      <c r="I293">
        <v>1516</v>
      </c>
      <c r="J293">
        <v>11111001</v>
      </c>
      <c r="K293">
        <v>4980</v>
      </c>
      <c r="L293">
        <v>173409290</v>
      </c>
      <c r="M293" t="s">
        <v>26</v>
      </c>
      <c r="N293" t="s">
        <v>30</v>
      </c>
      <c r="O293" t="s">
        <v>27</v>
      </c>
      <c r="P293">
        <v>0</v>
      </c>
      <c r="Q293">
        <v>697797</v>
      </c>
      <c r="R293" t="s">
        <v>28</v>
      </c>
      <c r="S293" t="s">
        <v>30</v>
      </c>
      <c r="T293" t="s">
        <v>29</v>
      </c>
      <c r="U293">
        <v>0</v>
      </c>
      <c r="V293">
        <v>266054687</v>
      </c>
      <c r="W293" t="s">
        <v>28</v>
      </c>
      <c r="X293" t="s">
        <v>30</v>
      </c>
      <c r="Y293" t="s">
        <v>29</v>
      </c>
      <c r="Z293">
        <v>4980</v>
      </c>
      <c r="AA293">
        <v>5575</v>
      </c>
      <c r="AB293">
        <v>0</v>
      </c>
    </row>
    <row r="294" spans="1:28" x14ac:dyDescent="0.25">
      <c r="A294">
        <v>52560000</v>
      </c>
      <c r="B294">
        <v>5575</v>
      </c>
      <c r="C294">
        <v>-2692</v>
      </c>
      <c r="D294">
        <v>1926</v>
      </c>
      <c r="E294">
        <v>6525</v>
      </c>
      <c r="F294">
        <v>-2580</v>
      </c>
      <c r="G294">
        <v>-935</v>
      </c>
      <c r="H294">
        <v>-422</v>
      </c>
      <c r="I294">
        <v>1515</v>
      </c>
      <c r="J294">
        <v>11111001</v>
      </c>
      <c r="K294">
        <v>139670</v>
      </c>
      <c r="L294">
        <v>173398482</v>
      </c>
      <c r="M294" t="s">
        <v>26</v>
      </c>
      <c r="N294" t="s">
        <v>30</v>
      </c>
      <c r="O294" t="s">
        <v>27</v>
      </c>
      <c r="P294">
        <v>0</v>
      </c>
      <c r="Q294">
        <v>697797</v>
      </c>
      <c r="R294" t="s">
        <v>28</v>
      </c>
      <c r="S294" t="s">
        <v>30</v>
      </c>
      <c r="T294" t="s">
        <v>29</v>
      </c>
      <c r="U294">
        <v>0</v>
      </c>
      <c r="V294">
        <v>266054687</v>
      </c>
      <c r="W294" t="s">
        <v>28</v>
      </c>
      <c r="X294" t="s">
        <v>30</v>
      </c>
      <c r="Y294" t="s">
        <v>29</v>
      </c>
      <c r="Z294">
        <v>139670</v>
      </c>
      <c r="AA294">
        <v>5575</v>
      </c>
      <c r="AB294">
        <v>0</v>
      </c>
    </row>
    <row r="295" spans="1:28" x14ac:dyDescent="0.25">
      <c r="A295">
        <v>52740000</v>
      </c>
      <c r="B295">
        <v>5575</v>
      </c>
      <c r="C295">
        <v>-2692</v>
      </c>
      <c r="D295">
        <v>1926</v>
      </c>
      <c r="E295">
        <v>6525</v>
      </c>
      <c r="F295">
        <v>-2580</v>
      </c>
      <c r="G295">
        <v>-935</v>
      </c>
      <c r="H295">
        <v>-422</v>
      </c>
      <c r="I295">
        <v>1515</v>
      </c>
      <c r="J295">
        <v>11111001</v>
      </c>
      <c r="K295">
        <v>0</v>
      </c>
      <c r="L295">
        <v>173338935</v>
      </c>
      <c r="M295" t="s">
        <v>26</v>
      </c>
      <c r="N295" t="s">
        <v>30</v>
      </c>
      <c r="O295" t="s">
        <v>27</v>
      </c>
      <c r="P295">
        <v>0</v>
      </c>
      <c r="Q295">
        <v>697797</v>
      </c>
      <c r="R295" t="s">
        <v>28</v>
      </c>
      <c r="S295" t="s">
        <v>30</v>
      </c>
      <c r="T295" t="s">
        <v>29</v>
      </c>
      <c r="U295">
        <v>0</v>
      </c>
      <c r="V295">
        <v>266054687</v>
      </c>
      <c r="W295" t="s">
        <v>28</v>
      </c>
      <c r="X295" t="s">
        <v>30</v>
      </c>
      <c r="Y295" t="s">
        <v>29</v>
      </c>
      <c r="Z295">
        <v>0</v>
      </c>
      <c r="AA295">
        <v>5575</v>
      </c>
      <c r="AB295">
        <v>0</v>
      </c>
    </row>
    <row r="296" spans="1:28" x14ac:dyDescent="0.25">
      <c r="A296">
        <v>52920000</v>
      </c>
      <c r="B296">
        <v>5575</v>
      </c>
      <c r="C296">
        <v>-2692</v>
      </c>
      <c r="D296">
        <v>1926</v>
      </c>
      <c r="E296">
        <v>6525</v>
      </c>
      <c r="F296">
        <v>-2580</v>
      </c>
      <c r="G296">
        <v>-935</v>
      </c>
      <c r="H296">
        <v>-423</v>
      </c>
      <c r="I296">
        <v>1516</v>
      </c>
      <c r="J296">
        <v>11111001</v>
      </c>
      <c r="K296">
        <v>19950</v>
      </c>
      <c r="L296">
        <v>173332201</v>
      </c>
      <c r="M296" t="s">
        <v>26</v>
      </c>
      <c r="N296" t="s">
        <v>30</v>
      </c>
      <c r="O296" t="s">
        <v>27</v>
      </c>
      <c r="P296">
        <v>0</v>
      </c>
      <c r="Q296">
        <v>697797</v>
      </c>
      <c r="R296" t="s">
        <v>28</v>
      </c>
      <c r="S296" t="s">
        <v>30</v>
      </c>
      <c r="T296" t="s">
        <v>29</v>
      </c>
      <c r="U296">
        <v>0</v>
      </c>
      <c r="V296">
        <v>266054687</v>
      </c>
      <c r="W296" t="s">
        <v>28</v>
      </c>
      <c r="X296" t="s">
        <v>30</v>
      </c>
      <c r="Y296" t="s">
        <v>29</v>
      </c>
      <c r="Z296">
        <v>19950</v>
      </c>
      <c r="AA296">
        <v>5575</v>
      </c>
      <c r="AB296">
        <v>0</v>
      </c>
    </row>
    <row r="297" spans="1:28" x14ac:dyDescent="0.25">
      <c r="A297">
        <v>53100000</v>
      </c>
      <c r="B297">
        <v>5575</v>
      </c>
      <c r="C297">
        <v>-2692</v>
      </c>
      <c r="D297">
        <v>1926</v>
      </c>
      <c r="E297">
        <v>6525</v>
      </c>
      <c r="F297">
        <v>-2580</v>
      </c>
      <c r="G297">
        <v>-936</v>
      </c>
      <c r="H297">
        <v>-422</v>
      </c>
      <c r="I297">
        <v>1515</v>
      </c>
      <c r="J297">
        <v>11111001</v>
      </c>
      <c r="K297">
        <v>14960</v>
      </c>
      <c r="L297">
        <v>173288601</v>
      </c>
      <c r="M297" t="s">
        <v>26</v>
      </c>
      <c r="N297" t="s">
        <v>30</v>
      </c>
      <c r="O297" t="s">
        <v>27</v>
      </c>
      <c r="P297">
        <v>0</v>
      </c>
      <c r="Q297">
        <v>697797</v>
      </c>
      <c r="R297" t="s">
        <v>28</v>
      </c>
      <c r="S297" t="s">
        <v>30</v>
      </c>
      <c r="T297" t="s">
        <v>29</v>
      </c>
      <c r="U297">
        <v>0</v>
      </c>
      <c r="V297">
        <v>266054687</v>
      </c>
      <c r="W297" t="s">
        <v>28</v>
      </c>
      <c r="X297" t="s">
        <v>30</v>
      </c>
      <c r="Y297" t="s">
        <v>29</v>
      </c>
      <c r="Z297">
        <v>14960</v>
      </c>
      <c r="AA297">
        <v>5575</v>
      </c>
      <c r="AB297">
        <v>0</v>
      </c>
    </row>
    <row r="298" spans="1:28" x14ac:dyDescent="0.25">
      <c r="A298">
        <v>53280000</v>
      </c>
      <c r="B298">
        <v>5575</v>
      </c>
      <c r="C298">
        <v>-2692</v>
      </c>
      <c r="D298">
        <v>1926</v>
      </c>
      <c r="E298">
        <v>6525</v>
      </c>
      <c r="F298">
        <v>-2579</v>
      </c>
      <c r="G298">
        <v>-934</v>
      </c>
      <c r="H298">
        <v>-422</v>
      </c>
      <c r="I298">
        <v>1517</v>
      </c>
      <c r="J298">
        <v>11111001</v>
      </c>
      <c r="K298">
        <v>0</v>
      </c>
      <c r="L298">
        <v>173280603</v>
      </c>
      <c r="M298" t="s">
        <v>26</v>
      </c>
      <c r="N298" t="s">
        <v>30</v>
      </c>
      <c r="O298" t="s">
        <v>27</v>
      </c>
      <c r="P298">
        <v>0</v>
      </c>
      <c r="Q298">
        <v>697797</v>
      </c>
      <c r="R298" t="s">
        <v>28</v>
      </c>
      <c r="S298" t="s">
        <v>30</v>
      </c>
      <c r="T298" t="s">
        <v>29</v>
      </c>
      <c r="U298">
        <v>0</v>
      </c>
      <c r="V298">
        <v>266054687</v>
      </c>
      <c r="W298" t="s">
        <v>28</v>
      </c>
      <c r="X298" t="s">
        <v>30</v>
      </c>
      <c r="Y298" t="s">
        <v>29</v>
      </c>
      <c r="Z298">
        <v>0</v>
      </c>
      <c r="AA298">
        <v>5575</v>
      </c>
      <c r="AB298">
        <v>0</v>
      </c>
    </row>
    <row r="299" spans="1:28" x14ac:dyDescent="0.25">
      <c r="A299">
        <v>53460000</v>
      </c>
      <c r="B299">
        <v>5578</v>
      </c>
      <c r="C299">
        <v>-2692</v>
      </c>
      <c r="D299">
        <v>1926</v>
      </c>
      <c r="E299">
        <v>6525</v>
      </c>
      <c r="F299">
        <v>-2580</v>
      </c>
      <c r="G299">
        <v>-934</v>
      </c>
      <c r="H299">
        <v>-422</v>
      </c>
      <c r="I299">
        <v>1516</v>
      </c>
      <c r="J299">
        <v>11111001</v>
      </c>
      <c r="K299">
        <v>0</v>
      </c>
      <c r="L299">
        <v>173279622</v>
      </c>
      <c r="M299" t="s">
        <v>26</v>
      </c>
      <c r="N299" t="s">
        <v>30</v>
      </c>
      <c r="O299" t="s">
        <v>27</v>
      </c>
      <c r="P299">
        <v>0</v>
      </c>
      <c r="Q299">
        <v>697797</v>
      </c>
      <c r="R299" t="s">
        <v>28</v>
      </c>
      <c r="S299" t="s">
        <v>30</v>
      </c>
      <c r="T299" t="s">
        <v>29</v>
      </c>
      <c r="U299">
        <v>0</v>
      </c>
      <c r="V299">
        <v>266054687</v>
      </c>
      <c r="W299" t="s">
        <v>28</v>
      </c>
      <c r="X299" t="s">
        <v>30</v>
      </c>
      <c r="Y299" t="s">
        <v>29</v>
      </c>
      <c r="Z299">
        <v>0</v>
      </c>
      <c r="AA299">
        <v>5578</v>
      </c>
      <c r="AB299">
        <v>0</v>
      </c>
    </row>
    <row r="300" spans="1:28" x14ac:dyDescent="0.25">
      <c r="A300">
        <v>53640000</v>
      </c>
      <c r="B300">
        <v>5578</v>
      </c>
      <c r="C300">
        <v>-2692</v>
      </c>
      <c r="D300">
        <v>1926</v>
      </c>
      <c r="E300">
        <v>6525</v>
      </c>
      <c r="F300">
        <v>-2580</v>
      </c>
      <c r="G300">
        <v>-934</v>
      </c>
      <c r="H300">
        <v>-423</v>
      </c>
      <c r="I300">
        <v>1517</v>
      </c>
      <c r="J300">
        <v>11111001</v>
      </c>
      <c r="K300">
        <v>0</v>
      </c>
      <c r="L300">
        <v>173278657</v>
      </c>
      <c r="M300" t="s">
        <v>26</v>
      </c>
      <c r="N300" t="s">
        <v>30</v>
      </c>
      <c r="O300" t="s">
        <v>27</v>
      </c>
      <c r="P300">
        <v>0</v>
      </c>
      <c r="Q300">
        <v>697797</v>
      </c>
      <c r="R300" t="s">
        <v>28</v>
      </c>
      <c r="S300" t="s">
        <v>30</v>
      </c>
      <c r="T300" t="s">
        <v>29</v>
      </c>
      <c r="U300">
        <v>0</v>
      </c>
      <c r="V300">
        <v>266054687</v>
      </c>
      <c r="W300" t="s">
        <v>28</v>
      </c>
      <c r="X300" t="s">
        <v>30</v>
      </c>
      <c r="Y300" t="s">
        <v>29</v>
      </c>
      <c r="Z300">
        <v>0</v>
      </c>
      <c r="AA300">
        <v>5578</v>
      </c>
      <c r="AB300">
        <v>0</v>
      </c>
    </row>
    <row r="301" spans="1:28" x14ac:dyDescent="0.25">
      <c r="A301">
        <v>53820000</v>
      </c>
      <c r="B301">
        <v>5575</v>
      </c>
      <c r="C301">
        <v>-2692</v>
      </c>
      <c r="D301">
        <v>1926</v>
      </c>
      <c r="E301">
        <v>6525</v>
      </c>
      <c r="F301">
        <v>-2579</v>
      </c>
      <c r="G301">
        <v>-934</v>
      </c>
      <c r="H301">
        <v>-422</v>
      </c>
      <c r="I301">
        <v>1516</v>
      </c>
      <c r="J301">
        <v>11111001</v>
      </c>
      <c r="K301">
        <v>0</v>
      </c>
      <c r="L301">
        <v>173278408</v>
      </c>
      <c r="M301" t="s">
        <v>26</v>
      </c>
      <c r="N301" t="s">
        <v>30</v>
      </c>
      <c r="O301" t="s">
        <v>27</v>
      </c>
      <c r="P301">
        <v>0</v>
      </c>
      <c r="Q301">
        <v>697797</v>
      </c>
      <c r="R301" t="s">
        <v>28</v>
      </c>
      <c r="S301" t="s">
        <v>30</v>
      </c>
      <c r="T301" t="s">
        <v>29</v>
      </c>
      <c r="U301">
        <v>0</v>
      </c>
      <c r="V301">
        <v>266054687</v>
      </c>
      <c r="W301" t="s">
        <v>28</v>
      </c>
      <c r="X301" t="s">
        <v>30</v>
      </c>
      <c r="Y301" t="s">
        <v>29</v>
      </c>
      <c r="Z301">
        <v>0</v>
      </c>
      <c r="AA301">
        <v>5575</v>
      </c>
      <c r="AB301">
        <v>0</v>
      </c>
    </row>
    <row r="302" spans="1:28" x14ac:dyDescent="0.25">
      <c r="A302">
        <v>54000000</v>
      </c>
      <c r="B302">
        <v>5575</v>
      </c>
      <c r="C302">
        <v>-2692</v>
      </c>
      <c r="D302">
        <v>1926</v>
      </c>
      <c r="E302">
        <v>6525</v>
      </c>
      <c r="F302">
        <v>-2580</v>
      </c>
      <c r="G302">
        <v>-935</v>
      </c>
      <c r="H302">
        <v>-422</v>
      </c>
      <c r="I302">
        <v>1516</v>
      </c>
      <c r="J302">
        <v>11111001</v>
      </c>
      <c r="K302">
        <v>0</v>
      </c>
      <c r="L302">
        <v>173267666</v>
      </c>
      <c r="M302" t="s">
        <v>26</v>
      </c>
      <c r="N302" t="s">
        <v>30</v>
      </c>
      <c r="O302" t="s">
        <v>27</v>
      </c>
      <c r="P302">
        <v>0</v>
      </c>
      <c r="Q302">
        <v>697797</v>
      </c>
      <c r="R302" t="s">
        <v>28</v>
      </c>
      <c r="S302" t="s">
        <v>30</v>
      </c>
      <c r="T302" t="s">
        <v>29</v>
      </c>
      <c r="U302">
        <v>0</v>
      </c>
      <c r="V302">
        <v>266054687</v>
      </c>
      <c r="W302" t="s">
        <v>28</v>
      </c>
      <c r="X302" t="s">
        <v>30</v>
      </c>
      <c r="Y302" t="s">
        <v>29</v>
      </c>
      <c r="Z302">
        <v>0</v>
      </c>
      <c r="AA302">
        <v>5575</v>
      </c>
      <c r="AB302">
        <v>0</v>
      </c>
    </row>
    <row r="303" spans="1:28" x14ac:dyDescent="0.25">
      <c r="A303">
        <v>54180000</v>
      </c>
      <c r="B303">
        <v>5575</v>
      </c>
      <c r="C303">
        <v>-2692</v>
      </c>
      <c r="D303">
        <v>1926</v>
      </c>
      <c r="E303">
        <v>6525</v>
      </c>
      <c r="F303">
        <v>-2581</v>
      </c>
      <c r="G303">
        <v>-935</v>
      </c>
      <c r="H303">
        <v>-422</v>
      </c>
      <c r="I303">
        <v>1516</v>
      </c>
      <c r="J303">
        <v>11111001</v>
      </c>
      <c r="K303">
        <v>0</v>
      </c>
      <c r="L303">
        <v>173257622</v>
      </c>
      <c r="M303" t="s">
        <v>26</v>
      </c>
      <c r="N303" t="s">
        <v>30</v>
      </c>
      <c r="O303" t="s">
        <v>27</v>
      </c>
      <c r="P303">
        <v>0</v>
      </c>
      <c r="Q303">
        <v>697797</v>
      </c>
      <c r="R303" t="s">
        <v>28</v>
      </c>
      <c r="S303" t="s">
        <v>30</v>
      </c>
      <c r="T303" t="s">
        <v>29</v>
      </c>
      <c r="U303">
        <v>0</v>
      </c>
      <c r="V303">
        <v>266054687</v>
      </c>
      <c r="W303" t="s">
        <v>28</v>
      </c>
      <c r="X303" t="s">
        <v>30</v>
      </c>
      <c r="Y303" t="s">
        <v>29</v>
      </c>
      <c r="Z303">
        <v>0</v>
      </c>
      <c r="AA303">
        <v>5575</v>
      </c>
      <c r="AB303">
        <v>0</v>
      </c>
    </row>
    <row r="304" spans="1:28" x14ac:dyDescent="0.25">
      <c r="A304">
        <v>54360000</v>
      </c>
      <c r="B304">
        <v>5575</v>
      </c>
      <c r="C304">
        <v>-2692</v>
      </c>
      <c r="D304">
        <v>1926</v>
      </c>
      <c r="E304">
        <v>6525</v>
      </c>
      <c r="F304">
        <v>-2579</v>
      </c>
      <c r="G304">
        <v>-935</v>
      </c>
      <c r="H304">
        <v>-421</v>
      </c>
      <c r="I304">
        <v>1517</v>
      </c>
      <c r="J304">
        <v>11111001</v>
      </c>
      <c r="K304">
        <v>0</v>
      </c>
      <c r="L304">
        <v>173257556</v>
      </c>
      <c r="M304" t="s">
        <v>26</v>
      </c>
      <c r="N304" t="s">
        <v>30</v>
      </c>
      <c r="O304" t="s">
        <v>27</v>
      </c>
      <c r="P304">
        <v>0</v>
      </c>
      <c r="Q304">
        <v>697797</v>
      </c>
      <c r="R304" t="s">
        <v>28</v>
      </c>
      <c r="S304" t="s">
        <v>30</v>
      </c>
      <c r="T304" t="s">
        <v>29</v>
      </c>
      <c r="U304">
        <v>0</v>
      </c>
      <c r="V304">
        <v>266054687</v>
      </c>
      <c r="W304" t="s">
        <v>28</v>
      </c>
      <c r="X304" t="s">
        <v>30</v>
      </c>
      <c r="Y304" t="s">
        <v>29</v>
      </c>
      <c r="Z304">
        <v>0</v>
      </c>
      <c r="AA304">
        <v>5575</v>
      </c>
      <c r="AB304">
        <v>0</v>
      </c>
    </row>
    <row r="305" spans="1:28" x14ac:dyDescent="0.25">
      <c r="A305">
        <v>54540000</v>
      </c>
      <c r="B305">
        <v>5578</v>
      </c>
      <c r="C305">
        <v>-2692</v>
      </c>
      <c r="D305">
        <v>1926</v>
      </c>
      <c r="E305">
        <v>6525</v>
      </c>
      <c r="F305">
        <v>-2579</v>
      </c>
      <c r="G305">
        <v>-934</v>
      </c>
      <c r="H305">
        <v>-422</v>
      </c>
      <c r="I305">
        <v>1516</v>
      </c>
      <c r="J305">
        <v>11111001</v>
      </c>
      <c r="K305">
        <v>0</v>
      </c>
      <c r="L305">
        <v>173255510</v>
      </c>
      <c r="M305" t="s">
        <v>26</v>
      </c>
      <c r="N305" t="s">
        <v>30</v>
      </c>
      <c r="O305" t="s">
        <v>27</v>
      </c>
      <c r="P305">
        <v>0</v>
      </c>
      <c r="Q305">
        <v>697797</v>
      </c>
      <c r="R305" t="s">
        <v>28</v>
      </c>
      <c r="S305" t="s">
        <v>30</v>
      </c>
      <c r="T305" t="s">
        <v>29</v>
      </c>
      <c r="U305">
        <v>0</v>
      </c>
      <c r="V305">
        <v>266054687</v>
      </c>
      <c r="W305" t="s">
        <v>28</v>
      </c>
      <c r="X305" t="s">
        <v>30</v>
      </c>
      <c r="Y305" t="s">
        <v>29</v>
      </c>
      <c r="Z305">
        <v>0</v>
      </c>
      <c r="AA305">
        <v>5578</v>
      </c>
      <c r="AB305">
        <v>0</v>
      </c>
    </row>
    <row r="306" spans="1:28" x14ac:dyDescent="0.25">
      <c r="A306">
        <v>54720000</v>
      </c>
      <c r="B306">
        <v>5575</v>
      </c>
      <c r="C306">
        <v>-2692</v>
      </c>
      <c r="D306">
        <v>1926</v>
      </c>
      <c r="E306">
        <v>6525</v>
      </c>
      <c r="F306">
        <v>-2579</v>
      </c>
      <c r="G306">
        <v>-934</v>
      </c>
      <c r="H306">
        <v>-423</v>
      </c>
      <c r="I306">
        <v>1516</v>
      </c>
      <c r="J306">
        <v>11111001</v>
      </c>
      <c r="K306">
        <v>0</v>
      </c>
      <c r="L306">
        <v>173254779</v>
      </c>
      <c r="M306" t="s">
        <v>26</v>
      </c>
      <c r="N306" t="s">
        <v>30</v>
      </c>
      <c r="O306" t="s">
        <v>27</v>
      </c>
      <c r="P306">
        <v>0</v>
      </c>
      <c r="Q306">
        <v>697797</v>
      </c>
      <c r="R306" t="s">
        <v>28</v>
      </c>
      <c r="S306" t="s">
        <v>30</v>
      </c>
      <c r="T306" t="s">
        <v>29</v>
      </c>
      <c r="U306">
        <v>0</v>
      </c>
      <c r="V306">
        <v>266054687</v>
      </c>
      <c r="W306" t="s">
        <v>28</v>
      </c>
      <c r="X306" t="s">
        <v>30</v>
      </c>
      <c r="Y306" t="s">
        <v>29</v>
      </c>
      <c r="Z306">
        <v>0</v>
      </c>
      <c r="AA306">
        <v>5575</v>
      </c>
      <c r="AB306">
        <v>0</v>
      </c>
    </row>
    <row r="307" spans="1:28" x14ac:dyDescent="0.25">
      <c r="A307">
        <v>54900000</v>
      </c>
      <c r="B307">
        <v>5575</v>
      </c>
      <c r="C307">
        <v>-2692</v>
      </c>
      <c r="D307">
        <v>1926</v>
      </c>
      <c r="E307">
        <v>6525</v>
      </c>
      <c r="F307">
        <v>-2580</v>
      </c>
      <c r="G307">
        <v>-935</v>
      </c>
      <c r="H307">
        <v>-423</v>
      </c>
      <c r="I307">
        <v>1516</v>
      </c>
      <c r="J307">
        <v>11111001</v>
      </c>
      <c r="K307">
        <v>37910</v>
      </c>
      <c r="L307">
        <v>173253698</v>
      </c>
      <c r="M307" t="s">
        <v>26</v>
      </c>
      <c r="N307" t="s">
        <v>30</v>
      </c>
      <c r="O307" t="s">
        <v>27</v>
      </c>
      <c r="P307">
        <v>0</v>
      </c>
      <c r="Q307">
        <v>697797</v>
      </c>
      <c r="R307" t="s">
        <v>28</v>
      </c>
      <c r="S307" t="s">
        <v>30</v>
      </c>
      <c r="T307" t="s">
        <v>29</v>
      </c>
      <c r="U307">
        <v>0</v>
      </c>
      <c r="V307">
        <v>266054687</v>
      </c>
      <c r="W307" t="s">
        <v>28</v>
      </c>
      <c r="X307" t="s">
        <v>30</v>
      </c>
      <c r="Y307" t="s">
        <v>29</v>
      </c>
      <c r="Z307">
        <v>37910</v>
      </c>
      <c r="AA307">
        <v>5575</v>
      </c>
      <c r="AB307">
        <v>0</v>
      </c>
    </row>
    <row r="308" spans="1:28" x14ac:dyDescent="0.25">
      <c r="A308">
        <v>55080000</v>
      </c>
      <c r="B308">
        <v>5575</v>
      </c>
      <c r="C308">
        <v>-2692</v>
      </c>
      <c r="D308">
        <v>1926</v>
      </c>
      <c r="E308">
        <v>6525</v>
      </c>
      <c r="F308">
        <v>-2579</v>
      </c>
      <c r="G308">
        <v>-935</v>
      </c>
      <c r="H308">
        <v>-422</v>
      </c>
      <c r="I308">
        <v>1516</v>
      </c>
      <c r="J308">
        <v>11111001</v>
      </c>
      <c r="K308">
        <v>4980</v>
      </c>
      <c r="L308">
        <v>173252634</v>
      </c>
      <c r="M308" t="s">
        <v>26</v>
      </c>
      <c r="N308" t="s">
        <v>30</v>
      </c>
      <c r="O308" t="s">
        <v>27</v>
      </c>
      <c r="P308">
        <v>0</v>
      </c>
      <c r="Q308">
        <v>697797</v>
      </c>
      <c r="R308" t="s">
        <v>28</v>
      </c>
      <c r="S308" t="s">
        <v>30</v>
      </c>
      <c r="T308" t="s">
        <v>29</v>
      </c>
      <c r="U308">
        <v>0</v>
      </c>
      <c r="V308">
        <v>266054687</v>
      </c>
      <c r="W308" t="s">
        <v>28</v>
      </c>
      <c r="X308" t="s">
        <v>30</v>
      </c>
      <c r="Y308" t="s">
        <v>29</v>
      </c>
      <c r="Z308">
        <v>4980</v>
      </c>
      <c r="AA308">
        <v>5575</v>
      </c>
      <c r="AB308">
        <v>0</v>
      </c>
    </row>
    <row r="309" spans="1:28" x14ac:dyDescent="0.25">
      <c r="A309">
        <v>55260000</v>
      </c>
      <c r="B309">
        <v>5575</v>
      </c>
      <c r="C309">
        <v>-2692</v>
      </c>
      <c r="D309">
        <v>1926</v>
      </c>
      <c r="E309">
        <v>6525</v>
      </c>
      <c r="F309">
        <v>-2581</v>
      </c>
      <c r="G309">
        <v>-935</v>
      </c>
      <c r="H309">
        <v>-422</v>
      </c>
      <c r="I309">
        <v>1515</v>
      </c>
      <c r="J309">
        <v>11111001</v>
      </c>
      <c r="K309">
        <v>0</v>
      </c>
      <c r="L309">
        <v>173251154</v>
      </c>
      <c r="M309" t="s">
        <v>26</v>
      </c>
      <c r="N309" t="s">
        <v>30</v>
      </c>
      <c r="O309" t="s">
        <v>27</v>
      </c>
      <c r="P309">
        <v>0</v>
      </c>
      <c r="Q309">
        <v>697797</v>
      </c>
      <c r="R309" t="s">
        <v>28</v>
      </c>
      <c r="S309" t="s">
        <v>30</v>
      </c>
      <c r="T309" t="s">
        <v>29</v>
      </c>
      <c r="U309">
        <v>0</v>
      </c>
      <c r="V309">
        <v>266054687</v>
      </c>
      <c r="W309" t="s">
        <v>28</v>
      </c>
      <c r="X309" t="s">
        <v>30</v>
      </c>
      <c r="Y309" t="s">
        <v>29</v>
      </c>
      <c r="Z309">
        <v>0</v>
      </c>
      <c r="AA309">
        <v>5575</v>
      </c>
      <c r="AB309">
        <v>0</v>
      </c>
    </row>
    <row r="310" spans="1:28" x14ac:dyDescent="0.25">
      <c r="A310">
        <v>55440000</v>
      </c>
      <c r="B310">
        <v>5575</v>
      </c>
      <c r="C310">
        <v>-2692</v>
      </c>
      <c r="D310">
        <v>1926</v>
      </c>
      <c r="E310">
        <v>6526</v>
      </c>
      <c r="F310">
        <v>-2581</v>
      </c>
      <c r="G310">
        <v>-935</v>
      </c>
      <c r="H310">
        <v>-423</v>
      </c>
      <c r="I310">
        <v>1516</v>
      </c>
      <c r="J310">
        <v>11111001</v>
      </c>
      <c r="K310">
        <v>0</v>
      </c>
      <c r="L310">
        <v>173232147</v>
      </c>
      <c r="M310" t="s">
        <v>26</v>
      </c>
      <c r="N310" t="s">
        <v>30</v>
      </c>
      <c r="O310" t="s">
        <v>27</v>
      </c>
      <c r="P310">
        <v>0</v>
      </c>
      <c r="Q310">
        <v>697797</v>
      </c>
      <c r="R310" t="s">
        <v>28</v>
      </c>
      <c r="S310" t="s">
        <v>30</v>
      </c>
      <c r="T310" t="s">
        <v>29</v>
      </c>
      <c r="U310">
        <v>0</v>
      </c>
      <c r="V310">
        <v>266054687</v>
      </c>
      <c r="W310" t="s">
        <v>28</v>
      </c>
      <c r="X310" t="s">
        <v>30</v>
      </c>
      <c r="Y310" t="s">
        <v>29</v>
      </c>
      <c r="Z310">
        <v>0</v>
      </c>
      <c r="AA310">
        <v>5575</v>
      </c>
      <c r="AB310">
        <v>0</v>
      </c>
    </row>
    <row r="311" spans="1:28" x14ac:dyDescent="0.25">
      <c r="A311">
        <v>55620000</v>
      </c>
      <c r="B311">
        <v>5575</v>
      </c>
      <c r="C311">
        <v>-2692</v>
      </c>
      <c r="D311">
        <v>1926</v>
      </c>
      <c r="E311">
        <v>6525</v>
      </c>
      <c r="F311">
        <v>-2579</v>
      </c>
      <c r="G311">
        <v>-934</v>
      </c>
      <c r="H311">
        <v>-422</v>
      </c>
      <c r="I311">
        <v>1517</v>
      </c>
      <c r="J311">
        <v>11111001</v>
      </c>
      <c r="K311">
        <v>0</v>
      </c>
      <c r="L311">
        <v>173231981</v>
      </c>
      <c r="M311" t="s">
        <v>26</v>
      </c>
      <c r="N311" t="s">
        <v>30</v>
      </c>
      <c r="O311" t="s">
        <v>27</v>
      </c>
      <c r="P311">
        <v>0</v>
      </c>
      <c r="Q311">
        <v>697797</v>
      </c>
      <c r="R311" t="s">
        <v>28</v>
      </c>
      <c r="S311" t="s">
        <v>30</v>
      </c>
      <c r="T311" t="s">
        <v>29</v>
      </c>
      <c r="U311">
        <v>0</v>
      </c>
      <c r="V311">
        <v>266054687</v>
      </c>
      <c r="W311" t="s">
        <v>28</v>
      </c>
      <c r="X311" t="s">
        <v>30</v>
      </c>
      <c r="Y311" t="s">
        <v>29</v>
      </c>
      <c r="Z311">
        <v>0</v>
      </c>
      <c r="AA311">
        <v>5575</v>
      </c>
      <c r="AB311">
        <v>0</v>
      </c>
    </row>
    <row r="312" spans="1:28" x14ac:dyDescent="0.25">
      <c r="A312">
        <v>55800000</v>
      </c>
      <c r="B312">
        <v>5575</v>
      </c>
      <c r="C312">
        <v>-2692</v>
      </c>
      <c r="D312">
        <v>1926</v>
      </c>
      <c r="E312">
        <v>6525</v>
      </c>
      <c r="F312">
        <v>-2580</v>
      </c>
      <c r="G312">
        <v>-935</v>
      </c>
      <c r="H312">
        <v>-421</v>
      </c>
      <c r="I312">
        <v>1517</v>
      </c>
      <c r="J312">
        <v>11111001</v>
      </c>
      <c r="K312">
        <v>0</v>
      </c>
      <c r="L312">
        <v>173231865</v>
      </c>
      <c r="M312" t="s">
        <v>26</v>
      </c>
      <c r="N312" t="s">
        <v>30</v>
      </c>
      <c r="O312" t="s">
        <v>27</v>
      </c>
      <c r="P312">
        <v>0</v>
      </c>
      <c r="Q312">
        <v>697797</v>
      </c>
      <c r="R312" t="s">
        <v>28</v>
      </c>
      <c r="S312" t="s">
        <v>30</v>
      </c>
      <c r="T312" t="s">
        <v>29</v>
      </c>
      <c r="U312">
        <v>0</v>
      </c>
      <c r="V312">
        <v>266054687</v>
      </c>
      <c r="W312" t="s">
        <v>28</v>
      </c>
      <c r="X312" t="s">
        <v>30</v>
      </c>
      <c r="Y312" t="s">
        <v>29</v>
      </c>
      <c r="Z312">
        <v>0</v>
      </c>
      <c r="AA312">
        <v>5575</v>
      </c>
      <c r="AB312">
        <v>0</v>
      </c>
    </row>
    <row r="313" spans="1:28" x14ac:dyDescent="0.25">
      <c r="A313">
        <v>55980000</v>
      </c>
      <c r="B313">
        <v>5575</v>
      </c>
      <c r="C313">
        <v>-2692</v>
      </c>
      <c r="D313">
        <v>1926</v>
      </c>
      <c r="E313">
        <v>6525</v>
      </c>
      <c r="F313">
        <v>-2579</v>
      </c>
      <c r="G313">
        <v>-935</v>
      </c>
      <c r="H313">
        <v>-422</v>
      </c>
      <c r="I313">
        <v>1517</v>
      </c>
      <c r="J313">
        <v>11111001</v>
      </c>
      <c r="K313">
        <v>0</v>
      </c>
      <c r="L313">
        <v>173231582</v>
      </c>
      <c r="M313" t="s">
        <v>26</v>
      </c>
      <c r="N313" t="s">
        <v>30</v>
      </c>
      <c r="O313" t="s">
        <v>27</v>
      </c>
      <c r="P313">
        <v>0</v>
      </c>
      <c r="Q313">
        <v>697797</v>
      </c>
      <c r="R313" t="s">
        <v>28</v>
      </c>
      <c r="S313" t="s">
        <v>30</v>
      </c>
      <c r="T313" t="s">
        <v>29</v>
      </c>
      <c r="U313">
        <v>0</v>
      </c>
      <c r="V313">
        <v>266054687</v>
      </c>
      <c r="W313" t="s">
        <v>28</v>
      </c>
      <c r="X313" t="s">
        <v>30</v>
      </c>
      <c r="Y313" t="s">
        <v>29</v>
      </c>
      <c r="Z313">
        <v>0</v>
      </c>
      <c r="AA313">
        <v>5575</v>
      </c>
      <c r="AB313">
        <v>0</v>
      </c>
    </row>
    <row r="314" spans="1:28" x14ac:dyDescent="0.25">
      <c r="A314">
        <v>56160000</v>
      </c>
      <c r="B314">
        <v>5575</v>
      </c>
      <c r="C314">
        <v>-2692</v>
      </c>
      <c r="D314">
        <v>1926</v>
      </c>
      <c r="E314">
        <v>6525</v>
      </c>
      <c r="F314">
        <v>-2578</v>
      </c>
      <c r="G314">
        <v>-934</v>
      </c>
      <c r="H314">
        <v>-422</v>
      </c>
      <c r="I314">
        <v>1517</v>
      </c>
      <c r="J314">
        <v>11111001</v>
      </c>
      <c r="K314">
        <v>0</v>
      </c>
      <c r="L314">
        <v>173231416</v>
      </c>
      <c r="M314" t="s">
        <v>26</v>
      </c>
      <c r="N314" t="s">
        <v>30</v>
      </c>
      <c r="O314" t="s">
        <v>27</v>
      </c>
      <c r="P314">
        <v>0</v>
      </c>
      <c r="Q314">
        <v>697797</v>
      </c>
      <c r="R314" t="s">
        <v>28</v>
      </c>
      <c r="S314" t="s">
        <v>30</v>
      </c>
      <c r="T314" t="s">
        <v>29</v>
      </c>
      <c r="U314">
        <v>0</v>
      </c>
      <c r="V314">
        <v>266054687</v>
      </c>
      <c r="W314" t="s">
        <v>28</v>
      </c>
      <c r="X314" t="s">
        <v>30</v>
      </c>
      <c r="Y314" t="s">
        <v>29</v>
      </c>
      <c r="Z314">
        <v>0</v>
      </c>
      <c r="AA314">
        <v>5575</v>
      </c>
      <c r="AB314">
        <v>0</v>
      </c>
    </row>
    <row r="315" spans="1:28" x14ac:dyDescent="0.25">
      <c r="A315">
        <v>56340000</v>
      </c>
      <c r="B315">
        <v>5575</v>
      </c>
      <c r="C315">
        <v>-2692</v>
      </c>
      <c r="D315">
        <v>1926</v>
      </c>
      <c r="E315">
        <v>6525</v>
      </c>
      <c r="F315">
        <v>-2580</v>
      </c>
      <c r="G315">
        <v>-935</v>
      </c>
      <c r="H315">
        <v>-422</v>
      </c>
      <c r="I315">
        <v>1516</v>
      </c>
      <c r="J315">
        <v>11111001</v>
      </c>
      <c r="K315">
        <v>0</v>
      </c>
      <c r="L315">
        <v>173231216</v>
      </c>
      <c r="M315" t="s">
        <v>26</v>
      </c>
      <c r="N315" t="s">
        <v>30</v>
      </c>
      <c r="O315" t="s">
        <v>27</v>
      </c>
      <c r="P315">
        <v>0</v>
      </c>
      <c r="Q315">
        <v>697797</v>
      </c>
      <c r="R315" t="s">
        <v>28</v>
      </c>
      <c r="S315" t="s">
        <v>30</v>
      </c>
      <c r="T315" t="s">
        <v>29</v>
      </c>
      <c r="U315">
        <v>0</v>
      </c>
      <c r="V315">
        <v>266054687</v>
      </c>
      <c r="W315" t="s">
        <v>28</v>
      </c>
      <c r="X315" t="s">
        <v>30</v>
      </c>
      <c r="Y315" t="s">
        <v>29</v>
      </c>
      <c r="Z315">
        <v>0</v>
      </c>
      <c r="AA315">
        <v>5575</v>
      </c>
      <c r="AB315">
        <v>0</v>
      </c>
    </row>
    <row r="316" spans="1:28" x14ac:dyDescent="0.25">
      <c r="A316">
        <v>56520000</v>
      </c>
      <c r="B316">
        <v>5575</v>
      </c>
      <c r="C316">
        <v>-2692</v>
      </c>
      <c r="D316">
        <v>1926</v>
      </c>
      <c r="E316">
        <v>6526</v>
      </c>
      <c r="F316">
        <v>-2580</v>
      </c>
      <c r="G316">
        <v>-935</v>
      </c>
      <c r="H316">
        <v>-422</v>
      </c>
      <c r="I316">
        <v>1516</v>
      </c>
      <c r="J316">
        <v>11111001</v>
      </c>
      <c r="K316">
        <v>0</v>
      </c>
      <c r="L316">
        <v>173230169</v>
      </c>
      <c r="M316" t="s">
        <v>26</v>
      </c>
      <c r="N316" t="s">
        <v>30</v>
      </c>
      <c r="O316" t="s">
        <v>27</v>
      </c>
      <c r="P316">
        <v>0</v>
      </c>
      <c r="Q316">
        <v>697797</v>
      </c>
      <c r="R316" t="s">
        <v>28</v>
      </c>
      <c r="S316" t="s">
        <v>30</v>
      </c>
      <c r="T316" t="s">
        <v>29</v>
      </c>
      <c r="U316">
        <v>0</v>
      </c>
      <c r="V316">
        <v>266054687</v>
      </c>
      <c r="W316" t="s">
        <v>28</v>
      </c>
      <c r="X316" t="s">
        <v>30</v>
      </c>
      <c r="Y316" t="s">
        <v>29</v>
      </c>
      <c r="Z316">
        <v>0</v>
      </c>
      <c r="AA316">
        <v>5575</v>
      </c>
      <c r="AB316">
        <v>0</v>
      </c>
    </row>
    <row r="317" spans="1:28" x14ac:dyDescent="0.25">
      <c r="A317">
        <v>56700000</v>
      </c>
      <c r="B317">
        <v>5575</v>
      </c>
      <c r="C317">
        <v>-2692</v>
      </c>
      <c r="D317">
        <v>1926</v>
      </c>
      <c r="E317">
        <v>6525</v>
      </c>
      <c r="F317">
        <v>-2580</v>
      </c>
      <c r="G317">
        <v>-935</v>
      </c>
      <c r="H317">
        <v>-422</v>
      </c>
      <c r="I317">
        <v>1517</v>
      </c>
      <c r="J317">
        <v>11111001</v>
      </c>
      <c r="K317">
        <v>0</v>
      </c>
      <c r="L317">
        <v>173220873</v>
      </c>
      <c r="M317" t="s">
        <v>26</v>
      </c>
      <c r="N317" t="s">
        <v>30</v>
      </c>
      <c r="O317" t="s">
        <v>27</v>
      </c>
      <c r="P317">
        <v>0</v>
      </c>
      <c r="Q317">
        <v>697797</v>
      </c>
      <c r="R317" t="s">
        <v>28</v>
      </c>
      <c r="S317" t="s">
        <v>30</v>
      </c>
      <c r="T317" t="s">
        <v>29</v>
      </c>
      <c r="U317">
        <v>0</v>
      </c>
      <c r="V317">
        <v>266054687</v>
      </c>
      <c r="W317" t="s">
        <v>28</v>
      </c>
      <c r="X317" t="s">
        <v>30</v>
      </c>
      <c r="Y317" t="s">
        <v>29</v>
      </c>
      <c r="Z317">
        <v>0</v>
      </c>
      <c r="AA317">
        <v>5575</v>
      </c>
      <c r="AB317">
        <v>0</v>
      </c>
    </row>
    <row r="318" spans="1:28" x14ac:dyDescent="0.25">
      <c r="A318">
        <v>56880000</v>
      </c>
      <c r="B318">
        <v>5575</v>
      </c>
      <c r="C318">
        <v>-2692</v>
      </c>
      <c r="D318">
        <v>1926</v>
      </c>
      <c r="E318">
        <v>6525</v>
      </c>
      <c r="F318">
        <v>-2580</v>
      </c>
      <c r="G318">
        <v>-934</v>
      </c>
      <c r="H318">
        <v>-422</v>
      </c>
      <c r="I318">
        <v>1517</v>
      </c>
      <c r="J318">
        <v>11111001</v>
      </c>
      <c r="K318">
        <v>0</v>
      </c>
      <c r="L318">
        <v>173220790</v>
      </c>
      <c r="M318" t="s">
        <v>26</v>
      </c>
      <c r="N318" t="s">
        <v>30</v>
      </c>
      <c r="O318" t="s">
        <v>27</v>
      </c>
      <c r="P318">
        <v>0</v>
      </c>
      <c r="Q318">
        <v>697797</v>
      </c>
      <c r="R318" t="s">
        <v>28</v>
      </c>
      <c r="S318" t="s">
        <v>30</v>
      </c>
      <c r="T318" t="s">
        <v>29</v>
      </c>
      <c r="U318">
        <v>0</v>
      </c>
      <c r="V318">
        <v>266054687</v>
      </c>
      <c r="W318" t="s">
        <v>28</v>
      </c>
      <c r="X318" t="s">
        <v>30</v>
      </c>
      <c r="Y318" t="s">
        <v>29</v>
      </c>
      <c r="Z318">
        <v>0</v>
      </c>
      <c r="AA318">
        <v>5575</v>
      </c>
      <c r="AB318">
        <v>0</v>
      </c>
    </row>
    <row r="319" spans="1:28" x14ac:dyDescent="0.25">
      <c r="A319">
        <v>57060000</v>
      </c>
      <c r="B319">
        <v>5578</v>
      </c>
      <c r="C319">
        <v>-2692</v>
      </c>
      <c r="D319">
        <v>1926</v>
      </c>
      <c r="E319">
        <v>6525</v>
      </c>
      <c r="F319">
        <v>-2580</v>
      </c>
      <c r="G319">
        <v>-935</v>
      </c>
      <c r="H319">
        <v>-422</v>
      </c>
      <c r="I319">
        <v>1517</v>
      </c>
      <c r="J319">
        <v>11111001</v>
      </c>
      <c r="K319">
        <v>0</v>
      </c>
      <c r="L319">
        <v>173220690</v>
      </c>
      <c r="M319" t="s">
        <v>26</v>
      </c>
      <c r="N319" t="s">
        <v>30</v>
      </c>
      <c r="O319" t="s">
        <v>27</v>
      </c>
      <c r="P319">
        <v>0</v>
      </c>
      <c r="Q319">
        <v>697797</v>
      </c>
      <c r="R319" t="s">
        <v>28</v>
      </c>
      <c r="S319" t="s">
        <v>30</v>
      </c>
      <c r="T319" t="s">
        <v>29</v>
      </c>
      <c r="U319">
        <v>0</v>
      </c>
      <c r="V319">
        <v>266054687</v>
      </c>
      <c r="W319" t="s">
        <v>28</v>
      </c>
      <c r="X319" t="s">
        <v>30</v>
      </c>
      <c r="Y319" t="s">
        <v>29</v>
      </c>
      <c r="Z319">
        <v>0</v>
      </c>
      <c r="AA319">
        <v>5578</v>
      </c>
      <c r="AB319">
        <v>0</v>
      </c>
    </row>
    <row r="320" spans="1:28" x14ac:dyDescent="0.25">
      <c r="A320">
        <v>57240000</v>
      </c>
      <c r="B320">
        <v>5578</v>
      </c>
      <c r="C320">
        <v>-2692</v>
      </c>
      <c r="D320">
        <v>1926</v>
      </c>
      <c r="E320">
        <v>6525</v>
      </c>
      <c r="F320">
        <v>-2580</v>
      </c>
      <c r="G320">
        <v>-934</v>
      </c>
      <c r="H320">
        <v>-421</v>
      </c>
      <c r="I320">
        <v>1516</v>
      </c>
      <c r="J320">
        <v>11111001</v>
      </c>
      <c r="K320">
        <v>0</v>
      </c>
      <c r="L320">
        <v>173220508</v>
      </c>
      <c r="M320" t="s">
        <v>26</v>
      </c>
      <c r="N320" t="s">
        <v>30</v>
      </c>
      <c r="O320" t="s">
        <v>27</v>
      </c>
      <c r="P320">
        <v>0</v>
      </c>
      <c r="Q320">
        <v>697797</v>
      </c>
      <c r="R320" t="s">
        <v>28</v>
      </c>
      <c r="S320" t="s">
        <v>30</v>
      </c>
      <c r="T320" t="s">
        <v>29</v>
      </c>
      <c r="U320">
        <v>0</v>
      </c>
      <c r="V320">
        <v>266054687</v>
      </c>
      <c r="W320" t="s">
        <v>28</v>
      </c>
      <c r="X320" t="s">
        <v>30</v>
      </c>
      <c r="Y320" t="s">
        <v>29</v>
      </c>
      <c r="Z320">
        <v>0</v>
      </c>
      <c r="AA320">
        <v>5578</v>
      </c>
      <c r="AB320">
        <v>0</v>
      </c>
    </row>
    <row r="321" spans="1:28" x14ac:dyDescent="0.25">
      <c r="A321">
        <v>57420000</v>
      </c>
      <c r="B321">
        <v>5575</v>
      </c>
      <c r="C321">
        <v>-2692</v>
      </c>
      <c r="D321">
        <v>1926</v>
      </c>
      <c r="E321">
        <v>6525</v>
      </c>
      <c r="F321">
        <v>-2580</v>
      </c>
      <c r="G321">
        <v>-935</v>
      </c>
      <c r="H321">
        <v>-423</v>
      </c>
      <c r="I321">
        <v>1515</v>
      </c>
      <c r="J321">
        <v>11111001</v>
      </c>
      <c r="K321">
        <v>0</v>
      </c>
      <c r="L321">
        <v>173208502</v>
      </c>
      <c r="M321" t="s">
        <v>26</v>
      </c>
      <c r="N321" t="s">
        <v>30</v>
      </c>
      <c r="O321" t="s">
        <v>27</v>
      </c>
      <c r="P321">
        <v>0</v>
      </c>
      <c r="Q321">
        <v>697797</v>
      </c>
      <c r="R321" t="s">
        <v>28</v>
      </c>
      <c r="S321" t="s">
        <v>30</v>
      </c>
      <c r="T321" t="s">
        <v>29</v>
      </c>
      <c r="U321">
        <v>0</v>
      </c>
      <c r="V321">
        <v>266054687</v>
      </c>
      <c r="W321" t="s">
        <v>28</v>
      </c>
      <c r="X321" t="s">
        <v>30</v>
      </c>
      <c r="Y321" t="s">
        <v>29</v>
      </c>
      <c r="Z321">
        <v>0</v>
      </c>
      <c r="AA321">
        <v>5575</v>
      </c>
      <c r="AB321">
        <v>0</v>
      </c>
    </row>
    <row r="322" spans="1:28" x14ac:dyDescent="0.25">
      <c r="A322">
        <v>57600000</v>
      </c>
      <c r="B322">
        <v>5575</v>
      </c>
      <c r="C322">
        <v>-2692</v>
      </c>
      <c r="D322">
        <v>1926</v>
      </c>
      <c r="E322">
        <v>6525</v>
      </c>
      <c r="F322">
        <v>-2581</v>
      </c>
      <c r="G322">
        <v>-935</v>
      </c>
      <c r="H322">
        <v>-423</v>
      </c>
      <c r="I322">
        <v>1516</v>
      </c>
      <c r="J322">
        <v>11111001</v>
      </c>
      <c r="K322">
        <v>0</v>
      </c>
      <c r="L322">
        <v>173204877</v>
      </c>
      <c r="M322" t="s">
        <v>26</v>
      </c>
      <c r="N322" t="s">
        <v>30</v>
      </c>
      <c r="O322" t="s">
        <v>27</v>
      </c>
      <c r="P322">
        <v>0</v>
      </c>
      <c r="Q322">
        <v>697797</v>
      </c>
      <c r="R322" t="s">
        <v>28</v>
      </c>
      <c r="S322" t="s">
        <v>30</v>
      </c>
      <c r="T322" t="s">
        <v>29</v>
      </c>
      <c r="U322">
        <v>0</v>
      </c>
      <c r="V322">
        <v>266054687</v>
      </c>
      <c r="W322" t="s">
        <v>28</v>
      </c>
      <c r="X322" t="s">
        <v>30</v>
      </c>
      <c r="Y322" t="s">
        <v>29</v>
      </c>
      <c r="Z322">
        <v>0</v>
      </c>
      <c r="AA322">
        <v>5575</v>
      </c>
      <c r="AB322">
        <v>0</v>
      </c>
    </row>
    <row r="323" spans="1:28" x14ac:dyDescent="0.25">
      <c r="A323">
        <v>57780000</v>
      </c>
      <c r="B323">
        <v>5575</v>
      </c>
      <c r="C323">
        <v>-2692</v>
      </c>
      <c r="D323">
        <v>1926</v>
      </c>
      <c r="E323">
        <v>6526</v>
      </c>
      <c r="F323">
        <v>-2580</v>
      </c>
      <c r="G323">
        <v>-935</v>
      </c>
      <c r="H323">
        <v>-422</v>
      </c>
      <c r="I323">
        <v>1517</v>
      </c>
      <c r="J323">
        <v>11111001</v>
      </c>
      <c r="K323">
        <v>0</v>
      </c>
      <c r="L323">
        <v>173191574</v>
      </c>
      <c r="M323" t="s">
        <v>26</v>
      </c>
      <c r="N323" t="s">
        <v>30</v>
      </c>
      <c r="O323" t="s">
        <v>27</v>
      </c>
      <c r="P323">
        <v>0</v>
      </c>
      <c r="Q323">
        <v>697797</v>
      </c>
      <c r="R323" t="s">
        <v>28</v>
      </c>
      <c r="S323" t="s">
        <v>30</v>
      </c>
      <c r="T323" t="s">
        <v>29</v>
      </c>
      <c r="U323">
        <v>0</v>
      </c>
      <c r="V323">
        <v>266054687</v>
      </c>
      <c r="W323" t="s">
        <v>28</v>
      </c>
      <c r="X323" t="s">
        <v>30</v>
      </c>
      <c r="Y323" t="s">
        <v>29</v>
      </c>
      <c r="Z323">
        <v>0</v>
      </c>
      <c r="AA323">
        <v>5575</v>
      </c>
      <c r="AB323">
        <v>0</v>
      </c>
    </row>
    <row r="324" spans="1:28" x14ac:dyDescent="0.25">
      <c r="A324">
        <v>57960000</v>
      </c>
      <c r="B324">
        <v>5575</v>
      </c>
      <c r="C324">
        <v>-2692</v>
      </c>
      <c r="D324">
        <v>1926</v>
      </c>
      <c r="E324">
        <v>6525</v>
      </c>
      <c r="F324">
        <v>-2580</v>
      </c>
      <c r="G324">
        <v>-935</v>
      </c>
      <c r="H324">
        <v>-423</v>
      </c>
      <c r="I324">
        <v>1515</v>
      </c>
      <c r="J324">
        <v>11111001</v>
      </c>
      <c r="K324">
        <v>-59860</v>
      </c>
      <c r="L324">
        <v>173189496</v>
      </c>
      <c r="M324" t="s">
        <v>26</v>
      </c>
      <c r="N324" t="s">
        <v>30</v>
      </c>
      <c r="O324" t="s">
        <v>27</v>
      </c>
      <c r="P324">
        <v>0</v>
      </c>
      <c r="Q324">
        <v>697797</v>
      </c>
      <c r="R324" t="s">
        <v>28</v>
      </c>
      <c r="S324" t="s">
        <v>30</v>
      </c>
      <c r="T324" t="s">
        <v>29</v>
      </c>
      <c r="U324">
        <v>0</v>
      </c>
      <c r="V324">
        <v>266054687</v>
      </c>
      <c r="W324" t="s">
        <v>28</v>
      </c>
      <c r="X324" t="s">
        <v>30</v>
      </c>
      <c r="Y324" t="s">
        <v>29</v>
      </c>
      <c r="Z324">
        <v>-59860</v>
      </c>
      <c r="AA324">
        <v>5575</v>
      </c>
      <c r="AB324">
        <v>0</v>
      </c>
    </row>
    <row r="325" spans="1:28" x14ac:dyDescent="0.25">
      <c r="A325">
        <v>58140000</v>
      </c>
      <c r="B325">
        <v>5575</v>
      </c>
      <c r="C325">
        <v>-2692</v>
      </c>
      <c r="D325">
        <v>1926</v>
      </c>
      <c r="E325">
        <v>6526</v>
      </c>
      <c r="F325">
        <v>-2580</v>
      </c>
      <c r="G325">
        <v>-935</v>
      </c>
      <c r="H325">
        <v>-422</v>
      </c>
      <c r="I325">
        <v>1515</v>
      </c>
      <c r="J325">
        <v>11111001</v>
      </c>
      <c r="K325">
        <v>0</v>
      </c>
      <c r="L325">
        <v>173176243</v>
      </c>
      <c r="M325" t="s">
        <v>26</v>
      </c>
      <c r="N325" t="s">
        <v>30</v>
      </c>
      <c r="O325" t="s">
        <v>27</v>
      </c>
      <c r="P325">
        <v>0</v>
      </c>
      <c r="Q325">
        <v>697797</v>
      </c>
      <c r="R325" t="s">
        <v>28</v>
      </c>
      <c r="S325" t="s">
        <v>30</v>
      </c>
      <c r="T325" t="s">
        <v>29</v>
      </c>
      <c r="U325">
        <v>0</v>
      </c>
      <c r="V325">
        <v>266054687</v>
      </c>
      <c r="W325" t="s">
        <v>28</v>
      </c>
      <c r="X325" t="s">
        <v>30</v>
      </c>
      <c r="Y325" t="s">
        <v>29</v>
      </c>
      <c r="Z325">
        <v>0</v>
      </c>
      <c r="AA325">
        <v>5575</v>
      </c>
      <c r="AB325">
        <v>0</v>
      </c>
    </row>
    <row r="326" spans="1:28" x14ac:dyDescent="0.25">
      <c r="A326">
        <v>58320000</v>
      </c>
      <c r="B326">
        <v>5575</v>
      </c>
      <c r="C326">
        <v>-2692</v>
      </c>
      <c r="D326">
        <v>1926</v>
      </c>
      <c r="E326">
        <v>6526</v>
      </c>
      <c r="F326">
        <v>-2580</v>
      </c>
      <c r="G326">
        <v>-935</v>
      </c>
      <c r="H326">
        <v>-422</v>
      </c>
      <c r="I326">
        <v>1516</v>
      </c>
      <c r="J326">
        <v>11111001</v>
      </c>
      <c r="K326">
        <v>0</v>
      </c>
      <c r="L326">
        <v>173174979</v>
      </c>
      <c r="M326" t="s">
        <v>26</v>
      </c>
      <c r="N326" t="s">
        <v>30</v>
      </c>
      <c r="O326" t="s">
        <v>27</v>
      </c>
      <c r="P326">
        <v>0</v>
      </c>
      <c r="Q326">
        <v>697797</v>
      </c>
      <c r="R326" t="s">
        <v>28</v>
      </c>
      <c r="S326" t="s">
        <v>30</v>
      </c>
      <c r="T326" t="s">
        <v>29</v>
      </c>
      <c r="U326">
        <v>0</v>
      </c>
      <c r="V326">
        <v>266054687</v>
      </c>
      <c r="W326" t="s">
        <v>28</v>
      </c>
      <c r="X326" t="s">
        <v>30</v>
      </c>
      <c r="Y326" t="s">
        <v>29</v>
      </c>
      <c r="Z326">
        <v>0</v>
      </c>
      <c r="AA326">
        <v>5575</v>
      </c>
      <c r="AB326">
        <v>0</v>
      </c>
    </row>
    <row r="327" spans="1:28" x14ac:dyDescent="0.25">
      <c r="A327">
        <v>58500000</v>
      </c>
      <c r="B327">
        <v>5575</v>
      </c>
      <c r="C327">
        <v>-2692</v>
      </c>
      <c r="D327">
        <v>1926</v>
      </c>
      <c r="E327">
        <v>6525</v>
      </c>
      <c r="F327">
        <v>-2579</v>
      </c>
      <c r="G327">
        <v>-934</v>
      </c>
      <c r="H327">
        <v>-422</v>
      </c>
      <c r="I327">
        <v>1517</v>
      </c>
      <c r="J327">
        <v>11111001</v>
      </c>
      <c r="K327">
        <v>0</v>
      </c>
      <c r="L327">
        <v>173174364</v>
      </c>
      <c r="M327" t="s">
        <v>26</v>
      </c>
      <c r="N327" t="s">
        <v>30</v>
      </c>
      <c r="O327" t="s">
        <v>27</v>
      </c>
      <c r="P327">
        <v>0</v>
      </c>
      <c r="Q327">
        <v>697797</v>
      </c>
      <c r="R327" t="s">
        <v>28</v>
      </c>
      <c r="S327" t="s">
        <v>30</v>
      </c>
      <c r="T327" t="s">
        <v>29</v>
      </c>
      <c r="U327">
        <v>0</v>
      </c>
      <c r="V327">
        <v>266054687</v>
      </c>
      <c r="W327" t="s">
        <v>28</v>
      </c>
      <c r="X327" t="s">
        <v>30</v>
      </c>
      <c r="Y327" t="s">
        <v>29</v>
      </c>
      <c r="Z327">
        <v>0</v>
      </c>
      <c r="AA327">
        <v>5575</v>
      </c>
      <c r="AB327">
        <v>0</v>
      </c>
    </row>
    <row r="328" spans="1:28" x14ac:dyDescent="0.25">
      <c r="A328">
        <v>58680000</v>
      </c>
      <c r="B328">
        <v>5575</v>
      </c>
      <c r="C328">
        <v>-2692</v>
      </c>
      <c r="D328">
        <v>1926</v>
      </c>
      <c r="E328">
        <v>6526</v>
      </c>
      <c r="F328">
        <v>-2580</v>
      </c>
      <c r="G328">
        <v>-935</v>
      </c>
      <c r="H328">
        <v>-422</v>
      </c>
      <c r="I328">
        <v>1517</v>
      </c>
      <c r="J328">
        <v>11111001</v>
      </c>
      <c r="K328">
        <v>0</v>
      </c>
      <c r="L328">
        <v>173173499</v>
      </c>
      <c r="M328" t="s">
        <v>26</v>
      </c>
      <c r="N328" t="s">
        <v>30</v>
      </c>
      <c r="O328" t="s">
        <v>27</v>
      </c>
      <c r="P328">
        <v>0</v>
      </c>
      <c r="Q328">
        <v>697797</v>
      </c>
      <c r="R328" t="s">
        <v>28</v>
      </c>
      <c r="S328" t="s">
        <v>30</v>
      </c>
      <c r="T328" t="s">
        <v>29</v>
      </c>
      <c r="U328">
        <v>0</v>
      </c>
      <c r="V328">
        <v>266054687</v>
      </c>
      <c r="W328" t="s">
        <v>28</v>
      </c>
      <c r="X328" t="s">
        <v>30</v>
      </c>
      <c r="Y328" t="s">
        <v>29</v>
      </c>
      <c r="Z328">
        <v>0</v>
      </c>
      <c r="AA328">
        <v>5575</v>
      </c>
      <c r="AB328">
        <v>0</v>
      </c>
    </row>
    <row r="329" spans="1:28" x14ac:dyDescent="0.25">
      <c r="A329">
        <v>58860000</v>
      </c>
      <c r="B329">
        <v>5575</v>
      </c>
      <c r="C329">
        <v>-2692</v>
      </c>
      <c r="D329">
        <v>1926</v>
      </c>
      <c r="E329">
        <v>6525</v>
      </c>
      <c r="F329">
        <v>-2581</v>
      </c>
      <c r="G329">
        <v>-934</v>
      </c>
      <c r="H329">
        <v>-422</v>
      </c>
      <c r="I329">
        <v>1516</v>
      </c>
      <c r="J329">
        <v>11111001</v>
      </c>
      <c r="K329">
        <v>0</v>
      </c>
      <c r="L329">
        <v>173173117</v>
      </c>
      <c r="M329" t="s">
        <v>26</v>
      </c>
      <c r="N329" t="s">
        <v>30</v>
      </c>
      <c r="O329" t="s">
        <v>27</v>
      </c>
      <c r="P329">
        <v>0</v>
      </c>
      <c r="Q329">
        <v>697797</v>
      </c>
      <c r="R329" t="s">
        <v>28</v>
      </c>
      <c r="S329" t="s">
        <v>30</v>
      </c>
      <c r="T329" t="s">
        <v>29</v>
      </c>
      <c r="U329">
        <v>0</v>
      </c>
      <c r="V329">
        <v>266054687</v>
      </c>
      <c r="W329" t="s">
        <v>28</v>
      </c>
      <c r="X329" t="s">
        <v>30</v>
      </c>
      <c r="Y329" t="s">
        <v>29</v>
      </c>
      <c r="Z329">
        <v>0</v>
      </c>
      <c r="AA329">
        <v>5575</v>
      </c>
      <c r="AB329">
        <v>0</v>
      </c>
    </row>
    <row r="330" spans="1:28" x14ac:dyDescent="0.25">
      <c r="A330">
        <v>59040000</v>
      </c>
      <c r="B330">
        <v>5578</v>
      </c>
      <c r="C330">
        <v>-2692</v>
      </c>
      <c r="D330">
        <v>1926</v>
      </c>
      <c r="E330">
        <v>6525</v>
      </c>
      <c r="F330">
        <v>-2578</v>
      </c>
      <c r="G330">
        <v>-934</v>
      </c>
      <c r="H330">
        <v>-422</v>
      </c>
      <c r="I330">
        <v>1517</v>
      </c>
      <c r="J330">
        <v>11111001</v>
      </c>
      <c r="K330">
        <v>0</v>
      </c>
      <c r="L330">
        <v>173173067</v>
      </c>
      <c r="M330" t="s">
        <v>26</v>
      </c>
      <c r="N330" t="s">
        <v>30</v>
      </c>
      <c r="O330" t="s">
        <v>27</v>
      </c>
      <c r="P330">
        <v>0</v>
      </c>
      <c r="Q330">
        <v>697797</v>
      </c>
      <c r="R330" t="s">
        <v>28</v>
      </c>
      <c r="S330" t="s">
        <v>30</v>
      </c>
      <c r="T330" t="s">
        <v>29</v>
      </c>
      <c r="U330">
        <v>0</v>
      </c>
      <c r="V330">
        <v>266054687</v>
      </c>
      <c r="W330" t="s">
        <v>28</v>
      </c>
      <c r="X330" t="s">
        <v>30</v>
      </c>
      <c r="Y330" t="s">
        <v>29</v>
      </c>
      <c r="Z330">
        <v>0</v>
      </c>
      <c r="AA330">
        <v>5578</v>
      </c>
      <c r="AB330">
        <v>0</v>
      </c>
    </row>
    <row r="331" spans="1:28" x14ac:dyDescent="0.25">
      <c r="A331">
        <v>59220000</v>
      </c>
      <c r="B331">
        <v>5575</v>
      </c>
      <c r="C331">
        <v>-2692</v>
      </c>
      <c r="D331">
        <v>1926</v>
      </c>
      <c r="E331">
        <v>6526</v>
      </c>
      <c r="F331">
        <v>-2580</v>
      </c>
      <c r="G331">
        <v>-934</v>
      </c>
      <c r="H331">
        <v>-422</v>
      </c>
      <c r="I331">
        <v>1516</v>
      </c>
      <c r="J331">
        <v>11111001</v>
      </c>
      <c r="K331">
        <v>0</v>
      </c>
      <c r="L331">
        <v>173172967</v>
      </c>
      <c r="M331" t="s">
        <v>26</v>
      </c>
      <c r="N331" t="s">
        <v>30</v>
      </c>
      <c r="O331" t="s">
        <v>27</v>
      </c>
      <c r="P331">
        <v>0</v>
      </c>
      <c r="Q331">
        <v>697797</v>
      </c>
      <c r="R331" t="s">
        <v>28</v>
      </c>
      <c r="S331" t="s">
        <v>30</v>
      </c>
      <c r="T331" t="s">
        <v>29</v>
      </c>
      <c r="U331">
        <v>0</v>
      </c>
      <c r="V331">
        <v>266054687</v>
      </c>
      <c r="W331" t="s">
        <v>28</v>
      </c>
      <c r="X331" t="s">
        <v>30</v>
      </c>
      <c r="Y331" t="s">
        <v>29</v>
      </c>
      <c r="Z331">
        <v>0</v>
      </c>
      <c r="AA331">
        <v>5575</v>
      </c>
      <c r="AB331">
        <v>0</v>
      </c>
    </row>
    <row r="332" spans="1:28" x14ac:dyDescent="0.25">
      <c r="A332">
        <v>59400000</v>
      </c>
      <c r="B332">
        <v>5575</v>
      </c>
      <c r="C332">
        <v>-2692</v>
      </c>
      <c r="D332">
        <v>1926</v>
      </c>
      <c r="E332">
        <v>6525</v>
      </c>
      <c r="F332">
        <v>-2579</v>
      </c>
      <c r="G332">
        <v>-936</v>
      </c>
      <c r="H332">
        <v>-423</v>
      </c>
      <c r="I332">
        <v>1516</v>
      </c>
      <c r="J332">
        <v>11111001</v>
      </c>
      <c r="K332">
        <v>0</v>
      </c>
      <c r="L332">
        <v>173172385</v>
      </c>
      <c r="M332" t="s">
        <v>26</v>
      </c>
      <c r="N332" t="s">
        <v>30</v>
      </c>
      <c r="O332" t="s">
        <v>27</v>
      </c>
      <c r="P332">
        <v>0</v>
      </c>
      <c r="Q332">
        <v>697797</v>
      </c>
      <c r="R332" t="s">
        <v>28</v>
      </c>
      <c r="S332" t="s">
        <v>30</v>
      </c>
      <c r="T332" t="s">
        <v>29</v>
      </c>
      <c r="U332">
        <v>0</v>
      </c>
      <c r="V332">
        <v>266054687</v>
      </c>
      <c r="W332" t="s">
        <v>28</v>
      </c>
      <c r="X332" t="s">
        <v>30</v>
      </c>
      <c r="Y332" t="s">
        <v>29</v>
      </c>
      <c r="Z332">
        <v>0</v>
      </c>
      <c r="AA332">
        <v>5575</v>
      </c>
      <c r="AB332">
        <v>0</v>
      </c>
    </row>
    <row r="333" spans="1:28" x14ac:dyDescent="0.25">
      <c r="A333">
        <v>59580000</v>
      </c>
      <c r="B333">
        <v>5575</v>
      </c>
      <c r="C333">
        <v>-2692</v>
      </c>
      <c r="D333">
        <v>1926</v>
      </c>
      <c r="E333">
        <v>6525</v>
      </c>
      <c r="F333">
        <v>-2581</v>
      </c>
      <c r="G333">
        <v>-935</v>
      </c>
      <c r="H333">
        <v>-423</v>
      </c>
      <c r="I333">
        <v>1516</v>
      </c>
      <c r="J333">
        <v>11111001</v>
      </c>
      <c r="K333">
        <v>5980</v>
      </c>
      <c r="L333">
        <v>173164187</v>
      </c>
      <c r="M333" t="s">
        <v>26</v>
      </c>
      <c r="N333" t="s">
        <v>30</v>
      </c>
      <c r="O333" t="s">
        <v>27</v>
      </c>
      <c r="P333">
        <v>0</v>
      </c>
      <c r="Q333">
        <v>697797</v>
      </c>
      <c r="R333" t="s">
        <v>28</v>
      </c>
      <c r="S333" t="s">
        <v>30</v>
      </c>
      <c r="T333" t="s">
        <v>29</v>
      </c>
      <c r="U333">
        <v>0</v>
      </c>
      <c r="V333">
        <v>266054687</v>
      </c>
      <c r="W333" t="s">
        <v>28</v>
      </c>
      <c r="X333" t="s">
        <v>30</v>
      </c>
      <c r="Y333" t="s">
        <v>29</v>
      </c>
      <c r="Z333">
        <v>5980</v>
      </c>
      <c r="AA333">
        <v>5575</v>
      </c>
      <c r="AB333">
        <v>0</v>
      </c>
    </row>
    <row r="334" spans="1:28" x14ac:dyDescent="0.25">
      <c r="A334">
        <v>59760000</v>
      </c>
      <c r="B334">
        <v>5578</v>
      </c>
      <c r="C334">
        <v>-2692</v>
      </c>
      <c r="D334">
        <v>1926</v>
      </c>
      <c r="E334">
        <v>6526</v>
      </c>
      <c r="F334">
        <v>-2579</v>
      </c>
      <c r="G334">
        <v>-934</v>
      </c>
      <c r="H334">
        <v>-422</v>
      </c>
      <c r="I334">
        <v>1516</v>
      </c>
      <c r="J334">
        <v>11111001</v>
      </c>
      <c r="K334">
        <v>0</v>
      </c>
      <c r="L334">
        <v>173156405</v>
      </c>
      <c r="M334" t="s">
        <v>26</v>
      </c>
      <c r="N334" t="s">
        <v>30</v>
      </c>
      <c r="O334" t="s">
        <v>27</v>
      </c>
      <c r="P334">
        <v>0</v>
      </c>
      <c r="Q334">
        <v>697797</v>
      </c>
      <c r="R334" t="s">
        <v>28</v>
      </c>
      <c r="S334" t="s">
        <v>30</v>
      </c>
      <c r="T334" t="s">
        <v>29</v>
      </c>
      <c r="U334">
        <v>0</v>
      </c>
      <c r="V334">
        <v>266054687</v>
      </c>
      <c r="W334" t="s">
        <v>28</v>
      </c>
      <c r="X334" t="s">
        <v>30</v>
      </c>
      <c r="Y334" t="s">
        <v>29</v>
      </c>
      <c r="Z334">
        <v>0</v>
      </c>
      <c r="AA334">
        <v>5578</v>
      </c>
      <c r="AB334">
        <v>0</v>
      </c>
    </row>
    <row r="335" spans="1:28" x14ac:dyDescent="0.25">
      <c r="A335">
        <v>59940000</v>
      </c>
      <c r="B335">
        <v>5575</v>
      </c>
      <c r="C335">
        <v>-2692</v>
      </c>
      <c r="D335">
        <v>1926</v>
      </c>
      <c r="E335">
        <v>6525</v>
      </c>
      <c r="F335">
        <v>-2579</v>
      </c>
      <c r="G335">
        <v>-934</v>
      </c>
      <c r="H335">
        <v>-421</v>
      </c>
      <c r="I335">
        <v>1516</v>
      </c>
      <c r="J335">
        <v>11111001</v>
      </c>
      <c r="K335">
        <v>0</v>
      </c>
      <c r="L335">
        <v>173156405</v>
      </c>
      <c r="M335" t="s">
        <v>26</v>
      </c>
      <c r="N335" t="s">
        <v>30</v>
      </c>
      <c r="O335" t="s">
        <v>27</v>
      </c>
      <c r="P335">
        <v>0</v>
      </c>
      <c r="Q335">
        <v>697797</v>
      </c>
      <c r="R335" t="s">
        <v>28</v>
      </c>
      <c r="S335" t="s">
        <v>30</v>
      </c>
      <c r="T335" t="s">
        <v>29</v>
      </c>
      <c r="U335">
        <v>0</v>
      </c>
      <c r="V335">
        <v>266054687</v>
      </c>
      <c r="W335" t="s">
        <v>28</v>
      </c>
      <c r="X335" t="s">
        <v>30</v>
      </c>
      <c r="Y335" t="s">
        <v>29</v>
      </c>
      <c r="Z335">
        <v>0</v>
      </c>
      <c r="AA335">
        <v>5575</v>
      </c>
      <c r="AB335">
        <v>0</v>
      </c>
    </row>
    <row r="336" spans="1:28" x14ac:dyDescent="0.25">
      <c r="A336">
        <v>60120000</v>
      </c>
      <c r="B336">
        <v>5575</v>
      </c>
      <c r="C336">
        <v>-2692</v>
      </c>
      <c r="D336">
        <v>1926</v>
      </c>
      <c r="E336">
        <v>6525</v>
      </c>
      <c r="F336">
        <v>-2580</v>
      </c>
      <c r="G336">
        <v>-935</v>
      </c>
      <c r="H336">
        <v>-423</v>
      </c>
      <c r="I336">
        <v>1516</v>
      </c>
      <c r="J336">
        <v>11111001</v>
      </c>
      <c r="K336">
        <v>0</v>
      </c>
      <c r="L336">
        <v>173155956</v>
      </c>
      <c r="M336" t="s">
        <v>26</v>
      </c>
      <c r="N336" t="s">
        <v>30</v>
      </c>
      <c r="O336" t="s">
        <v>27</v>
      </c>
      <c r="P336">
        <v>0</v>
      </c>
      <c r="Q336">
        <v>697797</v>
      </c>
      <c r="R336" t="s">
        <v>28</v>
      </c>
      <c r="S336" t="s">
        <v>30</v>
      </c>
      <c r="T336" t="s">
        <v>29</v>
      </c>
      <c r="U336">
        <v>0</v>
      </c>
      <c r="V336">
        <v>266054687</v>
      </c>
      <c r="W336" t="s">
        <v>28</v>
      </c>
      <c r="X336" t="s">
        <v>30</v>
      </c>
      <c r="Y336" t="s">
        <v>29</v>
      </c>
      <c r="Z336">
        <v>0</v>
      </c>
      <c r="AA336">
        <v>5575</v>
      </c>
      <c r="AB336">
        <v>0</v>
      </c>
    </row>
    <row r="337" spans="1:28" x14ac:dyDescent="0.25">
      <c r="A337">
        <v>60300000</v>
      </c>
      <c r="B337">
        <v>5578</v>
      </c>
      <c r="C337">
        <v>-2692</v>
      </c>
      <c r="D337">
        <v>1926</v>
      </c>
      <c r="E337">
        <v>6525</v>
      </c>
      <c r="F337">
        <v>-2579</v>
      </c>
      <c r="G337">
        <v>-934</v>
      </c>
      <c r="H337">
        <v>-422</v>
      </c>
      <c r="I337">
        <v>1516</v>
      </c>
      <c r="J337">
        <v>11111001</v>
      </c>
      <c r="K337">
        <v>0</v>
      </c>
      <c r="L337">
        <v>173155274</v>
      </c>
      <c r="M337" t="s">
        <v>26</v>
      </c>
      <c r="N337" t="s">
        <v>30</v>
      </c>
      <c r="O337" t="s">
        <v>27</v>
      </c>
      <c r="P337">
        <v>0</v>
      </c>
      <c r="Q337">
        <v>697797</v>
      </c>
      <c r="R337" t="s">
        <v>28</v>
      </c>
      <c r="S337" t="s">
        <v>30</v>
      </c>
      <c r="T337" t="s">
        <v>29</v>
      </c>
      <c r="U337">
        <v>0</v>
      </c>
      <c r="V337">
        <v>266054687</v>
      </c>
      <c r="W337" t="s">
        <v>28</v>
      </c>
      <c r="X337" t="s">
        <v>30</v>
      </c>
      <c r="Y337" t="s">
        <v>29</v>
      </c>
      <c r="Z337">
        <v>0</v>
      </c>
      <c r="AA337">
        <v>5578</v>
      </c>
      <c r="AB337">
        <v>0</v>
      </c>
    </row>
    <row r="338" spans="1:28" x14ac:dyDescent="0.25">
      <c r="A338">
        <v>60480000</v>
      </c>
      <c r="B338">
        <v>5578</v>
      </c>
      <c r="C338">
        <v>-2692</v>
      </c>
      <c r="D338">
        <v>1926</v>
      </c>
      <c r="E338">
        <v>6525</v>
      </c>
      <c r="F338">
        <v>-2580</v>
      </c>
      <c r="G338">
        <v>-935</v>
      </c>
      <c r="H338">
        <v>-423</v>
      </c>
      <c r="I338">
        <v>1517</v>
      </c>
      <c r="J338">
        <v>11111001</v>
      </c>
      <c r="K338">
        <v>0</v>
      </c>
      <c r="L338">
        <v>173155108</v>
      </c>
      <c r="M338" t="s">
        <v>26</v>
      </c>
      <c r="N338" t="s">
        <v>30</v>
      </c>
      <c r="O338" t="s">
        <v>27</v>
      </c>
      <c r="P338">
        <v>0</v>
      </c>
      <c r="Q338">
        <v>697797</v>
      </c>
      <c r="R338" t="s">
        <v>28</v>
      </c>
      <c r="S338" t="s">
        <v>30</v>
      </c>
      <c r="T338" t="s">
        <v>29</v>
      </c>
      <c r="U338">
        <v>0</v>
      </c>
      <c r="V338">
        <v>266054687</v>
      </c>
      <c r="W338" t="s">
        <v>28</v>
      </c>
      <c r="X338" t="s">
        <v>30</v>
      </c>
      <c r="Y338" t="s">
        <v>29</v>
      </c>
      <c r="Z338">
        <v>0</v>
      </c>
      <c r="AA338">
        <v>5578</v>
      </c>
      <c r="AB338">
        <v>0</v>
      </c>
    </row>
    <row r="339" spans="1:28" x14ac:dyDescent="0.25">
      <c r="A339">
        <v>60660000</v>
      </c>
      <c r="B339">
        <v>5575</v>
      </c>
      <c r="C339">
        <v>-2692</v>
      </c>
      <c r="D339">
        <v>1926</v>
      </c>
      <c r="E339">
        <v>6526</v>
      </c>
      <c r="F339">
        <v>-2581</v>
      </c>
      <c r="G339">
        <v>-935</v>
      </c>
      <c r="H339">
        <v>-423</v>
      </c>
      <c r="I339">
        <v>1516</v>
      </c>
      <c r="J339">
        <v>11111001</v>
      </c>
      <c r="K339">
        <v>0</v>
      </c>
      <c r="L339">
        <v>173145946</v>
      </c>
      <c r="M339" t="s">
        <v>26</v>
      </c>
      <c r="N339" t="s">
        <v>30</v>
      </c>
      <c r="O339" t="s">
        <v>27</v>
      </c>
      <c r="P339">
        <v>0</v>
      </c>
      <c r="Q339">
        <v>697797</v>
      </c>
      <c r="R339" t="s">
        <v>28</v>
      </c>
      <c r="S339" t="s">
        <v>30</v>
      </c>
      <c r="T339" t="s">
        <v>29</v>
      </c>
      <c r="U339">
        <v>0</v>
      </c>
      <c r="V339">
        <v>266054687</v>
      </c>
      <c r="W339" t="s">
        <v>28</v>
      </c>
      <c r="X339" t="s">
        <v>30</v>
      </c>
      <c r="Y339" t="s">
        <v>29</v>
      </c>
      <c r="Z339">
        <v>0</v>
      </c>
      <c r="AA339">
        <v>5575</v>
      </c>
      <c r="AB339">
        <v>0</v>
      </c>
    </row>
    <row r="340" spans="1:28" x14ac:dyDescent="0.25">
      <c r="A340">
        <v>60840000</v>
      </c>
      <c r="B340">
        <v>5575</v>
      </c>
      <c r="C340">
        <v>-2692</v>
      </c>
      <c r="D340">
        <v>1926</v>
      </c>
      <c r="E340">
        <v>6525</v>
      </c>
      <c r="F340">
        <v>-2580</v>
      </c>
      <c r="G340">
        <v>-935</v>
      </c>
      <c r="H340">
        <v>-422</v>
      </c>
      <c r="I340">
        <v>1517</v>
      </c>
      <c r="J340">
        <v>11111001</v>
      </c>
      <c r="K340">
        <v>0</v>
      </c>
      <c r="L340">
        <v>173144499</v>
      </c>
      <c r="M340" t="s">
        <v>26</v>
      </c>
      <c r="N340" t="s">
        <v>30</v>
      </c>
      <c r="O340" t="s">
        <v>27</v>
      </c>
      <c r="P340">
        <v>0</v>
      </c>
      <c r="Q340">
        <v>697797</v>
      </c>
      <c r="R340" t="s">
        <v>28</v>
      </c>
      <c r="S340" t="s">
        <v>30</v>
      </c>
      <c r="T340" t="s">
        <v>29</v>
      </c>
      <c r="U340">
        <v>0</v>
      </c>
      <c r="V340">
        <v>266054687</v>
      </c>
      <c r="W340" t="s">
        <v>28</v>
      </c>
      <c r="X340" t="s">
        <v>30</v>
      </c>
      <c r="Y340" t="s">
        <v>29</v>
      </c>
      <c r="Z340">
        <v>0</v>
      </c>
      <c r="AA340">
        <v>5575</v>
      </c>
      <c r="AB340">
        <v>0</v>
      </c>
    </row>
    <row r="341" spans="1:28" x14ac:dyDescent="0.25">
      <c r="A341">
        <v>61020000</v>
      </c>
      <c r="B341">
        <v>5575</v>
      </c>
      <c r="C341">
        <v>-2692</v>
      </c>
      <c r="D341">
        <v>1926</v>
      </c>
      <c r="E341">
        <v>6525</v>
      </c>
      <c r="F341">
        <v>-2580</v>
      </c>
      <c r="G341">
        <v>-935</v>
      </c>
      <c r="H341">
        <v>-423</v>
      </c>
      <c r="I341">
        <v>1515</v>
      </c>
      <c r="J341">
        <v>11111001</v>
      </c>
      <c r="K341">
        <v>0</v>
      </c>
      <c r="L341">
        <v>173132826</v>
      </c>
      <c r="M341" t="s">
        <v>26</v>
      </c>
      <c r="N341" t="s">
        <v>30</v>
      </c>
      <c r="O341" t="s">
        <v>27</v>
      </c>
      <c r="P341">
        <v>0</v>
      </c>
      <c r="Q341">
        <v>697797</v>
      </c>
      <c r="R341" t="s">
        <v>28</v>
      </c>
      <c r="S341" t="s">
        <v>30</v>
      </c>
      <c r="T341" t="s">
        <v>29</v>
      </c>
      <c r="U341">
        <v>0</v>
      </c>
      <c r="V341">
        <v>266054687</v>
      </c>
      <c r="W341" t="s">
        <v>28</v>
      </c>
      <c r="X341" t="s">
        <v>30</v>
      </c>
      <c r="Y341" t="s">
        <v>29</v>
      </c>
      <c r="Z341">
        <v>0</v>
      </c>
      <c r="AA341">
        <v>5575</v>
      </c>
      <c r="AB341">
        <v>0</v>
      </c>
    </row>
    <row r="342" spans="1:28" x14ac:dyDescent="0.25">
      <c r="A342">
        <v>61200000</v>
      </c>
      <c r="B342">
        <v>5575</v>
      </c>
      <c r="C342">
        <v>-2692</v>
      </c>
      <c r="D342">
        <v>1926</v>
      </c>
      <c r="E342">
        <v>6525</v>
      </c>
      <c r="F342">
        <v>-2580</v>
      </c>
      <c r="G342">
        <v>-935</v>
      </c>
      <c r="H342">
        <v>-422</v>
      </c>
      <c r="I342">
        <v>1516</v>
      </c>
      <c r="J342">
        <v>11111001</v>
      </c>
      <c r="K342">
        <v>0</v>
      </c>
      <c r="L342">
        <v>173131679</v>
      </c>
      <c r="M342" t="s">
        <v>26</v>
      </c>
      <c r="N342" t="s">
        <v>30</v>
      </c>
      <c r="O342" t="s">
        <v>27</v>
      </c>
      <c r="P342">
        <v>0</v>
      </c>
      <c r="Q342">
        <v>697797</v>
      </c>
      <c r="R342" t="s">
        <v>28</v>
      </c>
      <c r="S342" t="s">
        <v>30</v>
      </c>
      <c r="T342" t="s">
        <v>29</v>
      </c>
      <c r="U342">
        <v>0</v>
      </c>
      <c r="V342">
        <v>266054687</v>
      </c>
      <c r="W342" t="s">
        <v>28</v>
      </c>
      <c r="X342" t="s">
        <v>30</v>
      </c>
      <c r="Y342" t="s">
        <v>29</v>
      </c>
      <c r="Z342">
        <v>0</v>
      </c>
      <c r="AA342">
        <v>5575</v>
      </c>
      <c r="AB342">
        <v>0</v>
      </c>
    </row>
    <row r="343" spans="1:28" x14ac:dyDescent="0.25">
      <c r="A343">
        <v>61380000</v>
      </c>
      <c r="B343">
        <v>5575</v>
      </c>
      <c r="C343">
        <v>-2692</v>
      </c>
      <c r="D343">
        <v>1926</v>
      </c>
      <c r="E343">
        <v>6525</v>
      </c>
      <c r="F343">
        <v>-2581</v>
      </c>
      <c r="G343">
        <v>-935</v>
      </c>
      <c r="H343">
        <v>-422</v>
      </c>
      <c r="I343">
        <v>1516</v>
      </c>
      <c r="J343">
        <v>11111001</v>
      </c>
      <c r="K343">
        <v>239440</v>
      </c>
      <c r="L343">
        <v>173126457</v>
      </c>
      <c r="M343" t="s">
        <v>26</v>
      </c>
      <c r="N343" t="s">
        <v>30</v>
      </c>
      <c r="O343" t="s">
        <v>27</v>
      </c>
      <c r="P343">
        <v>0</v>
      </c>
      <c r="Q343">
        <v>697797</v>
      </c>
      <c r="R343" t="s">
        <v>28</v>
      </c>
      <c r="S343" t="s">
        <v>30</v>
      </c>
      <c r="T343" t="s">
        <v>29</v>
      </c>
      <c r="U343">
        <v>0</v>
      </c>
      <c r="V343">
        <v>266054687</v>
      </c>
      <c r="W343" t="s">
        <v>28</v>
      </c>
      <c r="X343" t="s">
        <v>30</v>
      </c>
      <c r="Y343" t="s">
        <v>29</v>
      </c>
      <c r="Z343">
        <v>239440</v>
      </c>
      <c r="AA343">
        <v>5575</v>
      </c>
      <c r="AB343">
        <v>0</v>
      </c>
    </row>
    <row r="344" spans="1:28" x14ac:dyDescent="0.25">
      <c r="A344">
        <v>61560000</v>
      </c>
      <c r="B344">
        <v>5575</v>
      </c>
      <c r="C344">
        <v>-2692</v>
      </c>
      <c r="D344">
        <v>1926</v>
      </c>
      <c r="E344">
        <v>6525</v>
      </c>
      <c r="F344">
        <v>-2581</v>
      </c>
      <c r="G344">
        <v>-936</v>
      </c>
      <c r="H344">
        <v>-423</v>
      </c>
      <c r="I344">
        <v>1515</v>
      </c>
      <c r="J344">
        <v>11111001</v>
      </c>
      <c r="K344">
        <v>16960</v>
      </c>
      <c r="L344">
        <v>173119723</v>
      </c>
      <c r="M344" t="s">
        <v>26</v>
      </c>
      <c r="N344" t="s">
        <v>30</v>
      </c>
      <c r="O344" t="s">
        <v>27</v>
      </c>
      <c r="P344">
        <v>0</v>
      </c>
      <c r="Q344">
        <v>697797</v>
      </c>
      <c r="R344" t="s">
        <v>28</v>
      </c>
      <c r="S344" t="s">
        <v>30</v>
      </c>
      <c r="T344" t="s">
        <v>29</v>
      </c>
      <c r="U344">
        <v>0</v>
      </c>
      <c r="V344">
        <v>266054687</v>
      </c>
      <c r="W344" t="s">
        <v>28</v>
      </c>
      <c r="X344" t="s">
        <v>30</v>
      </c>
      <c r="Y344" t="s">
        <v>29</v>
      </c>
      <c r="Z344">
        <v>16960</v>
      </c>
      <c r="AA344">
        <v>5575</v>
      </c>
      <c r="AB344">
        <v>0</v>
      </c>
    </row>
    <row r="345" spans="1:28" x14ac:dyDescent="0.25">
      <c r="A345">
        <v>61740000</v>
      </c>
      <c r="B345">
        <v>5575</v>
      </c>
      <c r="C345">
        <v>-2692</v>
      </c>
      <c r="D345">
        <v>1926</v>
      </c>
      <c r="E345">
        <v>6525</v>
      </c>
      <c r="F345">
        <v>-2580</v>
      </c>
      <c r="G345">
        <v>-935</v>
      </c>
      <c r="H345">
        <v>-423</v>
      </c>
      <c r="I345">
        <v>1516</v>
      </c>
      <c r="J345">
        <v>11111001</v>
      </c>
      <c r="K345">
        <v>7980</v>
      </c>
      <c r="L345">
        <v>173116613</v>
      </c>
      <c r="M345" t="s">
        <v>26</v>
      </c>
      <c r="N345" t="s">
        <v>30</v>
      </c>
      <c r="O345" t="s">
        <v>27</v>
      </c>
      <c r="P345">
        <v>0</v>
      </c>
      <c r="Q345">
        <v>697797</v>
      </c>
      <c r="R345" t="s">
        <v>28</v>
      </c>
      <c r="S345" t="s">
        <v>30</v>
      </c>
      <c r="T345" t="s">
        <v>29</v>
      </c>
      <c r="U345">
        <v>0</v>
      </c>
      <c r="V345">
        <v>266054687</v>
      </c>
      <c r="W345" t="s">
        <v>28</v>
      </c>
      <c r="X345" t="s">
        <v>30</v>
      </c>
      <c r="Y345" t="s">
        <v>29</v>
      </c>
      <c r="Z345">
        <v>7980</v>
      </c>
      <c r="AA345">
        <v>5575</v>
      </c>
      <c r="AB345">
        <v>0</v>
      </c>
    </row>
    <row r="346" spans="1:28" x14ac:dyDescent="0.25">
      <c r="A346">
        <v>61920000</v>
      </c>
      <c r="B346">
        <v>5578</v>
      </c>
      <c r="C346">
        <v>-2692</v>
      </c>
      <c r="D346">
        <v>1926</v>
      </c>
      <c r="E346">
        <v>6525</v>
      </c>
      <c r="F346">
        <v>-2579</v>
      </c>
      <c r="G346">
        <v>-935</v>
      </c>
      <c r="H346">
        <v>-422</v>
      </c>
      <c r="I346">
        <v>1516</v>
      </c>
      <c r="J346">
        <v>11111001</v>
      </c>
      <c r="K346">
        <v>0</v>
      </c>
      <c r="L346">
        <v>173114984</v>
      </c>
      <c r="M346" t="s">
        <v>26</v>
      </c>
      <c r="N346" t="s">
        <v>30</v>
      </c>
      <c r="O346" t="s">
        <v>27</v>
      </c>
      <c r="P346">
        <v>0</v>
      </c>
      <c r="Q346">
        <v>697797</v>
      </c>
      <c r="R346" t="s">
        <v>28</v>
      </c>
      <c r="S346" t="s">
        <v>30</v>
      </c>
      <c r="T346" t="s">
        <v>29</v>
      </c>
      <c r="U346">
        <v>0</v>
      </c>
      <c r="V346">
        <v>266054687</v>
      </c>
      <c r="W346" t="s">
        <v>28</v>
      </c>
      <c r="X346" t="s">
        <v>30</v>
      </c>
      <c r="Y346" t="s">
        <v>29</v>
      </c>
      <c r="Z346">
        <v>0</v>
      </c>
      <c r="AA346">
        <v>5578</v>
      </c>
      <c r="AB346">
        <v>0</v>
      </c>
    </row>
    <row r="347" spans="1:28" x14ac:dyDescent="0.25">
      <c r="A347">
        <v>62100000</v>
      </c>
      <c r="B347">
        <v>5575</v>
      </c>
      <c r="C347">
        <v>-2692</v>
      </c>
      <c r="D347">
        <v>1926</v>
      </c>
      <c r="E347">
        <v>6526</v>
      </c>
      <c r="F347">
        <v>-2580</v>
      </c>
      <c r="G347">
        <v>-934</v>
      </c>
      <c r="H347">
        <v>-421</v>
      </c>
      <c r="I347">
        <v>1516</v>
      </c>
      <c r="J347">
        <v>11111001</v>
      </c>
      <c r="K347">
        <v>0</v>
      </c>
      <c r="L347">
        <v>173114884</v>
      </c>
      <c r="M347" t="s">
        <v>26</v>
      </c>
      <c r="N347" t="s">
        <v>30</v>
      </c>
      <c r="O347" t="s">
        <v>27</v>
      </c>
      <c r="P347">
        <v>0</v>
      </c>
      <c r="Q347">
        <v>697797</v>
      </c>
      <c r="R347" t="s">
        <v>28</v>
      </c>
      <c r="S347" t="s">
        <v>30</v>
      </c>
      <c r="T347" t="s">
        <v>29</v>
      </c>
      <c r="U347">
        <v>0</v>
      </c>
      <c r="V347">
        <v>266054687</v>
      </c>
      <c r="W347" t="s">
        <v>28</v>
      </c>
      <c r="X347" t="s">
        <v>30</v>
      </c>
      <c r="Y347" t="s">
        <v>29</v>
      </c>
      <c r="Z347">
        <v>0</v>
      </c>
      <c r="AA347">
        <v>5575</v>
      </c>
      <c r="AB347">
        <v>0</v>
      </c>
    </row>
    <row r="348" spans="1:28" x14ac:dyDescent="0.25">
      <c r="A348">
        <v>62280000</v>
      </c>
      <c r="B348">
        <v>5578</v>
      </c>
      <c r="C348">
        <v>-2692</v>
      </c>
      <c r="D348">
        <v>1926</v>
      </c>
      <c r="E348">
        <v>6525</v>
      </c>
      <c r="F348">
        <v>-2580</v>
      </c>
      <c r="G348">
        <v>-934</v>
      </c>
      <c r="H348">
        <v>-421</v>
      </c>
      <c r="I348">
        <v>1518</v>
      </c>
      <c r="J348">
        <v>11111001</v>
      </c>
      <c r="K348">
        <v>0</v>
      </c>
      <c r="L348">
        <v>173114817</v>
      </c>
      <c r="M348" t="s">
        <v>26</v>
      </c>
      <c r="N348" t="s">
        <v>30</v>
      </c>
      <c r="O348" t="s">
        <v>27</v>
      </c>
      <c r="P348">
        <v>0</v>
      </c>
      <c r="Q348">
        <v>697797</v>
      </c>
      <c r="R348" t="s">
        <v>28</v>
      </c>
      <c r="S348" t="s">
        <v>30</v>
      </c>
      <c r="T348" t="s">
        <v>29</v>
      </c>
      <c r="U348">
        <v>0</v>
      </c>
      <c r="V348">
        <v>266054687</v>
      </c>
      <c r="W348" t="s">
        <v>28</v>
      </c>
      <c r="X348" t="s">
        <v>30</v>
      </c>
      <c r="Y348" t="s">
        <v>29</v>
      </c>
      <c r="Z348">
        <v>0</v>
      </c>
      <c r="AA348">
        <v>5578</v>
      </c>
      <c r="AB348">
        <v>0</v>
      </c>
    </row>
    <row r="349" spans="1:28" x14ac:dyDescent="0.25">
      <c r="A349">
        <v>62460000</v>
      </c>
      <c r="B349">
        <v>5580</v>
      </c>
      <c r="C349">
        <v>-2692</v>
      </c>
      <c r="D349">
        <v>1926</v>
      </c>
      <c r="E349">
        <v>6525</v>
      </c>
      <c r="F349">
        <v>-2578</v>
      </c>
      <c r="G349">
        <v>-933</v>
      </c>
      <c r="H349">
        <v>-422</v>
      </c>
      <c r="I349">
        <v>1518</v>
      </c>
      <c r="J349">
        <v>11111001</v>
      </c>
      <c r="K349">
        <v>0</v>
      </c>
      <c r="L349">
        <v>173114817</v>
      </c>
      <c r="M349" t="s">
        <v>26</v>
      </c>
      <c r="N349" t="s">
        <v>30</v>
      </c>
      <c r="O349" t="s">
        <v>27</v>
      </c>
      <c r="P349">
        <v>0</v>
      </c>
      <c r="Q349">
        <v>697797</v>
      </c>
      <c r="R349" t="s">
        <v>28</v>
      </c>
      <c r="S349" t="s">
        <v>30</v>
      </c>
      <c r="T349" t="s">
        <v>29</v>
      </c>
      <c r="U349">
        <v>0</v>
      </c>
      <c r="V349">
        <v>266054687</v>
      </c>
      <c r="W349" t="s">
        <v>28</v>
      </c>
      <c r="X349" t="s">
        <v>30</v>
      </c>
      <c r="Y349" t="s">
        <v>29</v>
      </c>
      <c r="Z349">
        <v>0</v>
      </c>
      <c r="AA349">
        <v>5580</v>
      </c>
      <c r="AB349">
        <v>0</v>
      </c>
    </row>
    <row r="350" spans="1:28" x14ac:dyDescent="0.25">
      <c r="A350">
        <v>62640000</v>
      </c>
      <c r="B350">
        <v>5583</v>
      </c>
      <c r="C350">
        <v>-2692</v>
      </c>
      <c r="D350">
        <v>1926</v>
      </c>
      <c r="E350">
        <v>6525</v>
      </c>
      <c r="F350">
        <v>-2575</v>
      </c>
      <c r="G350">
        <v>-930</v>
      </c>
      <c r="H350">
        <v>-417</v>
      </c>
      <c r="I350">
        <v>1522</v>
      </c>
      <c r="J350">
        <v>11111001</v>
      </c>
      <c r="K350">
        <v>0</v>
      </c>
      <c r="L350">
        <v>173114817</v>
      </c>
      <c r="M350" t="s">
        <v>26</v>
      </c>
      <c r="N350" t="s">
        <v>30</v>
      </c>
      <c r="O350" t="s">
        <v>27</v>
      </c>
      <c r="P350">
        <v>0</v>
      </c>
      <c r="Q350">
        <v>697797</v>
      </c>
      <c r="R350" t="s">
        <v>28</v>
      </c>
      <c r="S350" t="s">
        <v>30</v>
      </c>
      <c r="T350" t="s">
        <v>29</v>
      </c>
      <c r="U350">
        <v>0</v>
      </c>
      <c r="V350">
        <v>266054687</v>
      </c>
      <c r="W350" t="s">
        <v>28</v>
      </c>
      <c r="X350" t="s">
        <v>30</v>
      </c>
      <c r="Y350" t="s">
        <v>29</v>
      </c>
      <c r="Z350">
        <v>0</v>
      </c>
      <c r="AA350">
        <v>5583</v>
      </c>
      <c r="AB350">
        <v>0</v>
      </c>
    </row>
    <row r="351" spans="1:28" x14ac:dyDescent="0.25">
      <c r="A351">
        <v>62820000</v>
      </c>
      <c r="B351">
        <v>5583</v>
      </c>
      <c r="C351">
        <v>-2692</v>
      </c>
      <c r="D351">
        <v>1926</v>
      </c>
      <c r="E351">
        <v>6526</v>
      </c>
      <c r="F351">
        <v>-2577</v>
      </c>
      <c r="G351">
        <v>-932</v>
      </c>
      <c r="H351">
        <v>-419</v>
      </c>
      <c r="I351">
        <v>1520</v>
      </c>
      <c r="J351">
        <v>11111001</v>
      </c>
      <c r="K351">
        <v>0</v>
      </c>
      <c r="L351">
        <v>173114817</v>
      </c>
      <c r="M351" t="s">
        <v>26</v>
      </c>
      <c r="N351" t="s">
        <v>30</v>
      </c>
      <c r="O351" t="s">
        <v>27</v>
      </c>
      <c r="P351">
        <v>0</v>
      </c>
      <c r="Q351">
        <v>697797</v>
      </c>
      <c r="R351" t="s">
        <v>28</v>
      </c>
      <c r="S351" t="s">
        <v>30</v>
      </c>
      <c r="T351" t="s">
        <v>29</v>
      </c>
      <c r="U351">
        <v>0</v>
      </c>
      <c r="V351">
        <v>266054687</v>
      </c>
      <c r="W351" t="s">
        <v>28</v>
      </c>
      <c r="X351" t="s">
        <v>30</v>
      </c>
      <c r="Y351" t="s">
        <v>29</v>
      </c>
      <c r="Z351">
        <v>0</v>
      </c>
      <c r="AA351">
        <v>5583</v>
      </c>
      <c r="AB351">
        <v>0</v>
      </c>
    </row>
    <row r="352" spans="1:28" x14ac:dyDescent="0.25">
      <c r="A352">
        <v>63000000</v>
      </c>
      <c r="B352">
        <v>5575</v>
      </c>
      <c r="C352">
        <v>-2692</v>
      </c>
      <c r="D352">
        <v>1926</v>
      </c>
      <c r="E352">
        <v>6525</v>
      </c>
      <c r="F352">
        <v>-2578</v>
      </c>
      <c r="G352">
        <v>-934</v>
      </c>
      <c r="H352">
        <v>-420</v>
      </c>
      <c r="I352">
        <v>1518</v>
      </c>
      <c r="J352">
        <v>11111001</v>
      </c>
      <c r="K352">
        <v>0</v>
      </c>
      <c r="L352">
        <v>173114817</v>
      </c>
      <c r="M352" t="s">
        <v>26</v>
      </c>
      <c r="N352" t="s">
        <v>30</v>
      </c>
      <c r="O352" t="s">
        <v>27</v>
      </c>
      <c r="P352">
        <v>0</v>
      </c>
      <c r="Q352">
        <v>697797</v>
      </c>
      <c r="R352" t="s">
        <v>28</v>
      </c>
      <c r="S352" t="s">
        <v>30</v>
      </c>
      <c r="T352" t="s">
        <v>29</v>
      </c>
      <c r="U352">
        <v>0</v>
      </c>
      <c r="V352">
        <v>266054687</v>
      </c>
      <c r="W352" t="s">
        <v>28</v>
      </c>
      <c r="X352" t="s">
        <v>30</v>
      </c>
      <c r="Y352" t="s">
        <v>29</v>
      </c>
      <c r="Z352">
        <v>0</v>
      </c>
      <c r="AA352">
        <v>5575</v>
      </c>
      <c r="AB352">
        <v>0</v>
      </c>
    </row>
    <row r="353" spans="1:28" x14ac:dyDescent="0.25">
      <c r="A353">
        <v>63180000</v>
      </c>
      <c r="B353">
        <v>5575</v>
      </c>
      <c r="C353">
        <v>-2692</v>
      </c>
      <c r="D353">
        <v>1926</v>
      </c>
      <c r="E353">
        <v>6525</v>
      </c>
      <c r="F353">
        <v>-2581</v>
      </c>
      <c r="G353">
        <v>-935</v>
      </c>
      <c r="H353">
        <v>-423</v>
      </c>
      <c r="I353">
        <v>1515</v>
      </c>
      <c r="J353">
        <v>11111001</v>
      </c>
      <c r="K353">
        <v>0</v>
      </c>
      <c r="L353">
        <v>173108000</v>
      </c>
      <c r="M353" t="s">
        <v>26</v>
      </c>
      <c r="N353" t="s">
        <v>30</v>
      </c>
      <c r="O353" t="s">
        <v>27</v>
      </c>
      <c r="P353">
        <v>0</v>
      </c>
      <c r="Q353">
        <v>697797</v>
      </c>
      <c r="R353" t="s">
        <v>28</v>
      </c>
      <c r="S353" t="s">
        <v>30</v>
      </c>
      <c r="T353" t="s">
        <v>29</v>
      </c>
      <c r="U353">
        <v>0</v>
      </c>
      <c r="V353">
        <v>266054687</v>
      </c>
      <c r="W353" t="s">
        <v>28</v>
      </c>
      <c r="X353" t="s">
        <v>30</v>
      </c>
      <c r="Y353" t="s">
        <v>29</v>
      </c>
      <c r="Z353">
        <v>0</v>
      </c>
      <c r="AA353">
        <v>5575</v>
      </c>
      <c r="AB353">
        <v>0</v>
      </c>
    </row>
    <row r="354" spans="1:28" x14ac:dyDescent="0.25">
      <c r="A354">
        <v>63360000</v>
      </c>
      <c r="B354">
        <v>5575</v>
      </c>
      <c r="C354">
        <v>-2692</v>
      </c>
      <c r="D354">
        <v>1926</v>
      </c>
      <c r="E354">
        <v>6525</v>
      </c>
      <c r="F354">
        <v>-2581</v>
      </c>
      <c r="G354">
        <v>-935</v>
      </c>
      <c r="H354">
        <v>-423</v>
      </c>
      <c r="I354">
        <v>1514</v>
      </c>
      <c r="J354">
        <v>11111001</v>
      </c>
      <c r="K354">
        <v>3990</v>
      </c>
      <c r="L354">
        <v>173103793</v>
      </c>
      <c r="M354" t="s">
        <v>26</v>
      </c>
      <c r="N354" t="s">
        <v>30</v>
      </c>
      <c r="O354" t="s">
        <v>27</v>
      </c>
      <c r="P354">
        <v>0</v>
      </c>
      <c r="Q354">
        <v>697797</v>
      </c>
      <c r="R354" t="s">
        <v>28</v>
      </c>
      <c r="S354" t="s">
        <v>30</v>
      </c>
      <c r="T354" t="s">
        <v>29</v>
      </c>
      <c r="U354">
        <v>0</v>
      </c>
      <c r="V354">
        <v>266054687</v>
      </c>
      <c r="W354" t="s">
        <v>28</v>
      </c>
      <c r="X354" t="s">
        <v>30</v>
      </c>
      <c r="Y354" t="s">
        <v>29</v>
      </c>
      <c r="Z354">
        <v>3990</v>
      </c>
      <c r="AA354">
        <v>5575</v>
      </c>
      <c r="AB354">
        <v>0</v>
      </c>
    </row>
    <row r="355" spans="1:28" x14ac:dyDescent="0.25">
      <c r="A355">
        <v>63540000</v>
      </c>
      <c r="B355">
        <v>5575</v>
      </c>
      <c r="C355">
        <v>-2692</v>
      </c>
      <c r="D355">
        <v>1926</v>
      </c>
      <c r="E355">
        <v>6525</v>
      </c>
      <c r="F355">
        <v>-2580</v>
      </c>
      <c r="G355">
        <v>-934</v>
      </c>
      <c r="H355">
        <v>-422</v>
      </c>
      <c r="I355">
        <v>1515</v>
      </c>
      <c r="J355">
        <v>11111001</v>
      </c>
      <c r="K355">
        <v>0</v>
      </c>
      <c r="L355">
        <v>173101481</v>
      </c>
      <c r="M355" t="s">
        <v>26</v>
      </c>
      <c r="N355" t="s">
        <v>30</v>
      </c>
      <c r="O355" t="s">
        <v>27</v>
      </c>
      <c r="P355">
        <v>0</v>
      </c>
      <c r="Q355">
        <v>697797</v>
      </c>
      <c r="R355" t="s">
        <v>28</v>
      </c>
      <c r="S355" t="s">
        <v>30</v>
      </c>
      <c r="T355" t="s">
        <v>29</v>
      </c>
      <c r="U355">
        <v>0</v>
      </c>
      <c r="V355">
        <v>266054687</v>
      </c>
      <c r="W355" t="s">
        <v>28</v>
      </c>
      <c r="X355" t="s">
        <v>30</v>
      </c>
      <c r="Y355" t="s">
        <v>29</v>
      </c>
      <c r="Z355">
        <v>0</v>
      </c>
      <c r="AA355">
        <v>5575</v>
      </c>
      <c r="AB355">
        <v>0</v>
      </c>
    </row>
    <row r="356" spans="1:28" x14ac:dyDescent="0.25">
      <c r="A356">
        <v>63720000</v>
      </c>
      <c r="B356">
        <v>5575</v>
      </c>
      <c r="C356">
        <v>-2692</v>
      </c>
      <c r="D356">
        <v>1926</v>
      </c>
      <c r="E356">
        <v>6525</v>
      </c>
      <c r="F356">
        <v>-2581</v>
      </c>
      <c r="G356">
        <v>-935</v>
      </c>
      <c r="H356">
        <v>-422</v>
      </c>
      <c r="I356">
        <v>1516</v>
      </c>
      <c r="J356">
        <v>11111001</v>
      </c>
      <c r="K356">
        <v>8970</v>
      </c>
      <c r="L356">
        <v>173097424</v>
      </c>
      <c r="M356" t="s">
        <v>26</v>
      </c>
      <c r="N356" t="s">
        <v>30</v>
      </c>
      <c r="O356" t="s">
        <v>27</v>
      </c>
      <c r="P356">
        <v>0</v>
      </c>
      <c r="Q356">
        <v>697797</v>
      </c>
      <c r="R356" t="s">
        <v>28</v>
      </c>
      <c r="S356" t="s">
        <v>30</v>
      </c>
      <c r="T356" t="s">
        <v>29</v>
      </c>
      <c r="U356">
        <v>0</v>
      </c>
      <c r="V356">
        <v>266054687</v>
      </c>
      <c r="W356" t="s">
        <v>28</v>
      </c>
      <c r="X356" t="s">
        <v>30</v>
      </c>
      <c r="Y356" t="s">
        <v>29</v>
      </c>
      <c r="Z356">
        <v>8970</v>
      </c>
      <c r="AA356">
        <v>5575</v>
      </c>
      <c r="AB356">
        <v>0</v>
      </c>
    </row>
    <row r="357" spans="1:28" x14ac:dyDescent="0.25">
      <c r="A357">
        <v>63900000</v>
      </c>
      <c r="B357">
        <v>5575</v>
      </c>
      <c r="C357">
        <v>-2692</v>
      </c>
      <c r="D357">
        <v>1926</v>
      </c>
      <c r="E357">
        <v>6525</v>
      </c>
      <c r="F357">
        <v>-2580</v>
      </c>
      <c r="G357">
        <v>-935</v>
      </c>
      <c r="H357">
        <v>-423</v>
      </c>
      <c r="I357">
        <v>1516</v>
      </c>
      <c r="J357">
        <v>11111001</v>
      </c>
      <c r="K357">
        <v>0</v>
      </c>
      <c r="L357">
        <v>173084321</v>
      </c>
      <c r="M357" t="s">
        <v>26</v>
      </c>
      <c r="N357" t="s">
        <v>30</v>
      </c>
      <c r="O357" t="s">
        <v>27</v>
      </c>
      <c r="P357">
        <v>0</v>
      </c>
      <c r="Q357">
        <v>697797</v>
      </c>
      <c r="R357" t="s">
        <v>28</v>
      </c>
      <c r="S357" t="s">
        <v>30</v>
      </c>
      <c r="T357" t="s">
        <v>29</v>
      </c>
      <c r="U357">
        <v>0</v>
      </c>
      <c r="V357">
        <v>266054687</v>
      </c>
      <c r="W357" t="s">
        <v>28</v>
      </c>
      <c r="X357" t="s">
        <v>30</v>
      </c>
      <c r="Y357" t="s">
        <v>29</v>
      </c>
      <c r="Z357">
        <v>0</v>
      </c>
      <c r="AA357">
        <v>5575</v>
      </c>
      <c r="AB357">
        <v>0</v>
      </c>
    </row>
    <row r="358" spans="1:28" x14ac:dyDescent="0.25">
      <c r="A358">
        <v>64080000</v>
      </c>
      <c r="B358">
        <v>5575</v>
      </c>
      <c r="C358">
        <v>-2692</v>
      </c>
      <c r="D358">
        <v>1926</v>
      </c>
      <c r="E358">
        <v>6525</v>
      </c>
      <c r="F358">
        <v>-2580</v>
      </c>
      <c r="G358">
        <v>-935</v>
      </c>
      <c r="H358">
        <v>-422</v>
      </c>
      <c r="I358">
        <v>1516</v>
      </c>
      <c r="J358">
        <v>11111001</v>
      </c>
      <c r="K358">
        <v>0</v>
      </c>
      <c r="L358">
        <v>173057599</v>
      </c>
      <c r="M358" t="s">
        <v>26</v>
      </c>
      <c r="N358" t="s">
        <v>30</v>
      </c>
      <c r="O358" t="s">
        <v>27</v>
      </c>
      <c r="P358">
        <v>0</v>
      </c>
      <c r="Q358">
        <v>697797</v>
      </c>
      <c r="R358" t="s">
        <v>28</v>
      </c>
      <c r="S358" t="s">
        <v>30</v>
      </c>
      <c r="T358" t="s">
        <v>29</v>
      </c>
      <c r="U358">
        <v>0</v>
      </c>
      <c r="V358">
        <v>266054687</v>
      </c>
      <c r="W358" t="s">
        <v>28</v>
      </c>
      <c r="X358" t="s">
        <v>30</v>
      </c>
      <c r="Y358" t="s">
        <v>29</v>
      </c>
      <c r="Z358">
        <v>0</v>
      </c>
      <c r="AA358">
        <v>5575</v>
      </c>
      <c r="AB358">
        <v>0</v>
      </c>
    </row>
    <row r="359" spans="1:28" x14ac:dyDescent="0.25">
      <c r="A359">
        <v>64260000</v>
      </c>
      <c r="B359">
        <v>5575</v>
      </c>
      <c r="C359">
        <v>-2692</v>
      </c>
      <c r="D359">
        <v>1926</v>
      </c>
      <c r="E359">
        <v>6525</v>
      </c>
      <c r="F359">
        <v>-2580</v>
      </c>
      <c r="G359">
        <v>-935</v>
      </c>
      <c r="H359">
        <v>-422</v>
      </c>
      <c r="I359">
        <v>1516</v>
      </c>
      <c r="J359">
        <v>11111001</v>
      </c>
      <c r="K359">
        <v>0</v>
      </c>
      <c r="L359">
        <v>173032590</v>
      </c>
      <c r="M359" t="s">
        <v>26</v>
      </c>
      <c r="N359" t="s">
        <v>30</v>
      </c>
      <c r="O359" t="s">
        <v>27</v>
      </c>
      <c r="P359">
        <v>0</v>
      </c>
      <c r="Q359">
        <v>697797</v>
      </c>
      <c r="R359" t="s">
        <v>28</v>
      </c>
      <c r="S359" t="s">
        <v>30</v>
      </c>
      <c r="T359" t="s">
        <v>29</v>
      </c>
      <c r="U359">
        <v>0</v>
      </c>
      <c r="V359">
        <v>266054687</v>
      </c>
      <c r="W359" t="s">
        <v>28</v>
      </c>
      <c r="X359" t="s">
        <v>30</v>
      </c>
      <c r="Y359" t="s">
        <v>29</v>
      </c>
      <c r="Z359">
        <v>0</v>
      </c>
      <c r="AA359">
        <v>5575</v>
      </c>
      <c r="AB359">
        <v>0</v>
      </c>
    </row>
    <row r="360" spans="1:28" x14ac:dyDescent="0.25">
      <c r="A360">
        <v>64440000</v>
      </c>
      <c r="B360">
        <v>5575</v>
      </c>
      <c r="C360">
        <v>-2692</v>
      </c>
      <c r="D360">
        <v>1926</v>
      </c>
      <c r="E360">
        <v>6525</v>
      </c>
      <c r="F360">
        <v>-2581</v>
      </c>
      <c r="G360">
        <v>-935</v>
      </c>
      <c r="H360">
        <v>-422</v>
      </c>
      <c r="I360">
        <v>1516</v>
      </c>
      <c r="J360">
        <v>11111001</v>
      </c>
      <c r="K360">
        <v>0</v>
      </c>
      <c r="L360">
        <v>173023694</v>
      </c>
      <c r="M360" t="s">
        <v>26</v>
      </c>
      <c r="N360" t="s">
        <v>30</v>
      </c>
      <c r="O360" t="s">
        <v>27</v>
      </c>
      <c r="P360">
        <v>0</v>
      </c>
      <c r="Q360">
        <v>697797</v>
      </c>
      <c r="R360" t="s">
        <v>28</v>
      </c>
      <c r="S360" t="s">
        <v>30</v>
      </c>
      <c r="T360" t="s">
        <v>29</v>
      </c>
      <c r="U360">
        <v>0</v>
      </c>
      <c r="V360">
        <v>266054687</v>
      </c>
      <c r="W360" t="s">
        <v>28</v>
      </c>
      <c r="X360" t="s">
        <v>30</v>
      </c>
      <c r="Y360" t="s">
        <v>29</v>
      </c>
      <c r="Z360">
        <v>0</v>
      </c>
      <c r="AA360">
        <v>5575</v>
      </c>
      <c r="AB360">
        <v>0</v>
      </c>
    </row>
    <row r="361" spans="1:28" x14ac:dyDescent="0.25">
      <c r="A361">
        <v>64620000</v>
      </c>
      <c r="B361">
        <v>5575</v>
      </c>
      <c r="C361">
        <v>-2692</v>
      </c>
      <c r="D361">
        <v>1926</v>
      </c>
      <c r="E361">
        <v>6526</v>
      </c>
      <c r="F361">
        <v>-2579</v>
      </c>
      <c r="G361">
        <v>-935</v>
      </c>
      <c r="H361">
        <v>-421</v>
      </c>
      <c r="I361">
        <v>1516</v>
      </c>
      <c r="J361">
        <v>11111001</v>
      </c>
      <c r="K361">
        <v>0</v>
      </c>
      <c r="L361">
        <v>173019719</v>
      </c>
      <c r="M361" t="s">
        <v>26</v>
      </c>
      <c r="N361" t="s">
        <v>30</v>
      </c>
      <c r="O361" t="s">
        <v>27</v>
      </c>
      <c r="P361">
        <v>0</v>
      </c>
      <c r="Q361">
        <v>697797</v>
      </c>
      <c r="R361" t="s">
        <v>28</v>
      </c>
      <c r="S361" t="s">
        <v>30</v>
      </c>
      <c r="T361" t="s">
        <v>29</v>
      </c>
      <c r="U361">
        <v>0</v>
      </c>
      <c r="V361">
        <v>266054687</v>
      </c>
      <c r="W361" t="s">
        <v>28</v>
      </c>
      <c r="X361" t="s">
        <v>30</v>
      </c>
      <c r="Y361" t="s">
        <v>29</v>
      </c>
      <c r="Z361">
        <v>0</v>
      </c>
      <c r="AA361">
        <v>5575</v>
      </c>
      <c r="AB361">
        <v>0</v>
      </c>
    </row>
    <row r="362" spans="1:28" x14ac:dyDescent="0.25">
      <c r="A362">
        <v>64800000</v>
      </c>
      <c r="B362">
        <v>5575</v>
      </c>
      <c r="C362">
        <v>-2692</v>
      </c>
      <c r="D362">
        <v>1926</v>
      </c>
      <c r="E362">
        <v>6525</v>
      </c>
      <c r="F362">
        <v>-2580</v>
      </c>
      <c r="G362">
        <v>-936</v>
      </c>
      <c r="H362">
        <v>-423</v>
      </c>
      <c r="I362">
        <v>1516</v>
      </c>
      <c r="J362">
        <v>11111001</v>
      </c>
      <c r="K362">
        <v>4980</v>
      </c>
      <c r="L362">
        <v>173014831</v>
      </c>
      <c r="M362" t="s">
        <v>26</v>
      </c>
      <c r="N362" t="s">
        <v>30</v>
      </c>
      <c r="O362" t="s">
        <v>27</v>
      </c>
      <c r="P362">
        <v>0</v>
      </c>
      <c r="Q362">
        <v>697797</v>
      </c>
      <c r="R362" t="s">
        <v>28</v>
      </c>
      <c r="S362" t="s">
        <v>30</v>
      </c>
      <c r="T362" t="s">
        <v>29</v>
      </c>
      <c r="U362">
        <v>0</v>
      </c>
      <c r="V362">
        <v>266054687</v>
      </c>
      <c r="W362" t="s">
        <v>28</v>
      </c>
      <c r="X362" t="s">
        <v>30</v>
      </c>
      <c r="Y362" t="s">
        <v>29</v>
      </c>
      <c r="Z362">
        <v>4980</v>
      </c>
      <c r="AA362">
        <v>5575</v>
      </c>
      <c r="AB362">
        <v>0</v>
      </c>
    </row>
    <row r="363" spans="1:28" x14ac:dyDescent="0.25">
      <c r="A363">
        <v>64980000</v>
      </c>
      <c r="B363">
        <v>5575</v>
      </c>
      <c r="C363">
        <v>-2692</v>
      </c>
      <c r="D363">
        <v>1926</v>
      </c>
      <c r="E363">
        <v>6525</v>
      </c>
      <c r="F363">
        <v>-2580</v>
      </c>
      <c r="G363">
        <v>-935</v>
      </c>
      <c r="H363">
        <v>-423</v>
      </c>
      <c r="I363">
        <v>1516</v>
      </c>
      <c r="J363">
        <v>11111001</v>
      </c>
      <c r="K363">
        <v>0</v>
      </c>
      <c r="L363">
        <v>172994012</v>
      </c>
      <c r="M363" t="s">
        <v>26</v>
      </c>
      <c r="N363" t="s">
        <v>30</v>
      </c>
      <c r="O363" t="s">
        <v>27</v>
      </c>
      <c r="P363">
        <v>0</v>
      </c>
      <c r="Q363">
        <v>697797</v>
      </c>
      <c r="R363" t="s">
        <v>28</v>
      </c>
      <c r="S363" t="s">
        <v>30</v>
      </c>
      <c r="T363" t="s">
        <v>29</v>
      </c>
      <c r="U363">
        <v>0</v>
      </c>
      <c r="V363">
        <v>266054687</v>
      </c>
      <c r="W363" t="s">
        <v>28</v>
      </c>
      <c r="X363" t="s">
        <v>30</v>
      </c>
      <c r="Y363" t="s">
        <v>29</v>
      </c>
      <c r="Z363">
        <v>0</v>
      </c>
      <c r="AA363">
        <v>5575</v>
      </c>
      <c r="AB363">
        <v>0</v>
      </c>
    </row>
    <row r="364" spans="1:28" x14ac:dyDescent="0.25">
      <c r="A364">
        <v>65160000</v>
      </c>
      <c r="B364">
        <v>5575</v>
      </c>
      <c r="C364">
        <v>-2692</v>
      </c>
      <c r="D364">
        <v>1926</v>
      </c>
      <c r="E364">
        <v>6525</v>
      </c>
      <c r="F364">
        <v>-2579</v>
      </c>
      <c r="G364">
        <v>-936</v>
      </c>
      <c r="H364">
        <v>-422</v>
      </c>
      <c r="I364">
        <v>1517</v>
      </c>
      <c r="J364">
        <v>11111001</v>
      </c>
      <c r="K364">
        <v>0</v>
      </c>
      <c r="L364">
        <v>172993164</v>
      </c>
      <c r="M364" t="s">
        <v>26</v>
      </c>
      <c r="N364" t="s">
        <v>30</v>
      </c>
      <c r="O364" t="s">
        <v>27</v>
      </c>
      <c r="P364">
        <v>0</v>
      </c>
      <c r="Q364">
        <v>697797</v>
      </c>
      <c r="R364" t="s">
        <v>28</v>
      </c>
      <c r="S364" t="s">
        <v>30</v>
      </c>
      <c r="T364" t="s">
        <v>29</v>
      </c>
      <c r="U364">
        <v>0</v>
      </c>
      <c r="V364">
        <v>266054687</v>
      </c>
      <c r="W364" t="s">
        <v>28</v>
      </c>
      <c r="X364" t="s">
        <v>30</v>
      </c>
      <c r="Y364" t="s">
        <v>29</v>
      </c>
      <c r="Z364">
        <v>0</v>
      </c>
      <c r="AA364">
        <v>5575</v>
      </c>
      <c r="AB364">
        <v>0</v>
      </c>
    </row>
    <row r="365" spans="1:28" x14ac:dyDescent="0.25">
      <c r="A365">
        <v>65340000</v>
      </c>
      <c r="B365">
        <v>5578</v>
      </c>
      <c r="C365">
        <v>-2692</v>
      </c>
      <c r="D365">
        <v>1926</v>
      </c>
      <c r="E365">
        <v>6526</v>
      </c>
      <c r="F365">
        <v>-2579</v>
      </c>
      <c r="G365">
        <v>-934</v>
      </c>
      <c r="H365">
        <v>-421</v>
      </c>
      <c r="I365">
        <v>1517</v>
      </c>
      <c r="J365">
        <v>11111001</v>
      </c>
      <c r="K365">
        <v>0</v>
      </c>
      <c r="L365">
        <v>172993131</v>
      </c>
      <c r="M365" t="s">
        <v>26</v>
      </c>
      <c r="N365" t="s">
        <v>30</v>
      </c>
      <c r="O365" t="s">
        <v>27</v>
      </c>
      <c r="P365">
        <v>0</v>
      </c>
      <c r="Q365">
        <v>697797</v>
      </c>
      <c r="R365" t="s">
        <v>28</v>
      </c>
      <c r="S365" t="s">
        <v>30</v>
      </c>
      <c r="T365" t="s">
        <v>29</v>
      </c>
      <c r="U365">
        <v>0</v>
      </c>
      <c r="V365">
        <v>266054687</v>
      </c>
      <c r="W365" t="s">
        <v>28</v>
      </c>
      <c r="X365" t="s">
        <v>30</v>
      </c>
      <c r="Y365" t="s">
        <v>29</v>
      </c>
      <c r="Z365">
        <v>0</v>
      </c>
      <c r="AA365">
        <v>5578</v>
      </c>
      <c r="AB365">
        <v>0</v>
      </c>
    </row>
    <row r="366" spans="1:28" x14ac:dyDescent="0.25">
      <c r="A366">
        <v>65520000</v>
      </c>
      <c r="B366">
        <v>5575</v>
      </c>
      <c r="C366">
        <v>-2692</v>
      </c>
      <c r="D366">
        <v>1926</v>
      </c>
      <c r="E366">
        <v>6526</v>
      </c>
      <c r="F366">
        <v>-2579</v>
      </c>
      <c r="G366">
        <v>-934</v>
      </c>
      <c r="H366">
        <v>-421</v>
      </c>
      <c r="I366">
        <v>1518</v>
      </c>
      <c r="J366">
        <v>11111001</v>
      </c>
      <c r="K366">
        <v>0</v>
      </c>
      <c r="L366">
        <v>172993114</v>
      </c>
      <c r="M366" t="s">
        <v>26</v>
      </c>
      <c r="N366" t="s">
        <v>30</v>
      </c>
      <c r="O366" t="s">
        <v>27</v>
      </c>
      <c r="P366">
        <v>0</v>
      </c>
      <c r="Q366">
        <v>697797</v>
      </c>
      <c r="R366" t="s">
        <v>28</v>
      </c>
      <c r="S366" t="s">
        <v>30</v>
      </c>
      <c r="T366" t="s">
        <v>29</v>
      </c>
      <c r="U366">
        <v>0</v>
      </c>
      <c r="V366">
        <v>266054687</v>
      </c>
      <c r="W366" t="s">
        <v>28</v>
      </c>
      <c r="X366" t="s">
        <v>30</v>
      </c>
      <c r="Y366" t="s">
        <v>29</v>
      </c>
      <c r="Z366">
        <v>0</v>
      </c>
      <c r="AA366">
        <v>5575</v>
      </c>
      <c r="AB366">
        <v>0</v>
      </c>
    </row>
    <row r="367" spans="1:28" x14ac:dyDescent="0.25">
      <c r="A367">
        <v>65700000</v>
      </c>
      <c r="B367">
        <v>5578</v>
      </c>
      <c r="C367">
        <v>-2692</v>
      </c>
      <c r="D367">
        <v>1926</v>
      </c>
      <c r="E367">
        <v>6525</v>
      </c>
      <c r="F367">
        <v>-2580</v>
      </c>
      <c r="G367">
        <v>-934</v>
      </c>
      <c r="H367">
        <v>-422</v>
      </c>
      <c r="I367">
        <v>1516</v>
      </c>
      <c r="J367">
        <v>11111001</v>
      </c>
      <c r="K367">
        <v>0</v>
      </c>
      <c r="L367">
        <v>172993097</v>
      </c>
      <c r="M367" t="s">
        <v>26</v>
      </c>
      <c r="N367" t="s">
        <v>30</v>
      </c>
      <c r="O367" t="s">
        <v>27</v>
      </c>
      <c r="P367">
        <v>0</v>
      </c>
      <c r="Q367">
        <v>697797</v>
      </c>
      <c r="R367" t="s">
        <v>28</v>
      </c>
      <c r="S367" t="s">
        <v>30</v>
      </c>
      <c r="T367" t="s">
        <v>29</v>
      </c>
      <c r="U367">
        <v>0</v>
      </c>
      <c r="V367">
        <v>266054687</v>
      </c>
      <c r="W367" t="s">
        <v>28</v>
      </c>
      <c r="X367" t="s">
        <v>30</v>
      </c>
      <c r="Y367" t="s">
        <v>29</v>
      </c>
      <c r="Z367">
        <v>0</v>
      </c>
      <c r="AA367">
        <v>5578</v>
      </c>
      <c r="AB367">
        <v>0</v>
      </c>
    </row>
    <row r="368" spans="1:28" x14ac:dyDescent="0.25">
      <c r="A368">
        <v>65880000</v>
      </c>
      <c r="B368">
        <v>5578</v>
      </c>
      <c r="C368">
        <v>-2692</v>
      </c>
      <c r="D368">
        <v>1926</v>
      </c>
      <c r="E368">
        <v>6525</v>
      </c>
      <c r="F368">
        <v>-2579</v>
      </c>
      <c r="G368">
        <v>-935</v>
      </c>
      <c r="H368">
        <v>-421</v>
      </c>
      <c r="I368">
        <v>1517</v>
      </c>
      <c r="J368">
        <v>11111001</v>
      </c>
      <c r="K368">
        <v>0</v>
      </c>
      <c r="L368">
        <v>172988608</v>
      </c>
      <c r="M368" t="s">
        <v>26</v>
      </c>
      <c r="N368" t="s">
        <v>30</v>
      </c>
      <c r="O368" t="s">
        <v>27</v>
      </c>
      <c r="P368">
        <v>0</v>
      </c>
      <c r="Q368">
        <v>697797</v>
      </c>
      <c r="R368" t="s">
        <v>28</v>
      </c>
      <c r="S368" t="s">
        <v>30</v>
      </c>
      <c r="T368" t="s">
        <v>29</v>
      </c>
      <c r="U368">
        <v>0</v>
      </c>
      <c r="V368">
        <v>266054687</v>
      </c>
      <c r="W368" t="s">
        <v>28</v>
      </c>
      <c r="X368" t="s">
        <v>30</v>
      </c>
      <c r="Y368" t="s">
        <v>29</v>
      </c>
      <c r="Z368">
        <v>0</v>
      </c>
      <c r="AA368">
        <v>5578</v>
      </c>
      <c r="AB368">
        <v>0</v>
      </c>
    </row>
    <row r="369" spans="1:28" x14ac:dyDescent="0.25">
      <c r="A369">
        <v>66060000</v>
      </c>
      <c r="B369">
        <v>5579</v>
      </c>
      <c r="C369">
        <v>-2692</v>
      </c>
      <c r="D369">
        <v>1926</v>
      </c>
      <c r="E369">
        <v>6525</v>
      </c>
      <c r="F369">
        <v>-2579</v>
      </c>
      <c r="G369">
        <v>-933</v>
      </c>
      <c r="H369">
        <v>-421</v>
      </c>
      <c r="I369">
        <v>1518</v>
      </c>
      <c r="J369">
        <v>11111001</v>
      </c>
      <c r="K369">
        <v>0</v>
      </c>
      <c r="L369">
        <v>172988608</v>
      </c>
      <c r="M369" t="s">
        <v>26</v>
      </c>
      <c r="N369" t="s">
        <v>30</v>
      </c>
      <c r="O369" t="s">
        <v>27</v>
      </c>
      <c r="P369">
        <v>0</v>
      </c>
      <c r="Q369">
        <v>697797</v>
      </c>
      <c r="R369" t="s">
        <v>28</v>
      </c>
      <c r="S369" t="s">
        <v>30</v>
      </c>
      <c r="T369" t="s">
        <v>29</v>
      </c>
      <c r="U369">
        <v>0</v>
      </c>
      <c r="V369">
        <v>266054687</v>
      </c>
      <c r="W369" t="s">
        <v>28</v>
      </c>
      <c r="X369" t="s">
        <v>30</v>
      </c>
      <c r="Y369" t="s">
        <v>29</v>
      </c>
      <c r="Z369">
        <v>0</v>
      </c>
      <c r="AA369">
        <v>5579</v>
      </c>
      <c r="AB369">
        <v>0</v>
      </c>
    </row>
    <row r="370" spans="1:28" x14ac:dyDescent="0.25">
      <c r="A370">
        <v>66240000</v>
      </c>
      <c r="B370">
        <v>5586</v>
      </c>
      <c r="C370">
        <v>-2692</v>
      </c>
      <c r="D370">
        <v>1926</v>
      </c>
      <c r="E370">
        <v>6525</v>
      </c>
      <c r="F370">
        <v>-2575</v>
      </c>
      <c r="G370">
        <v>-929</v>
      </c>
      <c r="H370">
        <v>-416</v>
      </c>
      <c r="I370">
        <v>1523</v>
      </c>
      <c r="J370">
        <v>11111001</v>
      </c>
      <c r="K370">
        <v>0</v>
      </c>
      <c r="L370">
        <v>172988608</v>
      </c>
      <c r="M370" t="s">
        <v>26</v>
      </c>
      <c r="N370" t="s">
        <v>30</v>
      </c>
      <c r="O370" t="s">
        <v>27</v>
      </c>
      <c r="P370">
        <v>0</v>
      </c>
      <c r="Q370">
        <v>697797</v>
      </c>
      <c r="R370" t="s">
        <v>28</v>
      </c>
      <c r="S370" t="s">
        <v>30</v>
      </c>
      <c r="T370" t="s">
        <v>29</v>
      </c>
      <c r="U370">
        <v>0</v>
      </c>
      <c r="V370">
        <v>266054687</v>
      </c>
      <c r="W370" t="s">
        <v>28</v>
      </c>
      <c r="X370" t="s">
        <v>30</v>
      </c>
      <c r="Y370" t="s">
        <v>29</v>
      </c>
      <c r="Z370">
        <v>0</v>
      </c>
      <c r="AA370">
        <v>5586</v>
      </c>
      <c r="AB370">
        <v>0</v>
      </c>
    </row>
    <row r="371" spans="1:28" x14ac:dyDescent="0.25">
      <c r="A371">
        <v>66420000</v>
      </c>
      <c r="B371">
        <v>5590</v>
      </c>
      <c r="C371">
        <v>-2692</v>
      </c>
      <c r="D371">
        <v>1926</v>
      </c>
      <c r="E371">
        <v>6525</v>
      </c>
      <c r="F371">
        <v>-2572</v>
      </c>
      <c r="G371">
        <v>-925</v>
      </c>
      <c r="H371">
        <v>-413</v>
      </c>
      <c r="I371">
        <v>1527</v>
      </c>
      <c r="J371">
        <v>11111001</v>
      </c>
      <c r="K371">
        <v>-604600</v>
      </c>
      <c r="L371">
        <v>173012154</v>
      </c>
      <c r="M371" t="s">
        <v>26</v>
      </c>
      <c r="N371" t="s">
        <v>30</v>
      </c>
      <c r="O371" t="s">
        <v>27</v>
      </c>
      <c r="P371">
        <v>0</v>
      </c>
      <c r="Q371">
        <v>697797</v>
      </c>
      <c r="R371" t="s">
        <v>28</v>
      </c>
      <c r="S371" t="s">
        <v>30</v>
      </c>
      <c r="T371" t="s">
        <v>29</v>
      </c>
      <c r="U371">
        <v>0</v>
      </c>
      <c r="V371">
        <v>266054687</v>
      </c>
      <c r="W371" t="s">
        <v>28</v>
      </c>
      <c r="X371" t="s">
        <v>30</v>
      </c>
      <c r="Y371" t="s">
        <v>29</v>
      </c>
      <c r="Z371">
        <v>-604600</v>
      </c>
      <c r="AA371">
        <v>5590</v>
      </c>
      <c r="AB371">
        <v>0</v>
      </c>
    </row>
    <row r="372" spans="1:28" x14ac:dyDescent="0.25">
      <c r="A372">
        <v>66600000</v>
      </c>
      <c r="B372">
        <v>5590</v>
      </c>
      <c r="C372">
        <v>-2692</v>
      </c>
      <c r="D372">
        <v>1926</v>
      </c>
      <c r="E372">
        <v>6524</v>
      </c>
      <c r="F372">
        <v>-2571</v>
      </c>
      <c r="G372">
        <v>-926</v>
      </c>
      <c r="H372">
        <v>-412</v>
      </c>
      <c r="I372">
        <v>1528</v>
      </c>
      <c r="J372">
        <v>11111001</v>
      </c>
      <c r="K372">
        <v>-1536460</v>
      </c>
      <c r="L372">
        <v>173203713</v>
      </c>
      <c r="M372" t="s">
        <v>26</v>
      </c>
      <c r="N372" t="s">
        <v>30</v>
      </c>
      <c r="O372" t="s">
        <v>27</v>
      </c>
      <c r="P372">
        <v>0</v>
      </c>
      <c r="Q372">
        <v>697797</v>
      </c>
      <c r="R372" t="s">
        <v>28</v>
      </c>
      <c r="S372" t="s">
        <v>30</v>
      </c>
      <c r="T372" t="s">
        <v>29</v>
      </c>
      <c r="U372">
        <v>0</v>
      </c>
      <c r="V372">
        <v>266054687</v>
      </c>
      <c r="W372" t="s">
        <v>28</v>
      </c>
      <c r="X372" t="s">
        <v>30</v>
      </c>
      <c r="Y372" t="s">
        <v>29</v>
      </c>
      <c r="Z372">
        <v>-1536460</v>
      </c>
      <c r="AA372">
        <v>5590</v>
      </c>
      <c r="AB372">
        <v>0</v>
      </c>
    </row>
    <row r="373" spans="1:28" x14ac:dyDescent="0.25">
      <c r="A373">
        <v>66780000</v>
      </c>
      <c r="B373">
        <v>5591</v>
      </c>
      <c r="C373">
        <v>-2692</v>
      </c>
      <c r="D373">
        <v>1926</v>
      </c>
      <c r="E373">
        <v>6524</v>
      </c>
      <c r="F373">
        <v>-2572</v>
      </c>
      <c r="G373">
        <v>-925</v>
      </c>
      <c r="H373">
        <v>-412</v>
      </c>
      <c r="I373">
        <v>1528</v>
      </c>
      <c r="J373">
        <v>11111001</v>
      </c>
      <c r="K373">
        <v>-39900</v>
      </c>
      <c r="L373">
        <v>173398132</v>
      </c>
      <c r="M373" t="s">
        <v>26</v>
      </c>
      <c r="N373" t="s">
        <v>30</v>
      </c>
      <c r="O373" t="s">
        <v>27</v>
      </c>
      <c r="P373">
        <v>0</v>
      </c>
      <c r="Q373">
        <v>697797</v>
      </c>
      <c r="R373" t="s">
        <v>28</v>
      </c>
      <c r="S373" t="s">
        <v>30</v>
      </c>
      <c r="T373" t="s">
        <v>29</v>
      </c>
      <c r="U373">
        <v>0</v>
      </c>
      <c r="V373">
        <v>266054687</v>
      </c>
      <c r="W373" t="s">
        <v>28</v>
      </c>
      <c r="X373" t="s">
        <v>30</v>
      </c>
      <c r="Y373" t="s">
        <v>29</v>
      </c>
      <c r="Z373">
        <v>-39900</v>
      </c>
      <c r="AA373">
        <v>5591</v>
      </c>
      <c r="AB373">
        <v>0</v>
      </c>
    </row>
    <row r="374" spans="1:28" x14ac:dyDescent="0.25">
      <c r="A374">
        <v>66960000</v>
      </c>
      <c r="B374">
        <v>5589</v>
      </c>
      <c r="C374">
        <v>-2692</v>
      </c>
      <c r="D374">
        <v>1926</v>
      </c>
      <c r="E374">
        <v>6525</v>
      </c>
      <c r="F374">
        <v>-2571</v>
      </c>
      <c r="G374">
        <v>-926</v>
      </c>
      <c r="H374">
        <v>-413</v>
      </c>
      <c r="I374">
        <v>1526</v>
      </c>
      <c r="J374">
        <v>11111001</v>
      </c>
      <c r="K374">
        <v>0</v>
      </c>
      <c r="L374">
        <v>173557998</v>
      </c>
      <c r="M374" t="s">
        <v>26</v>
      </c>
      <c r="N374" t="s">
        <v>30</v>
      </c>
      <c r="O374" t="s">
        <v>27</v>
      </c>
      <c r="P374">
        <v>0</v>
      </c>
      <c r="Q374">
        <v>697797</v>
      </c>
      <c r="R374" t="s">
        <v>28</v>
      </c>
      <c r="S374" t="s">
        <v>30</v>
      </c>
      <c r="T374" t="s">
        <v>29</v>
      </c>
      <c r="U374">
        <v>0</v>
      </c>
      <c r="V374">
        <v>266054687</v>
      </c>
      <c r="W374" t="s">
        <v>28</v>
      </c>
      <c r="X374" t="s">
        <v>30</v>
      </c>
      <c r="Y374" t="s">
        <v>29</v>
      </c>
      <c r="Z374">
        <v>0</v>
      </c>
      <c r="AA374">
        <v>5589</v>
      </c>
      <c r="AB374">
        <v>0</v>
      </c>
    </row>
    <row r="375" spans="1:28" x14ac:dyDescent="0.25">
      <c r="A375">
        <v>67140000</v>
      </c>
      <c r="B375">
        <v>5590</v>
      </c>
      <c r="C375">
        <v>-2692</v>
      </c>
      <c r="D375">
        <v>1926</v>
      </c>
      <c r="E375">
        <v>6525</v>
      </c>
      <c r="F375">
        <v>-2571</v>
      </c>
      <c r="G375">
        <v>-926</v>
      </c>
      <c r="H375">
        <v>-412</v>
      </c>
      <c r="I375">
        <v>1528</v>
      </c>
      <c r="J375">
        <v>11111001</v>
      </c>
      <c r="K375">
        <v>-1136380</v>
      </c>
      <c r="L375">
        <v>173756974</v>
      </c>
      <c r="M375" t="s">
        <v>26</v>
      </c>
      <c r="N375" t="s">
        <v>30</v>
      </c>
      <c r="O375" t="s">
        <v>27</v>
      </c>
      <c r="P375">
        <v>0</v>
      </c>
      <c r="Q375">
        <v>697797</v>
      </c>
      <c r="R375" t="s">
        <v>28</v>
      </c>
      <c r="S375" t="s">
        <v>30</v>
      </c>
      <c r="T375" t="s">
        <v>29</v>
      </c>
      <c r="U375">
        <v>0</v>
      </c>
      <c r="V375">
        <v>266054687</v>
      </c>
      <c r="W375" t="s">
        <v>28</v>
      </c>
      <c r="X375" t="s">
        <v>30</v>
      </c>
      <c r="Y375" t="s">
        <v>29</v>
      </c>
      <c r="Z375">
        <v>-1136380</v>
      </c>
      <c r="AA375">
        <v>5590</v>
      </c>
      <c r="AB375">
        <v>0</v>
      </c>
    </row>
    <row r="376" spans="1:28" x14ac:dyDescent="0.25">
      <c r="A376">
        <v>67320000</v>
      </c>
      <c r="B376">
        <v>5589</v>
      </c>
      <c r="C376">
        <v>-2692</v>
      </c>
      <c r="D376">
        <v>1926</v>
      </c>
      <c r="E376">
        <v>6524</v>
      </c>
      <c r="F376">
        <v>-2571</v>
      </c>
      <c r="G376">
        <v>-925</v>
      </c>
      <c r="H376">
        <v>-412</v>
      </c>
      <c r="I376">
        <v>1526</v>
      </c>
      <c r="J376">
        <v>11111001</v>
      </c>
      <c r="K376">
        <v>-259400</v>
      </c>
      <c r="L376">
        <v>173920381</v>
      </c>
      <c r="M376" t="s">
        <v>26</v>
      </c>
      <c r="N376" t="s">
        <v>30</v>
      </c>
      <c r="O376" t="s">
        <v>27</v>
      </c>
      <c r="P376">
        <v>0</v>
      </c>
      <c r="Q376">
        <v>697797</v>
      </c>
      <c r="R376" t="s">
        <v>28</v>
      </c>
      <c r="S376" t="s">
        <v>30</v>
      </c>
      <c r="T376" t="s">
        <v>29</v>
      </c>
      <c r="U376">
        <v>0</v>
      </c>
      <c r="V376">
        <v>266054687</v>
      </c>
      <c r="W376" t="s">
        <v>28</v>
      </c>
      <c r="X376" t="s">
        <v>30</v>
      </c>
      <c r="Y376" t="s">
        <v>29</v>
      </c>
      <c r="Z376">
        <v>-259400</v>
      </c>
      <c r="AA376">
        <v>5589</v>
      </c>
      <c r="AB376">
        <v>0</v>
      </c>
    </row>
    <row r="377" spans="1:28" x14ac:dyDescent="0.25">
      <c r="A377">
        <v>67500000</v>
      </c>
      <c r="B377">
        <v>5590</v>
      </c>
      <c r="C377">
        <v>-2692</v>
      </c>
      <c r="D377">
        <v>1926</v>
      </c>
      <c r="E377">
        <v>6524</v>
      </c>
      <c r="F377">
        <v>-2571</v>
      </c>
      <c r="G377">
        <v>-925</v>
      </c>
      <c r="H377">
        <v>-412</v>
      </c>
      <c r="I377">
        <v>1527</v>
      </c>
      <c r="J377">
        <v>11111001</v>
      </c>
      <c r="K377">
        <v>-929860</v>
      </c>
      <c r="L377">
        <v>174048137</v>
      </c>
      <c r="M377" t="s">
        <v>26</v>
      </c>
      <c r="N377" t="s">
        <v>30</v>
      </c>
      <c r="O377" t="s">
        <v>27</v>
      </c>
      <c r="P377">
        <v>0</v>
      </c>
      <c r="Q377">
        <v>697797</v>
      </c>
      <c r="R377" t="s">
        <v>28</v>
      </c>
      <c r="S377" t="s">
        <v>30</v>
      </c>
      <c r="T377" t="s">
        <v>29</v>
      </c>
      <c r="U377">
        <v>0</v>
      </c>
      <c r="V377">
        <v>266054687</v>
      </c>
      <c r="W377" t="s">
        <v>28</v>
      </c>
      <c r="X377" t="s">
        <v>30</v>
      </c>
      <c r="Y377" t="s">
        <v>29</v>
      </c>
      <c r="Z377">
        <v>-929860</v>
      </c>
      <c r="AA377">
        <v>5590</v>
      </c>
      <c r="AB377">
        <v>0</v>
      </c>
    </row>
    <row r="378" spans="1:28" x14ac:dyDescent="0.25">
      <c r="A378">
        <v>67680000</v>
      </c>
      <c r="B378">
        <v>5591</v>
      </c>
      <c r="C378">
        <v>-2692</v>
      </c>
      <c r="D378">
        <v>1926</v>
      </c>
      <c r="E378">
        <v>6525</v>
      </c>
      <c r="F378">
        <v>-2571</v>
      </c>
      <c r="G378">
        <v>-926</v>
      </c>
      <c r="H378">
        <v>-412</v>
      </c>
      <c r="I378">
        <v>1527</v>
      </c>
      <c r="J378">
        <v>11111001</v>
      </c>
      <c r="K378">
        <v>-1128400</v>
      </c>
      <c r="L378">
        <v>174177357</v>
      </c>
      <c r="M378" t="s">
        <v>26</v>
      </c>
      <c r="N378" t="s">
        <v>30</v>
      </c>
      <c r="O378" t="s">
        <v>27</v>
      </c>
      <c r="P378">
        <v>0</v>
      </c>
      <c r="Q378">
        <v>697797</v>
      </c>
      <c r="R378" t="s">
        <v>28</v>
      </c>
      <c r="S378" t="s">
        <v>30</v>
      </c>
      <c r="T378" t="s">
        <v>29</v>
      </c>
      <c r="U378">
        <v>0</v>
      </c>
      <c r="V378">
        <v>266054687</v>
      </c>
      <c r="W378" t="s">
        <v>28</v>
      </c>
      <c r="X378" t="s">
        <v>30</v>
      </c>
      <c r="Y378" t="s">
        <v>29</v>
      </c>
      <c r="Z378">
        <v>-1128400</v>
      </c>
      <c r="AA378">
        <v>5591</v>
      </c>
      <c r="AB378">
        <v>0</v>
      </c>
    </row>
    <row r="379" spans="1:28" x14ac:dyDescent="0.25">
      <c r="A379">
        <v>67860000</v>
      </c>
      <c r="B379">
        <v>5591</v>
      </c>
      <c r="C379">
        <v>-2692</v>
      </c>
      <c r="D379">
        <v>1926</v>
      </c>
      <c r="E379">
        <v>6524</v>
      </c>
      <c r="F379">
        <v>-2572</v>
      </c>
      <c r="G379">
        <v>-926</v>
      </c>
      <c r="H379">
        <v>-412</v>
      </c>
      <c r="I379">
        <v>1527</v>
      </c>
      <c r="J379">
        <v>11111001</v>
      </c>
      <c r="K379">
        <v>-1217200</v>
      </c>
      <c r="L379">
        <v>174341579</v>
      </c>
      <c r="M379" t="s">
        <v>26</v>
      </c>
      <c r="N379" t="s">
        <v>30</v>
      </c>
      <c r="O379" t="s">
        <v>27</v>
      </c>
      <c r="P379">
        <v>0</v>
      </c>
      <c r="Q379">
        <v>697797</v>
      </c>
      <c r="R379" t="s">
        <v>28</v>
      </c>
      <c r="S379" t="s">
        <v>30</v>
      </c>
      <c r="T379" t="s">
        <v>29</v>
      </c>
      <c r="U379">
        <v>0</v>
      </c>
      <c r="V379">
        <v>266054687</v>
      </c>
      <c r="W379" t="s">
        <v>28</v>
      </c>
      <c r="X379" t="s">
        <v>30</v>
      </c>
      <c r="Y379" t="s">
        <v>29</v>
      </c>
      <c r="Z379">
        <v>-1217200</v>
      </c>
      <c r="AA379">
        <v>5591</v>
      </c>
      <c r="AB379">
        <v>0</v>
      </c>
    </row>
    <row r="380" spans="1:28" x14ac:dyDescent="0.25">
      <c r="A380">
        <v>68040000</v>
      </c>
      <c r="B380">
        <v>5589</v>
      </c>
      <c r="C380">
        <v>-2692</v>
      </c>
      <c r="D380">
        <v>1926</v>
      </c>
      <c r="E380">
        <v>6525</v>
      </c>
      <c r="F380">
        <v>-2571</v>
      </c>
      <c r="G380">
        <v>-925</v>
      </c>
      <c r="H380">
        <v>-413</v>
      </c>
      <c r="I380">
        <v>1527</v>
      </c>
      <c r="J380">
        <v>11111001</v>
      </c>
      <c r="K380">
        <v>0</v>
      </c>
      <c r="L380">
        <v>174443627</v>
      </c>
      <c r="M380" t="s">
        <v>26</v>
      </c>
      <c r="N380" t="s">
        <v>30</v>
      </c>
      <c r="O380" t="s">
        <v>27</v>
      </c>
      <c r="P380">
        <v>0</v>
      </c>
      <c r="Q380">
        <v>697797</v>
      </c>
      <c r="R380" t="s">
        <v>28</v>
      </c>
      <c r="S380" t="s">
        <v>30</v>
      </c>
      <c r="T380" t="s">
        <v>29</v>
      </c>
      <c r="U380">
        <v>0</v>
      </c>
      <c r="V380">
        <v>266054687</v>
      </c>
      <c r="W380" t="s">
        <v>28</v>
      </c>
      <c r="X380" t="s">
        <v>30</v>
      </c>
      <c r="Y380" t="s">
        <v>29</v>
      </c>
      <c r="Z380">
        <v>0</v>
      </c>
      <c r="AA380">
        <v>5589</v>
      </c>
      <c r="AB380">
        <v>0</v>
      </c>
    </row>
    <row r="381" spans="1:28" x14ac:dyDescent="0.25">
      <c r="A381">
        <v>68220000</v>
      </c>
      <c r="B381">
        <v>5590</v>
      </c>
      <c r="C381">
        <v>-2692</v>
      </c>
      <c r="D381">
        <v>1926</v>
      </c>
      <c r="E381">
        <v>6524</v>
      </c>
      <c r="F381">
        <v>-2571</v>
      </c>
      <c r="G381">
        <v>-925</v>
      </c>
      <c r="H381">
        <v>-413</v>
      </c>
      <c r="I381">
        <v>1527</v>
      </c>
      <c r="J381">
        <v>11111001</v>
      </c>
      <c r="K381">
        <v>-389100</v>
      </c>
      <c r="L381">
        <v>174559760</v>
      </c>
      <c r="M381" t="s">
        <v>26</v>
      </c>
      <c r="N381" t="s">
        <v>30</v>
      </c>
      <c r="O381" t="s">
        <v>27</v>
      </c>
      <c r="P381">
        <v>0</v>
      </c>
      <c r="Q381">
        <v>697797</v>
      </c>
      <c r="R381" t="s">
        <v>28</v>
      </c>
      <c r="S381" t="s">
        <v>30</v>
      </c>
      <c r="T381" t="s">
        <v>29</v>
      </c>
      <c r="U381">
        <v>0</v>
      </c>
      <c r="V381">
        <v>266054687</v>
      </c>
      <c r="W381" t="s">
        <v>28</v>
      </c>
      <c r="X381" t="s">
        <v>30</v>
      </c>
      <c r="Y381" t="s">
        <v>29</v>
      </c>
      <c r="Z381">
        <v>-389100</v>
      </c>
      <c r="AA381">
        <v>5590</v>
      </c>
      <c r="AB381">
        <v>0</v>
      </c>
    </row>
    <row r="382" spans="1:28" x14ac:dyDescent="0.25">
      <c r="A382">
        <v>68400000</v>
      </c>
      <c r="B382">
        <v>5590</v>
      </c>
      <c r="C382">
        <v>-2692</v>
      </c>
      <c r="D382">
        <v>1926</v>
      </c>
      <c r="E382">
        <v>6524</v>
      </c>
      <c r="F382">
        <v>-2570</v>
      </c>
      <c r="G382">
        <v>-926</v>
      </c>
      <c r="H382">
        <v>-412</v>
      </c>
      <c r="I382">
        <v>1526</v>
      </c>
      <c r="J382">
        <v>11111001</v>
      </c>
      <c r="K382">
        <v>0</v>
      </c>
      <c r="L382">
        <v>174636534</v>
      </c>
      <c r="M382" t="s">
        <v>26</v>
      </c>
      <c r="N382" t="s">
        <v>30</v>
      </c>
      <c r="O382" t="s">
        <v>27</v>
      </c>
      <c r="P382">
        <v>0</v>
      </c>
      <c r="Q382">
        <v>697797</v>
      </c>
      <c r="R382" t="s">
        <v>28</v>
      </c>
      <c r="S382" t="s">
        <v>30</v>
      </c>
      <c r="T382" t="s">
        <v>29</v>
      </c>
      <c r="U382">
        <v>0</v>
      </c>
      <c r="V382">
        <v>266054687</v>
      </c>
      <c r="W382" t="s">
        <v>28</v>
      </c>
      <c r="X382" t="s">
        <v>30</v>
      </c>
      <c r="Y382" t="s">
        <v>29</v>
      </c>
      <c r="Z382">
        <v>0</v>
      </c>
      <c r="AA382">
        <v>5590</v>
      </c>
      <c r="AB382">
        <v>0</v>
      </c>
    </row>
    <row r="383" spans="1:28" x14ac:dyDescent="0.25">
      <c r="A383">
        <v>68580000</v>
      </c>
      <c r="B383">
        <v>5590</v>
      </c>
      <c r="C383">
        <v>-2692</v>
      </c>
      <c r="D383">
        <v>1926</v>
      </c>
      <c r="E383">
        <v>6524</v>
      </c>
      <c r="F383">
        <v>-2571</v>
      </c>
      <c r="G383">
        <v>-926</v>
      </c>
      <c r="H383">
        <v>-412</v>
      </c>
      <c r="I383">
        <v>1527</v>
      </c>
      <c r="J383">
        <v>11111001</v>
      </c>
      <c r="K383">
        <v>0</v>
      </c>
      <c r="L383">
        <v>174729586</v>
      </c>
      <c r="M383" t="s">
        <v>26</v>
      </c>
      <c r="N383" t="s">
        <v>30</v>
      </c>
      <c r="O383" t="s">
        <v>27</v>
      </c>
      <c r="P383">
        <v>0</v>
      </c>
      <c r="Q383">
        <v>697797</v>
      </c>
      <c r="R383" t="s">
        <v>28</v>
      </c>
      <c r="S383" t="s">
        <v>30</v>
      </c>
      <c r="T383" t="s">
        <v>29</v>
      </c>
      <c r="U383">
        <v>0</v>
      </c>
      <c r="V383">
        <v>266054687</v>
      </c>
      <c r="W383" t="s">
        <v>28</v>
      </c>
      <c r="X383" t="s">
        <v>30</v>
      </c>
      <c r="Y383" t="s">
        <v>29</v>
      </c>
      <c r="Z383">
        <v>0</v>
      </c>
      <c r="AA383">
        <v>5590</v>
      </c>
      <c r="AB383">
        <v>0</v>
      </c>
    </row>
    <row r="384" spans="1:28" x14ac:dyDescent="0.25">
      <c r="A384">
        <v>68760000</v>
      </c>
      <c r="B384">
        <v>5588</v>
      </c>
      <c r="C384">
        <v>-2692</v>
      </c>
      <c r="D384">
        <v>1926</v>
      </c>
      <c r="E384">
        <v>6525</v>
      </c>
      <c r="F384">
        <v>-2571</v>
      </c>
      <c r="G384">
        <v>-926</v>
      </c>
      <c r="H384">
        <v>-413</v>
      </c>
      <c r="I384">
        <v>1526</v>
      </c>
      <c r="J384">
        <v>11111001</v>
      </c>
      <c r="K384">
        <v>-7980</v>
      </c>
      <c r="L384">
        <v>174831103</v>
      </c>
      <c r="M384" t="s">
        <v>26</v>
      </c>
      <c r="N384" t="s">
        <v>30</v>
      </c>
      <c r="O384" t="s">
        <v>27</v>
      </c>
      <c r="P384">
        <v>0</v>
      </c>
      <c r="Q384">
        <v>697797</v>
      </c>
      <c r="R384" t="s">
        <v>28</v>
      </c>
      <c r="S384" t="s">
        <v>30</v>
      </c>
      <c r="T384" t="s">
        <v>29</v>
      </c>
      <c r="U384">
        <v>0</v>
      </c>
      <c r="V384">
        <v>266054687</v>
      </c>
      <c r="W384" t="s">
        <v>28</v>
      </c>
      <c r="X384" t="s">
        <v>30</v>
      </c>
      <c r="Y384" t="s">
        <v>29</v>
      </c>
      <c r="Z384">
        <v>-7980</v>
      </c>
      <c r="AA384">
        <v>5588</v>
      </c>
      <c r="AB384">
        <v>0</v>
      </c>
    </row>
    <row r="385" spans="1:28" x14ac:dyDescent="0.25">
      <c r="A385">
        <v>68940000</v>
      </c>
      <c r="B385">
        <v>5590</v>
      </c>
      <c r="C385">
        <v>-2692</v>
      </c>
      <c r="D385">
        <v>1926</v>
      </c>
      <c r="E385">
        <v>6524</v>
      </c>
      <c r="F385">
        <v>-2572</v>
      </c>
      <c r="G385">
        <v>-925</v>
      </c>
      <c r="H385">
        <v>-412</v>
      </c>
      <c r="I385">
        <v>1527</v>
      </c>
      <c r="J385">
        <v>11111001</v>
      </c>
      <c r="K385">
        <v>-640520</v>
      </c>
      <c r="L385">
        <v>174921695</v>
      </c>
      <c r="M385" t="s">
        <v>26</v>
      </c>
      <c r="N385" t="s">
        <v>30</v>
      </c>
      <c r="O385" t="s">
        <v>27</v>
      </c>
      <c r="P385">
        <v>0</v>
      </c>
      <c r="Q385">
        <v>697797</v>
      </c>
      <c r="R385" t="s">
        <v>28</v>
      </c>
      <c r="S385" t="s">
        <v>30</v>
      </c>
      <c r="T385" t="s">
        <v>29</v>
      </c>
      <c r="U385">
        <v>0</v>
      </c>
      <c r="V385">
        <v>266054687</v>
      </c>
      <c r="W385" t="s">
        <v>28</v>
      </c>
      <c r="X385" t="s">
        <v>30</v>
      </c>
      <c r="Y385" t="s">
        <v>29</v>
      </c>
      <c r="Z385">
        <v>-640520</v>
      </c>
      <c r="AA385">
        <v>5590</v>
      </c>
      <c r="AB385">
        <v>0</v>
      </c>
    </row>
    <row r="386" spans="1:28" x14ac:dyDescent="0.25">
      <c r="A386">
        <v>69120000</v>
      </c>
      <c r="B386">
        <v>5590</v>
      </c>
      <c r="C386">
        <v>-2692</v>
      </c>
      <c r="D386">
        <v>1926</v>
      </c>
      <c r="E386">
        <v>6524</v>
      </c>
      <c r="F386">
        <v>-2570</v>
      </c>
      <c r="G386">
        <v>-926</v>
      </c>
      <c r="H386">
        <v>-412</v>
      </c>
      <c r="I386">
        <v>1526</v>
      </c>
      <c r="J386">
        <v>11111001</v>
      </c>
      <c r="K386">
        <v>0</v>
      </c>
      <c r="L386">
        <v>174963515</v>
      </c>
      <c r="M386" t="s">
        <v>26</v>
      </c>
      <c r="N386" t="s">
        <v>30</v>
      </c>
      <c r="O386" t="s">
        <v>27</v>
      </c>
      <c r="P386">
        <v>0</v>
      </c>
      <c r="Q386">
        <v>697797</v>
      </c>
      <c r="R386" t="s">
        <v>28</v>
      </c>
      <c r="S386" t="s">
        <v>30</v>
      </c>
      <c r="T386" t="s">
        <v>29</v>
      </c>
      <c r="U386">
        <v>0</v>
      </c>
      <c r="V386">
        <v>266054687</v>
      </c>
      <c r="W386" t="s">
        <v>28</v>
      </c>
      <c r="X386" t="s">
        <v>30</v>
      </c>
      <c r="Y386" t="s">
        <v>29</v>
      </c>
      <c r="Z386">
        <v>0</v>
      </c>
      <c r="AA386">
        <v>5590</v>
      </c>
      <c r="AB386">
        <v>0</v>
      </c>
    </row>
    <row r="387" spans="1:28" x14ac:dyDescent="0.25">
      <c r="A387">
        <v>69300000</v>
      </c>
      <c r="B387">
        <v>5591</v>
      </c>
      <c r="C387">
        <v>-2692</v>
      </c>
      <c r="D387">
        <v>1926</v>
      </c>
      <c r="E387">
        <v>6524</v>
      </c>
      <c r="F387">
        <v>-2571</v>
      </c>
      <c r="G387">
        <v>-926</v>
      </c>
      <c r="H387">
        <v>-412</v>
      </c>
      <c r="I387">
        <v>1528</v>
      </c>
      <c r="J387">
        <v>11111001</v>
      </c>
      <c r="K387">
        <v>-166610</v>
      </c>
      <c r="L387">
        <v>175047472</v>
      </c>
      <c r="M387" t="s">
        <v>26</v>
      </c>
      <c r="N387" t="s">
        <v>30</v>
      </c>
      <c r="O387" t="s">
        <v>27</v>
      </c>
      <c r="P387">
        <v>0</v>
      </c>
      <c r="Q387">
        <v>697797</v>
      </c>
      <c r="R387" t="s">
        <v>28</v>
      </c>
      <c r="S387" t="s">
        <v>30</v>
      </c>
      <c r="T387" t="s">
        <v>29</v>
      </c>
      <c r="U387">
        <v>0</v>
      </c>
      <c r="V387">
        <v>266054687</v>
      </c>
      <c r="W387" t="s">
        <v>28</v>
      </c>
      <c r="X387" t="s">
        <v>30</v>
      </c>
      <c r="Y387" t="s">
        <v>29</v>
      </c>
      <c r="Z387">
        <v>-166610</v>
      </c>
      <c r="AA387">
        <v>5591</v>
      </c>
      <c r="AB387">
        <v>0</v>
      </c>
    </row>
    <row r="388" spans="1:28" x14ac:dyDescent="0.25">
      <c r="A388">
        <v>69480000</v>
      </c>
      <c r="B388">
        <v>5591</v>
      </c>
      <c r="C388">
        <v>-2692</v>
      </c>
      <c r="D388">
        <v>1926</v>
      </c>
      <c r="E388">
        <v>6525</v>
      </c>
      <c r="F388">
        <v>-2572</v>
      </c>
      <c r="G388">
        <v>-926</v>
      </c>
      <c r="H388">
        <v>-412</v>
      </c>
      <c r="I388">
        <v>1527</v>
      </c>
      <c r="J388">
        <v>11111001</v>
      </c>
      <c r="K388">
        <v>59860</v>
      </c>
      <c r="L388">
        <v>175096492</v>
      </c>
      <c r="M388" t="s">
        <v>26</v>
      </c>
      <c r="N388" t="s">
        <v>30</v>
      </c>
      <c r="O388" t="s">
        <v>27</v>
      </c>
      <c r="P388">
        <v>0</v>
      </c>
      <c r="Q388">
        <v>697797</v>
      </c>
      <c r="R388" t="s">
        <v>28</v>
      </c>
      <c r="S388" t="s">
        <v>30</v>
      </c>
      <c r="T388" t="s">
        <v>29</v>
      </c>
      <c r="U388">
        <v>0</v>
      </c>
      <c r="V388">
        <v>266054687</v>
      </c>
      <c r="W388" t="s">
        <v>28</v>
      </c>
      <c r="X388" t="s">
        <v>30</v>
      </c>
      <c r="Y388" t="s">
        <v>29</v>
      </c>
      <c r="Z388">
        <v>59860</v>
      </c>
      <c r="AA388">
        <v>5591</v>
      </c>
      <c r="AB388">
        <v>0</v>
      </c>
    </row>
    <row r="389" spans="1:28" x14ac:dyDescent="0.25">
      <c r="A389">
        <v>69660000</v>
      </c>
      <c r="B389">
        <v>5589</v>
      </c>
      <c r="C389">
        <v>-2692</v>
      </c>
      <c r="D389">
        <v>1926</v>
      </c>
      <c r="E389">
        <v>6524</v>
      </c>
      <c r="F389">
        <v>-2571</v>
      </c>
      <c r="G389">
        <v>-926</v>
      </c>
      <c r="H389">
        <v>-413</v>
      </c>
      <c r="I389">
        <v>1527</v>
      </c>
      <c r="J389">
        <v>11111001</v>
      </c>
      <c r="K389">
        <v>-199540</v>
      </c>
      <c r="L389">
        <v>175167230</v>
      </c>
      <c r="M389" t="s">
        <v>26</v>
      </c>
      <c r="N389" t="s">
        <v>30</v>
      </c>
      <c r="O389" t="s">
        <v>27</v>
      </c>
      <c r="P389">
        <v>0</v>
      </c>
      <c r="Q389">
        <v>697797</v>
      </c>
      <c r="R389" t="s">
        <v>28</v>
      </c>
      <c r="S389" t="s">
        <v>30</v>
      </c>
      <c r="T389" t="s">
        <v>29</v>
      </c>
      <c r="U389">
        <v>0</v>
      </c>
      <c r="V389">
        <v>266054687</v>
      </c>
      <c r="W389" t="s">
        <v>28</v>
      </c>
      <c r="X389" t="s">
        <v>30</v>
      </c>
      <c r="Y389" t="s">
        <v>29</v>
      </c>
      <c r="Z389">
        <v>-199540</v>
      </c>
      <c r="AA389">
        <v>5589</v>
      </c>
      <c r="AB389">
        <v>0</v>
      </c>
    </row>
    <row r="390" spans="1:28" x14ac:dyDescent="0.25">
      <c r="A390">
        <v>69840000</v>
      </c>
      <c r="B390">
        <v>5589</v>
      </c>
      <c r="C390">
        <v>-2692</v>
      </c>
      <c r="D390">
        <v>1926</v>
      </c>
      <c r="E390">
        <v>6523</v>
      </c>
      <c r="F390">
        <v>-2570</v>
      </c>
      <c r="G390">
        <v>-926</v>
      </c>
      <c r="H390">
        <v>-412</v>
      </c>
      <c r="I390">
        <v>1527</v>
      </c>
      <c r="J390">
        <v>11111001</v>
      </c>
      <c r="K390">
        <v>0</v>
      </c>
      <c r="L390">
        <v>175239497</v>
      </c>
      <c r="M390" t="s">
        <v>26</v>
      </c>
      <c r="N390" t="s">
        <v>30</v>
      </c>
      <c r="O390" t="s">
        <v>27</v>
      </c>
      <c r="P390">
        <v>0</v>
      </c>
      <c r="Q390">
        <v>697797</v>
      </c>
      <c r="R390" t="s">
        <v>28</v>
      </c>
      <c r="S390" t="s">
        <v>30</v>
      </c>
      <c r="T390" t="s">
        <v>29</v>
      </c>
      <c r="U390">
        <v>0</v>
      </c>
      <c r="V390">
        <v>266054687</v>
      </c>
      <c r="W390" t="s">
        <v>28</v>
      </c>
      <c r="X390" t="s">
        <v>30</v>
      </c>
      <c r="Y390" t="s">
        <v>29</v>
      </c>
      <c r="Z390">
        <v>0</v>
      </c>
      <c r="AA390">
        <v>5589</v>
      </c>
      <c r="AB390">
        <v>0</v>
      </c>
    </row>
    <row r="391" spans="1:28" x14ac:dyDescent="0.25">
      <c r="A391">
        <v>70020000</v>
      </c>
      <c r="B391">
        <v>5590</v>
      </c>
      <c r="C391">
        <v>-2692</v>
      </c>
      <c r="D391">
        <v>1926</v>
      </c>
      <c r="E391">
        <v>6524</v>
      </c>
      <c r="F391">
        <v>-2570</v>
      </c>
      <c r="G391">
        <v>-926</v>
      </c>
      <c r="H391">
        <v>-413</v>
      </c>
      <c r="I391">
        <v>1526</v>
      </c>
      <c r="J391">
        <v>11111001</v>
      </c>
      <c r="K391">
        <v>0</v>
      </c>
      <c r="L391">
        <v>175272039</v>
      </c>
      <c r="M391" t="s">
        <v>26</v>
      </c>
      <c r="N391" t="s">
        <v>30</v>
      </c>
      <c r="O391" t="s">
        <v>27</v>
      </c>
      <c r="P391">
        <v>0</v>
      </c>
      <c r="Q391">
        <v>697797</v>
      </c>
      <c r="R391" t="s">
        <v>28</v>
      </c>
      <c r="S391" t="s">
        <v>30</v>
      </c>
      <c r="T391" t="s">
        <v>29</v>
      </c>
      <c r="U391">
        <v>0</v>
      </c>
      <c r="V391">
        <v>266054687</v>
      </c>
      <c r="W391" t="s">
        <v>28</v>
      </c>
      <c r="X391" t="s">
        <v>30</v>
      </c>
      <c r="Y391" t="s">
        <v>29</v>
      </c>
      <c r="Z391">
        <v>0</v>
      </c>
      <c r="AA391">
        <v>5590</v>
      </c>
      <c r="AB391">
        <v>0</v>
      </c>
    </row>
    <row r="392" spans="1:28" x14ac:dyDescent="0.25">
      <c r="A392">
        <v>70200000</v>
      </c>
      <c r="B392">
        <v>5589</v>
      </c>
      <c r="C392">
        <v>-2692</v>
      </c>
      <c r="D392">
        <v>1926</v>
      </c>
      <c r="E392">
        <v>6524</v>
      </c>
      <c r="F392">
        <v>-2572</v>
      </c>
      <c r="G392">
        <v>-927</v>
      </c>
      <c r="H392">
        <v>-413</v>
      </c>
      <c r="I392">
        <v>1526</v>
      </c>
      <c r="J392">
        <v>11111001</v>
      </c>
      <c r="K392">
        <v>0</v>
      </c>
      <c r="L392">
        <v>175319546</v>
      </c>
      <c r="M392" t="s">
        <v>26</v>
      </c>
      <c r="N392" t="s">
        <v>30</v>
      </c>
      <c r="O392" t="s">
        <v>27</v>
      </c>
      <c r="P392">
        <v>0</v>
      </c>
      <c r="Q392">
        <v>697797</v>
      </c>
      <c r="R392" t="s">
        <v>28</v>
      </c>
      <c r="S392" t="s">
        <v>30</v>
      </c>
      <c r="T392" t="s">
        <v>29</v>
      </c>
      <c r="U392">
        <v>0</v>
      </c>
      <c r="V392">
        <v>266054687</v>
      </c>
      <c r="W392" t="s">
        <v>28</v>
      </c>
      <c r="X392" t="s">
        <v>30</v>
      </c>
      <c r="Y392" t="s">
        <v>29</v>
      </c>
      <c r="Z392">
        <v>0</v>
      </c>
      <c r="AA392">
        <v>5589</v>
      </c>
      <c r="AB392">
        <v>0</v>
      </c>
    </row>
    <row r="393" spans="1:28" x14ac:dyDescent="0.25">
      <c r="A393">
        <v>70380000</v>
      </c>
      <c r="B393">
        <v>5590</v>
      </c>
      <c r="C393">
        <v>-2692</v>
      </c>
      <c r="D393">
        <v>1926</v>
      </c>
      <c r="E393">
        <v>6524</v>
      </c>
      <c r="F393">
        <v>-2571</v>
      </c>
      <c r="G393">
        <v>-925</v>
      </c>
      <c r="H393">
        <v>-412</v>
      </c>
      <c r="I393">
        <v>1526</v>
      </c>
      <c r="J393">
        <v>11111001</v>
      </c>
      <c r="K393">
        <v>0</v>
      </c>
      <c r="L393">
        <v>175388205</v>
      </c>
      <c r="M393" t="s">
        <v>26</v>
      </c>
      <c r="N393" t="s">
        <v>30</v>
      </c>
      <c r="O393" t="s">
        <v>27</v>
      </c>
      <c r="P393">
        <v>0</v>
      </c>
      <c r="Q393">
        <v>697797</v>
      </c>
      <c r="R393" t="s">
        <v>28</v>
      </c>
      <c r="S393" t="s">
        <v>30</v>
      </c>
      <c r="T393" t="s">
        <v>29</v>
      </c>
      <c r="U393">
        <v>0</v>
      </c>
      <c r="V393">
        <v>266054687</v>
      </c>
      <c r="W393" t="s">
        <v>28</v>
      </c>
      <c r="X393" t="s">
        <v>30</v>
      </c>
      <c r="Y393" t="s">
        <v>29</v>
      </c>
      <c r="Z393">
        <v>0</v>
      </c>
      <c r="AA393">
        <v>5590</v>
      </c>
      <c r="AB393">
        <v>0</v>
      </c>
    </row>
    <row r="394" spans="1:28" x14ac:dyDescent="0.25">
      <c r="A394">
        <v>70560000</v>
      </c>
      <c r="B394">
        <v>5589</v>
      </c>
      <c r="C394">
        <v>-2692</v>
      </c>
      <c r="D394">
        <v>1926</v>
      </c>
      <c r="E394">
        <v>6524</v>
      </c>
      <c r="F394">
        <v>-2570</v>
      </c>
      <c r="G394">
        <v>-926</v>
      </c>
      <c r="H394">
        <v>-412</v>
      </c>
      <c r="I394">
        <v>1527</v>
      </c>
      <c r="J394">
        <v>11111001</v>
      </c>
      <c r="K394">
        <v>-32920</v>
      </c>
      <c r="L394">
        <v>175437458</v>
      </c>
      <c r="M394" t="s">
        <v>26</v>
      </c>
      <c r="N394" t="s">
        <v>30</v>
      </c>
      <c r="O394" t="s">
        <v>27</v>
      </c>
      <c r="P394">
        <v>0</v>
      </c>
      <c r="Q394">
        <v>697797</v>
      </c>
      <c r="R394" t="s">
        <v>28</v>
      </c>
      <c r="S394" t="s">
        <v>30</v>
      </c>
      <c r="T394" t="s">
        <v>29</v>
      </c>
      <c r="U394">
        <v>0</v>
      </c>
      <c r="V394">
        <v>266054687</v>
      </c>
      <c r="W394" t="s">
        <v>28</v>
      </c>
      <c r="X394" t="s">
        <v>30</v>
      </c>
      <c r="Y394" t="s">
        <v>29</v>
      </c>
      <c r="Z394">
        <v>-32920</v>
      </c>
      <c r="AA394">
        <v>5589</v>
      </c>
      <c r="AB394">
        <v>0</v>
      </c>
    </row>
    <row r="395" spans="1:28" x14ac:dyDescent="0.25">
      <c r="A395">
        <v>70740000</v>
      </c>
      <c r="B395">
        <v>5588</v>
      </c>
      <c r="C395">
        <v>-2692</v>
      </c>
      <c r="D395">
        <v>1926</v>
      </c>
      <c r="E395">
        <v>6523</v>
      </c>
      <c r="F395">
        <v>-2572</v>
      </c>
      <c r="G395">
        <v>-926</v>
      </c>
      <c r="H395">
        <v>-413</v>
      </c>
      <c r="I395">
        <v>1526</v>
      </c>
      <c r="J395">
        <v>11111001</v>
      </c>
      <c r="K395">
        <v>0</v>
      </c>
      <c r="L395">
        <v>175441515</v>
      </c>
      <c r="M395" t="s">
        <v>26</v>
      </c>
      <c r="N395" t="s">
        <v>30</v>
      </c>
      <c r="O395" t="s">
        <v>27</v>
      </c>
      <c r="P395">
        <v>0</v>
      </c>
      <c r="Q395">
        <v>697797</v>
      </c>
      <c r="R395" t="s">
        <v>28</v>
      </c>
      <c r="S395" t="s">
        <v>30</v>
      </c>
      <c r="T395" t="s">
        <v>29</v>
      </c>
      <c r="U395">
        <v>0</v>
      </c>
      <c r="V395">
        <v>266054687</v>
      </c>
      <c r="W395" t="s">
        <v>28</v>
      </c>
      <c r="X395" t="s">
        <v>30</v>
      </c>
      <c r="Y395" t="s">
        <v>29</v>
      </c>
      <c r="Z395">
        <v>0</v>
      </c>
      <c r="AA395">
        <v>5588</v>
      </c>
      <c r="AB395">
        <v>0</v>
      </c>
    </row>
    <row r="396" spans="1:28" x14ac:dyDescent="0.25">
      <c r="A396">
        <v>70920000</v>
      </c>
      <c r="B396">
        <v>5588</v>
      </c>
      <c r="C396">
        <v>-2692</v>
      </c>
      <c r="D396">
        <v>1926</v>
      </c>
      <c r="E396">
        <v>6523</v>
      </c>
      <c r="F396">
        <v>-2571</v>
      </c>
      <c r="G396">
        <v>-927</v>
      </c>
      <c r="H396">
        <v>-413</v>
      </c>
      <c r="I396">
        <v>1526</v>
      </c>
      <c r="J396">
        <v>11111001</v>
      </c>
      <c r="K396">
        <v>0</v>
      </c>
      <c r="L396">
        <v>175471713</v>
      </c>
      <c r="M396" t="s">
        <v>26</v>
      </c>
      <c r="N396" t="s">
        <v>30</v>
      </c>
      <c r="O396" t="s">
        <v>27</v>
      </c>
      <c r="P396">
        <v>0</v>
      </c>
      <c r="Q396">
        <v>697797</v>
      </c>
      <c r="R396" t="s">
        <v>28</v>
      </c>
      <c r="S396" t="s">
        <v>30</v>
      </c>
      <c r="T396" t="s">
        <v>29</v>
      </c>
      <c r="U396">
        <v>0</v>
      </c>
      <c r="V396">
        <v>266054687</v>
      </c>
      <c r="W396" t="s">
        <v>28</v>
      </c>
      <c r="X396" t="s">
        <v>30</v>
      </c>
      <c r="Y396" t="s">
        <v>29</v>
      </c>
      <c r="Z396">
        <v>0</v>
      </c>
      <c r="AA396">
        <v>5588</v>
      </c>
      <c r="AB396">
        <v>0</v>
      </c>
    </row>
    <row r="397" spans="1:28" x14ac:dyDescent="0.25">
      <c r="A397">
        <v>71100000</v>
      </c>
      <c r="B397">
        <v>5590</v>
      </c>
      <c r="C397">
        <v>-2692</v>
      </c>
      <c r="D397">
        <v>1926</v>
      </c>
      <c r="E397">
        <v>6524</v>
      </c>
      <c r="F397">
        <v>-2571</v>
      </c>
      <c r="G397">
        <v>-926</v>
      </c>
      <c r="H397">
        <v>-411</v>
      </c>
      <c r="I397">
        <v>1527</v>
      </c>
      <c r="J397">
        <v>11111001</v>
      </c>
      <c r="K397">
        <v>0</v>
      </c>
      <c r="L397">
        <v>175495807</v>
      </c>
      <c r="M397" t="s">
        <v>26</v>
      </c>
      <c r="N397" t="s">
        <v>30</v>
      </c>
      <c r="O397" t="s">
        <v>27</v>
      </c>
      <c r="P397">
        <v>0</v>
      </c>
      <c r="Q397">
        <v>697797</v>
      </c>
      <c r="R397" t="s">
        <v>28</v>
      </c>
      <c r="S397" t="s">
        <v>30</v>
      </c>
      <c r="T397" t="s">
        <v>29</v>
      </c>
      <c r="U397">
        <v>0</v>
      </c>
      <c r="V397">
        <v>266054687</v>
      </c>
      <c r="W397" t="s">
        <v>28</v>
      </c>
      <c r="X397" t="s">
        <v>30</v>
      </c>
      <c r="Y397" t="s">
        <v>29</v>
      </c>
      <c r="Z397">
        <v>0</v>
      </c>
      <c r="AA397">
        <v>5590</v>
      </c>
      <c r="AB397">
        <v>0</v>
      </c>
    </row>
    <row r="398" spans="1:28" x14ac:dyDescent="0.25">
      <c r="A398">
        <v>71280000</v>
      </c>
      <c r="B398">
        <v>5589</v>
      </c>
      <c r="C398">
        <v>-2692</v>
      </c>
      <c r="D398">
        <v>1926</v>
      </c>
      <c r="E398">
        <v>6524</v>
      </c>
      <c r="F398">
        <v>-2570</v>
      </c>
      <c r="G398">
        <v>-927</v>
      </c>
      <c r="H398">
        <v>-413</v>
      </c>
      <c r="I398">
        <v>1526</v>
      </c>
      <c r="J398">
        <v>11111001</v>
      </c>
      <c r="K398">
        <v>0</v>
      </c>
      <c r="L398">
        <v>175533803</v>
      </c>
      <c r="M398" t="s">
        <v>26</v>
      </c>
      <c r="N398" t="s">
        <v>30</v>
      </c>
      <c r="O398" t="s">
        <v>27</v>
      </c>
      <c r="P398">
        <v>0</v>
      </c>
      <c r="Q398">
        <v>697797</v>
      </c>
      <c r="R398" t="s">
        <v>28</v>
      </c>
      <c r="S398" t="s">
        <v>30</v>
      </c>
      <c r="T398" t="s">
        <v>29</v>
      </c>
      <c r="U398">
        <v>0</v>
      </c>
      <c r="V398">
        <v>266054687</v>
      </c>
      <c r="W398" t="s">
        <v>28</v>
      </c>
      <c r="X398" t="s">
        <v>30</v>
      </c>
      <c r="Y398" t="s">
        <v>29</v>
      </c>
      <c r="Z398">
        <v>0</v>
      </c>
      <c r="AA398">
        <v>5589</v>
      </c>
      <c r="AB398">
        <v>0</v>
      </c>
    </row>
    <row r="399" spans="1:28" x14ac:dyDescent="0.25">
      <c r="A399">
        <v>71460000</v>
      </c>
      <c r="B399">
        <v>5588</v>
      </c>
      <c r="C399">
        <v>-2692</v>
      </c>
      <c r="D399">
        <v>1926</v>
      </c>
      <c r="E399">
        <v>6523</v>
      </c>
      <c r="F399">
        <v>-2571</v>
      </c>
      <c r="G399">
        <v>-926</v>
      </c>
      <c r="H399">
        <v>-413</v>
      </c>
      <c r="I399">
        <v>1526</v>
      </c>
      <c r="J399">
        <v>11111001</v>
      </c>
      <c r="K399">
        <v>-161620</v>
      </c>
      <c r="L399">
        <v>175597357</v>
      </c>
      <c r="M399" t="s">
        <v>26</v>
      </c>
      <c r="N399" t="s">
        <v>30</v>
      </c>
      <c r="O399" t="s">
        <v>27</v>
      </c>
      <c r="P399">
        <v>0</v>
      </c>
      <c r="Q399">
        <v>697797</v>
      </c>
      <c r="R399" t="s">
        <v>28</v>
      </c>
      <c r="S399" t="s">
        <v>30</v>
      </c>
      <c r="T399" t="s">
        <v>29</v>
      </c>
      <c r="U399">
        <v>0</v>
      </c>
      <c r="V399">
        <v>266054687</v>
      </c>
      <c r="W399" t="s">
        <v>28</v>
      </c>
      <c r="X399" t="s">
        <v>30</v>
      </c>
      <c r="Y399" t="s">
        <v>29</v>
      </c>
      <c r="Z399">
        <v>-161620</v>
      </c>
      <c r="AA399">
        <v>5588</v>
      </c>
      <c r="AB399">
        <v>0</v>
      </c>
    </row>
    <row r="400" spans="1:28" x14ac:dyDescent="0.25">
      <c r="A400">
        <v>71640000</v>
      </c>
      <c r="B400">
        <v>5589</v>
      </c>
      <c r="C400">
        <v>-2692</v>
      </c>
      <c r="D400">
        <v>1926</v>
      </c>
      <c r="E400">
        <v>6524</v>
      </c>
      <c r="F400">
        <v>-2571</v>
      </c>
      <c r="G400">
        <v>-926</v>
      </c>
      <c r="H400">
        <v>-413</v>
      </c>
      <c r="I400">
        <v>1527</v>
      </c>
      <c r="J400">
        <v>11111001</v>
      </c>
      <c r="K400">
        <v>-26930</v>
      </c>
      <c r="L400">
        <v>175619074</v>
      </c>
      <c r="M400" t="s">
        <v>26</v>
      </c>
      <c r="N400" t="s">
        <v>30</v>
      </c>
      <c r="O400" t="s">
        <v>27</v>
      </c>
      <c r="P400">
        <v>0</v>
      </c>
      <c r="Q400">
        <v>697797</v>
      </c>
      <c r="R400" t="s">
        <v>28</v>
      </c>
      <c r="S400" t="s">
        <v>30</v>
      </c>
      <c r="T400" t="s">
        <v>29</v>
      </c>
      <c r="U400">
        <v>0</v>
      </c>
      <c r="V400">
        <v>266054687</v>
      </c>
      <c r="W400" t="s">
        <v>28</v>
      </c>
      <c r="X400" t="s">
        <v>30</v>
      </c>
      <c r="Y400" t="s">
        <v>29</v>
      </c>
      <c r="Z400">
        <v>-26930</v>
      </c>
      <c r="AA400">
        <v>5589</v>
      </c>
      <c r="AB400">
        <v>0</v>
      </c>
    </row>
    <row r="401" spans="1:28" x14ac:dyDescent="0.25">
      <c r="A401">
        <v>71820000</v>
      </c>
      <c r="B401">
        <v>5588</v>
      </c>
      <c r="C401">
        <v>-2692</v>
      </c>
      <c r="D401">
        <v>1926</v>
      </c>
      <c r="E401">
        <v>6523</v>
      </c>
      <c r="F401">
        <v>-2572</v>
      </c>
      <c r="G401">
        <v>-927</v>
      </c>
      <c r="H401">
        <v>-413</v>
      </c>
      <c r="I401">
        <v>1525</v>
      </c>
      <c r="J401">
        <v>11111001</v>
      </c>
      <c r="K401">
        <v>0</v>
      </c>
      <c r="L401">
        <v>175638030</v>
      </c>
      <c r="M401" t="s">
        <v>26</v>
      </c>
      <c r="N401" t="s">
        <v>30</v>
      </c>
      <c r="O401" t="s">
        <v>27</v>
      </c>
      <c r="P401">
        <v>0</v>
      </c>
      <c r="Q401">
        <v>697797</v>
      </c>
      <c r="R401" t="s">
        <v>28</v>
      </c>
      <c r="S401" t="s">
        <v>30</v>
      </c>
      <c r="T401" t="s">
        <v>29</v>
      </c>
      <c r="U401">
        <v>0</v>
      </c>
      <c r="V401">
        <v>266054687</v>
      </c>
      <c r="W401" t="s">
        <v>28</v>
      </c>
      <c r="X401" t="s">
        <v>30</v>
      </c>
      <c r="Y401" t="s">
        <v>29</v>
      </c>
      <c r="Z401">
        <v>0</v>
      </c>
      <c r="AA401">
        <v>5588</v>
      </c>
      <c r="AB401">
        <v>0</v>
      </c>
    </row>
    <row r="402" spans="1:28" x14ac:dyDescent="0.25">
      <c r="A402">
        <v>72000000</v>
      </c>
      <c r="B402">
        <v>5588</v>
      </c>
      <c r="C402">
        <v>-2692</v>
      </c>
      <c r="D402">
        <v>1926</v>
      </c>
      <c r="E402">
        <v>6524</v>
      </c>
      <c r="F402">
        <v>-2572</v>
      </c>
      <c r="G402">
        <v>-928</v>
      </c>
      <c r="H402">
        <v>-413</v>
      </c>
      <c r="I402">
        <v>1525</v>
      </c>
      <c r="J402">
        <v>11111001</v>
      </c>
      <c r="K402">
        <v>0</v>
      </c>
      <c r="L402">
        <v>175646544</v>
      </c>
      <c r="M402" t="s">
        <v>26</v>
      </c>
      <c r="N402" t="s">
        <v>30</v>
      </c>
      <c r="O402" t="s">
        <v>27</v>
      </c>
      <c r="P402">
        <v>0</v>
      </c>
      <c r="Q402">
        <v>697797</v>
      </c>
      <c r="R402" t="s">
        <v>28</v>
      </c>
      <c r="S402" t="s">
        <v>30</v>
      </c>
      <c r="T402" t="s">
        <v>29</v>
      </c>
      <c r="U402">
        <v>0</v>
      </c>
      <c r="V402">
        <v>266054687</v>
      </c>
      <c r="W402" t="s">
        <v>28</v>
      </c>
      <c r="X402" t="s">
        <v>30</v>
      </c>
      <c r="Y402" t="s">
        <v>29</v>
      </c>
      <c r="Z402">
        <v>0</v>
      </c>
      <c r="AA402">
        <v>5588</v>
      </c>
      <c r="AB402">
        <v>0</v>
      </c>
    </row>
    <row r="403" spans="1:28" x14ac:dyDescent="0.25">
      <c r="A403">
        <v>72180000</v>
      </c>
      <c r="B403">
        <v>5589</v>
      </c>
      <c r="C403">
        <v>-2692</v>
      </c>
      <c r="D403">
        <v>1926</v>
      </c>
      <c r="E403">
        <v>6524</v>
      </c>
      <c r="F403">
        <v>-2571</v>
      </c>
      <c r="G403">
        <v>-926</v>
      </c>
      <c r="H403">
        <v>-413</v>
      </c>
      <c r="I403">
        <v>1526</v>
      </c>
      <c r="J403">
        <v>11111001</v>
      </c>
      <c r="K403">
        <v>0</v>
      </c>
      <c r="L403">
        <v>175668044</v>
      </c>
      <c r="M403" t="s">
        <v>26</v>
      </c>
      <c r="N403" t="s">
        <v>30</v>
      </c>
      <c r="O403" t="s">
        <v>27</v>
      </c>
      <c r="P403">
        <v>0</v>
      </c>
      <c r="Q403">
        <v>697797</v>
      </c>
      <c r="R403" t="s">
        <v>28</v>
      </c>
      <c r="S403" t="s">
        <v>30</v>
      </c>
      <c r="T403" t="s">
        <v>29</v>
      </c>
      <c r="U403">
        <v>0</v>
      </c>
      <c r="V403">
        <v>266054687</v>
      </c>
      <c r="W403" t="s">
        <v>28</v>
      </c>
      <c r="X403" t="s">
        <v>30</v>
      </c>
      <c r="Y403" t="s">
        <v>29</v>
      </c>
      <c r="Z403">
        <v>0</v>
      </c>
      <c r="AA403">
        <v>5589</v>
      </c>
      <c r="AB403">
        <v>0</v>
      </c>
    </row>
    <row r="404" spans="1:28" x14ac:dyDescent="0.25">
      <c r="A404">
        <v>72360000</v>
      </c>
      <c r="B404">
        <v>5589</v>
      </c>
      <c r="C404">
        <v>-2692</v>
      </c>
      <c r="D404">
        <v>1926</v>
      </c>
      <c r="E404">
        <v>6524</v>
      </c>
      <c r="F404">
        <v>-2572</v>
      </c>
      <c r="G404">
        <v>-925</v>
      </c>
      <c r="H404">
        <v>-414</v>
      </c>
      <c r="I404">
        <v>1526</v>
      </c>
      <c r="J404">
        <v>11111001</v>
      </c>
      <c r="K404">
        <v>0</v>
      </c>
      <c r="L404">
        <v>175706556</v>
      </c>
      <c r="M404" t="s">
        <v>26</v>
      </c>
      <c r="N404" t="s">
        <v>30</v>
      </c>
      <c r="O404" t="s">
        <v>27</v>
      </c>
      <c r="P404">
        <v>0</v>
      </c>
      <c r="Q404">
        <v>697797</v>
      </c>
      <c r="R404" t="s">
        <v>28</v>
      </c>
      <c r="S404" t="s">
        <v>30</v>
      </c>
      <c r="T404" t="s">
        <v>29</v>
      </c>
      <c r="U404">
        <v>0</v>
      </c>
      <c r="V404">
        <v>266054687</v>
      </c>
      <c r="W404" t="s">
        <v>28</v>
      </c>
      <c r="X404" t="s">
        <v>30</v>
      </c>
      <c r="Y404" t="s">
        <v>29</v>
      </c>
      <c r="Z404">
        <v>0</v>
      </c>
      <c r="AA404">
        <v>5589</v>
      </c>
      <c r="AB404">
        <v>0</v>
      </c>
    </row>
    <row r="405" spans="1:28" x14ac:dyDescent="0.25">
      <c r="A405">
        <v>72540000</v>
      </c>
      <c r="B405">
        <v>5589</v>
      </c>
      <c r="C405">
        <v>-2692</v>
      </c>
      <c r="D405">
        <v>1926</v>
      </c>
      <c r="E405">
        <v>6524</v>
      </c>
      <c r="F405">
        <v>-2571</v>
      </c>
      <c r="G405">
        <v>-925</v>
      </c>
      <c r="H405">
        <v>-413</v>
      </c>
      <c r="I405">
        <v>1526</v>
      </c>
      <c r="J405">
        <v>11111001</v>
      </c>
      <c r="K405">
        <v>-10970</v>
      </c>
      <c r="L405">
        <v>175722868</v>
      </c>
      <c r="M405" t="s">
        <v>26</v>
      </c>
      <c r="N405" t="s">
        <v>30</v>
      </c>
      <c r="O405" t="s">
        <v>27</v>
      </c>
      <c r="P405">
        <v>0</v>
      </c>
      <c r="Q405">
        <v>697797</v>
      </c>
      <c r="R405" t="s">
        <v>28</v>
      </c>
      <c r="S405" t="s">
        <v>30</v>
      </c>
      <c r="T405" t="s">
        <v>29</v>
      </c>
      <c r="U405">
        <v>0</v>
      </c>
      <c r="V405">
        <v>266054687</v>
      </c>
      <c r="W405" t="s">
        <v>28</v>
      </c>
      <c r="X405" t="s">
        <v>30</v>
      </c>
      <c r="Y405" t="s">
        <v>29</v>
      </c>
      <c r="Z405">
        <v>-10970</v>
      </c>
      <c r="AA405">
        <v>5589</v>
      </c>
      <c r="AB405">
        <v>0</v>
      </c>
    </row>
    <row r="406" spans="1:28" x14ac:dyDescent="0.25">
      <c r="A406">
        <v>72720000</v>
      </c>
      <c r="B406">
        <v>5588</v>
      </c>
      <c r="C406">
        <v>-2692</v>
      </c>
      <c r="D406">
        <v>1926</v>
      </c>
      <c r="E406">
        <v>6523</v>
      </c>
      <c r="F406">
        <v>-2572</v>
      </c>
      <c r="G406">
        <v>-926</v>
      </c>
      <c r="H406">
        <v>-413</v>
      </c>
      <c r="I406">
        <v>1526</v>
      </c>
      <c r="J406">
        <v>11111001</v>
      </c>
      <c r="K406">
        <v>0</v>
      </c>
      <c r="L406">
        <v>175726061</v>
      </c>
      <c r="M406" t="s">
        <v>26</v>
      </c>
      <c r="N406" t="s">
        <v>30</v>
      </c>
      <c r="O406" t="s">
        <v>27</v>
      </c>
      <c r="P406">
        <v>0</v>
      </c>
      <c r="Q406">
        <v>697797</v>
      </c>
      <c r="R406" t="s">
        <v>28</v>
      </c>
      <c r="S406" t="s">
        <v>30</v>
      </c>
      <c r="T406" t="s">
        <v>29</v>
      </c>
      <c r="U406">
        <v>0</v>
      </c>
      <c r="V406">
        <v>266054687</v>
      </c>
      <c r="W406" t="s">
        <v>28</v>
      </c>
      <c r="X406" t="s">
        <v>30</v>
      </c>
      <c r="Y406" t="s">
        <v>29</v>
      </c>
      <c r="Z406">
        <v>0</v>
      </c>
      <c r="AA406">
        <v>5588</v>
      </c>
      <c r="AB406">
        <v>0</v>
      </c>
    </row>
    <row r="407" spans="1:28" x14ac:dyDescent="0.25">
      <c r="A407">
        <v>72900000</v>
      </c>
      <c r="B407">
        <v>5588</v>
      </c>
      <c r="C407">
        <v>-2692</v>
      </c>
      <c r="D407">
        <v>1926</v>
      </c>
      <c r="E407">
        <v>6525</v>
      </c>
      <c r="F407">
        <v>-2570</v>
      </c>
      <c r="G407">
        <v>-927</v>
      </c>
      <c r="H407">
        <v>-413</v>
      </c>
      <c r="I407">
        <v>1526</v>
      </c>
      <c r="J407">
        <v>11111001</v>
      </c>
      <c r="K407">
        <v>39900</v>
      </c>
      <c r="L407">
        <v>175735639</v>
      </c>
      <c r="M407" t="s">
        <v>26</v>
      </c>
      <c r="N407" t="s">
        <v>30</v>
      </c>
      <c r="O407" t="s">
        <v>27</v>
      </c>
      <c r="P407">
        <v>0</v>
      </c>
      <c r="Q407">
        <v>697797</v>
      </c>
      <c r="R407" t="s">
        <v>28</v>
      </c>
      <c r="S407" t="s">
        <v>30</v>
      </c>
      <c r="T407" t="s">
        <v>29</v>
      </c>
      <c r="U407">
        <v>0</v>
      </c>
      <c r="V407">
        <v>266054687</v>
      </c>
      <c r="W407" t="s">
        <v>28</v>
      </c>
      <c r="X407" t="s">
        <v>30</v>
      </c>
      <c r="Y407" t="s">
        <v>29</v>
      </c>
      <c r="Z407">
        <v>39900</v>
      </c>
      <c r="AA407">
        <v>5588</v>
      </c>
      <c r="AB407">
        <v>0</v>
      </c>
    </row>
    <row r="408" spans="1:28" x14ac:dyDescent="0.25">
      <c r="A408">
        <v>73080000</v>
      </c>
      <c r="B408">
        <v>5588</v>
      </c>
      <c r="C408">
        <v>-2692</v>
      </c>
      <c r="D408">
        <v>1926</v>
      </c>
      <c r="E408">
        <v>6524</v>
      </c>
      <c r="F408">
        <v>-2570</v>
      </c>
      <c r="G408">
        <v>-926</v>
      </c>
      <c r="H408">
        <v>-414</v>
      </c>
      <c r="I408">
        <v>1525</v>
      </c>
      <c r="J408">
        <v>11111001</v>
      </c>
      <c r="K408">
        <v>-11970</v>
      </c>
      <c r="L408">
        <v>175787071</v>
      </c>
      <c r="M408" t="s">
        <v>26</v>
      </c>
      <c r="N408" t="s">
        <v>30</v>
      </c>
      <c r="O408" t="s">
        <v>27</v>
      </c>
      <c r="P408">
        <v>0</v>
      </c>
      <c r="Q408">
        <v>697797</v>
      </c>
      <c r="R408" t="s">
        <v>28</v>
      </c>
      <c r="S408" t="s">
        <v>30</v>
      </c>
      <c r="T408" t="s">
        <v>29</v>
      </c>
      <c r="U408">
        <v>0</v>
      </c>
      <c r="V408">
        <v>266054687</v>
      </c>
      <c r="W408" t="s">
        <v>28</v>
      </c>
      <c r="X408" t="s">
        <v>30</v>
      </c>
      <c r="Y408" t="s">
        <v>29</v>
      </c>
      <c r="Z408">
        <v>-11970</v>
      </c>
      <c r="AA408">
        <v>5588</v>
      </c>
      <c r="AB408">
        <v>0</v>
      </c>
    </row>
    <row r="409" spans="1:28" x14ac:dyDescent="0.25">
      <c r="A409">
        <v>73260000</v>
      </c>
      <c r="B409">
        <v>5589</v>
      </c>
      <c r="C409">
        <v>-2692</v>
      </c>
      <c r="D409">
        <v>1926</v>
      </c>
      <c r="E409">
        <v>6523</v>
      </c>
      <c r="F409">
        <v>-2571</v>
      </c>
      <c r="G409">
        <v>-927</v>
      </c>
      <c r="H409">
        <v>-412</v>
      </c>
      <c r="I409">
        <v>1525</v>
      </c>
      <c r="J409">
        <v>11111001</v>
      </c>
      <c r="K409">
        <v>0</v>
      </c>
      <c r="L409">
        <v>175820909</v>
      </c>
      <c r="M409" t="s">
        <v>26</v>
      </c>
      <c r="N409" t="s">
        <v>30</v>
      </c>
      <c r="O409" t="s">
        <v>27</v>
      </c>
      <c r="P409">
        <v>0</v>
      </c>
      <c r="Q409">
        <v>697797</v>
      </c>
      <c r="R409" t="s">
        <v>28</v>
      </c>
      <c r="S409" t="s">
        <v>30</v>
      </c>
      <c r="T409" t="s">
        <v>29</v>
      </c>
      <c r="U409">
        <v>0</v>
      </c>
      <c r="V409">
        <v>266054687</v>
      </c>
      <c r="W409" t="s">
        <v>28</v>
      </c>
      <c r="X409" t="s">
        <v>30</v>
      </c>
      <c r="Y409" t="s">
        <v>29</v>
      </c>
      <c r="Z409">
        <v>0</v>
      </c>
      <c r="AA409">
        <v>5589</v>
      </c>
      <c r="AB409">
        <v>0</v>
      </c>
    </row>
    <row r="410" spans="1:28" x14ac:dyDescent="0.25">
      <c r="A410">
        <v>73440000</v>
      </c>
      <c r="B410">
        <v>5589</v>
      </c>
      <c r="C410">
        <v>-2692</v>
      </c>
      <c r="D410">
        <v>1926</v>
      </c>
      <c r="E410">
        <v>6523</v>
      </c>
      <c r="F410">
        <v>-2571</v>
      </c>
      <c r="G410">
        <v>-927</v>
      </c>
      <c r="H410">
        <v>-413</v>
      </c>
      <c r="I410">
        <v>1524</v>
      </c>
      <c r="J410">
        <v>11111001</v>
      </c>
      <c r="K410">
        <v>0</v>
      </c>
      <c r="L410">
        <v>175992797</v>
      </c>
      <c r="M410" t="s">
        <v>26</v>
      </c>
      <c r="N410" t="s">
        <v>30</v>
      </c>
      <c r="O410" t="s">
        <v>27</v>
      </c>
      <c r="P410">
        <v>0</v>
      </c>
      <c r="Q410">
        <v>697797</v>
      </c>
      <c r="R410" t="s">
        <v>28</v>
      </c>
      <c r="S410" t="s">
        <v>30</v>
      </c>
      <c r="T410" t="s">
        <v>29</v>
      </c>
      <c r="U410">
        <v>0</v>
      </c>
      <c r="V410">
        <v>266054687</v>
      </c>
      <c r="W410" t="s">
        <v>28</v>
      </c>
      <c r="X410" t="s">
        <v>30</v>
      </c>
      <c r="Y410" t="s">
        <v>29</v>
      </c>
      <c r="Z410">
        <v>0</v>
      </c>
      <c r="AA410">
        <v>5589</v>
      </c>
      <c r="AB410">
        <v>0</v>
      </c>
    </row>
    <row r="411" spans="1:28" x14ac:dyDescent="0.25">
      <c r="A411">
        <v>73620000</v>
      </c>
      <c r="B411">
        <v>5589</v>
      </c>
      <c r="C411">
        <v>-2692</v>
      </c>
      <c r="D411">
        <v>1926</v>
      </c>
      <c r="E411">
        <v>6523</v>
      </c>
      <c r="F411">
        <v>-2570</v>
      </c>
      <c r="G411">
        <v>-926</v>
      </c>
      <c r="H411">
        <v>-412</v>
      </c>
      <c r="I411">
        <v>1527</v>
      </c>
      <c r="J411">
        <v>11111001</v>
      </c>
      <c r="K411">
        <v>-219490</v>
      </c>
      <c r="L411">
        <v>176013666</v>
      </c>
      <c r="M411" t="s">
        <v>26</v>
      </c>
      <c r="N411" t="s">
        <v>30</v>
      </c>
      <c r="O411" t="s">
        <v>27</v>
      </c>
      <c r="P411">
        <v>0</v>
      </c>
      <c r="Q411">
        <v>697797</v>
      </c>
      <c r="R411" t="s">
        <v>28</v>
      </c>
      <c r="S411" t="s">
        <v>30</v>
      </c>
      <c r="T411" t="s">
        <v>29</v>
      </c>
      <c r="U411">
        <v>0</v>
      </c>
      <c r="V411">
        <v>266054687</v>
      </c>
      <c r="W411" t="s">
        <v>28</v>
      </c>
      <c r="X411" t="s">
        <v>30</v>
      </c>
      <c r="Y411" t="s">
        <v>29</v>
      </c>
      <c r="Z411">
        <v>-219490</v>
      </c>
      <c r="AA411">
        <v>5589</v>
      </c>
      <c r="AB411">
        <v>0</v>
      </c>
    </row>
    <row r="412" spans="1:28" x14ac:dyDescent="0.25">
      <c r="A412">
        <v>73800000</v>
      </c>
      <c r="B412">
        <v>5587</v>
      </c>
      <c r="C412">
        <v>-2692</v>
      </c>
      <c r="D412">
        <v>1926</v>
      </c>
      <c r="E412">
        <v>6524</v>
      </c>
      <c r="F412">
        <v>-2571</v>
      </c>
      <c r="G412">
        <v>-927</v>
      </c>
      <c r="H412">
        <v>-413</v>
      </c>
      <c r="I412">
        <v>1525</v>
      </c>
      <c r="J412">
        <v>11111001</v>
      </c>
      <c r="K412">
        <v>0</v>
      </c>
      <c r="L412">
        <v>176027850</v>
      </c>
      <c r="M412" t="s">
        <v>26</v>
      </c>
      <c r="N412" t="s">
        <v>30</v>
      </c>
      <c r="O412" t="s">
        <v>27</v>
      </c>
      <c r="P412">
        <v>0</v>
      </c>
      <c r="Q412">
        <v>697797</v>
      </c>
      <c r="R412" t="s">
        <v>28</v>
      </c>
      <c r="S412" t="s">
        <v>30</v>
      </c>
      <c r="T412" t="s">
        <v>29</v>
      </c>
      <c r="U412">
        <v>0</v>
      </c>
      <c r="V412">
        <v>266054687</v>
      </c>
      <c r="W412" t="s">
        <v>28</v>
      </c>
      <c r="X412" t="s">
        <v>30</v>
      </c>
      <c r="Y412" t="s">
        <v>29</v>
      </c>
      <c r="Z412">
        <v>0</v>
      </c>
      <c r="AA412">
        <v>5587</v>
      </c>
      <c r="AB412">
        <v>0</v>
      </c>
    </row>
    <row r="413" spans="1:28" x14ac:dyDescent="0.25">
      <c r="A413">
        <v>73980000</v>
      </c>
      <c r="B413">
        <v>5588</v>
      </c>
      <c r="C413">
        <v>-2692</v>
      </c>
      <c r="D413">
        <v>1926</v>
      </c>
      <c r="E413">
        <v>6524</v>
      </c>
      <c r="F413">
        <v>-2572</v>
      </c>
      <c r="G413">
        <v>-926</v>
      </c>
      <c r="H413">
        <v>-413</v>
      </c>
      <c r="I413">
        <v>1526</v>
      </c>
      <c r="J413">
        <v>11111001</v>
      </c>
      <c r="K413">
        <v>0</v>
      </c>
      <c r="L413">
        <v>176027850</v>
      </c>
      <c r="M413" t="s">
        <v>26</v>
      </c>
      <c r="N413" t="s">
        <v>30</v>
      </c>
      <c r="O413" t="s">
        <v>27</v>
      </c>
      <c r="P413">
        <v>0</v>
      </c>
      <c r="Q413">
        <v>697797</v>
      </c>
      <c r="R413" t="s">
        <v>28</v>
      </c>
      <c r="S413" t="s">
        <v>30</v>
      </c>
      <c r="T413" t="s">
        <v>29</v>
      </c>
      <c r="U413">
        <v>0</v>
      </c>
      <c r="V413">
        <v>266054687</v>
      </c>
      <c r="W413" t="s">
        <v>28</v>
      </c>
      <c r="X413" t="s">
        <v>30</v>
      </c>
      <c r="Y413" t="s">
        <v>29</v>
      </c>
      <c r="Z413">
        <v>0</v>
      </c>
      <c r="AA413">
        <v>5588</v>
      </c>
      <c r="AB413">
        <v>0</v>
      </c>
    </row>
    <row r="414" spans="1:28" x14ac:dyDescent="0.25">
      <c r="A414">
        <v>74160000</v>
      </c>
      <c r="B414">
        <v>5588</v>
      </c>
      <c r="C414">
        <v>-2692</v>
      </c>
      <c r="D414">
        <v>1926</v>
      </c>
      <c r="E414">
        <v>6523</v>
      </c>
      <c r="F414">
        <v>-2572</v>
      </c>
      <c r="G414">
        <v>-927</v>
      </c>
      <c r="H414">
        <v>-413</v>
      </c>
      <c r="I414">
        <v>1525</v>
      </c>
      <c r="J414">
        <v>11111001</v>
      </c>
      <c r="K414">
        <v>0</v>
      </c>
      <c r="L414">
        <v>176028033</v>
      </c>
      <c r="M414" t="s">
        <v>26</v>
      </c>
      <c r="N414" t="s">
        <v>30</v>
      </c>
      <c r="O414" t="s">
        <v>27</v>
      </c>
      <c r="P414">
        <v>0</v>
      </c>
      <c r="Q414">
        <v>697797</v>
      </c>
      <c r="R414" t="s">
        <v>28</v>
      </c>
      <c r="S414" t="s">
        <v>30</v>
      </c>
      <c r="T414" t="s">
        <v>29</v>
      </c>
      <c r="U414">
        <v>0</v>
      </c>
      <c r="V414">
        <v>266054687</v>
      </c>
      <c r="W414" t="s">
        <v>28</v>
      </c>
      <c r="X414" t="s">
        <v>30</v>
      </c>
      <c r="Y414" t="s">
        <v>29</v>
      </c>
      <c r="Z414">
        <v>0</v>
      </c>
      <c r="AA414">
        <v>5588</v>
      </c>
      <c r="AB414">
        <v>0</v>
      </c>
    </row>
    <row r="415" spans="1:28" x14ac:dyDescent="0.25">
      <c r="A415">
        <v>74340000</v>
      </c>
      <c r="B415">
        <v>5589</v>
      </c>
      <c r="C415">
        <v>-2692</v>
      </c>
      <c r="D415">
        <v>1926</v>
      </c>
      <c r="E415">
        <v>6524</v>
      </c>
      <c r="F415">
        <v>-2572</v>
      </c>
      <c r="G415">
        <v>-927</v>
      </c>
      <c r="H415">
        <v>-413</v>
      </c>
      <c r="I415">
        <v>1525</v>
      </c>
      <c r="J415">
        <v>11111001</v>
      </c>
      <c r="K415">
        <v>0</v>
      </c>
      <c r="L415">
        <v>176028033</v>
      </c>
      <c r="M415" t="s">
        <v>26</v>
      </c>
      <c r="N415" t="s">
        <v>30</v>
      </c>
      <c r="O415" t="s">
        <v>27</v>
      </c>
      <c r="P415">
        <v>0</v>
      </c>
      <c r="Q415">
        <v>697797</v>
      </c>
      <c r="R415" t="s">
        <v>28</v>
      </c>
      <c r="S415" t="s">
        <v>30</v>
      </c>
      <c r="T415" t="s">
        <v>29</v>
      </c>
      <c r="U415">
        <v>0</v>
      </c>
      <c r="V415">
        <v>266054687</v>
      </c>
      <c r="W415" t="s">
        <v>28</v>
      </c>
      <c r="X415" t="s">
        <v>30</v>
      </c>
      <c r="Y415" t="s">
        <v>29</v>
      </c>
      <c r="Z415">
        <v>0</v>
      </c>
      <c r="AA415">
        <v>5589</v>
      </c>
      <c r="AB415">
        <v>0</v>
      </c>
    </row>
    <row r="416" spans="1:28" x14ac:dyDescent="0.25">
      <c r="A416">
        <v>74520000</v>
      </c>
      <c r="B416">
        <v>5586</v>
      </c>
      <c r="C416">
        <v>-2692</v>
      </c>
      <c r="D416">
        <v>1926</v>
      </c>
      <c r="E416">
        <v>6523</v>
      </c>
      <c r="F416">
        <v>-2573</v>
      </c>
      <c r="G416">
        <v>-929</v>
      </c>
      <c r="H416">
        <v>-416</v>
      </c>
      <c r="I416">
        <v>1523</v>
      </c>
      <c r="J416">
        <v>11111001</v>
      </c>
      <c r="K416">
        <v>0</v>
      </c>
      <c r="L416">
        <v>176028033</v>
      </c>
      <c r="M416" t="s">
        <v>26</v>
      </c>
      <c r="N416" t="s">
        <v>30</v>
      </c>
      <c r="O416" t="s">
        <v>27</v>
      </c>
      <c r="P416">
        <v>0</v>
      </c>
      <c r="Q416">
        <v>697797</v>
      </c>
      <c r="R416" t="s">
        <v>28</v>
      </c>
      <c r="S416" t="s">
        <v>30</v>
      </c>
      <c r="T416" t="s">
        <v>29</v>
      </c>
      <c r="U416">
        <v>0</v>
      </c>
      <c r="V416">
        <v>266054687</v>
      </c>
      <c r="W416" t="s">
        <v>28</v>
      </c>
      <c r="X416" t="s">
        <v>30</v>
      </c>
      <c r="Y416" t="s">
        <v>29</v>
      </c>
      <c r="Z416">
        <v>0</v>
      </c>
      <c r="AA416">
        <v>5586</v>
      </c>
      <c r="AB416">
        <v>0</v>
      </c>
    </row>
    <row r="417" spans="1:28" x14ac:dyDescent="0.25">
      <c r="A417">
        <v>74700000</v>
      </c>
      <c r="B417">
        <v>5586</v>
      </c>
      <c r="C417">
        <v>-2692</v>
      </c>
      <c r="D417">
        <v>1926</v>
      </c>
      <c r="E417">
        <v>6523</v>
      </c>
      <c r="F417">
        <v>-2573</v>
      </c>
      <c r="G417">
        <v>-927</v>
      </c>
      <c r="H417">
        <v>-414</v>
      </c>
      <c r="I417">
        <v>1524</v>
      </c>
      <c r="J417">
        <v>11111001</v>
      </c>
      <c r="K417">
        <v>0</v>
      </c>
      <c r="L417">
        <v>176028033</v>
      </c>
      <c r="M417" t="s">
        <v>26</v>
      </c>
      <c r="N417" t="s">
        <v>30</v>
      </c>
      <c r="O417" t="s">
        <v>27</v>
      </c>
      <c r="P417">
        <v>0</v>
      </c>
      <c r="Q417">
        <v>697797</v>
      </c>
      <c r="R417" t="s">
        <v>28</v>
      </c>
      <c r="S417" t="s">
        <v>30</v>
      </c>
      <c r="T417" t="s">
        <v>29</v>
      </c>
      <c r="U417">
        <v>0</v>
      </c>
      <c r="V417">
        <v>266054687</v>
      </c>
      <c r="W417" t="s">
        <v>28</v>
      </c>
      <c r="X417" t="s">
        <v>30</v>
      </c>
      <c r="Y417" t="s">
        <v>29</v>
      </c>
      <c r="Z417">
        <v>0</v>
      </c>
      <c r="AA417">
        <v>5586</v>
      </c>
      <c r="AB417">
        <v>0</v>
      </c>
    </row>
    <row r="418" spans="1:28" x14ac:dyDescent="0.25">
      <c r="A418">
        <v>74880000</v>
      </c>
      <c r="B418">
        <v>5587</v>
      </c>
      <c r="C418">
        <v>-2692</v>
      </c>
      <c r="D418">
        <v>1926</v>
      </c>
      <c r="E418">
        <v>6524</v>
      </c>
      <c r="F418">
        <v>-2573</v>
      </c>
      <c r="G418">
        <v>-930</v>
      </c>
      <c r="H418">
        <v>-416</v>
      </c>
      <c r="I418">
        <v>1523</v>
      </c>
      <c r="J418">
        <v>11111001</v>
      </c>
      <c r="K418">
        <v>0</v>
      </c>
      <c r="L418">
        <v>176028033</v>
      </c>
      <c r="M418" t="s">
        <v>26</v>
      </c>
      <c r="N418" t="s">
        <v>30</v>
      </c>
      <c r="O418" t="s">
        <v>27</v>
      </c>
      <c r="P418">
        <v>0</v>
      </c>
      <c r="Q418">
        <v>697797</v>
      </c>
      <c r="R418" t="s">
        <v>28</v>
      </c>
      <c r="S418" t="s">
        <v>30</v>
      </c>
      <c r="T418" t="s">
        <v>29</v>
      </c>
      <c r="U418">
        <v>0</v>
      </c>
      <c r="V418">
        <v>266054687</v>
      </c>
      <c r="W418" t="s">
        <v>28</v>
      </c>
      <c r="X418" t="s">
        <v>30</v>
      </c>
      <c r="Y418" t="s">
        <v>29</v>
      </c>
      <c r="Z418">
        <v>0</v>
      </c>
      <c r="AA418">
        <v>5587</v>
      </c>
      <c r="AB418">
        <v>0</v>
      </c>
    </row>
    <row r="419" spans="1:28" x14ac:dyDescent="0.25">
      <c r="A419">
        <v>75060000</v>
      </c>
      <c r="B419">
        <v>5586</v>
      </c>
      <c r="C419">
        <v>-2692</v>
      </c>
      <c r="D419">
        <v>1926</v>
      </c>
      <c r="E419">
        <v>6523</v>
      </c>
      <c r="F419">
        <v>-2573</v>
      </c>
      <c r="G419">
        <v>-929</v>
      </c>
      <c r="H419">
        <v>-416</v>
      </c>
      <c r="I419">
        <v>1523</v>
      </c>
      <c r="J419">
        <v>11111001</v>
      </c>
      <c r="K419">
        <v>0</v>
      </c>
      <c r="L419">
        <v>176028033</v>
      </c>
      <c r="M419" t="s">
        <v>26</v>
      </c>
      <c r="N419" t="s">
        <v>30</v>
      </c>
      <c r="O419" t="s">
        <v>27</v>
      </c>
      <c r="P419">
        <v>0</v>
      </c>
      <c r="Q419">
        <v>697797</v>
      </c>
      <c r="R419" t="s">
        <v>28</v>
      </c>
      <c r="S419" t="s">
        <v>30</v>
      </c>
      <c r="T419" t="s">
        <v>29</v>
      </c>
      <c r="U419">
        <v>0</v>
      </c>
      <c r="V419">
        <v>266054687</v>
      </c>
      <c r="W419" t="s">
        <v>28</v>
      </c>
      <c r="X419" t="s">
        <v>30</v>
      </c>
      <c r="Y419" t="s">
        <v>29</v>
      </c>
      <c r="Z419">
        <v>0</v>
      </c>
      <c r="AA419">
        <v>5586</v>
      </c>
      <c r="AB419">
        <v>0</v>
      </c>
    </row>
    <row r="420" spans="1:28" x14ac:dyDescent="0.25">
      <c r="A420">
        <v>75240000</v>
      </c>
      <c r="B420">
        <v>5586</v>
      </c>
      <c r="C420">
        <v>-2692</v>
      </c>
      <c r="D420">
        <v>1926</v>
      </c>
      <c r="E420">
        <v>6523</v>
      </c>
      <c r="F420">
        <v>-2573</v>
      </c>
      <c r="G420">
        <v>-929</v>
      </c>
      <c r="H420">
        <v>-416</v>
      </c>
      <c r="I420">
        <v>1524</v>
      </c>
      <c r="J420">
        <v>11111001</v>
      </c>
      <c r="K420">
        <v>0</v>
      </c>
      <c r="L420">
        <v>176028033</v>
      </c>
      <c r="M420" t="s">
        <v>26</v>
      </c>
      <c r="N420" t="s">
        <v>30</v>
      </c>
      <c r="O420" t="s">
        <v>27</v>
      </c>
      <c r="P420">
        <v>0</v>
      </c>
      <c r="Q420">
        <v>697797</v>
      </c>
      <c r="R420" t="s">
        <v>28</v>
      </c>
      <c r="S420" t="s">
        <v>30</v>
      </c>
      <c r="T420" t="s">
        <v>29</v>
      </c>
      <c r="U420">
        <v>0</v>
      </c>
      <c r="V420">
        <v>266054687</v>
      </c>
      <c r="W420" t="s">
        <v>28</v>
      </c>
      <c r="X420" t="s">
        <v>30</v>
      </c>
      <c r="Y420" t="s">
        <v>29</v>
      </c>
      <c r="Z420">
        <v>0</v>
      </c>
      <c r="AA420">
        <v>5586</v>
      </c>
      <c r="AB420">
        <v>0</v>
      </c>
    </row>
    <row r="421" spans="1:28" x14ac:dyDescent="0.25">
      <c r="A421">
        <v>75420000</v>
      </c>
      <c r="B421">
        <v>5585</v>
      </c>
      <c r="C421">
        <v>-2692</v>
      </c>
      <c r="D421">
        <v>1926</v>
      </c>
      <c r="E421">
        <v>6523</v>
      </c>
      <c r="F421">
        <v>-2573</v>
      </c>
      <c r="G421">
        <v>-928</v>
      </c>
      <c r="H421">
        <v>-415</v>
      </c>
      <c r="I421">
        <v>1523</v>
      </c>
      <c r="J421">
        <v>11111001</v>
      </c>
      <c r="K421">
        <v>0</v>
      </c>
      <c r="L421">
        <v>176028033</v>
      </c>
      <c r="M421" t="s">
        <v>26</v>
      </c>
      <c r="N421" t="s">
        <v>30</v>
      </c>
      <c r="O421" t="s">
        <v>27</v>
      </c>
      <c r="P421">
        <v>0</v>
      </c>
      <c r="Q421">
        <v>697797</v>
      </c>
      <c r="R421" t="s">
        <v>28</v>
      </c>
      <c r="S421" t="s">
        <v>30</v>
      </c>
      <c r="T421" t="s">
        <v>29</v>
      </c>
      <c r="U421">
        <v>0</v>
      </c>
      <c r="V421">
        <v>266054687</v>
      </c>
      <c r="W421" t="s">
        <v>28</v>
      </c>
      <c r="X421" t="s">
        <v>30</v>
      </c>
      <c r="Y421" t="s">
        <v>29</v>
      </c>
      <c r="Z421">
        <v>0</v>
      </c>
      <c r="AA421">
        <v>5585</v>
      </c>
      <c r="AB421">
        <v>0</v>
      </c>
    </row>
    <row r="422" spans="1:28" x14ac:dyDescent="0.25">
      <c r="A422">
        <v>75600000</v>
      </c>
      <c r="B422">
        <v>5587</v>
      </c>
      <c r="C422">
        <v>-2692</v>
      </c>
      <c r="D422">
        <v>1926</v>
      </c>
      <c r="E422">
        <v>6524</v>
      </c>
      <c r="F422">
        <v>-2573</v>
      </c>
      <c r="G422">
        <v>-929</v>
      </c>
      <c r="H422">
        <v>-415</v>
      </c>
      <c r="I422">
        <v>1524</v>
      </c>
      <c r="J422">
        <v>11111001</v>
      </c>
      <c r="K422">
        <v>0</v>
      </c>
      <c r="L422">
        <v>176028033</v>
      </c>
      <c r="M422" t="s">
        <v>26</v>
      </c>
      <c r="N422" t="s">
        <v>30</v>
      </c>
      <c r="O422" t="s">
        <v>27</v>
      </c>
      <c r="P422">
        <v>0</v>
      </c>
      <c r="Q422">
        <v>697797</v>
      </c>
      <c r="R422" t="s">
        <v>28</v>
      </c>
      <c r="S422" t="s">
        <v>30</v>
      </c>
      <c r="T422" t="s">
        <v>29</v>
      </c>
      <c r="U422">
        <v>0</v>
      </c>
      <c r="V422">
        <v>266054687</v>
      </c>
      <c r="W422" t="s">
        <v>28</v>
      </c>
      <c r="X422" t="s">
        <v>30</v>
      </c>
      <c r="Y422" t="s">
        <v>29</v>
      </c>
      <c r="Z422">
        <v>0</v>
      </c>
      <c r="AA422">
        <v>5587</v>
      </c>
      <c r="AB422">
        <v>0</v>
      </c>
    </row>
    <row r="423" spans="1:28" x14ac:dyDescent="0.25">
      <c r="A423">
        <v>75780000</v>
      </c>
      <c r="B423">
        <v>5587</v>
      </c>
      <c r="C423">
        <v>-2692</v>
      </c>
      <c r="D423">
        <v>1926</v>
      </c>
      <c r="E423">
        <v>6523</v>
      </c>
      <c r="F423">
        <v>-2572</v>
      </c>
      <c r="G423">
        <v>-929</v>
      </c>
      <c r="H423">
        <v>-415</v>
      </c>
      <c r="I423">
        <v>1524</v>
      </c>
      <c r="J423">
        <v>11111001</v>
      </c>
      <c r="K423">
        <v>0</v>
      </c>
      <c r="L423">
        <v>176028033</v>
      </c>
      <c r="M423" t="s">
        <v>26</v>
      </c>
      <c r="N423" t="s">
        <v>30</v>
      </c>
      <c r="O423" t="s">
        <v>27</v>
      </c>
      <c r="P423">
        <v>0</v>
      </c>
      <c r="Q423">
        <v>697797</v>
      </c>
      <c r="R423" t="s">
        <v>28</v>
      </c>
      <c r="S423" t="s">
        <v>30</v>
      </c>
      <c r="T423" t="s">
        <v>29</v>
      </c>
      <c r="U423">
        <v>0</v>
      </c>
      <c r="V423">
        <v>266054687</v>
      </c>
      <c r="W423" t="s">
        <v>28</v>
      </c>
      <c r="X423" t="s">
        <v>30</v>
      </c>
      <c r="Y423" t="s">
        <v>29</v>
      </c>
      <c r="Z423">
        <v>0</v>
      </c>
      <c r="AA423">
        <v>5587</v>
      </c>
      <c r="AB423">
        <v>0</v>
      </c>
    </row>
    <row r="424" spans="1:28" x14ac:dyDescent="0.25">
      <c r="A424">
        <v>75960000</v>
      </c>
      <c r="B424">
        <v>5587</v>
      </c>
      <c r="C424">
        <v>-2692</v>
      </c>
      <c r="D424">
        <v>1926</v>
      </c>
      <c r="E424">
        <v>6524</v>
      </c>
      <c r="F424">
        <v>-2573</v>
      </c>
      <c r="G424">
        <v>-926</v>
      </c>
      <c r="H424">
        <v>-414</v>
      </c>
      <c r="I424">
        <v>1525</v>
      </c>
      <c r="J424">
        <v>11111001</v>
      </c>
      <c r="K424">
        <v>0</v>
      </c>
      <c r="L424">
        <v>176028033</v>
      </c>
      <c r="M424" t="s">
        <v>26</v>
      </c>
      <c r="N424" t="s">
        <v>30</v>
      </c>
      <c r="O424" t="s">
        <v>27</v>
      </c>
      <c r="P424">
        <v>0</v>
      </c>
      <c r="Q424">
        <v>697797</v>
      </c>
      <c r="R424" t="s">
        <v>28</v>
      </c>
      <c r="S424" t="s">
        <v>30</v>
      </c>
      <c r="T424" t="s">
        <v>29</v>
      </c>
      <c r="U424">
        <v>0</v>
      </c>
      <c r="V424">
        <v>266054687</v>
      </c>
      <c r="W424" t="s">
        <v>28</v>
      </c>
      <c r="X424" t="s">
        <v>30</v>
      </c>
      <c r="Y424" t="s">
        <v>29</v>
      </c>
      <c r="Z424">
        <v>0</v>
      </c>
      <c r="AA424">
        <v>5587</v>
      </c>
      <c r="AB424">
        <v>0</v>
      </c>
    </row>
    <row r="425" spans="1:28" x14ac:dyDescent="0.25">
      <c r="A425">
        <v>76140000</v>
      </c>
      <c r="B425">
        <v>5587</v>
      </c>
      <c r="C425">
        <v>-2692</v>
      </c>
      <c r="D425">
        <v>1926</v>
      </c>
      <c r="E425">
        <v>6523</v>
      </c>
      <c r="F425">
        <v>-2572</v>
      </c>
      <c r="G425">
        <v>-927</v>
      </c>
      <c r="H425">
        <v>-415</v>
      </c>
      <c r="I425">
        <v>1524</v>
      </c>
      <c r="J425">
        <v>11111001</v>
      </c>
      <c r="K425">
        <v>0</v>
      </c>
      <c r="L425">
        <v>176028033</v>
      </c>
      <c r="M425" t="s">
        <v>26</v>
      </c>
      <c r="N425" t="s">
        <v>30</v>
      </c>
      <c r="O425" t="s">
        <v>27</v>
      </c>
      <c r="P425">
        <v>0</v>
      </c>
      <c r="Q425">
        <v>697797</v>
      </c>
      <c r="R425" t="s">
        <v>28</v>
      </c>
      <c r="S425" t="s">
        <v>30</v>
      </c>
      <c r="T425" t="s">
        <v>29</v>
      </c>
      <c r="U425">
        <v>0</v>
      </c>
      <c r="V425">
        <v>266054687</v>
      </c>
      <c r="W425" t="s">
        <v>28</v>
      </c>
      <c r="X425" t="s">
        <v>30</v>
      </c>
      <c r="Y425" t="s">
        <v>29</v>
      </c>
      <c r="Z425">
        <v>0</v>
      </c>
      <c r="AA425">
        <v>5587</v>
      </c>
      <c r="AB425">
        <v>0</v>
      </c>
    </row>
    <row r="426" spans="1:28" x14ac:dyDescent="0.25">
      <c r="A426">
        <v>76320000</v>
      </c>
      <c r="B426">
        <v>5584</v>
      </c>
      <c r="C426">
        <v>-2692</v>
      </c>
      <c r="D426">
        <v>1926</v>
      </c>
      <c r="E426">
        <v>6524</v>
      </c>
      <c r="F426">
        <v>-2574</v>
      </c>
      <c r="G426">
        <v>-929</v>
      </c>
      <c r="H426">
        <v>-416</v>
      </c>
      <c r="I426">
        <v>1524</v>
      </c>
      <c r="J426">
        <v>11111001</v>
      </c>
      <c r="K426">
        <v>0</v>
      </c>
      <c r="L426">
        <v>176028033</v>
      </c>
      <c r="M426" t="s">
        <v>26</v>
      </c>
      <c r="N426" t="s">
        <v>30</v>
      </c>
      <c r="O426" t="s">
        <v>27</v>
      </c>
      <c r="P426">
        <v>0</v>
      </c>
      <c r="Q426">
        <v>697797</v>
      </c>
      <c r="R426" t="s">
        <v>28</v>
      </c>
      <c r="S426" t="s">
        <v>30</v>
      </c>
      <c r="T426" t="s">
        <v>29</v>
      </c>
      <c r="U426">
        <v>0</v>
      </c>
      <c r="V426">
        <v>266054687</v>
      </c>
      <c r="W426" t="s">
        <v>28</v>
      </c>
      <c r="X426" t="s">
        <v>30</v>
      </c>
      <c r="Y426" t="s">
        <v>29</v>
      </c>
      <c r="Z426">
        <v>0</v>
      </c>
      <c r="AA426">
        <v>5584</v>
      </c>
      <c r="AB426">
        <v>0</v>
      </c>
    </row>
    <row r="427" spans="1:28" x14ac:dyDescent="0.25">
      <c r="A427">
        <v>76500000</v>
      </c>
      <c r="B427">
        <v>5587</v>
      </c>
      <c r="C427">
        <v>-2692</v>
      </c>
      <c r="D427">
        <v>1926</v>
      </c>
      <c r="E427">
        <v>6523</v>
      </c>
      <c r="F427">
        <v>-2573</v>
      </c>
      <c r="G427">
        <v>-927</v>
      </c>
      <c r="H427">
        <v>-413</v>
      </c>
      <c r="I427">
        <v>1524</v>
      </c>
      <c r="J427">
        <v>11111001</v>
      </c>
      <c r="K427">
        <v>0</v>
      </c>
      <c r="L427">
        <v>176028033</v>
      </c>
      <c r="M427" t="s">
        <v>26</v>
      </c>
      <c r="N427" t="s">
        <v>30</v>
      </c>
      <c r="O427" t="s">
        <v>27</v>
      </c>
      <c r="P427">
        <v>0</v>
      </c>
      <c r="Q427">
        <v>697797</v>
      </c>
      <c r="R427" t="s">
        <v>28</v>
      </c>
      <c r="S427" t="s">
        <v>30</v>
      </c>
      <c r="T427" t="s">
        <v>29</v>
      </c>
      <c r="U427">
        <v>0</v>
      </c>
      <c r="V427">
        <v>266054687</v>
      </c>
      <c r="W427" t="s">
        <v>28</v>
      </c>
      <c r="X427" t="s">
        <v>30</v>
      </c>
      <c r="Y427" t="s">
        <v>29</v>
      </c>
      <c r="Z427">
        <v>0</v>
      </c>
      <c r="AA427">
        <v>5587</v>
      </c>
      <c r="AB427">
        <v>0</v>
      </c>
    </row>
    <row r="428" spans="1:28" x14ac:dyDescent="0.25">
      <c r="A428">
        <v>76680000</v>
      </c>
      <c r="B428">
        <v>5586</v>
      </c>
      <c r="C428">
        <v>-2692</v>
      </c>
      <c r="D428">
        <v>1926</v>
      </c>
      <c r="E428">
        <v>6523</v>
      </c>
      <c r="F428">
        <v>-2573</v>
      </c>
      <c r="G428">
        <v>-929</v>
      </c>
      <c r="H428">
        <v>-414</v>
      </c>
      <c r="I428">
        <v>1522</v>
      </c>
      <c r="J428">
        <v>11111001</v>
      </c>
      <c r="K428">
        <v>0</v>
      </c>
      <c r="L428">
        <v>176028033</v>
      </c>
      <c r="M428" t="s">
        <v>26</v>
      </c>
      <c r="N428" t="s">
        <v>30</v>
      </c>
      <c r="O428" t="s">
        <v>27</v>
      </c>
      <c r="P428">
        <v>0</v>
      </c>
      <c r="Q428">
        <v>697797</v>
      </c>
      <c r="R428" t="s">
        <v>28</v>
      </c>
      <c r="S428" t="s">
        <v>30</v>
      </c>
      <c r="T428" t="s">
        <v>29</v>
      </c>
      <c r="U428">
        <v>0</v>
      </c>
      <c r="V428">
        <v>266054687</v>
      </c>
      <c r="W428" t="s">
        <v>28</v>
      </c>
      <c r="X428" t="s">
        <v>30</v>
      </c>
      <c r="Y428" t="s">
        <v>29</v>
      </c>
      <c r="Z428">
        <v>0</v>
      </c>
      <c r="AA428">
        <v>5586</v>
      </c>
      <c r="AB428">
        <v>0</v>
      </c>
    </row>
    <row r="429" spans="1:28" x14ac:dyDescent="0.25">
      <c r="A429">
        <v>76860000</v>
      </c>
      <c r="B429">
        <v>5586</v>
      </c>
      <c r="C429">
        <v>-2692</v>
      </c>
      <c r="D429">
        <v>1926</v>
      </c>
      <c r="E429">
        <v>6523</v>
      </c>
      <c r="F429">
        <v>-2573</v>
      </c>
      <c r="G429">
        <v>-929</v>
      </c>
      <c r="H429">
        <v>-416</v>
      </c>
      <c r="I429">
        <v>1523</v>
      </c>
      <c r="J429">
        <v>11111001</v>
      </c>
      <c r="K429">
        <v>0</v>
      </c>
      <c r="L429">
        <v>176028033</v>
      </c>
      <c r="M429" t="s">
        <v>26</v>
      </c>
      <c r="N429" t="s">
        <v>30</v>
      </c>
      <c r="O429" t="s">
        <v>27</v>
      </c>
      <c r="P429">
        <v>0</v>
      </c>
      <c r="Q429">
        <v>697797</v>
      </c>
      <c r="R429" t="s">
        <v>28</v>
      </c>
      <c r="S429" t="s">
        <v>30</v>
      </c>
      <c r="T429" t="s">
        <v>29</v>
      </c>
      <c r="U429">
        <v>0</v>
      </c>
      <c r="V429">
        <v>266054687</v>
      </c>
      <c r="W429" t="s">
        <v>28</v>
      </c>
      <c r="X429" t="s">
        <v>30</v>
      </c>
      <c r="Y429" t="s">
        <v>29</v>
      </c>
      <c r="Z429">
        <v>0</v>
      </c>
      <c r="AA429">
        <v>5586</v>
      </c>
      <c r="AB429">
        <v>0</v>
      </c>
    </row>
    <row r="430" spans="1:28" x14ac:dyDescent="0.25">
      <c r="A430">
        <v>77040000</v>
      </c>
      <c r="B430">
        <v>5586</v>
      </c>
      <c r="C430">
        <v>-2692</v>
      </c>
      <c r="D430">
        <v>1926</v>
      </c>
      <c r="E430">
        <v>6523</v>
      </c>
      <c r="F430">
        <v>-2573</v>
      </c>
      <c r="G430">
        <v>-927</v>
      </c>
      <c r="H430">
        <v>-414</v>
      </c>
      <c r="I430">
        <v>1522</v>
      </c>
      <c r="J430">
        <v>11111001</v>
      </c>
      <c r="K430">
        <v>0</v>
      </c>
      <c r="L430">
        <v>176028033</v>
      </c>
      <c r="M430" t="s">
        <v>26</v>
      </c>
      <c r="N430" t="s">
        <v>30</v>
      </c>
      <c r="O430" t="s">
        <v>27</v>
      </c>
      <c r="P430">
        <v>0</v>
      </c>
      <c r="Q430">
        <v>697797</v>
      </c>
      <c r="R430" t="s">
        <v>28</v>
      </c>
      <c r="S430" t="s">
        <v>30</v>
      </c>
      <c r="T430" t="s">
        <v>29</v>
      </c>
      <c r="U430">
        <v>0</v>
      </c>
      <c r="V430">
        <v>266054687</v>
      </c>
      <c r="W430" t="s">
        <v>28</v>
      </c>
      <c r="X430" t="s">
        <v>30</v>
      </c>
      <c r="Y430" t="s">
        <v>29</v>
      </c>
      <c r="Z430">
        <v>0</v>
      </c>
      <c r="AA430">
        <v>5586</v>
      </c>
      <c r="AB430">
        <v>0</v>
      </c>
    </row>
    <row r="431" spans="1:28" x14ac:dyDescent="0.25">
      <c r="A431">
        <v>77220000</v>
      </c>
      <c r="B431">
        <v>5587</v>
      </c>
      <c r="C431">
        <v>-2692</v>
      </c>
      <c r="D431">
        <v>1926</v>
      </c>
      <c r="E431">
        <v>6524</v>
      </c>
      <c r="F431">
        <v>-2573</v>
      </c>
      <c r="G431">
        <v>-929</v>
      </c>
      <c r="H431">
        <v>-415</v>
      </c>
      <c r="I431">
        <v>1524</v>
      </c>
      <c r="J431">
        <v>11111001</v>
      </c>
      <c r="K431">
        <v>0</v>
      </c>
      <c r="L431">
        <v>176028033</v>
      </c>
      <c r="M431" t="s">
        <v>26</v>
      </c>
      <c r="N431" t="s">
        <v>30</v>
      </c>
      <c r="O431" t="s">
        <v>27</v>
      </c>
      <c r="P431">
        <v>0</v>
      </c>
      <c r="Q431">
        <v>697797</v>
      </c>
      <c r="R431" t="s">
        <v>28</v>
      </c>
      <c r="S431" t="s">
        <v>30</v>
      </c>
      <c r="T431" t="s">
        <v>29</v>
      </c>
      <c r="U431">
        <v>0</v>
      </c>
      <c r="V431">
        <v>266054687</v>
      </c>
      <c r="W431" t="s">
        <v>28</v>
      </c>
      <c r="X431" t="s">
        <v>30</v>
      </c>
      <c r="Y431" t="s">
        <v>29</v>
      </c>
      <c r="Z431">
        <v>0</v>
      </c>
      <c r="AA431">
        <v>5587</v>
      </c>
      <c r="AB431">
        <v>0</v>
      </c>
    </row>
    <row r="432" spans="1:28" x14ac:dyDescent="0.25">
      <c r="A432">
        <v>77400000</v>
      </c>
      <c r="B432">
        <v>5584</v>
      </c>
      <c r="C432">
        <v>-2692</v>
      </c>
      <c r="D432">
        <v>1926</v>
      </c>
      <c r="E432">
        <v>6523</v>
      </c>
      <c r="F432">
        <v>-2573</v>
      </c>
      <c r="G432">
        <v>-930</v>
      </c>
      <c r="H432">
        <v>-417</v>
      </c>
      <c r="I432">
        <v>1522</v>
      </c>
      <c r="J432">
        <v>11111001</v>
      </c>
      <c r="K432">
        <v>0</v>
      </c>
      <c r="L432">
        <v>176028033</v>
      </c>
      <c r="M432" t="s">
        <v>26</v>
      </c>
      <c r="N432" t="s">
        <v>30</v>
      </c>
      <c r="O432" t="s">
        <v>27</v>
      </c>
      <c r="P432">
        <v>0</v>
      </c>
      <c r="Q432">
        <v>697797</v>
      </c>
      <c r="R432" t="s">
        <v>28</v>
      </c>
      <c r="S432" t="s">
        <v>30</v>
      </c>
      <c r="T432" t="s">
        <v>29</v>
      </c>
      <c r="U432">
        <v>0</v>
      </c>
      <c r="V432">
        <v>266054687</v>
      </c>
      <c r="W432" t="s">
        <v>28</v>
      </c>
      <c r="X432" t="s">
        <v>30</v>
      </c>
      <c r="Y432" t="s">
        <v>29</v>
      </c>
      <c r="Z432">
        <v>0</v>
      </c>
      <c r="AA432">
        <v>5584</v>
      </c>
      <c r="AB432">
        <v>0</v>
      </c>
    </row>
    <row r="433" spans="1:28" x14ac:dyDescent="0.25">
      <c r="A433">
        <v>77580000</v>
      </c>
      <c r="B433">
        <v>5586</v>
      </c>
      <c r="C433">
        <v>-2692</v>
      </c>
      <c r="D433">
        <v>1926</v>
      </c>
      <c r="E433">
        <v>6523</v>
      </c>
      <c r="F433">
        <v>-2573</v>
      </c>
      <c r="G433">
        <v>-927</v>
      </c>
      <c r="H433">
        <v>-414</v>
      </c>
      <c r="I433">
        <v>1523</v>
      </c>
      <c r="J433">
        <v>11111001</v>
      </c>
      <c r="K433">
        <v>0</v>
      </c>
      <c r="L433">
        <v>176028033</v>
      </c>
      <c r="M433" t="s">
        <v>26</v>
      </c>
      <c r="N433" t="s">
        <v>30</v>
      </c>
      <c r="O433" t="s">
        <v>27</v>
      </c>
      <c r="P433">
        <v>0</v>
      </c>
      <c r="Q433">
        <v>697797</v>
      </c>
      <c r="R433" t="s">
        <v>28</v>
      </c>
      <c r="S433" t="s">
        <v>30</v>
      </c>
      <c r="T433" t="s">
        <v>29</v>
      </c>
      <c r="U433">
        <v>0</v>
      </c>
      <c r="V433">
        <v>266054687</v>
      </c>
      <c r="W433" t="s">
        <v>28</v>
      </c>
      <c r="X433" t="s">
        <v>30</v>
      </c>
      <c r="Y433" t="s">
        <v>29</v>
      </c>
      <c r="Z433">
        <v>0</v>
      </c>
      <c r="AA433">
        <v>5586</v>
      </c>
      <c r="AB433">
        <v>0</v>
      </c>
    </row>
    <row r="434" spans="1:28" x14ac:dyDescent="0.25">
      <c r="A434">
        <v>77760000</v>
      </c>
      <c r="B434">
        <v>5586</v>
      </c>
      <c r="C434">
        <v>-2692</v>
      </c>
      <c r="D434">
        <v>1926</v>
      </c>
      <c r="E434">
        <v>6523</v>
      </c>
      <c r="F434">
        <v>-2574</v>
      </c>
      <c r="G434">
        <v>-929</v>
      </c>
      <c r="H434">
        <v>-417</v>
      </c>
      <c r="I434">
        <v>1522</v>
      </c>
      <c r="J434">
        <v>11111001</v>
      </c>
      <c r="K434">
        <v>0</v>
      </c>
      <c r="L434">
        <v>176028033</v>
      </c>
      <c r="M434" t="s">
        <v>26</v>
      </c>
      <c r="N434" t="s">
        <v>30</v>
      </c>
      <c r="O434" t="s">
        <v>27</v>
      </c>
      <c r="P434">
        <v>0</v>
      </c>
      <c r="Q434">
        <v>697797</v>
      </c>
      <c r="R434" t="s">
        <v>28</v>
      </c>
      <c r="S434" t="s">
        <v>30</v>
      </c>
      <c r="T434" t="s">
        <v>29</v>
      </c>
      <c r="U434">
        <v>0</v>
      </c>
      <c r="V434">
        <v>266054687</v>
      </c>
      <c r="W434" t="s">
        <v>28</v>
      </c>
      <c r="X434" t="s">
        <v>30</v>
      </c>
      <c r="Y434" t="s">
        <v>29</v>
      </c>
      <c r="Z434">
        <v>0</v>
      </c>
      <c r="AA434">
        <v>5586</v>
      </c>
      <c r="AB434">
        <v>0</v>
      </c>
    </row>
    <row r="435" spans="1:28" x14ac:dyDescent="0.25">
      <c r="A435">
        <v>77940000</v>
      </c>
      <c r="B435">
        <v>5586</v>
      </c>
      <c r="C435">
        <v>-2692</v>
      </c>
      <c r="D435">
        <v>1926</v>
      </c>
      <c r="E435">
        <v>6524</v>
      </c>
      <c r="F435">
        <v>-2573</v>
      </c>
      <c r="G435">
        <v>-928</v>
      </c>
      <c r="H435">
        <v>-414</v>
      </c>
      <c r="I435">
        <v>1524</v>
      </c>
      <c r="J435">
        <v>11111001</v>
      </c>
      <c r="K435">
        <v>0</v>
      </c>
      <c r="L435">
        <v>176028033</v>
      </c>
      <c r="M435" t="s">
        <v>26</v>
      </c>
      <c r="N435" t="s">
        <v>30</v>
      </c>
      <c r="O435" t="s">
        <v>27</v>
      </c>
      <c r="P435">
        <v>0</v>
      </c>
      <c r="Q435">
        <v>697797</v>
      </c>
      <c r="R435" t="s">
        <v>28</v>
      </c>
      <c r="S435" t="s">
        <v>30</v>
      </c>
      <c r="T435" t="s">
        <v>29</v>
      </c>
      <c r="U435">
        <v>0</v>
      </c>
      <c r="V435">
        <v>266054687</v>
      </c>
      <c r="W435" t="s">
        <v>28</v>
      </c>
      <c r="X435" t="s">
        <v>30</v>
      </c>
      <c r="Y435" t="s">
        <v>29</v>
      </c>
      <c r="Z435">
        <v>0</v>
      </c>
      <c r="AA435">
        <v>5586</v>
      </c>
      <c r="AB435">
        <v>0</v>
      </c>
    </row>
    <row r="436" spans="1:28" x14ac:dyDescent="0.25">
      <c r="A436">
        <v>78120000</v>
      </c>
      <c r="B436">
        <v>5588</v>
      </c>
      <c r="C436">
        <v>-2692</v>
      </c>
      <c r="D436">
        <v>1926</v>
      </c>
      <c r="E436">
        <v>6524</v>
      </c>
      <c r="F436">
        <v>-2572</v>
      </c>
      <c r="G436">
        <v>-929</v>
      </c>
      <c r="H436">
        <v>-416</v>
      </c>
      <c r="I436">
        <v>1524</v>
      </c>
      <c r="J436">
        <v>11111001</v>
      </c>
      <c r="K436">
        <v>0</v>
      </c>
      <c r="L436">
        <v>176028033</v>
      </c>
      <c r="M436" t="s">
        <v>26</v>
      </c>
      <c r="N436" t="s">
        <v>30</v>
      </c>
      <c r="O436" t="s">
        <v>27</v>
      </c>
      <c r="P436">
        <v>0</v>
      </c>
      <c r="Q436">
        <v>697797</v>
      </c>
      <c r="R436" t="s">
        <v>28</v>
      </c>
      <c r="S436" t="s">
        <v>30</v>
      </c>
      <c r="T436" t="s">
        <v>29</v>
      </c>
      <c r="U436">
        <v>0</v>
      </c>
      <c r="V436">
        <v>266054687</v>
      </c>
      <c r="W436" t="s">
        <v>28</v>
      </c>
      <c r="X436" t="s">
        <v>30</v>
      </c>
      <c r="Y436" t="s">
        <v>29</v>
      </c>
      <c r="Z436">
        <v>0</v>
      </c>
      <c r="AA436">
        <v>5588</v>
      </c>
      <c r="AB436">
        <v>0</v>
      </c>
    </row>
    <row r="437" spans="1:28" x14ac:dyDescent="0.25">
      <c r="A437">
        <v>78300000</v>
      </c>
      <c r="B437">
        <v>5585</v>
      </c>
      <c r="C437">
        <v>-2692</v>
      </c>
      <c r="D437">
        <v>1926</v>
      </c>
      <c r="E437">
        <v>6524</v>
      </c>
      <c r="F437">
        <v>-2574</v>
      </c>
      <c r="G437">
        <v>-928</v>
      </c>
      <c r="H437">
        <v>-415</v>
      </c>
      <c r="I437">
        <v>1523</v>
      </c>
      <c r="J437">
        <v>11111001</v>
      </c>
      <c r="K437">
        <v>0</v>
      </c>
      <c r="L437">
        <v>176028033</v>
      </c>
      <c r="M437" t="s">
        <v>26</v>
      </c>
      <c r="N437" t="s">
        <v>30</v>
      </c>
      <c r="O437" t="s">
        <v>27</v>
      </c>
      <c r="P437">
        <v>0</v>
      </c>
      <c r="Q437">
        <v>697797</v>
      </c>
      <c r="R437" t="s">
        <v>28</v>
      </c>
      <c r="S437" t="s">
        <v>30</v>
      </c>
      <c r="T437" t="s">
        <v>29</v>
      </c>
      <c r="U437">
        <v>0</v>
      </c>
      <c r="V437">
        <v>266054687</v>
      </c>
      <c r="W437" t="s">
        <v>28</v>
      </c>
      <c r="X437" t="s">
        <v>30</v>
      </c>
      <c r="Y437" t="s">
        <v>29</v>
      </c>
      <c r="Z437">
        <v>0</v>
      </c>
      <c r="AA437">
        <v>5585</v>
      </c>
      <c r="AB437">
        <v>0</v>
      </c>
    </row>
    <row r="438" spans="1:28" x14ac:dyDescent="0.25">
      <c r="A438">
        <v>78480000</v>
      </c>
      <c r="B438">
        <v>5586</v>
      </c>
      <c r="C438">
        <v>-2692</v>
      </c>
      <c r="D438">
        <v>1926</v>
      </c>
      <c r="E438">
        <v>6523</v>
      </c>
      <c r="F438">
        <v>-2573</v>
      </c>
      <c r="G438">
        <v>-928</v>
      </c>
      <c r="H438">
        <v>-415</v>
      </c>
      <c r="I438">
        <v>1523</v>
      </c>
      <c r="J438">
        <v>11111001</v>
      </c>
      <c r="K438">
        <v>0</v>
      </c>
      <c r="L438">
        <v>176028033</v>
      </c>
      <c r="M438" t="s">
        <v>26</v>
      </c>
      <c r="N438" t="s">
        <v>30</v>
      </c>
      <c r="O438" t="s">
        <v>27</v>
      </c>
      <c r="P438">
        <v>0</v>
      </c>
      <c r="Q438">
        <v>697797</v>
      </c>
      <c r="R438" t="s">
        <v>28</v>
      </c>
      <c r="S438" t="s">
        <v>30</v>
      </c>
      <c r="T438" t="s">
        <v>29</v>
      </c>
      <c r="U438">
        <v>0</v>
      </c>
      <c r="V438">
        <v>266054687</v>
      </c>
      <c r="W438" t="s">
        <v>28</v>
      </c>
      <c r="X438" t="s">
        <v>30</v>
      </c>
      <c r="Y438" t="s">
        <v>29</v>
      </c>
      <c r="Z438">
        <v>0</v>
      </c>
      <c r="AA438">
        <v>5586</v>
      </c>
      <c r="AB438">
        <v>0</v>
      </c>
    </row>
    <row r="439" spans="1:28" x14ac:dyDescent="0.25">
      <c r="A439">
        <v>78660000</v>
      </c>
      <c r="B439">
        <v>5585</v>
      </c>
      <c r="C439">
        <v>-2692</v>
      </c>
      <c r="D439">
        <v>1926</v>
      </c>
      <c r="E439">
        <v>6523</v>
      </c>
      <c r="F439">
        <v>-2575</v>
      </c>
      <c r="G439">
        <v>-930</v>
      </c>
      <c r="H439">
        <v>-418</v>
      </c>
      <c r="I439">
        <v>1522</v>
      </c>
      <c r="J439">
        <v>11111001</v>
      </c>
      <c r="K439">
        <v>0</v>
      </c>
      <c r="L439">
        <v>176028033</v>
      </c>
      <c r="M439" t="s">
        <v>26</v>
      </c>
      <c r="N439" t="s">
        <v>30</v>
      </c>
      <c r="O439" t="s">
        <v>27</v>
      </c>
      <c r="P439">
        <v>0</v>
      </c>
      <c r="Q439">
        <v>697797</v>
      </c>
      <c r="R439" t="s">
        <v>28</v>
      </c>
      <c r="S439" t="s">
        <v>30</v>
      </c>
      <c r="T439" t="s">
        <v>29</v>
      </c>
      <c r="U439">
        <v>0</v>
      </c>
      <c r="V439">
        <v>266054687</v>
      </c>
      <c r="W439" t="s">
        <v>28</v>
      </c>
      <c r="X439" t="s">
        <v>30</v>
      </c>
      <c r="Y439" t="s">
        <v>29</v>
      </c>
      <c r="Z439">
        <v>0</v>
      </c>
      <c r="AA439">
        <v>5585</v>
      </c>
      <c r="AB439">
        <v>0</v>
      </c>
    </row>
    <row r="440" spans="1:28" x14ac:dyDescent="0.25">
      <c r="A440">
        <v>78840000</v>
      </c>
      <c r="B440">
        <v>5584</v>
      </c>
      <c r="C440">
        <v>-2692</v>
      </c>
      <c r="D440">
        <v>1926</v>
      </c>
      <c r="E440">
        <v>6523</v>
      </c>
      <c r="F440">
        <v>-2573</v>
      </c>
      <c r="G440">
        <v>-930</v>
      </c>
      <c r="H440">
        <v>-417</v>
      </c>
      <c r="I440">
        <v>1523</v>
      </c>
      <c r="J440">
        <v>11111001</v>
      </c>
      <c r="K440">
        <v>0</v>
      </c>
      <c r="L440">
        <v>176028033</v>
      </c>
      <c r="M440" t="s">
        <v>26</v>
      </c>
      <c r="N440" t="s">
        <v>30</v>
      </c>
      <c r="O440" t="s">
        <v>27</v>
      </c>
      <c r="P440">
        <v>0</v>
      </c>
      <c r="Q440">
        <v>697797</v>
      </c>
      <c r="R440" t="s">
        <v>28</v>
      </c>
      <c r="S440" t="s">
        <v>30</v>
      </c>
      <c r="T440" t="s">
        <v>29</v>
      </c>
      <c r="U440">
        <v>0</v>
      </c>
      <c r="V440">
        <v>266054687</v>
      </c>
      <c r="W440" t="s">
        <v>28</v>
      </c>
      <c r="X440" t="s">
        <v>30</v>
      </c>
      <c r="Y440" t="s">
        <v>29</v>
      </c>
      <c r="Z440">
        <v>0</v>
      </c>
      <c r="AA440">
        <v>5584</v>
      </c>
      <c r="AB440">
        <v>0</v>
      </c>
    </row>
    <row r="441" spans="1:28" x14ac:dyDescent="0.25">
      <c r="A441">
        <v>79020000</v>
      </c>
      <c r="B441">
        <v>5585</v>
      </c>
      <c r="C441">
        <v>-2692</v>
      </c>
      <c r="D441">
        <v>1926</v>
      </c>
      <c r="E441">
        <v>6523</v>
      </c>
      <c r="F441">
        <v>-2573</v>
      </c>
      <c r="G441">
        <v>-928</v>
      </c>
      <c r="H441">
        <v>-415</v>
      </c>
      <c r="I441">
        <v>1523</v>
      </c>
      <c r="J441">
        <v>11111001</v>
      </c>
      <c r="K441">
        <v>0</v>
      </c>
      <c r="L441">
        <v>176028033</v>
      </c>
      <c r="M441" t="s">
        <v>26</v>
      </c>
      <c r="N441" t="s">
        <v>30</v>
      </c>
      <c r="O441" t="s">
        <v>27</v>
      </c>
      <c r="P441">
        <v>0</v>
      </c>
      <c r="Q441">
        <v>697797</v>
      </c>
      <c r="R441" t="s">
        <v>28</v>
      </c>
      <c r="S441" t="s">
        <v>30</v>
      </c>
      <c r="T441" t="s">
        <v>29</v>
      </c>
      <c r="U441">
        <v>0</v>
      </c>
      <c r="V441">
        <v>266054687</v>
      </c>
      <c r="W441" t="s">
        <v>28</v>
      </c>
      <c r="X441" t="s">
        <v>30</v>
      </c>
      <c r="Y441" t="s">
        <v>29</v>
      </c>
      <c r="Z441">
        <v>0</v>
      </c>
      <c r="AA441">
        <v>5585</v>
      </c>
      <c r="AB441">
        <v>0</v>
      </c>
    </row>
    <row r="442" spans="1:28" x14ac:dyDescent="0.25">
      <c r="A442">
        <v>79200000</v>
      </c>
      <c r="B442">
        <v>5586</v>
      </c>
      <c r="C442">
        <v>-2692</v>
      </c>
      <c r="D442">
        <v>1926</v>
      </c>
      <c r="E442">
        <v>6522</v>
      </c>
      <c r="F442">
        <v>-2573</v>
      </c>
      <c r="G442">
        <v>-928</v>
      </c>
      <c r="H442">
        <v>-415</v>
      </c>
      <c r="I442">
        <v>1523</v>
      </c>
      <c r="J442">
        <v>11111001</v>
      </c>
      <c r="K442">
        <v>0</v>
      </c>
      <c r="L442">
        <v>176028033</v>
      </c>
      <c r="M442" t="s">
        <v>26</v>
      </c>
      <c r="N442" t="s">
        <v>30</v>
      </c>
      <c r="O442" t="s">
        <v>27</v>
      </c>
      <c r="P442">
        <v>0</v>
      </c>
      <c r="Q442">
        <v>697797</v>
      </c>
      <c r="R442" t="s">
        <v>28</v>
      </c>
      <c r="S442" t="s">
        <v>30</v>
      </c>
      <c r="T442" t="s">
        <v>29</v>
      </c>
      <c r="U442">
        <v>0</v>
      </c>
      <c r="V442">
        <v>266054687</v>
      </c>
      <c r="W442" t="s">
        <v>28</v>
      </c>
      <c r="X442" t="s">
        <v>30</v>
      </c>
      <c r="Y442" t="s">
        <v>29</v>
      </c>
      <c r="Z442">
        <v>0</v>
      </c>
      <c r="AA442">
        <v>5586</v>
      </c>
      <c r="AB442">
        <v>0</v>
      </c>
    </row>
    <row r="443" spans="1:28" x14ac:dyDescent="0.25">
      <c r="A443">
        <v>79380000</v>
      </c>
      <c r="B443">
        <v>5583</v>
      </c>
      <c r="C443">
        <v>-2692</v>
      </c>
      <c r="D443">
        <v>1926</v>
      </c>
      <c r="E443">
        <v>6523</v>
      </c>
      <c r="F443">
        <v>-2574</v>
      </c>
      <c r="G443">
        <v>-931</v>
      </c>
      <c r="H443">
        <v>-417</v>
      </c>
      <c r="I443">
        <v>1522</v>
      </c>
      <c r="J443">
        <v>11111001</v>
      </c>
      <c r="K443">
        <v>0</v>
      </c>
      <c r="L443">
        <v>176028033</v>
      </c>
      <c r="M443" t="s">
        <v>26</v>
      </c>
      <c r="N443" t="s">
        <v>30</v>
      </c>
      <c r="O443" t="s">
        <v>27</v>
      </c>
      <c r="P443">
        <v>0</v>
      </c>
      <c r="Q443">
        <v>697797</v>
      </c>
      <c r="R443" t="s">
        <v>28</v>
      </c>
      <c r="S443" t="s">
        <v>30</v>
      </c>
      <c r="T443" t="s">
        <v>29</v>
      </c>
      <c r="U443">
        <v>0</v>
      </c>
      <c r="V443">
        <v>266054687</v>
      </c>
      <c r="W443" t="s">
        <v>28</v>
      </c>
      <c r="X443" t="s">
        <v>30</v>
      </c>
      <c r="Y443" t="s">
        <v>29</v>
      </c>
      <c r="Z443">
        <v>0</v>
      </c>
      <c r="AA443">
        <v>5583</v>
      </c>
      <c r="AB443">
        <v>0</v>
      </c>
    </row>
    <row r="444" spans="1:28" x14ac:dyDescent="0.25">
      <c r="A444">
        <v>79560000</v>
      </c>
      <c r="B444">
        <v>5585</v>
      </c>
      <c r="C444">
        <v>-2692</v>
      </c>
      <c r="D444">
        <v>1926</v>
      </c>
      <c r="E444">
        <v>6523</v>
      </c>
      <c r="F444">
        <v>-2573</v>
      </c>
      <c r="G444">
        <v>-930</v>
      </c>
      <c r="H444">
        <v>-417</v>
      </c>
      <c r="I444">
        <v>1523</v>
      </c>
      <c r="J444">
        <v>11111001</v>
      </c>
      <c r="K444">
        <v>0</v>
      </c>
      <c r="L444">
        <v>176028033</v>
      </c>
      <c r="M444" t="s">
        <v>26</v>
      </c>
      <c r="N444" t="s">
        <v>30</v>
      </c>
      <c r="O444" t="s">
        <v>27</v>
      </c>
      <c r="P444">
        <v>0</v>
      </c>
      <c r="Q444">
        <v>697797</v>
      </c>
      <c r="R444" t="s">
        <v>28</v>
      </c>
      <c r="S444" t="s">
        <v>30</v>
      </c>
      <c r="T444" t="s">
        <v>29</v>
      </c>
      <c r="U444">
        <v>0</v>
      </c>
      <c r="V444">
        <v>266054687</v>
      </c>
      <c r="W444" t="s">
        <v>28</v>
      </c>
      <c r="X444" t="s">
        <v>30</v>
      </c>
      <c r="Y444" t="s">
        <v>29</v>
      </c>
      <c r="Z444">
        <v>0</v>
      </c>
      <c r="AA444">
        <v>5585</v>
      </c>
      <c r="AB444">
        <v>0</v>
      </c>
    </row>
    <row r="445" spans="1:28" x14ac:dyDescent="0.25">
      <c r="A445">
        <v>79740000</v>
      </c>
      <c r="B445">
        <v>5584</v>
      </c>
      <c r="C445">
        <v>-2692</v>
      </c>
      <c r="D445">
        <v>1926</v>
      </c>
      <c r="E445">
        <v>6523</v>
      </c>
      <c r="F445">
        <v>-2573</v>
      </c>
      <c r="G445">
        <v>-930</v>
      </c>
      <c r="H445">
        <v>-416</v>
      </c>
      <c r="I445">
        <v>1522</v>
      </c>
      <c r="J445">
        <v>11111001</v>
      </c>
      <c r="K445">
        <v>0</v>
      </c>
      <c r="L445">
        <v>176028033</v>
      </c>
      <c r="M445" t="s">
        <v>26</v>
      </c>
      <c r="N445" t="s">
        <v>30</v>
      </c>
      <c r="O445" t="s">
        <v>27</v>
      </c>
      <c r="P445">
        <v>0</v>
      </c>
      <c r="Q445">
        <v>697797</v>
      </c>
      <c r="R445" t="s">
        <v>28</v>
      </c>
      <c r="S445" t="s">
        <v>30</v>
      </c>
      <c r="T445" t="s">
        <v>29</v>
      </c>
      <c r="U445">
        <v>0</v>
      </c>
      <c r="V445">
        <v>266054687</v>
      </c>
      <c r="W445" t="s">
        <v>28</v>
      </c>
      <c r="X445" t="s">
        <v>30</v>
      </c>
      <c r="Y445" t="s">
        <v>29</v>
      </c>
      <c r="Z445">
        <v>0</v>
      </c>
      <c r="AA445">
        <v>5584</v>
      </c>
      <c r="AB445">
        <v>0</v>
      </c>
    </row>
    <row r="446" spans="1:28" x14ac:dyDescent="0.25">
      <c r="A446">
        <v>79920000</v>
      </c>
      <c r="B446">
        <v>5586</v>
      </c>
      <c r="C446">
        <v>-2692</v>
      </c>
      <c r="D446">
        <v>1926</v>
      </c>
      <c r="E446">
        <v>6524</v>
      </c>
      <c r="F446">
        <v>-2573</v>
      </c>
      <c r="G446">
        <v>-929</v>
      </c>
      <c r="H446">
        <v>-416</v>
      </c>
      <c r="I446">
        <v>1522</v>
      </c>
      <c r="J446">
        <v>11111001</v>
      </c>
      <c r="K446">
        <v>0</v>
      </c>
      <c r="L446">
        <v>176028033</v>
      </c>
      <c r="M446" t="s">
        <v>26</v>
      </c>
      <c r="N446" t="s">
        <v>30</v>
      </c>
      <c r="O446" t="s">
        <v>27</v>
      </c>
      <c r="P446">
        <v>0</v>
      </c>
      <c r="Q446">
        <v>697797</v>
      </c>
      <c r="R446" t="s">
        <v>28</v>
      </c>
      <c r="S446" t="s">
        <v>30</v>
      </c>
      <c r="T446" t="s">
        <v>29</v>
      </c>
      <c r="U446">
        <v>0</v>
      </c>
      <c r="V446">
        <v>266054687</v>
      </c>
      <c r="W446" t="s">
        <v>28</v>
      </c>
      <c r="X446" t="s">
        <v>30</v>
      </c>
      <c r="Y446" t="s">
        <v>29</v>
      </c>
      <c r="Z446">
        <v>0</v>
      </c>
      <c r="AA446">
        <v>5586</v>
      </c>
      <c r="AB446">
        <v>0</v>
      </c>
    </row>
    <row r="447" spans="1:28" x14ac:dyDescent="0.25">
      <c r="A447">
        <v>80100000</v>
      </c>
      <c r="B447">
        <v>5586</v>
      </c>
      <c r="C447">
        <v>-2692</v>
      </c>
      <c r="D447">
        <v>1926</v>
      </c>
      <c r="E447">
        <v>6524</v>
      </c>
      <c r="F447">
        <v>-2573</v>
      </c>
      <c r="G447">
        <v>-928</v>
      </c>
      <c r="H447">
        <v>-415</v>
      </c>
      <c r="I447">
        <v>1523</v>
      </c>
      <c r="J447">
        <v>11111001</v>
      </c>
      <c r="K447">
        <v>0</v>
      </c>
      <c r="L447">
        <v>176028033</v>
      </c>
      <c r="M447" t="s">
        <v>26</v>
      </c>
      <c r="N447" t="s">
        <v>30</v>
      </c>
      <c r="O447" t="s">
        <v>27</v>
      </c>
      <c r="P447">
        <v>0</v>
      </c>
      <c r="Q447">
        <v>697797</v>
      </c>
      <c r="R447" t="s">
        <v>28</v>
      </c>
      <c r="S447" t="s">
        <v>30</v>
      </c>
      <c r="T447" t="s">
        <v>29</v>
      </c>
      <c r="U447">
        <v>0</v>
      </c>
      <c r="V447">
        <v>266054687</v>
      </c>
      <c r="W447" t="s">
        <v>28</v>
      </c>
      <c r="X447" t="s">
        <v>30</v>
      </c>
      <c r="Y447" t="s">
        <v>29</v>
      </c>
      <c r="Z447">
        <v>0</v>
      </c>
      <c r="AA447">
        <v>5586</v>
      </c>
      <c r="AB447">
        <v>0</v>
      </c>
    </row>
    <row r="448" spans="1:28" x14ac:dyDescent="0.25">
      <c r="A448">
        <v>80280000</v>
      </c>
      <c r="B448">
        <v>5587</v>
      </c>
      <c r="C448">
        <v>-2692</v>
      </c>
      <c r="D448">
        <v>1926</v>
      </c>
      <c r="E448">
        <v>6523</v>
      </c>
      <c r="F448">
        <v>-2573</v>
      </c>
      <c r="G448">
        <v>-927</v>
      </c>
      <c r="H448">
        <v>-414</v>
      </c>
      <c r="I448">
        <v>1524</v>
      </c>
      <c r="J448">
        <v>11111001</v>
      </c>
      <c r="K448">
        <v>0</v>
      </c>
      <c r="L448">
        <v>176028033</v>
      </c>
      <c r="M448" t="s">
        <v>26</v>
      </c>
      <c r="N448" t="s">
        <v>30</v>
      </c>
      <c r="O448" t="s">
        <v>27</v>
      </c>
      <c r="P448">
        <v>0</v>
      </c>
      <c r="Q448">
        <v>697797</v>
      </c>
      <c r="R448" t="s">
        <v>28</v>
      </c>
      <c r="S448" t="s">
        <v>30</v>
      </c>
      <c r="T448" t="s">
        <v>29</v>
      </c>
      <c r="U448">
        <v>0</v>
      </c>
      <c r="V448">
        <v>266054687</v>
      </c>
      <c r="W448" t="s">
        <v>28</v>
      </c>
      <c r="X448" t="s">
        <v>30</v>
      </c>
      <c r="Y448" t="s">
        <v>29</v>
      </c>
      <c r="Z448">
        <v>0</v>
      </c>
      <c r="AA448">
        <v>5587</v>
      </c>
      <c r="AB448">
        <v>0</v>
      </c>
    </row>
    <row r="449" spans="1:28" x14ac:dyDescent="0.25">
      <c r="A449">
        <v>80460000</v>
      </c>
      <c r="B449">
        <v>5585</v>
      </c>
      <c r="C449">
        <v>-2692</v>
      </c>
      <c r="D449">
        <v>1926</v>
      </c>
      <c r="E449">
        <v>6523</v>
      </c>
      <c r="F449">
        <v>-2573</v>
      </c>
      <c r="G449">
        <v>-928</v>
      </c>
      <c r="H449">
        <v>-416</v>
      </c>
      <c r="I449">
        <v>1523</v>
      </c>
      <c r="J449">
        <v>11111001</v>
      </c>
      <c r="K449">
        <v>0</v>
      </c>
      <c r="L449">
        <v>176028033</v>
      </c>
      <c r="M449" t="s">
        <v>26</v>
      </c>
      <c r="N449" t="s">
        <v>30</v>
      </c>
      <c r="O449" t="s">
        <v>27</v>
      </c>
      <c r="P449">
        <v>0</v>
      </c>
      <c r="Q449">
        <v>697797</v>
      </c>
      <c r="R449" t="s">
        <v>28</v>
      </c>
      <c r="S449" t="s">
        <v>30</v>
      </c>
      <c r="T449" t="s">
        <v>29</v>
      </c>
      <c r="U449">
        <v>0</v>
      </c>
      <c r="V449">
        <v>266054687</v>
      </c>
      <c r="W449" t="s">
        <v>28</v>
      </c>
      <c r="X449" t="s">
        <v>30</v>
      </c>
      <c r="Y449" t="s">
        <v>29</v>
      </c>
      <c r="Z449">
        <v>0</v>
      </c>
      <c r="AA449">
        <v>5585</v>
      </c>
      <c r="AB449">
        <v>0</v>
      </c>
    </row>
    <row r="450" spans="1:28" x14ac:dyDescent="0.25">
      <c r="A450">
        <v>80640000</v>
      </c>
      <c r="B450">
        <v>5584</v>
      </c>
      <c r="C450">
        <v>-2692</v>
      </c>
      <c r="D450">
        <v>1926</v>
      </c>
      <c r="E450">
        <v>6523</v>
      </c>
      <c r="F450">
        <v>-2573</v>
      </c>
      <c r="G450">
        <v>-929</v>
      </c>
      <c r="H450">
        <v>-416</v>
      </c>
      <c r="I450">
        <v>1523</v>
      </c>
      <c r="J450">
        <v>11111001</v>
      </c>
      <c r="K450">
        <v>0</v>
      </c>
      <c r="L450">
        <v>176028033</v>
      </c>
      <c r="M450" t="s">
        <v>26</v>
      </c>
      <c r="N450" t="s">
        <v>30</v>
      </c>
      <c r="O450" t="s">
        <v>27</v>
      </c>
      <c r="P450">
        <v>0</v>
      </c>
      <c r="Q450">
        <v>697797</v>
      </c>
      <c r="R450" t="s">
        <v>28</v>
      </c>
      <c r="S450" t="s">
        <v>30</v>
      </c>
      <c r="T450" t="s">
        <v>29</v>
      </c>
      <c r="U450">
        <v>0</v>
      </c>
      <c r="V450">
        <v>266054687</v>
      </c>
      <c r="W450" t="s">
        <v>28</v>
      </c>
      <c r="X450" t="s">
        <v>30</v>
      </c>
      <c r="Y450" t="s">
        <v>29</v>
      </c>
      <c r="Z450">
        <v>0</v>
      </c>
      <c r="AA450">
        <v>5584</v>
      </c>
      <c r="AB450">
        <v>0</v>
      </c>
    </row>
    <row r="451" spans="1:28" x14ac:dyDescent="0.25">
      <c r="A451">
        <v>80820000</v>
      </c>
      <c r="B451">
        <v>5584</v>
      </c>
      <c r="C451">
        <v>-2692</v>
      </c>
      <c r="D451">
        <v>1926</v>
      </c>
      <c r="E451">
        <v>6524</v>
      </c>
      <c r="F451">
        <v>-2574</v>
      </c>
      <c r="G451">
        <v>-931</v>
      </c>
      <c r="H451">
        <v>-417</v>
      </c>
      <c r="I451">
        <v>1522</v>
      </c>
      <c r="J451">
        <v>11111001</v>
      </c>
      <c r="K451">
        <v>0</v>
      </c>
      <c r="L451">
        <v>176028033</v>
      </c>
      <c r="M451" t="s">
        <v>26</v>
      </c>
      <c r="N451" t="s">
        <v>30</v>
      </c>
      <c r="O451" t="s">
        <v>27</v>
      </c>
      <c r="P451">
        <v>0</v>
      </c>
      <c r="Q451">
        <v>697797</v>
      </c>
      <c r="R451" t="s">
        <v>28</v>
      </c>
      <c r="S451" t="s">
        <v>30</v>
      </c>
      <c r="T451" t="s">
        <v>29</v>
      </c>
      <c r="U451">
        <v>0</v>
      </c>
      <c r="V451">
        <v>266054687</v>
      </c>
      <c r="W451" t="s">
        <v>28</v>
      </c>
      <c r="X451" t="s">
        <v>30</v>
      </c>
      <c r="Y451" t="s">
        <v>29</v>
      </c>
      <c r="Z451">
        <v>0</v>
      </c>
      <c r="AA451">
        <v>5584</v>
      </c>
      <c r="AB451">
        <v>0</v>
      </c>
    </row>
    <row r="452" spans="1:28" x14ac:dyDescent="0.25">
      <c r="A452">
        <v>81000000</v>
      </c>
      <c r="B452">
        <v>5586</v>
      </c>
      <c r="C452">
        <v>-2692</v>
      </c>
      <c r="D452">
        <v>1926</v>
      </c>
      <c r="E452">
        <v>6523</v>
      </c>
      <c r="F452">
        <v>-2574</v>
      </c>
      <c r="G452">
        <v>-929</v>
      </c>
      <c r="H452">
        <v>-415</v>
      </c>
      <c r="I452">
        <v>1524</v>
      </c>
      <c r="J452">
        <v>11111001</v>
      </c>
      <c r="K452">
        <v>0</v>
      </c>
      <c r="L452">
        <v>176028033</v>
      </c>
      <c r="M452" t="s">
        <v>26</v>
      </c>
      <c r="N452" t="s">
        <v>30</v>
      </c>
      <c r="O452" t="s">
        <v>27</v>
      </c>
      <c r="P452">
        <v>0</v>
      </c>
      <c r="Q452">
        <v>697797</v>
      </c>
      <c r="R452" t="s">
        <v>28</v>
      </c>
      <c r="S452" t="s">
        <v>30</v>
      </c>
      <c r="T452" t="s">
        <v>29</v>
      </c>
      <c r="U452">
        <v>0</v>
      </c>
      <c r="V452">
        <v>266054687</v>
      </c>
      <c r="W452" t="s">
        <v>28</v>
      </c>
      <c r="X452" t="s">
        <v>30</v>
      </c>
      <c r="Y452" t="s">
        <v>29</v>
      </c>
      <c r="Z452">
        <v>0</v>
      </c>
      <c r="AA452">
        <v>5586</v>
      </c>
      <c r="AB452">
        <v>0</v>
      </c>
    </row>
    <row r="453" spans="1:28" x14ac:dyDescent="0.25">
      <c r="A453">
        <v>81180000</v>
      </c>
      <c r="B453">
        <v>5584</v>
      </c>
      <c r="C453">
        <v>-2692</v>
      </c>
      <c r="D453">
        <v>1926</v>
      </c>
      <c r="E453">
        <v>6524</v>
      </c>
      <c r="F453">
        <v>-2574</v>
      </c>
      <c r="G453">
        <v>-930</v>
      </c>
      <c r="H453">
        <v>-417</v>
      </c>
      <c r="I453">
        <v>1521</v>
      </c>
      <c r="J453">
        <v>11111001</v>
      </c>
      <c r="K453">
        <v>0</v>
      </c>
      <c r="L453">
        <v>176028033</v>
      </c>
      <c r="M453" t="s">
        <v>26</v>
      </c>
      <c r="N453" t="s">
        <v>30</v>
      </c>
      <c r="O453" t="s">
        <v>27</v>
      </c>
      <c r="P453">
        <v>0</v>
      </c>
      <c r="Q453">
        <v>697797</v>
      </c>
      <c r="R453" t="s">
        <v>28</v>
      </c>
      <c r="S453" t="s">
        <v>30</v>
      </c>
      <c r="T453" t="s">
        <v>29</v>
      </c>
      <c r="U453">
        <v>0</v>
      </c>
      <c r="V453">
        <v>266054687</v>
      </c>
      <c r="W453" t="s">
        <v>28</v>
      </c>
      <c r="X453" t="s">
        <v>30</v>
      </c>
      <c r="Y453" t="s">
        <v>29</v>
      </c>
      <c r="Z453">
        <v>0</v>
      </c>
      <c r="AA453">
        <v>5584</v>
      </c>
      <c r="AB453">
        <v>0</v>
      </c>
    </row>
    <row r="454" spans="1:28" x14ac:dyDescent="0.25">
      <c r="A454">
        <v>81360000</v>
      </c>
      <c r="B454">
        <v>5585</v>
      </c>
      <c r="C454">
        <v>-2692</v>
      </c>
      <c r="D454">
        <v>1926</v>
      </c>
      <c r="E454">
        <v>6523</v>
      </c>
      <c r="F454">
        <v>-2574</v>
      </c>
      <c r="G454">
        <v>-929</v>
      </c>
      <c r="H454">
        <v>-416</v>
      </c>
      <c r="I454">
        <v>1523</v>
      </c>
      <c r="J454">
        <v>11111001</v>
      </c>
      <c r="K454">
        <v>0</v>
      </c>
      <c r="L454">
        <v>176028033</v>
      </c>
      <c r="M454" t="s">
        <v>26</v>
      </c>
      <c r="N454" t="s">
        <v>30</v>
      </c>
      <c r="O454" t="s">
        <v>27</v>
      </c>
      <c r="P454">
        <v>0</v>
      </c>
      <c r="Q454">
        <v>697797</v>
      </c>
      <c r="R454" t="s">
        <v>28</v>
      </c>
      <c r="S454" t="s">
        <v>30</v>
      </c>
      <c r="T454" t="s">
        <v>29</v>
      </c>
      <c r="U454">
        <v>0</v>
      </c>
      <c r="V454">
        <v>266054687</v>
      </c>
      <c r="W454" t="s">
        <v>28</v>
      </c>
      <c r="X454" t="s">
        <v>30</v>
      </c>
      <c r="Y454" t="s">
        <v>29</v>
      </c>
      <c r="Z454">
        <v>0</v>
      </c>
      <c r="AA454">
        <v>5585</v>
      </c>
      <c r="AB454">
        <v>0</v>
      </c>
    </row>
    <row r="455" spans="1:28" x14ac:dyDescent="0.25">
      <c r="A455">
        <v>81540000</v>
      </c>
      <c r="B455">
        <v>5586</v>
      </c>
      <c r="C455">
        <v>-2692</v>
      </c>
      <c r="D455">
        <v>1926</v>
      </c>
      <c r="E455">
        <v>6523</v>
      </c>
      <c r="F455">
        <v>-2574</v>
      </c>
      <c r="G455">
        <v>-928</v>
      </c>
      <c r="H455">
        <v>-415</v>
      </c>
      <c r="I455">
        <v>1524</v>
      </c>
      <c r="J455">
        <v>11111001</v>
      </c>
      <c r="K455">
        <v>0</v>
      </c>
      <c r="L455">
        <v>176028033</v>
      </c>
      <c r="M455" t="s">
        <v>26</v>
      </c>
      <c r="N455" t="s">
        <v>30</v>
      </c>
      <c r="O455" t="s">
        <v>27</v>
      </c>
      <c r="P455">
        <v>0</v>
      </c>
      <c r="Q455">
        <v>697797</v>
      </c>
      <c r="R455" t="s">
        <v>28</v>
      </c>
      <c r="S455" t="s">
        <v>30</v>
      </c>
      <c r="T455" t="s">
        <v>29</v>
      </c>
      <c r="U455">
        <v>0</v>
      </c>
      <c r="V455">
        <v>266054687</v>
      </c>
      <c r="W455" t="s">
        <v>28</v>
      </c>
      <c r="X455" t="s">
        <v>30</v>
      </c>
      <c r="Y455" t="s">
        <v>29</v>
      </c>
      <c r="Z455">
        <v>0</v>
      </c>
      <c r="AA455">
        <v>5586</v>
      </c>
      <c r="AB455">
        <v>0</v>
      </c>
    </row>
    <row r="456" spans="1:28" x14ac:dyDescent="0.25">
      <c r="A456">
        <v>81720000</v>
      </c>
      <c r="B456">
        <v>5586</v>
      </c>
      <c r="C456">
        <v>-2692</v>
      </c>
      <c r="D456">
        <v>1926</v>
      </c>
      <c r="E456">
        <v>6524</v>
      </c>
      <c r="F456">
        <v>-2573</v>
      </c>
      <c r="G456">
        <v>-928</v>
      </c>
      <c r="H456">
        <v>-415</v>
      </c>
      <c r="I456">
        <v>1523</v>
      </c>
      <c r="J456">
        <v>11111001</v>
      </c>
      <c r="K456">
        <v>0</v>
      </c>
      <c r="L456">
        <v>176028033</v>
      </c>
      <c r="M456" t="s">
        <v>26</v>
      </c>
      <c r="N456" t="s">
        <v>30</v>
      </c>
      <c r="O456" t="s">
        <v>27</v>
      </c>
      <c r="P456">
        <v>0</v>
      </c>
      <c r="Q456">
        <v>697797</v>
      </c>
      <c r="R456" t="s">
        <v>28</v>
      </c>
      <c r="S456" t="s">
        <v>30</v>
      </c>
      <c r="T456" t="s">
        <v>29</v>
      </c>
      <c r="U456">
        <v>0</v>
      </c>
      <c r="V456">
        <v>266054687</v>
      </c>
      <c r="W456" t="s">
        <v>28</v>
      </c>
      <c r="X456" t="s">
        <v>30</v>
      </c>
      <c r="Y456" t="s">
        <v>29</v>
      </c>
      <c r="Z456">
        <v>0</v>
      </c>
      <c r="AA456">
        <v>5586</v>
      </c>
      <c r="AB456">
        <v>0</v>
      </c>
    </row>
    <row r="457" spans="1:28" x14ac:dyDescent="0.25">
      <c r="A457">
        <v>81900000</v>
      </c>
      <c r="B457">
        <v>5585</v>
      </c>
      <c r="C457">
        <v>-2692</v>
      </c>
      <c r="D457">
        <v>1926</v>
      </c>
      <c r="E457">
        <v>6523</v>
      </c>
      <c r="F457">
        <v>-2574</v>
      </c>
      <c r="G457">
        <v>-930</v>
      </c>
      <c r="H457">
        <v>-417</v>
      </c>
      <c r="I457">
        <v>1523</v>
      </c>
      <c r="J457">
        <v>11111001</v>
      </c>
      <c r="K457">
        <v>0</v>
      </c>
      <c r="L457">
        <v>176028033</v>
      </c>
      <c r="M457" t="s">
        <v>26</v>
      </c>
      <c r="N457" t="s">
        <v>30</v>
      </c>
      <c r="O457" t="s">
        <v>27</v>
      </c>
      <c r="P457">
        <v>0</v>
      </c>
      <c r="Q457">
        <v>697797</v>
      </c>
      <c r="R457" t="s">
        <v>28</v>
      </c>
      <c r="S457" t="s">
        <v>30</v>
      </c>
      <c r="T457" t="s">
        <v>29</v>
      </c>
      <c r="U457">
        <v>0</v>
      </c>
      <c r="V457">
        <v>266054687</v>
      </c>
      <c r="W457" t="s">
        <v>28</v>
      </c>
      <c r="X457" t="s">
        <v>30</v>
      </c>
      <c r="Y457" t="s">
        <v>29</v>
      </c>
      <c r="Z457">
        <v>0</v>
      </c>
      <c r="AA457">
        <v>5585</v>
      </c>
      <c r="AB457">
        <v>0</v>
      </c>
    </row>
    <row r="458" spans="1:28" x14ac:dyDescent="0.25">
      <c r="A458">
        <v>82080000</v>
      </c>
      <c r="B458">
        <v>5585</v>
      </c>
      <c r="C458">
        <v>-2692</v>
      </c>
      <c r="D458">
        <v>1926</v>
      </c>
      <c r="E458">
        <v>6524</v>
      </c>
      <c r="F458">
        <v>-2574</v>
      </c>
      <c r="G458">
        <v>-931</v>
      </c>
      <c r="H458">
        <v>-417</v>
      </c>
      <c r="I458">
        <v>1521</v>
      </c>
      <c r="J458">
        <v>11111001</v>
      </c>
      <c r="K458">
        <v>0</v>
      </c>
      <c r="L458">
        <v>176028033</v>
      </c>
      <c r="M458" t="s">
        <v>26</v>
      </c>
      <c r="N458" t="s">
        <v>30</v>
      </c>
      <c r="O458" t="s">
        <v>27</v>
      </c>
      <c r="P458">
        <v>0</v>
      </c>
      <c r="Q458">
        <v>697797</v>
      </c>
      <c r="R458" t="s">
        <v>28</v>
      </c>
      <c r="S458" t="s">
        <v>30</v>
      </c>
      <c r="T458" t="s">
        <v>29</v>
      </c>
      <c r="U458">
        <v>0</v>
      </c>
      <c r="V458">
        <v>266054687</v>
      </c>
      <c r="W458" t="s">
        <v>28</v>
      </c>
      <c r="X458" t="s">
        <v>30</v>
      </c>
      <c r="Y458" t="s">
        <v>29</v>
      </c>
      <c r="Z458">
        <v>0</v>
      </c>
      <c r="AA458">
        <v>5585</v>
      </c>
      <c r="AB458">
        <v>0</v>
      </c>
    </row>
    <row r="459" spans="1:28" x14ac:dyDescent="0.25">
      <c r="A459">
        <v>82260000</v>
      </c>
      <c r="B459">
        <v>5586</v>
      </c>
      <c r="C459">
        <v>-2692</v>
      </c>
      <c r="D459">
        <v>1926</v>
      </c>
      <c r="E459">
        <v>6523</v>
      </c>
      <c r="F459">
        <v>-2575</v>
      </c>
      <c r="G459">
        <v>-930</v>
      </c>
      <c r="H459">
        <v>-417</v>
      </c>
      <c r="I459">
        <v>1523</v>
      </c>
      <c r="J459">
        <v>11111001</v>
      </c>
      <c r="K459">
        <v>0</v>
      </c>
      <c r="L459">
        <v>176028033</v>
      </c>
      <c r="M459" t="s">
        <v>26</v>
      </c>
      <c r="N459" t="s">
        <v>30</v>
      </c>
      <c r="O459" t="s">
        <v>27</v>
      </c>
      <c r="P459">
        <v>0</v>
      </c>
      <c r="Q459">
        <v>697797</v>
      </c>
      <c r="R459" t="s">
        <v>28</v>
      </c>
      <c r="S459" t="s">
        <v>30</v>
      </c>
      <c r="T459" t="s">
        <v>29</v>
      </c>
      <c r="U459">
        <v>0</v>
      </c>
      <c r="V459">
        <v>266054687</v>
      </c>
      <c r="W459" t="s">
        <v>28</v>
      </c>
      <c r="X459" t="s">
        <v>30</v>
      </c>
      <c r="Y459" t="s">
        <v>29</v>
      </c>
      <c r="Z459">
        <v>0</v>
      </c>
      <c r="AA459">
        <v>5586</v>
      </c>
      <c r="AB459">
        <v>0</v>
      </c>
    </row>
    <row r="460" spans="1:28" x14ac:dyDescent="0.25">
      <c r="A460">
        <v>82440000</v>
      </c>
      <c r="B460">
        <v>5584</v>
      </c>
      <c r="C460">
        <v>-2692</v>
      </c>
      <c r="D460">
        <v>1926</v>
      </c>
      <c r="E460">
        <v>6523</v>
      </c>
      <c r="F460">
        <v>-2574</v>
      </c>
      <c r="G460">
        <v>-929</v>
      </c>
      <c r="H460">
        <v>-416</v>
      </c>
      <c r="I460">
        <v>1522</v>
      </c>
      <c r="J460">
        <v>11111001</v>
      </c>
      <c r="K460">
        <v>0</v>
      </c>
      <c r="L460">
        <v>176028033</v>
      </c>
      <c r="M460" t="s">
        <v>26</v>
      </c>
      <c r="N460" t="s">
        <v>30</v>
      </c>
      <c r="O460" t="s">
        <v>27</v>
      </c>
      <c r="P460">
        <v>0</v>
      </c>
      <c r="Q460">
        <v>697797</v>
      </c>
      <c r="R460" t="s">
        <v>28</v>
      </c>
      <c r="S460" t="s">
        <v>30</v>
      </c>
      <c r="T460" t="s">
        <v>29</v>
      </c>
      <c r="U460">
        <v>0</v>
      </c>
      <c r="V460">
        <v>266054687</v>
      </c>
      <c r="W460" t="s">
        <v>28</v>
      </c>
      <c r="X460" t="s">
        <v>30</v>
      </c>
      <c r="Y460" t="s">
        <v>29</v>
      </c>
      <c r="Z460">
        <v>0</v>
      </c>
      <c r="AA460">
        <v>5584</v>
      </c>
      <c r="AB460">
        <v>0</v>
      </c>
    </row>
    <row r="461" spans="1:28" x14ac:dyDescent="0.25">
      <c r="A461">
        <v>82620000</v>
      </c>
      <c r="B461">
        <v>5585</v>
      </c>
      <c r="C461">
        <v>-2692</v>
      </c>
      <c r="D461">
        <v>1926</v>
      </c>
      <c r="E461">
        <v>6523</v>
      </c>
      <c r="F461">
        <v>-2574</v>
      </c>
      <c r="G461">
        <v>-929</v>
      </c>
      <c r="H461">
        <v>-416</v>
      </c>
      <c r="I461">
        <v>1523</v>
      </c>
      <c r="J461">
        <v>11111001</v>
      </c>
      <c r="K461">
        <v>0</v>
      </c>
      <c r="L461">
        <v>176028033</v>
      </c>
      <c r="M461" t="s">
        <v>26</v>
      </c>
      <c r="N461" t="s">
        <v>30</v>
      </c>
      <c r="O461" t="s">
        <v>27</v>
      </c>
      <c r="P461">
        <v>0</v>
      </c>
      <c r="Q461">
        <v>697797</v>
      </c>
      <c r="R461" t="s">
        <v>28</v>
      </c>
      <c r="S461" t="s">
        <v>30</v>
      </c>
      <c r="T461" t="s">
        <v>29</v>
      </c>
      <c r="U461">
        <v>0</v>
      </c>
      <c r="V461">
        <v>266054687</v>
      </c>
      <c r="W461" t="s">
        <v>28</v>
      </c>
      <c r="X461" t="s">
        <v>30</v>
      </c>
      <c r="Y461" t="s">
        <v>29</v>
      </c>
      <c r="Z461">
        <v>0</v>
      </c>
      <c r="AA461">
        <v>5585</v>
      </c>
      <c r="AB461">
        <v>0</v>
      </c>
    </row>
    <row r="462" spans="1:28" x14ac:dyDescent="0.25">
      <c r="A462">
        <v>82800000</v>
      </c>
      <c r="B462">
        <v>5583</v>
      </c>
      <c r="C462">
        <v>-2692</v>
      </c>
      <c r="D462">
        <v>1926</v>
      </c>
      <c r="E462">
        <v>6523</v>
      </c>
      <c r="F462">
        <v>-2575</v>
      </c>
      <c r="G462">
        <v>-931</v>
      </c>
      <c r="H462">
        <v>-417</v>
      </c>
      <c r="I462">
        <v>1522</v>
      </c>
      <c r="J462">
        <v>11111001</v>
      </c>
      <c r="K462">
        <v>0</v>
      </c>
      <c r="L462">
        <v>176028033</v>
      </c>
      <c r="M462" t="s">
        <v>26</v>
      </c>
      <c r="N462" t="s">
        <v>30</v>
      </c>
      <c r="O462" t="s">
        <v>27</v>
      </c>
      <c r="P462">
        <v>0</v>
      </c>
      <c r="Q462">
        <v>697797</v>
      </c>
      <c r="R462" t="s">
        <v>28</v>
      </c>
      <c r="S462" t="s">
        <v>30</v>
      </c>
      <c r="T462" t="s">
        <v>29</v>
      </c>
      <c r="U462">
        <v>0</v>
      </c>
      <c r="V462">
        <v>266054687</v>
      </c>
      <c r="W462" t="s">
        <v>28</v>
      </c>
      <c r="X462" t="s">
        <v>30</v>
      </c>
      <c r="Y462" t="s">
        <v>29</v>
      </c>
      <c r="Z462">
        <v>0</v>
      </c>
      <c r="AA462">
        <v>5583</v>
      </c>
      <c r="AB462">
        <v>0</v>
      </c>
    </row>
    <row r="463" spans="1:28" x14ac:dyDescent="0.25">
      <c r="A463">
        <v>82980000</v>
      </c>
      <c r="B463">
        <v>5585</v>
      </c>
      <c r="C463">
        <v>-2692</v>
      </c>
      <c r="D463">
        <v>1926</v>
      </c>
      <c r="E463">
        <v>6523</v>
      </c>
      <c r="F463">
        <v>-2573</v>
      </c>
      <c r="G463">
        <v>-930</v>
      </c>
      <c r="H463">
        <v>-417</v>
      </c>
      <c r="I463">
        <v>1521</v>
      </c>
      <c r="J463">
        <v>11111001</v>
      </c>
      <c r="K463">
        <v>0</v>
      </c>
      <c r="L463">
        <v>176028033</v>
      </c>
      <c r="M463" t="s">
        <v>26</v>
      </c>
      <c r="N463" t="s">
        <v>30</v>
      </c>
      <c r="O463" t="s">
        <v>27</v>
      </c>
      <c r="P463">
        <v>0</v>
      </c>
      <c r="Q463">
        <v>697797</v>
      </c>
      <c r="R463" t="s">
        <v>28</v>
      </c>
      <c r="S463" t="s">
        <v>30</v>
      </c>
      <c r="T463" t="s">
        <v>29</v>
      </c>
      <c r="U463">
        <v>0</v>
      </c>
      <c r="V463">
        <v>266054687</v>
      </c>
      <c r="W463" t="s">
        <v>28</v>
      </c>
      <c r="X463" t="s">
        <v>30</v>
      </c>
      <c r="Y463" t="s">
        <v>29</v>
      </c>
      <c r="Z463">
        <v>0</v>
      </c>
      <c r="AA463">
        <v>5585</v>
      </c>
      <c r="AB463">
        <v>0</v>
      </c>
    </row>
    <row r="464" spans="1:28" x14ac:dyDescent="0.25">
      <c r="A464">
        <v>83160000</v>
      </c>
      <c r="B464">
        <v>5584</v>
      </c>
      <c r="C464">
        <v>-2692</v>
      </c>
      <c r="D464">
        <v>1926</v>
      </c>
      <c r="E464">
        <v>6523</v>
      </c>
      <c r="F464">
        <v>-2573</v>
      </c>
      <c r="G464">
        <v>-930</v>
      </c>
      <c r="H464">
        <v>-416</v>
      </c>
      <c r="I464">
        <v>1522</v>
      </c>
      <c r="J464">
        <v>11111001</v>
      </c>
      <c r="K464">
        <v>0</v>
      </c>
      <c r="L464">
        <v>176028033</v>
      </c>
      <c r="M464" t="s">
        <v>26</v>
      </c>
      <c r="N464" t="s">
        <v>30</v>
      </c>
      <c r="O464" t="s">
        <v>27</v>
      </c>
      <c r="P464">
        <v>0</v>
      </c>
      <c r="Q464">
        <v>697797</v>
      </c>
      <c r="R464" t="s">
        <v>28</v>
      </c>
      <c r="S464" t="s">
        <v>30</v>
      </c>
      <c r="T464" t="s">
        <v>29</v>
      </c>
      <c r="U464">
        <v>0</v>
      </c>
      <c r="V464">
        <v>266054687</v>
      </c>
      <c r="W464" t="s">
        <v>28</v>
      </c>
      <c r="X464" t="s">
        <v>30</v>
      </c>
      <c r="Y464" t="s">
        <v>29</v>
      </c>
      <c r="Z464">
        <v>0</v>
      </c>
      <c r="AA464">
        <v>5584</v>
      </c>
      <c r="AB464">
        <v>0</v>
      </c>
    </row>
    <row r="465" spans="1:28" x14ac:dyDescent="0.25">
      <c r="A465">
        <v>83340000</v>
      </c>
      <c r="B465">
        <v>5582</v>
      </c>
      <c r="C465">
        <v>-2692</v>
      </c>
      <c r="D465">
        <v>1926</v>
      </c>
      <c r="E465">
        <v>6523</v>
      </c>
      <c r="F465">
        <v>-2574</v>
      </c>
      <c r="G465">
        <v>-931</v>
      </c>
      <c r="H465">
        <v>-418</v>
      </c>
      <c r="I465">
        <v>1521</v>
      </c>
      <c r="J465">
        <v>11111001</v>
      </c>
      <c r="K465">
        <v>0</v>
      </c>
      <c r="L465">
        <v>176028033</v>
      </c>
      <c r="M465" t="s">
        <v>26</v>
      </c>
      <c r="N465" t="s">
        <v>30</v>
      </c>
      <c r="O465" t="s">
        <v>27</v>
      </c>
      <c r="P465">
        <v>0</v>
      </c>
      <c r="Q465">
        <v>697797</v>
      </c>
      <c r="R465" t="s">
        <v>28</v>
      </c>
      <c r="S465" t="s">
        <v>30</v>
      </c>
      <c r="T465" t="s">
        <v>29</v>
      </c>
      <c r="U465">
        <v>0</v>
      </c>
      <c r="V465">
        <v>266054687</v>
      </c>
      <c r="W465" t="s">
        <v>28</v>
      </c>
      <c r="X465" t="s">
        <v>30</v>
      </c>
      <c r="Y465" t="s">
        <v>29</v>
      </c>
      <c r="Z465">
        <v>0</v>
      </c>
      <c r="AA465">
        <v>5582</v>
      </c>
      <c r="AB465">
        <v>0</v>
      </c>
    </row>
    <row r="466" spans="1:28" x14ac:dyDescent="0.25">
      <c r="A466">
        <v>83520000</v>
      </c>
      <c r="B466">
        <v>5584</v>
      </c>
      <c r="C466">
        <v>-2692</v>
      </c>
      <c r="D466">
        <v>1926</v>
      </c>
      <c r="E466">
        <v>6523</v>
      </c>
      <c r="F466">
        <v>-2574</v>
      </c>
      <c r="G466">
        <v>-929</v>
      </c>
      <c r="H466">
        <v>-416</v>
      </c>
      <c r="I466">
        <v>1523</v>
      </c>
      <c r="J466">
        <v>11111001</v>
      </c>
      <c r="K466">
        <v>0</v>
      </c>
      <c r="L466">
        <v>176028033</v>
      </c>
      <c r="M466" t="s">
        <v>26</v>
      </c>
      <c r="N466" t="s">
        <v>30</v>
      </c>
      <c r="O466" t="s">
        <v>27</v>
      </c>
      <c r="P466">
        <v>0</v>
      </c>
      <c r="Q466">
        <v>697797</v>
      </c>
      <c r="R466" t="s">
        <v>28</v>
      </c>
      <c r="S466" t="s">
        <v>30</v>
      </c>
      <c r="T466" t="s">
        <v>29</v>
      </c>
      <c r="U466">
        <v>0</v>
      </c>
      <c r="V466">
        <v>266054687</v>
      </c>
      <c r="W466" t="s">
        <v>28</v>
      </c>
      <c r="X466" t="s">
        <v>30</v>
      </c>
      <c r="Y466" t="s">
        <v>29</v>
      </c>
      <c r="Z466">
        <v>0</v>
      </c>
      <c r="AA466">
        <v>5584</v>
      </c>
      <c r="AB466">
        <v>0</v>
      </c>
    </row>
    <row r="467" spans="1:28" x14ac:dyDescent="0.25">
      <c r="A467">
        <v>83700000</v>
      </c>
      <c r="B467">
        <v>5581</v>
      </c>
      <c r="C467">
        <v>-2692</v>
      </c>
      <c r="D467">
        <v>1926</v>
      </c>
      <c r="E467">
        <v>6523</v>
      </c>
      <c r="F467">
        <v>-2576</v>
      </c>
      <c r="G467">
        <v>-931</v>
      </c>
      <c r="H467">
        <v>-418</v>
      </c>
      <c r="I467">
        <v>1521</v>
      </c>
      <c r="J467">
        <v>11111001</v>
      </c>
      <c r="K467">
        <v>0</v>
      </c>
      <c r="L467">
        <v>176028033</v>
      </c>
      <c r="M467" t="s">
        <v>26</v>
      </c>
      <c r="N467" t="s">
        <v>30</v>
      </c>
      <c r="O467" t="s">
        <v>27</v>
      </c>
      <c r="P467">
        <v>0</v>
      </c>
      <c r="Q467">
        <v>697797</v>
      </c>
      <c r="R467" t="s">
        <v>28</v>
      </c>
      <c r="S467" t="s">
        <v>30</v>
      </c>
      <c r="T467" t="s">
        <v>29</v>
      </c>
      <c r="U467">
        <v>0</v>
      </c>
      <c r="V467">
        <v>266054687</v>
      </c>
      <c r="W467" t="s">
        <v>28</v>
      </c>
      <c r="X467" t="s">
        <v>30</v>
      </c>
      <c r="Y467" t="s">
        <v>29</v>
      </c>
      <c r="Z467">
        <v>0</v>
      </c>
      <c r="AA467">
        <v>5581</v>
      </c>
      <c r="AB467">
        <v>0</v>
      </c>
    </row>
    <row r="468" spans="1:28" x14ac:dyDescent="0.25">
      <c r="A468">
        <v>83880000</v>
      </c>
      <c r="B468">
        <v>5582</v>
      </c>
      <c r="C468">
        <v>-2692</v>
      </c>
      <c r="D468">
        <v>1926</v>
      </c>
      <c r="E468">
        <v>6523</v>
      </c>
      <c r="F468">
        <v>-2575</v>
      </c>
      <c r="G468">
        <v>-930</v>
      </c>
      <c r="H468">
        <v>-417</v>
      </c>
      <c r="I468">
        <v>1522</v>
      </c>
      <c r="J468">
        <v>11111001</v>
      </c>
      <c r="K468">
        <v>0</v>
      </c>
      <c r="L468">
        <v>176028033</v>
      </c>
      <c r="M468" t="s">
        <v>26</v>
      </c>
      <c r="N468" t="s">
        <v>30</v>
      </c>
      <c r="O468" t="s">
        <v>27</v>
      </c>
      <c r="P468">
        <v>0</v>
      </c>
      <c r="Q468">
        <v>697797</v>
      </c>
      <c r="R468" t="s">
        <v>28</v>
      </c>
      <c r="S468" t="s">
        <v>30</v>
      </c>
      <c r="T468" t="s">
        <v>29</v>
      </c>
      <c r="U468">
        <v>0</v>
      </c>
      <c r="V468">
        <v>266054687</v>
      </c>
      <c r="W468" t="s">
        <v>28</v>
      </c>
      <c r="X468" t="s">
        <v>30</v>
      </c>
      <c r="Y468" t="s">
        <v>29</v>
      </c>
      <c r="Z468">
        <v>0</v>
      </c>
      <c r="AA468">
        <v>5582</v>
      </c>
      <c r="AB468">
        <v>0</v>
      </c>
    </row>
    <row r="469" spans="1:28" x14ac:dyDescent="0.25">
      <c r="A469">
        <v>84060000</v>
      </c>
      <c r="B469">
        <v>5587</v>
      </c>
      <c r="C469">
        <v>-2692</v>
      </c>
      <c r="D469">
        <v>1926</v>
      </c>
      <c r="E469">
        <v>6523</v>
      </c>
      <c r="F469">
        <v>-2573</v>
      </c>
      <c r="G469">
        <v>-928</v>
      </c>
      <c r="H469">
        <v>-414</v>
      </c>
      <c r="I469">
        <v>1524</v>
      </c>
      <c r="J469">
        <v>11111001</v>
      </c>
      <c r="K469">
        <v>0</v>
      </c>
      <c r="L469">
        <v>176028033</v>
      </c>
      <c r="M469" t="s">
        <v>26</v>
      </c>
      <c r="N469" t="s">
        <v>30</v>
      </c>
      <c r="O469" t="s">
        <v>27</v>
      </c>
      <c r="P469">
        <v>0</v>
      </c>
      <c r="Q469">
        <v>697797</v>
      </c>
      <c r="R469" t="s">
        <v>28</v>
      </c>
      <c r="S469" t="s">
        <v>30</v>
      </c>
      <c r="T469" t="s">
        <v>29</v>
      </c>
      <c r="U469">
        <v>0</v>
      </c>
      <c r="V469">
        <v>266054687</v>
      </c>
      <c r="W469" t="s">
        <v>28</v>
      </c>
      <c r="X469" t="s">
        <v>30</v>
      </c>
      <c r="Y469" t="s">
        <v>29</v>
      </c>
      <c r="Z469">
        <v>0</v>
      </c>
      <c r="AA469">
        <v>5587</v>
      </c>
      <c r="AB469">
        <v>0</v>
      </c>
    </row>
    <row r="470" spans="1:28" x14ac:dyDescent="0.25">
      <c r="A470">
        <v>84240000</v>
      </c>
      <c r="B470">
        <v>5589</v>
      </c>
      <c r="C470">
        <v>-2692</v>
      </c>
      <c r="D470">
        <v>1926</v>
      </c>
      <c r="E470">
        <v>6523</v>
      </c>
      <c r="F470">
        <v>-2572</v>
      </c>
      <c r="G470">
        <v>-927</v>
      </c>
      <c r="H470">
        <v>-413</v>
      </c>
      <c r="I470">
        <v>1525</v>
      </c>
      <c r="J470">
        <v>11111001</v>
      </c>
      <c r="K470">
        <v>39900</v>
      </c>
      <c r="L470">
        <v>176063684</v>
      </c>
      <c r="M470" t="s">
        <v>26</v>
      </c>
      <c r="N470" t="s">
        <v>30</v>
      </c>
      <c r="O470" t="s">
        <v>27</v>
      </c>
      <c r="P470">
        <v>0</v>
      </c>
      <c r="Q470">
        <v>697797</v>
      </c>
      <c r="R470" t="s">
        <v>28</v>
      </c>
      <c r="S470" t="s">
        <v>30</v>
      </c>
      <c r="T470" t="s">
        <v>29</v>
      </c>
      <c r="U470">
        <v>0</v>
      </c>
      <c r="V470">
        <v>266054687</v>
      </c>
      <c r="W470" t="s">
        <v>28</v>
      </c>
      <c r="X470" t="s">
        <v>30</v>
      </c>
      <c r="Y470" t="s">
        <v>29</v>
      </c>
      <c r="Z470">
        <v>39900</v>
      </c>
      <c r="AA470">
        <v>5589</v>
      </c>
      <c r="AB470">
        <v>0</v>
      </c>
    </row>
    <row r="471" spans="1:28" x14ac:dyDescent="0.25">
      <c r="A471">
        <v>84420000</v>
      </c>
      <c r="B471">
        <v>5587</v>
      </c>
      <c r="C471">
        <v>-2692</v>
      </c>
      <c r="D471">
        <v>1926</v>
      </c>
      <c r="E471">
        <v>6524</v>
      </c>
      <c r="F471">
        <v>-2572</v>
      </c>
      <c r="G471">
        <v>-927</v>
      </c>
      <c r="H471">
        <v>-414</v>
      </c>
      <c r="I471">
        <v>1524</v>
      </c>
      <c r="J471">
        <v>11111001</v>
      </c>
      <c r="K471">
        <v>0</v>
      </c>
      <c r="L471">
        <v>176092834</v>
      </c>
      <c r="M471" t="s">
        <v>26</v>
      </c>
      <c r="N471" t="s">
        <v>30</v>
      </c>
      <c r="O471" t="s">
        <v>27</v>
      </c>
      <c r="P471">
        <v>0</v>
      </c>
      <c r="Q471">
        <v>697797</v>
      </c>
      <c r="R471" t="s">
        <v>28</v>
      </c>
      <c r="S471" t="s">
        <v>30</v>
      </c>
      <c r="T471" t="s">
        <v>29</v>
      </c>
      <c r="U471">
        <v>0</v>
      </c>
      <c r="V471">
        <v>266054687</v>
      </c>
      <c r="W471" t="s">
        <v>28</v>
      </c>
      <c r="X471" t="s">
        <v>30</v>
      </c>
      <c r="Y471" t="s">
        <v>29</v>
      </c>
      <c r="Z471">
        <v>0</v>
      </c>
      <c r="AA471">
        <v>5587</v>
      </c>
      <c r="AB471">
        <v>0</v>
      </c>
    </row>
    <row r="472" spans="1:28" x14ac:dyDescent="0.25">
      <c r="A472">
        <v>84600000</v>
      </c>
      <c r="B472">
        <v>5587</v>
      </c>
      <c r="C472">
        <v>-2692</v>
      </c>
      <c r="D472">
        <v>1926</v>
      </c>
      <c r="E472">
        <v>6523</v>
      </c>
      <c r="F472">
        <v>-2572</v>
      </c>
      <c r="G472">
        <v>-928</v>
      </c>
      <c r="H472">
        <v>-413</v>
      </c>
      <c r="I472">
        <v>1525</v>
      </c>
      <c r="J472">
        <v>11111001</v>
      </c>
      <c r="K472">
        <v>0</v>
      </c>
      <c r="L472">
        <v>176095162</v>
      </c>
      <c r="M472" t="s">
        <v>26</v>
      </c>
      <c r="N472" t="s">
        <v>30</v>
      </c>
      <c r="O472" t="s">
        <v>27</v>
      </c>
      <c r="P472">
        <v>0</v>
      </c>
      <c r="Q472">
        <v>697797</v>
      </c>
      <c r="R472" t="s">
        <v>28</v>
      </c>
      <c r="S472" t="s">
        <v>30</v>
      </c>
      <c r="T472" t="s">
        <v>29</v>
      </c>
      <c r="U472">
        <v>0</v>
      </c>
      <c r="V472">
        <v>266054687</v>
      </c>
      <c r="W472" t="s">
        <v>28</v>
      </c>
      <c r="X472" t="s">
        <v>30</v>
      </c>
      <c r="Y472" t="s">
        <v>29</v>
      </c>
      <c r="Z472">
        <v>0</v>
      </c>
      <c r="AA472">
        <v>5587</v>
      </c>
      <c r="AB472">
        <v>0</v>
      </c>
    </row>
    <row r="473" spans="1:28" x14ac:dyDescent="0.25">
      <c r="A473">
        <v>84780000</v>
      </c>
      <c r="B473">
        <v>5587</v>
      </c>
      <c r="C473">
        <v>-2692</v>
      </c>
      <c r="D473">
        <v>1926</v>
      </c>
      <c r="E473">
        <v>6524</v>
      </c>
      <c r="F473">
        <v>-2573</v>
      </c>
      <c r="G473">
        <v>-928</v>
      </c>
      <c r="H473">
        <v>-414</v>
      </c>
      <c r="I473">
        <v>1524</v>
      </c>
      <c r="J473">
        <v>11111001</v>
      </c>
      <c r="K473">
        <v>0</v>
      </c>
      <c r="L473">
        <v>176095511</v>
      </c>
      <c r="M473" t="s">
        <v>26</v>
      </c>
      <c r="N473" t="s">
        <v>30</v>
      </c>
      <c r="O473" t="s">
        <v>27</v>
      </c>
      <c r="P473">
        <v>0</v>
      </c>
      <c r="Q473">
        <v>697797</v>
      </c>
      <c r="R473" t="s">
        <v>28</v>
      </c>
      <c r="S473" t="s">
        <v>30</v>
      </c>
      <c r="T473" t="s">
        <v>29</v>
      </c>
      <c r="U473">
        <v>0</v>
      </c>
      <c r="V473">
        <v>266054687</v>
      </c>
      <c r="W473" t="s">
        <v>28</v>
      </c>
      <c r="X473" t="s">
        <v>30</v>
      </c>
      <c r="Y473" t="s">
        <v>29</v>
      </c>
      <c r="Z473">
        <v>0</v>
      </c>
      <c r="AA473">
        <v>5587</v>
      </c>
      <c r="AB473">
        <v>0</v>
      </c>
    </row>
    <row r="474" spans="1:28" x14ac:dyDescent="0.25">
      <c r="A474">
        <v>84960000</v>
      </c>
      <c r="B474">
        <v>5587</v>
      </c>
      <c r="C474">
        <v>-2692</v>
      </c>
      <c r="D474">
        <v>1926</v>
      </c>
      <c r="E474">
        <v>6524</v>
      </c>
      <c r="F474">
        <v>-2572</v>
      </c>
      <c r="G474">
        <v>-929</v>
      </c>
      <c r="H474">
        <v>-415</v>
      </c>
      <c r="I474">
        <v>1524</v>
      </c>
      <c r="J474">
        <v>11111001</v>
      </c>
      <c r="K474">
        <v>0</v>
      </c>
      <c r="L474">
        <v>176095511</v>
      </c>
      <c r="M474" t="s">
        <v>26</v>
      </c>
      <c r="N474" t="s">
        <v>30</v>
      </c>
      <c r="O474" t="s">
        <v>27</v>
      </c>
      <c r="P474">
        <v>0</v>
      </c>
      <c r="Q474">
        <v>697797</v>
      </c>
      <c r="R474" t="s">
        <v>28</v>
      </c>
      <c r="S474" t="s">
        <v>30</v>
      </c>
      <c r="T474" t="s">
        <v>29</v>
      </c>
      <c r="U474">
        <v>0</v>
      </c>
      <c r="V474">
        <v>266054687</v>
      </c>
      <c r="W474" t="s">
        <v>28</v>
      </c>
      <c r="X474" t="s">
        <v>30</v>
      </c>
      <c r="Y474" t="s">
        <v>29</v>
      </c>
      <c r="Z474">
        <v>0</v>
      </c>
      <c r="AA474">
        <v>5587</v>
      </c>
      <c r="AB474">
        <v>0</v>
      </c>
    </row>
    <row r="475" spans="1:28" x14ac:dyDescent="0.25">
      <c r="A475">
        <v>85140000</v>
      </c>
      <c r="B475">
        <v>5585</v>
      </c>
      <c r="C475">
        <v>-2692</v>
      </c>
      <c r="D475">
        <v>1926</v>
      </c>
      <c r="E475">
        <v>6525</v>
      </c>
      <c r="F475">
        <v>-2573</v>
      </c>
      <c r="G475">
        <v>-928</v>
      </c>
      <c r="H475">
        <v>-415</v>
      </c>
      <c r="I475">
        <v>1522</v>
      </c>
      <c r="J475">
        <v>11111001</v>
      </c>
      <c r="K475">
        <v>0</v>
      </c>
      <c r="L475">
        <v>176095511</v>
      </c>
      <c r="M475" t="s">
        <v>26</v>
      </c>
      <c r="N475" t="s">
        <v>30</v>
      </c>
      <c r="O475" t="s">
        <v>27</v>
      </c>
      <c r="P475">
        <v>0</v>
      </c>
      <c r="Q475">
        <v>697797</v>
      </c>
      <c r="R475" t="s">
        <v>28</v>
      </c>
      <c r="S475" t="s">
        <v>30</v>
      </c>
      <c r="T475" t="s">
        <v>29</v>
      </c>
      <c r="U475">
        <v>0</v>
      </c>
      <c r="V475">
        <v>266054687</v>
      </c>
      <c r="W475" t="s">
        <v>28</v>
      </c>
      <c r="X475" t="s">
        <v>30</v>
      </c>
      <c r="Y475" t="s">
        <v>29</v>
      </c>
      <c r="Z475">
        <v>0</v>
      </c>
      <c r="AA475">
        <v>5585</v>
      </c>
      <c r="AB475">
        <v>0</v>
      </c>
    </row>
    <row r="476" spans="1:28" x14ac:dyDescent="0.25">
      <c r="A476">
        <v>85320000</v>
      </c>
      <c r="B476">
        <v>5586</v>
      </c>
      <c r="C476">
        <v>-2692</v>
      </c>
      <c r="D476">
        <v>1926</v>
      </c>
      <c r="E476">
        <v>6524</v>
      </c>
      <c r="F476">
        <v>-2573</v>
      </c>
      <c r="G476">
        <v>-929</v>
      </c>
      <c r="H476">
        <v>-415</v>
      </c>
      <c r="I476">
        <v>1524</v>
      </c>
      <c r="J476">
        <v>11111001</v>
      </c>
      <c r="K476">
        <v>0</v>
      </c>
      <c r="L476">
        <v>176095511</v>
      </c>
      <c r="M476" t="s">
        <v>26</v>
      </c>
      <c r="N476" t="s">
        <v>30</v>
      </c>
      <c r="O476" t="s">
        <v>27</v>
      </c>
      <c r="P476">
        <v>0</v>
      </c>
      <c r="Q476">
        <v>697797</v>
      </c>
      <c r="R476" t="s">
        <v>28</v>
      </c>
      <c r="S476" t="s">
        <v>30</v>
      </c>
      <c r="T476" t="s">
        <v>29</v>
      </c>
      <c r="U476">
        <v>0</v>
      </c>
      <c r="V476">
        <v>266054687</v>
      </c>
      <c r="W476" t="s">
        <v>28</v>
      </c>
      <c r="X476" t="s">
        <v>30</v>
      </c>
      <c r="Y476" t="s">
        <v>29</v>
      </c>
      <c r="Z476">
        <v>0</v>
      </c>
      <c r="AA476">
        <v>5586</v>
      </c>
      <c r="AB476">
        <v>0</v>
      </c>
    </row>
    <row r="477" spans="1:28" x14ac:dyDescent="0.25">
      <c r="A477">
        <v>85500000</v>
      </c>
      <c r="B477">
        <v>5587</v>
      </c>
      <c r="C477">
        <v>-2692</v>
      </c>
      <c r="D477">
        <v>1926</v>
      </c>
      <c r="E477">
        <v>6524</v>
      </c>
      <c r="F477">
        <v>-2573</v>
      </c>
      <c r="G477">
        <v>-927</v>
      </c>
      <c r="H477">
        <v>-414</v>
      </c>
      <c r="I477">
        <v>1524</v>
      </c>
      <c r="J477">
        <v>11111001</v>
      </c>
      <c r="K477">
        <v>0</v>
      </c>
      <c r="L477">
        <v>176095511</v>
      </c>
      <c r="M477" t="s">
        <v>26</v>
      </c>
      <c r="N477" t="s">
        <v>30</v>
      </c>
      <c r="O477" t="s">
        <v>27</v>
      </c>
      <c r="P477">
        <v>0</v>
      </c>
      <c r="Q477">
        <v>697797</v>
      </c>
      <c r="R477" t="s">
        <v>28</v>
      </c>
      <c r="S477" t="s">
        <v>30</v>
      </c>
      <c r="T477" t="s">
        <v>29</v>
      </c>
      <c r="U477">
        <v>0</v>
      </c>
      <c r="V477">
        <v>266054687</v>
      </c>
      <c r="W477" t="s">
        <v>28</v>
      </c>
      <c r="X477" t="s">
        <v>30</v>
      </c>
      <c r="Y477" t="s">
        <v>29</v>
      </c>
      <c r="Z477">
        <v>0</v>
      </c>
      <c r="AA477">
        <v>5587</v>
      </c>
      <c r="AB477">
        <v>0</v>
      </c>
    </row>
    <row r="478" spans="1:28" x14ac:dyDescent="0.25">
      <c r="A478">
        <v>85680000</v>
      </c>
      <c r="B478">
        <v>5585</v>
      </c>
      <c r="C478">
        <v>-2692</v>
      </c>
      <c r="D478">
        <v>1926</v>
      </c>
      <c r="E478">
        <v>6524</v>
      </c>
      <c r="F478">
        <v>-2573</v>
      </c>
      <c r="G478">
        <v>-929</v>
      </c>
      <c r="H478">
        <v>-415</v>
      </c>
      <c r="I478">
        <v>1522</v>
      </c>
      <c r="J478">
        <v>11111001</v>
      </c>
      <c r="K478">
        <v>0</v>
      </c>
      <c r="L478">
        <v>176095511</v>
      </c>
      <c r="M478" t="s">
        <v>26</v>
      </c>
      <c r="N478" t="s">
        <v>30</v>
      </c>
      <c r="O478" t="s">
        <v>27</v>
      </c>
      <c r="P478">
        <v>0</v>
      </c>
      <c r="Q478">
        <v>697797</v>
      </c>
      <c r="R478" t="s">
        <v>28</v>
      </c>
      <c r="S478" t="s">
        <v>30</v>
      </c>
      <c r="T478" t="s">
        <v>29</v>
      </c>
      <c r="U478">
        <v>0</v>
      </c>
      <c r="V478">
        <v>266054687</v>
      </c>
      <c r="W478" t="s">
        <v>28</v>
      </c>
      <c r="X478" t="s">
        <v>30</v>
      </c>
      <c r="Y478" t="s">
        <v>29</v>
      </c>
      <c r="Z478">
        <v>0</v>
      </c>
      <c r="AA478">
        <v>5585</v>
      </c>
      <c r="AB478">
        <v>0</v>
      </c>
    </row>
    <row r="479" spans="1:28" x14ac:dyDescent="0.25">
      <c r="A479">
        <v>85860000</v>
      </c>
      <c r="B479">
        <v>5584</v>
      </c>
      <c r="C479">
        <v>-2692</v>
      </c>
      <c r="D479">
        <v>1926</v>
      </c>
      <c r="E479">
        <v>6524</v>
      </c>
      <c r="F479">
        <v>-2574</v>
      </c>
      <c r="G479">
        <v>-930</v>
      </c>
      <c r="H479">
        <v>-417</v>
      </c>
      <c r="I479">
        <v>1523</v>
      </c>
      <c r="J479">
        <v>11111001</v>
      </c>
      <c r="K479">
        <v>0</v>
      </c>
      <c r="L479">
        <v>176095511</v>
      </c>
      <c r="M479" t="s">
        <v>26</v>
      </c>
      <c r="N479" t="s">
        <v>30</v>
      </c>
      <c r="O479" t="s">
        <v>27</v>
      </c>
      <c r="P479">
        <v>0</v>
      </c>
      <c r="Q479">
        <v>697797</v>
      </c>
      <c r="R479" t="s">
        <v>28</v>
      </c>
      <c r="S479" t="s">
        <v>30</v>
      </c>
      <c r="T479" t="s">
        <v>29</v>
      </c>
      <c r="U479">
        <v>0</v>
      </c>
      <c r="V479">
        <v>266054687</v>
      </c>
      <c r="W479" t="s">
        <v>28</v>
      </c>
      <c r="X479" t="s">
        <v>30</v>
      </c>
      <c r="Y479" t="s">
        <v>29</v>
      </c>
      <c r="Z479">
        <v>0</v>
      </c>
      <c r="AA479">
        <v>5584</v>
      </c>
      <c r="AB479">
        <v>0</v>
      </c>
    </row>
    <row r="480" spans="1:28" x14ac:dyDescent="0.25">
      <c r="A480">
        <v>86040000</v>
      </c>
      <c r="B480">
        <v>5584</v>
      </c>
      <c r="C480">
        <v>-2692</v>
      </c>
      <c r="D480">
        <v>1926</v>
      </c>
      <c r="E480">
        <v>6523</v>
      </c>
      <c r="F480">
        <v>-2574</v>
      </c>
      <c r="G480">
        <v>-929</v>
      </c>
      <c r="H480">
        <v>-417</v>
      </c>
      <c r="I480">
        <v>1523</v>
      </c>
      <c r="J480">
        <v>11111001</v>
      </c>
      <c r="K480">
        <v>0</v>
      </c>
      <c r="L480">
        <v>176095511</v>
      </c>
      <c r="M480" t="s">
        <v>26</v>
      </c>
      <c r="N480" t="s">
        <v>30</v>
      </c>
      <c r="O480" t="s">
        <v>27</v>
      </c>
      <c r="P480">
        <v>0</v>
      </c>
      <c r="Q480">
        <v>697797</v>
      </c>
      <c r="R480" t="s">
        <v>28</v>
      </c>
      <c r="S480" t="s">
        <v>30</v>
      </c>
      <c r="T480" t="s">
        <v>29</v>
      </c>
      <c r="U480">
        <v>0</v>
      </c>
      <c r="V480">
        <v>266054687</v>
      </c>
      <c r="W480" t="s">
        <v>28</v>
      </c>
      <c r="X480" t="s">
        <v>30</v>
      </c>
      <c r="Y480" t="s">
        <v>29</v>
      </c>
      <c r="Z480">
        <v>0</v>
      </c>
      <c r="AA480">
        <v>5584</v>
      </c>
      <c r="AB480">
        <v>0</v>
      </c>
    </row>
    <row r="481" spans="1:28" x14ac:dyDescent="0.25">
      <c r="A481">
        <v>86220000</v>
      </c>
      <c r="B481">
        <v>5583</v>
      </c>
      <c r="C481">
        <v>-2692</v>
      </c>
      <c r="D481">
        <v>1926</v>
      </c>
      <c r="E481">
        <v>6524</v>
      </c>
      <c r="F481">
        <v>-2574</v>
      </c>
      <c r="G481">
        <v>-929</v>
      </c>
      <c r="H481">
        <v>-416</v>
      </c>
      <c r="I481">
        <v>1523</v>
      </c>
      <c r="J481">
        <v>11111001</v>
      </c>
      <c r="K481">
        <v>0</v>
      </c>
      <c r="L481">
        <v>176095511</v>
      </c>
      <c r="M481" t="s">
        <v>26</v>
      </c>
      <c r="N481" t="s">
        <v>30</v>
      </c>
      <c r="O481" t="s">
        <v>27</v>
      </c>
      <c r="P481">
        <v>0</v>
      </c>
      <c r="Q481">
        <v>697797</v>
      </c>
      <c r="R481" t="s">
        <v>28</v>
      </c>
      <c r="S481" t="s">
        <v>30</v>
      </c>
      <c r="T481" t="s">
        <v>29</v>
      </c>
      <c r="U481">
        <v>0</v>
      </c>
      <c r="V481">
        <v>266054687</v>
      </c>
      <c r="W481" t="s">
        <v>28</v>
      </c>
      <c r="X481" t="s">
        <v>30</v>
      </c>
      <c r="Y481" t="s">
        <v>29</v>
      </c>
      <c r="Z481">
        <v>0</v>
      </c>
      <c r="AA481">
        <v>5583</v>
      </c>
      <c r="AB481">
        <v>0</v>
      </c>
    </row>
    <row r="482" spans="1:28" x14ac:dyDescent="0.25">
      <c r="A482">
        <v>86400000</v>
      </c>
      <c r="B482">
        <v>5585</v>
      </c>
      <c r="C482">
        <v>-2692</v>
      </c>
      <c r="D482">
        <v>1926</v>
      </c>
      <c r="E482">
        <v>6525</v>
      </c>
      <c r="F482">
        <v>-2574</v>
      </c>
      <c r="G482">
        <v>-929</v>
      </c>
      <c r="H482">
        <v>-416</v>
      </c>
      <c r="I482">
        <v>1523</v>
      </c>
      <c r="J482">
        <v>11111001</v>
      </c>
      <c r="K482">
        <v>0</v>
      </c>
      <c r="L482">
        <v>176095511</v>
      </c>
      <c r="M482" t="s">
        <v>26</v>
      </c>
      <c r="N482" t="s">
        <v>30</v>
      </c>
      <c r="O482" t="s">
        <v>27</v>
      </c>
      <c r="P482">
        <v>0</v>
      </c>
      <c r="Q482">
        <v>697797</v>
      </c>
      <c r="R482" t="s">
        <v>28</v>
      </c>
      <c r="S482" t="s">
        <v>30</v>
      </c>
      <c r="T482" t="s">
        <v>29</v>
      </c>
      <c r="U482">
        <v>0</v>
      </c>
      <c r="V482">
        <v>266054687</v>
      </c>
      <c r="W482" t="s">
        <v>28</v>
      </c>
      <c r="X482" t="s">
        <v>30</v>
      </c>
      <c r="Y482" t="s">
        <v>29</v>
      </c>
      <c r="Z482">
        <v>0</v>
      </c>
      <c r="AA482">
        <v>5585</v>
      </c>
      <c r="AB482">
        <v>0</v>
      </c>
    </row>
    <row r="483" spans="1:28" x14ac:dyDescent="0.25">
      <c r="A483">
        <v>86580000</v>
      </c>
      <c r="B483">
        <v>5585</v>
      </c>
      <c r="C483">
        <v>-2692</v>
      </c>
      <c r="D483">
        <v>1926</v>
      </c>
      <c r="E483">
        <v>6523</v>
      </c>
      <c r="F483">
        <v>-2574</v>
      </c>
      <c r="G483">
        <v>-930</v>
      </c>
      <c r="H483">
        <v>-417</v>
      </c>
      <c r="I483">
        <v>1523</v>
      </c>
      <c r="J483">
        <v>11111001</v>
      </c>
      <c r="K483">
        <v>0</v>
      </c>
      <c r="L483">
        <v>176095511</v>
      </c>
      <c r="M483" t="s">
        <v>26</v>
      </c>
      <c r="N483" t="s">
        <v>30</v>
      </c>
      <c r="O483" t="s">
        <v>27</v>
      </c>
      <c r="P483">
        <v>0</v>
      </c>
      <c r="Q483">
        <v>697797</v>
      </c>
      <c r="R483" t="s">
        <v>28</v>
      </c>
      <c r="S483" t="s">
        <v>30</v>
      </c>
      <c r="T483" t="s">
        <v>29</v>
      </c>
      <c r="U483">
        <v>0</v>
      </c>
      <c r="V483">
        <v>266054687</v>
      </c>
      <c r="W483" t="s">
        <v>28</v>
      </c>
      <c r="X483" t="s">
        <v>30</v>
      </c>
      <c r="Y483" t="s">
        <v>29</v>
      </c>
      <c r="Z483">
        <v>0</v>
      </c>
      <c r="AA483">
        <v>5585</v>
      </c>
      <c r="AB483">
        <v>0</v>
      </c>
    </row>
    <row r="484" spans="1:28" x14ac:dyDescent="0.25">
      <c r="A484">
        <v>86760000</v>
      </c>
      <c r="B484">
        <v>5585</v>
      </c>
      <c r="C484">
        <v>-2692</v>
      </c>
      <c r="D484">
        <v>1926</v>
      </c>
      <c r="E484">
        <v>6524</v>
      </c>
      <c r="F484">
        <v>-2574</v>
      </c>
      <c r="G484">
        <v>-929</v>
      </c>
      <c r="H484">
        <v>-416</v>
      </c>
      <c r="I484">
        <v>1522</v>
      </c>
      <c r="J484">
        <v>11111001</v>
      </c>
      <c r="K484">
        <v>0</v>
      </c>
      <c r="L484">
        <v>176095511</v>
      </c>
      <c r="M484" t="s">
        <v>26</v>
      </c>
      <c r="N484" t="s">
        <v>30</v>
      </c>
      <c r="O484" t="s">
        <v>27</v>
      </c>
      <c r="P484">
        <v>0</v>
      </c>
      <c r="Q484">
        <v>697797</v>
      </c>
      <c r="R484" t="s">
        <v>28</v>
      </c>
      <c r="S484" t="s">
        <v>30</v>
      </c>
      <c r="T484" t="s">
        <v>29</v>
      </c>
      <c r="U484">
        <v>0</v>
      </c>
      <c r="V484">
        <v>266054687</v>
      </c>
      <c r="W484" t="s">
        <v>28</v>
      </c>
      <c r="X484" t="s">
        <v>30</v>
      </c>
      <c r="Y484" t="s">
        <v>29</v>
      </c>
      <c r="Z484">
        <v>0</v>
      </c>
      <c r="AA484">
        <v>5585</v>
      </c>
      <c r="AB484">
        <v>0</v>
      </c>
    </row>
    <row r="485" spans="1:28" x14ac:dyDescent="0.25">
      <c r="A485">
        <v>86940000</v>
      </c>
      <c r="B485">
        <v>5584</v>
      </c>
      <c r="C485">
        <v>-2692</v>
      </c>
      <c r="D485">
        <v>1926</v>
      </c>
      <c r="E485">
        <v>6524</v>
      </c>
      <c r="F485">
        <v>-2574</v>
      </c>
      <c r="G485">
        <v>-929</v>
      </c>
      <c r="H485">
        <v>-416</v>
      </c>
      <c r="I485">
        <v>1522</v>
      </c>
      <c r="J485">
        <v>11111001</v>
      </c>
      <c r="K485">
        <v>0</v>
      </c>
      <c r="L485">
        <v>176095511</v>
      </c>
      <c r="M485" t="s">
        <v>26</v>
      </c>
      <c r="N485" t="s">
        <v>30</v>
      </c>
      <c r="O485" t="s">
        <v>27</v>
      </c>
      <c r="P485">
        <v>0</v>
      </c>
      <c r="Q485">
        <v>697797</v>
      </c>
      <c r="R485" t="s">
        <v>28</v>
      </c>
      <c r="S485" t="s">
        <v>30</v>
      </c>
      <c r="T485" t="s">
        <v>29</v>
      </c>
      <c r="U485">
        <v>0</v>
      </c>
      <c r="V485">
        <v>266054687</v>
      </c>
      <c r="W485" t="s">
        <v>28</v>
      </c>
      <c r="X485" t="s">
        <v>30</v>
      </c>
      <c r="Y485" t="s">
        <v>29</v>
      </c>
      <c r="Z485">
        <v>0</v>
      </c>
      <c r="AA485">
        <v>5584</v>
      </c>
      <c r="AB485">
        <v>0</v>
      </c>
    </row>
    <row r="486" spans="1:28" x14ac:dyDescent="0.25">
      <c r="A486">
        <v>87120000</v>
      </c>
      <c r="B486">
        <v>5583</v>
      </c>
      <c r="C486">
        <v>-2692</v>
      </c>
      <c r="D486">
        <v>1926</v>
      </c>
      <c r="E486">
        <v>6524</v>
      </c>
      <c r="F486">
        <v>-2574</v>
      </c>
      <c r="G486">
        <v>-931</v>
      </c>
      <c r="H486">
        <v>-418</v>
      </c>
      <c r="I486">
        <v>1521</v>
      </c>
      <c r="J486">
        <v>11111001</v>
      </c>
      <c r="K486">
        <v>0</v>
      </c>
      <c r="L486">
        <v>176095511</v>
      </c>
      <c r="M486" t="s">
        <v>26</v>
      </c>
      <c r="N486" t="s">
        <v>30</v>
      </c>
      <c r="O486" t="s">
        <v>27</v>
      </c>
      <c r="P486">
        <v>0</v>
      </c>
      <c r="Q486">
        <v>697797</v>
      </c>
      <c r="R486" t="s">
        <v>28</v>
      </c>
      <c r="S486" t="s">
        <v>30</v>
      </c>
      <c r="T486" t="s">
        <v>29</v>
      </c>
      <c r="U486">
        <v>0</v>
      </c>
      <c r="V486">
        <v>266054687</v>
      </c>
      <c r="W486" t="s">
        <v>28</v>
      </c>
      <c r="X486" t="s">
        <v>30</v>
      </c>
      <c r="Y486" t="s">
        <v>29</v>
      </c>
      <c r="Z486">
        <v>0</v>
      </c>
      <c r="AA486">
        <v>5583</v>
      </c>
      <c r="AB486">
        <v>0</v>
      </c>
    </row>
    <row r="487" spans="1:28" x14ac:dyDescent="0.25">
      <c r="A487">
        <v>87300000</v>
      </c>
      <c r="B487">
        <v>5584</v>
      </c>
      <c r="C487">
        <v>-2692</v>
      </c>
      <c r="D487">
        <v>1926</v>
      </c>
      <c r="E487">
        <v>6524</v>
      </c>
      <c r="F487">
        <v>-2574</v>
      </c>
      <c r="G487">
        <v>-930</v>
      </c>
      <c r="H487">
        <v>-416</v>
      </c>
      <c r="I487">
        <v>1522</v>
      </c>
      <c r="J487">
        <v>11111001</v>
      </c>
      <c r="K487">
        <v>0</v>
      </c>
      <c r="L487">
        <v>176095511</v>
      </c>
      <c r="M487" t="s">
        <v>26</v>
      </c>
      <c r="N487" t="s">
        <v>30</v>
      </c>
      <c r="O487" t="s">
        <v>27</v>
      </c>
      <c r="P487">
        <v>0</v>
      </c>
      <c r="Q487">
        <v>697797</v>
      </c>
      <c r="R487" t="s">
        <v>28</v>
      </c>
      <c r="S487" t="s">
        <v>30</v>
      </c>
      <c r="T487" t="s">
        <v>29</v>
      </c>
      <c r="U487">
        <v>0</v>
      </c>
      <c r="V487">
        <v>266054687</v>
      </c>
      <c r="W487" t="s">
        <v>28</v>
      </c>
      <c r="X487" t="s">
        <v>30</v>
      </c>
      <c r="Y487" t="s">
        <v>29</v>
      </c>
      <c r="Z487">
        <v>0</v>
      </c>
      <c r="AA487">
        <v>5584</v>
      </c>
      <c r="AB487">
        <v>0</v>
      </c>
    </row>
    <row r="488" spans="1:28" x14ac:dyDescent="0.25">
      <c r="A488">
        <v>87480000</v>
      </c>
      <c r="B488">
        <v>5583</v>
      </c>
      <c r="C488">
        <v>-2692</v>
      </c>
      <c r="D488">
        <v>1926</v>
      </c>
      <c r="E488">
        <v>6524</v>
      </c>
      <c r="F488">
        <v>-2574</v>
      </c>
      <c r="G488">
        <v>-929</v>
      </c>
      <c r="H488">
        <v>-416</v>
      </c>
      <c r="I488">
        <v>1521</v>
      </c>
      <c r="J488">
        <v>11111001</v>
      </c>
      <c r="K488">
        <v>0</v>
      </c>
      <c r="L488">
        <v>176095511</v>
      </c>
      <c r="M488" t="s">
        <v>26</v>
      </c>
      <c r="N488" t="s">
        <v>30</v>
      </c>
      <c r="O488" t="s">
        <v>27</v>
      </c>
      <c r="P488">
        <v>0</v>
      </c>
      <c r="Q488">
        <v>697797</v>
      </c>
      <c r="R488" t="s">
        <v>28</v>
      </c>
      <c r="S488" t="s">
        <v>30</v>
      </c>
      <c r="T488" t="s">
        <v>29</v>
      </c>
      <c r="U488">
        <v>0</v>
      </c>
      <c r="V488">
        <v>266054687</v>
      </c>
      <c r="W488" t="s">
        <v>28</v>
      </c>
      <c r="X488" t="s">
        <v>30</v>
      </c>
      <c r="Y488" t="s">
        <v>29</v>
      </c>
      <c r="Z488">
        <v>0</v>
      </c>
      <c r="AA488">
        <v>5583</v>
      </c>
      <c r="AB488">
        <v>0</v>
      </c>
    </row>
    <row r="489" spans="1:28" x14ac:dyDescent="0.25">
      <c r="A489">
        <v>87660000</v>
      </c>
      <c r="B489">
        <v>5575</v>
      </c>
      <c r="C489">
        <v>-2692</v>
      </c>
      <c r="D489">
        <v>1926</v>
      </c>
      <c r="E489">
        <v>6524</v>
      </c>
      <c r="F489">
        <v>-2577</v>
      </c>
      <c r="G489">
        <v>-932</v>
      </c>
      <c r="H489">
        <v>-420</v>
      </c>
      <c r="I489">
        <v>1517</v>
      </c>
      <c r="J489">
        <v>11111001</v>
      </c>
      <c r="K489">
        <v>0</v>
      </c>
      <c r="L489">
        <v>176095511</v>
      </c>
      <c r="M489" t="s">
        <v>26</v>
      </c>
      <c r="N489" t="s">
        <v>30</v>
      </c>
      <c r="O489" t="s">
        <v>27</v>
      </c>
      <c r="P489">
        <v>0</v>
      </c>
      <c r="Q489">
        <v>697797</v>
      </c>
      <c r="R489" t="s">
        <v>28</v>
      </c>
      <c r="S489" t="s">
        <v>30</v>
      </c>
      <c r="T489" t="s">
        <v>29</v>
      </c>
      <c r="U489">
        <v>0</v>
      </c>
      <c r="V489">
        <v>266054687</v>
      </c>
      <c r="W489" t="s">
        <v>28</v>
      </c>
      <c r="X489" t="s">
        <v>30</v>
      </c>
      <c r="Y489" t="s">
        <v>29</v>
      </c>
      <c r="Z489">
        <v>0</v>
      </c>
      <c r="AA489">
        <v>5575</v>
      </c>
      <c r="AB489">
        <v>0</v>
      </c>
    </row>
    <row r="490" spans="1:28" x14ac:dyDescent="0.25">
      <c r="A490">
        <v>87840000</v>
      </c>
      <c r="B490">
        <v>5575</v>
      </c>
      <c r="C490">
        <v>-2692</v>
      </c>
      <c r="D490">
        <v>1926</v>
      </c>
      <c r="E490">
        <v>6524</v>
      </c>
      <c r="F490">
        <v>-2580</v>
      </c>
      <c r="G490">
        <v>-937</v>
      </c>
      <c r="H490">
        <v>-422</v>
      </c>
      <c r="I490">
        <v>1515</v>
      </c>
      <c r="J490">
        <v>11111001</v>
      </c>
      <c r="K490">
        <v>297310</v>
      </c>
      <c r="L490">
        <v>175697843</v>
      </c>
      <c r="M490" t="s">
        <v>26</v>
      </c>
      <c r="N490" t="s">
        <v>30</v>
      </c>
      <c r="O490" t="s">
        <v>27</v>
      </c>
      <c r="P490">
        <v>0</v>
      </c>
      <c r="Q490">
        <v>697797</v>
      </c>
      <c r="R490" t="s">
        <v>28</v>
      </c>
      <c r="S490" t="s">
        <v>30</v>
      </c>
      <c r="T490" t="s">
        <v>29</v>
      </c>
      <c r="U490">
        <v>0</v>
      </c>
      <c r="V490">
        <v>266054687</v>
      </c>
      <c r="W490" t="s">
        <v>28</v>
      </c>
      <c r="X490" t="s">
        <v>30</v>
      </c>
      <c r="Y490" t="s">
        <v>29</v>
      </c>
      <c r="Z490">
        <v>297310</v>
      </c>
      <c r="AA490">
        <v>5575</v>
      </c>
      <c r="AB490">
        <v>0</v>
      </c>
    </row>
    <row r="491" spans="1:28" x14ac:dyDescent="0.25">
      <c r="A491">
        <v>88020000</v>
      </c>
      <c r="B491">
        <v>5575</v>
      </c>
      <c r="C491">
        <v>-2692</v>
      </c>
      <c r="D491">
        <v>1926</v>
      </c>
      <c r="E491">
        <v>6525</v>
      </c>
      <c r="F491">
        <v>-2579</v>
      </c>
      <c r="G491">
        <v>-937</v>
      </c>
      <c r="H491">
        <v>-425</v>
      </c>
      <c r="I491">
        <v>1514</v>
      </c>
      <c r="J491">
        <v>11111001</v>
      </c>
      <c r="K491">
        <v>7363060</v>
      </c>
      <c r="L491">
        <v>175214405</v>
      </c>
      <c r="M491" t="s">
        <v>26</v>
      </c>
      <c r="N491" t="s">
        <v>30</v>
      </c>
      <c r="O491" t="s">
        <v>27</v>
      </c>
      <c r="P491">
        <v>0</v>
      </c>
      <c r="Q491">
        <v>697797</v>
      </c>
      <c r="R491" t="s">
        <v>28</v>
      </c>
      <c r="S491" t="s">
        <v>30</v>
      </c>
      <c r="T491" t="s">
        <v>29</v>
      </c>
      <c r="U491">
        <v>0</v>
      </c>
      <c r="V491">
        <v>266054687</v>
      </c>
      <c r="W491" t="s">
        <v>28</v>
      </c>
      <c r="X491" t="s">
        <v>30</v>
      </c>
      <c r="Y491" t="s">
        <v>29</v>
      </c>
      <c r="Z491">
        <v>7363060</v>
      </c>
      <c r="AA491">
        <v>5575</v>
      </c>
      <c r="AB491">
        <v>0</v>
      </c>
    </row>
    <row r="492" spans="1:28" x14ac:dyDescent="0.25">
      <c r="A492">
        <v>88200000</v>
      </c>
      <c r="B492">
        <v>5575</v>
      </c>
      <c r="C492">
        <v>-2692</v>
      </c>
      <c r="D492">
        <v>1926</v>
      </c>
      <c r="E492">
        <v>6524</v>
      </c>
      <c r="F492">
        <v>-2580</v>
      </c>
      <c r="G492">
        <v>-935</v>
      </c>
      <c r="H492">
        <v>-423</v>
      </c>
      <c r="I492">
        <v>1515</v>
      </c>
      <c r="J492">
        <v>11111001</v>
      </c>
      <c r="K492">
        <v>339210</v>
      </c>
      <c r="L492">
        <v>174884613</v>
      </c>
      <c r="M492" t="s">
        <v>26</v>
      </c>
      <c r="N492" t="s">
        <v>30</v>
      </c>
      <c r="O492" t="s">
        <v>27</v>
      </c>
      <c r="P492">
        <v>0</v>
      </c>
      <c r="Q492">
        <v>697797</v>
      </c>
      <c r="R492" t="s">
        <v>28</v>
      </c>
      <c r="S492" t="s">
        <v>30</v>
      </c>
      <c r="T492" t="s">
        <v>29</v>
      </c>
      <c r="U492">
        <v>0</v>
      </c>
      <c r="V492">
        <v>266054687</v>
      </c>
      <c r="W492" t="s">
        <v>28</v>
      </c>
      <c r="X492" t="s">
        <v>30</v>
      </c>
      <c r="Y492" t="s">
        <v>29</v>
      </c>
      <c r="Z492">
        <v>339210</v>
      </c>
      <c r="AA492">
        <v>5575</v>
      </c>
      <c r="AB492">
        <v>0</v>
      </c>
    </row>
    <row r="493" spans="1:28" x14ac:dyDescent="0.25">
      <c r="A493">
        <v>88380000</v>
      </c>
      <c r="B493">
        <v>5575</v>
      </c>
      <c r="C493">
        <v>-2692</v>
      </c>
      <c r="D493">
        <v>1926</v>
      </c>
      <c r="E493">
        <v>6524</v>
      </c>
      <c r="F493">
        <v>-2580</v>
      </c>
      <c r="G493">
        <v>-936</v>
      </c>
      <c r="H493">
        <v>-423</v>
      </c>
      <c r="I493">
        <v>1515</v>
      </c>
      <c r="J493">
        <v>11111001</v>
      </c>
      <c r="K493">
        <v>0</v>
      </c>
      <c r="L493">
        <v>174559212</v>
      </c>
      <c r="M493" t="s">
        <v>26</v>
      </c>
      <c r="N493" t="s">
        <v>30</v>
      </c>
      <c r="O493" t="s">
        <v>27</v>
      </c>
      <c r="P493">
        <v>0</v>
      </c>
      <c r="Q493">
        <v>697797</v>
      </c>
      <c r="R493" t="s">
        <v>28</v>
      </c>
      <c r="S493" t="s">
        <v>30</v>
      </c>
      <c r="T493" t="s">
        <v>29</v>
      </c>
      <c r="U493">
        <v>0</v>
      </c>
      <c r="V493">
        <v>266054687</v>
      </c>
      <c r="W493" t="s">
        <v>28</v>
      </c>
      <c r="X493" t="s">
        <v>30</v>
      </c>
      <c r="Y493" t="s">
        <v>29</v>
      </c>
      <c r="Z493">
        <v>0</v>
      </c>
      <c r="AA493">
        <v>5575</v>
      </c>
      <c r="AB493">
        <v>0</v>
      </c>
    </row>
    <row r="494" spans="1:28" x14ac:dyDescent="0.25">
      <c r="A494">
        <v>88560000</v>
      </c>
      <c r="B494">
        <v>5575</v>
      </c>
      <c r="C494">
        <v>-2692</v>
      </c>
      <c r="D494">
        <v>1926</v>
      </c>
      <c r="E494">
        <v>6525</v>
      </c>
      <c r="F494">
        <v>-2579</v>
      </c>
      <c r="G494">
        <v>-936</v>
      </c>
      <c r="H494">
        <v>-423</v>
      </c>
      <c r="I494">
        <v>1515</v>
      </c>
      <c r="J494">
        <v>11111001</v>
      </c>
      <c r="K494">
        <v>19950</v>
      </c>
      <c r="L494">
        <v>174295568</v>
      </c>
      <c r="M494" t="s">
        <v>26</v>
      </c>
      <c r="N494" t="s">
        <v>30</v>
      </c>
      <c r="O494" t="s">
        <v>27</v>
      </c>
      <c r="P494">
        <v>0</v>
      </c>
      <c r="Q494">
        <v>697797</v>
      </c>
      <c r="R494" t="s">
        <v>28</v>
      </c>
      <c r="S494" t="s">
        <v>30</v>
      </c>
      <c r="T494" t="s">
        <v>29</v>
      </c>
      <c r="U494">
        <v>0</v>
      </c>
      <c r="V494">
        <v>266054687</v>
      </c>
      <c r="W494" t="s">
        <v>28</v>
      </c>
      <c r="X494" t="s">
        <v>30</v>
      </c>
      <c r="Y494" t="s">
        <v>29</v>
      </c>
      <c r="Z494">
        <v>19950</v>
      </c>
      <c r="AA494">
        <v>5575</v>
      </c>
      <c r="AB494">
        <v>0</v>
      </c>
    </row>
    <row r="495" spans="1:28" x14ac:dyDescent="0.25">
      <c r="A495">
        <v>88740000</v>
      </c>
      <c r="B495">
        <v>5575</v>
      </c>
      <c r="C495">
        <v>-2692</v>
      </c>
      <c r="D495">
        <v>1926</v>
      </c>
      <c r="E495">
        <v>6524</v>
      </c>
      <c r="F495">
        <v>-2580</v>
      </c>
      <c r="G495">
        <v>-935</v>
      </c>
      <c r="H495">
        <v>-423</v>
      </c>
      <c r="I495">
        <v>1514</v>
      </c>
      <c r="J495">
        <v>11111001</v>
      </c>
      <c r="K495">
        <v>2973160</v>
      </c>
      <c r="L495">
        <v>174069338</v>
      </c>
      <c r="M495" t="s">
        <v>26</v>
      </c>
      <c r="N495" t="s">
        <v>30</v>
      </c>
      <c r="O495" t="s">
        <v>27</v>
      </c>
      <c r="P495">
        <v>0</v>
      </c>
      <c r="Q495">
        <v>697797</v>
      </c>
      <c r="R495" t="s">
        <v>28</v>
      </c>
      <c r="S495" t="s">
        <v>30</v>
      </c>
      <c r="T495" t="s">
        <v>29</v>
      </c>
      <c r="U495">
        <v>0</v>
      </c>
      <c r="V495">
        <v>266054687</v>
      </c>
      <c r="W495" t="s">
        <v>28</v>
      </c>
      <c r="X495" t="s">
        <v>30</v>
      </c>
      <c r="Y495" t="s">
        <v>29</v>
      </c>
      <c r="Z495">
        <v>2973160</v>
      </c>
      <c r="AA495">
        <v>5575</v>
      </c>
      <c r="AB495">
        <v>0</v>
      </c>
    </row>
    <row r="496" spans="1:28" x14ac:dyDescent="0.25">
      <c r="A496">
        <v>88920000</v>
      </c>
      <c r="B496">
        <v>5575</v>
      </c>
      <c r="C496">
        <v>-2692</v>
      </c>
      <c r="D496">
        <v>1926</v>
      </c>
      <c r="E496">
        <v>6525</v>
      </c>
      <c r="F496">
        <v>-2579</v>
      </c>
      <c r="G496">
        <v>-936</v>
      </c>
      <c r="H496">
        <v>-422</v>
      </c>
      <c r="I496">
        <v>1516</v>
      </c>
      <c r="J496">
        <v>11111001</v>
      </c>
      <c r="K496">
        <v>19950</v>
      </c>
      <c r="L496">
        <v>173885661</v>
      </c>
      <c r="M496" t="s">
        <v>26</v>
      </c>
      <c r="N496" t="s">
        <v>30</v>
      </c>
      <c r="O496" t="s">
        <v>27</v>
      </c>
      <c r="P496">
        <v>0</v>
      </c>
      <c r="Q496">
        <v>697797</v>
      </c>
      <c r="R496" t="s">
        <v>28</v>
      </c>
      <c r="S496" t="s">
        <v>30</v>
      </c>
      <c r="T496" t="s">
        <v>29</v>
      </c>
      <c r="U496">
        <v>0</v>
      </c>
      <c r="V496">
        <v>266054687</v>
      </c>
      <c r="W496" t="s">
        <v>28</v>
      </c>
      <c r="X496" t="s">
        <v>30</v>
      </c>
      <c r="Y496" t="s">
        <v>29</v>
      </c>
      <c r="Z496">
        <v>19950</v>
      </c>
      <c r="AA496">
        <v>5575</v>
      </c>
      <c r="AB496">
        <v>0</v>
      </c>
    </row>
    <row r="497" spans="1:28" x14ac:dyDescent="0.25">
      <c r="A497">
        <v>89100000</v>
      </c>
      <c r="B497">
        <v>5575</v>
      </c>
      <c r="C497">
        <v>-2692</v>
      </c>
      <c r="D497">
        <v>1926</v>
      </c>
      <c r="E497">
        <v>6525</v>
      </c>
      <c r="F497">
        <v>-2580</v>
      </c>
      <c r="G497">
        <v>-936</v>
      </c>
      <c r="H497">
        <v>-423</v>
      </c>
      <c r="I497">
        <v>1515</v>
      </c>
      <c r="J497">
        <v>11111001</v>
      </c>
      <c r="K497">
        <v>17950</v>
      </c>
      <c r="L497">
        <v>173689878</v>
      </c>
      <c r="M497" t="s">
        <v>26</v>
      </c>
      <c r="N497" t="s">
        <v>30</v>
      </c>
      <c r="O497" t="s">
        <v>27</v>
      </c>
      <c r="P497">
        <v>0</v>
      </c>
      <c r="Q497">
        <v>697797</v>
      </c>
      <c r="R497" t="s">
        <v>28</v>
      </c>
      <c r="S497" t="s">
        <v>30</v>
      </c>
      <c r="T497" t="s">
        <v>29</v>
      </c>
      <c r="U497">
        <v>0</v>
      </c>
      <c r="V497">
        <v>266054687</v>
      </c>
      <c r="W497" t="s">
        <v>28</v>
      </c>
      <c r="X497" t="s">
        <v>30</v>
      </c>
      <c r="Y497" t="s">
        <v>29</v>
      </c>
      <c r="Z497">
        <v>17950</v>
      </c>
      <c r="AA497">
        <v>5575</v>
      </c>
      <c r="AB497">
        <v>0</v>
      </c>
    </row>
    <row r="498" spans="1:28" x14ac:dyDescent="0.25">
      <c r="A498">
        <v>89280000</v>
      </c>
      <c r="B498">
        <v>5575</v>
      </c>
      <c r="C498">
        <v>-2692</v>
      </c>
      <c r="D498">
        <v>1926</v>
      </c>
      <c r="E498">
        <v>6525</v>
      </c>
      <c r="F498">
        <v>-2580</v>
      </c>
      <c r="G498">
        <v>-936</v>
      </c>
      <c r="H498">
        <v>-422</v>
      </c>
      <c r="I498">
        <v>1516</v>
      </c>
      <c r="J498">
        <v>11111001</v>
      </c>
      <c r="K498">
        <v>0</v>
      </c>
      <c r="L498">
        <v>173506234</v>
      </c>
      <c r="M498" t="s">
        <v>26</v>
      </c>
      <c r="N498" t="s">
        <v>30</v>
      </c>
      <c r="O498" t="s">
        <v>27</v>
      </c>
      <c r="P498">
        <v>0</v>
      </c>
      <c r="Q498">
        <v>697797</v>
      </c>
      <c r="R498" t="s">
        <v>28</v>
      </c>
      <c r="S498" t="s">
        <v>30</v>
      </c>
      <c r="T498" t="s">
        <v>29</v>
      </c>
      <c r="U498">
        <v>0</v>
      </c>
      <c r="V498">
        <v>266054687</v>
      </c>
      <c r="W498" t="s">
        <v>28</v>
      </c>
      <c r="X498" t="s">
        <v>30</v>
      </c>
      <c r="Y498" t="s">
        <v>29</v>
      </c>
      <c r="Z498">
        <v>0</v>
      </c>
      <c r="AA498">
        <v>5575</v>
      </c>
      <c r="AB498">
        <v>0</v>
      </c>
    </row>
    <row r="499" spans="1:28" x14ac:dyDescent="0.25">
      <c r="A499">
        <v>89460000</v>
      </c>
      <c r="B499">
        <v>5575</v>
      </c>
      <c r="C499">
        <v>-2692</v>
      </c>
      <c r="D499">
        <v>1926</v>
      </c>
      <c r="E499">
        <v>6525</v>
      </c>
      <c r="F499">
        <v>-2580</v>
      </c>
      <c r="G499">
        <v>-936</v>
      </c>
      <c r="H499">
        <v>-422</v>
      </c>
      <c r="I499">
        <v>1515</v>
      </c>
      <c r="J499">
        <v>11111001</v>
      </c>
      <c r="K499">
        <v>39900</v>
      </c>
      <c r="L499">
        <v>173384298</v>
      </c>
      <c r="M499" t="s">
        <v>26</v>
      </c>
      <c r="N499" t="s">
        <v>30</v>
      </c>
      <c r="O499" t="s">
        <v>27</v>
      </c>
      <c r="P499">
        <v>0</v>
      </c>
      <c r="Q499">
        <v>697797</v>
      </c>
      <c r="R499" t="s">
        <v>28</v>
      </c>
      <c r="S499" t="s">
        <v>30</v>
      </c>
      <c r="T499" t="s">
        <v>29</v>
      </c>
      <c r="U499">
        <v>0</v>
      </c>
      <c r="V499">
        <v>266054687</v>
      </c>
      <c r="W499" t="s">
        <v>28</v>
      </c>
      <c r="X499" t="s">
        <v>30</v>
      </c>
      <c r="Y499" t="s">
        <v>29</v>
      </c>
      <c r="Z499">
        <v>39900</v>
      </c>
      <c r="AA499">
        <v>5575</v>
      </c>
      <c r="AB499">
        <v>0</v>
      </c>
    </row>
    <row r="500" spans="1:28" x14ac:dyDescent="0.25">
      <c r="A500">
        <v>89640000</v>
      </c>
      <c r="B500">
        <v>5575</v>
      </c>
      <c r="C500">
        <v>-2692</v>
      </c>
      <c r="D500">
        <v>1926</v>
      </c>
      <c r="E500">
        <v>6525</v>
      </c>
      <c r="F500">
        <v>-2580</v>
      </c>
      <c r="G500">
        <v>-936</v>
      </c>
      <c r="H500">
        <v>-423</v>
      </c>
      <c r="I500">
        <v>1514</v>
      </c>
      <c r="J500">
        <v>11111001</v>
      </c>
      <c r="K500">
        <v>254410</v>
      </c>
      <c r="L500">
        <v>173264606</v>
      </c>
      <c r="M500" t="s">
        <v>26</v>
      </c>
      <c r="N500" t="s">
        <v>30</v>
      </c>
      <c r="O500" t="s">
        <v>27</v>
      </c>
      <c r="P500">
        <v>0</v>
      </c>
      <c r="Q500">
        <v>697797</v>
      </c>
      <c r="R500" t="s">
        <v>28</v>
      </c>
      <c r="S500" t="s">
        <v>30</v>
      </c>
      <c r="T500" t="s">
        <v>29</v>
      </c>
      <c r="U500">
        <v>0</v>
      </c>
      <c r="V500">
        <v>266054687</v>
      </c>
      <c r="W500" t="s">
        <v>28</v>
      </c>
      <c r="X500" t="s">
        <v>30</v>
      </c>
      <c r="Y500" t="s">
        <v>29</v>
      </c>
      <c r="Z500">
        <v>254410</v>
      </c>
      <c r="AA500">
        <v>5575</v>
      </c>
      <c r="AB500">
        <v>0</v>
      </c>
    </row>
    <row r="501" spans="1:28" x14ac:dyDescent="0.25">
      <c r="A501">
        <v>89820000</v>
      </c>
      <c r="B501">
        <v>5575</v>
      </c>
      <c r="C501">
        <v>-2692</v>
      </c>
      <c r="D501">
        <v>1926</v>
      </c>
      <c r="E501">
        <v>6525</v>
      </c>
      <c r="F501">
        <v>-2580</v>
      </c>
      <c r="G501">
        <v>-935</v>
      </c>
      <c r="H501">
        <v>-423</v>
      </c>
      <c r="I501">
        <v>1515</v>
      </c>
      <c r="J501">
        <v>11111001</v>
      </c>
      <c r="K501">
        <v>59860</v>
      </c>
      <c r="L501">
        <v>173129633</v>
      </c>
      <c r="M501" t="s">
        <v>26</v>
      </c>
      <c r="N501" t="s">
        <v>30</v>
      </c>
      <c r="O501" t="s">
        <v>27</v>
      </c>
      <c r="P501">
        <v>0</v>
      </c>
      <c r="Q501">
        <v>697797</v>
      </c>
      <c r="R501" t="s">
        <v>28</v>
      </c>
      <c r="S501" t="s">
        <v>30</v>
      </c>
      <c r="T501" t="s">
        <v>29</v>
      </c>
      <c r="U501">
        <v>0</v>
      </c>
      <c r="V501">
        <v>266054687</v>
      </c>
      <c r="W501" t="s">
        <v>28</v>
      </c>
      <c r="X501" t="s">
        <v>30</v>
      </c>
      <c r="Y501" t="s">
        <v>29</v>
      </c>
      <c r="Z501">
        <v>59860</v>
      </c>
      <c r="AA501">
        <v>5575</v>
      </c>
      <c r="AB501">
        <v>0</v>
      </c>
    </row>
    <row r="502" spans="1:28" x14ac:dyDescent="0.25">
      <c r="A502">
        <v>90000000</v>
      </c>
      <c r="B502">
        <v>5575</v>
      </c>
      <c r="C502">
        <v>-2692</v>
      </c>
      <c r="D502">
        <v>1926</v>
      </c>
      <c r="E502">
        <v>6525</v>
      </c>
      <c r="F502">
        <v>-2581</v>
      </c>
      <c r="G502">
        <v>-935</v>
      </c>
      <c r="H502">
        <v>-423</v>
      </c>
      <c r="I502">
        <v>1515</v>
      </c>
      <c r="J502">
        <v>11111001</v>
      </c>
      <c r="K502">
        <v>533770</v>
      </c>
      <c r="L502">
        <v>173048470</v>
      </c>
      <c r="M502" t="s">
        <v>26</v>
      </c>
      <c r="N502" t="s">
        <v>30</v>
      </c>
      <c r="O502" t="s">
        <v>27</v>
      </c>
      <c r="P502">
        <v>0</v>
      </c>
      <c r="Q502">
        <v>697797</v>
      </c>
      <c r="R502" t="s">
        <v>28</v>
      </c>
      <c r="S502" t="s">
        <v>30</v>
      </c>
      <c r="T502" t="s">
        <v>29</v>
      </c>
      <c r="U502">
        <v>0</v>
      </c>
      <c r="V502">
        <v>266054687</v>
      </c>
      <c r="W502" t="s">
        <v>28</v>
      </c>
      <c r="X502" t="s">
        <v>30</v>
      </c>
      <c r="Y502" t="s">
        <v>29</v>
      </c>
      <c r="Z502">
        <v>533770</v>
      </c>
      <c r="AA502">
        <v>5575</v>
      </c>
      <c r="AB502">
        <v>0</v>
      </c>
    </row>
    <row r="503" spans="1:28" x14ac:dyDescent="0.25">
      <c r="A503">
        <v>90180000</v>
      </c>
      <c r="B503">
        <v>5575</v>
      </c>
      <c r="C503">
        <v>-2692</v>
      </c>
      <c r="D503">
        <v>1926</v>
      </c>
      <c r="E503">
        <v>6525</v>
      </c>
      <c r="F503">
        <v>-2580</v>
      </c>
      <c r="G503">
        <v>-936</v>
      </c>
      <c r="H503">
        <v>-423</v>
      </c>
      <c r="I503">
        <v>1515</v>
      </c>
      <c r="J503">
        <v>11111001</v>
      </c>
      <c r="K503">
        <v>1835770</v>
      </c>
      <c r="L503">
        <v>172966558</v>
      </c>
      <c r="M503" t="s">
        <v>26</v>
      </c>
      <c r="N503" t="s">
        <v>30</v>
      </c>
      <c r="O503" t="s">
        <v>27</v>
      </c>
      <c r="P503">
        <v>0</v>
      </c>
      <c r="Q503">
        <v>697797</v>
      </c>
      <c r="R503" t="s">
        <v>28</v>
      </c>
      <c r="S503" t="s">
        <v>30</v>
      </c>
      <c r="T503" t="s">
        <v>29</v>
      </c>
      <c r="U503">
        <v>0</v>
      </c>
      <c r="V503">
        <v>266054687</v>
      </c>
      <c r="W503" t="s">
        <v>28</v>
      </c>
      <c r="X503" t="s">
        <v>30</v>
      </c>
      <c r="Y503" t="s">
        <v>29</v>
      </c>
      <c r="Z503">
        <v>1835770</v>
      </c>
      <c r="AA503">
        <v>5575</v>
      </c>
      <c r="AB503">
        <v>0</v>
      </c>
    </row>
    <row r="504" spans="1:28" x14ac:dyDescent="0.25">
      <c r="A504">
        <v>90360000</v>
      </c>
      <c r="B504">
        <v>5575</v>
      </c>
      <c r="C504">
        <v>-2692</v>
      </c>
      <c r="D504">
        <v>1926</v>
      </c>
      <c r="E504">
        <v>6525</v>
      </c>
      <c r="F504">
        <v>-2580</v>
      </c>
      <c r="G504">
        <v>-936</v>
      </c>
      <c r="H504">
        <v>-423</v>
      </c>
      <c r="I504">
        <v>1515</v>
      </c>
      <c r="J504">
        <v>11111001</v>
      </c>
      <c r="K504">
        <v>0</v>
      </c>
      <c r="L504">
        <v>172905848</v>
      </c>
      <c r="M504" t="s">
        <v>26</v>
      </c>
      <c r="N504" t="s">
        <v>30</v>
      </c>
      <c r="O504" t="s">
        <v>27</v>
      </c>
      <c r="P504">
        <v>0</v>
      </c>
      <c r="Q504">
        <v>697797</v>
      </c>
      <c r="R504" t="s">
        <v>28</v>
      </c>
      <c r="S504" t="s">
        <v>30</v>
      </c>
      <c r="T504" t="s">
        <v>29</v>
      </c>
      <c r="U504">
        <v>0</v>
      </c>
      <c r="V504">
        <v>266054687</v>
      </c>
      <c r="W504" t="s">
        <v>28</v>
      </c>
      <c r="X504" t="s">
        <v>30</v>
      </c>
      <c r="Y504" t="s">
        <v>29</v>
      </c>
      <c r="Z504">
        <v>0</v>
      </c>
      <c r="AA504">
        <v>5575</v>
      </c>
      <c r="AB504">
        <v>0</v>
      </c>
    </row>
    <row r="505" spans="1:28" x14ac:dyDescent="0.25">
      <c r="A505">
        <v>90540000</v>
      </c>
      <c r="B505">
        <v>5575</v>
      </c>
      <c r="C505">
        <v>-2692</v>
      </c>
      <c r="D505">
        <v>1926</v>
      </c>
      <c r="E505">
        <v>6525</v>
      </c>
      <c r="F505">
        <v>-2580</v>
      </c>
      <c r="G505">
        <v>-935</v>
      </c>
      <c r="H505">
        <v>-423</v>
      </c>
      <c r="I505">
        <v>1516</v>
      </c>
      <c r="J505">
        <v>11111001</v>
      </c>
      <c r="K505">
        <v>0</v>
      </c>
      <c r="L505">
        <v>172827079</v>
      </c>
      <c r="M505" t="s">
        <v>26</v>
      </c>
      <c r="N505" t="s">
        <v>30</v>
      </c>
      <c r="O505" t="s">
        <v>27</v>
      </c>
      <c r="P505">
        <v>0</v>
      </c>
      <c r="Q505">
        <v>697797</v>
      </c>
      <c r="R505" t="s">
        <v>28</v>
      </c>
      <c r="S505" t="s">
        <v>30</v>
      </c>
      <c r="T505" t="s">
        <v>29</v>
      </c>
      <c r="U505">
        <v>0</v>
      </c>
      <c r="V505">
        <v>266054687</v>
      </c>
      <c r="W505" t="s">
        <v>28</v>
      </c>
      <c r="X505" t="s">
        <v>30</v>
      </c>
      <c r="Y505" t="s">
        <v>29</v>
      </c>
      <c r="Z505">
        <v>0</v>
      </c>
      <c r="AA505">
        <v>5575</v>
      </c>
      <c r="AB505">
        <v>0</v>
      </c>
    </row>
    <row r="506" spans="1:28" x14ac:dyDescent="0.25">
      <c r="A506">
        <v>90720000</v>
      </c>
      <c r="B506">
        <v>5575</v>
      </c>
      <c r="C506">
        <v>-2692</v>
      </c>
      <c r="D506">
        <v>1926</v>
      </c>
      <c r="E506">
        <v>6525</v>
      </c>
      <c r="F506">
        <v>-2580</v>
      </c>
      <c r="G506">
        <v>-936</v>
      </c>
      <c r="H506">
        <v>-423</v>
      </c>
      <c r="I506">
        <v>1515</v>
      </c>
      <c r="J506">
        <v>11111001</v>
      </c>
      <c r="K506">
        <v>0</v>
      </c>
      <c r="L506">
        <v>172721888</v>
      </c>
      <c r="M506" t="s">
        <v>26</v>
      </c>
      <c r="N506" t="s">
        <v>30</v>
      </c>
      <c r="O506" t="s">
        <v>27</v>
      </c>
      <c r="P506">
        <v>0</v>
      </c>
      <c r="Q506">
        <v>697797</v>
      </c>
      <c r="R506" t="s">
        <v>28</v>
      </c>
      <c r="S506" t="s">
        <v>30</v>
      </c>
      <c r="T506" t="s">
        <v>29</v>
      </c>
      <c r="U506">
        <v>0</v>
      </c>
      <c r="V506">
        <v>266054687</v>
      </c>
      <c r="W506" t="s">
        <v>28</v>
      </c>
      <c r="X506" t="s">
        <v>30</v>
      </c>
      <c r="Y506" t="s">
        <v>29</v>
      </c>
      <c r="Z506">
        <v>0</v>
      </c>
      <c r="AA506">
        <v>5575</v>
      </c>
      <c r="AB506">
        <v>0</v>
      </c>
    </row>
    <row r="507" spans="1:28" x14ac:dyDescent="0.25">
      <c r="A507">
        <v>90900000</v>
      </c>
      <c r="B507">
        <v>5575</v>
      </c>
      <c r="C507">
        <v>-2692</v>
      </c>
      <c r="D507">
        <v>1926</v>
      </c>
      <c r="E507">
        <v>6526</v>
      </c>
      <c r="F507">
        <v>-2580</v>
      </c>
      <c r="G507">
        <v>-936</v>
      </c>
      <c r="H507">
        <v>-423</v>
      </c>
      <c r="I507">
        <v>1515</v>
      </c>
      <c r="J507">
        <v>11111001</v>
      </c>
      <c r="K507">
        <v>0</v>
      </c>
      <c r="L507">
        <v>172645863</v>
      </c>
      <c r="M507" t="s">
        <v>26</v>
      </c>
      <c r="N507" t="s">
        <v>30</v>
      </c>
      <c r="O507" t="s">
        <v>27</v>
      </c>
      <c r="P507">
        <v>0</v>
      </c>
      <c r="Q507">
        <v>697797</v>
      </c>
      <c r="R507" t="s">
        <v>28</v>
      </c>
      <c r="S507" t="s">
        <v>30</v>
      </c>
      <c r="T507" t="s">
        <v>29</v>
      </c>
      <c r="U507">
        <v>0</v>
      </c>
      <c r="V507">
        <v>266054687</v>
      </c>
      <c r="W507" t="s">
        <v>28</v>
      </c>
      <c r="X507" t="s">
        <v>30</v>
      </c>
      <c r="Y507" t="s">
        <v>29</v>
      </c>
      <c r="Z507">
        <v>0</v>
      </c>
      <c r="AA507">
        <v>5575</v>
      </c>
      <c r="AB507">
        <v>0</v>
      </c>
    </row>
    <row r="508" spans="1:28" x14ac:dyDescent="0.25">
      <c r="A508">
        <v>91080000</v>
      </c>
      <c r="B508">
        <v>5575</v>
      </c>
      <c r="C508">
        <v>-2692</v>
      </c>
      <c r="D508">
        <v>1926</v>
      </c>
      <c r="E508">
        <v>6526</v>
      </c>
      <c r="F508">
        <v>-2580</v>
      </c>
      <c r="G508">
        <v>-936</v>
      </c>
      <c r="H508">
        <v>-423</v>
      </c>
      <c r="I508">
        <v>1515</v>
      </c>
      <c r="J508">
        <v>11111001</v>
      </c>
      <c r="K508">
        <v>1958490</v>
      </c>
      <c r="L508">
        <v>172587447</v>
      </c>
      <c r="M508" t="s">
        <v>26</v>
      </c>
      <c r="N508" t="s">
        <v>30</v>
      </c>
      <c r="O508" t="s">
        <v>27</v>
      </c>
      <c r="P508">
        <v>0</v>
      </c>
      <c r="Q508">
        <v>697797</v>
      </c>
      <c r="R508" t="s">
        <v>28</v>
      </c>
      <c r="S508" t="s">
        <v>30</v>
      </c>
      <c r="T508" t="s">
        <v>29</v>
      </c>
      <c r="U508">
        <v>0</v>
      </c>
      <c r="V508">
        <v>266054687</v>
      </c>
      <c r="W508" t="s">
        <v>28</v>
      </c>
      <c r="X508" t="s">
        <v>30</v>
      </c>
      <c r="Y508" t="s">
        <v>29</v>
      </c>
      <c r="Z508">
        <v>1958490</v>
      </c>
      <c r="AA508">
        <v>5575</v>
      </c>
      <c r="AB508">
        <v>0</v>
      </c>
    </row>
    <row r="509" spans="1:28" x14ac:dyDescent="0.25">
      <c r="A509">
        <v>91260000</v>
      </c>
      <c r="B509">
        <v>5575</v>
      </c>
      <c r="C509">
        <v>-2692</v>
      </c>
      <c r="D509">
        <v>1926</v>
      </c>
      <c r="E509">
        <v>6526</v>
      </c>
      <c r="F509">
        <v>-2581</v>
      </c>
      <c r="G509">
        <v>-936</v>
      </c>
      <c r="H509">
        <v>-423</v>
      </c>
      <c r="I509">
        <v>1514</v>
      </c>
      <c r="J509">
        <v>11111001</v>
      </c>
      <c r="K509">
        <v>0</v>
      </c>
      <c r="L509">
        <v>172490071</v>
      </c>
      <c r="M509" t="s">
        <v>26</v>
      </c>
      <c r="N509" t="s">
        <v>30</v>
      </c>
      <c r="O509" t="s">
        <v>27</v>
      </c>
      <c r="P509">
        <v>0</v>
      </c>
      <c r="Q509">
        <v>697797</v>
      </c>
      <c r="R509" t="s">
        <v>28</v>
      </c>
      <c r="S509" t="s">
        <v>30</v>
      </c>
      <c r="T509" t="s">
        <v>29</v>
      </c>
      <c r="U509">
        <v>0</v>
      </c>
      <c r="V509">
        <v>266054687</v>
      </c>
      <c r="W509" t="s">
        <v>28</v>
      </c>
      <c r="X509" t="s">
        <v>30</v>
      </c>
      <c r="Y509" t="s">
        <v>29</v>
      </c>
      <c r="Z509">
        <v>0</v>
      </c>
      <c r="AA509">
        <v>5575</v>
      </c>
      <c r="AB509">
        <v>0</v>
      </c>
    </row>
    <row r="510" spans="1:28" x14ac:dyDescent="0.25">
      <c r="A510">
        <v>91440000</v>
      </c>
      <c r="B510">
        <v>5575</v>
      </c>
      <c r="C510">
        <v>-2692</v>
      </c>
      <c r="D510">
        <v>1926</v>
      </c>
      <c r="E510">
        <v>6526</v>
      </c>
      <c r="F510">
        <v>-2580</v>
      </c>
      <c r="G510">
        <v>-936</v>
      </c>
      <c r="H510">
        <v>-423</v>
      </c>
      <c r="I510">
        <v>1516</v>
      </c>
      <c r="J510">
        <v>11111001</v>
      </c>
      <c r="K510">
        <v>-19950</v>
      </c>
      <c r="L510">
        <v>172387490</v>
      </c>
      <c r="M510" t="s">
        <v>26</v>
      </c>
      <c r="N510" t="s">
        <v>30</v>
      </c>
      <c r="O510" t="s">
        <v>27</v>
      </c>
      <c r="P510">
        <v>0</v>
      </c>
      <c r="Q510">
        <v>697797</v>
      </c>
      <c r="R510" t="s">
        <v>28</v>
      </c>
      <c r="S510" t="s">
        <v>30</v>
      </c>
      <c r="T510" t="s">
        <v>29</v>
      </c>
      <c r="U510">
        <v>0</v>
      </c>
      <c r="V510">
        <v>266054687</v>
      </c>
      <c r="W510" t="s">
        <v>28</v>
      </c>
      <c r="X510" t="s">
        <v>30</v>
      </c>
      <c r="Y510" t="s">
        <v>29</v>
      </c>
      <c r="Z510">
        <v>-19950</v>
      </c>
      <c r="AA510">
        <v>5575</v>
      </c>
      <c r="AB510">
        <v>0</v>
      </c>
    </row>
    <row r="511" spans="1:28" x14ac:dyDescent="0.25">
      <c r="A511">
        <v>91620000</v>
      </c>
      <c r="B511">
        <v>5575</v>
      </c>
      <c r="C511">
        <v>-2692</v>
      </c>
      <c r="D511">
        <v>1926</v>
      </c>
      <c r="E511">
        <v>6525</v>
      </c>
      <c r="F511">
        <v>-2580</v>
      </c>
      <c r="G511">
        <v>-935</v>
      </c>
      <c r="H511">
        <v>-422</v>
      </c>
      <c r="I511">
        <v>1516</v>
      </c>
      <c r="J511">
        <v>11111001</v>
      </c>
      <c r="K511">
        <v>6980</v>
      </c>
      <c r="L511">
        <v>172332434</v>
      </c>
      <c r="M511" t="s">
        <v>26</v>
      </c>
      <c r="N511" t="s">
        <v>30</v>
      </c>
      <c r="O511" t="s">
        <v>27</v>
      </c>
      <c r="P511">
        <v>0</v>
      </c>
      <c r="Q511">
        <v>697797</v>
      </c>
      <c r="R511" t="s">
        <v>28</v>
      </c>
      <c r="S511" t="s">
        <v>30</v>
      </c>
      <c r="T511" t="s">
        <v>29</v>
      </c>
      <c r="U511">
        <v>0</v>
      </c>
      <c r="V511">
        <v>266054687</v>
      </c>
      <c r="W511" t="s">
        <v>28</v>
      </c>
      <c r="X511" t="s">
        <v>30</v>
      </c>
      <c r="Y511" t="s">
        <v>29</v>
      </c>
      <c r="Z511">
        <v>6980</v>
      </c>
      <c r="AA511">
        <v>5575</v>
      </c>
      <c r="AB511">
        <v>0</v>
      </c>
    </row>
    <row r="512" spans="1:28" x14ac:dyDescent="0.25">
      <c r="A512">
        <v>91800000</v>
      </c>
      <c r="B512">
        <v>5575</v>
      </c>
      <c r="C512">
        <v>-2692</v>
      </c>
      <c r="D512">
        <v>1926</v>
      </c>
      <c r="E512">
        <v>6525</v>
      </c>
      <c r="F512">
        <v>-2580</v>
      </c>
      <c r="G512">
        <v>-935</v>
      </c>
      <c r="H512">
        <v>-422</v>
      </c>
      <c r="I512">
        <v>1515</v>
      </c>
      <c r="J512">
        <v>11111001</v>
      </c>
      <c r="K512">
        <v>758250</v>
      </c>
      <c r="L512">
        <v>172223667</v>
      </c>
      <c r="M512" t="s">
        <v>26</v>
      </c>
      <c r="N512" t="s">
        <v>30</v>
      </c>
      <c r="O512" t="s">
        <v>27</v>
      </c>
      <c r="P512">
        <v>0</v>
      </c>
      <c r="Q512">
        <v>697797</v>
      </c>
      <c r="R512" t="s">
        <v>28</v>
      </c>
      <c r="S512" t="s">
        <v>30</v>
      </c>
      <c r="T512" t="s">
        <v>29</v>
      </c>
      <c r="U512">
        <v>0</v>
      </c>
      <c r="V512">
        <v>266054687</v>
      </c>
      <c r="W512" t="s">
        <v>28</v>
      </c>
      <c r="X512" t="s">
        <v>30</v>
      </c>
      <c r="Y512" t="s">
        <v>29</v>
      </c>
      <c r="Z512">
        <v>758250</v>
      </c>
      <c r="AA512">
        <v>5575</v>
      </c>
      <c r="AB512">
        <v>0</v>
      </c>
    </row>
    <row r="513" spans="1:28" x14ac:dyDescent="0.25">
      <c r="A513">
        <v>91980000</v>
      </c>
      <c r="B513">
        <v>5575</v>
      </c>
      <c r="C513">
        <v>-2692</v>
      </c>
      <c r="D513">
        <v>1926</v>
      </c>
      <c r="E513">
        <v>6524</v>
      </c>
      <c r="F513">
        <v>-2579</v>
      </c>
      <c r="G513">
        <v>-935</v>
      </c>
      <c r="H513">
        <v>-422</v>
      </c>
      <c r="I513">
        <v>1516</v>
      </c>
      <c r="J513">
        <v>11111001</v>
      </c>
      <c r="K513">
        <v>0</v>
      </c>
      <c r="L513">
        <v>172177291</v>
      </c>
      <c r="M513" t="s">
        <v>26</v>
      </c>
      <c r="N513" t="s">
        <v>30</v>
      </c>
      <c r="O513" t="s">
        <v>27</v>
      </c>
      <c r="P513">
        <v>0</v>
      </c>
      <c r="Q513">
        <v>697797</v>
      </c>
      <c r="R513" t="s">
        <v>28</v>
      </c>
      <c r="S513" t="s">
        <v>30</v>
      </c>
      <c r="T513" t="s">
        <v>29</v>
      </c>
      <c r="U513">
        <v>0</v>
      </c>
      <c r="V513">
        <v>266054687</v>
      </c>
      <c r="W513" t="s">
        <v>28</v>
      </c>
      <c r="X513" t="s">
        <v>30</v>
      </c>
      <c r="Y513" t="s">
        <v>29</v>
      </c>
      <c r="Z513">
        <v>0</v>
      </c>
      <c r="AA513">
        <v>5575</v>
      </c>
      <c r="AB513">
        <v>0</v>
      </c>
    </row>
    <row r="514" spans="1:28" x14ac:dyDescent="0.25">
      <c r="A514">
        <v>92160000</v>
      </c>
      <c r="B514">
        <v>5575</v>
      </c>
      <c r="C514">
        <v>-2692</v>
      </c>
      <c r="D514">
        <v>1926</v>
      </c>
      <c r="E514">
        <v>6525</v>
      </c>
      <c r="F514">
        <v>-2581</v>
      </c>
      <c r="G514">
        <v>-935</v>
      </c>
      <c r="H514">
        <v>-423</v>
      </c>
      <c r="I514">
        <v>1515</v>
      </c>
      <c r="J514">
        <v>11111001</v>
      </c>
      <c r="K514">
        <v>-19950</v>
      </c>
      <c r="L514">
        <v>172138214</v>
      </c>
      <c r="M514" t="s">
        <v>26</v>
      </c>
      <c r="N514" t="s">
        <v>30</v>
      </c>
      <c r="O514" t="s">
        <v>27</v>
      </c>
      <c r="P514">
        <v>0</v>
      </c>
      <c r="Q514">
        <v>697797</v>
      </c>
      <c r="R514" t="s">
        <v>28</v>
      </c>
      <c r="S514" t="s">
        <v>30</v>
      </c>
      <c r="T514" t="s">
        <v>29</v>
      </c>
      <c r="U514">
        <v>0</v>
      </c>
      <c r="V514">
        <v>266054687</v>
      </c>
      <c r="W514" t="s">
        <v>28</v>
      </c>
      <c r="X514" t="s">
        <v>30</v>
      </c>
      <c r="Y514" t="s">
        <v>29</v>
      </c>
      <c r="Z514">
        <v>-19950</v>
      </c>
      <c r="AA514">
        <v>5575</v>
      </c>
      <c r="AB514">
        <v>0</v>
      </c>
    </row>
    <row r="515" spans="1:28" x14ac:dyDescent="0.25">
      <c r="A515">
        <v>92340000</v>
      </c>
      <c r="B515">
        <v>5575</v>
      </c>
      <c r="C515">
        <v>-2692</v>
      </c>
      <c r="D515">
        <v>1926</v>
      </c>
      <c r="E515">
        <v>6525</v>
      </c>
      <c r="F515">
        <v>-2580</v>
      </c>
      <c r="G515">
        <v>-934</v>
      </c>
      <c r="H515">
        <v>-423</v>
      </c>
      <c r="I515">
        <v>1516</v>
      </c>
      <c r="J515">
        <v>11111001</v>
      </c>
      <c r="K515">
        <v>0</v>
      </c>
      <c r="L515">
        <v>172135553</v>
      </c>
      <c r="M515" t="s">
        <v>26</v>
      </c>
      <c r="N515" t="s">
        <v>30</v>
      </c>
      <c r="O515" t="s">
        <v>27</v>
      </c>
      <c r="P515">
        <v>0</v>
      </c>
      <c r="Q515">
        <v>697797</v>
      </c>
      <c r="R515" t="s">
        <v>28</v>
      </c>
      <c r="S515" t="s">
        <v>30</v>
      </c>
      <c r="T515" t="s">
        <v>29</v>
      </c>
      <c r="U515">
        <v>0</v>
      </c>
      <c r="V515">
        <v>266054687</v>
      </c>
      <c r="W515" t="s">
        <v>28</v>
      </c>
      <c r="X515" t="s">
        <v>30</v>
      </c>
      <c r="Y515" t="s">
        <v>29</v>
      </c>
      <c r="Z515">
        <v>0</v>
      </c>
      <c r="AA515">
        <v>5575</v>
      </c>
      <c r="AB515">
        <v>0</v>
      </c>
    </row>
    <row r="516" spans="1:28" x14ac:dyDescent="0.25">
      <c r="A516">
        <v>92520000</v>
      </c>
      <c r="B516">
        <v>5575</v>
      </c>
      <c r="C516">
        <v>-2692</v>
      </c>
      <c r="D516">
        <v>1926</v>
      </c>
      <c r="E516">
        <v>6525</v>
      </c>
      <c r="F516">
        <v>-2580</v>
      </c>
      <c r="G516">
        <v>-936</v>
      </c>
      <c r="H516">
        <v>-422</v>
      </c>
      <c r="I516">
        <v>1516</v>
      </c>
      <c r="J516">
        <v>11111001</v>
      </c>
      <c r="K516">
        <v>0</v>
      </c>
      <c r="L516">
        <v>172130847</v>
      </c>
      <c r="M516" t="s">
        <v>26</v>
      </c>
      <c r="N516" t="s">
        <v>30</v>
      </c>
      <c r="O516" t="s">
        <v>27</v>
      </c>
      <c r="P516">
        <v>0</v>
      </c>
      <c r="Q516">
        <v>697797</v>
      </c>
      <c r="R516" t="s">
        <v>28</v>
      </c>
      <c r="S516" t="s">
        <v>30</v>
      </c>
      <c r="T516" t="s">
        <v>29</v>
      </c>
      <c r="U516">
        <v>0</v>
      </c>
      <c r="V516">
        <v>266054687</v>
      </c>
      <c r="W516" t="s">
        <v>28</v>
      </c>
      <c r="X516" t="s">
        <v>30</v>
      </c>
      <c r="Y516" t="s">
        <v>29</v>
      </c>
      <c r="Z516">
        <v>0</v>
      </c>
      <c r="AA516">
        <v>5575</v>
      </c>
      <c r="AB516">
        <v>0</v>
      </c>
    </row>
    <row r="517" spans="1:28" x14ac:dyDescent="0.25">
      <c r="A517">
        <v>92700000</v>
      </c>
      <c r="B517">
        <v>5575</v>
      </c>
      <c r="C517">
        <v>-2692</v>
      </c>
      <c r="D517">
        <v>1926</v>
      </c>
      <c r="E517">
        <v>6525</v>
      </c>
      <c r="F517">
        <v>-2580</v>
      </c>
      <c r="G517">
        <v>-935</v>
      </c>
      <c r="H517">
        <v>-423</v>
      </c>
      <c r="I517">
        <v>1515</v>
      </c>
      <c r="J517">
        <v>11111001</v>
      </c>
      <c r="K517">
        <v>0</v>
      </c>
      <c r="L517">
        <v>172084321</v>
      </c>
      <c r="M517" t="s">
        <v>26</v>
      </c>
      <c r="N517" t="s">
        <v>30</v>
      </c>
      <c r="O517" t="s">
        <v>27</v>
      </c>
      <c r="P517">
        <v>0</v>
      </c>
      <c r="Q517">
        <v>697797</v>
      </c>
      <c r="R517" t="s">
        <v>28</v>
      </c>
      <c r="S517" t="s">
        <v>30</v>
      </c>
      <c r="T517" t="s">
        <v>29</v>
      </c>
      <c r="U517">
        <v>0</v>
      </c>
      <c r="V517">
        <v>266054687</v>
      </c>
      <c r="W517" t="s">
        <v>28</v>
      </c>
      <c r="X517" t="s">
        <v>30</v>
      </c>
      <c r="Y517" t="s">
        <v>29</v>
      </c>
      <c r="Z517">
        <v>0</v>
      </c>
      <c r="AA517">
        <v>5575</v>
      </c>
      <c r="AB517">
        <v>0</v>
      </c>
    </row>
    <row r="518" spans="1:28" x14ac:dyDescent="0.25">
      <c r="A518">
        <v>92880000</v>
      </c>
      <c r="B518">
        <v>5575</v>
      </c>
      <c r="C518">
        <v>-2692</v>
      </c>
      <c r="D518">
        <v>1926</v>
      </c>
      <c r="E518">
        <v>6525</v>
      </c>
      <c r="F518">
        <v>-2580</v>
      </c>
      <c r="G518">
        <v>-936</v>
      </c>
      <c r="H518">
        <v>-423</v>
      </c>
      <c r="I518">
        <v>1515</v>
      </c>
      <c r="J518">
        <v>11111001</v>
      </c>
      <c r="K518">
        <v>-39900</v>
      </c>
      <c r="L518">
        <v>172044829</v>
      </c>
      <c r="M518" t="s">
        <v>26</v>
      </c>
      <c r="N518" t="s">
        <v>30</v>
      </c>
      <c r="O518" t="s">
        <v>27</v>
      </c>
      <c r="P518">
        <v>0</v>
      </c>
      <c r="Q518">
        <v>697797</v>
      </c>
      <c r="R518" t="s">
        <v>28</v>
      </c>
      <c r="S518" t="s">
        <v>30</v>
      </c>
      <c r="T518" t="s">
        <v>29</v>
      </c>
      <c r="U518">
        <v>0</v>
      </c>
      <c r="V518">
        <v>266054687</v>
      </c>
      <c r="W518" t="s">
        <v>28</v>
      </c>
      <c r="X518" t="s">
        <v>30</v>
      </c>
      <c r="Y518" t="s">
        <v>29</v>
      </c>
      <c r="Z518">
        <v>-39900</v>
      </c>
      <c r="AA518">
        <v>5575</v>
      </c>
      <c r="AB518">
        <v>0</v>
      </c>
    </row>
    <row r="519" spans="1:28" x14ac:dyDescent="0.25">
      <c r="A519">
        <v>93060000</v>
      </c>
      <c r="B519">
        <v>5575</v>
      </c>
      <c r="C519">
        <v>-2692</v>
      </c>
      <c r="D519">
        <v>1926</v>
      </c>
      <c r="E519">
        <v>6527</v>
      </c>
      <c r="F519">
        <v>-2580</v>
      </c>
      <c r="G519">
        <v>-935</v>
      </c>
      <c r="H519">
        <v>-422</v>
      </c>
      <c r="I519">
        <v>1516</v>
      </c>
      <c r="J519">
        <v>11111001</v>
      </c>
      <c r="K519">
        <v>0</v>
      </c>
      <c r="L519">
        <v>172003906</v>
      </c>
      <c r="M519" t="s">
        <v>26</v>
      </c>
      <c r="N519" t="s">
        <v>30</v>
      </c>
      <c r="O519" t="s">
        <v>27</v>
      </c>
      <c r="P519">
        <v>0</v>
      </c>
      <c r="Q519">
        <v>697797</v>
      </c>
      <c r="R519" t="s">
        <v>28</v>
      </c>
      <c r="S519" t="s">
        <v>30</v>
      </c>
      <c r="T519" t="s">
        <v>29</v>
      </c>
      <c r="U519">
        <v>0</v>
      </c>
      <c r="V519">
        <v>266054687</v>
      </c>
      <c r="W519" t="s">
        <v>28</v>
      </c>
      <c r="X519" t="s">
        <v>30</v>
      </c>
      <c r="Y519" t="s">
        <v>29</v>
      </c>
      <c r="Z519">
        <v>0</v>
      </c>
      <c r="AA519">
        <v>5575</v>
      </c>
      <c r="AB519">
        <v>0</v>
      </c>
    </row>
    <row r="520" spans="1:28" x14ac:dyDescent="0.25">
      <c r="A520">
        <v>93240000</v>
      </c>
      <c r="B520">
        <v>5575</v>
      </c>
      <c r="C520">
        <v>-2692</v>
      </c>
      <c r="D520">
        <v>1926</v>
      </c>
      <c r="E520">
        <v>6525</v>
      </c>
      <c r="F520">
        <v>-2580</v>
      </c>
      <c r="G520">
        <v>-936</v>
      </c>
      <c r="H520">
        <v>-423</v>
      </c>
      <c r="I520">
        <v>1515</v>
      </c>
      <c r="J520">
        <v>11111001</v>
      </c>
      <c r="K520">
        <v>16960</v>
      </c>
      <c r="L520">
        <v>171970965</v>
      </c>
      <c r="M520" t="s">
        <v>26</v>
      </c>
      <c r="N520" t="s">
        <v>30</v>
      </c>
      <c r="O520" t="s">
        <v>27</v>
      </c>
      <c r="P520">
        <v>0</v>
      </c>
      <c r="Q520">
        <v>697797</v>
      </c>
      <c r="R520" t="s">
        <v>28</v>
      </c>
      <c r="S520" t="s">
        <v>30</v>
      </c>
      <c r="T520" t="s">
        <v>29</v>
      </c>
      <c r="U520">
        <v>0</v>
      </c>
      <c r="V520">
        <v>266054687</v>
      </c>
      <c r="W520" t="s">
        <v>28</v>
      </c>
      <c r="X520" t="s">
        <v>30</v>
      </c>
      <c r="Y520" t="s">
        <v>29</v>
      </c>
      <c r="Z520">
        <v>16960</v>
      </c>
      <c r="AA520">
        <v>5575</v>
      </c>
      <c r="AB520">
        <v>0</v>
      </c>
    </row>
    <row r="521" spans="1:28" x14ac:dyDescent="0.25">
      <c r="A521">
        <v>93420000</v>
      </c>
      <c r="B521">
        <v>5575</v>
      </c>
      <c r="C521">
        <v>-2692</v>
      </c>
      <c r="D521">
        <v>1926</v>
      </c>
      <c r="E521">
        <v>6526</v>
      </c>
      <c r="F521">
        <v>-2579</v>
      </c>
      <c r="G521">
        <v>-935</v>
      </c>
      <c r="H521">
        <v>-422</v>
      </c>
      <c r="I521">
        <v>1516</v>
      </c>
      <c r="J521">
        <v>11111001</v>
      </c>
      <c r="K521">
        <v>0</v>
      </c>
      <c r="L521">
        <v>171968537</v>
      </c>
      <c r="M521" t="s">
        <v>26</v>
      </c>
      <c r="N521" t="s">
        <v>30</v>
      </c>
      <c r="O521" t="s">
        <v>27</v>
      </c>
      <c r="P521">
        <v>0</v>
      </c>
      <c r="Q521">
        <v>697797</v>
      </c>
      <c r="R521" t="s">
        <v>28</v>
      </c>
      <c r="S521" t="s">
        <v>30</v>
      </c>
      <c r="T521" t="s">
        <v>29</v>
      </c>
      <c r="U521">
        <v>0</v>
      </c>
      <c r="V521">
        <v>266054687</v>
      </c>
      <c r="W521" t="s">
        <v>28</v>
      </c>
      <c r="X521" t="s">
        <v>30</v>
      </c>
      <c r="Y521" t="s">
        <v>29</v>
      </c>
      <c r="Z521">
        <v>0</v>
      </c>
      <c r="AA521">
        <v>5575</v>
      </c>
      <c r="AB521">
        <v>0</v>
      </c>
    </row>
    <row r="522" spans="1:28" x14ac:dyDescent="0.25">
      <c r="A522">
        <v>93600000</v>
      </c>
      <c r="B522">
        <v>5575</v>
      </c>
      <c r="C522">
        <v>-2692</v>
      </c>
      <c r="D522">
        <v>1926</v>
      </c>
      <c r="E522">
        <v>6525</v>
      </c>
      <c r="F522">
        <v>-2580</v>
      </c>
      <c r="G522">
        <v>-935</v>
      </c>
      <c r="H522">
        <v>-422</v>
      </c>
      <c r="I522">
        <v>1515</v>
      </c>
      <c r="J522">
        <v>11111001</v>
      </c>
      <c r="K522">
        <v>0</v>
      </c>
      <c r="L522">
        <v>171949764</v>
      </c>
      <c r="M522" t="s">
        <v>26</v>
      </c>
      <c r="N522" t="s">
        <v>30</v>
      </c>
      <c r="O522" t="s">
        <v>27</v>
      </c>
      <c r="P522">
        <v>0</v>
      </c>
      <c r="Q522">
        <v>697797</v>
      </c>
      <c r="R522" t="s">
        <v>28</v>
      </c>
      <c r="S522" t="s">
        <v>30</v>
      </c>
      <c r="T522" t="s">
        <v>29</v>
      </c>
      <c r="U522">
        <v>0</v>
      </c>
      <c r="V522">
        <v>266054687</v>
      </c>
      <c r="W522" t="s">
        <v>28</v>
      </c>
      <c r="X522" t="s">
        <v>30</v>
      </c>
      <c r="Y522" t="s">
        <v>29</v>
      </c>
      <c r="Z522">
        <v>0</v>
      </c>
      <c r="AA522">
        <v>5575</v>
      </c>
      <c r="AB522">
        <v>0</v>
      </c>
    </row>
    <row r="523" spans="1:28" x14ac:dyDescent="0.25">
      <c r="A523">
        <v>93780000</v>
      </c>
      <c r="B523">
        <v>5575</v>
      </c>
      <c r="C523">
        <v>-2692</v>
      </c>
      <c r="D523">
        <v>1926</v>
      </c>
      <c r="E523">
        <v>6526</v>
      </c>
      <c r="F523">
        <v>-2581</v>
      </c>
      <c r="G523">
        <v>-935</v>
      </c>
      <c r="H523">
        <v>-422</v>
      </c>
      <c r="I523">
        <v>1516</v>
      </c>
      <c r="J523">
        <v>11111001</v>
      </c>
      <c r="K523">
        <v>0</v>
      </c>
      <c r="L523">
        <v>171943578</v>
      </c>
      <c r="M523" t="s">
        <v>26</v>
      </c>
      <c r="N523" t="s">
        <v>30</v>
      </c>
      <c r="O523" t="s">
        <v>27</v>
      </c>
      <c r="P523">
        <v>0</v>
      </c>
      <c r="Q523">
        <v>697797</v>
      </c>
      <c r="R523" t="s">
        <v>28</v>
      </c>
      <c r="S523" t="s">
        <v>30</v>
      </c>
      <c r="T523" t="s">
        <v>29</v>
      </c>
      <c r="U523">
        <v>0</v>
      </c>
      <c r="V523">
        <v>266054687</v>
      </c>
      <c r="W523" t="s">
        <v>28</v>
      </c>
      <c r="X523" t="s">
        <v>30</v>
      </c>
      <c r="Y523" t="s">
        <v>29</v>
      </c>
      <c r="Z523">
        <v>0</v>
      </c>
      <c r="AA523">
        <v>5575</v>
      </c>
      <c r="AB523">
        <v>0</v>
      </c>
    </row>
    <row r="524" spans="1:28" x14ac:dyDescent="0.25">
      <c r="A524">
        <v>93960000</v>
      </c>
      <c r="B524">
        <v>5575</v>
      </c>
      <c r="C524">
        <v>-2692</v>
      </c>
      <c r="D524">
        <v>1926</v>
      </c>
      <c r="E524">
        <v>6526</v>
      </c>
      <c r="F524">
        <v>-2579</v>
      </c>
      <c r="G524">
        <v>-936</v>
      </c>
      <c r="H524">
        <v>-423</v>
      </c>
      <c r="I524">
        <v>1516</v>
      </c>
      <c r="J524">
        <v>11111001</v>
      </c>
      <c r="K524">
        <v>62850</v>
      </c>
      <c r="L524">
        <v>171878162</v>
      </c>
      <c r="M524" t="s">
        <v>26</v>
      </c>
      <c r="N524" t="s">
        <v>30</v>
      </c>
      <c r="O524" t="s">
        <v>27</v>
      </c>
      <c r="P524">
        <v>0</v>
      </c>
      <c r="Q524">
        <v>697797</v>
      </c>
      <c r="R524" t="s">
        <v>28</v>
      </c>
      <c r="S524" t="s">
        <v>30</v>
      </c>
      <c r="T524" t="s">
        <v>29</v>
      </c>
      <c r="U524">
        <v>0</v>
      </c>
      <c r="V524">
        <v>266054687</v>
      </c>
      <c r="W524" t="s">
        <v>28</v>
      </c>
      <c r="X524" t="s">
        <v>30</v>
      </c>
      <c r="Y524" t="s">
        <v>29</v>
      </c>
      <c r="Z524">
        <v>62850</v>
      </c>
      <c r="AA524">
        <v>5575</v>
      </c>
      <c r="AB524">
        <v>0</v>
      </c>
    </row>
    <row r="525" spans="1:28" x14ac:dyDescent="0.25">
      <c r="A525">
        <v>94140000</v>
      </c>
      <c r="B525">
        <v>5578</v>
      </c>
      <c r="C525">
        <v>-2692</v>
      </c>
      <c r="D525">
        <v>1926</v>
      </c>
      <c r="E525">
        <v>6526</v>
      </c>
      <c r="F525">
        <v>-2581</v>
      </c>
      <c r="G525">
        <v>-935</v>
      </c>
      <c r="H525">
        <v>-422</v>
      </c>
      <c r="I525">
        <v>1516</v>
      </c>
      <c r="J525">
        <v>11111001</v>
      </c>
      <c r="K525">
        <v>0</v>
      </c>
      <c r="L525">
        <v>171875119</v>
      </c>
      <c r="M525" t="s">
        <v>26</v>
      </c>
      <c r="N525" t="s">
        <v>30</v>
      </c>
      <c r="O525" t="s">
        <v>27</v>
      </c>
      <c r="P525">
        <v>0</v>
      </c>
      <c r="Q525">
        <v>697797</v>
      </c>
      <c r="R525" t="s">
        <v>28</v>
      </c>
      <c r="S525" t="s">
        <v>30</v>
      </c>
      <c r="T525" t="s">
        <v>29</v>
      </c>
      <c r="U525">
        <v>0</v>
      </c>
      <c r="V525">
        <v>266054687</v>
      </c>
      <c r="W525" t="s">
        <v>28</v>
      </c>
      <c r="X525" t="s">
        <v>30</v>
      </c>
      <c r="Y525" t="s">
        <v>29</v>
      </c>
      <c r="Z525">
        <v>0</v>
      </c>
      <c r="AA525">
        <v>5578</v>
      </c>
      <c r="AB525">
        <v>0</v>
      </c>
    </row>
    <row r="526" spans="1:28" x14ac:dyDescent="0.25">
      <c r="A526">
        <v>94320000</v>
      </c>
      <c r="B526">
        <v>5579</v>
      </c>
      <c r="C526">
        <v>-2692</v>
      </c>
      <c r="D526">
        <v>1926</v>
      </c>
      <c r="E526">
        <v>6525</v>
      </c>
      <c r="F526">
        <v>-2579</v>
      </c>
      <c r="G526">
        <v>-933</v>
      </c>
      <c r="H526">
        <v>-421</v>
      </c>
      <c r="I526">
        <v>1517</v>
      </c>
      <c r="J526">
        <v>11111001</v>
      </c>
      <c r="K526">
        <v>0</v>
      </c>
      <c r="L526">
        <v>171875069</v>
      </c>
      <c r="M526" t="s">
        <v>26</v>
      </c>
      <c r="N526" t="s">
        <v>30</v>
      </c>
      <c r="O526" t="s">
        <v>27</v>
      </c>
      <c r="P526">
        <v>0</v>
      </c>
      <c r="Q526">
        <v>697797</v>
      </c>
      <c r="R526" t="s">
        <v>28</v>
      </c>
      <c r="S526" t="s">
        <v>30</v>
      </c>
      <c r="T526" t="s">
        <v>29</v>
      </c>
      <c r="U526">
        <v>0</v>
      </c>
      <c r="V526">
        <v>266054687</v>
      </c>
      <c r="W526" t="s">
        <v>28</v>
      </c>
      <c r="X526" t="s">
        <v>30</v>
      </c>
      <c r="Y526" t="s">
        <v>29</v>
      </c>
      <c r="Z526">
        <v>0</v>
      </c>
      <c r="AA526">
        <v>5579</v>
      </c>
      <c r="AB526">
        <v>0</v>
      </c>
    </row>
    <row r="527" spans="1:28" x14ac:dyDescent="0.25">
      <c r="A527">
        <v>94500000</v>
      </c>
      <c r="B527">
        <v>5575</v>
      </c>
      <c r="C527">
        <v>-2692</v>
      </c>
      <c r="D527">
        <v>1926</v>
      </c>
      <c r="E527">
        <v>6526</v>
      </c>
      <c r="F527">
        <v>-2579</v>
      </c>
      <c r="G527">
        <v>-934</v>
      </c>
      <c r="H527">
        <v>-422</v>
      </c>
      <c r="I527">
        <v>1517</v>
      </c>
      <c r="J527">
        <v>11111001</v>
      </c>
      <c r="K527">
        <v>0</v>
      </c>
      <c r="L527">
        <v>171875003</v>
      </c>
      <c r="M527" t="s">
        <v>26</v>
      </c>
      <c r="N527" t="s">
        <v>30</v>
      </c>
      <c r="O527" t="s">
        <v>27</v>
      </c>
      <c r="P527">
        <v>0</v>
      </c>
      <c r="Q527">
        <v>697797</v>
      </c>
      <c r="R527" t="s">
        <v>28</v>
      </c>
      <c r="S527" t="s">
        <v>30</v>
      </c>
      <c r="T527" t="s">
        <v>29</v>
      </c>
      <c r="U527">
        <v>0</v>
      </c>
      <c r="V527">
        <v>266054687</v>
      </c>
      <c r="W527" t="s">
        <v>28</v>
      </c>
      <c r="X527" t="s">
        <v>30</v>
      </c>
      <c r="Y527" t="s">
        <v>29</v>
      </c>
      <c r="Z527">
        <v>0</v>
      </c>
      <c r="AA527">
        <v>5575</v>
      </c>
      <c r="AB527">
        <v>0</v>
      </c>
    </row>
    <row r="528" spans="1:28" x14ac:dyDescent="0.25">
      <c r="A528">
        <v>94680000</v>
      </c>
      <c r="B528">
        <v>5575</v>
      </c>
      <c r="C528">
        <v>-2692</v>
      </c>
      <c r="D528">
        <v>1926</v>
      </c>
      <c r="E528">
        <v>6525</v>
      </c>
      <c r="F528">
        <v>-2580</v>
      </c>
      <c r="G528">
        <v>-934</v>
      </c>
      <c r="H528">
        <v>-421</v>
      </c>
      <c r="I528">
        <v>1517</v>
      </c>
      <c r="J528">
        <v>11111001</v>
      </c>
      <c r="K528">
        <v>0</v>
      </c>
      <c r="L528">
        <v>171870463</v>
      </c>
      <c r="M528" t="s">
        <v>26</v>
      </c>
      <c r="N528" t="s">
        <v>30</v>
      </c>
      <c r="O528" t="s">
        <v>27</v>
      </c>
      <c r="P528">
        <v>0</v>
      </c>
      <c r="Q528">
        <v>697797</v>
      </c>
      <c r="R528" t="s">
        <v>28</v>
      </c>
      <c r="S528" t="s">
        <v>30</v>
      </c>
      <c r="T528" t="s">
        <v>29</v>
      </c>
      <c r="U528">
        <v>0</v>
      </c>
      <c r="V528">
        <v>266054687</v>
      </c>
      <c r="W528" t="s">
        <v>28</v>
      </c>
      <c r="X528" t="s">
        <v>30</v>
      </c>
      <c r="Y528" t="s">
        <v>29</v>
      </c>
      <c r="Z528">
        <v>0</v>
      </c>
      <c r="AA528">
        <v>5575</v>
      </c>
      <c r="AB528">
        <v>0</v>
      </c>
    </row>
    <row r="529" spans="1:28" x14ac:dyDescent="0.25">
      <c r="A529">
        <v>94860000</v>
      </c>
      <c r="B529">
        <v>5579</v>
      </c>
      <c r="C529">
        <v>-2692</v>
      </c>
      <c r="D529">
        <v>1926</v>
      </c>
      <c r="E529">
        <v>6525</v>
      </c>
      <c r="F529">
        <v>-2579</v>
      </c>
      <c r="G529">
        <v>-934</v>
      </c>
      <c r="H529">
        <v>-421</v>
      </c>
      <c r="I529">
        <v>1517</v>
      </c>
      <c r="J529">
        <v>11111001</v>
      </c>
      <c r="K529">
        <v>0</v>
      </c>
      <c r="L529">
        <v>171870047</v>
      </c>
      <c r="M529" t="s">
        <v>26</v>
      </c>
      <c r="N529" t="s">
        <v>30</v>
      </c>
      <c r="O529" t="s">
        <v>27</v>
      </c>
      <c r="P529">
        <v>0</v>
      </c>
      <c r="Q529">
        <v>697797</v>
      </c>
      <c r="R529" t="s">
        <v>28</v>
      </c>
      <c r="S529" t="s">
        <v>30</v>
      </c>
      <c r="T529" t="s">
        <v>29</v>
      </c>
      <c r="U529">
        <v>0</v>
      </c>
      <c r="V529">
        <v>266054687</v>
      </c>
      <c r="W529" t="s">
        <v>28</v>
      </c>
      <c r="X529" t="s">
        <v>30</v>
      </c>
      <c r="Y529" t="s">
        <v>29</v>
      </c>
      <c r="Z529">
        <v>0</v>
      </c>
      <c r="AA529">
        <v>5579</v>
      </c>
      <c r="AB529">
        <v>0</v>
      </c>
    </row>
    <row r="530" spans="1:28" x14ac:dyDescent="0.25">
      <c r="A530">
        <v>95040000</v>
      </c>
      <c r="B530">
        <v>5584</v>
      </c>
      <c r="C530">
        <v>-2692</v>
      </c>
      <c r="D530">
        <v>1926</v>
      </c>
      <c r="E530">
        <v>6525</v>
      </c>
      <c r="F530">
        <v>-2576</v>
      </c>
      <c r="G530">
        <v>-930</v>
      </c>
      <c r="H530">
        <v>-417</v>
      </c>
      <c r="I530">
        <v>1521</v>
      </c>
      <c r="J530">
        <v>11111001</v>
      </c>
      <c r="K530">
        <v>0</v>
      </c>
      <c r="L530">
        <v>171870047</v>
      </c>
      <c r="M530" t="s">
        <v>26</v>
      </c>
      <c r="N530" t="s">
        <v>30</v>
      </c>
      <c r="O530" t="s">
        <v>27</v>
      </c>
      <c r="P530">
        <v>0</v>
      </c>
      <c r="Q530">
        <v>697797</v>
      </c>
      <c r="R530" t="s">
        <v>28</v>
      </c>
      <c r="S530" t="s">
        <v>30</v>
      </c>
      <c r="T530" t="s">
        <v>29</v>
      </c>
      <c r="U530">
        <v>0</v>
      </c>
      <c r="V530">
        <v>266054687</v>
      </c>
      <c r="W530" t="s">
        <v>28</v>
      </c>
      <c r="X530" t="s">
        <v>30</v>
      </c>
      <c r="Y530" t="s">
        <v>29</v>
      </c>
      <c r="Z530">
        <v>0</v>
      </c>
      <c r="AA530">
        <v>5584</v>
      </c>
      <c r="AB530">
        <v>0</v>
      </c>
    </row>
    <row r="531" spans="1:28" x14ac:dyDescent="0.25">
      <c r="A531">
        <v>95220000</v>
      </c>
      <c r="B531">
        <v>5579</v>
      </c>
      <c r="C531">
        <v>-2692</v>
      </c>
      <c r="D531">
        <v>1926</v>
      </c>
      <c r="E531">
        <v>6525</v>
      </c>
      <c r="F531">
        <v>-2577</v>
      </c>
      <c r="G531">
        <v>-933</v>
      </c>
      <c r="H531">
        <v>-419</v>
      </c>
      <c r="I531">
        <v>1519</v>
      </c>
      <c r="J531">
        <v>11111001</v>
      </c>
      <c r="K531">
        <v>0</v>
      </c>
      <c r="L531">
        <v>171870047</v>
      </c>
      <c r="M531" t="s">
        <v>26</v>
      </c>
      <c r="N531" t="s">
        <v>30</v>
      </c>
      <c r="O531" t="s">
        <v>27</v>
      </c>
      <c r="P531">
        <v>0</v>
      </c>
      <c r="Q531">
        <v>697797</v>
      </c>
      <c r="R531" t="s">
        <v>28</v>
      </c>
      <c r="S531" t="s">
        <v>30</v>
      </c>
      <c r="T531" t="s">
        <v>29</v>
      </c>
      <c r="U531">
        <v>0</v>
      </c>
      <c r="V531">
        <v>266054687</v>
      </c>
      <c r="W531" t="s">
        <v>28</v>
      </c>
      <c r="X531" t="s">
        <v>30</v>
      </c>
      <c r="Y531" t="s">
        <v>29</v>
      </c>
      <c r="Z531">
        <v>0</v>
      </c>
      <c r="AA531">
        <v>5579</v>
      </c>
      <c r="AB531">
        <v>0</v>
      </c>
    </row>
    <row r="532" spans="1:28" x14ac:dyDescent="0.25">
      <c r="A532">
        <v>95400000</v>
      </c>
      <c r="B532">
        <v>5578</v>
      </c>
      <c r="C532">
        <v>-2692</v>
      </c>
      <c r="D532">
        <v>1926</v>
      </c>
      <c r="E532">
        <v>6525</v>
      </c>
      <c r="F532">
        <v>-2578</v>
      </c>
      <c r="G532">
        <v>-934</v>
      </c>
      <c r="H532">
        <v>-421</v>
      </c>
      <c r="I532">
        <v>1517</v>
      </c>
      <c r="J532">
        <v>11111001</v>
      </c>
      <c r="K532">
        <v>0</v>
      </c>
      <c r="L532">
        <v>171870047</v>
      </c>
      <c r="M532" t="s">
        <v>26</v>
      </c>
      <c r="N532" t="s">
        <v>30</v>
      </c>
      <c r="O532" t="s">
        <v>27</v>
      </c>
      <c r="P532">
        <v>0</v>
      </c>
      <c r="Q532">
        <v>697797</v>
      </c>
      <c r="R532" t="s">
        <v>28</v>
      </c>
      <c r="S532" t="s">
        <v>30</v>
      </c>
      <c r="T532" t="s">
        <v>29</v>
      </c>
      <c r="U532">
        <v>0</v>
      </c>
      <c r="V532">
        <v>266054687</v>
      </c>
      <c r="W532" t="s">
        <v>28</v>
      </c>
      <c r="X532" t="s">
        <v>30</v>
      </c>
      <c r="Y532" t="s">
        <v>29</v>
      </c>
      <c r="Z532">
        <v>0</v>
      </c>
      <c r="AA532">
        <v>5578</v>
      </c>
      <c r="AB532">
        <v>0</v>
      </c>
    </row>
    <row r="533" spans="1:28" x14ac:dyDescent="0.25">
      <c r="A533">
        <v>95580000</v>
      </c>
      <c r="B533">
        <v>5575</v>
      </c>
      <c r="C533">
        <v>-2692</v>
      </c>
      <c r="D533">
        <v>1926</v>
      </c>
      <c r="E533">
        <v>6526</v>
      </c>
      <c r="F533">
        <v>-2581</v>
      </c>
      <c r="G533">
        <v>-935</v>
      </c>
      <c r="H533">
        <v>-422</v>
      </c>
      <c r="I533">
        <v>1516</v>
      </c>
      <c r="J533">
        <v>11111001</v>
      </c>
      <c r="K533">
        <v>29930</v>
      </c>
      <c r="L533">
        <v>171855464</v>
      </c>
      <c r="M533" t="s">
        <v>26</v>
      </c>
      <c r="N533" t="s">
        <v>30</v>
      </c>
      <c r="O533" t="s">
        <v>27</v>
      </c>
      <c r="P533">
        <v>0</v>
      </c>
      <c r="Q533">
        <v>697797</v>
      </c>
      <c r="R533" t="s">
        <v>28</v>
      </c>
      <c r="S533" t="s">
        <v>30</v>
      </c>
      <c r="T533" t="s">
        <v>29</v>
      </c>
      <c r="U533">
        <v>0</v>
      </c>
      <c r="V533">
        <v>266054687</v>
      </c>
      <c r="W533" t="s">
        <v>28</v>
      </c>
      <c r="X533" t="s">
        <v>30</v>
      </c>
      <c r="Y533" t="s">
        <v>29</v>
      </c>
      <c r="Z533">
        <v>29930</v>
      </c>
      <c r="AA533">
        <v>5575</v>
      </c>
      <c r="AB533">
        <v>0</v>
      </c>
    </row>
    <row r="534" spans="1:28" x14ac:dyDescent="0.25">
      <c r="A534">
        <v>95760000</v>
      </c>
      <c r="B534">
        <v>5575</v>
      </c>
      <c r="C534">
        <v>-2692</v>
      </c>
      <c r="D534">
        <v>1926</v>
      </c>
      <c r="E534">
        <v>6526</v>
      </c>
      <c r="F534">
        <v>-2581</v>
      </c>
      <c r="G534">
        <v>-936</v>
      </c>
      <c r="H534">
        <v>-423</v>
      </c>
      <c r="I534">
        <v>1516</v>
      </c>
      <c r="J534">
        <v>11111001</v>
      </c>
      <c r="K534">
        <v>0</v>
      </c>
      <c r="L534">
        <v>171830704</v>
      </c>
      <c r="M534" t="s">
        <v>26</v>
      </c>
      <c r="N534" t="s">
        <v>30</v>
      </c>
      <c r="O534" t="s">
        <v>27</v>
      </c>
      <c r="P534">
        <v>0</v>
      </c>
      <c r="Q534">
        <v>697797</v>
      </c>
      <c r="R534" t="s">
        <v>28</v>
      </c>
      <c r="S534" t="s">
        <v>30</v>
      </c>
      <c r="T534" t="s">
        <v>29</v>
      </c>
      <c r="U534">
        <v>0</v>
      </c>
      <c r="V534">
        <v>266054687</v>
      </c>
      <c r="W534" t="s">
        <v>28</v>
      </c>
      <c r="X534" t="s">
        <v>30</v>
      </c>
      <c r="Y534" t="s">
        <v>29</v>
      </c>
      <c r="Z534">
        <v>0</v>
      </c>
      <c r="AA534">
        <v>5575</v>
      </c>
      <c r="AB534">
        <v>0</v>
      </c>
    </row>
    <row r="535" spans="1:28" x14ac:dyDescent="0.25">
      <c r="A535">
        <v>95940000</v>
      </c>
      <c r="B535">
        <v>5575</v>
      </c>
      <c r="C535">
        <v>-2692</v>
      </c>
      <c r="D535">
        <v>1926</v>
      </c>
      <c r="E535">
        <v>6525</v>
      </c>
      <c r="F535">
        <v>-2581</v>
      </c>
      <c r="G535">
        <v>-936</v>
      </c>
      <c r="H535">
        <v>-423</v>
      </c>
      <c r="I535">
        <v>1515</v>
      </c>
      <c r="J535">
        <v>11111001</v>
      </c>
      <c r="K535">
        <v>2613980</v>
      </c>
      <c r="L535">
        <v>171797913</v>
      </c>
      <c r="M535" t="s">
        <v>26</v>
      </c>
      <c r="N535" t="s">
        <v>30</v>
      </c>
      <c r="O535" t="s">
        <v>27</v>
      </c>
      <c r="P535">
        <v>0</v>
      </c>
      <c r="Q535">
        <v>697797</v>
      </c>
      <c r="R535" t="s">
        <v>28</v>
      </c>
      <c r="S535" t="s">
        <v>30</v>
      </c>
      <c r="T535" t="s">
        <v>29</v>
      </c>
      <c r="U535">
        <v>0</v>
      </c>
      <c r="V535">
        <v>266054687</v>
      </c>
      <c r="W535" t="s">
        <v>28</v>
      </c>
      <c r="X535" t="s">
        <v>30</v>
      </c>
      <c r="Y535" t="s">
        <v>29</v>
      </c>
      <c r="Z535">
        <v>2613980</v>
      </c>
      <c r="AA535">
        <v>5575</v>
      </c>
      <c r="AB535">
        <v>0</v>
      </c>
    </row>
    <row r="536" spans="1:28" x14ac:dyDescent="0.25">
      <c r="A536">
        <v>96120000</v>
      </c>
      <c r="B536">
        <v>5575</v>
      </c>
      <c r="C536">
        <v>-2692</v>
      </c>
      <c r="D536">
        <v>1926</v>
      </c>
      <c r="E536">
        <v>6526</v>
      </c>
      <c r="F536">
        <v>-2580</v>
      </c>
      <c r="G536">
        <v>-936</v>
      </c>
      <c r="H536">
        <v>-422</v>
      </c>
      <c r="I536">
        <v>1516</v>
      </c>
      <c r="J536">
        <v>11111001</v>
      </c>
      <c r="K536">
        <v>0</v>
      </c>
      <c r="L536">
        <v>171750755</v>
      </c>
      <c r="M536" t="s">
        <v>26</v>
      </c>
      <c r="N536" t="s">
        <v>30</v>
      </c>
      <c r="O536" t="s">
        <v>27</v>
      </c>
      <c r="P536">
        <v>0</v>
      </c>
      <c r="Q536">
        <v>697797</v>
      </c>
      <c r="R536" t="s">
        <v>28</v>
      </c>
      <c r="S536" t="s">
        <v>30</v>
      </c>
      <c r="T536" t="s">
        <v>29</v>
      </c>
      <c r="U536">
        <v>0</v>
      </c>
      <c r="V536">
        <v>266054687</v>
      </c>
      <c r="W536" t="s">
        <v>28</v>
      </c>
      <c r="X536" t="s">
        <v>30</v>
      </c>
      <c r="Y536" t="s">
        <v>29</v>
      </c>
      <c r="Z536">
        <v>0</v>
      </c>
      <c r="AA536">
        <v>5575</v>
      </c>
      <c r="AB536">
        <v>0</v>
      </c>
    </row>
    <row r="537" spans="1:28" x14ac:dyDescent="0.25">
      <c r="A537">
        <v>96300000</v>
      </c>
      <c r="B537">
        <v>5575</v>
      </c>
      <c r="C537">
        <v>-2692</v>
      </c>
      <c r="D537">
        <v>1926</v>
      </c>
      <c r="E537">
        <v>6525</v>
      </c>
      <c r="F537">
        <v>-2579</v>
      </c>
      <c r="G537">
        <v>-935</v>
      </c>
      <c r="H537">
        <v>-423</v>
      </c>
      <c r="I537">
        <v>1515</v>
      </c>
      <c r="J537">
        <v>11111001</v>
      </c>
      <c r="K537">
        <v>12970</v>
      </c>
      <c r="L537">
        <v>171733994</v>
      </c>
      <c r="M537" t="s">
        <v>26</v>
      </c>
      <c r="N537" t="s">
        <v>30</v>
      </c>
      <c r="O537" t="s">
        <v>27</v>
      </c>
      <c r="P537">
        <v>0</v>
      </c>
      <c r="Q537">
        <v>697797</v>
      </c>
      <c r="R537" t="s">
        <v>28</v>
      </c>
      <c r="S537" t="s">
        <v>30</v>
      </c>
      <c r="T537" t="s">
        <v>29</v>
      </c>
      <c r="U537">
        <v>0</v>
      </c>
      <c r="V537">
        <v>266054687</v>
      </c>
      <c r="W537" t="s">
        <v>28</v>
      </c>
      <c r="X537" t="s">
        <v>30</v>
      </c>
      <c r="Y537" t="s">
        <v>29</v>
      </c>
      <c r="Z537">
        <v>12970</v>
      </c>
      <c r="AA537">
        <v>5575</v>
      </c>
      <c r="AB537">
        <v>0</v>
      </c>
    </row>
    <row r="538" spans="1:28" x14ac:dyDescent="0.25">
      <c r="A538">
        <v>96480000</v>
      </c>
      <c r="B538">
        <v>5575</v>
      </c>
      <c r="C538">
        <v>-2692</v>
      </c>
      <c r="D538">
        <v>1926</v>
      </c>
      <c r="E538">
        <v>6526</v>
      </c>
      <c r="F538">
        <v>-2580</v>
      </c>
      <c r="G538">
        <v>-934</v>
      </c>
      <c r="H538">
        <v>-422</v>
      </c>
      <c r="I538">
        <v>1516</v>
      </c>
      <c r="J538">
        <v>11111001</v>
      </c>
      <c r="K538">
        <v>0</v>
      </c>
      <c r="L538">
        <v>171717498</v>
      </c>
      <c r="M538" t="s">
        <v>26</v>
      </c>
      <c r="N538" t="s">
        <v>30</v>
      </c>
      <c r="O538" t="s">
        <v>27</v>
      </c>
      <c r="P538">
        <v>0</v>
      </c>
      <c r="Q538">
        <v>697797</v>
      </c>
      <c r="R538" t="s">
        <v>28</v>
      </c>
      <c r="S538" t="s">
        <v>30</v>
      </c>
      <c r="T538" t="s">
        <v>29</v>
      </c>
      <c r="U538">
        <v>0</v>
      </c>
      <c r="V538">
        <v>266054687</v>
      </c>
      <c r="W538" t="s">
        <v>28</v>
      </c>
      <c r="X538" t="s">
        <v>30</v>
      </c>
      <c r="Y538" t="s">
        <v>29</v>
      </c>
      <c r="Z538">
        <v>0</v>
      </c>
      <c r="AA538">
        <v>5575</v>
      </c>
      <c r="AB538">
        <v>0</v>
      </c>
    </row>
    <row r="539" spans="1:28" x14ac:dyDescent="0.25">
      <c r="A539">
        <v>96660000</v>
      </c>
      <c r="B539">
        <v>5575</v>
      </c>
      <c r="C539">
        <v>-2692</v>
      </c>
      <c r="D539">
        <v>1926</v>
      </c>
      <c r="E539">
        <v>6526</v>
      </c>
      <c r="F539">
        <v>-2581</v>
      </c>
      <c r="G539">
        <v>-936</v>
      </c>
      <c r="H539">
        <v>-423</v>
      </c>
      <c r="I539">
        <v>1516</v>
      </c>
      <c r="J539">
        <v>11111001</v>
      </c>
      <c r="K539">
        <v>4980</v>
      </c>
      <c r="L539">
        <v>171706507</v>
      </c>
      <c r="M539" t="s">
        <v>26</v>
      </c>
      <c r="N539" t="s">
        <v>30</v>
      </c>
      <c r="O539" t="s">
        <v>27</v>
      </c>
      <c r="P539">
        <v>0</v>
      </c>
      <c r="Q539">
        <v>697797</v>
      </c>
      <c r="R539" t="s">
        <v>28</v>
      </c>
      <c r="S539" t="s">
        <v>30</v>
      </c>
      <c r="T539" t="s">
        <v>29</v>
      </c>
      <c r="U539">
        <v>0</v>
      </c>
      <c r="V539">
        <v>266054687</v>
      </c>
      <c r="W539" t="s">
        <v>28</v>
      </c>
      <c r="X539" t="s">
        <v>30</v>
      </c>
      <c r="Y539" t="s">
        <v>29</v>
      </c>
      <c r="Z539">
        <v>4980</v>
      </c>
      <c r="AA539">
        <v>5575</v>
      </c>
      <c r="AB539">
        <v>0</v>
      </c>
    </row>
    <row r="540" spans="1:28" x14ac:dyDescent="0.25">
      <c r="A540">
        <v>96840000</v>
      </c>
      <c r="B540">
        <v>5575</v>
      </c>
      <c r="C540">
        <v>-2692</v>
      </c>
      <c r="D540">
        <v>1926</v>
      </c>
      <c r="E540">
        <v>6526</v>
      </c>
      <c r="F540">
        <v>-2581</v>
      </c>
      <c r="G540">
        <v>-934</v>
      </c>
      <c r="H540">
        <v>-421</v>
      </c>
      <c r="I540">
        <v>1516</v>
      </c>
      <c r="J540">
        <v>11111001</v>
      </c>
      <c r="K540">
        <v>0</v>
      </c>
      <c r="L540">
        <v>171679170</v>
      </c>
      <c r="M540" t="s">
        <v>26</v>
      </c>
      <c r="N540" t="s">
        <v>30</v>
      </c>
      <c r="O540" t="s">
        <v>27</v>
      </c>
      <c r="P540">
        <v>0</v>
      </c>
      <c r="Q540">
        <v>697797</v>
      </c>
      <c r="R540" t="s">
        <v>28</v>
      </c>
      <c r="S540" t="s">
        <v>30</v>
      </c>
      <c r="T540" t="s">
        <v>29</v>
      </c>
      <c r="U540">
        <v>0</v>
      </c>
      <c r="V540">
        <v>266054687</v>
      </c>
      <c r="W540" t="s">
        <v>28</v>
      </c>
      <c r="X540" t="s">
        <v>30</v>
      </c>
      <c r="Y540" t="s">
        <v>29</v>
      </c>
      <c r="Z540">
        <v>0</v>
      </c>
      <c r="AA540">
        <v>5575</v>
      </c>
      <c r="AB540">
        <v>0</v>
      </c>
    </row>
    <row r="541" spans="1:28" x14ac:dyDescent="0.25">
      <c r="A541">
        <v>97020000</v>
      </c>
      <c r="B541">
        <v>5575</v>
      </c>
      <c r="C541">
        <v>-2692</v>
      </c>
      <c r="D541">
        <v>1926</v>
      </c>
      <c r="E541">
        <v>6525</v>
      </c>
      <c r="F541">
        <v>-2580</v>
      </c>
      <c r="G541">
        <v>-935</v>
      </c>
      <c r="H541">
        <v>-422</v>
      </c>
      <c r="I541">
        <v>1517</v>
      </c>
      <c r="J541">
        <v>11111001</v>
      </c>
      <c r="K541">
        <v>0</v>
      </c>
      <c r="L541">
        <v>171678405</v>
      </c>
      <c r="M541" t="s">
        <v>26</v>
      </c>
      <c r="N541" t="s">
        <v>30</v>
      </c>
      <c r="O541" t="s">
        <v>27</v>
      </c>
      <c r="P541">
        <v>0</v>
      </c>
      <c r="Q541">
        <v>697797</v>
      </c>
      <c r="R541" t="s">
        <v>28</v>
      </c>
      <c r="S541" t="s">
        <v>30</v>
      </c>
      <c r="T541" t="s">
        <v>29</v>
      </c>
      <c r="U541">
        <v>0</v>
      </c>
      <c r="V541">
        <v>266054687</v>
      </c>
      <c r="W541" t="s">
        <v>28</v>
      </c>
      <c r="X541" t="s">
        <v>30</v>
      </c>
      <c r="Y541" t="s">
        <v>29</v>
      </c>
      <c r="Z541">
        <v>0</v>
      </c>
      <c r="AA541">
        <v>5575</v>
      </c>
      <c r="AB541">
        <v>0</v>
      </c>
    </row>
    <row r="542" spans="1:28" x14ac:dyDescent="0.25">
      <c r="A542">
        <v>97200000</v>
      </c>
      <c r="B542">
        <v>5575</v>
      </c>
      <c r="C542">
        <v>-2692</v>
      </c>
      <c r="D542">
        <v>1926</v>
      </c>
      <c r="E542">
        <v>6525</v>
      </c>
      <c r="F542">
        <v>-2579</v>
      </c>
      <c r="G542">
        <v>-934</v>
      </c>
      <c r="H542">
        <v>-422</v>
      </c>
      <c r="I542">
        <v>1516</v>
      </c>
      <c r="J542">
        <v>11111001</v>
      </c>
      <c r="K542">
        <v>0</v>
      </c>
      <c r="L542">
        <v>171678056</v>
      </c>
      <c r="M542" t="s">
        <v>26</v>
      </c>
      <c r="N542" t="s">
        <v>30</v>
      </c>
      <c r="O542" t="s">
        <v>27</v>
      </c>
      <c r="P542">
        <v>0</v>
      </c>
      <c r="Q542">
        <v>697797</v>
      </c>
      <c r="R542" t="s">
        <v>28</v>
      </c>
      <c r="S542" t="s">
        <v>30</v>
      </c>
      <c r="T542" t="s">
        <v>29</v>
      </c>
      <c r="U542">
        <v>0</v>
      </c>
      <c r="V542">
        <v>266054687</v>
      </c>
      <c r="W542" t="s">
        <v>28</v>
      </c>
      <c r="X542" t="s">
        <v>30</v>
      </c>
      <c r="Y542" t="s">
        <v>29</v>
      </c>
      <c r="Z542">
        <v>0</v>
      </c>
      <c r="AA542">
        <v>5575</v>
      </c>
      <c r="AB542">
        <v>0</v>
      </c>
    </row>
    <row r="543" spans="1:28" x14ac:dyDescent="0.25">
      <c r="A543">
        <v>97380000</v>
      </c>
      <c r="B543">
        <v>5578</v>
      </c>
      <c r="C543">
        <v>-2692</v>
      </c>
      <c r="D543">
        <v>1926</v>
      </c>
      <c r="E543">
        <v>6526</v>
      </c>
      <c r="F543">
        <v>-2580</v>
      </c>
      <c r="G543">
        <v>-935</v>
      </c>
      <c r="H543">
        <v>-421</v>
      </c>
      <c r="I543">
        <v>1517</v>
      </c>
      <c r="J543">
        <v>11111001</v>
      </c>
      <c r="K543">
        <v>0</v>
      </c>
      <c r="L543">
        <v>171677706</v>
      </c>
      <c r="M543" t="s">
        <v>26</v>
      </c>
      <c r="N543" t="s">
        <v>30</v>
      </c>
      <c r="O543" t="s">
        <v>27</v>
      </c>
      <c r="P543">
        <v>0</v>
      </c>
      <c r="Q543">
        <v>697797</v>
      </c>
      <c r="R543" t="s">
        <v>28</v>
      </c>
      <c r="S543" t="s">
        <v>30</v>
      </c>
      <c r="T543" t="s">
        <v>29</v>
      </c>
      <c r="U543">
        <v>0</v>
      </c>
      <c r="V543">
        <v>266054687</v>
      </c>
      <c r="W543" t="s">
        <v>28</v>
      </c>
      <c r="X543" t="s">
        <v>30</v>
      </c>
      <c r="Y543" t="s">
        <v>29</v>
      </c>
      <c r="Z543">
        <v>0</v>
      </c>
      <c r="AA543">
        <v>5578</v>
      </c>
      <c r="AB543">
        <v>0</v>
      </c>
    </row>
    <row r="544" spans="1:28" x14ac:dyDescent="0.25">
      <c r="A544">
        <v>97560000</v>
      </c>
      <c r="B544">
        <v>5575</v>
      </c>
      <c r="C544">
        <v>-2692</v>
      </c>
      <c r="D544">
        <v>1926</v>
      </c>
      <c r="E544">
        <v>6525</v>
      </c>
      <c r="F544">
        <v>-2579</v>
      </c>
      <c r="G544">
        <v>-935</v>
      </c>
      <c r="H544">
        <v>-422</v>
      </c>
      <c r="I544">
        <v>1517</v>
      </c>
      <c r="J544">
        <v>11111001</v>
      </c>
      <c r="K544">
        <v>0</v>
      </c>
      <c r="L544">
        <v>171677590</v>
      </c>
      <c r="M544" t="s">
        <v>26</v>
      </c>
      <c r="N544" t="s">
        <v>30</v>
      </c>
      <c r="O544" t="s">
        <v>27</v>
      </c>
      <c r="P544">
        <v>0</v>
      </c>
      <c r="Q544">
        <v>697797</v>
      </c>
      <c r="R544" t="s">
        <v>28</v>
      </c>
      <c r="S544" t="s">
        <v>30</v>
      </c>
      <c r="T544" t="s">
        <v>29</v>
      </c>
      <c r="U544">
        <v>0</v>
      </c>
      <c r="V544">
        <v>266054687</v>
      </c>
      <c r="W544" t="s">
        <v>28</v>
      </c>
      <c r="X544" t="s">
        <v>30</v>
      </c>
      <c r="Y544" t="s">
        <v>29</v>
      </c>
      <c r="Z544">
        <v>0</v>
      </c>
      <c r="AA544">
        <v>5575</v>
      </c>
      <c r="AB544">
        <v>0</v>
      </c>
    </row>
    <row r="545" spans="1:28" x14ac:dyDescent="0.25">
      <c r="A545">
        <v>97740000</v>
      </c>
      <c r="B545">
        <v>5575</v>
      </c>
      <c r="C545">
        <v>-2692</v>
      </c>
      <c r="D545">
        <v>1926</v>
      </c>
      <c r="E545">
        <v>6525</v>
      </c>
      <c r="F545">
        <v>-2580</v>
      </c>
      <c r="G545">
        <v>-934</v>
      </c>
      <c r="H545">
        <v>-422</v>
      </c>
      <c r="I545">
        <v>1516</v>
      </c>
      <c r="J545">
        <v>11111001</v>
      </c>
      <c r="K545">
        <v>-19950</v>
      </c>
      <c r="L545">
        <v>171677124</v>
      </c>
      <c r="M545" t="s">
        <v>26</v>
      </c>
      <c r="N545" t="s">
        <v>30</v>
      </c>
      <c r="O545" t="s">
        <v>27</v>
      </c>
      <c r="P545">
        <v>0</v>
      </c>
      <c r="Q545">
        <v>697797</v>
      </c>
      <c r="R545" t="s">
        <v>28</v>
      </c>
      <c r="S545" t="s">
        <v>30</v>
      </c>
      <c r="T545" t="s">
        <v>29</v>
      </c>
      <c r="U545">
        <v>0</v>
      </c>
      <c r="V545">
        <v>266054687</v>
      </c>
      <c r="W545" t="s">
        <v>28</v>
      </c>
      <c r="X545" t="s">
        <v>30</v>
      </c>
      <c r="Y545" t="s">
        <v>29</v>
      </c>
      <c r="Z545">
        <v>-19950</v>
      </c>
      <c r="AA545">
        <v>5575</v>
      </c>
      <c r="AB545">
        <v>0</v>
      </c>
    </row>
    <row r="546" spans="1:28" x14ac:dyDescent="0.25">
      <c r="A546">
        <v>97920000</v>
      </c>
      <c r="B546">
        <v>5575</v>
      </c>
      <c r="C546">
        <v>-2692</v>
      </c>
      <c r="D546">
        <v>1926</v>
      </c>
      <c r="E546">
        <v>6525</v>
      </c>
      <c r="F546">
        <v>-2581</v>
      </c>
      <c r="G546">
        <v>-935</v>
      </c>
      <c r="H546">
        <v>-422</v>
      </c>
      <c r="I546">
        <v>1516</v>
      </c>
      <c r="J546">
        <v>11111001</v>
      </c>
      <c r="K546">
        <v>0</v>
      </c>
      <c r="L546">
        <v>171675744</v>
      </c>
      <c r="M546" t="s">
        <v>26</v>
      </c>
      <c r="N546" t="s">
        <v>30</v>
      </c>
      <c r="O546" t="s">
        <v>27</v>
      </c>
      <c r="P546">
        <v>0</v>
      </c>
      <c r="Q546">
        <v>697797</v>
      </c>
      <c r="R546" t="s">
        <v>28</v>
      </c>
      <c r="S546" t="s">
        <v>30</v>
      </c>
      <c r="T546" t="s">
        <v>29</v>
      </c>
      <c r="U546">
        <v>0</v>
      </c>
      <c r="V546">
        <v>266054687</v>
      </c>
      <c r="W546" t="s">
        <v>28</v>
      </c>
      <c r="X546" t="s">
        <v>30</v>
      </c>
      <c r="Y546" t="s">
        <v>29</v>
      </c>
      <c r="Z546">
        <v>0</v>
      </c>
      <c r="AA546">
        <v>5575</v>
      </c>
      <c r="AB546">
        <v>0</v>
      </c>
    </row>
    <row r="547" spans="1:28" x14ac:dyDescent="0.25">
      <c r="A547">
        <v>98100000</v>
      </c>
      <c r="B547">
        <v>5575</v>
      </c>
      <c r="C547">
        <v>-2692</v>
      </c>
      <c r="D547">
        <v>1926</v>
      </c>
      <c r="E547">
        <v>6526</v>
      </c>
      <c r="F547">
        <v>-2581</v>
      </c>
      <c r="G547">
        <v>-935</v>
      </c>
      <c r="H547">
        <v>-423</v>
      </c>
      <c r="I547">
        <v>1516</v>
      </c>
      <c r="J547">
        <v>11111001</v>
      </c>
      <c r="K547">
        <v>0</v>
      </c>
      <c r="L547">
        <v>171655923</v>
      </c>
      <c r="M547" t="s">
        <v>26</v>
      </c>
      <c r="N547" t="s">
        <v>30</v>
      </c>
      <c r="O547" t="s">
        <v>27</v>
      </c>
      <c r="P547">
        <v>0</v>
      </c>
      <c r="Q547">
        <v>697797</v>
      </c>
      <c r="R547" t="s">
        <v>28</v>
      </c>
      <c r="S547" t="s">
        <v>30</v>
      </c>
      <c r="T547" t="s">
        <v>29</v>
      </c>
      <c r="U547">
        <v>0</v>
      </c>
      <c r="V547">
        <v>266054687</v>
      </c>
      <c r="W547" t="s">
        <v>28</v>
      </c>
      <c r="X547" t="s">
        <v>30</v>
      </c>
      <c r="Y547" t="s">
        <v>29</v>
      </c>
      <c r="Z547">
        <v>0</v>
      </c>
      <c r="AA547">
        <v>5575</v>
      </c>
      <c r="AB547">
        <v>0</v>
      </c>
    </row>
    <row r="548" spans="1:28" x14ac:dyDescent="0.25">
      <c r="A548">
        <v>98280000</v>
      </c>
      <c r="B548">
        <v>5575</v>
      </c>
      <c r="C548">
        <v>-2692</v>
      </c>
      <c r="D548">
        <v>1926</v>
      </c>
      <c r="E548">
        <v>6525</v>
      </c>
      <c r="F548">
        <v>-2580</v>
      </c>
      <c r="G548">
        <v>-935</v>
      </c>
      <c r="H548">
        <v>-422</v>
      </c>
      <c r="I548">
        <v>1515</v>
      </c>
      <c r="J548">
        <v>11111001</v>
      </c>
      <c r="K548">
        <v>0</v>
      </c>
      <c r="L548">
        <v>171655690</v>
      </c>
      <c r="M548" t="s">
        <v>26</v>
      </c>
      <c r="N548" t="s">
        <v>30</v>
      </c>
      <c r="O548" t="s">
        <v>27</v>
      </c>
      <c r="P548">
        <v>0</v>
      </c>
      <c r="Q548">
        <v>697797</v>
      </c>
      <c r="R548" t="s">
        <v>28</v>
      </c>
      <c r="S548" t="s">
        <v>30</v>
      </c>
      <c r="T548" t="s">
        <v>29</v>
      </c>
      <c r="U548">
        <v>0</v>
      </c>
      <c r="V548">
        <v>266054687</v>
      </c>
      <c r="W548" t="s">
        <v>28</v>
      </c>
      <c r="X548" t="s">
        <v>30</v>
      </c>
      <c r="Y548" t="s">
        <v>29</v>
      </c>
      <c r="Z548">
        <v>0</v>
      </c>
      <c r="AA548">
        <v>5575</v>
      </c>
      <c r="AB548">
        <v>0</v>
      </c>
    </row>
    <row r="549" spans="1:28" x14ac:dyDescent="0.25">
      <c r="A549">
        <v>98460000</v>
      </c>
      <c r="B549">
        <v>5575</v>
      </c>
      <c r="C549">
        <v>-2692</v>
      </c>
      <c r="D549">
        <v>1926</v>
      </c>
      <c r="E549">
        <v>6526</v>
      </c>
      <c r="F549">
        <v>-2581</v>
      </c>
      <c r="G549">
        <v>-936</v>
      </c>
      <c r="H549">
        <v>-423</v>
      </c>
      <c r="I549">
        <v>1516</v>
      </c>
      <c r="J549">
        <v>11111001</v>
      </c>
      <c r="K549">
        <v>7980</v>
      </c>
      <c r="L549">
        <v>171654094</v>
      </c>
      <c r="M549" t="s">
        <v>26</v>
      </c>
      <c r="N549" t="s">
        <v>30</v>
      </c>
      <c r="O549" t="s">
        <v>27</v>
      </c>
      <c r="P549">
        <v>0</v>
      </c>
      <c r="Q549">
        <v>697797</v>
      </c>
      <c r="R549" t="s">
        <v>28</v>
      </c>
      <c r="S549" t="s">
        <v>30</v>
      </c>
      <c r="T549" t="s">
        <v>29</v>
      </c>
      <c r="U549">
        <v>0</v>
      </c>
      <c r="V549">
        <v>266054687</v>
      </c>
      <c r="W549" t="s">
        <v>28</v>
      </c>
      <c r="X549" t="s">
        <v>30</v>
      </c>
      <c r="Y549" t="s">
        <v>29</v>
      </c>
      <c r="Z549">
        <v>7980</v>
      </c>
      <c r="AA549">
        <v>5575</v>
      </c>
      <c r="AB549">
        <v>0</v>
      </c>
    </row>
    <row r="550" spans="1:28" x14ac:dyDescent="0.25">
      <c r="A550">
        <v>98640000</v>
      </c>
      <c r="B550">
        <v>5579</v>
      </c>
      <c r="C550">
        <v>-2692</v>
      </c>
      <c r="D550">
        <v>1926</v>
      </c>
      <c r="E550">
        <v>6526</v>
      </c>
      <c r="F550">
        <v>-2580</v>
      </c>
      <c r="G550">
        <v>-935</v>
      </c>
      <c r="H550">
        <v>-422</v>
      </c>
      <c r="I550">
        <v>1518</v>
      </c>
      <c r="J550">
        <v>11111001</v>
      </c>
      <c r="K550">
        <v>0</v>
      </c>
      <c r="L550">
        <v>171653778</v>
      </c>
      <c r="M550" t="s">
        <v>26</v>
      </c>
      <c r="N550" t="s">
        <v>30</v>
      </c>
      <c r="O550" t="s">
        <v>27</v>
      </c>
      <c r="P550">
        <v>0</v>
      </c>
      <c r="Q550">
        <v>697797</v>
      </c>
      <c r="R550" t="s">
        <v>28</v>
      </c>
      <c r="S550" t="s">
        <v>30</v>
      </c>
      <c r="T550" t="s">
        <v>29</v>
      </c>
      <c r="U550">
        <v>0</v>
      </c>
      <c r="V550">
        <v>266054687</v>
      </c>
      <c r="W550" t="s">
        <v>28</v>
      </c>
      <c r="X550" t="s">
        <v>30</v>
      </c>
      <c r="Y550" t="s">
        <v>29</v>
      </c>
      <c r="Z550">
        <v>0</v>
      </c>
      <c r="AA550">
        <v>5579</v>
      </c>
      <c r="AB550">
        <v>0</v>
      </c>
    </row>
    <row r="551" spans="1:28" x14ac:dyDescent="0.25">
      <c r="A551">
        <v>98820000</v>
      </c>
      <c r="B551">
        <v>5578</v>
      </c>
      <c r="C551">
        <v>-2692</v>
      </c>
      <c r="D551">
        <v>1926</v>
      </c>
      <c r="E551">
        <v>6525</v>
      </c>
      <c r="F551">
        <v>-2580</v>
      </c>
      <c r="G551">
        <v>-935</v>
      </c>
      <c r="H551">
        <v>-422</v>
      </c>
      <c r="I551">
        <v>1515</v>
      </c>
      <c r="J551">
        <v>11111001</v>
      </c>
      <c r="K551">
        <v>0</v>
      </c>
      <c r="L551">
        <v>171652730</v>
      </c>
      <c r="M551" t="s">
        <v>26</v>
      </c>
      <c r="N551" t="s">
        <v>30</v>
      </c>
      <c r="O551" t="s">
        <v>27</v>
      </c>
      <c r="P551">
        <v>0</v>
      </c>
      <c r="Q551">
        <v>697797</v>
      </c>
      <c r="R551" t="s">
        <v>28</v>
      </c>
      <c r="S551" t="s">
        <v>30</v>
      </c>
      <c r="T551" t="s">
        <v>29</v>
      </c>
      <c r="U551">
        <v>0</v>
      </c>
      <c r="V551">
        <v>266054687</v>
      </c>
      <c r="W551" t="s">
        <v>28</v>
      </c>
      <c r="X551" t="s">
        <v>30</v>
      </c>
      <c r="Y551" t="s">
        <v>29</v>
      </c>
      <c r="Z551">
        <v>0</v>
      </c>
      <c r="AA551">
        <v>5578</v>
      </c>
      <c r="AB551">
        <v>0</v>
      </c>
    </row>
    <row r="552" spans="1:28" x14ac:dyDescent="0.25">
      <c r="A552">
        <v>99000000</v>
      </c>
      <c r="B552">
        <v>5575</v>
      </c>
      <c r="C552">
        <v>-2692</v>
      </c>
      <c r="D552">
        <v>1926</v>
      </c>
      <c r="E552">
        <v>6526</v>
      </c>
      <c r="F552">
        <v>-2579</v>
      </c>
      <c r="G552">
        <v>-934</v>
      </c>
      <c r="H552">
        <v>-422</v>
      </c>
      <c r="I552">
        <v>1517</v>
      </c>
      <c r="J552">
        <v>11111001</v>
      </c>
      <c r="K552">
        <v>0</v>
      </c>
      <c r="L552">
        <v>171652464</v>
      </c>
      <c r="M552" t="s">
        <v>26</v>
      </c>
      <c r="N552" t="s">
        <v>30</v>
      </c>
      <c r="O552" t="s">
        <v>27</v>
      </c>
      <c r="P552">
        <v>0</v>
      </c>
      <c r="Q552">
        <v>697797</v>
      </c>
      <c r="R552" t="s">
        <v>28</v>
      </c>
      <c r="S552" t="s">
        <v>30</v>
      </c>
      <c r="T552" t="s">
        <v>29</v>
      </c>
      <c r="U552">
        <v>0</v>
      </c>
      <c r="V552">
        <v>266054687</v>
      </c>
      <c r="W552" t="s">
        <v>28</v>
      </c>
      <c r="X552" t="s">
        <v>30</v>
      </c>
      <c r="Y552" t="s">
        <v>29</v>
      </c>
      <c r="Z552">
        <v>0</v>
      </c>
      <c r="AA552">
        <v>5575</v>
      </c>
      <c r="AB552">
        <v>0</v>
      </c>
    </row>
    <row r="553" spans="1:28" x14ac:dyDescent="0.25">
      <c r="A553">
        <v>99180000</v>
      </c>
      <c r="B553">
        <v>5575</v>
      </c>
      <c r="C553">
        <v>-2692</v>
      </c>
      <c r="D553">
        <v>1926</v>
      </c>
      <c r="E553">
        <v>6526</v>
      </c>
      <c r="F553">
        <v>-2580</v>
      </c>
      <c r="G553">
        <v>-936</v>
      </c>
      <c r="H553">
        <v>-423</v>
      </c>
      <c r="I553">
        <v>1515</v>
      </c>
      <c r="J553">
        <v>11111001</v>
      </c>
      <c r="K553">
        <v>0</v>
      </c>
      <c r="L553">
        <v>171645048</v>
      </c>
      <c r="M553" t="s">
        <v>26</v>
      </c>
      <c r="N553" t="s">
        <v>30</v>
      </c>
      <c r="O553" t="s">
        <v>27</v>
      </c>
      <c r="P553">
        <v>0</v>
      </c>
      <c r="Q553">
        <v>697797</v>
      </c>
      <c r="R553" t="s">
        <v>28</v>
      </c>
      <c r="S553" t="s">
        <v>30</v>
      </c>
      <c r="T553" t="s">
        <v>29</v>
      </c>
      <c r="U553">
        <v>0</v>
      </c>
      <c r="V553">
        <v>266054687</v>
      </c>
      <c r="W553" t="s">
        <v>28</v>
      </c>
      <c r="X553" t="s">
        <v>30</v>
      </c>
      <c r="Y553" t="s">
        <v>29</v>
      </c>
      <c r="Z553">
        <v>0</v>
      </c>
      <c r="AA553">
        <v>5575</v>
      </c>
      <c r="AB553">
        <v>0</v>
      </c>
    </row>
    <row r="554" spans="1:28" x14ac:dyDescent="0.25">
      <c r="A554">
        <v>99360000</v>
      </c>
      <c r="B554">
        <v>5575</v>
      </c>
      <c r="C554">
        <v>-2692</v>
      </c>
      <c r="D554">
        <v>1926</v>
      </c>
      <c r="E554">
        <v>6525</v>
      </c>
      <c r="F554">
        <v>-2581</v>
      </c>
      <c r="G554">
        <v>-936</v>
      </c>
      <c r="H554">
        <v>-423</v>
      </c>
      <c r="I554">
        <v>1515</v>
      </c>
      <c r="J554">
        <v>11111001</v>
      </c>
      <c r="K554">
        <v>0</v>
      </c>
      <c r="L554">
        <v>171642205</v>
      </c>
      <c r="M554" t="s">
        <v>26</v>
      </c>
      <c r="N554" t="s">
        <v>30</v>
      </c>
      <c r="O554" t="s">
        <v>27</v>
      </c>
      <c r="P554">
        <v>0</v>
      </c>
      <c r="Q554">
        <v>697797</v>
      </c>
      <c r="R554" t="s">
        <v>28</v>
      </c>
      <c r="S554" t="s">
        <v>30</v>
      </c>
      <c r="T554" t="s">
        <v>29</v>
      </c>
      <c r="U554">
        <v>0</v>
      </c>
      <c r="V554">
        <v>266054687</v>
      </c>
      <c r="W554" t="s">
        <v>28</v>
      </c>
      <c r="X554" t="s">
        <v>30</v>
      </c>
      <c r="Y554" t="s">
        <v>29</v>
      </c>
      <c r="Z554">
        <v>0</v>
      </c>
      <c r="AA554">
        <v>5575</v>
      </c>
      <c r="AB554">
        <v>0</v>
      </c>
    </row>
    <row r="555" spans="1:28" x14ac:dyDescent="0.25">
      <c r="A555">
        <v>99540000</v>
      </c>
      <c r="B555">
        <v>5575</v>
      </c>
      <c r="C555">
        <v>-2692</v>
      </c>
      <c r="D555">
        <v>1926</v>
      </c>
      <c r="E555">
        <v>6525</v>
      </c>
      <c r="F555">
        <v>-2580</v>
      </c>
      <c r="G555">
        <v>-935</v>
      </c>
      <c r="H555">
        <v>-422</v>
      </c>
      <c r="I555">
        <v>1515</v>
      </c>
      <c r="J555">
        <v>11111001</v>
      </c>
      <c r="K555">
        <v>0</v>
      </c>
      <c r="L555">
        <v>171641407</v>
      </c>
      <c r="M555" t="s">
        <v>26</v>
      </c>
      <c r="N555" t="s">
        <v>30</v>
      </c>
      <c r="O555" t="s">
        <v>27</v>
      </c>
      <c r="P555">
        <v>0</v>
      </c>
      <c r="Q555">
        <v>697797</v>
      </c>
      <c r="R555" t="s">
        <v>28</v>
      </c>
      <c r="S555" t="s">
        <v>30</v>
      </c>
      <c r="T555" t="s">
        <v>29</v>
      </c>
      <c r="U555">
        <v>0</v>
      </c>
      <c r="V555">
        <v>266054687</v>
      </c>
      <c r="W555" t="s">
        <v>28</v>
      </c>
      <c r="X555" t="s">
        <v>30</v>
      </c>
      <c r="Y555" t="s">
        <v>29</v>
      </c>
      <c r="Z555">
        <v>0</v>
      </c>
      <c r="AA555">
        <v>5575</v>
      </c>
      <c r="AB555">
        <v>0</v>
      </c>
    </row>
    <row r="556" spans="1:28" x14ac:dyDescent="0.25">
      <c r="A556">
        <v>99720002</v>
      </c>
      <c r="B556">
        <v>5575</v>
      </c>
      <c r="C556">
        <v>-2692</v>
      </c>
      <c r="D556">
        <v>1926</v>
      </c>
      <c r="E556">
        <v>6525</v>
      </c>
      <c r="F556">
        <v>-2580</v>
      </c>
      <c r="G556">
        <v>-935</v>
      </c>
      <c r="H556">
        <v>-423</v>
      </c>
      <c r="I556">
        <v>1515</v>
      </c>
      <c r="J556">
        <v>11111001</v>
      </c>
      <c r="K556">
        <v>0</v>
      </c>
      <c r="L556">
        <v>171640858</v>
      </c>
      <c r="M556" t="s">
        <v>26</v>
      </c>
      <c r="N556" t="s">
        <v>30</v>
      </c>
      <c r="O556" t="s">
        <v>27</v>
      </c>
      <c r="P556">
        <v>0</v>
      </c>
      <c r="Q556">
        <v>697797</v>
      </c>
      <c r="R556" t="s">
        <v>28</v>
      </c>
      <c r="S556" t="s">
        <v>30</v>
      </c>
      <c r="T556" t="s">
        <v>29</v>
      </c>
      <c r="U556">
        <v>0</v>
      </c>
      <c r="V556">
        <v>266054687</v>
      </c>
      <c r="W556" t="s">
        <v>28</v>
      </c>
      <c r="X556" t="s">
        <v>30</v>
      </c>
      <c r="Y556" t="s">
        <v>29</v>
      </c>
      <c r="Z556">
        <v>0</v>
      </c>
      <c r="AA556">
        <v>5575</v>
      </c>
      <c r="AB556">
        <v>0</v>
      </c>
    </row>
    <row r="557" spans="1:28" x14ac:dyDescent="0.25">
      <c r="A557">
        <v>99900000</v>
      </c>
      <c r="B557">
        <v>5575</v>
      </c>
      <c r="C557">
        <v>-2692</v>
      </c>
      <c r="D557">
        <v>1926</v>
      </c>
      <c r="E557">
        <v>6526</v>
      </c>
      <c r="F557">
        <v>-2580</v>
      </c>
      <c r="G557">
        <v>-934</v>
      </c>
      <c r="H557">
        <v>-423</v>
      </c>
      <c r="I557">
        <v>1516</v>
      </c>
      <c r="J557">
        <v>11111001</v>
      </c>
      <c r="K557">
        <v>0</v>
      </c>
      <c r="L557">
        <v>171640442</v>
      </c>
      <c r="M557" t="s">
        <v>26</v>
      </c>
      <c r="N557" t="s">
        <v>30</v>
      </c>
      <c r="O557" t="s">
        <v>27</v>
      </c>
      <c r="P557">
        <v>0</v>
      </c>
      <c r="Q557">
        <v>697797</v>
      </c>
      <c r="R557" t="s">
        <v>28</v>
      </c>
      <c r="S557" t="s">
        <v>30</v>
      </c>
      <c r="T557" t="s">
        <v>29</v>
      </c>
      <c r="U557">
        <v>0</v>
      </c>
      <c r="V557">
        <v>266054687</v>
      </c>
      <c r="W557" t="s">
        <v>28</v>
      </c>
      <c r="X557" t="s">
        <v>30</v>
      </c>
      <c r="Y557" t="s">
        <v>29</v>
      </c>
      <c r="Z557">
        <v>0</v>
      </c>
      <c r="AA557">
        <v>5575</v>
      </c>
      <c r="AB557">
        <v>0</v>
      </c>
    </row>
    <row r="558" spans="1:28" x14ac:dyDescent="0.25">
      <c r="A558">
        <v>100080000</v>
      </c>
      <c r="B558">
        <v>5575</v>
      </c>
      <c r="C558">
        <v>-2692</v>
      </c>
      <c r="D558">
        <v>1926</v>
      </c>
      <c r="E558">
        <v>6526</v>
      </c>
      <c r="F558">
        <v>-2580</v>
      </c>
      <c r="G558">
        <v>-936</v>
      </c>
      <c r="H558">
        <v>-423</v>
      </c>
      <c r="I558">
        <v>1515</v>
      </c>
      <c r="J558">
        <v>11111001</v>
      </c>
      <c r="K558">
        <v>31920</v>
      </c>
      <c r="L558">
        <v>171610794</v>
      </c>
      <c r="M558" t="s">
        <v>26</v>
      </c>
      <c r="N558" t="s">
        <v>30</v>
      </c>
      <c r="O558" t="s">
        <v>27</v>
      </c>
      <c r="P558">
        <v>0</v>
      </c>
      <c r="Q558">
        <v>697797</v>
      </c>
      <c r="R558" t="s">
        <v>28</v>
      </c>
      <c r="S558" t="s">
        <v>30</v>
      </c>
      <c r="T558" t="s">
        <v>29</v>
      </c>
      <c r="U558">
        <v>0</v>
      </c>
      <c r="V558">
        <v>266054687</v>
      </c>
      <c r="W558" t="s">
        <v>28</v>
      </c>
      <c r="X558" t="s">
        <v>30</v>
      </c>
      <c r="Y558" t="s">
        <v>29</v>
      </c>
      <c r="Z558">
        <v>31920</v>
      </c>
      <c r="AA558">
        <v>5575</v>
      </c>
      <c r="AB558">
        <v>0</v>
      </c>
    </row>
    <row r="559" spans="1:28" x14ac:dyDescent="0.25">
      <c r="A559">
        <v>100260000</v>
      </c>
      <c r="B559">
        <v>5575</v>
      </c>
      <c r="C559">
        <v>-2692</v>
      </c>
      <c r="D559">
        <v>1926</v>
      </c>
      <c r="E559">
        <v>6526</v>
      </c>
      <c r="F559">
        <v>-2580</v>
      </c>
      <c r="G559">
        <v>-935</v>
      </c>
      <c r="H559">
        <v>-423</v>
      </c>
      <c r="I559">
        <v>1516</v>
      </c>
      <c r="J559">
        <v>11111001</v>
      </c>
      <c r="K559">
        <v>0</v>
      </c>
      <c r="L559">
        <v>171604042</v>
      </c>
      <c r="M559" t="s">
        <v>26</v>
      </c>
      <c r="N559" t="s">
        <v>30</v>
      </c>
      <c r="O559" t="s">
        <v>27</v>
      </c>
      <c r="P559">
        <v>0</v>
      </c>
      <c r="Q559">
        <v>697797</v>
      </c>
      <c r="R559" t="s">
        <v>28</v>
      </c>
      <c r="S559" t="s">
        <v>30</v>
      </c>
      <c r="T559" t="s">
        <v>29</v>
      </c>
      <c r="U559">
        <v>0</v>
      </c>
      <c r="V559">
        <v>266054687</v>
      </c>
      <c r="W559" t="s">
        <v>28</v>
      </c>
      <c r="X559" t="s">
        <v>30</v>
      </c>
      <c r="Y559" t="s">
        <v>29</v>
      </c>
      <c r="Z559">
        <v>0</v>
      </c>
      <c r="AA559">
        <v>5575</v>
      </c>
      <c r="AB559">
        <v>0</v>
      </c>
    </row>
    <row r="560" spans="1:28" x14ac:dyDescent="0.25">
      <c r="A560">
        <v>100440000</v>
      </c>
      <c r="B560">
        <v>5575</v>
      </c>
      <c r="C560">
        <v>-2692</v>
      </c>
      <c r="D560">
        <v>1926</v>
      </c>
      <c r="E560">
        <v>6526</v>
      </c>
      <c r="F560">
        <v>-2580</v>
      </c>
      <c r="G560">
        <v>-935</v>
      </c>
      <c r="H560">
        <v>-422</v>
      </c>
      <c r="I560">
        <v>1515</v>
      </c>
      <c r="J560">
        <v>11111001</v>
      </c>
      <c r="K560">
        <v>0</v>
      </c>
      <c r="L560">
        <v>171600002</v>
      </c>
      <c r="M560" t="s">
        <v>26</v>
      </c>
      <c r="N560" t="s">
        <v>30</v>
      </c>
      <c r="O560" t="s">
        <v>27</v>
      </c>
      <c r="P560">
        <v>0</v>
      </c>
      <c r="Q560">
        <v>697797</v>
      </c>
      <c r="R560" t="s">
        <v>28</v>
      </c>
      <c r="S560" t="s">
        <v>30</v>
      </c>
      <c r="T560" t="s">
        <v>29</v>
      </c>
      <c r="U560">
        <v>0</v>
      </c>
      <c r="V560">
        <v>266054687</v>
      </c>
      <c r="W560" t="s">
        <v>28</v>
      </c>
      <c r="X560" t="s">
        <v>30</v>
      </c>
      <c r="Y560" t="s">
        <v>29</v>
      </c>
      <c r="Z560">
        <v>0</v>
      </c>
      <c r="AA560">
        <v>5575</v>
      </c>
      <c r="AB560">
        <v>0</v>
      </c>
    </row>
    <row r="561" spans="1:28" x14ac:dyDescent="0.25">
      <c r="A561">
        <v>100620000</v>
      </c>
      <c r="B561">
        <v>5575</v>
      </c>
      <c r="C561">
        <v>-2692</v>
      </c>
      <c r="D561">
        <v>1926</v>
      </c>
      <c r="E561">
        <v>6526</v>
      </c>
      <c r="F561">
        <v>-2580</v>
      </c>
      <c r="G561">
        <v>-935</v>
      </c>
      <c r="H561">
        <v>-422</v>
      </c>
      <c r="I561">
        <v>1517</v>
      </c>
      <c r="J561">
        <v>11111001</v>
      </c>
      <c r="K561">
        <v>0</v>
      </c>
      <c r="L561">
        <v>171594265</v>
      </c>
      <c r="M561" t="s">
        <v>26</v>
      </c>
      <c r="N561" t="s">
        <v>30</v>
      </c>
      <c r="O561" t="s">
        <v>27</v>
      </c>
      <c r="P561">
        <v>0</v>
      </c>
      <c r="Q561">
        <v>697797</v>
      </c>
      <c r="R561" t="s">
        <v>28</v>
      </c>
      <c r="S561" t="s">
        <v>30</v>
      </c>
      <c r="T561" t="s">
        <v>29</v>
      </c>
      <c r="U561">
        <v>0</v>
      </c>
      <c r="V561">
        <v>266054687</v>
      </c>
      <c r="W561" t="s">
        <v>28</v>
      </c>
      <c r="X561" t="s">
        <v>30</v>
      </c>
      <c r="Y561" t="s">
        <v>29</v>
      </c>
      <c r="Z561">
        <v>0</v>
      </c>
      <c r="AA561">
        <v>5575</v>
      </c>
      <c r="AB561">
        <v>0</v>
      </c>
    </row>
    <row r="562" spans="1:28" x14ac:dyDescent="0.25">
      <c r="A562">
        <v>100800000</v>
      </c>
      <c r="B562">
        <v>5575</v>
      </c>
      <c r="C562">
        <v>-2692</v>
      </c>
      <c r="D562">
        <v>1926</v>
      </c>
      <c r="E562">
        <v>6526</v>
      </c>
      <c r="F562">
        <v>-2580</v>
      </c>
      <c r="G562">
        <v>-936</v>
      </c>
      <c r="H562">
        <v>-423</v>
      </c>
      <c r="I562">
        <v>1516</v>
      </c>
      <c r="J562">
        <v>11111001</v>
      </c>
      <c r="K562">
        <v>0</v>
      </c>
      <c r="L562">
        <v>171582791</v>
      </c>
      <c r="M562" t="s">
        <v>26</v>
      </c>
      <c r="N562" t="s">
        <v>30</v>
      </c>
      <c r="O562" t="s">
        <v>27</v>
      </c>
      <c r="P562">
        <v>0</v>
      </c>
      <c r="Q562">
        <v>697797</v>
      </c>
      <c r="R562" t="s">
        <v>28</v>
      </c>
      <c r="S562" t="s">
        <v>30</v>
      </c>
      <c r="T562" t="s">
        <v>29</v>
      </c>
      <c r="U562">
        <v>0</v>
      </c>
      <c r="V562">
        <v>266054687</v>
      </c>
      <c r="W562" t="s">
        <v>28</v>
      </c>
      <c r="X562" t="s">
        <v>30</v>
      </c>
      <c r="Y562" t="s">
        <v>29</v>
      </c>
      <c r="Z562">
        <v>0</v>
      </c>
      <c r="AA562">
        <v>5575</v>
      </c>
      <c r="AB562">
        <v>0</v>
      </c>
    </row>
    <row r="563" spans="1:28" x14ac:dyDescent="0.25">
      <c r="A563">
        <v>100980000</v>
      </c>
      <c r="B563">
        <v>5575</v>
      </c>
      <c r="C563">
        <v>-2692</v>
      </c>
      <c r="D563">
        <v>1926</v>
      </c>
      <c r="E563">
        <v>6526</v>
      </c>
      <c r="F563">
        <v>-2580</v>
      </c>
      <c r="G563">
        <v>-934</v>
      </c>
      <c r="H563">
        <v>-423</v>
      </c>
      <c r="I563">
        <v>1516</v>
      </c>
      <c r="J563">
        <v>11111001</v>
      </c>
      <c r="K563">
        <v>0</v>
      </c>
      <c r="L563">
        <v>171570353</v>
      </c>
      <c r="M563" t="s">
        <v>26</v>
      </c>
      <c r="N563" t="s">
        <v>30</v>
      </c>
      <c r="O563" t="s">
        <v>27</v>
      </c>
      <c r="P563">
        <v>0</v>
      </c>
      <c r="Q563">
        <v>697797</v>
      </c>
      <c r="R563" t="s">
        <v>28</v>
      </c>
      <c r="S563" t="s">
        <v>30</v>
      </c>
      <c r="T563" t="s">
        <v>29</v>
      </c>
      <c r="U563">
        <v>0</v>
      </c>
      <c r="V563">
        <v>266054687</v>
      </c>
      <c r="W563" t="s">
        <v>28</v>
      </c>
      <c r="X563" t="s">
        <v>30</v>
      </c>
      <c r="Y563" t="s">
        <v>29</v>
      </c>
      <c r="Z563">
        <v>0</v>
      </c>
      <c r="AA563">
        <v>5575</v>
      </c>
      <c r="AB563">
        <v>0</v>
      </c>
    </row>
    <row r="564" spans="1:28" x14ac:dyDescent="0.25">
      <c r="A564">
        <v>101160000</v>
      </c>
      <c r="B564">
        <v>5578</v>
      </c>
      <c r="C564">
        <v>-2692</v>
      </c>
      <c r="D564">
        <v>1926</v>
      </c>
      <c r="E564">
        <v>6525</v>
      </c>
      <c r="F564">
        <v>-2579</v>
      </c>
      <c r="G564">
        <v>-935</v>
      </c>
      <c r="H564">
        <v>-422</v>
      </c>
      <c r="I564">
        <v>1518</v>
      </c>
      <c r="J564">
        <v>11111001</v>
      </c>
      <c r="K564">
        <v>0</v>
      </c>
      <c r="L564">
        <v>171561673</v>
      </c>
      <c r="M564" t="s">
        <v>26</v>
      </c>
      <c r="N564" t="s">
        <v>30</v>
      </c>
      <c r="O564" t="s">
        <v>27</v>
      </c>
      <c r="P564">
        <v>0</v>
      </c>
      <c r="Q564">
        <v>697797</v>
      </c>
      <c r="R564" t="s">
        <v>28</v>
      </c>
      <c r="S564" t="s">
        <v>30</v>
      </c>
      <c r="T564" t="s">
        <v>29</v>
      </c>
      <c r="U564">
        <v>0</v>
      </c>
      <c r="V564">
        <v>266054687</v>
      </c>
      <c r="W564" t="s">
        <v>28</v>
      </c>
      <c r="X564" t="s">
        <v>30</v>
      </c>
      <c r="Y564" t="s">
        <v>29</v>
      </c>
      <c r="Z564">
        <v>0</v>
      </c>
      <c r="AA564">
        <v>5578</v>
      </c>
      <c r="AB564">
        <v>0</v>
      </c>
    </row>
    <row r="565" spans="1:28" x14ac:dyDescent="0.25">
      <c r="A565">
        <v>101340000</v>
      </c>
      <c r="B565">
        <v>5575</v>
      </c>
      <c r="C565">
        <v>-2692</v>
      </c>
      <c r="D565">
        <v>1926</v>
      </c>
      <c r="E565">
        <v>6526</v>
      </c>
      <c r="F565">
        <v>-2580</v>
      </c>
      <c r="G565">
        <v>-935</v>
      </c>
      <c r="H565">
        <v>-423</v>
      </c>
      <c r="I565">
        <v>1516</v>
      </c>
      <c r="J565">
        <v>11111001</v>
      </c>
      <c r="K565">
        <v>0</v>
      </c>
      <c r="L565">
        <v>171559229</v>
      </c>
      <c r="M565" t="s">
        <v>26</v>
      </c>
      <c r="N565" t="s">
        <v>30</v>
      </c>
      <c r="O565" t="s">
        <v>27</v>
      </c>
      <c r="P565">
        <v>0</v>
      </c>
      <c r="Q565">
        <v>697797</v>
      </c>
      <c r="R565" t="s">
        <v>28</v>
      </c>
      <c r="S565" t="s">
        <v>30</v>
      </c>
      <c r="T565" t="s">
        <v>29</v>
      </c>
      <c r="U565">
        <v>0</v>
      </c>
      <c r="V565">
        <v>266054687</v>
      </c>
      <c r="W565" t="s">
        <v>28</v>
      </c>
      <c r="X565" t="s">
        <v>30</v>
      </c>
      <c r="Y565" t="s">
        <v>29</v>
      </c>
      <c r="Z565">
        <v>0</v>
      </c>
      <c r="AA565">
        <v>5575</v>
      </c>
      <c r="AB565">
        <v>0</v>
      </c>
    </row>
    <row r="566" spans="1:28" x14ac:dyDescent="0.25">
      <c r="A566">
        <v>101520000</v>
      </c>
      <c r="B566">
        <v>5575</v>
      </c>
      <c r="C566">
        <v>-2692</v>
      </c>
      <c r="D566">
        <v>1926</v>
      </c>
      <c r="E566">
        <v>6526</v>
      </c>
      <c r="F566">
        <v>-2580</v>
      </c>
      <c r="G566">
        <v>-935</v>
      </c>
      <c r="H566">
        <v>-423</v>
      </c>
      <c r="I566">
        <v>1516</v>
      </c>
      <c r="J566">
        <v>11111001</v>
      </c>
      <c r="K566">
        <v>0</v>
      </c>
      <c r="L566">
        <v>171558713</v>
      </c>
      <c r="M566" t="s">
        <v>26</v>
      </c>
      <c r="N566" t="s">
        <v>30</v>
      </c>
      <c r="O566" t="s">
        <v>27</v>
      </c>
      <c r="P566">
        <v>0</v>
      </c>
      <c r="Q566">
        <v>697797</v>
      </c>
      <c r="R566" t="s">
        <v>28</v>
      </c>
      <c r="S566" t="s">
        <v>30</v>
      </c>
      <c r="T566" t="s">
        <v>29</v>
      </c>
      <c r="U566">
        <v>0</v>
      </c>
      <c r="V566">
        <v>266054687</v>
      </c>
      <c r="W566" t="s">
        <v>28</v>
      </c>
      <c r="X566" t="s">
        <v>30</v>
      </c>
      <c r="Y566" t="s">
        <v>29</v>
      </c>
      <c r="Z566">
        <v>0</v>
      </c>
      <c r="AA566">
        <v>5575</v>
      </c>
      <c r="AB566">
        <v>0</v>
      </c>
    </row>
    <row r="567" spans="1:28" x14ac:dyDescent="0.25">
      <c r="A567">
        <v>101700000</v>
      </c>
      <c r="B567">
        <v>5578</v>
      </c>
      <c r="C567">
        <v>-2692</v>
      </c>
      <c r="D567">
        <v>1926</v>
      </c>
      <c r="E567">
        <v>6525</v>
      </c>
      <c r="F567">
        <v>-2580</v>
      </c>
      <c r="G567">
        <v>-934</v>
      </c>
      <c r="H567">
        <v>-423</v>
      </c>
      <c r="I567">
        <v>1515</v>
      </c>
      <c r="J567">
        <v>11111001</v>
      </c>
      <c r="K567">
        <v>0</v>
      </c>
      <c r="L567">
        <v>171543365</v>
      </c>
      <c r="M567" t="s">
        <v>26</v>
      </c>
      <c r="N567" t="s">
        <v>30</v>
      </c>
      <c r="O567" t="s">
        <v>27</v>
      </c>
      <c r="P567">
        <v>0</v>
      </c>
      <c r="Q567">
        <v>697797</v>
      </c>
      <c r="R567" t="s">
        <v>28</v>
      </c>
      <c r="S567" t="s">
        <v>30</v>
      </c>
      <c r="T567" t="s">
        <v>29</v>
      </c>
      <c r="U567">
        <v>0</v>
      </c>
      <c r="V567">
        <v>266054687</v>
      </c>
      <c r="W567" t="s">
        <v>28</v>
      </c>
      <c r="X567" t="s">
        <v>30</v>
      </c>
      <c r="Y567" t="s">
        <v>29</v>
      </c>
      <c r="Z567">
        <v>0</v>
      </c>
      <c r="AA567">
        <v>5578</v>
      </c>
      <c r="AB567">
        <v>0</v>
      </c>
    </row>
    <row r="568" spans="1:28" x14ac:dyDescent="0.25">
      <c r="A568">
        <v>101880000</v>
      </c>
      <c r="B568">
        <v>5575</v>
      </c>
      <c r="C568">
        <v>-2692</v>
      </c>
      <c r="D568">
        <v>1926</v>
      </c>
      <c r="E568">
        <v>6525</v>
      </c>
      <c r="F568">
        <v>-2579</v>
      </c>
      <c r="G568">
        <v>-935</v>
      </c>
      <c r="H568">
        <v>-422</v>
      </c>
      <c r="I568">
        <v>1517</v>
      </c>
      <c r="J568">
        <v>11111001</v>
      </c>
      <c r="K568">
        <v>0</v>
      </c>
      <c r="L568">
        <v>171542817</v>
      </c>
      <c r="M568" t="s">
        <v>26</v>
      </c>
      <c r="N568" t="s">
        <v>30</v>
      </c>
      <c r="O568" t="s">
        <v>27</v>
      </c>
      <c r="P568">
        <v>0</v>
      </c>
      <c r="Q568">
        <v>697797</v>
      </c>
      <c r="R568" t="s">
        <v>28</v>
      </c>
      <c r="S568" t="s">
        <v>30</v>
      </c>
      <c r="T568" t="s">
        <v>29</v>
      </c>
      <c r="U568">
        <v>0</v>
      </c>
      <c r="V568">
        <v>266054687</v>
      </c>
      <c r="W568" t="s">
        <v>28</v>
      </c>
      <c r="X568" t="s">
        <v>30</v>
      </c>
      <c r="Y568" t="s">
        <v>29</v>
      </c>
      <c r="Z568">
        <v>0</v>
      </c>
      <c r="AA568">
        <v>5575</v>
      </c>
      <c r="AB568">
        <v>0</v>
      </c>
    </row>
    <row r="569" spans="1:28" x14ac:dyDescent="0.25">
      <c r="A569">
        <v>102060003</v>
      </c>
      <c r="B569">
        <v>5575</v>
      </c>
      <c r="C569">
        <v>-2692</v>
      </c>
      <c r="D569">
        <v>1926</v>
      </c>
      <c r="E569">
        <v>6525</v>
      </c>
      <c r="F569">
        <v>-2580</v>
      </c>
      <c r="G569">
        <v>-935</v>
      </c>
      <c r="H569">
        <v>-423</v>
      </c>
      <c r="I569">
        <v>1515</v>
      </c>
      <c r="J569">
        <v>11111001</v>
      </c>
      <c r="K569">
        <v>11970</v>
      </c>
      <c r="L569">
        <v>171517192</v>
      </c>
      <c r="M569" t="s">
        <v>26</v>
      </c>
      <c r="N569" t="s">
        <v>30</v>
      </c>
      <c r="O569" t="s">
        <v>27</v>
      </c>
      <c r="P569">
        <v>0</v>
      </c>
      <c r="Q569">
        <v>697797</v>
      </c>
      <c r="R569" t="s">
        <v>28</v>
      </c>
      <c r="S569" t="s">
        <v>30</v>
      </c>
      <c r="T569" t="s">
        <v>29</v>
      </c>
      <c r="U569">
        <v>0</v>
      </c>
      <c r="V569">
        <v>266054687</v>
      </c>
      <c r="W569" t="s">
        <v>28</v>
      </c>
      <c r="X569" t="s">
        <v>30</v>
      </c>
      <c r="Y569" t="s">
        <v>29</v>
      </c>
      <c r="Z569">
        <v>11970</v>
      </c>
      <c r="AA569">
        <v>5575</v>
      </c>
      <c r="AB569">
        <v>0</v>
      </c>
    </row>
    <row r="570" spans="1:28" x14ac:dyDescent="0.25">
      <c r="A570">
        <v>102240000</v>
      </c>
      <c r="B570">
        <v>5575</v>
      </c>
      <c r="C570">
        <v>-2692</v>
      </c>
      <c r="D570">
        <v>1926</v>
      </c>
      <c r="E570">
        <v>6526</v>
      </c>
      <c r="F570">
        <v>-2581</v>
      </c>
      <c r="G570">
        <v>-935</v>
      </c>
      <c r="H570">
        <v>-422</v>
      </c>
      <c r="I570">
        <v>1516</v>
      </c>
      <c r="J570">
        <v>11111001</v>
      </c>
      <c r="K570">
        <v>0</v>
      </c>
      <c r="L570">
        <v>171493497</v>
      </c>
      <c r="M570" t="s">
        <v>26</v>
      </c>
      <c r="N570" t="s">
        <v>30</v>
      </c>
      <c r="O570" t="s">
        <v>27</v>
      </c>
      <c r="P570">
        <v>0</v>
      </c>
      <c r="Q570">
        <v>697797</v>
      </c>
      <c r="R570" t="s">
        <v>28</v>
      </c>
      <c r="S570" t="s">
        <v>30</v>
      </c>
      <c r="T570" t="s">
        <v>29</v>
      </c>
      <c r="U570">
        <v>0</v>
      </c>
      <c r="V570">
        <v>266054687</v>
      </c>
      <c r="W570" t="s">
        <v>28</v>
      </c>
      <c r="X570" t="s">
        <v>30</v>
      </c>
      <c r="Y570" t="s">
        <v>29</v>
      </c>
      <c r="Z570">
        <v>0</v>
      </c>
      <c r="AA570">
        <v>5575</v>
      </c>
      <c r="AB570">
        <v>0</v>
      </c>
    </row>
    <row r="571" spans="1:28" x14ac:dyDescent="0.25">
      <c r="A571">
        <v>102420000</v>
      </c>
      <c r="B571">
        <v>5575</v>
      </c>
      <c r="C571">
        <v>-2692</v>
      </c>
      <c r="D571">
        <v>1926</v>
      </c>
      <c r="E571">
        <v>6525</v>
      </c>
      <c r="F571">
        <v>-2580</v>
      </c>
      <c r="G571">
        <v>-935</v>
      </c>
      <c r="H571">
        <v>-422</v>
      </c>
      <c r="I571">
        <v>1516</v>
      </c>
      <c r="J571">
        <v>11111001</v>
      </c>
      <c r="K571">
        <v>0</v>
      </c>
      <c r="L571">
        <v>171492732</v>
      </c>
      <c r="M571" t="s">
        <v>26</v>
      </c>
      <c r="N571" t="s">
        <v>30</v>
      </c>
      <c r="O571" t="s">
        <v>27</v>
      </c>
      <c r="P571">
        <v>0</v>
      </c>
      <c r="Q571">
        <v>697797</v>
      </c>
      <c r="R571" t="s">
        <v>28</v>
      </c>
      <c r="S571" t="s">
        <v>30</v>
      </c>
      <c r="T571" t="s">
        <v>29</v>
      </c>
      <c r="U571">
        <v>0</v>
      </c>
      <c r="V571">
        <v>266054687</v>
      </c>
      <c r="W571" t="s">
        <v>28</v>
      </c>
      <c r="X571" t="s">
        <v>30</v>
      </c>
      <c r="Y571" t="s">
        <v>29</v>
      </c>
      <c r="Z571">
        <v>0</v>
      </c>
      <c r="AA571">
        <v>5575</v>
      </c>
      <c r="AB571">
        <v>0</v>
      </c>
    </row>
    <row r="572" spans="1:28" x14ac:dyDescent="0.25">
      <c r="A572">
        <v>102600000</v>
      </c>
      <c r="B572">
        <v>5575</v>
      </c>
      <c r="C572">
        <v>-2692</v>
      </c>
      <c r="D572">
        <v>1926</v>
      </c>
      <c r="E572">
        <v>6525</v>
      </c>
      <c r="F572">
        <v>-2580</v>
      </c>
      <c r="G572">
        <v>-934</v>
      </c>
      <c r="H572">
        <v>-422</v>
      </c>
      <c r="I572">
        <v>1516</v>
      </c>
      <c r="J572">
        <v>11111001</v>
      </c>
      <c r="K572">
        <v>0</v>
      </c>
      <c r="L572">
        <v>171480493</v>
      </c>
      <c r="M572" t="s">
        <v>26</v>
      </c>
      <c r="N572" t="s">
        <v>30</v>
      </c>
      <c r="O572" t="s">
        <v>27</v>
      </c>
      <c r="P572">
        <v>0</v>
      </c>
      <c r="Q572">
        <v>697797</v>
      </c>
      <c r="R572" t="s">
        <v>28</v>
      </c>
      <c r="S572" t="s">
        <v>30</v>
      </c>
      <c r="T572" t="s">
        <v>29</v>
      </c>
      <c r="U572">
        <v>0</v>
      </c>
      <c r="V572">
        <v>266054687</v>
      </c>
      <c r="W572" t="s">
        <v>28</v>
      </c>
      <c r="X572" t="s">
        <v>30</v>
      </c>
      <c r="Y572" t="s">
        <v>29</v>
      </c>
      <c r="Z572">
        <v>0</v>
      </c>
      <c r="AA572">
        <v>5575</v>
      </c>
      <c r="AB572">
        <v>0</v>
      </c>
    </row>
    <row r="573" spans="1:28" x14ac:dyDescent="0.25">
      <c r="A573">
        <v>102780000</v>
      </c>
      <c r="B573">
        <v>5575</v>
      </c>
      <c r="C573">
        <v>-2692</v>
      </c>
      <c r="D573">
        <v>1926</v>
      </c>
      <c r="E573">
        <v>6526</v>
      </c>
      <c r="F573">
        <v>-2580</v>
      </c>
      <c r="G573">
        <v>-935</v>
      </c>
      <c r="H573">
        <v>-423</v>
      </c>
      <c r="I573">
        <v>1516</v>
      </c>
      <c r="J573">
        <v>11111001</v>
      </c>
      <c r="K573">
        <v>0</v>
      </c>
      <c r="L573">
        <v>171478531</v>
      </c>
      <c r="M573" t="s">
        <v>26</v>
      </c>
      <c r="N573" t="s">
        <v>30</v>
      </c>
      <c r="O573" t="s">
        <v>27</v>
      </c>
      <c r="P573">
        <v>0</v>
      </c>
      <c r="Q573">
        <v>697797</v>
      </c>
      <c r="R573" t="s">
        <v>28</v>
      </c>
      <c r="S573" t="s">
        <v>30</v>
      </c>
      <c r="T573" t="s">
        <v>29</v>
      </c>
      <c r="U573">
        <v>0</v>
      </c>
      <c r="V573">
        <v>266054687</v>
      </c>
      <c r="W573" t="s">
        <v>28</v>
      </c>
      <c r="X573" t="s">
        <v>30</v>
      </c>
      <c r="Y573" t="s">
        <v>29</v>
      </c>
      <c r="Z573">
        <v>0</v>
      </c>
      <c r="AA573">
        <v>5575</v>
      </c>
      <c r="AB573">
        <v>0</v>
      </c>
    </row>
    <row r="574" spans="1:28" x14ac:dyDescent="0.25">
      <c r="A574">
        <v>102960000</v>
      </c>
      <c r="B574">
        <v>5575</v>
      </c>
      <c r="C574">
        <v>-2692</v>
      </c>
      <c r="D574">
        <v>1926</v>
      </c>
      <c r="E574">
        <v>6525</v>
      </c>
      <c r="F574">
        <v>-2580</v>
      </c>
      <c r="G574">
        <v>-935</v>
      </c>
      <c r="H574">
        <v>-423</v>
      </c>
      <c r="I574">
        <v>1515</v>
      </c>
      <c r="J574">
        <v>11111001</v>
      </c>
      <c r="K574">
        <v>0</v>
      </c>
      <c r="L574">
        <v>171448234</v>
      </c>
      <c r="M574" t="s">
        <v>26</v>
      </c>
      <c r="N574" t="s">
        <v>30</v>
      </c>
      <c r="O574" t="s">
        <v>27</v>
      </c>
      <c r="P574">
        <v>0</v>
      </c>
      <c r="Q574">
        <v>697797</v>
      </c>
      <c r="R574" t="s">
        <v>28</v>
      </c>
      <c r="S574" t="s">
        <v>30</v>
      </c>
      <c r="T574" t="s">
        <v>29</v>
      </c>
      <c r="U574">
        <v>0</v>
      </c>
      <c r="V574">
        <v>266054687</v>
      </c>
      <c r="W574" t="s">
        <v>28</v>
      </c>
      <c r="X574" t="s">
        <v>30</v>
      </c>
      <c r="Y574" t="s">
        <v>29</v>
      </c>
      <c r="Z574">
        <v>0</v>
      </c>
      <c r="AA574">
        <v>5575</v>
      </c>
      <c r="AB574">
        <v>0</v>
      </c>
    </row>
    <row r="575" spans="1:28" x14ac:dyDescent="0.25">
      <c r="A575">
        <v>103140000</v>
      </c>
      <c r="B575">
        <v>5578</v>
      </c>
      <c r="C575">
        <v>-2692</v>
      </c>
      <c r="D575">
        <v>1926</v>
      </c>
      <c r="E575">
        <v>6525</v>
      </c>
      <c r="F575">
        <v>-2580</v>
      </c>
      <c r="G575">
        <v>-935</v>
      </c>
      <c r="H575">
        <v>-422</v>
      </c>
      <c r="I575">
        <v>1517</v>
      </c>
      <c r="J575">
        <v>11111001</v>
      </c>
      <c r="K575">
        <v>0</v>
      </c>
      <c r="L575">
        <v>171448118</v>
      </c>
      <c r="M575" t="s">
        <v>26</v>
      </c>
      <c r="N575" t="s">
        <v>30</v>
      </c>
      <c r="O575" t="s">
        <v>27</v>
      </c>
      <c r="P575">
        <v>0</v>
      </c>
      <c r="Q575">
        <v>697797</v>
      </c>
      <c r="R575" t="s">
        <v>28</v>
      </c>
      <c r="S575" t="s">
        <v>30</v>
      </c>
      <c r="T575" t="s">
        <v>29</v>
      </c>
      <c r="U575">
        <v>0</v>
      </c>
      <c r="V575">
        <v>266054687</v>
      </c>
      <c r="W575" t="s">
        <v>28</v>
      </c>
      <c r="X575" t="s">
        <v>30</v>
      </c>
      <c r="Y575" t="s">
        <v>29</v>
      </c>
      <c r="Z575">
        <v>0</v>
      </c>
      <c r="AA575">
        <v>5578</v>
      </c>
      <c r="AB575">
        <v>0</v>
      </c>
    </row>
    <row r="576" spans="1:28" x14ac:dyDescent="0.25">
      <c r="A576">
        <v>103320000</v>
      </c>
      <c r="B576">
        <v>5575</v>
      </c>
      <c r="C576">
        <v>-2692</v>
      </c>
      <c r="D576">
        <v>1926</v>
      </c>
      <c r="E576">
        <v>6525</v>
      </c>
      <c r="F576">
        <v>-2581</v>
      </c>
      <c r="G576">
        <v>-935</v>
      </c>
      <c r="H576">
        <v>-422</v>
      </c>
      <c r="I576">
        <v>1516</v>
      </c>
      <c r="J576">
        <v>11111001</v>
      </c>
      <c r="K576">
        <v>0</v>
      </c>
      <c r="L576">
        <v>171447270</v>
      </c>
      <c r="M576" t="s">
        <v>26</v>
      </c>
      <c r="N576" t="s">
        <v>30</v>
      </c>
      <c r="O576" t="s">
        <v>27</v>
      </c>
      <c r="P576">
        <v>0</v>
      </c>
      <c r="Q576">
        <v>697797</v>
      </c>
      <c r="R576" t="s">
        <v>28</v>
      </c>
      <c r="S576" t="s">
        <v>30</v>
      </c>
      <c r="T576" t="s">
        <v>29</v>
      </c>
      <c r="U576">
        <v>0</v>
      </c>
      <c r="V576">
        <v>266054687</v>
      </c>
      <c r="W576" t="s">
        <v>28</v>
      </c>
      <c r="X576" t="s">
        <v>30</v>
      </c>
      <c r="Y576" t="s">
        <v>29</v>
      </c>
      <c r="Z576">
        <v>0</v>
      </c>
      <c r="AA576">
        <v>5575</v>
      </c>
      <c r="AB576">
        <v>0</v>
      </c>
    </row>
    <row r="577" spans="1:28" x14ac:dyDescent="0.25">
      <c r="A577">
        <v>103500000</v>
      </c>
      <c r="B577">
        <v>5575</v>
      </c>
      <c r="C577">
        <v>-2692</v>
      </c>
      <c r="D577">
        <v>1926</v>
      </c>
      <c r="E577">
        <v>6525</v>
      </c>
      <c r="F577">
        <v>-2580</v>
      </c>
      <c r="G577">
        <v>-935</v>
      </c>
      <c r="H577">
        <v>-422</v>
      </c>
      <c r="I577">
        <v>1516</v>
      </c>
      <c r="J577">
        <v>11111001</v>
      </c>
      <c r="K577">
        <v>0</v>
      </c>
      <c r="L577">
        <v>171446605</v>
      </c>
      <c r="M577" t="s">
        <v>26</v>
      </c>
      <c r="N577" t="s">
        <v>30</v>
      </c>
      <c r="O577" t="s">
        <v>27</v>
      </c>
      <c r="P577">
        <v>0</v>
      </c>
      <c r="Q577">
        <v>697797</v>
      </c>
      <c r="R577" t="s">
        <v>28</v>
      </c>
      <c r="S577" t="s">
        <v>30</v>
      </c>
      <c r="T577" t="s">
        <v>29</v>
      </c>
      <c r="U577">
        <v>0</v>
      </c>
      <c r="V577">
        <v>266054687</v>
      </c>
      <c r="W577" t="s">
        <v>28</v>
      </c>
      <c r="X577" t="s">
        <v>30</v>
      </c>
      <c r="Y577" t="s">
        <v>29</v>
      </c>
      <c r="Z577">
        <v>0</v>
      </c>
      <c r="AA577">
        <v>5575</v>
      </c>
      <c r="AB577">
        <v>0</v>
      </c>
    </row>
    <row r="578" spans="1:28" x14ac:dyDescent="0.25">
      <c r="A578">
        <v>103680000</v>
      </c>
      <c r="B578">
        <v>5575</v>
      </c>
      <c r="C578">
        <v>-2692</v>
      </c>
      <c r="D578">
        <v>1926</v>
      </c>
      <c r="E578">
        <v>6525</v>
      </c>
      <c r="F578">
        <v>-2580</v>
      </c>
      <c r="G578">
        <v>-935</v>
      </c>
      <c r="H578">
        <v>-422</v>
      </c>
      <c r="I578">
        <v>1516</v>
      </c>
      <c r="J578">
        <v>11111001</v>
      </c>
      <c r="K578">
        <v>8970</v>
      </c>
      <c r="L578">
        <v>171441749</v>
      </c>
      <c r="M578" t="s">
        <v>26</v>
      </c>
      <c r="N578" t="s">
        <v>30</v>
      </c>
      <c r="O578" t="s">
        <v>27</v>
      </c>
      <c r="P578">
        <v>0</v>
      </c>
      <c r="Q578">
        <v>697797</v>
      </c>
      <c r="R578" t="s">
        <v>28</v>
      </c>
      <c r="S578" t="s">
        <v>30</v>
      </c>
      <c r="T578" t="s">
        <v>29</v>
      </c>
      <c r="U578">
        <v>0</v>
      </c>
      <c r="V578">
        <v>266054687</v>
      </c>
      <c r="W578" t="s">
        <v>28</v>
      </c>
      <c r="X578" t="s">
        <v>30</v>
      </c>
      <c r="Y578" t="s">
        <v>29</v>
      </c>
      <c r="Z578">
        <v>8970</v>
      </c>
      <c r="AA578">
        <v>5575</v>
      </c>
      <c r="AB578">
        <v>0</v>
      </c>
    </row>
    <row r="579" spans="1:28" x14ac:dyDescent="0.25">
      <c r="A579">
        <v>103860000</v>
      </c>
      <c r="B579">
        <v>5575</v>
      </c>
      <c r="C579">
        <v>-2692</v>
      </c>
      <c r="D579">
        <v>1926</v>
      </c>
      <c r="E579">
        <v>6525</v>
      </c>
      <c r="F579">
        <v>-2580</v>
      </c>
      <c r="G579">
        <v>-935</v>
      </c>
      <c r="H579">
        <v>-423</v>
      </c>
      <c r="I579">
        <v>1514</v>
      </c>
      <c r="J579">
        <v>11111001</v>
      </c>
      <c r="K579">
        <v>0</v>
      </c>
      <c r="L579">
        <v>171431523</v>
      </c>
      <c r="M579" t="s">
        <v>26</v>
      </c>
      <c r="N579" t="s">
        <v>30</v>
      </c>
      <c r="O579" t="s">
        <v>27</v>
      </c>
      <c r="P579">
        <v>0</v>
      </c>
      <c r="Q579">
        <v>697797</v>
      </c>
      <c r="R579" t="s">
        <v>28</v>
      </c>
      <c r="S579" t="s">
        <v>30</v>
      </c>
      <c r="T579" t="s">
        <v>29</v>
      </c>
      <c r="U579">
        <v>0</v>
      </c>
      <c r="V579">
        <v>266054687</v>
      </c>
      <c r="W579" t="s">
        <v>28</v>
      </c>
      <c r="X579" t="s">
        <v>30</v>
      </c>
      <c r="Y579" t="s">
        <v>29</v>
      </c>
      <c r="Z579">
        <v>0</v>
      </c>
      <c r="AA579">
        <v>5575</v>
      </c>
      <c r="AB579">
        <v>0</v>
      </c>
    </row>
    <row r="580" spans="1:28" x14ac:dyDescent="0.25">
      <c r="A580">
        <v>104040000</v>
      </c>
      <c r="B580">
        <v>5575</v>
      </c>
      <c r="C580">
        <v>-2692</v>
      </c>
      <c r="D580">
        <v>1926</v>
      </c>
      <c r="E580">
        <v>6526</v>
      </c>
      <c r="F580">
        <v>-2580</v>
      </c>
      <c r="G580">
        <v>-935</v>
      </c>
      <c r="H580">
        <v>-423</v>
      </c>
      <c r="I580">
        <v>1515</v>
      </c>
      <c r="J580">
        <v>11111001</v>
      </c>
      <c r="K580">
        <v>0</v>
      </c>
      <c r="L580">
        <v>171427449</v>
      </c>
      <c r="M580" t="s">
        <v>26</v>
      </c>
      <c r="N580" t="s">
        <v>30</v>
      </c>
      <c r="O580" t="s">
        <v>27</v>
      </c>
      <c r="P580">
        <v>0</v>
      </c>
      <c r="Q580">
        <v>697797</v>
      </c>
      <c r="R580" t="s">
        <v>28</v>
      </c>
      <c r="S580" t="s">
        <v>30</v>
      </c>
      <c r="T580" t="s">
        <v>29</v>
      </c>
      <c r="U580">
        <v>0</v>
      </c>
      <c r="V580">
        <v>266054687</v>
      </c>
      <c r="W580" t="s">
        <v>28</v>
      </c>
      <c r="X580" t="s">
        <v>30</v>
      </c>
      <c r="Y580" t="s">
        <v>29</v>
      </c>
      <c r="Z580">
        <v>0</v>
      </c>
      <c r="AA580">
        <v>5575</v>
      </c>
      <c r="AB580">
        <v>0</v>
      </c>
    </row>
    <row r="581" spans="1:28" x14ac:dyDescent="0.25">
      <c r="A581">
        <v>104220000</v>
      </c>
      <c r="B581">
        <v>5575</v>
      </c>
      <c r="C581">
        <v>-2692</v>
      </c>
      <c r="D581">
        <v>1926</v>
      </c>
      <c r="E581">
        <v>6526</v>
      </c>
      <c r="F581">
        <v>-2580</v>
      </c>
      <c r="G581">
        <v>-935</v>
      </c>
      <c r="H581">
        <v>-423</v>
      </c>
      <c r="I581">
        <v>1516</v>
      </c>
      <c r="J581">
        <v>11111001</v>
      </c>
      <c r="K581">
        <v>4980</v>
      </c>
      <c r="L581">
        <v>171424206</v>
      </c>
      <c r="M581" t="s">
        <v>26</v>
      </c>
      <c r="N581" t="s">
        <v>30</v>
      </c>
      <c r="O581" t="s">
        <v>27</v>
      </c>
      <c r="P581">
        <v>0</v>
      </c>
      <c r="Q581">
        <v>697797</v>
      </c>
      <c r="R581" t="s">
        <v>28</v>
      </c>
      <c r="S581" t="s">
        <v>30</v>
      </c>
      <c r="T581" t="s">
        <v>29</v>
      </c>
      <c r="U581">
        <v>0</v>
      </c>
      <c r="V581">
        <v>266054687</v>
      </c>
      <c r="W581" t="s">
        <v>28</v>
      </c>
      <c r="X581" t="s">
        <v>30</v>
      </c>
      <c r="Y581" t="s">
        <v>29</v>
      </c>
      <c r="Z581">
        <v>4980</v>
      </c>
      <c r="AA581">
        <v>5575</v>
      </c>
      <c r="AB581">
        <v>0</v>
      </c>
    </row>
    <row r="582" spans="1:28" x14ac:dyDescent="0.25">
      <c r="A582">
        <v>104400000</v>
      </c>
      <c r="B582">
        <v>5575</v>
      </c>
      <c r="C582">
        <v>-2692</v>
      </c>
      <c r="D582">
        <v>1926</v>
      </c>
      <c r="E582">
        <v>6525</v>
      </c>
      <c r="F582">
        <v>-2580</v>
      </c>
      <c r="G582">
        <v>-935</v>
      </c>
      <c r="H582">
        <v>-423</v>
      </c>
      <c r="I582">
        <v>1515</v>
      </c>
      <c r="J582">
        <v>11111001</v>
      </c>
      <c r="K582">
        <v>0</v>
      </c>
      <c r="L582">
        <v>171367936</v>
      </c>
      <c r="M582" t="s">
        <v>26</v>
      </c>
      <c r="N582" t="s">
        <v>30</v>
      </c>
      <c r="O582" t="s">
        <v>27</v>
      </c>
      <c r="P582">
        <v>0</v>
      </c>
      <c r="Q582">
        <v>697797</v>
      </c>
      <c r="R582" t="s">
        <v>28</v>
      </c>
      <c r="S582" t="s">
        <v>30</v>
      </c>
      <c r="T582" t="s">
        <v>29</v>
      </c>
      <c r="U582">
        <v>0</v>
      </c>
      <c r="V582">
        <v>266054687</v>
      </c>
      <c r="W582" t="s">
        <v>28</v>
      </c>
      <c r="X582" t="s">
        <v>30</v>
      </c>
      <c r="Y582" t="s">
        <v>29</v>
      </c>
      <c r="Z582">
        <v>0</v>
      </c>
      <c r="AA582">
        <v>5575</v>
      </c>
      <c r="AB582">
        <v>0</v>
      </c>
    </row>
    <row r="583" spans="1:28" x14ac:dyDescent="0.25">
      <c r="A583">
        <v>104580000</v>
      </c>
      <c r="B583">
        <v>5575</v>
      </c>
      <c r="C583">
        <v>-2692</v>
      </c>
      <c r="D583">
        <v>1926</v>
      </c>
      <c r="E583">
        <v>6525</v>
      </c>
      <c r="F583">
        <v>-2580</v>
      </c>
      <c r="G583">
        <v>-935</v>
      </c>
      <c r="H583">
        <v>-422</v>
      </c>
      <c r="I583">
        <v>1516</v>
      </c>
      <c r="J583">
        <v>11111001</v>
      </c>
      <c r="K583">
        <v>7980</v>
      </c>
      <c r="L583">
        <v>171367453</v>
      </c>
      <c r="M583" t="s">
        <v>26</v>
      </c>
      <c r="N583" t="s">
        <v>30</v>
      </c>
      <c r="O583" t="s">
        <v>27</v>
      </c>
      <c r="P583">
        <v>0</v>
      </c>
      <c r="Q583">
        <v>697797</v>
      </c>
      <c r="R583" t="s">
        <v>28</v>
      </c>
      <c r="S583" t="s">
        <v>30</v>
      </c>
      <c r="T583" t="s">
        <v>29</v>
      </c>
      <c r="U583">
        <v>0</v>
      </c>
      <c r="V583">
        <v>266054687</v>
      </c>
      <c r="W583" t="s">
        <v>28</v>
      </c>
      <c r="X583" t="s">
        <v>30</v>
      </c>
      <c r="Y583" t="s">
        <v>29</v>
      </c>
      <c r="Z583">
        <v>7980</v>
      </c>
      <c r="AA583">
        <v>5575</v>
      </c>
      <c r="AB583">
        <v>0</v>
      </c>
    </row>
    <row r="584" spans="1:28" x14ac:dyDescent="0.25">
      <c r="A584">
        <v>104760000</v>
      </c>
      <c r="B584">
        <v>5575</v>
      </c>
      <c r="C584">
        <v>-2692</v>
      </c>
      <c r="D584">
        <v>1926</v>
      </c>
      <c r="E584">
        <v>6526</v>
      </c>
      <c r="F584">
        <v>-2580</v>
      </c>
      <c r="G584">
        <v>-935</v>
      </c>
      <c r="H584">
        <v>-421</v>
      </c>
      <c r="I584">
        <v>1517</v>
      </c>
      <c r="J584">
        <v>11111001</v>
      </c>
      <c r="K584">
        <v>0</v>
      </c>
      <c r="L584">
        <v>171365757</v>
      </c>
      <c r="M584" t="s">
        <v>26</v>
      </c>
      <c r="N584" t="s">
        <v>30</v>
      </c>
      <c r="O584" t="s">
        <v>27</v>
      </c>
      <c r="P584">
        <v>0</v>
      </c>
      <c r="Q584">
        <v>697797</v>
      </c>
      <c r="R584" t="s">
        <v>28</v>
      </c>
      <c r="S584" t="s">
        <v>30</v>
      </c>
      <c r="T584" t="s">
        <v>29</v>
      </c>
      <c r="U584">
        <v>0</v>
      </c>
      <c r="V584">
        <v>266054687</v>
      </c>
      <c r="W584" t="s">
        <v>28</v>
      </c>
      <c r="X584" t="s">
        <v>30</v>
      </c>
      <c r="Y584" t="s">
        <v>29</v>
      </c>
      <c r="Z584">
        <v>0</v>
      </c>
      <c r="AA584">
        <v>5575</v>
      </c>
      <c r="AB584">
        <v>0</v>
      </c>
    </row>
    <row r="585" spans="1:28" x14ac:dyDescent="0.25">
      <c r="A585">
        <v>104940000</v>
      </c>
      <c r="B585">
        <v>5575</v>
      </c>
      <c r="C585">
        <v>-2692</v>
      </c>
      <c r="D585">
        <v>1926</v>
      </c>
      <c r="E585">
        <v>6525</v>
      </c>
      <c r="F585">
        <v>-2579</v>
      </c>
      <c r="G585">
        <v>-936</v>
      </c>
      <c r="H585">
        <v>-422</v>
      </c>
      <c r="I585">
        <v>1515</v>
      </c>
      <c r="J585">
        <v>11111001</v>
      </c>
      <c r="K585">
        <v>1990</v>
      </c>
      <c r="L585">
        <v>171364128</v>
      </c>
      <c r="M585" t="s">
        <v>26</v>
      </c>
      <c r="N585" t="s">
        <v>30</v>
      </c>
      <c r="O585" t="s">
        <v>27</v>
      </c>
      <c r="P585">
        <v>0</v>
      </c>
      <c r="Q585">
        <v>697797</v>
      </c>
      <c r="R585" t="s">
        <v>28</v>
      </c>
      <c r="S585" t="s">
        <v>30</v>
      </c>
      <c r="T585" t="s">
        <v>29</v>
      </c>
      <c r="U585">
        <v>0</v>
      </c>
      <c r="V585">
        <v>266054687</v>
      </c>
      <c r="W585" t="s">
        <v>28</v>
      </c>
      <c r="X585" t="s">
        <v>30</v>
      </c>
      <c r="Y585" t="s">
        <v>29</v>
      </c>
      <c r="Z585">
        <v>1990</v>
      </c>
      <c r="AA585">
        <v>5575</v>
      </c>
      <c r="AB585">
        <v>0</v>
      </c>
    </row>
    <row r="586" spans="1:28" x14ac:dyDescent="0.25">
      <c r="A586">
        <v>105120000</v>
      </c>
      <c r="B586">
        <v>5575</v>
      </c>
      <c r="C586">
        <v>-2692</v>
      </c>
      <c r="D586">
        <v>1926</v>
      </c>
      <c r="E586">
        <v>6525</v>
      </c>
      <c r="F586">
        <v>-2580</v>
      </c>
      <c r="G586">
        <v>-934</v>
      </c>
      <c r="H586">
        <v>-423</v>
      </c>
      <c r="I586">
        <v>1516</v>
      </c>
      <c r="J586">
        <v>11111001</v>
      </c>
      <c r="K586">
        <v>9970</v>
      </c>
      <c r="L586">
        <v>171347765</v>
      </c>
      <c r="M586" t="s">
        <v>26</v>
      </c>
      <c r="N586" t="s">
        <v>30</v>
      </c>
      <c r="O586" t="s">
        <v>27</v>
      </c>
      <c r="P586">
        <v>0</v>
      </c>
      <c r="Q586">
        <v>697797</v>
      </c>
      <c r="R586" t="s">
        <v>28</v>
      </c>
      <c r="S586" t="s">
        <v>30</v>
      </c>
      <c r="T586" t="s">
        <v>29</v>
      </c>
      <c r="U586">
        <v>0</v>
      </c>
      <c r="V586">
        <v>266054687</v>
      </c>
      <c r="W586" t="s">
        <v>28</v>
      </c>
      <c r="X586" t="s">
        <v>30</v>
      </c>
      <c r="Y586" t="s">
        <v>29</v>
      </c>
      <c r="Z586">
        <v>9970</v>
      </c>
      <c r="AA586">
        <v>5575</v>
      </c>
      <c r="AB586">
        <v>0</v>
      </c>
    </row>
    <row r="587" spans="1:28" x14ac:dyDescent="0.25">
      <c r="A587">
        <v>105300000</v>
      </c>
      <c r="B587">
        <v>5575</v>
      </c>
      <c r="C587">
        <v>-2692</v>
      </c>
      <c r="D587">
        <v>1926</v>
      </c>
      <c r="E587">
        <v>6526</v>
      </c>
      <c r="F587">
        <v>-2580</v>
      </c>
      <c r="G587">
        <v>-935</v>
      </c>
      <c r="H587">
        <v>-422</v>
      </c>
      <c r="I587">
        <v>1517</v>
      </c>
      <c r="J587">
        <v>11111001</v>
      </c>
      <c r="K587">
        <v>1990</v>
      </c>
      <c r="L587">
        <v>171345920</v>
      </c>
      <c r="M587" t="s">
        <v>26</v>
      </c>
      <c r="N587" t="s">
        <v>30</v>
      </c>
      <c r="O587" t="s">
        <v>27</v>
      </c>
      <c r="P587">
        <v>0</v>
      </c>
      <c r="Q587">
        <v>697797</v>
      </c>
      <c r="R587" t="s">
        <v>28</v>
      </c>
      <c r="S587" t="s">
        <v>30</v>
      </c>
      <c r="T587" t="s">
        <v>29</v>
      </c>
      <c r="U587">
        <v>0</v>
      </c>
      <c r="V587">
        <v>266054687</v>
      </c>
      <c r="W587" t="s">
        <v>28</v>
      </c>
      <c r="X587" t="s">
        <v>30</v>
      </c>
      <c r="Y587" t="s">
        <v>29</v>
      </c>
      <c r="Z587">
        <v>1990</v>
      </c>
      <c r="AA587">
        <v>5575</v>
      </c>
      <c r="AB587">
        <v>0</v>
      </c>
    </row>
    <row r="588" spans="1:28" x14ac:dyDescent="0.25">
      <c r="A588">
        <v>105480000</v>
      </c>
      <c r="B588">
        <v>5575</v>
      </c>
      <c r="C588">
        <v>-2692</v>
      </c>
      <c r="D588">
        <v>1926</v>
      </c>
      <c r="E588">
        <v>6525</v>
      </c>
      <c r="F588">
        <v>-2579</v>
      </c>
      <c r="G588">
        <v>-934</v>
      </c>
      <c r="H588">
        <v>-422</v>
      </c>
      <c r="I588">
        <v>1517</v>
      </c>
      <c r="J588">
        <v>11111001</v>
      </c>
      <c r="K588">
        <v>0</v>
      </c>
      <c r="L588">
        <v>171345886</v>
      </c>
      <c r="M588" t="s">
        <v>26</v>
      </c>
      <c r="N588" t="s">
        <v>30</v>
      </c>
      <c r="O588" t="s">
        <v>27</v>
      </c>
      <c r="P588">
        <v>0</v>
      </c>
      <c r="Q588">
        <v>697797</v>
      </c>
      <c r="R588" t="s">
        <v>28</v>
      </c>
      <c r="S588" t="s">
        <v>30</v>
      </c>
      <c r="T588" t="s">
        <v>29</v>
      </c>
      <c r="U588">
        <v>0</v>
      </c>
      <c r="V588">
        <v>266054687</v>
      </c>
      <c r="W588" t="s">
        <v>28</v>
      </c>
      <c r="X588" t="s">
        <v>30</v>
      </c>
      <c r="Y588" t="s">
        <v>29</v>
      </c>
      <c r="Z588">
        <v>0</v>
      </c>
      <c r="AA588">
        <v>5575</v>
      </c>
      <c r="AB588">
        <v>0</v>
      </c>
    </row>
    <row r="589" spans="1:28" x14ac:dyDescent="0.25">
      <c r="A589">
        <v>105660000</v>
      </c>
      <c r="B589">
        <v>5578</v>
      </c>
      <c r="C589">
        <v>-2692</v>
      </c>
      <c r="D589">
        <v>1926</v>
      </c>
      <c r="E589">
        <v>6526</v>
      </c>
      <c r="F589">
        <v>-2580</v>
      </c>
      <c r="G589">
        <v>-934</v>
      </c>
      <c r="H589">
        <v>-421</v>
      </c>
      <c r="I589">
        <v>1517</v>
      </c>
      <c r="J589">
        <v>11111001</v>
      </c>
      <c r="K589">
        <v>0</v>
      </c>
      <c r="L589">
        <v>171345853</v>
      </c>
      <c r="M589" t="s">
        <v>26</v>
      </c>
      <c r="N589" t="s">
        <v>30</v>
      </c>
      <c r="O589" t="s">
        <v>27</v>
      </c>
      <c r="P589">
        <v>0</v>
      </c>
      <c r="Q589">
        <v>697797</v>
      </c>
      <c r="R589" t="s">
        <v>28</v>
      </c>
      <c r="S589" t="s">
        <v>30</v>
      </c>
      <c r="T589" t="s">
        <v>29</v>
      </c>
      <c r="U589">
        <v>0</v>
      </c>
      <c r="V589">
        <v>266054687</v>
      </c>
      <c r="W589" t="s">
        <v>28</v>
      </c>
      <c r="X589" t="s">
        <v>30</v>
      </c>
      <c r="Y589" t="s">
        <v>29</v>
      </c>
      <c r="Z589">
        <v>0</v>
      </c>
      <c r="AA589">
        <v>5578</v>
      </c>
      <c r="AB589">
        <v>0</v>
      </c>
    </row>
    <row r="590" spans="1:28" x14ac:dyDescent="0.25">
      <c r="A590">
        <v>105840000</v>
      </c>
      <c r="B590">
        <v>5582</v>
      </c>
      <c r="C590">
        <v>-2692</v>
      </c>
      <c r="D590">
        <v>1926</v>
      </c>
      <c r="E590">
        <v>6525</v>
      </c>
      <c r="F590">
        <v>-2576</v>
      </c>
      <c r="G590">
        <v>-931</v>
      </c>
      <c r="H590">
        <v>-419</v>
      </c>
      <c r="I590">
        <v>1520</v>
      </c>
      <c r="J590">
        <v>11111001</v>
      </c>
      <c r="K590">
        <v>0</v>
      </c>
      <c r="L590">
        <v>171345853</v>
      </c>
      <c r="M590" t="s">
        <v>26</v>
      </c>
      <c r="N590" t="s">
        <v>30</v>
      </c>
      <c r="O590" t="s">
        <v>27</v>
      </c>
      <c r="P590">
        <v>0</v>
      </c>
      <c r="Q590">
        <v>697797</v>
      </c>
      <c r="R590" t="s">
        <v>28</v>
      </c>
      <c r="S590" t="s">
        <v>30</v>
      </c>
      <c r="T590" t="s">
        <v>29</v>
      </c>
      <c r="U590">
        <v>0</v>
      </c>
      <c r="V590">
        <v>266054687</v>
      </c>
      <c r="W590" t="s">
        <v>28</v>
      </c>
      <c r="X590" t="s">
        <v>30</v>
      </c>
      <c r="Y590" t="s">
        <v>29</v>
      </c>
      <c r="Z590">
        <v>0</v>
      </c>
      <c r="AA590">
        <v>5582</v>
      </c>
      <c r="AB590">
        <v>0</v>
      </c>
    </row>
    <row r="591" spans="1:28" x14ac:dyDescent="0.25">
      <c r="A591">
        <v>106020000</v>
      </c>
      <c r="B591">
        <v>5578</v>
      </c>
      <c r="C591">
        <v>-2692</v>
      </c>
      <c r="D591">
        <v>1926</v>
      </c>
      <c r="E591">
        <v>6526</v>
      </c>
      <c r="F591">
        <v>-2579</v>
      </c>
      <c r="G591">
        <v>-933</v>
      </c>
      <c r="H591">
        <v>-420</v>
      </c>
      <c r="I591">
        <v>1518</v>
      </c>
      <c r="J591">
        <v>11111001</v>
      </c>
      <c r="K591">
        <v>0</v>
      </c>
      <c r="L591">
        <v>171345853</v>
      </c>
      <c r="M591" t="s">
        <v>26</v>
      </c>
      <c r="N591" t="s">
        <v>30</v>
      </c>
      <c r="O591" t="s">
        <v>27</v>
      </c>
      <c r="P591">
        <v>0</v>
      </c>
      <c r="Q591">
        <v>697797</v>
      </c>
      <c r="R591" t="s">
        <v>28</v>
      </c>
      <c r="S591" t="s">
        <v>30</v>
      </c>
      <c r="T591" t="s">
        <v>29</v>
      </c>
      <c r="U591">
        <v>0</v>
      </c>
      <c r="V591">
        <v>266054687</v>
      </c>
      <c r="W591" t="s">
        <v>28</v>
      </c>
      <c r="X591" t="s">
        <v>30</v>
      </c>
      <c r="Y591" t="s">
        <v>29</v>
      </c>
      <c r="Z591">
        <v>0</v>
      </c>
      <c r="AA591">
        <v>5578</v>
      </c>
      <c r="AB591">
        <v>0</v>
      </c>
    </row>
    <row r="592" spans="1:28" x14ac:dyDescent="0.25">
      <c r="A592">
        <v>106200000</v>
      </c>
      <c r="B592">
        <v>5575</v>
      </c>
      <c r="C592">
        <v>-2692</v>
      </c>
      <c r="D592">
        <v>1926</v>
      </c>
      <c r="E592">
        <v>6525</v>
      </c>
      <c r="F592">
        <v>-2579</v>
      </c>
      <c r="G592">
        <v>-936</v>
      </c>
      <c r="H592">
        <v>-424</v>
      </c>
      <c r="I592">
        <v>1515</v>
      </c>
      <c r="J592">
        <v>11111001</v>
      </c>
      <c r="K592">
        <v>113730</v>
      </c>
      <c r="L592">
        <v>171328210</v>
      </c>
      <c r="M592" t="s">
        <v>26</v>
      </c>
      <c r="N592" t="s">
        <v>30</v>
      </c>
      <c r="O592" t="s">
        <v>27</v>
      </c>
      <c r="P592">
        <v>0</v>
      </c>
      <c r="Q592">
        <v>697797</v>
      </c>
      <c r="R592" t="s">
        <v>28</v>
      </c>
      <c r="S592" t="s">
        <v>30</v>
      </c>
      <c r="T592" t="s">
        <v>29</v>
      </c>
      <c r="U592">
        <v>0</v>
      </c>
      <c r="V592">
        <v>266054687</v>
      </c>
      <c r="W592" t="s">
        <v>28</v>
      </c>
      <c r="X592" t="s">
        <v>30</v>
      </c>
      <c r="Y592" t="s">
        <v>29</v>
      </c>
      <c r="Z592">
        <v>113730</v>
      </c>
      <c r="AA592">
        <v>5575</v>
      </c>
      <c r="AB592">
        <v>0</v>
      </c>
    </row>
    <row r="593" spans="1:28" x14ac:dyDescent="0.25">
      <c r="A593">
        <v>106380000</v>
      </c>
      <c r="B593">
        <v>5575</v>
      </c>
      <c r="C593">
        <v>-2692</v>
      </c>
      <c r="D593">
        <v>1926</v>
      </c>
      <c r="E593">
        <v>6525</v>
      </c>
      <c r="F593">
        <v>-2580</v>
      </c>
      <c r="G593">
        <v>-936</v>
      </c>
      <c r="H593">
        <v>-424</v>
      </c>
      <c r="I593">
        <v>1516</v>
      </c>
      <c r="J593">
        <v>11111001</v>
      </c>
      <c r="K593">
        <v>0</v>
      </c>
      <c r="L593">
        <v>171230834</v>
      </c>
      <c r="M593" t="s">
        <v>26</v>
      </c>
      <c r="N593" t="s">
        <v>30</v>
      </c>
      <c r="O593" t="s">
        <v>27</v>
      </c>
      <c r="P593">
        <v>0</v>
      </c>
      <c r="Q593">
        <v>697797</v>
      </c>
      <c r="R593" t="s">
        <v>28</v>
      </c>
      <c r="S593" t="s">
        <v>30</v>
      </c>
      <c r="T593" t="s">
        <v>29</v>
      </c>
      <c r="U593">
        <v>0</v>
      </c>
      <c r="V593">
        <v>266054687</v>
      </c>
      <c r="W593" t="s">
        <v>28</v>
      </c>
      <c r="X593" t="s">
        <v>30</v>
      </c>
      <c r="Y593" t="s">
        <v>29</v>
      </c>
      <c r="Z593">
        <v>0</v>
      </c>
      <c r="AA593">
        <v>5575</v>
      </c>
      <c r="AB593">
        <v>0</v>
      </c>
    </row>
    <row r="594" spans="1:28" x14ac:dyDescent="0.25">
      <c r="A594">
        <v>106560000</v>
      </c>
      <c r="B594">
        <v>5575</v>
      </c>
      <c r="C594">
        <v>-2692</v>
      </c>
      <c r="D594">
        <v>1926</v>
      </c>
      <c r="E594">
        <v>6525</v>
      </c>
      <c r="F594">
        <v>-2581</v>
      </c>
      <c r="G594">
        <v>-936</v>
      </c>
      <c r="H594">
        <v>-423</v>
      </c>
      <c r="I594">
        <v>1516</v>
      </c>
      <c r="J594">
        <v>11111001</v>
      </c>
      <c r="K594">
        <v>199540</v>
      </c>
      <c r="L594">
        <v>171176626</v>
      </c>
      <c r="M594" t="s">
        <v>26</v>
      </c>
      <c r="N594" t="s">
        <v>30</v>
      </c>
      <c r="O594" t="s">
        <v>27</v>
      </c>
      <c r="P594">
        <v>0</v>
      </c>
      <c r="Q594">
        <v>697797</v>
      </c>
      <c r="R594" t="s">
        <v>28</v>
      </c>
      <c r="S594" t="s">
        <v>30</v>
      </c>
      <c r="T594" t="s">
        <v>29</v>
      </c>
      <c r="U594">
        <v>0</v>
      </c>
      <c r="V594">
        <v>266054687</v>
      </c>
      <c r="W594" t="s">
        <v>28</v>
      </c>
      <c r="X594" t="s">
        <v>30</v>
      </c>
      <c r="Y594" t="s">
        <v>29</v>
      </c>
      <c r="Z594">
        <v>199540</v>
      </c>
      <c r="AA594">
        <v>5575</v>
      </c>
      <c r="AB594">
        <v>0</v>
      </c>
    </row>
    <row r="595" spans="1:28" x14ac:dyDescent="0.25">
      <c r="A595">
        <v>106740000</v>
      </c>
      <c r="B595">
        <v>5575</v>
      </c>
      <c r="C595">
        <v>-2692</v>
      </c>
      <c r="D595">
        <v>1926</v>
      </c>
      <c r="E595">
        <v>6525</v>
      </c>
      <c r="F595">
        <v>-2580</v>
      </c>
      <c r="G595">
        <v>-936</v>
      </c>
      <c r="H595">
        <v>-423</v>
      </c>
      <c r="I595">
        <v>1516</v>
      </c>
      <c r="J595">
        <v>11111001</v>
      </c>
      <c r="K595">
        <v>0</v>
      </c>
      <c r="L595">
        <v>171141357</v>
      </c>
      <c r="M595" t="s">
        <v>26</v>
      </c>
      <c r="N595" t="s">
        <v>30</v>
      </c>
      <c r="O595" t="s">
        <v>27</v>
      </c>
      <c r="P595">
        <v>0</v>
      </c>
      <c r="Q595">
        <v>697797</v>
      </c>
      <c r="R595" t="s">
        <v>28</v>
      </c>
      <c r="S595" t="s">
        <v>30</v>
      </c>
      <c r="T595" t="s">
        <v>29</v>
      </c>
      <c r="U595">
        <v>0</v>
      </c>
      <c r="V595">
        <v>266054687</v>
      </c>
      <c r="W595" t="s">
        <v>28</v>
      </c>
      <c r="X595" t="s">
        <v>30</v>
      </c>
      <c r="Y595" t="s">
        <v>29</v>
      </c>
      <c r="Z595">
        <v>0</v>
      </c>
      <c r="AA595">
        <v>5575</v>
      </c>
      <c r="AB595">
        <v>0</v>
      </c>
    </row>
    <row r="596" spans="1:28" x14ac:dyDescent="0.25">
      <c r="A596">
        <v>106920000</v>
      </c>
      <c r="B596">
        <v>5575</v>
      </c>
      <c r="C596">
        <v>-2692</v>
      </c>
      <c r="D596">
        <v>1926</v>
      </c>
      <c r="E596">
        <v>6525</v>
      </c>
      <c r="F596">
        <v>-2580</v>
      </c>
      <c r="G596">
        <v>-935</v>
      </c>
      <c r="H596">
        <v>-423</v>
      </c>
      <c r="I596">
        <v>1516</v>
      </c>
      <c r="J596">
        <v>11111001</v>
      </c>
      <c r="K596">
        <v>26930</v>
      </c>
      <c r="L596">
        <v>171140143</v>
      </c>
      <c r="M596" t="s">
        <v>26</v>
      </c>
      <c r="N596" t="s">
        <v>30</v>
      </c>
      <c r="O596" t="s">
        <v>27</v>
      </c>
      <c r="P596">
        <v>0</v>
      </c>
      <c r="Q596">
        <v>697797</v>
      </c>
      <c r="R596" t="s">
        <v>28</v>
      </c>
      <c r="S596" t="s">
        <v>30</v>
      </c>
      <c r="T596" t="s">
        <v>29</v>
      </c>
      <c r="U596">
        <v>0</v>
      </c>
      <c r="V596">
        <v>266054687</v>
      </c>
      <c r="W596" t="s">
        <v>28</v>
      </c>
      <c r="X596" t="s">
        <v>30</v>
      </c>
      <c r="Y596" t="s">
        <v>29</v>
      </c>
      <c r="Z596">
        <v>26930</v>
      </c>
      <c r="AA596">
        <v>5575</v>
      </c>
      <c r="AB596">
        <v>0</v>
      </c>
    </row>
    <row r="597" spans="1:28" x14ac:dyDescent="0.25">
      <c r="A597">
        <v>107100000</v>
      </c>
      <c r="B597">
        <v>5575</v>
      </c>
      <c r="C597">
        <v>-2692</v>
      </c>
      <c r="D597">
        <v>1926</v>
      </c>
      <c r="E597">
        <v>6526</v>
      </c>
      <c r="F597">
        <v>-2579</v>
      </c>
      <c r="G597">
        <v>-935</v>
      </c>
      <c r="H597">
        <v>-422</v>
      </c>
      <c r="I597">
        <v>1516</v>
      </c>
      <c r="J597">
        <v>11111001</v>
      </c>
      <c r="K597">
        <v>0</v>
      </c>
      <c r="L597">
        <v>171138530</v>
      </c>
      <c r="M597" t="s">
        <v>26</v>
      </c>
      <c r="N597" t="s">
        <v>30</v>
      </c>
      <c r="O597" t="s">
        <v>27</v>
      </c>
      <c r="P597">
        <v>0</v>
      </c>
      <c r="Q597">
        <v>697797</v>
      </c>
      <c r="R597" t="s">
        <v>28</v>
      </c>
      <c r="S597" t="s">
        <v>30</v>
      </c>
      <c r="T597" t="s">
        <v>29</v>
      </c>
      <c r="U597">
        <v>0</v>
      </c>
      <c r="V597">
        <v>266054687</v>
      </c>
      <c r="W597" t="s">
        <v>28</v>
      </c>
      <c r="X597" t="s">
        <v>30</v>
      </c>
      <c r="Y597" t="s">
        <v>29</v>
      </c>
      <c r="Z597">
        <v>0</v>
      </c>
      <c r="AA597">
        <v>5575</v>
      </c>
      <c r="AB597">
        <v>0</v>
      </c>
    </row>
    <row r="598" spans="1:28" x14ac:dyDescent="0.25">
      <c r="A598">
        <v>107280000</v>
      </c>
      <c r="B598">
        <v>5575</v>
      </c>
      <c r="C598">
        <v>-2692</v>
      </c>
      <c r="D598">
        <v>1926</v>
      </c>
      <c r="E598">
        <v>6525</v>
      </c>
      <c r="F598">
        <v>-2580</v>
      </c>
      <c r="G598">
        <v>-934</v>
      </c>
      <c r="H598">
        <v>-422</v>
      </c>
      <c r="I598">
        <v>1516</v>
      </c>
      <c r="J598">
        <v>11111001</v>
      </c>
      <c r="K598">
        <v>3990</v>
      </c>
      <c r="L598">
        <v>171137615</v>
      </c>
      <c r="M598" t="s">
        <v>26</v>
      </c>
      <c r="N598" t="s">
        <v>30</v>
      </c>
      <c r="O598" t="s">
        <v>27</v>
      </c>
      <c r="P598">
        <v>0</v>
      </c>
      <c r="Q598">
        <v>697797</v>
      </c>
      <c r="R598" t="s">
        <v>28</v>
      </c>
      <c r="S598" t="s">
        <v>30</v>
      </c>
      <c r="T598" t="s">
        <v>29</v>
      </c>
      <c r="U598">
        <v>0</v>
      </c>
      <c r="V598">
        <v>266054687</v>
      </c>
      <c r="W598" t="s">
        <v>28</v>
      </c>
      <c r="X598" t="s">
        <v>30</v>
      </c>
      <c r="Y598" t="s">
        <v>29</v>
      </c>
      <c r="Z598">
        <v>3990</v>
      </c>
      <c r="AA598">
        <v>5575</v>
      </c>
      <c r="AB598">
        <v>0</v>
      </c>
    </row>
    <row r="599" spans="1:28" x14ac:dyDescent="0.25">
      <c r="A599">
        <v>107460000</v>
      </c>
      <c r="B599">
        <v>5575</v>
      </c>
      <c r="C599">
        <v>-2692</v>
      </c>
      <c r="D599">
        <v>1926</v>
      </c>
      <c r="E599">
        <v>6525</v>
      </c>
      <c r="F599">
        <v>-2580</v>
      </c>
      <c r="G599">
        <v>-936</v>
      </c>
      <c r="H599">
        <v>-423</v>
      </c>
      <c r="I599">
        <v>1514</v>
      </c>
      <c r="J599">
        <v>11111001</v>
      </c>
      <c r="K599">
        <v>-79810</v>
      </c>
      <c r="L599">
        <v>171127073</v>
      </c>
      <c r="M599" t="s">
        <v>26</v>
      </c>
      <c r="N599" t="s">
        <v>30</v>
      </c>
      <c r="O599" t="s">
        <v>27</v>
      </c>
      <c r="P599">
        <v>0</v>
      </c>
      <c r="Q599">
        <v>697797</v>
      </c>
      <c r="R599" t="s">
        <v>28</v>
      </c>
      <c r="S599" t="s">
        <v>30</v>
      </c>
      <c r="T599" t="s">
        <v>29</v>
      </c>
      <c r="U599">
        <v>0</v>
      </c>
      <c r="V599">
        <v>266054687</v>
      </c>
      <c r="W599" t="s">
        <v>28</v>
      </c>
      <c r="X599" t="s">
        <v>30</v>
      </c>
      <c r="Y599" t="s">
        <v>29</v>
      </c>
      <c r="Z599">
        <v>-79810</v>
      </c>
      <c r="AA599">
        <v>5575</v>
      </c>
      <c r="AB599">
        <v>0</v>
      </c>
    </row>
    <row r="600" spans="1:28" x14ac:dyDescent="0.25">
      <c r="A600">
        <v>107640000</v>
      </c>
      <c r="B600">
        <v>5575</v>
      </c>
      <c r="C600">
        <v>-2692</v>
      </c>
      <c r="D600">
        <v>1926</v>
      </c>
      <c r="E600">
        <v>6526</v>
      </c>
      <c r="F600">
        <v>-2581</v>
      </c>
      <c r="G600">
        <v>-936</v>
      </c>
      <c r="H600">
        <v>-423</v>
      </c>
      <c r="I600">
        <v>1516</v>
      </c>
      <c r="J600">
        <v>11111001</v>
      </c>
      <c r="K600">
        <v>440980</v>
      </c>
      <c r="L600">
        <v>171112174</v>
      </c>
      <c r="M600" t="s">
        <v>26</v>
      </c>
      <c r="N600" t="s">
        <v>30</v>
      </c>
      <c r="O600" t="s">
        <v>27</v>
      </c>
      <c r="P600">
        <v>0</v>
      </c>
      <c r="Q600">
        <v>697797</v>
      </c>
      <c r="R600" t="s">
        <v>28</v>
      </c>
      <c r="S600" t="s">
        <v>30</v>
      </c>
      <c r="T600" t="s">
        <v>29</v>
      </c>
      <c r="U600">
        <v>0</v>
      </c>
      <c r="V600">
        <v>266054687</v>
      </c>
      <c r="W600" t="s">
        <v>28</v>
      </c>
      <c r="X600" t="s">
        <v>30</v>
      </c>
      <c r="Y600" t="s">
        <v>29</v>
      </c>
      <c r="Z600">
        <v>440980</v>
      </c>
      <c r="AA600">
        <v>5575</v>
      </c>
      <c r="AB600">
        <v>0</v>
      </c>
    </row>
    <row r="601" spans="1:28" x14ac:dyDescent="0.25">
      <c r="A601">
        <v>107820000</v>
      </c>
      <c r="B601">
        <v>5575</v>
      </c>
      <c r="C601">
        <v>-2692</v>
      </c>
      <c r="D601">
        <v>1926</v>
      </c>
      <c r="E601">
        <v>6525</v>
      </c>
      <c r="F601">
        <v>-2581</v>
      </c>
      <c r="G601">
        <v>-935</v>
      </c>
      <c r="H601">
        <v>-423</v>
      </c>
      <c r="I601">
        <v>1515</v>
      </c>
      <c r="J601">
        <v>11111001</v>
      </c>
      <c r="K601">
        <v>0</v>
      </c>
      <c r="L601">
        <v>171089393</v>
      </c>
      <c r="M601" t="s">
        <v>26</v>
      </c>
      <c r="N601" t="s">
        <v>30</v>
      </c>
      <c r="O601" t="s">
        <v>27</v>
      </c>
      <c r="P601">
        <v>0</v>
      </c>
      <c r="Q601">
        <v>697797</v>
      </c>
      <c r="R601" t="s">
        <v>28</v>
      </c>
      <c r="S601" t="s">
        <v>30</v>
      </c>
      <c r="T601" t="s">
        <v>29</v>
      </c>
      <c r="U601">
        <v>0</v>
      </c>
      <c r="V601">
        <v>266054687</v>
      </c>
      <c r="W601" t="s">
        <v>28</v>
      </c>
      <c r="X601" t="s">
        <v>30</v>
      </c>
      <c r="Y601" t="s">
        <v>29</v>
      </c>
      <c r="Z601">
        <v>0</v>
      </c>
      <c r="AA601">
        <v>5575</v>
      </c>
      <c r="AB601">
        <v>0</v>
      </c>
    </row>
    <row r="602" spans="1:28" x14ac:dyDescent="0.25">
      <c r="A602">
        <v>108000000</v>
      </c>
      <c r="B602">
        <v>5575</v>
      </c>
      <c r="C602">
        <v>-2692</v>
      </c>
      <c r="D602">
        <v>1926</v>
      </c>
      <c r="E602">
        <v>6525</v>
      </c>
      <c r="F602">
        <v>-2580</v>
      </c>
      <c r="G602">
        <v>-935</v>
      </c>
      <c r="H602">
        <v>-423</v>
      </c>
      <c r="I602">
        <v>1515</v>
      </c>
      <c r="J602">
        <v>11111001</v>
      </c>
      <c r="K602">
        <v>2990</v>
      </c>
      <c r="L602">
        <v>171084820</v>
      </c>
      <c r="M602" t="s">
        <v>26</v>
      </c>
      <c r="N602" t="s">
        <v>30</v>
      </c>
      <c r="O602" t="s">
        <v>27</v>
      </c>
      <c r="P602">
        <v>0</v>
      </c>
      <c r="Q602">
        <v>697797</v>
      </c>
      <c r="R602" t="s">
        <v>28</v>
      </c>
      <c r="S602" t="s">
        <v>30</v>
      </c>
      <c r="T602" t="s">
        <v>29</v>
      </c>
      <c r="U602">
        <v>0</v>
      </c>
      <c r="V602">
        <v>266054687</v>
      </c>
      <c r="W602" t="s">
        <v>28</v>
      </c>
      <c r="X602" t="s">
        <v>30</v>
      </c>
      <c r="Y602" t="s">
        <v>29</v>
      </c>
      <c r="Z602">
        <v>2990</v>
      </c>
      <c r="AA602">
        <v>5575</v>
      </c>
      <c r="AB602">
        <v>0</v>
      </c>
    </row>
    <row r="603" spans="1:28" x14ac:dyDescent="0.25">
      <c r="A603">
        <v>108180000</v>
      </c>
      <c r="B603">
        <v>5575</v>
      </c>
      <c r="C603">
        <v>-2692</v>
      </c>
      <c r="D603">
        <v>1926</v>
      </c>
      <c r="E603">
        <v>6526</v>
      </c>
      <c r="F603">
        <v>-2580</v>
      </c>
      <c r="G603">
        <v>-935</v>
      </c>
      <c r="H603">
        <v>-421</v>
      </c>
      <c r="I603">
        <v>1516</v>
      </c>
      <c r="J603">
        <v>11111001</v>
      </c>
      <c r="K603">
        <v>6980</v>
      </c>
      <c r="L603">
        <v>171078734</v>
      </c>
      <c r="M603" t="s">
        <v>26</v>
      </c>
      <c r="N603" t="s">
        <v>30</v>
      </c>
      <c r="O603" t="s">
        <v>27</v>
      </c>
      <c r="P603">
        <v>0</v>
      </c>
      <c r="Q603">
        <v>697797</v>
      </c>
      <c r="R603" t="s">
        <v>28</v>
      </c>
      <c r="S603" t="s">
        <v>30</v>
      </c>
      <c r="T603" t="s">
        <v>29</v>
      </c>
      <c r="U603">
        <v>0</v>
      </c>
      <c r="V603">
        <v>266054687</v>
      </c>
      <c r="W603" t="s">
        <v>28</v>
      </c>
      <c r="X603" t="s">
        <v>30</v>
      </c>
      <c r="Y603" t="s">
        <v>29</v>
      </c>
      <c r="Z603">
        <v>6980</v>
      </c>
      <c r="AA603">
        <v>5575</v>
      </c>
      <c r="AB603">
        <v>0</v>
      </c>
    </row>
    <row r="604" spans="1:28" x14ac:dyDescent="0.25">
      <c r="A604">
        <v>108360000</v>
      </c>
      <c r="B604">
        <v>5575</v>
      </c>
      <c r="C604">
        <v>-2692</v>
      </c>
      <c r="D604">
        <v>1926</v>
      </c>
      <c r="E604">
        <v>6525</v>
      </c>
      <c r="F604">
        <v>-2580</v>
      </c>
      <c r="G604">
        <v>-935</v>
      </c>
      <c r="H604">
        <v>-422</v>
      </c>
      <c r="I604">
        <v>1516</v>
      </c>
      <c r="J604">
        <v>11111001</v>
      </c>
      <c r="K604">
        <v>4980</v>
      </c>
      <c r="L604">
        <v>171078352</v>
      </c>
      <c r="M604" t="s">
        <v>26</v>
      </c>
      <c r="N604" t="s">
        <v>30</v>
      </c>
      <c r="O604" t="s">
        <v>27</v>
      </c>
      <c r="P604">
        <v>0</v>
      </c>
      <c r="Q604">
        <v>697797</v>
      </c>
      <c r="R604" t="s">
        <v>28</v>
      </c>
      <c r="S604" t="s">
        <v>30</v>
      </c>
      <c r="T604" t="s">
        <v>29</v>
      </c>
      <c r="U604">
        <v>0</v>
      </c>
      <c r="V604">
        <v>266054687</v>
      </c>
      <c r="W604" t="s">
        <v>28</v>
      </c>
      <c r="X604" t="s">
        <v>30</v>
      </c>
      <c r="Y604" t="s">
        <v>29</v>
      </c>
      <c r="Z604">
        <v>4980</v>
      </c>
      <c r="AA604">
        <v>5575</v>
      </c>
      <c r="AB604">
        <v>0</v>
      </c>
    </row>
    <row r="605" spans="1:28" x14ac:dyDescent="0.25">
      <c r="A605">
        <v>108540000</v>
      </c>
      <c r="B605">
        <v>5575</v>
      </c>
      <c r="C605">
        <v>-2692</v>
      </c>
      <c r="D605">
        <v>1926</v>
      </c>
      <c r="E605">
        <v>6526</v>
      </c>
      <c r="F605">
        <v>-2580</v>
      </c>
      <c r="G605">
        <v>-935</v>
      </c>
      <c r="H605">
        <v>-422</v>
      </c>
      <c r="I605">
        <v>1516</v>
      </c>
      <c r="J605">
        <v>11111001</v>
      </c>
      <c r="K605">
        <v>0</v>
      </c>
      <c r="L605">
        <v>171075907</v>
      </c>
      <c r="M605" t="s">
        <v>26</v>
      </c>
      <c r="N605" t="s">
        <v>30</v>
      </c>
      <c r="O605" t="s">
        <v>27</v>
      </c>
      <c r="P605">
        <v>0</v>
      </c>
      <c r="Q605">
        <v>697797</v>
      </c>
      <c r="R605" t="s">
        <v>28</v>
      </c>
      <c r="S605" t="s">
        <v>30</v>
      </c>
      <c r="T605" t="s">
        <v>29</v>
      </c>
      <c r="U605">
        <v>0</v>
      </c>
      <c r="V605">
        <v>266054687</v>
      </c>
      <c r="W605" t="s">
        <v>28</v>
      </c>
      <c r="X605" t="s">
        <v>30</v>
      </c>
      <c r="Y605" t="s">
        <v>29</v>
      </c>
      <c r="Z605">
        <v>0</v>
      </c>
      <c r="AA605">
        <v>5575</v>
      </c>
      <c r="AB605">
        <v>0</v>
      </c>
    </row>
    <row r="606" spans="1:28" x14ac:dyDescent="0.25">
      <c r="A606">
        <v>108720000</v>
      </c>
      <c r="B606">
        <v>5575</v>
      </c>
      <c r="C606">
        <v>-2692</v>
      </c>
      <c r="D606">
        <v>1926</v>
      </c>
      <c r="E606">
        <v>6525</v>
      </c>
      <c r="F606">
        <v>-2581</v>
      </c>
      <c r="G606">
        <v>-936</v>
      </c>
      <c r="H606">
        <v>-422</v>
      </c>
      <c r="I606">
        <v>1516</v>
      </c>
      <c r="J606">
        <v>11111001</v>
      </c>
      <c r="K606">
        <v>0</v>
      </c>
      <c r="L606">
        <v>171066496</v>
      </c>
      <c r="M606" t="s">
        <v>26</v>
      </c>
      <c r="N606" t="s">
        <v>30</v>
      </c>
      <c r="O606" t="s">
        <v>27</v>
      </c>
      <c r="P606">
        <v>0</v>
      </c>
      <c r="Q606">
        <v>697797</v>
      </c>
      <c r="R606" t="s">
        <v>28</v>
      </c>
      <c r="S606" t="s">
        <v>30</v>
      </c>
      <c r="T606" t="s">
        <v>29</v>
      </c>
      <c r="U606">
        <v>0</v>
      </c>
      <c r="V606">
        <v>266054687</v>
      </c>
      <c r="W606" t="s">
        <v>28</v>
      </c>
      <c r="X606" t="s">
        <v>30</v>
      </c>
      <c r="Y606" t="s">
        <v>29</v>
      </c>
      <c r="Z606">
        <v>0</v>
      </c>
      <c r="AA606">
        <v>5575</v>
      </c>
      <c r="AB606">
        <v>0</v>
      </c>
    </row>
    <row r="607" spans="1:28" x14ac:dyDescent="0.25">
      <c r="A607">
        <v>108900000</v>
      </c>
      <c r="B607">
        <v>5575</v>
      </c>
      <c r="C607">
        <v>-2692</v>
      </c>
      <c r="D607">
        <v>1926</v>
      </c>
      <c r="E607">
        <v>6525</v>
      </c>
      <c r="F607">
        <v>-2580</v>
      </c>
      <c r="G607">
        <v>-936</v>
      </c>
      <c r="H607">
        <v>-423</v>
      </c>
      <c r="I607">
        <v>1515</v>
      </c>
      <c r="J607">
        <v>11111001</v>
      </c>
      <c r="K607">
        <v>15960</v>
      </c>
      <c r="L607">
        <v>171053509</v>
      </c>
      <c r="M607" t="s">
        <v>26</v>
      </c>
      <c r="N607" t="s">
        <v>30</v>
      </c>
      <c r="O607" t="s">
        <v>27</v>
      </c>
      <c r="P607">
        <v>0</v>
      </c>
      <c r="Q607">
        <v>697797</v>
      </c>
      <c r="R607" t="s">
        <v>28</v>
      </c>
      <c r="S607" t="s">
        <v>30</v>
      </c>
      <c r="T607" t="s">
        <v>29</v>
      </c>
      <c r="U607">
        <v>0</v>
      </c>
      <c r="V607">
        <v>266054687</v>
      </c>
      <c r="W607" t="s">
        <v>28</v>
      </c>
      <c r="X607" t="s">
        <v>30</v>
      </c>
      <c r="Y607" t="s">
        <v>29</v>
      </c>
      <c r="Z607">
        <v>15960</v>
      </c>
      <c r="AA607">
        <v>5575</v>
      </c>
      <c r="AB607">
        <v>0</v>
      </c>
    </row>
    <row r="608" spans="1:28" x14ac:dyDescent="0.25">
      <c r="A608">
        <v>109080000</v>
      </c>
      <c r="B608">
        <v>5575</v>
      </c>
      <c r="C608">
        <v>-2692</v>
      </c>
      <c r="D608">
        <v>1926</v>
      </c>
      <c r="E608">
        <v>6526</v>
      </c>
      <c r="F608">
        <v>-2580</v>
      </c>
      <c r="G608">
        <v>-935</v>
      </c>
      <c r="H608">
        <v>-423</v>
      </c>
      <c r="I608">
        <v>1515</v>
      </c>
      <c r="J608">
        <v>11111001</v>
      </c>
      <c r="K608">
        <v>0</v>
      </c>
      <c r="L608">
        <v>171045810</v>
      </c>
      <c r="M608" t="s">
        <v>26</v>
      </c>
      <c r="N608" t="s">
        <v>30</v>
      </c>
      <c r="O608" t="s">
        <v>27</v>
      </c>
      <c r="P608">
        <v>0</v>
      </c>
      <c r="Q608">
        <v>697797</v>
      </c>
      <c r="R608" t="s">
        <v>28</v>
      </c>
      <c r="S608" t="s">
        <v>30</v>
      </c>
      <c r="T608" t="s">
        <v>29</v>
      </c>
      <c r="U608">
        <v>0</v>
      </c>
      <c r="V608">
        <v>266054687</v>
      </c>
      <c r="W608" t="s">
        <v>28</v>
      </c>
      <c r="X608" t="s">
        <v>30</v>
      </c>
      <c r="Y608" t="s">
        <v>29</v>
      </c>
      <c r="Z608">
        <v>0</v>
      </c>
      <c r="AA608">
        <v>5575</v>
      </c>
      <c r="AB608">
        <v>0</v>
      </c>
    </row>
    <row r="609" spans="1:28" x14ac:dyDescent="0.25">
      <c r="A609">
        <v>109260000</v>
      </c>
      <c r="B609">
        <v>5579</v>
      </c>
      <c r="C609">
        <v>-2692</v>
      </c>
      <c r="D609">
        <v>1926</v>
      </c>
      <c r="E609">
        <v>6525</v>
      </c>
      <c r="F609">
        <v>-2580</v>
      </c>
      <c r="G609">
        <v>-934</v>
      </c>
      <c r="H609">
        <v>-422</v>
      </c>
      <c r="I609">
        <v>1517</v>
      </c>
      <c r="J609">
        <v>11111001</v>
      </c>
      <c r="K609">
        <v>0</v>
      </c>
      <c r="L609">
        <v>171044845</v>
      </c>
      <c r="M609" t="s">
        <v>26</v>
      </c>
      <c r="N609" t="s">
        <v>30</v>
      </c>
      <c r="O609" t="s">
        <v>27</v>
      </c>
      <c r="P609">
        <v>0</v>
      </c>
      <c r="Q609">
        <v>697797</v>
      </c>
      <c r="R609" t="s">
        <v>28</v>
      </c>
      <c r="S609" t="s">
        <v>30</v>
      </c>
      <c r="T609" t="s">
        <v>29</v>
      </c>
      <c r="U609">
        <v>0</v>
      </c>
      <c r="V609">
        <v>266054687</v>
      </c>
      <c r="W609" t="s">
        <v>28</v>
      </c>
      <c r="X609" t="s">
        <v>30</v>
      </c>
      <c r="Y609" t="s">
        <v>29</v>
      </c>
      <c r="Z609">
        <v>0</v>
      </c>
      <c r="AA609">
        <v>5579</v>
      </c>
      <c r="AB609">
        <v>0</v>
      </c>
    </row>
    <row r="610" spans="1:28" x14ac:dyDescent="0.25">
      <c r="A610">
        <v>109440000</v>
      </c>
      <c r="B610">
        <v>5583</v>
      </c>
      <c r="C610">
        <v>-2692</v>
      </c>
      <c r="D610">
        <v>1926</v>
      </c>
      <c r="E610">
        <v>6525</v>
      </c>
      <c r="F610">
        <v>-2577</v>
      </c>
      <c r="G610">
        <v>-931</v>
      </c>
      <c r="H610">
        <v>-418</v>
      </c>
      <c r="I610">
        <v>1521</v>
      </c>
      <c r="J610">
        <v>11111001</v>
      </c>
      <c r="K610">
        <v>0</v>
      </c>
      <c r="L610">
        <v>171044845</v>
      </c>
      <c r="M610" t="s">
        <v>26</v>
      </c>
      <c r="N610" t="s">
        <v>30</v>
      </c>
      <c r="O610" t="s">
        <v>27</v>
      </c>
      <c r="P610">
        <v>0</v>
      </c>
      <c r="Q610">
        <v>697797</v>
      </c>
      <c r="R610" t="s">
        <v>28</v>
      </c>
      <c r="S610" t="s">
        <v>30</v>
      </c>
      <c r="T610" t="s">
        <v>29</v>
      </c>
      <c r="U610">
        <v>0</v>
      </c>
      <c r="V610">
        <v>266054687</v>
      </c>
      <c r="W610" t="s">
        <v>28</v>
      </c>
      <c r="X610" t="s">
        <v>30</v>
      </c>
      <c r="Y610" t="s">
        <v>29</v>
      </c>
      <c r="Z610">
        <v>0</v>
      </c>
      <c r="AA610">
        <v>5583</v>
      </c>
      <c r="AB610">
        <v>0</v>
      </c>
    </row>
    <row r="611" spans="1:28" x14ac:dyDescent="0.25">
      <c r="A611">
        <v>109620000</v>
      </c>
      <c r="B611">
        <v>5586</v>
      </c>
      <c r="C611">
        <v>-2692</v>
      </c>
      <c r="D611">
        <v>1926</v>
      </c>
      <c r="E611">
        <v>6526</v>
      </c>
      <c r="F611">
        <v>-2574</v>
      </c>
      <c r="G611">
        <v>-928</v>
      </c>
      <c r="H611">
        <v>-414</v>
      </c>
      <c r="I611">
        <v>1525</v>
      </c>
      <c r="J611">
        <v>11111001</v>
      </c>
      <c r="K611">
        <v>0</v>
      </c>
      <c r="L611">
        <v>171044845</v>
      </c>
      <c r="M611" t="s">
        <v>26</v>
      </c>
      <c r="N611" t="s">
        <v>30</v>
      </c>
      <c r="O611" t="s">
        <v>27</v>
      </c>
      <c r="P611">
        <v>0</v>
      </c>
      <c r="Q611">
        <v>697797</v>
      </c>
      <c r="R611" t="s">
        <v>28</v>
      </c>
      <c r="S611" t="s">
        <v>30</v>
      </c>
      <c r="T611" t="s">
        <v>29</v>
      </c>
      <c r="U611">
        <v>0</v>
      </c>
      <c r="V611">
        <v>266054687</v>
      </c>
      <c r="W611" t="s">
        <v>28</v>
      </c>
      <c r="X611" t="s">
        <v>30</v>
      </c>
      <c r="Y611" t="s">
        <v>29</v>
      </c>
      <c r="Z611">
        <v>0</v>
      </c>
      <c r="AA611">
        <v>5586</v>
      </c>
      <c r="AB611">
        <v>0</v>
      </c>
    </row>
    <row r="612" spans="1:28" x14ac:dyDescent="0.25">
      <c r="A612">
        <v>109800000</v>
      </c>
      <c r="B612">
        <v>5590</v>
      </c>
      <c r="C612">
        <v>-2692</v>
      </c>
      <c r="D612">
        <v>1926</v>
      </c>
      <c r="E612">
        <v>6525</v>
      </c>
      <c r="F612">
        <v>-2572</v>
      </c>
      <c r="G612">
        <v>-925</v>
      </c>
      <c r="H612">
        <v>-413</v>
      </c>
      <c r="I612">
        <v>1527</v>
      </c>
      <c r="J612">
        <v>11111001</v>
      </c>
      <c r="K612">
        <v>-12970</v>
      </c>
      <c r="L612">
        <v>171100634</v>
      </c>
      <c r="M612" t="s">
        <v>26</v>
      </c>
      <c r="N612" t="s">
        <v>30</v>
      </c>
      <c r="O612" t="s">
        <v>27</v>
      </c>
      <c r="P612">
        <v>0</v>
      </c>
      <c r="Q612">
        <v>697797</v>
      </c>
      <c r="R612" t="s">
        <v>28</v>
      </c>
      <c r="S612" t="s">
        <v>30</v>
      </c>
      <c r="T612" t="s">
        <v>29</v>
      </c>
      <c r="U612">
        <v>0</v>
      </c>
      <c r="V612">
        <v>266054687</v>
      </c>
      <c r="W612" t="s">
        <v>28</v>
      </c>
      <c r="X612" t="s">
        <v>30</v>
      </c>
      <c r="Y612" t="s">
        <v>29</v>
      </c>
      <c r="Z612">
        <v>-12970</v>
      </c>
      <c r="AA612">
        <v>5590</v>
      </c>
      <c r="AB612">
        <v>0</v>
      </c>
    </row>
    <row r="613" spans="1:28" x14ac:dyDescent="0.25">
      <c r="A613">
        <v>109980000</v>
      </c>
      <c r="B613">
        <v>5590</v>
      </c>
      <c r="C613">
        <v>-2692</v>
      </c>
      <c r="D613">
        <v>1926</v>
      </c>
      <c r="E613">
        <v>6524</v>
      </c>
      <c r="F613">
        <v>-2572</v>
      </c>
      <c r="G613">
        <v>-926</v>
      </c>
      <c r="H613">
        <v>-412</v>
      </c>
      <c r="I613">
        <v>1527</v>
      </c>
      <c r="J613">
        <v>11111001</v>
      </c>
      <c r="K613">
        <v>-74820</v>
      </c>
      <c r="L613">
        <v>171329657</v>
      </c>
      <c r="M613" t="s">
        <v>26</v>
      </c>
      <c r="N613" t="s">
        <v>30</v>
      </c>
      <c r="O613" t="s">
        <v>27</v>
      </c>
      <c r="P613">
        <v>0</v>
      </c>
      <c r="Q613">
        <v>697797</v>
      </c>
      <c r="R613" t="s">
        <v>28</v>
      </c>
      <c r="S613" t="s">
        <v>30</v>
      </c>
      <c r="T613" t="s">
        <v>29</v>
      </c>
      <c r="U613">
        <v>0</v>
      </c>
      <c r="V613">
        <v>266054687</v>
      </c>
      <c r="W613" t="s">
        <v>28</v>
      </c>
      <c r="X613" t="s">
        <v>30</v>
      </c>
      <c r="Y613" t="s">
        <v>29</v>
      </c>
      <c r="Z613">
        <v>-74820</v>
      </c>
      <c r="AA613">
        <v>5590</v>
      </c>
      <c r="AB613">
        <v>0</v>
      </c>
    </row>
    <row r="614" spans="1:28" x14ac:dyDescent="0.25">
      <c r="A614">
        <v>110160000</v>
      </c>
      <c r="B614">
        <v>5590</v>
      </c>
      <c r="C614">
        <v>-2692</v>
      </c>
      <c r="D614">
        <v>1926</v>
      </c>
      <c r="E614">
        <v>6525</v>
      </c>
      <c r="F614">
        <v>-2572</v>
      </c>
      <c r="G614">
        <v>-926</v>
      </c>
      <c r="H614">
        <v>-412</v>
      </c>
      <c r="I614">
        <v>1528</v>
      </c>
      <c r="J614">
        <v>11111001</v>
      </c>
      <c r="K614">
        <v>0</v>
      </c>
      <c r="L614">
        <v>171487095</v>
      </c>
      <c r="M614" t="s">
        <v>26</v>
      </c>
      <c r="N614" t="s">
        <v>30</v>
      </c>
      <c r="O614" t="s">
        <v>27</v>
      </c>
      <c r="P614">
        <v>0</v>
      </c>
      <c r="Q614">
        <v>697797</v>
      </c>
      <c r="R614" t="s">
        <v>28</v>
      </c>
      <c r="S614" t="s">
        <v>30</v>
      </c>
      <c r="T614" t="s">
        <v>29</v>
      </c>
      <c r="U614">
        <v>0</v>
      </c>
      <c r="V614">
        <v>266054687</v>
      </c>
      <c r="W614" t="s">
        <v>28</v>
      </c>
      <c r="X614" t="s">
        <v>30</v>
      </c>
      <c r="Y614" t="s">
        <v>29</v>
      </c>
      <c r="Z614">
        <v>0</v>
      </c>
      <c r="AA614">
        <v>5590</v>
      </c>
      <c r="AB614">
        <v>0</v>
      </c>
    </row>
    <row r="615" spans="1:28" x14ac:dyDescent="0.25">
      <c r="A615">
        <v>110340000</v>
      </c>
      <c r="B615">
        <v>5591</v>
      </c>
      <c r="C615">
        <v>-2692</v>
      </c>
      <c r="D615">
        <v>1926</v>
      </c>
      <c r="E615">
        <v>6524</v>
      </c>
      <c r="F615">
        <v>-2572</v>
      </c>
      <c r="G615">
        <v>-926</v>
      </c>
      <c r="H615">
        <v>-412</v>
      </c>
      <c r="I615">
        <v>1528</v>
      </c>
      <c r="J615">
        <v>11111001</v>
      </c>
      <c r="K615">
        <v>-897930</v>
      </c>
      <c r="L615">
        <v>171652481</v>
      </c>
      <c r="M615" t="s">
        <v>26</v>
      </c>
      <c r="N615" t="s">
        <v>30</v>
      </c>
      <c r="O615" t="s">
        <v>27</v>
      </c>
      <c r="P615">
        <v>0</v>
      </c>
      <c r="Q615">
        <v>697797</v>
      </c>
      <c r="R615" t="s">
        <v>28</v>
      </c>
      <c r="S615" t="s">
        <v>30</v>
      </c>
      <c r="T615" t="s">
        <v>29</v>
      </c>
      <c r="U615">
        <v>0</v>
      </c>
      <c r="V615">
        <v>266054687</v>
      </c>
      <c r="W615" t="s">
        <v>28</v>
      </c>
      <c r="X615" t="s">
        <v>30</v>
      </c>
      <c r="Y615" t="s">
        <v>29</v>
      </c>
      <c r="Z615">
        <v>-897930</v>
      </c>
      <c r="AA615">
        <v>5591</v>
      </c>
      <c r="AB615">
        <v>0</v>
      </c>
    </row>
    <row r="616" spans="1:28" x14ac:dyDescent="0.25">
      <c r="A616">
        <v>110520000</v>
      </c>
      <c r="B616">
        <v>5590</v>
      </c>
      <c r="C616">
        <v>-2692</v>
      </c>
      <c r="D616">
        <v>1926</v>
      </c>
      <c r="E616">
        <v>6525</v>
      </c>
      <c r="F616">
        <v>-2572</v>
      </c>
      <c r="G616">
        <v>-926</v>
      </c>
      <c r="H616">
        <v>-412</v>
      </c>
      <c r="I616">
        <v>1527</v>
      </c>
      <c r="J616">
        <v>11111001</v>
      </c>
      <c r="K616">
        <v>99770</v>
      </c>
      <c r="L616">
        <v>171804581</v>
      </c>
      <c r="M616" t="s">
        <v>26</v>
      </c>
      <c r="N616" t="s">
        <v>30</v>
      </c>
      <c r="O616" t="s">
        <v>27</v>
      </c>
      <c r="P616">
        <v>0</v>
      </c>
      <c r="Q616">
        <v>697797</v>
      </c>
      <c r="R616" t="s">
        <v>28</v>
      </c>
      <c r="S616" t="s">
        <v>30</v>
      </c>
      <c r="T616" t="s">
        <v>29</v>
      </c>
      <c r="U616">
        <v>0</v>
      </c>
      <c r="V616">
        <v>266054687</v>
      </c>
      <c r="W616" t="s">
        <v>28</v>
      </c>
      <c r="X616" t="s">
        <v>30</v>
      </c>
      <c r="Y616" t="s">
        <v>29</v>
      </c>
      <c r="Z616">
        <v>99770</v>
      </c>
      <c r="AA616">
        <v>5590</v>
      </c>
      <c r="AB616">
        <v>0</v>
      </c>
    </row>
    <row r="617" spans="1:28" x14ac:dyDescent="0.25">
      <c r="A617">
        <v>110700000</v>
      </c>
      <c r="B617">
        <v>5589</v>
      </c>
      <c r="C617">
        <v>-2692</v>
      </c>
      <c r="D617">
        <v>1926</v>
      </c>
      <c r="E617">
        <v>6524</v>
      </c>
      <c r="F617">
        <v>-2572</v>
      </c>
      <c r="G617">
        <v>-926</v>
      </c>
      <c r="H617">
        <v>-414</v>
      </c>
      <c r="I617">
        <v>1527</v>
      </c>
      <c r="J617">
        <v>11111001</v>
      </c>
      <c r="K617">
        <v>-419030</v>
      </c>
      <c r="L617">
        <v>171924189</v>
      </c>
      <c r="M617" t="s">
        <v>26</v>
      </c>
      <c r="N617" t="s">
        <v>30</v>
      </c>
      <c r="O617" t="s">
        <v>27</v>
      </c>
      <c r="P617">
        <v>0</v>
      </c>
      <c r="Q617">
        <v>697797</v>
      </c>
      <c r="R617" t="s">
        <v>28</v>
      </c>
      <c r="S617" t="s">
        <v>30</v>
      </c>
      <c r="T617" t="s">
        <v>29</v>
      </c>
      <c r="U617">
        <v>0</v>
      </c>
      <c r="V617">
        <v>266054687</v>
      </c>
      <c r="W617" t="s">
        <v>28</v>
      </c>
      <c r="X617" t="s">
        <v>30</v>
      </c>
      <c r="Y617" t="s">
        <v>29</v>
      </c>
      <c r="Z617">
        <v>-419030</v>
      </c>
      <c r="AA617">
        <v>5589</v>
      </c>
      <c r="AB617">
        <v>0</v>
      </c>
    </row>
    <row r="618" spans="1:28" x14ac:dyDescent="0.25">
      <c r="A618">
        <v>110880000</v>
      </c>
      <c r="B618">
        <v>5590</v>
      </c>
      <c r="C618">
        <v>-2692</v>
      </c>
      <c r="D618">
        <v>1926</v>
      </c>
      <c r="E618">
        <v>6524</v>
      </c>
      <c r="F618">
        <v>-2571</v>
      </c>
      <c r="G618">
        <v>-926</v>
      </c>
      <c r="H618">
        <v>-412</v>
      </c>
      <c r="I618">
        <v>1528</v>
      </c>
      <c r="J618">
        <v>11111001</v>
      </c>
      <c r="K618">
        <v>59860</v>
      </c>
      <c r="L618">
        <v>172051596</v>
      </c>
      <c r="M618" t="s">
        <v>26</v>
      </c>
      <c r="N618" t="s">
        <v>30</v>
      </c>
      <c r="O618" t="s">
        <v>27</v>
      </c>
      <c r="P618">
        <v>0</v>
      </c>
      <c r="Q618">
        <v>697797</v>
      </c>
      <c r="R618" t="s">
        <v>28</v>
      </c>
      <c r="S618" t="s">
        <v>30</v>
      </c>
      <c r="T618" t="s">
        <v>29</v>
      </c>
      <c r="U618">
        <v>0</v>
      </c>
      <c r="V618">
        <v>266054687</v>
      </c>
      <c r="W618" t="s">
        <v>28</v>
      </c>
      <c r="X618" t="s">
        <v>30</v>
      </c>
      <c r="Y618" t="s">
        <v>29</v>
      </c>
      <c r="Z618">
        <v>59860</v>
      </c>
      <c r="AA618">
        <v>5590</v>
      </c>
      <c r="AB618">
        <v>0</v>
      </c>
    </row>
    <row r="619" spans="1:28" x14ac:dyDescent="0.25">
      <c r="A619">
        <v>111060000</v>
      </c>
      <c r="B619">
        <v>5589</v>
      </c>
      <c r="C619">
        <v>-2692</v>
      </c>
      <c r="D619">
        <v>1926</v>
      </c>
      <c r="E619">
        <v>6524</v>
      </c>
      <c r="F619">
        <v>-2572</v>
      </c>
      <c r="G619">
        <v>-927</v>
      </c>
      <c r="H619">
        <v>-413</v>
      </c>
      <c r="I619">
        <v>1527</v>
      </c>
      <c r="J619">
        <v>11111001</v>
      </c>
      <c r="K619">
        <v>-82800</v>
      </c>
      <c r="L619">
        <v>172160745</v>
      </c>
      <c r="M619" t="s">
        <v>26</v>
      </c>
      <c r="N619" t="s">
        <v>30</v>
      </c>
      <c r="O619" t="s">
        <v>27</v>
      </c>
      <c r="P619">
        <v>0</v>
      </c>
      <c r="Q619">
        <v>697797</v>
      </c>
      <c r="R619" t="s">
        <v>28</v>
      </c>
      <c r="S619" t="s">
        <v>30</v>
      </c>
      <c r="T619" t="s">
        <v>29</v>
      </c>
      <c r="U619">
        <v>0</v>
      </c>
      <c r="V619">
        <v>266054687</v>
      </c>
      <c r="W619" t="s">
        <v>28</v>
      </c>
      <c r="X619" t="s">
        <v>30</v>
      </c>
      <c r="Y619" t="s">
        <v>29</v>
      </c>
      <c r="Z619">
        <v>-82800</v>
      </c>
      <c r="AA619">
        <v>5589</v>
      </c>
      <c r="AB619">
        <v>0</v>
      </c>
    </row>
    <row r="620" spans="1:28" x14ac:dyDescent="0.25">
      <c r="A620">
        <v>111240000</v>
      </c>
      <c r="B620">
        <v>5589</v>
      </c>
      <c r="C620">
        <v>-2692</v>
      </c>
      <c r="D620">
        <v>1926</v>
      </c>
      <c r="E620">
        <v>6525</v>
      </c>
      <c r="F620">
        <v>-2571</v>
      </c>
      <c r="G620">
        <v>-926</v>
      </c>
      <c r="H620">
        <v>-412</v>
      </c>
      <c r="I620">
        <v>1528</v>
      </c>
      <c r="J620">
        <v>11111001</v>
      </c>
      <c r="K620">
        <v>0</v>
      </c>
      <c r="L620">
        <v>172296649</v>
      </c>
      <c r="M620" t="s">
        <v>26</v>
      </c>
      <c r="N620" t="s">
        <v>30</v>
      </c>
      <c r="O620" t="s">
        <v>27</v>
      </c>
      <c r="P620">
        <v>0</v>
      </c>
      <c r="Q620">
        <v>697797</v>
      </c>
      <c r="R620" t="s">
        <v>28</v>
      </c>
      <c r="S620" t="s">
        <v>30</v>
      </c>
      <c r="T620" t="s">
        <v>29</v>
      </c>
      <c r="U620">
        <v>0</v>
      </c>
      <c r="V620">
        <v>266054687</v>
      </c>
      <c r="W620" t="s">
        <v>28</v>
      </c>
      <c r="X620" t="s">
        <v>30</v>
      </c>
      <c r="Y620" t="s">
        <v>29</v>
      </c>
      <c r="Z620">
        <v>0</v>
      </c>
      <c r="AA620">
        <v>5589</v>
      </c>
      <c r="AB620">
        <v>0</v>
      </c>
    </row>
    <row r="621" spans="1:28" x14ac:dyDescent="0.25">
      <c r="A621">
        <v>111420000</v>
      </c>
      <c r="B621">
        <v>5589</v>
      </c>
      <c r="C621">
        <v>-2692</v>
      </c>
      <c r="D621">
        <v>1926</v>
      </c>
      <c r="E621">
        <v>6524</v>
      </c>
      <c r="F621">
        <v>-2571</v>
      </c>
      <c r="G621">
        <v>-926</v>
      </c>
      <c r="H621">
        <v>-413</v>
      </c>
      <c r="I621">
        <v>1527</v>
      </c>
      <c r="J621">
        <v>11111001</v>
      </c>
      <c r="K621">
        <v>-239440</v>
      </c>
      <c r="L621">
        <v>172423740</v>
      </c>
      <c r="M621" t="s">
        <v>26</v>
      </c>
      <c r="N621" t="s">
        <v>30</v>
      </c>
      <c r="O621" t="s">
        <v>27</v>
      </c>
      <c r="P621">
        <v>0</v>
      </c>
      <c r="Q621">
        <v>697797</v>
      </c>
      <c r="R621" t="s">
        <v>28</v>
      </c>
      <c r="S621" t="s">
        <v>30</v>
      </c>
      <c r="T621" t="s">
        <v>29</v>
      </c>
      <c r="U621">
        <v>0</v>
      </c>
      <c r="V621">
        <v>266054687</v>
      </c>
      <c r="W621" t="s">
        <v>28</v>
      </c>
      <c r="X621" t="s">
        <v>30</v>
      </c>
      <c r="Y621" t="s">
        <v>29</v>
      </c>
      <c r="Z621">
        <v>-239440</v>
      </c>
      <c r="AA621">
        <v>5589</v>
      </c>
      <c r="AB621">
        <v>0</v>
      </c>
    </row>
    <row r="622" spans="1:28" x14ac:dyDescent="0.25">
      <c r="A622">
        <v>111600000</v>
      </c>
      <c r="B622">
        <v>5589</v>
      </c>
      <c r="C622">
        <v>-2692</v>
      </c>
      <c r="D622">
        <v>1926</v>
      </c>
      <c r="E622">
        <v>6524</v>
      </c>
      <c r="F622">
        <v>-2571</v>
      </c>
      <c r="G622">
        <v>-926</v>
      </c>
      <c r="H622">
        <v>-413</v>
      </c>
      <c r="I622">
        <v>1526</v>
      </c>
      <c r="J622">
        <v>11111001</v>
      </c>
      <c r="K622">
        <v>0</v>
      </c>
      <c r="L622">
        <v>172502276</v>
      </c>
      <c r="M622" t="s">
        <v>26</v>
      </c>
      <c r="N622" t="s">
        <v>30</v>
      </c>
      <c r="O622" t="s">
        <v>27</v>
      </c>
      <c r="P622">
        <v>0</v>
      </c>
      <c r="Q622">
        <v>697797</v>
      </c>
      <c r="R622" t="s">
        <v>28</v>
      </c>
      <c r="S622" t="s">
        <v>30</v>
      </c>
      <c r="T622" t="s">
        <v>29</v>
      </c>
      <c r="U622">
        <v>0</v>
      </c>
      <c r="V622">
        <v>266054687</v>
      </c>
      <c r="W622" t="s">
        <v>28</v>
      </c>
      <c r="X622" t="s">
        <v>30</v>
      </c>
      <c r="Y622" t="s">
        <v>29</v>
      </c>
      <c r="Z622">
        <v>0</v>
      </c>
      <c r="AA622">
        <v>5589</v>
      </c>
      <c r="AB622">
        <v>0</v>
      </c>
    </row>
    <row r="623" spans="1:28" x14ac:dyDescent="0.25">
      <c r="A623">
        <v>111780000</v>
      </c>
      <c r="B623">
        <v>5590</v>
      </c>
      <c r="C623">
        <v>-2692</v>
      </c>
      <c r="D623">
        <v>1926</v>
      </c>
      <c r="E623">
        <v>6525</v>
      </c>
      <c r="F623">
        <v>-2572</v>
      </c>
      <c r="G623">
        <v>-926</v>
      </c>
      <c r="H623">
        <v>-412</v>
      </c>
      <c r="I623">
        <v>1526</v>
      </c>
      <c r="J623">
        <v>11111001</v>
      </c>
      <c r="K623">
        <v>0</v>
      </c>
      <c r="L623">
        <v>172602030</v>
      </c>
      <c r="M623" t="s">
        <v>26</v>
      </c>
      <c r="N623" t="s">
        <v>30</v>
      </c>
      <c r="O623" t="s">
        <v>27</v>
      </c>
      <c r="P623">
        <v>0</v>
      </c>
      <c r="Q623">
        <v>697797</v>
      </c>
      <c r="R623" t="s">
        <v>28</v>
      </c>
      <c r="S623" t="s">
        <v>30</v>
      </c>
      <c r="T623" t="s">
        <v>29</v>
      </c>
      <c r="U623">
        <v>0</v>
      </c>
      <c r="V623">
        <v>266054687</v>
      </c>
      <c r="W623" t="s">
        <v>28</v>
      </c>
      <c r="X623" t="s">
        <v>30</v>
      </c>
      <c r="Y623" t="s">
        <v>29</v>
      </c>
      <c r="Z623">
        <v>0</v>
      </c>
      <c r="AA623">
        <v>5590</v>
      </c>
      <c r="AB623">
        <v>0</v>
      </c>
    </row>
    <row r="624" spans="1:28" x14ac:dyDescent="0.25">
      <c r="A624">
        <v>111960000</v>
      </c>
      <c r="B624">
        <v>5590</v>
      </c>
      <c r="C624">
        <v>-2692</v>
      </c>
      <c r="D624">
        <v>1926</v>
      </c>
      <c r="E624">
        <v>6524</v>
      </c>
      <c r="F624">
        <v>-2571</v>
      </c>
      <c r="G624">
        <v>-926</v>
      </c>
      <c r="H624">
        <v>-413</v>
      </c>
      <c r="I624">
        <v>1527</v>
      </c>
      <c r="J624">
        <v>11111001</v>
      </c>
      <c r="K624">
        <v>-59860</v>
      </c>
      <c r="L624">
        <v>172693669</v>
      </c>
      <c r="M624" t="s">
        <v>26</v>
      </c>
      <c r="N624" t="s">
        <v>30</v>
      </c>
      <c r="O624" t="s">
        <v>27</v>
      </c>
      <c r="P624">
        <v>0</v>
      </c>
      <c r="Q624">
        <v>697797</v>
      </c>
      <c r="R624" t="s">
        <v>28</v>
      </c>
      <c r="S624" t="s">
        <v>30</v>
      </c>
      <c r="T624" t="s">
        <v>29</v>
      </c>
      <c r="U624">
        <v>0</v>
      </c>
      <c r="V624">
        <v>266054687</v>
      </c>
      <c r="W624" t="s">
        <v>28</v>
      </c>
      <c r="X624" t="s">
        <v>30</v>
      </c>
      <c r="Y624" t="s">
        <v>29</v>
      </c>
      <c r="Z624">
        <v>-59860</v>
      </c>
      <c r="AA624">
        <v>5590</v>
      </c>
      <c r="AB624">
        <v>0</v>
      </c>
    </row>
    <row r="625" spans="1:28" x14ac:dyDescent="0.25">
      <c r="A625">
        <v>112140000</v>
      </c>
      <c r="B625">
        <v>5588</v>
      </c>
      <c r="C625">
        <v>-2692</v>
      </c>
      <c r="D625">
        <v>1926</v>
      </c>
      <c r="E625">
        <v>6524</v>
      </c>
      <c r="F625">
        <v>-2571</v>
      </c>
      <c r="G625">
        <v>-926</v>
      </c>
      <c r="H625">
        <v>-413</v>
      </c>
      <c r="I625">
        <v>1527</v>
      </c>
      <c r="J625">
        <v>11111001</v>
      </c>
      <c r="K625">
        <v>-82800</v>
      </c>
      <c r="L625">
        <v>172802020</v>
      </c>
      <c r="M625" t="s">
        <v>26</v>
      </c>
      <c r="N625" t="s">
        <v>30</v>
      </c>
      <c r="O625" t="s">
        <v>27</v>
      </c>
      <c r="P625">
        <v>0</v>
      </c>
      <c r="Q625">
        <v>697797</v>
      </c>
      <c r="R625" t="s">
        <v>28</v>
      </c>
      <c r="S625" t="s">
        <v>30</v>
      </c>
      <c r="T625" t="s">
        <v>29</v>
      </c>
      <c r="U625">
        <v>0</v>
      </c>
      <c r="V625">
        <v>266054687</v>
      </c>
      <c r="W625" t="s">
        <v>28</v>
      </c>
      <c r="X625" t="s">
        <v>30</v>
      </c>
      <c r="Y625" t="s">
        <v>29</v>
      </c>
      <c r="Z625">
        <v>-82800</v>
      </c>
      <c r="AA625">
        <v>5588</v>
      </c>
      <c r="AB625">
        <v>0</v>
      </c>
    </row>
    <row r="626" spans="1:28" x14ac:dyDescent="0.25">
      <c r="A626">
        <v>112320000</v>
      </c>
      <c r="B626">
        <v>5590</v>
      </c>
      <c r="C626">
        <v>-2692</v>
      </c>
      <c r="D626">
        <v>1926</v>
      </c>
      <c r="E626">
        <v>6525</v>
      </c>
      <c r="F626">
        <v>-2572</v>
      </c>
      <c r="G626">
        <v>-926</v>
      </c>
      <c r="H626">
        <v>-413</v>
      </c>
      <c r="I626">
        <v>1526</v>
      </c>
      <c r="J626">
        <v>11111001</v>
      </c>
      <c r="K626">
        <v>-239440</v>
      </c>
      <c r="L626">
        <v>172864576</v>
      </c>
      <c r="M626" t="s">
        <v>26</v>
      </c>
      <c r="N626" t="s">
        <v>30</v>
      </c>
      <c r="O626" t="s">
        <v>27</v>
      </c>
      <c r="P626">
        <v>0</v>
      </c>
      <c r="Q626">
        <v>697797</v>
      </c>
      <c r="R626" t="s">
        <v>28</v>
      </c>
      <c r="S626" t="s">
        <v>30</v>
      </c>
      <c r="T626" t="s">
        <v>29</v>
      </c>
      <c r="U626">
        <v>0</v>
      </c>
      <c r="V626">
        <v>266054687</v>
      </c>
      <c r="W626" t="s">
        <v>28</v>
      </c>
      <c r="X626" t="s">
        <v>30</v>
      </c>
      <c r="Y626" t="s">
        <v>29</v>
      </c>
      <c r="Z626">
        <v>-239440</v>
      </c>
      <c r="AA626">
        <v>5590</v>
      </c>
      <c r="AB626">
        <v>0</v>
      </c>
    </row>
    <row r="627" spans="1:28" x14ac:dyDescent="0.25">
      <c r="A627">
        <v>112500000</v>
      </c>
      <c r="B627">
        <v>5590</v>
      </c>
      <c r="C627">
        <v>-2692</v>
      </c>
      <c r="D627">
        <v>1926</v>
      </c>
      <c r="E627">
        <v>6524</v>
      </c>
      <c r="F627">
        <v>-2572</v>
      </c>
      <c r="G627">
        <v>-925</v>
      </c>
      <c r="H627">
        <v>-412</v>
      </c>
      <c r="I627">
        <v>1527</v>
      </c>
      <c r="J627">
        <v>11111001</v>
      </c>
      <c r="K627">
        <v>-115730</v>
      </c>
      <c r="L627">
        <v>172937442</v>
      </c>
      <c r="M627" t="s">
        <v>26</v>
      </c>
      <c r="N627" t="s">
        <v>30</v>
      </c>
      <c r="O627" t="s">
        <v>27</v>
      </c>
      <c r="P627">
        <v>0</v>
      </c>
      <c r="Q627">
        <v>697797</v>
      </c>
      <c r="R627" t="s">
        <v>28</v>
      </c>
      <c r="S627" t="s">
        <v>30</v>
      </c>
      <c r="T627" t="s">
        <v>29</v>
      </c>
      <c r="U627">
        <v>0</v>
      </c>
      <c r="V627">
        <v>266054687</v>
      </c>
      <c r="W627" t="s">
        <v>28</v>
      </c>
      <c r="X627" t="s">
        <v>30</v>
      </c>
      <c r="Y627" t="s">
        <v>29</v>
      </c>
      <c r="Z627">
        <v>-115730</v>
      </c>
      <c r="AA627">
        <v>5590</v>
      </c>
      <c r="AB627">
        <v>0</v>
      </c>
    </row>
    <row r="628" spans="1:28" x14ac:dyDescent="0.25">
      <c r="A628">
        <v>112680000</v>
      </c>
      <c r="B628">
        <v>5590</v>
      </c>
      <c r="C628">
        <v>-2692</v>
      </c>
      <c r="D628">
        <v>1926</v>
      </c>
      <c r="E628">
        <v>6523</v>
      </c>
      <c r="F628">
        <v>-2572</v>
      </c>
      <c r="G628">
        <v>-926</v>
      </c>
      <c r="H628">
        <v>-413</v>
      </c>
      <c r="I628">
        <v>1526</v>
      </c>
      <c r="J628">
        <v>11111001</v>
      </c>
      <c r="K628">
        <v>-63850</v>
      </c>
      <c r="L628">
        <v>173009260</v>
      </c>
      <c r="M628" t="s">
        <v>26</v>
      </c>
      <c r="N628" t="s">
        <v>30</v>
      </c>
      <c r="O628" t="s">
        <v>27</v>
      </c>
      <c r="P628">
        <v>0</v>
      </c>
      <c r="Q628">
        <v>697797</v>
      </c>
      <c r="R628" t="s">
        <v>28</v>
      </c>
      <c r="S628" t="s">
        <v>30</v>
      </c>
      <c r="T628" t="s">
        <v>29</v>
      </c>
      <c r="U628">
        <v>0</v>
      </c>
      <c r="V628">
        <v>266054687</v>
      </c>
      <c r="W628" t="s">
        <v>28</v>
      </c>
      <c r="X628" t="s">
        <v>30</v>
      </c>
      <c r="Y628" t="s">
        <v>29</v>
      </c>
      <c r="Z628">
        <v>-63850</v>
      </c>
      <c r="AA628">
        <v>5590</v>
      </c>
      <c r="AB628">
        <v>0</v>
      </c>
    </row>
    <row r="629" spans="1:28" x14ac:dyDescent="0.25">
      <c r="A629">
        <v>112860000</v>
      </c>
      <c r="B629">
        <v>5590</v>
      </c>
      <c r="C629">
        <v>-2692</v>
      </c>
      <c r="D629">
        <v>1926</v>
      </c>
      <c r="E629">
        <v>6525</v>
      </c>
      <c r="F629">
        <v>-2571</v>
      </c>
      <c r="G629">
        <v>-926</v>
      </c>
      <c r="H629">
        <v>-413</v>
      </c>
      <c r="I629">
        <v>1528</v>
      </c>
      <c r="J629">
        <v>11111001</v>
      </c>
      <c r="K629">
        <v>-19950</v>
      </c>
      <c r="L629">
        <v>173029647</v>
      </c>
      <c r="M629" t="s">
        <v>26</v>
      </c>
      <c r="N629" t="s">
        <v>30</v>
      </c>
      <c r="O629" t="s">
        <v>27</v>
      </c>
      <c r="P629">
        <v>0</v>
      </c>
      <c r="Q629">
        <v>697797</v>
      </c>
      <c r="R629" t="s">
        <v>28</v>
      </c>
      <c r="S629" t="s">
        <v>30</v>
      </c>
      <c r="T629" t="s">
        <v>29</v>
      </c>
      <c r="U629">
        <v>0</v>
      </c>
      <c r="V629">
        <v>266054687</v>
      </c>
      <c r="W629" t="s">
        <v>28</v>
      </c>
      <c r="X629" t="s">
        <v>30</v>
      </c>
      <c r="Y629" t="s">
        <v>29</v>
      </c>
      <c r="Z629">
        <v>-19950</v>
      </c>
      <c r="AA629">
        <v>5590</v>
      </c>
      <c r="AB629">
        <v>0</v>
      </c>
    </row>
    <row r="630" spans="1:28" x14ac:dyDescent="0.25">
      <c r="A630">
        <v>113040000</v>
      </c>
      <c r="B630">
        <v>5589</v>
      </c>
      <c r="C630">
        <v>-2692</v>
      </c>
      <c r="D630">
        <v>1926</v>
      </c>
      <c r="E630">
        <v>6525</v>
      </c>
      <c r="F630">
        <v>-2571</v>
      </c>
      <c r="G630">
        <v>-926</v>
      </c>
      <c r="H630">
        <v>-412</v>
      </c>
      <c r="I630">
        <v>1526</v>
      </c>
      <c r="J630">
        <v>11111001</v>
      </c>
      <c r="K630">
        <v>-172600</v>
      </c>
      <c r="L630">
        <v>173082658</v>
      </c>
      <c r="M630" t="s">
        <v>26</v>
      </c>
      <c r="N630" t="s">
        <v>30</v>
      </c>
      <c r="O630" t="s">
        <v>27</v>
      </c>
      <c r="P630">
        <v>0</v>
      </c>
      <c r="Q630">
        <v>697797</v>
      </c>
      <c r="R630" t="s">
        <v>28</v>
      </c>
      <c r="S630" t="s">
        <v>30</v>
      </c>
      <c r="T630" t="s">
        <v>29</v>
      </c>
      <c r="U630">
        <v>0</v>
      </c>
      <c r="V630">
        <v>266054687</v>
      </c>
      <c r="W630" t="s">
        <v>28</v>
      </c>
      <c r="X630" t="s">
        <v>30</v>
      </c>
      <c r="Y630" t="s">
        <v>29</v>
      </c>
      <c r="Z630">
        <v>-172600</v>
      </c>
      <c r="AA630">
        <v>5589</v>
      </c>
      <c r="AB630">
        <v>0</v>
      </c>
    </row>
    <row r="631" spans="1:28" x14ac:dyDescent="0.25">
      <c r="A631">
        <v>113220000</v>
      </c>
      <c r="B631">
        <v>5588</v>
      </c>
      <c r="C631">
        <v>-2692</v>
      </c>
      <c r="D631">
        <v>1926</v>
      </c>
      <c r="E631">
        <v>6525</v>
      </c>
      <c r="F631">
        <v>-2571</v>
      </c>
      <c r="G631">
        <v>-926</v>
      </c>
      <c r="H631">
        <v>-413</v>
      </c>
      <c r="I631">
        <v>1526</v>
      </c>
      <c r="J631">
        <v>11111001</v>
      </c>
      <c r="K631">
        <v>0</v>
      </c>
      <c r="L631">
        <v>173109995</v>
      </c>
      <c r="M631" t="s">
        <v>26</v>
      </c>
      <c r="N631" t="s">
        <v>30</v>
      </c>
      <c r="O631" t="s">
        <v>27</v>
      </c>
      <c r="P631">
        <v>0</v>
      </c>
      <c r="Q631">
        <v>697797</v>
      </c>
      <c r="R631" t="s">
        <v>28</v>
      </c>
      <c r="S631" t="s">
        <v>30</v>
      </c>
      <c r="T631" t="s">
        <v>29</v>
      </c>
      <c r="U631">
        <v>0</v>
      </c>
      <c r="V631">
        <v>266054687</v>
      </c>
      <c r="W631" t="s">
        <v>28</v>
      </c>
      <c r="X631" t="s">
        <v>30</v>
      </c>
      <c r="Y631" t="s">
        <v>29</v>
      </c>
      <c r="Z631">
        <v>0</v>
      </c>
      <c r="AA631">
        <v>5588</v>
      </c>
      <c r="AB631">
        <v>0</v>
      </c>
    </row>
    <row r="632" spans="1:28" x14ac:dyDescent="0.25">
      <c r="A632">
        <v>113400000</v>
      </c>
      <c r="B632">
        <v>5589</v>
      </c>
      <c r="C632">
        <v>-2692</v>
      </c>
      <c r="D632">
        <v>1926</v>
      </c>
      <c r="E632">
        <v>6524</v>
      </c>
      <c r="F632">
        <v>-2572</v>
      </c>
      <c r="G632">
        <v>-926</v>
      </c>
      <c r="H632">
        <v>-412</v>
      </c>
      <c r="I632">
        <v>1525</v>
      </c>
      <c r="J632">
        <v>11111001</v>
      </c>
      <c r="K632">
        <v>-105750</v>
      </c>
      <c r="L632">
        <v>173173981</v>
      </c>
      <c r="M632" t="s">
        <v>26</v>
      </c>
      <c r="N632" t="s">
        <v>30</v>
      </c>
      <c r="O632" t="s">
        <v>27</v>
      </c>
      <c r="P632">
        <v>0</v>
      </c>
      <c r="Q632">
        <v>697797</v>
      </c>
      <c r="R632" t="s">
        <v>28</v>
      </c>
      <c r="S632" t="s">
        <v>30</v>
      </c>
      <c r="T632" t="s">
        <v>29</v>
      </c>
      <c r="U632">
        <v>0</v>
      </c>
      <c r="V632">
        <v>266054687</v>
      </c>
      <c r="W632" t="s">
        <v>28</v>
      </c>
      <c r="X632" t="s">
        <v>30</v>
      </c>
      <c r="Y632" t="s">
        <v>29</v>
      </c>
      <c r="Z632">
        <v>-105750</v>
      </c>
      <c r="AA632">
        <v>5589</v>
      </c>
      <c r="AB632">
        <v>0</v>
      </c>
    </row>
    <row r="633" spans="1:28" x14ac:dyDescent="0.25">
      <c r="A633">
        <v>113580000</v>
      </c>
      <c r="B633">
        <v>5589</v>
      </c>
      <c r="C633">
        <v>-2692</v>
      </c>
      <c r="D633">
        <v>1926</v>
      </c>
      <c r="E633">
        <v>6524</v>
      </c>
      <c r="F633">
        <v>-2572</v>
      </c>
      <c r="G633">
        <v>-925</v>
      </c>
      <c r="H633">
        <v>-413</v>
      </c>
      <c r="I633">
        <v>1526</v>
      </c>
      <c r="J633">
        <v>11111001</v>
      </c>
      <c r="K633">
        <v>-108740</v>
      </c>
      <c r="L633">
        <v>173191009</v>
      </c>
      <c r="M633" t="s">
        <v>26</v>
      </c>
      <c r="N633" t="s">
        <v>30</v>
      </c>
      <c r="O633" t="s">
        <v>27</v>
      </c>
      <c r="P633">
        <v>0</v>
      </c>
      <c r="Q633">
        <v>697797</v>
      </c>
      <c r="R633" t="s">
        <v>28</v>
      </c>
      <c r="S633" t="s">
        <v>30</v>
      </c>
      <c r="T633" t="s">
        <v>29</v>
      </c>
      <c r="U633">
        <v>0</v>
      </c>
      <c r="V633">
        <v>266054687</v>
      </c>
      <c r="W633" t="s">
        <v>28</v>
      </c>
      <c r="X633" t="s">
        <v>30</v>
      </c>
      <c r="Y633" t="s">
        <v>29</v>
      </c>
      <c r="Z633">
        <v>-108740</v>
      </c>
      <c r="AA633">
        <v>5589</v>
      </c>
      <c r="AB633">
        <v>0</v>
      </c>
    </row>
    <row r="634" spans="1:28" x14ac:dyDescent="0.25">
      <c r="A634">
        <v>113760000</v>
      </c>
      <c r="B634">
        <v>5590</v>
      </c>
      <c r="C634">
        <v>-2692</v>
      </c>
      <c r="D634">
        <v>1926</v>
      </c>
      <c r="E634">
        <v>6524</v>
      </c>
      <c r="F634">
        <v>-2571</v>
      </c>
      <c r="G634">
        <v>-927</v>
      </c>
      <c r="H634">
        <v>-413</v>
      </c>
      <c r="I634">
        <v>1526</v>
      </c>
      <c r="J634">
        <v>11111001</v>
      </c>
      <c r="K634">
        <v>0</v>
      </c>
      <c r="L634">
        <v>173226228</v>
      </c>
      <c r="M634" t="s">
        <v>26</v>
      </c>
      <c r="N634" t="s">
        <v>30</v>
      </c>
      <c r="O634" t="s">
        <v>27</v>
      </c>
      <c r="P634">
        <v>0</v>
      </c>
      <c r="Q634">
        <v>697797</v>
      </c>
      <c r="R634" t="s">
        <v>28</v>
      </c>
      <c r="S634" t="s">
        <v>30</v>
      </c>
      <c r="T634" t="s">
        <v>29</v>
      </c>
      <c r="U634">
        <v>0</v>
      </c>
      <c r="V634">
        <v>266054687</v>
      </c>
      <c r="W634" t="s">
        <v>28</v>
      </c>
      <c r="X634" t="s">
        <v>30</v>
      </c>
      <c r="Y634" t="s">
        <v>29</v>
      </c>
      <c r="Z634">
        <v>0</v>
      </c>
      <c r="AA634">
        <v>5590</v>
      </c>
      <c r="AB634">
        <v>0</v>
      </c>
    </row>
    <row r="635" spans="1:28" x14ac:dyDescent="0.25">
      <c r="A635">
        <v>113940000</v>
      </c>
      <c r="B635">
        <v>5589</v>
      </c>
      <c r="C635">
        <v>-2692</v>
      </c>
      <c r="D635">
        <v>1926</v>
      </c>
      <c r="E635">
        <v>6525</v>
      </c>
      <c r="F635">
        <v>-2571</v>
      </c>
      <c r="G635">
        <v>-926</v>
      </c>
      <c r="H635">
        <v>-413</v>
      </c>
      <c r="I635">
        <v>1528</v>
      </c>
      <c r="J635">
        <v>11111001</v>
      </c>
      <c r="K635">
        <v>59860</v>
      </c>
      <c r="L635">
        <v>173281850</v>
      </c>
      <c r="M635" t="s">
        <v>26</v>
      </c>
      <c r="N635" t="s">
        <v>30</v>
      </c>
      <c r="O635" t="s">
        <v>27</v>
      </c>
      <c r="P635">
        <v>0</v>
      </c>
      <c r="Q635">
        <v>697797</v>
      </c>
      <c r="R635" t="s">
        <v>28</v>
      </c>
      <c r="S635" t="s">
        <v>30</v>
      </c>
      <c r="T635" t="s">
        <v>29</v>
      </c>
      <c r="U635">
        <v>0</v>
      </c>
      <c r="V635">
        <v>266054687</v>
      </c>
      <c r="W635" t="s">
        <v>28</v>
      </c>
      <c r="X635" t="s">
        <v>30</v>
      </c>
      <c r="Y635" t="s">
        <v>29</v>
      </c>
      <c r="Z635">
        <v>59860</v>
      </c>
      <c r="AA635">
        <v>5589</v>
      </c>
      <c r="AB635">
        <v>0</v>
      </c>
    </row>
    <row r="636" spans="1:28" x14ac:dyDescent="0.25">
      <c r="A636">
        <v>114120000</v>
      </c>
      <c r="B636">
        <v>5589</v>
      </c>
      <c r="C636">
        <v>-2692</v>
      </c>
      <c r="D636">
        <v>1926</v>
      </c>
      <c r="E636">
        <v>6525</v>
      </c>
      <c r="F636">
        <v>-2572</v>
      </c>
      <c r="G636">
        <v>-926</v>
      </c>
      <c r="H636">
        <v>-413</v>
      </c>
      <c r="I636">
        <v>1527</v>
      </c>
      <c r="J636">
        <v>11111001</v>
      </c>
      <c r="K636">
        <v>-85800</v>
      </c>
      <c r="L636">
        <v>173319347</v>
      </c>
      <c r="M636" t="s">
        <v>26</v>
      </c>
      <c r="N636" t="s">
        <v>30</v>
      </c>
      <c r="O636" t="s">
        <v>27</v>
      </c>
      <c r="P636">
        <v>0</v>
      </c>
      <c r="Q636">
        <v>697797</v>
      </c>
      <c r="R636" t="s">
        <v>28</v>
      </c>
      <c r="S636" t="s">
        <v>30</v>
      </c>
      <c r="T636" t="s">
        <v>29</v>
      </c>
      <c r="U636">
        <v>0</v>
      </c>
      <c r="V636">
        <v>266054687</v>
      </c>
      <c r="W636" t="s">
        <v>28</v>
      </c>
      <c r="X636" t="s">
        <v>30</v>
      </c>
      <c r="Y636" t="s">
        <v>29</v>
      </c>
      <c r="Z636">
        <v>-85800</v>
      </c>
      <c r="AA636">
        <v>5589</v>
      </c>
      <c r="AB636">
        <v>0</v>
      </c>
    </row>
    <row r="637" spans="1:28" x14ac:dyDescent="0.25">
      <c r="A637">
        <v>114300000</v>
      </c>
      <c r="B637">
        <v>5589</v>
      </c>
      <c r="C637">
        <v>-2692</v>
      </c>
      <c r="D637">
        <v>1926</v>
      </c>
      <c r="E637">
        <v>6526</v>
      </c>
      <c r="F637">
        <v>-2572</v>
      </c>
      <c r="G637">
        <v>-926</v>
      </c>
      <c r="H637">
        <v>-413</v>
      </c>
      <c r="I637">
        <v>1528</v>
      </c>
      <c r="J637">
        <v>11111001</v>
      </c>
      <c r="K637">
        <v>0</v>
      </c>
      <c r="L637">
        <v>173349810</v>
      </c>
      <c r="M637" t="s">
        <v>26</v>
      </c>
      <c r="N637" t="s">
        <v>30</v>
      </c>
      <c r="O637" t="s">
        <v>27</v>
      </c>
      <c r="P637">
        <v>0</v>
      </c>
      <c r="Q637">
        <v>697797</v>
      </c>
      <c r="R637" t="s">
        <v>28</v>
      </c>
      <c r="S637" t="s">
        <v>30</v>
      </c>
      <c r="T637" t="s">
        <v>29</v>
      </c>
      <c r="U637">
        <v>0</v>
      </c>
      <c r="V637">
        <v>266054687</v>
      </c>
      <c r="W637" t="s">
        <v>28</v>
      </c>
      <c r="X637" t="s">
        <v>30</v>
      </c>
      <c r="Y637" t="s">
        <v>29</v>
      </c>
      <c r="Z637">
        <v>0</v>
      </c>
      <c r="AA637">
        <v>5589</v>
      </c>
      <c r="AB637">
        <v>0</v>
      </c>
    </row>
    <row r="638" spans="1:28" x14ac:dyDescent="0.25">
      <c r="A638">
        <v>114480000</v>
      </c>
      <c r="B638">
        <v>5588</v>
      </c>
      <c r="C638">
        <v>-2692</v>
      </c>
      <c r="D638">
        <v>1926</v>
      </c>
      <c r="E638">
        <v>6524</v>
      </c>
      <c r="F638">
        <v>-2571</v>
      </c>
      <c r="G638">
        <v>-925</v>
      </c>
      <c r="H638">
        <v>-412</v>
      </c>
      <c r="I638">
        <v>1527</v>
      </c>
      <c r="J638">
        <v>11111001</v>
      </c>
      <c r="K638">
        <v>0</v>
      </c>
      <c r="L638">
        <v>173407162</v>
      </c>
      <c r="M638" t="s">
        <v>26</v>
      </c>
      <c r="N638" t="s">
        <v>30</v>
      </c>
      <c r="O638" t="s">
        <v>27</v>
      </c>
      <c r="P638">
        <v>0</v>
      </c>
      <c r="Q638">
        <v>697797</v>
      </c>
      <c r="R638" t="s">
        <v>28</v>
      </c>
      <c r="S638" t="s">
        <v>30</v>
      </c>
      <c r="T638" t="s">
        <v>29</v>
      </c>
      <c r="U638">
        <v>0</v>
      </c>
      <c r="V638">
        <v>266054687</v>
      </c>
      <c r="W638" t="s">
        <v>28</v>
      </c>
      <c r="X638" t="s">
        <v>30</v>
      </c>
      <c r="Y638" t="s">
        <v>29</v>
      </c>
      <c r="Z638">
        <v>0</v>
      </c>
      <c r="AA638">
        <v>5588</v>
      </c>
      <c r="AB638">
        <v>0</v>
      </c>
    </row>
    <row r="639" spans="1:28" x14ac:dyDescent="0.25">
      <c r="A639">
        <v>114660002</v>
      </c>
      <c r="B639">
        <v>5588</v>
      </c>
      <c r="C639">
        <v>-2692</v>
      </c>
      <c r="D639">
        <v>1926</v>
      </c>
      <c r="E639">
        <v>6523</v>
      </c>
      <c r="F639">
        <v>-2571</v>
      </c>
      <c r="G639">
        <v>-926</v>
      </c>
      <c r="H639">
        <v>-413</v>
      </c>
      <c r="I639">
        <v>1527</v>
      </c>
      <c r="J639">
        <v>11111001</v>
      </c>
      <c r="K639">
        <v>-19950</v>
      </c>
      <c r="L639">
        <v>173433085</v>
      </c>
      <c r="M639" t="s">
        <v>26</v>
      </c>
      <c r="N639" t="s">
        <v>30</v>
      </c>
      <c r="O639" t="s">
        <v>27</v>
      </c>
      <c r="P639">
        <v>0</v>
      </c>
      <c r="Q639">
        <v>697797</v>
      </c>
      <c r="R639" t="s">
        <v>28</v>
      </c>
      <c r="S639" t="s">
        <v>30</v>
      </c>
      <c r="T639" t="s">
        <v>29</v>
      </c>
      <c r="U639">
        <v>0</v>
      </c>
      <c r="V639">
        <v>266054687</v>
      </c>
      <c r="W639" t="s">
        <v>28</v>
      </c>
      <c r="X639" t="s">
        <v>30</v>
      </c>
      <c r="Y639" t="s">
        <v>29</v>
      </c>
      <c r="Z639">
        <v>-19950</v>
      </c>
      <c r="AA639">
        <v>5588</v>
      </c>
      <c r="AB639">
        <v>0</v>
      </c>
    </row>
    <row r="640" spans="1:28" x14ac:dyDescent="0.25">
      <c r="A640">
        <v>114840000</v>
      </c>
      <c r="B640">
        <v>5589</v>
      </c>
      <c r="C640">
        <v>-2692</v>
      </c>
      <c r="D640">
        <v>1926</v>
      </c>
      <c r="E640">
        <v>6525</v>
      </c>
      <c r="F640">
        <v>-2572</v>
      </c>
      <c r="G640">
        <v>-926</v>
      </c>
      <c r="H640">
        <v>-413</v>
      </c>
      <c r="I640">
        <v>1525</v>
      </c>
      <c r="J640">
        <v>11111001</v>
      </c>
      <c r="K640">
        <v>0</v>
      </c>
      <c r="L640">
        <v>173465527</v>
      </c>
      <c r="M640" t="s">
        <v>26</v>
      </c>
      <c r="N640" t="s">
        <v>30</v>
      </c>
      <c r="O640" t="s">
        <v>27</v>
      </c>
      <c r="P640">
        <v>0</v>
      </c>
      <c r="Q640">
        <v>697797</v>
      </c>
      <c r="R640" t="s">
        <v>28</v>
      </c>
      <c r="S640" t="s">
        <v>30</v>
      </c>
      <c r="T640" t="s">
        <v>29</v>
      </c>
      <c r="U640">
        <v>0</v>
      </c>
      <c r="V640">
        <v>266054687</v>
      </c>
      <c r="W640" t="s">
        <v>28</v>
      </c>
      <c r="X640" t="s">
        <v>30</v>
      </c>
      <c r="Y640" t="s">
        <v>29</v>
      </c>
      <c r="Z640">
        <v>0</v>
      </c>
      <c r="AA640">
        <v>5589</v>
      </c>
      <c r="AB640">
        <v>0</v>
      </c>
    </row>
    <row r="641" spans="1:28" x14ac:dyDescent="0.25">
      <c r="A641">
        <v>115020000</v>
      </c>
      <c r="B641">
        <v>5588</v>
      </c>
      <c r="C641">
        <v>-2692</v>
      </c>
      <c r="D641">
        <v>1926</v>
      </c>
      <c r="E641">
        <v>6524</v>
      </c>
      <c r="F641">
        <v>-2571</v>
      </c>
      <c r="G641">
        <v>-926</v>
      </c>
      <c r="H641">
        <v>-414</v>
      </c>
      <c r="I641">
        <v>1526</v>
      </c>
      <c r="J641">
        <v>11111001</v>
      </c>
      <c r="K641">
        <v>0</v>
      </c>
      <c r="L641">
        <v>173470350</v>
      </c>
      <c r="M641" t="s">
        <v>26</v>
      </c>
      <c r="N641" t="s">
        <v>30</v>
      </c>
      <c r="O641" t="s">
        <v>27</v>
      </c>
      <c r="P641">
        <v>0</v>
      </c>
      <c r="Q641">
        <v>697797</v>
      </c>
      <c r="R641" t="s">
        <v>28</v>
      </c>
      <c r="S641" t="s">
        <v>30</v>
      </c>
      <c r="T641" t="s">
        <v>29</v>
      </c>
      <c r="U641">
        <v>0</v>
      </c>
      <c r="V641">
        <v>266054687</v>
      </c>
      <c r="W641" t="s">
        <v>28</v>
      </c>
      <c r="X641" t="s">
        <v>30</v>
      </c>
      <c r="Y641" t="s">
        <v>29</v>
      </c>
      <c r="Z641">
        <v>0</v>
      </c>
      <c r="AA641">
        <v>5588</v>
      </c>
      <c r="AB641">
        <v>0</v>
      </c>
    </row>
    <row r="642" spans="1:28" x14ac:dyDescent="0.25">
      <c r="A642">
        <v>115200000</v>
      </c>
      <c r="B642">
        <v>5589</v>
      </c>
      <c r="C642">
        <v>-2692</v>
      </c>
      <c r="D642">
        <v>1926</v>
      </c>
      <c r="E642">
        <v>6525</v>
      </c>
      <c r="F642">
        <v>-2571</v>
      </c>
      <c r="G642">
        <v>-926</v>
      </c>
      <c r="H642">
        <v>-413</v>
      </c>
      <c r="I642">
        <v>1526</v>
      </c>
      <c r="J642">
        <v>11111001</v>
      </c>
      <c r="K642">
        <v>-15960</v>
      </c>
      <c r="L642">
        <v>173477949</v>
      </c>
      <c r="M642" t="s">
        <v>26</v>
      </c>
      <c r="N642" t="s">
        <v>30</v>
      </c>
      <c r="O642" t="s">
        <v>27</v>
      </c>
      <c r="P642">
        <v>0</v>
      </c>
      <c r="Q642">
        <v>697797</v>
      </c>
      <c r="R642" t="s">
        <v>28</v>
      </c>
      <c r="S642" t="s">
        <v>30</v>
      </c>
      <c r="T642" t="s">
        <v>29</v>
      </c>
      <c r="U642">
        <v>0</v>
      </c>
      <c r="V642">
        <v>266054687</v>
      </c>
      <c r="W642" t="s">
        <v>28</v>
      </c>
      <c r="X642" t="s">
        <v>30</v>
      </c>
      <c r="Y642" t="s">
        <v>29</v>
      </c>
      <c r="Z642">
        <v>-15960</v>
      </c>
      <c r="AA642">
        <v>5589</v>
      </c>
      <c r="AB642">
        <v>0</v>
      </c>
    </row>
    <row r="643" spans="1:28" x14ac:dyDescent="0.25">
      <c r="A643">
        <v>115380000</v>
      </c>
      <c r="B643">
        <v>5588</v>
      </c>
      <c r="C643">
        <v>-2692</v>
      </c>
      <c r="D643">
        <v>1926</v>
      </c>
      <c r="E643">
        <v>6525</v>
      </c>
      <c r="F643">
        <v>-2572</v>
      </c>
      <c r="G643">
        <v>-926</v>
      </c>
      <c r="H643">
        <v>-413</v>
      </c>
      <c r="I643">
        <v>1526</v>
      </c>
      <c r="J643">
        <v>11111001</v>
      </c>
      <c r="K643">
        <v>0</v>
      </c>
      <c r="L643">
        <v>173488075</v>
      </c>
      <c r="M643" t="s">
        <v>26</v>
      </c>
      <c r="N643" t="s">
        <v>30</v>
      </c>
      <c r="O643" t="s">
        <v>27</v>
      </c>
      <c r="P643">
        <v>0</v>
      </c>
      <c r="Q643">
        <v>697797</v>
      </c>
      <c r="R643" t="s">
        <v>28</v>
      </c>
      <c r="S643" t="s">
        <v>30</v>
      </c>
      <c r="T643" t="s">
        <v>29</v>
      </c>
      <c r="U643">
        <v>0</v>
      </c>
      <c r="V643">
        <v>266054687</v>
      </c>
      <c r="W643" t="s">
        <v>28</v>
      </c>
      <c r="X643" t="s">
        <v>30</v>
      </c>
      <c r="Y643" t="s">
        <v>29</v>
      </c>
      <c r="Z643">
        <v>0</v>
      </c>
      <c r="AA643">
        <v>5588</v>
      </c>
      <c r="AB643">
        <v>0</v>
      </c>
    </row>
    <row r="644" spans="1:28" x14ac:dyDescent="0.25">
      <c r="A644">
        <v>115560000</v>
      </c>
      <c r="B644">
        <v>5588</v>
      </c>
      <c r="C644">
        <v>-2692</v>
      </c>
      <c r="D644">
        <v>1926</v>
      </c>
      <c r="E644">
        <v>6525</v>
      </c>
      <c r="F644">
        <v>-2571</v>
      </c>
      <c r="G644">
        <v>-926</v>
      </c>
      <c r="H644">
        <v>-413</v>
      </c>
      <c r="I644">
        <v>1526</v>
      </c>
      <c r="J644">
        <v>11111001</v>
      </c>
      <c r="K644">
        <v>0</v>
      </c>
      <c r="L644">
        <v>173513118</v>
      </c>
      <c r="M644" t="s">
        <v>26</v>
      </c>
      <c r="N644" t="s">
        <v>30</v>
      </c>
      <c r="O644" t="s">
        <v>27</v>
      </c>
      <c r="P644">
        <v>0</v>
      </c>
      <c r="Q644">
        <v>697797</v>
      </c>
      <c r="R644" t="s">
        <v>28</v>
      </c>
      <c r="S644" t="s">
        <v>30</v>
      </c>
      <c r="T644" t="s">
        <v>29</v>
      </c>
      <c r="U644">
        <v>0</v>
      </c>
      <c r="V644">
        <v>266054687</v>
      </c>
      <c r="W644" t="s">
        <v>28</v>
      </c>
      <c r="X644" t="s">
        <v>30</v>
      </c>
      <c r="Y644" t="s">
        <v>29</v>
      </c>
      <c r="Z644">
        <v>0</v>
      </c>
      <c r="AA644">
        <v>5588</v>
      </c>
      <c r="AB644">
        <v>0</v>
      </c>
    </row>
    <row r="645" spans="1:28" x14ac:dyDescent="0.25">
      <c r="A645">
        <v>115740000</v>
      </c>
      <c r="B645">
        <v>5589</v>
      </c>
      <c r="C645">
        <v>-2692</v>
      </c>
      <c r="D645">
        <v>1926</v>
      </c>
      <c r="E645">
        <v>6525</v>
      </c>
      <c r="F645">
        <v>-2572</v>
      </c>
      <c r="G645">
        <v>-926</v>
      </c>
      <c r="H645">
        <v>-413</v>
      </c>
      <c r="I645">
        <v>1525</v>
      </c>
      <c r="J645">
        <v>11111001</v>
      </c>
      <c r="K645">
        <v>0</v>
      </c>
      <c r="L645">
        <v>173516626</v>
      </c>
      <c r="M645" t="s">
        <v>26</v>
      </c>
      <c r="N645" t="s">
        <v>30</v>
      </c>
      <c r="O645" t="s">
        <v>27</v>
      </c>
      <c r="P645">
        <v>0</v>
      </c>
      <c r="Q645">
        <v>697797</v>
      </c>
      <c r="R645" t="s">
        <v>28</v>
      </c>
      <c r="S645" t="s">
        <v>30</v>
      </c>
      <c r="T645" t="s">
        <v>29</v>
      </c>
      <c r="U645">
        <v>0</v>
      </c>
      <c r="V645">
        <v>266054687</v>
      </c>
      <c r="W645" t="s">
        <v>28</v>
      </c>
      <c r="X645" t="s">
        <v>30</v>
      </c>
      <c r="Y645" t="s">
        <v>29</v>
      </c>
      <c r="Z645">
        <v>0</v>
      </c>
      <c r="AA645">
        <v>5589</v>
      </c>
      <c r="AB645">
        <v>0</v>
      </c>
    </row>
    <row r="646" spans="1:28" x14ac:dyDescent="0.25">
      <c r="A646">
        <v>115920000</v>
      </c>
      <c r="B646">
        <v>5589</v>
      </c>
      <c r="C646">
        <v>-2692</v>
      </c>
      <c r="D646">
        <v>1926</v>
      </c>
      <c r="E646">
        <v>6525</v>
      </c>
      <c r="F646">
        <v>-2572</v>
      </c>
      <c r="G646">
        <v>-927</v>
      </c>
      <c r="H646">
        <v>-413</v>
      </c>
      <c r="I646">
        <v>1525</v>
      </c>
      <c r="J646">
        <v>11111001</v>
      </c>
      <c r="K646">
        <v>0</v>
      </c>
      <c r="L646">
        <v>173522247</v>
      </c>
      <c r="M646" t="s">
        <v>26</v>
      </c>
      <c r="N646" t="s">
        <v>30</v>
      </c>
      <c r="O646" t="s">
        <v>27</v>
      </c>
      <c r="P646">
        <v>0</v>
      </c>
      <c r="Q646">
        <v>697797</v>
      </c>
      <c r="R646" t="s">
        <v>28</v>
      </c>
      <c r="S646" t="s">
        <v>30</v>
      </c>
      <c r="T646" t="s">
        <v>29</v>
      </c>
      <c r="U646">
        <v>0</v>
      </c>
      <c r="V646">
        <v>266054687</v>
      </c>
      <c r="W646" t="s">
        <v>28</v>
      </c>
      <c r="X646" t="s">
        <v>30</v>
      </c>
      <c r="Y646" t="s">
        <v>29</v>
      </c>
      <c r="Z646">
        <v>0</v>
      </c>
      <c r="AA646">
        <v>5589</v>
      </c>
      <c r="AB646">
        <v>0</v>
      </c>
    </row>
    <row r="647" spans="1:28" x14ac:dyDescent="0.25">
      <c r="A647">
        <v>116100000</v>
      </c>
      <c r="B647">
        <v>5588</v>
      </c>
      <c r="C647">
        <v>-2692</v>
      </c>
      <c r="D647">
        <v>1926</v>
      </c>
      <c r="E647">
        <v>6524</v>
      </c>
      <c r="F647">
        <v>-2572</v>
      </c>
      <c r="G647">
        <v>-926</v>
      </c>
      <c r="H647">
        <v>-413</v>
      </c>
      <c r="I647">
        <v>1525</v>
      </c>
      <c r="J647">
        <v>11111001</v>
      </c>
      <c r="K647">
        <v>0</v>
      </c>
      <c r="L647">
        <v>173531259</v>
      </c>
      <c r="M647" t="s">
        <v>26</v>
      </c>
      <c r="N647" t="s">
        <v>30</v>
      </c>
      <c r="O647" t="s">
        <v>27</v>
      </c>
      <c r="P647">
        <v>0</v>
      </c>
      <c r="Q647">
        <v>697797</v>
      </c>
      <c r="R647" t="s">
        <v>28</v>
      </c>
      <c r="S647" t="s">
        <v>30</v>
      </c>
      <c r="T647" t="s">
        <v>29</v>
      </c>
      <c r="U647">
        <v>0</v>
      </c>
      <c r="V647">
        <v>266054687</v>
      </c>
      <c r="W647" t="s">
        <v>28</v>
      </c>
      <c r="X647" t="s">
        <v>30</v>
      </c>
      <c r="Y647" t="s">
        <v>29</v>
      </c>
      <c r="Z647">
        <v>0</v>
      </c>
      <c r="AA647">
        <v>5588</v>
      </c>
      <c r="AB647">
        <v>0</v>
      </c>
    </row>
    <row r="648" spans="1:28" x14ac:dyDescent="0.25">
      <c r="A648">
        <v>116280000</v>
      </c>
      <c r="B648">
        <v>5589</v>
      </c>
      <c r="C648">
        <v>-2692</v>
      </c>
      <c r="D648">
        <v>1926</v>
      </c>
      <c r="E648">
        <v>6524</v>
      </c>
      <c r="F648">
        <v>-2571</v>
      </c>
      <c r="G648">
        <v>-927</v>
      </c>
      <c r="H648">
        <v>-413</v>
      </c>
      <c r="I648">
        <v>1527</v>
      </c>
      <c r="J648">
        <v>11111001</v>
      </c>
      <c r="K648">
        <v>59860</v>
      </c>
      <c r="L648">
        <v>173547888</v>
      </c>
      <c r="M648" t="s">
        <v>26</v>
      </c>
      <c r="N648" t="s">
        <v>30</v>
      </c>
      <c r="O648" t="s">
        <v>27</v>
      </c>
      <c r="P648">
        <v>0</v>
      </c>
      <c r="Q648">
        <v>697797</v>
      </c>
      <c r="R648" t="s">
        <v>28</v>
      </c>
      <c r="S648" t="s">
        <v>30</v>
      </c>
      <c r="T648" t="s">
        <v>29</v>
      </c>
      <c r="U648">
        <v>0</v>
      </c>
      <c r="V648">
        <v>266054687</v>
      </c>
      <c r="W648" t="s">
        <v>28</v>
      </c>
      <c r="X648" t="s">
        <v>30</v>
      </c>
      <c r="Y648" t="s">
        <v>29</v>
      </c>
      <c r="Z648">
        <v>59860</v>
      </c>
      <c r="AA648">
        <v>5589</v>
      </c>
      <c r="AB648">
        <v>0</v>
      </c>
    </row>
    <row r="649" spans="1:28" x14ac:dyDescent="0.25">
      <c r="A649">
        <v>116460000</v>
      </c>
      <c r="B649">
        <v>5590</v>
      </c>
      <c r="C649">
        <v>-2692</v>
      </c>
      <c r="D649">
        <v>1926</v>
      </c>
      <c r="E649">
        <v>6525</v>
      </c>
      <c r="F649">
        <v>-2572</v>
      </c>
      <c r="G649">
        <v>-926</v>
      </c>
      <c r="H649">
        <v>-413</v>
      </c>
      <c r="I649">
        <v>1526</v>
      </c>
      <c r="J649">
        <v>11111001</v>
      </c>
      <c r="K649">
        <v>-679430</v>
      </c>
      <c r="L649">
        <v>173578817</v>
      </c>
      <c r="M649" t="s">
        <v>26</v>
      </c>
      <c r="N649" t="s">
        <v>30</v>
      </c>
      <c r="O649" t="s">
        <v>27</v>
      </c>
      <c r="P649">
        <v>0</v>
      </c>
      <c r="Q649">
        <v>697797</v>
      </c>
      <c r="R649" t="s">
        <v>28</v>
      </c>
      <c r="S649" t="s">
        <v>30</v>
      </c>
      <c r="T649" t="s">
        <v>29</v>
      </c>
      <c r="U649">
        <v>0</v>
      </c>
      <c r="V649">
        <v>266054687</v>
      </c>
      <c r="W649" t="s">
        <v>28</v>
      </c>
      <c r="X649" t="s">
        <v>30</v>
      </c>
      <c r="Y649" t="s">
        <v>29</v>
      </c>
      <c r="Z649">
        <v>-679430</v>
      </c>
      <c r="AA649">
        <v>5590</v>
      </c>
      <c r="AB649">
        <v>0</v>
      </c>
    </row>
    <row r="650" spans="1:28" x14ac:dyDescent="0.25">
      <c r="A650">
        <v>116640000</v>
      </c>
      <c r="B650">
        <v>5590</v>
      </c>
      <c r="C650">
        <v>-2692</v>
      </c>
      <c r="D650">
        <v>1926</v>
      </c>
      <c r="E650">
        <v>6525</v>
      </c>
      <c r="F650">
        <v>-2569</v>
      </c>
      <c r="G650">
        <v>-926</v>
      </c>
      <c r="H650">
        <v>-412</v>
      </c>
      <c r="I650">
        <v>1527</v>
      </c>
      <c r="J650">
        <v>11111001</v>
      </c>
      <c r="K650">
        <v>-724330</v>
      </c>
      <c r="L650">
        <v>173764456</v>
      </c>
      <c r="M650" t="s">
        <v>26</v>
      </c>
      <c r="N650" t="s">
        <v>30</v>
      </c>
      <c r="O650" t="s">
        <v>27</v>
      </c>
      <c r="P650">
        <v>0</v>
      </c>
      <c r="Q650">
        <v>697797</v>
      </c>
      <c r="R650" t="s">
        <v>28</v>
      </c>
      <c r="S650" t="s">
        <v>30</v>
      </c>
      <c r="T650" t="s">
        <v>29</v>
      </c>
      <c r="U650">
        <v>0</v>
      </c>
      <c r="V650">
        <v>266054687</v>
      </c>
      <c r="W650" t="s">
        <v>28</v>
      </c>
      <c r="X650" t="s">
        <v>30</v>
      </c>
      <c r="Y650" t="s">
        <v>29</v>
      </c>
      <c r="Z650">
        <v>-724330</v>
      </c>
      <c r="AA650">
        <v>5590</v>
      </c>
      <c r="AB650">
        <v>0</v>
      </c>
    </row>
    <row r="651" spans="1:28" x14ac:dyDescent="0.25">
      <c r="A651">
        <v>116820000</v>
      </c>
      <c r="B651">
        <v>5589</v>
      </c>
      <c r="C651">
        <v>-2692</v>
      </c>
      <c r="D651">
        <v>1926</v>
      </c>
      <c r="E651">
        <v>6524</v>
      </c>
      <c r="F651">
        <v>-2571</v>
      </c>
      <c r="G651">
        <v>-926</v>
      </c>
      <c r="H651">
        <v>-413</v>
      </c>
      <c r="I651">
        <v>1526</v>
      </c>
      <c r="J651">
        <v>11111001</v>
      </c>
      <c r="K651">
        <v>0</v>
      </c>
      <c r="L651">
        <v>173778142</v>
      </c>
      <c r="M651" t="s">
        <v>26</v>
      </c>
      <c r="N651" t="s">
        <v>30</v>
      </c>
      <c r="O651" t="s">
        <v>27</v>
      </c>
      <c r="P651">
        <v>0</v>
      </c>
      <c r="Q651">
        <v>697797</v>
      </c>
      <c r="R651" t="s">
        <v>28</v>
      </c>
      <c r="S651" t="s">
        <v>30</v>
      </c>
      <c r="T651" t="s">
        <v>29</v>
      </c>
      <c r="U651">
        <v>0</v>
      </c>
      <c r="V651">
        <v>266054687</v>
      </c>
      <c r="W651" t="s">
        <v>28</v>
      </c>
      <c r="X651" t="s">
        <v>30</v>
      </c>
      <c r="Y651" t="s">
        <v>29</v>
      </c>
      <c r="Z651">
        <v>0</v>
      </c>
      <c r="AA651">
        <v>5589</v>
      </c>
      <c r="AB651">
        <v>0</v>
      </c>
    </row>
    <row r="652" spans="1:28" x14ac:dyDescent="0.25">
      <c r="A652">
        <v>117000000</v>
      </c>
      <c r="B652">
        <v>5587</v>
      </c>
      <c r="C652">
        <v>-2692</v>
      </c>
      <c r="D652">
        <v>1926</v>
      </c>
      <c r="E652">
        <v>6525</v>
      </c>
      <c r="F652">
        <v>-2573</v>
      </c>
      <c r="G652">
        <v>-927</v>
      </c>
      <c r="H652">
        <v>-414</v>
      </c>
      <c r="I652">
        <v>1525</v>
      </c>
      <c r="J652">
        <v>11111001</v>
      </c>
      <c r="K652">
        <v>0</v>
      </c>
      <c r="L652">
        <v>173781700</v>
      </c>
      <c r="M652" t="s">
        <v>26</v>
      </c>
      <c r="N652" t="s">
        <v>30</v>
      </c>
      <c r="O652" t="s">
        <v>27</v>
      </c>
      <c r="P652">
        <v>0</v>
      </c>
      <c r="Q652">
        <v>697797</v>
      </c>
      <c r="R652" t="s">
        <v>28</v>
      </c>
      <c r="S652" t="s">
        <v>30</v>
      </c>
      <c r="T652" t="s">
        <v>29</v>
      </c>
      <c r="U652">
        <v>0</v>
      </c>
      <c r="V652">
        <v>266054687</v>
      </c>
      <c r="W652" t="s">
        <v>28</v>
      </c>
      <c r="X652" t="s">
        <v>30</v>
      </c>
      <c r="Y652" t="s">
        <v>29</v>
      </c>
      <c r="Z652">
        <v>0</v>
      </c>
      <c r="AA652">
        <v>5587</v>
      </c>
      <c r="AB652">
        <v>0</v>
      </c>
    </row>
    <row r="653" spans="1:28" x14ac:dyDescent="0.25">
      <c r="A653">
        <v>117180000</v>
      </c>
      <c r="B653">
        <v>5588</v>
      </c>
      <c r="C653">
        <v>-2692</v>
      </c>
      <c r="D653">
        <v>1926</v>
      </c>
      <c r="E653">
        <v>6524</v>
      </c>
      <c r="F653">
        <v>-2572</v>
      </c>
      <c r="G653">
        <v>-927</v>
      </c>
      <c r="H653">
        <v>-414</v>
      </c>
      <c r="I653">
        <v>1525</v>
      </c>
      <c r="J653">
        <v>11111001</v>
      </c>
      <c r="K653">
        <v>0</v>
      </c>
      <c r="L653">
        <v>173781700</v>
      </c>
      <c r="M653" t="s">
        <v>26</v>
      </c>
      <c r="N653" t="s">
        <v>30</v>
      </c>
      <c r="O653" t="s">
        <v>27</v>
      </c>
      <c r="P653">
        <v>0</v>
      </c>
      <c r="Q653">
        <v>697797</v>
      </c>
      <c r="R653" t="s">
        <v>28</v>
      </c>
      <c r="S653" t="s">
        <v>30</v>
      </c>
      <c r="T653" t="s">
        <v>29</v>
      </c>
      <c r="U653">
        <v>0</v>
      </c>
      <c r="V653">
        <v>266054687</v>
      </c>
      <c r="W653" t="s">
        <v>28</v>
      </c>
      <c r="X653" t="s">
        <v>30</v>
      </c>
      <c r="Y653" t="s">
        <v>29</v>
      </c>
      <c r="Z653">
        <v>0</v>
      </c>
      <c r="AA653">
        <v>5588</v>
      </c>
      <c r="AB653">
        <v>0</v>
      </c>
    </row>
    <row r="654" spans="1:28" x14ac:dyDescent="0.25">
      <c r="A654">
        <v>117360000</v>
      </c>
      <c r="B654">
        <v>5588</v>
      </c>
      <c r="C654">
        <v>-2692</v>
      </c>
      <c r="D654">
        <v>1926</v>
      </c>
      <c r="E654">
        <v>6524</v>
      </c>
      <c r="F654">
        <v>-2573</v>
      </c>
      <c r="G654">
        <v>-928</v>
      </c>
      <c r="H654">
        <v>-414</v>
      </c>
      <c r="I654">
        <v>1524</v>
      </c>
      <c r="J654">
        <v>11111001</v>
      </c>
      <c r="K654">
        <v>0</v>
      </c>
      <c r="L654">
        <v>173781700</v>
      </c>
      <c r="M654" t="s">
        <v>26</v>
      </c>
      <c r="N654" t="s">
        <v>30</v>
      </c>
      <c r="O654" t="s">
        <v>27</v>
      </c>
      <c r="P654">
        <v>0</v>
      </c>
      <c r="Q654">
        <v>697797</v>
      </c>
      <c r="R654" t="s">
        <v>28</v>
      </c>
      <c r="S654" t="s">
        <v>30</v>
      </c>
      <c r="T654" t="s">
        <v>29</v>
      </c>
      <c r="U654">
        <v>0</v>
      </c>
      <c r="V654">
        <v>266054687</v>
      </c>
      <c r="W654" t="s">
        <v>28</v>
      </c>
      <c r="X654" t="s">
        <v>30</v>
      </c>
      <c r="Y654" t="s">
        <v>29</v>
      </c>
      <c r="Z654">
        <v>0</v>
      </c>
      <c r="AA654">
        <v>5588</v>
      </c>
      <c r="AB654">
        <v>0</v>
      </c>
    </row>
    <row r="655" spans="1:28" x14ac:dyDescent="0.25">
      <c r="A655">
        <v>117540000</v>
      </c>
      <c r="B655">
        <v>5587</v>
      </c>
      <c r="C655">
        <v>-2692</v>
      </c>
      <c r="D655">
        <v>1926</v>
      </c>
      <c r="E655">
        <v>6524</v>
      </c>
      <c r="F655">
        <v>-2573</v>
      </c>
      <c r="G655">
        <v>-928</v>
      </c>
      <c r="H655">
        <v>-415</v>
      </c>
      <c r="I655">
        <v>1524</v>
      </c>
      <c r="J655">
        <v>11111001</v>
      </c>
      <c r="K655">
        <v>0</v>
      </c>
      <c r="L655">
        <v>173781700</v>
      </c>
      <c r="M655" t="s">
        <v>26</v>
      </c>
      <c r="N655" t="s">
        <v>30</v>
      </c>
      <c r="O655" t="s">
        <v>27</v>
      </c>
      <c r="P655">
        <v>0</v>
      </c>
      <c r="Q655">
        <v>697797</v>
      </c>
      <c r="R655" t="s">
        <v>28</v>
      </c>
      <c r="S655" t="s">
        <v>30</v>
      </c>
      <c r="T655" t="s">
        <v>29</v>
      </c>
      <c r="U655">
        <v>0</v>
      </c>
      <c r="V655">
        <v>266054687</v>
      </c>
      <c r="W655" t="s">
        <v>28</v>
      </c>
      <c r="X655" t="s">
        <v>30</v>
      </c>
      <c r="Y655" t="s">
        <v>29</v>
      </c>
      <c r="Z655">
        <v>0</v>
      </c>
      <c r="AA655">
        <v>5587</v>
      </c>
      <c r="AB655">
        <v>0</v>
      </c>
    </row>
    <row r="656" spans="1:28" x14ac:dyDescent="0.25">
      <c r="A656">
        <v>117720000</v>
      </c>
      <c r="B656">
        <v>5587</v>
      </c>
      <c r="C656">
        <v>-2692</v>
      </c>
      <c r="D656">
        <v>1926</v>
      </c>
      <c r="E656">
        <v>6526</v>
      </c>
      <c r="F656">
        <v>-2573</v>
      </c>
      <c r="G656">
        <v>-928</v>
      </c>
      <c r="H656">
        <v>-414</v>
      </c>
      <c r="I656">
        <v>1524</v>
      </c>
      <c r="J656">
        <v>11111001</v>
      </c>
      <c r="K656">
        <v>0</v>
      </c>
      <c r="L656">
        <v>173781700</v>
      </c>
      <c r="M656" t="s">
        <v>26</v>
      </c>
      <c r="N656" t="s">
        <v>30</v>
      </c>
      <c r="O656" t="s">
        <v>27</v>
      </c>
      <c r="P656">
        <v>0</v>
      </c>
      <c r="Q656">
        <v>697797</v>
      </c>
      <c r="R656" t="s">
        <v>28</v>
      </c>
      <c r="S656" t="s">
        <v>30</v>
      </c>
      <c r="T656" t="s">
        <v>29</v>
      </c>
      <c r="U656">
        <v>0</v>
      </c>
      <c r="V656">
        <v>266054687</v>
      </c>
      <c r="W656" t="s">
        <v>28</v>
      </c>
      <c r="X656" t="s">
        <v>30</v>
      </c>
      <c r="Y656" t="s">
        <v>29</v>
      </c>
      <c r="Z656">
        <v>0</v>
      </c>
      <c r="AA656">
        <v>5587</v>
      </c>
      <c r="AB656">
        <v>0</v>
      </c>
    </row>
    <row r="657" spans="1:28" x14ac:dyDescent="0.25">
      <c r="A657">
        <v>117900000</v>
      </c>
      <c r="B657">
        <v>5586</v>
      </c>
      <c r="C657">
        <v>-2692</v>
      </c>
      <c r="D657">
        <v>1926</v>
      </c>
      <c r="E657">
        <v>6524</v>
      </c>
      <c r="F657">
        <v>-2572</v>
      </c>
      <c r="G657">
        <v>-928</v>
      </c>
      <c r="H657">
        <v>-414</v>
      </c>
      <c r="I657">
        <v>1524</v>
      </c>
      <c r="J657">
        <v>11111001</v>
      </c>
      <c r="K657">
        <v>0</v>
      </c>
      <c r="L657">
        <v>173781700</v>
      </c>
      <c r="M657" t="s">
        <v>26</v>
      </c>
      <c r="N657" t="s">
        <v>30</v>
      </c>
      <c r="O657" t="s">
        <v>27</v>
      </c>
      <c r="P657">
        <v>0</v>
      </c>
      <c r="Q657">
        <v>697797</v>
      </c>
      <c r="R657" t="s">
        <v>28</v>
      </c>
      <c r="S657" t="s">
        <v>30</v>
      </c>
      <c r="T657" t="s">
        <v>29</v>
      </c>
      <c r="U657">
        <v>0</v>
      </c>
      <c r="V657">
        <v>266054687</v>
      </c>
      <c r="W657" t="s">
        <v>28</v>
      </c>
      <c r="X657" t="s">
        <v>30</v>
      </c>
      <c r="Y657" t="s">
        <v>29</v>
      </c>
      <c r="Z657">
        <v>0</v>
      </c>
      <c r="AA657">
        <v>5586</v>
      </c>
      <c r="AB657">
        <v>0</v>
      </c>
    </row>
    <row r="658" spans="1:28" x14ac:dyDescent="0.25">
      <c r="A658">
        <v>118080000</v>
      </c>
      <c r="B658">
        <v>5586</v>
      </c>
      <c r="C658">
        <v>-2692</v>
      </c>
      <c r="D658">
        <v>1926</v>
      </c>
      <c r="E658">
        <v>6525</v>
      </c>
      <c r="F658">
        <v>-2573</v>
      </c>
      <c r="G658">
        <v>-929</v>
      </c>
      <c r="H658">
        <v>-415</v>
      </c>
      <c r="I658">
        <v>1524</v>
      </c>
      <c r="J658">
        <v>11111001</v>
      </c>
      <c r="K658">
        <v>0</v>
      </c>
      <c r="L658">
        <v>173781700</v>
      </c>
      <c r="M658" t="s">
        <v>26</v>
      </c>
      <c r="N658" t="s">
        <v>30</v>
      </c>
      <c r="O658" t="s">
        <v>27</v>
      </c>
      <c r="P658">
        <v>0</v>
      </c>
      <c r="Q658">
        <v>697797</v>
      </c>
      <c r="R658" t="s">
        <v>28</v>
      </c>
      <c r="S658" t="s">
        <v>30</v>
      </c>
      <c r="T658" t="s">
        <v>29</v>
      </c>
      <c r="U658">
        <v>0</v>
      </c>
      <c r="V658">
        <v>266054687</v>
      </c>
      <c r="W658" t="s">
        <v>28</v>
      </c>
      <c r="X658" t="s">
        <v>30</v>
      </c>
      <c r="Y658" t="s">
        <v>29</v>
      </c>
      <c r="Z658">
        <v>0</v>
      </c>
      <c r="AA658">
        <v>5586</v>
      </c>
      <c r="AB658">
        <v>0</v>
      </c>
    </row>
    <row r="659" spans="1:28" x14ac:dyDescent="0.25">
      <c r="A659">
        <v>118260000</v>
      </c>
      <c r="B659">
        <v>5588</v>
      </c>
      <c r="C659">
        <v>-2692</v>
      </c>
      <c r="D659">
        <v>1926</v>
      </c>
      <c r="E659">
        <v>6525</v>
      </c>
      <c r="F659">
        <v>-2573</v>
      </c>
      <c r="G659">
        <v>-928</v>
      </c>
      <c r="H659">
        <v>-415</v>
      </c>
      <c r="I659">
        <v>1524</v>
      </c>
      <c r="J659">
        <v>11111001</v>
      </c>
      <c r="K659">
        <v>0</v>
      </c>
      <c r="L659">
        <v>173781700</v>
      </c>
      <c r="M659" t="s">
        <v>26</v>
      </c>
      <c r="N659" t="s">
        <v>30</v>
      </c>
      <c r="O659" t="s">
        <v>27</v>
      </c>
      <c r="P659">
        <v>0</v>
      </c>
      <c r="Q659">
        <v>697797</v>
      </c>
      <c r="R659" t="s">
        <v>28</v>
      </c>
      <c r="S659" t="s">
        <v>30</v>
      </c>
      <c r="T659" t="s">
        <v>29</v>
      </c>
      <c r="U659">
        <v>0</v>
      </c>
      <c r="V659">
        <v>266054687</v>
      </c>
      <c r="W659" t="s">
        <v>28</v>
      </c>
      <c r="X659" t="s">
        <v>30</v>
      </c>
      <c r="Y659" t="s">
        <v>29</v>
      </c>
      <c r="Z659">
        <v>0</v>
      </c>
      <c r="AA659">
        <v>5588</v>
      </c>
      <c r="AB659">
        <v>0</v>
      </c>
    </row>
    <row r="660" spans="1:28" x14ac:dyDescent="0.25">
      <c r="A660">
        <v>118440000</v>
      </c>
      <c r="B660">
        <v>5586</v>
      </c>
      <c r="C660">
        <v>-2692</v>
      </c>
      <c r="D660">
        <v>1926</v>
      </c>
      <c r="E660">
        <v>6525</v>
      </c>
      <c r="F660">
        <v>-2573</v>
      </c>
      <c r="G660">
        <v>-929</v>
      </c>
      <c r="H660">
        <v>-415</v>
      </c>
      <c r="I660">
        <v>1523</v>
      </c>
      <c r="J660">
        <v>11111001</v>
      </c>
      <c r="K660">
        <v>0</v>
      </c>
      <c r="L660">
        <v>173781700</v>
      </c>
      <c r="M660" t="s">
        <v>26</v>
      </c>
      <c r="N660" t="s">
        <v>30</v>
      </c>
      <c r="O660" t="s">
        <v>27</v>
      </c>
      <c r="P660">
        <v>0</v>
      </c>
      <c r="Q660">
        <v>697797</v>
      </c>
      <c r="R660" t="s">
        <v>28</v>
      </c>
      <c r="S660" t="s">
        <v>30</v>
      </c>
      <c r="T660" t="s">
        <v>29</v>
      </c>
      <c r="U660">
        <v>0</v>
      </c>
      <c r="V660">
        <v>266054687</v>
      </c>
      <c r="W660" t="s">
        <v>28</v>
      </c>
      <c r="X660" t="s">
        <v>30</v>
      </c>
      <c r="Y660" t="s">
        <v>29</v>
      </c>
      <c r="Z660">
        <v>0</v>
      </c>
      <c r="AA660">
        <v>5586</v>
      </c>
      <c r="AB660">
        <v>0</v>
      </c>
    </row>
    <row r="661" spans="1:28" x14ac:dyDescent="0.25">
      <c r="A661">
        <v>118620000</v>
      </c>
      <c r="B661">
        <v>5586</v>
      </c>
      <c r="C661">
        <v>-2692</v>
      </c>
      <c r="D661">
        <v>1926</v>
      </c>
      <c r="E661">
        <v>6525</v>
      </c>
      <c r="F661">
        <v>-2574</v>
      </c>
      <c r="G661">
        <v>-929</v>
      </c>
      <c r="H661">
        <v>-416</v>
      </c>
      <c r="I661">
        <v>1524</v>
      </c>
      <c r="J661">
        <v>11111001</v>
      </c>
      <c r="K661">
        <v>0</v>
      </c>
      <c r="L661">
        <v>173781700</v>
      </c>
      <c r="M661" t="s">
        <v>26</v>
      </c>
      <c r="N661" t="s">
        <v>30</v>
      </c>
      <c r="O661" t="s">
        <v>27</v>
      </c>
      <c r="P661">
        <v>0</v>
      </c>
      <c r="Q661">
        <v>697797</v>
      </c>
      <c r="R661" t="s">
        <v>28</v>
      </c>
      <c r="S661" t="s">
        <v>30</v>
      </c>
      <c r="T661" t="s">
        <v>29</v>
      </c>
      <c r="U661">
        <v>0</v>
      </c>
      <c r="V661">
        <v>266054687</v>
      </c>
      <c r="W661" t="s">
        <v>28</v>
      </c>
      <c r="X661" t="s">
        <v>30</v>
      </c>
      <c r="Y661" t="s">
        <v>29</v>
      </c>
      <c r="Z661">
        <v>0</v>
      </c>
      <c r="AA661">
        <v>5586</v>
      </c>
      <c r="AB661">
        <v>0</v>
      </c>
    </row>
    <row r="662" spans="1:28" x14ac:dyDescent="0.25">
      <c r="A662">
        <v>118800000</v>
      </c>
      <c r="B662">
        <v>5585</v>
      </c>
      <c r="C662">
        <v>-2692</v>
      </c>
      <c r="D662">
        <v>1926</v>
      </c>
      <c r="E662">
        <v>6525</v>
      </c>
      <c r="F662">
        <v>-2573</v>
      </c>
      <c r="G662">
        <v>-929</v>
      </c>
      <c r="H662">
        <v>-416</v>
      </c>
      <c r="I662">
        <v>1523</v>
      </c>
      <c r="J662">
        <v>11111001</v>
      </c>
      <c r="K662">
        <v>0</v>
      </c>
      <c r="L662">
        <v>173781700</v>
      </c>
      <c r="M662" t="s">
        <v>26</v>
      </c>
      <c r="N662" t="s">
        <v>30</v>
      </c>
      <c r="O662" t="s">
        <v>27</v>
      </c>
      <c r="P662">
        <v>0</v>
      </c>
      <c r="Q662">
        <v>697797</v>
      </c>
      <c r="R662" t="s">
        <v>28</v>
      </c>
      <c r="S662" t="s">
        <v>30</v>
      </c>
      <c r="T662" t="s">
        <v>29</v>
      </c>
      <c r="U662">
        <v>0</v>
      </c>
      <c r="V662">
        <v>266054687</v>
      </c>
      <c r="W662" t="s">
        <v>28</v>
      </c>
      <c r="X662" t="s">
        <v>30</v>
      </c>
      <c r="Y662" t="s">
        <v>29</v>
      </c>
      <c r="Z662">
        <v>0</v>
      </c>
      <c r="AA662">
        <v>5585</v>
      </c>
      <c r="AB662">
        <v>0</v>
      </c>
    </row>
    <row r="663" spans="1:28" x14ac:dyDescent="0.25">
      <c r="A663">
        <v>118980000</v>
      </c>
      <c r="B663">
        <v>5585</v>
      </c>
      <c r="C663">
        <v>-2692</v>
      </c>
      <c r="D663">
        <v>1926</v>
      </c>
      <c r="E663">
        <v>6525</v>
      </c>
      <c r="F663">
        <v>-2574</v>
      </c>
      <c r="G663">
        <v>-929</v>
      </c>
      <c r="H663">
        <v>-416</v>
      </c>
      <c r="I663">
        <v>1523</v>
      </c>
      <c r="J663">
        <v>11111001</v>
      </c>
      <c r="K663">
        <v>0</v>
      </c>
      <c r="L663">
        <v>173781700</v>
      </c>
      <c r="M663" t="s">
        <v>26</v>
      </c>
      <c r="N663" t="s">
        <v>30</v>
      </c>
      <c r="O663" t="s">
        <v>27</v>
      </c>
      <c r="P663">
        <v>0</v>
      </c>
      <c r="Q663">
        <v>697797</v>
      </c>
      <c r="R663" t="s">
        <v>28</v>
      </c>
      <c r="S663" t="s">
        <v>30</v>
      </c>
      <c r="T663" t="s">
        <v>29</v>
      </c>
      <c r="U663">
        <v>0</v>
      </c>
      <c r="V663">
        <v>266054687</v>
      </c>
      <c r="W663" t="s">
        <v>28</v>
      </c>
      <c r="X663" t="s">
        <v>30</v>
      </c>
      <c r="Y663" t="s">
        <v>29</v>
      </c>
      <c r="Z663">
        <v>0</v>
      </c>
      <c r="AA663">
        <v>5585</v>
      </c>
      <c r="AB663">
        <v>0</v>
      </c>
    </row>
    <row r="664" spans="1:28" x14ac:dyDescent="0.25">
      <c r="A664">
        <v>119160000</v>
      </c>
      <c r="B664">
        <v>5586</v>
      </c>
      <c r="C664">
        <v>-2692</v>
      </c>
      <c r="D664">
        <v>1926</v>
      </c>
      <c r="E664">
        <v>6525</v>
      </c>
      <c r="F664">
        <v>-2574</v>
      </c>
      <c r="G664">
        <v>-930</v>
      </c>
      <c r="H664">
        <v>-416</v>
      </c>
      <c r="I664">
        <v>1523</v>
      </c>
      <c r="J664">
        <v>11111001</v>
      </c>
      <c r="K664">
        <v>0</v>
      </c>
      <c r="L664">
        <v>173781700</v>
      </c>
      <c r="M664" t="s">
        <v>26</v>
      </c>
      <c r="N664" t="s">
        <v>30</v>
      </c>
      <c r="O664" t="s">
        <v>27</v>
      </c>
      <c r="P664">
        <v>0</v>
      </c>
      <c r="Q664">
        <v>697797</v>
      </c>
      <c r="R664" t="s">
        <v>28</v>
      </c>
      <c r="S664" t="s">
        <v>30</v>
      </c>
      <c r="T664" t="s">
        <v>29</v>
      </c>
      <c r="U664">
        <v>0</v>
      </c>
      <c r="V664">
        <v>266054687</v>
      </c>
      <c r="W664" t="s">
        <v>28</v>
      </c>
      <c r="X664" t="s">
        <v>30</v>
      </c>
      <c r="Y664" t="s">
        <v>29</v>
      </c>
      <c r="Z664">
        <v>0</v>
      </c>
      <c r="AA664">
        <v>5586</v>
      </c>
      <c r="AB664">
        <v>0</v>
      </c>
    </row>
    <row r="665" spans="1:28" x14ac:dyDescent="0.25">
      <c r="A665">
        <v>119340000</v>
      </c>
      <c r="B665">
        <v>5584</v>
      </c>
      <c r="C665">
        <v>-2692</v>
      </c>
      <c r="D665">
        <v>1926</v>
      </c>
      <c r="E665">
        <v>6525</v>
      </c>
      <c r="F665">
        <v>-2574</v>
      </c>
      <c r="G665">
        <v>-929</v>
      </c>
      <c r="H665">
        <v>-417</v>
      </c>
      <c r="I665">
        <v>1522</v>
      </c>
      <c r="J665">
        <v>11111001</v>
      </c>
      <c r="K665">
        <v>0</v>
      </c>
      <c r="L665">
        <v>173781700</v>
      </c>
      <c r="M665" t="s">
        <v>26</v>
      </c>
      <c r="N665" t="s">
        <v>30</v>
      </c>
      <c r="O665" t="s">
        <v>27</v>
      </c>
      <c r="P665">
        <v>0</v>
      </c>
      <c r="Q665">
        <v>697797</v>
      </c>
      <c r="R665" t="s">
        <v>28</v>
      </c>
      <c r="S665" t="s">
        <v>30</v>
      </c>
      <c r="T665" t="s">
        <v>29</v>
      </c>
      <c r="U665">
        <v>0</v>
      </c>
      <c r="V665">
        <v>266054687</v>
      </c>
      <c r="W665" t="s">
        <v>28</v>
      </c>
      <c r="X665" t="s">
        <v>30</v>
      </c>
      <c r="Y665" t="s">
        <v>29</v>
      </c>
      <c r="Z665">
        <v>0</v>
      </c>
      <c r="AA665">
        <v>5584</v>
      </c>
      <c r="AB665">
        <v>0</v>
      </c>
    </row>
    <row r="666" spans="1:28" x14ac:dyDescent="0.25">
      <c r="A666">
        <v>119520000</v>
      </c>
      <c r="B666">
        <v>5584</v>
      </c>
      <c r="C666">
        <v>-2692</v>
      </c>
      <c r="D666">
        <v>1926</v>
      </c>
      <c r="E666">
        <v>6525</v>
      </c>
      <c r="F666">
        <v>-2574</v>
      </c>
      <c r="G666">
        <v>-929</v>
      </c>
      <c r="H666">
        <v>-416</v>
      </c>
      <c r="I666">
        <v>1522</v>
      </c>
      <c r="J666">
        <v>11111001</v>
      </c>
      <c r="K666">
        <v>0</v>
      </c>
      <c r="L666">
        <v>173781700</v>
      </c>
      <c r="M666" t="s">
        <v>26</v>
      </c>
      <c r="N666" t="s">
        <v>30</v>
      </c>
      <c r="O666" t="s">
        <v>27</v>
      </c>
      <c r="P666">
        <v>0</v>
      </c>
      <c r="Q666">
        <v>697797</v>
      </c>
      <c r="R666" t="s">
        <v>28</v>
      </c>
      <c r="S666" t="s">
        <v>30</v>
      </c>
      <c r="T666" t="s">
        <v>29</v>
      </c>
      <c r="U666">
        <v>0</v>
      </c>
      <c r="V666">
        <v>266054687</v>
      </c>
      <c r="W666" t="s">
        <v>28</v>
      </c>
      <c r="X666" t="s">
        <v>30</v>
      </c>
      <c r="Y666" t="s">
        <v>29</v>
      </c>
      <c r="Z666">
        <v>0</v>
      </c>
      <c r="AA666">
        <v>5584</v>
      </c>
      <c r="AB666">
        <v>0</v>
      </c>
    </row>
    <row r="667" spans="1:28" x14ac:dyDescent="0.25">
      <c r="A667">
        <v>119700000</v>
      </c>
      <c r="B667">
        <v>5585</v>
      </c>
      <c r="C667">
        <v>-2692</v>
      </c>
      <c r="D667">
        <v>1926</v>
      </c>
      <c r="E667">
        <v>6525</v>
      </c>
      <c r="F667">
        <v>-2574</v>
      </c>
      <c r="G667">
        <v>-929</v>
      </c>
      <c r="H667">
        <v>-416</v>
      </c>
      <c r="I667">
        <v>1523</v>
      </c>
      <c r="J667">
        <v>11111001</v>
      </c>
      <c r="K667">
        <v>0</v>
      </c>
      <c r="L667">
        <v>173781700</v>
      </c>
      <c r="M667" t="s">
        <v>26</v>
      </c>
      <c r="N667" t="s">
        <v>30</v>
      </c>
      <c r="O667" t="s">
        <v>27</v>
      </c>
      <c r="P667">
        <v>0</v>
      </c>
      <c r="Q667">
        <v>697797</v>
      </c>
      <c r="R667" t="s">
        <v>28</v>
      </c>
      <c r="S667" t="s">
        <v>30</v>
      </c>
      <c r="T667" t="s">
        <v>29</v>
      </c>
      <c r="U667">
        <v>0</v>
      </c>
      <c r="V667">
        <v>266054687</v>
      </c>
      <c r="W667" t="s">
        <v>28</v>
      </c>
      <c r="X667" t="s">
        <v>30</v>
      </c>
      <c r="Y667" t="s">
        <v>29</v>
      </c>
      <c r="Z667">
        <v>0</v>
      </c>
      <c r="AA667">
        <v>5585</v>
      </c>
      <c r="AB667">
        <v>0</v>
      </c>
    </row>
    <row r="668" spans="1:28" x14ac:dyDescent="0.25">
      <c r="A668">
        <v>119880000</v>
      </c>
      <c r="B668">
        <v>5584</v>
      </c>
      <c r="C668">
        <v>-2692</v>
      </c>
      <c r="D668">
        <v>1926</v>
      </c>
      <c r="E668">
        <v>6524</v>
      </c>
      <c r="F668">
        <v>-2575</v>
      </c>
      <c r="G668">
        <v>-929</v>
      </c>
      <c r="H668">
        <v>-417</v>
      </c>
      <c r="I668">
        <v>1522</v>
      </c>
      <c r="J668">
        <v>11111001</v>
      </c>
      <c r="K668">
        <v>0</v>
      </c>
      <c r="L668">
        <v>173781700</v>
      </c>
      <c r="M668" t="s">
        <v>26</v>
      </c>
      <c r="N668" t="s">
        <v>30</v>
      </c>
      <c r="O668" t="s">
        <v>27</v>
      </c>
      <c r="P668">
        <v>0</v>
      </c>
      <c r="Q668">
        <v>697797</v>
      </c>
      <c r="R668" t="s">
        <v>28</v>
      </c>
      <c r="S668" t="s">
        <v>30</v>
      </c>
      <c r="T668" t="s">
        <v>29</v>
      </c>
      <c r="U668">
        <v>0</v>
      </c>
      <c r="V668">
        <v>266054687</v>
      </c>
      <c r="W668" t="s">
        <v>28</v>
      </c>
      <c r="X668" t="s">
        <v>30</v>
      </c>
      <c r="Y668" t="s">
        <v>29</v>
      </c>
      <c r="Z668">
        <v>0</v>
      </c>
      <c r="AA668">
        <v>5584</v>
      </c>
      <c r="AB668">
        <v>0</v>
      </c>
    </row>
    <row r="669" spans="1:28" x14ac:dyDescent="0.25">
      <c r="A669">
        <v>120060000</v>
      </c>
      <c r="B669">
        <v>5585</v>
      </c>
      <c r="C669">
        <v>-2692</v>
      </c>
      <c r="D669">
        <v>1926</v>
      </c>
      <c r="E669">
        <v>6525</v>
      </c>
      <c r="F669">
        <v>-2574</v>
      </c>
      <c r="G669">
        <v>-929</v>
      </c>
      <c r="H669">
        <v>-416</v>
      </c>
      <c r="I669">
        <v>1522</v>
      </c>
      <c r="J669">
        <v>11111001</v>
      </c>
      <c r="K669">
        <v>0</v>
      </c>
      <c r="L669">
        <v>173781700</v>
      </c>
      <c r="M669" t="s">
        <v>26</v>
      </c>
      <c r="N669" t="s">
        <v>30</v>
      </c>
      <c r="O669" t="s">
        <v>27</v>
      </c>
      <c r="P669">
        <v>0</v>
      </c>
      <c r="Q669">
        <v>697797</v>
      </c>
      <c r="R669" t="s">
        <v>28</v>
      </c>
      <c r="S669" t="s">
        <v>30</v>
      </c>
      <c r="T669" t="s">
        <v>29</v>
      </c>
      <c r="U669">
        <v>0</v>
      </c>
      <c r="V669">
        <v>266054687</v>
      </c>
      <c r="W669" t="s">
        <v>28</v>
      </c>
      <c r="X669" t="s">
        <v>30</v>
      </c>
      <c r="Y669" t="s">
        <v>29</v>
      </c>
      <c r="Z669">
        <v>0</v>
      </c>
      <c r="AA669">
        <v>5585</v>
      </c>
      <c r="AB669">
        <v>0</v>
      </c>
    </row>
    <row r="670" spans="1:28" x14ac:dyDescent="0.25">
      <c r="A670">
        <v>120240000</v>
      </c>
      <c r="B670">
        <v>5584</v>
      </c>
      <c r="C670">
        <v>-2692</v>
      </c>
      <c r="D670">
        <v>1926</v>
      </c>
      <c r="E670">
        <v>6525</v>
      </c>
      <c r="F670">
        <v>-2574</v>
      </c>
      <c r="G670">
        <v>-930</v>
      </c>
      <c r="H670">
        <v>-416</v>
      </c>
      <c r="I670">
        <v>1521</v>
      </c>
      <c r="J670">
        <v>11111001</v>
      </c>
      <c r="K670">
        <v>0</v>
      </c>
      <c r="L670">
        <v>173781700</v>
      </c>
      <c r="M670" t="s">
        <v>26</v>
      </c>
      <c r="N670" t="s">
        <v>30</v>
      </c>
      <c r="O670" t="s">
        <v>27</v>
      </c>
      <c r="P670">
        <v>0</v>
      </c>
      <c r="Q670">
        <v>697797</v>
      </c>
      <c r="R670" t="s">
        <v>28</v>
      </c>
      <c r="S670" t="s">
        <v>30</v>
      </c>
      <c r="T670" t="s">
        <v>29</v>
      </c>
      <c r="U670">
        <v>0</v>
      </c>
      <c r="V670">
        <v>266054687</v>
      </c>
      <c r="W670" t="s">
        <v>28</v>
      </c>
      <c r="X670" t="s">
        <v>30</v>
      </c>
      <c r="Y670" t="s">
        <v>29</v>
      </c>
      <c r="Z670">
        <v>0</v>
      </c>
      <c r="AA670">
        <v>5584</v>
      </c>
      <c r="AB670">
        <v>0</v>
      </c>
    </row>
    <row r="671" spans="1:28" x14ac:dyDescent="0.25">
      <c r="A671">
        <v>120420000</v>
      </c>
      <c r="B671">
        <v>5583</v>
      </c>
      <c r="C671">
        <v>-2692</v>
      </c>
      <c r="D671">
        <v>1926</v>
      </c>
      <c r="E671">
        <v>6525</v>
      </c>
      <c r="F671">
        <v>-2574</v>
      </c>
      <c r="G671">
        <v>-930</v>
      </c>
      <c r="H671">
        <v>-417</v>
      </c>
      <c r="I671">
        <v>1521</v>
      </c>
      <c r="J671">
        <v>11111001</v>
      </c>
      <c r="K671">
        <v>0</v>
      </c>
      <c r="L671">
        <v>173781700</v>
      </c>
      <c r="M671" t="s">
        <v>26</v>
      </c>
      <c r="N671" t="s">
        <v>30</v>
      </c>
      <c r="O671" t="s">
        <v>27</v>
      </c>
      <c r="P671">
        <v>0</v>
      </c>
      <c r="Q671">
        <v>697797</v>
      </c>
      <c r="R671" t="s">
        <v>28</v>
      </c>
      <c r="S671" t="s">
        <v>30</v>
      </c>
      <c r="T671" t="s">
        <v>29</v>
      </c>
      <c r="U671">
        <v>0</v>
      </c>
      <c r="V671">
        <v>266054687</v>
      </c>
      <c r="W671" t="s">
        <v>28</v>
      </c>
      <c r="X671" t="s">
        <v>30</v>
      </c>
      <c r="Y671" t="s">
        <v>29</v>
      </c>
      <c r="Z671">
        <v>0</v>
      </c>
      <c r="AA671">
        <v>5583</v>
      </c>
      <c r="AB671">
        <v>0</v>
      </c>
    </row>
    <row r="672" spans="1:28" x14ac:dyDescent="0.25">
      <c r="A672">
        <v>120600000</v>
      </c>
      <c r="B672">
        <v>5584</v>
      </c>
      <c r="C672">
        <v>-2692</v>
      </c>
      <c r="D672">
        <v>1926</v>
      </c>
      <c r="E672">
        <v>6524</v>
      </c>
      <c r="F672">
        <v>-2575</v>
      </c>
      <c r="G672">
        <v>-930</v>
      </c>
      <c r="H672">
        <v>-416</v>
      </c>
      <c r="I672">
        <v>1522</v>
      </c>
      <c r="J672">
        <v>11111001</v>
      </c>
      <c r="K672">
        <v>0</v>
      </c>
      <c r="L672">
        <v>173781700</v>
      </c>
      <c r="M672" t="s">
        <v>26</v>
      </c>
      <c r="N672" t="s">
        <v>30</v>
      </c>
      <c r="O672" t="s">
        <v>27</v>
      </c>
      <c r="P672">
        <v>0</v>
      </c>
      <c r="Q672">
        <v>697797</v>
      </c>
      <c r="R672" t="s">
        <v>28</v>
      </c>
      <c r="S672" t="s">
        <v>30</v>
      </c>
      <c r="T672" t="s">
        <v>29</v>
      </c>
      <c r="U672">
        <v>0</v>
      </c>
      <c r="V672">
        <v>266054687</v>
      </c>
      <c r="W672" t="s">
        <v>28</v>
      </c>
      <c r="X672" t="s">
        <v>30</v>
      </c>
      <c r="Y672" t="s">
        <v>29</v>
      </c>
      <c r="Z672">
        <v>0</v>
      </c>
      <c r="AA672">
        <v>5584</v>
      </c>
      <c r="AB672">
        <v>0</v>
      </c>
    </row>
    <row r="673" spans="1:28" x14ac:dyDescent="0.25">
      <c r="A673">
        <v>120780000</v>
      </c>
      <c r="B673">
        <v>5584</v>
      </c>
      <c r="C673">
        <v>-2692</v>
      </c>
      <c r="D673">
        <v>1926</v>
      </c>
      <c r="E673">
        <v>6524</v>
      </c>
      <c r="F673">
        <v>-2574</v>
      </c>
      <c r="G673">
        <v>-929</v>
      </c>
      <c r="H673">
        <v>-417</v>
      </c>
      <c r="I673">
        <v>1522</v>
      </c>
      <c r="J673">
        <v>11111001</v>
      </c>
      <c r="K673">
        <v>0</v>
      </c>
      <c r="L673">
        <v>173781700</v>
      </c>
      <c r="M673" t="s">
        <v>26</v>
      </c>
      <c r="N673" t="s">
        <v>30</v>
      </c>
      <c r="O673" t="s">
        <v>27</v>
      </c>
      <c r="P673">
        <v>0</v>
      </c>
      <c r="Q673">
        <v>697797</v>
      </c>
      <c r="R673" t="s">
        <v>28</v>
      </c>
      <c r="S673" t="s">
        <v>30</v>
      </c>
      <c r="T673" t="s">
        <v>29</v>
      </c>
      <c r="U673">
        <v>0</v>
      </c>
      <c r="V673">
        <v>266054687</v>
      </c>
      <c r="W673" t="s">
        <v>28</v>
      </c>
      <c r="X673" t="s">
        <v>30</v>
      </c>
      <c r="Y673" t="s">
        <v>29</v>
      </c>
      <c r="Z673">
        <v>0</v>
      </c>
      <c r="AA673">
        <v>5584</v>
      </c>
      <c r="AB673">
        <v>0</v>
      </c>
    </row>
    <row r="674" spans="1:28" x14ac:dyDescent="0.25">
      <c r="A674">
        <v>120960000</v>
      </c>
      <c r="B674">
        <v>5584</v>
      </c>
      <c r="C674">
        <v>-2692</v>
      </c>
      <c r="D674">
        <v>1926</v>
      </c>
      <c r="E674">
        <v>6524</v>
      </c>
      <c r="F674">
        <v>-2574</v>
      </c>
      <c r="G674">
        <v>-930</v>
      </c>
      <c r="H674">
        <v>-416</v>
      </c>
      <c r="I674">
        <v>1522</v>
      </c>
      <c r="J674">
        <v>11111001</v>
      </c>
      <c r="K674">
        <v>0</v>
      </c>
      <c r="L674">
        <v>173781700</v>
      </c>
      <c r="M674" t="s">
        <v>26</v>
      </c>
      <c r="N674" t="s">
        <v>30</v>
      </c>
      <c r="O674" t="s">
        <v>27</v>
      </c>
      <c r="P674">
        <v>0</v>
      </c>
      <c r="Q674">
        <v>697797</v>
      </c>
      <c r="R674" t="s">
        <v>28</v>
      </c>
      <c r="S674" t="s">
        <v>30</v>
      </c>
      <c r="T674" t="s">
        <v>29</v>
      </c>
      <c r="U674">
        <v>0</v>
      </c>
      <c r="V674">
        <v>266054687</v>
      </c>
      <c r="W674" t="s">
        <v>28</v>
      </c>
      <c r="X674" t="s">
        <v>30</v>
      </c>
      <c r="Y674" t="s">
        <v>29</v>
      </c>
      <c r="Z674">
        <v>0</v>
      </c>
      <c r="AA674">
        <v>5584</v>
      </c>
      <c r="AB674">
        <v>0</v>
      </c>
    </row>
    <row r="675" spans="1:28" x14ac:dyDescent="0.25">
      <c r="A675">
        <v>121140000</v>
      </c>
      <c r="B675">
        <v>5584</v>
      </c>
      <c r="C675">
        <v>-2692</v>
      </c>
      <c r="D675">
        <v>1926</v>
      </c>
      <c r="E675">
        <v>6525</v>
      </c>
      <c r="F675">
        <v>-2574</v>
      </c>
      <c r="G675">
        <v>-930</v>
      </c>
      <c r="H675">
        <v>-417</v>
      </c>
      <c r="I675">
        <v>1522</v>
      </c>
      <c r="J675">
        <v>11111001</v>
      </c>
      <c r="K675">
        <v>0</v>
      </c>
      <c r="L675">
        <v>173781700</v>
      </c>
      <c r="M675" t="s">
        <v>26</v>
      </c>
      <c r="N675" t="s">
        <v>30</v>
      </c>
      <c r="O675" t="s">
        <v>27</v>
      </c>
      <c r="P675">
        <v>0</v>
      </c>
      <c r="Q675">
        <v>697797</v>
      </c>
      <c r="R675" t="s">
        <v>28</v>
      </c>
      <c r="S675" t="s">
        <v>30</v>
      </c>
      <c r="T675" t="s">
        <v>29</v>
      </c>
      <c r="U675">
        <v>0</v>
      </c>
      <c r="V675">
        <v>266054687</v>
      </c>
      <c r="W675" t="s">
        <v>28</v>
      </c>
      <c r="X675" t="s">
        <v>30</v>
      </c>
      <c r="Y675" t="s">
        <v>29</v>
      </c>
      <c r="Z675">
        <v>0</v>
      </c>
      <c r="AA675">
        <v>5584</v>
      </c>
      <c r="AB675">
        <v>0</v>
      </c>
    </row>
    <row r="676" spans="1:28" x14ac:dyDescent="0.25">
      <c r="A676">
        <v>121320000</v>
      </c>
      <c r="B676">
        <v>5582</v>
      </c>
      <c r="C676">
        <v>-2692</v>
      </c>
      <c r="D676">
        <v>1926</v>
      </c>
      <c r="E676">
        <v>6525</v>
      </c>
      <c r="F676">
        <v>-2575</v>
      </c>
      <c r="G676">
        <v>-930</v>
      </c>
      <c r="H676">
        <v>-418</v>
      </c>
      <c r="I676">
        <v>1520</v>
      </c>
      <c r="J676">
        <v>11111001</v>
      </c>
      <c r="K676">
        <v>0</v>
      </c>
      <c r="L676">
        <v>173781700</v>
      </c>
      <c r="M676" t="s">
        <v>26</v>
      </c>
      <c r="N676" t="s">
        <v>30</v>
      </c>
      <c r="O676" t="s">
        <v>27</v>
      </c>
      <c r="P676">
        <v>0</v>
      </c>
      <c r="Q676">
        <v>697797</v>
      </c>
      <c r="R676" t="s">
        <v>28</v>
      </c>
      <c r="S676" t="s">
        <v>30</v>
      </c>
      <c r="T676" t="s">
        <v>29</v>
      </c>
      <c r="U676">
        <v>0</v>
      </c>
      <c r="V676">
        <v>266054687</v>
      </c>
      <c r="W676" t="s">
        <v>28</v>
      </c>
      <c r="X676" t="s">
        <v>30</v>
      </c>
      <c r="Y676" t="s">
        <v>29</v>
      </c>
      <c r="Z676">
        <v>0</v>
      </c>
      <c r="AA676">
        <v>5582</v>
      </c>
      <c r="AB676">
        <v>0</v>
      </c>
    </row>
    <row r="677" spans="1:28" x14ac:dyDescent="0.25">
      <c r="A677">
        <v>121500000</v>
      </c>
      <c r="B677">
        <v>5583</v>
      </c>
      <c r="C677">
        <v>-2692</v>
      </c>
      <c r="D677">
        <v>1926</v>
      </c>
      <c r="E677">
        <v>6525</v>
      </c>
      <c r="F677">
        <v>-2575</v>
      </c>
      <c r="G677">
        <v>-931</v>
      </c>
      <c r="H677">
        <v>-417</v>
      </c>
      <c r="I677">
        <v>1521</v>
      </c>
      <c r="J677">
        <v>11111001</v>
      </c>
      <c r="K677">
        <v>0</v>
      </c>
      <c r="L677">
        <v>173781700</v>
      </c>
      <c r="M677" t="s">
        <v>26</v>
      </c>
      <c r="N677" t="s">
        <v>30</v>
      </c>
      <c r="O677" t="s">
        <v>27</v>
      </c>
      <c r="P677">
        <v>0</v>
      </c>
      <c r="Q677">
        <v>697797</v>
      </c>
      <c r="R677" t="s">
        <v>28</v>
      </c>
      <c r="S677" t="s">
        <v>30</v>
      </c>
      <c r="T677" t="s">
        <v>29</v>
      </c>
      <c r="U677">
        <v>0</v>
      </c>
      <c r="V677">
        <v>266054687</v>
      </c>
      <c r="W677" t="s">
        <v>28</v>
      </c>
      <c r="X677" t="s">
        <v>30</v>
      </c>
      <c r="Y677" t="s">
        <v>29</v>
      </c>
      <c r="Z677">
        <v>0</v>
      </c>
      <c r="AA677">
        <v>5583</v>
      </c>
      <c r="AB677">
        <v>0</v>
      </c>
    </row>
    <row r="678" spans="1:28" x14ac:dyDescent="0.25">
      <c r="A678">
        <v>121680000</v>
      </c>
      <c r="B678">
        <v>5583</v>
      </c>
      <c r="C678">
        <v>-2692</v>
      </c>
      <c r="D678">
        <v>1926</v>
      </c>
      <c r="E678">
        <v>6525</v>
      </c>
      <c r="F678">
        <v>-2575</v>
      </c>
      <c r="G678">
        <v>-930</v>
      </c>
      <c r="H678">
        <v>-417</v>
      </c>
      <c r="I678">
        <v>1521</v>
      </c>
      <c r="J678">
        <v>11111001</v>
      </c>
      <c r="K678">
        <v>0</v>
      </c>
      <c r="L678">
        <v>173781700</v>
      </c>
      <c r="M678" t="s">
        <v>26</v>
      </c>
      <c r="N678" t="s">
        <v>30</v>
      </c>
      <c r="O678" t="s">
        <v>27</v>
      </c>
      <c r="P678">
        <v>0</v>
      </c>
      <c r="Q678">
        <v>697797</v>
      </c>
      <c r="R678" t="s">
        <v>28</v>
      </c>
      <c r="S678" t="s">
        <v>30</v>
      </c>
      <c r="T678" t="s">
        <v>29</v>
      </c>
      <c r="U678">
        <v>0</v>
      </c>
      <c r="V678">
        <v>266054687</v>
      </c>
      <c r="W678" t="s">
        <v>28</v>
      </c>
      <c r="X678" t="s">
        <v>30</v>
      </c>
      <c r="Y678" t="s">
        <v>29</v>
      </c>
      <c r="Z678">
        <v>0</v>
      </c>
      <c r="AA678">
        <v>5583</v>
      </c>
      <c r="AB678">
        <v>0</v>
      </c>
    </row>
    <row r="679" spans="1:28" x14ac:dyDescent="0.25">
      <c r="A679">
        <v>121860000</v>
      </c>
      <c r="B679">
        <v>5581</v>
      </c>
      <c r="C679">
        <v>-2692</v>
      </c>
      <c r="D679">
        <v>1926</v>
      </c>
      <c r="E679">
        <v>6525</v>
      </c>
      <c r="F679">
        <v>-2575</v>
      </c>
      <c r="G679">
        <v>-931</v>
      </c>
      <c r="H679">
        <v>-418</v>
      </c>
      <c r="I679">
        <v>1520</v>
      </c>
      <c r="J679">
        <v>11111001</v>
      </c>
      <c r="K679">
        <v>0</v>
      </c>
      <c r="L679">
        <v>173781700</v>
      </c>
      <c r="M679" t="s">
        <v>26</v>
      </c>
      <c r="N679" t="s">
        <v>30</v>
      </c>
      <c r="O679" t="s">
        <v>27</v>
      </c>
      <c r="P679">
        <v>0</v>
      </c>
      <c r="Q679">
        <v>697797</v>
      </c>
      <c r="R679" t="s">
        <v>28</v>
      </c>
      <c r="S679" t="s">
        <v>30</v>
      </c>
      <c r="T679" t="s">
        <v>29</v>
      </c>
      <c r="U679">
        <v>0</v>
      </c>
      <c r="V679">
        <v>266054687</v>
      </c>
      <c r="W679" t="s">
        <v>28</v>
      </c>
      <c r="X679" t="s">
        <v>30</v>
      </c>
      <c r="Y679" t="s">
        <v>29</v>
      </c>
      <c r="Z679">
        <v>0</v>
      </c>
      <c r="AA679">
        <v>5581</v>
      </c>
      <c r="AB679">
        <v>0</v>
      </c>
    </row>
    <row r="680" spans="1:28" x14ac:dyDescent="0.25">
      <c r="A680">
        <v>122040000</v>
      </c>
      <c r="B680">
        <v>5581</v>
      </c>
      <c r="C680">
        <v>-2692</v>
      </c>
      <c r="D680">
        <v>1926</v>
      </c>
      <c r="E680">
        <v>6524</v>
      </c>
      <c r="F680">
        <v>-2575</v>
      </c>
      <c r="G680">
        <v>-933</v>
      </c>
      <c r="H680">
        <v>-418</v>
      </c>
      <c r="I680">
        <v>1520</v>
      </c>
      <c r="J680">
        <v>11111001</v>
      </c>
      <c r="K680">
        <v>0</v>
      </c>
      <c r="L680">
        <v>173781700</v>
      </c>
      <c r="M680" t="s">
        <v>26</v>
      </c>
      <c r="N680" t="s">
        <v>30</v>
      </c>
      <c r="O680" t="s">
        <v>27</v>
      </c>
      <c r="P680">
        <v>0</v>
      </c>
      <c r="Q680">
        <v>697797</v>
      </c>
      <c r="R680" t="s">
        <v>28</v>
      </c>
      <c r="S680" t="s">
        <v>30</v>
      </c>
      <c r="T680" t="s">
        <v>29</v>
      </c>
      <c r="U680">
        <v>0</v>
      </c>
      <c r="V680">
        <v>266054687</v>
      </c>
      <c r="W680" t="s">
        <v>28</v>
      </c>
      <c r="X680" t="s">
        <v>30</v>
      </c>
      <c r="Y680" t="s">
        <v>29</v>
      </c>
      <c r="Z680">
        <v>0</v>
      </c>
      <c r="AA680">
        <v>5581</v>
      </c>
      <c r="AB680">
        <v>0</v>
      </c>
    </row>
    <row r="681" spans="1:28" x14ac:dyDescent="0.25">
      <c r="A681">
        <v>122220000</v>
      </c>
      <c r="B681">
        <v>5584</v>
      </c>
      <c r="C681">
        <v>-2692</v>
      </c>
      <c r="D681">
        <v>1926</v>
      </c>
      <c r="E681">
        <v>6526</v>
      </c>
      <c r="F681">
        <v>-2575</v>
      </c>
      <c r="G681">
        <v>-931</v>
      </c>
      <c r="H681">
        <v>-418</v>
      </c>
      <c r="I681">
        <v>1521</v>
      </c>
      <c r="J681">
        <v>11111001</v>
      </c>
      <c r="K681">
        <v>0</v>
      </c>
      <c r="L681">
        <v>173781700</v>
      </c>
      <c r="M681" t="s">
        <v>26</v>
      </c>
      <c r="N681" t="s">
        <v>30</v>
      </c>
      <c r="O681" t="s">
        <v>27</v>
      </c>
      <c r="P681">
        <v>0</v>
      </c>
      <c r="Q681">
        <v>697797</v>
      </c>
      <c r="R681" t="s">
        <v>28</v>
      </c>
      <c r="S681" t="s">
        <v>30</v>
      </c>
      <c r="T681" t="s">
        <v>29</v>
      </c>
      <c r="U681">
        <v>0</v>
      </c>
      <c r="V681">
        <v>266054687</v>
      </c>
      <c r="W681" t="s">
        <v>28</v>
      </c>
      <c r="X681" t="s">
        <v>30</v>
      </c>
      <c r="Y681" t="s">
        <v>29</v>
      </c>
      <c r="Z681">
        <v>0</v>
      </c>
      <c r="AA681">
        <v>5584</v>
      </c>
      <c r="AB681">
        <v>0</v>
      </c>
    </row>
    <row r="682" spans="1:28" x14ac:dyDescent="0.25">
      <c r="A682">
        <v>122400000</v>
      </c>
      <c r="B682">
        <v>5582</v>
      </c>
      <c r="C682">
        <v>-2692</v>
      </c>
      <c r="D682">
        <v>1926</v>
      </c>
      <c r="E682">
        <v>6525</v>
      </c>
      <c r="F682">
        <v>-2577</v>
      </c>
      <c r="G682">
        <v>-931</v>
      </c>
      <c r="H682">
        <v>-419</v>
      </c>
      <c r="I682">
        <v>1518</v>
      </c>
      <c r="J682">
        <v>11111001</v>
      </c>
      <c r="K682">
        <v>0</v>
      </c>
      <c r="L682">
        <v>173781700</v>
      </c>
      <c r="M682" t="s">
        <v>26</v>
      </c>
      <c r="N682" t="s">
        <v>30</v>
      </c>
      <c r="O682" t="s">
        <v>27</v>
      </c>
      <c r="P682">
        <v>0</v>
      </c>
      <c r="Q682">
        <v>697797</v>
      </c>
      <c r="R682" t="s">
        <v>28</v>
      </c>
      <c r="S682" t="s">
        <v>30</v>
      </c>
      <c r="T682" t="s">
        <v>29</v>
      </c>
      <c r="U682">
        <v>0</v>
      </c>
      <c r="V682">
        <v>266054687</v>
      </c>
      <c r="W682" t="s">
        <v>28</v>
      </c>
      <c r="X682" t="s">
        <v>30</v>
      </c>
      <c r="Y682" t="s">
        <v>29</v>
      </c>
      <c r="Z682">
        <v>0</v>
      </c>
      <c r="AA682">
        <v>5582</v>
      </c>
      <c r="AB682">
        <v>0</v>
      </c>
    </row>
    <row r="683" spans="1:28" x14ac:dyDescent="0.25">
      <c r="A683">
        <v>122580000</v>
      </c>
      <c r="B683">
        <v>5581</v>
      </c>
      <c r="C683">
        <v>-2692</v>
      </c>
      <c r="D683">
        <v>1926</v>
      </c>
      <c r="E683">
        <v>6525</v>
      </c>
      <c r="F683">
        <v>-2576</v>
      </c>
      <c r="G683">
        <v>-933</v>
      </c>
      <c r="H683">
        <v>-418</v>
      </c>
      <c r="I683">
        <v>1520</v>
      </c>
      <c r="J683">
        <v>11111001</v>
      </c>
      <c r="K683">
        <v>0</v>
      </c>
      <c r="L683">
        <v>173781700</v>
      </c>
      <c r="M683" t="s">
        <v>26</v>
      </c>
      <c r="N683" t="s">
        <v>30</v>
      </c>
      <c r="O683" t="s">
        <v>27</v>
      </c>
      <c r="P683">
        <v>0</v>
      </c>
      <c r="Q683">
        <v>697797</v>
      </c>
      <c r="R683" t="s">
        <v>28</v>
      </c>
      <c r="S683" t="s">
        <v>30</v>
      </c>
      <c r="T683" t="s">
        <v>29</v>
      </c>
      <c r="U683">
        <v>0</v>
      </c>
      <c r="V683">
        <v>266054687</v>
      </c>
      <c r="W683" t="s">
        <v>28</v>
      </c>
      <c r="X683" t="s">
        <v>30</v>
      </c>
      <c r="Y683" t="s">
        <v>29</v>
      </c>
      <c r="Z683">
        <v>0</v>
      </c>
      <c r="AA683">
        <v>5581</v>
      </c>
      <c r="AB683">
        <v>0</v>
      </c>
    </row>
    <row r="684" spans="1:28" x14ac:dyDescent="0.25">
      <c r="A684">
        <v>122760000</v>
      </c>
      <c r="B684">
        <v>5580</v>
      </c>
      <c r="C684">
        <v>-2692</v>
      </c>
      <c r="D684">
        <v>1926</v>
      </c>
      <c r="E684">
        <v>6525</v>
      </c>
      <c r="F684">
        <v>-2576</v>
      </c>
      <c r="G684">
        <v>-932</v>
      </c>
      <c r="H684">
        <v>-419</v>
      </c>
      <c r="I684">
        <v>1518</v>
      </c>
      <c r="J684">
        <v>11111001</v>
      </c>
      <c r="K684">
        <v>0</v>
      </c>
      <c r="L684">
        <v>173781700</v>
      </c>
      <c r="M684" t="s">
        <v>26</v>
      </c>
      <c r="N684" t="s">
        <v>30</v>
      </c>
      <c r="O684" t="s">
        <v>27</v>
      </c>
      <c r="P684">
        <v>0</v>
      </c>
      <c r="Q684">
        <v>697797</v>
      </c>
      <c r="R684" t="s">
        <v>28</v>
      </c>
      <c r="S684" t="s">
        <v>30</v>
      </c>
      <c r="T684" t="s">
        <v>29</v>
      </c>
      <c r="U684">
        <v>0</v>
      </c>
      <c r="V684">
        <v>266054687</v>
      </c>
      <c r="W684" t="s">
        <v>28</v>
      </c>
      <c r="X684" t="s">
        <v>30</v>
      </c>
      <c r="Y684" t="s">
        <v>29</v>
      </c>
      <c r="Z684">
        <v>0</v>
      </c>
      <c r="AA684">
        <v>5580</v>
      </c>
      <c r="AB684">
        <v>0</v>
      </c>
    </row>
    <row r="685" spans="1:28" x14ac:dyDescent="0.25">
      <c r="A685">
        <v>122940000</v>
      </c>
      <c r="B685">
        <v>5582</v>
      </c>
      <c r="C685">
        <v>-2692</v>
      </c>
      <c r="D685">
        <v>1926</v>
      </c>
      <c r="E685">
        <v>6524</v>
      </c>
      <c r="F685">
        <v>-2577</v>
      </c>
      <c r="G685">
        <v>-931</v>
      </c>
      <c r="H685">
        <v>-419</v>
      </c>
      <c r="I685">
        <v>1519</v>
      </c>
      <c r="J685">
        <v>11111001</v>
      </c>
      <c r="K685">
        <v>0</v>
      </c>
      <c r="L685">
        <v>173781700</v>
      </c>
      <c r="M685" t="s">
        <v>26</v>
      </c>
      <c r="N685" t="s">
        <v>30</v>
      </c>
      <c r="O685" t="s">
        <v>27</v>
      </c>
      <c r="P685">
        <v>0</v>
      </c>
      <c r="Q685">
        <v>697797</v>
      </c>
      <c r="R685" t="s">
        <v>28</v>
      </c>
      <c r="S685" t="s">
        <v>30</v>
      </c>
      <c r="T685" t="s">
        <v>29</v>
      </c>
      <c r="U685">
        <v>0</v>
      </c>
      <c r="V685">
        <v>266054687</v>
      </c>
      <c r="W685" t="s">
        <v>28</v>
      </c>
      <c r="X685" t="s">
        <v>30</v>
      </c>
      <c r="Y685" t="s">
        <v>29</v>
      </c>
      <c r="Z685">
        <v>0</v>
      </c>
      <c r="AA685">
        <v>5582</v>
      </c>
      <c r="AB685">
        <v>0</v>
      </c>
    </row>
    <row r="686" spans="1:28" x14ac:dyDescent="0.25">
      <c r="A686">
        <v>123120000</v>
      </c>
      <c r="B686">
        <v>5581</v>
      </c>
      <c r="C686">
        <v>-2692</v>
      </c>
      <c r="D686">
        <v>1926</v>
      </c>
      <c r="E686">
        <v>6524</v>
      </c>
      <c r="F686">
        <v>-2575</v>
      </c>
      <c r="G686">
        <v>-932</v>
      </c>
      <c r="H686">
        <v>-419</v>
      </c>
      <c r="I686">
        <v>1519</v>
      </c>
      <c r="J686">
        <v>11111001</v>
      </c>
      <c r="K686">
        <v>0</v>
      </c>
      <c r="L686">
        <v>173781700</v>
      </c>
      <c r="M686" t="s">
        <v>26</v>
      </c>
      <c r="N686" t="s">
        <v>30</v>
      </c>
      <c r="O686" t="s">
        <v>27</v>
      </c>
      <c r="P686">
        <v>0</v>
      </c>
      <c r="Q686">
        <v>697797</v>
      </c>
      <c r="R686" t="s">
        <v>28</v>
      </c>
      <c r="S686" t="s">
        <v>30</v>
      </c>
      <c r="T686" t="s">
        <v>29</v>
      </c>
      <c r="U686">
        <v>0</v>
      </c>
      <c r="V686">
        <v>266054687</v>
      </c>
      <c r="W686" t="s">
        <v>28</v>
      </c>
      <c r="X686" t="s">
        <v>30</v>
      </c>
      <c r="Y686" t="s">
        <v>29</v>
      </c>
      <c r="Z686">
        <v>0</v>
      </c>
      <c r="AA686">
        <v>5581</v>
      </c>
      <c r="AB686">
        <v>0</v>
      </c>
    </row>
    <row r="687" spans="1:28" x14ac:dyDescent="0.25">
      <c r="A687">
        <v>123300000</v>
      </c>
      <c r="B687">
        <v>5579</v>
      </c>
      <c r="C687">
        <v>-2692</v>
      </c>
      <c r="D687">
        <v>1926</v>
      </c>
      <c r="E687">
        <v>6525</v>
      </c>
      <c r="F687">
        <v>-2577</v>
      </c>
      <c r="G687">
        <v>-933</v>
      </c>
      <c r="H687">
        <v>-420</v>
      </c>
      <c r="I687">
        <v>1518</v>
      </c>
      <c r="J687">
        <v>11111001</v>
      </c>
      <c r="K687">
        <v>0</v>
      </c>
      <c r="L687">
        <v>173781700</v>
      </c>
      <c r="M687" t="s">
        <v>26</v>
      </c>
      <c r="N687" t="s">
        <v>30</v>
      </c>
      <c r="O687" t="s">
        <v>27</v>
      </c>
      <c r="P687">
        <v>0</v>
      </c>
      <c r="Q687">
        <v>697797</v>
      </c>
      <c r="R687" t="s">
        <v>28</v>
      </c>
      <c r="S687" t="s">
        <v>30</v>
      </c>
      <c r="T687" t="s">
        <v>29</v>
      </c>
      <c r="U687">
        <v>0</v>
      </c>
      <c r="V687">
        <v>266054687</v>
      </c>
      <c r="W687" t="s">
        <v>28</v>
      </c>
      <c r="X687" t="s">
        <v>30</v>
      </c>
      <c r="Y687" t="s">
        <v>29</v>
      </c>
      <c r="Z687">
        <v>0</v>
      </c>
      <c r="AA687">
        <v>5579</v>
      </c>
      <c r="AB687">
        <v>0</v>
      </c>
    </row>
    <row r="688" spans="1:28" x14ac:dyDescent="0.25">
      <c r="A688">
        <v>123480000</v>
      </c>
      <c r="B688">
        <v>5581</v>
      </c>
      <c r="C688">
        <v>-2692</v>
      </c>
      <c r="D688">
        <v>1926</v>
      </c>
      <c r="E688">
        <v>6525</v>
      </c>
      <c r="F688">
        <v>-2576</v>
      </c>
      <c r="G688">
        <v>-933</v>
      </c>
      <c r="H688">
        <v>-419</v>
      </c>
      <c r="I688">
        <v>1520</v>
      </c>
      <c r="J688">
        <v>11111001</v>
      </c>
      <c r="K688">
        <v>0</v>
      </c>
      <c r="L688">
        <v>173781700</v>
      </c>
      <c r="M688" t="s">
        <v>26</v>
      </c>
      <c r="N688" t="s">
        <v>30</v>
      </c>
      <c r="O688" t="s">
        <v>27</v>
      </c>
      <c r="P688">
        <v>0</v>
      </c>
      <c r="Q688">
        <v>697797</v>
      </c>
      <c r="R688" t="s">
        <v>28</v>
      </c>
      <c r="S688" t="s">
        <v>30</v>
      </c>
      <c r="T688" t="s">
        <v>29</v>
      </c>
      <c r="U688">
        <v>0</v>
      </c>
      <c r="V688">
        <v>266054687</v>
      </c>
      <c r="W688" t="s">
        <v>28</v>
      </c>
      <c r="X688" t="s">
        <v>30</v>
      </c>
      <c r="Y688" t="s">
        <v>29</v>
      </c>
      <c r="Z688">
        <v>0</v>
      </c>
      <c r="AA688">
        <v>5581</v>
      </c>
      <c r="AB688">
        <v>0</v>
      </c>
    </row>
    <row r="689" spans="1:28" x14ac:dyDescent="0.25">
      <c r="A689">
        <v>123660000</v>
      </c>
      <c r="B689">
        <v>5581</v>
      </c>
      <c r="C689">
        <v>-2692</v>
      </c>
      <c r="D689">
        <v>1926</v>
      </c>
      <c r="E689">
        <v>6525</v>
      </c>
      <c r="F689">
        <v>-2579</v>
      </c>
      <c r="G689">
        <v>-933</v>
      </c>
      <c r="H689">
        <v>-420</v>
      </c>
      <c r="I689">
        <v>1517</v>
      </c>
      <c r="J689">
        <v>11111001</v>
      </c>
      <c r="K689">
        <v>0</v>
      </c>
      <c r="L689">
        <v>173781700</v>
      </c>
      <c r="M689" t="s">
        <v>26</v>
      </c>
      <c r="N689" t="s">
        <v>30</v>
      </c>
      <c r="O689" t="s">
        <v>27</v>
      </c>
      <c r="P689">
        <v>0</v>
      </c>
      <c r="Q689">
        <v>697797</v>
      </c>
      <c r="R689" t="s">
        <v>28</v>
      </c>
      <c r="S689" t="s">
        <v>30</v>
      </c>
      <c r="T689" t="s">
        <v>29</v>
      </c>
      <c r="U689">
        <v>0</v>
      </c>
      <c r="V689">
        <v>266054687</v>
      </c>
      <c r="W689" t="s">
        <v>28</v>
      </c>
      <c r="X689" t="s">
        <v>30</v>
      </c>
      <c r="Y689" t="s">
        <v>29</v>
      </c>
      <c r="Z689">
        <v>0</v>
      </c>
      <c r="AA689">
        <v>5581</v>
      </c>
      <c r="AB689">
        <v>0</v>
      </c>
    </row>
    <row r="690" spans="1:28" x14ac:dyDescent="0.25">
      <c r="A690">
        <v>123840000</v>
      </c>
      <c r="B690">
        <v>5580</v>
      </c>
      <c r="C690">
        <v>-2692</v>
      </c>
      <c r="D690">
        <v>1926</v>
      </c>
      <c r="E690">
        <v>6524</v>
      </c>
      <c r="F690">
        <v>-2575</v>
      </c>
      <c r="G690">
        <v>-933</v>
      </c>
      <c r="H690">
        <v>-420</v>
      </c>
      <c r="I690">
        <v>1519</v>
      </c>
      <c r="J690">
        <v>11111001</v>
      </c>
      <c r="K690">
        <v>0</v>
      </c>
      <c r="L690">
        <v>173781700</v>
      </c>
      <c r="M690" t="s">
        <v>26</v>
      </c>
      <c r="N690" t="s">
        <v>30</v>
      </c>
      <c r="O690" t="s">
        <v>27</v>
      </c>
      <c r="P690">
        <v>0</v>
      </c>
      <c r="Q690">
        <v>697797</v>
      </c>
      <c r="R690" t="s">
        <v>28</v>
      </c>
      <c r="S690" t="s">
        <v>30</v>
      </c>
      <c r="T690" t="s">
        <v>29</v>
      </c>
      <c r="U690">
        <v>0</v>
      </c>
      <c r="V690">
        <v>266054687</v>
      </c>
      <c r="W690" t="s">
        <v>28</v>
      </c>
      <c r="X690" t="s">
        <v>30</v>
      </c>
      <c r="Y690" t="s">
        <v>29</v>
      </c>
      <c r="Z690">
        <v>0</v>
      </c>
      <c r="AA690">
        <v>5580</v>
      </c>
      <c r="AB690">
        <v>0</v>
      </c>
    </row>
    <row r="691" spans="1:28" x14ac:dyDescent="0.25">
      <c r="A691">
        <v>124020011</v>
      </c>
      <c r="B691">
        <v>5579</v>
      </c>
      <c r="C691">
        <v>-2692</v>
      </c>
      <c r="D691">
        <v>1926</v>
      </c>
      <c r="E691">
        <v>6524</v>
      </c>
      <c r="F691">
        <v>-2576</v>
      </c>
      <c r="G691">
        <v>-932</v>
      </c>
      <c r="H691">
        <v>-419</v>
      </c>
      <c r="I691">
        <v>1519</v>
      </c>
      <c r="J691">
        <v>11111001</v>
      </c>
      <c r="K691">
        <v>0</v>
      </c>
      <c r="L691">
        <v>173781700</v>
      </c>
      <c r="M691" t="s">
        <v>26</v>
      </c>
      <c r="N691" t="s">
        <v>30</v>
      </c>
      <c r="O691" t="s">
        <v>27</v>
      </c>
      <c r="P691">
        <v>0</v>
      </c>
      <c r="Q691">
        <v>697797</v>
      </c>
      <c r="R691" t="s">
        <v>28</v>
      </c>
      <c r="S691" t="s">
        <v>30</v>
      </c>
      <c r="T691" t="s">
        <v>29</v>
      </c>
      <c r="U691">
        <v>0</v>
      </c>
      <c r="V691">
        <v>266054687</v>
      </c>
      <c r="W691" t="s">
        <v>28</v>
      </c>
      <c r="X691" t="s">
        <v>30</v>
      </c>
      <c r="Y691" t="s">
        <v>29</v>
      </c>
      <c r="Z691">
        <v>0</v>
      </c>
      <c r="AA691">
        <v>5579</v>
      </c>
      <c r="AB691">
        <v>0</v>
      </c>
    </row>
    <row r="692" spans="1:28" x14ac:dyDescent="0.25">
      <c r="A692">
        <v>124200000</v>
      </c>
      <c r="B692">
        <v>5579</v>
      </c>
      <c r="C692">
        <v>-2692</v>
      </c>
      <c r="D692">
        <v>1926</v>
      </c>
      <c r="E692">
        <v>6524</v>
      </c>
      <c r="F692">
        <v>-2578</v>
      </c>
      <c r="G692">
        <v>-933</v>
      </c>
      <c r="H692">
        <v>-420</v>
      </c>
      <c r="I692">
        <v>1518</v>
      </c>
      <c r="J692">
        <v>11111001</v>
      </c>
      <c r="K692">
        <v>0</v>
      </c>
      <c r="L692">
        <v>173781700</v>
      </c>
      <c r="M692" t="s">
        <v>26</v>
      </c>
      <c r="N692" t="s">
        <v>30</v>
      </c>
      <c r="O692" t="s">
        <v>27</v>
      </c>
      <c r="P692">
        <v>0</v>
      </c>
      <c r="Q692">
        <v>697797</v>
      </c>
      <c r="R692" t="s">
        <v>28</v>
      </c>
      <c r="S692" t="s">
        <v>30</v>
      </c>
      <c r="T692" t="s">
        <v>29</v>
      </c>
      <c r="U692">
        <v>0</v>
      </c>
      <c r="V692">
        <v>266054687</v>
      </c>
      <c r="W692" t="s">
        <v>28</v>
      </c>
      <c r="X692" t="s">
        <v>30</v>
      </c>
      <c r="Y692" t="s">
        <v>29</v>
      </c>
      <c r="Z692">
        <v>0</v>
      </c>
      <c r="AA692">
        <v>5579</v>
      </c>
      <c r="AB692">
        <v>0</v>
      </c>
    </row>
    <row r="693" spans="1:28" x14ac:dyDescent="0.25">
      <c r="A693">
        <v>124380000</v>
      </c>
      <c r="B693">
        <v>5578</v>
      </c>
      <c r="C693">
        <v>-2692</v>
      </c>
      <c r="D693">
        <v>1926</v>
      </c>
      <c r="E693">
        <v>6525</v>
      </c>
      <c r="F693">
        <v>-2578</v>
      </c>
      <c r="G693">
        <v>-934</v>
      </c>
      <c r="H693">
        <v>-421</v>
      </c>
      <c r="I693">
        <v>1518</v>
      </c>
      <c r="J693">
        <v>11111001</v>
      </c>
      <c r="K693">
        <v>0</v>
      </c>
      <c r="L693">
        <v>173781700</v>
      </c>
      <c r="M693" t="s">
        <v>26</v>
      </c>
      <c r="N693" t="s">
        <v>30</v>
      </c>
      <c r="O693" t="s">
        <v>27</v>
      </c>
      <c r="P693">
        <v>0</v>
      </c>
      <c r="Q693">
        <v>697797</v>
      </c>
      <c r="R693" t="s">
        <v>28</v>
      </c>
      <c r="S693" t="s">
        <v>30</v>
      </c>
      <c r="T693" t="s">
        <v>29</v>
      </c>
      <c r="U693">
        <v>0</v>
      </c>
      <c r="V693">
        <v>266054687</v>
      </c>
      <c r="W693" t="s">
        <v>28</v>
      </c>
      <c r="X693" t="s">
        <v>30</v>
      </c>
      <c r="Y693" t="s">
        <v>29</v>
      </c>
      <c r="Z693">
        <v>0</v>
      </c>
      <c r="AA693">
        <v>5578</v>
      </c>
      <c r="AB693">
        <v>0</v>
      </c>
    </row>
    <row r="694" spans="1:28" x14ac:dyDescent="0.25">
      <c r="A694">
        <v>124560000</v>
      </c>
      <c r="B694">
        <v>5578</v>
      </c>
      <c r="C694">
        <v>-2692</v>
      </c>
      <c r="D694">
        <v>1926</v>
      </c>
      <c r="E694">
        <v>6524</v>
      </c>
      <c r="F694">
        <v>-2578</v>
      </c>
      <c r="G694">
        <v>-935</v>
      </c>
      <c r="H694">
        <v>-421</v>
      </c>
      <c r="I694">
        <v>1516</v>
      </c>
      <c r="J694">
        <v>11111001</v>
      </c>
      <c r="K694">
        <v>0</v>
      </c>
      <c r="L694">
        <v>173781700</v>
      </c>
      <c r="M694" t="s">
        <v>26</v>
      </c>
      <c r="N694" t="s">
        <v>30</v>
      </c>
      <c r="O694" t="s">
        <v>27</v>
      </c>
      <c r="P694">
        <v>0</v>
      </c>
      <c r="Q694">
        <v>697797</v>
      </c>
      <c r="R694" t="s">
        <v>28</v>
      </c>
      <c r="S694" t="s">
        <v>30</v>
      </c>
      <c r="T694" t="s">
        <v>29</v>
      </c>
      <c r="U694">
        <v>0</v>
      </c>
      <c r="V694">
        <v>266054687</v>
      </c>
      <c r="W694" t="s">
        <v>28</v>
      </c>
      <c r="X694" t="s">
        <v>30</v>
      </c>
      <c r="Y694" t="s">
        <v>29</v>
      </c>
      <c r="Z694">
        <v>0</v>
      </c>
      <c r="AA694">
        <v>5578</v>
      </c>
      <c r="AB694">
        <v>0</v>
      </c>
    </row>
    <row r="695" spans="1:28" x14ac:dyDescent="0.25">
      <c r="A695">
        <v>124740000</v>
      </c>
      <c r="B695">
        <v>5578</v>
      </c>
      <c r="C695">
        <v>-2692</v>
      </c>
      <c r="D695">
        <v>1926</v>
      </c>
      <c r="E695">
        <v>6524</v>
      </c>
      <c r="F695">
        <v>-2577</v>
      </c>
      <c r="G695">
        <v>-934</v>
      </c>
      <c r="H695">
        <v>-421</v>
      </c>
      <c r="I695">
        <v>1517</v>
      </c>
      <c r="J695">
        <v>11111001</v>
      </c>
      <c r="K695">
        <v>0</v>
      </c>
      <c r="L695">
        <v>173781700</v>
      </c>
      <c r="M695" t="s">
        <v>26</v>
      </c>
      <c r="N695" t="s">
        <v>30</v>
      </c>
      <c r="O695" t="s">
        <v>27</v>
      </c>
      <c r="P695">
        <v>0</v>
      </c>
      <c r="Q695">
        <v>697797</v>
      </c>
      <c r="R695" t="s">
        <v>28</v>
      </c>
      <c r="S695" t="s">
        <v>30</v>
      </c>
      <c r="T695" t="s">
        <v>29</v>
      </c>
      <c r="U695">
        <v>0</v>
      </c>
      <c r="V695">
        <v>266054687</v>
      </c>
      <c r="W695" t="s">
        <v>28</v>
      </c>
      <c r="X695" t="s">
        <v>30</v>
      </c>
      <c r="Y695" t="s">
        <v>29</v>
      </c>
      <c r="Z695">
        <v>0</v>
      </c>
      <c r="AA695">
        <v>5578</v>
      </c>
      <c r="AB695">
        <v>0</v>
      </c>
    </row>
    <row r="696" spans="1:28" x14ac:dyDescent="0.25">
      <c r="A696">
        <v>124920000</v>
      </c>
      <c r="B696">
        <v>5575</v>
      </c>
      <c r="C696">
        <v>-2692</v>
      </c>
      <c r="D696">
        <v>1926</v>
      </c>
      <c r="E696">
        <v>6525</v>
      </c>
      <c r="F696">
        <v>-2578</v>
      </c>
      <c r="G696">
        <v>-934</v>
      </c>
      <c r="H696">
        <v>-421</v>
      </c>
      <c r="I696">
        <v>1517</v>
      </c>
      <c r="J696">
        <v>11111001</v>
      </c>
      <c r="K696">
        <v>0</v>
      </c>
      <c r="L696">
        <v>173781683</v>
      </c>
      <c r="M696" t="s">
        <v>26</v>
      </c>
      <c r="N696" t="s">
        <v>30</v>
      </c>
      <c r="O696" t="s">
        <v>27</v>
      </c>
      <c r="P696">
        <v>0</v>
      </c>
      <c r="Q696">
        <v>697797</v>
      </c>
      <c r="R696" t="s">
        <v>28</v>
      </c>
      <c r="S696" t="s">
        <v>30</v>
      </c>
      <c r="T696" t="s">
        <v>29</v>
      </c>
      <c r="U696">
        <v>0</v>
      </c>
      <c r="V696">
        <v>266054687</v>
      </c>
      <c r="W696" t="s">
        <v>28</v>
      </c>
      <c r="X696" t="s">
        <v>30</v>
      </c>
      <c r="Y696" t="s">
        <v>29</v>
      </c>
      <c r="Z696">
        <v>0</v>
      </c>
      <c r="AA696">
        <v>5575</v>
      </c>
      <c r="AB696">
        <v>0</v>
      </c>
    </row>
    <row r="697" spans="1:28" x14ac:dyDescent="0.25">
      <c r="A697">
        <v>125100000</v>
      </c>
      <c r="B697">
        <v>5578</v>
      </c>
      <c r="C697">
        <v>-2692</v>
      </c>
      <c r="D697">
        <v>1926</v>
      </c>
      <c r="E697">
        <v>6525</v>
      </c>
      <c r="F697">
        <v>-2579</v>
      </c>
      <c r="G697">
        <v>-935</v>
      </c>
      <c r="H697">
        <v>-421</v>
      </c>
      <c r="I697">
        <v>1517</v>
      </c>
      <c r="J697">
        <v>11111001</v>
      </c>
      <c r="K697">
        <v>0</v>
      </c>
      <c r="L697">
        <v>173781617</v>
      </c>
      <c r="M697" t="s">
        <v>26</v>
      </c>
      <c r="N697" t="s">
        <v>30</v>
      </c>
      <c r="O697" t="s">
        <v>27</v>
      </c>
      <c r="P697">
        <v>0</v>
      </c>
      <c r="Q697">
        <v>697797</v>
      </c>
      <c r="R697" t="s">
        <v>28</v>
      </c>
      <c r="S697" t="s">
        <v>30</v>
      </c>
      <c r="T697" t="s">
        <v>29</v>
      </c>
      <c r="U697">
        <v>0</v>
      </c>
      <c r="V697">
        <v>266054687</v>
      </c>
      <c r="W697" t="s">
        <v>28</v>
      </c>
      <c r="X697" t="s">
        <v>30</v>
      </c>
      <c r="Y697" t="s">
        <v>29</v>
      </c>
      <c r="Z697">
        <v>0</v>
      </c>
      <c r="AA697">
        <v>5578</v>
      </c>
      <c r="AB697">
        <v>0</v>
      </c>
    </row>
    <row r="698" spans="1:28" x14ac:dyDescent="0.25">
      <c r="A698">
        <v>125280000</v>
      </c>
      <c r="B698">
        <v>5578</v>
      </c>
      <c r="C698">
        <v>-2692</v>
      </c>
      <c r="D698">
        <v>1926</v>
      </c>
      <c r="E698">
        <v>6525</v>
      </c>
      <c r="F698">
        <v>-2579</v>
      </c>
      <c r="G698">
        <v>-934</v>
      </c>
      <c r="H698">
        <v>-421</v>
      </c>
      <c r="I698">
        <v>1517</v>
      </c>
      <c r="J698">
        <v>11111001</v>
      </c>
      <c r="K698">
        <v>0</v>
      </c>
      <c r="L698">
        <v>173781617</v>
      </c>
      <c r="M698" t="s">
        <v>26</v>
      </c>
      <c r="N698" t="s">
        <v>30</v>
      </c>
      <c r="O698" t="s">
        <v>27</v>
      </c>
      <c r="P698">
        <v>0</v>
      </c>
      <c r="Q698">
        <v>697797</v>
      </c>
      <c r="R698" t="s">
        <v>28</v>
      </c>
      <c r="S698" t="s">
        <v>30</v>
      </c>
      <c r="T698" t="s">
        <v>29</v>
      </c>
      <c r="U698">
        <v>0</v>
      </c>
      <c r="V698">
        <v>266054687</v>
      </c>
      <c r="W698" t="s">
        <v>28</v>
      </c>
      <c r="X698" t="s">
        <v>30</v>
      </c>
      <c r="Y698" t="s">
        <v>29</v>
      </c>
      <c r="Z698">
        <v>0</v>
      </c>
      <c r="AA698">
        <v>5578</v>
      </c>
      <c r="AB698">
        <v>0</v>
      </c>
    </row>
    <row r="699" spans="1:28" x14ac:dyDescent="0.25">
      <c r="A699">
        <v>125460000</v>
      </c>
      <c r="B699">
        <v>5578</v>
      </c>
      <c r="C699">
        <v>-2692</v>
      </c>
      <c r="D699">
        <v>1926</v>
      </c>
      <c r="E699">
        <v>6524</v>
      </c>
      <c r="F699">
        <v>-2578</v>
      </c>
      <c r="G699">
        <v>-934</v>
      </c>
      <c r="H699">
        <v>-421</v>
      </c>
      <c r="I699">
        <v>1516</v>
      </c>
      <c r="J699">
        <v>11111001</v>
      </c>
      <c r="K699">
        <v>0</v>
      </c>
      <c r="L699">
        <v>173781600</v>
      </c>
      <c r="M699" t="s">
        <v>26</v>
      </c>
      <c r="N699" t="s">
        <v>30</v>
      </c>
      <c r="O699" t="s">
        <v>27</v>
      </c>
      <c r="P699">
        <v>0</v>
      </c>
      <c r="Q699">
        <v>697797</v>
      </c>
      <c r="R699" t="s">
        <v>28</v>
      </c>
      <c r="S699" t="s">
        <v>30</v>
      </c>
      <c r="T699" t="s">
        <v>29</v>
      </c>
      <c r="U699">
        <v>0</v>
      </c>
      <c r="V699">
        <v>266054687</v>
      </c>
      <c r="W699" t="s">
        <v>28</v>
      </c>
      <c r="X699" t="s">
        <v>30</v>
      </c>
      <c r="Y699" t="s">
        <v>29</v>
      </c>
      <c r="Z699">
        <v>0</v>
      </c>
      <c r="AA699">
        <v>5578</v>
      </c>
      <c r="AB699">
        <v>0</v>
      </c>
    </row>
    <row r="700" spans="1:28" x14ac:dyDescent="0.25">
      <c r="A700">
        <v>125640000</v>
      </c>
      <c r="B700">
        <v>5579</v>
      </c>
      <c r="C700">
        <v>-2692</v>
      </c>
      <c r="D700">
        <v>1926</v>
      </c>
      <c r="E700">
        <v>6524</v>
      </c>
      <c r="F700">
        <v>-2578</v>
      </c>
      <c r="G700">
        <v>-935</v>
      </c>
      <c r="H700">
        <v>-421</v>
      </c>
      <c r="I700">
        <v>1517</v>
      </c>
      <c r="J700">
        <v>11111001</v>
      </c>
      <c r="K700">
        <v>0</v>
      </c>
      <c r="L700">
        <v>173781600</v>
      </c>
      <c r="M700" t="s">
        <v>26</v>
      </c>
      <c r="N700" t="s">
        <v>30</v>
      </c>
      <c r="O700" t="s">
        <v>27</v>
      </c>
      <c r="P700">
        <v>0</v>
      </c>
      <c r="Q700">
        <v>697797</v>
      </c>
      <c r="R700" t="s">
        <v>28</v>
      </c>
      <c r="S700" t="s">
        <v>30</v>
      </c>
      <c r="T700" t="s">
        <v>29</v>
      </c>
      <c r="U700">
        <v>0</v>
      </c>
      <c r="V700">
        <v>266054687</v>
      </c>
      <c r="W700" t="s">
        <v>28</v>
      </c>
      <c r="X700" t="s">
        <v>30</v>
      </c>
      <c r="Y700" t="s">
        <v>29</v>
      </c>
      <c r="Z700">
        <v>0</v>
      </c>
      <c r="AA700">
        <v>5579</v>
      </c>
      <c r="AB700">
        <v>0</v>
      </c>
    </row>
    <row r="701" spans="1:28" x14ac:dyDescent="0.25">
      <c r="A701">
        <v>125820000</v>
      </c>
      <c r="B701">
        <v>5578</v>
      </c>
      <c r="C701">
        <v>-2692</v>
      </c>
      <c r="D701">
        <v>1926</v>
      </c>
      <c r="E701">
        <v>6524</v>
      </c>
      <c r="F701">
        <v>-2579</v>
      </c>
      <c r="G701">
        <v>-935</v>
      </c>
      <c r="H701">
        <v>-421</v>
      </c>
      <c r="I701">
        <v>1516</v>
      </c>
      <c r="J701">
        <v>11111001</v>
      </c>
      <c r="K701">
        <v>0</v>
      </c>
      <c r="L701">
        <v>173781085</v>
      </c>
      <c r="M701" t="s">
        <v>26</v>
      </c>
      <c r="N701" t="s">
        <v>30</v>
      </c>
      <c r="O701" t="s">
        <v>27</v>
      </c>
      <c r="P701">
        <v>0</v>
      </c>
      <c r="Q701">
        <v>697797</v>
      </c>
      <c r="R701" t="s">
        <v>28</v>
      </c>
      <c r="S701" t="s">
        <v>30</v>
      </c>
      <c r="T701" t="s">
        <v>29</v>
      </c>
      <c r="U701">
        <v>0</v>
      </c>
      <c r="V701">
        <v>266054687</v>
      </c>
      <c r="W701" t="s">
        <v>28</v>
      </c>
      <c r="X701" t="s">
        <v>30</v>
      </c>
      <c r="Y701" t="s">
        <v>29</v>
      </c>
      <c r="Z701">
        <v>0</v>
      </c>
      <c r="AA701">
        <v>5578</v>
      </c>
      <c r="AB701">
        <v>0</v>
      </c>
    </row>
    <row r="702" spans="1:28" x14ac:dyDescent="0.25">
      <c r="A702">
        <v>126000000</v>
      </c>
      <c r="B702">
        <v>5575</v>
      </c>
      <c r="C702">
        <v>-2692</v>
      </c>
      <c r="D702">
        <v>1926</v>
      </c>
      <c r="E702">
        <v>6524</v>
      </c>
      <c r="F702">
        <v>-2579</v>
      </c>
      <c r="G702">
        <v>-935</v>
      </c>
      <c r="H702">
        <v>-423</v>
      </c>
      <c r="I702">
        <v>1516</v>
      </c>
      <c r="J702">
        <v>11111001</v>
      </c>
      <c r="K702">
        <v>21940</v>
      </c>
      <c r="L702">
        <v>173769694</v>
      </c>
      <c r="M702" t="s">
        <v>26</v>
      </c>
      <c r="N702" t="s">
        <v>30</v>
      </c>
      <c r="O702" t="s">
        <v>27</v>
      </c>
      <c r="P702">
        <v>0</v>
      </c>
      <c r="Q702">
        <v>697797</v>
      </c>
      <c r="R702" t="s">
        <v>28</v>
      </c>
      <c r="S702" t="s">
        <v>30</v>
      </c>
      <c r="T702" t="s">
        <v>29</v>
      </c>
      <c r="U702">
        <v>0</v>
      </c>
      <c r="V702">
        <v>266054687</v>
      </c>
      <c r="W702" t="s">
        <v>28</v>
      </c>
      <c r="X702" t="s">
        <v>30</v>
      </c>
      <c r="Y702" t="s">
        <v>29</v>
      </c>
      <c r="Z702">
        <v>21940</v>
      </c>
      <c r="AA702">
        <v>5575</v>
      </c>
      <c r="AB702">
        <v>0</v>
      </c>
    </row>
    <row r="703" spans="1:28" x14ac:dyDescent="0.25">
      <c r="A703">
        <v>126180000</v>
      </c>
      <c r="B703">
        <v>5575</v>
      </c>
      <c r="C703">
        <v>-2692</v>
      </c>
      <c r="D703">
        <v>1926</v>
      </c>
      <c r="E703">
        <v>6524</v>
      </c>
      <c r="F703">
        <v>-2580</v>
      </c>
      <c r="G703">
        <v>-935</v>
      </c>
      <c r="H703">
        <v>-421</v>
      </c>
      <c r="I703">
        <v>1516</v>
      </c>
      <c r="J703">
        <v>11111001</v>
      </c>
      <c r="K703">
        <v>17950</v>
      </c>
      <c r="L703">
        <v>173766352</v>
      </c>
      <c r="M703" t="s">
        <v>26</v>
      </c>
      <c r="N703" t="s">
        <v>30</v>
      </c>
      <c r="O703" t="s">
        <v>27</v>
      </c>
      <c r="P703">
        <v>0</v>
      </c>
      <c r="Q703">
        <v>697797</v>
      </c>
      <c r="R703" t="s">
        <v>28</v>
      </c>
      <c r="S703" t="s">
        <v>30</v>
      </c>
      <c r="T703" t="s">
        <v>29</v>
      </c>
      <c r="U703">
        <v>0</v>
      </c>
      <c r="V703">
        <v>266054687</v>
      </c>
      <c r="W703" t="s">
        <v>28</v>
      </c>
      <c r="X703" t="s">
        <v>30</v>
      </c>
      <c r="Y703" t="s">
        <v>29</v>
      </c>
      <c r="Z703">
        <v>17950</v>
      </c>
      <c r="AA703">
        <v>5575</v>
      </c>
      <c r="AB703">
        <v>0</v>
      </c>
    </row>
    <row r="704" spans="1:28" x14ac:dyDescent="0.25">
      <c r="A704">
        <v>126360000</v>
      </c>
      <c r="B704">
        <v>5578</v>
      </c>
      <c r="C704">
        <v>-2692</v>
      </c>
      <c r="D704">
        <v>1926</v>
      </c>
      <c r="E704">
        <v>6524</v>
      </c>
      <c r="F704">
        <v>-2580</v>
      </c>
      <c r="G704">
        <v>-935</v>
      </c>
      <c r="H704">
        <v>-423</v>
      </c>
      <c r="I704">
        <v>1516</v>
      </c>
      <c r="J704">
        <v>11111001</v>
      </c>
      <c r="K704">
        <v>0</v>
      </c>
      <c r="L704">
        <v>173765737</v>
      </c>
      <c r="M704" t="s">
        <v>26</v>
      </c>
      <c r="N704" t="s">
        <v>30</v>
      </c>
      <c r="O704" t="s">
        <v>27</v>
      </c>
      <c r="P704">
        <v>0</v>
      </c>
      <c r="Q704">
        <v>697797</v>
      </c>
      <c r="R704" t="s">
        <v>28</v>
      </c>
      <c r="S704" t="s">
        <v>30</v>
      </c>
      <c r="T704" t="s">
        <v>29</v>
      </c>
      <c r="U704">
        <v>0</v>
      </c>
      <c r="V704">
        <v>266054687</v>
      </c>
      <c r="W704" t="s">
        <v>28</v>
      </c>
      <c r="X704" t="s">
        <v>30</v>
      </c>
      <c r="Y704" t="s">
        <v>29</v>
      </c>
      <c r="Z704">
        <v>0</v>
      </c>
      <c r="AA704">
        <v>5578</v>
      </c>
      <c r="AB704">
        <v>0</v>
      </c>
    </row>
    <row r="705" spans="1:28" x14ac:dyDescent="0.25">
      <c r="A705">
        <v>126540000</v>
      </c>
      <c r="B705">
        <v>5575</v>
      </c>
      <c r="C705">
        <v>-2692</v>
      </c>
      <c r="D705">
        <v>1926</v>
      </c>
      <c r="E705">
        <v>6524</v>
      </c>
      <c r="F705">
        <v>-2579</v>
      </c>
      <c r="G705">
        <v>-935</v>
      </c>
      <c r="H705">
        <v>-422</v>
      </c>
      <c r="I705">
        <v>1515</v>
      </c>
      <c r="J705">
        <v>11111001</v>
      </c>
      <c r="K705">
        <v>6980</v>
      </c>
      <c r="L705">
        <v>173763991</v>
      </c>
      <c r="M705" t="s">
        <v>26</v>
      </c>
      <c r="N705" t="s">
        <v>30</v>
      </c>
      <c r="O705" t="s">
        <v>27</v>
      </c>
      <c r="P705">
        <v>0</v>
      </c>
      <c r="Q705">
        <v>697797</v>
      </c>
      <c r="R705" t="s">
        <v>28</v>
      </c>
      <c r="S705" t="s">
        <v>30</v>
      </c>
      <c r="T705" t="s">
        <v>29</v>
      </c>
      <c r="U705">
        <v>0</v>
      </c>
      <c r="V705">
        <v>266054687</v>
      </c>
      <c r="W705" t="s">
        <v>28</v>
      </c>
      <c r="X705" t="s">
        <v>30</v>
      </c>
      <c r="Y705" t="s">
        <v>29</v>
      </c>
      <c r="Z705">
        <v>6980</v>
      </c>
      <c r="AA705">
        <v>5575</v>
      </c>
      <c r="AB705">
        <v>0</v>
      </c>
    </row>
    <row r="706" spans="1:28" x14ac:dyDescent="0.25">
      <c r="A706">
        <v>126720000</v>
      </c>
      <c r="B706">
        <v>5575</v>
      </c>
      <c r="C706">
        <v>-2692</v>
      </c>
      <c r="D706">
        <v>1926</v>
      </c>
      <c r="E706">
        <v>6524</v>
      </c>
      <c r="F706">
        <v>-2580</v>
      </c>
      <c r="G706">
        <v>-936</v>
      </c>
      <c r="H706">
        <v>-422</v>
      </c>
      <c r="I706">
        <v>1516</v>
      </c>
      <c r="J706">
        <v>11111001</v>
      </c>
      <c r="K706">
        <v>2990</v>
      </c>
      <c r="L706">
        <v>173759667</v>
      </c>
      <c r="M706" t="s">
        <v>26</v>
      </c>
      <c r="N706" t="s">
        <v>30</v>
      </c>
      <c r="O706" t="s">
        <v>27</v>
      </c>
      <c r="P706">
        <v>0</v>
      </c>
      <c r="Q706">
        <v>697797</v>
      </c>
      <c r="R706" t="s">
        <v>28</v>
      </c>
      <c r="S706" t="s">
        <v>30</v>
      </c>
      <c r="T706" t="s">
        <v>29</v>
      </c>
      <c r="U706">
        <v>0</v>
      </c>
      <c r="V706">
        <v>266054687</v>
      </c>
      <c r="W706" t="s">
        <v>28</v>
      </c>
      <c r="X706" t="s">
        <v>30</v>
      </c>
      <c r="Y706" t="s">
        <v>29</v>
      </c>
      <c r="Z706">
        <v>2990</v>
      </c>
      <c r="AA706">
        <v>5575</v>
      </c>
      <c r="AB706">
        <v>0</v>
      </c>
    </row>
    <row r="707" spans="1:28" x14ac:dyDescent="0.25">
      <c r="A707">
        <v>126900000</v>
      </c>
      <c r="B707">
        <v>5575</v>
      </c>
      <c r="C707">
        <v>-2692</v>
      </c>
      <c r="D707">
        <v>1926</v>
      </c>
      <c r="E707">
        <v>6525</v>
      </c>
      <c r="F707">
        <v>-2578</v>
      </c>
      <c r="G707">
        <v>-935</v>
      </c>
      <c r="H707">
        <v>-422</v>
      </c>
      <c r="I707">
        <v>1517</v>
      </c>
      <c r="J707">
        <v>11111001</v>
      </c>
      <c r="K707">
        <v>0</v>
      </c>
      <c r="L707">
        <v>173759335</v>
      </c>
      <c r="M707" t="s">
        <v>26</v>
      </c>
      <c r="N707" t="s">
        <v>30</v>
      </c>
      <c r="O707" t="s">
        <v>27</v>
      </c>
      <c r="P707">
        <v>0</v>
      </c>
      <c r="Q707">
        <v>697797</v>
      </c>
      <c r="R707" t="s">
        <v>28</v>
      </c>
      <c r="S707" t="s">
        <v>30</v>
      </c>
      <c r="T707" t="s">
        <v>29</v>
      </c>
      <c r="U707">
        <v>0</v>
      </c>
      <c r="V707">
        <v>266054687</v>
      </c>
      <c r="W707" t="s">
        <v>28</v>
      </c>
      <c r="X707" t="s">
        <v>30</v>
      </c>
      <c r="Y707" t="s">
        <v>29</v>
      </c>
      <c r="Z707">
        <v>0</v>
      </c>
      <c r="AA707">
        <v>5575</v>
      </c>
      <c r="AB707">
        <v>0</v>
      </c>
    </row>
    <row r="708" spans="1:28" x14ac:dyDescent="0.25">
      <c r="A708">
        <v>127080000</v>
      </c>
      <c r="B708">
        <v>5575</v>
      </c>
      <c r="C708">
        <v>-2692</v>
      </c>
      <c r="D708">
        <v>1926</v>
      </c>
      <c r="E708">
        <v>6524</v>
      </c>
      <c r="F708">
        <v>-2579</v>
      </c>
      <c r="G708">
        <v>-935</v>
      </c>
      <c r="H708">
        <v>-422</v>
      </c>
      <c r="I708">
        <v>1517</v>
      </c>
      <c r="J708">
        <v>11111001</v>
      </c>
      <c r="K708">
        <v>0</v>
      </c>
      <c r="L708">
        <v>173758969</v>
      </c>
      <c r="M708" t="s">
        <v>26</v>
      </c>
      <c r="N708" t="s">
        <v>30</v>
      </c>
      <c r="O708" t="s">
        <v>27</v>
      </c>
      <c r="P708">
        <v>0</v>
      </c>
      <c r="Q708">
        <v>697797</v>
      </c>
      <c r="R708" t="s">
        <v>28</v>
      </c>
      <c r="S708" t="s">
        <v>30</v>
      </c>
      <c r="T708" t="s">
        <v>29</v>
      </c>
      <c r="U708">
        <v>0</v>
      </c>
      <c r="V708">
        <v>266054687</v>
      </c>
      <c r="W708" t="s">
        <v>28</v>
      </c>
      <c r="X708" t="s">
        <v>30</v>
      </c>
      <c r="Y708" t="s">
        <v>29</v>
      </c>
      <c r="Z708">
        <v>0</v>
      </c>
      <c r="AA708">
        <v>5575</v>
      </c>
      <c r="AB708">
        <v>0</v>
      </c>
    </row>
    <row r="709" spans="1:28" x14ac:dyDescent="0.25">
      <c r="A709">
        <v>127260000</v>
      </c>
      <c r="B709">
        <v>5579</v>
      </c>
      <c r="C709">
        <v>-2692</v>
      </c>
      <c r="D709">
        <v>1926</v>
      </c>
      <c r="E709">
        <v>6525</v>
      </c>
      <c r="F709">
        <v>-2577</v>
      </c>
      <c r="G709">
        <v>-934</v>
      </c>
      <c r="H709">
        <v>-421</v>
      </c>
      <c r="I709">
        <v>1518</v>
      </c>
      <c r="J709">
        <v>11111001</v>
      </c>
      <c r="K709">
        <v>0</v>
      </c>
      <c r="L709">
        <v>173758819</v>
      </c>
      <c r="M709" t="s">
        <v>26</v>
      </c>
      <c r="N709" t="s">
        <v>30</v>
      </c>
      <c r="O709" t="s">
        <v>27</v>
      </c>
      <c r="P709">
        <v>0</v>
      </c>
      <c r="Q709">
        <v>697797</v>
      </c>
      <c r="R709" t="s">
        <v>28</v>
      </c>
      <c r="S709" t="s">
        <v>30</v>
      </c>
      <c r="T709" t="s">
        <v>29</v>
      </c>
      <c r="U709">
        <v>0</v>
      </c>
      <c r="V709">
        <v>266054687</v>
      </c>
      <c r="W709" t="s">
        <v>28</v>
      </c>
      <c r="X709" t="s">
        <v>30</v>
      </c>
      <c r="Y709" t="s">
        <v>29</v>
      </c>
      <c r="Z709">
        <v>0</v>
      </c>
      <c r="AA709">
        <v>5579</v>
      </c>
      <c r="AB709">
        <v>0</v>
      </c>
    </row>
    <row r="710" spans="1:28" x14ac:dyDescent="0.25">
      <c r="A710">
        <v>127440000</v>
      </c>
      <c r="B710">
        <v>5581</v>
      </c>
      <c r="C710">
        <v>-2692</v>
      </c>
      <c r="D710">
        <v>1926</v>
      </c>
      <c r="E710">
        <v>6525</v>
      </c>
      <c r="F710">
        <v>-2578</v>
      </c>
      <c r="G710">
        <v>-933</v>
      </c>
      <c r="H710">
        <v>-419</v>
      </c>
      <c r="I710">
        <v>1519</v>
      </c>
      <c r="J710">
        <v>11111001</v>
      </c>
      <c r="K710">
        <v>0</v>
      </c>
      <c r="L710">
        <v>173758819</v>
      </c>
      <c r="M710" t="s">
        <v>26</v>
      </c>
      <c r="N710" t="s">
        <v>30</v>
      </c>
      <c r="O710" t="s">
        <v>27</v>
      </c>
      <c r="P710">
        <v>0</v>
      </c>
      <c r="Q710">
        <v>697797</v>
      </c>
      <c r="R710" t="s">
        <v>28</v>
      </c>
      <c r="S710" t="s">
        <v>30</v>
      </c>
      <c r="T710" t="s">
        <v>29</v>
      </c>
      <c r="U710">
        <v>0</v>
      </c>
      <c r="V710">
        <v>266054687</v>
      </c>
      <c r="W710" t="s">
        <v>28</v>
      </c>
      <c r="X710" t="s">
        <v>30</v>
      </c>
      <c r="Y710" t="s">
        <v>29</v>
      </c>
      <c r="Z710">
        <v>0</v>
      </c>
      <c r="AA710">
        <v>5581</v>
      </c>
      <c r="AB710">
        <v>0</v>
      </c>
    </row>
    <row r="711" spans="1:28" x14ac:dyDescent="0.25">
      <c r="A711">
        <v>127620000</v>
      </c>
      <c r="B711">
        <v>5580</v>
      </c>
      <c r="C711">
        <v>-2692</v>
      </c>
      <c r="D711">
        <v>1926</v>
      </c>
      <c r="E711">
        <v>6525</v>
      </c>
      <c r="F711">
        <v>-2576</v>
      </c>
      <c r="G711">
        <v>-932</v>
      </c>
      <c r="H711">
        <v>-419</v>
      </c>
      <c r="I711">
        <v>1519</v>
      </c>
      <c r="J711">
        <v>11111001</v>
      </c>
      <c r="K711">
        <v>0</v>
      </c>
      <c r="L711">
        <v>173758819</v>
      </c>
      <c r="M711" t="s">
        <v>26</v>
      </c>
      <c r="N711" t="s">
        <v>30</v>
      </c>
      <c r="O711" t="s">
        <v>27</v>
      </c>
      <c r="P711">
        <v>0</v>
      </c>
      <c r="Q711">
        <v>697797</v>
      </c>
      <c r="R711" t="s">
        <v>28</v>
      </c>
      <c r="S711" t="s">
        <v>30</v>
      </c>
      <c r="T711" t="s">
        <v>29</v>
      </c>
      <c r="U711">
        <v>0</v>
      </c>
      <c r="V711">
        <v>266054687</v>
      </c>
      <c r="W711" t="s">
        <v>28</v>
      </c>
      <c r="X711" t="s">
        <v>30</v>
      </c>
      <c r="Y711" t="s">
        <v>29</v>
      </c>
      <c r="Z711">
        <v>0</v>
      </c>
      <c r="AA711">
        <v>5580</v>
      </c>
      <c r="AB711">
        <v>0</v>
      </c>
    </row>
    <row r="712" spans="1:28" x14ac:dyDescent="0.25">
      <c r="A712">
        <v>127800000</v>
      </c>
      <c r="B712">
        <v>5579</v>
      </c>
      <c r="C712">
        <v>-2692</v>
      </c>
      <c r="D712">
        <v>1926</v>
      </c>
      <c r="E712">
        <v>6524</v>
      </c>
      <c r="F712">
        <v>-2577</v>
      </c>
      <c r="G712">
        <v>-932</v>
      </c>
      <c r="H712">
        <v>-420</v>
      </c>
      <c r="I712">
        <v>1517</v>
      </c>
      <c r="J712">
        <v>11111001</v>
      </c>
      <c r="K712">
        <v>0</v>
      </c>
      <c r="L712">
        <v>173758819</v>
      </c>
      <c r="M712" t="s">
        <v>26</v>
      </c>
      <c r="N712" t="s">
        <v>30</v>
      </c>
      <c r="O712" t="s">
        <v>27</v>
      </c>
      <c r="P712">
        <v>0</v>
      </c>
      <c r="Q712">
        <v>697797</v>
      </c>
      <c r="R712" t="s">
        <v>28</v>
      </c>
      <c r="S712" t="s">
        <v>30</v>
      </c>
      <c r="T712" t="s">
        <v>29</v>
      </c>
      <c r="U712">
        <v>0</v>
      </c>
      <c r="V712">
        <v>266054687</v>
      </c>
      <c r="W712" t="s">
        <v>28</v>
      </c>
      <c r="X712" t="s">
        <v>30</v>
      </c>
      <c r="Y712" t="s">
        <v>29</v>
      </c>
      <c r="Z712">
        <v>0</v>
      </c>
      <c r="AA712">
        <v>5579</v>
      </c>
      <c r="AB712">
        <v>0</v>
      </c>
    </row>
    <row r="713" spans="1:28" x14ac:dyDescent="0.25">
      <c r="A713">
        <v>127980000</v>
      </c>
      <c r="B713">
        <v>5578</v>
      </c>
      <c r="C713">
        <v>-2692</v>
      </c>
      <c r="D713">
        <v>1926</v>
      </c>
      <c r="E713">
        <v>6525</v>
      </c>
      <c r="F713">
        <v>-2578</v>
      </c>
      <c r="G713">
        <v>-934</v>
      </c>
      <c r="H713">
        <v>-420</v>
      </c>
      <c r="I713">
        <v>1516</v>
      </c>
      <c r="J713">
        <v>11111001</v>
      </c>
      <c r="K713">
        <v>0</v>
      </c>
      <c r="L713">
        <v>173758819</v>
      </c>
      <c r="M713" t="s">
        <v>26</v>
      </c>
      <c r="N713" t="s">
        <v>30</v>
      </c>
      <c r="O713" t="s">
        <v>27</v>
      </c>
      <c r="P713">
        <v>0</v>
      </c>
      <c r="Q713">
        <v>697797</v>
      </c>
      <c r="R713" t="s">
        <v>28</v>
      </c>
      <c r="S713" t="s">
        <v>30</v>
      </c>
      <c r="T713" t="s">
        <v>29</v>
      </c>
      <c r="U713">
        <v>0</v>
      </c>
      <c r="V713">
        <v>266054687</v>
      </c>
      <c r="W713" t="s">
        <v>28</v>
      </c>
      <c r="X713" t="s">
        <v>30</v>
      </c>
      <c r="Y713" t="s">
        <v>29</v>
      </c>
      <c r="Z713">
        <v>0</v>
      </c>
      <c r="AA713">
        <v>5578</v>
      </c>
      <c r="AB713">
        <v>0</v>
      </c>
    </row>
    <row r="714" spans="1:28" x14ac:dyDescent="0.25">
      <c r="A714">
        <v>128160000</v>
      </c>
      <c r="B714">
        <v>5575</v>
      </c>
      <c r="C714">
        <v>-2692</v>
      </c>
      <c r="D714">
        <v>1926</v>
      </c>
      <c r="E714">
        <v>6524</v>
      </c>
      <c r="F714">
        <v>-2577</v>
      </c>
      <c r="G714">
        <v>-934</v>
      </c>
      <c r="H714">
        <v>-421</v>
      </c>
      <c r="I714">
        <v>1516</v>
      </c>
      <c r="J714">
        <v>11111001</v>
      </c>
      <c r="K714">
        <v>0</v>
      </c>
      <c r="L714">
        <v>173758304</v>
      </c>
      <c r="M714" t="s">
        <v>26</v>
      </c>
      <c r="N714" t="s">
        <v>30</v>
      </c>
      <c r="O714" t="s">
        <v>27</v>
      </c>
      <c r="P714">
        <v>0</v>
      </c>
      <c r="Q714">
        <v>697797</v>
      </c>
      <c r="R714" t="s">
        <v>28</v>
      </c>
      <c r="S714" t="s">
        <v>30</v>
      </c>
      <c r="T714" t="s">
        <v>29</v>
      </c>
      <c r="U714">
        <v>0</v>
      </c>
      <c r="V714">
        <v>266054687</v>
      </c>
      <c r="W714" t="s">
        <v>28</v>
      </c>
      <c r="X714" t="s">
        <v>30</v>
      </c>
      <c r="Y714" t="s">
        <v>29</v>
      </c>
      <c r="Z714">
        <v>0</v>
      </c>
      <c r="AA714">
        <v>5575</v>
      </c>
      <c r="AB714">
        <v>0</v>
      </c>
    </row>
    <row r="715" spans="1:28" x14ac:dyDescent="0.25">
      <c r="A715">
        <v>128340000</v>
      </c>
      <c r="B715">
        <v>5575</v>
      </c>
      <c r="C715">
        <v>-2692</v>
      </c>
      <c r="D715">
        <v>1926</v>
      </c>
      <c r="E715">
        <v>6526</v>
      </c>
      <c r="F715">
        <v>-2580</v>
      </c>
      <c r="G715">
        <v>-937</v>
      </c>
      <c r="H715">
        <v>-422</v>
      </c>
      <c r="I715">
        <v>1515</v>
      </c>
      <c r="J715">
        <v>11111001</v>
      </c>
      <c r="K715">
        <v>0</v>
      </c>
      <c r="L715">
        <v>173755061</v>
      </c>
      <c r="M715" t="s">
        <v>26</v>
      </c>
      <c r="N715" t="s">
        <v>30</v>
      </c>
      <c r="O715" t="s">
        <v>27</v>
      </c>
      <c r="P715">
        <v>0</v>
      </c>
      <c r="Q715">
        <v>697797</v>
      </c>
      <c r="R715" t="s">
        <v>28</v>
      </c>
      <c r="S715" t="s">
        <v>30</v>
      </c>
      <c r="T715" t="s">
        <v>29</v>
      </c>
      <c r="U715">
        <v>0</v>
      </c>
      <c r="V715">
        <v>266054687</v>
      </c>
      <c r="W715" t="s">
        <v>28</v>
      </c>
      <c r="X715" t="s">
        <v>30</v>
      </c>
      <c r="Y715" t="s">
        <v>29</v>
      </c>
      <c r="Z715">
        <v>0</v>
      </c>
      <c r="AA715">
        <v>5575</v>
      </c>
      <c r="AB715">
        <v>0</v>
      </c>
    </row>
    <row r="716" spans="1:28" x14ac:dyDescent="0.25">
      <c r="A716">
        <v>128520000</v>
      </c>
      <c r="B716">
        <v>5575</v>
      </c>
      <c r="C716">
        <v>-2692</v>
      </c>
      <c r="D716">
        <v>1926</v>
      </c>
      <c r="E716">
        <v>6524</v>
      </c>
      <c r="F716">
        <v>-2579</v>
      </c>
      <c r="G716">
        <v>-935</v>
      </c>
      <c r="H716">
        <v>-422</v>
      </c>
      <c r="I716">
        <v>1516</v>
      </c>
      <c r="J716">
        <v>11111001</v>
      </c>
      <c r="K716">
        <v>8970</v>
      </c>
      <c r="L716">
        <v>173753099</v>
      </c>
      <c r="M716" t="s">
        <v>26</v>
      </c>
      <c r="N716" t="s">
        <v>30</v>
      </c>
      <c r="O716" t="s">
        <v>27</v>
      </c>
      <c r="P716">
        <v>0</v>
      </c>
      <c r="Q716">
        <v>697797</v>
      </c>
      <c r="R716" t="s">
        <v>28</v>
      </c>
      <c r="S716" t="s">
        <v>30</v>
      </c>
      <c r="T716" t="s">
        <v>29</v>
      </c>
      <c r="U716">
        <v>0</v>
      </c>
      <c r="V716">
        <v>266054687</v>
      </c>
      <c r="W716" t="s">
        <v>28</v>
      </c>
      <c r="X716" t="s">
        <v>30</v>
      </c>
      <c r="Y716" t="s">
        <v>29</v>
      </c>
      <c r="Z716">
        <v>8970</v>
      </c>
      <c r="AA716">
        <v>5575</v>
      </c>
      <c r="AB716">
        <v>0</v>
      </c>
    </row>
    <row r="717" spans="1:28" x14ac:dyDescent="0.25">
      <c r="A717">
        <v>128700000</v>
      </c>
      <c r="B717">
        <v>5575</v>
      </c>
      <c r="C717">
        <v>-2692</v>
      </c>
      <c r="D717">
        <v>1926</v>
      </c>
      <c r="E717">
        <v>6525</v>
      </c>
      <c r="F717">
        <v>-2579</v>
      </c>
      <c r="G717">
        <v>-935</v>
      </c>
      <c r="H717">
        <v>-422</v>
      </c>
      <c r="I717">
        <v>1515</v>
      </c>
      <c r="J717">
        <v>11111001</v>
      </c>
      <c r="K717">
        <v>7980</v>
      </c>
      <c r="L717">
        <v>173748493</v>
      </c>
      <c r="M717" t="s">
        <v>26</v>
      </c>
      <c r="N717" t="s">
        <v>30</v>
      </c>
      <c r="O717" t="s">
        <v>27</v>
      </c>
      <c r="P717">
        <v>0</v>
      </c>
      <c r="Q717">
        <v>697797</v>
      </c>
      <c r="R717" t="s">
        <v>28</v>
      </c>
      <c r="S717" t="s">
        <v>30</v>
      </c>
      <c r="T717" t="s">
        <v>29</v>
      </c>
      <c r="U717">
        <v>0</v>
      </c>
      <c r="V717">
        <v>266054687</v>
      </c>
      <c r="W717" t="s">
        <v>28</v>
      </c>
      <c r="X717" t="s">
        <v>30</v>
      </c>
      <c r="Y717" t="s">
        <v>29</v>
      </c>
      <c r="Z717">
        <v>7980</v>
      </c>
      <c r="AA717">
        <v>5575</v>
      </c>
      <c r="AB717">
        <v>0</v>
      </c>
    </row>
    <row r="718" spans="1:28" x14ac:dyDescent="0.25">
      <c r="A718">
        <v>128880000</v>
      </c>
      <c r="B718">
        <v>5578</v>
      </c>
      <c r="C718">
        <v>-2692</v>
      </c>
      <c r="D718">
        <v>1926</v>
      </c>
      <c r="E718">
        <v>6523</v>
      </c>
      <c r="F718">
        <v>-2578</v>
      </c>
      <c r="G718">
        <v>-934</v>
      </c>
      <c r="H718">
        <v>-422</v>
      </c>
      <c r="I718">
        <v>1516</v>
      </c>
      <c r="J718">
        <v>11111001</v>
      </c>
      <c r="K718">
        <v>0</v>
      </c>
      <c r="L718">
        <v>173719959</v>
      </c>
      <c r="M718" t="s">
        <v>26</v>
      </c>
      <c r="N718" t="s">
        <v>30</v>
      </c>
      <c r="O718" t="s">
        <v>27</v>
      </c>
      <c r="P718">
        <v>0</v>
      </c>
      <c r="Q718">
        <v>697797</v>
      </c>
      <c r="R718" t="s">
        <v>28</v>
      </c>
      <c r="S718" t="s">
        <v>30</v>
      </c>
      <c r="T718" t="s">
        <v>29</v>
      </c>
      <c r="U718">
        <v>0</v>
      </c>
      <c r="V718">
        <v>266054687</v>
      </c>
      <c r="W718" t="s">
        <v>28</v>
      </c>
      <c r="X718" t="s">
        <v>30</v>
      </c>
      <c r="Y718" t="s">
        <v>29</v>
      </c>
      <c r="Z718">
        <v>0</v>
      </c>
      <c r="AA718">
        <v>5578</v>
      </c>
      <c r="AB718">
        <v>0</v>
      </c>
    </row>
    <row r="719" spans="1:28" x14ac:dyDescent="0.25">
      <c r="A719">
        <v>129060000</v>
      </c>
      <c r="B719">
        <v>5575</v>
      </c>
      <c r="C719">
        <v>-2692</v>
      </c>
      <c r="D719">
        <v>1926</v>
      </c>
      <c r="E719">
        <v>6524</v>
      </c>
      <c r="F719">
        <v>-2580</v>
      </c>
      <c r="G719">
        <v>-935</v>
      </c>
      <c r="H719">
        <v>-422</v>
      </c>
      <c r="I719">
        <v>1516</v>
      </c>
      <c r="J719">
        <v>11111001</v>
      </c>
      <c r="K719">
        <v>0</v>
      </c>
      <c r="L719">
        <v>173716084</v>
      </c>
      <c r="M719" t="s">
        <v>26</v>
      </c>
      <c r="N719" t="s">
        <v>30</v>
      </c>
      <c r="O719" t="s">
        <v>27</v>
      </c>
      <c r="P719">
        <v>0</v>
      </c>
      <c r="Q719">
        <v>697797</v>
      </c>
      <c r="R719" t="s">
        <v>28</v>
      </c>
      <c r="S719" t="s">
        <v>30</v>
      </c>
      <c r="T719" t="s">
        <v>29</v>
      </c>
      <c r="U719">
        <v>0</v>
      </c>
      <c r="V719">
        <v>266054687</v>
      </c>
      <c r="W719" t="s">
        <v>28</v>
      </c>
      <c r="X719" t="s">
        <v>30</v>
      </c>
      <c r="Y719" t="s">
        <v>29</v>
      </c>
      <c r="Z719">
        <v>0</v>
      </c>
      <c r="AA719">
        <v>5575</v>
      </c>
      <c r="AB719">
        <v>0</v>
      </c>
    </row>
    <row r="720" spans="1:28" x14ac:dyDescent="0.25">
      <c r="A720">
        <v>129240000</v>
      </c>
      <c r="B720">
        <v>5575</v>
      </c>
      <c r="C720">
        <v>-2692</v>
      </c>
      <c r="D720">
        <v>1926</v>
      </c>
      <c r="E720">
        <v>6524</v>
      </c>
      <c r="F720">
        <v>-2579</v>
      </c>
      <c r="G720">
        <v>-935</v>
      </c>
      <c r="H720">
        <v>-422</v>
      </c>
      <c r="I720">
        <v>1516</v>
      </c>
      <c r="J720">
        <v>11111001</v>
      </c>
      <c r="K720">
        <v>16960</v>
      </c>
      <c r="L720">
        <v>173709433</v>
      </c>
      <c r="M720" t="s">
        <v>26</v>
      </c>
      <c r="N720" t="s">
        <v>30</v>
      </c>
      <c r="O720" t="s">
        <v>27</v>
      </c>
      <c r="P720">
        <v>0</v>
      </c>
      <c r="Q720">
        <v>697797</v>
      </c>
      <c r="R720" t="s">
        <v>28</v>
      </c>
      <c r="S720" t="s">
        <v>30</v>
      </c>
      <c r="T720" t="s">
        <v>29</v>
      </c>
      <c r="U720">
        <v>0</v>
      </c>
      <c r="V720">
        <v>266054687</v>
      </c>
      <c r="W720" t="s">
        <v>28</v>
      </c>
      <c r="X720" t="s">
        <v>30</v>
      </c>
      <c r="Y720" t="s">
        <v>29</v>
      </c>
      <c r="Z720">
        <v>16960</v>
      </c>
      <c r="AA720">
        <v>5575</v>
      </c>
      <c r="AB720">
        <v>0</v>
      </c>
    </row>
    <row r="721" spans="1:28" x14ac:dyDescent="0.25">
      <c r="A721">
        <v>129420000</v>
      </c>
      <c r="B721">
        <v>5575</v>
      </c>
      <c r="C721">
        <v>-2692</v>
      </c>
      <c r="D721">
        <v>1926</v>
      </c>
      <c r="E721">
        <v>6524</v>
      </c>
      <c r="F721">
        <v>-2579</v>
      </c>
      <c r="G721">
        <v>-935</v>
      </c>
      <c r="H721">
        <v>-422</v>
      </c>
      <c r="I721">
        <v>1516</v>
      </c>
      <c r="J721">
        <v>11111001</v>
      </c>
      <c r="K721">
        <v>17950</v>
      </c>
      <c r="L721">
        <v>173678704</v>
      </c>
      <c r="M721" t="s">
        <v>26</v>
      </c>
      <c r="N721" t="s">
        <v>30</v>
      </c>
      <c r="O721" t="s">
        <v>27</v>
      </c>
      <c r="P721">
        <v>0</v>
      </c>
      <c r="Q721">
        <v>697797</v>
      </c>
      <c r="R721" t="s">
        <v>28</v>
      </c>
      <c r="S721" t="s">
        <v>30</v>
      </c>
      <c r="T721" t="s">
        <v>29</v>
      </c>
      <c r="U721">
        <v>0</v>
      </c>
      <c r="V721">
        <v>266054687</v>
      </c>
      <c r="W721" t="s">
        <v>28</v>
      </c>
      <c r="X721" t="s">
        <v>30</v>
      </c>
      <c r="Y721" t="s">
        <v>29</v>
      </c>
      <c r="Z721">
        <v>17950</v>
      </c>
      <c r="AA721">
        <v>5575</v>
      </c>
      <c r="AB721">
        <v>0</v>
      </c>
    </row>
    <row r="722" spans="1:28" x14ac:dyDescent="0.25">
      <c r="A722">
        <v>129600000</v>
      </c>
      <c r="B722">
        <v>5578</v>
      </c>
      <c r="C722">
        <v>-2692</v>
      </c>
      <c r="D722">
        <v>1926</v>
      </c>
      <c r="E722">
        <v>6524</v>
      </c>
      <c r="F722">
        <v>-2579</v>
      </c>
      <c r="G722">
        <v>-935</v>
      </c>
      <c r="H722">
        <v>-421</v>
      </c>
      <c r="I722">
        <v>1515</v>
      </c>
      <c r="J722">
        <v>11111001</v>
      </c>
      <c r="K722">
        <v>19950</v>
      </c>
      <c r="L722">
        <v>173668427</v>
      </c>
      <c r="M722" t="s">
        <v>26</v>
      </c>
      <c r="N722" t="s">
        <v>30</v>
      </c>
      <c r="O722" t="s">
        <v>27</v>
      </c>
      <c r="P722">
        <v>0</v>
      </c>
      <c r="Q722">
        <v>697797</v>
      </c>
      <c r="R722" t="s">
        <v>28</v>
      </c>
      <c r="S722" t="s">
        <v>30</v>
      </c>
      <c r="T722" t="s">
        <v>29</v>
      </c>
      <c r="U722">
        <v>0</v>
      </c>
      <c r="V722">
        <v>266054687</v>
      </c>
      <c r="W722" t="s">
        <v>28</v>
      </c>
      <c r="X722" t="s">
        <v>30</v>
      </c>
      <c r="Y722" t="s">
        <v>29</v>
      </c>
      <c r="Z722">
        <v>19950</v>
      </c>
      <c r="AA722">
        <v>5578</v>
      </c>
      <c r="AB722">
        <v>0</v>
      </c>
    </row>
    <row r="723" spans="1:28" x14ac:dyDescent="0.25">
      <c r="A723">
        <v>129780000</v>
      </c>
      <c r="B723">
        <v>5575</v>
      </c>
      <c r="C723">
        <v>-2692</v>
      </c>
      <c r="D723">
        <v>1926</v>
      </c>
      <c r="E723">
        <v>6524</v>
      </c>
      <c r="F723">
        <v>-2580</v>
      </c>
      <c r="G723">
        <v>-936</v>
      </c>
      <c r="H723">
        <v>-423</v>
      </c>
      <c r="I723">
        <v>1515</v>
      </c>
      <c r="J723">
        <v>11111001</v>
      </c>
      <c r="K723">
        <v>59860</v>
      </c>
      <c r="L723">
        <v>173660180</v>
      </c>
      <c r="M723" t="s">
        <v>26</v>
      </c>
      <c r="N723" t="s">
        <v>30</v>
      </c>
      <c r="O723" t="s">
        <v>27</v>
      </c>
      <c r="P723">
        <v>0</v>
      </c>
      <c r="Q723">
        <v>697797</v>
      </c>
      <c r="R723" t="s">
        <v>28</v>
      </c>
      <c r="S723" t="s">
        <v>30</v>
      </c>
      <c r="T723" t="s">
        <v>29</v>
      </c>
      <c r="U723">
        <v>0</v>
      </c>
      <c r="V723">
        <v>266054687</v>
      </c>
      <c r="W723" t="s">
        <v>28</v>
      </c>
      <c r="X723" t="s">
        <v>30</v>
      </c>
      <c r="Y723" t="s">
        <v>29</v>
      </c>
      <c r="Z723">
        <v>59860</v>
      </c>
      <c r="AA723">
        <v>5575</v>
      </c>
      <c r="AB723">
        <v>0</v>
      </c>
    </row>
    <row r="724" spans="1:28" x14ac:dyDescent="0.25">
      <c r="A724">
        <v>129960000</v>
      </c>
      <c r="B724">
        <v>5575</v>
      </c>
      <c r="C724">
        <v>-2692</v>
      </c>
      <c r="D724">
        <v>1926</v>
      </c>
      <c r="E724">
        <v>6525</v>
      </c>
      <c r="F724">
        <v>-2580</v>
      </c>
      <c r="G724">
        <v>-936</v>
      </c>
      <c r="H724">
        <v>-422</v>
      </c>
      <c r="I724">
        <v>1516</v>
      </c>
      <c r="J724">
        <v>11111001</v>
      </c>
      <c r="K724">
        <v>0</v>
      </c>
      <c r="L724">
        <v>173657835</v>
      </c>
      <c r="M724" t="s">
        <v>26</v>
      </c>
      <c r="N724" t="s">
        <v>30</v>
      </c>
      <c r="O724" t="s">
        <v>27</v>
      </c>
      <c r="P724">
        <v>0</v>
      </c>
      <c r="Q724">
        <v>697797</v>
      </c>
      <c r="R724" t="s">
        <v>28</v>
      </c>
      <c r="S724" t="s">
        <v>30</v>
      </c>
      <c r="T724" t="s">
        <v>29</v>
      </c>
      <c r="U724">
        <v>0</v>
      </c>
      <c r="V724">
        <v>266054687</v>
      </c>
      <c r="W724" t="s">
        <v>28</v>
      </c>
      <c r="X724" t="s">
        <v>30</v>
      </c>
      <c r="Y724" t="s">
        <v>29</v>
      </c>
      <c r="Z724">
        <v>0</v>
      </c>
      <c r="AA724">
        <v>5575</v>
      </c>
      <c r="AB724">
        <v>0</v>
      </c>
    </row>
    <row r="725" spans="1:28" x14ac:dyDescent="0.25">
      <c r="A725">
        <v>130140000</v>
      </c>
      <c r="B725">
        <v>5575</v>
      </c>
      <c r="C725">
        <v>-2692</v>
      </c>
      <c r="D725">
        <v>1926</v>
      </c>
      <c r="E725">
        <v>6525</v>
      </c>
      <c r="F725">
        <v>-2579</v>
      </c>
      <c r="G725">
        <v>-935</v>
      </c>
      <c r="H725">
        <v>-422</v>
      </c>
      <c r="I725">
        <v>1516</v>
      </c>
      <c r="J725">
        <v>11111001</v>
      </c>
      <c r="K725">
        <v>59860</v>
      </c>
      <c r="L725">
        <v>173645530</v>
      </c>
      <c r="M725" t="s">
        <v>26</v>
      </c>
      <c r="N725" t="s">
        <v>30</v>
      </c>
      <c r="O725" t="s">
        <v>27</v>
      </c>
      <c r="P725">
        <v>0</v>
      </c>
      <c r="Q725">
        <v>697797</v>
      </c>
      <c r="R725" t="s">
        <v>28</v>
      </c>
      <c r="S725" t="s">
        <v>30</v>
      </c>
      <c r="T725" t="s">
        <v>29</v>
      </c>
      <c r="U725">
        <v>0</v>
      </c>
      <c r="V725">
        <v>266054687</v>
      </c>
      <c r="W725" t="s">
        <v>28</v>
      </c>
      <c r="X725" t="s">
        <v>30</v>
      </c>
      <c r="Y725" t="s">
        <v>29</v>
      </c>
      <c r="Z725">
        <v>59860</v>
      </c>
      <c r="AA725">
        <v>5575</v>
      </c>
      <c r="AB725">
        <v>0</v>
      </c>
    </row>
    <row r="726" spans="1:28" x14ac:dyDescent="0.25">
      <c r="A726">
        <v>130320000</v>
      </c>
      <c r="B726">
        <v>5575</v>
      </c>
      <c r="C726">
        <v>-2692</v>
      </c>
      <c r="D726">
        <v>1926</v>
      </c>
      <c r="E726">
        <v>6524</v>
      </c>
      <c r="F726">
        <v>-2578</v>
      </c>
      <c r="G726">
        <v>-934</v>
      </c>
      <c r="H726">
        <v>-422</v>
      </c>
      <c r="I726">
        <v>1516</v>
      </c>
      <c r="J726">
        <v>11111001</v>
      </c>
      <c r="K726">
        <v>-19950</v>
      </c>
      <c r="L726">
        <v>173636567</v>
      </c>
      <c r="M726" t="s">
        <v>26</v>
      </c>
      <c r="N726" t="s">
        <v>30</v>
      </c>
      <c r="O726" t="s">
        <v>27</v>
      </c>
      <c r="P726">
        <v>0</v>
      </c>
      <c r="Q726">
        <v>697797</v>
      </c>
      <c r="R726" t="s">
        <v>28</v>
      </c>
      <c r="S726" t="s">
        <v>30</v>
      </c>
      <c r="T726" t="s">
        <v>29</v>
      </c>
      <c r="U726">
        <v>0</v>
      </c>
      <c r="V726">
        <v>266054687</v>
      </c>
      <c r="W726" t="s">
        <v>28</v>
      </c>
      <c r="X726" t="s">
        <v>30</v>
      </c>
      <c r="Y726" t="s">
        <v>29</v>
      </c>
      <c r="Z726">
        <v>-19950</v>
      </c>
      <c r="AA726">
        <v>5575</v>
      </c>
      <c r="AB726">
        <v>0</v>
      </c>
    </row>
    <row r="727" spans="1:28" x14ac:dyDescent="0.25">
      <c r="A727">
        <v>130500000</v>
      </c>
      <c r="B727">
        <v>5575</v>
      </c>
      <c r="C727">
        <v>-2692</v>
      </c>
      <c r="D727">
        <v>1926</v>
      </c>
      <c r="E727">
        <v>6525</v>
      </c>
      <c r="F727">
        <v>-2579</v>
      </c>
      <c r="G727">
        <v>-934</v>
      </c>
      <c r="H727">
        <v>-423</v>
      </c>
      <c r="I727">
        <v>1515</v>
      </c>
      <c r="J727">
        <v>11111001</v>
      </c>
      <c r="K727">
        <v>1110440</v>
      </c>
      <c r="L727">
        <v>173586765</v>
      </c>
      <c r="M727" t="s">
        <v>26</v>
      </c>
      <c r="N727" t="s">
        <v>30</v>
      </c>
      <c r="O727" t="s">
        <v>27</v>
      </c>
      <c r="P727">
        <v>0</v>
      </c>
      <c r="Q727">
        <v>697797</v>
      </c>
      <c r="R727" t="s">
        <v>28</v>
      </c>
      <c r="S727" t="s">
        <v>30</v>
      </c>
      <c r="T727" t="s">
        <v>29</v>
      </c>
      <c r="U727">
        <v>0</v>
      </c>
      <c r="V727">
        <v>266054687</v>
      </c>
      <c r="W727" t="s">
        <v>28</v>
      </c>
      <c r="X727" t="s">
        <v>30</v>
      </c>
      <c r="Y727" t="s">
        <v>29</v>
      </c>
      <c r="Z727">
        <v>1110440</v>
      </c>
      <c r="AA727">
        <v>5575</v>
      </c>
      <c r="AB727">
        <v>0</v>
      </c>
    </row>
    <row r="728" spans="1:28" x14ac:dyDescent="0.25">
      <c r="A728">
        <v>130680000</v>
      </c>
      <c r="B728">
        <v>5575</v>
      </c>
      <c r="C728">
        <v>-2692</v>
      </c>
      <c r="D728">
        <v>1926</v>
      </c>
      <c r="E728">
        <v>6524</v>
      </c>
      <c r="F728">
        <v>-2578</v>
      </c>
      <c r="G728">
        <v>-934</v>
      </c>
      <c r="H728">
        <v>-422</v>
      </c>
      <c r="I728">
        <v>1517</v>
      </c>
      <c r="J728">
        <v>11111001</v>
      </c>
      <c r="K728">
        <v>0</v>
      </c>
      <c r="L728">
        <v>173525257</v>
      </c>
      <c r="M728" t="s">
        <v>26</v>
      </c>
      <c r="N728" t="s">
        <v>30</v>
      </c>
      <c r="O728" t="s">
        <v>27</v>
      </c>
      <c r="P728">
        <v>0</v>
      </c>
      <c r="Q728">
        <v>697797</v>
      </c>
      <c r="R728" t="s">
        <v>28</v>
      </c>
      <c r="S728" t="s">
        <v>30</v>
      </c>
      <c r="T728" t="s">
        <v>29</v>
      </c>
      <c r="U728">
        <v>0</v>
      </c>
      <c r="V728">
        <v>266054687</v>
      </c>
      <c r="W728" t="s">
        <v>28</v>
      </c>
      <c r="X728" t="s">
        <v>30</v>
      </c>
      <c r="Y728" t="s">
        <v>29</v>
      </c>
      <c r="Z728">
        <v>0</v>
      </c>
      <c r="AA728">
        <v>5575</v>
      </c>
      <c r="AB728">
        <v>0</v>
      </c>
    </row>
    <row r="729" spans="1:28" x14ac:dyDescent="0.25">
      <c r="A729">
        <v>130860000</v>
      </c>
      <c r="B729">
        <v>5575</v>
      </c>
      <c r="C729">
        <v>-2692</v>
      </c>
      <c r="D729">
        <v>1926</v>
      </c>
      <c r="E729">
        <v>6525</v>
      </c>
      <c r="F729">
        <v>-2580</v>
      </c>
      <c r="G729">
        <v>-936</v>
      </c>
      <c r="H729">
        <v>-423</v>
      </c>
      <c r="I729">
        <v>1516</v>
      </c>
      <c r="J729">
        <v>11111001</v>
      </c>
      <c r="K729">
        <v>0</v>
      </c>
      <c r="L729">
        <v>173290430</v>
      </c>
      <c r="M729" t="s">
        <v>26</v>
      </c>
      <c r="N729" t="s">
        <v>30</v>
      </c>
      <c r="O729" t="s">
        <v>27</v>
      </c>
      <c r="P729">
        <v>0</v>
      </c>
      <c r="Q729">
        <v>697797</v>
      </c>
      <c r="R729" t="s">
        <v>28</v>
      </c>
      <c r="S729" t="s">
        <v>30</v>
      </c>
      <c r="T729" t="s">
        <v>29</v>
      </c>
      <c r="U729">
        <v>0</v>
      </c>
      <c r="V729">
        <v>266054687</v>
      </c>
      <c r="W729" t="s">
        <v>28</v>
      </c>
      <c r="X729" t="s">
        <v>30</v>
      </c>
      <c r="Y729" t="s">
        <v>29</v>
      </c>
      <c r="Z729">
        <v>0</v>
      </c>
      <c r="AA729">
        <v>5575</v>
      </c>
      <c r="AB729">
        <v>0</v>
      </c>
    </row>
    <row r="730" spans="1:28" x14ac:dyDescent="0.25">
      <c r="A730">
        <v>131040000</v>
      </c>
      <c r="B730">
        <v>5575</v>
      </c>
      <c r="C730">
        <v>-2692</v>
      </c>
      <c r="D730">
        <v>1926</v>
      </c>
      <c r="E730">
        <v>6524</v>
      </c>
      <c r="F730">
        <v>-2579</v>
      </c>
      <c r="G730">
        <v>-936</v>
      </c>
      <c r="H730">
        <v>-423</v>
      </c>
      <c r="I730">
        <v>1515</v>
      </c>
      <c r="J730">
        <v>11111001</v>
      </c>
      <c r="K730">
        <v>19950</v>
      </c>
      <c r="L730">
        <v>172832101</v>
      </c>
      <c r="M730" t="s">
        <v>26</v>
      </c>
      <c r="N730" t="s">
        <v>30</v>
      </c>
      <c r="O730" t="s">
        <v>27</v>
      </c>
      <c r="P730">
        <v>0</v>
      </c>
      <c r="Q730">
        <v>697797</v>
      </c>
      <c r="R730" t="s">
        <v>28</v>
      </c>
      <c r="S730" t="s">
        <v>30</v>
      </c>
      <c r="T730" t="s">
        <v>29</v>
      </c>
      <c r="U730">
        <v>0</v>
      </c>
      <c r="V730">
        <v>266054687</v>
      </c>
      <c r="W730" t="s">
        <v>28</v>
      </c>
      <c r="X730" t="s">
        <v>30</v>
      </c>
      <c r="Y730" t="s">
        <v>29</v>
      </c>
      <c r="Z730">
        <v>19950</v>
      </c>
      <c r="AA730">
        <v>5575</v>
      </c>
      <c r="AB730">
        <v>0</v>
      </c>
    </row>
    <row r="731" spans="1:28" x14ac:dyDescent="0.25">
      <c r="A731">
        <v>131220000</v>
      </c>
      <c r="B731">
        <v>5575</v>
      </c>
      <c r="C731">
        <v>-2692</v>
      </c>
      <c r="D731">
        <v>1926</v>
      </c>
      <c r="E731">
        <v>6524</v>
      </c>
      <c r="F731">
        <v>-2580</v>
      </c>
      <c r="G731">
        <v>-936</v>
      </c>
      <c r="H731">
        <v>-423</v>
      </c>
      <c r="I731">
        <v>1515</v>
      </c>
      <c r="J731">
        <v>11111001</v>
      </c>
      <c r="K731">
        <v>159630</v>
      </c>
      <c r="L731">
        <v>172458078</v>
      </c>
      <c r="M731" t="s">
        <v>26</v>
      </c>
      <c r="N731" t="s">
        <v>30</v>
      </c>
      <c r="O731" t="s">
        <v>27</v>
      </c>
      <c r="P731">
        <v>0</v>
      </c>
      <c r="Q731">
        <v>697797</v>
      </c>
      <c r="R731" t="s">
        <v>28</v>
      </c>
      <c r="S731" t="s">
        <v>30</v>
      </c>
      <c r="T731" t="s">
        <v>29</v>
      </c>
      <c r="U731">
        <v>0</v>
      </c>
      <c r="V731">
        <v>266054687</v>
      </c>
      <c r="W731" t="s">
        <v>28</v>
      </c>
      <c r="X731" t="s">
        <v>30</v>
      </c>
      <c r="Y731" t="s">
        <v>29</v>
      </c>
      <c r="Z731">
        <v>159630</v>
      </c>
      <c r="AA731">
        <v>5575</v>
      </c>
      <c r="AB731">
        <v>0</v>
      </c>
    </row>
    <row r="732" spans="1:28" x14ac:dyDescent="0.25">
      <c r="A732">
        <v>131400000</v>
      </c>
      <c r="B732">
        <v>5575</v>
      </c>
      <c r="C732">
        <v>-2692</v>
      </c>
      <c r="D732">
        <v>1926</v>
      </c>
      <c r="E732">
        <v>6524</v>
      </c>
      <c r="F732">
        <v>-2580</v>
      </c>
      <c r="G732">
        <v>-936</v>
      </c>
      <c r="H732">
        <v>-422</v>
      </c>
      <c r="I732">
        <v>1514</v>
      </c>
      <c r="J732">
        <v>11111001</v>
      </c>
      <c r="K732">
        <v>2483280</v>
      </c>
      <c r="L732">
        <v>172049834</v>
      </c>
      <c r="M732" t="s">
        <v>26</v>
      </c>
      <c r="N732" t="s">
        <v>30</v>
      </c>
      <c r="O732" t="s">
        <v>27</v>
      </c>
      <c r="P732">
        <v>0</v>
      </c>
      <c r="Q732">
        <v>697797</v>
      </c>
      <c r="R732" t="s">
        <v>28</v>
      </c>
      <c r="S732" t="s">
        <v>30</v>
      </c>
      <c r="T732" t="s">
        <v>29</v>
      </c>
      <c r="U732">
        <v>0</v>
      </c>
      <c r="V732">
        <v>266054687</v>
      </c>
      <c r="W732" t="s">
        <v>28</v>
      </c>
      <c r="X732" t="s">
        <v>30</v>
      </c>
      <c r="Y732" t="s">
        <v>29</v>
      </c>
      <c r="Z732">
        <v>2483280</v>
      </c>
      <c r="AA732">
        <v>5575</v>
      </c>
      <c r="AB732">
        <v>0</v>
      </c>
    </row>
    <row r="733" spans="1:28" x14ac:dyDescent="0.25">
      <c r="A733">
        <v>131580000</v>
      </c>
      <c r="B733">
        <v>5575</v>
      </c>
      <c r="C733">
        <v>-2692</v>
      </c>
      <c r="D733">
        <v>1926</v>
      </c>
      <c r="E733">
        <v>6524</v>
      </c>
      <c r="F733">
        <v>-2580</v>
      </c>
      <c r="G733">
        <v>-936</v>
      </c>
      <c r="H733">
        <v>-423</v>
      </c>
      <c r="I733">
        <v>1515</v>
      </c>
      <c r="J733">
        <v>11111001</v>
      </c>
      <c r="K733">
        <v>0</v>
      </c>
      <c r="L733">
        <v>171648091</v>
      </c>
      <c r="M733" t="s">
        <v>26</v>
      </c>
      <c r="N733" t="s">
        <v>30</v>
      </c>
      <c r="O733" t="s">
        <v>27</v>
      </c>
      <c r="P733">
        <v>0</v>
      </c>
      <c r="Q733">
        <v>697797</v>
      </c>
      <c r="R733" t="s">
        <v>28</v>
      </c>
      <c r="S733" t="s">
        <v>30</v>
      </c>
      <c r="T733" t="s">
        <v>29</v>
      </c>
      <c r="U733">
        <v>0</v>
      </c>
      <c r="V733">
        <v>266054687</v>
      </c>
      <c r="W733" t="s">
        <v>28</v>
      </c>
      <c r="X733" t="s">
        <v>30</v>
      </c>
      <c r="Y733" t="s">
        <v>29</v>
      </c>
      <c r="Z733">
        <v>0</v>
      </c>
      <c r="AA733">
        <v>5575</v>
      </c>
      <c r="AB733">
        <v>0</v>
      </c>
    </row>
    <row r="734" spans="1:28" x14ac:dyDescent="0.25">
      <c r="A734">
        <v>131760000</v>
      </c>
      <c r="B734">
        <v>5575</v>
      </c>
      <c r="C734">
        <v>-2692</v>
      </c>
      <c r="D734">
        <v>1926</v>
      </c>
      <c r="E734">
        <v>6525</v>
      </c>
      <c r="F734">
        <v>-2580</v>
      </c>
      <c r="G734">
        <v>-936</v>
      </c>
      <c r="H734">
        <v>-423</v>
      </c>
      <c r="I734">
        <v>1515</v>
      </c>
      <c r="J734">
        <v>11111001</v>
      </c>
      <c r="K734">
        <v>59860</v>
      </c>
      <c r="L734">
        <v>171400278</v>
      </c>
      <c r="M734" t="s">
        <v>26</v>
      </c>
      <c r="N734" t="s">
        <v>30</v>
      </c>
      <c r="O734" t="s">
        <v>27</v>
      </c>
      <c r="P734">
        <v>0</v>
      </c>
      <c r="Q734">
        <v>697797</v>
      </c>
      <c r="R734" t="s">
        <v>28</v>
      </c>
      <c r="S734" t="s">
        <v>30</v>
      </c>
      <c r="T734" t="s">
        <v>29</v>
      </c>
      <c r="U734">
        <v>0</v>
      </c>
      <c r="V734">
        <v>266054687</v>
      </c>
      <c r="W734" t="s">
        <v>28</v>
      </c>
      <c r="X734" t="s">
        <v>30</v>
      </c>
      <c r="Y734" t="s">
        <v>29</v>
      </c>
      <c r="Z734">
        <v>59860</v>
      </c>
      <c r="AA734">
        <v>5575</v>
      </c>
      <c r="AB734">
        <v>0</v>
      </c>
    </row>
    <row r="735" spans="1:28" x14ac:dyDescent="0.25">
      <c r="A735">
        <v>131940000</v>
      </c>
      <c r="B735">
        <v>5575</v>
      </c>
      <c r="C735">
        <v>-2692</v>
      </c>
      <c r="D735">
        <v>1926</v>
      </c>
      <c r="E735">
        <v>6525</v>
      </c>
      <c r="F735">
        <v>-2580</v>
      </c>
      <c r="G735">
        <v>-935</v>
      </c>
      <c r="H735">
        <v>-423</v>
      </c>
      <c r="I735">
        <v>1515</v>
      </c>
      <c r="J735">
        <v>11111001</v>
      </c>
      <c r="K735">
        <v>319260</v>
      </c>
      <c r="L735">
        <v>171201818</v>
      </c>
      <c r="M735" t="s">
        <v>26</v>
      </c>
      <c r="N735" t="s">
        <v>30</v>
      </c>
      <c r="O735" t="s">
        <v>27</v>
      </c>
      <c r="P735">
        <v>0</v>
      </c>
      <c r="Q735">
        <v>697797</v>
      </c>
      <c r="R735" t="s">
        <v>28</v>
      </c>
      <c r="S735" t="s">
        <v>30</v>
      </c>
      <c r="T735" t="s">
        <v>29</v>
      </c>
      <c r="U735">
        <v>0</v>
      </c>
      <c r="V735">
        <v>266054687</v>
      </c>
      <c r="W735" t="s">
        <v>28</v>
      </c>
      <c r="X735" t="s">
        <v>30</v>
      </c>
      <c r="Y735" t="s">
        <v>29</v>
      </c>
      <c r="Z735">
        <v>319260</v>
      </c>
      <c r="AA735">
        <v>5575</v>
      </c>
      <c r="AB735">
        <v>0</v>
      </c>
    </row>
    <row r="736" spans="1:28" x14ac:dyDescent="0.25">
      <c r="A736">
        <v>132120000</v>
      </c>
      <c r="B736">
        <v>5575</v>
      </c>
      <c r="C736">
        <v>-2692</v>
      </c>
      <c r="D736">
        <v>1926</v>
      </c>
      <c r="E736">
        <v>6524</v>
      </c>
      <c r="F736">
        <v>-2580</v>
      </c>
      <c r="G736">
        <v>-936</v>
      </c>
      <c r="H736">
        <v>-423</v>
      </c>
      <c r="I736">
        <v>1515</v>
      </c>
      <c r="J736">
        <v>11111001</v>
      </c>
      <c r="K736">
        <v>89790</v>
      </c>
      <c r="L736">
        <v>170990171</v>
      </c>
      <c r="M736" t="s">
        <v>26</v>
      </c>
      <c r="N736" t="s">
        <v>30</v>
      </c>
      <c r="O736" t="s">
        <v>27</v>
      </c>
      <c r="P736">
        <v>0</v>
      </c>
      <c r="Q736">
        <v>697797</v>
      </c>
      <c r="R736" t="s">
        <v>28</v>
      </c>
      <c r="S736" t="s">
        <v>30</v>
      </c>
      <c r="T736" t="s">
        <v>29</v>
      </c>
      <c r="U736">
        <v>0</v>
      </c>
      <c r="V736">
        <v>266054687</v>
      </c>
      <c r="W736" t="s">
        <v>28</v>
      </c>
      <c r="X736" t="s">
        <v>30</v>
      </c>
      <c r="Y736" t="s">
        <v>29</v>
      </c>
      <c r="Z736">
        <v>89790</v>
      </c>
      <c r="AA736">
        <v>5575</v>
      </c>
      <c r="AB736">
        <v>0</v>
      </c>
    </row>
    <row r="737" spans="1:28" x14ac:dyDescent="0.25">
      <c r="A737">
        <v>132300000</v>
      </c>
      <c r="B737">
        <v>5575</v>
      </c>
      <c r="C737">
        <v>-2692</v>
      </c>
      <c r="D737">
        <v>1926</v>
      </c>
      <c r="E737">
        <v>6525</v>
      </c>
      <c r="F737">
        <v>-2580</v>
      </c>
      <c r="G737">
        <v>-936</v>
      </c>
      <c r="H737">
        <v>-423</v>
      </c>
      <c r="I737">
        <v>1515</v>
      </c>
      <c r="J737">
        <v>11111001</v>
      </c>
      <c r="K737">
        <v>578660</v>
      </c>
      <c r="L737">
        <v>170810884</v>
      </c>
      <c r="M737" t="s">
        <v>26</v>
      </c>
      <c r="N737" t="s">
        <v>30</v>
      </c>
      <c r="O737" t="s">
        <v>27</v>
      </c>
      <c r="P737">
        <v>0</v>
      </c>
      <c r="Q737">
        <v>697797</v>
      </c>
      <c r="R737" t="s">
        <v>28</v>
      </c>
      <c r="S737" t="s">
        <v>30</v>
      </c>
      <c r="T737" t="s">
        <v>29</v>
      </c>
      <c r="U737">
        <v>0</v>
      </c>
      <c r="V737">
        <v>266054687</v>
      </c>
      <c r="W737" t="s">
        <v>28</v>
      </c>
      <c r="X737" t="s">
        <v>30</v>
      </c>
      <c r="Y737" t="s">
        <v>29</v>
      </c>
      <c r="Z737">
        <v>578660</v>
      </c>
      <c r="AA737">
        <v>5575</v>
      </c>
      <c r="AB737">
        <v>0</v>
      </c>
    </row>
    <row r="738" spans="1:28" x14ac:dyDescent="0.25">
      <c r="A738">
        <v>132480000</v>
      </c>
      <c r="B738">
        <v>5575</v>
      </c>
      <c r="C738">
        <v>-2692</v>
      </c>
      <c r="D738">
        <v>1926</v>
      </c>
      <c r="E738">
        <v>6525</v>
      </c>
      <c r="F738">
        <v>-2580</v>
      </c>
      <c r="G738">
        <v>-936</v>
      </c>
      <c r="H738">
        <v>-423</v>
      </c>
      <c r="I738">
        <v>1515</v>
      </c>
      <c r="J738">
        <v>11111001</v>
      </c>
      <c r="K738">
        <v>119720</v>
      </c>
      <c r="L738">
        <v>170634456</v>
      </c>
      <c r="M738" t="s">
        <v>26</v>
      </c>
      <c r="N738" t="s">
        <v>30</v>
      </c>
      <c r="O738" t="s">
        <v>27</v>
      </c>
      <c r="P738">
        <v>0</v>
      </c>
      <c r="Q738">
        <v>697797</v>
      </c>
      <c r="R738" t="s">
        <v>28</v>
      </c>
      <c r="S738" t="s">
        <v>30</v>
      </c>
      <c r="T738" t="s">
        <v>29</v>
      </c>
      <c r="U738">
        <v>0</v>
      </c>
      <c r="V738">
        <v>266054687</v>
      </c>
      <c r="W738" t="s">
        <v>28</v>
      </c>
      <c r="X738" t="s">
        <v>30</v>
      </c>
      <c r="Y738" t="s">
        <v>29</v>
      </c>
      <c r="Z738">
        <v>119720</v>
      </c>
      <c r="AA738">
        <v>5575</v>
      </c>
      <c r="AB738">
        <v>0</v>
      </c>
    </row>
    <row r="739" spans="1:28" x14ac:dyDescent="0.25">
      <c r="A739">
        <v>132660000</v>
      </c>
      <c r="B739">
        <v>5575</v>
      </c>
      <c r="C739">
        <v>-2692</v>
      </c>
      <c r="D739">
        <v>1926</v>
      </c>
      <c r="E739">
        <v>6525</v>
      </c>
      <c r="F739">
        <v>-2581</v>
      </c>
      <c r="G739">
        <v>-935</v>
      </c>
      <c r="H739">
        <v>-422</v>
      </c>
      <c r="I739">
        <v>1516</v>
      </c>
      <c r="J739">
        <v>11111001</v>
      </c>
      <c r="K739">
        <v>339210</v>
      </c>
      <c r="L739">
        <v>170544496</v>
      </c>
      <c r="M739" t="s">
        <v>26</v>
      </c>
      <c r="N739" t="s">
        <v>30</v>
      </c>
      <c r="O739" t="s">
        <v>27</v>
      </c>
      <c r="P739">
        <v>0</v>
      </c>
      <c r="Q739">
        <v>697797</v>
      </c>
      <c r="R739" t="s">
        <v>28</v>
      </c>
      <c r="S739" t="s">
        <v>30</v>
      </c>
      <c r="T739" t="s">
        <v>29</v>
      </c>
      <c r="U739">
        <v>0</v>
      </c>
      <c r="V739">
        <v>266054687</v>
      </c>
      <c r="W739" t="s">
        <v>28</v>
      </c>
      <c r="X739" t="s">
        <v>30</v>
      </c>
      <c r="Y739" t="s">
        <v>29</v>
      </c>
      <c r="Z739">
        <v>339210</v>
      </c>
      <c r="AA739">
        <v>5575</v>
      </c>
      <c r="AB739">
        <v>0</v>
      </c>
    </row>
    <row r="740" spans="1:28" x14ac:dyDescent="0.25">
      <c r="A740">
        <v>132840000</v>
      </c>
      <c r="B740">
        <v>5575</v>
      </c>
      <c r="C740">
        <v>-2692</v>
      </c>
      <c r="D740">
        <v>1926</v>
      </c>
      <c r="E740">
        <v>6525</v>
      </c>
      <c r="F740">
        <v>-2581</v>
      </c>
      <c r="G740">
        <v>-936</v>
      </c>
      <c r="H740">
        <v>-423</v>
      </c>
      <c r="I740">
        <v>1515</v>
      </c>
      <c r="J740">
        <v>11111001</v>
      </c>
      <c r="K740">
        <v>-79810</v>
      </c>
      <c r="L740">
        <v>170373423</v>
      </c>
      <c r="M740" t="s">
        <v>26</v>
      </c>
      <c r="N740" t="s">
        <v>30</v>
      </c>
      <c r="O740" t="s">
        <v>27</v>
      </c>
      <c r="P740">
        <v>0</v>
      </c>
      <c r="Q740">
        <v>697797</v>
      </c>
      <c r="R740" t="s">
        <v>28</v>
      </c>
      <c r="S740" t="s">
        <v>30</v>
      </c>
      <c r="T740" t="s">
        <v>29</v>
      </c>
      <c r="U740">
        <v>0</v>
      </c>
      <c r="V740">
        <v>266054687</v>
      </c>
      <c r="W740" t="s">
        <v>28</v>
      </c>
      <c r="X740" t="s">
        <v>30</v>
      </c>
      <c r="Y740" t="s">
        <v>29</v>
      </c>
      <c r="Z740">
        <v>-79810</v>
      </c>
      <c r="AA740">
        <v>5575</v>
      </c>
      <c r="AB740">
        <v>0</v>
      </c>
    </row>
    <row r="741" spans="1:28" x14ac:dyDescent="0.25">
      <c r="A741">
        <v>133020000</v>
      </c>
      <c r="B741">
        <v>5575</v>
      </c>
      <c r="C741">
        <v>-2692</v>
      </c>
      <c r="D741">
        <v>1926</v>
      </c>
      <c r="E741">
        <v>6525</v>
      </c>
      <c r="F741">
        <v>-2581</v>
      </c>
      <c r="G741">
        <v>-936</v>
      </c>
      <c r="H741">
        <v>-422</v>
      </c>
      <c r="I741">
        <v>1516</v>
      </c>
      <c r="J741">
        <v>11111001</v>
      </c>
      <c r="K741">
        <v>0</v>
      </c>
      <c r="L741">
        <v>170242940</v>
      </c>
      <c r="M741" t="s">
        <v>26</v>
      </c>
      <c r="N741" t="s">
        <v>30</v>
      </c>
      <c r="O741" t="s">
        <v>27</v>
      </c>
      <c r="P741">
        <v>0</v>
      </c>
      <c r="Q741">
        <v>697797</v>
      </c>
      <c r="R741" t="s">
        <v>28</v>
      </c>
      <c r="S741" t="s">
        <v>30</v>
      </c>
      <c r="T741" t="s">
        <v>29</v>
      </c>
      <c r="U741">
        <v>0</v>
      </c>
      <c r="V741">
        <v>266054687</v>
      </c>
      <c r="W741" t="s">
        <v>28</v>
      </c>
      <c r="X741" t="s">
        <v>30</v>
      </c>
      <c r="Y741" t="s">
        <v>29</v>
      </c>
      <c r="Z741">
        <v>0</v>
      </c>
      <c r="AA741">
        <v>5575</v>
      </c>
      <c r="AB741">
        <v>0</v>
      </c>
    </row>
    <row r="742" spans="1:28" x14ac:dyDescent="0.25">
      <c r="A742">
        <v>133200000</v>
      </c>
      <c r="B742">
        <v>5575</v>
      </c>
      <c r="C742">
        <v>-2692</v>
      </c>
      <c r="D742">
        <v>1926</v>
      </c>
      <c r="E742">
        <v>6525</v>
      </c>
      <c r="F742">
        <v>-2580</v>
      </c>
      <c r="G742">
        <v>-936</v>
      </c>
      <c r="H742">
        <v>-422</v>
      </c>
      <c r="I742">
        <v>1515</v>
      </c>
      <c r="J742">
        <v>11111001</v>
      </c>
      <c r="K742">
        <v>658480</v>
      </c>
      <c r="L742">
        <v>170200222</v>
      </c>
      <c r="M742" t="s">
        <v>26</v>
      </c>
      <c r="N742" t="s">
        <v>30</v>
      </c>
      <c r="O742" t="s">
        <v>27</v>
      </c>
      <c r="P742">
        <v>0</v>
      </c>
      <c r="Q742">
        <v>697797</v>
      </c>
      <c r="R742" t="s">
        <v>28</v>
      </c>
      <c r="S742" t="s">
        <v>30</v>
      </c>
      <c r="T742" t="s">
        <v>29</v>
      </c>
      <c r="U742">
        <v>0</v>
      </c>
      <c r="V742">
        <v>266054687</v>
      </c>
      <c r="W742" t="s">
        <v>28</v>
      </c>
      <c r="X742" t="s">
        <v>30</v>
      </c>
      <c r="Y742" t="s">
        <v>29</v>
      </c>
      <c r="Z742">
        <v>658480</v>
      </c>
      <c r="AA742">
        <v>5575</v>
      </c>
      <c r="AB742">
        <v>0</v>
      </c>
    </row>
    <row r="743" spans="1:28" x14ac:dyDescent="0.25">
      <c r="A743">
        <v>133380006</v>
      </c>
      <c r="B743">
        <v>5575</v>
      </c>
      <c r="C743">
        <v>-2692</v>
      </c>
      <c r="D743">
        <v>1926</v>
      </c>
      <c r="E743">
        <v>6525</v>
      </c>
      <c r="F743">
        <v>-2580</v>
      </c>
      <c r="G743">
        <v>-936</v>
      </c>
      <c r="H743">
        <v>-423</v>
      </c>
      <c r="I743">
        <v>1515</v>
      </c>
      <c r="J743">
        <v>11111001</v>
      </c>
      <c r="K743">
        <v>16960</v>
      </c>
      <c r="L743">
        <v>170114835</v>
      </c>
      <c r="M743" t="s">
        <v>26</v>
      </c>
      <c r="N743" t="s">
        <v>30</v>
      </c>
      <c r="O743" t="s">
        <v>27</v>
      </c>
      <c r="P743">
        <v>0</v>
      </c>
      <c r="Q743">
        <v>697797</v>
      </c>
      <c r="R743" t="s">
        <v>28</v>
      </c>
      <c r="S743" t="s">
        <v>30</v>
      </c>
      <c r="T743" t="s">
        <v>29</v>
      </c>
      <c r="U743">
        <v>0</v>
      </c>
      <c r="V743">
        <v>266054687</v>
      </c>
      <c r="W743" t="s">
        <v>28</v>
      </c>
      <c r="X743" t="s">
        <v>30</v>
      </c>
      <c r="Y743" t="s">
        <v>29</v>
      </c>
      <c r="Z743">
        <v>16960</v>
      </c>
      <c r="AA743">
        <v>5575</v>
      </c>
      <c r="AB743">
        <v>0</v>
      </c>
    </row>
    <row r="744" spans="1:28" x14ac:dyDescent="0.25">
      <c r="A744">
        <v>133560000</v>
      </c>
      <c r="B744">
        <v>5575</v>
      </c>
      <c r="C744">
        <v>-2692</v>
      </c>
      <c r="D744">
        <v>1926</v>
      </c>
      <c r="E744">
        <v>6525</v>
      </c>
      <c r="F744">
        <v>-2581</v>
      </c>
      <c r="G744">
        <v>-935</v>
      </c>
      <c r="H744">
        <v>-424</v>
      </c>
      <c r="I744">
        <v>1515</v>
      </c>
      <c r="J744">
        <v>11111001</v>
      </c>
      <c r="K744">
        <v>518800</v>
      </c>
      <c r="L744">
        <v>170013568</v>
      </c>
      <c r="M744" t="s">
        <v>26</v>
      </c>
      <c r="N744" t="s">
        <v>30</v>
      </c>
      <c r="O744" t="s">
        <v>27</v>
      </c>
      <c r="P744">
        <v>0</v>
      </c>
      <c r="Q744">
        <v>697797</v>
      </c>
      <c r="R744" t="s">
        <v>28</v>
      </c>
      <c r="S744" t="s">
        <v>30</v>
      </c>
      <c r="T744" t="s">
        <v>29</v>
      </c>
      <c r="U744">
        <v>0</v>
      </c>
      <c r="V744">
        <v>266054687</v>
      </c>
      <c r="W744" t="s">
        <v>28</v>
      </c>
      <c r="X744" t="s">
        <v>30</v>
      </c>
      <c r="Y744" t="s">
        <v>29</v>
      </c>
      <c r="Z744">
        <v>518800</v>
      </c>
      <c r="AA744">
        <v>5575</v>
      </c>
      <c r="AB744">
        <v>0</v>
      </c>
    </row>
    <row r="745" spans="1:28" x14ac:dyDescent="0.25">
      <c r="A745">
        <v>133740000</v>
      </c>
      <c r="B745">
        <v>5575</v>
      </c>
      <c r="C745">
        <v>-2692</v>
      </c>
      <c r="D745">
        <v>1926</v>
      </c>
      <c r="E745">
        <v>6525</v>
      </c>
      <c r="F745">
        <v>-2581</v>
      </c>
      <c r="G745">
        <v>-936</v>
      </c>
      <c r="H745">
        <v>-423</v>
      </c>
      <c r="I745">
        <v>1515</v>
      </c>
      <c r="J745">
        <v>11111001</v>
      </c>
      <c r="K745">
        <v>-19950</v>
      </c>
      <c r="L745">
        <v>169935780</v>
      </c>
      <c r="M745" t="s">
        <v>26</v>
      </c>
      <c r="N745" t="s">
        <v>30</v>
      </c>
      <c r="O745" t="s">
        <v>27</v>
      </c>
      <c r="P745">
        <v>0</v>
      </c>
      <c r="Q745">
        <v>697797</v>
      </c>
      <c r="R745" t="s">
        <v>28</v>
      </c>
      <c r="S745" t="s">
        <v>30</v>
      </c>
      <c r="T745" t="s">
        <v>29</v>
      </c>
      <c r="U745">
        <v>0</v>
      </c>
      <c r="V745">
        <v>266054687</v>
      </c>
      <c r="W745" t="s">
        <v>28</v>
      </c>
      <c r="X745" t="s">
        <v>30</v>
      </c>
      <c r="Y745" t="s">
        <v>29</v>
      </c>
      <c r="Z745">
        <v>-19950</v>
      </c>
      <c r="AA745">
        <v>5575</v>
      </c>
      <c r="AB745">
        <v>0</v>
      </c>
    </row>
    <row r="746" spans="1:28" x14ac:dyDescent="0.25">
      <c r="A746">
        <v>133920000</v>
      </c>
      <c r="B746">
        <v>5575</v>
      </c>
      <c r="C746">
        <v>-2692</v>
      </c>
      <c r="D746">
        <v>1926</v>
      </c>
      <c r="E746">
        <v>6525</v>
      </c>
      <c r="F746">
        <v>-2580</v>
      </c>
      <c r="G746">
        <v>-936</v>
      </c>
      <c r="H746">
        <v>-423</v>
      </c>
      <c r="I746">
        <v>1515</v>
      </c>
      <c r="J746">
        <v>11111001</v>
      </c>
      <c r="K746">
        <v>-39900</v>
      </c>
      <c r="L746">
        <v>169856229</v>
      </c>
      <c r="M746" t="s">
        <v>26</v>
      </c>
      <c r="N746" t="s">
        <v>30</v>
      </c>
      <c r="O746" t="s">
        <v>27</v>
      </c>
      <c r="P746">
        <v>0</v>
      </c>
      <c r="Q746">
        <v>697797</v>
      </c>
      <c r="R746" t="s">
        <v>28</v>
      </c>
      <c r="S746" t="s">
        <v>30</v>
      </c>
      <c r="T746" t="s">
        <v>29</v>
      </c>
      <c r="U746">
        <v>0</v>
      </c>
      <c r="V746">
        <v>266054687</v>
      </c>
      <c r="W746" t="s">
        <v>28</v>
      </c>
      <c r="X746" t="s">
        <v>30</v>
      </c>
      <c r="Y746" t="s">
        <v>29</v>
      </c>
      <c r="Z746">
        <v>-39900</v>
      </c>
      <c r="AA746">
        <v>5575</v>
      </c>
      <c r="AB746">
        <v>0</v>
      </c>
    </row>
    <row r="747" spans="1:28" x14ac:dyDescent="0.25">
      <c r="A747">
        <v>134100000</v>
      </c>
      <c r="B747">
        <v>5575</v>
      </c>
      <c r="C747">
        <v>-2692</v>
      </c>
      <c r="D747">
        <v>1926</v>
      </c>
      <c r="E747">
        <v>6526</v>
      </c>
      <c r="F747">
        <v>-2581</v>
      </c>
      <c r="G747">
        <v>-936</v>
      </c>
      <c r="H747">
        <v>-422</v>
      </c>
      <c r="I747">
        <v>1516</v>
      </c>
      <c r="J747">
        <v>11111001</v>
      </c>
      <c r="K747">
        <v>-19950</v>
      </c>
      <c r="L747">
        <v>169806278</v>
      </c>
      <c r="M747" t="s">
        <v>26</v>
      </c>
      <c r="N747" t="s">
        <v>30</v>
      </c>
      <c r="O747" t="s">
        <v>27</v>
      </c>
      <c r="P747">
        <v>0</v>
      </c>
      <c r="Q747">
        <v>697797</v>
      </c>
      <c r="R747" t="s">
        <v>28</v>
      </c>
      <c r="S747" t="s">
        <v>30</v>
      </c>
      <c r="T747" t="s">
        <v>29</v>
      </c>
      <c r="U747">
        <v>0</v>
      </c>
      <c r="V747">
        <v>266054687</v>
      </c>
      <c r="W747" t="s">
        <v>28</v>
      </c>
      <c r="X747" t="s">
        <v>30</v>
      </c>
      <c r="Y747" t="s">
        <v>29</v>
      </c>
      <c r="Z747">
        <v>-19950</v>
      </c>
      <c r="AA747">
        <v>5575</v>
      </c>
      <c r="AB747">
        <v>0</v>
      </c>
    </row>
    <row r="748" spans="1:28" x14ac:dyDescent="0.25">
      <c r="A748">
        <v>134280000</v>
      </c>
      <c r="B748">
        <v>5575</v>
      </c>
      <c r="C748">
        <v>-2692</v>
      </c>
      <c r="D748">
        <v>1926</v>
      </c>
      <c r="E748">
        <v>6525</v>
      </c>
      <c r="F748">
        <v>-2580</v>
      </c>
      <c r="G748">
        <v>-935</v>
      </c>
      <c r="H748">
        <v>-422</v>
      </c>
      <c r="I748">
        <v>1516</v>
      </c>
      <c r="J748">
        <v>11111001</v>
      </c>
      <c r="K748">
        <v>9970</v>
      </c>
      <c r="L748">
        <v>169782549</v>
      </c>
      <c r="M748" t="s">
        <v>26</v>
      </c>
      <c r="N748" t="s">
        <v>30</v>
      </c>
      <c r="O748" t="s">
        <v>27</v>
      </c>
      <c r="P748">
        <v>0</v>
      </c>
      <c r="Q748">
        <v>697797</v>
      </c>
      <c r="R748" t="s">
        <v>28</v>
      </c>
      <c r="S748" t="s">
        <v>30</v>
      </c>
      <c r="T748" t="s">
        <v>29</v>
      </c>
      <c r="U748">
        <v>0</v>
      </c>
      <c r="V748">
        <v>266054687</v>
      </c>
      <c r="W748" t="s">
        <v>28</v>
      </c>
      <c r="X748" t="s">
        <v>30</v>
      </c>
      <c r="Y748" t="s">
        <v>29</v>
      </c>
      <c r="Z748">
        <v>9970</v>
      </c>
      <c r="AA748">
        <v>5575</v>
      </c>
      <c r="AB748">
        <v>0</v>
      </c>
    </row>
    <row r="749" spans="1:28" x14ac:dyDescent="0.25">
      <c r="A749">
        <v>134460000</v>
      </c>
      <c r="B749">
        <v>5578</v>
      </c>
      <c r="C749">
        <v>-2692</v>
      </c>
      <c r="D749">
        <v>1926</v>
      </c>
      <c r="E749">
        <v>6525</v>
      </c>
      <c r="F749">
        <v>-2579</v>
      </c>
      <c r="G749">
        <v>-935</v>
      </c>
      <c r="H749">
        <v>-422</v>
      </c>
      <c r="I749">
        <v>1517</v>
      </c>
      <c r="J749">
        <v>11111001</v>
      </c>
      <c r="K749">
        <v>0</v>
      </c>
      <c r="L749">
        <v>169781584</v>
      </c>
      <c r="M749" t="s">
        <v>26</v>
      </c>
      <c r="N749" t="s">
        <v>30</v>
      </c>
      <c r="O749" t="s">
        <v>27</v>
      </c>
      <c r="P749">
        <v>0</v>
      </c>
      <c r="Q749">
        <v>697797</v>
      </c>
      <c r="R749" t="s">
        <v>28</v>
      </c>
      <c r="S749" t="s">
        <v>30</v>
      </c>
      <c r="T749" t="s">
        <v>29</v>
      </c>
      <c r="U749">
        <v>0</v>
      </c>
      <c r="V749">
        <v>266054687</v>
      </c>
      <c r="W749" t="s">
        <v>28</v>
      </c>
      <c r="X749" t="s">
        <v>30</v>
      </c>
      <c r="Y749" t="s">
        <v>29</v>
      </c>
      <c r="Z749">
        <v>0</v>
      </c>
      <c r="AA749">
        <v>5578</v>
      </c>
      <c r="AB749">
        <v>0</v>
      </c>
    </row>
    <row r="750" spans="1:28" x14ac:dyDescent="0.25">
      <c r="A750">
        <v>134640000</v>
      </c>
      <c r="B750">
        <v>5581</v>
      </c>
      <c r="C750">
        <v>-2692</v>
      </c>
      <c r="D750">
        <v>1926</v>
      </c>
      <c r="E750">
        <v>6525</v>
      </c>
      <c r="F750">
        <v>-2576</v>
      </c>
      <c r="G750">
        <v>-931</v>
      </c>
      <c r="H750">
        <v>-418</v>
      </c>
      <c r="I750">
        <v>1520</v>
      </c>
      <c r="J750">
        <v>11111001</v>
      </c>
      <c r="K750">
        <v>0</v>
      </c>
      <c r="L750">
        <v>169781584</v>
      </c>
      <c r="M750" t="s">
        <v>26</v>
      </c>
      <c r="N750" t="s">
        <v>30</v>
      </c>
      <c r="O750" t="s">
        <v>27</v>
      </c>
      <c r="P750">
        <v>0</v>
      </c>
      <c r="Q750">
        <v>697797</v>
      </c>
      <c r="R750" t="s">
        <v>28</v>
      </c>
      <c r="S750" t="s">
        <v>30</v>
      </c>
      <c r="T750" t="s">
        <v>29</v>
      </c>
      <c r="U750">
        <v>0</v>
      </c>
      <c r="V750">
        <v>266054687</v>
      </c>
      <c r="W750" t="s">
        <v>28</v>
      </c>
      <c r="X750" t="s">
        <v>30</v>
      </c>
      <c r="Y750" t="s">
        <v>29</v>
      </c>
      <c r="Z750">
        <v>0</v>
      </c>
      <c r="AA750">
        <v>5581</v>
      </c>
      <c r="AB750">
        <v>0</v>
      </c>
    </row>
    <row r="751" spans="1:28" x14ac:dyDescent="0.25">
      <c r="A751">
        <v>134820000</v>
      </c>
      <c r="B751">
        <v>5578</v>
      </c>
      <c r="C751">
        <v>-2692</v>
      </c>
      <c r="D751">
        <v>1926</v>
      </c>
      <c r="E751">
        <v>6525</v>
      </c>
      <c r="F751">
        <v>-2579</v>
      </c>
      <c r="G751">
        <v>-933</v>
      </c>
      <c r="H751">
        <v>-420</v>
      </c>
      <c r="I751">
        <v>1518</v>
      </c>
      <c r="J751">
        <v>11111001</v>
      </c>
      <c r="K751">
        <v>0</v>
      </c>
      <c r="L751">
        <v>169781584</v>
      </c>
      <c r="M751" t="s">
        <v>26</v>
      </c>
      <c r="N751" t="s">
        <v>30</v>
      </c>
      <c r="O751" t="s">
        <v>27</v>
      </c>
      <c r="P751">
        <v>0</v>
      </c>
      <c r="Q751">
        <v>697797</v>
      </c>
      <c r="R751" t="s">
        <v>28</v>
      </c>
      <c r="S751" t="s">
        <v>30</v>
      </c>
      <c r="T751" t="s">
        <v>29</v>
      </c>
      <c r="U751">
        <v>0</v>
      </c>
      <c r="V751">
        <v>266054687</v>
      </c>
      <c r="W751" t="s">
        <v>28</v>
      </c>
      <c r="X751" t="s">
        <v>30</v>
      </c>
      <c r="Y751" t="s">
        <v>29</v>
      </c>
      <c r="Z751">
        <v>0</v>
      </c>
      <c r="AA751">
        <v>5578</v>
      </c>
      <c r="AB751">
        <v>0</v>
      </c>
    </row>
    <row r="752" spans="1:28" x14ac:dyDescent="0.25">
      <c r="A752">
        <v>135000000</v>
      </c>
      <c r="B752">
        <v>5575</v>
      </c>
      <c r="C752">
        <v>-2692</v>
      </c>
      <c r="D752">
        <v>1926</v>
      </c>
      <c r="E752">
        <v>6525</v>
      </c>
      <c r="F752">
        <v>-2581</v>
      </c>
      <c r="G752">
        <v>-936</v>
      </c>
      <c r="H752">
        <v>-422</v>
      </c>
      <c r="I752">
        <v>1516</v>
      </c>
      <c r="J752">
        <v>11111001</v>
      </c>
      <c r="K752">
        <v>0</v>
      </c>
      <c r="L752">
        <v>169780271</v>
      </c>
      <c r="M752" t="s">
        <v>26</v>
      </c>
      <c r="N752" t="s">
        <v>30</v>
      </c>
      <c r="O752" t="s">
        <v>27</v>
      </c>
      <c r="P752">
        <v>0</v>
      </c>
      <c r="Q752">
        <v>697797</v>
      </c>
      <c r="R752" t="s">
        <v>28</v>
      </c>
      <c r="S752" t="s">
        <v>30</v>
      </c>
      <c r="T752" t="s">
        <v>29</v>
      </c>
      <c r="U752">
        <v>0</v>
      </c>
      <c r="V752">
        <v>266054687</v>
      </c>
      <c r="W752" t="s">
        <v>28</v>
      </c>
      <c r="X752" t="s">
        <v>30</v>
      </c>
      <c r="Y752" t="s">
        <v>29</v>
      </c>
      <c r="Z752">
        <v>0</v>
      </c>
      <c r="AA752">
        <v>5575</v>
      </c>
      <c r="AB752">
        <v>0</v>
      </c>
    </row>
    <row r="753" spans="1:28" x14ac:dyDescent="0.25">
      <c r="A753">
        <v>135180000</v>
      </c>
      <c r="B753">
        <v>5575</v>
      </c>
      <c r="C753">
        <v>-2692</v>
      </c>
      <c r="D753">
        <v>1926</v>
      </c>
      <c r="E753">
        <v>6525</v>
      </c>
      <c r="F753">
        <v>-2580</v>
      </c>
      <c r="G753">
        <v>-936</v>
      </c>
      <c r="H753">
        <v>-423</v>
      </c>
      <c r="I753">
        <v>1515</v>
      </c>
      <c r="J753">
        <v>11111001</v>
      </c>
      <c r="K753">
        <v>0</v>
      </c>
      <c r="L753">
        <v>169689596</v>
      </c>
      <c r="M753" t="s">
        <v>26</v>
      </c>
      <c r="N753" t="s">
        <v>30</v>
      </c>
      <c r="O753" t="s">
        <v>27</v>
      </c>
      <c r="P753">
        <v>0</v>
      </c>
      <c r="Q753">
        <v>697797</v>
      </c>
      <c r="R753" t="s">
        <v>28</v>
      </c>
      <c r="S753" t="s">
        <v>30</v>
      </c>
      <c r="T753" t="s">
        <v>29</v>
      </c>
      <c r="U753">
        <v>0</v>
      </c>
      <c r="V753">
        <v>266054687</v>
      </c>
      <c r="W753" t="s">
        <v>28</v>
      </c>
      <c r="X753" t="s">
        <v>30</v>
      </c>
      <c r="Y753" t="s">
        <v>29</v>
      </c>
      <c r="Z753">
        <v>0</v>
      </c>
      <c r="AA753">
        <v>5575</v>
      </c>
      <c r="AB753">
        <v>0</v>
      </c>
    </row>
    <row r="754" spans="1:28" x14ac:dyDescent="0.25">
      <c r="A754">
        <v>135360000</v>
      </c>
      <c r="B754">
        <v>5575</v>
      </c>
      <c r="C754">
        <v>-2692</v>
      </c>
      <c r="D754">
        <v>1926</v>
      </c>
      <c r="E754">
        <v>6524</v>
      </c>
      <c r="F754">
        <v>-2580</v>
      </c>
      <c r="G754">
        <v>-936</v>
      </c>
      <c r="H754">
        <v>-424</v>
      </c>
      <c r="I754">
        <v>1516</v>
      </c>
      <c r="J754">
        <v>11111001</v>
      </c>
      <c r="K754">
        <v>0</v>
      </c>
      <c r="L754">
        <v>169575193</v>
      </c>
      <c r="M754" t="s">
        <v>26</v>
      </c>
      <c r="N754" t="s">
        <v>30</v>
      </c>
      <c r="O754" t="s">
        <v>27</v>
      </c>
      <c r="P754">
        <v>0</v>
      </c>
      <c r="Q754">
        <v>697797</v>
      </c>
      <c r="R754" t="s">
        <v>28</v>
      </c>
      <c r="S754" t="s">
        <v>30</v>
      </c>
      <c r="T754" t="s">
        <v>29</v>
      </c>
      <c r="U754">
        <v>0</v>
      </c>
      <c r="V754">
        <v>266054687</v>
      </c>
      <c r="W754" t="s">
        <v>28</v>
      </c>
      <c r="X754" t="s">
        <v>30</v>
      </c>
      <c r="Y754" t="s">
        <v>29</v>
      </c>
      <c r="Z754">
        <v>0</v>
      </c>
      <c r="AA754">
        <v>5575</v>
      </c>
      <c r="AB754">
        <v>0</v>
      </c>
    </row>
    <row r="755" spans="1:28" x14ac:dyDescent="0.25">
      <c r="A755">
        <v>135540000</v>
      </c>
      <c r="B755">
        <v>5575</v>
      </c>
      <c r="C755">
        <v>-2692</v>
      </c>
      <c r="D755">
        <v>1926</v>
      </c>
      <c r="E755">
        <v>6525</v>
      </c>
      <c r="F755">
        <v>-2581</v>
      </c>
      <c r="G755">
        <v>-935</v>
      </c>
      <c r="H755">
        <v>-423</v>
      </c>
      <c r="I755">
        <v>1515</v>
      </c>
      <c r="J755">
        <v>11111001</v>
      </c>
      <c r="K755">
        <v>0</v>
      </c>
      <c r="L755">
        <v>169492799</v>
      </c>
      <c r="M755" t="s">
        <v>26</v>
      </c>
      <c r="N755" t="s">
        <v>30</v>
      </c>
      <c r="O755" t="s">
        <v>27</v>
      </c>
      <c r="P755">
        <v>0</v>
      </c>
      <c r="Q755">
        <v>697797</v>
      </c>
      <c r="R755" t="s">
        <v>28</v>
      </c>
      <c r="S755" t="s">
        <v>30</v>
      </c>
      <c r="T755" t="s">
        <v>29</v>
      </c>
      <c r="U755">
        <v>0</v>
      </c>
      <c r="V755">
        <v>266054687</v>
      </c>
      <c r="W755" t="s">
        <v>28</v>
      </c>
      <c r="X755" t="s">
        <v>30</v>
      </c>
      <c r="Y755" t="s">
        <v>29</v>
      </c>
      <c r="Z755">
        <v>0</v>
      </c>
      <c r="AA755">
        <v>5575</v>
      </c>
      <c r="AB755">
        <v>0</v>
      </c>
    </row>
    <row r="756" spans="1:28" x14ac:dyDescent="0.25">
      <c r="A756">
        <v>135720000</v>
      </c>
      <c r="B756">
        <v>5575</v>
      </c>
      <c r="C756">
        <v>-2692</v>
      </c>
      <c r="D756">
        <v>1926</v>
      </c>
      <c r="E756">
        <v>6525</v>
      </c>
      <c r="F756">
        <v>-2580</v>
      </c>
      <c r="G756">
        <v>-936</v>
      </c>
      <c r="H756">
        <v>-422</v>
      </c>
      <c r="I756">
        <v>1516</v>
      </c>
      <c r="J756">
        <v>11111001</v>
      </c>
      <c r="K756">
        <v>0</v>
      </c>
      <c r="L756">
        <v>169481674</v>
      </c>
      <c r="M756" t="s">
        <v>26</v>
      </c>
      <c r="N756" t="s">
        <v>30</v>
      </c>
      <c r="O756" t="s">
        <v>27</v>
      </c>
      <c r="P756">
        <v>0</v>
      </c>
      <c r="Q756">
        <v>697797</v>
      </c>
      <c r="R756" t="s">
        <v>28</v>
      </c>
      <c r="S756" t="s">
        <v>30</v>
      </c>
      <c r="T756" t="s">
        <v>29</v>
      </c>
      <c r="U756">
        <v>0</v>
      </c>
      <c r="V756">
        <v>266054687</v>
      </c>
      <c r="W756" t="s">
        <v>28</v>
      </c>
      <c r="X756" t="s">
        <v>30</v>
      </c>
      <c r="Y756" t="s">
        <v>29</v>
      </c>
      <c r="Z756">
        <v>0</v>
      </c>
      <c r="AA756">
        <v>5575</v>
      </c>
      <c r="AB756">
        <v>0</v>
      </c>
    </row>
    <row r="757" spans="1:28" x14ac:dyDescent="0.25">
      <c r="A757">
        <v>135900000</v>
      </c>
      <c r="B757">
        <v>5575</v>
      </c>
      <c r="C757">
        <v>-2692</v>
      </c>
      <c r="D757">
        <v>1926</v>
      </c>
      <c r="E757">
        <v>6525</v>
      </c>
      <c r="F757">
        <v>-2581</v>
      </c>
      <c r="G757">
        <v>-935</v>
      </c>
      <c r="H757">
        <v>-423</v>
      </c>
      <c r="I757">
        <v>1515</v>
      </c>
      <c r="J757">
        <v>11111001</v>
      </c>
      <c r="K757">
        <v>0</v>
      </c>
      <c r="L757">
        <v>169445258</v>
      </c>
      <c r="M757" t="s">
        <v>26</v>
      </c>
      <c r="N757" t="s">
        <v>30</v>
      </c>
      <c r="O757" t="s">
        <v>27</v>
      </c>
      <c r="P757">
        <v>0</v>
      </c>
      <c r="Q757">
        <v>697797</v>
      </c>
      <c r="R757" t="s">
        <v>28</v>
      </c>
      <c r="S757" t="s">
        <v>30</v>
      </c>
      <c r="T757" t="s">
        <v>29</v>
      </c>
      <c r="U757">
        <v>0</v>
      </c>
      <c r="V757">
        <v>266054687</v>
      </c>
      <c r="W757" t="s">
        <v>28</v>
      </c>
      <c r="X757" t="s">
        <v>30</v>
      </c>
      <c r="Y757" t="s">
        <v>29</v>
      </c>
      <c r="Z757">
        <v>0</v>
      </c>
      <c r="AA757">
        <v>5575</v>
      </c>
      <c r="AB757">
        <v>0</v>
      </c>
    </row>
    <row r="758" spans="1:28" x14ac:dyDescent="0.25">
      <c r="A758">
        <v>136080000</v>
      </c>
      <c r="B758">
        <v>5575</v>
      </c>
      <c r="C758">
        <v>-2692</v>
      </c>
      <c r="D758">
        <v>1926</v>
      </c>
      <c r="E758">
        <v>6525</v>
      </c>
      <c r="F758">
        <v>-2580</v>
      </c>
      <c r="G758">
        <v>-935</v>
      </c>
      <c r="H758">
        <v>-424</v>
      </c>
      <c r="I758">
        <v>1516</v>
      </c>
      <c r="J758">
        <v>11111001</v>
      </c>
      <c r="K758">
        <v>59860</v>
      </c>
      <c r="L758">
        <v>169400461</v>
      </c>
      <c r="M758" t="s">
        <v>26</v>
      </c>
      <c r="N758" t="s">
        <v>30</v>
      </c>
      <c r="O758" t="s">
        <v>27</v>
      </c>
      <c r="P758">
        <v>0</v>
      </c>
      <c r="Q758">
        <v>697797</v>
      </c>
      <c r="R758" t="s">
        <v>28</v>
      </c>
      <c r="S758" t="s">
        <v>30</v>
      </c>
      <c r="T758" t="s">
        <v>29</v>
      </c>
      <c r="U758">
        <v>0</v>
      </c>
      <c r="V758">
        <v>266054687</v>
      </c>
      <c r="W758" t="s">
        <v>28</v>
      </c>
      <c r="X758" t="s">
        <v>30</v>
      </c>
      <c r="Y758" t="s">
        <v>29</v>
      </c>
      <c r="Z758">
        <v>59860</v>
      </c>
      <c r="AA758">
        <v>5575</v>
      </c>
      <c r="AB758">
        <v>0</v>
      </c>
    </row>
    <row r="759" spans="1:28" x14ac:dyDescent="0.25">
      <c r="A759">
        <v>136260000</v>
      </c>
      <c r="B759">
        <v>5578</v>
      </c>
      <c r="C759">
        <v>-2692</v>
      </c>
      <c r="D759">
        <v>1926</v>
      </c>
      <c r="E759">
        <v>6525</v>
      </c>
      <c r="F759">
        <v>-2580</v>
      </c>
      <c r="G759">
        <v>-935</v>
      </c>
      <c r="H759">
        <v>-423</v>
      </c>
      <c r="I759">
        <v>1516</v>
      </c>
      <c r="J759">
        <v>11111001</v>
      </c>
      <c r="K759">
        <v>0</v>
      </c>
      <c r="L759">
        <v>169356945</v>
      </c>
      <c r="M759" t="s">
        <v>26</v>
      </c>
      <c r="N759" t="s">
        <v>30</v>
      </c>
      <c r="O759" t="s">
        <v>27</v>
      </c>
      <c r="P759">
        <v>0</v>
      </c>
      <c r="Q759">
        <v>697797</v>
      </c>
      <c r="R759" t="s">
        <v>28</v>
      </c>
      <c r="S759" t="s">
        <v>30</v>
      </c>
      <c r="T759" t="s">
        <v>29</v>
      </c>
      <c r="U759">
        <v>0</v>
      </c>
      <c r="V759">
        <v>266054687</v>
      </c>
      <c r="W759" t="s">
        <v>28</v>
      </c>
      <c r="X759" t="s">
        <v>30</v>
      </c>
      <c r="Y759" t="s">
        <v>29</v>
      </c>
      <c r="Z759">
        <v>0</v>
      </c>
      <c r="AA759">
        <v>5578</v>
      </c>
      <c r="AB759">
        <v>0</v>
      </c>
    </row>
    <row r="760" spans="1:28" x14ac:dyDescent="0.25">
      <c r="A760">
        <v>136440000</v>
      </c>
      <c r="B760">
        <v>5575</v>
      </c>
      <c r="C760">
        <v>-2692</v>
      </c>
      <c r="D760">
        <v>1926</v>
      </c>
      <c r="E760">
        <v>6525</v>
      </c>
      <c r="F760">
        <v>-2581</v>
      </c>
      <c r="G760">
        <v>-935</v>
      </c>
      <c r="H760">
        <v>-422</v>
      </c>
      <c r="I760">
        <v>1515</v>
      </c>
      <c r="J760">
        <v>11111001</v>
      </c>
      <c r="K760">
        <v>5980</v>
      </c>
      <c r="L760">
        <v>169354567</v>
      </c>
      <c r="M760" t="s">
        <v>26</v>
      </c>
      <c r="N760" t="s">
        <v>30</v>
      </c>
      <c r="O760" t="s">
        <v>27</v>
      </c>
      <c r="P760">
        <v>0</v>
      </c>
      <c r="Q760">
        <v>697797</v>
      </c>
      <c r="R760" t="s">
        <v>28</v>
      </c>
      <c r="S760" t="s">
        <v>30</v>
      </c>
      <c r="T760" t="s">
        <v>29</v>
      </c>
      <c r="U760">
        <v>0</v>
      </c>
      <c r="V760">
        <v>266054687</v>
      </c>
      <c r="W760" t="s">
        <v>28</v>
      </c>
      <c r="X760" t="s">
        <v>30</v>
      </c>
      <c r="Y760" t="s">
        <v>29</v>
      </c>
      <c r="Z760">
        <v>5980</v>
      </c>
      <c r="AA760">
        <v>5575</v>
      </c>
      <c r="AB760">
        <v>0</v>
      </c>
    </row>
    <row r="761" spans="1:28" x14ac:dyDescent="0.25">
      <c r="A761">
        <v>136620000</v>
      </c>
      <c r="B761">
        <v>5575</v>
      </c>
      <c r="C761">
        <v>-2692</v>
      </c>
      <c r="D761">
        <v>1926</v>
      </c>
      <c r="E761">
        <v>6525</v>
      </c>
      <c r="F761">
        <v>-2580</v>
      </c>
      <c r="G761">
        <v>-935</v>
      </c>
      <c r="H761">
        <v>-422</v>
      </c>
      <c r="I761">
        <v>1516</v>
      </c>
      <c r="J761">
        <v>11111001</v>
      </c>
      <c r="K761">
        <v>0</v>
      </c>
      <c r="L761">
        <v>169347732</v>
      </c>
      <c r="M761" t="s">
        <v>26</v>
      </c>
      <c r="N761" t="s">
        <v>30</v>
      </c>
      <c r="O761" t="s">
        <v>27</v>
      </c>
      <c r="P761">
        <v>0</v>
      </c>
      <c r="Q761">
        <v>697797</v>
      </c>
      <c r="R761" t="s">
        <v>28</v>
      </c>
      <c r="S761" t="s">
        <v>30</v>
      </c>
      <c r="T761" t="s">
        <v>29</v>
      </c>
      <c r="U761">
        <v>0</v>
      </c>
      <c r="V761">
        <v>266054687</v>
      </c>
      <c r="W761" t="s">
        <v>28</v>
      </c>
      <c r="X761" t="s">
        <v>30</v>
      </c>
      <c r="Y761" t="s">
        <v>29</v>
      </c>
      <c r="Z761">
        <v>0</v>
      </c>
      <c r="AA761">
        <v>5575</v>
      </c>
      <c r="AB761">
        <v>0</v>
      </c>
    </row>
    <row r="762" spans="1:28" x14ac:dyDescent="0.25">
      <c r="A762">
        <v>136800000</v>
      </c>
      <c r="B762">
        <v>5575</v>
      </c>
      <c r="C762">
        <v>-2692</v>
      </c>
      <c r="D762">
        <v>1926</v>
      </c>
      <c r="E762">
        <v>6525</v>
      </c>
      <c r="F762">
        <v>-2580</v>
      </c>
      <c r="G762">
        <v>-935</v>
      </c>
      <c r="H762">
        <v>-423</v>
      </c>
      <c r="I762">
        <v>1514</v>
      </c>
      <c r="J762">
        <v>11111001</v>
      </c>
      <c r="K762">
        <v>39900</v>
      </c>
      <c r="L762">
        <v>169312081</v>
      </c>
      <c r="M762" t="s">
        <v>26</v>
      </c>
      <c r="N762" t="s">
        <v>30</v>
      </c>
      <c r="O762" t="s">
        <v>27</v>
      </c>
      <c r="P762">
        <v>0</v>
      </c>
      <c r="Q762">
        <v>697797</v>
      </c>
      <c r="R762" t="s">
        <v>28</v>
      </c>
      <c r="S762" t="s">
        <v>30</v>
      </c>
      <c r="T762" t="s">
        <v>29</v>
      </c>
      <c r="U762">
        <v>0</v>
      </c>
      <c r="V762">
        <v>266054687</v>
      </c>
      <c r="W762" t="s">
        <v>28</v>
      </c>
      <c r="X762" t="s">
        <v>30</v>
      </c>
      <c r="Y762" t="s">
        <v>29</v>
      </c>
      <c r="Z762">
        <v>39900</v>
      </c>
      <c r="AA762">
        <v>5575</v>
      </c>
      <c r="AB762">
        <v>0</v>
      </c>
    </row>
    <row r="763" spans="1:28" x14ac:dyDescent="0.25">
      <c r="A763">
        <v>136980000</v>
      </c>
      <c r="B763">
        <v>5575</v>
      </c>
      <c r="C763">
        <v>-2692</v>
      </c>
      <c r="D763">
        <v>1926</v>
      </c>
      <c r="E763">
        <v>6525</v>
      </c>
      <c r="F763">
        <v>-2580</v>
      </c>
      <c r="G763">
        <v>-935</v>
      </c>
      <c r="H763">
        <v>-422</v>
      </c>
      <c r="I763">
        <v>1516</v>
      </c>
      <c r="J763">
        <v>11111001</v>
      </c>
      <c r="K763">
        <v>17950</v>
      </c>
      <c r="L763">
        <v>169306444</v>
      </c>
      <c r="M763" t="s">
        <v>26</v>
      </c>
      <c r="N763" t="s">
        <v>30</v>
      </c>
      <c r="O763" t="s">
        <v>27</v>
      </c>
      <c r="P763">
        <v>0</v>
      </c>
      <c r="Q763">
        <v>697797</v>
      </c>
      <c r="R763" t="s">
        <v>28</v>
      </c>
      <c r="S763" t="s">
        <v>30</v>
      </c>
      <c r="T763" t="s">
        <v>29</v>
      </c>
      <c r="U763">
        <v>0</v>
      </c>
      <c r="V763">
        <v>266054687</v>
      </c>
      <c r="W763" t="s">
        <v>28</v>
      </c>
      <c r="X763" t="s">
        <v>30</v>
      </c>
      <c r="Y763" t="s">
        <v>29</v>
      </c>
      <c r="Z763">
        <v>17950</v>
      </c>
      <c r="AA763">
        <v>5575</v>
      </c>
      <c r="AB763">
        <v>0</v>
      </c>
    </row>
    <row r="764" spans="1:28" x14ac:dyDescent="0.25">
      <c r="A764">
        <v>137160000</v>
      </c>
      <c r="B764">
        <v>5578</v>
      </c>
      <c r="C764">
        <v>-2692</v>
      </c>
      <c r="D764">
        <v>1926</v>
      </c>
      <c r="E764">
        <v>6526</v>
      </c>
      <c r="F764">
        <v>-2580</v>
      </c>
      <c r="G764">
        <v>-935</v>
      </c>
      <c r="H764">
        <v>-422</v>
      </c>
      <c r="I764">
        <v>1516</v>
      </c>
      <c r="J764">
        <v>11111001</v>
      </c>
      <c r="K764">
        <v>0</v>
      </c>
      <c r="L764">
        <v>169271940</v>
      </c>
      <c r="M764" t="s">
        <v>26</v>
      </c>
      <c r="N764" t="s">
        <v>30</v>
      </c>
      <c r="O764" t="s">
        <v>27</v>
      </c>
      <c r="P764">
        <v>0</v>
      </c>
      <c r="Q764">
        <v>697797</v>
      </c>
      <c r="R764" t="s">
        <v>28</v>
      </c>
      <c r="S764" t="s">
        <v>30</v>
      </c>
      <c r="T764" t="s">
        <v>29</v>
      </c>
      <c r="U764">
        <v>0</v>
      </c>
      <c r="V764">
        <v>266054687</v>
      </c>
      <c r="W764" t="s">
        <v>28</v>
      </c>
      <c r="X764" t="s">
        <v>30</v>
      </c>
      <c r="Y764" t="s">
        <v>29</v>
      </c>
      <c r="Z764">
        <v>0</v>
      </c>
      <c r="AA764">
        <v>5578</v>
      </c>
      <c r="AB764">
        <v>0</v>
      </c>
    </row>
    <row r="765" spans="1:28" x14ac:dyDescent="0.25">
      <c r="A765">
        <v>137340000</v>
      </c>
      <c r="B765">
        <v>5575</v>
      </c>
      <c r="C765">
        <v>-2692</v>
      </c>
      <c r="D765">
        <v>1926</v>
      </c>
      <c r="E765">
        <v>6525</v>
      </c>
      <c r="F765">
        <v>-2580</v>
      </c>
      <c r="G765">
        <v>-935</v>
      </c>
      <c r="H765">
        <v>-423</v>
      </c>
      <c r="I765">
        <v>1516</v>
      </c>
      <c r="J765">
        <v>11111001</v>
      </c>
      <c r="K765">
        <v>0</v>
      </c>
      <c r="L765">
        <v>169256077</v>
      </c>
      <c r="M765" t="s">
        <v>26</v>
      </c>
      <c r="N765" t="s">
        <v>30</v>
      </c>
      <c r="O765" t="s">
        <v>27</v>
      </c>
      <c r="P765">
        <v>0</v>
      </c>
      <c r="Q765">
        <v>697797</v>
      </c>
      <c r="R765" t="s">
        <v>28</v>
      </c>
      <c r="S765" t="s">
        <v>30</v>
      </c>
      <c r="T765" t="s">
        <v>29</v>
      </c>
      <c r="U765">
        <v>0</v>
      </c>
      <c r="V765">
        <v>266054687</v>
      </c>
      <c r="W765" t="s">
        <v>28</v>
      </c>
      <c r="X765" t="s">
        <v>30</v>
      </c>
      <c r="Y765" t="s">
        <v>29</v>
      </c>
      <c r="Z765">
        <v>0</v>
      </c>
      <c r="AA765">
        <v>5575</v>
      </c>
      <c r="AB765">
        <v>0</v>
      </c>
    </row>
    <row r="766" spans="1:28" x14ac:dyDescent="0.25">
      <c r="A766">
        <v>137520000</v>
      </c>
      <c r="B766">
        <v>5575</v>
      </c>
      <c r="C766">
        <v>-2692</v>
      </c>
      <c r="D766">
        <v>1926</v>
      </c>
      <c r="E766">
        <v>6526</v>
      </c>
      <c r="F766">
        <v>-2580</v>
      </c>
      <c r="G766">
        <v>-935</v>
      </c>
      <c r="H766">
        <v>-423</v>
      </c>
      <c r="I766">
        <v>1516</v>
      </c>
      <c r="J766">
        <v>11111001</v>
      </c>
      <c r="K766">
        <v>199540</v>
      </c>
      <c r="L766">
        <v>169221473</v>
      </c>
      <c r="M766" t="s">
        <v>26</v>
      </c>
      <c r="N766" t="s">
        <v>30</v>
      </c>
      <c r="O766" t="s">
        <v>27</v>
      </c>
      <c r="P766">
        <v>0</v>
      </c>
      <c r="Q766">
        <v>697797</v>
      </c>
      <c r="R766" t="s">
        <v>28</v>
      </c>
      <c r="S766" t="s">
        <v>30</v>
      </c>
      <c r="T766" t="s">
        <v>29</v>
      </c>
      <c r="U766">
        <v>0</v>
      </c>
      <c r="V766">
        <v>266054687</v>
      </c>
      <c r="W766" t="s">
        <v>28</v>
      </c>
      <c r="X766" t="s">
        <v>30</v>
      </c>
      <c r="Y766" t="s">
        <v>29</v>
      </c>
      <c r="Z766">
        <v>199540</v>
      </c>
      <c r="AA766">
        <v>5575</v>
      </c>
      <c r="AB766">
        <v>0</v>
      </c>
    </row>
    <row r="767" spans="1:28" x14ac:dyDescent="0.25">
      <c r="A767">
        <v>137700000</v>
      </c>
      <c r="B767">
        <v>5578</v>
      </c>
      <c r="C767">
        <v>-2692</v>
      </c>
      <c r="D767">
        <v>1926</v>
      </c>
      <c r="E767">
        <v>6525</v>
      </c>
      <c r="F767">
        <v>-2579</v>
      </c>
      <c r="G767">
        <v>-934</v>
      </c>
      <c r="H767">
        <v>-422</v>
      </c>
      <c r="I767">
        <v>1517</v>
      </c>
      <c r="J767">
        <v>11111001</v>
      </c>
      <c r="K767">
        <v>0</v>
      </c>
      <c r="L767">
        <v>169217898</v>
      </c>
      <c r="M767" t="s">
        <v>26</v>
      </c>
      <c r="N767" t="s">
        <v>30</v>
      </c>
      <c r="O767" t="s">
        <v>27</v>
      </c>
      <c r="P767">
        <v>0</v>
      </c>
      <c r="Q767">
        <v>697797</v>
      </c>
      <c r="R767" t="s">
        <v>28</v>
      </c>
      <c r="S767" t="s">
        <v>30</v>
      </c>
      <c r="T767" t="s">
        <v>29</v>
      </c>
      <c r="U767">
        <v>0</v>
      </c>
      <c r="V767">
        <v>266054687</v>
      </c>
      <c r="W767" t="s">
        <v>28</v>
      </c>
      <c r="X767" t="s">
        <v>30</v>
      </c>
      <c r="Y767" t="s">
        <v>29</v>
      </c>
      <c r="Z767">
        <v>0</v>
      </c>
      <c r="AA767">
        <v>5578</v>
      </c>
      <c r="AB767">
        <v>0</v>
      </c>
    </row>
    <row r="768" spans="1:28" x14ac:dyDescent="0.25">
      <c r="A768">
        <v>137880000</v>
      </c>
      <c r="B768">
        <v>5579</v>
      </c>
      <c r="C768">
        <v>-2692</v>
      </c>
      <c r="D768">
        <v>1926</v>
      </c>
      <c r="E768">
        <v>6525</v>
      </c>
      <c r="F768">
        <v>-2579</v>
      </c>
      <c r="G768">
        <v>-934</v>
      </c>
      <c r="H768">
        <v>-422</v>
      </c>
      <c r="I768">
        <v>1517</v>
      </c>
      <c r="J768">
        <v>11111001</v>
      </c>
      <c r="K768">
        <v>0</v>
      </c>
      <c r="L768">
        <v>169217898</v>
      </c>
      <c r="M768" t="s">
        <v>26</v>
      </c>
      <c r="N768" t="s">
        <v>30</v>
      </c>
      <c r="O768" t="s">
        <v>27</v>
      </c>
      <c r="P768">
        <v>0</v>
      </c>
      <c r="Q768">
        <v>697797</v>
      </c>
      <c r="R768" t="s">
        <v>28</v>
      </c>
      <c r="S768" t="s">
        <v>30</v>
      </c>
      <c r="T768" t="s">
        <v>29</v>
      </c>
      <c r="U768">
        <v>0</v>
      </c>
      <c r="V768">
        <v>266054687</v>
      </c>
      <c r="W768" t="s">
        <v>28</v>
      </c>
      <c r="X768" t="s">
        <v>30</v>
      </c>
      <c r="Y768" t="s">
        <v>29</v>
      </c>
      <c r="Z768">
        <v>0</v>
      </c>
      <c r="AA768">
        <v>5579</v>
      </c>
      <c r="AB768">
        <v>0</v>
      </c>
    </row>
    <row r="769" spans="1:28" x14ac:dyDescent="0.25">
      <c r="A769">
        <v>138060000</v>
      </c>
      <c r="B769">
        <v>5581</v>
      </c>
      <c r="C769">
        <v>-2692</v>
      </c>
      <c r="D769">
        <v>1926</v>
      </c>
      <c r="E769">
        <v>6525</v>
      </c>
      <c r="F769">
        <v>-2577</v>
      </c>
      <c r="G769">
        <v>-932</v>
      </c>
      <c r="H769">
        <v>-419</v>
      </c>
      <c r="I769">
        <v>1520</v>
      </c>
      <c r="J769">
        <v>11111001</v>
      </c>
      <c r="K769">
        <v>0</v>
      </c>
      <c r="L769">
        <v>169217898</v>
      </c>
      <c r="M769" t="s">
        <v>26</v>
      </c>
      <c r="N769" t="s">
        <v>30</v>
      </c>
      <c r="O769" t="s">
        <v>27</v>
      </c>
      <c r="P769">
        <v>0</v>
      </c>
      <c r="Q769">
        <v>697797</v>
      </c>
      <c r="R769" t="s">
        <v>28</v>
      </c>
      <c r="S769" t="s">
        <v>30</v>
      </c>
      <c r="T769" t="s">
        <v>29</v>
      </c>
      <c r="U769">
        <v>0</v>
      </c>
      <c r="V769">
        <v>266054687</v>
      </c>
      <c r="W769" t="s">
        <v>28</v>
      </c>
      <c r="X769" t="s">
        <v>30</v>
      </c>
      <c r="Y769" t="s">
        <v>29</v>
      </c>
      <c r="Z769">
        <v>0</v>
      </c>
      <c r="AA769">
        <v>5581</v>
      </c>
      <c r="AB769">
        <v>0</v>
      </c>
    </row>
    <row r="770" spans="1:28" x14ac:dyDescent="0.25">
      <c r="A770">
        <v>138240000</v>
      </c>
      <c r="B770">
        <v>5583</v>
      </c>
      <c r="C770">
        <v>-2692</v>
      </c>
      <c r="D770">
        <v>1926</v>
      </c>
      <c r="E770">
        <v>6525</v>
      </c>
      <c r="F770">
        <v>-2576</v>
      </c>
      <c r="G770">
        <v>-930</v>
      </c>
      <c r="H770">
        <v>-419</v>
      </c>
      <c r="I770">
        <v>1521</v>
      </c>
      <c r="J770">
        <v>11111001</v>
      </c>
      <c r="K770">
        <v>0</v>
      </c>
      <c r="L770">
        <v>169217898</v>
      </c>
      <c r="M770" t="s">
        <v>26</v>
      </c>
      <c r="N770" t="s">
        <v>30</v>
      </c>
      <c r="O770" t="s">
        <v>27</v>
      </c>
      <c r="P770">
        <v>0</v>
      </c>
      <c r="Q770">
        <v>697797</v>
      </c>
      <c r="R770" t="s">
        <v>28</v>
      </c>
      <c r="S770" t="s">
        <v>30</v>
      </c>
      <c r="T770" t="s">
        <v>29</v>
      </c>
      <c r="U770">
        <v>0</v>
      </c>
      <c r="V770">
        <v>266054687</v>
      </c>
      <c r="W770" t="s">
        <v>28</v>
      </c>
      <c r="X770" t="s">
        <v>30</v>
      </c>
      <c r="Y770" t="s">
        <v>29</v>
      </c>
      <c r="Z770">
        <v>0</v>
      </c>
      <c r="AA770">
        <v>5583</v>
      </c>
      <c r="AB770">
        <v>0</v>
      </c>
    </row>
    <row r="771" spans="1:28" x14ac:dyDescent="0.25">
      <c r="A771">
        <v>138420000</v>
      </c>
      <c r="B771">
        <v>5581</v>
      </c>
      <c r="C771">
        <v>-2692</v>
      </c>
      <c r="D771">
        <v>1926</v>
      </c>
      <c r="E771">
        <v>6525</v>
      </c>
      <c r="F771">
        <v>-2577</v>
      </c>
      <c r="G771">
        <v>-933</v>
      </c>
      <c r="H771">
        <v>-420</v>
      </c>
      <c r="I771">
        <v>1519</v>
      </c>
      <c r="J771">
        <v>11111001</v>
      </c>
      <c r="K771">
        <v>0</v>
      </c>
      <c r="L771">
        <v>169217898</v>
      </c>
      <c r="M771" t="s">
        <v>26</v>
      </c>
      <c r="N771" t="s">
        <v>30</v>
      </c>
      <c r="O771" t="s">
        <v>27</v>
      </c>
      <c r="P771">
        <v>0</v>
      </c>
      <c r="Q771">
        <v>697797</v>
      </c>
      <c r="R771" t="s">
        <v>28</v>
      </c>
      <c r="S771" t="s">
        <v>30</v>
      </c>
      <c r="T771" t="s">
        <v>29</v>
      </c>
      <c r="U771">
        <v>0</v>
      </c>
      <c r="V771">
        <v>266054687</v>
      </c>
      <c r="W771" t="s">
        <v>28</v>
      </c>
      <c r="X771" t="s">
        <v>30</v>
      </c>
      <c r="Y771" t="s">
        <v>29</v>
      </c>
      <c r="Z771">
        <v>0</v>
      </c>
      <c r="AA771">
        <v>5581</v>
      </c>
      <c r="AB771">
        <v>0</v>
      </c>
    </row>
    <row r="772" spans="1:28" x14ac:dyDescent="0.25">
      <c r="A772">
        <v>138600000</v>
      </c>
      <c r="B772">
        <v>5578</v>
      </c>
      <c r="C772">
        <v>-2692</v>
      </c>
      <c r="D772">
        <v>1926</v>
      </c>
      <c r="E772">
        <v>6525</v>
      </c>
      <c r="F772">
        <v>-2579</v>
      </c>
      <c r="G772">
        <v>-933</v>
      </c>
      <c r="H772">
        <v>-422</v>
      </c>
      <c r="I772">
        <v>1517</v>
      </c>
      <c r="J772">
        <v>11111001</v>
      </c>
      <c r="K772">
        <v>0</v>
      </c>
      <c r="L772">
        <v>169217898</v>
      </c>
      <c r="M772" t="s">
        <v>26</v>
      </c>
      <c r="N772" t="s">
        <v>30</v>
      </c>
      <c r="O772" t="s">
        <v>27</v>
      </c>
      <c r="P772">
        <v>0</v>
      </c>
      <c r="Q772">
        <v>697797</v>
      </c>
      <c r="R772" t="s">
        <v>28</v>
      </c>
      <c r="S772" t="s">
        <v>30</v>
      </c>
      <c r="T772" t="s">
        <v>29</v>
      </c>
      <c r="U772">
        <v>0</v>
      </c>
      <c r="V772">
        <v>266054687</v>
      </c>
      <c r="W772" t="s">
        <v>28</v>
      </c>
      <c r="X772" t="s">
        <v>30</v>
      </c>
      <c r="Y772" t="s">
        <v>29</v>
      </c>
      <c r="Z772">
        <v>0</v>
      </c>
      <c r="AA772">
        <v>5578</v>
      </c>
      <c r="AB772">
        <v>0</v>
      </c>
    </row>
    <row r="773" spans="1:28" x14ac:dyDescent="0.25">
      <c r="A773">
        <v>138780000</v>
      </c>
      <c r="B773">
        <v>5575</v>
      </c>
      <c r="C773">
        <v>-2692</v>
      </c>
      <c r="D773">
        <v>1926</v>
      </c>
      <c r="E773">
        <v>6525</v>
      </c>
      <c r="F773">
        <v>-2580</v>
      </c>
      <c r="G773">
        <v>-935</v>
      </c>
      <c r="H773">
        <v>-422</v>
      </c>
      <c r="I773">
        <v>1516</v>
      </c>
      <c r="J773">
        <v>11111001</v>
      </c>
      <c r="K773">
        <v>0</v>
      </c>
      <c r="L773">
        <v>169217482</v>
      </c>
      <c r="M773" t="s">
        <v>26</v>
      </c>
      <c r="N773" t="s">
        <v>30</v>
      </c>
      <c r="O773" t="s">
        <v>27</v>
      </c>
      <c r="P773">
        <v>0</v>
      </c>
      <c r="Q773">
        <v>697797</v>
      </c>
      <c r="R773" t="s">
        <v>28</v>
      </c>
      <c r="S773" t="s">
        <v>30</v>
      </c>
      <c r="T773" t="s">
        <v>29</v>
      </c>
      <c r="U773">
        <v>0</v>
      </c>
      <c r="V773">
        <v>266054687</v>
      </c>
      <c r="W773" t="s">
        <v>28</v>
      </c>
      <c r="X773" t="s">
        <v>30</v>
      </c>
      <c r="Y773" t="s">
        <v>29</v>
      </c>
      <c r="Z773">
        <v>0</v>
      </c>
      <c r="AA773">
        <v>5575</v>
      </c>
      <c r="AB773">
        <v>0</v>
      </c>
    </row>
    <row r="774" spans="1:28" x14ac:dyDescent="0.25">
      <c r="A774">
        <v>138960000</v>
      </c>
      <c r="B774">
        <v>5575</v>
      </c>
      <c r="C774">
        <v>-2692</v>
      </c>
      <c r="D774">
        <v>1926</v>
      </c>
      <c r="E774">
        <v>6525</v>
      </c>
      <c r="F774">
        <v>-2580</v>
      </c>
      <c r="G774">
        <v>-936</v>
      </c>
      <c r="H774">
        <v>-422</v>
      </c>
      <c r="I774">
        <v>1515</v>
      </c>
      <c r="J774">
        <v>11111001</v>
      </c>
      <c r="K774">
        <v>2494260</v>
      </c>
      <c r="L774">
        <v>169160929</v>
      </c>
      <c r="M774" t="s">
        <v>26</v>
      </c>
      <c r="N774" t="s">
        <v>30</v>
      </c>
      <c r="O774" t="s">
        <v>27</v>
      </c>
      <c r="P774">
        <v>0</v>
      </c>
      <c r="Q774">
        <v>697797</v>
      </c>
      <c r="R774" t="s">
        <v>28</v>
      </c>
      <c r="S774" t="s">
        <v>30</v>
      </c>
      <c r="T774" t="s">
        <v>29</v>
      </c>
      <c r="U774">
        <v>0</v>
      </c>
      <c r="V774">
        <v>266054687</v>
      </c>
      <c r="W774" t="s">
        <v>28</v>
      </c>
      <c r="X774" t="s">
        <v>30</v>
      </c>
      <c r="Y774" t="s">
        <v>29</v>
      </c>
      <c r="Z774">
        <v>2494260</v>
      </c>
      <c r="AA774">
        <v>5575</v>
      </c>
      <c r="AB774">
        <v>0</v>
      </c>
    </row>
    <row r="775" spans="1:28" x14ac:dyDescent="0.25">
      <c r="A775">
        <v>139140000</v>
      </c>
      <c r="B775">
        <v>5575</v>
      </c>
      <c r="C775">
        <v>-2692</v>
      </c>
      <c r="D775">
        <v>1926</v>
      </c>
      <c r="E775">
        <v>6525</v>
      </c>
      <c r="F775">
        <v>-2579</v>
      </c>
      <c r="G775">
        <v>-935</v>
      </c>
      <c r="H775">
        <v>-422</v>
      </c>
      <c r="I775">
        <v>1516</v>
      </c>
      <c r="J775">
        <v>11111001</v>
      </c>
      <c r="K775">
        <v>0</v>
      </c>
      <c r="L775">
        <v>169140027</v>
      </c>
      <c r="M775" t="s">
        <v>26</v>
      </c>
      <c r="N775" t="s">
        <v>30</v>
      </c>
      <c r="O775" t="s">
        <v>27</v>
      </c>
      <c r="P775">
        <v>0</v>
      </c>
      <c r="Q775">
        <v>697797</v>
      </c>
      <c r="R775" t="s">
        <v>28</v>
      </c>
      <c r="S775" t="s">
        <v>30</v>
      </c>
      <c r="T775" t="s">
        <v>29</v>
      </c>
      <c r="U775">
        <v>0</v>
      </c>
      <c r="V775">
        <v>266054687</v>
      </c>
      <c r="W775" t="s">
        <v>28</v>
      </c>
      <c r="X775" t="s">
        <v>30</v>
      </c>
      <c r="Y775" t="s">
        <v>29</v>
      </c>
      <c r="Z775">
        <v>0</v>
      </c>
      <c r="AA775">
        <v>5575</v>
      </c>
      <c r="AB775">
        <v>0</v>
      </c>
    </row>
    <row r="776" spans="1:28" x14ac:dyDescent="0.25">
      <c r="A776">
        <v>139320000</v>
      </c>
      <c r="B776">
        <v>5575</v>
      </c>
      <c r="C776">
        <v>-2692</v>
      </c>
      <c r="D776">
        <v>1926</v>
      </c>
      <c r="E776">
        <v>6525</v>
      </c>
      <c r="F776">
        <v>-2581</v>
      </c>
      <c r="G776">
        <v>-935</v>
      </c>
      <c r="H776">
        <v>-423</v>
      </c>
      <c r="I776">
        <v>1516</v>
      </c>
      <c r="J776">
        <v>11111001</v>
      </c>
      <c r="K776">
        <v>0</v>
      </c>
      <c r="L776">
        <v>169134523</v>
      </c>
      <c r="M776" t="s">
        <v>26</v>
      </c>
      <c r="N776" t="s">
        <v>30</v>
      </c>
      <c r="O776" t="s">
        <v>27</v>
      </c>
      <c r="P776">
        <v>0</v>
      </c>
      <c r="Q776">
        <v>697797</v>
      </c>
      <c r="R776" t="s">
        <v>28</v>
      </c>
      <c r="S776" t="s">
        <v>30</v>
      </c>
      <c r="T776" t="s">
        <v>29</v>
      </c>
      <c r="U776">
        <v>0</v>
      </c>
      <c r="V776">
        <v>266054687</v>
      </c>
      <c r="W776" t="s">
        <v>28</v>
      </c>
      <c r="X776" t="s">
        <v>30</v>
      </c>
      <c r="Y776" t="s">
        <v>29</v>
      </c>
      <c r="Z776">
        <v>0</v>
      </c>
      <c r="AA776">
        <v>5575</v>
      </c>
      <c r="AB776">
        <v>0</v>
      </c>
    </row>
    <row r="777" spans="1:28" x14ac:dyDescent="0.25">
      <c r="A777">
        <v>139500000</v>
      </c>
      <c r="B777">
        <v>5575</v>
      </c>
      <c r="C777">
        <v>-2692</v>
      </c>
      <c r="D777">
        <v>1926</v>
      </c>
      <c r="E777">
        <v>6526</v>
      </c>
      <c r="F777">
        <v>-2580</v>
      </c>
      <c r="G777">
        <v>-936</v>
      </c>
      <c r="H777">
        <v>-423</v>
      </c>
      <c r="I777">
        <v>1516</v>
      </c>
      <c r="J777">
        <v>11111001</v>
      </c>
      <c r="K777">
        <v>0</v>
      </c>
      <c r="L777">
        <v>169122866</v>
      </c>
      <c r="M777" t="s">
        <v>26</v>
      </c>
      <c r="N777" t="s">
        <v>30</v>
      </c>
      <c r="O777" t="s">
        <v>27</v>
      </c>
      <c r="P777">
        <v>0</v>
      </c>
      <c r="Q777">
        <v>697797</v>
      </c>
      <c r="R777" t="s">
        <v>28</v>
      </c>
      <c r="S777" t="s">
        <v>30</v>
      </c>
      <c r="T777" t="s">
        <v>29</v>
      </c>
      <c r="U777">
        <v>0</v>
      </c>
      <c r="V777">
        <v>266054687</v>
      </c>
      <c r="W777" t="s">
        <v>28</v>
      </c>
      <c r="X777" t="s">
        <v>30</v>
      </c>
      <c r="Y777" t="s">
        <v>29</v>
      </c>
      <c r="Z777">
        <v>0</v>
      </c>
      <c r="AA777">
        <v>5575</v>
      </c>
      <c r="AB777">
        <v>0</v>
      </c>
    </row>
    <row r="778" spans="1:28" x14ac:dyDescent="0.25">
      <c r="A778">
        <v>139680000</v>
      </c>
      <c r="B778">
        <v>5575</v>
      </c>
      <c r="C778">
        <v>-2692</v>
      </c>
      <c r="D778">
        <v>1926</v>
      </c>
      <c r="E778">
        <v>6525</v>
      </c>
      <c r="F778">
        <v>-2580</v>
      </c>
      <c r="G778">
        <v>-936</v>
      </c>
      <c r="H778">
        <v>-423</v>
      </c>
      <c r="I778">
        <v>1515</v>
      </c>
      <c r="J778">
        <v>11111001</v>
      </c>
      <c r="K778">
        <v>319260</v>
      </c>
      <c r="L778">
        <v>169093417</v>
      </c>
      <c r="M778" t="s">
        <v>26</v>
      </c>
      <c r="N778" t="s">
        <v>30</v>
      </c>
      <c r="O778" t="s">
        <v>27</v>
      </c>
      <c r="P778">
        <v>0</v>
      </c>
      <c r="Q778">
        <v>697797</v>
      </c>
      <c r="R778" t="s">
        <v>28</v>
      </c>
      <c r="S778" t="s">
        <v>30</v>
      </c>
      <c r="T778" t="s">
        <v>29</v>
      </c>
      <c r="U778">
        <v>0</v>
      </c>
      <c r="V778">
        <v>266054687</v>
      </c>
      <c r="W778" t="s">
        <v>28</v>
      </c>
      <c r="X778" t="s">
        <v>30</v>
      </c>
      <c r="Y778" t="s">
        <v>29</v>
      </c>
      <c r="Z778">
        <v>319260</v>
      </c>
      <c r="AA778">
        <v>5575</v>
      </c>
      <c r="AB778">
        <v>0</v>
      </c>
    </row>
    <row r="779" spans="1:28" x14ac:dyDescent="0.25">
      <c r="A779">
        <v>139860000</v>
      </c>
      <c r="B779">
        <v>5575</v>
      </c>
      <c r="C779">
        <v>-2692</v>
      </c>
      <c r="D779">
        <v>1926</v>
      </c>
      <c r="E779">
        <v>6525</v>
      </c>
      <c r="F779">
        <v>-2581</v>
      </c>
      <c r="G779">
        <v>-935</v>
      </c>
      <c r="H779">
        <v>-422</v>
      </c>
      <c r="I779">
        <v>1516</v>
      </c>
      <c r="J779">
        <v>11111001</v>
      </c>
      <c r="K779">
        <v>8970</v>
      </c>
      <c r="L779">
        <v>169081561</v>
      </c>
      <c r="M779" t="s">
        <v>26</v>
      </c>
      <c r="N779" t="s">
        <v>30</v>
      </c>
      <c r="O779" t="s">
        <v>27</v>
      </c>
      <c r="P779">
        <v>0</v>
      </c>
      <c r="Q779">
        <v>697797</v>
      </c>
      <c r="R779" t="s">
        <v>28</v>
      </c>
      <c r="S779" t="s">
        <v>30</v>
      </c>
      <c r="T779" t="s">
        <v>29</v>
      </c>
      <c r="U779">
        <v>0</v>
      </c>
      <c r="V779">
        <v>266054687</v>
      </c>
      <c r="W779" t="s">
        <v>28</v>
      </c>
      <c r="X779" t="s">
        <v>30</v>
      </c>
      <c r="Y779" t="s">
        <v>29</v>
      </c>
      <c r="Z779">
        <v>8970</v>
      </c>
      <c r="AA779">
        <v>5575</v>
      </c>
      <c r="AB779">
        <v>0</v>
      </c>
    </row>
    <row r="780" spans="1:28" x14ac:dyDescent="0.25">
      <c r="A780">
        <v>140040000</v>
      </c>
      <c r="B780">
        <v>5578</v>
      </c>
      <c r="C780">
        <v>-2692</v>
      </c>
      <c r="D780">
        <v>1926</v>
      </c>
      <c r="E780">
        <v>6525</v>
      </c>
      <c r="F780">
        <v>-2580</v>
      </c>
      <c r="G780">
        <v>-934</v>
      </c>
      <c r="H780">
        <v>-422</v>
      </c>
      <c r="I780">
        <v>1516</v>
      </c>
      <c r="J780">
        <v>11111001</v>
      </c>
      <c r="K780">
        <v>0</v>
      </c>
      <c r="L780">
        <v>169071485</v>
      </c>
      <c r="M780" t="s">
        <v>26</v>
      </c>
      <c r="N780" t="s">
        <v>30</v>
      </c>
      <c r="O780" t="s">
        <v>27</v>
      </c>
      <c r="P780">
        <v>0</v>
      </c>
      <c r="Q780">
        <v>697797</v>
      </c>
      <c r="R780" t="s">
        <v>28</v>
      </c>
      <c r="S780" t="s">
        <v>30</v>
      </c>
      <c r="T780" t="s">
        <v>29</v>
      </c>
      <c r="U780">
        <v>0</v>
      </c>
      <c r="V780">
        <v>266054687</v>
      </c>
      <c r="W780" t="s">
        <v>28</v>
      </c>
      <c r="X780" t="s">
        <v>30</v>
      </c>
      <c r="Y780" t="s">
        <v>29</v>
      </c>
      <c r="Z780">
        <v>0</v>
      </c>
      <c r="AA780">
        <v>5578</v>
      </c>
      <c r="AB780">
        <v>0</v>
      </c>
    </row>
    <row r="781" spans="1:28" x14ac:dyDescent="0.25">
      <c r="A781">
        <v>140220000</v>
      </c>
      <c r="B781">
        <v>5575</v>
      </c>
      <c r="C781">
        <v>-2692</v>
      </c>
      <c r="D781">
        <v>1926</v>
      </c>
      <c r="E781">
        <v>6525</v>
      </c>
      <c r="F781">
        <v>-2581</v>
      </c>
      <c r="G781">
        <v>-935</v>
      </c>
      <c r="H781">
        <v>-423</v>
      </c>
      <c r="I781">
        <v>1516</v>
      </c>
      <c r="J781">
        <v>11111001</v>
      </c>
      <c r="K781">
        <v>0</v>
      </c>
      <c r="L781">
        <v>169065980</v>
      </c>
      <c r="M781" t="s">
        <v>26</v>
      </c>
      <c r="N781" t="s">
        <v>30</v>
      </c>
      <c r="O781" t="s">
        <v>27</v>
      </c>
      <c r="P781">
        <v>0</v>
      </c>
      <c r="Q781">
        <v>697797</v>
      </c>
      <c r="R781" t="s">
        <v>28</v>
      </c>
      <c r="S781" t="s">
        <v>30</v>
      </c>
      <c r="T781" t="s">
        <v>29</v>
      </c>
      <c r="U781">
        <v>0</v>
      </c>
      <c r="V781">
        <v>266054687</v>
      </c>
      <c r="W781" t="s">
        <v>28</v>
      </c>
      <c r="X781" t="s">
        <v>30</v>
      </c>
      <c r="Y781" t="s">
        <v>29</v>
      </c>
      <c r="Z781">
        <v>0</v>
      </c>
      <c r="AA781">
        <v>5575</v>
      </c>
      <c r="AB781">
        <v>0</v>
      </c>
    </row>
    <row r="782" spans="1:28" x14ac:dyDescent="0.25">
      <c r="A782">
        <v>140400002</v>
      </c>
      <c r="B782">
        <v>5575</v>
      </c>
      <c r="C782">
        <v>-2692</v>
      </c>
      <c r="D782">
        <v>1926</v>
      </c>
      <c r="E782">
        <v>6525</v>
      </c>
      <c r="F782">
        <v>-2579</v>
      </c>
      <c r="G782">
        <v>-936</v>
      </c>
      <c r="H782">
        <v>-423</v>
      </c>
      <c r="I782">
        <v>1516</v>
      </c>
      <c r="J782">
        <v>11111001</v>
      </c>
      <c r="K782">
        <v>59860</v>
      </c>
      <c r="L782">
        <v>169063536</v>
      </c>
      <c r="M782" t="s">
        <v>26</v>
      </c>
      <c r="N782" t="s">
        <v>30</v>
      </c>
      <c r="O782" t="s">
        <v>27</v>
      </c>
      <c r="P782">
        <v>0</v>
      </c>
      <c r="Q782">
        <v>697797</v>
      </c>
      <c r="R782" t="s">
        <v>28</v>
      </c>
      <c r="S782" t="s">
        <v>30</v>
      </c>
      <c r="T782" t="s">
        <v>29</v>
      </c>
      <c r="U782">
        <v>0</v>
      </c>
      <c r="V782">
        <v>266054687</v>
      </c>
      <c r="W782" t="s">
        <v>28</v>
      </c>
      <c r="X782" t="s">
        <v>30</v>
      </c>
      <c r="Y782" t="s">
        <v>29</v>
      </c>
      <c r="Z782">
        <v>59860</v>
      </c>
      <c r="AA782">
        <v>5575</v>
      </c>
      <c r="AB782">
        <v>0</v>
      </c>
    </row>
    <row r="783" spans="1:28" x14ac:dyDescent="0.25">
      <c r="A783">
        <v>140580001</v>
      </c>
      <c r="B783">
        <v>5575</v>
      </c>
      <c r="C783">
        <v>-2692</v>
      </c>
      <c r="D783">
        <v>1926</v>
      </c>
      <c r="E783">
        <v>6525</v>
      </c>
      <c r="F783">
        <v>-2581</v>
      </c>
      <c r="G783">
        <v>-936</v>
      </c>
      <c r="H783">
        <v>-423</v>
      </c>
      <c r="I783">
        <v>1515</v>
      </c>
      <c r="J783">
        <v>11111001</v>
      </c>
      <c r="K783">
        <v>39900</v>
      </c>
      <c r="L783">
        <v>169052162</v>
      </c>
      <c r="M783" t="s">
        <v>26</v>
      </c>
      <c r="N783" t="s">
        <v>30</v>
      </c>
      <c r="O783" t="s">
        <v>27</v>
      </c>
      <c r="P783">
        <v>0</v>
      </c>
      <c r="Q783">
        <v>697797</v>
      </c>
      <c r="R783" t="s">
        <v>28</v>
      </c>
      <c r="S783" t="s">
        <v>30</v>
      </c>
      <c r="T783" t="s">
        <v>29</v>
      </c>
      <c r="U783">
        <v>0</v>
      </c>
      <c r="V783">
        <v>266054687</v>
      </c>
      <c r="W783" t="s">
        <v>28</v>
      </c>
      <c r="X783" t="s">
        <v>30</v>
      </c>
      <c r="Y783" t="s">
        <v>29</v>
      </c>
      <c r="Z783">
        <v>39900</v>
      </c>
      <c r="AA783">
        <v>5575</v>
      </c>
      <c r="AB783">
        <v>0</v>
      </c>
    </row>
    <row r="784" spans="1:28" x14ac:dyDescent="0.25">
      <c r="A784">
        <v>140760000</v>
      </c>
      <c r="B784">
        <v>5575</v>
      </c>
      <c r="C784">
        <v>-2692</v>
      </c>
      <c r="D784">
        <v>1926</v>
      </c>
      <c r="E784">
        <v>6525</v>
      </c>
      <c r="F784">
        <v>-2580</v>
      </c>
      <c r="G784">
        <v>-936</v>
      </c>
      <c r="H784">
        <v>-422</v>
      </c>
      <c r="I784">
        <v>1515</v>
      </c>
      <c r="J784">
        <v>11111001</v>
      </c>
      <c r="K784">
        <v>59860</v>
      </c>
      <c r="L784">
        <v>169033721</v>
      </c>
      <c r="M784" t="s">
        <v>26</v>
      </c>
      <c r="N784" t="s">
        <v>30</v>
      </c>
      <c r="O784" t="s">
        <v>27</v>
      </c>
      <c r="P784">
        <v>0</v>
      </c>
      <c r="Q784">
        <v>697797</v>
      </c>
      <c r="R784" t="s">
        <v>28</v>
      </c>
      <c r="S784" t="s">
        <v>30</v>
      </c>
      <c r="T784" t="s">
        <v>29</v>
      </c>
      <c r="U784">
        <v>0</v>
      </c>
      <c r="V784">
        <v>266054687</v>
      </c>
      <c r="W784" t="s">
        <v>28</v>
      </c>
      <c r="X784" t="s">
        <v>30</v>
      </c>
      <c r="Y784" t="s">
        <v>29</v>
      </c>
      <c r="Z784">
        <v>59860</v>
      </c>
      <c r="AA784">
        <v>5575</v>
      </c>
      <c r="AB784">
        <v>0</v>
      </c>
    </row>
    <row r="785" spans="1:28" x14ac:dyDescent="0.25">
      <c r="A785">
        <v>140940000</v>
      </c>
      <c r="B785">
        <v>5575</v>
      </c>
      <c r="C785">
        <v>-2692</v>
      </c>
      <c r="D785">
        <v>1926</v>
      </c>
      <c r="E785">
        <v>6525</v>
      </c>
      <c r="F785">
        <v>-2580</v>
      </c>
      <c r="G785">
        <v>-935</v>
      </c>
      <c r="H785">
        <v>-423</v>
      </c>
      <c r="I785">
        <v>1516</v>
      </c>
      <c r="J785">
        <v>11111001</v>
      </c>
      <c r="K785">
        <v>0</v>
      </c>
      <c r="L785">
        <v>168985499</v>
      </c>
      <c r="M785" t="s">
        <v>26</v>
      </c>
      <c r="N785" t="s">
        <v>30</v>
      </c>
      <c r="O785" t="s">
        <v>27</v>
      </c>
      <c r="P785">
        <v>0</v>
      </c>
      <c r="Q785">
        <v>697797</v>
      </c>
      <c r="R785" t="s">
        <v>28</v>
      </c>
      <c r="S785" t="s">
        <v>30</v>
      </c>
      <c r="T785" t="s">
        <v>29</v>
      </c>
      <c r="U785">
        <v>0</v>
      </c>
      <c r="V785">
        <v>266054687</v>
      </c>
      <c r="W785" t="s">
        <v>28</v>
      </c>
      <c r="X785" t="s">
        <v>30</v>
      </c>
      <c r="Y785" t="s">
        <v>29</v>
      </c>
      <c r="Z785">
        <v>0</v>
      </c>
      <c r="AA785">
        <v>5575</v>
      </c>
      <c r="AB785">
        <v>0</v>
      </c>
    </row>
    <row r="786" spans="1:28" x14ac:dyDescent="0.25">
      <c r="A786">
        <v>141120000</v>
      </c>
      <c r="B786">
        <v>5575</v>
      </c>
      <c r="C786">
        <v>-2692</v>
      </c>
      <c r="D786">
        <v>1926</v>
      </c>
      <c r="E786">
        <v>6525</v>
      </c>
      <c r="F786">
        <v>-2580</v>
      </c>
      <c r="G786">
        <v>-934</v>
      </c>
      <c r="H786">
        <v>-422</v>
      </c>
      <c r="I786">
        <v>1516</v>
      </c>
      <c r="J786">
        <v>11111001</v>
      </c>
      <c r="K786">
        <v>0</v>
      </c>
      <c r="L786">
        <v>168984917</v>
      </c>
      <c r="M786" t="s">
        <v>26</v>
      </c>
      <c r="N786" t="s">
        <v>30</v>
      </c>
      <c r="O786" t="s">
        <v>27</v>
      </c>
      <c r="P786">
        <v>0</v>
      </c>
      <c r="Q786">
        <v>697797</v>
      </c>
      <c r="R786" t="s">
        <v>28</v>
      </c>
      <c r="S786" t="s">
        <v>30</v>
      </c>
      <c r="T786" t="s">
        <v>29</v>
      </c>
      <c r="U786">
        <v>0</v>
      </c>
      <c r="V786">
        <v>266054687</v>
      </c>
      <c r="W786" t="s">
        <v>28</v>
      </c>
      <c r="X786" t="s">
        <v>30</v>
      </c>
      <c r="Y786" t="s">
        <v>29</v>
      </c>
      <c r="Z786">
        <v>0</v>
      </c>
      <c r="AA786">
        <v>5575</v>
      </c>
      <c r="AB786">
        <v>0</v>
      </c>
    </row>
    <row r="787" spans="1:28" x14ac:dyDescent="0.25">
      <c r="A787">
        <v>141300000</v>
      </c>
      <c r="B787">
        <v>5575</v>
      </c>
      <c r="C787">
        <v>-2692</v>
      </c>
      <c r="D787">
        <v>1926</v>
      </c>
      <c r="E787">
        <v>6525</v>
      </c>
      <c r="F787">
        <v>-2581</v>
      </c>
      <c r="G787">
        <v>-935</v>
      </c>
      <c r="H787">
        <v>-423</v>
      </c>
      <c r="I787">
        <v>1516</v>
      </c>
      <c r="J787">
        <v>11111001</v>
      </c>
      <c r="K787">
        <v>0</v>
      </c>
      <c r="L787">
        <v>168984834</v>
      </c>
      <c r="M787" t="s">
        <v>26</v>
      </c>
      <c r="N787" t="s">
        <v>30</v>
      </c>
      <c r="O787" t="s">
        <v>27</v>
      </c>
      <c r="P787">
        <v>0</v>
      </c>
      <c r="Q787">
        <v>697797</v>
      </c>
      <c r="R787" t="s">
        <v>28</v>
      </c>
      <c r="S787" t="s">
        <v>30</v>
      </c>
      <c r="T787" t="s">
        <v>29</v>
      </c>
      <c r="U787">
        <v>0</v>
      </c>
      <c r="V787">
        <v>266054687</v>
      </c>
      <c r="W787" t="s">
        <v>28</v>
      </c>
      <c r="X787" t="s">
        <v>30</v>
      </c>
      <c r="Y787" t="s">
        <v>29</v>
      </c>
      <c r="Z787">
        <v>0</v>
      </c>
      <c r="AA787">
        <v>5575</v>
      </c>
      <c r="AB787">
        <v>0</v>
      </c>
    </row>
    <row r="788" spans="1:28" x14ac:dyDescent="0.25">
      <c r="A788">
        <v>141480000</v>
      </c>
      <c r="B788">
        <v>5575</v>
      </c>
      <c r="C788">
        <v>-2692</v>
      </c>
      <c r="D788">
        <v>1926</v>
      </c>
      <c r="E788">
        <v>6526</v>
      </c>
      <c r="F788">
        <v>-2580</v>
      </c>
      <c r="G788">
        <v>-936</v>
      </c>
      <c r="H788">
        <v>-423</v>
      </c>
      <c r="I788">
        <v>1516</v>
      </c>
      <c r="J788">
        <v>11111001</v>
      </c>
      <c r="K788">
        <v>0</v>
      </c>
      <c r="L788">
        <v>168977617</v>
      </c>
      <c r="M788" t="s">
        <v>26</v>
      </c>
      <c r="N788" t="s">
        <v>30</v>
      </c>
      <c r="O788" t="s">
        <v>27</v>
      </c>
      <c r="P788">
        <v>0</v>
      </c>
      <c r="Q788">
        <v>697797</v>
      </c>
      <c r="R788" t="s">
        <v>28</v>
      </c>
      <c r="S788" t="s">
        <v>30</v>
      </c>
      <c r="T788" t="s">
        <v>29</v>
      </c>
      <c r="U788">
        <v>0</v>
      </c>
      <c r="V788">
        <v>266054687</v>
      </c>
      <c r="W788" t="s">
        <v>28</v>
      </c>
      <c r="X788" t="s">
        <v>30</v>
      </c>
      <c r="Y788" t="s">
        <v>29</v>
      </c>
      <c r="Z788">
        <v>0</v>
      </c>
      <c r="AA788">
        <v>5575</v>
      </c>
      <c r="AB788">
        <v>0</v>
      </c>
    </row>
    <row r="789" spans="1:28" x14ac:dyDescent="0.25">
      <c r="A789">
        <v>141660000</v>
      </c>
      <c r="B789">
        <v>5575</v>
      </c>
      <c r="C789">
        <v>-2692</v>
      </c>
      <c r="D789">
        <v>1926</v>
      </c>
      <c r="E789">
        <v>6525</v>
      </c>
      <c r="F789">
        <v>-2580</v>
      </c>
      <c r="G789">
        <v>-935</v>
      </c>
      <c r="H789">
        <v>-422</v>
      </c>
      <c r="I789">
        <v>1516</v>
      </c>
      <c r="J789">
        <v>11111001</v>
      </c>
      <c r="K789">
        <v>0</v>
      </c>
      <c r="L789">
        <v>168977168</v>
      </c>
      <c r="M789" t="s">
        <v>26</v>
      </c>
      <c r="N789" t="s">
        <v>30</v>
      </c>
      <c r="O789" t="s">
        <v>27</v>
      </c>
      <c r="P789">
        <v>0</v>
      </c>
      <c r="Q789">
        <v>697797</v>
      </c>
      <c r="R789" t="s">
        <v>28</v>
      </c>
      <c r="S789" t="s">
        <v>30</v>
      </c>
      <c r="T789" t="s">
        <v>29</v>
      </c>
      <c r="U789">
        <v>0</v>
      </c>
      <c r="V789">
        <v>266054687</v>
      </c>
      <c r="W789" t="s">
        <v>28</v>
      </c>
      <c r="X789" t="s">
        <v>30</v>
      </c>
      <c r="Y789" t="s">
        <v>29</v>
      </c>
      <c r="Z789">
        <v>0</v>
      </c>
      <c r="AA789">
        <v>5575</v>
      </c>
      <c r="AB789">
        <v>0</v>
      </c>
    </row>
    <row r="790" spans="1:28" x14ac:dyDescent="0.25">
      <c r="A790">
        <v>141840000</v>
      </c>
      <c r="B790">
        <v>5575</v>
      </c>
      <c r="C790">
        <v>-2692</v>
      </c>
      <c r="D790">
        <v>1926</v>
      </c>
      <c r="E790">
        <v>6524</v>
      </c>
      <c r="F790">
        <v>-2579</v>
      </c>
      <c r="G790">
        <v>-935</v>
      </c>
      <c r="H790">
        <v>-423</v>
      </c>
      <c r="I790">
        <v>1516</v>
      </c>
      <c r="J790">
        <v>11111001</v>
      </c>
      <c r="K790">
        <v>1990</v>
      </c>
      <c r="L790">
        <v>168973211</v>
      </c>
      <c r="M790" t="s">
        <v>26</v>
      </c>
      <c r="N790" t="s">
        <v>30</v>
      </c>
      <c r="O790" t="s">
        <v>27</v>
      </c>
      <c r="P790">
        <v>0</v>
      </c>
      <c r="Q790">
        <v>697797</v>
      </c>
      <c r="R790" t="s">
        <v>28</v>
      </c>
      <c r="S790" t="s">
        <v>30</v>
      </c>
      <c r="T790" t="s">
        <v>29</v>
      </c>
      <c r="U790">
        <v>0</v>
      </c>
      <c r="V790">
        <v>266054687</v>
      </c>
      <c r="W790" t="s">
        <v>28</v>
      </c>
      <c r="X790" t="s">
        <v>30</v>
      </c>
      <c r="Y790" t="s">
        <v>29</v>
      </c>
      <c r="Z790">
        <v>1990</v>
      </c>
      <c r="AA790">
        <v>5575</v>
      </c>
      <c r="AB790">
        <v>0</v>
      </c>
    </row>
    <row r="791" spans="1:28" x14ac:dyDescent="0.25">
      <c r="A791">
        <v>142020000</v>
      </c>
      <c r="B791">
        <v>5575</v>
      </c>
      <c r="C791">
        <v>-2692</v>
      </c>
      <c r="D791">
        <v>1926</v>
      </c>
      <c r="E791">
        <v>6525</v>
      </c>
      <c r="F791">
        <v>-2581</v>
      </c>
      <c r="G791">
        <v>-935</v>
      </c>
      <c r="H791">
        <v>-422</v>
      </c>
      <c r="I791">
        <v>1516</v>
      </c>
      <c r="J791">
        <v>11111001</v>
      </c>
      <c r="K791">
        <v>0</v>
      </c>
      <c r="L791">
        <v>168956848</v>
      </c>
      <c r="M791" t="s">
        <v>26</v>
      </c>
      <c r="N791" t="s">
        <v>30</v>
      </c>
      <c r="O791" t="s">
        <v>27</v>
      </c>
      <c r="P791">
        <v>0</v>
      </c>
      <c r="Q791">
        <v>697797</v>
      </c>
      <c r="R791" t="s">
        <v>28</v>
      </c>
      <c r="S791" t="s">
        <v>30</v>
      </c>
      <c r="T791" t="s">
        <v>29</v>
      </c>
      <c r="U791">
        <v>0</v>
      </c>
      <c r="V791">
        <v>266054687</v>
      </c>
      <c r="W791" t="s">
        <v>28</v>
      </c>
      <c r="X791" t="s">
        <v>30</v>
      </c>
      <c r="Y791" t="s">
        <v>29</v>
      </c>
      <c r="Z791">
        <v>0</v>
      </c>
      <c r="AA791">
        <v>5575</v>
      </c>
      <c r="AB791">
        <v>0</v>
      </c>
    </row>
    <row r="792" spans="1:28" x14ac:dyDescent="0.25">
      <c r="A792">
        <v>142200000</v>
      </c>
      <c r="B792">
        <v>5575</v>
      </c>
      <c r="C792">
        <v>-2692</v>
      </c>
      <c r="D792">
        <v>1926</v>
      </c>
      <c r="E792">
        <v>6525</v>
      </c>
      <c r="F792">
        <v>-2579</v>
      </c>
      <c r="G792">
        <v>-935</v>
      </c>
      <c r="H792">
        <v>-421</v>
      </c>
      <c r="I792">
        <v>1517</v>
      </c>
      <c r="J792">
        <v>11111001</v>
      </c>
      <c r="K792">
        <v>0</v>
      </c>
      <c r="L792">
        <v>168956765</v>
      </c>
      <c r="M792" t="s">
        <v>26</v>
      </c>
      <c r="N792" t="s">
        <v>30</v>
      </c>
      <c r="O792" t="s">
        <v>27</v>
      </c>
      <c r="P792">
        <v>0</v>
      </c>
      <c r="Q792">
        <v>697797</v>
      </c>
      <c r="R792" t="s">
        <v>28</v>
      </c>
      <c r="S792" t="s">
        <v>30</v>
      </c>
      <c r="T792" t="s">
        <v>29</v>
      </c>
      <c r="U792">
        <v>0</v>
      </c>
      <c r="V792">
        <v>266054687</v>
      </c>
      <c r="W792" t="s">
        <v>28</v>
      </c>
      <c r="X792" t="s">
        <v>30</v>
      </c>
      <c r="Y792" t="s">
        <v>29</v>
      </c>
      <c r="Z792">
        <v>0</v>
      </c>
      <c r="AA792">
        <v>5575</v>
      </c>
      <c r="AB792">
        <v>0</v>
      </c>
    </row>
    <row r="793" spans="1:28" x14ac:dyDescent="0.25">
      <c r="A793">
        <v>142380000</v>
      </c>
      <c r="B793">
        <v>5575</v>
      </c>
      <c r="C793">
        <v>-2692</v>
      </c>
      <c r="D793">
        <v>1926</v>
      </c>
      <c r="E793">
        <v>6525</v>
      </c>
      <c r="F793">
        <v>-2581</v>
      </c>
      <c r="G793">
        <v>-935</v>
      </c>
      <c r="H793">
        <v>-422</v>
      </c>
      <c r="I793">
        <v>1516</v>
      </c>
      <c r="J793">
        <v>11111001</v>
      </c>
      <c r="K793">
        <v>0</v>
      </c>
      <c r="L793">
        <v>168925271</v>
      </c>
      <c r="M793" t="s">
        <v>26</v>
      </c>
      <c r="N793" t="s">
        <v>30</v>
      </c>
      <c r="O793" t="s">
        <v>27</v>
      </c>
      <c r="P793">
        <v>0</v>
      </c>
      <c r="Q793">
        <v>697797</v>
      </c>
      <c r="R793" t="s">
        <v>28</v>
      </c>
      <c r="S793" t="s">
        <v>30</v>
      </c>
      <c r="T793" t="s">
        <v>29</v>
      </c>
      <c r="U793">
        <v>0</v>
      </c>
      <c r="V793">
        <v>266054687</v>
      </c>
      <c r="W793" t="s">
        <v>28</v>
      </c>
      <c r="X793" t="s">
        <v>30</v>
      </c>
      <c r="Y793" t="s">
        <v>29</v>
      </c>
      <c r="Z793">
        <v>0</v>
      </c>
      <c r="AA793">
        <v>5575</v>
      </c>
      <c r="AB793">
        <v>0</v>
      </c>
    </row>
    <row r="794" spans="1:28" x14ac:dyDescent="0.25">
      <c r="A794">
        <v>142560000</v>
      </c>
      <c r="B794">
        <v>5575</v>
      </c>
      <c r="C794">
        <v>-2692</v>
      </c>
      <c r="D794">
        <v>1926</v>
      </c>
      <c r="E794">
        <v>6525</v>
      </c>
      <c r="F794">
        <v>-2580</v>
      </c>
      <c r="G794">
        <v>-935</v>
      </c>
      <c r="H794">
        <v>-422</v>
      </c>
      <c r="I794">
        <v>1516</v>
      </c>
      <c r="J794">
        <v>11111001</v>
      </c>
      <c r="K794">
        <v>0</v>
      </c>
      <c r="L794">
        <v>168924589</v>
      </c>
      <c r="M794" t="s">
        <v>26</v>
      </c>
      <c r="N794" t="s">
        <v>30</v>
      </c>
      <c r="O794" t="s">
        <v>27</v>
      </c>
      <c r="P794">
        <v>0</v>
      </c>
      <c r="Q794">
        <v>697797</v>
      </c>
      <c r="R794" t="s">
        <v>28</v>
      </c>
      <c r="S794" t="s">
        <v>30</v>
      </c>
      <c r="T794" t="s">
        <v>29</v>
      </c>
      <c r="U794">
        <v>0</v>
      </c>
      <c r="V794">
        <v>266054687</v>
      </c>
      <c r="W794" t="s">
        <v>28</v>
      </c>
      <c r="X794" t="s">
        <v>30</v>
      </c>
      <c r="Y794" t="s">
        <v>29</v>
      </c>
      <c r="Z794">
        <v>0</v>
      </c>
      <c r="AA794">
        <v>5575</v>
      </c>
      <c r="AB794">
        <v>0</v>
      </c>
    </row>
    <row r="795" spans="1:28" x14ac:dyDescent="0.25">
      <c r="A795">
        <v>142740000</v>
      </c>
      <c r="B795">
        <v>5575</v>
      </c>
      <c r="C795">
        <v>-2692</v>
      </c>
      <c r="D795">
        <v>1926</v>
      </c>
      <c r="E795">
        <v>6526</v>
      </c>
      <c r="F795">
        <v>-2581</v>
      </c>
      <c r="G795">
        <v>-936</v>
      </c>
      <c r="H795">
        <v>-424</v>
      </c>
      <c r="I795">
        <v>1515</v>
      </c>
      <c r="J795">
        <v>11111001</v>
      </c>
      <c r="K795">
        <v>-19950</v>
      </c>
      <c r="L795">
        <v>168909640</v>
      </c>
      <c r="M795" t="s">
        <v>26</v>
      </c>
      <c r="N795" t="s">
        <v>30</v>
      </c>
      <c r="O795" t="s">
        <v>27</v>
      </c>
      <c r="P795">
        <v>0</v>
      </c>
      <c r="Q795">
        <v>697797</v>
      </c>
      <c r="R795" t="s">
        <v>28</v>
      </c>
      <c r="S795" t="s">
        <v>30</v>
      </c>
      <c r="T795" t="s">
        <v>29</v>
      </c>
      <c r="U795">
        <v>0</v>
      </c>
      <c r="V795">
        <v>266054687</v>
      </c>
      <c r="W795" t="s">
        <v>28</v>
      </c>
      <c r="X795" t="s">
        <v>30</v>
      </c>
      <c r="Y795" t="s">
        <v>29</v>
      </c>
      <c r="Z795">
        <v>-19950</v>
      </c>
      <c r="AA795">
        <v>5575</v>
      </c>
      <c r="AB795">
        <v>0</v>
      </c>
    </row>
    <row r="796" spans="1:28" x14ac:dyDescent="0.25">
      <c r="A796">
        <v>142920000</v>
      </c>
      <c r="B796">
        <v>5575</v>
      </c>
      <c r="C796">
        <v>-2692</v>
      </c>
      <c r="D796">
        <v>1926</v>
      </c>
      <c r="E796">
        <v>6525</v>
      </c>
      <c r="F796">
        <v>-2580</v>
      </c>
      <c r="G796">
        <v>-935</v>
      </c>
      <c r="H796">
        <v>-422</v>
      </c>
      <c r="I796">
        <v>1516</v>
      </c>
      <c r="J796">
        <v>11111001</v>
      </c>
      <c r="K796">
        <v>0</v>
      </c>
      <c r="L796">
        <v>168906231</v>
      </c>
      <c r="M796" t="s">
        <v>26</v>
      </c>
      <c r="N796" t="s">
        <v>30</v>
      </c>
      <c r="O796" t="s">
        <v>27</v>
      </c>
      <c r="P796">
        <v>0</v>
      </c>
      <c r="Q796">
        <v>697797</v>
      </c>
      <c r="R796" t="s">
        <v>28</v>
      </c>
      <c r="S796" t="s">
        <v>30</v>
      </c>
      <c r="T796" t="s">
        <v>29</v>
      </c>
      <c r="U796">
        <v>0</v>
      </c>
      <c r="V796">
        <v>266054687</v>
      </c>
      <c r="W796" t="s">
        <v>28</v>
      </c>
      <c r="X796" t="s">
        <v>30</v>
      </c>
      <c r="Y796" t="s">
        <v>29</v>
      </c>
      <c r="Z796">
        <v>0</v>
      </c>
      <c r="AA796">
        <v>5575</v>
      </c>
      <c r="AB796">
        <v>0</v>
      </c>
    </row>
    <row r="797" spans="1:28" x14ac:dyDescent="0.25">
      <c r="A797">
        <v>143100000</v>
      </c>
      <c r="B797">
        <v>5575</v>
      </c>
      <c r="C797">
        <v>-2692</v>
      </c>
      <c r="D797">
        <v>1926</v>
      </c>
      <c r="E797">
        <v>6525</v>
      </c>
      <c r="F797">
        <v>-2581</v>
      </c>
      <c r="G797">
        <v>-935</v>
      </c>
      <c r="H797">
        <v>-423</v>
      </c>
      <c r="I797">
        <v>1516</v>
      </c>
      <c r="J797">
        <v>11111001</v>
      </c>
      <c r="K797">
        <v>0</v>
      </c>
      <c r="L797">
        <v>168887874</v>
      </c>
      <c r="M797" t="s">
        <v>26</v>
      </c>
      <c r="N797" t="s">
        <v>30</v>
      </c>
      <c r="O797" t="s">
        <v>27</v>
      </c>
      <c r="P797">
        <v>0</v>
      </c>
      <c r="Q797">
        <v>697797</v>
      </c>
      <c r="R797" t="s">
        <v>28</v>
      </c>
      <c r="S797" t="s">
        <v>30</v>
      </c>
      <c r="T797" t="s">
        <v>29</v>
      </c>
      <c r="U797">
        <v>0</v>
      </c>
      <c r="V797">
        <v>266054687</v>
      </c>
      <c r="W797" t="s">
        <v>28</v>
      </c>
      <c r="X797" t="s">
        <v>30</v>
      </c>
      <c r="Y797" t="s">
        <v>29</v>
      </c>
      <c r="Z797">
        <v>0</v>
      </c>
      <c r="AA797">
        <v>5575</v>
      </c>
      <c r="AB797">
        <v>0</v>
      </c>
    </row>
    <row r="798" spans="1:28" x14ac:dyDescent="0.25">
      <c r="A798">
        <v>143280000</v>
      </c>
      <c r="B798">
        <v>5575</v>
      </c>
      <c r="C798">
        <v>-2692</v>
      </c>
      <c r="D798">
        <v>1926</v>
      </c>
      <c r="E798">
        <v>6525</v>
      </c>
      <c r="F798">
        <v>-2581</v>
      </c>
      <c r="G798">
        <v>-935</v>
      </c>
      <c r="H798">
        <v>-423</v>
      </c>
      <c r="I798">
        <v>1516</v>
      </c>
      <c r="J798">
        <v>11111001</v>
      </c>
      <c r="K798">
        <v>359170</v>
      </c>
      <c r="L798">
        <v>168880973</v>
      </c>
      <c r="M798" t="s">
        <v>26</v>
      </c>
      <c r="N798" t="s">
        <v>30</v>
      </c>
      <c r="O798" t="s">
        <v>27</v>
      </c>
      <c r="P798">
        <v>0</v>
      </c>
      <c r="Q798">
        <v>697797</v>
      </c>
      <c r="R798" t="s">
        <v>28</v>
      </c>
      <c r="S798" t="s">
        <v>30</v>
      </c>
      <c r="T798" t="s">
        <v>29</v>
      </c>
      <c r="U798">
        <v>0</v>
      </c>
      <c r="V798">
        <v>266054687</v>
      </c>
      <c r="W798" t="s">
        <v>28</v>
      </c>
      <c r="X798" t="s">
        <v>30</v>
      </c>
      <c r="Y798" t="s">
        <v>29</v>
      </c>
      <c r="Z798">
        <v>359170</v>
      </c>
      <c r="AA798">
        <v>5575</v>
      </c>
      <c r="AB798">
        <v>0</v>
      </c>
    </row>
    <row r="799" spans="1:28" x14ac:dyDescent="0.25">
      <c r="A799">
        <v>143460000</v>
      </c>
      <c r="B799">
        <v>5575</v>
      </c>
      <c r="C799">
        <v>-2692</v>
      </c>
      <c r="D799">
        <v>1926</v>
      </c>
      <c r="E799">
        <v>6525</v>
      </c>
      <c r="F799">
        <v>-2581</v>
      </c>
      <c r="G799">
        <v>-935</v>
      </c>
      <c r="H799">
        <v>-422</v>
      </c>
      <c r="I799">
        <v>1516</v>
      </c>
      <c r="J799">
        <v>11111001</v>
      </c>
      <c r="K799">
        <v>0</v>
      </c>
      <c r="L799">
        <v>168871361</v>
      </c>
      <c r="M799" t="s">
        <v>26</v>
      </c>
      <c r="N799" t="s">
        <v>30</v>
      </c>
      <c r="O799" t="s">
        <v>27</v>
      </c>
      <c r="P799">
        <v>0</v>
      </c>
      <c r="Q799">
        <v>697797</v>
      </c>
      <c r="R799" t="s">
        <v>28</v>
      </c>
      <c r="S799" t="s">
        <v>30</v>
      </c>
      <c r="T799" t="s">
        <v>29</v>
      </c>
      <c r="U799">
        <v>0</v>
      </c>
      <c r="V799">
        <v>266054687</v>
      </c>
      <c r="W799" t="s">
        <v>28</v>
      </c>
      <c r="X799" t="s">
        <v>30</v>
      </c>
      <c r="Y799" t="s">
        <v>29</v>
      </c>
      <c r="Z799">
        <v>0</v>
      </c>
      <c r="AA799">
        <v>5575</v>
      </c>
      <c r="AB799">
        <v>0</v>
      </c>
    </row>
    <row r="800" spans="1:28" x14ac:dyDescent="0.25">
      <c r="A800">
        <v>143640000</v>
      </c>
      <c r="B800">
        <v>5575</v>
      </c>
      <c r="C800">
        <v>-2692</v>
      </c>
      <c r="D800">
        <v>1926</v>
      </c>
      <c r="E800">
        <v>6525</v>
      </c>
      <c r="F800">
        <v>-2581</v>
      </c>
      <c r="G800">
        <v>-935</v>
      </c>
      <c r="H800">
        <v>-422</v>
      </c>
      <c r="I800">
        <v>1516</v>
      </c>
      <c r="J800">
        <v>11111001</v>
      </c>
      <c r="K800">
        <v>0</v>
      </c>
      <c r="L800">
        <v>168866805</v>
      </c>
      <c r="M800" t="s">
        <v>26</v>
      </c>
      <c r="N800" t="s">
        <v>30</v>
      </c>
      <c r="O800" t="s">
        <v>27</v>
      </c>
      <c r="P800">
        <v>0</v>
      </c>
      <c r="Q800">
        <v>697797</v>
      </c>
      <c r="R800" t="s">
        <v>28</v>
      </c>
      <c r="S800" t="s">
        <v>30</v>
      </c>
      <c r="T800" t="s">
        <v>29</v>
      </c>
      <c r="U800">
        <v>0</v>
      </c>
      <c r="V800">
        <v>266054687</v>
      </c>
      <c r="W800" t="s">
        <v>28</v>
      </c>
      <c r="X800" t="s">
        <v>30</v>
      </c>
      <c r="Y800" t="s">
        <v>29</v>
      </c>
      <c r="Z800">
        <v>0</v>
      </c>
      <c r="AA800">
        <v>5575</v>
      </c>
      <c r="AB800">
        <v>0</v>
      </c>
    </row>
    <row r="801" spans="1:28" x14ac:dyDescent="0.25">
      <c r="A801">
        <v>143820000</v>
      </c>
      <c r="B801">
        <v>5578</v>
      </c>
      <c r="C801">
        <v>-2692</v>
      </c>
      <c r="D801">
        <v>1926</v>
      </c>
      <c r="E801">
        <v>6526</v>
      </c>
      <c r="F801">
        <v>-2580</v>
      </c>
      <c r="G801">
        <v>-936</v>
      </c>
      <c r="H801">
        <v>-423</v>
      </c>
      <c r="I801">
        <v>1516</v>
      </c>
      <c r="J801">
        <v>11111001</v>
      </c>
      <c r="K801">
        <v>1990</v>
      </c>
      <c r="L801">
        <v>168821376</v>
      </c>
      <c r="M801" t="s">
        <v>26</v>
      </c>
      <c r="N801" t="s">
        <v>30</v>
      </c>
      <c r="O801" t="s">
        <v>27</v>
      </c>
      <c r="P801">
        <v>0</v>
      </c>
      <c r="Q801">
        <v>697797</v>
      </c>
      <c r="R801" t="s">
        <v>28</v>
      </c>
      <c r="S801" t="s">
        <v>30</v>
      </c>
      <c r="T801" t="s">
        <v>29</v>
      </c>
      <c r="U801">
        <v>0</v>
      </c>
      <c r="V801">
        <v>266054687</v>
      </c>
      <c r="W801" t="s">
        <v>28</v>
      </c>
      <c r="X801" t="s">
        <v>30</v>
      </c>
      <c r="Y801" t="s">
        <v>29</v>
      </c>
      <c r="Z801">
        <v>1990</v>
      </c>
      <c r="AA801">
        <v>5578</v>
      </c>
      <c r="AB801">
        <v>0</v>
      </c>
    </row>
    <row r="802" spans="1:28" x14ac:dyDescent="0.25">
      <c r="A802">
        <v>144000000</v>
      </c>
      <c r="B802">
        <v>5575</v>
      </c>
      <c r="C802">
        <v>-2692</v>
      </c>
      <c r="D802">
        <v>1926</v>
      </c>
      <c r="E802">
        <v>6525</v>
      </c>
      <c r="F802">
        <v>-2580</v>
      </c>
      <c r="G802">
        <v>-934</v>
      </c>
      <c r="H802">
        <v>-422</v>
      </c>
      <c r="I802">
        <v>1516</v>
      </c>
      <c r="J802">
        <v>11111001</v>
      </c>
      <c r="K802">
        <v>0</v>
      </c>
      <c r="L802">
        <v>168821061</v>
      </c>
      <c r="M802" t="s">
        <v>26</v>
      </c>
      <c r="N802" t="s">
        <v>30</v>
      </c>
      <c r="O802" t="s">
        <v>27</v>
      </c>
      <c r="P802">
        <v>0</v>
      </c>
      <c r="Q802">
        <v>697797</v>
      </c>
      <c r="R802" t="s">
        <v>28</v>
      </c>
      <c r="S802" t="s">
        <v>30</v>
      </c>
      <c r="T802" t="s">
        <v>29</v>
      </c>
      <c r="U802">
        <v>0</v>
      </c>
      <c r="V802">
        <v>266054687</v>
      </c>
      <c r="W802" t="s">
        <v>28</v>
      </c>
      <c r="X802" t="s">
        <v>30</v>
      </c>
      <c r="Y802" t="s">
        <v>29</v>
      </c>
      <c r="Z802">
        <v>0</v>
      </c>
      <c r="AA802">
        <v>5575</v>
      </c>
      <c r="AB802">
        <v>0</v>
      </c>
    </row>
    <row r="803" spans="1:28" x14ac:dyDescent="0.25">
      <c r="A803">
        <v>144180000</v>
      </c>
      <c r="B803">
        <v>5575</v>
      </c>
      <c r="C803">
        <v>-2692</v>
      </c>
      <c r="D803">
        <v>1926</v>
      </c>
      <c r="E803">
        <v>6525</v>
      </c>
      <c r="F803">
        <v>-2581</v>
      </c>
      <c r="G803">
        <v>-935</v>
      </c>
      <c r="H803">
        <v>-422</v>
      </c>
      <c r="I803">
        <v>1516</v>
      </c>
      <c r="J803">
        <v>11111001</v>
      </c>
      <c r="K803">
        <v>0</v>
      </c>
      <c r="L803">
        <v>168818799</v>
      </c>
      <c r="M803" t="s">
        <v>26</v>
      </c>
      <c r="N803" t="s">
        <v>30</v>
      </c>
      <c r="O803" t="s">
        <v>27</v>
      </c>
      <c r="P803">
        <v>0</v>
      </c>
      <c r="Q803">
        <v>697797</v>
      </c>
      <c r="R803" t="s">
        <v>28</v>
      </c>
      <c r="S803" t="s">
        <v>30</v>
      </c>
      <c r="T803" t="s">
        <v>29</v>
      </c>
      <c r="U803">
        <v>0</v>
      </c>
      <c r="V803">
        <v>266054687</v>
      </c>
      <c r="W803" t="s">
        <v>28</v>
      </c>
      <c r="X803" t="s">
        <v>30</v>
      </c>
      <c r="Y803" t="s">
        <v>29</v>
      </c>
      <c r="Z803">
        <v>0</v>
      </c>
      <c r="AA803">
        <v>5575</v>
      </c>
      <c r="AB803">
        <v>0</v>
      </c>
    </row>
    <row r="804" spans="1:28" x14ac:dyDescent="0.25">
      <c r="A804">
        <v>144360000</v>
      </c>
      <c r="B804">
        <v>5575</v>
      </c>
      <c r="C804">
        <v>-2692</v>
      </c>
      <c r="D804">
        <v>1926</v>
      </c>
      <c r="E804">
        <v>6526</v>
      </c>
      <c r="F804">
        <v>-2581</v>
      </c>
      <c r="G804">
        <v>-936</v>
      </c>
      <c r="H804">
        <v>-423</v>
      </c>
      <c r="I804">
        <v>1515</v>
      </c>
      <c r="J804">
        <v>11111001</v>
      </c>
      <c r="K804">
        <v>0</v>
      </c>
      <c r="L804">
        <v>168801589</v>
      </c>
      <c r="M804" t="s">
        <v>26</v>
      </c>
      <c r="N804" t="s">
        <v>30</v>
      </c>
      <c r="O804" t="s">
        <v>27</v>
      </c>
      <c r="P804">
        <v>0</v>
      </c>
      <c r="Q804">
        <v>697797</v>
      </c>
      <c r="R804" t="s">
        <v>28</v>
      </c>
      <c r="S804" t="s">
        <v>30</v>
      </c>
      <c r="T804" t="s">
        <v>29</v>
      </c>
      <c r="U804">
        <v>0</v>
      </c>
      <c r="V804">
        <v>266054687</v>
      </c>
      <c r="W804" t="s">
        <v>28</v>
      </c>
      <c r="X804" t="s">
        <v>30</v>
      </c>
      <c r="Y804" t="s">
        <v>29</v>
      </c>
      <c r="Z804">
        <v>0</v>
      </c>
      <c r="AA804">
        <v>5575</v>
      </c>
      <c r="AB804">
        <v>0</v>
      </c>
    </row>
    <row r="805" spans="1:28" x14ac:dyDescent="0.25">
      <c r="A805">
        <v>144540000</v>
      </c>
      <c r="B805">
        <v>5575</v>
      </c>
      <c r="C805">
        <v>-2692</v>
      </c>
      <c r="D805">
        <v>1926</v>
      </c>
      <c r="E805">
        <v>6525</v>
      </c>
      <c r="F805">
        <v>-2580</v>
      </c>
      <c r="G805">
        <v>-935</v>
      </c>
      <c r="H805">
        <v>-422</v>
      </c>
      <c r="I805">
        <v>1516</v>
      </c>
      <c r="J805">
        <v>11111001</v>
      </c>
      <c r="K805">
        <v>0</v>
      </c>
      <c r="L805">
        <v>168801057</v>
      </c>
      <c r="M805" t="s">
        <v>26</v>
      </c>
      <c r="N805" t="s">
        <v>30</v>
      </c>
      <c r="O805" t="s">
        <v>27</v>
      </c>
      <c r="P805">
        <v>0</v>
      </c>
      <c r="Q805">
        <v>697797</v>
      </c>
      <c r="R805" t="s">
        <v>28</v>
      </c>
      <c r="S805" t="s">
        <v>30</v>
      </c>
      <c r="T805" t="s">
        <v>29</v>
      </c>
      <c r="U805">
        <v>0</v>
      </c>
      <c r="V805">
        <v>266054687</v>
      </c>
      <c r="W805" t="s">
        <v>28</v>
      </c>
      <c r="X805" t="s">
        <v>30</v>
      </c>
      <c r="Y805" t="s">
        <v>29</v>
      </c>
      <c r="Z805">
        <v>0</v>
      </c>
      <c r="AA805">
        <v>5575</v>
      </c>
      <c r="AB805">
        <v>0</v>
      </c>
    </row>
    <row r="806" spans="1:28" x14ac:dyDescent="0.25">
      <c r="A806">
        <v>144720000</v>
      </c>
      <c r="B806">
        <v>5575</v>
      </c>
      <c r="C806">
        <v>-2692</v>
      </c>
      <c r="D806">
        <v>1926</v>
      </c>
      <c r="E806">
        <v>6525</v>
      </c>
      <c r="F806">
        <v>-2581</v>
      </c>
      <c r="G806">
        <v>-936</v>
      </c>
      <c r="H806">
        <v>-423</v>
      </c>
      <c r="I806">
        <v>1516</v>
      </c>
      <c r="J806">
        <v>11111001</v>
      </c>
      <c r="K806">
        <v>52870</v>
      </c>
      <c r="L806">
        <v>168794987</v>
      </c>
      <c r="M806" t="s">
        <v>26</v>
      </c>
      <c r="N806" t="s">
        <v>30</v>
      </c>
      <c r="O806" t="s">
        <v>27</v>
      </c>
      <c r="P806">
        <v>0</v>
      </c>
      <c r="Q806">
        <v>697797</v>
      </c>
      <c r="R806" t="s">
        <v>28</v>
      </c>
      <c r="S806" t="s">
        <v>30</v>
      </c>
      <c r="T806" t="s">
        <v>29</v>
      </c>
      <c r="U806">
        <v>0</v>
      </c>
      <c r="V806">
        <v>266054687</v>
      </c>
      <c r="W806" t="s">
        <v>28</v>
      </c>
      <c r="X806" t="s">
        <v>30</v>
      </c>
      <c r="Y806" t="s">
        <v>29</v>
      </c>
      <c r="Z806">
        <v>52870</v>
      </c>
      <c r="AA806">
        <v>5575</v>
      </c>
      <c r="AB806">
        <v>0</v>
      </c>
    </row>
    <row r="807" spans="1:28" x14ac:dyDescent="0.25">
      <c r="A807">
        <v>144900000</v>
      </c>
      <c r="B807">
        <v>5575</v>
      </c>
      <c r="C807">
        <v>-2692</v>
      </c>
      <c r="D807">
        <v>1926</v>
      </c>
      <c r="E807">
        <v>6525</v>
      </c>
      <c r="F807">
        <v>-2581</v>
      </c>
      <c r="G807">
        <v>-936</v>
      </c>
      <c r="H807">
        <v>-423</v>
      </c>
      <c r="I807">
        <v>1515</v>
      </c>
      <c r="J807">
        <v>11111001</v>
      </c>
      <c r="K807">
        <v>0</v>
      </c>
      <c r="L807">
        <v>168792476</v>
      </c>
      <c r="M807" t="s">
        <v>26</v>
      </c>
      <c r="N807" t="s">
        <v>30</v>
      </c>
      <c r="O807" t="s">
        <v>27</v>
      </c>
      <c r="P807">
        <v>0</v>
      </c>
      <c r="Q807">
        <v>697797</v>
      </c>
      <c r="R807" t="s">
        <v>28</v>
      </c>
      <c r="S807" t="s">
        <v>30</v>
      </c>
      <c r="T807" t="s">
        <v>29</v>
      </c>
      <c r="U807">
        <v>0</v>
      </c>
      <c r="V807">
        <v>266054687</v>
      </c>
      <c r="W807" t="s">
        <v>28</v>
      </c>
      <c r="X807" t="s">
        <v>30</v>
      </c>
      <c r="Y807" t="s">
        <v>29</v>
      </c>
      <c r="Z807">
        <v>0</v>
      </c>
      <c r="AA807">
        <v>5575</v>
      </c>
      <c r="AB807">
        <v>0</v>
      </c>
    </row>
    <row r="808" spans="1:28" x14ac:dyDescent="0.25">
      <c r="A808">
        <v>145080000</v>
      </c>
      <c r="B808">
        <v>5575</v>
      </c>
      <c r="C808">
        <v>-2692</v>
      </c>
      <c r="D808">
        <v>1926</v>
      </c>
      <c r="E808">
        <v>6525</v>
      </c>
      <c r="F808">
        <v>-2580</v>
      </c>
      <c r="G808">
        <v>-935</v>
      </c>
      <c r="H808">
        <v>-423</v>
      </c>
      <c r="I808">
        <v>1516</v>
      </c>
      <c r="J808">
        <v>11111001</v>
      </c>
      <c r="K808">
        <v>12970</v>
      </c>
      <c r="L808">
        <v>168784245</v>
      </c>
      <c r="M808" t="s">
        <v>26</v>
      </c>
      <c r="N808" t="s">
        <v>30</v>
      </c>
      <c r="O808" t="s">
        <v>27</v>
      </c>
      <c r="P808">
        <v>0</v>
      </c>
      <c r="Q808">
        <v>697797</v>
      </c>
      <c r="R808" t="s">
        <v>28</v>
      </c>
      <c r="S808" t="s">
        <v>30</v>
      </c>
      <c r="T808" t="s">
        <v>29</v>
      </c>
      <c r="U808">
        <v>0</v>
      </c>
      <c r="V808">
        <v>266054687</v>
      </c>
      <c r="W808" t="s">
        <v>28</v>
      </c>
      <c r="X808" t="s">
        <v>30</v>
      </c>
      <c r="Y808" t="s">
        <v>29</v>
      </c>
      <c r="Z808">
        <v>12970</v>
      </c>
      <c r="AA808">
        <v>5575</v>
      </c>
      <c r="AB808">
        <v>0</v>
      </c>
    </row>
    <row r="809" spans="1:28" x14ac:dyDescent="0.25">
      <c r="A809">
        <v>145260000</v>
      </c>
      <c r="B809">
        <v>5575</v>
      </c>
      <c r="C809">
        <v>-2692</v>
      </c>
      <c r="D809">
        <v>1926</v>
      </c>
      <c r="E809">
        <v>6525</v>
      </c>
      <c r="F809">
        <v>-2581</v>
      </c>
      <c r="G809">
        <v>-936</v>
      </c>
      <c r="H809">
        <v>-423</v>
      </c>
      <c r="I809">
        <v>1515</v>
      </c>
      <c r="J809">
        <v>11111001</v>
      </c>
      <c r="K809">
        <v>0</v>
      </c>
      <c r="L809">
        <v>168771059</v>
      </c>
      <c r="M809" t="s">
        <v>26</v>
      </c>
      <c r="N809" t="s">
        <v>30</v>
      </c>
      <c r="O809" t="s">
        <v>27</v>
      </c>
      <c r="P809">
        <v>0</v>
      </c>
      <c r="Q809">
        <v>697797</v>
      </c>
      <c r="R809" t="s">
        <v>28</v>
      </c>
      <c r="S809" t="s">
        <v>30</v>
      </c>
      <c r="T809" t="s">
        <v>29</v>
      </c>
      <c r="U809">
        <v>0</v>
      </c>
      <c r="V809">
        <v>266054687</v>
      </c>
      <c r="W809" t="s">
        <v>28</v>
      </c>
      <c r="X809" t="s">
        <v>30</v>
      </c>
      <c r="Y809" t="s">
        <v>29</v>
      </c>
      <c r="Z809">
        <v>0</v>
      </c>
      <c r="AA809">
        <v>5575</v>
      </c>
      <c r="AB809">
        <v>0</v>
      </c>
    </row>
    <row r="810" spans="1:28" x14ac:dyDescent="0.25">
      <c r="A810">
        <v>145440000</v>
      </c>
      <c r="B810">
        <v>5575</v>
      </c>
      <c r="C810">
        <v>-2692</v>
      </c>
      <c r="D810">
        <v>1926</v>
      </c>
      <c r="E810">
        <v>6525</v>
      </c>
      <c r="F810">
        <v>-2581</v>
      </c>
      <c r="G810">
        <v>-936</v>
      </c>
      <c r="H810">
        <v>-423</v>
      </c>
      <c r="I810">
        <v>1515</v>
      </c>
      <c r="J810">
        <v>11111001</v>
      </c>
      <c r="K810">
        <v>49880</v>
      </c>
      <c r="L810">
        <v>168763726</v>
      </c>
      <c r="M810" t="s">
        <v>26</v>
      </c>
      <c r="N810" t="s">
        <v>30</v>
      </c>
      <c r="O810" t="s">
        <v>27</v>
      </c>
      <c r="P810">
        <v>0</v>
      </c>
      <c r="Q810">
        <v>697797</v>
      </c>
      <c r="R810" t="s">
        <v>28</v>
      </c>
      <c r="S810" t="s">
        <v>30</v>
      </c>
      <c r="T810" t="s">
        <v>29</v>
      </c>
      <c r="U810">
        <v>0</v>
      </c>
      <c r="V810">
        <v>266054687</v>
      </c>
      <c r="W810" t="s">
        <v>28</v>
      </c>
      <c r="X810" t="s">
        <v>30</v>
      </c>
      <c r="Y810" t="s">
        <v>29</v>
      </c>
      <c r="Z810">
        <v>49880</v>
      </c>
      <c r="AA810">
        <v>5575</v>
      </c>
      <c r="AB810">
        <v>0</v>
      </c>
    </row>
    <row r="811" spans="1:28" x14ac:dyDescent="0.25">
      <c r="A811">
        <v>145620000</v>
      </c>
      <c r="B811">
        <v>5575</v>
      </c>
      <c r="C811">
        <v>-2692</v>
      </c>
      <c r="D811">
        <v>1926</v>
      </c>
      <c r="E811">
        <v>6525</v>
      </c>
      <c r="F811">
        <v>-2580</v>
      </c>
      <c r="G811">
        <v>-936</v>
      </c>
      <c r="H811">
        <v>-423</v>
      </c>
      <c r="I811">
        <v>1516</v>
      </c>
      <c r="J811">
        <v>11111001</v>
      </c>
      <c r="K811">
        <v>0</v>
      </c>
      <c r="L811">
        <v>168755345</v>
      </c>
      <c r="M811" t="s">
        <v>26</v>
      </c>
      <c r="N811" t="s">
        <v>30</v>
      </c>
      <c r="O811" t="s">
        <v>27</v>
      </c>
      <c r="P811">
        <v>0</v>
      </c>
      <c r="Q811">
        <v>697797</v>
      </c>
      <c r="R811" t="s">
        <v>28</v>
      </c>
      <c r="S811" t="s">
        <v>30</v>
      </c>
      <c r="T811" t="s">
        <v>29</v>
      </c>
      <c r="U811">
        <v>0</v>
      </c>
      <c r="V811">
        <v>266054687</v>
      </c>
      <c r="W811" t="s">
        <v>28</v>
      </c>
      <c r="X811" t="s">
        <v>30</v>
      </c>
      <c r="Y811" t="s">
        <v>29</v>
      </c>
      <c r="Z811">
        <v>0</v>
      </c>
      <c r="AA811">
        <v>5575</v>
      </c>
      <c r="AB811">
        <v>0</v>
      </c>
    </row>
    <row r="812" spans="1:28" x14ac:dyDescent="0.25">
      <c r="A812">
        <v>145800000</v>
      </c>
      <c r="B812">
        <v>5575</v>
      </c>
      <c r="C812">
        <v>-2692</v>
      </c>
      <c r="D812">
        <v>1926</v>
      </c>
      <c r="E812">
        <v>6525</v>
      </c>
      <c r="F812">
        <v>-2581</v>
      </c>
      <c r="G812">
        <v>-936</v>
      </c>
      <c r="H812">
        <v>-423</v>
      </c>
      <c r="I812">
        <v>1515</v>
      </c>
      <c r="J812">
        <v>11111001</v>
      </c>
      <c r="K812">
        <v>114730</v>
      </c>
      <c r="L812">
        <v>168716551</v>
      </c>
      <c r="M812" t="s">
        <v>26</v>
      </c>
      <c r="N812" t="s">
        <v>30</v>
      </c>
      <c r="O812" t="s">
        <v>27</v>
      </c>
      <c r="P812">
        <v>0</v>
      </c>
      <c r="Q812">
        <v>697797</v>
      </c>
      <c r="R812" t="s">
        <v>28</v>
      </c>
      <c r="S812" t="s">
        <v>30</v>
      </c>
      <c r="T812" t="s">
        <v>29</v>
      </c>
      <c r="U812">
        <v>0</v>
      </c>
      <c r="V812">
        <v>266054687</v>
      </c>
      <c r="W812" t="s">
        <v>28</v>
      </c>
      <c r="X812" t="s">
        <v>30</v>
      </c>
      <c r="Y812" t="s">
        <v>29</v>
      </c>
      <c r="Z812">
        <v>114730</v>
      </c>
      <c r="AA812">
        <v>5575</v>
      </c>
      <c r="AB812">
        <v>0</v>
      </c>
    </row>
    <row r="813" spans="1:28" x14ac:dyDescent="0.25">
      <c r="A813">
        <v>145980000</v>
      </c>
      <c r="B813">
        <v>5575</v>
      </c>
      <c r="C813">
        <v>-2692</v>
      </c>
      <c r="D813">
        <v>1926</v>
      </c>
      <c r="E813">
        <v>6525</v>
      </c>
      <c r="F813">
        <v>-2581</v>
      </c>
      <c r="G813">
        <v>-935</v>
      </c>
      <c r="H813">
        <v>-423</v>
      </c>
      <c r="I813">
        <v>1516</v>
      </c>
      <c r="J813">
        <v>11111001</v>
      </c>
      <c r="K813">
        <v>5980</v>
      </c>
      <c r="L813">
        <v>168679869</v>
      </c>
      <c r="M813" t="s">
        <v>26</v>
      </c>
      <c r="N813" t="s">
        <v>30</v>
      </c>
      <c r="O813" t="s">
        <v>27</v>
      </c>
      <c r="P813">
        <v>0</v>
      </c>
      <c r="Q813">
        <v>697797</v>
      </c>
      <c r="R813" t="s">
        <v>28</v>
      </c>
      <c r="S813" t="s">
        <v>30</v>
      </c>
      <c r="T813" t="s">
        <v>29</v>
      </c>
      <c r="U813">
        <v>0</v>
      </c>
      <c r="V813">
        <v>266054687</v>
      </c>
      <c r="W813" t="s">
        <v>28</v>
      </c>
      <c r="X813" t="s">
        <v>30</v>
      </c>
      <c r="Y813" t="s">
        <v>29</v>
      </c>
      <c r="Z813">
        <v>5980</v>
      </c>
      <c r="AA813">
        <v>5575</v>
      </c>
      <c r="AB813">
        <v>0</v>
      </c>
    </row>
    <row r="814" spans="1:28" x14ac:dyDescent="0.25">
      <c r="A814">
        <v>146160000</v>
      </c>
      <c r="B814">
        <v>5575</v>
      </c>
      <c r="C814">
        <v>-2692</v>
      </c>
      <c r="D814">
        <v>1926</v>
      </c>
      <c r="E814">
        <v>6525</v>
      </c>
      <c r="F814">
        <v>-2581</v>
      </c>
      <c r="G814">
        <v>-935</v>
      </c>
      <c r="H814">
        <v>-422</v>
      </c>
      <c r="I814">
        <v>1516</v>
      </c>
      <c r="J814">
        <v>11111001</v>
      </c>
      <c r="K814">
        <v>0</v>
      </c>
      <c r="L814">
        <v>168672702</v>
      </c>
      <c r="M814" t="s">
        <v>26</v>
      </c>
      <c r="N814" t="s">
        <v>30</v>
      </c>
      <c r="O814" t="s">
        <v>27</v>
      </c>
      <c r="P814">
        <v>0</v>
      </c>
      <c r="Q814">
        <v>697797</v>
      </c>
      <c r="R814" t="s">
        <v>28</v>
      </c>
      <c r="S814" t="s">
        <v>30</v>
      </c>
      <c r="T814" t="s">
        <v>29</v>
      </c>
      <c r="U814">
        <v>0</v>
      </c>
      <c r="V814">
        <v>266054687</v>
      </c>
      <c r="W814" t="s">
        <v>28</v>
      </c>
      <c r="X814" t="s">
        <v>30</v>
      </c>
      <c r="Y814" t="s">
        <v>29</v>
      </c>
      <c r="Z814">
        <v>0</v>
      </c>
      <c r="AA814">
        <v>5575</v>
      </c>
      <c r="AB814">
        <v>0</v>
      </c>
    </row>
    <row r="815" spans="1:28" x14ac:dyDescent="0.25">
      <c r="A815">
        <v>146340000</v>
      </c>
      <c r="B815">
        <v>5575</v>
      </c>
      <c r="C815">
        <v>-2692</v>
      </c>
      <c r="D815">
        <v>1926</v>
      </c>
      <c r="E815">
        <v>6525</v>
      </c>
      <c r="F815">
        <v>-2580</v>
      </c>
      <c r="G815">
        <v>-935</v>
      </c>
      <c r="H815">
        <v>-422</v>
      </c>
      <c r="I815">
        <v>1515</v>
      </c>
      <c r="J815">
        <v>11111001</v>
      </c>
      <c r="K815">
        <v>0</v>
      </c>
      <c r="L815">
        <v>168670889</v>
      </c>
      <c r="M815" t="s">
        <v>26</v>
      </c>
      <c r="N815" t="s">
        <v>30</v>
      </c>
      <c r="O815" t="s">
        <v>27</v>
      </c>
      <c r="P815">
        <v>0</v>
      </c>
      <c r="Q815">
        <v>697797</v>
      </c>
      <c r="R815" t="s">
        <v>28</v>
      </c>
      <c r="S815" t="s">
        <v>30</v>
      </c>
      <c r="T815" t="s">
        <v>29</v>
      </c>
      <c r="U815">
        <v>0</v>
      </c>
      <c r="V815">
        <v>266054687</v>
      </c>
      <c r="W815" t="s">
        <v>28</v>
      </c>
      <c r="X815" t="s">
        <v>30</v>
      </c>
      <c r="Y815" t="s">
        <v>29</v>
      </c>
      <c r="Z815">
        <v>0</v>
      </c>
      <c r="AA815">
        <v>5575</v>
      </c>
      <c r="AB815">
        <v>0</v>
      </c>
    </row>
    <row r="816" spans="1:28" x14ac:dyDescent="0.25">
      <c r="A816">
        <v>146520000</v>
      </c>
      <c r="B816">
        <v>5575</v>
      </c>
      <c r="C816">
        <v>-2692</v>
      </c>
      <c r="D816">
        <v>1926</v>
      </c>
      <c r="E816">
        <v>6526</v>
      </c>
      <c r="F816">
        <v>-2580</v>
      </c>
      <c r="G816">
        <v>-935</v>
      </c>
      <c r="H816">
        <v>-423</v>
      </c>
      <c r="I816">
        <v>1516</v>
      </c>
      <c r="J816">
        <v>11111001</v>
      </c>
      <c r="K816">
        <v>0</v>
      </c>
      <c r="L816">
        <v>168669193</v>
      </c>
      <c r="M816" t="s">
        <v>26</v>
      </c>
      <c r="N816" t="s">
        <v>30</v>
      </c>
      <c r="O816" t="s">
        <v>27</v>
      </c>
      <c r="P816">
        <v>0</v>
      </c>
      <c r="Q816">
        <v>697797</v>
      </c>
      <c r="R816" t="s">
        <v>28</v>
      </c>
      <c r="S816" t="s">
        <v>30</v>
      </c>
      <c r="T816" t="s">
        <v>29</v>
      </c>
      <c r="U816">
        <v>0</v>
      </c>
      <c r="V816">
        <v>266054687</v>
      </c>
      <c r="W816" t="s">
        <v>28</v>
      </c>
      <c r="X816" t="s">
        <v>30</v>
      </c>
      <c r="Y816" t="s">
        <v>29</v>
      </c>
      <c r="Z816">
        <v>0</v>
      </c>
      <c r="AA816">
        <v>5575</v>
      </c>
      <c r="AB816">
        <v>0</v>
      </c>
    </row>
    <row r="817" spans="1:28" x14ac:dyDescent="0.25">
      <c r="A817">
        <v>146700000</v>
      </c>
      <c r="B817">
        <v>5575</v>
      </c>
      <c r="C817">
        <v>-2692</v>
      </c>
      <c r="D817">
        <v>1926</v>
      </c>
      <c r="E817">
        <v>6526</v>
      </c>
      <c r="F817">
        <v>-2581</v>
      </c>
      <c r="G817">
        <v>-936</v>
      </c>
      <c r="H817">
        <v>-423</v>
      </c>
      <c r="I817">
        <v>1515</v>
      </c>
      <c r="J817">
        <v>11111001</v>
      </c>
      <c r="K817">
        <v>0</v>
      </c>
      <c r="L817">
        <v>168647327</v>
      </c>
      <c r="M817" t="s">
        <v>26</v>
      </c>
      <c r="N817" t="s">
        <v>30</v>
      </c>
      <c r="O817" t="s">
        <v>27</v>
      </c>
      <c r="P817">
        <v>0</v>
      </c>
      <c r="Q817">
        <v>697797</v>
      </c>
      <c r="R817" t="s">
        <v>28</v>
      </c>
      <c r="S817" t="s">
        <v>30</v>
      </c>
      <c r="T817" t="s">
        <v>29</v>
      </c>
      <c r="U817">
        <v>0</v>
      </c>
      <c r="V817">
        <v>266054687</v>
      </c>
      <c r="W817" t="s">
        <v>28</v>
      </c>
      <c r="X817" t="s">
        <v>30</v>
      </c>
      <c r="Y817" t="s">
        <v>29</v>
      </c>
      <c r="Z817">
        <v>0</v>
      </c>
      <c r="AA817">
        <v>5575</v>
      </c>
      <c r="AB817">
        <v>0</v>
      </c>
    </row>
    <row r="818" spans="1:28" x14ac:dyDescent="0.25">
      <c r="A818">
        <v>146880000</v>
      </c>
      <c r="B818">
        <v>5575</v>
      </c>
      <c r="C818">
        <v>-2692</v>
      </c>
      <c r="D818">
        <v>1926</v>
      </c>
      <c r="E818">
        <v>6525</v>
      </c>
      <c r="F818">
        <v>-2581</v>
      </c>
      <c r="G818">
        <v>-935</v>
      </c>
      <c r="H818">
        <v>-422</v>
      </c>
      <c r="I818">
        <v>1516</v>
      </c>
      <c r="J818">
        <v>11111001</v>
      </c>
      <c r="K818">
        <v>20950</v>
      </c>
      <c r="L818">
        <v>168629119</v>
      </c>
      <c r="M818" t="s">
        <v>26</v>
      </c>
      <c r="N818" t="s">
        <v>30</v>
      </c>
      <c r="O818" t="s">
        <v>27</v>
      </c>
      <c r="P818">
        <v>0</v>
      </c>
      <c r="Q818">
        <v>697797</v>
      </c>
      <c r="R818" t="s">
        <v>28</v>
      </c>
      <c r="S818" t="s">
        <v>30</v>
      </c>
      <c r="T818" t="s">
        <v>29</v>
      </c>
      <c r="U818">
        <v>0</v>
      </c>
      <c r="V818">
        <v>266054687</v>
      </c>
      <c r="W818" t="s">
        <v>28</v>
      </c>
      <c r="X818" t="s">
        <v>30</v>
      </c>
      <c r="Y818" t="s">
        <v>29</v>
      </c>
      <c r="Z818">
        <v>20950</v>
      </c>
      <c r="AA818">
        <v>5575</v>
      </c>
      <c r="AB818">
        <v>0</v>
      </c>
    </row>
    <row r="819" spans="1:28" x14ac:dyDescent="0.25">
      <c r="A819">
        <v>147060000</v>
      </c>
      <c r="B819">
        <v>5575</v>
      </c>
      <c r="C819">
        <v>-2692</v>
      </c>
      <c r="D819">
        <v>1926</v>
      </c>
      <c r="E819">
        <v>6525</v>
      </c>
      <c r="F819">
        <v>-2581</v>
      </c>
      <c r="G819">
        <v>-935</v>
      </c>
      <c r="H819">
        <v>-422</v>
      </c>
      <c r="I819">
        <v>1516</v>
      </c>
      <c r="J819">
        <v>11111001</v>
      </c>
      <c r="K819">
        <v>0</v>
      </c>
      <c r="L819">
        <v>168621037</v>
      </c>
      <c r="M819" t="s">
        <v>26</v>
      </c>
      <c r="N819" t="s">
        <v>30</v>
      </c>
      <c r="O819" t="s">
        <v>27</v>
      </c>
      <c r="P819">
        <v>0</v>
      </c>
      <c r="Q819">
        <v>697797</v>
      </c>
      <c r="R819" t="s">
        <v>28</v>
      </c>
      <c r="S819" t="s">
        <v>30</v>
      </c>
      <c r="T819" t="s">
        <v>29</v>
      </c>
      <c r="U819">
        <v>0</v>
      </c>
      <c r="V819">
        <v>266054687</v>
      </c>
      <c r="W819" t="s">
        <v>28</v>
      </c>
      <c r="X819" t="s">
        <v>30</v>
      </c>
      <c r="Y819" t="s">
        <v>29</v>
      </c>
      <c r="Z819">
        <v>0</v>
      </c>
      <c r="AA819">
        <v>5575</v>
      </c>
      <c r="AB819">
        <v>0</v>
      </c>
    </row>
    <row r="820" spans="1:28" x14ac:dyDescent="0.25">
      <c r="A820">
        <v>147240000</v>
      </c>
      <c r="B820">
        <v>5575</v>
      </c>
      <c r="C820">
        <v>-2692</v>
      </c>
      <c r="D820">
        <v>1926</v>
      </c>
      <c r="E820">
        <v>6525</v>
      </c>
      <c r="F820">
        <v>-2581</v>
      </c>
      <c r="G820">
        <v>-935</v>
      </c>
      <c r="H820">
        <v>-423</v>
      </c>
      <c r="I820">
        <v>1516</v>
      </c>
      <c r="J820">
        <v>11111001</v>
      </c>
      <c r="K820">
        <v>4980</v>
      </c>
      <c r="L820">
        <v>168599138</v>
      </c>
      <c r="M820" t="s">
        <v>26</v>
      </c>
      <c r="N820" t="s">
        <v>30</v>
      </c>
      <c r="O820" t="s">
        <v>27</v>
      </c>
      <c r="P820">
        <v>0</v>
      </c>
      <c r="Q820">
        <v>697797</v>
      </c>
      <c r="R820" t="s">
        <v>28</v>
      </c>
      <c r="S820" t="s">
        <v>30</v>
      </c>
      <c r="T820" t="s">
        <v>29</v>
      </c>
      <c r="U820">
        <v>0</v>
      </c>
      <c r="V820">
        <v>266054687</v>
      </c>
      <c r="W820" t="s">
        <v>28</v>
      </c>
      <c r="X820" t="s">
        <v>30</v>
      </c>
      <c r="Y820" t="s">
        <v>29</v>
      </c>
      <c r="Z820">
        <v>4980</v>
      </c>
      <c r="AA820">
        <v>5575</v>
      </c>
      <c r="AB820">
        <v>0</v>
      </c>
    </row>
    <row r="821" spans="1:28" x14ac:dyDescent="0.25">
      <c r="A821">
        <v>147420000</v>
      </c>
      <c r="B821">
        <v>5575</v>
      </c>
      <c r="C821">
        <v>-2692</v>
      </c>
      <c r="D821">
        <v>1926</v>
      </c>
      <c r="E821">
        <v>6526</v>
      </c>
      <c r="F821">
        <v>-2580</v>
      </c>
      <c r="G821">
        <v>-935</v>
      </c>
      <c r="H821">
        <v>-422</v>
      </c>
      <c r="I821">
        <v>1516</v>
      </c>
      <c r="J821">
        <v>11111001</v>
      </c>
      <c r="K821">
        <v>0</v>
      </c>
      <c r="L821">
        <v>168597624</v>
      </c>
      <c r="M821" t="s">
        <v>26</v>
      </c>
      <c r="N821" t="s">
        <v>30</v>
      </c>
      <c r="O821" t="s">
        <v>27</v>
      </c>
      <c r="P821">
        <v>0</v>
      </c>
      <c r="Q821">
        <v>697797</v>
      </c>
      <c r="R821" t="s">
        <v>28</v>
      </c>
      <c r="S821" t="s">
        <v>30</v>
      </c>
      <c r="T821" t="s">
        <v>29</v>
      </c>
      <c r="U821">
        <v>0</v>
      </c>
      <c r="V821">
        <v>266054687</v>
      </c>
      <c r="W821" t="s">
        <v>28</v>
      </c>
      <c r="X821" t="s">
        <v>30</v>
      </c>
      <c r="Y821" t="s">
        <v>29</v>
      </c>
      <c r="Z821">
        <v>0</v>
      </c>
      <c r="AA821">
        <v>5575</v>
      </c>
      <c r="AB821">
        <v>0</v>
      </c>
    </row>
    <row r="822" spans="1:28" x14ac:dyDescent="0.25">
      <c r="A822">
        <v>147600000</v>
      </c>
      <c r="B822">
        <v>5575</v>
      </c>
      <c r="C822">
        <v>-2692</v>
      </c>
      <c r="D822">
        <v>1926</v>
      </c>
      <c r="E822">
        <v>6526</v>
      </c>
      <c r="F822">
        <v>-2581</v>
      </c>
      <c r="G822">
        <v>-936</v>
      </c>
      <c r="H822">
        <v>-423</v>
      </c>
      <c r="I822">
        <v>1516</v>
      </c>
      <c r="J822">
        <v>11111001</v>
      </c>
      <c r="K822">
        <v>0</v>
      </c>
      <c r="L822">
        <v>168591672</v>
      </c>
      <c r="M822" t="s">
        <v>26</v>
      </c>
      <c r="N822" t="s">
        <v>30</v>
      </c>
      <c r="O822" t="s">
        <v>27</v>
      </c>
      <c r="P822">
        <v>0</v>
      </c>
      <c r="Q822">
        <v>697797</v>
      </c>
      <c r="R822" t="s">
        <v>28</v>
      </c>
      <c r="S822" t="s">
        <v>30</v>
      </c>
      <c r="T822" t="s">
        <v>29</v>
      </c>
      <c r="U822">
        <v>0</v>
      </c>
      <c r="V822">
        <v>266054687</v>
      </c>
      <c r="W822" t="s">
        <v>28</v>
      </c>
      <c r="X822" t="s">
        <v>30</v>
      </c>
      <c r="Y822" t="s">
        <v>29</v>
      </c>
      <c r="Z822">
        <v>0</v>
      </c>
      <c r="AA822">
        <v>5575</v>
      </c>
      <c r="AB822">
        <v>0</v>
      </c>
    </row>
    <row r="823" spans="1:28" x14ac:dyDescent="0.25">
      <c r="A823">
        <v>147780000</v>
      </c>
      <c r="B823">
        <v>5575</v>
      </c>
      <c r="C823">
        <v>-2692</v>
      </c>
      <c r="D823">
        <v>1926</v>
      </c>
      <c r="E823">
        <v>6525</v>
      </c>
      <c r="F823">
        <v>-2579</v>
      </c>
      <c r="G823">
        <v>-935</v>
      </c>
      <c r="H823">
        <v>-422</v>
      </c>
      <c r="I823">
        <v>1517</v>
      </c>
      <c r="J823">
        <v>11111001</v>
      </c>
      <c r="K823">
        <v>0</v>
      </c>
      <c r="L823">
        <v>168591505</v>
      </c>
      <c r="M823" t="s">
        <v>26</v>
      </c>
      <c r="N823" t="s">
        <v>30</v>
      </c>
      <c r="O823" t="s">
        <v>27</v>
      </c>
      <c r="P823">
        <v>0</v>
      </c>
      <c r="Q823">
        <v>697797</v>
      </c>
      <c r="R823" t="s">
        <v>28</v>
      </c>
      <c r="S823" t="s">
        <v>30</v>
      </c>
      <c r="T823" t="s">
        <v>29</v>
      </c>
      <c r="U823">
        <v>0</v>
      </c>
      <c r="V823">
        <v>266054687</v>
      </c>
      <c r="W823" t="s">
        <v>28</v>
      </c>
      <c r="X823" t="s">
        <v>30</v>
      </c>
      <c r="Y823" t="s">
        <v>29</v>
      </c>
      <c r="Z823">
        <v>0</v>
      </c>
      <c r="AA823">
        <v>5575</v>
      </c>
      <c r="AB823">
        <v>0</v>
      </c>
    </row>
    <row r="824" spans="1:28" x14ac:dyDescent="0.25">
      <c r="A824">
        <v>147960000</v>
      </c>
      <c r="B824">
        <v>5575</v>
      </c>
      <c r="C824">
        <v>-2692</v>
      </c>
      <c r="D824">
        <v>1926</v>
      </c>
      <c r="E824">
        <v>6525</v>
      </c>
      <c r="F824">
        <v>-2580</v>
      </c>
      <c r="G824">
        <v>-935</v>
      </c>
      <c r="H824">
        <v>-423</v>
      </c>
      <c r="I824">
        <v>1515</v>
      </c>
      <c r="J824">
        <v>11111001</v>
      </c>
      <c r="K824">
        <v>0</v>
      </c>
      <c r="L824">
        <v>168584006</v>
      </c>
      <c r="M824" t="s">
        <v>26</v>
      </c>
      <c r="N824" t="s">
        <v>30</v>
      </c>
      <c r="O824" t="s">
        <v>27</v>
      </c>
      <c r="P824">
        <v>0</v>
      </c>
      <c r="Q824">
        <v>697797</v>
      </c>
      <c r="R824" t="s">
        <v>28</v>
      </c>
      <c r="S824" t="s">
        <v>30</v>
      </c>
      <c r="T824" t="s">
        <v>29</v>
      </c>
      <c r="U824">
        <v>0</v>
      </c>
      <c r="V824">
        <v>266054687</v>
      </c>
      <c r="W824" t="s">
        <v>28</v>
      </c>
      <c r="X824" t="s">
        <v>30</v>
      </c>
      <c r="Y824" t="s">
        <v>29</v>
      </c>
      <c r="Z824">
        <v>0</v>
      </c>
      <c r="AA824">
        <v>5575</v>
      </c>
      <c r="AB824">
        <v>0</v>
      </c>
    </row>
    <row r="825" spans="1:28" x14ac:dyDescent="0.25">
      <c r="A825">
        <v>148140000</v>
      </c>
      <c r="B825">
        <v>5575</v>
      </c>
      <c r="C825">
        <v>-2692</v>
      </c>
      <c r="D825">
        <v>1926</v>
      </c>
      <c r="E825">
        <v>6525</v>
      </c>
      <c r="F825">
        <v>-2580</v>
      </c>
      <c r="G825">
        <v>-935</v>
      </c>
      <c r="H825">
        <v>-422</v>
      </c>
      <c r="I825">
        <v>1516</v>
      </c>
      <c r="J825">
        <v>11111001</v>
      </c>
      <c r="K825">
        <v>0</v>
      </c>
      <c r="L825">
        <v>168582027</v>
      </c>
      <c r="M825" t="s">
        <v>26</v>
      </c>
      <c r="N825" t="s">
        <v>30</v>
      </c>
      <c r="O825" t="s">
        <v>27</v>
      </c>
      <c r="P825">
        <v>0</v>
      </c>
      <c r="Q825">
        <v>697797</v>
      </c>
      <c r="R825" t="s">
        <v>28</v>
      </c>
      <c r="S825" t="s">
        <v>30</v>
      </c>
      <c r="T825" t="s">
        <v>29</v>
      </c>
      <c r="U825">
        <v>0</v>
      </c>
      <c r="V825">
        <v>266054687</v>
      </c>
      <c r="W825" t="s">
        <v>28</v>
      </c>
      <c r="X825" t="s">
        <v>30</v>
      </c>
      <c r="Y825" t="s">
        <v>29</v>
      </c>
      <c r="Z825">
        <v>0</v>
      </c>
      <c r="AA825">
        <v>5575</v>
      </c>
      <c r="AB825">
        <v>0</v>
      </c>
    </row>
    <row r="826" spans="1:28" x14ac:dyDescent="0.25">
      <c r="A826">
        <v>148320000</v>
      </c>
      <c r="B826">
        <v>5575</v>
      </c>
      <c r="C826">
        <v>-2692</v>
      </c>
      <c r="D826">
        <v>1926</v>
      </c>
      <c r="E826">
        <v>6525</v>
      </c>
      <c r="F826">
        <v>-2581</v>
      </c>
      <c r="G826">
        <v>-935</v>
      </c>
      <c r="H826">
        <v>-424</v>
      </c>
      <c r="I826">
        <v>1515</v>
      </c>
      <c r="J826">
        <v>11111001</v>
      </c>
      <c r="K826">
        <v>0</v>
      </c>
      <c r="L826">
        <v>168566529</v>
      </c>
      <c r="M826" t="s">
        <v>26</v>
      </c>
      <c r="N826" t="s">
        <v>30</v>
      </c>
      <c r="O826" t="s">
        <v>27</v>
      </c>
      <c r="P826">
        <v>0</v>
      </c>
      <c r="Q826">
        <v>697797</v>
      </c>
      <c r="R826" t="s">
        <v>28</v>
      </c>
      <c r="S826" t="s">
        <v>30</v>
      </c>
      <c r="T826" t="s">
        <v>29</v>
      </c>
      <c r="U826">
        <v>0</v>
      </c>
      <c r="V826">
        <v>266054687</v>
      </c>
      <c r="W826" t="s">
        <v>28</v>
      </c>
      <c r="X826" t="s">
        <v>30</v>
      </c>
      <c r="Y826" t="s">
        <v>29</v>
      </c>
      <c r="Z826">
        <v>0</v>
      </c>
      <c r="AA826">
        <v>5575</v>
      </c>
      <c r="AB826">
        <v>0</v>
      </c>
    </row>
    <row r="827" spans="1:28" x14ac:dyDescent="0.25">
      <c r="A827">
        <v>148500000</v>
      </c>
      <c r="B827">
        <v>5575</v>
      </c>
      <c r="C827">
        <v>-2692</v>
      </c>
      <c r="D827">
        <v>1926</v>
      </c>
      <c r="E827">
        <v>6526</v>
      </c>
      <c r="F827">
        <v>-2580</v>
      </c>
      <c r="G827">
        <v>-937</v>
      </c>
      <c r="H827">
        <v>-422</v>
      </c>
      <c r="I827">
        <v>1515</v>
      </c>
      <c r="J827">
        <v>11111001</v>
      </c>
      <c r="K827">
        <v>0</v>
      </c>
      <c r="L827">
        <v>168562638</v>
      </c>
      <c r="M827" t="s">
        <v>26</v>
      </c>
      <c r="N827" t="s">
        <v>30</v>
      </c>
      <c r="O827" t="s">
        <v>27</v>
      </c>
      <c r="P827">
        <v>0</v>
      </c>
      <c r="Q827">
        <v>697797</v>
      </c>
      <c r="R827" t="s">
        <v>28</v>
      </c>
      <c r="S827" t="s">
        <v>30</v>
      </c>
      <c r="T827" t="s">
        <v>29</v>
      </c>
      <c r="U827">
        <v>0</v>
      </c>
      <c r="V827">
        <v>266054687</v>
      </c>
      <c r="W827" t="s">
        <v>28</v>
      </c>
      <c r="X827" t="s">
        <v>30</v>
      </c>
      <c r="Y827" t="s">
        <v>29</v>
      </c>
      <c r="Z827">
        <v>0</v>
      </c>
      <c r="AA827">
        <v>5575</v>
      </c>
      <c r="AB827">
        <v>0</v>
      </c>
    </row>
    <row r="828" spans="1:28" x14ac:dyDescent="0.25">
      <c r="A828">
        <v>148680000</v>
      </c>
      <c r="B828">
        <v>5575</v>
      </c>
      <c r="C828">
        <v>-2692</v>
      </c>
      <c r="D828">
        <v>1926</v>
      </c>
      <c r="E828">
        <v>6525</v>
      </c>
      <c r="F828">
        <v>-2580</v>
      </c>
      <c r="G828">
        <v>-935</v>
      </c>
      <c r="H828">
        <v>-423</v>
      </c>
      <c r="I828">
        <v>1515</v>
      </c>
      <c r="J828">
        <v>11111001</v>
      </c>
      <c r="K828">
        <v>0</v>
      </c>
      <c r="L828">
        <v>168560377</v>
      </c>
      <c r="M828" t="s">
        <v>26</v>
      </c>
      <c r="N828" t="s">
        <v>30</v>
      </c>
      <c r="O828" t="s">
        <v>27</v>
      </c>
      <c r="P828">
        <v>0</v>
      </c>
      <c r="Q828">
        <v>697797</v>
      </c>
      <c r="R828" t="s">
        <v>28</v>
      </c>
      <c r="S828" t="s">
        <v>30</v>
      </c>
      <c r="T828" t="s">
        <v>29</v>
      </c>
      <c r="U828">
        <v>0</v>
      </c>
      <c r="V828">
        <v>266054687</v>
      </c>
      <c r="W828" t="s">
        <v>28</v>
      </c>
      <c r="X828" t="s">
        <v>30</v>
      </c>
      <c r="Y828" t="s">
        <v>29</v>
      </c>
      <c r="Z828">
        <v>0</v>
      </c>
      <c r="AA828">
        <v>5575</v>
      </c>
      <c r="AB828">
        <v>0</v>
      </c>
    </row>
    <row r="829" spans="1:28" x14ac:dyDescent="0.25">
      <c r="A829">
        <v>148860000</v>
      </c>
      <c r="B829">
        <v>5578</v>
      </c>
      <c r="C829">
        <v>-2692</v>
      </c>
      <c r="D829">
        <v>1926</v>
      </c>
      <c r="E829">
        <v>6525</v>
      </c>
      <c r="F829">
        <v>-2579</v>
      </c>
      <c r="G829">
        <v>-934</v>
      </c>
      <c r="H829">
        <v>-420</v>
      </c>
      <c r="I829">
        <v>1518</v>
      </c>
      <c r="J829">
        <v>11111001</v>
      </c>
      <c r="K829">
        <v>0</v>
      </c>
      <c r="L829">
        <v>168559329</v>
      </c>
      <c r="M829" t="s">
        <v>26</v>
      </c>
      <c r="N829" t="s">
        <v>30</v>
      </c>
      <c r="O829" t="s">
        <v>27</v>
      </c>
      <c r="P829">
        <v>0</v>
      </c>
      <c r="Q829">
        <v>697797</v>
      </c>
      <c r="R829" t="s">
        <v>28</v>
      </c>
      <c r="S829" t="s">
        <v>30</v>
      </c>
      <c r="T829" t="s">
        <v>29</v>
      </c>
      <c r="U829">
        <v>0</v>
      </c>
      <c r="V829">
        <v>266054687</v>
      </c>
      <c r="W829" t="s">
        <v>28</v>
      </c>
      <c r="X829" t="s">
        <v>30</v>
      </c>
      <c r="Y829" t="s">
        <v>29</v>
      </c>
      <c r="Z829">
        <v>0</v>
      </c>
      <c r="AA829">
        <v>5578</v>
      </c>
      <c r="AB829">
        <v>0</v>
      </c>
    </row>
    <row r="830" spans="1:28" x14ac:dyDescent="0.25">
      <c r="A830">
        <v>149040000</v>
      </c>
      <c r="B830">
        <v>5582</v>
      </c>
      <c r="C830">
        <v>-2692</v>
      </c>
      <c r="D830">
        <v>1926</v>
      </c>
      <c r="E830">
        <v>6525</v>
      </c>
      <c r="F830">
        <v>-2576</v>
      </c>
      <c r="G830">
        <v>-931</v>
      </c>
      <c r="H830">
        <v>-419</v>
      </c>
      <c r="I830">
        <v>1522</v>
      </c>
      <c r="J830">
        <v>11111001</v>
      </c>
      <c r="K830">
        <v>0</v>
      </c>
      <c r="L830">
        <v>168559329</v>
      </c>
      <c r="M830" t="s">
        <v>26</v>
      </c>
      <c r="N830" t="s">
        <v>30</v>
      </c>
      <c r="O830" t="s">
        <v>27</v>
      </c>
      <c r="P830">
        <v>0</v>
      </c>
      <c r="Q830">
        <v>697797</v>
      </c>
      <c r="R830" t="s">
        <v>28</v>
      </c>
      <c r="S830" t="s">
        <v>30</v>
      </c>
      <c r="T830" t="s">
        <v>29</v>
      </c>
      <c r="U830">
        <v>0</v>
      </c>
      <c r="V830">
        <v>266054687</v>
      </c>
      <c r="W830" t="s">
        <v>28</v>
      </c>
      <c r="X830" t="s">
        <v>30</v>
      </c>
      <c r="Y830" t="s">
        <v>29</v>
      </c>
      <c r="Z830">
        <v>0</v>
      </c>
      <c r="AA830">
        <v>5582</v>
      </c>
      <c r="AB830">
        <v>0</v>
      </c>
    </row>
    <row r="831" spans="1:28" x14ac:dyDescent="0.25">
      <c r="A831">
        <v>149220000</v>
      </c>
      <c r="B831">
        <v>5578</v>
      </c>
      <c r="C831">
        <v>-2692</v>
      </c>
      <c r="D831">
        <v>1926</v>
      </c>
      <c r="E831">
        <v>6525</v>
      </c>
      <c r="F831">
        <v>-2579</v>
      </c>
      <c r="G831">
        <v>-933</v>
      </c>
      <c r="H831">
        <v>-421</v>
      </c>
      <c r="I831">
        <v>1518</v>
      </c>
      <c r="J831">
        <v>11111001</v>
      </c>
      <c r="K831">
        <v>0</v>
      </c>
      <c r="L831">
        <v>168559329</v>
      </c>
      <c r="M831" t="s">
        <v>26</v>
      </c>
      <c r="N831" t="s">
        <v>30</v>
      </c>
      <c r="O831" t="s">
        <v>27</v>
      </c>
      <c r="P831">
        <v>0</v>
      </c>
      <c r="Q831">
        <v>697797</v>
      </c>
      <c r="R831" t="s">
        <v>28</v>
      </c>
      <c r="S831" t="s">
        <v>30</v>
      </c>
      <c r="T831" t="s">
        <v>29</v>
      </c>
      <c r="U831">
        <v>0</v>
      </c>
      <c r="V831">
        <v>266054687</v>
      </c>
      <c r="W831" t="s">
        <v>28</v>
      </c>
      <c r="X831" t="s">
        <v>30</v>
      </c>
      <c r="Y831" t="s">
        <v>29</v>
      </c>
      <c r="Z831">
        <v>0</v>
      </c>
      <c r="AA831">
        <v>5578</v>
      </c>
      <c r="AB831">
        <v>0</v>
      </c>
    </row>
    <row r="832" spans="1:28" x14ac:dyDescent="0.25">
      <c r="A832">
        <v>149400007</v>
      </c>
      <c r="B832">
        <v>5575</v>
      </c>
      <c r="C832">
        <v>-2692</v>
      </c>
      <c r="D832">
        <v>1926</v>
      </c>
      <c r="E832">
        <v>6526</v>
      </c>
      <c r="F832">
        <v>-2580</v>
      </c>
      <c r="G832">
        <v>-935</v>
      </c>
      <c r="H832">
        <v>-423</v>
      </c>
      <c r="I832">
        <v>1516</v>
      </c>
      <c r="J832">
        <v>11111001</v>
      </c>
      <c r="K832">
        <v>20950</v>
      </c>
      <c r="L832">
        <v>168553276</v>
      </c>
      <c r="M832" t="s">
        <v>26</v>
      </c>
      <c r="N832" t="s">
        <v>30</v>
      </c>
      <c r="O832" t="s">
        <v>27</v>
      </c>
      <c r="P832">
        <v>0</v>
      </c>
      <c r="Q832">
        <v>697797</v>
      </c>
      <c r="R832" t="s">
        <v>28</v>
      </c>
      <c r="S832" t="s">
        <v>30</v>
      </c>
      <c r="T832" t="s">
        <v>29</v>
      </c>
      <c r="U832">
        <v>0</v>
      </c>
      <c r="V832">
        <v>266054687</v>
      </c>
      <c r="W832" t="s">
        <v>28</v>
      </c>
      <c r="X832" t="s">
        <v>30</v>
      </c>
      <c r="Y832" t="s">
        <v>29</v>
      </c>
      <c r="Z832">
        <v>20950</v>
      </c>
      <c r="AA832">
        <v>5575</v>
      </c>
      <c r="AB832">
        <v>0</v>
      </c>
    </row>
    <row r="833" spans="1:28" x14ac:dyDescent="0.25">
      <c r="A833">
        <v>149580000</v>
      </c>
      <c r="B833">
        <v>5575</v>
      </c>
      <c r="C833">
        <v>-2692</v>
      </c>
      <c r="D833">
        <v>1926</v>
      </c>
      <c r="E833">
        <v>6525</v>
      </c>
      <c r="F833">
        <v>-2582</v>
      </c>
      <c r="G833">
        <v>-936</v>
      </c>
      <c r="H833">
        <v>-423</v>
      </c>
      <c r="I833">
        <v>1515</v>
      </c>
      <c r="J833">
        <v>11111001</v>
      </c>
      <c r="K833">
        <v>39900</v>
      </c>
      <c r="L833">
        <v>168478365</v>
      </c>
      <c r="M833" t="s">
        <v>26</v>
      </c>
      <c r="N833" t="s">
        <v>30</v>
      </c>
      <c r="O833" t="s">
        <v>27</v>
      </c>
      <c r="P833">
        <v>0</v>
      </c>
      <c r="Q833">
        <v>697797</v>
      </c>
      <c r="R833" t="s">
        <v>28</v>
      </c>
      <c r="S833" t="s">
        <v>30</v>
      </c>
      <c r="T833" t="s">
        <v>29</v>
      </c>
      <c r="U833">
        <v>0</v>
      </c>
      <c r="V833">
        <v>266054687</v>
      </c>
      <c r="W833" t="s">
        <v>28</v>
      </c>
      <c r="X833" t="s">
        <v>30</v>
      </c>
      <c r="Y833" t="s">
        <v>29</v>
      </c>
      <c r="Z833">
        <v>39900</v>
      </c>
      <c r="AA833">
        <v>5575</v>
      </c>
      <c r="AB833">
        <v>0</v>
      </c>
    </row>
    <row r="834" spans="1:28" x14ac:dyDescent="0.25">
      <c r="A834">
        <v>149760000</v>
      </c>
      <c r="B834">
        <v>5575</v>
      </c>
      <c r="C834">
        <v>-2692</v>
      </c>
      <c r="D834">
        <v>1926</v>
      </c>
      <c r="E834">
        <v>6525</v>
      </c>
      <c r="F834">
        <v>-2581</v>
      </c>
      <c r="G834">
        <v>-935</v>
      </c>
      <c r="H834">
        <v>-422</v>
      </c>
      <c r="I834">
        <v>1516</v>
      </c>
      <c r="J834">
        <v>11111001</v>
      </c>
      <c r="K834">
        <v>1990</v>
      </c>
      <c r="L834">
        <v>168425005</v>
      </c>
      <c r="M834" t="s">
        <v>26</v>
      </c>
      <c r="N834" t="s">
        <v>30</v>
      </c>
      <c r="O834" t="s">
        <v>27</v>
      </c>
      <c r="P834">
        <v>0</v>
      </c>
      <c r="Q834">
        <v>697797</v>
      </c>
      <c r="R834" t="s">
        <v>28</v>
      </c>
      <c r="S834" t="s">
        <v>30</v>
      </c>
      <c r="T834" t="s">
        <v>29</v>
      </c>
      <c r="U834">
        <v>0</v>
      </c>
      <c r="V834">
        <v>266054687</v>
      </c>
      <c r="W834" t="s">
        <v>28</v>
      </c>
      <c r="X834" t="s">
        <v>30</v>
      </c>
      <c r="Y834" t="s">
        <v>29</v>
      </c>
      <c r="Z834">
        <v>1990</v>
      </c>
      <c r="AA834">
        <v>5575</v>
      </c>
      <c r="AB834">
        <v>0</v>
      </c>
    </row>
    <row r="835" spans="1:28" x14ac:dyDescent="0.25">
      <c r="A835">
        <v>149940000</v>
      </c>
      <c r="B835">
        <v>5575</v>
      </c>
      <c r="C835">
        <v>-2692</v>
      </c>
      <c r="D835">
        <v>1926</v>
      </c>
      <c r="E835">
        <v>6525</v>
      </c>
      <c r="F835">
        <v>-2580</v>
      </c>
      <c r="G835">
        <v>-935</v>
      </c>
      <c r="H835">
        <v>-423</v>
      </c>
      <c r="I835">
        <v>1515</v>
      </c>
      <c r="J835">
        <v>11111001</v>
      </c>
      <c r="K835">
        <v>0</v>
      </c>
      <c r="L835">
        <v>168392746</v>
      </c>
      <c r="M835" t="s">
        <v>26</v>
      </c>
      <c r="N835" t="s">
        <v>30</v>
      </c>
      <c r="O835" t="s">
        <v>27</v>
      </c>
      <c r="P835">
        <v>0</v>
      </c>
      <c r="Q835">
        <v>697797</v>
      </c>
      <c r="R835" t="s">
        <v>28</v>
      </c>
      <c r="S835" t="s">
        <v>30</v>
      </c>
      <c r="T835" t="s">
        <v>29</v>
      </c>
      <c r="U835">
        <v>0</v>
      </c>
      <c r="V835">
        <v>266054687</v>
      </c>
      <c r="W835" t="s">
        <v>28</v>
      </c>
      <c r="X835" t="s">
        <v>30</v>
      </c>
      <c r="Y835" t="s">
        <v>29</v>
      </c>
      <c r="Z835">
        <v>0</v>
      </c>
      <c r="AA835">
        <v>5575</v>
      </c>
      <c r="AB835">
        <v>0</v>
      </c>
    </row>
    <row r="836" spans="1:28" x14ac:dyDescent="0.25">
      <c r="A836">
        <v>150120000</v>
      </c>
      <c r="B836">
        <v>5575</v>
      </c>
      <c r="C836">
        <v>-2692</v>
      </c>
      <c r="D836">
        <v>1926</v>
      </c>
      <c r="E836">
        <v>6525</v>
      </c>
      <c r="F836">
        <v>-2580</v>
      </c>
      <c r="G836">
        <v>-935</v>
      </c>
      <c r="H836">
        <v>-423</v>
      </c>
      <c r="I836">
        <v>1515</v>
      </c>
      <c r="J836">
        <v>11111001</v>
      </c>
      <c r="K836">
        <v>0</v>
      </c>
      <c r="L836">
        <v>168366307</v>
      </c>
      <c r="M836" t="s">
        <v>26</v>
      </c>
      <c r="N836" t="s">
        <v>30</v>
      </c>
      <c r="O836" t="s">
        <v>27</v>
      </c>
      <c r="P836">
        <v>0</v>
      </c>
      <c r="Q836">
        <v>697797</v>
      </c>
      <c r="R836" t="s">
        <v>28</v>
      </c>
      <c r="S836" t="s">
        <v>30</v>
      </c>
      <c r="T836" t="s">
        <v>29</v>
      </c>
      <c r="U836">
        <v>0</v>
      </c>
      <c r="V836">
        <v>266054687</v>
      </c>
      <c r="W836" t="s">
        <v>28</v>
      </c>
      <c r="X836" t="s">
        <v>30</v>
      </c>
      <c r="Y836" t="s">
        <v>29</v>
      </c>
      <c r="Z836">
        <v>0</v>
      </c>
      <c r="AA836">
        <v>5575</v>
      </c>
      <c r="AB836">
        <v>0</v>
      </c>
    </row>
    <row r="837" spans="1:28" x14ac:dyDescent="0.25">
      <c r="A837">
        <v>150300000</v>
      </c>
      <c r="B837">
        <v>5575</v>
      </c>
      <c r="C837">
        <v>-2692</v>
      </c>
      <c r="D837">
        <v>1926</v>
      </c>
      <c r="E837">
        <v>6525</v>
      </c>
      <c r="F837">
        <v>-2581</v>
      </c>
      <c r="G837">
        <v>-934</v>
      </c>
      <c r="H837">
        <v>-423</v>
      </c>
      <c r="I837">
        <v>1517</v>
      </c>
      <c r="J837">
        <v>11111001</v>
      </c>
      <c r="K837">
        <v>0</v>
      </c>
      <c r="L837">
        <v>168360636</v>
      </c>
      <c r="M837" t="s">
        <v>26</v>
      </c>
      <c r="N837" t="s">
        <v>30</v>
      </c>
      <c r="O837" t="s">
        <v>27</v>
      </c>
      <c r="P837">
        <v>0</v>
      </c>
      <c r="Q837">
        <v>697797</v>
      </c>
      <c r="R837" t="s">
        <v>28</v>
      </c>
      <c r="S837" t="s">
        <v>30</v>
      </c>
      <c r="T837" t="s">
        <v>29</v>
      </c>
      <c r="U837">
        <v>0</v>
      </c>
      <c r="V837">
        <v>266054687</v>
      </c>
      <c r="W837" t="s">
        <v>28</v>
      </c>
      <c r="X837" t="s">
        <v>30</v>
      </c>
      <c r="Y837" t="s">
        <v>29</v>
      </c>
      <c r="Z837">
        <v>0</v>
      </c>
      <c r="AA837">
        <v>5575</v>
      </c>
      <c r="AB837">
        <v>0</v>
      </c>
    </row>
    <row r="838" spans="1:28" x14ac:dyDescent="0.25">
      <c r="A838">
        <v>150480000</v>
      </c>
      <c r="B838">
        <v>5575</v>
      </c>
      <c r="C838">
        <v>-2692</v>
      </c>
      <c r="D838">
        <v>1926</v>
      </c>
      <c r="E838">
        <v>6525</v>
      </c>
      <c r="F838">
        <v>-2579</v>
      </c>
      <c r="G838">
        <v>-935</v>
      </c>
      <c r="H838">
        <v>-423</v>
      </c>
      <c r="I838">
        <v>1516</v>
      </c>
      <c r="J838">
        <v>11111001</v>
      </c>
      <c r="K838">
        <v>3990</v>
      </c>
      <c r="L838">
        <v>168360088</v>
      </c>
      <c r="M838" t="s">
        <v>26</v>
      </c>
      <c r="N838" t="s">
        <v>30</v>
      </c>
      <c r="O838" t="s">
        <v>27</v>
      </c>
      <c r="P838">
        <v>0</v>
      </c>
      <c r="Q838">
        <v>697797</v>
      </c>
      <c r="R838" t="s">
        <v>28</v>
      </c>
      <c r="S838" t="s">
        <v>30</v>
      </c>
      <c r="T838" t="s">
        <v>29</v>
      </c>
      <c r="U838">
        <v>0</v>
      </c>
      <c r="V838">
        <v>266054687</v>
      </c>
      <c r="W838" t="s">
        <v>28</v>
      </c>
      <c r="X838" t="s">
        <v>30</v>
      </c>
      <c r="Y838" t="s">
        <v>29</v>
      </c>
      <c r="Z838">
        <v>3990</v>
      </c>
      <c r="AA838">
        <v>5575</v>
      </c>
      <c r="AB838">
        <v>0</v>
      </c>
    </row>
    <row r="839" spans="1:28" x14ac:dyDescent="0.25">
      <c r="A839">
        <v>150660000</v>
      </c>
      <c r="B839">
        <v>5578</v>
      </c>
      <c r="C839">
        <v>-2692</v>
      </c>
      <c r="D839">
        <v>1926</v>
      </c>
      <c r="E839">
        <v>6525</v>
      </c>
      <c r="F839">
        <v>-2581</v>
      </c>
      <c r="G839">
        <v>-935</v>
      </c>
      <c r="H839">
        <v>-423</v>
      </c>
      <c r="I839">
        <v>1517</v>
      </c>
      <c r="J839">
        <v>11111001</v>
      </c>
      <c r="K839">
        <v>0</v>
      </c>
      <c r="L839">
        <v>168353386</v>
      </c>
      <c r="M839" t="s">
        <v>26</v>
      </c>
      <c r="N839" t="s">
        <v>30</v>
      </c>
      <c r="O839" t="s">
        <v>27</v>
      </c>
      <c r="P839">
        <v>0</v>
      </c>
      <c r="Q839">
        <v>697797</v>
      </c>
      <c r="R839" t="s">
        <v>28</v>
      </c>
      <c r="S839" t="s">
        <v>30</v>
      </c>
      <c r="T839" t="s">
        <v>29</v>
      </c>
      <c r="U839">
        <v>0</v>
      </c>
      <c r="V839">
        <v>266054687</v>
      </c>
      <c r="W839" t="s">
        <v>28</v>
      </c>
      <c r="X839" t="s">
        <v>30</v>
      </c>
      <c r="Y839" t="s">
        <v>29</v>
      </c>
      <c r="Z839">
        <v>0</v>
      </c>
      <c r="AA839">
        <v>5578</v>
      </c>
      <c r="AB839">
        <v>0</v>
      </c>
    </row>
    <row r="840" spans="1:28" x14ac:dyDescent="0.25">
      <c r="A840">
        <v>150840000</v>
      </c>
      <c r="B840">
        <v>5575</v>
      </c>
      <c r="C840">
        <v>-2692</v>
      </c>
      <c r="D840">
        <v>1926</v>
      </c>
      <c r="E840">
        <v>6526</v>
      </c>
      <c r="F840">
        <v>-2580</v>
      </c>
      <c r="G840">
        <v>-935</v>
      </c>
      <c r="H840">
        <v>-423</v>
      </c>
      <c r="I840">
        <v>1516</v>
      </c>
      <c r="J840">
        <v>11111001</v>
      </c>
      <c r="K840">
        <v>0</v>
      </c>
      <c r="L840">
        <v>168352804</v>
      </c>
      <c r="M840" t="s">
        <v>26</v>
      </c>
      <c r="N840" t="s">
        <v>30</v>
      </c>
      <c r="O840" t="s">
        <v>27</v>
      </c>
      <c r="P840">
        <v>0</v>
      </c>
      <c r="Q840">
        <v>697797</v>
      </c>
      <c r="R840" t="s">
        <v>28</v>
      </c>
      <c r="S840" t="s">
        <v>30</v>
      </c>
      <c r="T840" t="s">
        <v>29</v>
      </c>
      <c r="U840">
        <v>0</v>
      </c>
      <c r="V840">
        <v>266054687</v>
      </c>
      <c r="W840" t="s">
        <v>28</v>
      </c>
      <c r="X840" t="s">
        <v>30</v>
      </c>
      <c r="Y840" t="s">
        <v>29</v>
      </c>
      <c r="Z840">
        <v>0</v>
      </c>
      <c r="AA840">
        <v>5575</v>
      </c>
      <c r="AB840">
        <v>0</v>
      </c>
    </row>
    <row r="841" spans="1:28" x14ac:dyDescent="0.25">
      <c r="A841">
        <v>151020000</v>
      </c>
      <c r="B841">
        <v>5575</v>
      </c>
      <c r="C841">
        <v>-2692</v>
      </c>
      <c r="D841">
        <v>1926</v>
      </c>
      <c r="E841">
        <v>6525</v>
      </c>
      <c r="F841">
        <v>-2580</v>
      </c>
      <c r="G841">
        <v>-935</v>
      </c>
      <c r="H841">
        <v>-422</v>
      </c>
      <c r="I841">
        <v>1516</v>
      </c>
      <c r="J841">
        <v>11111001</v>
      </c>
      <c r="K841">
        <v>5980</v>
      </c>
      <c r="L841">
        <v>168351474</v>
      </c>
      <c r="M841" t="s">
        <v>26</v>
      </c>
      <c r="N841" t="s">
        <v>30</v>
      </c>
      <c r="O841" t="s">
        <v>27</v>
      </c>
      <c r="P841">
        <v>0</v>
      </c>
      <c r="Q841">
        <v>697797</v>
      </c>
      <c r="R841" t="s">
        <v>28</v>
      </c>
      <c r="S841" t="s">
        <v>30</v>
      </c>
      <c r="T841" t="s">
        <v>29</v>
      </c>
      <c r="U841">
        <v>0</v>
      </c>
      <c r="V841">
        <v>266054687</v>
      </c>
      <c r="W841" t="s">
        <v>28</v>
      </c>
      <c r="X841" t="s">
        <v>30</v>
      </c>
      <c r="Y841" t="s">
        <v>29</v>
      </c>
      <c r="Z841">
        <v>5980</v>
      </c>
      <c r="AA841">
        <v>5575</v>
      </c>
      <c r="AB841">
        <v>0</v>
      </c>
    </row>
    <row r="842" spans="1:28" x14ac:dyDescent="0.25">
      <c r="A842">
        <v>151200000</v>
      </c>
      <c r="B842">
        <v>5575</v>
      </c>
      <c r="C842">
        <v>-2692</v>
      </c>
      <c r="D842">
        <v>1926</v>
      </c>
      <c r="E842">
        <v>6525</v>
      </c>
      <c r="F842">
        <v>-2580</v>
      </c>
      <c r="G842">
        <v>-935</v>
      </c>
      <c r="H842">
        <v>-422</v>
      </c>
      <c r="I842">
        <v>1516</v>
      </c>
      <c r="J842">
        <v>11111001</v>
      </c>
      <c r="K842">
        <v>0</v>
      </c>
      <c r="L842">
        <v>168350011</v>
      </c>
      <c r="M842" t="s">
        <v>26</v>
      </c>
      <c r="N842" t="s">
        <v>30</v>
      </c>
      <c r="O842" t="s">
        <v>27</v>
      </c>
      <c r="P842">
        <v>0</v>
      </c>
      <c r="Q842">
        <v>697797</v>
      </c>
      <c r="R842" t="s">
        <v>28</v>
      </c>
      <c r="S842" t="s">
        <v>30</v>
      </c>
      <c r="T842" t="s">
        <v>29</v>
      </c>
      <c r="U842">
        <v>0</v>
      </c>
      <c r="V842">
        <v>266054687</v>
      </c>
      <c r="W842" t="s">
        <v>28</v>
      </c>
      <c r="X842" t="s">
        <v>30</v>
      </c>
      <c r="Y842" t="s">
        <v>29</v>
      </c>
      <c r="Z842">
        <v>0</v>
      </c>
      <c r="AA842">
        <v>5575</v>
      </c>
      <c r="AB842">
        <v>0</v>
      </c>
    </row>
    <row r="843" spans="1:28" x14ac:dyDescent="0.25">
      <c r="A843">
        <v>151380000</v>
      </c>
      <c r="B843">
        <v>5578</v>
      </c>
      <c r="C843">
        <v>-2692</v>
      </c>
      <c r="D843">
        <v>1926</v>
      </c>
      <c r="E843">
        <v>6525</v>
      </c>
      <c r="F843">
        <v>-2580</v>
      </c>
      <c r="G843">
        <v>-935</v>
      </c>
      <c r="H843">
        <v>-423</v>
      </c>
      <c r="I843">
        <v>1515</v>
      </c>
      <c r="J843">
        <v>11111001</v>
      </c>
      <c r="K843">
        <v>0</v>
      </c>
      <c r="L843">
        <v>168332518</v>
      </c>
      <c r="M843" t="s">
        <v>26</v>
      </c>
      <c r="N843" t="s">
        <v>30</v>
      </c>
      <c r="O843" t="s">
        <v>27</v>
      </c>
      <c r="P843">
        <v>0</v>
      </c>
      <c r="Q843">
        <v>697797</v>
      </c>
      <c r="R843" t="s">
        <v>28</v>
      </c>
      <c r="S843" t="s">
        <v>30</v>
      </c>
      <c r="T843" t="s">
        <v>29</v>
      </c>
      <c r="U843">
        <v>0</v>
      </c>
      <c r="V843">
        <v>266054687</v>
      </c>
      <c r="W843" t="s">
        <v>28</v>
      </c>
      <c r="X843" t="s">
        <v>30</v>
      </c>
      <c r="Y843" t="s">
        <v>29</v>
      </c>
      <c r="Z843">
        <v>0</v>
      </c>
      <c r="AA843">
        <v>5578</v>
      </c>
      <c r="AB843">
        <v>0</v>
      </c>
    </row>
    <row r="844" spans="1:28" x14ac:dyDescent="0.25">
      <c r="A844">
        <v>151560000</v>
      </c>
      <c r="B844">
        <v>5575</v>
      </c>
      <c r="C844">
        <v>-2692</v>
      </c>
      <c r="D844">
        <v>1926</v>
      </c>
      <c r="E844">
        <v>6525</v>
      </c>
      <c r="F844">
        <v>-2580</v>
      </c>
      <c r="G844">
        <v>-935</v>
      </c>
      <c r="H844">
        <v>-423</v>
      </c>
      <c r="I844">
        <v>1516</v>
      </c>
      <c r="J844">
        <v>11111001</v>
      </c>
      <c r="K844">
        <v>0</v>
      </c>
      <c r="L844">
        <v>168332002</v>
      </c>
      <c r="M844" t="s">
        <v>26</v>
      </c>
      <c r="N844" t="s">
        <v>30</v>
      </c>
      <c r="O844" t="s">
        <v>27</v>
      </c>
      <c r="P844">
        <v>0</v>
      </c>
      <c r="Q844">
        <v>697797</v>
      </c>
      <c r="R844" t="s">
        <v>28</v>
      </c>
      <c r="S844" t="s">
        <v>30</v>
      </c>
      <c r="T844" t="s">
        <v>29</v>
      </c>
      <c r="U844">
        <v>0</v>
      </c>
      <c r="V844">
        <v>266054687</v>
      </c>
      <c r="W844" t="s">
        <v>28</v>
      </c>
      <c r="X844" t="s">
        <v>30</v>
      </c>
      <c r="Y844" t="s">
        <v>29</v>
      </c>
      <c r="Z844">
        <v>0</v>
      </c>
      <c r="AA844">
        <v>5575</v>
      </c>
      <c r="AB844">
        <v>0</v>
      </c>
    </row>
    <row r="845" spans="1:28" x14ac:dyDescent="0.25">
      <c r="A845">
        <v>151740000</v>
      </c>
      <c r="B845">
        <v>5575</v>
      </c>
      <c r="C845">
        <v>-2692</v>
      </c>
      <c r="D845">
        <v>1926</v>
      </c>
      <c r="E845">
        <v>6525</v>
      </c>
      <c r="F845">
        <v>-2581</v>
      </c>
      <c r="G845">
        <v>-936</v>
      </c>
      <c r="H845">
        <v>-423</v>
      </c>
      <c r="I845">
        <v>1515</v>
      </c>
      <c r="J845">
        <v>11111001</v>
      </c>
      <c r="K845">
        <v>0</v>
      </c>
      <c r="L845">
        <v>168325949</v>
      </c>
      <c r="M845" t="s">
        <v>26</v>
      </c>
      <c r="N845" t="s">
        <v>30</v>
      </c>
      <c r="O845" t="s">
        <v>27</v>
      </c>
      <c r="P845">
        <v>0</v>
      </c>
      <c r="Q845">
        <v>697797</v>
      </c>
      <c r="R845" t="s">
        <v>28</v>
      </c>
      <c r="S845" t="s">
        <v>30</v>
      </c>
      <c r="T845" t="s">
        <v>29</v>
      </c>
      <c r="U845">
        <v>0</v>
      </c>
      <c r="V845">
        <v>266054687</v>
      </c>
      <c r="W845" t="s">
        <v>28</v>
      </c>
      <c r="X845" t="s">
        <v>30</v>
      </c>
      <c r="Y845" t="s">
        <v>29</v>
      </c>
      <c r="Z845">
        <v>0</v>
      </c>
      <c r="AA845">
        <v>5575</v>
      </c>
      <c r="AB845">
        <v>0</v>
      </c>
    </row>
    <row r="846" spans="1:28" x14ac:dyDescent="0.25">
      <c r="A846">
        <v>151920000</v>
      </c>
      <c r="B846">
        <v>5575</v>
      </c>
      <c r="C846">
        <v>-2692</v>
      </c>
      <c r="D846">
        <v>1926</v>
      </c>
      <c r="E846">
        <v>6526</v>
      </c>
      <c r="F846">
        <v>-2581</v>
      </c>
      <c r="G846">
        <v>-936</v>
      </c>
      <c r="H846">
        <v>-423</v>
      </c>
      <c r="I846">
        <v>1515</v>
      </c>
      <c r="J846">
        <v>11111001</v>
      </c>
      <c r="K846">
        <v>0</v>
      </c>
      <c r="L846">
        <v>168316222</v>
      </c>
      <c r="M846" t="s">
        <v>26</v>
      </c>
      <c r="N846" t="s">
        <v>30</v>
      </c>
      <c r="O846" t="s">
        <v>27</v>
      </c>
      <c r="P846">
        <v>0</v>
      </c>
      <c r="Q846">
        <v>697797</v>
      </c>
      <c r="R846" t="s">
        <v>28</v>
      </c>
      <c r="S846" t="s">
        <v>30</v>
      </c>
      <c r="T846" t="s">
        <v>29</v>
      </c>
      <c r="U846">
        <v>0</v>
      </c>
      <c r="V846">
        <v>266054687</v>
      </c>
      <c r="W846" t="s">
        <v>28</v>
      </c>
      <c r="X846" t="s">
        <v>30</v>
      </c>
      <c r="Y846" t="s">
        <v>29</v>
      </c>
      <c r="Z846">
        <v>0</v>
      </c>
      <c r="AA846">
        <v>5575</v>
      </c>
      <c r="AB846">
        <v>0</v>
      </c>
    </row>
    <row r="847" spans="1:28" x14ac:dyDescent="0.25">
      <c r="A847">
        <v>152100000</v>
      </c>
      <c r="B847">
        <v>5575</v>
      </c>
      <c r="C847">
        <v>-2692</v>
      </c>
      <c r="D847">
        <v>1926</v>
      </c>
      <c r="E847">
        <v>6525</v>
      </c>
      <c r="F847">
        <v>-2581</v>
      </c>
      <c r="G847">
        <v>-935</v>
      </c>
      <c r="H847">
        <v>-423</v>
      </c>
      <c r="I847">
        <v>1516</v>
      </c>
      <c r="J847">
        <v>11111001</v>
      </c>
      <c r="K847">
        <v>15960</v>
      </c>
      <c r="L847">
        <v>168302686</v>
      </c>
      <c r="M847" t="s">
        <v>26</v>
      </c>
      <c r="N847" t="s">
        <v>30</v>
      </c>
      <c r="O847" t="s">
        <v>27</v>
      </c>
      <c r="P847">
        <v>0</v>
      </c>
      <c r="Q847">
        <v>697797</v>
      </c>
      <c r="R847" t="s">
        <v>28</v>
      </c>
      <c r="S847" t="s">
        <v>30</v>
      </c>
      <c r="T847" t="s">
        <v>29</v>
      </c>
      <c r="U847">
        <v>0</v>
      </c>
      <c r="V847">
        <v>266054687</v>
      </c>
      <c r="W847" t="s">
        <v>28</v>
      </c>
      <c r="X847" t="s">
        <v>30</v>
      </c>
      <c r="Y847" t="s">
        <v>29</v>
      </c>
      <c r="Z847">
        <v>15960</v>
      </c>
      <c r="AA847">
        <v>5575</v>
      </c>
      <c r="AB847">
        <v>0</v>
      </c>
    </row>
    <row r="848" spans="1:28" x14ac:dyDescent="0.25">
      <c r="A848">
        <v>152280000</v>
      </c>
      <c r="B848">
        <v>5575</v>
      </c>
      <c r="C848">
        <v>-2692</v>
      </c>
      <c r="D848">
        <v>1926</v>
      </c>
      <c r="E848">
        <v>6525</v>
      </c>
      <c r="F848">
        <v>-2579</v>
      </c>
      <c r="G848">
        <v>-935</v>
      </c>
      <c r="H848">
        <v>-423</v>
      </c>
      <c r="I848">
        <v>1515</v>
      </c>
      <c r="J848">
        <v>11111001</v>
      </c>
      <c r="K848">
        <v>79810</v>
      </c>
      <c r="L848">
        <v>168268282</v>
      </c>
      <c r="M848" t="s">
        <v>26</v>
      </c>
      <c r="N848" t="s">
        <v>30</v>
      </c>
      <c r="O848" t="s">
        <v>27</v>
      </c>
      <c r="P848">
        <v>0</v>
      </c>
      <c r="Q848">
        <v>697797</v>
      </c>
      <c r="R848" t="s">
        <v>28</v>
      </c>
      <c r="S848" t="s">
        <v>30</v>
      </c>
      <c r="T848" t="s">
        <v>29</v>
      </c>
      <c r="U848">
        <v>0</v>
      </c>
      <c r="V848">
        <v>266054687</v>
      </c>
      <c r="W848" t="s">
        <v>28</v>
      </c>
      <c r="X848" t="s">
        <v>30</v>
      </c>
      <c r="Y848" t="s">
        <v>29</v>
      </c>
      <c r="Z848">
        <v>79810</v>
      </c>
      <c r="AA848">
        <v>5575</v>
      </c>
      <c r="AB848">
        <v>0</v>
      </c>
    </row>
    <row r="849" spans="1:28" x14ac:dyDescent="0.25">
      <c r="A849">
        <v>152460000</v>
      </c>
      <c r="B849">
        <v>5579</v>
      </c>
      <c r="C849">
        <v>-2692</v>
      </c>
      <c r="D849">
        <v>1926</v>
      </c>
      <c r="E849">
        <v>6525</v>
      </c>
      <c r="F849">
        <v>-2579</v>
      </c>
      <c r="G849">
        <v>-934</v>
      </c>
      <c r="H849">
        <v>-421</v>
      </c>
      <c r="I849">
        <v>1517</v>
      </c>
      <c r="J849">
        <v>11111001</v>
      </c>
      <c r="K849">
        <v>0</v>
      </c>
      <c r="L849">
        <v>168267068</v>
      </c>
      <c r="M849" t="s">
        <v>26</v>
      </c>
      <c r="N849" t="s">
        <v>30</v>
      </c>
      <c r="O849" t="s">
        <v>27</v>
      </c>
      <c r="P849">
        <v>0</v>
      </c>
      <c r="Q849">
        <v>697797</v>
      </c>
      <c r="R849" t="s">
        <v>28</v>
      </c>
      <c r="S849" t="s">
        <v>30</v>
      </c>
      <c r="T849" t="s">
        <v>29</v>
      </c>
      <c r="U849">
        <v>0</v>
      </c>
      <c r="V849">
        <v>266054687</v>
      </c>
      <c r="W849" t="s">
        <v>28</v>
      </c>
      <c r="X849" t="s">
        <v>30</v>
      </c>
      <c r="Y849" t="s">
        <v>29</v>
      </c>
      <c r="Z849">
        <v>0</v>
      </c>
      <c r="AA849">
        <v>5579</v>
      </c>
      <c r="AB849">
        <v>0</v>
      </c>
    </row>
    <row r="850" spans="1:28" x14ac:dyDescent="0.25">
      <c r="A850">
        <v>152640000</v>
      </c>
      <c r="B850">
        <v>5583</v>
      </c>
      <c r="C850">
        <v>-2692</v>
      </c>
      <c r="D850">
        <v>1926</v>
      </c>
      <c r="E850">
        <v>6525</v>
      </c>
      <c r="F850">
        <v>-2576</v>
      </c>
      <c r="G850">
        <v>-931</v>
      </c>
      <c r="H850">
        <v>-418</v>
      </c>
      <c r="I850">
        <v>1521</v>
      </c>
      <c r="J850">
        <v>11111001</v>
      </c>
      <c r="K850">
        <v>0</v>
      </c>
      <c r="L850">
        <v>168267068</v>
      </c>
      <c r="M850" t="s">
        <v>26</v>
      </c>
      <c r="N850" t="s">
        <v>30</v>
      </c>
      <c r="O850" t="s">
        <v>27</v>
      </c>
      <c r="P850">
        <v>0</v>
      </c>
      <c r="Q850">
        <v>697797</v>
      </c>
      <c r="R850" t="s">
        <v>28</v>
      </c>
      <c r="S850" t="s">
        <v>30</v>
      </c>
      <c r="T850" t="s">
        <v>29</v>
      </c>
      <c r="U850">
        <v>0</v>
      </c>
      <c r="V850">
        <v>266054687</v>
      </c>
      <c r="W850" t="s">
        <v>28</v>
      </c>
      <c r="X850" t="s">
        <v>30</v>
      </c>
      <c r="Y850" t="s">
        <v>29</v>
      </c>
      <c r="Z850">
        <v>0</v>
      </c>
      <c r="AA850">
        <v>5583</v>
      </c>
      <c r="AB850">
        <v>0</v>
      </c>
    </row>
    <row r="851" spans="1:28" x14ac:dyDescent="0.25">
      <c r="A851">
        <v>152820000</v>
      </c>
      <c r="B851">
        <v>5588</v>
      </c>
      <c r="C851">
        <v>-2692</v>
      </c>
      <c r="D851">
        <v>1926</v>
      </c>
      <c r="E851">
        <v>6525</v>
      </c>
      <c r="F851">
        <v>-2573</v>
      </c>
      <c r="G851">
        <v>-927</v>
      </c>
      <c r="H851">
        <v>-415</v>
      </c>
      <c r="I851">
        <v>1525</v>
      </c>
      <c r="J851">
        <v>11111001</v>
      </c>
      <c r="K851">
        <v>0</v>
      </c>
      <c r="L851">
        <v>168267068</v>
      </c>
      <c r="M851" t="s">
        <v>26</v>
      </c>
      <c r="N851" t="s">
        <v>30</v>
      </c>
      <c r="O851" t="s">
        <v>27</v>
      </c>
      <c r="P851">
        <v>0</v>
      </c>
      <c r="Q851">
        <v>697797</v>
      </c>
      <c r="R851" t="s">
        <v>28</v>
      </c>
      <c r="S851" t="s">
        <v>30</v>
      </c>
      <c r="T851" t="s">
        <v>29</v>
      </c>
      <c r="U851">
        <v>0</v>
      </c>
      <c r="V851">
        <v>266054687</v>
      </c>
      <c r="W851" t="s">
        <v>28</v>
      </c>
      <c r="X851" t="s">
        <v>30</v>
      </c>
      <c r="Y851" t="s">
        <v>29</v>
      </c>
      <c r="Z851">
        <v>0</v>
      </c>
      <c r="AA851">
        <v>5588</v>
      </c>
      <c r="AB851">
        <v>0</v>
      </c>
    </row>
    <row r="852" spans="1:28" x14ac:dyDescent="0.25">
      <c r="A852">
        <v>153000000</v>
      </c>
      <c r="B852">
        <v>5590</v>
      </c>
      <c r="C852">
        <v>-2692</v>
      </c>
      <c r="D852">
        <v>1926</v>
      </c>
      <c r="E852">
        <v>6525</v>
      </c>
      <c r="F852">
        <v>-2572</v>
      </c>
      <c r="G852">
        <v>-926</v>
      </c>
      <c r="H852">
        <v>-413</v>
      </c>
      <c r="I852">
        <v>1527</v>
      </c>
      <c r="J852">
        <v>11111001</v>
      </c>
      <c r="K852">
        <v>-577670</v>
      </c>
      <c r="L852">
        <v>168371362</v>
      </c>
      <c r="M852" t="s">
        <v>26</v>
      </c>
      <c r="N852" t="s">
        <v>30</v>
      </c>
      <c r="O852" t="s">
        <v>27</v>
      </c>
      <c r="P852">
        <v>0</v>
      </c>
      <c r="Q852">
        <v>697797</v>
      </c>
      <c r="R852" t="s">
        <v>28</v>
      </c>
      <c r="S852" t="s">
        <v>30</v>
      </c>
      <c r="T852" t="s">
        <v>29</v>
      </c>
      <c r="U852">
        <v>0</v>
      </c>
      <c r="V852">
        <v>266054687</v>
      </c>
      <c r="W852" t="s">
        <v>28</v>
      </c>
      <c r="X852" t="s">
        <v>30</v>
      </c>
      <c r="Y852" t="s">
        <v>29</v>
      </c>
      <c r="Z852">
        <v>-577670</v>
      </c>
      <c r="AA852">
        <v>5590</v>
      </c>
      <c r="AB852">
        <v>0</v>
      </c>
    </row>
    <row r="853" spans="1:28" x14ac:dyDescent="0.25">
      <c r="A853">
        <v>153180000</v>
      </c>
      <c r="B853">
        <v>5589</v>
      </c>
      <c r="C853">
        <v>-2692</v>
      </c>
      <c r="D853">
        <v>1926</v>
      </c>
      <c r="E853">
        <v>6525</v>
      </c>
      <c r="F853">
        <v>-2572</v>
      </c>
      <c r="G853">
        <v>-926</v>
      </c>
      <c r="H853">
        <v>-413</v>
      </c>
      <c r="I853">
        <v>1527</v>
      </c>
      <c r="J853">
        <v>11111001</v>
      </c>
      <c r="K853">
        <v>-59860</v>
      </c>
      <c r="L853">
        <v>168552595</v>
      </c>
      <c r="M853" t="s">
        <v>26</v>
      </c>
      <c r="N853" t="s">
        <v>30</v>
      </c>
      <c r="O853" t="s">
        <v>27</v>
      </c>
      <c r="P853">
        <v>0</v>
      </c>
      <c r="Q853">
        <v>697797</v>
      </c>
      <c r="R853" t="s">
        <v>28</v>
      </c>
      <c r="S853" t="s">
        <v>30</v>
      </c>
      <c r="T853" t="s">
        <v>29</v>
      </c>
      <c r="U853">
        <v>0</v>
      </c>
      <c r="V853">
        <v>266054687</v>
      </c>
      <c r="W853" t="s">
        <v>28</v>
      </c>
      <c r="X853" t="s">
        <v>30</v>
      </c>
      <c r="Y853" t="s">
        <v>29</v>
      </c>
      <c r="Z853">
        <v>-59860</v>
      </c>
      <c r="AA853">
        <v>5589</v>
      </c>
      <c r="AB853">
        <v>0</v>
      </c>
    </row>
    <row r="854" spans="1:28" x14ac:dyDescent="0.25">
      <c r="A854">
        <v>153360000</v>
      </c>
      <c r="B854">
        <v>5590</v>
      </c>
      <c r="C854">
        <v>-2692</v>
      </c>
      <c r="D854">
        <v>1926</v>
      </c>
      <c r="E854">
        <v>6524</v>
      </c>
      <c r="F854">
        <v>-2571</v>
      </c>
      <c r="G854">
        <v>-926</v>
      </c>
      <c r="H854">
        <v>-413</v>
      </c>
      <c r="I854">
        <v>1527</v>
      </c>
      <c r="J854">
        <v>11111001</v>
      </c>
      <c r="K854">
        <v>-179580</v>
      </c>
      <c r="L854">
        <v>168697046</v>
      </c>
      <c r="M854" t="s">
        <v>26</v>
      </c>
      <c r="N854" t="s">
        <v>30</v>
      </c>
      <c r="O854" t="s">
        <v>27</v>
      </c>
      <c r="P854">
        <v>0</v>
      </c>
      <c r="Q854">
        <v>697797</v>
      </c>
      <c r="R854" t="s">
        <v>28</v>
      </c>
      <c r="S854" t="s">
        <v>30</v>
      </c>
      <c r="T854" t="s">
        <v>29</v>
      </c>
      <c r="U854">
        <v>0</v>
      </c>
      <c r="V854">
        <v>266054687</v>
      </c>
      <c r="W854" t="s">
        <v>28</v>
      </c>
      <c r="X854" t="s">
        <v>30</v>
      </c>
      <c r="Y854" t="s">
        <v>29</v>
      </c>
      <c r="Z854">
        <v>-179580</v>
      </c>
      <c r="AA854">
        <v>5590</v>
      </c>
      <c r="AB854">
        <v>0</v>
      </c>
    </row>
    <row r="855" spans="1:28" x14ac:dyDescent="0.25">
      <c r="A855">
        <v>153540000</v>
      </c>
      <c r="B855">
        <v>5590</v>
      </c>
      <c r="C855">
        <v>-2692</v>
      </c>
      <c r="D855">
        <v>1926</v>
      </c>
      <c r="E855">
        <v>6525</v>
      </c>
      <c r="F855">
        <v>-2571</v>
      </c>
      <c r="G855">
        <v>-926</v>
      </c>
      <c r="H855">
        <v>-412</v>
      </c>
      <c r="I855">
        <v>1527</v>
      </c>
      <c r="J855">
        <v>11111001</v>
      </c>
      <c r="K855">
        <v>-79810</v>
      </c>
      <c r="L855">
        <v>168883367</v>
      </c>
      <c r="M855" t="s">
        <v>26</v>
      </c>
      <c r="N855" t="s">
        <v>30</v>
      </c>
      <c r="O855" t="s">
        <v>27</v>
      </c>
      <c r="P855">
        <v>0</v>
      </c>
      <c r="Q855">
        <v>697797</v>
      </c>
      <c r="R855" t="s">
        <v>28</v>
      </c>
      <c r="S855" t="s">
        <v>30</v>
      </c>
      <c r="T855" t="s">
        <v>29</v>
      </c>
      <c r="U855">
        <v>0</v>
      </c>
      <c r="V855">
        <v>266054687</v>
      </c>
      <c r="W855" t="s">
        <v>28</v>
      </c>
      <c r="X855" t="s">
        <v>30</v>
      </c>
      <c r="Y855" t="s">
        <v>29</v>
      </c>
      <c r="Z855">
        <v>-79810</v>
      </c>
      <c r="AA855">
        <v>5590</v>
      </c>
      <c r="AB855">
        <v>0</v>
      </c>
    </row>
    <row r="856" spans="1:28" x14ac:dyDescent="0.25">
      <c r="A856">
        <v>153720000</v>
      </c>
      <c r="B856">
        <v>5592</v>
      </c>
      <c r="C856">
        <v>-2692</v>
      </c>
      <c r="D856">
        <v>1926</v>
      </c>
      <c r="E856">
        <v>6524</v>
      </c>
      <c r="F856">
        <v>-2571</v>
      </c>
      <c r="G856">
        <v>-926</v>
      </c>
      <c r="H856">
        <v>-413</v>
      </c>
      <c r="I856">
        <v>1526</v>
      </c>
      <c r="J856">
        <v>11111001</v>
      </c>
      <c r="K856">
        <v>-653490</v>
      </c>
      <c r="L856">
        <v>169044347</v>
      </c>
      <c r="M856" t="s">
        <v>26</v>
      </c>
      <c r="N856" t="s">
        <v>30</v>
      </c>
      <c r="O856" t="s">
        <v>27</v>
      </c>
      <c r="P856">
        <v>0</v>
      </c>
      <c r="Q856">
        <v>697797</v>
      </c>
      <c r="R856" t="s">
        <v>28</v>
      </c>
      <c r="S856" t="s">
        <v>30</v>
      </c>
      <c r="T856" t="s">
        <v>29</v>
      </c>
      <c r="U856">
        <v>0</v>
      </c>
      <c r="V856">
        <v>266054687</v>
      </c>
      <c r="W856" t="s">
        <v>28</v>
      </c>
      <c r="X856" t="s">
        <v>30</v>
      </c>
      <c r="Y856" t="s">
        <v>29</v>
      </c>
      <c r="Z856">
        <v>-653490</v>
      </c>
      <c r="AA856">
        <v>5592</v>
      </c>
      <c r="AB856">
        <v>0</v>
      </c>
    </row>
    <row r="857" spans="1:28" x14ac:dyDescent="0.25">
      <c r="A857">
        <v>153900000</v>
      </c>
      <c r="B857">
        <v>5590</v>
      </c>
      <c r="C857">
        <v>-2692</v>
      </c>
      <c r="D857">
        <v>1926</v>
      </c>
      <c r="E857">
        <v>6525</v>
      </c>
      <c r="F857">
        <v>-2572</v>
      </c>
      <c r="G857">
        <v>-926</v>
      </c>
      <c r="H857">
        <v>-413</v>
      </c>
      <c r="I857">
        <v>1527</v>
      </c>
      <c r="J857">
        <v>11111001</v>
      </c>
      <c r="K857">
        <v>0</v>
      </c>
      <c r="L857">
        <v>169191442</v>
      </c>
      <c r="M857" t="s">
        <v>26</v>
      </c>
      <c r="N857" t="s">
        <v>30</v>
      </c>
      <c r="O857" t="s">
        <v>27</v>
      </c>
      <c r="P857">
        <v>0</v>
      </c>
      <c r="Q857">
        <v>697797</v>
      </c>
      <c r="R857" t="s">
        <v>28</v>
      </c>
      <c r="S857" t="s">
        <v>30</v>
      </c>
      <c r="T857" t="s">
        <v>29</v>
      </c>
      <c r="U857">
        <v>0</v>
      </c>
      <c r="V857">
        <v>266054687</v>
      </c>
      <c r="W857" t="s">
        <v>28</v>
      </c>
      <c r="X857" t="s">
        <v>30</v>
      </c>
      <c r="Y857" t="s">
        <v>29</v>
      </c>
      <c r="Z857">
        <v>0</v>
      </c>
      <c r="AA857">
        <v>5590</v>
      </c>
      <c r="AB857">
        <v>0</v>
      </c>
    </row>
    <row r="858" spans="1:28" x14ac:dyDescent="0.25">
      <c r="A858">
        <v>154080000</v>
      </c>
      <c r="B858">
        <v>5589</v>
      </c>
      <c r="C858">
        <v>-2692</v>
      </c>
      <c r="D858">
        <v>1926</v>
      </c>
      <c r="E858">
        <v>6523</v>
      </c>
      <c r="F858">
        <v>-2571</v>
      </c>
      <c r="G858">
        <v>-927</v>
      </c>
      <c r="H858">
        <v>-413</v>
      </c>
      <c r="I858">
        <v>1527</v>
      </c>
      <c r="J858">
        <v>11111001</v>
      </c>
      <c r="K858">
        <v>0</v>
      </c>
      <c r="L858">
        <v>169277976</v>
      </c>
      <c r="M858" t="s">
        <v>26</v>
      </c>
      <c r="N858" t="s">
        <v>30</v>
      </c>
      <c r="O858" t="s">
        <v>27</v>
      </c>
      <c r="P858">
        <v>0</v>
      </c>
      <c r="Q858">
        <v>697797</v>
      </c>
      <c r="R858" t="s">
        <v>28</v>
      </c>
      <c r="S858" t="s">
        <v>30</v>
      </c>
      <c r="T858" t="s">
        <v>29</v>
      </c>
      <c r="U858">
        <v>0</v>
      </c>
      <c r="V858">
        <v>266054687</v>
      </c>
      <c r="W858" t="s">
        <v>28</v>
      </c>
      <c r="X858" t="s">
        <v>30</v>
      </c>
      <c r="Y858" t="s">
        <v>29</v>
      </c>
      <c r="Z858">
        <v>0</v>
      </c>
      <c r="AA858">
        <v>5589</v>
      </c>
      <c r="AB858">
        <v>0</v>
      </c>
    </row>
    <row r="859" spans="1:28" x14ac:dyDescent="0.25">
      <c r="A859">
        <v>154260000</v>
      </c>
      <c r="B859">
        <v>5591</v>
      </c>
      <c r="C859">
        <v>-2692</v>
      </c>
      <c r="D859">
        <v>1926</v>
      </c>
      <c r="E859">
        <v>6524</v>
      </c>
      <c r="F859">
        <v>-2571</v>
      </c>
      <c r="G859">
        <v>-926</v>
      </c>
      <c r="H859">
        <v>-413</v>
      </c>
      <c r="I859">
        <v>1526</v>
      </c>
      <c r="J859">
        <v>11111001</v>
      </c>
      <c r="K859">
        <v>-2274760</v>
      </c>
      <c r="L859">
        <v>169392363</v>
      </c>
      <c r="M859" t="s">
        <v>26</v>
      </c>
      <c r="N859" t="s">
        <v>30</v>
      </c>
      <c r="O859" t="s">
        <v>27</v>
      </c>
      <c r="P859">
        <v>0</v>
      </c>
      <c r="Q859">
        <v>697797</v>
      </c>
      <c r="R859" t="s">
        <v>28</v>
      </c>
      <c r="S859" t="s">
        <v>30</v>
      </c>
      <c r="T859" t="s">
        <v>29</v>
      </c>
      <c r="U859">
        <v>0</v>
      </c>
      <c r="V859">
        <v>266054687</v>
      </c>
      <c r="W859" t="s">
        <v>28</v>
      </c>
      <c r="X859" t="s">
        <v>30</v>
      </c>
      <c r="Y859" t="s">
        <v>29</v>
      </c>
      <c r="Z859">
        <v>-2274760</v>
      </c>
      <c r="AA859">
        <v>5591</v>
      </c>
      <c r="AB859">
        <v>0</v>
      </c>
    </row>
    <row r="860" spans="1:28" x14ac:dyDescent="0.25">
      <c r="A860">
        <v>154440000</v>
      </c>
      <c r="B860">
        <v>5590</v>
      </c>
      <c r="C860">
        <v>-2692</v>
      </c>
      <c r="D860">
        <v>1926</v>
      </c>
      <c r="E860">
        <v>6525</v>
      </c>
      <c r="F860">
        <v>-2572</v>
      </c>
      <c r="G860">
        <v>-926</v>
      </c>
      <c r="H860">
        <v>-413</v>
      </c>
      <c r="I860">
        <v>1527</v>
      </c>
      <c r="J860">
        <v>11111001</v>
      </c>
      <c r="K860">
        <v>-59860</v>
      </c>
      <c r="L860">
        <v>169514915</v>
      </c>
      <c r="M860" t="s">
        <v>26</v>
      </c>
      <c r="N860" t="s">
        <v>30</v>
      </c>
      <c r="O860" t="s">
        <v>27</v>
      </c>
      <c r="P860">
        <v>0</v>
      </c>
      <c r="Q860">
        <v>697797</v>
      </c>
      <c r="R860" t="s">
        <v>28</v>
      </c>
      <c r="S860" t="s">
        <v>30</v>
      </c>
      <c r="T860" t="s">
        <v>29</v>
      </c>
      <c r="U860">
        <v>0</v>
      </c>
      <c r="V860">
        <v>266054687</v>
      </c>
      <c r="W860" t="s">
        <v>28</v>
      </c>
      <c r="X860" t="s">
        <v>30</v>
      </c>
      <c r="Y860" t="s">
        <v>29</v>
      </c>
      <c r="Z860">
        <v>-59860</v>
      </c>
      <c r="AA860">
        <v>5590</v>
      </c>
      <c r="AB860">
        <v>0</v>
      </c>
    </row>
    <row r="861" spans="1:28" x14ac:dyDescent="0.25">
      <c r="A861">
        <v>154620000</v>
      </c>
      <c r="B861">
        <v>5590</v>
      </c>
      <c r="C861">
        <v>-2692</v>
      </c>
      <c r="D861">
        <v>1926</v>
      </c>
      <c r="E861">
        <v>6524</v>
      </c>
      <c r="F861">
        <v>-2571</v>
      </c>
      <c r="G861">
        <v>-925</v>
      </c>
      <c r="H861">
        <v>-412</v>
      </c>
      <c r="I861">
        <v>1527</v>
      </c>
      <c r="J861">
        <v>11111001</v>
      </c>
      <c r="K861">
        <v>-44890</v>
      </c>
      <c r="L861">
        <v>169624878</v>
      </c>
      <c r="M861" t="s">
        <v>26</v>
      </c>
      <c r="N861" t="s">
        <v>30</v>
      </c>
      <c r="O861" t="s">
        <v>27</v>
      </c>
      <c r="P861">
        <v>0</v>
      </c>
      <c r="Q861">
        <v>697797</v>
      </c>
      <c r="R861" t="s">
        <v>28</v>
      </c>
      <c r="S861" t="s">
        <v>30</v>
      </c>
      <c r="T861" t="s">
        <v>29</v>
      </c>
      <c r="U861">
        <v>0</v>
      </c>
      <c r="V861">
        <v>266054687</v>
      </c>
      <c r="W861" t="s">
        <v>28</v>
      </c>
      <c r="X861" t="s">
        <v>30</v>
      </c>
      <c r="Y861" t="s">
        <v>29</v>
      </c>
      <c r="Z861">
        <v>-44890</v>
      </c>
      <c r="AA861">
        <v>5590</v>
      </c>
      <c r="AB861">
        <v>0</v>
      </c>
    </row>
    <row r="862" spans="1:28" x14ac:dyDescent="0.25">
      <c r="A862">
        <v>154800000</v>
      </c>
      <c r="B862">
        <v>5590</v>
      </c>
      <c r="C862">
        <v>-2692</v>
      </c>
      <c r="D862">
        <v>1926</v>
      </c>
      <c r="E862">
        <v>6524</v>
      </c>
      <c r="F862">
        <v>-2572</v>
      </c>
      <c r="G862">
        <v>-926</v>
      </c>
      <c r="H862">
        <v>-414</v>
      </c>
      <c r="I862">
        <v>1526</v>
      </c>
      <c r="J862">
        <v>11111001</v>
      </c>
      <c r="K862">
        <v>-289330</v>
      </c>
      <c r="L862">
        <v>169743539</v>
      </c>
      <c r="M862" t="s">
        <v>26</v>
      </c>
      <c r="N862" t="s">
        <v>30</v>
      </c>
      <c r="O862" t="s">
        <v>27</v>
      </c>
      <c r="P862">
        <v>0</v>
      </c>
      <c r="Q862">
        <v>697797</v>
      </c>
      <c r="R862" t="s">
        <v>28</v>
      </c>
      <c r="S862" t="s">
        <v>30</v>
      </c>
      <c r="T862" t="s">
        <v>29</v>
      </c>
      <c r="U862">
        <v>0</v>
      </c>
      <c r="V862">
        <v>266054687</v>
      </c>
      <c r="W862" t="s">
        <v>28</v>
      </c>
      <c r="X862" t="s">
        <v>30</v>
      </c>
      <c r="Y862" t="s">
        <v>29</v>
      </c>
      <c r="Z862">
        <v>-289330</v>
      </c>
      <c r="AA862">
        <v>5590</v>
      </c>
      <c r="AB862">
        <v>0</v>
      </c>
    </row>
    <row r="863" spans="1:28" x14ac:dyDescent="0.25">
      <c r="A863">
        <v>154980000</v>
      </c>
      <c r="B863">
        <v>5590</v>
      </c>
      <c r="C863">
        <v>-2692</v>
      </c>
      <c r="D863">
        <v>1926</v>
      </c>
      <c r="E863">
        <v>6524</v>
      </c>
      <c r="F863">
        <v>-2572</v>
      </c>
      <c r="G863">
        <v>-926</v>
      </c>
      <c r="H863">
        <v>-413</v>
      </c>
      <c r="I863">
        <v>1527</v>
      </c>
      <c r="J863">
        <v>11111001</v>
      </c>
      <c r="K863">
        <v>0</v>
      </c>
      <c r="L863">
        <v>169828127</v>
      </c>
      <c r="M863" t="s">
        <v>26</v>
      </c>
      <c r="N863" t="s">
        <v>30</v>
      </c>
      <c r="O863" t="s">
        <v>27</v>
      </c>
      <c r="P863">
        <v>0</v>
      </c>
      <c r="Q863">
        <v>697797</v>
      </c>
      <c r="R863" t="s">
        <v>28</v>
      </c>
      <c r="S863" t="s">
        <v>30</v>
      </c>
      <c r="T863" t="s">
        <v>29</v>
      </c>
      <c r="U863">
        <v>0</v>
      </c>
      <c r="V863">
        <v>266054687</v>
      </c>
      <c r="W863" t="s">
        <v>28</v>
      </c>
      <c r="X863" t="s">
        <v>30</v>
      </c>
      <c r="Y863" t="s">
        <v>29</v>
      </c>
      <c r="Z863">
        <v>0</v>
      </c>
      <c r="AA863">
        <v>5590</v>
      </c>
      <c r="AB863">
        <v>0</v>
      </c>
    </row>
    <row r="864" spans="1:28" x14ac:dyDescent="0.25">
      <c r="A864">
        <v>155160000</v>
      </c>
      <c r="B864">
        <v>5590</v>
      </c>
      <c r="C864">
        <v>-2692</v>
      </c>
      <c r="D864">
        <v>1926</v>
      </c>
      <c r="E864">
        <v>6524</v>
      </c>
      <c r="F864">
        <v>-2572</v>
      </c>
      <c r="G864">
        <v>-926</v>
      </c>
      <c r="H864">
        <v>-413</v>
      </c>
      <c r="I864">
        <v>1526</v>
      </c>
      <c r="J864">
        <v>11111001</v>
      </c>
      <c r="K864">
        <v>-32920</v>
      </c>
      <c r="L864">
        <v>169906680</v>
      </c>
      <c r="M864" t="s">
        <v>26</v>
      </c>
      <c r="N864" t="s">
        <v>30</v>
      </c>
      <c r="O864" t="s">
        <v>27</v>
      </c>
      <c r="P864">
        <v>0</v>
      </c>
      <c r="Q864">
        <v>697797</v>
      </c>
      <c r="R864" t="s">
        <v>28</v>
      </c>
      <c r="S864" t="s">
        <v>30</v>
      </c>
      <c r="T864" t="s">
        <v>29</v>
      </c>
      <c r="U864">
        <v>0</v>
      </c>
      <c r="V864">
        <v>266054687</v>
      </c>
      <c r="W864" t="s">
        <v>28</v>
      </c>
      <c r="X864" t="s">
        <v>30</v>
      </c>
      <c r="Y864" t="s">
        <v>29</v>
      </c>
      <c r="Z864">
        <v>-32920</v>
      </c>
      <c r="AA864">
        <v>5590</v>
      </c>
      <c r="AB864">
        <v>0</v>
      </c>
    </row>
    <row r="865" spans="1:28" x14ac:dyDescent="0.25">
      <c r="A865">
        <v>155340000</v>
      </c>
      <c r="B865">
        <v>5589</v>
      </c>
      <c r="C865">
        <v>-2692</v>
      </c>
      <c r="D865">
        <v>1926</v>
      </c>
      <c r="E865">
        <v>6524</v>
      </c>
      <c r="F865">
        <v>-2570</v>
      </c>
      <c r="G865">
        <v>-926</v>
      </c>
      <c r="H865">
        <v>-412</v>
      </c>
      <c r="I865">
        <v>1527</v>
      </c>
      <c r="J865">
        <v>11111001</v>
      </c>
      <c r="K865">
        <v>0</v>
      </c>
      <c r="L865">
        <v>169980660</v>
      </c>
      <c r="M865" t="s">
        <v>26</v>
      </c>
      <c r="N865" t="s">
        <v>30</v>
      </c>
      <c r="O865" t="s">
        <v>27</v>
      </c>
      <c r="P865">
        <v>0</v>
      </c>
      <c r="Q865">
        <v>697797</v>
      </c>
      <c r="R865" t="s">
        <v>28</v>
      </c>
      <c r="S865" t="s">
        <v>30</v>
      </c>
      <c r="T865" t="s">
        <v>29</v>
      </c>
      <c r="U865">
        <v>0</v>
      </c>
      <c r="V865">
        <v>266054687</v>
      </c>
      <c r="W865" t="s">
        <v>28</v>
      </c>
      <c r="X865" t="s">
        <v>30</v>
      </c>
      <c r="Y865" t="s">
        <v>29</v>
      </c>
      <c r="Z865">
        <v>0</v>
      </c>
      <c r="AA865">
        <v>5589</v>
      </c>
      <c r="AB865">
        <v>0</v>
      </c>
    </row>
    <row r="866" spans="1:28" x14ac:dyDescent="0.25">
      <c r="A866">
        <v>155520000</v>
      </c>
      <c r="B866">
        <v>5589</v>
      </c>
      <c r="C866">
        <v>-2692</v>
      </c>
      <c r="D866">
        <v>1926</v>
      </c>
      <c r="E866">
        <v>6524</v>
      </c>
      <c r="F866">
        <v>-2572</v>
      </c>
      <c r="G866">
        <v>-927</v>
      </c>
      <c r="H866">
        <v>-414</v>
      </c>
      <c r="I866">
        <v>1526</v>
      </c>
      <c r="J866">
        <v>11111001</v>
      </c>
      <c r="K866">
        <v>0</v>
      </c>
      <c r="L866">
        <v>170019304</v>
      </c>
      <c r="M866" t="s">
        <v>26</v>
      </c>
      <c r="N866" t="s">
        <v>30</v>
      </c>
      <c r="O866" t="s">
        <v>27</v>
      </c>
      <c r="P866">
        <v>0</v>
      </c>
      <c r="Q866">
        <v>697797</v>
      </c>
      <c r="R866" t="s">
        <v>28</v>
      </c>
      <c r="S866" t="s">
        <v>30</v>
      </c>
      <c r="T866" t="s">
        <v>29</v>
      </c>
      <c r="U866">
        <v>0</v>
      </c>
      <c r="V866">
        <v>266054687</v>
      </c>
      <c r="W866" t="s">
        <v>28</v>
      </c>
      <c r="X866" t="s">
        <v>30</v>
      </c>
      <c r="Y866" t="s">
        <v>29</v>
      </c>
      <c r="Z866">
        <v>0</v>
      </c>
      <c r="AA866">
        <v>5589</v>
      </c>
      <c r="AB866">
        <v>0</v>
      </c>
    </row>
    <row r="867" spans="1:28" x14ac:dyDescent="0.25">
      <c r="A867">
        <v>155700000</v>
      </c>
      <c r="B867">
        <v>5590</v>
      </c>
      <c r="C867">
        <v>-2692</v>
      </c>
      <c r="D867">
        <v>1926</v>
      </c>
      <c r="E867">
        <v>6524</v>
      </c>
      <c r="F867">
        <v>-2571</v>
      </c>
      <c r="G867">
        <v>-926</v>
      </c>
      <c r="H867">
        <v>-413</v>
      </c>
      <c r="I867">
        <v>1527</v>
      </c>
      <c r="J867">
        <v>11111001</v>
      </c>
      <c r="K867">
        <v>-28930</v>
      </c>
      <c r="L867">
        <v>170058963</v>
      </c>
      <c r="M867" t="s">
        <v>26</v>
      </c>
      <c r="N867" t="s">
        <v>30</v>
      </c>
      <c r="O867" t="s">
        <v>27</v>
      </c>
      <c r="P867">
        <v>0</v>
      </c>
      <c r="Q867">
        <v>697797</v>
      </c>
      <c r="R867" t="s">
        <v>28</v>
      </c>
      <c r="S867" t="s">
        <v>30</v>
      </c>
      <c r="T867" t="s">
        <v>29</v>
      </c>
      <c r="U867">
        <v>0</v>
      </c>
      <c r="V867">
        <v>266054687</v>
      </c>
      <c r="W867" t="s">
        <v>28</v>
      </c>
      <c r="X867" t="s">
        <v>30</v>
      </c>
      <c r="Y867" t="s">
        <v>29</v>
      </c>
      <c r="Z867">
        <v>-28930</v>
      </c>
      <c r="AA867">
        <v>5590</v>
      </c>
      <c r="AB867">
        <v>0</v>
      </c>
    </row>
    <row r="868" spans="1:28" x14ac:dyDescent="0.25">
      <c r="A868">
        <v>155880000</v>
      </c>
      <c r="B868">
        <v>5590</v>
      </c>
      <c r="C868">
        <v>-2692</v>
      </c>
      <c r="D868">
        <v>1926</v>
      </c>
      <c r="E868">
        <v>6524</v>
      </c>
      <c r="F868">
        <v>-2571</v>
      </c>
      <c r="G868">
        <v>-927</v>
      </c>
      <c r="H868">
        <v>-413</v>
      </c>
      <c r="I868">
        <v>1527</v>
      </c>
      <c r="J868">
        <v>11111001</v>
      </c>
      <c r="K868">
        <v>0</v>
      </c>
      <c r="L868">
        <v>170137050</v>
      </c>
      <c r="M868" t="s">
        <v>26</v>
      </c>
      <c r="N868" t="s">
        <v>30</v>
      </c>
      <c r="O868" t="s">
        <v>27</v>
      </c>
      <c r="P868">
        <v>0</v>
      </c>
      <c r="Q868">
        <v>697797</v>
      </c>
      <c r="R868" t="s">
        <v>28</v>
      </c>
      <c r="S868" t="s">
        <v>30</v>
      </c>
      <c r="T868" t="s">
        <v>29</v>
      </c>
      <c r="U868">
        <v>0</v>
      </c>
      <c r="V868">
        <v>266054687</v>
      </c>
      <c r="W868" t="s">
        <v>28</v>
      </c>
      <c r="X868" t="s">
        <v>30</v>
      </c>
      <c r="Y868" t="s">
        <v>29</v>
      </c>
      <c r="Z868">
        <v>0</v>
      </c>
      <c r="AA868">
        <v>5590</v>
      </c>
      <c r="AB868">
        <v>0</v>
      </c>
    </row>
    <row r="869" spans="1:28" x14ac:dyDescent="0.25">
      <c r="A869">
        <v>156060000</v>
      </c>
      <c r="B869">
        <v>5590</v>
      </c>
      <c r="C869">
        <v>-2692</v>
      </c>
      <c r="D869">
        <v>1926</v>
      </c>
      <c r="E869">
        <v>6524</v>
      </c>
      <c r="F869">
        <v>-2572</v>
      </c>
      <c r="G869">
        <v>-926</v>
      </c>
      <c r="H869">
        <v>-413</v>
      </c>
      <c r="I869">
        <v>1526</v>
      </c>
      <c r="J869">
        <v>11111001</v>
      </c>
      <c r="K869">
        <v>0</v>
      </c>
      <c r="L869">
        <v>170152249</v>
      </c>
      <c r="M869" t="s">
        <v>26</v>
      </c>
      <c r="N869" t="s">
        <v>30</v>
      </c>
      <c r="O869" t="s">
        <v>27</v>
      </c>
      <c r="P869">
        <v>0</v>
      </c>
      <c r="Q869">
        <v>697797</v>
      </c>
      <c r="R869" t="s">
        <v>28</v>
      </c>
      <c r="S869" t="s">
        <v>30</v>
      </c>
      <c r="T869" t="s">
        <v>29</v>
      </c>
      <c r="U869">
        <v>0</v>
      </c>
      <c r="V869">
        <v>266054687</v>
      </c>
      <c r="W869" t="s">
        <v>28</v>
      </c>
      <c r="X869" t="s">
        <v>30</v>
      </c>
      <c r="Y869" t="s">
        <v>29</v>
      </c>
      <c r="Z869">
        <v>0</v>
      </c>
      <c r="AA869">
        <v>5590</v>
      </c>
      <c r="AB869">
        <v>0</v>
      </c>
    </row>
    <row r="870" spans="1:28" x14ac:dyDescent="0.25">
      <c r="A870">
        <v>156240000</v>
      </c>
      <c r="B870">
        <v>5588</v>
      </c>
      <c r="C870">
        <v>-2692</v>
      </c>
      <c r="D870">
        <v>1926</v>
      </c>
      <c r="E870">
        <v>6524</v>
      </c>
      <c r="F870">
        <v>-2572</v>
      </c>
      <c r="G870">
        <v>-926</v>
      </c>
      <c r="H870">
        <v>-412</v>
      </c>
      <c r="I870">
        <v>1527</v>
      </c>
      <c r="J870">
        <v>11111001</v>
      </c>
      <c r="K870">
        <v>0</v>
      </c>
      <c r="L870">
        <v>170188033</v>
      </c>
      <c r="M870" t="s">
        <v>26</v>
      </c>
      <c r="N870" t="s">
        <v>30</v>
      </c>
      <c r="O870" t="s">
        <v>27</v>
      </c>
      <c r="P870">
        <v>0</v>
      </c>
      <c r="Q870">
        <v>697797</v>
      </c>
      <c r="R870" t="s">
        <v>28</v>
      </c>
      <c r="S870" t="s">
        <v>30</v>
      </c>
      <c r="T870" t="s">
        <v>29</v>
      </c>
      <c r="U870">
        <v>0</v>
      </c>
      <c r="V870">
        <v>266054687</v>
      </c>
      <c r="W870" t="s">
        <v>28</v>
      </c>
      <c r="X870" t="s">
        <v>30</v>
      </c>
      <c r="Y870" t="s">
        <v>29</v>
      </c>
      <c r="Z870">
        <v>0</v>
      </c>
      <c r="AA870">
        <v>5588</v>
      </c>
      <c r="AB870">
        <v>0</v>
      </c>
    </row>
    <row r="871" spans="1:28" x14ac:dyDescent="0.25">
      <c r="A871">
        <v>156420000</v>
      </c>
      <c r="B871">
        <v>5590</v>
      </c>
      <c r="C871">
        <v>-2692</v>
      </c>
      <c r="D871">
        <v>1926</v>
      </c>
      <c r="E871">
        <v>6524</v>
      </c>
      <c r="F871">
        <v>-2572</v>
      </c>
      <c r="G871">
        <v>-926</v>
      </c>
      <c r="H871">
        <v>-413</v>
      </c>
      <c r="I871">
        <v>1526</v>
      </c>
      <c r="J871">
        <v>11111001</v>
      </c>
      <c r="K871">
        <v>-11970</v>
      </c>
      <c r="L871">
        <v>170215802</v>
      </c>
      <c r="M871" t="s">
        <v>26</v>
      </c>
      <c r="N871" t="s">
        <v>30</v>
      </c>
      <c r="O871" t="s">
        <v>27</v>
      </c>
      <c r="P871">
        <v>0</v>
      </c>
      <c r="Q871">
        <v>697797</v>
      </c>
      <c r="R871" t="s">
        <v>28</v>
      </c>
      <c r="S871" t="s">
        <v>30</v>
      </c>
      <c r="T871" t="s">
        <v>29</v>
      </c>
      <c r="U871">
        <v>0</v>
      </c>
      <c r="V871">
        <v>266054687</v>
      </c>
      <c r="W871" t="s">
        <v>28</v>
      </c>
      <c r="X871" t="s">
        <v>30</v>
      </c>
      <c r="Y871" t="s">
        <v>29</v>
      </c>
      <c r="Z871">
        <v>-11970</v>
      </c>
      <c r="AA871">
        <v>5590</v>
      </c>
      <c r="AB871">
        <v>0</v>
      </c>
    </row>
    <row r="872" spans="1:28" x14ac:dyDescent="0.25">
      <c r="A872">
        <v>156600000</v>
      </c>
      <c r="B872">
        <v>5589</v>
      </c>
      <c r="C872">
        <v>-2692</v>
      </c>
      <c r="D872">
        <v>1926</v>
      </c>
      <c r="E872">
        <v>6524</v>
      </c>
      <c r="F872">
        <v>-2571</v>
      </c>
      <c r="G872">
        <v>-926</v>
      </c>
      <c r="H872">
        <v>-412</v>
      </c>
      <c r="I872">
        <v>1526</v>
      </c>
      <c r="J872">
        <v>11111001</v>
      </c>
      <c r="K872">
        <v>0</v>
      </c>
      <c r="L872">
        <v>170261680</v>
      </c>
      <c r="M872" t="s">
        <v>26</v>
      </c>
      <c r="N872" t="s">
        <v>30</v>
      </c>
      <c r="O872" t="s">
        <v>27</v>
      </c>
      <c r="P872">
        <v>0</v>
      </c>
      <c r="Q872">
        <v>697797</v>
      </c>
      <c r="R872" t="s">
        <v>28</v>
      </c>
      <c r="S872" t="s">
        <v>30</v>
      </c>
      <c r="T872" t="s">
        <v>29</v>
      </c>
      <c r="U872">
        <v>0</v>
      </c>
      <c r="V872">
        <v>266054687</v>
      </c>
      <c r="W872" t="s">
        <v>28</v>
      </c>
      <c r="X872" t="s">
        <v>30</v>
      </c>
      <c r="Y872" t="s">
        <v>29</v>
      </c>
      <c r="Z872">
        <v>0</v>
      </c>
      <c r="AA872">
        <v>5589</v>
      </c>
      <c r="AB872">
        <v>0</v>
      </c>
    </row>
    <row r="873" spans="1:28" x14ac:dyDescent="0.25">
      <c r="A873">
        <v>156780000</v>
      </c>
      <c r="B873">
        <v>5587</v>
      </c>
      <c r="C873">
        <v>-2692</v>
      </c>
      <c r="D873">
        <v>1926</v>
      </c>
      <c r="E873">
        <v>6524</v>
      </c>
      <c r="F873">
        <v>-2571</v>
      </c>
      <c r="G873">
        <v>-926</v>
      </c>
      <c r="H873">
        <v>-413</v>
      </c>
      <c r="I873">
        <v>1526</v>
      </c>
      <c r="J873">
        <v>11111001</v>
      </c>
      <c r="K873">
        <v>0</v>
      </c>
      <c r="L873">
        <v>170301721</v>
      </c>
      <c r="M873" t="s">
        <v>26</v>
      </c>
      <c r="N873" t="s">
        <v>30</v>
      </c>
      <c r="O873" t="s">
        <v>27</v>
      </c>
      <c r="P873">
        <v>0</v>
      </c>
      <c r="Q873">
        <v>697797</v>
      </c>
      <c r="R873" t="s">
        <v>28</v>
      </c>
      <c r="S873" t="s">
        <v>30</v>
      </c>
      <c r="T873" t="s">
        <v>29</v>
      </c>
      <c r="U873">
        <v>0</v>
      </c>
      <c r="V873">
        <v>266054687</v>
      </c>
      <c r="W873" t="s">
        <v>28</v>
      </c>
      <c r="X873" t="s">
        <v>30</v>
      </c>
      <c r="Y873" t="s">
        <v>29</v>
      </c>
      <c r="Z873">
        <v>0</v>
      </c>
      <c r="AA873">
        <v>5587</v>
      </c>
      <c r="AB873">
        <v>0</v>
      </c>
    </row>
    <row r="874" spans="1:28" x14ac:dyDescent="0.25">
      <c r="A874">
        <v>156960000</v>
      </c>
      <c r="B874">
        <v>5589</v>
      </c>
      <c r="C874">
        <v>-2692</v>
      </c>
      <c r="D874">
        <v>1926</v>
      </c>
      <c r="E874">
        <v>6524</v>
      </c>
      <c r="F874">
        <v>-2572</v>
      </c>
      <c r="G874">
        <v>-926</v>
      </c>
      <c r="H874">
        <v>-412</v>
      </c>
      <c r="I874">
        <v>1526</v>
      </c>
      <c r="J874">
        <v>11111001</v>
      </c>
      <c r="K874">
        <v>-59860</v>
      </c>
      <c r="L874">
        <v>170314342</v>
      </c>
      <c r="M874" t="s">
        <v>26</v>
      </c>
      <c r="N874" t="s">
        <v>30</v>
      </c>
      <c r="O874" t="s">
        <v>27</v>
      </c>
      <c r="P874">
        <v>0</v>
      </c>
      <c r="Q874">
        <v>697797</v>
      </c>
      <c r="R874" t="s">
        <v>28</v>
      </c>
      <c r="S874" t="s">
        <v>30</v>
      </c>
      <c r="T874" t="s">
        <v>29</v>
      </c>
      <c r="U874">
        <v>0</v>
      </c>
      <c r="V874">
        <v>266054687</v>
      </c>
      <c r="W874" t="s">
        <v>28</v>
      </c>
      <c r="X874" t="s">
        <v>30</v>
      </c>
      <c r="Y874" t="s">
        <v>29</v>
      </c>
      <c r="Z874">
        <v>-59860</v>
      </c>
      <c r="AA874">
        <v>5589</v>
      </c>
      <c r="AB874">
        <v>0</v>
      </c>
    </row>
    <row r="875" spans="1:28" x14ac:dyDescent="0.25">
      <c r="A875">
        <v>157140000</v>
      </c>
      <c r="B875">
        <v>5589</v>
      </c>
      <c r="C875">
        <v>-2692</v>
      </c>
      <c r="D875">
        <v>1926</v>
      </c>
      <c r="E875">
        <v>6524</v>
      </c>
      <c r="F875">
        <v>-2571</v>
      </c>
      <c r="G875">
        <v>-927</v>
      </c>
      <c r="H875">
        <v>-413</v>
      </c>
      <c r="I875">
        <v>1527</v>
      </c>
      <c r="J875">
        <v>11111001</v>
      </c>
      <c r="K875">
        <v>0</v>
      </c>
      <c r="L875">
        <v>170346635</v>
      </c>
      <c r="M875" t="s">
        <v>26</v>
      </c>
      <c r="N875" t="s">
        <v>30</v>
      </c>
      <c r="O875" t="s">
        <v>27</v>
      </c>
      <c r="P875">
        <v>0</v>
      </c>
      <c r="Q875">
        <v>697797</v>
      </c>
      <c r="R875" t="s">
        <v>28</v>
      </c>
      <c r="S875" t="s">
        <v>30</v>
      </c>
      <c r="T875" t="s">
        <v>29</v>
      </c>
      <c r="U875">
        <v>0</v>
      </c>
      <c r="V875">
        <v>266054687</v>
      </c>
      <c r="W875" t="s">
        <v>28</v>
      </c>
      <c r="X875" t="s">
        <v>30</v>
      </c>
      <c r="Y875" t="s">
        <v>29</v>
      </c>
      <c r="Z875">
        <v>0</v>
      </c>
      <c r="AA875">
        <v>5589</v>
      </c>
      <c r="AB875">
        <v>0</v>
      </c>
    </row>
    <row r="876" spans="1:28" x14ac:dyDescent="0.25">
      <c r="A876">
        <v>157320000</v>
      </c>
      <c r="B876">
        <v>5589</v>
      </c>
      <c r="C876">
        <v>-2692</v>
      </c>
      <c r="D876">
        <v>1926</v>
      </c>
      <c r="E876">
        <v>6523</v>
      </c>
      <c r="F876">
        <v>-2572</v>
      </c>
      <c r="G876">
        <v>-927</v>
      </c>
      <c r="H876">
        <v>-413</v>
      </c>
      <c r="I876">
        <v>1527</v>
      </c>
      <c r="J876">
        <v>11111001</v>
      </c>
      <c r="K876">
        <v>0</v>
      </c>
      <c r="L876">
        <v>170382635</v>
      </c>
      <c r="M876" t="s">
        <v>26</v>
      </c>
      <c r="N876" t="s">
        <v>30</v>
      </c>
      <c r="O876" t="s">
        <v>27</v>
      </c>
      <c r="P876">
        <v>0</v>
      </c>
      <c r="Q876">
        <v>697797</v>
      </c>
      <c r="R876" t="s">
        <v>28</v>
      </c>
      <c r="S876" t="s">
        <v>30</v>
      </c>
      <c r="T876" t="s">
        <v>29</v>
      </c>
      <c r="U876">
        <v>0</v>
      </c>
      <c r="V876">
        <v>266054687</v>
      </c>
      <c r="W876" t="s">
        <v>28</v>
      </c>
      <c r="X876" t="s">
        <v>30</v>
      </c>
      <c r="Y876" t="s">
        <v>29</v>
      </c>
      <c r="Z876">
        <v>0</v>
      </c>
      <c r="AA876">
        <v>5589</v>
      </c>
      <c r="AB876">
        <v>0</v>
      </c>
    </row>
    <row r="877" spans="1:28" x14ac:dyDescent="0.25">
      <c r="A877">
        <v>157500000</v>
      </c>
      <c r="B877">
        <v>5589</v>
      </c>
      <c r="C877">
        <v>-2692</v>
      </c>
      <c r="D877">
        <v>1926</v>
      </c>
      <c r="E877">
        <v>6524</v>
      </c>
      <c r="F877">
        <v>-2572</v>
      </c>
      <c r="G877">
        <v>-926</v>
      </c>
      <c r="H877">
        <v>-413</v>
      </c>
      <c r="I877">
        <v>1526</v>
      </c>
      <c r="J877">
        <v>11111001</v>
      </c>
      <c r="K877">
        <v>0</v>
      </c>
      <c r="L877">
        <v>170396121</v>
      </c>
      <c r="M877" t="s">
        <v>26</v>
      </c>
      <c r="N877" t="s">
        <v>30</v>
      </c>
      <c r="O877" t="s">
        <v>27</v>
      </c>
      <c r="P877">
        <v>0</v>
      </c>
      <c r="Q877">
        <v>697797</v>
      </c>
      <c r="R877" t="s">
        <v>28</v>
      </c>
      <c r="S877" t="s">
        <v>30</v>
      </c>
      <c r="T877" t="s">
        <v>29</v>
      </c>
      <c r="U877">
        <v>0</v>
      </c>
      <c r="V877">
        <v>266054687</v>
      </c>
      <c r="W877" t="s">
        <v>28</v>
      </c>
      <c r="X877" t="s">
        <v>30</v>
      </c>
      <c r="Y877" t="s">
        <v>29</v>
      </c>
      <c r="Z877">
        <v>0</v>
      </c>
      <c r="AA877">
        <v>5589</v>
      </c>
      <c r="AB877">
        <v>0</v>
      </c>
    </row>
    <row r="878" spans="1:28" x14ac:dyDescent="0.25">
      <c r="A878">
        <v>157680000</v>
      </c>
      <c r="B878">
        <v>5589</v>
      </c>
      <c r="C878">
        <v>-2692</v>
      </c>
      <c r="D878">
        <v>1926</v>
      </c>
      <c r="E878">
        <v>6524</v>
      </c>
      <c r="F878">
        <v>-2573</v>
      </c>
      <c r="G878">
        <v>-927</v>
      </c>
      <c r="H878">
        <v>-413</v>
      </c>
      <c r="I878">
        <v>1526</v>
      </c>
      <c r="J878">
        <v>11111001</v>
      </c>
      <c r="K878">
        <v>39900</v>
      </c>
      <c r="L878">
        <v>170400660</v>
      </c>
      <c r="M878" t="s">
        <v>26</v>
      </c>
      <c r="N878" t="s">
        <v>30</v>
      </c>
      <c r="O878" t="s">
        <v>27</v>
      </c>
      <c r="P878">
        <v>0</v>
      </c>
      <c r="Q878">
        <v>697797</v>
      </c>
      <c r="R878" t="s">
        <v>28</v>
      </c>
      <c r="S878" t="s">
        <v>30</v>
      </c>
      <c r="T878" t="s">
        <v>29</v>
      </c>
      <c r="U878">
        <v>0</v>
      </c>
      <c r="V878">
        <v>266054687</v>
      </c>
      <c r="W878" t="s">
        <v>28</v>
      </c>
      <c r="X878" t="s">
        <v>30</v>
      </c>
      <c r="Y878" t="s">
        <v>29</v>
      </c>
      <c r="Z878">
        <v>39900</v>
      </c>
      <c r="AA878">
        <v>5589</v>
      </c>
      <c r="AB878">
        <v>0</v>
      </c>
    </row>
    <row r="879" spans="1:28" x14ac:dyDescent="0.25">
      <c r="A879">
        <v>157860000</v>
      </c>
      <c r="B879">
        <v>5589</v>
      </c>
      <c r="C879">
        <v>-2692</v>
      </c>
      <c r="D879">
        <v>1926</v>
      </c>
      <c r="E879">
        <v>6525</v>
      </c>
      <c r="F879">
        <v>-2571</v>
      </c>
      <c r="G879">
        <v>-927</v>
      </c>
      <c r="H879">
        <v>-413</v>
      </c>
      <c r="I879">
        <v>1526</v>
      </c>
      <c r="J879">
        <v>11111001</v>
      </c>
      <c r="K879">
        <v>0</v>
      </c>
      <c r="L879">
        <v>170405799</v>
      </c>
      <c r="M879" t="s">
        <v>26</v>
      </c>
      <c r="N879" t="s">
        <v>30</v>
      </c>
      <c r="O879" t="s">
        <v>27</v>
      </c>
      <c r="P879">
        <v>0</v>
      </c>
      <c r="Q879">
        <v>697797</v>
      </c>
      <c r="R879" t="s">
        <v>28</v>
      </c>
      <c r="S879" t="s">
        <v>30</v>
      </c>
      <c r="T879" t="s">
        <v>29</v>
      </c>
      <c r="U879">
        <v>0</v>
      </c>
      <c r="V879">
        <v>266054687</v>
      </c>
      <c r="W879" t="s">
        <v>28</v>
      </c>
      <c r="X879" t="s">
        <v>30</v>
      </c>
      <c r="Y879" t="s">
        <v>29</v>
      </c>
      <c r="Z879">
        <v>0</v>
      </c>
      <c r="AA879">
        <v>5589</v>
      </c>
      <c r="AB879">
        <v>0</v>
      </c>
    </row>
    <row r="880" spans="1:28" x14ac:dyDescent="0.25">
      <c r="A880">
        <v>158040000</v>
      </c>
      <c r="B880">
        <v>5589</v>
      </c>
      <c r="C880">
        <v>-2692</v>
      </c>
      <c r="D880">
        <v>1926</v>
      </c>
      <c r="E880">
        <v>6524</v>
      </c>
      <c r="F880">
        <v>-2571</v>
      </c>
      <c r="G880">
        <v>-927</v>
      </c>
      <c r="H880">
        <v>-413</v>
      </c>
      <c r="I880">
        <v>1526</v>
      </c>
      <c r="J880">
        <v>11111001</v>
      </c>
      <c r="K880">
        <v>0</v>
      </c>
      <c r="L880">
        <v>170412633</v>
      </c>
      <c r="M880" t="s">
        <v>26</v>
      </c>
      <c r="N880" t="s">
        <v>30</v>
      </c>
      <c r="O880" t="s">
        <v>27</v>
      </c>
      <c r="P880">
        <v>0</v>
      </c>
      <c r="Q880">
        <v>697797</v>
      </c>
      <c r="R880" t="s">
        <v>28</v>
      </c>
      <c r="S880" t="s">
        <v>30</v>
      </c>
      <c r="T880" t="s">
        <v>29</v>
      </c>
      <c r="U880">
        <v>0</v>
      </c>
      <c r="V880">
        <v>266054687</v>
      </c>
      <c r="W880" t="s">
        <v>28</v>
      </c>
      <c r="X880" t="s">
        <v>30</v>
      </c>
      <c r="Y880" t="s">
        <v>29</v>
      </c>
      <c r="Z880">
        <v>0</v>
      </c>
      <c r="AA880">
        <v>5589</v>
      </c>
      <c r="AB880">
        <v>0</v>
      </c>
    </row>
    <row r="881" spans="1:28" x14ac:dyDescent="0.25">
      <c r="A881">
        <v>158220000</v>
      </c>
      <c r="B881">
        <v>5588</v>
      </c>
      <c r="C881">
        <v>-2692</v>
      </c>
      <c r="D881">
        <v>1926</v>
      </c>
      <c r="E881">
        <v>6524</v>
      </c>
      <c r="F881">
        <v>-2572</v>
      </c>
      <c r="G881">
        <v>-926</v>
      </c>
      <c r="H881">
        <v>-413</v>
      </c>
      <c r="I881">
        <v>1526</v>
      </c>
      <c r="J881">
        <v>11111001</v>
      </c>
      <c r="K881">
        <v>0</v>
      </c>
      <c r="L881">
        <v>170427549</v>
      </c>
      <c r="M881" t="s">
        <v>26</v>
      </c>
      <c r="N881" t="s">
        <v>30</v>
      </c>
      <c r="O881" t="s">
        <v>27</v>
      </c>
      <c r="P881">
        <v>0</v>
      </c>
      <c r="Q881">
        <v>697797</v>
      </c>
      <c r="R881" t="s">
        <v>28</v>
      </c>
      <c r="S881" t="s">
        <v>30</v>
      </c>
      <c r="T881" t="s">
        <v>29</v>
      </c>
      <c r="U881">
        <v>0</v>
      </c>
      <c r="V881">
        <v>266054687</v>
      </c>
      <c r="W881" t="s">
        <v>28</v>
      </c>
      <c r="X881" t="s">
        <v>30</v>
      </c>
      <c r="Y881" t="s">
        <v>29</v>
      </c>
      <c r="Z881">
        <v>0</v>
      </c>
      <c r="AA881">
        <v>5588</v>
      </c>
      <c r="AB881">
        <v>0</v>
      </c>
    </row>
    <row r="882" spans="1:28" x14ac:dyDescent="0.25">
      <c r="A882">
        <v>158400000</v>
      </c>
      <c r="B882">
        <v>5587</v>
      </c>
      <c r="C882">
        <v>-2692</v>
      </c>
      <c r="D882">
        <v>1926</v>
      </c>
      <c r="E882">
        <v>6525</v>
      </c>
      <c r="F882">
        <v>-2573</v>
      </c>
      <c r="G882">
        <v>-926</v>
      </c>
      <c r="H882">
        <v>-414</v>
      </c>
      <c r="I882">
        <v>1525</v>
      </c>
      <c r="J882">
        <v>11111001</v>
      </c>
      <c r="K882">
        <v>0</v>
      </c>
      <c r="L882">
        <v>170429145</v>
      </c>
      <c r="M882" t="s">
        <v>26</v>
      </c>
      <c r="N882" t="s">
        <v>30</v>
      </c>
      <c r="O882" t="s">
        <v>27</v>
      </c>
      <c r="P882">
        <v>0</v>
      </c>
      <c r="Q882">
        <v>697797</v>
      </c>
      <c r="R882" t="s">
        <v>28</v>
      </c>
      <c r="S882" t="s">
        <v>30</v>
      </c>
      <c r="T882" t="s">
        <v>29</v>
      </c>
      <c r="U882">
        <v>0</v>
      </c>
      <c r="V882">
        <v>266054687</v>
      </c>
      <c r="W882" t="s">
        <v>28</v>
      </c>
      <c r="X882" t="s">
        <v>30</v>
      </c>
      <c r="Y882" t="s">
        <v>29</v>
      </c>
      <c r="Z882">
        <v>0</v>
      </c>
      <c r="AA882">
        <v>5587</v>
      </c>
      <c r="AB882">
        <v>0</v>
      </c>
    </row>
    <row r="883" spans="1:28" x14ac:dyDescent="0.25">
      <c r="A883">
        <v>158580000</v>
      </c>
      <c r="B883">
        <v>5582</v>
      </c>
      <c r="C883">
        <v>-2692</v>
      </c>
      <c r="D883">
        <v>1926</v>
      </c>
      <c r="E883">
        <v>6524</v>
      </c>
      <c r="F883">
        <v>-2575</v>
      </c>
      <c r="G883">
        <v>-930</v>
      </c>
      <c r="H883">
        <v>-417</v>
      </c>
      <c r="I883">
        <v>1521</v>
      </c>
      <c r="J883">
        <v>11111001</v>
      </c>
      <c r="K883">
        <v>0</v>
      </c>
      <c r="L883">
        <v>170429145</v>
      </c>
      <c r="M883" t="s">
        <v>26</v>
      </c>
      <c r="N883" t="s">
        <v>30</v>
      </c>
      <c r="O883" t="s">
        <v>27</v>
      </c>
      <c r="P883">
        <v>0</v>
      </c>
      <c r="Q883">
        <v>697797</v>
      </c>
      <c r="R883" t="s">
        <v>28</v>
      </c>
      <c r="S883" t="s">
        <v>30</v>
      </c>
      <c r="T883" t="s">
        <v>29</v>
      </c>
      <c r="U883">
        <v>0</v>
      </c>
      <c r="V883">
        <v>266054687</v>
      </c>
      <c r="W883" t="s">
        <v>28</v>
      </c>
      <c r="X883" t="s">
        <v>30</v>
      </c>
      <c r="Y883" t="s">
        <v>29</v>
      </c>
      <c r="Z883">
        <v>0</v>
      </c>
      <c r="AA883">
        <v>5582</v>
      </c>
      <c r="AB883">
        <v>0</v>
      </c>
    </row>
    <row r="884" spans="1:28" x14ac:dyDescent="0.25">
      <c r="A884">
        <v>158760000</v>
      </c>
      <c r="B884">
        <v>5575</v>
      </c>
      <c r="C884">
        <v>-2692</v>
      </c>
      <c r="D884">
        <v>1926</v>
      </c>
      <c r="E884">
        <v>6524</v>
      </c>
      <c r="F884">
        <v>-2578</v>
      </c>
      <c r="G884">
        <v>-935</v>
      </c>
      <c r="H884">
        <v>-421</v>
      </c>
      <c r="I884">
        <v>1516</v>
      </c>
      <c r="J884">
        <v>11111001</v>
      </c>
      <c r="K884">
        <v>0</v>
      </c>
      <c r="L884">
        <v>170429145</v>
      </c>
      <c r="M884" t="s">
        <v>26</v>
      </c>
      <c r="N884" t="s">
        <v>30</v>
      </c>
      <c r="O884" t="s">
        <v>27</v>
      </c>
      <c r="P884">
        <v>0</v>
      </c>
      <c r="Q884">
        <v>697797</v>
      </c>
      <c r="R884" t="s">
        <v>28</v>
      </c>
      <c r="S884" t="s">
        <v>30</v>
      </c>
      <c r="T884" t="s">
        <v>29</v>
      </c>
      <c r="U884">
        <v>0</v>
      </c>
      <c r="V884">
        <v>266054687</v>
      </c>
      <c r="W884" t="s">
        <v>28</v>
      </c>
      <c r="X884" t="s">
        <v>30</v>
      </c>
      <c r="Y884" t="s">
        <v>29</v>
      </c>
      <c r="Z884">
        <v>0</v>
      </c>
      <c r="AA884">
        <v>5575</v>
      </c>
      <c r="AB884">
        <v>0</v>
      </c>
    </row>
    <row r="885" spans="1:28" x14ac:dyDescent="0.25">
      <c r="A885">
        <v>158940000</v>
      </c>
      <c r="B885">
        <v>5575</v>
      </c>
      <c r="C885">
        <v>-2692</v>
      </c>
      <c r="D885">
        <v>1926</v>
      </c>
      <c r="E885">
        <v>6524</v>
      </c>
      <c r="F885">
        <v>-2579</v>
      </c>
      <c r="G885">
        <v>-935</v>
      </c>
      <c r="H885">
        <v>-423</v>
      </c>
      <c r="I885">
        <v>1516</v>
      </c>
      <c r="J885">
        <v>11111001</v>
      </c>
      <c r="K885">
        <v>4980</v>
      </c>
      <c r="L885">
        <v>170404984</v>
      </c>
      <c r="M885" t="s">
        <v>26</v>
      </c>
      <c r="N885" t="s">
        <v>30</v>
      </c>
      <c r="O885" t="s">
        <v>27</v>
      </c>
      <c r="P885">
        <v>0</v>
      </c>
      <c r="Q885">
        <v>697797</v>
      </c>
      <c r="R885" t="s">
        <v>28</v>
      </c>
      <c r="S885" t="s">
        <v>30</v>
      </c>
      <c r="T885" t="s">
        <v>29</v>
      </c>
      <c r="U885">
        <v>0</v>
      </c>
      <c r="V885">
        <v>266054687</v>
      </c>
      <c r="W885" t="s">
        <v>28</v>
      </c>
      <c r="X885" t="s">
        <v>30</v>
      </c>
      <c r="Y885" t="s">
        <v>29</v>
      </c>
      <c r="Z885">
        <v>4980</v>
      </c>
      <c r="AA885">
        <v>5575</v>
      </c>
      <c r="AB885">
        <v>0</v>
      </c>
    </row>
    <row r="886" spans="1:28" x14ac:dyDescent="0.25">
      <c r="A886">
        <v>159120000</v>
      </c>
      <c r="B886">
        <v>5575</v>
      </c>
      <c r="C886">
        <v>-2692</v>
      </c>
      <c r="D886">
        <v>1926</v>
      </c>
      <c r="E886">
        <v>6525</v>
      </c>
      <c r="F886">
        <v>-2580</v>
      </c>
      <c r="G886">
        <v>-936</v>
      </c>
      <c r="H886">
        <v>-422</v>
      </c>
      <c r="I886">
        <v>1515</v>
      </c>
      <c r="J886">
        <v>11111001</v>
      </c>
      <c r="K886">
        <v>25940</v>
      </c>
      <c r="L886">
        <v>170397784</v>
      </c>
      <c r="M886" t="s">
        <v>26</v>
      </c>
      <c r="N886" t="s">
        <v>30</v>
      </c>
      <c r="O886" t="s">
        <v>27</v>
      </c>
      <c r="P886">
        <v>0</v>
      </c>
      <c r="Q886">
        <v>697797</v>
      </c>
      <c r="R886" t="s">
        <v>28</v>
      </c>
      <c r="S886" t="s">
        <v>30</v>
      </c>
      <c r="T886" t="s">
        <v>29</v>
      </c>
      <c r="U886">
        <v>0</v>
      </c>
      <c r="V886">
        <v>266054687</v>
      </c>
      <c r="W886" t="s">
        <v>28</v>
      </c>
      <c r="X886" t="s">
        <v>30</v>
      </c>
      <c r="Y886" t="s">
        <v>29</v>
      </c>
      <c r="Z886">
        <v>25940</v>
      </c>
      <c r="AA886">
        <v>5575</v>
      </c>
      <c r="AB886">
        <v>0</v>
      </c>
    </row>
    <row r="887" spans="1:28" x14ac:dyDescent="0.25">
      <c r="A887">
        <v>159300000</v>
      </c>
      <c r="B887">
        <v>5575</v>
      </c>
      <c r="C887">
        <v>-2692</v>
      </c>
      <c r="D887">
        <v>1926</v>
      </c>
      <c r="E887">
        <v>6525</v>
      </c>
      <c r="F887">
        <v>-2579</v>
      </c>
      <c r="G887">
        <v>-936</v>
      </c>
      <c r="H887">
        <v>-421</v>
      </c>
      <c r="I887">
        <v>1516</v>
      </c>
      <c r="J887">
        <v>11111001</v>
      </c>
      <c r="K887">
        <v>0</v>
      </c>
      <c r="L887">
        <v>170394990</v>
      </c>
      <c r="M887" t="s">
        <v>26</v>
      </c>
      <c r="N887" t="s">
        <v>30</v>
      </c>
      <c r="O887" t="s">
        <v>27</v>
      </c>
      <c r="P887">
        <v>0</v>
      </c>
      <c r="Q887">
        <v>697797</v>
      </c>
      <c r="R887" t="s">
        <v>28</v>
      </c>
      <c r="S887" t="s">
        <v>30</v>
      </c>
      <c r="T887" t="s">
        <v>29</v>
      </c>
      <c r="U887">
        <v>0</v>
      </c>
      <c r="V887">
        <v>266054687</v>
      </c>
      <c r="W887" t="s">
        <v>28</v>
      </c>
      <c r="X887" t="s">
        <v>30</v>
      </c>
      <c r="Y887" t="s">
        <v>29</v>
      </c>
      <c r="Z887">
        <v>0</v>
      </c>
      <c r="AA887">
        <v>5575</v>
      </c>
      <c r="AB887">
        <v>0</v>
      </c>
    </row>
    <row r="888" spans="1:28" x14ac:dyDescent="0.25">
      <c r="A888">
        <v>159480000</v>
      </c>
      <c r="B888">
        <v>5575</v>
      </c>
      <c r="C888">
        <v>-2692</v>
      </c>
      <c r="D888">
        <v>1926</v>
      </c>
      <c r="E888">
        <v>6524</v>
      </c>
      <c r="F888">
        <v>-2579</v>
      </c>
      <c r="G888">
        <v>-934</v>
      </c>
      <c r="H888">
        <v>-421</v>
      </c>
      <c r="I888">
        <v>1517</v>
      </c>
      <c r="J888">
        <v>11111001</v>
      </c>
      <c r="K888">
        <v>0</v>
      </c>
      <c r="L888">
        <v>170394076</v>
      </c>
      <c r="M888" t="s">
        <v>26</v>
      </c>
      <c r="N888" t="s">
        <v>30</v>
      </c>
      <c r="O888" t="s">
        <v>27</v>
      </c>
      <c r="P888">
        <v>0</v>
      </c>
      <c r="Q888">
        <v>697797</v>
      </c>
      <c r="R888" t="s">
        <v>28</v>
      </c>
      <c r="S888" t="s">
        <v>30</v>
      </c>
      <c r="T888" t="s">
        <v>29</v>
      </c>
      <c r="U888">
        <v>0</v>
      </c>
      <c r="V888">
        <v>266054687</v>
      </c>
      <c r="W888" t="s">
        <v>28</v>
      </c>
      <c r="X888" t="s">
        <v>30</v>
      </c>
      <c r="Y888" t="s">
        <v>29</v>
      </c>
      <c r="Z888">
        <v>0</v>
      </c>
      <c r="AA888">
        <v>5575</v>
      </c>
      <c r="AB888">
        <v>0</v>
      </c>
    </row>
    <row r="889" spans="1:28" x14ac:dyDescent="0.25">
      <c r="A889">
        <v>159660000</v>
      </c>
      <c r="B889">
        <v>5575</v>
      </c>
      <c r="C889">
        <v>-2692</v>
      </c>
      <c r="D889">
        <v>1926</v>
      </c>
      <c r="E889">
        <v>6524</v>
      </c>
      <c r="F889">
        <v>-2579</v>
      </c>
      <c r="G889">
        <v>-935</v>
      </c>
      <c r="H889">
        <v>-421</v>
      </c>
      <c r="I889">
        <v>1516</v>
      </c>
      <c r="J889">
        <v>11111001</v>
      </c>
      <c r="K889">
        <v>2990</v>
      </c>
      <c r="L889">
        <v>169679852</v>
      </c>
      <c r="M889" t="s">
        <v>26</v>
      </c>
      <c r="N889" t="s">
        <v>30</v>
      </c>
      <c r="O889" t="s">
        <v>27</v>
      </c>
      <c r="P889">
        <v>0</v>
      </c>
      <c r="Q889">
        <v>697797</v>
      </c>
      <c r="R889" t="s">
        <v>28</v>
      </c>
      <c r="S889" t="s">
        <v>30</v>
      </c>
      <c r="T889" t="s">
        <v>29</v>
      </c>
      <c r="U889">
        <v>0</v>
      </c>
      <c r="V889">
        <v>266054687</v>
      </c>
      <c r="W889" t="s">
        <v>28</v>
      </c>
      <c r="X889" t="s">
        <v>30</v>
      </c>
      <c r="Y889" t="s">
        <v>29</v>
      </c>
      <c r="Z889">
        <v>2990</v>
      </c>
      <c r="AA889">
        <v>5575</v>
      </c>
      <c r="AB889">
        <v>0</v>
      </c>
    </row>
    <row r="890" spans="1:28" x14ac:dyDescent="0.25">
      <c r="A890">
        <v>159840000</v>
      </c>
      <c r="B890">
        <v>5575</v>
      </c>
      <c r="C890">
        <v>-2692</v>
      </c>
      <c r="D890">
        <v>1926</v>
      </c>
      <c r="E890">
        <v>6525</v>
      </c>
      <c r="F890">
        <v>-2580</v>
      </c>
      <c r="G890">
        <v>-935</v>
      </c>
      <c r="H890">
        <v>-422</v>
      </c>
      <c r="I890">
        <v>1515</v>
      </c>
      <c r="J890">
        <v>11111001</v>
      </c>
      <c r="K890">
        <v>0</v>
      </c>
      <c r="L890">
        <v>169675512</v>
      </c>
      <c r="M890" t="s">
        <v>26</v>
      </c>
      <c r="N890" t="s">
        <v>30</v>
      </c>
      <c r="O890" t="s">
        <v>27</v>
      </c>
      <c r="P890">
        <v>0</v>
      </c>
      <c r="Q890">
        <v>697797</v>
      </c>
      <c r="R890" t="s">
        <v>28</v>
      </c>
      <c r="S890" t="s">
        <v>30</v>
      </c>
      <c r="T890" t="s">
        <v>29</v>
      </c>
      <c r="U890">
        <v>0</v>
      </c>
      <c r="V890">
        <v>266054687</v>
      </c>
      <c r="W890" t="s">
        <v>28</v>
      </c>
      <c r="X890" t="s">
        <v>30</v>
      </c>
      <c r="Y890" t="s">
        <v>29</v>
      </c>
      <c r="Z890">
        <v>0</v>
      </c>
      <c r="AA890">
        <v>5575</v>
      </c>
      <c r="AB890">
        <v>0</v>
      </c>
    </row>
    <row r="891" spans="1:28" x14ac:dyDescent="0.25">
      <c r="A891">
        <v>160020000</v>
      </c>
      <c r="B891">
        <v>5575</v>
      </c>
      <c r="C891">
        <v>-2692</v>
      </c>
      <c r="D891">
        <v>1926</v>
      </c>
      <c r="E891">
        <v>6525</v>
      </c>
      <c r="F891">
        <v>-2579</v>
      </c>
      <c r="G891">
        <v>-935</v>
      </c>
      <c r="H891">
        <v>-423</v>
      </c>
      <c r="I891">
        <v>1516</v>
      </c>
      <c r="J891">
        <v>11111001</v>
      </c>
      <c r="K891">
        <v>0</v>
      </c>
      <c r="L891">
        <v>169547007</v>
      </c>
      <c r="M891" t="s">
        <v>26</v>
      </c>
      <c r="N891" t="s">
        <v>30</v>
      </c>
      <c r="O891" t="s">
        <v>27</v>
      </c>
      <c r="P891">
        <v>0</v>
      </c>
      <c r="Q891">
        <v>697797</v>
      </c>
      <c r="R891" t="s">
        <v>28</v>
      </c>
      <c r="S891" t="s">
        <v>30</v>
      </c>
      <c r="T891" t="s">
        <v>29</v>
      </c>
      <c r="U891">
        <v>0</v>
      </c>
      <c r="V891">
        <v>266054687</v>
      </c>
      <c r="W891" t="s">
        <v>28</v>
      </c>
      <c r="X891" t="s">
        <v>30</v>
      </c>
      <c r="Y891" t="s">
        <v>29</v>
      </c>
      <c r="Z891">
        <v>0</v>
      </c>
      <c r="AA891">
        <v>5575</v>
      </c>
      <c r="AB891">
        <v>0</v>
      </c>
    </row>
    <row r="892" spans="1:28" x14ac:dyDescent="0.25">
      <c r="A892">
        <v>160200000</v>
      </c>
      <c r="B892">
        <v>5575</v>
      </c>
      <c r="C892">
        <v>-2692</v>
      </c>
      <c r="D892">
        <v>1926</v>
      </c>
      <c r="E892">
        <v>6524</v>
      </c>
      <c r="F892">
        <v>-2579</v>
      </c>
      <c r="G892">
        <v>-936</v>
      </c>
      <c r="H892">
        <v>-423</v>
      </c>
      <c r="I892">
        <v>1516</v>
      </c>
      <c r="J892">
        <v>11111001</v>
      </c>
      <c r="K892">
        <v>525790</v>
      </c>
      <c r="L892">
        <v>169318217</v>
      </c>
      <c r="M892" t="s">
        <v>26</v>
      </c>
      <c r="N892" t="s">
        <v>30</v>
      </c>
      <c r="O892" t="s">
        <v>27</v>
      </c>
      <c r="P892">
        <v>0</v>
      </c>
      <c r="Q892">
        <v>697797</v>
      </c>
      <c r="R892" t="s">
        <v>28</v>
      </c>
      <c r="S892" t="s">
        <v>30</v>
      </c>
      <c r="T892" t="s">
        <v>29</v>
      </c>
      <c r="U892">
        <v>0</v>
      </c>
      <c r="V892">
        <v>266054687</v>
      </c>
      <c r="W892" t="s">
        <v>28</v>
      </c>
      <c r="X892" t="s">
        <v>30</v>
      </c>
      <c r="Y892" t="s">
        <v>29</v>
      </c>
      <c r="Z892">
        <v>525790</v>
      </c>
      <c r="AA892">
        <v>5575</v>
      </c>
      <c r="AB892">
        <v>0</v>
      </c>
    </row>
    <row r="893" spans="1:28" x14ac:dyDescent="0.25">
      <c r="A893">
        <v>160380000</v>
      </c>
      <c r="B893">
        <v>5575</v>
      </c>
      <c r="C893">
        <v>-2692</v>
      </c>
      <c r="D893">
        <v>1926</v>
      </c>
      <c r="E893">
        <v>6525</v>
      </c>
      <c r="F893">
        <v>-2580</v>
      </c>
      <c r="G893">
        <v>-935</v>
      </c>
      <c r="H893">
        <v>-422</v>
      </c>
      <c r="I893">
        <v>1515</v>
      </c>
      <c r="J893">
        <v>11111001</v>
      </c>
      <c r="K893">
        <v>36910</v>
      </c>
      <c r="L893">
        <v>169165551</v>
      </c>
      <c r="M893" t="s">
        <v>26</v>
      </c>
      <c r="N893" t="s">
        <v>30</v>
      </c>
      <c r="O893" t="s">
        <v>27</v>
      </c>
      <c r="P893">
        <v>0</v>
      </c>
      <c r="Q893">
        <v>697797</v>
      </c>
      <c r="R893" t="s">
        <v>28</v>
      </c>
      <c r="S893" t="s">
        <v>30</v>
      </c>
      <c r="T893" t="s">
        <v>29</v>
      </c>
      <c r="U893">
        <v>0</v>
      </c>
      <c r="V893">
        <v>266054687</v>
      </c>
      <c r="W893" t="s">
        <v>28</v>
      </c>
      <c r="X893" t="s">
        <v>30</v>
      </c>
      <c r="Y893" t="s">
        <v>29</v>
      </c>
      <c r="Z893">
        <v>36910</v>
      </c>
      <c r="AA893">
        <v>5575</v>
      </c>
      <c r="AB893">
        <v>0</v>
      </c>
    </row>
    <row r="894" spans="1:28" x14ac:dyDescent="0.25">
      <c r="A894">
        <v>160560000</v>
      </c>
      <c r="B894">
        <v>5575</v>
      </c>
      <c r="C894">
        <v>-2692</v>
      </c>
      <c r="D894">
        <v>1926</v>
      </c>
      <c r="E894">
        <v>6525</v>
      </c>
      <c r="F894">
        <v>-2580</v>
      </c>
      <c r="G894">
        <v>-935</v>
      </c>
      <c r="H894">
        <v>-422</v>
      </c>
      <c r="I894">
        <v>1517</v>
      </c>
      <c r="J894">
        <v>11111001</v>
      </c>
      <c r="K894">
        <v>0</v>
      </c>
      <c r="L894">
        <v>168982439</v>
      </c>
      <c r="M894" t="s">
        <v>26</v>
      </c>
      <c r="N894" t="s">
        <v>30</v>
      </c>
      <c r="O894" t="s">
        <v>27</v>
      </c>
      <c r="P894">
        <v>0</v>
      </c>
      <c r="Q894">
        <v>697797</v>
      </c>
      <c r="R894" t="s">
        <v>28</v>
      </c>
      <c r="S894" t="s">
        <v>30</v>
      </c>
      <c r="T894" t="s">
        <v>29</v>
      </c>
      <c r="U894">
        <v>0</v>
      </c>
      <c r="V894">
        <v>266054687</v>
      </c>
      <c r="W894" t="s">
        <v>28</v>
      </c>
      <c r="X894" t="s">
        <v>30</v>
      </c>
      <c r="Y894" t="s">
        <v>29</v>
      </c>
      <c r="Z894">
        <v>0</v>
      </c>
      <c r="AA894">
        <v>5575</v>
      </c>
      <c r="AB894">
        <v>0</v>
      </c>
    </row>
    <row r="895" spans="1:28" x14ac:dyDescent="0.25">
      <c r="A895">
        <v>160740000</v>
      </c>
      <c r="B895">
        <v>5575</v>
      </c>
      <c r="C895">
        <v>-2692</v>
      </c>
      <c r="D895">
        <v>1926</v>
      </c>
      <c r="E895">
        <v>6524</v>
      </c>
      <c r="F895">
        <v>-2579</v>
      </c>
      <c r="G895">
        <v>-935</v>
      </c>
      <c r="H895">
        <v>-422</v>
      </c>
      <c r="I895">
        <v>1515</v>
      </c>
      <c r="J895">
        <v>11111001</v>
      </c>
      <c r="K895">
        <v>339210</v>
      </c>
      <c r="L895">
        <v>168812663</v>
      </c>
      <c r="M895" t="s">
        <v>26</v>
      </c>
      <c r="N895" t="s">
        <v>30</v>
      </c>
      <c r="O895" t="s">
        <v>27</v>
      </c>
      <c r="P895">
        <v>0</v>
      </c>
      <c r="Q895">
        <v>697797</v>
      </c>
      <c r="R895" t="s">
        <v>28</v>
      </c>
      <c r="S895" t="s">
        <v>30</v>
      </c>
      <c r="T895" t="s">
        <v>29</v>
      </c>
      <c r="U895">
        <v>0</v>
      </c>
      <c r="V895">
        <v>266054687</v>
      </c>
      <c r="W895" t="s">
        <v>28</v>
      </c>
      <c r="X895" t="s">
        <v>30</v>
      </c>
      <c r="Y895" t="s">
        <v>29</v>
      </c>
      <c r="Z895">
        <v>339210</v>
      </c>
      <c r="AA895">
        <v>5575</v>
      </c>
      <c r="AB895">
        <v>0</v>
      </c>
    </row>
    <row r="896" spans="1:28" x14ac:dyDescent="0.25">
      <c r="A896">
        <v>160920000</v>
      </c>
      <c r="B896">
        <v>5575</v>
      </c>
      <c r="C896">
        <v>-2692</v>
      </c>
      <c r="D896">
        <v>1926</v>
      </c>
      <c r="E896">
        <v>6524</v>
      </c>
      <c r="F896">
        <v>-2580</v>
      </c>
      <c r="G896">
        <v>-936</v>
      </c>
      <c r="H896">
        <v>-423</v>
      </c>
      <c r="I896">
        <v>1515</v>
      </c>
      <c r="J896">
        <v>11111001</v>
      </c>
      <c r="K896">
        <v>399080</v>
      </c>
      <c r="L896">
        <v>168677058</v>
      </c>
      <c r="M896" t="s">
        <v>26</v>
      </c>
      <c r="N896" t="s">
        <v>30</v>
      </c>
      <c r="O896" t="s">
        <v>27</v>
      </c>
      <c r="P896">
        <v>0</v>
      </c>
      <c r="Q896">
        <v>697797</v>
      </c>
      <c r="R896" t="s">
        <v>28</v>
      </c>
      <c r="S896" t="s">
        <v>30</v>
      </c>
      <c r="T896" t="s">
        <v>29</v>
      </c>
      <c r="U896">
        <v>0</v>
      </c>
      <c r="V896">
        <v>266054687</v>
      </c>
      <c r="W896" t="s">
        <v>28</v>
      </c>
      <c r="X896" t="s">
        <v>30</v>
      </c>
      <c r="Y896" t="s">
        <v>29</v>
      </c>
      <c r="Z896">
        <v>399080</v>
      </c>
      <c r="AA896">
        <v>5575</v>
      </c>
      <c r="AB896">
        <v>0</v>
      </c>
    </row>
    <row r="897" spans="1:28" x14ac:dyDescent="0.25">
      <c r="A897">
        <v>161100000</v>
      </c>
      <c r="B897">
        <v>5575</v>
      </c>
      <c r="C897">
        <v>-2692</v>
      </c>
      <c r="D897">
        <v>1926</v>
      </c>
      <c r="E897">
        <v>6524</v>
      </c>
      <c r="F897">
        <v>-2580</v>
      </c>
      <c r="G897">
        <v>-935</v>
      </c>
      <c r="H897">
        <v>-422</v>
      </c>
      <c r="I897">
        <v>1516</v>
      </c>
      <c r="J897">
        <v>11111001</v>
      </c>
      <c r="K897">
        <v>59860</v>
      </c>
      <c r="L897">
        <v>168520119</v>
      </c>
      <c r="M897" t="s">
        <v>26</v>
      </c>
      <c r="N897" t="s">
        <v>30</v>
      </c>
      <c r="O897" t="s">
        <v>27</v>
      </c>
      <c r="P897">
        <v>0</v>
      </c>
      <c r="Q897">
        <v>697797</v>
      </c>
      <c r="R897" t="s">
        <v>28</v>
      </c>
      <c r="S897" t="s">
        <v>30</v>
      </c>
      <c r="T897" t="s">
        <v>29</v>
      </c>
      <c r="U897">
        <v>0</v>
      </c>
      <c r="V897">
        <v>266054687</v>
      </c>
      <c r="W897" t="s">
        <v>28</v>
      </c>
      <c r="X897" t="s">
        <v>30</v>
      </c>
      <c r="Y897" t="s">
        <v>29</v>
      </c>
      <c r="Z897">
        <v>59860</v>
      </c>
      <c r="AA897">
        <v>5575</v>
      </c>
      <c r="AB897">
        <v>0</v>
      </c>
    </row>
    <row r="898" spans="1:28" x14ac:dyDescent="0.25">
      <c r="A898">
        <v>161280000</v>
      </c>
      <c r="B898">
        <v>5575</v>
      </c>
      <c r="C898">
        <v>-2692</v>
      </c>
      <c r="D898">
        <v>1926</v>
      </c>
      <c r="E898">
        <v>6525</v>
      </c>
      <c r="F898">
        <v>-2579</v>
      </c>
      <c r="G898">
        <v>-936</v>
      </c>
      <c r="H898">
        <v>-423</v>
      </c>
      <c r="I898">
        <v>1516</v>
      </c>
      <c r="J898">
        <v>11111001</v>
      </c>
      <c r="K898">
        <v>1424720</v>
      </c>
      <c r="L898">
        <v>168358624</v>
      </c>
      <c r="M898" t="s">
        <v>26</v>
      </c>
      <c r="N898" t="s">
        <v>30</v>
      </c>
      <c r="O898" t="s">
        <v>27</v>
      </c>
      <c r="P898">
        <v>0</v>
      </c>
      <c r="Q898">
        <v>697797</v>
      </c>
      <c r="R898" t="s">
        <v>28</v>
      </c>
      <c r="S898" t="s">
        <v>30</v>
      </c>
      <c r="T898" t="s">
        <v>29</v>
      </c>
      <c r="U898">
        <v>0</v>
      </c>
      <c r="V898">
        <v>266054687</v>
      </c>
      <c r="W898" t="s">
        <v>28</v>
      </c>
      <c r="X898" t="s">
        <v>30</v>
      </c>
      <c r="Y898" t="s">
        <v>29</v>
      </c>
      <c r="Z898">
        <v>1424720</v>
      </c>
      <c r="AA898">
        <v>5575</v>
      </c>
      <c r="AB898">
        <v>0</v>
      </c>
    </row>
    <row r="899" spans="1:28" x14ac:dyDescent="0.25">
      <c r="A899">
        <v>161460000</v>
      </c>
      <c r="B899">
        <v>5575</v>
      </c>
      <c r="C899">
        <v>-2692</v>
      </c>
      <c r="D899">
        <v>1926</v>
      </c>
      <c r="E899">
        <v>6525</v>
      </c>
      <c r="F899">
        <v>-2580</v>
      </c>
      <c r="G899">
        <v>-935</v>
      </c>
      <c r="H899">
        <v>-423</v>
      </c>
      <c r="I899">
        <v>1515</v>
      </c>
      <c r="J899">
        <v>11111001</v>
      </c>
      <c r="K899">
        <v>-19950</v>
      </c>
      <c r="L899">
        <v>168182563</v>
      </c>
      <c r="M899" t="s">
        <v>26</v>
      </c>
      <c r="N899" t="s">
        <v>30</v>
      </c>
      <c r="O899" t="s">
        <v>27</v>
      </c>
      <c r="P899">
        <v>0</v>
      </c>
      <c r="Q899">
        <v>697797</v>
      </c>
      <c r="R899" t="s">
        <v>28</v>
      </c>
      <c r="S899" t="s">
        <v>30</v>
      </c>
      <c r="T899" t="s">
        <v>29</v>
      </c>
      <c r="U899">
        <v>0</v>
      </c>
      <c r="V899">
        <v>266054687</v>
      </c>
      <c r="W899" t="s">
        <v>28</v>
      </c>
      <c r="X899" t="s">
        <v>30</v>
      </c>
      <c r="Y899" t="s">
        <v>29</v>
      </c>
      <c r="Z899">
        <v>-19950</v>
      </c>
      <c r="AA899">
        <v>5575</v>
      </c>
      <c r="AB899">
        <v>0</v>
      </c>
    </row>
    <row r="900" spans="1:28" x14ac:dyDescent="0.25">
      <c r="A900">
        <v>161640000</v>
      </c>
      <c r="B900">
        <v>5575</v>
      </c>
      <c r="C900">
        <v>-2692</v>
      </c>
      <c r="D900">
        <v>1926</v>
      </c>
      <c r="E900">
        <v>6525</v>
      </c>
      <c r="F900">
        <v>-2581</v>
      </c>
      <c r="G900">
        <v>-936</v>
      </c>
      <c r="H900">
        <v>-423</v>
      </c>
      <c r="I900">
        <v>1515</v>
      </c>
      <c r="J900">
        <v>11111001</v>
      </c>
      <c r="K900">
        <v>79810</v>
      </c>
      <c r="L900">
        <v>168019587</v>
      </c>
      <c r="M900" t="s">
        <v>26</v>
      </c>
      <c r="N900" t="s">
        <v>30</v>
      </c>
      <c r="O900" t="s">
        <v>27</v>
      </c>
      <c r="P900">
        <v>0</v>
      </c>
      <c r="Q900">
        <v>697797</v>
      </c>
      <c r="R900" t="s">
        <v>28</v>
      </c>
      <c r="S900" t="s">
        <v>30</v>
      </c>
      <c r="T900" t="s">
        <v>29</v>
      </c>
      <c r="U900">
        <v>0</v>
      </c>
      <c r="V900">
        <v>266054687</v>
      </c>
      <c r="W900" t="s">
        <v>28</v>
      </c>
      <c r="X900" t="s">
        <v>30</v>
      </c>
      <c r="Y900" t="s">
        <v>29</v>
      </c>
      <c r="Z900">
        <v>79810</v>
      </c>
      <c r="AA900">
        <v>5575</v>
      </c>
      <c r="AB900">
        <v>0</v>
      </c>
    </row>
    <row r="901" spans="1:28" x14ac:dyDescent="0.25">
      <c r="A901">
        <v>161820000</v>
      </c>
      <c r="B901">
        <v>5575</v>
      </c>
      <c r="C901">
        <v>-2692</v>
      </c>
      <c r="D901">
        <v>1926</v>
      </c>
      <c r="E901">
        <v>6525</v>
      </c>
      <c r="F901">
        <v>-2580</v>
      </c>
      <c r="G901">
        <v>-935</v>
      </c>
      <c r="H901">
        <v>-422</v>
      </c>
      <c r="I901">
        <v>1515</v>
      </c>
      <c r="J901">
        <v>11111001</v>
      </c>
      <c r="K901">
        <v>39900</v>
      </c>
      <c r="L901">
        <v>167819431</v>
      </c>
      <c r="M901" t="s">
        <v>26</v>
      </c>
      <c r="N901" t="s">
        <v>30</v>
      </c>
      <c r="O901" t="s">
        <v>27</v>
      </c>
      <c r="P901">
        <v>0</v>
      </c>
      <c r="Q901">
        <v>697797</v>
      </c>
      <c r="R901" t="s">
        <v>28</v>
      </c>
      <c r="S901" t="s">
        <v>30</v>
      </c>
      <c r="T901" t="s">
        <v>29</v>
      </c>
      <c r="U901">
        <v>0</v>
      </c>
      <c r="V901">
        <v>266054687</v>
      </c>
      <c r="W901" t="s">
        <v>28</v>
      </c>
      <c r="X901" t="s">
        <v>30</v>
      </c>
      <c r="Y901" t="s">
        <v>29</v>
      </c>
      <c r="Z901">
        <v>39900</v>
      </c>
      <c r="AA901">
        <v>5575</v>
      </c>
      <c r="AB901">
        <v>0</v>
      </c>
    </row>
    <row r="902" spans="1:28" x14ac:dyDescent="0.25">
      <c r="A902">
        <v>162000000</v>
      </c>
      <c r="B902">
        <v>5575</v>
      </c>
      <c r="C902">
        <v>-2692</v>
      </c>
      <c r="D902">
        <v>1926</v>
      </c>
      <c r="E902">
        <v>6525</v>
      </c>
      <c r="F902">
        <v>-2580</v>
      </c>
      <c r="G902">
        <v>-935</v>
      </c>
      <c r="H902">
        <v>-423</v>
      </c>
      <c r="I902">
        <v>1515</v>
      </c>
      <c r="J902">
        <v>11111001</v>
      </c>
      <c r="K902">
        <v>19950</v>
      </c>
      <c r="L902">
        <v>167709351</v>
      </c>
      <c r="M902" t="s">
        <v>26</v>
      </c>
      <c r="N902" t="s">
        <v>30</v>
      </c>
      <c r="O902" t="s">
        <v>27</v>
      </c>
      <c r="P902">
        <v>0</v>
      </c>
      <c r="Q902">
        <v>697797</v>
      </c>
      <c r="R902" t="s">
        <v>28</v>
      </c>
      <c r="S902" t="s">
        <v>30</v>
      </c>
      <c r="T902" t="s">
        <v>29</v>
      </c>
      <c r="U902">
        <v>0</v>
      </c>
      <c r="V902">
        <v>266054687</v>
      </c>
      <c r="W902" t="s">
        <v>28</v>
      </c>
      <c r="X902" t="s">
        <v>30</v>
      </c>
      <c r="Y902" t="s">
        <v>29</v>
      </c>
      <c r="Z902">
        <v>19950</v>
      </c>
      <c r="AA902">
        <v>5575</v>
      </c>
      <c r="AB902">
        <v>0</v>
      </c>
    </row>
    <row r="903" spans="1:28" x14ac:dyDescent="0.25">
      <c r="A903">
        <v>162180000</v>
      </c>
      <c r="B903">
        <v>5575</v>
      </c>
      <c r="C903">
        <v>-2692</v>
      </c>
      <c r="D903">
        <v>1926</v>
      </c>
      <c r="E903">
        <v>6525</v>
      </c>
      <c r="F903">
        <v>-2580</v>
      </c>
      <c r="G903">
        <v>-936</v>
      </c>
      <c r="H903">
        <v>-423</v>
      </c>
      <c r="I903">
        <v>1514</v>
      </c>
      <c r="J903">
        <v>11111001</v>
      </c>
      <c r="K903">
        <v>79810</v>
      </c>
      <c r="L903">
        <v>167538960</v>
      </c>
      <c r="M903" t="s">
        <v>26</v>
      </c>
      <c r="N903" t="s">
        <v>30</v>
      </c>
      <c r="O903" t="s">
        <v>27</v>
      </c>
      <c r="P903">
        <v>0</v>
      </c>
      <c r="Q903">
        <v>697797</v>
      </c>
      <c r="R903" t="s">
        <v>28</v>
      </c>
      <c r="S903" t="s">
        <v>30</v>
      </c>
      <c r="T903" t="s">
        <v>29</v>
      </c>
      <c r="U903">
        <v>0</v>
      </c>
      <c r="V903">
        <v>266054687</v>
      </c>
      <c r="W903" t="s">
        <v>28</v>
      </c>
      <c r="X903" t="s">
        <v>30</v>
      </c>
      <c r="Y903" t="s">
        <v>29</v>
      </c>
      <c r="Z903">
        <v>79810</v>
      </c>
      <c r="AA903">
        <v>5575</v>
      </c>
      <c r="AB903">
        <v>0</v>
      </c>
    </row>
    <row r="904" spans="1:28" x14ac:dyDescent="0.25">
      <c r="A904">
        <v>162360000</v>
      </c>
      <c r="B904">
        <v>5575</v>
      </c>
      <c r="C904">
        <v>-2692</v>
      </c>
      <c r="D904">
        <v>1926</v>
      </c>
      <c r="E904">
        <v>6524</v>
      </c>
      <c r="F904">
        <v>-2580</v>
      </c>
      <c r="G904">
        <v>-935</v>
      </c>
      <c r="H904">
        <v>-422</v>
      </c>
      <c r="I904">
        <v>1515</v>
      </c>
      <c r="J904">
        <v>11111001</v>
      </c>
      <c r="K904">
        <v>279350</v>
      </c>
      <c r="L904">
        <v>167375519</v>
      </c>
      <c r="M904" t="s">
        <v>26</v>
      </c>
      <c r="N904" t="s">
        <v>30</v>
      </c>
      <c r="O904" t="s">
        <v>27</v>
      </c>
      <c r="P904">
        <v>0</v>
      </c>
      <c r="Q904">
        <v>697797</v>
      </c>
      <c r="R904" t="s">
        <v>28</v>
      </c>
      <c r="S904" t="s">
        <v>30</v>
      </c>
      <c r="T904" t="s">
        <v>29</v>
      </c>
      <c r="U904">
        <v>0</v>
      </c>
      <c r="V904">
        <v>266054687</v>
      </c>
      <c r="W904" t="s">
        <v>28</v>
      </c>
      <c r="X904" t="s">
        <v>30</v>
      </c>
      <c r="Y904" t="s">
        <v>29</v>
      </c>
      <c r="Z904">
        <v>279350</v>
      </c>
      <c r="AA904">
        <v>5575</v>
      </c>
      <c r="AB904">
        <v>0</v>
      </c>
    </row>
    <row r="905" spans="1:28" x14ac:dyDescent="0.25">
      <c r="A905">
        <v>162540000</v>
      </c>
      <c r="B905">
        <v>5575</v>
      </c>
      <c r="C905">
        <v>-2692</v>
      </c>
      <c r="D905">
        <v>1926</v>
      </c>
      <c r="E905">
        <v>6525</v>
      </c>
      <c r="F905">
        <v>-2580</v>
      </c>
      <c r="G905">
        <v>-935</v>
      </c>
      <c r="H905">
        <v>-422</v>
      </c>
      <c r="I905">
        <v>1516</v>
      </c>
      <c r="J905">
        <v>11111001</v>
      </c>
      <c r="K905">
        <v>858020</v>
      </c>
      <c r="L905">
        <v>167239399</v>
      </c>
      <c r="M905" t="s">
        <v>26</v>
      </c>
      <c r="N905" t="s">
        <v>30</v>
      </c>
      <c r="O905" t="s">
        <v>27</v>
      </c>
      <c r="P905">
        <v>0</v>
      </c>
      <c r="Q905">
        <v>697797</v>
      </c>
      <c r="R905" t="s">
        <v>28</v>
      </c>
      <c r="S905" t="s">
        <v>30</v>
      </c>
      <c r="T905" t="s">
        <v>29</v>
      </c>
      <c r="U905">
        <v>0</v>
      </c>
      <c r="V905">
        <v>266054687</v>
      </c>
      <c r="W905" t="s">
        <v>28</v>
      </c>
      <c r="X905" t="s">
        <v>30</v>
      </c>
      <c r="Y905" t="s">
        <v>29</v>
      </c>
      <c r="Z905">
        <v>858020</v>
      </c>
      <c r="AA905">
        <v>5575</v>
      </c>
      <c r="AB905">
        <v>0</v>
      </c>
    </row>
    <row r="906" spans="1:28" x14ac:dyDescent="0.25">
      <c r="A906">
        <v>162720000</v>
      </c>
      <c r="B906">
        <v>5575</v>
      </c>
      <c r="C906">
        <v>-2692</v>
      </c>
      <c r="D906">
        <v>1926</v>
      </c>
      <c r="E906">
        <v>6524</v>
      </c>
      <c r="F906">
        <v>-2579</v>
      </c>
      <c r="G906">
        <v>-936</v>
      </c>
      <c r="H906">
        <v>-422</v>
      </c>
      <c r="I906">
        <v>1515</v>
      </c>
      <c r="J906">
        <v>11111001</v>
      </c>
      <c r="K906">
        <v>0</v>
      </c>
      <c r="L906">
        <v>167099121</v>
      </c>
      <c r="M906" t="s">
        <v>26</v>
      </c>
      <c r="N906" t="s">
        <v>30</v>
      </c>
      <c r="O906" t="s">
        <v>27</v>
      </c>
      <c r="P906">
        <v>0</v>
      </c>
      <c r="Q906">
        <v>697797</v>
      </c>
      <c r="R906" t="s">
        <v>28</v>
      </c>
      <c r="S906" t="s">
        <v>30</v>
      </c>
      <c r="T906" t="s">
        <v>29</v>
      </c>
      <c r="U906">
        <v>0</v>
      </c>
      <c r="V906">
        <v>266054687</v>
      </c>
      <c r="W906" t="s">
        <v>28</v>
      </c>
      <c r="X906" t="s">
        <v>30</v>
      </c>
      <c r="Y906" t="s">
        <v>29</v>
      </c>
      <c r="Z906">
        <v>0</v>
      </c>
      <c r="AA906">
        <v>5575</v>
      </c>
      <c r="AB906">
        <v>0</v>
      </c>
    </row>
    <row r="907" spans="1:28" x14ac:dyDescent="0.25">
      <c r="A907">
        <v>162900000</v>
      </c>
      <c r="B907">
        <v>5575</v>
      </c>
      <c r="C907">
        <v>-2692</v>
      </c>
      <c r="D907">
        <v>1926</v>
      </c>
      <c r="E907">
        <v>6525</v>
      </c>
      <c r="F907">
        <v>-2580</v>
      </c>
      <c r="G907">
        <v>-936</v>
      </c>
      <c r="H907">
        <v>-424</v>
      </c>
      <c r="I907">
        <v>1515</v>
      </c>
      <c r="J907">
        <v>11111001</v>
      </c>
      <c r="K907">
        <v>59860</v>
      </c>
      <c r="L907">
        <v>166946739</v>
      </c>
      <c r="M907" t="s">
        <v>26</v>
      </c>
      <c r="N907" t="s">
        <v>30</v>
      </c>
      <c r="O907" t="s">
        <v>27</v>
      </c>
      <c r="P907">
        <v>0</v>
      </c>
      <c r="Q907">
        <v>697797</v>
      </c>
      <c r="R907" t="s">
        <v>28</v>
      </c>
      <c r="S907" t="s">
        <v>30</v>
      </c>
      <c r="T907" t="s">
        <v>29</v>
      </c>
      <c r="U907">
        <v>0</v>
      </c>
      <c r="V907">
        <v>266054687</v>
      </c>
      <c r="W907" t="s">
        <v>28</v>
      </c>
      <c r="X907" t="s">
        <v>30</v>
      </c>
      <c r="Y907" t="s">
        <v>29</v>
      </c>
      <c r="Z907">
        <v>59860</v>
      </c>
      <c r="AA907">
        <v>5575</v>
      </c>
      <c r="AB907">
        <v>0</v>
      </c>
    </row>
    <row r="908" spans="1:28" x14ac:dyDescent="0.25">
      <c r="A908">
        <v>163080000</v>
      </c>
      <c r="B908">
        <v>5575</v>
      </c>
      <c r="C908">
        <v>-2692</v>
      </c>
      <c r="D908">
        <v>1926</v>
      </c>
      <c r="E908">
        <v>6524</v>
      </c>
      <c r="F908">
        <v>-2580</v>
      </c>
      <c r="G908">
        <v>-936</v>
      </c>
      <c r="H908">
        <v>-423</v>
      </c>
      <c r="I908">
        <v>1515</v>
      </c>
      <c r="J908">
        <v>11111001</v>
      </c>
      <c r="K908">
        <v>515810</v>
      </c>
      <c r="L908">
        <v>166788569</v>
      </c>
      <c r="M908" t="s">
        <v>26</v>
      </c>
      <c r="N908" t="s">
        <v>30</v>
      </c>
      <c r="O908" t="s">
        <v>27</v>
      </c>
      <c r="P908">
        <v>0</v>
      </c>
      <c r="Q908">
        <v>697797</v>
      </c>
      <c r="R908" t="s">
        <v>28</v>
      </c>
      <c r="S908" t="s">
        <v>30</v>
      </c>
      <c r="T908" t="s">
        <v>29</v>
      </c>
      <c r="U908">
        <v>0</v>
      </c>
      <c r="V908">
        <v>266054687</v>
      </c>
      <c r="W908" t="s">
        <v>28</v>
      </c>
      <c r="X908" t="s">
        <v>30</v>
      </c>
      <c r="Y908" t="s">
        <v>29</v>
      </c>
      <c r="Z908">
        <v>515810</v>
      </c>
      <c r="AA908">
        <v>5575</v>
      </c>
      <c r="AB908">
        <v>0</v>
      </c>
    </row>
    <row r="909" spans="1:28" x14ac:dyDescent="0.25">
      <c r="A909">
        <v>163260000</v>
      </c>
      <c r="B909">
        <v>5575</v>
      </c>
      <c r="C909">
        <v>-2692</v>
      </c>
      <c r="D909">
        <v>1926</v>
      </c>
      <c r="E909">
        <v>6525</v>
      </c>
      <c r="F909">
        <v>-2580</v>
      </c>
      <c r="G909">
        <v>-935</v>
      </c>
      <c r="H909">
        <v>-423</v>
      </c>
      <c r="I909">
        <v>1515</v>
      </c>
      <c r="J909">
        <v>11111001</v>
      </c>
      <c r="K909">
        <v>343210</v>
      </c>
      <c r="L909">
        <v>166633409</v>
      </c>
      <c r="M909" t="s">
        <v>26</v>
      </c>
      <c r="N909" t="s">
        <v>30</v>
      </c>
      <c r="O909" t="s">
        <v>27</v>
      </c>
      <c r="P909">
        <v>0</v>
      </c>
      <c r="Q909">
        <v>697797</v>
      </c>
      <c r="R909" t="s">
        <v>28</v>
      </c>
      <c r="S909" t="s">
        <v>30</v>
      </c>
      <c r="T909" t="s">
        <v>29</v>
      </c>
      <c r="U909">
        <v>0</v>
      </c>
      <c r="V909">
        <v>266054687</v>
      </c>
      <c r="W909" t="s">
        <v>28</v>
      </c>
      <c r="X909" t="s">
        <v>30</v>
      </c>
      <c r="Y909" t="s">
        <v>29</v>
      </c>
      <c r="Z909">
        <v>343210</v>
      </c>
      <c r="AA909">
        <v>5575</v>
      </c>
      <c r="AB909">
        <v>0</v>
      </c>
    </row>
    <row r="910" spans="1:28" x14ac:dyDescent="0.25">
      <c r="A910">
        <v>163440000</v>
      </c>
      <c r="B910">
        <v>5575</v>
      </c>
      <c r="C910">
        <v>-2692</v>
      </c>
      <c r="D910">
        <v>1926</v>
      </c>
      <c r="E910">
        <v>6524</v>
      </c>
      <c r="F910">
        <v>-2579</v>
      </c>
      <c r="G910">
        <v>-935</v>
      </c>
      <c r="H910">
        <v>-423</v>
      </c>
      <c r="I910">
        <v>1515</v>
      </c>
      <c r="J910">
        <v>11111001</v>
      </c>
      <c r="K910">
        <v>39900</v>
      </c>
      <c r="L910">
        <v>166483105</v>
      </c>
      <c r="M910" t="s">
        <v>26</v>
      </c>
      <c r="N910" t="s">
        <v>30</v>
      </c>
      <c r="O910" t="s">
        <v>27</v>
      </c>
      <c r="P910">
        <v>0</v>
      </c>
      <c r="Q910">
        <v>697797</v>
      </c>
      <c r="R910" t="s">
        <v>28</v>
      </c>
      <c r="S910" t="s">
        <v>30</v>
      </c>
      <c r="T910" t="s">
        <v>29</v>
      </c>
      <c r="U910">
        <v>0</v>
      </c>
      <c r="V910">
        <v>266054687</v>
      </c>
      <c r="W910" t="s">
        <v>28</v>
      </c>
      <c r="X910" t="s">
        <v>30</v>
      </c>
      <c r="Y910" t="s">
        <v>29</v>
      </c>
      <c r="Z910">
        <v>39900</v>
      </c>
      <c r="AA910">
        <v>5575</v>
      </c>
      <c r="AB910">
        <v>0</v>
      </c>
    </row>
    <row r="911" spans="1:28" x14ac:dyDescent="0.25">
      <c r="A911">
        <v>163620000</v>
      </c>
      <c r="B911">
        <v>5575</v>
      </c>
      <c r="C911">
        <v>-2692</v>
      </c>
      <c r="D911">
        <v>1926</v>
      </c>
      <c r="E911">
        <v>6525</v>
      </c>
      <c r="F911">
        <v>-2580</v>
      </c>
      <c r="G911">
        <v>-935</v>
      </c>
      <c r="H911">
        <v>-423</v>
      </c>
      <c r="I911">
        <v>1516</v>
      </c>
      <c r="J911">
        <v>11111001</v>
      </c>
      <c r="K911">
        <v>19950</v>
      </c>
      <c r="L911">
        <v>166290398</v>
      </c>
      <c r="M911" t="s">
        <v>26</v>
      </c>
      <c r="N911" t="s">
        <v>30</v>
      </c>
      <c r="O911" t="s">
        <v>27</v>
      </c>
      <c r="P911">
        <v>0</v>
      </c>
      <c r="Q911">
        <v>697797</v>
      </c>
      <c r="R911" t="s">
        <v>28</v>
      </c>
      <c r="S911" t="s">
        <v>30</v>
      </c>
      <c r="T911" t="s">
        <v>29</v>
      </c>
      <c r="U911">
        <v>0</v>
      </c>
      <c r="V911">
        <v>266054687</v>
      </c>
      <c r="W911" t="s">
        <v>28</v>
      </c>
      <c r="X911" t="s">
        <v>30</v>
      </c>
      <c r="Y911" t="s">
        <v>29</v>
      </c>
      <c r="Z911">
        <v>19950</v>
      </c>
      <c r="AA911">
        <v>5575</v>
      </c>
      <c r="AB911">
        <v>0</v>
      </c>
    </row>
    <row r="912" spans="1:28" x14ac:dyDescent="0.25">
      <c r="A912">
        <v>163800000</v>
      </c>
      <c r="B912">
        <v>5575</v>
      </c>
      <c r="C912">
        <v>-2692</v>
      </c>
      <c r="D912">
        <v>1926</v>
      </c>
      <c r="E912">
        <v>6524</v>
      </c>
      <c r="F912">
        <v>-2579</v>
      </c>
      <c r="G912">
        <v>-935</v>
      </c>
      <c r="H912">
        <v>-422</v>
      </c>
      <c r="I912">
        <v>1516</v>
      </c>
      <c r="J912">
        <v>11111001</v>
      </c>
      <c r="K912">
        <v>780200</v>
      </c>
      <c r="L912">
        <v>166146163</v>
      </c>
      <c r="M912" t="s">
        <v>26</v>
      </c>
      <c r="N912" t="s">
        <v>30</v>
      </c>
      <c r="O912" t="s">
        <v>27</v>
      </c>
      <c r="P912">
        <v>0</v>
      </c>
      <c r="Q912">
        <v>697797</v>
      </c>
      <c r="R912" t="s">
        <v>28</v>
      </c>
      <c r="S912" t="s">
        <v>30</v>
      </c>
      <c r="T912" t="s">
        <v>29</v>
      </c>
      <c r="U912">
        <v>0</v>
      </c>
      <c r="V912">
        <v>266054687</v>
      </c>
      <c r="W912" t="s">
        <v>28</v>
      </c>
      <c r="X912" t="s">
        <v>30</v>
      </c>
      <c r="Y912" t="s">
        <v>29</v>
      </c>
      <c r="Z912">
        <v>780200</v>
      </c>
      <c r="AA912">
        <v>5575</v>
      </c>
      <c r="AB912">
        <v>0</v>
      </c>
    </row>
    <row r="913" spans="1:28" x14ac:dyDescent="0.25">
      <c r="A913">
        <v>163980000</v>
      </c>
      <c r="B913">
        <v>5575</v>
      </c>
      <c r="C913">
        <v>-2692</v>
      </c>
      <c r="D913">
        <v>1926</v>
      </c>
      <c r="E913">
        <v>6524</v>
      </c>
      <c r="F913">
        <v>-2579</v>
      </c>
      <c r="G913">
        <v>-935</v>
      </c>
      <c r="H913">
        <v>-423</v>
      </c>
      <c r="I913">
        <v>1515</v>
      </c>
      <c r="J913">
        <v>11111001</v>
      </c>
      <c r="K913">
        <v>13960</v>
      </c>
      <c r="L913">
        <v>165931723</v>
      </c>
      <c r="M913" t="s">
        <v>26</v>
      </c>
      <c r="N913" t="s">
        <v>30</v>
      </c>
      <c r="O913" t="s">
        <v>27</v>
      </c>
      <c r="P913">
        <v>0</v>
      </c>
      <c r="Q913">
        <v>697797</v>
      </c>
      <c r="R913" t="s">
        <v>28</v>
      </c>
      <c r="S913" t="s">
        <v>30</v>
      </c>
      <c r="T913" t="s">
        <v>29</v>
      </c>
      <c r="U913">
        <v>0</v>
      </c>
      <c r="V913">
        <v>266054687</v>
      </c>
      <c r="W913" t="s">
        <v>28</v>
      </c>
      <c r="X913" t="s">
        <v>30</v>
      </c>
      <c r="Y913" t="s">
        <v>29</v>
      </c>
      <c r="Z913">
        <v>13960</v>
      </c>
      <c r="AA913">
        <v>5575</v>
      </c>
      <c r="AB913">
        <v>0</v>
      </c>
    </row>
    <row r="914" spans="1:28" x14ac:dyDescent="0.25">
      <c r="A914">
        <v>164160000</v>
      </c>
      <c r="B914">
        <v>5575</v>
      </c>
      <c r="C914">
        <v>-2692</v>
      </c>
      <c r="D914">
        <v>1926</v>
      </c>
      <c r="E914">
        <v>6524</v>
      </c>
      <c r="F914">
        <v>-2581</v>
      </c>
      <c r="G914">
        <v>-935</v>
      </c>
      <c r="H914">
        <v>-423</v>
      </c>
      <c r="I914">
        <v>1515</v>
      </c>
      <c r="J914">
        <v>11111001</v>
      </c>
      <c r="K914">
        <v>38910</v>
      </c>
      <c r="L914">
        <v>165792094</v>
      </c>
      <c r="M914" t="s">
        <v>26</v>
      </c>
      <c r="N914" t="s">
        <v>30</v>
      </c>
      <c r="O914" t="s">
        <v>27</v>
      </c>
      <c r="P914">
        <v>0</v>
      </c>
      <c r="Q914">
        <v>697797</v>
      </c>
      <c r="R914" t="s">
        <v>28</v>
      </c>
      <c r="S914" t="s">
        <v>30</v>
      </c>
      <c r="T914" t="s">
        <v>29</v>
      </c>
      <c r="U914">
        <v>0</v>
      </c>
      <c r="V914">
        <v>266054687</v>
      </c>
      <c r="W914" t="s">
        <v>28</v>
      </c>
      <c r="X914" t="s">
        <v>30</v>
      </c>
      <c r="Y914" t="s">
        <v>29</v>
      </c>
      <c r="Z914">
        <v>38910</v>
      </c>
      <c r="AA914">
        <v>5575</v>
      </c>
      <c r="AB914">
        <v>0</v>
      </c>
    </row>
    <row r="915" spans="1:28" x14ac:dyDescent="0.25">
      <c r="A915">
        <v>164340000</v>
      </c>
      <c r="B915">
        <v>5575</v>
      </c>
      <c r="C915">
        <v>-2692</v>
      </c>
      <c r="D915">
        <v>1926</v>
      </c>
      <c r="E915">
        <v>6525</v>
      </c>
      <c r="F915">
        <v>-2579</v>
      </c>
      <c r="G915">
        <v>-936</v>
      </c>
      <c r="H915">
        <v>-423</v>
      </c>
      <c r="I915">
        <v>1514</v>
      </c>
      <c r="J915">
        <v>11111001</v>
      </c>
      <c r="K915">
        <v>1924570</v>
      </c>
      <c r="L915">
        <v>165635671</v>
      </c>
      <c r="M915" t="s">
        <v>26</v>
      </c>
      <c r="N915" t="s">
        <v>30</v>
      </c>
      <c r="O915" t="s">
        <v>27</v>
      </c>
      <c r="P915">
        <v>0</v>
      </c>
      <c r="Q915">
        <v>697797</v>
      </c>
      <c r="R915" t="s">
        <v>28</v>
      </c>
      <c r="S915" t="s">
        <v>30</v>
      </c>
      <c r="T915" t="s">
        <v>29</v>
      </c>
      <c r="U915">
        <v>0</v>
      </c>
      <c r="V915">
        <v>266054687</v>
      </c>
      <c r="W915" t="s">
        <v>28</v>
      </c>
      <c r="X915" t="s">
        <v>30</v>
      </c>
      <c r="Y915" t="s">
        <v>29</v>
      </c>
      <c r="Z915">
        <v>1924570</v>
      </c>
      <c r="AA915">
        <v>5575</v>
      </c>
      <c r="AB915">
        <v>0</v>
      </c>
    </row>
    <row r="916" spans="1:28" x14ac:dyDescent="0.25">
      <c r="A916">
        <v>164520000</v>
      </c>
      <c r="B916">
        <v>5575</v>
      </c>
      <c r="C916">
        <v>-2692</v>
      </c>
      <c r="D916">
        <v>1926</v>
      </c>
      <c r="E916">
        <v>6525</v>
      </c>
      <c r="F916">
        <v>-2580</v>
      </c>
      <c r="G916">
        <v>-936</v>
      </c>
      <c r="H916">
        <v>-423</v>
      </c>
      <c r="I916">
        <v>1515</v>
      </c>
      <c r="J916">
        <v>11111001</v>
      </c>
      <c r="K916">
        <v>379120</v>
      </c>
      <c r="L916">
        <v>165467824</v>
      </c>
      <c r="M916" t="s">
        <v>26</v>
      </c>
      <c r="N916" t="s">
        <v>30</v>
      </c>
      <c r="O916" t="s">
        <v>27</v>
      </c>
      <c r="P916">
        <v>0</v>
      </c>
      <c r="Q916">
        <v>697797</v>
      </c>
      <c r="R916" t="s">
        <v>28</v>
      </c>
      <c r="S916" t="s">
        <v>30</v>
      </c>
      <c r="T916" t="s">
        <v>29</v>
      </c>
      <c r="U916">
        <v>0</v>
      </c>
      <c r="V916">
        <v>266054687</v>
      </c>
      <c r="W916" t="s">
        <v>28</v>
      </c>
      <c r="X916" t="s">
        <v>30</v>
      </c>
      <c r="Y916" t="s">
        <v>29</v>
      </c>
      <c r="Z916">
        <v>379120</v>
      </c>
      <c r="AA916">
        <v>5575</v>
      </c>
      <c r="AB916">
        <v>0</v>
      </c>
    </row>
    <row r="917" spans="1:28" x14ac:dyDescent="0.25">
      <c r="A917">
        <v>164700000</v>
      </c>
      <c r="B917">
        <v>5575</v>
      </c>
      <c r="C917">
        <v>-2692</v>
      </c>
      <c r="D917">
        <v>1926</v>
      </c>
      <c r="E917">
        <v>6525</v>
      </c>
      <c r="F917">
        <v>-2580</v>
      </c>
      <c r="G917">
        <v>-936</v>
      </c>
      <c r="H917">
        <v>-423</v>
      </c>
      <c r="I917">
        <v>1515</v>
      </c>
      <c r="J917">
        <v>11111001</v>
      </c>
      <c r="K917">
        <v>31920</v>
      </c>
      <c r="L917">
        <v>165317004</v>
      </c>
      <c r="M917" t="s">
        <v>26</v>
      </c>
      <c r="N917" t="s">
        <v>30</v>
      </c>
      <c r="O917" t="s">
        <v>27</v>
      </c>
      <c r="P917">
        <v>0</v>
      </c>
      <c r="Q917">
        <v>697797</v>
      </c>
      <c r="R917" t="s">
        <v>28</v>
      </c>
      <c r="S917" t="s">
        <v>30</v>
      </c>
      <c r="T917" t="s">
        <v>29</v>
      </c>
      <c r="U917">
        <v>0</v>
      </c>
      <c r="V917">
        <v>266054687</v>
      </c>
      <c r="W917" t="s">
        <v>28</v>
      </c>
      <c r="X917" t="s">
        <v>30</v>
      </c>
      <c r="Y917" t="s">
        <v>29</v>
      </c>
      <c r="Z917">
        <v>31920</v>
      </c>
      <c r="AA917">
        <v>5575</v>
      </c>
      <c r="AB917">
        <v>0</v>
      </c>
    </row>
    <row r="918" spans="1:28" x14ac:dyDescent="0.25">
      <c r="A918">
        <v>164880000</v>
      </c>
      <c r="B918">
        <v>5575</v>
      </c>
      <c r="C918">
        <v>-2692</v>
      </c>
      <c r="D918">
        <v>1926</v>
      </c>
      <c r="E918">
        <v>6524</v>
      </c>
      <c r="F918">
        <v>-2579</v>
      </c>
      <c r="G918">
        <v>-935</v>
      </c>
      <c r="H918">
        <v>-423</v>
      </c>
      <c r="I918">
        <v>1516</v>
      </c>
      <c r="J918">
        <v>11111001</v>
      </c>
      <c r="K918">
        <v>99770</v>
      </c>
      <c r="L918">
        <v>165169028</v>
      </c>
      <c r="M918" t="s">
        <v>26</v>
      </c>
      <c r="N918" t="s">
        <v>30</v>
      </c>
      <c r="O918" t="s">
        <v>27</v>
      </c>
      <c r="P918">
        <v>0</v>
      </c>
      <c r="Q918">
        <v>697797</v>
      </c>
      <c r="R918" t="s">
        <v>28</v>
      </c>
      <c r="S918" t="s">
        <v>30</v>
      </c>
      <c r="T918" t="s">
        <v>29</v>
      </c>
      <c r="U918">
        <v>0</v>
      </c>
      <c r="V918">
        <v>266054687</v>
      </c>
      <c r="W918" t="s">
        <v>28</v>
      </c>
      <c r="X918" t="s">
        <v>30</v>
      </c>
      <c r="Y918" t="s">
        <v>29</v>
      </c>
      <c r="Z918">
        <v>99770</v>
      </c>
      <c r="AA918">
        <v>5575</v>
      </c>
      <c r="AB918">
        <v>0</v>
      </c>
    </row>
    <row r="919" spans="1:28" x14ac:dyDescent="0.25">
      <c r="A919">
        <v>165060000</v>
      </c>
      <c r="B919">
        <v>5575</v>
      </c>
      <c r="C919">
        <v>-2692</v>
      </c>
      <c r="D919">
        <v>1926</v>
      </c>
      <c r="E919">
        <v>6525</v>
      </c>
      <c r="F919">
        <v>-2580</v>
      </c>
      <c r="G919">
        <v>-936</v>
      </c>
      <c r="H919">
        <v>-422</v>
      </c>
      <c r="I919">
        <v>1515</v>
      </c>
      <c r="J919">
        <v>11111001</v>
      </c>
      <c r="K919">
        <v>0</v>
      </c>
      <c r="L919">
        <v>164995211</v>
      </c>
      <c r="M919" t="s">
        <v>26</v>
      </c>
      <c r="N919" t="s">
        <v>30</v>
      </c>
      <c r="O919" t="s">
        <v>27</v>
      </c>
      <c r="P919">
        <v>0</v>
      </c>
      <c r="Q919">
        <v>697797</v>
      </c>
      <c r="R919" t="s">
        <v>28</v>
      </c>
      <c r="S919" t="s">
        <v>30</v>
      </c>
      <c r="T919" t="s">
        <v>29</v>
      </c>
      <c r="U919">
        <v>0</v>
      </c>
      <c r="V919">
        <v>266054687</v>
      </c>
      <c r="W919" t="s">
        <v>28</v>
      </c>
      <c r="X919" t="s">
        <v>30</v>
      </c>
      <c r="Y919" t="s">
        <v>29</v>
      </c>
      <c r="Z919">
        <v>0</v>
      </c>
      <c r="AA919">
        <v>5575</v>
      </c>
      <c r="AB919">
        <v>0</v>
      </c>
    </row>
    <row r="920" spans="1:28" x14ac:dyDescent="0.25">
      <c r="A920">
        <v>165240000</v>
      </c>
      <c r="B920">
        <v>5575</v>
      </c>
      <c r="C920">
        <v>-2692</v>
      </c>
      <c r="D920">
        <v>1926</v>
      </c>
      <c r="E920">
        <v>6525</v>
      </c>
      <c r="F920">
        <v>-2579</v>
      </c>
      <c r="G920">
        <v>-936</v>
      </c>
      <c r="H920">
        <v>-423</v>
      </c>
      <c r="I920">
        <v>1515</v>
      </c>
      <c r="J920">
        <v>11111001</v>
      </c>
      <c r="K920">
        <v>19950</v>
      </c>
      <c r="L920">
        <v>164857660</v>
      </c>
      <c r="M920" t="s">
        <v>26</v>
      </c>
      <c r="N920" t="s">
        <v>30</v>
      </c>
      <c r="O920" t="s">
        <v>27</v>
      </c>
      <c r="P920">
        <v>0</v>
      </c>
      <c r="Q920">
        <v>697797</v>
      </c>
      <c r="R920" t="s">
        <v>28</v>
      </c>
      <c r="S920" t="s">
        <v>30</v>
      </c>
      <c r="T920" t="s">
        <v>29</v>
      </c>
      <c r="U920">
        <v>0</v>
      </c>
      <c r="V920">
        <v>266054687</v>
      </c>
      <c r="W920" t="s">
        <v>28</v>
      </c>
      <c r="X920" t="s">
        <v>30</v>
      </c>
      <c r="Y920" t="s">
        <v>29</v>
      </c>
      <c r="Z920">
        <v>19950</v>
      </c>
      <c r="AA920">
        <v>5575</v>
      </c>
      <c r="AB920">
        <v>0</v>
      </c>
    </row>
    <row r="921" spans="1:28" x14ac:dyDescent="0.25">
      <c r="A921">
        <v>165420000</v>
      </c>
      <c r="B921">
        <v>5575</v>
      </c>
      <c r="C921">
        <v>-2692</v>
      </c>
      <c r="D921">
        <v>1926</v>
      </c>
      <c r="E921">
        <v>6524</v>
      </c>
      <c r="F921">
        <v>-2580</v>
      </c>
      <c r="G921">
        <v>-935</v>
      </c>
      <c r="H921">
        <v>-422</v>
      </c>
      <c r="I921">
        <v>1515</v>
      </c>
      <c r="J921">
        <v>11111001</v>
      </c>
      <c r="K921">
        <v>448960</v>
      </c>
      <c r="L921">
        <v>164668246</v>
      </c>
      <c r="M921" t="s">
        <v>26</v>
      </c>
      <c r="N921" t="s">
        <v>30</v>
      </c>
      <c r="O921" t="s">
        <v>27</v>
      </c>
      <c r="P921">
        <v>0</v>
      </c>
      <c r="Q921">
        <v>697797</v>
      </c>
      <c r="R921" t="s">
        <v>28</v>
      </c>
      <c r="S921" t="s">
        <v>30</v>
      </c>
      <c r="T921" t="s">
        <v>29</v>
      </c>
      <c r="U921">
        <v>0</v>
      </c>
      <c r="V921">
        <v>266054687</v>
      </c>
      <c r="W921" t="s">
        <v>28</v>
      </c>
      <c r="X921" t="s">
        <v>30</v>
      </c>
      <c r="Y921" t="s">
        <v>29</v>
      </c>
      <c r="Z921">
        <v>448960</v>
      </c>
      <c r="AA921">
        <v>5575</v>
      </c>
      <c r="AB921">
        <v>0</v>
      </c>
    </row>
    <row r="922" spans="1:28" x14ac:dyDescent="0.25">
      <c r="A922">
        <v>165600000</v>
      </c>
      <c r="B922">
        <v>5575</v>
      </c>
      <c r="C922">
        <v>-2692</v>
      </c>
      <c r="D922">
        <v>1926</v>
      </c>
      <c r="E922">
        <v>6525</v>
      </c>
      <c r="F922">
        <v>-2579</v>
      </c>
      <c r="G922">
        <v>-935</v>
      </c>
      <c r="H922">
        <v>-422</v>
      </c>
      <c r="I922">
        <v>1515</v>
      </c>
      <c r="J922">
        <v>11111001</v>
      </c>
      <c r="K922">
        <v>39900</v>
      </c>
      <c r="L922">
        <v>164525159</v>
      </c>
      <c r="M922" t="s">
        <v>26</v>
      </c>
      <c r="N922" t="s">
        <v>30</v>
      </c>
      <c r="O922" t="s">
        <v>27</v>
      </c>
      <c r="P922">
        <v>0</v>
      </c>
      <c r="Q922">
        <v>697797</v>
      </c>
      <c r="R922" t="s">
        <v>28</v>
      </c>
      <c r="S922" t="s">
        <v>30</v>
      </c>
      <c r="T922" t="s">
        <v>29</v>
      </c>
      <c r="U922">
        <v>0</v>
      </c>
      <c r="V922">
        <v>266054687</v>
      </c>
      <c r="W922" t="s">
        <v>28</v>
      </c>
      <c r="X922" t="s">
        <v>30</v>
      </c>
      <c r="Y922" t="s">
        <v>29</v>
      </c>
      <c r="Z922">
        <v>39900</v>
      </c>
      <c r="AA922">
        <v>5575</v>
      </c>
      <c r="AB922">
        <v>0</v>
      </c>
    </row>
    <row r="923" spans="1:28" x14ac:dyDescent="0.25">
      <c r="A923">
        <v>165780000</v>
      </c>
      <c r="B923">
        <v>5575</v>
      </c>
      <c r="C923">
        <v>-2692</v>
      </c>
      <c r="D923">
        <v>1926</v>
      </c>
      <c r="E923">
        <v>6524</v>
      </c>
      <c r="F923">
        <v>-2580</v>
      </c>
      <c r="G923">
        <v>-936</v>
      </c>
      <c r="H923">
        <v>-423</v>
      </c>
      <c r="I923">
        <v>1515</v>
      </c>
      <c r="J923">
        <v>11111001</v>
      </c>
      <c r="K923">
        <v>40900</v>
      </c>
      <c r="L923">
        <v>164347501</v>
      </c>
      <c r="M923" t="s">
        <v>26</v>
      </c>
      <c r="N923" t="s">
        <v>30</v>
      </c>
      <c r="O923" t="s">
        <v>27</v>
      </c>
      <c r="P923">
        <v>0</v>
      </c>
      <c r="Q923">
        <v>697797</v>
      </c>
      <c r="R923" t="s">
        <v>28</v>
      </c>
      <c r="S923" t="s">
        <v>30</v>
      </c>
      <c r="T923" t="s">
        <v>29</v>
      </c>
      <c r="U923">
        <v>0</v>
      </c>
      <c r="V923">
        <v>266054687</v>
      </c>
      <c r="W923" t="s">
        <v>28</v>
      </c>
      <c r="X923" t="s">
        <v>30</v>
      </c>
      <c r="Y923" t="s">
        <v>29</v>
      </c>
      <c r="Z923">
        <v>40900</v>
      </c>
      <c r="AA923">
        <v>5575</v>
      </c>
      <c r="AB923">
        <v>0</v>
      </c>
    </row>
    <row r="924" spans="1:28" x14ac:dyDescent="0.25">
      <c r="A924">
        <v>165960000</v>
      </c>
      <c r="B924">
        <v>5575</v>
      </c>
      <c r="C924">
        <v>-2692</v>
      </c>
      <c r="D924">
        <v>1926</v>
      </c>
      <c r="E924">
        <v>6524</v>
      </c>
      <c r="F924">
        <v>-2580</v>
      </c>
      <c r="G924">
        <v>-936</v>
      </c>
      <c r="H924">
        <v>-423</v>
      </c>
      <c r="I924">
        <v>1515</v>
      </c>
      <c r="J924">
        <v>11111001</v>
      </c>
      <c r="K924">
        <v>99770</v>
      </c>
      <c r="L924">
        <v>164146313</v>
      </c>
      <c r="M924" t="s">
        <v>26</v>
      </c>
      <c r="N924" t="s">
        <v>30</v>
      </c>
      <c r="O924" t="s">
        <v>27</v>
      </c>
      <c r="P924">
        <v>0</v>
      </c>
      <c r="Q924">
        <v>697797</v>
      </c>
      <c r="R924" t="s">
        <v>28</v>
      </c>
      <c r="S924" t="s">
        <v>30</v>
      </c>
      <c r="T924" t="s">
        <v>29</v>
      </c>
      <c r="U924">
        <v>0</v>
      </c>
      <c r="V924">
        <v>266054687</v>
      </c>
      <c r="W924" t="s">
        <v>28</v>
      </c>
      <c r="X924" t="s">
        <v>30</v>
      </c>
      <c r="Y924" t="s">
        <v>29</v>
      </c>
      <c r="Z924">
        <v>99770</v>
      </c>
      <c r="AA924">
        <v>5575</v>
      </c>
      <c r="AB924">
        <v>0</v>
      </c>
    </row>
    <row r="925" spans="1:28" x14ac:dyDescent="0.25">
      <c r="A925">
        <v>166140000</v>
      </c>
      <c r="B925">
        <v>5575</v>
      </c>
      <c r="C925">
        <v>-2692</v>
      </c>
      <c r="D925">
        <v>1926</v>
      </c>
      <c r="E925">
        <v>6524</v>
      </c>
      <c r="F925">
        <v>-2579</v>
      </c>
      <c r="G925">
        <v>-935</v>
      </c>
      <c r="H925">
        <v>-423</v>
      </c>
      <c r="I925">
        <v>1516</v>
      </c>
      <c r="J925">
        <v>11111001</v>
      </c>
      <c r="K925">
        <v>59860</v>
      </c>
      <c r="L925">
        <v>163993515</v>
      </c>
      <c r="M925" t="s">
        <v>26</v>
      </c>
      <c r="N925" t="s">
        <v>30</v>
      </c>
      <c r="O925" t="s">
        <v>27</v>
      </c>
      <c r="P925">
        <v>0</v>
      </c>
      <c r="Q925">
        <v>697797</v>
      </c>
      <c r="R925" t="s">
        <v>28</v>
      </c>
      <c r="S925" t="s">
        <v>30</v>
      </c>
      <c r="T925" t="s">
        <v>29</v>
      </c>
      <c r="U925">
        <v>0</v>
      </c>
      <c r="V925">
        <v>266054687</v>
      </c>
      <c r="W925" t="s">
        <v>28</v>
      </c>
      <c r="X925" t="s">
        <v>30</v>
      </c>
      <c r="Y925" t="s">
        <v>29</v>
      </c>
      <c r="Z925">
        <v>59860</v>
      </c>
      <c r="AA925">
        <v>5575</v>
      </c>
      <c r="AB925">
        <v>0</v>
      </c>
    </row>
    <row r="926" spans="1:28" x14ac:dyDescent="0.25">
      <c r="A926">
        <v>166320000</v>
      </c>
      <c r="B926">
        <v>5575</v>
      </c>
      <c r="C926">
        <v>-2692</v>
      </c>
      <c r="D926">
        <v>1926</v>
      </c>
      <c r="E926">
        <v>6524</v>
      </c>
      <c r="F926">
        <v>-2580</v>
      </c>
      <c r="G926">
        <v>-936</v>
      </c>
      <c r="H926">
        <v>-423</v>
      </c>
      <c r="I926">
        <v>1515</v>
      </c>
      <c r="J926">
        <v>11111001</v>
      </c>
      <c r="K926">
        <v>778200</v>
      </c>
      <c r="L926">
        <v>163850627</v>
      </c>
      <c r="M926" t="s">
        <v>26</v>
      </c>
      <c r="N926" t="s">
        <v>30</v>
      </c>
      <c r="O926" t="s">
        <v>27</v>
      </c>
      <c r="P926">
        <v>0</v>
      </c>
      <c r="Q926">
        <v>697797</v>
      </c>
      <c r="R926" t="s">
        <v>28</v>
      </c>
      <c r="S926" t="s">
        <v>30</v>
      </c>
      <c r="T926" t="s">
        <v>29</v>
      </c>
      <c r="U926">
        <v>0</v>
      </c>
      <c r="V926">
        <v>266054687</v>
      </c>
      <c r="W926" t="s">
        <v>28</v>
      </c>
      <c r="X926" t="s">
        <v>30</v>
      </c>
      <c r="Y926" t="s">
        <v>29</v>
      </c>
      <c r="Z926">
        <v>778200</v>
      </c>
      <c r="AA926">
        <v>5575</v>
      </c>
      <c r="AB926">
        <v>0</v>
      </c>
    </row>
    <row r="927" spans="1:28" x14ac:dyDescent="0.25">
      <c r="A927">
        <v>166500000</v>
      </c>
      <c r="B927">
        <v>5575</v>
      </c>
      <c r="C927">
        <v>-2692</v>
      </c>
      <c r="D927">
        <v>1926</v>
      </c>
      <c r="E927">
        <v>6524</v>
      </c>
      <c r="F927">
        <v>-2580</v>
      </c>
      <c r="G927">
        <v>-934</v>
      </c>
      <c r="H927">
        <v>-422</v>
      </c>
      <c r="I927">
        <v>1516</v>
      </c>
      <c r="J927">
        <v>11111001</v>
      </c>
      <c r="K927">
        <v>79810</v>
      </c>
      <c r="L927">
        <v>163709950</v>
      </c>
      <c r="M927" t="s">
        <v>26</v>
      </c>
      <c r="N927" t="s">
        <v>30</v>
      </c>
      <c r="O927" t="s">
        <v>27</v>
      </c>
      <c r="P927">
        <v>0</v>
      </c>
      <c r="Q927">
        <v>697797</v>
      </c>
      <c r="R927" t="s">
        <v>28</v>
      </c>
      <c r="S927" t="s">
        <v>30</v>
      </c>
      <c r="T927" t="s">
        <v>29</v>
      </c>
      <c r="U927">
        <v>0</v>
      </c>
      <c r="V927">
        <v>266054687</v>
      </c>
      <c r="W927" t="s">
        <v>28</v>
      </c>
      <c r="X927" t="s">
        <v>30</v>
      </c>
      <c r="Y927" t="s">
        <v>29</v>
      </c>
      <c r="Z927">
        <v>79810</v>
      </c>
      <c r="AA927">
        <v>5575</v>
      </c>
      <c r="AB927">
        <v>0</v>
      </c>
    </row>
    <row r="928" spans="1:28" x14ac:dyDescent="0.25">
      <c r="A928">
        <v>166680000</v>
      </c>
      <c r="B928">
        <v>5575</v>
      </c>
      <c r="C928">
        <v>-2692</v>
      </c>
      <c r="D928">
        <v>1926</v>
      </c>
      <c r="E928">
        <v>6524</v>
      </c>
      <c r="F928">
        <v>-2580</v>
      </c>
      <c r="G928">
        <v>-936</v>
      </c>
      <c r="H928">
        <v>-423</v>
      </c>
      <c r="I928">
        <v>1515</v>
      </c>
      <c r="J928">
        <v>11111001</v>
      </c>
      <c r="K928">
        <v>0</v>
      </c>
      <c r="L928">
        <v>163517626</v>
      </c>
      <c r="M928" t="s">
        <v>26</v>
      </c>
      <c r="N928" t="s">
        <v>30</v>
      </c>
      <c r="O928" t="s">
        <v>27</v>
      </c>
      <c r="P928">
        <v>0</v>
      </c>
      <c r="Q928">
        <v>697797</v>
      </c>
      <c r="R928" t="s">
        <v>28</v>
      </c>
      <c r="S928" t="s">
        <v>30</v>
      </c>
      <c r="T928" t="s">
        <v>29</v>
      </c>
      <c r="U928">
        <v>0</v>
      </c>
      <c r="V928">
        <v>266054687</v>
      </c>
      <c r="W928" t="s">
        <v>28</v>
      </c>
      <c r="X928" t="s">
        <v>30</v>
      </c>
      <c r="Y928" t="s">
        <v>29</v>
      </c>
      <c r="Z928">
        <v>0</v>
      </c>
      <c r="AA928">
        <v>5575</v>
      </c>
      <c r="AB928">
        <v>0</v>
      </c>
    </row>
    <row r="929" spans="1:28" x14ac:dyDescent="0.25">
      <c r="A929">
        <v>166860000</v>
      </c>
      <c r="B929">
        <v>5575</v>
      </c>
      <c r="C929">
        <v>-2692</v>
      </c>
      <c r="D929">
        <v>1926</v>
      </c>
      <c r="E929">
        <v>6524</v>
      </c>
      <c r="F929">
        <v>-2580</v>
      </c>
      <c r="G929">
        <v>-935</v>
      </c>
      <c r="H929">
        <v>-422</v>
      </c>
      <c r="I929">
        <v>1515</v>
      </c>
      <c r="J929">
        <v>11111001</v>
      </c>
      <c r="K929">
        <v>844050</v>
      </c>
      <c r="L929">
        <v>163353753</v>
      </c>
      <c r="M929" t="s">
        <v>26</v>
      </c>
      <c r="N929" t="s">
        <v>30</v>
      </c>
      <c r="O929" t="s">
        <v>27</v>
      </c>
      <c r="P929">
        <v>0</v>
      </c>
      <c r="Q929">
        <v>697797</v>
      </c>
      <c r="R929" t="s">
        <v>28</v>
      </c>
      <c r="S929" t="s">
        <v>30</v>
      </c>
      <c r="T929" t="s">
        <v>29</v>
      </c>
      <c r="U929">
        <v>0</v>
      </c>
      <c r="V929">
        <v>266054687</v>
      </c>
      <c r="W929" t="s">
        <v>28</v>
      </c>
      <c r="X929" t="s">
        <v>30</v>
      </c>
      <c r="Y929" t="s">
        <v>29</v>
      </c>
      <c r="Z929">
        <v>844050</v>
      </c>
      <c r="AA929">
        <v>5575</v>
      </c>
      <c r="AB929">
        <v>0</v>
      </c>
    </row>
    <row r="930" spans="1:28" x14ac:dyDescent="0.25">
      <c r="A930">
        <v>167040000</v>
      </c>
      <c r="B930">
        <v>5575</v>
      </c>
      <c r="C930">
        <v>-2692</v>
      </c>
      <c r="D930">
        <v>1926</v>
      </c>
      <c r="E930">
        <v>6525</v>
      </c>
      <c r="F930">
        <v>-2581</v>
      </c>
      <c r="G930">
        <v>-936</v>
      </c>
      <c r="H930">
        <v>-422</v>
      </c>
      <c r="I930">
        <v>1516</v>
      </c>
      <c r="J930">
        <v>11111001</v>
      </c>
      <c r="K930">
        <v>52870</v>
      </c>
      <c r="L930">
        <v>163213792</v>
      </c>
      <c r="M930" t="s">
        <v>26</v>
      </c>
      <c r="N930" t="s">
        <v>30</v>
      </c>
      <c r="O930" t="s">
        <v>27</v>
      </c>
      <c r="P930">
        <v>0</v>
      </c>
      <c r="Q930">
        <v>697797</v>
      </c>
      <c r="R930" t="s">
        <v>28</v>
      </c>
      <c r="S930" t="s">
        <v>30</v>
      </c>
      <c r="T930" t="s">
        <v>29</v>
      </c>
      <c r="U930">
        <v>0</v>
      </c>
      <c r="V930">
        <v>266054687</v>
      </c>
      <c r="W930" t="s">
        <v>28</v>
      </c>
      <c r="X930" t="s">
        <v>30</v>
      </c>
      <c r="Y930" t="s">
        <v>29</v>
      </c>
      <c r="Z930">
        <v>52870</v>
      </c>
      <c r="AA930">
        <v>5575</v>
      </c>
      <c r="AB930">
        <v>0</v>
      </c>
    </row>
    <row r="931" spans="1:28" x14ac:dyDescent="0.25">
      <c r="A931">
        <v>167220000</v>
      </c>
      <c r="B931">
        <v>5575</v>
      </c>
      <c r="C931">
        <v>-2692</v>
      </c>
      <c r="D931">
        <v>1926</v>
      </c>
      <c r="E931">
        <v>6525</v>
      </c>
      <c r="F931">
        <v>-2579</v>
      </c>
      <c r="G931">
        <v>-936</v>
      </c>
      <c r="H931">
        <v>-423</v>
      </c>
      <c r="I931">
        <v>1515</v>
      </c>
      <c r="J931">
        <v>11111001</v>
      </c>
      <c r="K931">
        <v>977750</v>
      </c>
      <c r="L931">
        <v>163100353</v>
      </c>
      <c r="M931" t="s">
        <v>26</v>
      </c>
      <c r="N931" t="s">
        <v>30</v>
      </c>
      <c r="O931" t="s">
        <v>27</v>
      </c>
      <c r="P931">
        <v>0</v>
      </c>
      <c r="Q931">
        <v>697797</v>
      </c>
      <c r="R931" t="s">
        <v>28</v>
      </c>
      <c r="S931" t="s">
        <v>30</v>
      </c>
      <c r="T931" t="s">
        <v>29</v>
      </c>
      <c r="U931">
        <v>0</v>
      </c>
      <c r="V931">
        <v>266054687</v>
      </c>
      <c r="W931" t="s">
        <v>28</v>
      </c>
      <c r="X931" t="s">
        <v>30</v>
      </c>
      <c r="Y931" t="s">
        <v>29</v>
      </c>
      <c r="Z931">
        <v>977750</v>
      </c>
      <c r="AA931">
        <v>5575</v>
      </c>
      <c r="AB931">
        <v>0</v>
      </c>
    </row>
    <row r="932" spans="1:28" x14ac:dyDescent="0.25">
      <c r="A932">
        <v>167400000</v>
      </c>
      <c r="B932">
        <v>5575</v>
      </c>
      <c r="C932">
        <v>-2692</v>
      </c>
      <c r="D932">
        <v>1926</v>
      </c>
      <c r="E932">
        <v>6525</v>
      </c>
      <c r="F932">
        <v>-2580</v>
      </c>
      <c r="G932">
        <v>-935</v>
      </c>
      <c r="H932">
        <v>-423</v>
      </c>
      <c r="I932">
        <v>1515</v>
      </c>
      <c r="J932">
        <v>11111001</v>
      </c>
      <c r="K932">
        <v>36910</v>
      </c>
      <c r="L932">
        <v>162910390</v>
      </c>
      <c r="M932" t="s">
        <v>26</v>
      </c>
      <c r="N932" t="s">
        <v>30</v>
      </c>
      <c r="O932" t="s">
        <v>27</v>
      </c>
      <c r="P932">
        <v>0</v>
      </c>
      <c r="Q932">
        <v>697797</v>
      </c>
      <c r="R932" t="s">
        <v>28</v>
      </c>
      <c r="S932" t="s">
        <v>30</v>
      </c>
      <c r="T932" t="s">
        <v>29</v>
      </c>
      <c r="U932">
        <v>0</v>
      </c>
      <c r="V932">
        <v>266054687</v>
      </c>
      <c r="W932" t="s">
        <v>28</v>
      </c>
      <c r="X932" t="s">
        <v>30</v>
      </c>
      <c r="Y932" t="s">
        <v>29</v>
      </c>
      <c r="Z932">
        <v>36910</v>
      </c>
      <c r="AA932">
        <v>5575</v>
      </c>
      <c r="AB932">
        <v>0</v>
      </c>
    </row>
    <row r="933" spans="1:28" x14ac:dyDescent="0.25">
      <c r="A933">
        <v>167580000</v>
      </c>
      <c r="B933">
        <v>5575</v>
      </c>
      <c r="C933">
        <v>-2692</v>
      </c>
      <c r="D933">
        <v>1926</v>
      </c>
      <c r="E933">
        <v>6524</v>
      </c>
      <c r="F933">
        <v>-2580</v>
      </c>
      <c r="G933">
        <v>-935</v>
      </c>
      <c r="H933">
        <v>-423</v>
      </c>
      <c r="I933">
        <v>1515</v>
      </c>
      <c r="J933">
        <v>11111001</v>
      </c>
      <c r="K933">
        <v>1177290</v>
      </c>
      <c r="L933">
        <v>162737903</v>
      </c>
      <c r="M933" t="s">
        <v>26</v>
      </c>
      <c r="N933" t="s">
        <v>30</v>
      </c>
      <c r="O933" t="s">
        <v>27</v>
      </c>
      <c r="P933">
        <v>0</v>
      </c>
      <c r="Q933">
        <v>697797</v>
      </c>
      <c r="R933" t="s">
        <v>28</v>
      </c>
      <c r="S933" t="s">
        <v>30</v>
      </c>
      <c r="T933" t="s">
        <v>29</v>
      </c>
      <c r="U933">
        <v>0</v>
      </c>
      <c r="V933">
        <v>266054687</v>
      </c>
      <c r="W933" t="s">
        <v>28</v>
      </c>
      <c r="X933" t="s">
        <v>30</v>
      </c>
      <c r="Y933" t="s">
        <v>29</v>
      </c>
      <c r="Z933">
        <v>1177290</v>
      </c>
      <c r="AA933">
        <v>5575</v>
      </c>
      <c r="AB933">
        <v>0</v>
      </c>
    </row>
    <row r="934" spans="1:28" x14ac:dyDescent="0.25">
      <c r="A934">
        <v>167760000</v>
      </c>
      <c r="B934">
        <v>5575</v>
      </c>
      <c r="C934">
        <v>-2692</v>
      </c>
      <c r="D934">
        <v>1926</v>
      </c>
      <c r="E934">
        <v>6524</v>
      </c>
      <c r="F934">
        <v>-2579</v>
      </c>
      <c r="G934">
        <v>-935</v>
      </c>
      <c r="H934">
        <v>-423</v>
      </c>
      <c r="I934">
        <v>1515</v>
      </c>
      <c r="J934">
        <v>11111001</v>
      </c>
      <c r="K934">
        <v>59860</v>
      </c>
      <c r="L934">
        <v>162635821</v>
      </c>
      <c r="M934" t="s">
        <v>26</v>
      </c>
      <c r="N934" t="s">
        <v>30</v>
      </c>
      <c r="O934" t="s">
        <v>27</v>
      </c>
      <c r="P934">
        <v>0</v>
      </c>
      <c r="Q934">
        <v>697797</v>
      </c>
      <c r="R934" t="s">
        <v>28</v>
      </c>
      <c r="S934" t="s">
        <v>30</v>
      </c>
      <c r="T934" t="s">
        <v>29</v>
      </c>
      <c r="U934">
        <v>0</v>
      </c>
      <c r="V934">
        <v>266054687</v>
      </c>
      <c r="W934" t="s">
        <v>28</v>
      </c>
      <c r="X934" t="s">
        <v>30</v>
      </c>
      <c r="Y934" t="s">
        <v>29</v>
      </c>
      <c r="Z934">
        <v>59860</v>
      </c>
      <c r="AA934">
        <v>5575</v>
      </c>
      <c r="AB934">
        <v>0</v>
      </c>
    </row>
    <row r="935" spans="1:28" x14ac:dyDescent="0.25">
      <c r="A935">
        <v>167940000</v>
      </c>
      <c r="B935">
        <v>5575</v>
      </c>
      <c r="C935">
        <v>-2692</v>
      </c>
      <c r="D935">
        <v>1926</v>
      </c>
      <c r="E935">
        <v>6525</v>
      </c>
      <c r="F935">
        <v>-2580</v>
      </c>
      <c r="G935">
        <v>-936</v>
      </c>
      <c r="H935">
        <v>-421</v>
      </c>
      <c r="I935">
        <v>1515</v>
      </c>
      <c r="J935">
        <v>11111001</v>
      </c>
      <c r="K935">
        <v>0</v>
      </c>
      <c r="L935">
        <v>162452709</v>
      </c>
      <c r="M935" t="s">
        <v>26</v>
      </c>
      <c r="N935" t="s">
        <v>30</v>
      </c>
      <c r="O935" t="s">
        <v>27</v>
      </c>
      <c r="P935">
        <v>0</v>
      </c>
      <c r="Q935">
        <v>697797</v>
      </c>
      <c r="R935" t="s">
        <v>28</v>
      </c>
      <c r="S935" t="s">
        <v>30</v>
      </c>
      <c r="T935" t="s">
        <v>29</v>
      </c>
      <c r="U935">
        <v>0</v>
      </c>
      <c r="V935">
        <v>266054687</v>
      </c>
      <c r="W935" t="s">
        <v>28</v>
      </c>
      <c r="X935" t="s">
        <v>30</v>
      </c>
      <c r="Y935" t="s">
        <v>29</v>
      </c>
      <c r="Z935">
        <v>0</v>
      </c>
      <c r="AA935">
        <v>5575</v>
      </c>
      <c r="AB935">
        <v>0</v>
      </c>
    </row>
    <row r="936" spans="1:28" x14ac:dyDescent="0.25">
      <c r="A936">
        <v>168120000</v>
      </c>
      <c r="B936">
        <v>5575</v>
      </c>
      <c r="C936">
        <v>-2692</v>
      </c>
      <c r="D936">
        <v>1926</v>
      </c>
      <c r="E936">
        <v>6525</v>
      </c>
      <c r="F936">
        <v>-2580</v>
      </c>
      <c r="G936">
        <v>-935</v>
      </c>
      <c r="H936">
        <v>-422</v>
      </c>
      <c r="I936">
        <v>1515</v>
      </c>
      <c r="J936">
        <v>11111001</v>
      </c>
      <c r="K936">
        <v>1147360</v>
      </c>
      <c r="L936">
        <v>162283947</v>
      </c>
      <c r="M936" t="s">
        <v>26</v>
      </c>
      <c r="N936" t="s">
        <v>30</v>
      </c>
      <c r="O936" t="s">
        <v>27</v>
      </c>
      <c r="P936">
        <v>0</v>
      </c>
      <c r="Q936">
        <v>697797</v>
      </c>
      <c r="R936" t="s">
        <v>28</v>
      </c>
      <c r="S936" t="s">
        <v>30</v>
      </c>
      <c r="T936" t="s">
        <v>29</v>
      </c>
      <c r="U936">
        <v>0</v>
      </c>
      <c r="V936">
        <v>266054687</v>
      </c>
      <c r="W936" t="s">
        <v>28</v>
      </c>
      <c r="X936" t="s">
        <v>30</v>
      </c>
      <c r="Y936" t="s">
        <v>29</v>
      </c>
      <c r="Z936">
        <v>1147360</v>
      </c>
      <c r="AA936">
        <v>5575</v>
      </c>
      <c r="AB936">
        <v>0</v>
      </c>
    </row>
    <row r="937" spans="1:28" x14ac:dyDescent="0.25">
      <c r="A937">
        <v>168300000</v>
      </c>
      <c r="B937">
        <v>5575</v>
      </c>
      <c r="C937">
        <v>-2692</v>
      </c>
      <c r="D937">
        <v>1926</v>
      </c>
      <c r="E937">
        <v>6524</v>
      </c>
      <c r="F937">
        <v>-2581</v>
      </c>
      <c r="G937">
        <v>-935</v>
      </c>
      <c r="H937">
        <v>-423</v>
      </c>
      <c r="I937">
        <v>1514</v>
      </c>
      <c r="J937">
        <v>11111001</v>
      </c>
      <c r="K937">
        <v>2015360</v>
      </c>
      <c r="L937">
        <v>162127557</v>
      </c>
      <c r="M937" t="s">
        <v>26</v>
      </c>
      <c r="N937" t="s">
        <v>30</v>
      </c>
      <c r="O937" t="s">
        <v>27</v>
      </c>
      <c r="P937">
        <v>0</v>
      </c>
      <c r="Q937">
        <v>697797</v>
      </c>
      <c r="R937" t="s">
        <v>28</v>
      </c>
      <c r="S937" t="s">
        <v>30</v>
      </c>
      <c r="T937" t="s">
        <v>29</v>
      </c>
      <c r="U937">
        <v>0</v>
      </c>
      <c r="V937">
        <v>266054687</v>
      </c>
      <c r="W937" t="s">
        <v>28</v>
      </c>
      <c r="X937" t="s">
        <v>30</v>
      </c>
      <c r="Y937" t="s">
        <v>29</v>
      </c>
      <c r="Z937">
        <v>2015360</v>
      </c>
      <c r="AA937">
        <v>5575</v>
      </c>
      <c r="AB937">
        <v>0</v>
      </c>
    </row>
    <row r="938" spans="1:28" x14ac:dyDescent="0.25">
      <c r="A938">
        <v>168480000</v>
      </c>
      <c r="B938">
        <v>5575</v>
      </c>
      <c r="C938">
        <v>-2692</v>
      </c>
      <c r="D938">
        <v>1926</v>
      </c>
      <c r="E938">
        <v>6525</v>
      </c>
      <c r="F938">
        <v>-2580</v>
      </c>
      <c r="G938">
        <v>-936</v>
      </c>
      <c r="H938">
        <v>-423</v>
      </c>
      <c r="I938">
        <v>1514</v>
      </c>
      <c r="J938">
        <v>11111001</v>
      </c>
      <c r="K938">
        <v>1494560</v>
      </c>
      <c r="L938">
        <v>161977136</v>
      </c>
      <c r="M938" t="s">
        <v>26</v>
      </c>
      <c r="N938" t="s">
        <v>30</v>
      </c>
      <c r="O938" t="s">
        <v>27</v>
      </c>
      <c r="P938">
        <v>0</v>
      </c>
      <c r="Q938">
        <v>697797</v>
      </c>
      <c r="R938" t="s">
        <v>28</v>
      </c>
      <c r="S938" t="s">
        <v>30</v>
      </c>
      <c r="T938" t="s">
        <v>29</v>
      </c>
      <c r="U938">
        <v>0</v>
      </c>
      <c r="V938">
        <v>266054687</v>
      </c>
      <c r="W938" t="s">
        <v>28</v>
      </c>
      <c r="X938" t="s">
        <v>30</v>
      </c>
      <c r="Y938" t="s">
        <v>29</v>
      </c>
      <c r="Z938">
        <v>1494560</v>
      </c>
      <c r="AA938">
        <v>5575</v>
      </c>
      <c r="AB938">
        <v>0</v>
      </c>
    </row>
    <row r="939" spans="1:28" x14ac:dyDescent="0.25">
      <c r="A939">
        <v>168660000</v>
      </c>
      <c r="B939">
        <v>5575</v>
      </c>
      <c r="C939">
        <v>-2692</v>
      </c>
      <c r="D939">
        <v>1926</v>
      </c>
      <c r="E939">
        <v>6525</v>
      </c>
      <c r="F939">
        <v>-2579</v>
      </c>
      <c r="G939">
        <v>-936</v>
      </c>
      <c r="H939">
        <v>-423</v>
      </c>
      <c r="I939">
        <v>1515</v>
      </c>
      <c r="J939">
        <v>11111001</v>
      </c>
      <c r="K939">
        <v>1522490</v>
      </c>
      <c r="L939">
        <v>161839819</v>
      </c>
      <c r="M939" t="s">
        <v>26</v>
      </c>
      <c r="N939" t="s">
        <v>30</v>
      </c>
      <c r="O939" t="s">
        <v>27</v>
      </c>
      <c r="P939">
        <v>0</v>
      </c>
      <c r="Q939">
        <v>697797</v>
      </c>
      <c r="R939" t="s">
        <v>28</v>
      </c>
      <c r="S939" t="s">
        <v>30</v>
      </c>
      <c r="T939" t="s">
        <v>29</v>
      </c>
      <c r="U939">
        <v>0</v>
      </c>
      <c r="V939">
        <v>266054687</v>
      </c>
      <c r="W939" t="s">
        <v>28</v>
      </c>
      <c r="X939" t="s">
        <v>30</v>
      </c>
      <c r="Y939" t="s">
        <v>29</v>
      </c>
      <c r="Z939">
        <v>1522490</v>
      </c>
      <c r="AA939">
        <v>5575</v>
      </c>
      <c r="AB939">
        <v>0</v>
      </c>
    </row>
    <row r="940" spans="1:28" x14ac:dyDescent="0.25">
      <c r="A940">
        <v>168840000</v>
      </c>
      <c r="B940">
        <v>5575</v>
      </c>
      <c r="C940">
        <v>-2692</v>
      </c>
      <c r="D940">
        <v>1926</v>
      </c>
      <c r="E940">
        <v>6524</v>
      </c>
      <c r="F940">
        <v>-2580</v>
      </c>
      <c r="G940">
        <v>-937</v>
      </c>
      <c r="H940">
        <v>-424</v>
      </c>
      <c r="I940">
        <v>1515</v>
      </c>
      <c r="J940">
        <v>11111001</v>
      </c>
      <c r="K940">
        <v>79810</v>
      </c>
      <c r="L940">
        <v>161677775</v>
      </c>
      <c r="M940" t="s">
        <v>26</v>
      </c>
      <c r="N940" t="s">
        <v>30</v>
      </c>
      <c r="O940" t="s">
        <v>27</v>
      </c>
      <c r="P940">
        <v>0</v>
      </c>
      <c r="Q940">
        <v>697797</v>
      </c>
      <c r="R940" t="s">
        <v>28</v>
      </c>
      <c r="S940" t="s">
        <v>30</v>
      </c>
      <c r="T940" t="s">
        <v>29</v>
      </c>
      <c r="U940">
        <v>0</v>
      </c>
      <c r="V940">
        <v>266054687</v>
      </c>
      <c r="W940" t="s">
        <v>28</v>
      </c>
      <c r="X940" t="s">
        <v>30</v>
      </c>
      <c r="Y940" t="s">
        <v>29</v>
      </c>
      <c r="Z940">
        <v>79810</v>
      </c>
      <c r="AA940">
        <v>5575</v>
      </c>
      <c r="AB940">
        <v>0</v>
      </c>
    </row>
    <row r="941" spans="1:28" x14ac:dyDescent="0.25">
      <c r="A941">
        <v>169020000</v>
      </c>
      <c r="B941">
        <v>5575</v>
      </c>
      <c r="C941">
        <v>-2692</v>
      </c>
      <c r="D941">
        <v>1926</v>
      </c>
      <c r="E941">
        <v>6525</v>
      </c>
      <c r="F941">
        <v>-2579</v>
      </c>
      <c r="G941">
        <v>-935</v>
      </c>
      <c r="H941">
        <v>-422</v>
      </c>
      <c r="I941">
        <v>1515</v>
      </c>
      <c r="J941">
        <v>11111001</v>
      </c>
      <c r="K941">
        <v>39900</v>
      </c>
      <c r="L941">
        <v>161564868</v>
      </c>
      <c r="M941" t="s">
        <v>26</v>
      </c>
      <c r="N941" t="s">
        <v>30</v>
      </c>
      <c r="O941" t="s">
        <v>27</v>
      </c>
      <c r="P941">
        <v>0</v>
      </c>
      <c r="Q941">
        <v>697797</v>
      </c>
      <c r="R941" t="s">
        <v>28</v>
      </c>
      <c r="S941" t="s">
        <v>30</v>
      </c>
      <c r="T941" t="s">
        <v>29</v>
      </c>
      <c r="U941">
        <v>0</v>
      </c>
      <c r="V941">
        <v>266054687</v>
      </c>
      <c r="W941" t="s">
        <v>28</v>
      </c>
      <c r="X941" t="s">
        <v>30</v>
      </c>
      <c r="Y941" t="s">
        <v>29</v>
      </c>
      <c r="Z941">
        <v>39900</v>
      </c>
      <c r="AA941">
        <v>5575</v>
      </c>
      <c r="AB941">
        <v>0</v>
      </c>
    </row>
    <row r="942" spans="1:28" x14ac:dyDescent="0.25">
      <c r="A942">
        <v>169200000</v>
      </c>
      <c r="B942">
        <v>5575</v>
      </c>
      <c r="C942">
        <v>-2692</v>
      </c>
      <c r="D942">
        <v>1926</v>
      </c>
      <c r="E942">
        <v>6525</v>
      </c>
      <c r="F942">
        <v>-2580</v>
      </c>
      <c r="G942">
        <v>-935</v>
      </c>
      <c r="H942">
        <v>-422</v>
      </c>
      <c r="I942">
        <v>1515</v>
      </c>
      <c r="J942">
        <v>11111001</v>
      </c>
      <c r="K942">
        <v>59860</v>
      </c>
      <c r="L942">
        <v>161440703</v>
      </c>
      <c r="M942" t="s">
        <v>26</v>
      </c>
      <c r="N942" t="s">
        <v>30</v>
      </c>
      <c r="O942" t="s">
        <v>27</v>
      </c>
      <c r="P942">
        <v>0</v>
      </c>
      <c r="Q942">
        <v>697797</v>
      </c>
      <c r="R942" t="s">
        <v>28</v>
      </c>
      <c r="S942" t="s">
        <v>30</v>
      </c>
      <c r="T942" t="s">
        <v>29</v>
      </c>
      <c r="U942">
        <v>0</v>
      </c>
      <c r="V942">
        <v>266054687</v>
      </c>
      <c r="W942" t="s">
        <v>28</v>
      </c>
      <c r="X942" t="s">
        <v>30</v>
      </c>
      <c r="Y942" t="s">
        <v>29</v>
      </c>
      <c r="Z942">
        <v>59860</v>
      </c>
      <c r="AA942">
        <v>5575</v>
      </c>
      <c r="AB942">
        <v>0</v>
      </c>
    </row>
    <row r="943" spans="1:28" x14ac:dyDescent="0.25">
      <c r="A943">
        <v>169380000</v>
      </c>
      <c r="B943">
        <v>5575</v>
      </c>
      <c r="C943">
        <v>-2692</v>
      </c>
      <c r="D943">
        <v>1926</v>
      </c>
      <c r="E943">
        <v>6524</v>
      </c>
      <c r="F943">
        <v>-2580</v>
      </c>
      <c r="G943">
        <v>-935</v>
      </c>
      <c r="H943">
        <v>-423</v>
      </c>
      <c r="I943">
        <v>1516</v>
      </c>
      <c r="J943">
        <v>11111001</v>
      </c>
      <c r="K943">
        <v>107750</v>
      </c>
      <c r="L943">
        <v>161249826</v>
      </c>
      <c r="M943" t="s">
        <v>26</v>
      </c>
      <c r="N943" t="s">
        <v>30</v>
      </c>
      <c r="O943" t="s">
        <v>27</v>
      </c>
      <c r="P943">
        <v>0</v>
      </c>
      <c r="Q943">
        <v>697797</v>
      </c>
      <c r="R943" t="s">
        <v>28</v>
      </c>
      <c r="S943" t="s">
        <v>30</v>
      </c>
      <c r="T943" t="s">
        <v>29</v>
      </c>
      <c r="U943">
        <v>0</v>
      </c>
      <c r="V943">
        <v>266054687</v>
      </c>
      <c r="W943" t="s">
        <v>28</v>
      </c>
      <c r="X943" t="s">
        <v>30</v>
      </c>
      <c r="Y943" t="s">
        <v>29</v>
      </c>
      <c r="Z943">
        <v>107750</v>
      </c>
      <c r="AA943">
        <v>5575</v>
      </c>
      <c r="AB943">
        <v>0</v>
      </c>
    </row>
    <row r="944" spans="1:28" x14ac:dyDescent="0.25">
      <c r="A944">
        <v>169560000</v>
      </c>
      <c r="B944">
        <v>5575</v>
      </c>
      <c r="C944">
        <v>-2692</v>
      </c>
      <c r="D944">
        <v>1926</v>
      </c>
      <c r="E944">
        <v>6525</v>
      </c>
      <c r="F944">
        <v>-2580</v>
      </c>
      <c r="G944">
        <v>-936</v>
      </c>
      <c r="H944">
        <v>-423</v>
      </c>
      <c r="I944">
        <v>1514</v>
      </c>
      <c r="J944">
        <v>11111001</v>
      </c>
      <c r="K944">
        <v>833080</v>
      </c>
      <c r="L944">
        <v>161089245</v>
      </c>
      <c r="M944" t="s">
        <v>26</v>
      </c>
      <c r="N944" t="s">
        <v>30</v>
      </c>
      <c r="O944" t="s">
        <v>27</v>
      </c>
      <c r="P944">
        <v>0</v>
      </c>
      <c r="Q944">
        <v>697797</v>
      </c>
      <c r="R944" t="s">
        <v>28</v>
      </c>
      <c r="S944" t="s">
        <v>30</v>
      </c>
      <c r="T944" t="s">
        <v>29</v>
      </c>
      <c r="U944">
        <v>0</v>
      </c>
      <c r="V944">
        <v>266054687</v>
      </c>
      <c r="W944" t="s">
        <v>28</v>
      </c>
      <c r="X944" t="s">
        <v>30</v>
      </c>
      <c r="Y944" t="s">
        <v>29</v>
      </c>
      <c r="Z944">
        <v>833080</v>
      </c>
      <c r="AA944">
        <v>5575</v>
      </c>
      <c r="AB944">
        <v>0</v>
      </c>
    </row>
    <row r="945" spans="1:28" x14ac:dyDescent="0.25">
      <c r="A945">
        <v>169740000</v>
      </c>
      <c r="B945">
        <v>5575</v>
      </c>
      <c r="C945">
        <v>-2692</v>
      </c>
      <c r="D945">
        <v>1926</v>
      </c>
      <c r="E945">
        <v>6525</v>
      </c>
      <c r="F945">
        <v>-2580</v>
      </c>
      <c r="G945">
        <v>-935</v>
      </c>
      <c r="H945">
        <v>-424</v>
      </c>
      <c r="I945">
        <v>1515</v>
      </c>
      <c r="J945">
        <v>11111001</v>
      </c>
      <c r="K945">
        <v>59860</v>
      </c>
      <c r="L945">
        <v>160998238</v>
      </c>
      <c r="M945" t="s">
        <v>26</v>
      </c>
      <c r="N945" t="s">
        <v>30</v>
      </c>
      <c r="O945" t="s">
        <v>27</v>
      </c>
      <c r="P945">
        <v>0</v>
      </c>
      <c r="Q945">
        <v>697797</v>
      </c>
      <c r="R945" t="s">
        <v>28</v>
      </c>
      <c r="S945" t="s">
        <v>30</v>
      </c>
      <c r="T945" t="s">
        <v>29</v>
      </c>
      <c r="U945">
        <v>0</v>
      </c>
      <c r="V945">
        <v>266054687</v>
      </c>
      <c r="W945" t="s">
        <v>28</v>
      </c>
      <c r="X945" t="s">
        <v>30</v>
      </c>
      <c r="Y945" t="s">
        <v>29</v>
      </c>
      <c r="Z945">
        <v>59860</v>
      </c>
      <c r="AA945">
        <v>5575</v>
      </c>
      <c r="AB945">
        <v>0</v>
      </c>
    </row>
    <row r="946" spans="1:28" x14ac:dyDescent="0.25">
      <c r="A946">
        <v>169920000</v>
      </c>
      <c r="B946">
        <v>5575</v>
      </c>
      <c r="C946">
        <v>-2692</v>
      </c>
      <c r="D946">
        <v>1926</v>
      </c>
      <c r="E946">
        <v>6525</v>
      </c>
      <c r="F946">
        <v>-2580</v>
      </c>
      <c r="G946">
        <v>-937</v>
      </c>
      <c r="H946">
        <v>-424</v>
      </c>
      <c r="I946">
        <v>1515</v>
      </c>
      <c r="J946">
        <v>11111001</v>
      </c>
      <c r="K946">
        <v>30920</v>
      </c>
      <c r="L946">
        <v>160835346</v>
      </c>
      <c r="M946" t="s">
        <v>26</v>
      </c>
      <c r="N946" t="s">
        <v>30</v>
      </c>
      <c r="O946" t="s">
        <v>27</v>
      </c>
      <c r="P946">
        <v>0</v>
      </c>
      <c r="Q946">
        <v>697797</v>
      </c>
      <c r="R946" t="s">
        <v>28</v>
      </c>
      <c r="S946" t="s">
        <v>30</v>
      </c>
      <c r="T946" t="s">
        <v>29</v>
      </c>
      <c r="U946">
        <v>0</v>
      </c>
      <c r="V946">
        <v>266054687</v>
      </c>
      <c r="W946" t="s">
        <v>28</v>
      </c>
      <c r="X946" t="s">
        <v>30</v>
      </c>
      <c r="Y946" t="s">
        <v>29</v>
      </c>
      <c r="Z946">
        <v>30920</v>
      </c>
      <c r="AA946">
        <v>5575</v>
      </c>
      <c r="AB946">
        <v>0</v>
      </c>
    </row>
    <row r="947" spans="1:28" x14ac:dyDescent="0.25">
      <c r="A947">
        <v>170100000</v>
      </c>
      <c r="B947">
        <v>5575</v>
      </c>
      <c r="C947">
        <v>-2692</v>
      </c>
      <c r="D947">
        <v>1926</v>
      </c>
      <c r="E947">
        <v>6525</v>
      </c>
      <c r="F947">
        <v>-2579</v>
      </c>
      <c r="G947">
        <v>-935</v>
      </c>
      <c r="H947">
        <v>-422</v>
      </c>
      <c r="I947">
        <v>1516</v>
      </c>
      <c r="J947">
        <v>11111001</v>
      </c>
      <c r="K947">
        <v>65840</v>
      </c>
      <c r="L947">
        <v>160700722</v>
      </c>
      <c r="M947" t="s">
        <v>26</v>
      </c>
      <c r="N947" t="s">
        <v>30</v>
      </c>
      <c r="O947" t="s">
        <v>27</v>
      </c>
      <c r="P947">
        <v>0</v>
      </c>
      <c r="Q947">
        <v>697797</v>
      </c>
      <c r="R947" t="s">
        <v>28</v>
      </c>
      <c r="S947" t="s">
        <v>30</v>
      </c>
      <c r="T947" t="s">
        <v>29</v>
      </c>
      <c r="U947">
        <v>0</v>
      </c>
      <c r="V947">
        <v>266054687</v>
      </c>
      <c r="W947" t="s">
        <v>28</v>
      </c>
      <c r="X947" t="s">
        <v>30</v>
      </c>
      <c r="Y947" t="s">
        <v>29</v>
      </c>
      <c r="Z947">
        <v>65840</v>
      </c>
      <c r="AA947">
        <v>5575</v>
      </c>
      <c r="AB947">
        <v>0</v>
      </c>
    </row>
    <row r="948" spans="1:28" x14ac:dyDescent="0.25">
      <c r="A948">
        <v>170280000</v>
      </c>
      <c r="B948">
        <v>5575</v>
      </c>
      <c r="C948">
        <v>-2692</v>
      </c>
      <c r="D948">
        <v>1926</v>
      </c>
      <c r="E948">
        <v>6525</v>
      </c>
      <c r="F948">
        <v>-2580</v>
      </c>
      <c r="G948">
        <v>-937</v>
      </c>
      <c r="H948">
        <v>-423</v>
      </c>
      <c r="I948">
        <v>1516</v>
      </c>
      <c r="J948">
        <v>11111001</v>
      </c>
      <c r="K948">
        <v>19950</v>
      </c>
      <c r="L948">
        <v>160537365</v>
      </c>
      <c r="M948" t="s">
        <v>26</v>
      </c>
      <c r="N948" t="s">
        <v>30</v>
      </c>
      <c r="O948" t="s">
        <v>27</v>
      </c>
      <c r="P948">
        <v>0</v>
      </c>
      <c r="Q948">
        <v>697797</v>
      </c>
      <c r="R948" t="s">
        <v>28</v>
      </c>
      <c r="S948" t="s">
        <v>30</v>
      </c>
      <c r="T948" t="s">
        <v>29</v>
      </c>
      <c r="U948">
        <v>0</v>
      </c>
      <c r="V948">
        <v>266054687</v>
      </c>
      <c r="W948" t="s">
        <v>28</v>
      </c>
      <c r="X948" t="s">
        <v>30</v>
      </c>
      <c r="Y948" t="s">
        <v>29</v>
      </c>
      <c r="Z948">
        <v>19950</v>
      </c>
      <c r="AA948">
        <v>5575</v>
      </c>
      <c r="AB948">
        <v>0</v>
      </c>
    </row>
    <row r="949" spans="1:28" x14ac:dyDescent="0.25">
      <c r="A949">
        <v>170460000</v>
      </c>
      <c r="B949">
        <v>5575</v>
      </c>
      <c r="C949">
        <v>-2692</v>
      </c>
      <c r="D949">
        <v>1926</v>
      </c>
      <c r="E949">
        <v>6525</v>
      </c>
      <c r="F949">
        <v>-2579</v>
      </c>
      <c r="G949">
        <v>-936</v>
      </c>
      <c r="H949">
        <v>-424</v>
      </c>
      <c r="I949">
        <v>1515</v>
      </c>
      <c r="J949">
        <v>11111001</v>
      </c>
      <c r="K949">
        <v>3092880</v>
      </c>
      <c r="L949">
        <v>160399199</v>
      </c>
      <c r="M949" t="s">
        <v>26</v>
      </c>
      <c r="N949" t="s">
        <v>30</v>
      </c>
      <c r="O949" t="s">
        <v>27</v>
      </c>
      <c r="P949">
        <v>0</v>
      </c>
      <c r="Q949">
        <v>697797</v>
      </c>
      <c r="R949" t="s">
        <v>28</v>
      </c>
      <c r="S949" t="s">
        <v>30</v>
      </c>
      <c r="T949" t="s">
        <v>29</v>
      </c>
      <c r="U949">
        <v>0</v>
      </c>
      <c r="V949">
        <v>266054687</v>
      </c>
      <c r="W949" t="s">
        <v>28</v>
      </c>
      <c r="X949" t="s">
        <v>30</v>
      </c>
      <c r="Y949" t="s">
        <v>29</v>
      </c>
      <c r="Z949">
        <v>3092880</v>
      </c>
      <c r="AA949">
        <v>5575</v>
      </c>
      <c r="AB949">
        <v>0</v>
      </c>
    </row>
    <row r="950" spans="1:28" x14ac:dyDescent="0.25">
      <c r="A950">
        <v>170640000</v>
      </c>
      <c r="B950">
        <v>5575</v>
      </c>
      <c r="C950">
        <v>-2692</v>
      </c>
      <c r="D950">
        <v>1926</v>
      </c>
      <c r="E950">
        <v>6524</v>
      </c>
      <c r="F950">
        <v>-2579</v>
      </c>
      <c r="G950">
        <v>-935</v>
      </c>
      <c r="H950">
        <v>-422</v>
      </c>
      <c r="I950">
        <v>1515</v>
      </c>
      <c r="J950">
        <v>11111001</v>
      </c>
      <c r="K950">
        <v>379120</v>
      </c>
      <c r="L950">
        <v>160339503</v>
      </c>
      <c r="M950" t="s">
        <v>26</v>
      </c>
      <c r="N950" t="s">
        <v>30</v>
      </c>
      <c r="O950" t="s">
        <v>27</v>
      </c>
      <c r="P950">
        <v>0</v>
      </c>
      <c r="Q950">
        <v>697797</v>
      </c>
      <c r="R950" t="s">
        <v>28</v>
      </c>
      <c r="S950" t="s">
        <v>30</v>
      </c>
      <c r="T950" t="s">
        <v>29</v>
      </c>
      <c r="U950">
        <v>0</v>
      </c>
      <c r="V950">
        <v>266054687</v>
      </c>
      <c r="W950" t="s">
        <v>28</v>
      </c>
      <c r="X950" t="s">
        <v>30</v>
      </c>
      <c r="Y950" t="s">
        <v>29</v>
      </c>
      <c r="Z950">
        <v>379120</v>
      </c>
      <c r="AA950">
        <v>5575</v>
      </c>
      <c r="AB950">
        <v>0</v>
      </c>
    </row>
    <row r="951" spans="1:28" x14ac:dyDescent="0.25">
      <c r="A951">
        <v>170820000</v>
      </c>
      <c r="B951">
        <v>5575</v>
      </c>
      <c r="C951">
        <v>-2692</v>
      </c>
      <c r="D951">
        <v>1926</v>
      </c>
      <c r="E951">
        <v>6525</v>
      </c>
      <c r="F951">
        <v>-2580</v>
      </c>
      <c r="G951">
        <v>-937</v>
      </c>
      <c r="H951">
        <v>-424</v>
      </c>
      <c r="I951">
        <v>1515</v>
      </c>
      <c r="J951">
        <v>11111001</v>
      </c>
      <c r="K951">
        <v>1456640</v>
      </c>
      <c r="L951">
        <v>160123001</v>
      </c>
      <c r="M951" t="s">
        <v>26</v>
      </c>
      <c r="N951" t="s">
        <v>30</v>
      </c>
      <c r="O951" t="s">
        <v>27</v>
      </c>
      <c r="P951">
        <v>0</v>
      </c>
      <c r="Q951">
        <v>697797</v>
      </c>
      <c r="R951" t="s">
        <v>28</v>
      </c>
      <c r="S951" t="s">
        <v>30</v>
      </c>
      <c r="T951" t="s">
        <v>29</v>
      </c>
      <c r="U951">
        <v>0</v>
      </c>
      <c r="V951">
        <v>266054687</v>
      </c>
      <c r="W951" t="s">
        <v>28</v>
      </c>
      <c r="X951" t="s">
        <v>30</v>
      </c>
      <c r="Y951" t="s">
        <v>29</v>
      </c>
      <c r="Z951">
        <v>1456640</v>
      </c>
      <c r="AA951">
        <v>5575</v>
      </c>
      <c r="AB951">
        <v>0</v>
      </c>
    </row>
    <row r="952" spans="1:28" x14ac:dyDescent="0.25">
      <c r="A952">
        <v>171000000</v>
      </c>
      <c r="B952">
        <v>5575</v>
      </c>
      <c r="C952">
        <v>-2692</v>
      </c>
      <c r="D952">
        <v>1926</v>
      </c>
      <c r="E952">
        <v>6525</v>
      </c>
      <c r="F952">
        <v>-2580</v>
      </c>
      <c r="G952">
        <v>-937</v>
      </c>
      <c r="H952">
        <v>-423</v>
      </c>
      <c r="I952">
        <v>1515</v>
      </c>
      <c r="J952">
        <v>11111001</v>
      </c>
      <c r="K952">
        <v>838070</v>
      </c>
      <c r="L952">
        <v>159877549</v>
      </c>
      <c r="M952" t="s">
        <v>26</v>
      </c>
      <c r="N952" t="s">
        <v>30</v>
      </c>
      <c r="O952" t="s">
        <v>27</v>
      </c>
      <c r="P952">
        <v>0</v>
      </c>
      <c r="Q952">
        <v>697797</v>
      </c>
      <c r="R952" t="s">
        <v>28</v>
      </c>
      <c r="S952" t="s">
        <v>30</v>
      </c>
      <c r="T952" t="s">
        <v>29</v>
      </c>
      <c r="U952">
        <v>0</v>
      </c>
      <c r="V952">
        <v>266054687</v>
      </c>
      <c r="W952" t="s">
        <v>28</v>
      </c>
      <c r="X952" t="s">
        <v>30</v>
      </c>
      <c r="Y952" t="s">
        <v>29</v>
      </c>
      <c r="Z952">
        <v>838070</v>
      </c>
      <c r="AA952">
        <v>5575</v>
      </c>
      <c r="AB952">
        <v>0</v>
      </c>
    </row>
    <row r="953" spans="1:28" x14ac:dyDescent="0.25">
      <c r="A953">
        <v>171180000</v>
      </c>
      <c r="B953">
        <v>5575</v>
      </c>
      <c r="C953">
        <v>-2692</v>
      </c>
      <c r="D953">
        <v>1926</v>
      </c>
      <c r="E953">
        <v>6525</v>
      </c>
      <c r="F953">
        <v>-2579</v>
      </c>
      <c r="G953">
        <v>-936</v>
      </c>
      <c r="H953">
        <v>-423</v>
      </c>
      <c r="I953">
        <v>1515</v>
      </c>
      <c r="J953">
        <v>11111001</v>
      </c>
      <c r="K953">
        <v>1476600</v>
      </c>
      <c r="L953">
        <v>159607803</v>
      </c>
      <c r="M953" t="s">
        <v>26</v>
      </c>
      <c r="N953" t="s">
        <v>30</v>
      </c>
      <c r="O953" t="s">
        <v>27</v>
      </c>
      <c r="P953">
        <v>0</v>
      </c>
      <c r="Q953">
        <v>697797</v>
      </c>
      <c r="R953" t="s">
        <v>28</v>
      </c>
      <c r="S953" t="s">
        <v>30</v>
      </c>
      <c r="T953" t="s">
        <v>29</v>
      </c>
      <c r="U953">
        <v>0</v>
      </c>
      <c r="V953">
        <v>266054687</v>
      </c>
      <c r="W953" t="s">
        <v>28</v>
      </c>
      <c r="X953" t="s">
        <v>30</v>
      </c>
      <c r="Y953" t="s">
        <v>29</v>
      </c>
      <c r="Z953">
        <v>1476600</v>
      </c>
      <c r="AA953">
        <v>5575</v>
      </c>
      <c r="AB953">
        <v>0</v>
      </c>
    </row>
    <row r="954" spans="1:28" x14ac:dyDescent="0.25">
      <c r="A954">
        <v>171360000</v>
      </c>
      <c r="B954">
        <v>5575</v>
      </c>
      <c r="C954">
        <v>-2692</v>
      </c>
      <c r="D954">
        <v>1926</v>
      </c>
      <c r="E954">
        <v>6524</v>
      </c>
      <c r="F954">
        <v>-2579</v>
      </c>
      <c r="G954">
        <v>-936</v>
      </c>
      <c r="H954">
        <v>-423</v>
      </c>
      <c r="I954">
        <v>1514</v>
      </c>
      <c r="J954">
        <v>11111001</v>
      </c>
      <c r="K954">
        <v>1576370</v>
      </c>
      <c r="L954">
        <v>159359923</v>
      </c>
      <c r="M954" t="s">
        <v>26</v>
      </c>
      <c r="N954" t="s">
        <v>30</v>
      </c>
      <c r="O954" t="s">
        <v>27</v>
      </c>
      <c r="P954">
        <v>0</v>
      </c>
      <c r="Q954">
        <v>697797</v>
      </c>
      <c r="R954" t="s">
        <v>28</v>
      </c>
      <c r="S954" t="s">
        <v>30</v>
      </c>
      <c r="T954" t="s">
        <v>29</v>
      </c>
      <c r="U954">
        <v>0</v>
      </c>
      <c r="V954">
        <v>266054687</v>
      </c>
      <c r="W954" t="s">
        <v>28</v>
      </c>
      <c r="X954" t="s">
        <v>30</v>
      </c>
      <c r="Y954" t="s">
        <v>29</v>
      </c>
      <c r="Z954">
        <v>1576370</v>
      </c>
      <c r="AA954">
        <v>5575</v>
      </c>
      <c r="AB954">
        <v>0</v>
      </c>
    </row>
    <row r="955" spans="1:28" x14ac:dyDescent="0.25">
      <c r="A955">
        <v>171540000</v>
      </c>
      <c r="B955">
        <v>5575</v>
      </c>
      <c r="C955">
        <v>-2692</v>
      </c>
      <c r="D955">
        <v>1926</v>
      </c>
      <c r="E955">
        <v>6525</v>
      </c>
      <c r="F955">
        <v>-2579</v>
      </c>
      <c r="G955">
        <v>-936</v>
      </c>
      <c r="H955">
        <v>-421</v>
      </c>
      <c r="I955">
        <v>1514</v>
      </c>
      <c r="J955">
        <v>11111001</v>
      </c>
      <c r="K955">
        <v>937840</v>
      </c>
      <c r="L955">
        <v>159141293</v>
      </c>
      <c r="M955" t="s">
        <v>26</v>
      </c>
      <c r="N955" t="s">
        <v>30</v>
      </c>
      <c r="O955" t="s">
        <v>27</v>
      </c>
      <c r="P955">
        <v>0</v>
      </c>
      <c r="Q955">
        <v>697797</v>
      </c>
      <c r="R955" t="s">
        <v>28</v>
      </c>
      <c r="S955" t="s">
        <v>30</v>
      </c>
      <c r="T955" t="s">
        <v>29</v>
      </c>
      <c r="U955">
        <v>0</v>
      </c>
      <c r="V955">
        <v>266054687</v>
      </c>
      <c r="W955" t="s">
        <v>28</v>
      </c>
      <c r="X955" t="s">
        <v>30</v>
      </c>
      <c r="Y955" t="s">
        <v>29</v>
      </c>
      <c r="Z955">
        <v>937840</v>
      </c>
      <c r="AA955">
        <v>5575</v>
      </c>
      <c r="AB955">
        <v>0</v>
      </c>
    </row>
    <row r="956" spans="1:28" x14ac:dyDescent="0.25">
      <c r="A956">
        <v>171720000</v>
      </c>
      <c r="B956">
        <v>5575</v>
      </c>
      <c r="C956">
        <v>-2692</v>
      </c>
      <c r="D956">
        <v>1926</v>
      </c>
      <c r="E956">
        <v>6524</v>
      </c>
      <c r="F956">
        <v>-2580</v>
      </c>
      <c r="G956">
        <v>-936</v>
      </c>
      <c r="H956">
        <v>-424</v>
      </c>
      <c r="I956">
        <v>1515</v>
      </c>
      <c r="J956">
        <v>11111001</v>
      </c>
      <c r="K956">
        <v>1640220</v>
      </c>
      <c r="L956">
        <v>158917291</v>
      </c>
      <c r="M956" t="s">
        <v>26</v>
      </c>
      <c r="N956" t="s">
        <v>30</v>
      </c>
      <c r="O956" t="s">
        <v>27</v>
      </c>
      <c r="P956">
        <v>0</v>
      </c>
      <c r="Q956">
        <v>697797</v>
      </c>
      <c r="R956" t="s">
        <v>28</v>
      </c>
      <c r="S956" t="s">
        <v>30</v>
      </c>
      <c r="T956" t="s">
        <v>29</v>
      </c>
      <c r="U956">
        <v>0</v>
      </c>
      <c r="V956">
        <v>266054687</v>
      </c>
      <c r="W956" t="s">
        <v>28</v>
      </c>
      <c r="X956" t="s">
        <v>30</v>
      </c>
      <c r="Y956" t="s">
        <v>29</v>
      </c>
      <c r="Z956">
        <v>1640220</v>
      </c>
      <c r="AA956">
        <v>5575</v>
      </c>
      <c r="AB956">
        <v>0</v>
      </c>
    </row>
    <row r="957" spans="1:28" x14ac:dyDescent="0.25">
      <c r="A957">
        <v>171900000</v>
      </c>
      <c r="B957">
        <v>5575</v>
      </c>
      <c r="C957">
        <v>-2692</v>
      </c>
      <c r="D957">
        <v>1926</v>
      </c>
      <c r="E957">
        <v>6525</v>
      </c>
      <c r="F957">
        <v>-2579</v>
      </c>
      <c r="G957">
        <v>-935</v>
      </c>
      <c r="H957">
        <v>-422</v>
      </c>
      <c r="I957">
        <v>1514</v>
      </c>
      <c r="J957">
        <v>11111001</v>
      </c>
      <c r="K957">
        <v>1356870</v>
      </c>
      <c r="L957">
        <v>158689432</v>
      </c>
      <c r="M957" t="s">
        <v>26</v>
      </c>
      <c r="N957" t="s">
        <v>30</v>
      </c>
      <c r="O957" t="s">
        <v>27</v>
      </c>
      <c r="P957">
        <v>0</v>
      </c>
      <c r="Q957">
        <v>697797</v>
      </c>
      <c r="R957" t="s">
        <v>28</v>
      </c>
      <c r="S957" t="s">
        <v>30</v>
      </c>
      <c r="T957" t="s">
        <v>29</v>
      </c>
      <c r="U957">
        <v>0</v>
      </c>
      <c r="V957">
        <v>266054687</v>
      </c>
      <c r="W957" t="s">
        <v>28</v>
      </c>
      <c r="X957" t="s">
        <v>30</v>
      </c>
      <c r="Y957" t="s">
        <v>29</v>
      </c>
      <c r="Z957">
        <v>1356870</v>
      </c>
      <c r="AA957">
        <v>5575</v>
      </c>
      <c r="AB957">
        <v>0</v>
      </c>
    </row>
    <row r="958" spans="1:28" x14ac:dyDescent="0.25">
      <c r="A958">
        <v>172080000</v>
      </c>
      <c r="B958">
        <v>5575</v>
      </c>
      <c r="C958">
        <v>-2692</v>
      </c>
      <c r="D958">
        <v>1926</v>
      </c>
      <c r="E958">
        <v>6524</v>
      </c>
      <c r="F958">
        <v>-2580</v>
      </c>
      <c r="G958">
        <v>-936</v>
      </c>
      <c r="H958">
        <v>-422</v>
      </c>
      <c r="I958">
        <v>1514</v>
      </c>
      <c r="J958">
        <v>11111001</v>
      </c>
      <c r="K958">
        <v>2274760</v>
      </c>
      <c r="L958">
        <v>158450748</v>
      </c>
      <c r="M958" t="s">
        <v>26</v>
      </c>
      <c r="N958" t="s">
        <v>30</v>
      </c>
      <c r="O958" t="s">
        <v>27</v>
      </c>
      <c r="P958">
        <v>0</v>
      </c>
      <c r="Q958">
        <v>697797</v>
      </c>
      <c r="R958" t="s">
        <v>28</v>
      </c>
      <c r="S958" t="s">
        <v>30</v>
      </c>
      <c r="T958" t="s">
        <v>29</v>
      </c>
      <c r="U958">
        <v>0</v>
      </c>
      <c r="V958">
        <v>266054687</v>
      </c>
      <c r="W958" t="s">
        <v>28</v>
      </c>
      <c r="X958" t="s">
        <v>30</v>
      </c>
      <c r="Y958" t="s">
        <v>29</v>
      </c>
      <c r="Z958">
        <v>2274760</v>
      </c>
      <c r="AA958">
        <v>5575</v>
      </c>
      <c r="AB958">
        <v>0</v>
      </c>
    </row>
    <row r="959" spans="1:28" x14ac:dyDescent="0.25">
      <c r="A959">
        <v>172260000</v>
      </c>
      <c r="B959">
        <v>5575</v>
      </c>
      <c r="C959">
        <v>-2692</v>
      </c>
      <c r="D959">
        <v>1926</v>
      </c>
      <c r="E959">
        <v>6524</v>
      </c>
      <c r="F959">
        <v>-2579</v>
      </c>
      <c r="G959">
        <v>-936</v>
      </c>
      <c r="H959">
        <v>-423</v>
      </c>
      <c r="I959">
        <v>1515</v>
      </c>
      <c r="J959">
        <v>11111001</v>
      </c>
      <c r="K959">
        <v>1277060</v>
      </c>
      <c r="L959">
        <v>158235958</v>
      </c>
      <c r="M959" t="s">
        <v>26</v>
      </c>
      <c r="N959" t="s">
        <v>30</v>
      </c>
      <c r="O959" t="s">
        <v>27</v>
      </c>
      <c r="P959">
        <v>0</v>
      </c>
      <c r="Q959">
        <v>697797</v>
      </c>
      <c r="R959" t="s">
        <v>28</v>
      </c>
      <c r="S959" t="s">
        <v>30</v>
      </c>
      <c r="T959" t="s">
        <v>29</v>
      </c>
      <c r="U959">
        <v>0</v>
      </c>
      <c r="V959">
        <v>266054687</v>
      </c>
      <c r="W959" t="s">
        <v>28</v>
      </c>
      <c r="X959" t="s">
        <v>30</v>
      </c>
      <c r="Y959" t="s">
        <v>29</v>
      </c>
      <c r="Z959">
        <v>1277060</v>
      </c>
      <c r="AA959">
        <v>5575</v>
      </c>
      <c r="AB959">
        <v>0</v>
      </c>
    </row>
    <row r="960" spans="1:28" x14ac:dyDescent="0.25">
      <c r="A960">
        <v>172440000</v>
      </c>
      <c r="B960">
        <v>5575</v>
      </c>
      <c r="C960">
        <v>-2692</v>
      </c>
      <c r="D960">
        <v>1926</v>
      </c>
      <c r="E960">
        <v>6524</v>
      </c>
      <c r="F960">
        <v>-2580</v>
      </c>
      <c r="G960">
        <v>-935</v>
      </c>
      <c r="H960">
        <v>-422</v>
      </c>
      <c r="I960">
        <v>1515</v>
      </c>
      <c r="J960">
        <v>11111001</v>
      </c>
      <c r="K960">
        <v>538760</v>
      </c>
      <c r="L960">
        <v>158017444</v>
      </c>
      <c r="M960" t="s">
        <v>26</v>
      </c>
      <c r="N960" t="s">
        <v>30</v>
      </c>
      <c r="O960" t="s">
        <v>27</v>
      </c>
      <c r="P960">
        <v>0</v>
      </c>
      <c r="Q960">
        <v>697797</v>
      </c>
      <c r="R960" t="s">
        <v>28</v>
      </c>
      <c r="S960" t="s">
        <v>30</v>
      </c>
      <c r="T960" t="s">
        <v>29</v>
      </c>
      <c r="U960">
        <v>0</v>
      </c>
      <c r="V960">
        <v>266054687</v>
      </c>
      <c r="W960" t="s">
        <v>28</v>
      </c>
      <c r="X960" t="s">
        <v>30</v>
      </c>
      <c r="Y960" t="s">
        <v>29</v>
      </c>
      <c r="Z960">
        <v>538760</v>
      </c>
      <c r="AA960">
        <v>5575</v>
      </c>
      <c r="AB960">
        <v>0</v>
      </c>
    </row>
    <row r="961" spans="1:28" x14ac:dyDescent="0.25">
      <c r="A961">
        <v>172620000</v>
      </c>
      <c r="B961">
        <v>5575</v>
      </c>
      <c r="C961">
        <v>-2692</v>
      </c>
      <c r="D961">
        <v>1926</v>
      </c>
      <c r="E961">
        <v>6525</v>
      </c>
      <c r="F961">
        <v>-2580</v>
      </c>
      <c r="G961">
        <v>-936</v>
      </c>
      <c r="H961">
        <v>-422</v>
      </c>
      <c r="I961">
        <v>1515</v>
      </c>
      <c r="J961">
        <v>11111001</v>
      </c>
      <c r="K961">
        <v>1237150</v>
      </c>
      <c r="L961">
        <v>157803886</v>
      </c>
      <c r="M961" t="s">
        <v>26</v>
      </c>
      <c r="N961" t="s">
        <v>30</v>
      </c>
      <c r="O961" t="s">
        <v>27</v>
      </c>
      <c r="P961">
        <v>0</v>
      </c>
      <c r="Q961">
        <v>697797</v>
      </c>
      <c r="R961" t="s">
        <v>28</v>
      </c>
      <c r="S961" t="s">
        <v>30</v>
      </c>
      <c r="T961" t="s">
        <v>29</v>
      </c>
      <c r="U961">
        <v>0</v>
      </c>
      <c r="V961">
        <v>266054687</v>
      </c>
      <c r="W961" t="s">
        <v>28</v>
      </c>
      <c r="X961" t="s">
        <v>30</v>
      </c>
      <c r="Y961" t="s">
        <v>29</v>
      </c>
      <c r="Z961">
        <v>1237150</v>
      </c>
      <c r="AA961">
        <v>5575</v>
      </c>
      <c r="AB961">
        <v>0</v>
      </c>
    </row>
    <row r="962" spans="1:28" x14ac:dyDescent="0.25">
      <c r="A962">
        <v>172800000</v>
      </c>
      <c r="B962">
        <v>5575</v>
      </c>
      <c r="C962">
        <v>-2692</v>
      </c>
      <c r="D962">
        <v>1926</v>
      </c>
      <c r="E962">
        <v>6525</v>
      </c>
      <c r="F962">
        <v>-2580</v>
      </c>
      <c r="G962">
        <v>-936</v>
      </c>
      <c r="H962">
        <v>-423</v>
      </c>
      <c r="I962">
        <v>1515</v>
      </c>
      <c r="J962">
        <v>11111001</v>
      </c>
      <c r="K962">
        <v>160630</v>
      </c>
      <c r="L962">
        <v>157644220</v>
      </c>
      <c r="M962" t="s">
        <v>26</v>
      </c>
      <c r="N962" t="s">
        <v>30</v>
      </c>
      <c r="O962" t="s">
        <v>27</v>
      </c>
      <c r="P962">
        <v>0</v>
      </c>
      <c r="Q962">
        <v>697797</v>
      </c>
      <c r="R962" t="s">
        <v>28</v>
      </c>
      <c r="S962" t="s">
        <v>30</v>
      </c>
      <c r="T962" t="s">
        <v>29</v>
      </c>
      <c r="U962">
        <v>0</v>
      </c>
      <c r="V962">
        <v>266054687</v>
      </c>
      <c r="W962" t="s">
        <v>28</v>
      </c>
      <c r="X962" t="s">
        <v>30</v>
      </c>
      <c r="Y962" t="s">
        <v>29</v>
      </c>
      <c r="Z962">
        <v>160630</v>
      </c>
      <c r="AA962">
        <v>5575</v>
      </c>
      <c r="AB962">
        <v>0</v>
      </c>
    </row>
    <row r="963" spans="1:28" x14ac:dyDescent="0.25">
      <c r="A963">
        <v>172980000</v>
      </c>
      <c r="B963">
        <v>5575</v>
      </c>
      <c r="C963">
        <v>-2692</v>
      </c>
      <c r="D963">
        <v>1926</v>
      </c>
      <c r="E963">
        <v>6525</v>
      </c>
      <c r="F963">
        <v>-2580</v>
      </c>
      <c r="G963">
        <v>-936</v>
      </c>
      <c r="H963">
        <v>-423</v>
      </c>
      <c r="I963">
        <v>1515</v>
      </c>
      <c r="J963">
        <v>11111001</v>
      </c>
      <c r="K963">
        <v>1257100</v>
      </c>
      <c r="L963">
        <v>157434618</v>
      </c>
      <c r="M963" t="s">
        <v>26</v>
      </c>
      <c r="N963" t="s">
        <v>30</v>
      </c>
      <c r="O963" t="s">
        <v>27</v>
      </c>
      <c r="P963">
        <v>0</v>
      </c>
      <c r="Q963">
        <v>697797</v>
      </c>
      <c r="R963" t="s">
        <v>28</v>
      </c>
      <c r="S963" t="s">
        <v>30</v>
      </c>
      <c r="T963" t="s">
        <v>29</v>
      </c>
      <c r="U963">
        <v>0</v>
      </c>
      <c r="V963">
        <v>266054687</v>
      </c>
      <c r="W963" t="s">
        <v>28</v>
      </c>
      <c r="X963" t="s">
        <v>30</v>
      </c>
      <c r="Y963" t="s">
        <v>29</v>
      </c>
      <c r="Z963">
        <v>1257100</v>
      </c>
      <c r="AA963">
        <v>5575</v>
      </c>
      <c r="AB963">
        <v>0</v>
      </c>
    </row>
    <row r="964" spans="1:28" x14ac:dyDescent="0.25">
      <c r="A964">
        <v>173160013</v>
      </c>
      <c r="B964">
        <v>5575</v>
      </c>
      <c r="C964">
        <v>-2692</v>
      </c>
      <c r="D964">
        <v>1926</v>
      </c>
      <c r="E964">
        <v>6525</v>
      </c>
      <c r="F964">
        <v>-2580</v>
      </c>
      <c r="G964">
        <v>-936</v>
      </c>
      <c r="H964">
        <v>-423</v>
      </c>
      <c r="I964">
        <v>1514</v>
      </c>
      <c r="J964">
        <v>11111001</v>
      </c>
      <c r="K964">
        <v>518800</v>
      </c>
      <c r="L964">
        <v>157202336</v>
      </c>
      <c r="M964" t="s">
        <v>26</v>
      </c>
      <c r="N964" t="s">
        <v>30</v>
      </c>
      <c r="O964" t="s">
        <v>27</v>
      </c>
      <c r="P964">
        <v>0</v>
      </c>
      <c r="Q964">
        <v>697797</v>
      </c>
      <c r="R964" t="s">
        <v>28</v>
      </c>
      <c r="S964" t="s">
        <v>30</v>
      </c>
      <c r="T964" t="s">
        <v>29</v>
      </c>
      <c r="U964">
        <v>0</v>
      </c>
      <c r="V964">
        <v>266054687</v>
      </c>
      <c r="W964" t="s">
        <v>28</v>
      </c>
      <c r="X964" t="s">
        <v>30</v>
      </c>
      <c r="Y964" t="s">
        <v>29</v>
      </c>
      <c r="Z964">
        <v>518800</v>
      </c>
      <c r="AA964">
        <v>5575</v>
      </c>
      <c r="AB964">
        <v>0</v>
      </c>
    </row>
    <row r="965" spans="1:28" x14ac:dyDescent="0.25">
      <c r="A965">
        <v>173340000</v>
      </c>
      <c r="B965">
        <v>5575</v>
      </c>
      <c r="C965">
        <v>-2692</v>
      </c>
      <c r="D965">
        <v>1926</v>
      </c>
      <c r="E965">
        <v>6524</v>
      </c>
      <c r="F965">
        <v>-2580</v>
      </c>
      <c r="G965">
        <v>-935</v>
      </c>
      <c r="H965">
        <v>-422</v>
      </c>
      <c r="I965">
        <v>1516</v>
      </c>
      <c r="J965">
        <v>11111001</v>
      </c>
      <c r="K965">
        <v>119720</v>
      </c>
      <c r="L965">
        <v>157039211</v>
      </c>
      <c r="M965" t="s">
        <v>26</v>
      </c>
      <c r="N965" t="s">
        <v>30</v>
      </c>
      <c r="O965" t="s">
        <v>27</v>
      </c>
      <c r="P965">
        <v>0</v>
      </c>
      <c r="Q965">
        <v>697797</v>
      </c>
      <c r="R965" t="s">
        <v>28</v>
      </c>
      <c r="S965" t="s">
        <v>30</v>
      </c>
      <c r="T965" t="s">
        <v>29</v>
      </c>
      <c r="U965">
        <v>0</v>
      </c>
      <c r="V965">
        <v>266054687</v>
      </c>
      <c r="W965" t="s">
        <v>28</v>
      </c>
      <c r="X965" t="s">
        <v>30</v>
      </c>
      <c r="Y965" t="s">
        <v>29</v>
      </c>
      <c r="Z965">
        <v>119720</v>
      </c>
      <c r="AA965">
        <v>5575</v>
      </c>
      <c r="AB965">
        <v>0</v>
      </c>
    </row>
    <row r="966" spans="1:28" x14ac:dyDescent="0.25">
      <c r="A966">
        <v>173520000</v>
      </c>
      <c r="B966">
        <v>5575</v>
      </c>
      <c r="C966">
        <v>-2692</v>
      </c>
      <c r="D966">
        <v>1926</v>
      </c>
      <c r="E966">
        <v>6525</v>
      </c>
      <c r="F966">
        <v>-2580</v>
      </c>
      <c r="G966">
        <v>-937</v>
      </c>
      <c r="H966">
        <v>-424</v>
      </c>
      <c r="I966">
        <v>1514</v>
      </c>
      <c r="J966">
        <v>11111001</v>
      </c>
      <c r="K966">
        <v>39900</v>
      </c>
      <c r="L966">
        <v>156873542</v>
      </c>
      <c r="M966" t="s">
        <v>26</v>
      </c>
      <c r="N966" t="s">
        <v>30</v>
      </c>
      <c r="O966" t="s">
        <v>27</v>
      </c>
      <c r="P966">
        <v>0</v>
      </c>
      <c r="Q966">
        <v>697797</v>
      </c>
      <c r="R966" t="s">
        <v>28</v>
      </c>
      <c r="S966" t="s">
        <v>30</v>
      </c>
      <c r="T966" t="s">
        <v>29</v>
      </c>
      <c r="U966">
        <v>0</v>
      </c>
      <c r="V966">
        <v>266054687</v>
      </c>
      <c r="W966" t="s">
        <v>28</v>
      </c>
      <c r="X966" t="s">
        <v>30</v>
      </c>
      <c r="Y966" t="s">
        <v>29</v>
      </c>
      <c r="Z966">
        <v>39900</v>
      </c>
      <c r="AA966">
        <v>5575</v>
      </c>
      <c r="AB966">
        <v>0</v>
      </c>
    </row>
    <row r="967" spans="1:28" x14ac:dyDescent="0.25">
      <c r="A967">
        <v>173700000</v>
      </c>
      <c r="B967">
        <v>5575</v>
      </c>
      <c r="C967">
        <v>-2692</v>
      </c>
      <c r="D967">
        <v>1926</v>
      </c>
      <c r="E967">
        <v>6524</v>
      </c>
      <c r="F967">
        <v>-2580</v>
      </c>
      <c r="G967">
        <v>-935</v>
      </c>
      <c r="H967">
        <v>-422</v>
      </c>
      <c r="I967">
        <v>1515</v>
      </c>
      <c r="J967">
        <v>11111001</v>
      </c>
      <c r="K967">
        <v>19950</v>
      </c>
      <c r="L967">
        <v>156723704</v>
      </c>
      <c r="M967" t="s">
        <v>26</v>
      </c>
      <c r="N967" t="s">
        <v>30</v>
      </c>
      <c r="O967" t="s">
        <v>27</v>
      </c>
      <c r="P967">
        <v>0</v>
      </c>
      <c r="Q967">
        <v>697797</v>
      </c>
      <c r="R967" t="s">
        <v>28</v>
      </c>
      <c r="S967" t="s">
        <v>30</v>
      </c>
      <c r="T967" t="s">
        <v>29</v>
      </c>
      <c r="U967">
        <v>0</v>
      </c>
      <c r="V967">
        <v>266054687</v>
      </c>
      <c r="W967" t="s">
        <v>28</v>
      </c>
      <c r="X967" t="s">
        <v>30</v>
      </c>
      <c r="Y967" t="s">
        <v>29</v>
      </c>
      <c r="Z967">
        <v>19950</v>
      </c>
      <c r="AA967">
        <v>5575</v>
      </c>
      <c r="AB967">
        <v>0</v>
      </c>
    </row>
    <row r="968" spans="1:28" x14ac:dyDescent="0.25">
      <c r="A968">
        <v>173880000</v>
      </c>
      <c r="B968">
        <v>5575</v>
      </c>
      <c r="C968">
        <v>-2692</v>
      </c>
      <c r="D968">
        <v>1926</v>
      </c>
      <c r="E968">
        <v>6524</v>
      </c>
      <c r="F968">
        <v>-2579</v>
      </c>
      <c r="G968">
        <v>-936</v>
      </c>
      <c r="H968">
        <v>-423</v>
      </c>
      <c r="I968">
        <v>1514</v>
      </c>
      <c r="J968">
        <v>11111001</v>
      </c>
      <c r="K968">
        <v>99770</v>
      </c>
      <c r="L968">
        <v>156511259</v>
      </c>
      <c r="M968" t="s">
        <v>26</v>
      </c>
      <c r="N968" t="s">
        <v>30</v>
      </c>
      <c r="O968" t="s">
        <v>27</v>
      </c>
      <c r="P968">
        <v>0</v>
      </c>
      <c r="Q968">
        <v>697797</v>
      </c>
      <c r="R968" t="s">
        <v>28</v>
      </c>
      <c r="S968" t="s">
        <v>30</v>
      </c>
      <c r="T968" t="s">
        <v>29</v>
      </c>
      <c r="U968">
        <v>0</v>
      </c>
      <c r="V968">
        <v>266054687</v>
      </c>
      <c r="W968" t="s">
        <v>28</v>
      </c>
      <c r="X968" t="s">
        <v>30</v>
      </c>
      <c r="Y968" t="s">
        <v>29</v>
      </c>
      <c r="Z968">
        <v>99770</v>
      </c>
      <c r="AA968">
        <v>5575</v>
      </c>
      <c r="AB968">
        <v>0</v>
      </c>
    </row>
    <row r="969" spans="1:28" x14ac:dyDescent="0.25">
      <c r="A969">
        <v>174060001</v>
      </c>
      <c r="B969">
        <v>5575</v>
      </c>
      <c r="C969">
        <v>-2692</v>
      </c>
      <c r="D969">
        <v>1926</v>
      </c>
      <c r="E969">
        <v>6525</v>
      </c>
      <c r="F969">
        <v>-2580</v>
      </c>
      <c r="G969">
        <v>-936</v>
      </c>
      <c r="H969">
        <v>-423</v>
      </c>
      <c r="I969">
        <v>1516</v>
      </c>
      <c r="J969">
        <v>11111001</v>
      </c>
      <c r="K969">
        <v>2793570</v>
      </c>
      <c r="L969">
        <v>156122187</v>
      </c>
      <c r="M969" t="s">
        <v>26</v>
      </c>
      <c r="N969" t="s">
        <v>30</v>
      </c>
      <c r="O969" t="s">
        <v>27</v>
      </c>
      <c r="P969">
        <v>0</v>
      </c>
      <c r="Q969">
        <v>697797</v>
      </c>
      <c r="R969" t="s">
        <v>28</v>
      </c>
      <c r="S969" t="s">
        <v>30</v>
      </c>
      <c r="T969" t="s">
        <v>29</v>
      </c>
      <c r="U969">
        <v>0</v>
      </c>
      <c r="V969">
        <v>266054687</v>
      </c>
      <c r="W969" t="s">
        <v>28</v>
      </c>
      <c r="X969" t="s">
        <v>30</v>
      </c>
      <c r="Y969" t="s">
        <v>29</v>
      </c>
      <c r="Z969">
        <v>2793570</v>
      </c>
      <c r="AA969">
        <v>5575</v>
      </c>
      <c r="AB969">
        <v>0</v>
      </c>
    </row>
    <row r="970" spans="1:28" x14ac:dyDescent="0.25">
      <c r="A970">
        <v>174240000</v>
      </c>
      <c r="B970">
        <v>5575</v>
      </c>
      <c r="C970">
        <v>-2692</v>
      </c>
      <c r="D970">
        <v>1926</v>
      </c>
      <c r="E970">
        <v>6525</v>
      </c>
      <c r="F970">
        <v>-2580</v>
      </c>
      <c r="G970">
        <v>-937</v>
      </c>
      <c r="H970">
        <v>-423</v>
      </c>
      <c r="I970">
        <v>1515</v>
      </c>
      <c r="J970">
        <v>11111001</v>
      </c>
      <c r="K970">
        <v>-74820</v>
      </c>
      <c r="L970">
        <v>155568976</v>
      </c>
      <c r="M970" t="s">
        <v>26</v>
      </c>
      <c r="N970" t="s">
        <v>30</v>
      </c>
      <c r="O970" t="s">
        <v>27</v>
      </c>
      <c r="P970">
        <v>0</v>
      </c>
      <c r="Q970">
        <v>697797</v>
      </c>
      <c r="R970" t="s">
        <v>28</v>
      </c>
      <c r="S970" t="s">
        <v>30</v>
      </c>
      <c r="T970" t="s">
        <v>29</v>
      </c>
      <c r="U970">
        <v>0</v>
      </c>
      <c r="V970">
        <v>266054687</v>
      </c>
      <c r="W970" t="s">
        <v>28</v>
      </c>
      <c r="X970" t="s">
        <v>30</v>
      </c>
      <c r="Y970" t="s">
        <v>29</v>
      </c>
      <c r="Z970">
        <v>-74820</v>
      </c>
      <c r="AA970">
        <v>5575</v>
      </c>
      <c r="AB970">
        <v>0</v>
      </c>
    </row>
    <row r="971" spans="1:28" x14ac:dyDescent="0.25">
      <c r="A971">
        <v>174420000</v>
      </c>
      <c r="B971">
        <v>5575</v>
      </c>
      <c r="C971">
        <v>-2692</v>
      </c>
      <c r="D971">
        <v>1926</v>
      </c>
      <c r="E971">
        <v>6525</v>
      </c>
      <c r="F971">
        <v>-2581</v>
      </c>
      <c r="G971">
        <v>-937</v>
      </c>
      <c r="H971">
        <v>-424</v>
      </c>
      <c r="I971">
        <v>1514</v>
      </c>
      <c r="J971">
        <v>11111001</v>
      </c>
      <c r="K971">
        <v>1634240</v>
      </c>
      <c r="L971">
        <v>155051001</v>
      </c>
      <c r="M971" t="s">
        <v>26</v>
      </c>
      <c r="N971" t="s">
        <v>30</v>
      </c>
      <c r="O971" t="s">
        <v>27</v>
      </c>
      <c r="P971">
        <v>0</v>
      </c>
      <c r="Q971">
        <v>697797</v>
      </c>
      <c r="R971" t="s">
        <v>28</v>
      </c>
      <c r="S971" t="s">
        <v>30</v>
      </c>
      <c r="T971" t="s">
        <v>29</v>
      </c>
      <c r="U971">
        <v>0</v>
      </c>
      <c r="V971">
        <v>266054687</v>
      </c>
      <c r="W971" t="s">
        <v>28</v>
      </c>
      <c r="X971" t="s">
        <v>30</v>
      </c>
      <c r="Y971" t="s">
        <v>29</v>
      </c>
      <c r="Z971">
        <v>1634240</v>
      </c>
      <c r="AA971">
        <v>5575</v>
      </c>
      <c r="AB971">
        <v>0</v>
      </c>
    </row>
    <row r="972" spans="1:28" x14ac:dyDescent="0.25">
      <c r="A972">
        <v>174600000</v>
      </c>
      <c r="B972">
        <v>5575</v>
      </c>
      <c r="C972">
        <v>-2692</v>
      </c>
      <c r="D972">
        <v>1926</v>
      </c>
      <c r="E972">
        <v>6524</v>
      </c>
      <c r="F972">
        <v>-2580</v>
      </c>
      <c r="G972">
        <v>-936</v>
      </c>
      <c r="H972">
        <v>-423</v>
      </c>
      <c r="I972">
        <v>1515</v>
      </c>
      <c r="J972">
        <v>11111001</v>
      </c>
      <c r="K972">
        <v>207520</v>
      </c>
      <c r="L972">
        <v>154558750</v>
      </c>
      <c r="M972" t="s">
        <v>26</v>
      </c>
      <c r="N972" t="s">
        <v>30</v>
      </c>
      <c r="O972" t="s">
        <v>27</v>
      </c>
      <c r="P972">
        <v>0</v>
      </c>
      <c r="Q972">
        <v>697797</v>
      </c>
      <c r="R972" t="s">
        <v>28</v>
      </c>
      <c r="S972" t="s">
        <v>30</v>
      </c>
      <c r="T972" t="s">
        <v>29</v>
      </c>
      <c r="U972">
        <v>0</v>
      </c>
      <c r="V972">
        <v>266054687</v>
      </c>
      <c r="W972" t="s">
        <v>28</v>
      </c>
      <c r="X972" t="s">
        <v>30</v>
      </c>
      <c r="Y972" t="s">
        <v>29</v>
      </c>
      <c r="Z972">
        <v>207520</v>
      </c>
      <c r="AA972">
        <v>5575</v>
      </c>
      <c r="AB972">
        <v>0</v>
      </c>
    </row>
    <row r="973" spans="1:28" x14ac:dyDescent="0.25">
      <c r="A973">
        <v>174780000</v>
      </c>
      <c r="B973">
        <v>5575</v>
      </c>
      <c r="C973">
        <v>-2692</v>
      </c>
      <c r="D973">
        <v>1926</v>
      </c>
      <c r="E973">
        <v>6525</v>
      </c>
      <c r="F973">
        <v>-2580</v>
      </c>
      <c r="G973">
        <v>-936</v>
      </c>
      <c r="H973">
        <v>-423</v>
      </c>
      <c r="I973">
        <v>1514</v>
      </c>
      <c r="J973">
        <v>11111001</v>
      </c>
      <c r="K973">
        <v>1636230</v>
      </c>
      <c r="L973">
        <v>154153698</v>
      </c>
      <c r="M973" t="s">
        <v>26</v>
      </c>
      <c r="N973" t="s">
        <v>30</v>
      </c>
      <c r="O973" t="s">
        <v>27</v>
      </c>
      <c r="P973">
        <v>0</v>
      </c>
      <c r="Q973">
        <v>697797</v>
      </c>
      <c r="R973" t="s">
        <v>28</v>
      </c>
      <c r="S973" t="s">
        <v>30</v>
      </c>
      <c r="T973" t="s">
        <v>29</v>
      </c>
      <c r="U973">
        <v>0</v>
      </c>
      <c r="V973">
        <v>266054687</v>
      </c>
      <c r="W973" t="s">
        <v>28</v>
      </c>
      <c r="X973" t="s">
        <v>30</v>
      </c>
      <c r="Y973" t="s">
        <v>29</v>
      </c>
      <c r="Z973">
        <v>1636230</v>
      </c>
      <c r="AA973">
        <v>5575</v>
      </c>
      <c r="AB973">
        <v>0</v>
      </c>
    </row>
    <row r="974" spans="1:28" x14ac:dyDescent="0.25">
      <c r="A974">
        <v>174960000</v>
      </c>
      <c r="B974">
        <v>5575</v>
      </c>
      <c r="C974">
        <v>-2692</v>
      </c>
      <c r="D974">
        <v>1926</v>
      </c>
      <c r="E974">
        <v>6524</v>
      </c>
      <c r="F974">
        <v>-2581</v>
      </c>
      <c r="G974">
        <v>-936</v>
      </c>
      <c r="H974">
        <v>-423</v>
      </c>
      <c r="I974">
        <v>1515</v>
      </c>
      <c r="J974">
        <v>11111001</v>
      </c>
      <c r="K974">
        <v>2155040</v>
      </c>
      <c r="L974">
        <v>153736442</v>
      </c>
      <c r="M974" t="s">
        <v>26</v>
      </c>
      <c r="N974" t="s">
        <v>30</v>
      </c>
      <c r="O974" t="s">
        <v>27</v>
      </c>
      <c r="P974">
        <v>0</v>
      </c>
      <c r="Q974">
        <v>697797</v>
      </c>
      <c r="R974" t="s">
        <v>28</v>
      </c>
      <c r="S974" t="s">
        <v>30</v>
      </c>
      <c r="T974" t="s">
        <v>29</v>
      </c>
      <c r="U974">
        <v>0</v>
      </c>
      <c r="V974">
        <v>266054687</v>
      </c>
      <c r="W974" t="s">
        <v>28</v>
      </c>
      <c r="X974" t="s">
        <v>30</v>
      </c>
      <c r="Y974" t="s">
        <v>29</v>
      </c>
      <c r="Z974">
        <v>2155040</v>
      </c>
      <c r="AA974">
        <v>5575</v>
      </c>
      <c r="AB974">
        <v>0</v>
      </c>
    </row>
    <row r="975" spans="1:28" x14ac:dyDescent="0.25">
      <c r="A975">
        <v>175140000</v>
      </c>
      <c r="B975">
        <v>5575</v>
      </c>
      <c r="C975">
        <v>-2692</v>
      </c>
      <c r="D975">
        <v>1926</v>
      </c>
      <c r="E975">
        <v>6525</v>
      </c>
      <c r="F975">
        <v>-2581</v>
      </c>
      <c r="G975">
        <v>-936</v>
      </c>
      <c r="H975">
        <v>-424</v>
      </c>
      <c r="I975">
        <v>1515</v>
      </c>
      <c r="J975">
        <v>11111001</v>
      </c>
      <c r="K975">
        <v>1875680</v>
      </c>
      <c r="L975">
        <v>153378531</v>
      </c>
      <c r="M975" t="s">
        <v>26</v>
      </c>
      <c r="N975" t="s">
        <v>30</v>
      </c>
      <c r="O975" t="s">
        <v>27</v>
      </c>
      <c r="P975">
        <v>0</v>
      </c>
      <c r="Q975">
        <v>697797</v>
      </c>
      <c r="R975" t="s">
        <v>28</v>
      </c>
      <c r="S975" t="s">
        <v>30</v>
      </c>
      <c r="T975" t="s">
        <v>29</v>
      </c>
      <c r="U975">
        <v>0</v>
      </c>
      <c r="V975">
        <v>266054687</v>
      </c>
      <c r="W975" t="s">
        <v>28</v>
      </c>
      <c r="X975" t="s">
        <v>30</v>
      </c>
      <c r="Y975" t="s">
        <v>29</v>
      </c>
      <c r="Z975">
        <v>1875680</v>
      </c>
      <c r="AA975">
        <v>5575</v>
      </c>
      <c r="AB975">
        <v>0</v>
      </c>
    </row>
    <row r="976" spans="1:28" x14ac:dyDescent="0.25">
      <c r="A976">
        <v>175320000</v>
      </c>
      <c r="B976">
        <v>5575</v>
      </c>
      <c r="C976">
        <v>-2692</v>
      </c>
      <c r="D976">
        <v>1926</v>
      </c>
      <c r="E976">
        <v>6525</v>
      </c>
      <c r="F976">
        <v>-2580</v>
      </c>
      <c r="G976">
        <v>-936</v>
      </c>
      <c r="H976">
        <v>-424</v>
      </c>
      <c r="I976">
        <v>1515</v>
      </c>
      <c r="J976">
        <v>11111001</v>
      </c>
      <c r="K976">
        <v>-1995410</v>
      </c>
      <c r="L976">
        <v>153015234</v>
      </c>
      <c r="M976" t="s">
        <v>26</v>
      </c>
      <c r="N976" t="s">
        <v>30</v>
      </c>
      <c r="O976" t="s">
        <v>27</v>
      </c>
      <c r="P976">
        <v>0</v>
      </c>
      <c r="Q976">
        <v>697797</v>
      </c>
      <c r="R976" t="s">
        <v>28</v>
      </c>
      <c r="S976" t="s">
        <v>30</v>
      </c>
      <c r="T976" t="s">
        <v>29</v>
      </c>
      <c r="U976">
        <v>0</v>
      </c>
      <c r="V976">
        <v>266054687</v>
      </c>
      <c r="W976" t="s">
        <v>28</v>
      </c>
      <c r="X976" t="s">
        <v>30</v>
      </c>
      <c r="Y976" t="s">
        <v>29</v>
      </c>
      <c r="Z976">
        <v>-1995410</v>
      </c>
      <c r="AA976">
        <v>5575</v>
      </c>
      <c r="AB976">
        <v>0</v>
      </c>
    </row>
    <row r="977" spans="1:28" x14ac:dyDescent="0.25">
      <c r="A977">
        <v>175500000</v>
      </c>
      <c r="B977">
        <v>5575</v>
      </c>
      <c r="C977">
        <v>-2692</v>
      </c>
      <c r="D977">
        <v>1926</v>
      </c>
      <c r="E977">
        <v>6525</v>
      </c>
      <c r="F977">
        <v>-2581</v>
      </c>
      <c r="G977">
        <v>-936</v>
      </c>
      <c r="H977">
        <v>-424</v>
      </c>
      <c r="I977">
        <v>1515</v>
      </c>
      <c r="J977">
        <v>11111001</v>
      </c>
      <c r="K977">
        <v>419030</v>
      </c>
      <c r="L977">
        <v>152748215</v>
      </c>
      <c r="M977" t="s">
        <v>26</v>
      </c>
      <c r="N977" t="s">
        <v>30</v>
      </c>
      <c r="O977" t="s">
        <v>27</v>
      </c>
      <c r="P977">
        <v>0</v>
      </c>
      <c r="Q977">
        <v>697797</v>
      </c>
      <c r="R977" t="s">
        <v>28</v>
      </c>
      <c r="S977" t="s">
        <v>30</v>
      </c>
      <c r="T977" t="s">
        <v>29</v>
      </c>
      <c r="U977">
        <v>0</v>
      </c>
      <c r="V977">
        <v>266054687</v>
      </c>
      <c r="W977" t="s">
        <v>28</v>
      </c>
      <c r="X977" t="s">
        <v>30</v>
      </c>
      <c r="Y977" t="s">
        <v>29</v>
      </c>
      <c r="Z977">
        <v>419030</v>
      </c>
      <c r="AA977">
        <v>5575</v>
      </c>
      <c r="AB977">
        <v>0</v>
      </c>
    </row>
    <row r="978" spans="1:28" x14ac:dyDescent="0.25">
      <c r="A978">
        <v>175680000</v>
      </c>
      <c r="B978">
        <v>5575</v>
      </c>
      <c r="C978">
        <v>-2692</v>
      </c>
      <c r="D978">
        <v>1926</v>
      </c>
      <c r="E978">
        <v>6525</v>
      </c>
      <c r="F978">
        <v>-2581</v>
      </c>
      <c r="G978">
        <v>-936</v>
      </c>
      <c r="H978">
        <v>-424</v>
      </c>
      <c r="I978">
        <v>1514</v>
      </c>
      <c r="J978">
        <v>11111001</v>
      </c>
      <c r="K978">
        <v>0</v>
      </c>
      <c r="L978">
        <v>152487298</v>
      </c>
      <c r="M978" t="s">
        <v>26</v>
      </c>
      <c r="N978" t="s">
        <v>30</v>
      </c>
      <c r="O978" t="s">
        <v>27</v>
      </c>
      <c r="P978">
        <v>0</v>
      </c>
      <c r="Q978">
        <v>697797</v>
      </c>
      <c r="R978" t="s">
        <v>28</v>
      </c>
      <c r="S978" t="s">
        <v>30</v>
      </c>
      <c r="T978" t="s">
        <v>29</v>
      </c>
      <c r="U978">
        <v>0</v>
      </c>
      <c r="V978">
        <v>266054687</v>
      </c>
      <c r="W978" t="s">
        <v>28</v>
      </c>
      <c r="X978" t="s">
        <v>30</v>
      </c>
      <c r="Y978" t="s">
        <v>29</v>
      </c>
      <c r="Z978">
        <v>0</v>
      </c>
      <c r="AA978">
        <v>5575</v>
      </c>
      <c r="AB978">
        <v>0</v>
      </c>
    </row>
    <row r="979" spans="1:28" x14ac:dyDescent="0.25">
      <c r="A979">
        <v>175860000</v>
      </c>
      <c r="B979">
        <v>5575</v>
      </c>
      <c r="C979">
        <v>-2692</v>
      </c>
      <c r="D979">
        <v>1926</v>
      </c>
      <c r="E979">
        <v>6526</v>
      </c>
      <c r="F979">
        <v>-2580</v>
      </c>
      <c r="G979">
        <v>-935</v>
      </c>
      <c r="H979">
        <v>-423</v>
      </c>
      <c r="I979">
        <v>1515</v>
      </c>
      <c r="J979">
        <v>11111001</v>
      </c>
      <c r="K979">
        <v>239440</v>
      </c>
      <c r="L979">
        <v>152273008</v>
      </c>
      <c r="M979" t="s">
        <v>26</v>
      </c>
      <c r="N979" t="s">
        <v>30</v>
      </c>
      <c r="O979" t="s">
        <v>27</v>
      </c>
      <c r="P979">
        <v>0</v>
      </c>
      <c r="Q979">
        <v>697797</v>
      </c>
      <c r="R979" t="s">
        <v>28</v>
      </c>
      <c r="S979" t="s">
        <v>30</v>
      </c>
      <c r="T979" t="s">
        <v>29</v>
      </c>
      <c r="U979">
        <v>0</v>
      </c>
      <c r="V979">
        <v>266054687</v>
      </c>
      <c r="W979" t="s">
        <v>28</v>
      </c>
      <c r="X979" t="s">
        <v>30</v>
      </c>
      <c r="Y979" t="s">
        <v>29</v>
      </c>
      <c r="Z979">
        <v>239440</v>
      </c>
      <c r="AA979">
        <v>5575</v>
      </c>
      <c r="AB979">
        <v>0</v>
      </c>
    </row>
    <row r="980" spans="1:28" x14ac:dyDescent="0.25">
      <c r="A980">
        <v>180000</v>
      </c>
      <c r="B980">
        <v>5575</v>
      </c>
      <c r="C980">
        <v>-2692</v>
      </c>
      <c r="D980">
        <v>1926</v>
      </c>
      <c r="E980">
        <v>6527</v>
      </c>
      <c r="F980">
        <v>-2578</v>
      </c>
      <c r="G980">
        <v>-932</v>
      </c>
      <c r="H980">
        <v>-420</v>
      </c>
      <c r="I980">
        <v>1519</v>
      </c>
      <c r="J980">
        <v>11111001</v>
      </c>
      <c r="K980">
        <v>0</v>
      </c>
      <c r="L980">
        <v>143739370</v>
      </c>
      <c r="M980" t="s">
        <v>26</v>
      </c>
      <c r="N980" t="s">
        <v>30</v>
      </c>
      <c r="O980" t="s">
        <v>27</v>
      </c>
      <c r="P980">
        <v>0</v>
      </c>
      <c r="Q980">
        <v>697797</v>
      </c>
      <c r="R980" t="s">
        <v>28</v>
      </c>
      <c r="S980" t="s">
        <v>30</v>
      </c>
      <c r="T980" t="s">
        <v>29</v>
      </c>
      <c r="U980">
        <v>0</v>
      </c>
      <c r="V980">
        <v>266054687</v>
      </c>
      <c r="W980" t="s">
        <v>28</v>
      </c>
      <c r="X980" t="s">
        <v>30</v>
      </c>
      <c r="Y980" t="s">
        <v>29</v>
      </c>
      <c r="Z980">
        <v>0</v>
      </c>
      <c r="AA980">
        <v>5575</v>
      </c>
      <c r="AB980">
        <v>0</v>
      </c>
    </row>
    <row r="981" spans="1:28" x14ac:dyDescent="0.25">
      <c r="A981">
        <v>360000</v>
      </c>
      <c r="B981">
        <v>5578</v>
      </c>
      <c r="C981">
        <v>-2692</v>
      </c>
      <c r="D981">
        <v>1926</v>
      </c>
      <c r="E981">
        <v>6527</v>
      </c>
      <c r="F981">
        <v>-2579</v>
      </c>
      <c r="G981">
        <v>-933</v>
      </c>
      <c r="H981">
        <v>-420</v>
      </c>
      <c r="I981">
        <v>1518</v>
      </c>
      <c r="J981">
        <v>11111001</v>
      </c>
      <c r="K981">
        <v>0</v>
      </c>
      <c r="L981">
        <v>143739370</v>
      </c>
      <c r="M981" t="s">
        <v>26</v>
      </c>
      <c r="N981" t="s">
        <v>30</v>
      </c>
      <c r="O981" t="s">
        <v>27</v>
      </c>
      <c r="P981">
        <v>0</v>
      </c>
      <c r="Q981">
        <v>697797</v>
      </c>
      <c r="R981" t="s">
        <v>28</v>
      </c>
      <c r="S981" t="s">
        <v>30</v>
      </c>
      <c r="T981" t="s">
        <v>29</v>
      </c>
      <c r="U981">
        <v>0</v>
      </c>
      <c r="V981">
        <v>266054687</v>
      </c>
      <c r="W981" t="s">
        <v>28</v>
      </c>
      <c r="X981" t="s">
        <v>30</v>
      </c>
      <c r="Y981" t="s">
        <v>29</v>
      </c>
      <c r="Z981">
        <v>0</v>
      </c>
      <c r="AA981">
        <v>5578</v>
      </c>
      <c r="AB981">
        <v>0</v>
      </c>
    </row>
    <row r="982" spans="1:28" x14ac:dyDescent="0.25">
      <c r="A982">
        <v>540000</v>
      </c>
      <c r="B982">
        <v>5579</v>
      </c>
      <c r="C982">
        <v>-2692</v>
      </c>
      <c r="D982">
        <v>1926</v>
      </c>
      <c r="E982">
        <v>6532</v>
      </c>
      <c r="F982">
        <v>-2579</v>
      </c>
      <c r="G982">
        <v>-934</v>
      </c>
      <c r="H982">
        <v>-421</v>
      </c>
      <c r="I982">
        <v>1519</v>
      </c>
      <c r="J982">
        <v>11111001</v>
      </c>
      <c r="K982">
        <v>0</v>
      </c>
      <c r="L982">
        <v>143739370</v>
      </c>
      <c r="M982" t="s">
        <v>26</v>
      </c>
      <c r="N982" t="s">
        <v>30</v>
      </c>
      <c r="O982" t="s">
        <v>27</v>
      </c>
      <c r="P982">
        <v>0</v>
      </c>
      <c r="Q982">
        <v>697797</v>
      </c>
      <c r="R982" t="s">
        <v>28</v>
      </c>
      <c r="S982" t="s">
        <v>30</v>
      </c>
      <c r="T982" t="s">
        <v>29</v>
      </c>
      <c r="U982">
        <v>0</v>
      </c>
      <c r="V982">
        <v>266054687</v>
      </c>
      <c r="W982" t="s">
        <v>28</v>
      </c>
      <c r="X982" t="s">
        <v>30</v>
      </c>
      <c r="Y982" t="s">
        <v>29</v>
      </c>
      <c r="Z982">
        <v>0</v>
      </c>
      <c r="AA982">
        <v>5579</v>
      </c>
      <c r="AB982">
        <v>0</v>
      </c>
    </row>
    <row r="983" spans="1:28" x14ac:dyDescent="0.25">
      <c r="A983">
        <v>720000</v>
      </c>
      <c r="B983">
        <v>5585</v>
      </c>
      <c r="C983">
        <v>-2692</v>
      </c>
      <c r="D983">
        <v>1926</v>
      </c>
      <c r="E983">
        <v>6529</v>
      </c>
      <c r="F983">
        <v>-2576</v>
      </c>
      <c r="G983">
        <v>-930</v>
      </c>
      <c r="H983">
        <v>-418</v>
      </c>
      <c r="I983">
        <v>1522</v>
      </c>
      <c r="J983">
        <v>11111001</v>
      </c>
      <c r="K983">
        <v>0</v>
      </c>
      <c r="L983">
        <v>143739370</v>
      </c>
      <c r="M983" t="s">
        <v>26</v>
      </c>
      <c r="N983" t="s">
        <v>30</v>
      </c>
      <c r="O983" t="s">
        <v>27</v>
      </c>
      <c r="P983">
        <v>0</v>
      </c>
      <c r="Q983">
        <v>697797</v>
      </c>
      <c r="R983" t="s">
        <v>28</v>
      </c>
      <c r="S983" t="s">
        <v>30</v>
      </c>
      <c r="T983" t="s">
        <v>29</v>
      </c>
      <c r="U983">
        <v>0</v>
      </c>
      <c r="V983">
        <v>266054687</v>
      </c>
      <c r="W983" t="s">
        <v>28</v>
      </c>
      <c r="X983" t="s">
        <v>30</v>
      </c>
      <c r="Y983" t="s">
        <v>29</v>
      </c>
      <c r="Z983">
        <v>0</v>
      </c>
      <c r="AA983">
        <v>5585</v>
      </c>
      <c r="AB983">
        <v>0</v>
      </c>
    </row>
    <row r="984" spans="1:28" x14ac:dyDescent="0.25">
      <c r="A984">
        <v>900000</v>
      </c>
      <c r="B984">
        <v>5588</v>
      </c>
      <c r="C984">
        <v>-2692</v>
      </c>
      <c r="D984">
        <v>1926</v>
      </c>
      <c r="E984">
        <v>6529</v>
      </c>
      <c r="F984">
        <v>-2573</v>
      </c>
      <c r="G984">
        <v>-927</v>
      </c>
      <c r="H984">
        <v>-414</v>
      </c>
      <c r="I984">
        <v>1526</v>
      </c>
      <c r="J984">
        <v>11111001</v>
      </c>
      <c r="K984">
        <v>-18950</v>
      </c>
      <c r="L984">
        <v>143739786</v>
      </c>
      <c r="M984" t="s">
        <v>26</v>
      </c>
      <c r="N984" t="s">
        <v>30</v>
      </c>
      <c r="O984" t="s">
        <v>27</v>
      </c>
      <c r="P984">
        <v>0</v>
      </c>
      <c r="Q984">
        <v>697797</v>
      </c>
      <c r="R984" t="s">
        <v>28</v>
      </c>
      <c r="S984" t="s">
        <v>30</v>
      </c>
      <c r="T984" t="s">
        <v>29</v>
      </c>
      <c r="U984">
        <v>0</v>
      </c>
      <c r="V984">
        <v>266054687</v>
      </c>
      <c r="W984" t="s">
        <v>28</v>
      </c>
      <c r="X984" t="s">
        <v>30</v>
      </c>
      <c r="Y984" t="s">
        <v>29</v>
      </c>
      <c r="Z984">
        <v>-18950</v>
      </c>
      <c r="AA984">
        <v>5588</v>
      </c>
      <c r="AB984">
        <v>0</v>
      </c>
    </row>
    <row r="985" spans="1:28" x14ac:dyDescent="0.25">
      <c r="A985">
        <v>1080000</v>
      </c>
      <c r="B985">
        <v>5590</v>
      </c>
      <c r="C985">
        <v>-2692</v>
      </c>
      <c r="D985">
        <v>1926</v>
      </c>
      <c r="E985">
        <v>6527</v>
      </c>
      <c r="F985">
        <v>-2571</v>
      </c>
      <c r="G985">
        <v>-924</v>
      </c>
      <c r="H985">
        <v>-412</v>
      </c>
      <c r="I985">
        <v>1528</v>
      </c>
      <c r="J985">
        <v>11111001</v>
      </c>
      <c r="K985">
        <v>-977750</v>
      </c>
      <c r="L985">
        <v>143949919</v>
      </c>
      <c r="M985" t="s">
        <v>26</v>
      </c>
      <c r="N985" t="s">
        <v>30</v>
      </c>
      <c r="O985" t="s">
        <v>27</v>
      </c>
      <c r="P985">
        <v>0</v>
      </c>
      <c r="Q985">
        <v>697797</v>
      </c>
      <c r="R985" t="s">
        <v>28</v>
      </c>
      <c r="S985" t="s">
        <v>30</v>
      </c>
      <c r="T985" t="s">
        <v>29</v>
      </c>
      <c r="U985">
        <v>0</v>
      </c>
      <c r="V985">
        <v>266054687</v>
      </c>
      <c r="W985" t="s">
        <v>28</v>
      </c>
      <c r="X985" t="s">
        <v>30</v>
      </c>
      <c r="Y985" t="s">
        <v>29</v>
      </c>
      <c r="Z985">
        <v>-977750</v>
      </c>
      <c r="AA985">
        <v>5590</v>
      </c>
      <c r="AB985">
        <v>0</v>
      </c>
    </row>
    <row r="986" spans="1:28" x14ac:dyDescent="0.25">
      <c r="A986">
        <v>1260000</v>
      </c>
      <c r="B986">
        <v>5588</v>
      </c>
      <c r="C986">
        <v>-2692</v>
      </c>
      <c r="D986">
        <v>1926</v>
      </c>
      <c r="E986">
        <v>6529</v>
      </c>
      <c r="F986">
        <v>-2571</v>
      </c>
      <c r="G986">
        <v>-926</v>
      </c>
      <c r="H986">
        <v>-413</v>
      </c>
      <c r="I986">
        <v>1527</v>
      </c>
      <c r="J986">
        <v>11111001</v>
      </c>
      <c r="K986">
        <v>0</v>
      </c>
      <c r="L986">
        <v>144053348</v>
      </c>
      <c r="M986" t="s">
        <v>26</v>
      </c>
      <c r="N986" t="s">
        <v>30</v>
      </c>
      <c r="O986" t="s">
        <v>27</v>
      </c>
      <c r="P986">
        <v>0</v>
      </c>
      <c r="Q986">
        <v>697797</v>
      </c>
      <c r="R986" t="s">
        <v>28</v>
      </c>
      <c r="S986" t="s">
        <v>30</v>
      </c>
      <c r="T986" t="s">
        <v>29</v>
      </c>
      <c r="U986">
        <v>0</v>
      </c>
      <c r="V986">
        <v>266054687</v>
      </c>
      <c r="W986" t="s">
        <v>28</v>
      </c>
      <c r="X986" t="s">
        <v>30</v>
      </c>
      <c r="Y986" t="s">
        <v>29</v>
      </c>
      <c r="Z986">
        <v>0</v>
      </c>
      <c r="AA986">
        <v>5588</v>
      </c>
      <c r="AB986">
        <v>0</v>
      </c>
    </row>
    <row r="987" spans="1:28" x14ac:dyDescent="0.25">
      <c r="A987">
        <v>1440000</v>
      </c>
      <c r="B987">
        <v>5579</v>
      </c>
      <c r="C987">
        <v>-2692</v>
      </c>
      <c r="D987">
        <v>1926</v>
      </c>
      <c r="E987">
        <v>6528</v>
      </c>
      <c r="F987">
        <v>-2577</v>
      </c>
      <c r="G987">
        <v>-932</v>
      </c>
      <c r="H987">
        <v>-419</v>
      </c>
      <c r="I987">
        <v>1519</v>
      </c>
      <c r="J987">
        <v>11111001</v>
      </c>
      <c r="K987">
        <v>0</v>
      </c>
      <c r="L987">
        <v>144053348</v>
      </c>
      <c r="M987" t="s">
        <v>26</v>
      </c>
      <c r="N987" t="s">
        <v>30</v>
      </c>
      <c r="O987" t="s">
        <v>27</v>
      </c>
      <c r="P987">
        <v>0</v>
      </c>
      <c r="Q987">
        <v>697797</v>
      </c>
      <c r="R987" t="s">
        <v>28</v>
      </c>
      <c r="S987" t="s">
        <v>30</v>
      </c>
      <c r="T987" t="s">
        <v>29</v>
      </c>
      <c r="U987">
        <v>0</v>
      </c>
      <c r="V987">
        <v>266054687</v>
      </c>
      <c r="W987" t="s">
        <v>28</v>
      </c>
      <c r="X987" t="s">
        <v>30</v>
      </c>
      <c r="Y987" t="s">
        <v>29</v>
      </c>
      <c r="Z987">
        <v>0</v>
      </c>
      <c r="AA987">
        <v>5579</v>
      </c>
      <c r="AB987">
        <v>0</v>
      </c>
    </row>
    <row r="988" spans="1:28" x14ac:dyDescent="0.25">
      <c r="A988">
        <v>1620000</v>
      </c>
      <c r="B988">
        <v>5575</v>
      </c>
      <c r="C988">
        <v>-2692</v>
      </c>
      <c r="D988">
        <v>1926</v>
      </c>
      <c r="E988">
        <v>6528</v>
      </c>
      <c r="F988">
        <v>-2580</v>
      </c>
      <c r="G988">
        <v>-936</v>
      </c>
      <c r="H988">
        <v>-423</v>
      </c>
      <c r="I988">
        <v>1515</v>
      </c>
      <c r="J988">
        <v>11111001</v>
      </c>
      <c r="K988">
        <v>39900</v>
      </c>
      <c r="L988">
        <v>143916795</v>
      </c>
      <c r="M988" t="s">
        <v>26</v>
      </c>
      <c r="N988" t="s">
        <v>30</v>
      </c>
      <c r="O988" t="s">
        <v>27</v>
      </c>
      <c r="P988">
        <v>0</v>
      </c>
      <c r="Q988">
        <v>697797</v>
      </c>
      <c r="R988" t="s">
        <v>28</v>
      </c>
      <c r="S988" t="s">
        <v>30</v>
      </c>
      <c r="T988" t="s">
        <v>29</v>
      </c>
      <c r="U988">
        <v>0</v>
      </c>
      <c r="V988">
        <v>266054687</v>
      </c>
      <c r="W988" t="s">
        <v>28</v>
      </c>
      <c r="X988" t="s">
        <v>30</v>
      </c>
      <c r="Y988" t="s">
        <v>29</v>
      </c>
      <c r="Z988">
        <v>39900</v>
      </c>
      <c r="AA988">
        <v>5575</v>
      </c>
      <c r="AB988">
        <v>0</v>
      </c>
    </row>
    <row r="989" spans="1:28" x14ac:dyDescent="0.25">
      <c r="A989">
        <v>1800000</v>
      </c>
      <c r="B989">
        <v>5575</v>
      </c>
      <c r="C989">
        <v>-2692</v>
      </c>
      <c r="D989">
        <v>1926</v>
      </c>
      <c r="E989">
        <v>6528</v>
      </c>
      <c r="F989">
        <v>-2581</v>
      </c>
      <c r="G989">
        <v>-935</v>
      </c>
      <c r="H989">
        <v>-423</v>
      </c>
      <c r="I989">
        <v>1515</v>
      </c>
      <c r="J989">
        <v>11111001</v>
      </c>
      <c r="K989">
        <v>54870</v>
      </c>
      <c r="L989">
        <v>143776451</v>
      </c>
      <c r="M989" t="s">
        <v>26</v>
      </c>
      <c r="N989" t="s">
        <v>30</v>
      </c>
      <c r="O989" t="s">
        <v>27</v>
      </c>
      <c r="P989">
        <v>0</v>
      </c>
      <c r="Q989">
        <v>697797</v>
      </c>
      <c r="R989" t="s">
        <v>28</v>
      </c>
      <c r="S989" t="s">
        <v>30</v>
      </c>
      <c r="T989" t="s">
        <v>29</v>
      </c>
      <c r="U989">
        <v>0</v>
      </c>
      <c r="V989">
        <v>266054687</v>
      </c>
      <c r="W989" t="s">
        <v>28</v>
      </c>
      <c r="X989" t="s">
        <v>30</v>
      </c>
      <c r="Y989" t="s">
        <v>29</v>
      </c>
      <c r="Z989">
        <v>54870</v>
      </c>
      <c r="AA989">
        <v>5575</v>
      </c>
      <c r="AB989">
        <v>0</v>
      </c>
    </row>
    <row r="990" spans="1:28" x14ac:dyDescent="0.25">
      <c r="A990">
        <v>1980000</v>
      </c>
      <c r="B990">
        <v>5575</v>
      </c>
      <c r="C990">
        <v>-2692</v>
      </c>
      <c r="D990">
        <v>1926</v>
      </c>
      <c r="E990">
        <v>6528</v>
      </c>
      <c r="F990">
        <v>-2581</v>
      </c>
      <c r="G990">
        <v>-935</v>
      </c>
      <c r="H990">
        <v>-423</v>
      </c>
      <c r="I990">
        <v>1515</v>
      </c>
      <c r="J990">
        <v>11111001</v>
      </c>
      <c r="K990">
        <v>79810</v>
      </c>
      <c r="L990">
        <v>143628775</v>
      </c>
      <c r="M990" t="s">
        <v>26</v>
      </c>
      <c r="N990" t="s">
        <v>30</v>
      </c>
      <c r="O990" t="s">
        <v>27</v>
      </c>
      <c r="P990">
        <v>0</v>
      </c>
      <c r="Q990">
        <v>697797</v>
      </c>
      <c r="R990" t="s">
        <v>28</v>
      </c>
      <c r="S990" t="s">
        <v>30</v>
      </c>
      <c r="T990" t="s">
        <v>29</v>
      </c>
      <c r="U990">
        <v>0</v>
      </c>
      <c r="V990">
        <v>266054687</v>
      </c>
      <c r="W990" t="s">
        <v>28</v>
      </c>
      <c r="X990" t="s">
        <v>30</v>
      </c>
      <c r="Y990" t="s">
        <v>29</v>
      </c>
      <c r="Z990">
        <v>79810</v>
      </c>
      <c r="AA990">
        <v>5575</v>
      </c>
      <c r="AB990">
        <v>0</v>
      </c>
    </row>
    <row r="991" spans="1:28" x14ac:dyDescent="0.25">
      <c r="A991">
        <v>2160000</v>
      </c>
      <c r="B991">
        <v>5575</v>
      </c>
      <c r="C991">
        <v>-2692</v>
      </c>
      <c r="D991">
        <v>1926</v>
      </c>
      <c r="E991">
        <v>6528</v>
      </c>
      <c r="F991">
        <v>-2581</v>
      </c>
      <c r="G991">
        <v>-936</v>
      </c>
      <c r="H991">
        <v>-423</v>
      </c>
      <c r="I991">
        <v>1516</v>
      </c>
      <c r="J991">
        <v>11111001</v>
      </c>
      <c r="K991">
        <v>19950</v>
      </c>
      <c r="L991">
        <v>143534691</v>
      </c>
      <c r="M991" t="s">
        <v>26</v>
      </c>
      <c r="N991" t="s">
        <v>30</v>
      </c>
      <c r="O991" t="s">
        <v>27</v>
      </c>
      <c r="P991">
        <v>0</v>
      </c>
      <c r="Q991">
        <v>697797</v>
      </c>
      <c r="R991" t="s">
        <v>28</v>
      </c>
      <c r="S991" t="s">
        <v>30</v>
      </c>
      <c r="T991" t="s">
        <v>29</v>
      </c>
      <c r="U991">
        <v>0</v>
      </c>
      <c r="V991">
        <v>266054687</v>
      </c>
      <c r="W991" t="s">
        <v>28</v>
      </c>
      <c r="X991" t="s">
        <v>30</v>
      </c>
      <c r="Y991" t="s">
        <v>29</v>
      </c>
      <c r="Z991">
        <v>19950</v>
      </c>
      <c r="AA991">
        <v>5575</v>
      </c>
      <c r="AB991">
        <v>0</v>
      </c>
    </row>
    <row r="992" spans="1:28" x14ac:dyDescent="0.25">
      <c r="A992">
        <v>2340000</v>
      </c>
      <c r="B992">
        <v>5575</v>
      </c>
      <c r="C992">
        <v>-2692</v>
      </c>
      <c r="D992">
        <v>1926</v>
      </c>
      <c r="E992">
        <v>6528</v>
      </c>
      <c r="F992">
        <v>-2581</v>
      </c>
      <c r="G992">
        <v>-935</v>
      </c>
      <c r="H992">
        <v>-423</v>
      </c>
      <c r="I992">
        <v>1515</v>
      </c>
      <c r="J992">
        <v>11111001</v>
      </c>
      <c r="K992">
        <v>39900</v>
      </c>
      <c r="L992">
        <v>143495764</v>
      </c>
      <c r="M992" t="s">
        <v>26</v>
      </c>
      <c r="N992" t="s">
        <v>30</v>
      </c>
      <c r="O992" t="s">
        <v>27</v>
      </c>
      <c r="P992">
        <v>0</v>
      </c>
      <c r="Q992">
        <v>697797</v>
      </c>
      <c r="R992" t="s">
        <v>28</v>
      </c>
      <c r="S992" t="s">
        <v>30</v>
      </c>
      <c r="T992" t="s">
        <v>29</v>
      </c>
      <c r="U992">
        <v>0</v>
      </c>
      <c r="V992">
        <v>266054687</v>
      </c>
      <c r="W992" t="s">
        <v>28</v>
      </c>
      <c r="X992" t="s">
        <v>30</v>
      </c>
      <c r="Y992" t="s">
        <v>29</v>
      </c>
      <c r="Z992">
        <v>39900</v>
      </c>
      <c r="AA992">
        <v>5575</v>
      </c>
      <c r="AB992">
        <v>0</v>
      </c>
    </row>
    <row r="993" spans="1:28" x14ac:dyDescent="0.25">
      <c r="A993">
        <v>2520000</v>
      </c>
      <c r="B993">
        <v>5575</v>
      </c>
      <c r="C993">
        <v>-2692</v>
      </c>
      <c r="D993">
        <v>1926</v>
      </c>
      <c r="E993">
        <v>6528</v>
      </c>
      <c r="F993">
        <v>-2581</v>
      </c>
      <c r="G993">
        <v>-936</v>
      </c>
      <c r="H993">
        <v>-424</v>
      </c>
      <c r="I993">
        <v>1516</v>
      </c>
      <c r="J993">
        <v>11111001</v>
      </c>
      <c r="K993">
        <v>0</v>
      </c>
      <c r="L993">
        <v>143434056</v>
      </c>
      <c r="M993" t="s">
        <v>26</v>
      </c>
      <c r="N993" t="s">
        <v>30</v>
      </c>
      <c r="O993" t="s">
        <v>27</v>
      </c>
      <c r="P993">
        <v>0</v>
      </c>
      <c r="Q993">
        <v>697797</v>
      </c>
      <c r="R993" t="s">
        <v>28</v>
      </c>
      <c r="S993" t="s">
        <v>30</v>
      </c>
      <c r="T993" t="s">
        <v>29</v>
      </c>
      <c r="U993">
        <v>0</v>
      </c>
      <c r="V993">
        <v>266054687</v>
      </c>
      <c r="W993" t="s">
        <v>28</v>
      </c>
      <c r="X993" t="s">
        <v>30</v>
      </c>
      <c r="Y993" t="s">
        <v>29</v>
      </c>
      <c r="Z993">
        <v>0</v>
      </c>
      <c r="AA993">
        <v>5575</v>
      </c>
      <c r="AB993">
        <v>0</v>
      </c>
    </row>
    <row r="994" spans="1:28" x14ac:dyDescent="0.25">
      <c r="A994">
        <v>2700000</v>
      </c>
      <c r="B994">
        <v>5575</v>
      </c>
      <c r="C994">
        <v>-2692</v>
      </c>
      <c r="D994">
        <v>1926</v>
      </c>
      <c r="E994">
        <v>6527</v>
      </c>
      <c r="F994">
        <v>-2580</v>
      </c>
      <c r="G994">
        <v>-936</v>
      </c>
      <c r="H994">
        <v>-423</v>
      </c>
      <c r="I994">
        <v>1516</v>
      </c>
      <c r="J994">
        <v>11111001</v>
      </c>
      <c r="K994">
        <v>156630</v>
      </c>
      <c r="L994">
        <v>143372547</v>
      </c>
      <c r="M994" t="s">
        <v>26</v>
      </c>
      <c r="N994" t="s">
        <v>30</v>
      </c>
      <c r="O994" t="s">
        <v>27</v>
      </c>
      <c r="P994">
        <v>0</v>
      </c>
      <c r="Q994">
        <v>697797</v>
      </c>
      <c r="R994" t="s">
        <v>28</v>
      </c>
      <c r="S994" t="s">
        <v>30</v>
      </c>
      <c r="T994" t="s">
        <v>29</v>
      </c>
      <c r="U994">
        <v>0</v>
      </c>
      <c r="V994">
        <v>266054687</v>
      </c>
      <c r="W994" t="s">
        <v>28</v>
      </c>
      <c r="X994" t="s">
        <v>30</v>
      </c>
      <c r="Y994" t="s">
        <v>29</v>
      </c>
      <c r="Z994">
        <v>156630</v>
      </c>
      <c r="AA994">
        <v>5575</v>
      </c>
      <c r="AB994">
        <v>0</v>
      </c>
    </row>
    <row r="995" spans="1:28" x14ac:dyDescent="0.25">
      <c r="A995">
        <v>2880000</v>
      </c>
      <c r="B995">
        <v>5575</v>
      </c>
      <c r="C995">
        <v>-2692</v>
      </c>
      <c r="D995">
        <v>1926</v>
      </c>
      <c r="E995">
        <v>6529</v>
      </c>
      <c r="F995">
        <v>-2580</v>
      </c>
      <c r="G995">
        <v>-934</v>
      </c>
      <c r="H995">
        <v>-423</v>
      </c>
      <c r="I995">
        <v>1516</v>
      </c>
      <c r="J995">
        <v>11111001</v>
      </c>
      <c r="K995">
        <v>22940</v>
      </c>
      <c r="L995">
        <v>143316260</v>
      </c>
      <c r="M995" t="s">
        <v>26</v>
      </c>
      <c r="N995" t="s">
        <v>30</v>
      </c>
      <c r="O995" t="s">
        <v>27</v>
      </c>
      <c r="P995">
        <v>0</v>
      </c>
      <c r="Q995">
        <v>697797</v>
      </c>
      <c r="R995" t="s">
        <v>28</v>
      </c>
      <c r="S995" t="s">
        <v>30</v>
      </c>
      <c r="T995" t="s">
        <v>29</v>
      </c>
      <c r="U995">
        <v>0</v>
      </c>
      <c r="V995">
        <v>266054687</v>
      </c>
      <c r="W995" t="s">
        <v>28</v>
      </c>
      <c r="X995" t="s">
        <v>30</v>
      </c>
      <c r="Y995" t="s">
        <v>29</v>
      </c>
      <c r="Z995">
        <v>22940</v>
      </c>
      <c r="AA995">
        <v>5575</v>
      </c>
      <c r="AB995">
        <v>0</v>
      </c>
    </row>
    <row r="996" spans="1:28" x14ac:dyDescent="0.25">
      <c r="A996">
        <v>3060000</v>
      </c>
      <c r="B996">
        <v>5575</v>
      </c>
      <c r="C996">
        <v>-2692</v>
      </c>
      <c r="D996">
        <v>1926</v>
      </c>
      <c r="E996">
        <v>6528</v>
      </c>
      <c r="F996">
        <v>-2580</v>
      </c>
      <c r="G996">
        <v>-936</v>
      </c>
      <c r="H996">
        <v>-423</v>
      </c>
      <c r="I996">
        <v>1516</v>
      </c>
      <c r="J996">
        <v>11111001</v>
      </c>
      <c r="K996">
        <v>0</v>
      </c>
      <c r="L996">
        <v>143290619</v>
      </c>
      <c r="M996" t="s">
        <v>26</v>
      </c>
      <c r="N996" t="s">
        <v>30</v>
      </c>
      <c r="O996" t="s">
        <v>27</v>
      </c>
      <c r="P996">
        <v>0</v>
      </c>
      <c r="Q996">
        <v>697797</v>
      </c>
      <c r="R996" t="s">
        <v>28</v>
      </c>
      <c r="S996" t="s">
        <v>30</v>
      </c>
      <c r="T996" t="s">
        <v>29</v>
      </c>
      <c r="U996">
        <v>0</v>
      </c>
      <c r="V996">
        <v>266054687</v>
      </c>
      <c r="W996" t="s">
        <v>28</v>
      </c>
      <c r="X996" t="s">
        <v>30</v>
      </c>
      <c r="Y996" t="s">
        <v>29</v>
      </c>
      <c r="Z996">
        <v>0</v>
      </c>
      <c r="AA996">
        <v>5575</v>
      </c>
      <c r="AB996">
        <v>0</v>
      </c>
    </row>
    <row r="997" spans="1:28" x14ac:dyDescent="0.25">
      <c r="A997">
        <v>3240000</v>
      </c>
      <c r="B997">
        <v>5575</v>
      </c>
      <c r="C997">
        <v>-2692</v>
      </c>
      <c r="D997">
        <v>1926</v>
      </c>
      <c r="E997">
        <v>6528</v>
      </c>
      <c r="F997">
        <v>-2581</v>
      </c>
      <c r="G997">
        <v>-935</v>
      </c>
      <c r="H997">
        <v>-423</v>
      </c>
      <c r="I997">
        <v>1515</v>
      </c>
      <c r="J997">
        <v>11111001</v>
      </c>
      <c r="K997">
        <v>0</v>
      </c>
      <c r="L997">
        <v>143267755</v>
      </c>
      <c r="M997" t="s">
        <v>26</v>
      </c>
      <c r="N997" t="s">
        <v>30</v>
      </c>
      <c r="O997" t="s">
        <v>27</v>
      </c>
      <c r="P997">
        <v>0</v>
      </c>
      <c r="Q997">
        <v>697797</v>
      </c>
      <c r="R997" t="s">
        <v>28</v>
      </c>
      <c r="S997" t="s">
        <v>30</v>
      </c>
      <c r="T997" t="s">
        <v>29</v>
      </c>
      <c r="U997">
        <v>0</v>
      </c>
      <c r="V997">
        <v>266054687</v>
      </c>
      <c r="W997" t="s">
        <v>28</v>
      </c>
      <c r="X997" t="s">
        <v>30</v>
      </c>
      <c r="Y997" t="s">
        <v>29</v>
      </c>
      <c r="Z997">
        <v>0</v>
      </c>
      <c r="AA997">
        <v>5575</v>
      </c>
      <c r="AB997">
        <v>0</v>
      </c>
    </row>
    <row r="998" spans="1:28" x14ac:dyDescent="0.25">
      <c r="A998">
        <v>3420000</v>
      </c>
      <c r="B998">
        <v>5575</v>
      </c>
      <c r="C998">
        <v>-2692</v>
      </c>
      <c r="D998">
        <v>1926</v>
      </c>
      <c r="E998">
        <v>6527</v>
      </c>
      <c r="F998">
        <v>-2581</v>
      </c>
      <c r="G998">
        <v>-934</v>
      </c>
      <c r="H998">
        <v>-423</v>
      </c>
      <c r="I998">
        <v>1516</v>
      </c>
      <c r="J998">
        <v>11111001</v>
      </c>
      <c r="K998">
        <v>0</v>
      </c>
      <c r="L998">
        <v>143219948</v>
      </c>
      <c r="M998" t="s">
        <v>26</v>
      </c>
      <c r="N998" t="s">
        <v>30</v>
      </c>
      <c r="O998" t="s">
        <v>27</v>
      </c>
      <c r="P998">
        <v>0</v>
      </c>
      <c r="Q998">
        <v>697797</v>
      </c>
      <c r="R998" t="s">
        <v>28</v>
      </c>
      <c r="S998" t="s">
        <v>30</v>
      </c>
      <c r="T998" t="s">
        <v>29</v>
      </c>
      <c r="U998">
        <v>0</v>
      </c>
      <c r="V998">
        <v>266054687</v>
      </c>
      <c r="W998" t="s">
        <v>28</v>
      </c>
      <c r="X998" t="s">
        <v>30</v>
      </c>
      <c r="Y998" t="s">
        <v>29</v>
      </c>
      <c r="Z998">
        <v>0</v>
      </c>
      <c r="AA998">
        <v>5575</v>
      </c>
      <c r="AB998">
        <v>0</v>
      </c>
    </row>
    <row r="999" spans="1:28" x14ac:dyDescent="0.25">
      <c r="A999">
        <v>3600000</v>
      </c>
      <c r="B999">
        <v>5575</v>
      </c>
      <c r="C999">
        <v>-2692</v>
      </c>
      <c r="D999">
        <v>1926</v>
      </c>
      <c r="E999">
        <v>6527</v>
      </c>
      <c r="F999">
        <v>-2581</v>
      </c>
      <c r="G999">
        <v>-935</v>
      </c>
      <c r="H999">
        <v>-423</v>
      </c>
      <c r="I999">
        <v>1515</v>
      </c>
      <c r="J999">
        <v>11111001</v>
      </c>
      <c r="K999">
        <v>-39900</v>
      </c>
      <c r="L999">
        <v>143182301</v>
      </c>
      <c r="M999" t="s">
        <v>26</v>
      </c>
      <c r="N999" t="s">
        <v>30</v>
      </c>
      <c r="O999" t="s">
        <v>27</v>
      </c>
      <c r="P999">
        <v>0</v>
      </c>
      <c r="Q999">
        <v>697797</v>
      </c>
      <c r="R999" t="s">
        <v>28</v>
      </c>
      <c r="S999" t="s">
        <v>30</v>
      </c>
      <c r="T999" t="s">
        <v>29</v>
      </c>
      <c r="U999">
        <v>0</v>
      </c>
      <c r="V999">
        <v>266054687</v>
      </c>
      <c r="W999" t="s">
        <v>28</v>
      </c>
      <c r="X999" t="s">
        <v>30</v>
      </c>
      <c r="Y999" t="s">
        <v>29</v>
      </c>
      <c r="Z999">
        <v>-39900</v>
      </c>
      <c r="AA999">
        <v>5575</v>
      </c>
      <c r="AB999">
        <v>0</v>
      </c>
    </row>
    <row r="1000" spans="1:28" x14ac:dyDescent="0.25">
      <c r="A1000">
        <v>3780000</v>
      </c>
      <c r="B1000">
        <v>5575</v>
      </c>
      <c r="C1000">
        <v>-2692</v>
      </c>
      <c r="D1000">
        <v>1926</v>
      </c>
      <c r="E1000">
        <v>6527</v>
      </c>
      <c r="F1000">
        <v>-2580</v>
      </c>
      <c r="G1000">
        <v>-935</v>
      </c>
      <c r="H1000">
        <v>-423</v>
      </c>
      <c r="I1000">
        <v>1515</v>
      </c>
      <c r="J1000">
        <v>11111001</v>
      </c>
      <c r="K1000">
        <v>199540</v>
      </c>
      <c r="L1000">
        <v>143117351</v>
      </c>
      <c r="M1000" t="s">
        <v>26</v>
      </c>
      <c r="N1000" t="s">
        <v>30</v>
      </c>
      <c r="O1000" t="s">
        <v>27</v>
      </c>
      <c r="P1000">
        <v>0</v>
      </c>
      <c r="Q1000">
        <v>697797</v>
      </c>
      <c r="R1000" t="s">
        <v>28</v>
      </c>
      <c r="S1000" t="s">
        <v>30</v>
      </c>
      <c r="T1000" t="s">
        <v>29</v>
      </c>
      <c r="U1000">
        <v>0</v>
      </c>
      <c r="V1000">
        <v>266054687</v>
      </c>
      <c r="W1000" t="s">
        <v>28</v>
      </c>
      <c r="X1000" t="s">
        <v>30</v>
      </c>
      <c r="Y1000" t="s">
        <v>29</v>
      </c>
      <c r="Z1000">
        <v>199540</v>
      </c>
      <c r="AA1000">
        <v>5575</v>
      </c>
      <c r="AB1000">
        <v>0</v>
      </c>
    </row>
    <row r="1001" spans="1:28" x14ac:dyDescent="0.25">
      <c r="A1001">
        <v>3960000</v>
      </c>
      <c r="B1001">
        <v>5575</v>
      </c>
      <c r="C1001">
        <v>-2692</v>
      </c>
      <c r="D1001">
        <v>1926</v>
      </c>
      <c r="E1001">
        <v>6527</v>
      </c>
      <c r="F1001">
        <v>-2580</v>
      </c>
      <c r="G1001">
        <v>-936</v>
      </c>
      <c r="H1001">
        <v>-423</v>
      </c>
      <c r="I1001">
        <v>1516</v>
      </c>
      <c r="J1001">
        <v>11111001</v>
      </c>
      <c r="K1001">
        <v>59860</v>
      </c>
      <c r="L1001">
        <v>143037268</v>
      </c>
      <c r="M1001" t="s">
        <v>26</v>
      </c>
      <c r="N1001" t="s">
        <v>30</v>
      </c>
      <c r="O1001" t="s">
        <v>27</v>
      </c>
      <c r="P1001">
        <v>0</v>
      </c>
      <c r="Q1001">
        <v>697797</v>
      </c>
      <c r="R1001" t="s">
        <v>28</v>
      </c>
      <c r="S1001" t="s">
        <v>30</v>
      </c>
      <c r="T1001" t="s">
        <v>29</v>
      </c>
      <c r="U1001">
        <v>0</v>
      </c>
      <c r="V1001">
        <v>266054687</v>
      </c>
      <c r="W1001" t="s">
        <v>28</v>
      </c>
      <c r="X1001" t="s">
        <v>30</v>
      </c>
      <c r="Y1001" t="s">
        <v>29</v>
      </c>
      <c r="Z1001">
        <v>59860</v>
      </c>
      <c r="AA1001">
        <v>5575</v>
      </c>
      <c r="AB1001">
        <v>0</v>
      </c>
    </row>
    <row r="1002" spans="1:28" x14ac:dyDescent="0.25">
      <c r="A1002">
        <v>4140000</v>
      </c>
      <c r="B1002">
        <v>5575</v>
      </c>
      <c r="C1002">
        <v>-2692</v>
      </c>
      <c r="D1002">
        <v>1926</v>
      </c>
      <c r="E1002">
        <v>6527</v>
      </c>
      <c r="F1002">
        <v>-2580</v>
      </c>
      <c r="G1002">
        <v>-935</v>
      </c>
      <c r="H1002">
        <v>-425</v>
      </c>
      <c r="I1002">
        <v>1515</v>
      </c>
      <c r="J1002">
        <v>11111001</v>
      </c>
      <c r="K1002">
        <v>603610</v>
      </c>
      <c r="L1002">
        <v>142966880</v>
      </c>
      <c r="M1002" t="s">
        <v>26</v>
      </c>
      <c r="N1002" t="s">
        <v>30</v>
      </c>
      <c r="O1002" t="s">
        <v>27</v>
      </c>
      <c r="P1002">
        <v>0</v>
      </c>
      <c r="Q1002">
        <v>697797</v>
      </c>
      <c r="R1002" t="s">
        <v>28</v>
      </c>
      <c r="S1002" t="s">
        <v>30</v>
      </c>
      <c r="T1002" t="s">
        <v>29</v>
      </c>
      <c r="U1002">
        <v>0</v>
      </c>
      <c r="V1002">
        <v>266054687</v>
      </c>
      <c r="W1002" t="s">
        <v>28</v>
      </c>
      <c r="X1002" t="s">
        <v>30</v>
      </c>
      <c r="Y1002" t="s">
        <v>29</v>
      </c>
      <c r="Z1002">
        <v>603610</v>
      </c>
      <c r="AA1002">
        <v>5575</v>
      </c>
      <c r="AB1002">
        <v>0</v>
      </c>
    </row>
    <row r="1003" spans="1:28" x14ac:dyDescent="0.25">
      <c r="A1003">
        <v>4320000</v>
      </c>
      <c r="B1003">
        <v>5575</v>
      </c>
      <c r="C1003">
        <v>-2692</v>
      </c>
      <c r="D1003">
        <v>1926</v>
      </c>
      <c r="E1003">
        <v>6528</v>
      </c>
      <c r="F1003">
        <v>-2581</v>
      </c>
      <c r="G1003">
        <v>-935</v>
      </c>
      <c r="H1003">
        <v>-423</v>
      </c>
      <c r="I1003">
        <v>1516</v>
      </c>
      <c r="J1003">
        <v>11111001</v>
      </c>
      <c r="K1003">
        <v>0</v>
      </c>
      <c r="L1003">
        <v>142908165</v>
      </c>
      <c r="M1003" t="s">
        <v>26</v>
      </c>
      <c r="N1003" t="s">
        <v>30</v>
      </c>
      <c r="O1003" t="s">
        <v>27</v>
      </c>
      <c r="P1003">
        <v>0</v>
      </c>
      <c r="Q1003">
        <v>697797</v>
      </c>
      <c r="R1003" t="s">
        <v>28</v>
      </c>
      <c r="S1003" t="s">
        <v>30</v>
      </c>
      <c r="T1003" t="s">
        <v>29</v>
      </c>
      <c r="U1003">
        <v>0</v>
      </c>
      <c r="V1003">
        <v>266054687</v>
      </c>
      <c r="W1003" t="s">
        <v>28</v>
      </c>
      <c r="X1003" t="s">
        <v>30</v>
      </c>
      <c r="Y1003" t="s">
        <v>29</v>
      </c>
      <c r="Z1003">
        <v>0</v>
      </c>
      <c r="AA1003">
        <v>5575</v>
      </c>
      <c r="AB1003">
        <v>0</v>
      </c>
    </row>
    <row r="1004" spans="1:28" x14ac:dyDescent="0.25">
      <c r="A1004">
        <v>4500000</v>
      </c>
      <c r="B1004">
        <v>5575</v>
      </c>
      <c r="C1004">
        <v>-2692</v>
      </c>
      <c r="D1004">
        <v>1926</v>
      </c>
      <c r="E1004">
        <v>6527</v>
      </c>
      <c r="F1004">
        <v>-2581</v>
      </c>
      <c r="G1004">
        <v>-935</v>
      </c>
      <c r="H1004">
        <v>-423</v>
      </c>
      <c r="I1004">
        <v>1516</v>
      </c>
      <c r="J1004">
        <v>11111001</v>
      </c>
      <c r="K1004">
        <v>0</v>
      </c>
      <c r="L1004">
        <v>142845144</v>
      </c>
      <c r="M1004" t="s">
        <v>26</v>
      </c>
      <c r="N1004" t="s">
        <v>30</v>
      </c>
      <c r="O1004" t="s">
        <v>27</v>
      </c>
      <c r="P1004">
        <v>0</v>
      </c>
      <c r="Q1004">
        <v>697797</v>
      </c>
      <c r="R1004" t="s">
        <v>28</v>
      </c>
      <c r="S1004" t="s">
        <v>30</v>
      </c>
      <c r="T1004" t="s">
        <v>29</v>
      </c>
      <c r="U1004">
        <v>0</v>
      </c>
      <c r="V1004">
        <v>266054687</v>
      </c>
      <c r="W1004" t="s">
        <v>28</v>
      </c>
      <c r="X1004" t="s">
        <v>30</v>
      </c>
      <c r="Y1004" t="s">
        <v>29</v>
      </c>
      <c r="Z1004">
        <v>0</v>
      </c>
      <c r="AA1004">
        <v>5575</v>
      </c>
      <c r="AB1004">
        <v>0</v>
      </c>
    </row>
    <row r="1005" spans="1:28" x14ac:dyDescent="0.25">
      <c r="A1005">
        <v>4680000</v>
      </c>
      <c r="B1005">
        <v>5575</v>
      </c>
      <c r="C1005">
        <v>-2692</v>
      </c>
      <c r="D1005">
        <v>1926</v>
      </c>
      <c r="E1005">
        <v>6528</v>
      </c>
      <c r="F1005">
        <v>-2581</v>
      </c>
      <c r="G1005">
        <v>-934</v>
      </c>
      <c r="H1005">
        <v>-423</v>
      </c>
      <c r="I1005">
        <v>1516</v>
      </c>
      <c r="J1005">
        <v>11111001</v>
      </c>
      <c r="K1005">
        <v>19950</v>
      </c>
      <c r="L1005">
        <v>142774157</v>
      </c>
      <c r="M1005" t="s">
        <v>26</v>
      </c>
      <c r="N1005" t="s">
        <v>30</v>
      </c>
      <c r="O1005" t="s">
        <v>27</v>
      </c>
      <c r="P1005">
        <v>0</v>
      </c>
      <c r="Q1005">
        <v>697797</v>
      </c>
      <c r="R1005" t="s">
        <v>28</v>
      </c>
      <c r="S1005" t="s">
        <v>30</v>
      </c>
      <c r="T1005" t="s">
        <v>29</v>
      </c>
      <c r="U1005">
        <v>0</v>
      </c>
      <c r="V1005">
        <v>266054687</v>
      </c>
      <c r="W1005" t="s">
        <v>28</v>
      </c>
      <c r="X1005" t="s">
        <v>30</v>
      </c>
      <c r="Y1005" t="s">
        <v>29</v>
      </c>
      <c r="Z1005">
        <v>19950</v>
      </c>
      <c r="AA1005">
        <v>5575</v>
      </c>
      <c r="AB1005">
        <v>0</v>
      </c>
    </row>
    <row r="1006" spans="1:28" x14ac:dyDescent="0.25">
      <c r="A1006">
        <v>4860000</v>
      </c>
      <c r="B1006">
        <v>5575</v>
      </c>
      <c r="C1006">
        <v>-2692</v>
      </c>
      <c r="D1006">
        <v>1926</v>
      </c>
      <c r="E1006">
        <v>6527</v>
      </c>
      <c r="F1006">
        <v>-2581</v>
      </c>
      <c r="G1006">
        <v>-935</v>
      </c>
      <c r="H1006">
        <v>-423</v>
      </c>
      <c r="I1006">
        <v>1516</v>
      </c>
      <c r="J1006">
        <v>11111001</v>
      </c>
      <c r="K1006">
        <v>19950</v>
      </c>
      <c r="L1006">
        <v>142640049</v>
      </c>
      <c r="M1006" t="s">
        <v>26</v>
      </c>
      <c r="N1006" t="s">
        <v>30</v>
      </c>
      <c r="O1006" t="s">
        <v>27</v>
      </c>
      <c r="P1006">
        <v>0</v>
      </c>
      <c r="Q1006">
        <v>697797</v>
      </c>
      <c r="R1006" t="s">
        <v>28</v>
      </c>
      <c r="S1006" t="s">
        <v>30</v>
      </c>
      <c r="T1006" t="s">
        <v>29</v>
      </c>
      <c r="U1006">
        <v>0</v>
      </c>
      <c r="V1006">
        <v>266054687</v>
      </c>
      <c r="W1006" t="s">
        <v>28</v>
      </c>
      <c r="X1006" t="s">
        <v>30</v>
      </c>
      <c r="Y1006" t="s">
        <v>29</v>
      </c>
      <c r="Z1006">
        <v>19950</v>
      </c>
      <c r="AA1006">
        <v>5575</v>
      </c>
      <c r="AB1006">
        <v>0</v>
      </c>
    </row>
    <row r="1007" spans="1:28" x14ac:dyDescent="0.25">
      <c r="A1007">
        <v>5040000</v>
      </c>
      <c r="B1007">
        <v>5575</v>
      </c>
      <c r="C1007">
        <v>-2692</v>
      </c>
      <c r="D1007">
        <v>1926</v>
      </c>
      <c r="E1007">
        <v>6527</v>
      </c>
      <c r="F1007">
        <v>-2581</v>
      </c>
      <c r="G1007">
        <v>-935</v>
      </c>
      <c r="H1007">
        <v>-423</v>
      </c>
      <c r="I1007">
        <v>1515</v>
      </c>
      <c r="J1007">
        <v>11111001</v>
      </c>
      <c r="K1007">
        <v>0</v>
      </c>
      <c r="L1007">
        <v>142560515</v>
      </c>
      <c r="M1007" t="s">
        <v>26</v>
      </c>
      <c r="N1007" t="s">
        <v>30</v>
      </c>
      <c r="O1007" t="s">
        <v>27</v>
      </c>
      <c r="P1007">
        <v>0</v>
      </c>
      <c r="Q1007">
        <v>697797</v>
      </c>
      <c r="R1007" t="s">
        <v>28</v>
      </c>
      <c r="S1007" t="s">
        <v>30</v>
      </c>
      <c r="T1007" t="s">
        <v>29</v>
      </c>
      <c r="U1007">
        <v>0</v>
      </c>
      <c r="V1007">
        <v>266054687</v>
      </c>
      <c r="W1007" t="s">
        <v>28</v>
      </c>
      <c r="X1007" t="s">
        <v>30</v>
      </c>
      <c r="Y1007" t="s">
        <v>29</v>
      </c>
      <c r="Z1007">
        <v>0</v>
      </c>
      <c r="AA1007">
        <v>5575</v>
      </c>
      <c r="AB1007">
        <v>0</v>
      </c>
    </row>
    <row r="1008" spans="1:28" x14ac:dyDescent="0.25">
      <c r="A1008">
        <v>5220000</v>
      </c>
      <c r="B1008">
        <v>5575</v>
      </c>
      <c r="C1008">
        <v>-2692</v>
      </c>
      <c r="D1008">
        <v>1926</v>
      </c>
      <c r="E1008">
        <v>6527</v>
      </c>
      <c r="F1008">
        <v>-2581</v>
      </c>
      <c r="G1008">
        <v>-936</v>
      </c>
      <c r="H1008">
        <v>-423</v>
      </c>
      <c r="I1008">
        <v>1516</v>
      </c>
      <c r="J1008">
        <v>11111001</v>
      </c>
      <c r="K1008">
        <v>219490</v>
      </c>
      <c r="L1008">
        <v>142486502</v>
      </c>
      <c r="M1008" t="s">
        <v>26</v>
      </c>
      <c r="N1008" t="s">
        <v>30</v>
      </c>
      <c r="O1008" t="s">
        <v>27</v>
      </c>
      <c r="P1008">
        <v>0</v>
      </c>
      <c r="Q1008">
        <v>697797</v>
      </c>
      <c r="R1008" t="s">
        <v>28</v>
      </c>
      <c r="S1008" t="s">
        <v>30</v>
      </c>
      <c r="T1008" t="s">
        <v>29</v>
      </c>
      <c r="U1008">
        <v>0</v>
      </c>
      <c r="V1008">
        <v>266054687</v>
      </c>
      <c r="W1008" t="s">
        <v>28</v>
      </c>
      <c r="X1008" t="s">
        <v>30</v>
      </c>
      <c r="Y1008" t="s">
        <v>29</v>
      </c>
      <c r="Z1008">
        <v>219490</v>
      </c>
      <c r="AA1008">
        <v>5575</v>
      </c>
      <c r="AB1008">
        <v>0</v>
      </c>
    </row>
    <row r="1009" spans="1:28" x14ac:dyDescent="0.25">
      <c r="A1009">
        <v>5400000</v>
      </c>
      <c r="B1009">
        <v>5575</v>
      </c>
      <c r="C1009">
        <v>-2692</v>
      </c>
      <c r="D1009">
        <v>1926</v>
      </c>
      <c r="E1009">
        <v>6525</v>
      </c>
      <c r="F1009">
        <v>-2581</v>
      </c>
      <c r="G1009">
        <v>-935</v>
      </c>
      <c r="H1009">
        <v>-423</v>
      </c>
      <c r="I1009">
        <v>1515</v>
      </c>
      <c r="J1009">
        <v>11111001</v>
      </c>
      <c r="K1009">
        <v>458940</v>
      </c>
      <c r="L1009">
        <v>142391487</v>
      </c>
      <c r="M1009" t="s">
        <v>26</v>
      </c>
      <c r="N1009" t="s">
        <v>30</v>
      </c>
      <c r="O1009" t="s">
        <v>27</v>
      </c>
      <c r="P1009">
        <v>0</v>
      </c>
      <c r="Q1009">
        <v>697797</v>
      </c>
      <c r="R1009" t="s">
        <v>28</v>
      </c>
      <c r="S1009" t="s">
        <v>30</v>
      </c>
      <c r="T1009" t="s">
        <v>29</v>
      </c>
      <c r="U1009">
        <v>0</v>
      </c>
      <c r="V1009">
        <v>266054687</v>
      </c>
      <c r="W1009" t="s">
        <v>28</v>
      </c>
      <c r="X1009" t="s">
        <v>30</v>
      </c>
      <c r="Y1009" t="s">
        <v>29</v>
      </c>
      <c r="Z1009">
        <v>458940</v>
      </c>
      <c r="AA1009">
        <v>5575</v>
      </c>
      <c r="AB1009">
        <v>0</v>
      </c>
    </row>
    <row r="1010" spans="1:28" x14ac:dyDescent="0.25">
      <c r="A1010">
        <v>5580000</v>
      </c>
      <c r="B1010">
        <v>5575</v>
      </c>
      <c r="C1010">
        <v>-2692</v>
      </c>
      <c r="D1010">
        <v>1926</v>
      </c>
      <c r="E1010">
        <v>6525</v>
      </c>
      <c r="F1010">
        <v>-2581</v>
      </c>
      <c r="G1010">
        <v>-936</v>
      </c>
      <c r="H1010">
        <v>-423</v>
      </c>
      <c r="I1010">
        <v>1516</v>
      </c>
      <c r="J1010">
        <v>11111001</v>
      </c>
      <c r="K1010">
        <v>192550</v>
      </c>
      <c r="L1010">
        <v>142317507</v>
      </c>
      <c r="M1010" t="s">
        <v>26</v>
      </c>
      <c r="N1010" t="s">
        <v>30</v>
      </c>
      <c r="O1010" t="s">
        <v>27</v>
      </c>
      <c r="P1010">
        <v>0</v>
      </c>
      <c r="Q1010">
        <v>697797</v>
      </c>
      <c r="R1010" t="s">
        <v>28</v>
      </c>
      <c r="S1010" t="s">
        <v>30</v>
      </c>
      <c r="T1010" t="s">
        <v>29</v>
      </c>
      <c r="U1010">
        <v>0</v>
      </c>
      <c r="V1010">
        <v>266054687</v>
      </c>
      <c r="W1010" t="s">
        <v>28</v>
      </c>
      <c r="X1010" t="s">
        <v>30</v>
      </c>
      <c r="Y1010" t="s">
        <v>29</v>
      </c>
      <c r="Z1010">
        <v>192550</v>
      </c>
      <c r="AA1010">
        <v>5575</v>
      </c>
      <c r="AB1010">
        <v>0</v>
      </c>
    </row>
    <row r="1011" spans="1:28" x14ac:dyDescent="0.25">
      <c r="A1011">
        <v>5760000</v>
      </c>
      <c r="B1011">
        <v>5575</v>
      </c>
      <c r="C1011">
        <v>-2692</v>
      </c>
      <c r="D1011">
        <v>1926</v>
      </c>
      <c r="E1011">
        <v>6525</v>
      </c>
      <c r="F1011">
        <v>-2581</v>
      </c>
      <c r="G1011">
        <v>-936</v>
      </c>
      <c r="H1011">
        <v>-424</v>
      </c>
      <c r="I1011">
        <v>1516</v>
      </c>
      <c r="J1011">
        <v>11111001</v>
      </c>
      <c r="K1011">
        <v>0</v>
      </c>
      <c r="L1011">
        <v>142260006</v>
      </c>
      <c r="M1011" t="s">
        <v>26</v>
      </c>
      <c r="N1011" t="s">
        <v>30</v>
      </c>
      <c r="O1011" t="s">
        <v>27</v>
      </c>
      <c r="P1011">
        <v>0</v>
      </c>
      <c r="Q1011">
        <v>697797</v>
      </c>
      <c r="R1011" t="s">
        <v>28</v>
      </c>
      <c r="S1011" t="s">
        <v>30</v>
      </c>
      <c r="T1011" t="s">
        <v>29</v>
      </c>
      <c r="U1011">
        <v>0</v>
      </c>
      <c r="V1011">
        <v>266054687</v>
      </c>
      <c r="W1011" t="s">
        <v>28</v>
      </c>
      <c r="X1011" t="s">
        <v>30</v>
      </c>
      <c r="Y1011" t="s">
        <v>29</v>
      </c>
      <c r="Z1011">
        <v>0</v>
      </c>
      <c r="AA1011">
        <v>5575</v>
      </c>
      <c r="AB1011">
        <v>0</v>
      </c>
    </row>
    <row r="1012" spans="1:28" x14ac:dyDescent="0.25">
      <c r="A1012">
        <v>5940000</v>
      </c>
      <c r="B1012">
        <v>5575</v>
      </c>
      <c r="C1012">
        <v>-2692</v>
      </c>
      <c r="D1012">
        <v>1926</v>
      </c>
      <c r="E1012">
        <v>6525</v>
      </c>
      <c r="F1012">
        <v>-2581</v>
      </c>
      <c r="G1012">
        <v>-935</v>
      </c>
      <c r="H1012">
        <v>-424</v>
      </c>
      <c r="I1012">
        <v>1516</v>
      </c>
      <c r="J1012">
        <v>11111001</v>
      </c>
      <c r="K1012">
        <v>0</v>
      </c>
      <c r="L1012">
        <v>142170246</v>
      </c>
      <c r="M1012" t="s">
        <v>26</v>
      </c>
      <c r="N1012" t="s">
        <v>30</v>
      </c>
      <c r="O1012" t="s">
        <v>27</v>
      </c>
      <c r="P1012">
        <v>0</v>
      </c>
      <c r="Q1012">
        <v>697797</v>
      </c>
      <c r="R1012" t="s">
        <v>28</v>
      </c>
      <c r="S1012" t="s">
        <v>30</v>
      </c>
      <c r="T1012" t="s">
        <v>29</v>
      </c>
      <c r="U1012">
        <v>0</v>
      </c>
      <c r="V1012">
        <v>266054687</v>
      </c>
      <c r="W1012" t="s">
        <v>28</v>
      </c>
      <c r="X1012" t="s">
        <v>30</v>
      </c>
      <c r="Y1012" t="s">
        <v>29</v>
      </c>
      <c r="Z1012">
        <v>0</v>
      </c>
      <c r="AA1012">
        <v>5575</v>
      </c>
      <c r="AB1012">
        <v>0</v>
      </c>
    </row>
    <row r="1013" spans="1:28" x14ac:dyDescent="0.25">
      <c r="A1013">
        <v>6120000</v>
      </c>
      <c r="B1013">
        <v>5575</v>
      </c>
      <c r="C1013">
        <v>-2692</v>
      </c>
      <c r="D1013">
        <v>1926</v>
      </c>
      <c r="E1013">
        <v>6525</v>
      </c>
      <c r="F1013">
        <v>-2581</v>
      </c>
      <c r="G1013">
        <v>-935</v>
      </c>
      <c r="H1013">
        <v>-423</v>
      </c>
      <c r="I1013">
        <v>1516</v>
      </c>
      <c r="J1013">
        <v>11111001</v>
      </c>
      <c r="K1013">
        <v>99770</v>
      </c>
      <c r="L1013">
        <v>142077476</v>
      </c>
      <c r="M1013" t="s">
        <v>26</v>
      </c>
      <c r="N1013" t="s">
        <v>30</v>
      </c>
      <c r="O1013" t="s">
        <v>27</v>
      </c>
      <c r="P1013">
        <v>0</v>
      </c>
      <c r="Q1013">
        <v>697797</v>
      </c>
      <c r="R1013" t="s">
        <v>28</v>
      </c>
      <c r="S1013" t="s">
        <v>30</v>
      </c>
      <c r="T1013" t="s">
        <v>29</v>
      </c>
      <c r="U1013">
        <v>0</v>
      </c>
      <c r="V1013">
        <v>266054687</v>
      </c>
      <c r="W1013" t="s">
        <v>28</v>
      </c>
      <c r="X1013" t="s">
        <v>30</v>
      </c>
      <c r="Y1013" t="s">
        <v>29</v>
      </c>
      <c r="Z1013">
        <v>99770</v>
      </c>
      <c r="AA1013">
        <v>5575</v>
      </c>
      <c r="AB1013">
        <v>0</v>
      </c>
    </row>
    <row r="1014" spans="1:28" x14ac:dyDescent="0.25">
      <c r="A1014">
        <v>6300000</v>
      </c>
      <c r="B1014">
        <v>5575</v>
      </c>
      <c r="C1014">
        <v>-2692</v>
      </c>
      <c r="D1014">
        <v>1926</v>
      </c>
      <c r="E1014">
        <v>6526</v>
      </c>
      <c r="F1014">
        <v>-2581</v>
      </c>
      <c r="G1014">
        <v>-937</v>
      </c>
      <c r="H1014">
        <v>-423</v>
      </c>
      <c r="I1014">
        <v>1515</v>
      </c>
      <c r="J1014">
        <v>11111001</v>
      </c>
      <c r="K1014">
        <v>47880</v>
      </c>
      <c r="L1014">
        <v>141997643</v>
      </c>
      <c r="M1014" t="s">
        <v>26</v>
      </c>
      <c r="N1014" t="s">
        <v>30</v>
      </c>
      <c r="O1014" t="s">
        <v>27</v>
      </c>
      <c r="P1014">
        <v>0</v>
      </c>
      <c r="Q1014">
        <v>697797</v>
      </c>
      <c r="R1014" t="s">
        <v>28</v>
      </c>
      <c r="S1014" t="s">
        <v>30</v>
      </c>
      <c r="T1014" t="s">
        <v>29</v>
      </c>
      <c r="U1014">
        <v>0</v>
      </c>
      <c r="V1014">
        <v>266054687</v>
      </c>
      <c r="W1014" t="s">
        <v>28</v>
      </c>
      <c r="X1014" t="s">
        <v>30</v>
      </c>
      <c r="Y1014" t="s">
        <v>29</v>
      </c>
      <c r="Z1014">
        <v>47880</v>
      </c>
      <c r="AA1014">
        <v>5575</v>
      </c>
      <c r="AB1014">
        <v>0</v>
      </c>
    </row>
    <row r="1015" spans="1:28" x14ac:dyDescent="0.25">
      <c r="A1015">
        <v>6480000</v>
      </c>
      <c r="B1015">
        <v>5575</v>
      </c>
      <c r="C1015">
        <v>-2692</v>
      </c>
      <c r="D1015">
        <v>1926</v>
      </c>
      <c r="E1015">
        <v>6525</v>
      </c>
      <c r="F1015">
        <v>-2581</v>
      </c>
      <c r="G1015">
        <v>-936</v>
      </c>
      <c r="H1015">
        <v>-423</v>
      </c>
      <c r="I1015">
        <v>1515</v>
      </c>
      <c r="J1015">
        <v>11111001</v>
      </c>
      <c r="K1015">
        <v>19950</v>
      </c>
      <c r="L1015">
        <v>141891737</v>
      </c>
      <c r="M1015" t="s">
        <v>26</v>
      </c>
      <c r="N1015" t="s">
        <v>30</v>
      </c>
      <c r="O1015" t="s">
        <v>27</v>
      </c>
      <c r="P1015">
        <v>0</v>
      </c>
      <c r="Q1015">
        <v>697797</v>
      </c>
      <c r="R1015" t="s">
        <v>28</v>
      </c>
      <c r="S1015" t="s">
        <v>30</v>
      </c>
      <c r="T1015" t="s">
        <v>29</v>
      </c>
      <c r="U1015">
        <v>0</v>
      </c>
      <c r="V1015">
        <v>266054687</v>
      </c>
      <c r="W1015" t="s">
        <v>28</v>
      </c>
      <c r="X1015" t="s">
        <v>30</v>
      </c>
      <c r="Y1015" t="s">
        <v>29</v>
      </c>
      <c r="Z1015">
        <v>19950</v>
      </c>
      <c r="AA1015">
        <v>5575</v>
      </c>
      <c r="AB1015">
        <v>0</v>
      </c>
    </row>
    <row r="1016" spans="1:28" x14ac:dyDescent="0.25">
      <c r="A1016">
        <v>6660000</v>
      </c>
      <c r="B1016">
        <v>5575</v>
      </c>
      <c r="C1016">
        <v>-2692</v>
      </c>
      <c r="D1016">
        <v>1926</v>
      </c>
      <c r="E1016">
        <v>6525</v>
      </c>
      <c r="F1016">
        <v>-2581</v>
      </c>
      <c r="G1016">
        <v>-936</v>
      </c>
      <c r="H1016">
        <v>-423</v>
      </c>
      <c r="I1016">
        <v>1515</v>
      </c>
      <c r="J1016">
        <v>11111001</v>
      </c>
      <c r="K1016">
        <v>39900</v>
      </c>
      <c r="L1016">
        <v>141799017</v>
      </c>
      <c r="M1016" t="s">
        <v>26</v>
      </c>
      <c r="N1016" t="s">
        <v>30</v>
      </c>
      <c r="O1016" t="s">
        <v>27</v>
      </c>
      <c r="P1016">
        <v>0</v>
      </c>
      <c r="Q1016">
        <v>697797</v>
      </c>
      <c r="R1016" t="s">
        <v>28</v>
      </c>
      <c r="S1016" t="s">
        <v>30</v>
      </c>
      <c r="T1016" t="s">
        <v>29</v>
      </c>
      <c r="U1016">
        <v>0</v>
      </c>
      <c r="V1016">
        <v>266054687</v>
      </c>
      <c r="W1016" t="s">
        <v>28</v>
      </c>
      <c r="X1016" t="s">
        <v>30</v>
      </c>
      <c r="Y1016" t="s">
        <v>29</v>
      </c>
      <c r="Z1016">
        <v>39900</v>
      </c>
      <c r="AA1016">
        <v>5575</v>
      </c>
      <c r="AB1016">
        <v>0</v>
      </c>
    </row>
    <row r="1017" spans="1:28" x14ac:dyDescent="0.25">
      <c r="A1017">
        <v>6840000</v>
      </c>
      <c r="B1017">
        <v>5575</v>
      </c>
      <c r="C1017">
        <v>-2692</v>
      </c>
      <c r="D1017">
        <v>1926</v>
      </c>
      <c r="E1017">
        <v>6525</v>
      </c>
      <c r="F1017">
        <v>-2581</v>
      </c>
      <c r="G1017">
        <v>-936</v>
      </c>
      <c r="H1017">
        <v>-423</v>
      </c>
      <c r="I1017">
        <v>1515</v>
      </c>
      <c r="J1017">
        <v>11111001</v>
      </c>
      <c r="K1017">
        <v>39900</v>
      </c>
      <c r="L1017">
        <v>141712183</v>
      </c>
      <c r="M1017" t="s">
        <v>26</v>
      </c>
      <c r="N1017" t="s">
        <v>30</v>
      </c>
      <c r="O1017" t="s">
        <v>27</v>
      </c>
      <c r="P1017">
        <v>0</v>
      </c>
      <c r="Q1017">
        <v>697797</v>
      </c>
      <c r="R1017" t="s">
        <v>28</v>
      </c>
      <c r="S1017" t="s">
        <v>30</v>
      </c>
      <c r="T1017" t="s">
        <v>29</v>
      </c>
      <c r="U1017">
        <v>0</v>
      </c>
      <c r="V1017">
        <v>266054687</v>
      </c>
      <c r="W1017" t="s">
        <v>28</v>
      </c>
      <c r="X1017" t="s">
        <v>30</v>
      </c>
      <c r="Y1017" t="s">
        <v>29</v>
      </c>
      <c r="Z1017">
        <v>39900</v>
      </c>
      <c r="AA1017">
        <v>5575</v>
      </c>
      <c r="AB1017">
        <v>0</v>
      </c>
    </row>
    <row r="1018" spans="1:28" x14ac:dyDescent="0.25">
      <c r="A1018">
        <v>7020000</v>
      </c>
      <c r="B1018">
        <v>5575</v>
      </c>
      <c r="C1018">
        <v>-2692</v>
      </c>
      <c r="D1018">
        <v>1926</v>
      </c>
      <c r="E1018">
        <v>6526</v>
      </c>
      <c r="F1018">
        <v>-2581</v>
      </c>
      <c r="G1018">
        <v>-936</v>
      </c>
      <c r="H1018">
        <v>-423</v>
      </c>
      <c r="I1018">
        <v>1516</v>
      </c>
      <c r="J1018">
        <v>11111001</v>
      </c>
      <c r="K1018">
        <v>59860</v>
      </c>
      <c r="L1018">
        <v>141624302</v>
      </c>
      <c r="M1018" t="s">
        <v>26</v>
      </c>
      <c r="N1018" t="s">
        <v>30</v>
      </c>
      <c r="O1018" t="s">
        <v>27</v>
      </c>
      <c r="P1018">
        <v>0</v>
      </c>
      <c r="Q1018">
        <v>697797</v>
      </c>
      <c r="R1018" t="s">
        <v>28</v>
      </c>
      <c r="S1018" t="s">
        <v>30</v>
      </c>
      <c r="T1018" t="s">
        <v>29</v>
      </c>
      <c r="U1018">
        <v>0</v>
      </c>
      <c r="V1018">
        <v>266054687</v>
      </c>
      <c r="W1018" t="s">
        <v>28</v>
      </c>
      <c r="X1018" t="s">
        <v>30</v>
      </c>
      <c r="Y1018" t="s">
        <v>29</v>
      </c>
      <c r="Z1018">
        <v>59860</v>
      </c>
      <c r="AA1018">
        <v>5575</v>
      </c>
      <c r="AB1018">
        <v>0</v>
      </c>
    </row>
    <row r="1019" spans="1:28" x14ac:dyDescent="0.25">
      <c r="A1019">
        <v>7200000</v>
      </c>
      <c r="B1019">
        <v>5575</v>
      </c>
      <c r="C1019">
        <v>-2692</v>
      </c>
      <c r="D1019">
        <v>1926</v>
      </c>
      <c r="E1019">
        <v>6525</v>
      </c>
      <c r="F1019">
        <v>-2580</v>
      </c>
      <c r="G1019">
        <v>-936</v>
      </c>
      <c r="H1019">
        <v>-424</v>
      </c>
      <c r="I1019">
        <v>1515</v>
      </c>
      <c r="J1019">
        <v>11111001</v>
      </c>
      <c r="K1019">
        <v>2135080</v>
      </c>
      <c r="L1019">
        <v>141547462</v>
      </c>
      <c r="M1019" t="s">
        <v>26</v>
      </c>
      <c r="N1019" t="s">
        <v>30</v>
      </c>
      <c r="O1019" t="s">
        <v>27</v>
      </c>
      <c r="P1019">
        <v>0</v>
      </c>
      <c r="Q1019">
        <v>697797</v>
      </c>
      <c r="R1019" t="s">
        <v>28</v>
      </c>
      <c r="S1019" t="s">
        <v>30</v>
      </c>
      <c r="T1019" t="s">
        <v>29</v>
      </c>
      <c r="U1019">
        <v>0</v>
      </c>
      <c r="V1019">
        <v>266054687</v>
      </c>
      <c r="W1019" t="s">
        <v>28</v>
      </c>
      <c r="X1019" t="s">
        <v>30</v>
      </c>
      <c r="Y1019" t="s">
        <v>29</v>
      </c>
      <c r="Z1019">
        <v>2135080</v>
      </c>
      <c r="AA1019">
        <v>5575</v>
      </c>
      <c r="AB1019">
        <v>0</v>
      </c>
    </row>
    <row r="1020" spans="1:28" x14ac:dyDescent="0.25">
      <c r="A1020">
        <v>7380000</v>
      </c>
      <c r="B1020">
        <v>5575</v>
      </c>
      <c r="C1020">
        <v>-2692</v>
      </c>
      <c r="D1020">
        <v>1926</v>
      </c>
      <c r="E1020">
        <v>6526</v>
      </c>
      <c r="F1020">
        <v>-2580</v>
      </c>
      <c r="G1020">
        <v>-935</v>
      </c>
      <c r="H1020">
        <v>-423</v>
      </c>
      <c r="I1020">
        <v>1516</v>
      </c>
      <c r="J1020">
        <v>11111001</v>
      </c>
      <c r="K1020">
        <v>-19950</v>
      </c>
      <c r="L1020">
        <v>141493918</v>
      </c>
      <c r="M1020" t="s">
        <v>26</v>
      </c>
      <c r="N1020" t="s">
        <v>30</v>
      </c>
      <c r="O1020" t="s">
        <v>27</v>
      </c>
      <c r="P1020">
        <v>0</v>
      </c>
      <c r="Q1020">
        <v>697797</v>
      </c>
      <c r="R1020" t="s">
        <v>28</v>
      </c>
      <c r="S1020" t="s">
        <v>30</v>
      </c>
      <c r="T1020" t="s">
        <v>29</v>
      </c>
      <c r="U1020">
        <v>0</v>
      </c>
      <c r="V1020">
        <v>266054687</v>
      </c>
      <c r="W1020" t="s">
        <v>28</v>
      </c>
      <c r="X1020" t="s">
        <v>30</v>
      </c>
      <c r="Y1020" t="s">
        <v>29</v>
      </c>
      <c r="Z1020">
        <v>-19950</v>
      </c>
      <c r="AA1020">
        <v>5575</v>
      </c>
      <c r="AB1020">
        <v>0</v>
      </c>
    </row>
    <row r="1021" spans="1:28" x14ac:dyDescent="0.25">
      <c r="A1021">
        <v>7560000</v>
      </c>
      <c r="B1021">
        <v>5575</v>
      </c>
      <c r="C1021">
        <v>-2692</v>
      </c>
      <c r="D1021">
        <v>1926</v>
      </c>
      <c r="E1021">
        <v>6526</v>
      </c>
      <c r="F1021">
        <v>-2581</v>
      </c>
      <c r="G1021">
        <v>-936</v>
      </c>
      <c r="H1021">
        <v>-423</v>
      </c>
      <c r="I1021">
        <v>1516</v>
      </c>
      <c r="J1021">
        <v>11111001</v>
      </c>
      <c r="K1021">
        <v>0</v>
      </c>
      <c r="L1021">
        <v>141409147</v>
      </c>
      <c r="M1021" t="s">
        <v>26</v>
      </c>
      <c r="N1021" t="s">
        <v>30</v>
      </c>
      <c r="O1021" t="s">
        <v>27</v>
      </c>
      <c r="P1021">
        <v>0</v>
      </c>
      <c r="Q1021">
        <v>697797</v>
      </c>
      <c r="R1021" t="s">
        <v>28</v>
      </c>
      <c r="S1021" t="s">
        <v>30</v>
      </c>
      <c r="T1021" t="s">
        <v>29</v>
      </c>
      <c r="U1021">
        <v>0</v>
      </c>
      <c r="V1021">
        <v>266054687</v>
      </c>
      <c r="W1021" t="s">
        <v>28</v>
      </c>
      <c r="X1021" t="s">
        <v>30</v>
      </c>
      <c r="Y1021" t="s">
        <v>29</v>
      </c>
      <c r="Z1021">
        <v>0</v>
      </c>
      <c r="AA1021">
        <v>5575</v>
      </c>
      <c r="AB1021">
        <v>0</v>
      </c>
    </row>
    <row r="1022" spans="1:28" x14ac:dyDescent="0.25">
      <c r="A1022">
        <v>7740000</v>
      </c>
      <c r="B1022">
        <v>5575</v>
      </c>
      <c r="C1022">
        <v>-2692</v>
      </c>
      <c r="D1022">
        <v>1926</v>
      </c>
      <c r="E1022">
        <v>6526</v>
      </c>
      <c r="F1022">
        <v>-2580</v>
      </c>
      <c r="G1022">
        <v>-936</v>
      </c>
      <c r="H1022">
        <v>-423</v>
      </c>
      <c r="I1022">
        <v>1515</v>
      </c>
      <c r="J1022">
        <v>11111001</v>
      </c>
      <c r="K1022">
        <v>1496550</v>
      </c>
      <c r="L1022">
        <v>141339573</v>
      </c>
      <c r="M1022" t="s">
        <v>26</v>
      </c>
      <c r="N1022" t="s">
        <v>30</v>
      </c>
      <c r="O1022" t="s">
        <v>27</v>
      </c>
      <c r="P1022">
        <v>0</v>
      </c>
      <c r="Q1022">
        <v>697797</v>
      </c>
      <c r="R1022" t="s">
        <v>28</v>
      </c>
      <c r="S1022" t="s">
        <v>30</v>
      </c>
      <c r="T1022" t="s">
        <v>29</v>
      </c>
      <c r="U1022">
        <v>0</v>
      </c>
      <c r="V1022">
        <v>266054687</v>
      </c>
      <c r="W1022" t="s">
        <v>28</v>
      </c>
      <c r="X1022" t="s">
        <v>30</v>
      </c>
      <c r="Y1022" t="s">
        <v>29</v>
      </c>
      <c r="Z1022">
        <v>1496550</v>
      </c>
      <c r="AA1022">
        <v>5575</v>
      </c>
      <c r="AB1022">
        <v>0</v>
      </c>
    </row>
    <row r="1023" spans="1:28" x14ac:dyDescent="0.25">
      <c r="A1023">
        <v>7920000</v>
      </c>
      <c r="B1023">
        <v>5575</v>
      </c>
      <c r="C1023">
        <v>-2692</v>
      </c>
      <c r="D1023">
        <v>1926</v>
      </c>
      <c r="E1023">
        <v>6526</v>
      </c>
      <c r="F1023">
        <v>-2581</v>
      </c>
      <c r="G1023">
        <v>-936</v>
      </c>
      <c r="H1023">
        <v>-423</v>
      </c>
      <c r="I1023">
        <v>1516</v>
      </c>
      <c r="J1023">
        <v>11111001</v>
      </c>
      <c r="K1023">
        <v>0</v>
      </c>
      <c r="L1023">
        <v>141277932</v>
      </c>
      <c r="M1023" t="s">
        <v>26</v>
      </c>
      <c r="N1023" t="s">
        <v>30</v>
      </c>
      <c r="O1023" t="s">
        <v>27</v>
      </c>
      <c r="P1023">
        <v>0</v>
      </c>
      <c r="Q1023">
        <v>697797</v>
      </c>
      <c r="R1023" t="s">
        <v>28</v>
      </c>
      <c r="S1023" t="s">
        <v>30</v>
      </c>
      <c r="T1023" t="s">
        <v>29</v>
      </c>
      <c r="U1023">
        <v>0</v>
      </c>
      <c r="V1023">
        <v>266054687</v>
      </c>
      <c r="W1023" t="s">
        <v>28</v>
      </c>
      <c r="X1023" t="s">
        <v>30</v>
      </c>
      <c r="Y1023" t="s">
        <v>29</v>
      </c>
      <c r="Z1023">
        <v>0</v>
      </c>
      <c r="AA1023">
        <v>5575</v>
      </c>
      <c r="AB1023">
        <v>0</v>
      </c>
    </row>
    <row r="1024" spans="1:28" x14ac:dyDescent="0.25">
      <c r="A1024">
        <v>8100000</v>
      </c>
      <c r="B1024">
        <v>5575</v>
      </c>
      <c r="C1024">
        <v>-2692</v>
      </c>
      <c r="D1024">
        <v>1926</v>
      </c>
      <c r="E1024">
        <v>6526</v>
      </c>
      <c r="F1024">
        <v>-2581</v>
      </c>
      <c r="G1024">
        <v>-935</v>
      </c>
      <c r="H1024">
        <v>-423</v>
      </c>
      <c r="I1024">
        <v>1516</v>
      </c>
      <c r="J1024">
        <v>11111001</v>
      </c>
      <c r="K1024">
        <v>2990</v>
      </c>
      <c r="L1024">
        <v>141185677</v>
      </c>
      <c r="M1024" t="s">
        <v>26</v>
      </c>
      <c r="N1024" t="s">
        <v>30</v>
      </c>
      <c r="O1024" t="s">
        <v>27</v>
      </c>
      <c r="P1024">
        <v>0</v>
      </c>
      <c r="Q1024">
        <v>697797</v>
      </c>
      <c r="R1024" t="s">
        <v>28</v>
      </c>
      <c r="S1024" t="s">
        <v>30</v>
      </c>
      <c r="T1024" t="s">
        <v>29</v>
      </c>
      <c r="U1024">
        <v>0</v>
      </c>
      <c r="V1024">
        <v>266054687</v>
      </c>
      <c r="W1024" t="s">
        <v>28</v>
      </c>
      <c r="X1024" t="s">
        <v>30</v>
      </c>
      <c r="Y1024" t="s">
        <v>29</v>
      </c>
      <c r="Z1024">
        <v>2990</v>
      </c>
      <c r="AA1024">
        <v>5575</v>
      </c>
      <c r="AB1024">
        <v>0</v>
      </c>
    </row>
    <row r="1025" spans="1:28" x14ac:dyDescent="0.25">
      <c r="A1025">
        <v>8280000</v>
      </c>
      <c r="B1025">
        <v>5575</v>
      </c>
      <c r="C1025">
        <v>-2692</v>
      </c>
      <c r="D1025">
        <v>1926</v>
      </c>
      <c r="E1025">
        <v>6526</v>
      </c>
      <c r="F1025">
        <v>-2581</v>
      </c>
      <c r="G1025">
        <v>-936</v>
      </c>
      <c r="H1025">
        <v>-423</v>
      </c>
      <c r="I1025">
        <v>1515</v>
      </c>
      <c r="J1025">
        <v>11111001</v>
      </c>
      <c r="K1025">
        <v>299310</v>
      </c>
      <c r="L1025">
        <v>141134196</v>
      </c>
      <c r="M1025" t="s">
        <v>26</v>
      </c>
      <c r="N1025" t="s">
        <v>30</v>
      </c>
      <c r="O1025" t="s">
        <v>27</v>
      </c>
      <c r="P1025">
        <v>0</v>
      </c>
      <c r="Q1025">
        <v>697797</v>
      </c>
      <c r="R1025" t="s">
        <v>28</v>
      </c>
      <c r="S1025" t="s">
        <v>30</v>
      </c>
      <c r="T1025" t="s">
        <v>29</v>
      </c>
      <c r="U1025">
        <v>0</v>
      </c>
      <c r="V1025">
        <v>266054687</v>
      </c>
      <c r="W1025" t="s">
        <v>28</v>
      </c>
      <c r="X1025" t="s">
        <v>30</v>
      </c>
      <c r="Y1025" t="s">
        <v>29</v>
      </c>
      <c r="Z1025">
        <v>299310</v>
      </c>
      <c r="AA1025">
        <v>5575</v>
      </c>
      <c r="AB1025">
        <v>0</v>
      </c>
    </row>
    <row r="1026" spans="1:28" x14ac:dyDescent="0.25">
      <c r="A1026">
        <v>8460000</v>
      </c>
      <c r="B1026">
        <v>5575</v>
      </c>
      <c r="C1026">
        <v>-2692</v>
      </c>
      <c r="D1026">
        <v>1926</v>
      </c>
      <c r="E1026">
        <v>6525</v>
      </c>
      <c r="F1026">
        <v>-2580</v>
      </c>
      <c r="G1026">
        <v>-935</v>
      </c>
      <c r="H1026">
        <v>-423</v>
      </c>
      <c r="I1026">
        <v>1515</v>
      </c>
      <c r="J1026">
        <v>11111001</v>
      </c>
      <c r="K1026">
        <v>19950</v>
      </c>
      <c r="L1026">
        <v>141034043</v>
      </c>
      <c r="M1026" t="s">
        <v>26</v>
      </c>
      <c r="N1026" t="s">
        <v>30</v>
      </c>
      <c r="O1026" t="s">
        <v>27</v>
      </c>
      <c r="P1026">
        <v>0</v>
      </c>
      <c r="Q1026">
        <v>697797</v>
      </c>
      <c r="R1026" t="s">
        <v>28</v>
      </c>
      <c r="S1026" t="s">
        <v>30</v>
      </c>
      <c r="T1026" t="s">
        <v>29</v>
      </c>
      <c r="U1026">
        <v>0</v>
      </c>
      <c r="V1026">
        <v>266054687</v>
      </c>
      <c r="W1026" t="s">
        <v>28</v>
      </c>
      <c r="X1026" t="s">
        <v>30</v>
      </c>
      <c r="Y1026" t="s">
        <v>29</v>
      </c>
      <c r="Z1026">
        <v>19950</v>
      </c>
      <c r="AA1026">
        <v>5575</v>
      </c>
      <c r="AB1026">
        <v>0</v>
      </c>
    </row>
    <row r="1027" spans="1:28" x14ac:dyDescent="0.25">
      <c r="A1027">
        <v>8640000</v>
      </c>
      <c r="B1027">
        <v>5575</v>
      </c>
      <c r="C1027">
        <v>-2692</v>
      </c>
      <c r="D1027">
        <v>1926</v>
      </c>
      <c r="E1027">
        <v>6526</v>
      </c>
      <c r="F1027">
        <v>-2581</v>
      </c>
      <c r="G1027">
        <v>-936</v>
      </c>
      <c r="H1027">
        <v>-423</v>
      </c>
      <c r="I1027">
        <v>1516</v>
      </c>
      <c r="J1027">
        <v>11111001</v>
      </c>
      <c r="K1027">
        <v>39900</v>
      </c>
      <c r="L1027">
        <v>140966249</v>
      </c>
      <c r="M1027" t="s">
        <v>26</v>
      </c>
      <c r="N1027" t="s">
        <v>30</v>
      </c>
      <c r="O1027" t="s">
        <v>27</v>
      </c>
      <c r="P1027">
        <v>0</v>
      </c>
      <c r="Q1027">
        <v>697797</v>
      </c>
      <c r="R1027" t="s">
        <v>28</v>
      </c>
      <c r="S1027" t="s">
        <v>30</v>
      </c>
      <c r="T1027" t="s">
        <v>29</v>
      </c>
      <c r="U1027">
        <v>0</v>
      </c>
      <c r="V1027">
        <v>266054687</v>
      </c>
      <c r="W1027" t="s">
        <v>28</v>
      </c>
      <c r="X1027" t="s">
        <v>30</v>
      </c>
      <c r="Y1027" t="s">
        <v>29</v>
      </c>
      <c r="Z1027">
        <v>39900</v>
      </c>
      <c r="AA1027">
        <v>5575</v>
      </c>
      <c r="AB1027">
        <v>0</v>
      </c>
    </row>
    <row r="1028" spans="1:28" x14ac:dyDescent="0.25">
      <c r="A1028">
        <v>8820000</v>
      </c>
      <c r="B1028">
        <v>5575</v>
      </c>
      <c r="C1028">
        <v>-2692</v>
      </c>
      <c r="D1028">
        <v>1926</v>
      </c>
      <c r="E1028">
        <v>6526</v>
      </c>
      <c r="F1028">
        <v>-2581</v>
      </c>
      <c r="G1028">
        <v>-936</v>
      </c>
      <c r="H1028">
        <v>-424</v>
      </c>
      <c r="I1028">
        <v>1515</v>
      </c>
      <c r="J1028">
        <v>11111001</v>
      </c>
      <c r="K1028">
        <v>1376830</v>
      </c>
      <c r="L1028">
        <v>140870070</v>
      </c>
      <c r="M1028" t="s">
        <v>26</v>
      </c>
      <c r="N1028" t="s">
        <v>30</v>
      </c>
      <c r="O1028" t="s">
        <v>27</v>
      </c>
      <c r="P1028">
        <v>0</v>
      </c>
      <c r="Q1028">
        <v>697797</v>
      </c>
      <c r="R1028" t="s">
        <v>28</v>
      </c>
      <c r="S1028" t="s">
        <v>30</v>
      </c>
      <c r="T1028" t="s">
        <v>29</v>
      </c>
      <c r="U1028">
        <v>0</v>
      </c>
      <c r="V1028">
        <v>266054687</v>
      </c>
      <c r="W1028" t="s">
        <v>28</v>
      </c>
      <c r="X1028" t="s">
        <v>30</v>
      </c>
      <c r="Y1028" t="s">
        <v>29</v>
      </c>
      <c r="Z1028">
        <v>1376830</v>
      </c>
      <c r="AA1028">
        <v>5575</v>
      </c>
      <c r="AB1028">
        <v>0</v>
      </c>
    </row>
    <row r="1029" spans="1:28" x14ac:dyDescent="0.25">
      <c r="A1029">
        <v>9000000</v>
      </c>
      <c r="B1029">
        <v>5575</v>
      </c>
      <c r="C1029">
        <v>-2692</v>
      </c>
      <c r="D1029">
        <v>1926</v>
      </c>
      <c r="E1029">
        <v>6526</v>
      </c>
      <c r="F1029">
        <v>-2581</v>
      </c>
      <c r="G1029">
        <v>-936</v>
      </c>
      <c r="H1029">
        <v>-424</v>
      </c>
      <c r="I1029">
        <v>1517</v>
      </c>
      <c r="J1029">
        <v>11111001</v>
      </c>
      <c r="K1029">
        <v>27930</v>
      </c>
      <c r="L1029">
        <v>140793895</v>
      </c>
      <c r="M1029" t="s">
        <v>26</v>
      </c>
      <c r="N1029" t="s">
        <v>30</v>
      </c>
      <c r="O1029" t="s">
        <v>27</v>
      </c>
      <c r="P1029">
        <v>0</v>
      </c>
      <c r="Q1029">
        <v>697797</v>
      </c>
      <c r="R1029" t="s">
        <v>28</v>
      </c>
      <c r="S1029" t="s">
        <v>30</v>
      </c>
      <c r="T1029" t="s">
        <v>29</v>
      </c>
      <c r="U1029">
        <v>0</v>
      </c>
      <c r="V1029">
        <v>266054687</v>
      </c>
      <c r="W1029" t="s">
        <v>28</v>
      </c>
      <c r="X1029" t="s">
        <v>30</v>
      </c>
      <c r="Y1029" t="s">
        <v>29</v>
      </c>
      <c r="Z1029">
        <v>27930</v>
      </c>
      <c r="AA1029">
        <v>5575</v>
      </c>
      <c r="AB1029">
        <v>0</v>
      </c>
    </row>
    <row r="1030" spans="1:28" x14ac:dyDescent="0.25">
      <c r="A1030">
        <v>9180000</v>
      </c>
      <c r="B1030">
        <v>5575</v>
      </c>
      <c r="C1030">
        <v>-2692</v>
      </c>
      <c r="D1030">
        <v>1926</v>
      </c>
      <c r="E1030">
        <v>6525</v>
      </c>
      <c r="F1030">
        <v>-2581</v>
      </c>
      <c r="G1030">
        <v>-936</v>
      </c>
      <c r="H1030">
        <v>-423</v>
      </c>
      <c r="I1030">
        <v>1516</v>
      </c>
      <c r="J1030">
        <v>11111001</v>
      </c>
      <c r="K1030">
        <v>39900</v>
      </c>
      <c r="L1030">
        <v>140721329</v>
      </c>
      <c r="M1030" t="s">
        <v>26</v>
      </c>
      <c r="N1030" t="s">
        <v>30</v>
      </c>
      <c r="O1030" t="s">
        <v>27</v>
      </c>
      <c r="P1030">
        <v>0</v>
      </c>
      <c r="Q1030">
        <v>697797</v>
      </c>
      <c r="R1030" t="s">
        <v>28</v>
      </c>
      <c r="S1030" t="s">
        <v>30</v>
      </c>
      <c r="T1030" t="s">
        <v>29</v>
      </c>
      <c r="U1030">
        <v>0</v>
      </c>
      <c r="V1030">
        <v>266054687</v>
      </c>
      <c r="W1030" t="s">
        <v>28</v>
      </c>
      <c r="X1030" t="s">
        <v>30</v>
      </c>
      <c r="Y1030" t="s">
        <v>29</v>
      </c>
      <c r="Z1030">
        <v>39900</v>
      </c>
      <c r="AA1030">
        <v>5575</v>
      </c>
      <c r="AB1030">
        <v>0</v>
      </c>
    </row>
    <row r="1031" spans="1:28" x14ac:dyDescent="0.25">
      <c r="A1031">
        <v>9360000</v>
      </c>
      <c r="B1031">
        <v>5575</v>
      </c>
      <c r="C1031">
        <v>-2692</v>
      </c>
      <c r="D1031">
        <v>1926</v>
      </c>
      <c r="E1031">
        <v>6526</v>
      </c>
      <c r="F1031">
        <v>-2581</v>
      </c>
      <c r="G1031">
        <v>-935</v>
      </c>
      <c r="H1031">
        <v>-423</v>
      </c>
      <c r="I1031">
        <v>1516</v>
      </c>
      <c r="J1031">
        <v>11111001</v>
      </c>
      <c r="K1031">
        <v>1416740</v>
      </c>
      <c r="L1031">
        <v>140662764</v>
      </c>
      <c r="M1031" t="s">
        <v>26</v>
      </c>
      <c r="N1031" t="s">
        <v>30</v>
      </c>
      <c r="O1031" t="s">
        <v>27</v>
      </c>
      <c r="P1031">
        <v>0</v>
      </c>
      <c r="Q1031">
        <v>697797</v>
      </c>
      <c r="R1031" t="s">
        <v>28</v>
      </c>
      <c r="S1031" t="s">
        <v>30</v>
      </c>
      <c r="T1031" t="s">
        <v>29</v>
      </c>
      <c r="U1031">
        <v>0</v>
      </c>
      <c r="V1031">
        <v>266054687</v>
      </c>
      <c r="W1031" t="s">
        <v>28</v>
      </c>
      <c r="X1031" t="s">
        <v>30</v>
      </c>
      <c r="Y1031" t="s">
        <v>29</v>
      </c>
      <c r="Z1031">
        <v>1416740</v>
      </c>
      <c r="AA1031">
        <v>5575</v>
      </c>
      <c r="AB1031">
        <v>0</v>
      </c>
    </row>
    <row r="1032" spans="1:28" x14ac:dyDescent="0.25">
      <c r="A1032">
        <v>9540000</v>
      </c>
      <c r="B1032">
        <v>5575</v>
      </c>
      <c r="C1032">
        <v>-2692</v>
      </c>
      <c r="D1032">
        <v>1926</v>
      </c>
      <c r="E1032">
        <v>6526</v>
      </c>
      <c r="F1032">
        <v>-2580</v>
      </c>
      <c r="G1032">
        <v>-934</v>
      </c>
      <c r="H1032">
        <v>-422</v>
      </c>
      <c r="I1032">
        <v>1516</v>
      </c>
      <c r="J1032">
        <v>11111001</v>
      </c>
      <c r="K1032">
        <v>0</v>
      </c>
      <c r="L1032">
        <v>140605828</v>
      </c>
      <c r="M1032" t="s">
        <v>26</v>
      </c>
      <c r="N1032" t="s">
        <v>30</v>
      </c>
      <c r="O1032" t="s">
        <v>27</v>
      </c>
      <c r="P1032">
        <v>0</v>
      </c>
      <c r="Q1032">
        <v>697797</v>
      </c>
      <c r="R1032" t="s">
        <v>28</v>
      </c>
      <c r="S1032" t="s">
        <v>30</v>
      </c>
      <c r="T1032" t="s">
        <v>29</v>
      </c>
      <c r="U1032">
        <v>0</v>
      </c>
      <c r="V1032">
        <v>266054687</v>
      </c>
      <c r="W1032" t="s">
        <v>28</v>
      </c>
      <c r="X1032" t="s">
        <v>30</v>
      </c>
      <c r="Y1032" t="s">
        <v>29</v>
      </c>
      <c r="Z1032">
        <v>0</v>
      </c>
      <c r="AA1032">
        <v>5575</v>
      </c>
      <c r="AB1032">
        <v>0</v>
      </c>
    </row>
    <row r="1033" spans="1:28" x14ac:dyDescent="0.25">
      <c r="A1033">
        <v>9720000</v>
      </c>
      <c r="B1033">
        <v>5581</v>
      </c>
      <c r="C1033">
        <v>-2692</v>
      </c>
      <c r="D1033">
        <v>1926</v>
      </c>
      <c r="E1033">
        <v>6526</v>
      </c>
      <c r="F1033">
        <v>-2577</v>
      </c>
      <c r="G1033">
        <v>-932</v>
      </c>
      <c r="H1033">
        <v>-419</v>
      </c>
      <c r="I1033">
        <v>1519</v>
      </c>
      <c r="J1033">
        <v>11111001</v>
      </c>
      <c r="K1033">
        <v>0</v>
      </c>
      <c r="L1033">
        <v>140605828</v>
      </c>
      <c r="M1033" t="s">
        <v>26</v>
      </c>
      <c r="N1033" t="s">
        <v>30</v>
      </c>
      <c r="O1033" t="s">
        <v>27</v>
      </c>
      <c r="P1033">
        <v>0</v>
      </c>
      <c r="Q1033">
        <v>697797</v>
      </c>
      <c r="R1033" t="s">
        <v>28</v>
      </c>
      <c r="S1033" t="s">
        <v>30</v>
      </c>
      <c r="T1033" t="s">
        <v>29</v>
      </c>
      <c r="U1033">
        <v>0</v>
      </c>
      <c r="V1033">
        <v>266054687</v>
      </c>
      <c r="W1033" t="s">
        <v>28</v>
      </c>
      <c r="X1033" t="s">
        <v>30</v>
      </c>
      <c r="Y1033" t="s">
        <v>29</v>
      </c>
      <c r="Z1033">
        <v>0</v>
      </c>
      <c r="AA1033">
        <v>5581</v>
      </c>
      <c r="AB1033">
        <v>0</v>
      </c>
    </row>
    <row r="1034" spans="1:28" x14ac:dyDescent="0.25">
      <c r="A1034">
        <v>9900000</v>
      </c>
      <c r="B1034">
        <v>5575</v>
      </c>
      <c r="C1034">
        <v>-2692</v>
      </c>
      <c r="D1034">
        <v>1926</v>
      </c>
      <c r="E1034">
        <v>6526</v>
      </c>
      <c r="F1034">
        <v>-2580</v>
      </c>
      <c r="G1034">
        <v>-935</v>
      </c>
      <c r="H1034">
        <v>-423</v>
      </c>
      <c r="I1034">
        <v>1516</v>
      </c>
      <c r="J1034">
        <v>11111001</v>
      </c>
      <c r="K1034">
        <v>59860</v>
      </c>
      <c r="L1034">
        <v>140569462</v>
      </c>
      <c r="M1034" t="s">
        <v>26</v>
      </c>
      <c r="N1034" t="s">
        <v>30</v>
      </c>
      <c r="O1034" t="s">
        <v>27</v>
      </c>
      <c r="P1034">
        <v>0</v>
      </c>
      <c r="Q1034">
        <v>697797</v>
      </c>
      <c r="R1034" t="s">
        <v>28</v>
      </c>
      <c r="S1034" t="s">
        <v>30</v>
      </c>
      <c r="T1034" t="s">
        <v>29</v>
      </c>
      <c r="U1034">
        <v>0</v>
      </c>
      <c r="V1034">
        <v>266054687</v>
      </c>
      <c r="W1034" t="s">
        <v>28</v>
      </c>
      <c r="X1034" t="s">
        <v>30</v>
      </c>
      <c r="Y1034" t="s">
        <v>29</v>
      </c>
      <c r="Z1034">
        <v>59860</v>
      </c>
      <c r="AA1034">
        <v>5575</v>
      </c>
      <c r="AB1034">
        <v>0</v>
      </c>
    </row>
    <row r="1035" spans="1:28" x14ac:dyDescent="0.25">
      <c r="A1035">
        <v>10080000</v>
      </c>
      <c r="B1035">
        <v>5575</v>
      </c>
      <c r="C1035">
        <v>-2692</v>
      </c>
      <c r="D1035">
        <v>1926</v>
      </c>
      <c r="E1035">
        <v>6526</v>
      </c>
      <c r="F1035">
        <v>-2581</v>
      </c>
      <c r="G1035">
        <v>-936</v>
      </c>
      <c r="H1035">
        <v>-424</v>
      </c>
      <c r="I1035">
        <v>1514</v>
      </c>
      <c r="J1035">
        <v>11111001</v>
      </c>
      <c r="K1035">
        <v>37910</v>
      </c>
      <c r="L1035">
        <v>140418575</v>
      </c>
      <c r="M1035" t="s">
        <v>26</v>
      </c>
      <c r="N1035" t="s">
        <v>30</v>
      </c>
      <c r="O1035" t="s">
        <v>27</v>
      </c>
      <c r="P1035">
        <v>0</v>
      </c>
      <c r="Q1035">
        <v>697797</v>
      </c>
      <c r="R1035" t="s">
        <v>28</v>
      </c>
      <c r="S1035" t="s">
        <v>30</v>
      </c>
      <c r="T1035" t="s">
        <v>29</v>
      </c>
      <c r="U1035">
        <v>0</v>
      </c>
      <c r="V1035">
        <v>266054687</v>
      </c>
      <c r="W1035" t="s">
        <v>28</v>
      </c>
      <c r="X1035" t="s">
        <v>30</v>
      </c>
      <c r="Y1035" t="s">
        <v>29</v>
      </c>
      <c r="Z1035">
        <v>37910</v>
      </c>
      <c r="AA1035">
        <v>5575</v>
      </c>
      <c r="AB1035">
        <v>0</v>
      </c>
    </row>
    <row r="1036" spans="1:28" x14ac:dyDescent="0.25">
      <c r="A1036">
        <v>10260000</v>
      </c>
      <c r="B1036">
        <v>5575</v>
      </c>
      <c r="C1036">
        <v>-2692</v>
      </c>
      <c r="D1036">
        <v>1926</v>
      </c>
      <c r="E1036">
        <v>6526</v>
      </c>
      <c r="F1036">
        <v>-2580</v>
      </c>
      <c r="G1036">
        <v>-935</v>
      </c>
      <c r="H1036">
        <v>-423</v>
      </c>
      <c r="I1036">
        <v>1515</v>
      </c>
      <c r="J1036">
        <v>11111001</v>
      </c>
      <c r="K1036">
        <v>219490</v>
      </c>
      <c r="L1036">
        <v>140288125</v>
      </c>
      <c r="M1036" t="s">
        <v>26</v>
      </c>
      <c r="N1036" t="s">
        <v>30</v>
      </c>
      <c r="O1036" t="s">
        <v>27</v>
      </c>
      <c r="P1036">
        <v>0</v>
      </c>
      <c r="Q1036">
        <v>697797</v>
      </c>
      <c r="R1036" t="s">
        <v>28</v>
      </c>
      <c r="S1036" t="s">
        <v>30</v>
      </c>
      <c r="T1036" t="s">
        <v>29</v>
      </c>
      <c r="U1036">
        <v>0</v>
      </c>
      <c r="V1036">
        <v>266054687</v>
      </c>
      <c r="W1036" t="s">
        <v>28</v>
      </c>
      <c r="X1036" t="s">
        <v>30</v>
      </c>
      <c r="Y1036" t="s">
        <v>29</v>
      </c>
      <c r="Z1036">
        <v>219490</v>
      </c>
      <c r="AA1036">
        <v>5575</v>
      </c>
      <c r="AB1036">
        <v>0</v>
      </c>
    </row>
    <row r="1037" spans="1:28" x14ac:dyDescent="0.25">
      <c r="A1037">
        <v>10440000</v>
      </c>
      <c r="B1037">
        <v>5575</v>
      </c>
      <c r="C1037">
        <v>-2692</v>
      </c>
      <c r="D1037">
        <v>1926</v>
      </c>
      <c r="E1037">
        <v>6525</v>
      </c>
      <c r="F1037">
        <v>-2580</v>
      </c>
      <c r="G1037">
        <v>-935</v>
      </c>
      <c r="H1037">
        <v>-424</v>
      </c>
      <c r="I1037">
        <v>1516</v>
      </c>
      <c r="J1037">
        <v>11111001</v>
      </c>
      <c r="K1037">
        <v>139670</v>
      </c>
      <c r="L1037">
        <v>140168367</v>
      </c>
      <c r="M1037" t="s">
        <v>26</v>
      </c>
      <c r="N1037" t="s">
        <v>30</v>
      </c>
      <c r="O1037" t="s">
        <v>27</v>
      </c>
      <c r="P1037">
        <v>0</v>
      </c>
      <c r="Q1037">
        <v>697797</v>
      </c>
      <c r="R1037" t="s">
        <v>28</v>
      </c>
      <c r="S1037" t="s">
        <v>30</v>
      </c>
      <c r="T1037" t="s">
        <v>29</v>
      </c>
      <c r="U1037">
        <v>0</v>
      </c>
      <c r="V1037">
        <v>266054687</v>
      </c>
      <c r="W1037" t="s">
        <v>28</v>
      </c>
      <c r="X1037" t="s">
        <v>30</v>
      </c>
      <c r="Y1037" t="s">
        <v>29</v>
      </c>
      <c r="Z1037">
        <v>139670</v>
      </c>
      <c r="AA1037">
        <v>5575</v>
      </c>
      <c r="AB1037">
        <v>0</v>
      </c>
    </row>
    <row r="1038" spans="1:28" x14ac:dyDescent="0.25">
      <c r="A1038">
        <v>10620000</v>
      </c>
      <c r="B1038">
        <v>5575</v>
      </c>
      <c r="C1038">
        <v>-2692</v>
      </c>
      <c r="D1038">
        <v>1926</v>
      </c>
      <c r="E1038">
        <v>6526</v>
      </c>
      <c r="F1038">
        <v>-2580</v>
      </c>
      <c r="G1038">
        <v>-936</v>
      </c>
      <c r="H1038">
        <v>-423</v>
      </c>
      <c r="I1038">
        <v>1516</v>
      </c>
      <c r="J1038">
        <v>11111001</v>
      </c>
      <c r="K1038">
        <v>0</v>
      </c>
      <c r="L1038">
        <v>140066053</v>
      </c>
      <c r="M1038" t="s">
        <v>26</v>
      </c>
      <c r="N1038" t="s">
        <v>30</v>
      </c>
      <c r="O1038" t="s">
        <v>27</v>
      </c>
      <c r="P1038">
        <v>0</v>
      </c>
      <c r="Q1038">
        <v>697797</v>
      </c>
      <c r="R1038" t="s">
        <v>28</v>
      </c>
      <c r="S1038" t="s">
        <v>30</v>
      </c>
      <c r="T1038" t="s">
        <v>29</v>
      </c>
      <c r="U1038">
        <v>0</v>
      </c>
      <c r="V1038">
        <v>266054687</v>
      </c>
      <c r="W1038" t="s">
        <v>28</v>
      </c>
      <c r="X1038" t="s">
        <v>30</v>
      </c>
      <c r="Y1038" t="s">
        <v>29</v>
      </c>
      <c r="Z1038">
        <v>0</v>
      </c>
      <c r="AA1038">
        <v>5575</v>
      </c>
      <c r="AB1038">
        <v>0</v>
      </c>
    </row>
    <row r="1039" spans="1:28" x14ac:dyDescent="0.25">
      <c r="A1039">
        <v>10800000</v>
      </c>
      <c r="B1039">
        <v>5575</v>
      </c>
      <c r="C1039">
        <v>-2692</v>
      </c>
      <c r="D1039">
        <v>1926</v>
      </c>
      <c r="E1039">
        <v>6525</v>
      </c>
      <c r="F1039">
        <v>-2580</v>
      </c>
      <c r="G1039">
        <v>-936</v>
      </c>
      <c r="H1039">
        <v>-423</v>
      </c>
      <c r="I1039">
        <v>1515</v>
      </c>
      <c r="J1039">
        <v>11111001</v>
      </c>
      <c r="K1039">
        <v>19950</v>
      </c>
      <c r="L1039">
        <v>140012543</v>
      </c>
      <c r="M1039" t="s">
        <v>26</v>
      </c>
      <c r="N1039" t="s">
        <v>30</v>
      </c>
      <c r="O1039" t="s">
        <v>27</v>
      </c>
      <c r="P1039">
        <v>0</v>
      </c>
      <c r="Q1039">
        <v>697797</v>
      </c>
      <c r="R1039" t="s">
        <v>28</v>
      </c>
      <c r="S1039" t="s">
        <v>30</v>
      </c>
      <c r="T1039" t="s">
        <v>29</v>
      </c>
      <c r="U1039">
        <v>0</v>
      </c>
      <c r="V1039">
        <v>266054687</v>
      </c>
      <c r="W1039" t="s">
        <v>28</v>
      </c>
      <c r="X1039" t="s">
        <v>30</v>
      </c>
      <c r="Y1039" t="s">
        <v>29</v>
      </c>
      <c r="Z1039">
        <v>19950</v>
      </c>
      <c r="AA1039">
        <v>5575</v>
      </c>
      <c r="AB1039">
        <v>0</v>
      </c>
    </row>
    <row r="1040" spans="1:28" x14ac:dyDescent="0.25">
      <c r="A1040">
        <v>10980000</v>
      </c>
      <c r="B1040">
        <v>5575</v>
      </c>
      <c r="C1040">
        <v>-2692</v>
      </c>
      <c r="D1040">
        <v>1926</v>
      </c>
      <c r="E1040">
        <v>6526</v>
      </c>
      <c r="F1040">
        <v>-2581</v>
      </c>
      <c r="G1040">
        <v>-936</v>
      </c>
      <c r="H1040">
        <v>-423</v>
      </c>
      <c r="I1040">
        <v>1515</v>
      </c>
      <c r="J1040">
        <v>11111001</v>
      </c>
      <c r="K1040">
        <v>19950</v>
      </c>
      <c r="L1040">
        <v>139950851</v>
      </c>
      <c r="M1040" t="s">
        <v>26</v>
      </c>
      <c r="N1040" t="s">
        <v>30</v>
      </c>
      <c r="O1040" t="s">
        <v>27</v>
      </c>
      <c r="P1040">
        <v>0</v>
      </c>
      <c r="Q1040">
        <v>697797</v>
      </c>
      <c r="R1040" t="s">
        <v>28</v>
      </c>
      <c r="S1040" t="s">
        <v>30</v>
      </c>
      <c r="T1040" t="s">
        <v>29</v>
      </c>
      <c r="U1040">
        <v>0</v>
      </c>
      <c r="V1040">
        <v>266054687</v>
      </c>
      <c r="W1040" t="s">
        <v>28</v>
      </c>
      <c r="X1040" t="s">
        <v>30</v>
      </c>
      <c r="Y1040" t="s">
        <v>29</v>
      </c>
      <c r="Z1040">
        <v>19950</v>
      </c>
      <c r="AA1040">
        <v>5575</v>
      </c>
      <c r="AB1040">
        <v>0</v>
      </c>
    </row>
    <row r="1041" spans="1:28" x14ac:dyDescent="0.25">
      <c r="A1041">
        <v>11160000</v>
      </c>
      <c r="B1041">
        <v>5575</v>
      </c>
      <c r="C1041">
        <v>-2692</v>
      </c>
      <c r="D1041">
        <v>1926</v>
      </c>
      <c r="E1041">
        <v>6526</v>
      </c>
      <c r="F1041">
        <v>-2581</v>
      </c>
      <c r="G1041">
        <v>-935</v>
      </c>
      <c r="H1041">
        <v>-423</v>
      </c>
      <c r="I1041">
        <v>1515</v>
      </c>
      <c r="J1041">
        <v>11111001</v>
      </c>
      <c r="K1041">
        <v>59860</v>
      </c>
      <c r="L1041">
        <v>139825573</v>
      </c>
      <c r="M1041" t="s">
        <v>26</v>
      </c>
      <c r="N1041" t="s">
        <v>30</v>
      </c>
      <c r="O1041" t="s">
        <v>27</v>
      </c>
      <c r="P1041">
        <v>0</v>
      </c>
      <c r="Q1041">
        <v>697797</v>
      </c>
      <c r="R1041" t="s">
        <v>28</v>
      </c>
      <c r="S1041" t="s">
        <v>30</v>
      </c>
      <c r="T1041" t="s">
        <v>29</v>
      </c>
      <c r="U1041">
        <v>0</v>
      </c>
      <c r="V1041">
        <v>266054687</v>
      </c>
      <c r="W1041" t="s">
        <v>28</v>
      </c>
      <c r="X1041" t="s">
        <v>30</v>
      </c>
      <c r="Y1041" t="s">
        <v>29</v>
      </c>
      <c r="Z1041">
        <v>59860</v>
      </c>
      <c r="AA1041">
        <v>5575</v>
      </c>
      <c r="AB1041">
        <v>0</v>
      </c>
    </row>
    <row r="1042" spans="1:28" x14ac:dyDescent="0.25">
      <c r="A1042">
        <v>11340000</v>
      </c>
      <c r="B1042">
        <v>5575</v>
      </c>
      <c r="C1042">
        <v>-2692</v>
      </c>
      <c r="D1042">
        <v>1926</v>
      </c>
      <c r="E1042">
        <v>6525</v>
      </c>
      <c r="F1042">
        <v>-2581</v>
      </c>
      <c r="G1042">
        <v>-935</v>
      </c>
      <c r="H1042">
        <v>-423</v>
      </c>
      <c r="I1042">
        <v>1516</v>
      </c>
      <c r="J1042">
        <v>11111001</v>
      </c>
      <c r="K1042">
        <v>19950</v>
      </c>
      <c r="L1042">
        <v>139759275</v>
      </c>
      <c r="M1042" t="s">
        <v>26</v>
      </c>
      <c r="N1042" t="s">
        <v>30</v>
      </c>
      <c r="O1042" t="s">
        <v>27</v>
      </c>
      <c r="P1042">
        <v>0</v>
      </c>
      <c r="Q1042">
        <v>697797</v>
      </c>
      <c r="R1042" t="s">
        <v>28</v>
      </c>
      <c r="S1042" t="s">
        <v>30</v>
      </c>
      <c r="T1042" t="s">
        <v>29</v>
      </c>
      <c r="U1042">
        <v>0</v>
      </c>
      <c r="V1042">
        <v>266054687</v>
      </c>
      <c r="W1042" t="s">
        <v>28</v>
      </c>
      <c r="X1042" t="s">
        <v>30</v>
      </c>
      <c r="Y1042" t="s">
        <v>29</v>
      </c>
      <c r="Z1042">
        <v>19950</v>
      </c>
      <c r="AA1042">
        <v>5575</v>
      </c>
      <c r="AB1042">
        <v>0</v>
      </c>
    </row>
    <row r="1043" spans="1:28" x14ac:dyDescent="0.25">
      <c r="A1043">
        <v>11520000</v>
      </c>
      <c r="B1043">
        <v>5575</v>
      </c>
      <c r="C1043">
        <v>-2692</v>
      </c>
      <c r="D1043">
        <v>1926</v>
      </c>
      <c r="E1043">
        <v>6526</v>
      </c>
      <c r="F1043">
        <v>-2580</v>
      </c>
      <c r="G1043">
        <v>-935</v>
      </c>
      <c r="H1043">
        <v>-423</v>
      </c>
      <c r="I1043">
        <v>1516</v>
      </c>
      <c r="J1043">
        <v>11111001</v>
      </c>
      <c r="K1043">
        <v>1396780</v>
      </c>
      <c r="L1043">
        <v>139718635</v>
      </c>
      <c r="M1043" t="s">
        <v>26</v>
      </c>
      <c r="N1043" t="s">
        <v>30</v>
      </c>
      <c r="O1043" t="s">
        <v>27</v>
      </c>
      <c r="P1043">
        <v>0</v>
      </c>
      <c r="Q1043">
        <v>697797</v>
      </c>
      <c r="R1043" t="s">
        <v>28</v>
      </c>
      <c r="S1043" t="s">
        <v>30</v>
      </c>
      <c r="T1043" t="s">
        <v>29</v>
      </c>
      <c r="U1043">
        <v>0</v>
      </c>
      <c r="V1043">
        <v>266054687</v>
      </c>
      <c r="W1043" t="s">
        <v>28</v>
      </c>
      <c r="X1043" t="s">
        <v>30</v>
      </c>
      <c r="Y1043" t="s">
        <v>29</v>
      </c>
      <c r="Z1043">
        <v>1396780</v>
      </c>
      <c r="AA1043">
        <v>5575</v>
      </c>
      <c r="AB1043">
        <v>0</v>
      </c>
    </row>
    <row r="1044" spans="1:28" x14ac:dyDescent="0.25">
      <c r="A1044">
        <v>11700000</v>
      </c>
      <c r="B1044">
        <v>5575</v>
      </c>
      <c r="C1044">
        <v>-2692</v>
      </c>
      <c r="D1044">
        <v>1926</v>
      </c>
      <c r="E1044">
        <v>6526</v>
      </c>
      <c r="F1044">
        <v>-2581</v>
      </c>
      <c r="G1044">
        <v>-936</v>
      </c>
      <c r="H1044">
        <v>-423</v>
      </c>
      <c r="I1044">
        <v>1515</v>
      </c>
      <c r="J1044">
        <v>11111001</v>
      </c>
      <c r="K1044">
        <v>638530</v>
      </c>
      <c r="L1044">
        <v>139654383</v>
      </c>
      <c r="M1044" t="s">
        <v>26</v>
      </c>
      <c r="N1044" t="s">
        <v>30</v>
      </c>
      <c r="O1044" t="s">
        <v>27</v>
      </c>
      <c r="P1044">
        <v>0</v>
      </c>
      <c r="Q1044">
        <v>697797</v>
      </c>
      <c r="R1044" t="s">
        <v>28</v>
      </c>
      <c r="S1044" t="s">
        <v>30</v>
      </c>
      <c r="T1044" t="s">
        <v>29</v>
      </c>
      <c r="U1044">
        <v>0</v>
      </c>
      <c r="V1044">
        <v>266054687</v>
      </c>
      <c r="W1044" t="s">
        <v>28</v>
      </c>
      <c r="X1044" t="s">
        <v>30</v>
      </c>
      <c r="Y1044" t="s">
        <v>29</v>
      </c>
      <c r="Z1044">
        <v>638530</v>
      </c>
      <c r="AA1044">
        <v>5575</v>
      </c>
      <c r="AB1044">
        <v>0</v>
      </c>
    </row>
    <row r="1045" spans="1:28" x14ac:dyDescent="0.25">
      <c r="A1045">
        <v>11880000</v>
      </c>
      <c r="B1045">
        <v>5575</v>
      </c>
      <c r="C1045">
        <v>-2692</v>
      </c>
      <c r="D1045">
        <v>1926</v>
      </c>
      <c r="E1045">
        <v>6526</v>
      </c>
      <c r="F1045">
        <v>-2581</v>
      </c>
      <c r="G1045">
        <v>-936</v>
      </c>
      <c r="H1045">
        <v>-424</v>
      </c>
      <c r="I1045">
        <v>1515</v>
      </c>
      <c r="J1045">
        <v>11111001</v>
      </c>
      <c r="K1045">
        <v>259400</v>
      </c>
      <c r="L1045">
        <v>139601638</v>
      </c>
      <c r="M1045" t="s">
        <v>26</v>
      </c>
      <c r="N1045" t="s">
        <v>30</v>
      </c>
      <c r="O1045" t="s">
        <v>27</v>
      </c>
      <c r="P1045">
        <v>0</v>
      </c>
      <c r="Q1045">
        <v>697797</v>
      </c>
      <c r="R1045" t="s">
        <v>28</v>
      </c>
      <c r="S1045" t="s">
        <v>30</v>
      </c>
      <c r="T1045" t="s">
        <v>29</v>
      </c>
      <c r="U1045">
        <v>0</v>
      </c>
      <c r="V1045">
        <v>266054687</v>
      </c>
      <c r="W1045" t="s">
        <v>28</v>
      </c>
      <c r="X1045" t="s">
        <v>30</v>
      </c>
      <c r="Y1045" t="s">
        <v>29</v>
      </c>
      <c r="Z1045">
        <v>259400</v>
      </c>
      <c r="AA1045">
        <v>5575</v>
      </c>
      <c r="AB1045">
        <v>0</v>
      </c>
    </row>
    <row r="1046" spans="1:28" x14ac:dyDescent="0.25">
      <c r="A1046">
        <v>12060000</v>
      </c>
      <c r="B1046">
        <v>5575</v>
      </c>
      <c r="C1046">
        <v>-2692</v>
      </c>
      <c r="D1046">
        <v>1926</v>
      </c>
      <c r="E1046">
        <v>6526</v>
      </c>
      <c r="F1046">
        <v>-2581</v>
      </c>
      <c r="G1046">
        <v>-936</v>
      </c>
      <c r="H1046">
        <v>-423</v>
      </c>
      <c r="I1046">
        <v>1515</v>
      </c>
      <c r="J1046">
        <v>11111001</v>
      </c>
      <c r="K1046">
        <v>66840</v>
      </c>
      <c r="L1046">
        <v>139527907</v>
      </c>
      <c r="M1046" t="s">
        <v>26</v>
      </c>
      <c r="N1046" t="s">
        <v>30</v>
      </c>
      <c r="O1046" t="s">
        <v>27</v>
      </c>
      <c r="P1046">
        <v>0</v>
      </c>
      <c r="Q1046">
        <v>697797</v>
      </c>
      <c r="R1046" t="s">
        <v>28</v>
      </c>
      <c r="S1046" t="s">
        <v>30</v>
      </c>
      <c r="T1046" t="s">
        <v>29</v>
      </c>
      <c r="U1046">
        <v>0</v>
      </c>
      <c r="V1046">
        <v>266054687</v>
      </c>
      <c r="W1046" t="s">
        <v>28</v>
      </c>
      <c r="X1046" t="s">
        <v>30</v>
      </c>
      <c r="Y1046" t="s">
        <v>29</v>
      </c>
      <c r="Z1046">
        <v>66840</v>
      </c>
      <c r="AA1046">
        <v>5575</v>
      </c>
      <c r="AB1046">
        <v>0</v>
      </c>
    </row>
    <row r="1047" spans="1:28" x14ac:dyDescent="0.25">
      <c r="A1047">
        <v>12240000</v>
      </c>
      <c r="B1047">
        <v>5575</v>
      </c>
      <c r="C1047">
        <v>-2692</v>
      </c>
      <c r="D1047">
        <v>1926</v>
      </c>
      <c r="E1047">
        <v>6525</v>
      </c>
      <c r="F1047">
        <v>-2580</v>
      </c>
      <c r="G1047">
        <v>-936</v>
      </c>
      <c r="H1047">
        <v>-422</v>
      </c>
      <c r="I1047">
        <v>1515</v>
      </c>
      <c r="J1047">
        <v>11111001</v>
      </c>
      <c r="K1047">
        <v>718340</v>
      </c>
      <c r="L1047">
        <v>139449987</v>
      </c>
      <c r="M1047" t="s">
        <v>26</v>
      </c>
      <c r="N1047" t="s">
        <v>30</v>
      </c>
      <c r="O1047" t="s">
        <v>27</v>
      </c>
      <c r="P1047">
        <v>0</v>
      </c>
      <c r="Q1047">
        <v>697797</v>
      </c>
      <c r="R1047" t="s">
        <v>28</v>
      </c>
      <c r="S1047" t="s">
        <v>30</v>
      </c>
      <c r="T1047" t="s">
        <v>29</v>
      </c>
      <c r="U1047">
        <v>0</v>
      </c>
      <c r="V1047">
        <v>266054687</v>
      </c>
      <c r="W1047" t="s">
        <v>28</v>
      </c>
      <c r="X1047" t="s">
        <v>30</v>
      </c>
      <c r="Y1047" t="s">
        <v>29</v>
      </c>
      <c r="Z1047">
        <v>718340</v>
      </c>
      <c r="AA1047">
        <v>5575</v>
      </c>
      <c r="AB1047">
        <v>0</v>
      </c>
    </row>
    <row r="1048" spans="1:28" x14ac:dyDescent="0.25">
      <c r="A1048">
        <v>12420000</v>
      </c>
      <c r="B1048">
        <v>5575</v>
      </c>
      <c r="C1048">
        <v>-2692</v>
      </c>
      <c r="D1048">
        <v>1926</v>
      </c>
      <c r="E1048">
        <v>6526</v>
      </c>
      <c r="F1048">
        <v>-2580</v>
      </c>
      <c r="G1048">
        <v>-935</v>
      </c>
      <c r="H1048">
        <v>-423</v>
      </c>
      <c r="I1048">
        <v>1516</v>
      </c>
      <c r="J1048">
        <v>11111001</v>
      </c>
      <c r="K1048">
        <v>0</v>
      </c>
      <c r="L1048">
        <v>139346358</v>
      </c>
      <c r="M1048" t="s">
        <v>26</v>
      </c>
      <c r="N1048" t="s">
        <v>30</v>
      </c>
      <c r="O1048" t="s">
        <v>27</v>
      </c>
      <c r="P1048">
        <v>0</v>
      </c>
      <c r="Q1048">
        <v>697797</v>
      </c>
      <c r="R1048" t="s">
        <v>28</v>
      </c>
      <c r="S1048" t="s">
        <v>30</v>
      </c>
      <c r="T1048" t="s">
        <v>29</v>
      </c>
      <c r="U1048">
        <v>0</v>
      </c>
      <c r="V1048">
        <v>266054687</v>
      </c>
      <c r="W1048" t="s">
        <v>28</v>
      </c>
      <c r="X1048" t="s">
        <v>30</v>
      </c>
      <c r="Y1048" t="s">
        <v>29</v>
      </c>
      <c r="Z1048">
        <v>0</v>
      </c>
      <c r="AA1048">
        <v>5575</v>
      </c>
      <c r="AB1048">
        <v>0</v>
      </c>
    </row>
    <row r="1049" spans="1:28" x14ac:dyDescent="0.25">
      <c r="A1049">
        <v>12600000</v>
      </c>
      <c r="B1049">
        <v>5575</v>
      </c>
      <c r="C1049">
        <v>-2692</v>
      </c>
      <c r="D1049">
        <v>1926</v>
      </c>
      <c r="E1049">
        <v>6525</v>
      </c>
      <c r="F1049">
        <v>-2581</v>
      </c>
      <c r="G1049">
        <v>-936</v>
      </c>
      <c r="H1049">
        <v>-423</v>
      </c>
      <c r="I1049">
        <v>1515</v>
      </c>
      <c r="J1049">
        <v>11111001</v>
      </c>
      <c r="K1049">
        <v>0</v>
      </c>
      <c r="L1049">
        <v>139291601</v>
      </c>
      <c r="M1049" t="s">
        <v>26</v>
      </c>
      <c r="N1049" t="s">
        <v>30</v>
      </c>
      <c r="O1049" t="s">
        <v>27</v>
      </c>
      <c r="P1049">
        <v>0</v>
      </c>
      <c r="Q1049">
        <v>697797</v>
      </c>
      <c r="R1049" t="s">
        <v>28</v>
      </c>
      <c r="S1049" t="s">
        <v>30</v>
      </c>
      <c r="T1049" t="s">
        <v>29</v>
      </c>
      <c r="U1049">
        <v>0</v>
      </c>
      <c r="V1049">
        <v>266054687</v>
      </c>
      <c r="W1049" t="s">
        <v>28</v>
      </c>
      <c r="X1049" t="s">
        <v>30</v>
      </c>
      <c r="Y1049" t="s">
        <v>29</v>
      </c>
      <c r="Z1049">
        <v>0</v>
      </c>
      <c r="AA1049">
        <v>5575</v>
      </c>
      <c r="AB1049">
        <v>0</v>
      </c>
    </row>
    <row r="1050" spans="1:28" x14ac:dyDescent="0.25">
      <c r="A1050">
        <v>12780000</v>
      </c>
      <c r="B1050">
        <v>5575</v>
      </c>
      <c r="C1050">
        <v>-2692</v>
      </c>
      <c r="D1050">
        <v>1926</v>
      </c>
      <c r="E1050">
        <v>6525</v>
      </c>
      <c r="F1050">
        <v>-2580</v>
      </c>
      <c r="G1050">
        <v>-935</v>
      </c>
      <c r="H1050">
        <v>-422</v>
      </c>
      <c r="I1050">
        <v>1516</v>
      </c>
      <c r="J1050">
        <v>11111001</v>
      </c>
      <c r="K1050">
        <v>29930</v>
      </c>
      <c r="L1050">
        <v>139237592</v>
      </c>
      <c r="M1050" t="s">
        <v>26</v>
      </c>
      <c r="N1050" t="s">
        <v>30</v>
      </c>
      <c r="O1050" t="s">
        <v>27</v>
      </c>
      <c r="P1050">
        <v>0</v>
      </c>
      <c r="Q1050">
        <v>697797</v>
      </c>
      <c r="R1050" t="s">
        <v>28</v>
      </c>
      <c r="S1050" t="s">
        <v>30</v>
      </c>
      <c r="T1050" t="s">
        <v>29</v>
      </c>
      <c r="U1050">
        <v>0</v>
      </c>
      <c r="V1050">
        <v>266054687</v>
      </c>
      <c r="W1050" t="s">
        <v>28</v>
      </c>
      <c r="X1050" t="s">
        <v>30</v>
      </c>
      <c r="Y1050" t="s">
        <v>29</v>
      </c>
      <c r="Z1050">
        <v>29930</v>
      </c>
      <c r="AA1050">
        <v>5575</v>
      </c>
      <c r="AB1050">
        <v>0</v>
      </c>
    </row>
    <row r="1051" spans="1:28" x14ac:dyDescent="0.25">
      <c r="A1051">
        <v>12960000</v>
      </c>
      <c r="B1051">
        <v>5575</v>
      </c>
      <c r="C1051">
        <v>-2692</v>
      </c>
      <c r="D1051">
        <v>1926</v>
      </c>
      <c r="E1051">
        <v>6525</v>
      </c>
      <c r="F1051">
        <v>-2581</v>
      </c>
      <c r="G1051">
        <v>-936</v>
      </c>
      <c r="H1051">
        <v>-423</v>
      </c>
      <c r="I1051">
        <v>1516</v>
      </c>
      <c r="J1051">
        <v>11111001</v>
      </c>
      <c r="K1051">
        <v>0</v>
      </c>
      <c r="L1051">
        <v>139199596</v>
      </c>
      <c r="M1051" t="s">
        <v>26</v>
      </c>
      <c r="N1051" t="s">
        <v>30</v>
      </c>
      <c r="O1051" t="s">
        <v>27</v>
      </c>
      <c r="P1051">
        <v>0</v>
      </c>
      <c r="Q1051">
        <v>697797</v>
      </c>
      <c r="R1051" t="s">
        <v>28</v>
      </c>
      <c r="S1051" t="s">
        <v>30</v>
      </c>
      <c r="T1051" t="s">
        <v>29</v>
      </c>
      <c r="U1051">
        <v>0</v>
      </c>
      <c r="V1051">
        <v>266054687</v>
      </c>
      <c r="W1051" t="s">
        <v>28</v>
      </c>
      <c r="X1051" t="s">
        <v>30</v>
      </c>
      <c r="Y1051" t="s">
        <v>29</v>
      </c>
      <c r="Z1051">
        <v>0</v>
      </c>
      <c r="AA1051">
        <v>5575</v>
      </c>
      <c r="AB1051">
        <v>0</v>
      </c>
    </row>
    <row r="1052" spans="1:28" x14ac:dyDescent="0.25">
      <c r="A1052">
        <v>13140000</v>
      </c>
      <c r="B1052">
        <v>5575</v>
      </c>
      <c r="C1052">
        <v>-2692</v>
      </c>
      <c r="D1052">
        <v>1926</v>
      </c>
      <c r="E1052">
        <v>6526</v>
      </c>
      <c r="F1052">
        <v>-2580</v>
      </c>
      <c r="G1052">
        <v>-935</v>
      </c>
      <c r="H1052">
        <v>-423</v>
      </c>
      <c r="I1052">
        <v>1515</v>
      </c>
      <c r="J1052">
        <v>11111001</v>
      </c>
      <c r="K1052">
        <v>0</v>
      </c>
      <c r="L1052">
        <v>139170662</v>
      </c>
      <c r="M1052" t="s">
        <v>26</v>
      </c>
      <c r="N1052" t="s">
        <v>30</v>
      </c>
      <c r="O1052" t="s">
        <v>27</v>
      </c>
      <c r="P1052">
        <v>0</v>
      </c>
      <c r="Q1052">
        <v>697797</v>
      </c>
      <c r="R1052" t="s">
        <v>28</v>
      </c>
      <c r="S1052" t="s">
        <v>30</v>
      </c>
      <c r="T1052" t="s">
        <v>29</v>
      </c>
      <c r="U1052">
        <v>0</v>
      </c>
      <c r="V1052">
        <v>266054687</v>
      </c>
      <c r="W1052" t="s">
        <v>28</v>
      </c>
      <c r="X1052" t="s">
        <v>30</v>
      </c>
      <c r="Y1052" t="s">
        <v>29</v>
      </c>
      <c r="Z1052">
        <v>0</v>
      </c>
      <c r="AA1052">
        <v>5575</v>
      </c>
      <c r="AB1052">
        <v>0</v>
      </c>
    </row>
    <row r="1053" spans="1:28" x14ac:dyDescent="0.25">
      <c r="A1053">
        <v>13320000</v>
      </c>
      <c r="B1053">
        <v>5581</v>
      </c>
      <c r="C1053">
        <v>-2692</v>
      </c>
      <c r="D1053">
        <v>1926</v>
      </c>
      <c r="E1053">
        <v>6526</v>
      </c>
      <c r="F1053">
        <v>-2579</v>
      </c>
      <c r="G1053">
        <v>-933</v>
      </c>
      <c r="H1053">
        <v>-420</v>
      </c>
      <c r="I1053">
        <v>1519</v>
      </c>
      <c r="J1053">
        <v>11111001</v>
      </c>
      <c r="K1053">
        <v>0</v>
      </c>
      <c r="L1053">
        <v>139170662</v>
      </c>
      <c r="M1053" t="s">
        <v>26</v>
      </c>
      <c r="N1053" t="s">
        <v>30</v>
      </c>
      <c r="O1053" t="s">
        <v>27</v>
      </c>
      <c r="P1053">
        <v>0</v>
      </c>
      <c r="Q1053">
        <v>697797</v>
      </c>
      <c r="R1053" t="s">
        <v>28</v>
      </c>
      <c r="S1053" t="s">
        <v>30</v>
      </c>
      <c r="T1053" t="s">
        <v>29</v>
      </c>
      <c r="U1053">
        <v>0</v>
      </c>
      <c r="V1053">
        <v>266054687</v>
      </c>
      <c r="W1053" t="s">
        <v>28</v>
      </c>
      <c r="X1053" t="s">
        <v>30</v>
      </c>
      <c r="Y1053" t="s">
        <v>29</v>
      </c>
      <c r="Z1053">
        <v>0</v>
      </c>
      <c r="AA1053">
        <v>5581</v>
      </c>
      <c r="AB1053">
        <v>0</v>
      </c>
    </row>
    <row r="1054" spans="1:28" x14ac:dyDescent="0.25">
      <c r="A1054">
        <v>13500000</v>
      </c>
      <c r="B1054">
        <v>5584</v>
      </c>
      <c r="C1054">
        <v>-2692</v>
      </c>
      <c r="D1054">
        <v>1926</v>
      </c>
      <c r="E1054">
        <v>6525</v>
      </c>
      <c r="F1054">
        <v>-2576</v>
      </c>
      <c r="G1054">
        <v>-930</v>
      </c>
      <c r="H1054">
        <v>-417</v>
      </c>
      <c r="I1054">
        <v>1523</v>
      </c>
      <c r="J1054">
        <v>11111001</v>
      </c>
      <c r="K1054">
        <v>0</v>
      </c>
      <c r="L1054">
        <v>139170662</v>
      </c>
      <c r="M1054" t="s">
        <v>26</v>
      </c>
      <c r="N1054" t="s">
        <v>30</v>
      </c>
      <c r="O1054" t="s">
        <v>27</v>
      </c>
      <c r="P1054">
        <v>0</v>
      </c>
      <c r="Q1054">
        <v>697797</v>
      </c>
      <c r="R1054" t="s">
        <v>28</v>
      </c>
      <c r="S1054" t="s">
        <v>30</v>
      </c>
      <c r="T1054" t="s">
        <v>29</v>
      </c>
      <c r="U1054">
        <v>0</v>
      </c>
      <c r="V1054">
        <v>266054687</v>
      </c>
      <c r="W1054" t="s">
        <v>28</v>
      </c>
      <c r="X1054" t="s">
        <v>30</v>
      </c>
      <c r="Y1054" t="s">
        <v>29</v>
      </c>
      <c r="Z1054">
        <v>0</v>
      </c>
      <c r="AA1054">
        <v>5584</v>
      </c>
      <c r="AB1054">
        <v>0</v>
      </c>
    </row>
    <row r="1055" spans="1:28" x14ac:dyDescent="0.25">
      <c r="A1055">
        <v>13680000</v>
      </c>
      <c r="B1055">
        <v>5588</v>
      </c>
      <c r="C1055">
        <v>-2692</v>
      </c>
      <c r="D1055">
        <v>1926</v>
      </c>
      <c r="E1055">
        <v>6525</v>
      </c>
      <c r="F1055">
        <v>-2574</v>
      </c>
      <c r="G1055">
        <v>-929</v>
      </c>
      <c r="H1055">
        <v>-416</v>
      </c>
      <c r="I1055">
        <v>1523</v>
      </c>
      <c r="J1055">
        <v>11111001</v>
      </c>
      <c r="K1055">
        <v>0</v>
      </c>
      <c r="L1055">
        <v>139170662</v>
      </c>
      <c r="M1055" t="s">
        <v>26</v>
      </c>
      <c r="N1055" t="s">
        <v>30</v>
      </c>
      <c r="O1055" t="s">
        <v>27</v>
      </c>
      <c r="P1055">
        <v>0</v>
      </c>
      <c r="Q1055">
        <v>697797</v>
      </c>
      <c r="R1055" t="s">
        <v>28</v>
      </c>
      <c r="S1055" t="s">
        <v>30</v>
      </c>
      <c r="T1055" t="s">
        <v>29</v>
      </c>
      <c r="U1055">
        <v>0</v>
      </c>
      <c r="V1055">
        <v>266054687</v>
      </c>
      <c r="W1055" t="s">
        <v>28</v>
      </c>
      <c r="X1055" t="s">
        <v>30</v>
      </c>
      <c r="Y1055" t="s">
        <v>29</v>
      </c>
      <c r="Z1055">
        <v>0</v>
      </c>
      <c r="AA1055">
        <v>5588</v>
      </c>
      <c r="AB1055">
        <v>0</v>
      </c>
    </row>
    <row r="1056" spans="1:28" x14ac:dyDescent="0.25">
      <c r="A1056">
        <v>13860000</v>
      </c>
      <c r="B1056">
        <v>5588</v>
      </c>
      <c r="C1056">
        <v>-2692</v>
      </c>
      <c r="D1056">
        <v>1926</v>
      </c>
      <c r="E1056">
        <v>6525</v>
      </c>
      <c r="F1056">
        <v>-2572</v>
      </c>
      <c r="G1056">
        <v>-926</v>
      </c>
      <c r="H1056">
        <v>-413</v>
      </c>
      <c r="I1056">
        <v>1526</v>
      </c>
      <c r="J1056">
        <v>11111001</v>
      </c>
      <c r="K1056">
        <v>0</v>
      </c>
      <c r="L1056">
        <v>139171195</v>
      </c>
      <c r="M1056" t="s">
        <v>26</v>
      </c>
      <c r="N1056" t="s">
        <v>30</v>
      </c>
      <c r="O1056" t="s">
        <v>27</v>
      </c>
      <c r="P1056">
        <v>0</v>
      </c>
      <c r="Q1056">
        <v>697797</v>
      </c>
      <c r="R1056" t="s">
        <v>28</v>
      </c>
      <c r="S1056" t="s">
        <v>30</v>
      </c>
      <c r="T1056" t="s">
        <v>29</v>
      </c>
      <c r="U1056">
        <v>0</v>
      </c>
      <c r="V1056">
        <v>266054687</v>
      </c>
      <c r="W1056" t="s">
        <v>28</v>
      </c>
      <c r="X1056" t="s">
        <v>30</v>
      </c>
      <c r="Y1056" t="s">
        <v>29</v>
      </c>
      <c r="Z1056">
        <v>0</v>
      </c>
      <c r="AA1056">
        <v>5588</v>
      </c>
      <c r="AB1056">
        <v>0</v>
      </c>
    </row>
    <row r="1057" spans="1:28" x14ac:dyDescent="0.25">
      <c r="A1057">
        <v>14040000</v>
      </c>
      <c r="B1057">
        <v>5590</v>
      </c>
      <c r="C1057">
        <v>-2692</v>
      </c>
      <c r="D1057">
        <v>1926</v>
      </c>
      <c r="E1057">
        <v>6525</v>
      </c>
      <c r="F1057">
        <v>-2572</v>
      </c>
      <c r="G1057">
        <v>-927</v>
      </c>
      <c r="H1057">
        <v>-412</v>
      </c>
      <c r="I1057">
        <v>1527</v>
      </c>
      <c r="J1057">
        <v>11111001</v>
      </c>
      <c r="K1057">
        <v>-136680</v>
      </c>
      <c r="L1057">
        <v>139239637</v>
      </c>
      <c r="M1057" t="s">
        <v>26</v>
      </c>
      <c r="N1057" t="s">
        <v>30</v>
      </c>
      <c r="O1057" t="s">
        <v>27</v>
      </c>
      <c r="P1057">
        <v>0</v>
      </c>
      <c r="Q1057">
        <v>697797</v>
      </c>
      <c r="R1057" t="s">
        <v>28</v>
      </c>
      <c r="S1057" t="s">
        <v>30</v>
      </c>
      <c r="T1057" t="s">
        <v>29</v>
      </c>
      <c r="U1057">
        <v>0</v>
      </c>
      <c r="V1057">
        <v>266054687</v>
      </c>
      <c r="W1057" t="s">
        <v>28</v>
      </c>
      <c r="X1057" t="s">
        <v>30</v>
      </c>
      <c r="Y1057" t="s">
        <v>29</v>
      </c>
      <c r="Z1057">
        <v>-136680</v>
      </c>
      <c r="AA1057">
        <v>5590</v>
      </c>
      <c r="AB1057">
        <v>0</v>
      </c>
    </row>
    <row r="1058" spans="1:28" x14ac:dyDescent="0.25">
      <c r="A1058">
        <v>14220000</v>
      </c>
      <c r="B1058">
        <v>5589</v>
      </c>
      <c r="C1058">
        <v>-2692</v>
      </c>
      <c r="D1058">
        <v>1926</v>
      </c>
      <c r="E1058">
        <v>6525</v>
      </c>
      <c r="F1058">
        <v>-2572</v>
      </c>
      <c r="G1058">
        <v>-926</v>
      </c>
      <c r="H1058">
        <v>-413</v>
      </c>
      <c r="I1058">
        <v>1526</v>
      </c>
      <c r="J1058">
        <v>11111001</v>
      </c>
      <c r="K1058">
        <v>0</v>
      </c>
      <c r="L1058">
        <v>139310690</v>
      </c>
      <c r="M1058" t="s">
        <v>26</v>
      </c>
      <c r="N1058" t="s">
        <v>30</v>
      </c>
      <c r="O1058" t="s">
        <v>27</v>
      </c>
      <c r="P1058">
        <v>0</v>
      </c>
      <c r="Q1058">
        <v>697797</v>
      </c>
      <c r="R1058" t="s">
        <v>28</v>
      </c>
      <c r="S1058" t="s">
        <v>30</v>
      </c>
      <c r="T1058" t="s">
        <v>29</v>
      </c>
      <c r="U1058">
        <v>0</v>
      </c>
      <c r="V1058">
        <v>266054687</v>
      </c>
      <c r="W1058" t="s">
        <v>28</v>
      </c>
      <c r="X1058" t="s">
        <v>30</v>
      </c>
      <c r="Y1058" t="s">
        <v>29</v>
      </c>
      <c r="Z1058">
        <v>0</v>
      </c>
      <c r="AA1058">
        <v>5589</v>
      </c>
      <c r="AB1058">
        <v>0</v>
      </c>
    </row>
    <row r="1059" spans="1:28" x14ac:dyDescent="0.25">
      <c r="A1059">
        <v>14400000</v>
      </c>
      <c r="B1059">
        <v>5589</v>
      </c>
      <c r="C1059">
        <v>-2692</v>
      </c>
      <c r="D1059">
        <v>1926</v>
      </c>
      <c r="E1059">
        <v>6525</v>
      </c>
      <c r="F1059">
        <v>-2572</v>
      </c>
      <c r="G1059">
        <v>-926</v>
      </c>
      <c r="H1059">
        <v>-412</v>
      </c>
      <c r="I1059">
        <v>1527</v>
      </c>
      <c r="J1059">
        <v>11111001</v>
      </c>
      <c r="K1059">
        <v>-91780</v>
      </c>
      <c r="L1059">
        <v>139384487</v>
      </c>
      <c r="M1059" t="s">
        <v>26</v>
      </c>
      <c r="N1059" t="s">
        <v>30</v>
      </c>
      <c r="O1059" t="s">
        <v>27</v>
      </c>
      <c r="P1059">
        <v>0</v>
      </c>
      <c r="Q1059">
        <v>697797</v>
      </c>
      <c r="R1059" t="s">
        <v>28</v>
      </c>
      <c r="S1059" t="s">
        <v>30</v>
      </c>
      <c r="T1059" t="s">
        <v>29</v>
      </c>
      <c r="U1059">
        <v>0</v>
      </c>
      <c r="V1059">
        <v>266054687</v>
      </c>
      <c r="W1059" t="s">
        <v>28</v>
      </c>
      <c r="X1059" t="s">
        <v>30</v>
      </c>
      <c r="Y1059" t="s">
        <v>29</v>
      </c>
      <c r="Z1059">
        <v>-91780</v>
      </c>
      <c r="AA1059">
        <v>5589</v>
      </c>
      <c r="AB1059">
        <v>0</v>
      </c>
    </row>
    <row r="1060" spans="1:28" x14ac:dyDescent="0.25">
      <c r="A1060">
        <v>14580000</v>
      </c>
      <c r="B1060">
        <v>5588</v>
      </c>
      <c r="C1060">
        <v>-2692</v>
      </c>
      <c r="D1060">
        <v>1926</v>
      </c>
      <c r="E1060">
        <v>6524</v>
      </c>
      <c r="F1060">
        <v>-2571</v>
      </c>
      <c r="G1060">
        <v>-926</v>
      </c>
      <c r="H1060">
        <v>-414</v>
      </c>
      <c r="I1060">
        <v>1527</v>
      </c>
      <c r="J1060">
        <v>11111001</v>
      </c>
      <c r="K1060">
        <v>-57860</v>
      </c>
      <c r="L1060">
        <v>139433990</v>
      </c>
      <c r="M1060" t="s">
        <v>26</v>
      </c>
      <c r="N1060" t="s">
        <v>30</v>
      </c>
      <c r="O1060" t="s">
        <v>27</v>
      </c>
      <c r="P1060">
        <v>0</v>
      </c>
      <c r="Q1060">
        <v>697797</v>
      </c>
      <c r="R1060" t="s">
        <v>28</v>
      </c>
      <c r="S1060" t="s">
        <v>30</v>
      </c>
      <c r="T1060" t="s">
        <v>29</v>
      </c>
      <c r="U1060">
        <v>0</v>
      </c>
      <c r="V1060">
        <v>266054687</v>
      </c>
      <c r="W1060" t="s">
        <v>28</v>
      </c>
      <c r="X1060" t="s">
        <v>30</v>
      </c>
      <c r="Y1060" t="s">
        <v>29</v>
      </c>
      <c r="Z1060">
        <v>-57860</v>
      </c>
      <c r="AA1060">
        <v>5588</v>
      </c>
      <c r="AB1060">
        <v>0</v>
      </c>
    </row>
    <row r="1061" spans="1:28" x14ac:dyDescent="0.25">
      <c r="A1061">
        <v>14760000</v>
      </c>
      <c r="B1061">
        <v>5589</v>
      </c>
      <c r="C1061">
        <v>-2692</v>
      </c>
      <c r="D1061">
        <v>1926</v>
      </c>
      <c r="E1061">
        <v>6524</v>
      </c>
      <c r="F1061">
        <v>-2572</v>
      </c>
      <c r="G1061">
        <v>-926</v>
      </c>
      <c r="H1061">
        <v>-413</v>
      </c>
      <c r="I1061">
        <v>1526</v>
      </c>
      <c r="J1061">
        <v>11111001</v>
      </c>
      <c r="K1061">
        <v>-19950</v>
      </c>
      <c r="L1061">
        <v>139482129</v>
      </c>
      <c r="M1061" t="s">
        <v>26</v>
      </c>
      <c r="N1061" t="s">
        <v>30</v>
      </c>
      <c r="O1061" t="s">
        <v>27</v>
      </c>
      <c r="P1061">
        <v>0</v>
      </c>
      <c r="Q1061">
        <v>697797</v>
      </c>
      <c r="R1061" t="s">
        <v>28</v>
      </c>
      <c r="S1061" t="s">
        <v>30</v>
      </c>
      <c r="T1061" t="s">
        <v>29</v>
      </c>
      <c r="U1061">
        <v>0</v>
      </c>
      <c r="V1061">
        <v>266054687</v>
      </c>
      <c r="W1061" t="s">
        <v>28</v>
      </c>
      <c r="X1061" t="s">
        <v>30</v>
      </c>
      <c r="Y1061" t="s">
        <v>29</v>
      </c>
      <c r="Z1061">
        <v>-19950</v>
      </c>
      <c r="AA1061">
        <v>5589</v>
      </c>
      <c r="AB1061">
        <v>0</v>
      </c>
    </row>
    <row r="1062" spans="1:28" x14ac:dyDescent="0.25">
      <c r="A1062">
        <v>14940000</v>
      </c>
      <c r="B1062">
        <v>5591</v>
      </c>
      <c r="C1062">
        <v>-2692</v>
      </c>
      <c r="D1062">
        <v>1926</v>
      </c>
      <c r="E1062">
        <v>6524</v>
      </c>
      <c r="F1062">
        <v>-2571</v>
      </c>
      <c r="G1062">
        <v>-927</v>
      </c>
      <c r="H1062">
        <v>-412</v>
      </c>
      <c r="I1062">
        <v>1526</v>
      </c>
      <c r="J1062">
        <v>11111001</v>
      </c>
      <c r="K1062">
        <v>-1895630</v>
      </c>
      <c r="L1062">
        <v>139536454</v>
      </c>
      <c r="M1062" t="s">
        <v>26</v>
      </c>
      <c r="N1062" t="s">
        <v>30</v>
      </c>
      <c r="O1062" t="s">
        <v>27</v>
      </c>
      <c r="P1062">
        <v>0</v>
      </c>
      <c r="Q1062">
        <v>697797</v>
      </c>
      <c r="R1062" t="s">
        <v>28</v>
      </c>
      <c r="S1062" t="s">
        <v>30</v>
      </c>
      <c r="T1062" t="s">
        <v>29</v>
      </c>
      <c r="U1062">
        <v>0</v>
      </c>
      <c r="V1062">
        <v>266054687</v>
      </c>
      <c r="W1062" t="s">
        <v>28</v>
      </c>
      <c r="X1062" t="s">
        <v>30</v>
      </c>
      <c r="Y1062" t="s">
        <v>29</v>
      </c>
      <c r="Z1062">
        <v>-1895630</v>
      </c>
      <c r="AA1062">
        <v>5591</v>
      </c>
      <c r="AB1062">
        <v>0</v>
      </c>
    </row>
    <row r="1063" spans="1:28" x14ac:dyDescent="0.25">
      <c r="A1063">
        <v>15120000</v>
      </c>
      <c r="B1063">
        <v>5589</v>
      </c>
      <c r="C1063">
        <v>-2692</v>
      </c>
      <c r="D1063">
        <v>1926</v>
      </c>
      <c r="E1063">
        <v>6525</v>
      </c>
      <c r="F1063">
        <v>-2572</v>
      </c>
      <c r="G1063">
        <v>-926</v>
      </c>
      <c r="H1063">
        <v>-413</v>
      </c>
      <c r="I1063">
        <v>1527</v>
      </c>
      <c r="J1063">
        <v>11111001</v>
      </c>
      <c r="K1063">
        <v>-87790</v>
      </c>
      <c r="L1063">
        <v>139580420</v>
      </c>
      <c r="M1063" t="s">
        <v>26</v>
      </c>
      <c r="N1063" t="s">
        <v>30</v>
      </c>
      <c r="O1063" t="s">
        <v>27</v>
      </c>
      <c r="P1063">
        <v>0</v>
      </c>
      <c r="Q1063">
        <v>697797</v>
      </c>
      <c r="R1063" t="s">
        <v>28</v>
      </c>
      <c r="S1063" t="s">
        <v>30</v>
      </c>
      <c r="T1063" t="s">
        <v>29</v>
      </c>
      <c r="U1063">
        <v>0</v>
      </c>
      <c r="V1063">
        <v>266054687</v>
      </c>
      <c r="W1063" t="s">
        <v>28</v>
      </c>
      <c r="X1063" t="s">
        <v>30</v>
      </c>
      <c r="Y1063" t="s">
        <v>29</v>
      </c>
      <c r="Z1063">
        <v>-87790</v>
      </c>
      <c r="AA1063">
        <v>5589</v>
      </c>
      <c r="AB1063">
        <v>0</v>
      </c>
    </row>
    <row r="1064" spans="1:28" x14ac:dyDescent="0.25">
      <c r="A1064">
        <v>15300000</v>
      </c>
      <c r="B1064">
        <v>5590</v>
      </c>
      <c r="C1064">
        <v>-2692</v>
      </c>
      <c r="D1064">
        <v>1926</v>
      </c>
      <c r="E1064">
        <v>6525</v>
      </c>
      <c r="F1064">
        <v>-2572</v>
      </c>
      <c r="G1064">
        <v>-926</v>
      </c>
      <c r="H1064">
        <v>-414</v>
      </c>
      <c r="I1064">
        <v>1526</v>
      </c>
      <c r="J1064">
        <v>11111001</v>
      </c>
      <c r="K1064">
        <v>0</v>
      </c>
      <c r="L1064">
        <v>139648563</v>
      </c>
      <c r="M1064" t="s">
        <v>26</v>
      </c>
      <c r="N1064" t="s">
        <v>30</v>
      </c>
      <c r="O1064" t="s">
        <v>27</v>
      </c>
      <c r="P1064">
        <v>0</v>
      </c>
      <c r="Q1064">
        <v>697797</v>
      </c>
      <c r="R1064" t="s">
        <v>28</v>
      </c>
      <c r="S1064" t="s">
        <v>30</v>
      </c>
      <c r="T1064" t="s">
        <v>29</v>
      </c>
      <c r="U1064">
        <v>0</v>
      </c>
      <c r="V1064">
        <v>266054687</v>
      </c>
      <c r="W1064" t="s">
        <v>28</v>
      </c>
      <c r="X1064" t="s">
        <v>30</v>
      </c>
      <c r="Y1064" t="s">
        <v>29</v>
      </c>
      <c r="Z1064">
        <v>0</v>
      </c>
      <c r="AA1064">
        <v>5590</v>
      </c>
      <c r="AB1064">
        <v>0</v>
      </c>
    </row>
    <row r="1065" spans="1:28" x14ac:dyDescent="0.25">
      <c r="A1065">
        <v>15480000</v>
      </c>
      <c r="B1065">
        <v>5589</v>
      </c>
      <c r="C1065">
        <v>-2692</v>
      </c>
      <c r="D1065">
        <v>1926</v>
      </c>
      <c r="E1065">
        <v>6524</v>
      </c>
      <c r="F1065">
        <v>-2572</v>
      </c>
      <c r="G1065">
        <v>-926</v>
      </c>
      <c r="H1065">
        <v>-413</v>
      </c>
      <c r="I1065">
        <v>1527</v>
      </c>
      <c r="J1065">
        <v>11111001</v>
      </c>
      <c r="K1065">
        <v>-109740</v>
      </c>
      <c r="L1065">
        <v>139673306</v>
      </c>
      <c r="M1065" t="s">
        <v>26</v>
      </c>
      <c r="N1065" t="s">
        <v>30</v>
      </c>
      <c r="O1065" t="s">
        <v>27</v>
      </c>
      <c r="P1065">
        <v>0</v>
      </c>
      <c r="Q1065">
        <v>697797</v>
      </c>
      <c r="R1065" t="s">
        <v>28</v>
      </c>
      <c r="S1065" t="s">
        <v>30</v>
      </c>
      <c r="T1065" t="s">
        <v>29</v>
      </c>
      <c r="U1065">
        <v>0</v>
      </c>
      <c r="V1065">
        <v>266054687</v>
      </c>
      <c r="W1065" t="s">
        <v>28</v>
      </c>
      <c r="X1065" t="s">
        <v>30</v>
      </c>
      <c r="Y1065" t="s">
        <v>29</v>
      </c>
      <c r="Z1065">
        <v>-109740</v>
      </c>
      <c r="AA1065">
        <v>5589</v>
      </c>
      <c r="AB1065">
        <v>0</v>
      </c>
    </row>
    <row r="1066" spans="1:28" x14ac:dyDescent="0.25">
      <c r="A1066">
        <v>15660000</v>
      </c>
      <c r="B1066">
        <v>5590</v>
      </c>
      <c r="C1066">
        <v>-2692</v>
      </c>
      <c r="D1066">
        <v>1926</v>
      </c>
      <c r="E1066">
        <v>6524</v>
      </c>
      <c r="F1066">
        <v>-2572</v>
      </c>
      <c r="G1066">
        <v>-927</v>
      </c>
      <c r="H1066">
        <v>-413</v>
      </c>
      <c r="I1066">
        <v>1527</v>
      </c>
      <c r="J1066">
        <v>11111001</v>
      </c>
      <c r="K1066">
        <v>-65840</v>
      </c>
      <c r="L1066">
        <v>139721396</v>
      </c>
      <c r="M1066" t="s">
        <v>26</v>
      </c>
      <c r="N1066" t="s">
        <v>30</v>
      </c>
      <c r="O1066" t="s">
        <v>27</v>
      </c>
      <c r="P1066">
        <v>0</v>
      </c>
      <c r="Q1066">
        <v>697797</v>
      </c>
      <c r="R1066" t="s">
        <v>28</v>
      </c>
      <c r="S1066" t="s">
        <v>30</v>
      </c>
      <c r="T1066" t="s">
        <v>29</v>
      </c>
      <c r="U1066">
        <v>0</v>
      </c>
      <c r="V1066">
        <v>266054687</v>
      </c>
      <c r="W1066" t="s">
        <v>28</v>
      </c>
      <c r="X1066" t="s">
        <v>30</v>
      </c>
      <c r="Y1066" t="s">
        <v>29</v>
      </c>
      <c r="Z1066">
        <v>-65840</v>
      </c>
      <c r="AA1066">
        <v>5590</v>
      </c>
      <c r="AB1066">
        <v>0</v>
      </c>
    </row>
    <row r="1067" spans="1:28" x14ac:dyDescent="0.25">
      <c r="A1067">
        <v>15840000</v>
      </c>
      <c r="B1067">
        <v>5590</v>
      </c>
      <c r="C1067">
        <v>-2692</v>
      </c>
      <c r="D1067">
        <v>1926</v>
      </c>
      <c r="E1067">
        <v>6524</v>
      </c>
      <c r="F1067">
        <v>-2571</v>
      </c>
      <c r="G1067">
        <v>-926</v>
      </c>
      <c r="H1067">
        <v>-413</v>
      </c>
      <c r="I1067">
        <v>1526</v>
      </c>
      <c r="J1067">
        <v>11111001</v>
      </c>
      <c r="K1067">
        <v>19950</v>
      </c>
      <c r="L1067">
        <v>139753505</v>
      </c>
      <c r="M1067" t="s">
        <v>26</v>
      </c>
      <c r="N1067" t="s">
        <v>30</v>
      </c>
      <c r="O1067" t="s">
        <v>27</v>
      </c>
      <c r="P1067">
        <v>0</v>
      </c>
      <c r="Q1067">
        <v>697797</v>
      </c>
      <c r="R1067" t="s">
        <v>28</v>
      </c>
      <c r="S1067" t="s">
        <v>30</v>
      </c>
      <c r="T1067" t="s">
        <v>29</v>
      </c>
      <c r="U1067">
        <v>0</v>
      </c>
      <c r="V1067">
        <v>266054687</v>
      </c>
      <c r="W1067" t="s">
        <v>28</v>
      </c>
      <c r="X1067" t="s">
        <v>30</v>
      </c>
      <c r="Y1067" t="s">
        <v>29</v>
      </c>
      <c r="Z1067">
        <v>19950</v>
      </c>
      <c r="AA1067">
        <v>5590</v>
      </c>
      <c r="AB1067">
        <v>0</v>
      </c>
    </row>
    <row r="1068" spans="1:28" x14ac:dyDescent="0.25">
      <c r="A1068">
        <v>16020000</v>
      </c>
      <c r="B1068">
        <v>5590</v>
      </c>
      <c r="C1068">
        <v>-2692</v>
      </c>
      <c r="D1068">
        <v>1926</v>
      </c>
      <c r="E1068">
        <v>6524</v>
      </c>
      <c r="F1068">
        <v>-2571</v>
      </c>
      <c r="G1068">
        <v>-926</v>
      </c>
      <c r="H1068">
        <v>-414</v>
      </c>
      <c r="I1068">
        <v>1526</v>
      </c>
      <c r="J1068">
        <v>11111001</v>
      </c>
      <c r="K1068">
        <v>0</v>
      </c>
      <c r="L1068">
        <v>139781457</v>
      </c>
      <c r="M1068" t="s">
        <v>26</v>
      </c>
      <c r="N1068" t="s">
        <v>30</v>
      </c>
      <c r="O1068" t="s">
        <v>27</v>
      </c>
      <c r="P1068">
        <v>0</v>
      </c>
      <c r="Q1068">
        <v>697797</v>
      </c>
      <c r="R1068" t="s">
        <v>28</v>
      </c>
      <c r="S1068" t="s">
        <v>30</v>
      </c>
      <c r="T1068" t="s">
        <v>29</v>
      </c>
      <c r="U1068">
        <v>0</v>
      </c>
      <c r="V1068">
        <v>266054687</v>
      </c>
      <c r="W1068" t="s">
        <v>28</v>
      </c>
      <c r="X1068" t="s">
        <v>30</v>
      </c>
      <c r="Y1068" t="s">
        <v>29</v>
      </c>
      <c r="Z1068">
        <v>0</v>
      </c>
      <c r="AA1068">
        <v>5590</v>
      </c>
      <c r="AB1068">
        <v>0</v>
      </c>
    </row>
    <row r="1069" spans="1:28" x14ac:dyDescent="0.25">
      <c r="A1069">
        <v>16200000</v>
      </c>
      <c r="B1069">
        <v>5589</v>
      </c>
      <c r="C1069">
        <v>-2692</v>
      </c>
      <c r="D1069">
        <v>1926</v>
      </c>
      <c r="E1069">
        <v>6525</v>
      </c>
      <c r="F1069">
        <v>-2573</v>
      </c>
      <c r="G1069">
        <v>-926</v>
      </c>
      <c r="H1069">
        <v>-413</v>
      </c>
      <c r="I1069">
        <v>1526</v>
      </c>
      <c r="J1069">
        <v>11111001</v>
      </c>
      <c r="K1069">
        <v>0</v>
      </c>
      <c r="L1069">
        <v>139800613</v>
      </c>
      <c r="M1069" t="s">
        <v>26</v>
      </c>
      <c r="N1069" t="s">
        <v>30</v>
      </c>
      <c r="O1069" t="s">
        <v>27</v>
      </c>
      <c r="P1069">
        <v>0</v>
      </c>
      <c r="Q1069">
        <v>697797</v>
      </c>
      <c r="R1069" t="s">
        <v>28</v>
      </c>
      <c r="S1069" t="s">
        <v>30</v>
      </c>
      <c r="T1069" t="s">
        <v>29</v>
      </c>
      <c r="U1069">
        <v>0</v>
      </c>
      <c r="V1069">
        <v>266054687</v>
      </c>
      <c r="W1069" t="s">
        <v>28</v>
      </c>
      <c r="X1069" t="s">
        <v>30</v>
      </c>
      <c r="Y1069" t="s">
        <v>29</v>
      </c>
      <c r="Z1069">
        <v>0</v>
      </c>
      <c r="AA1069">
        <v>5589</v>
      </c>
      <c r="AB1069">
        <v>0</v>
      </c>
    </row>
    <row r="1070" spans="1:28" x14ac:dyDescent="0.25">
      <c r="A1070">
        <v>16380000</v>
      </c>
      <c r="B1070">
        <v>5589</v>
      </c>
      <c r="C1070">
        <v>-2692</v>
      </c>
      <c r="D1070">
        <v>1926</v>
      </c>
      <c r="E1070">
        <v>6525</v>
      </c>
      <c r="F1070">
        <v>-2572</v>
      </c>
      <c r="G1070">
        <v>-926</v>
      </c>
      <c r="H1070">
        <v>-412</v>
      </c>
      <c r="I1070">
        <v>1527</v>
      </c>
      <c r="J1070">
        <v>11111001</v>
      </c>
      <c r="K1070">
        <v>0</v>
      </c>
      <c r="L1070">
        <v>139832257</v>
      </c>
      <c r="M1070" t="s">
        <v>26</v>
      </c>
      <c r="N1070" t="s">
        <v>30</v>
      </c>
      <c r="O1070" t="s">
        <v>27</v>
      </c>
      <c r="P1070">
        <v>0</v>
      </c>
      <c r="Q1070">
        <v>697797</v>
      </c>
      <c r="R1070" t="s">
        <v>28</v>
      </c>
      <c r="S1070" t="s">
        <v>30</v>
      </c>
      <c r="T1070" t="s">
        <v>29</v>
      </c>
      <c r="U1070">
        <v>0</v>
      </c>
      <c r="V1070">
        <v>266054687</v>
      </c>
      <c r="W1070" t="s">
        <v>28</v>
      </c>
      <c r="X1070" t="s">
        <v>30</v>
      </c>
      <c r="Y1070" t="s">
        <v>29</v>
      </c>
      <c r="Z1070">
        <v>0</v>
      </c>
      <c r="AA1070">
        <v>5589</v>
      </c>
      <c r="AB1070">
        <v>0</v>
      </c>
    </row>
    <row r="1071" spans="1:28" x14ac:dyDescent="0.25">
      <c r="A1071">
        <v>16560000</v>
      </c>
      <c r="B1071">
        <v>5590</v>
      </c>
      <c r="C1071">
        <v>-2692</v>
      </c>
      <c r="D1071">
        <v>1926</v>
      </c>
      <c r="E1071">
        <v>6525</v>
      </c>
      <c r="F1071">
        <v>-2571</v>
      </c>
      <c r="G1071">
        <v>-926</v>
      </c>
      <c r="H1071">
        <v>-412</v>
      </c>
      <c r="I1071">
        <v>1526</v>
      </c>
      <c r="J1071">
        <v>11111001</v>
      </c>
      <c r="K1071">
        <v>0</v>
      </c>
      <c r="L1071">
        <v>139857715</v>
      </c>
      <c r="M1071" t="s">
        <v>26</v>
      </c>
      <c r="N1071" t="s">
        <v>30</v>
      </c>
      <c r="O1071" t="s">
        <v>27</v>
      </c>
      <c r="P1071">
        <v>0</v>
      </c>
      <c r="Q1071">
        <v>697797</v>
      </c>
      <c r="R1071" t="s">
        <v>28</v>
      </c>
      <c r="S1071" t="s">
        <v>30</v>
      </c>
      <c r="T1071" t="s">
        <v>29</v>
      </c>
      <c r="U1071">
        <v>0</v>
      </c>
      <c r="V1071">
        <v>266054687</v>
      </c>
      <c r="W1071" t="s">
        <v>28</v>
      </c>
      <c r="X1071" t="s">
        <v>30</v>
      </c>
      <c r="Y1071" t="s">
        <v>29</v>
      </c>
      <c r="Z1071">
        <v>0</v>
      </c>
      <c r="AA1071">
        <v>5590</v>
      </c>
      <c r="AB1071">
        <v>0</v>
      </c>
    </row>
    <row r="1072" spans="1:28" x14ac:dyDescent="0.25">
      <c r="A1072">
        <v>16740000</v>
      </c>
      <c r="B1072">
        <v>5589</v>
      </c>
      <c r="C1072">
        <v>-2692</v>
      </c>
      <c r="D1072">
        <v>1926</v>
      </c>
      <c r="E1072">
        <v>6525</v>
      </c>
      <c r="F1072">
        <v>-2572</v>
      </c>
      <c r="G1072">
        <v>-926</v>
      </c>
      <c r="H1072">
        <v>-413</v>
      </c>
      <c r="I1072">
        <v>1526</v>
      </c>
      <c r="J1072">
        <v>11111001</v>
      </c>
      <c r="K1072">
        <v>0</v>
      </c>
      <c r="L1072">
        <v>139863203</v>
      </c>
      <c r="M1072" t="s">
        <v>26</v>
      </c>
      <c r="N1072" t="s">
        <v>30</v>
      </c>
      <c r="O1072" t="s">
        <v>27</v>
      </c>
      <c r="P1072">
        <v>0</v>
      </c>
      <c r="Q1072">
        <v>697797</v>
      </c>
      <c r="R1072" t="s">
        <v>28</v>
      </c>
      <c r="S1072" t="s">
        <v>30</v>
      </c>
      <c r="T1072" t="s">
        <v>29</v>
      </c>
      <c r="U1072">
        <v>0</v>
      </c>
      <c r="V1072">
        <v>266054687</v>
      </c>
      <c r="W1072" t="s">
        <v>28</v>
      </c>
      <c r="X1072" t="s">
        <v>30</v>
      </c>
      <c r="Y1072" t="s">
        <v>29</v>
      </c>
      <c r="Z1072">
        <v>0</v>
      </c>
      <c r="AA1072">
        <v>5589</v>
      </c>
      <c r="AB1072">
        <v>0</v>
      </c>
    </row>
    <row r="1073" spans="1:28" x14ac:dyDescent="0.25">
      <c r="A1073">
        <v>16920000</v>
      </c>
      <c r="B1073">
        <v>5588</v>
      </c>
      <c r="C1073">
        <v>-2692</v>
      </c>
      <c r="D1073">
        <v>1926</v>
      </c>
      <c r="E1073">
        <v>6525</v>
      </c>
      <c r="F1073">
        <v>-2572</v>
      </c>
      <c r="G1073">
        <v>-927</v>
      </c>
      <c r="H1073">
        <v>-413</v>
      </c>
      <c r="I1073">
        <v>1525</v>
      </c>
      <c r="J1073">
        <v>11111001</v>
      </c>
      <c r="K1073">
        <v>0</v>
      </c>
      <c r="L1073">
        <v>139878501</v>
      </c>
      <c r="M1073" t="s">
        <v>26</v>
      </c>
      <c r="N1073" t="s">
        <v>30</v>
      </c>
      <c r="O1073" t="s">
        <v>27</v>
      </c>
      <c r="P1073">
        <v>0</v>
      </c>
      <c r="Q1073">
        <v>697797</v>
      </c>
      <c r="R1073" t="s">
        <v>28</v>
      </c>
      <c r="S1073" t="s">
        <v>30</v>
      </c>
      <c r="T1073" t="s">
        <v>29</v>
      </c>
      <c r="U1073">
        <v>0</v>
      </c>
      <c r="V1073">
        <v>266054687</v>
      </c>
      <c r="W1073" t="s">
        <v>28</v>
      </c>
      <c r="X1073" t="s">
        <v>30</v>
      </c>
      <c r="Y1073" t="s">
        <v>29</v>
      </c>
      <c r="Z1073">
        <v>0</v>
      </c>
      <c r="AA1073">
        <v>5588</v>
      </c>
      <c r="AB1073">
        <v>0</v>
      </c>
    </row>
    <row r="1074" spans="1:28" x14ac:dyDescent="0.25">
      <c r="A1074">
        <v>17100000</v>
      </c>
      <c r="B1074">
        <v>5589</v>
      </c>
      <c r="C1074">
        <v>-2692</v>
      </c>
      <c r="D1074">
        <v>1926</v>
      </c>
      <c r="E1074">
        <v>6524</v>
      </c>
      <c r="F1074">
        <v>-2571</v>
      </c>
      <c r="G1074">
        <v>-926</v>
      </c>
      <c r="H1074">
        <v>-414</v>
      </c>
      <c r="I1074">
        <v>1526</v>
      </c>
      <c r="J1074">
        <v>11111001</v>
      </c>
      <c r="K1074">
        <v>0</v>
      </c>
      <c r="L1074">
        <v>139888844</v>
      </c>
      <c r="M1074" t="s">
        <v>26</v>
      </c>
      <c r="N1074" t="s">
        <v>30</v>
      </c>
      <c r="O1074" t="s">
        <v>27</v>
      </c>
      <c r="P1074">
        <v>0</v>
      </c>
      <c r="Q1074">
        <v>697797</v>
      </c>
      <c r="R1074" t="s">
        <v>28</v>
      </c>
      <c r="S1074" t="s">
        <v>30</v>
      </c>
      <c r="T1074" t="s">
        <v>29</v>
      </c>
      <c r="U1074">
        <v>0</v>
      </c>
      <c r="V1074">
        <v>266054687</v>
      </c>
      <c r="W1074" t="s">
        <v>28</v>
      </c>
      <c r="X1074" t="s">
        <v>30</v>
      </c>
      <c r="Y1074" t="s">
        <v>29</v>
      </c>
      <c r="Z1074">
        <v>0</v>
      </c>
      <c r="AA1074">
        <v>5589</v>
      </c>
      <c r="AB1074">
        <v>0</v>
      </c>
    </row>
    <row r="1075" spans="1:28" x14ac:dyDescent="0.25">
      <c r="A1075">
        <v>17280000</v>
      </c>
      <c r="B1075">
        <v>5590</v>
      </c>
      <c r="C1075">
        <v>-2692</v>
      </c>
      <c r="D1075">
        <v>1926</v>
      </c>
      <c r="E1075">
        <v>6525</v>
      </c>
      <c r="F1075">
        <v>-2572</v>
      </c>
      <c r="G1075">
        <v>-927</v>
      </c>
      <c r="H1075">
        <v>-413</v>
      </c>
      <c r="I1075">
        <v>1526</v>
      </c>
      <c r="J1075">
        <v>11111001</v>
      </c>
      <c r="K1075">
        <v>-56860</v>
      </c>
      <c r="L1075">
        <v>139894630</v>
      </c>
      <c r="M1075" t="s">
        <v>26</v>
      </c>
      <c r="N1075" t="s">
        <v>30</v>
      </c>
      <c r="O1075" t="s">
        <v>27</v>
      </c>
      <c r="P1075">
        <v>0</v>
      </c>
      <c r="Q1075">
        <v>697797</v>
      </c>
      <c r="R1075" t="s">
        <v>28</v>
      </c>
      <c r="S1075" t="s">
        <v>30</v>
      </c>
      <c r="T1075" t="s">
        <v>29</v>
      </c>
      <c r="U1075">
        <v>0</v>
      </c>
      <c r="V1075">
        <v>266054687</v>
      </c>
      <c r="W1075" t="s">
        <v>28</v>
      </c>
      <c r="X1075" t="s">
        <v>30</v>
      </c>
      <c r="Y1075" t="s">
        <v>29</v>
      </c>
      <c r="Z1075">
        <v>-56860</v>
      </c>
      <c r="AA1075">
        <v>5590</v>
      </c>
      <c r="AB1075">
        <v>0</v>
      </c>
    </row>
    <row r="1076" spans="1:28" x14ac:dyDescent="0.25">
      <c r="A1076">
        <v>17460000</v>
      </c>
      <c r="B1076">
        <v>5588</v>
      </c>
      <c r="C1076">
        <v>-2692</v>
      </c>
      <c r="D1076">
        <v>1926</v>
      </c>
      <c r="E1076">
        <v>6524</v>
      </c>
      <c r="F1076">
        <v>-2572</v>
      </c>
      <c r="G1076">
        <v>-926</v>
      </c>
      <c r="H1076">
        <v>-413</v>
      </c>
      <c r="I1076">
        <v>1525</v>
      </c>
      <c r="J1076">
        <v>11111001</v>
      </c>
      <c r="K1076">
        <v>0</v>
      </c>
      <c r="L1076">
        <v>139901731</v>
      </c>
      <c r="M1076" t="s">
        <v>26</v>
      </c>
      <c r="N1076" t="s">
        <v>30</v>
      </c>
      <c r="O1076" t="s">
        <v>27</v>
      </c>
      <c r="P1076">
        <v>0</v>
      </c>
      <c r="Q1076">
        <v>697797</v>
      </c>
      <c r="R1076" t="s">
        <v>28</v>
      </c>
      <c r="S1076" t="s">
        <v>30</v>
      </c>
      <c r="T1076" t="s">
        <v>29</v>
      </c>
      <c r="U1076">
        <v>0</v>
      </c>
      <c r="V1076">
        <v>266054687</v>
      </c>
      <c r="W1076" t="s">
        <v>28</v>
      </c>
      <c r="X1076" t="s">
        <v>30</v>
      </c>
      <c r="Y1076" t="s">
        <v>29</v>
      </c>
      <c r="Z1076">
        <v>0</v>
      </c>
      <c r="AA1076">
        <v>5588</v>
      </c>
      <c r="AB1076">
        <v>0</v>
      </c>
    </row>
    <row r="1077" spans="1:28" x14ac:dyDescent="0.25">
      <c r="A1077">
        <v>17640000</v>
      </c>
      <c r="B1077">
        <v>5589</v>
      </c>
      <c r="C1077">
        <v>-2692</v>
      </c>
      <c r="D1077">
        <v>1926</v>
      </c>
      <c r="E1077">
        <v>6525</v>
      </c>
      <c r="F1077">
        <v>-2572</v>
      </c>
      <c r="G1077">
        <v>-927</v>
      </c>
      <c r="H1077">
        <v>-413</v>
      </c>
      <c r="I1077">
        <v>1525</v>
      </c>
      <c r="J1077">
        <v>11111001</v>
      </c>
      <c r="K1077">
        <v>0</v>
      </c>
      <c r="L1077">
        <v>139903144</v>
      </c>
      <c r="M1077" t="s">
        <v>26</v>
      </c>
      <c r="N1077" t="s">
        <v>30</v>
      </c>
      <c r="O1077" t="s">
        <v>27</v>
      </c>
      <c r="P1077">
        <v>0</v>
      </c>
      <c r="Q1077">
        <v>697797</v>
      </c>
      <c r="R1077" t="s">
        <v>28</v>
      </c>
      <c r="S1077" t="s">
        <v>30</v>
      </c>
      <c r="T1077" t="s">
        <v>29</v>
      </c>
      <c r="U1077">
        <v>0</v>
      </c>
      <c r="V1077">
        <v>266054687</v>
      </c>
      <c r="W1077" t="s">
        <v>28</v>
      </c>
      <c r="X1077" t="s">
        <v>30</v>
      </c>
      <c r="Y1077" t="s">
        <v>29</v>
      </c>
      <c r="Z1077">
        <v>0</v>
      </c>
      <c r="AA1077">
        <v>5589</v>
      </c>
      <c r="AB1077">
        <v>0</v>
      </c>
    </row>
    <row r="1078" spans="1:28" x14ac:dyDescent="0.25">
      <c r="A1078">
        <v>17820000</v>
      </c>
      <c r="B1078">
        <v>5586</v>
      </c>
      <c r="C1078">
        <v>-2692</v>
      </c>
      <c r="D1078">
        <v>1926</v>
      </c>
      <c r="E1078">
        <v>6524</v>
      </c>
      <c r="F1078">
        <v>-2573</v>
      </c>
      <c r="G1078">
        <v>-928</v>
      </c>
      <c r="H1078">
        <v>-416</v>
      </c>
      <c r="I1078">
        <v>1524</v>
      </c>
      <c r="J1078">
        <v>11111001</v>
      </c>
      <c r="K1078">
        <v>0</v>
      </c>
      <c r="L1078">
        <v>139903144</v>
      </c>
      <c r="M1078" t="s">
        <v>26</v>
      </c>
      <c r="N1078" t="s">
        <v>30</v>
      </c>
      <c r="O1078" t="s">
        <v>27</v>
      </c>
      <c r="P1078">
        <v>0</v>
      </c>
      <c r="Q1078">
        <v>697797</v>
      </c>
      <c r="R1078" t="s">
        <v>28</v>
      </c>
      <c r="S1078" t="s">
        <v>30</v>
      </c>
      <c r="T1078" t="s">
        <v>29</v>
      </c>
      <c r="U1078">
        <v>0</v>
      </c>
      <c r="V1078">
        <v>266054687</v>
      </c>
      <c r="W1078" t="s">
        <v>28</v>
      </c>
      <c r="X1078" t="s">
        <v>30</v>
      </c>
      <c r="Y1078" t="s">
        <v>29</v>
      </c>
      <c r="Z1078">
        <v>0</v>
      </c>
      <c r="AA1078">
        <v>5586</v>
      </c>
      <c r="AB1078">
        <v>0</v>
      </c>
    </row>
    <row r="1079" spans="1:28" x14ac:dyDescent="0.25">
      <c r="A1079">
        <v>18000000</v>
      </c>
      <c r="B1079">
        <v>5587</v>
      </c>
      <c r="C1079">
        <v>-2692</v>
      </c>
      <c r="D1079">
        <v>1926</v>
      </c>
      <c r="E1079">
        <v>6523</v>
      </c>
      <c r="F1079">
        <v>-2573</v>
      </c>
      <c r="G1079">
        <v>-928</v>
      </c>
      <c r="H1079">
        <v>-415</v>
      </c>
      <c r="I1079">
        <v>1523</v>
      </c>
      <c r="J1079">
        <v>11111001</v>
      </c>
      <c r="K1079">
        <v>0</v>
      </c>
      <c r="L1079">
        <v>139903144</v>
      </c>
      <c r="M1079" t="s">
        <v>26</v>
      </c>
      <c r="N1079" t="s">
        <v>30</v>
      </c>
      <c r="O1079" t="s">
        <v>27</v>
      </c>
      <c r="P1079">
        <v>0</v>
      </c>
      <c r="Q1079">
        <v>697797</v>
      </c>
      <c r="R1079" t="s">
        <v>28</v>
      </c>
      <c r="S1079" t="s">
        <v>30</v>
      </c>
      <c r="T1079" t="s">
        <v>29</v>
      </c>
      <c r="U1079">
        <v>0</v>
      </c>
      <c r="V1079">
        <v>266054687</v>
      </c>
      <c r="W1079" t="s">
        <v>28</v>
      </c>
      <c r="X1079" t="s">
        <v>30</v>
      </c>
      <c r="Y1079" t="s">
        <v>29</v>
      </c>
      <c r="Z1079">
        <v>0</v>
      </c>
      <c r="AA1079">
        <v>5587</v>
      </c>
      <c r="AB1079">
        <v>0</v>
      </c>
    </row>
    <row r="1080" spans="1:28" x14ac:dyDescent="0.25">
      <c r="A1080">
        <v>18180000</v>
      </c>
      <c r="B1080">
        <v>5586</v>
      </c>
      <c r="C1080">
        <v>-2692</v>
      </c>
      <c r="D1080">
        <v>1926</v>
      </c>
      <c r="E1080">
        <v>6524</v>
      </c>
      <c r="F1080">
        <v>-2573</v>
      </c>
      <c r="G1080">
        <v>-929</v>
      </c>
      <c r="H1080">
        <v>-415</v>
      </c>
      <c r="I1080">
        <v>1524</v>
      </c>
      <c r="J1080">
        <v>11111001</v>
      </c>
      <c r="K1080">
        <v>0</v>
      </c>
      <c r="L1080">
        <v>139903144</v>
      </c>
      <c r="M1080" t="s">
        <v>26</v>
      </c>
      <c r="N1080" t="s">
        <v>30</v>
      </c>
      <c r="O1080" t="s">
        <v>27</v>
      </c>
      <c r="P1080">
        <v>0</v>
      </c>
      <c r="Q1080">
        <v>697797</v>
      </c>
      <c r="R1080" t="s">
        <v>28</v>
      </c>
      <c r="S1080" t="s">
        <v>30</v>
      </c>
      <c r="T1080" t="s">
        <v>29</v>
      </c>
      <c r="U1080">
        <v>0</v>
      </c>
      <c r="V1080">
        <v>266054687</v>
      </c>
      <c r="W1080" t="s">
        <v>28</v>
      </c>
      <c r="X1080" t="s">
        <v>30</v>
      </c>
      <c r="Y1080" t="s">
        <v>29</v>
      </c>
      <c r="Z1080">
        <v>0</v>
      </c>
      <c r="AA1080">
        <v>5586</v>
      </c>
      <c r="AB1080">
        <v>0</v>
      </c>
    </row>
    <row r="1081" spans="1:28" x14ac:dyDescent="0.25">
      <c r="A1081">
        <v>18360000</v>
      </c>
      <c r="B1081">
        <v>5585</v>
      </c>
      <c r="C1081">
        <v>-2692</v>
      </c>
      <c r="D1081">
        <v>1926</v>
      </c>
      <c r="E1081">
        <v>6524</v>
      </c>
      <c r="F1081">
        <v>-2573</v>
      </c>
      <c r="G1081">
        <v>-928</v>
      </c>
      <c r="H1081">
        <v>-416</v>
      </c>
      <c r="I1081">
        <v>1523</v>
      </c>
      <c r="J1081">
        <v>11111001</v>
      </c>
      <c r="K1081">
        <v>0</v>
      </c>
      <c r="L1081">
        <v>139903144</v>
      </c>
      <c r="M1081" t="s">
        <v>26</v>
      </c>
      <c r="N1081" t="s">
        <v>30</v>
      </c>
      <c r="O1081" t="s">
        <v>27</v>
      </c>
      <c r="P1081">
        <v>0</v>
      </c>
      <c r="Q1081">
        <v>697797</v>
      </c>
      <c r="R1081" t="s">
        <v>28</v>
      </c>
      <c r="S1081" t="s">
        <v>30</v>
      </c>
      <c r="T1081" t="s">
        <v>29</v>
      </c>
      <c r="U1081">
        <v>0</v>
      </c>
      <c r="V1081">
        <v>266054687</v>
      </c>
      <c r="W1081" t="s">
        <v>28</v>
      </c>
      <c r="X1081" t="s">
        <v>30</v>
      </c>
      <c r="Y1081" t="s">
        <v>29</v>
      </c>
      <c r="Z1081">
        <v>0</v>
      </c>
      <c r="AA1081">
        <v>5585</v>
      </c>
      <c r="AB1081">
        <v>0</v>
      </c>
    </row>
    <row r="1082" spans="1:28" x14ac:dyDescent="0.25">
      <c r="A1082">
        <v>18540000</v>
      </c>
      <c r="B1082">
        <v>5586</v>
      </c>
      <c r="C1082">
        <v>-2692</v>
      </c>
      <c r="D1082">
        <v>1926</v>
      </c>
      <c r="E1082">
        <v>6524</v>
      </c>
      <c r="F1082">
        <v>-2573</v>
      </c>
      <c r="G1082">
        <v>-928</v>
      </c>
      <c r="H1082">
        <v>-416</v>
      </c>
      <c r="I1082">
        <v>1524</v>
      </c>
      <c r="J1082">
        <v>11111001</v>
      </c>
      <c r="K1082">
        <v>0</v>
      </c>
      <c r="L1082">
        <v>139903144</v>
      </c>
      <c r="M1082" t="s">
        <v>26</v>
      </c>
      <c r="N1082" t="s">
        <v>30</v>
      </c>
      <c r="O1082" t="s">
        <v>27</v>
      </c>
      <c r="P1082">
        <v>0</v>
      </c>
      <c r="Q1082">
        <v>697797</v>
      </c>
      <c r="R1082" t="s">
        <v>28</v>
      </c>
      <c r="S1082" t="s">
        <v>30</v>
      </c>
      <c r="T1082" t="s">
        <v>29</v>
      </c>
      <c r="U1082">
        <v>0</v>
      </c>
      <c r="V1082">
        <v>266054687</v>
      </c>
      <c r="W1082" t="s">
        <v>28</v>
      </c>
      <c r="X1082" t="s">
        <v>30</v>
      </c>
      <c r="Y1082" t="s">
        <v>29</v>
      </c>
      <c r="Z1082">
        <v>0</v>
      </c>
      <c r="AA1082">
        <v>5586</v>
      </c>
      <c r="AB1082">
        <v>0</v>
      </c>
    </row>
    <row r="1083" spans="1:28" x14ac:dyDescent="0.25">
      <c r="A1083">
        <v>18720000</v>
      </c>
      <c r="B1083">
        <v>5585</v>
      </c>
      <c r="C1083">
        <v>-2692</v>
      </c>
      <c r="D1083">
        <v>1926</v>
      </c>
      <c r="E1083">
        <v>6524</v>
      </c>
      <c r="F1083">
        <v>-2574</v>
      </c>
      <c r="G1083">
        <v>-929</v>
      </c>
      <c r="H1083">
        <v>-415</v>
      </c>
      <c r="I1083">
        <v>1523</v>
      </c>
      <c r="J1083">
        <v>11111001</v>
      </c>
      <c r="K1083">
        <v>0</v>
      </c>
      <c r="L1083">
        <v>139903144</v>
      </c>
      <c r="M1083" t="s">
        <v>26</v>
      </c>
      <c r="N1083" t="s">
        <v>30</v>
      </c>
      <c r="O1083" t="s">
        <v>27</v>
      </c>
      <c r="P1083">
        <v>0</v>
      </c>
      <c r="Q1083">
        <v>697797</v>
      </c>
      <c r="R1083" t="s">
        <v>28</v>
      </c>
      <c r="S1083" t="s">
        <v>30</v>
      </c>
      <c r="T1083" t="s">
        <v>29</v>
      </c>
      <c r="U1083">
        <v>0</v>
      </c>
      <c r="V1083">
        <v>266054687</v>
      </c>
      <c r="W1083" t="s">
        <v>28</v>
      </c>
      <c r="X1083" t="s">
        <v>30</v>
      </c>
      <c r="Y1083" t="s">
        <v>29</v>
      </c>
      <c r="Z1083">
        <v>0</v>
      </c>
      <c r="AA1083">
        <v>5585</v>
      </c>
      <c r="AB1083">
        <v>0</v>
      </c>
    </row>
    <row r="1084" spans="1:28" x14ac:dyDescent="0.25">
      <c r="A1084">
        <v>18900000</v>
      </c>
      <c r="B1084">
        <v>5584</v>
      </c>
      <c r="C1084">
        <v>-2692</v>
      </c>
      <c r="D1084">
        <v>1926</v>
      </c>
      <c r="E1084">
        <v>6524</v>
      </c>
      <c r="F1084">
        <v>-2574</v>
      </c>
      <c r="G1084">
        <v>-930</v>
      </c>
      <c r="H1084">
        <v>-416</v>
      </c>
      <c r="I1084">
        <v>1523</v>
      </c>
      <c r="J1084">
        <v>11111001</v>
      </c>
      <c r="K1084">
        <v>0</v>
      </c>
      <c r="L1084">
        <v>139903144</v>
      </c>
      <c r="M1084" t="s">
        <v>26</v>
      </c>
      <c r="N1084" t="s">
        <v>30</v>
      </c>
      <c r="O1084" t="s">
        <v>27</v>
      </c>
      <c r="P1084">
        <v>0</v>
      </c>
      <c r="Q1084">
        <v>697797</v>
      </c>
      <c r="R1084" t="s">
        <v>28</v>
      </c>
      <c r="S1084" t="s">
        <v>30</v>
      </c>
      <c r="T1084" t="s">
        <v>29</v>
      </c>
      <c r="U1084">
        <v>0</v>
      </c>
      <c r="V1084">
        <v>266054687</v>
      </c>
      <c r="W1084" t="s">
        <v>28</v>
      </c>
      <c r="X1084" t="s">
        <v>30</v>
      </c>
      <c r="Y1084" t="s">
        <v>29</v>
      </c>
      <c r="Z1084">
        <v>0</v>
      </c>
      <c r="AA1084">
        <v>5584</v>
      </c>
      <c r="AB1084">
        <v>0</v>
      </c>
    </row>
    <row r="1085" spans="1:28" x14ac:dyDescent="0.25">
      <c r="A1085">
        <v>19080000</v>
      </c>
      <c r="B1085">
        <v>5585</v>
      </c>
      <c r="C1085">
        <v>-2692</v>
      </c>
      <c r="D1085">
        <v>1926</v>
      </c>
      <c r="E1085">
        <v>6524</v>
      </c>
      <c r="F1085">
        <v>-2574</v>
      </c>
      <c r="G1085">
        <v>-929</v>
      </c>
      <c r="H1085">
        <v>-416</v>
      </c>
      <c r="I1085">
        <v>1522</v>
      </c>
      <c r="J1085">
        <v>11111001</v>
      </c>
      <c r="K1085">
        <v>0</v>
      </c>
      <c r="L1085">
        <v>139903144</v>
      </c>
      <c r="M1085" t="s">
        <v>26</v>
      </c>
      <c r="N1085" t="s">
        <v>30</v>
      </c>
      <c r="O1085" t="s">
        <v>27</v>
      </c>
      <c r="P1085">
        <v>0</v>
      </c>
      <c r="Q1085">
        <v>697797</v>
      </c>
      <c r="R1085" t="s">
        <v>28</v>
      </c>
      <c r="S1085" t="s">
        <v>30</v>
      </c>
      <c r="T1085" t="s">
        <v>29</v>
      </c>
      <c r="U1085">
        <v>0</v>
      </c>
      <c r="V1085">
        <v>266054687</v>
      </c>
      <c r="W1085" t="s">
        <v>28</v>
      </c>
      <c r="X1085" t="s">
        <v>30</v>
      </c>
      <c r="Y1085" t="s">
        <v>29</v>
      </c>
      <c r="Z1085">
        <v>0</v>
      </c>
      <c r="AA1085">
        <v>5585</v>
      </c>
      <c r="AB1085">
        <v>0</v>
      </c>
    </row>
    <row r="1086" spans="1:28" x14ac:dyDescent="0.25">
      <c r="A1086">
        <v>19260000</v>
      </c>
      <c r="B1086">
        <v>5584</v>
      </c>
      <c r="C1086">
        <v>-2692</v>
      </c>
      <c r="D1086">
        <v>1926</v>
      </c>
      <c r="E1086">
        <v>6525</v>
      </c>
      <c r="F1086">
        <v>-2575</v>
      </c>
      <c r="G1086">
        <v>-930</v>
      </c>
      <c r="H1086">
        <v>-416</v>
      </c>
      <c r="I1086">
        <v>1523</v>
      </c>
      <c r="J1086">
        <v>11111001</v>
      </c>
      <c r="K1086">
        <v>0</v>
      </c>
      <c r="L1086">
        <v>139903144</v>
      </c>
      <c r="M1086" t="s">
        <v>26</v>
      </c>
      <c r="N1086" t="s">
        <v>30</v>
      </c>
      <c r="O1086" t="s">
        <v>27</v>
      </c>
      <c r="P1086">
        <v>0</v>
      </c>
      <c r="Q1086">
        <v>697797</v>
      </c>
      <c r="R1086" t="s">
        <v>28</v>
      </c>
      <c r="S1086" t="s">
        <v>30</v>
      </c>
      <c r="T1086" t="s">
        <v>29</v>
      </c>
      <c r="U1086">
        <v>0</v>
      </c>
      <c r="V1086">
        <v>266054687</v>
      </c>
      <c r="W1086" t="s">
        <v>28</v>
      </c>
      <c r="X1086" t="s">
        <v>30</v>
      </c>
      <c r="Y1086" t="s">
        <v>29</v>
      </c>
      <c r="Z1086">
        <v>0</v>
      </c>
      <c r="AA1086">
        <v>5584</v>
      </c>
      <c r="AB1086">
        <v>0</v>
      </c>
    </row>
    <row r="1087" spans="1:28" x14ac:dyDescent="0.25">
      <c r="A1087">
        <v>19440000</v>
      </c>
      <c r="B1087">
        <v>5585</v>
      </c>
      <c r="C1087">
        <v>-2692</v>
      </c>
      <c r="D1087">
        <v>1926</v>
      </c>
      <c r="E1087">
        <v>6524</v>
      </c>
      <c r="F1087">
        <v>-2575</v>
      </c>
      <c r="G1087">
        <v>-930</v>
      </c>
      <c r="H1087">
        <v>-417</v>
      </c>
      <c r="I1087">
        <v>1522</v>
      </c>
      <c r="J1087">
        <v>11111001</v>
      </c>
      <c r="K1087">
        <v>0</v>
      </c>
      <c r="L1087">
        <v>139903144</v>
      </c>
      <c r="M1087" t="s">
        <v>26</v>
      </c>
      <c r="N1087" t="s">
        <v>30</v>
      </c>
      <c r="O1087" t="s">
        <v>27</v>
      </c>
      <c r="P1087">
        <v>0</v>
      </c>
      <c r="Q1087">
        <v>697797</v>
      </c>
      <c r="R1087" t="s">
        <v>28</v>
      </c>
      <c r="S1087" t="s">
        <v>30</v>
      </c>
      <c r="T1087" t="s">
        <v>29</v>
      </c>
      <c r="U1087">
        <v>0</v>
      </c>
      <c r="V1087">
        <v>266054687</v>
      </c>
      <c r="W1087" t="s">
        <v>28</v>
      </c>
      <c r="X1087" t="s">
        <v>30</v>
      </c>
      <c r="Y1087" t="s">
        <v>29</v>
      </c>
      <c r="Z1087">
        <v>0</v>
      </c>
      <c r="AA1087">
        <v>5585</v>
      </c>
      <c r="AB1087">
        <v>0</v>
      </c>
    </row>
    <row r="1088" spans="1:28" x14ac:dyDescent="0.25">
      <c r="A1088">
        <v>19620000</v>
      </c>
      <c r="B1088">
        <v>5584</v>
      </c>
      <c r="C1088">
        <v>-2692</v>
      </c>
      <c r="D1088">
        <v>1926</v>
      </c>
      <c r="E1088">
        <v>6524</v>
      </c>
      <c r="F1088">
        <v>-2575</v>
      </c>
      <c r="G1088">
        <v>-930</v>
      </c>
      <c r="H1088">
        <v>-417</v>
      </c>
      <c r="I1088">
        <v>1522</v>
      </c>
      <c r="J1088">
        <v>11111001</v>
      </c>
      <c r="K1088">
        <v>0</v>
      </c>
      <c r="L1088">
        <v>139903144</v>
      </c>
      <c r="M1088" t="s">
        <v>26</v>
      </c>
      <c r="N1088" t="s">
        <v>30</v>
      </c>
      <c r="O1088" t="s">
        <v>27</v>
      </c>
      <c r="P1088">
        <v>0</v>
      </c>
      <c r="Q1088">
        <v>697797</v>
      </c>
      <c r="R1088" t="s">
        <v>28</v>
      </c>
      <c r="S1088" t="s">
        <v>30</v>
      </c>
      <c r="T1088" t="s">
        <v>29</v>
      </c>
      <c r="U1088">
        <v>0</v>
      </c>
      <c r="V1088">
        <v>266054687</v>
      </c>
      <c r="W1088" t="s">
        <v>28</v>
      </c>
      <c r="X1088" t="s">
        <v>30</v>
      </c>
      <c r="Y1088" t="s">
        <v>29</v>
      </c>
      <c r="Z1088">
        <v>0</v>
      </c>
      <c r="AA1088">
        <v>5584</v>
      </c>
      <c r="AB1088">
        <v>0</v>
      </c>
    </row>
    <row r="1089" spans="1:28" x14ac:dyDescent="0.25">
      <c r="A1089">
        <v>19800000</v>
      </c>
      <c r="B1089">
        <v>5583</v>
      </c>
      <c r="C1089">
        <v>-2692</v>
      </c>
      <c r="D1089">
        <v>1926</v>
      </c>
      <c r="E1089">
        <v>6524</v>
      </c>
      <c r="F1089">
        <v>-2575</v>
      </c>
      <c r="G1089">
        <v>-931</v>
      </c>
      <c r="H1089">
        <v>-418</v>
      </c>
      <c r="I1089">
        <v>1520</v>
      </c>
      <c r="J1089">
        <v>11111001</v>
      </c>
      <c r="K1089">
        <v>0</v>
      </c>
      <c r="L1089">
        <v>139903144</v>
      </c>
      <c r="M1089" t="s">
        <v>26</v>
      </c>
      <c r="N1089" t="s">
        <v>30</v>
      </c>
      <c r="O1089" t="s">
        <v>27</v>
      </c>
      <c r="P1089">
        <v>0</v>
      </c>
      <c r="Q1089">
        <v>697797</v>
      </c>
      <c r="R1089" t="s">
        <v>28</v>
      </c>
      <c r="S1089" t="s">
        <v>30</v>
      </c>
      <c r="T1089" t="s">
        <v>29</v>
      </c>
      <c r="U1089">
        <v>0</v>
      </c>
      <c r="V1089">
        <v>266054687</v>
      </c>
      <c r="W1089" t="s">
        <v>28</v>
      </c>
      <c r="X1089" t="s">
        <v>30</v>
      </c>
      <c r="Y1089" t="s">
        <v>29</v>
      </c>
      <c r="Z1089">
        <v>0</v>
      </c>
      <c r="AA1089">
        <v>5583</v>
      </c>
      <c r="AB1089">
        <v>0</v>
      </c>
    </row>
    <row r="1090" spans="1:28" x14ac:dyDescent="0.25">
      <c r="A1090">
        <v>19980000</v>
      </c>
      <c r="B1090">
        <v>5582</v>
      </c>
      <c r="C1090">
        <v>-2692</v>
      </c>
      <c r="D1090">
        <v>1926</v>
      </c>
      <c r="E1090">
        <v>6525</v>
      </c>
      <c r="F1090">
        <v>-2575</v>
      </c>
      <c r="G1090">
        <v>-931</v>
      </c>
      <c r="H1090">
        <v>-418</v>
      </c>
      <c r="I1090">
        <v>1521</v>
      </c>
      <c r="J1090">
        <v>11111001</v>
      </c>
      <c r="K1090">
        <v>0</v>
      </c>
      <c r="L1090">
        <v>139903144</v>
      </c>
      <c r="M1090" t="s">
        <v>26</v>
      </c>
      <c r="N1090" t="s">
        <v>30</v>
      </c>
      <c r="O1090" t="s">
        <v>27</v>
      </c>
      <c r="P1090">
        <v>0</v>
      </c>
      <c r="Q1090">
        <v>697797</v>
      </c>
      <c r="R1090" t="s">
        <v>28</v>
      </c>
      <c r="S1090" t="s">
        <v>30</v>
      </c>
      <c r="T1090" t="s">
        <v>29</v>
      </c>
      <c r="U1090">
        <v>0</v>
      </c>
      <c r="V1090">
        <v>266054687</v>
      </c>
      <c r="W1090" t="s">
        <v>28</v>
      </c>
      <c r="X1090" t="s">
        <v>30</v>
      </c>
      <c r="Y1090" t="s">
        <v>29</v>
      </c>
      <c r="Z1090">
        <v>0</v>
      </c>
      <c r="AA1090">
        <v>5582</v>
      </c>
      <c r="AB1090">
        <v>0</v>
      </c>
    </row>
    <row r="1091" spans="1:28" x14ac:dyDescent="0.25">
      <c r="A1091">
        <v>20160000</v>
      </c>
      <c r="B1091">
        <v>5582</v>
      </c>
      <c r="C1091">
        <v>-2692</v>
      </c>
      <c r="D1091">
        <v>1926</v>
      </c>
      <c r="E1091">
        <v>6523</v>
      </c>
      <c r="F1091">
        <v>-2576</v>
      </c>
      <c r="G1091">
        <v>-931</v>
      </c>
      <c r="H1091">
        <v>-419</v>
      </c>
      <c r="I1091">
        <v>1521</v>
      </c>
      <c r="J1091">
        <v>11111001</v>
      </c>
      <c r="K1091">
        <v>0</v>
      </c>
      <c r="L1091">
        <v>139903144</v>
      </c>
      <c r="M1091" t="s">
        <v>26</v>
      </c>
      <c r="N1091" t="s">
        <v>30</v>
      </c>
      <c r="O1091" t="s">
        <v>27</v>
      </c>
      <c r="P1091">
        <v>0</v>
      </c>
      <c r="Q1091">
        <v>697797</v>
      </c>
      <c r="R1091" t="s">
        <v>28</v>
      </c>
      <c r="S1091" t="s">
        <v>30</v>
      </c>
      <c r="T1091" t="s">
        <v>29</v>
      </c>
      <c r="U1091">
        <v>0</v>
      </c>
      <c r="V1091">
        <v>266054687</v>
      </c>
      <c r="W1091" t="s">
        <v>28</v>
      </c>
      <c r="X1091" t="s">
        <v>30</v>
      </c>
      <c r="Y1091" t="s">
        <v>29</v>
      </c>
      <c r="Z1091">
        <v>0</v>
      </c>
      <c r="AA1091">
        <v>5582</v>
      </c>
      <c r="AB1091">
        <v>0</v>
      </c>
    </row>
    <row r="1092" spans="1:28" x14ac:dyDescent="0.25">
      <c r="A1092">
        <v>20340000</v>
      </c>
      <c r="B1092">
        <v>5580</v>
      </c>
      <c r="C1092">
        <v>-2692</v>
      </c>
      <c r="D1092">
        <v>1926</v>
      </c>
      <c r="E1092">
        <v>6524</v>
      </c>
      <c r="F1092">
        <v>-2576</v>
      </c>
      <c r="G1092">
        <v>-931</v>
      </c>
      <c r="H1092">
        <v>-418</v>
      </c>
      <c r="I1092">
        <v>1520</v>
      </c>
      <c r="J1092">
        <v>11111001</v>
      </c>
      <c r="K1092">
        <v>0</v>
      </c>
      <c r="L1092">
        <v>139903144</v>
      </c>
      <c r="M1092" t="s">
        <v>26</v>
      </c>
      <c r="N1092" t="s">
        <v>30</v>
      </c>
      <c r="O1092" t="s">
        <v>27</v>
      </c>
      <c r="P1092">
        <v>0</v>
      </c>
      <c r="Q1092">
        <v>697797</v>
      </c>
      <c r="R1092" t="s">
        <v>28</v>
      </c>
      <c r="S1092" t="s">
        <v>30</v>
      </c>
      <c r="T1092" t="s">
        <v>29</v>
      </c>
      <c r="U1092">
        <v>0</v>
      </c>
      <c r="V1092">
        <v>266054687</v>
      </c>
      <c r="W1092" t="s">
        <v>28</v>
      </c>
      <c r="X1092" t="s">
        <v>30</v>
      </c>
      <c r="Y1092" t="s">
        <v>29</v>
      </c>
      <c r="Z1092">
        <v>0</v>
      </c>
      <c r="AA1092">
        <v>5580</v>
      </c>
      <c r="AB1092">
        <v>0</v>
      </c>
    </row>
    <row r="1093" spans="1:28" x14ac:dyDescent="0.25">
      <c r="A1093">
        <v>20520000</v>
      </c>
      <c r="B1093">
        <v>5583</v>
      </c>
      <c r="C1093">
        <v>-2692</v>
      </c>
      <c r="D1093">
        <v>1926</v>
      </c>
      <c r="E1093">
        <v>6524</v>
      </c>
      <c r="F1093">
        <v>-2574</v>
      </c>
      <c r="G1093">
        <v>-930</v>
      </c>
      <c r="H1093">
        <v>-417</v>
      </c>
      <c r="I1093">
        <v>1523</v>
      </c>
      <c r="J1093">
        <v>11111001</v>
      </c>
      <c r="K1093">
        <v>0</v>
      </c>
      <c r="L1093">
        <v>139903144</v>
      </c>
      <c r="M1093" t="s">
        <v>26</v>
      </c>
      <c r="N1093" t="s">
        <v>30</v>
      </c>
      <c r="O1093" t="s">
        <v>27</v>
      </c>
      <c r="P1093">
        <v>0</v>
      </c>
      <c r="Q1093">
        <v>697797</v>
      </c>
      <c r="R1093" t="s">
        <v>28</v>
      </c>
      <c r="S1093" t="s">
        <v>30</v>
      </c>
      <c r="T1093" t="s">
        <v>29</v>
      </c>
      <c r="U1093">
        <v>0</v>
      </c>
      <c r="V1093">
        <v>266054687</v>
      </c>
      <c r="W1093" t="s">
        <v>28</v>
      </c>
      <c r="X1093" t="s">
        <v>30</v>
      </c>
      <c r="Y1093" t="s">
        <v>29</v>
      </c>
      <c r="Z1093">
        <v>0</v>
      </c>
      <c r="AA1093">
        <v>5583</v>
      </c>
      <c r="AB1093">
        <v>0</v>
      </c>
    </row>
    <row r="1094" spans="1:28" x14ac:dyDescent="0.25">
      <c r="A1094">
        <v>20700000</v>
      </c>
      <c r="B1094">
        <v>5584</v>
      </c>
      <c r="C1094">
        <v>-2692</v>
      </c>
      <c r="D1094">
        <v>1926</v>
      </c>
      <c r="E1094">
        <v>6524</v>
      </c>
      <c r="F1094">
        <v>-2575</v>
      </c>
      <c r="G1094">
        <v>-929</v>
      </c>
      <c r="H1094">
        <v>-417</v>
      </c>
      <c r="I1094">
        <v>1523</v>
      </c>
      <c r="J1094">
        <v>11111001</v>
      </c>
      <c r="K1094">
        <v>0</v>
      </c>
      <c r="L1094">
        <v>139903144</v>
      </c>
      <c r="M1094" t="s">
        <v>26</v>
      </c>
      <c r="N1094" t="s">
        <v>30</v>
      </c>
      <c r="O1094" t="s">
        <v>27</v>
      </c>
      <c r="P1094">
        <v>0</v>
      </c>
      <c r="Q1094">
        <v>697797</v>
      </c>
      <c r="R1094" t="s">
        <v>28</v>
      </c>
      <c r="S1094" t="s">
        <v>30</v>
      </c>
      <c r="T1094" t="s">
        <v>29</v>
      </c>
      <c r="U1094">
        <v>0</v>
      </c>
      <c r="V1094">
        <v>266054687</v>
      </c>
      <c r="W1094" t="s">
        <v>28</v>
      </c>
      <c r="X1094" t="s">
        <v>30</v>
      </c>
      <c r="Y1094" t="s">
        <v>29</v>
      </c>
      <c r="Z1094">
        <v>0</v>
      </c>
      <c r="AA1094">
        <v>5584</v>
      </c>
      <c r="AB1094">
        <v>0</v>
      </c>
    </row>
    <row r="1095" spans="1:28" x14ac:dyDescent="0.25">
      <c r="A1095">
        <v>20880000</v>
      </c>
      <c r="B1095">
        <v>5582</v>
      </c>
      <c r="C1095">
        <v>-2692</v>
      </c>
      <c r="D1095">
        <v>1926</v>
      </c>
      <c r="E1095">
        <v>6524</v>
      </c>
      <c r="F1095">
        <v>-2576</v>
      </c>
      <c r="G1095">
        <v>-931</v>
      </c>
      <c r="H1095">
        <v>-418</v>
      </c>
      <c r="I1095">
        <v>1520</v>
      </c>
      <c r="J1095">
        <v>11111001</v>
      </c>
      <c r="K1095">
        <v>0</v>
      </c>
      <c r="L1095">
        <v>139903144</v>
      </c>
      <c r="M1095" t="s">
        <v>26</v>
      </c>
      <c r="N1095" t="s">
        <v>30</v>
      </c>
      <c r="O1095" t="s">
        <v>27</v>
      </c>
      <c r="P1095">
        <v>0</v>
      </c>
      <c r="Q1095">
        <v>697797</v>
      </c>
      <c r="R1095" t="s">
        <v>28</v>
      </c>
      <c r="S1095" t="s">
        <v>30</v>
      </c>
      <c r="T1095" t="s">
        <v>29</v>
      </c>
      <c r="U1095">
        <v>0</v>
      </c>
      <c r="V1095">
        <v>266054687</v>
      </c>
      <c r="W1095" t="s">
        <v>28</v>
      </c>
      <c r="X1095" t="s">
        <v>30</v>
      </c>
      <c r="Y1095" t="s">
        <v>29</v>
      </c>
      <c r="Z1095">
        <v>0</v>
      </c>
      <c r="AA1095">
        <v>5582</v>
      </c>
      <c r="AB1095">
        <v>0</v>
      </c>
    </row>
    <row r="1096" spans="1:28" x14ac:dyDescent="0.25">
      <c r="A1096">
        <v>21060000</v>
      </c>
      <c r="B1096">
        <v>5581</v>
      </c>
      <c r="C1096">
        <v>-2692</v>
      </c>
      <c r="D1096">
        <v>1926</v>
      </c>
      <c r="E1096">
        <v>6524</v>
      </c>
      <c r="F1096">
        <v>-2576</v>
      </c>
      <c r="G1096">
        <v>-932</v>
      </c>
      <c r="H1096">
        <v>-419</v>
      </c>
      <c r="I1096">
        <v>1518</v>
      </c>
      <c r="J1096">
        <v>11111001</v>
      </c>
      <c r="K1096">
        <v>0</v>
      </c>
      <c r="L1096">
        <v>139903144</v>
      </c>
      <c r="M1096" t="s">
        <v>26</v>
      </c>
      <c r="N1096" t="s">
        <v>30</v>
      </c>
      <c r="O1096" t="s">
        <v>27</v>
      </c>
      <c r="P1096">
        <v>0</v>
      </c>
      <c r="Q1096">
        <v>697797</v>
      </c>
      <c r="R1096" t="s">
        <v>28</v>
      </c>
      <c r="S1096" t="s">
        <v>30</v>
      </c>
      <c r="T1096" t="s">
        <v>29</v>
      </c>
      <c r="U1096">
        <v>0</v>
      </c>
      <c r="V1096">
        <v>266054687</v>
      </c>
      <c r="W1096" t="s">
        <v>28</v>
      </c>
      <c r="X1096" t="s">
        <v>30</v>
      </c>
      <c r="Y1096" t="s">
        <v>29</v>
      </c>
      <c r="Z1096">
        <v>0</v>
      </c>
      <c r="AA1096">
        <v>5581</v>
      </c>
      <c r="AB1096">
        <v>0</v>
      </c>
    </row>
    <row r="1097" spans="1:28" x14ac:dyDescent="0.25">
      <c r="A1097">
        <v>21240000</v>
      </c>
      <c r="B1097">
        <v>5580</v>
      </c>
      <c r="C1097">
        <v>-2692</v>
      </c>
      <c r="D1097">
        <v>1926</v>
      </c>
      <c r="E1097">
        <v>6524</v>
      </c>
      <c r="F1097">
        <v>-2577</v>
      </c>
      <c r="G1097">
        <v>-933</v>
      </c>
      <c r="H1097">
        <v>-420</v>
      </c>
      <c r="I1097">
        <v>1518</v>
      </c>
      <c r="J1097">
        <v>11111001</v>
      </c>
      <c r="K1097">
        <v>0</v>
      </c>
      <c r="L1097">
        <v>139903144</v>
      </c>
      <c r="M1097" t="s">
        <v>26</v>
      </c>
      <c r="N1097" t="s">
        <v>30</v>
      </c>
      <c r="O1097" t="s">
        <v>27</v>
      </c>
      <c r="P1097">
        <v>0</v>
      </c>
      <c r="Q1097">
        <v>697797</v>
      </c>
      <c r="R1097" t="s">
        <v>28</v>
      </c>
      <c r="S1097" t="s">
        <v>30</v>
      </c>
      <c r="T1097" t="s">
        <v>29</v>
      </c>
      <c r="U1097">
        <v>0</v>
      </c>
      <c r="V1097">
        <v>266054687</v>
      </c>
      <c r="W1097" t="s">
        <v>28</v>
      </c>
      <c r="X1097" t="s">
        <v>30</v>
      </c>
      <c r="Y1097" t="s">
        <v>29</v>
      </c>
      <c r="Z1097">
        <v>0</v>
      </c>
      <c r="AA1097">
        <v>5580</v>
      </c>
      <c r="AB1097">
        <v>0</v>
      </c>
    </row>
    <row r="1098" spans="1:28" x14ac:dyDescent="0.25">
      <c r="A1098">
        <v>21420000</v>
      </c>
      <c r="B1098">
        <v>5579</v>
      </c>
      <c r="C1098">
        <v>-2692</v>
      </c>
      <c r="D1098">
        <v>1926</v>
      </c>
      <c r="E1098">
        <v>6524</v>
      </c>
      <c r="F1098">
        <v>-2577</v>
      </c>
      <c r="G1098">
        <v>-933</v>
      </c>
      <c r="H1098">
        <v>-421</v>
      </c>
      <c r="I1098">
        <v>1518</v>
      </c>
      <c r="J1098">
        <v>11111001</v>
      </c>
      <c r="K1098">
        <v>0</v>
      </c>
      <c r="L1098">
        <v>139903144</v>
      </c>
      <c r="M1098" t="s">
        <v>26</v>
      </c>
      <c r="N1098" t="s">
        <v>30</v>
      </c>
      <c r="O1098" t="s">
        <v>27</v>
      </c>
      <c r="P1098">
        <v>0</v>
      </c>
      <c r="Q1098">
        <v>697797</v>
      </c>
      <c r="R1098" t="s">
        <v>28</v>
      </c>
      <c r="S1098" t="s">
        <v>30</v>
      </c>
      <c r="T1098" t="s">
        <v>29</v>
      </c>
      <c r="U1098">
        <v>0</v>
      </c>
      <c r="V1098">
        <v>266054687</v>
      </c>
      <c r="W1098" t="s">
        <v>28</v>
      </c>
      <c r="X1098" t="s">
        <v>30</v>
      </c>
      <c r="Y1098" t="s">
        <v>29</v>
      </c>
      <c r="Z1098">
        <v>0</v>
      </c>
      <c r="AA1098">
        <v>5579</v>
      </c>
      <c r="AB1098">
        <v>0</v>
      </c>
    </row>
    <row r="1099" spans="1:28" x14ac:dyDescent="0.25">
      <c r="A1099">
        <v>21600000</v>
      </c>
      <c r="B1099">
        <v>5578</v>
      </c>
      <c r="C1099">
        <v>-2692</v>
      </c>
      <c r="D1099">
        <v>1926</v>
      </c>
      <c r="E1099">
        <v>6524</v>
      </c>
      <c r="F1099">
        <v>-2578</v>
      </c>
      <c r="G1099">
        <v>-933</v>
      </c>
      <c r="H1099">
        <v>-420</v>
      </c>
      <c r="I1099">
        <v>1516</v>
      </c>
      <c r="J1099">
        <v>11111001</v>
      </c>
      <c r="K1099">
        <v>0</v>
      </c>
      <c r="L1099">
        <v>139903144</v>
      </c>
      <c r="M1099" t="s">
        <v>26</v>
      </c>
      <c r="N1099" t="s">
        <v>30</v>
      </c>
      <c r="O1099" t="s">
        <v>27</v>
      </c>
      <c r="P1099">
        <v>0</v>
      </c>
      <c r="Q1099">
        <v>697797</v>
      </c>
      <c r="R1099" t="s">
        <v>28</v>
      </c>
      <c r="S1099" t="s">
        <v>30</v>
      </c>
      <c r="T1099" t="s">
        <v>29</v>
      </c>
      <c r="U1099">
        <v>0</v>
      </c>
      <c r="V1099">
        <v>266054687</v>
      </c>
      <c r="W1099" t="s">
        <v>28</v>
      </c>
      <c r="X1099" t="s">
        <v>30</v>
      </c>
      <c r="Y1099" t="s">
        <v>29</v>
      </c>
      <c r="Z1099">
        <v>0</v>
      </c>
      <c r="AA1099">
        <v>5578</v>
      </c>
      <c r="AB1099">
        <v>0</v>
      </c>
    </row>
    <row r="1100" spans="1:28" x14ac:dyDescent="0.25">
      <c r="A1100">
        <v>21780000</v>
      </c>
      <c r="B1100">
        <v>5575</v>
      </c>
      <c r="C1100">
        <v>-2692</v>
      </c>
      <c r="D1100">
        <v>1926</v>
      </c>
      <c r="E1100">
        <v>6525</v>
      </c>
      <c r="F1100">
        <v>-2579</v>
      </c>
      <c r="G1100">
        <v>-935</v>
      </c>
      <c r="H1100">
        <v>-421</v>
      </c>
      <c r="I1100">
        <v>1517</v>
      </c>
      <c r="J1100">
        <v>11111001</v>
      </c>
      <c r="K1100">
        <v>0</v>
      </c>
      <c r="L1100">
        <v>139903144</v>
      </c>
      <c r="M1100" t="s">
        <v>26</v>
      </c>
      <c r="N1100" t="s">
        <v>30</v>
      </c>
      <c r="O1100" t="s">
        <v>27</v>
      </c>
      <c r="P1100">
        <v>0</v>
      </c>
      <c r="Q1100">
        <v>697797</v>
      </c>
      <c r="R1100" t="s">
        <v>28</v>
      </c>
      <c r="S1100" t="s">
        <v>30</v>
      </c>
      <c r="T1100" t="s">
        <v>29</v>
      </c>
      <c r="U1100">
        <v>0</v>
      </c>
      <c r="V1100">
        <v>266054687</v>
      </c>
      <c r="W1100" t="s">
        <v>28</v>
      </c>
      <c r="X1100" t="s">
        <v>30</v>
      </c>
      <c r="Y1100" t="s">
        <v>29</v>
      </c>
      <c r="Z1100">
        <v>0</v>
      </c>
      <c r="AA1100">
        <v>5575</v>
      </c>
      <c r="AB1100">
        <v>0</v>
      </c>
    </row>
    <row r="1101" spans="1:28" x14ac:dyDescent="0.25">
      <c r="A1101">
        <v>21960000</v>
      </c>
      <c r="B1101">
        <v>5575</v>
      </c>
      <c r="C1101">
        <v>-2692</v>
      </c>
      <c r="D1101">
        <v>1926</v>
      </c>
      <c r="E1101">
        <v>6524</v>
      </c>
      <c r="F1101">
        <v>-2579</v>
      </c>
      <c r="G1101">
        <v>-935</v>
      </c>
      <c r="H1101">
        <v>-422</v>
      </c>
      <c r="I1101">
        <v>1516</v>
      </c>
      <c r="J1101">
        <v>11111001</v>
      </c>
      <c r="K1101">
        <v>0</v>
      </c>
      <c r="L1101">
        <v>139903111</v>
      </c>
      <c r="M1101" t="s">
        <v>26</v>
      </c>
      <c r="N1101" t="s">
        <v>30</v>
      </c>
      <c r="O1101" t="s">
        <v>27</v>
      </c>
      <c r="P1101">
        <v>0</v>
      </c>
      <c r="Q1101">
        <v>697797</v>
      </c>
      <c r="R1101" t="s">
        <v>28</v>
      </c>
      <c r="S1101" t="s">
        <v>30</v>
      </c>
      <c r="T1101" t="s">
        <v>29</v>
      </c>
      <c r="U1101">
        <v>0</v>
      </c>
      <c r="V1101">
        <v>266054687</v>
      </c>
      <c r="W1101" t="s">
        <v>28</v>
      </c>
      <c r="X1101" t="s">
        <v>30</v>
      </c>
      <c r="Y1101" t="s">
        <v>29</v>
      </c>
      <c r="Z1101">
        <v>0</v>
      </c>
      <c r="AA1101">
        <v>5575</v>
      </c>
      <c r="AB1101">
        <v>0</v>
      </c>
    </row>
    <row r="1102" spans="1:28" x14ac:dyDescent="0.25">
      <c r="A1102">
        <v>22140000</v>
      </c>
      <c r="B1102">
        <v>5575</v>
      </c>
      <c r="C1102">
        <v>-2692</v>
      </c>
      <c r="D1102">
        <v>1926</v>
      </c>
      <c r="E1102">
        <v>6525</v>
      </c>
      <c r="F1102">
        <v>-2580</v>
      </c>
      <c r="G1102">
        <v>-936</v>
      </c>
      <c r="H1102">
        <v>-422</v>
      </c>
      <c r="I1102">
        <v>1515</v>
      </c>
      <c r="J1102">
        <v>11111001</v>
      </c>
      <c r="K1102">
        <v>79810</v>
      </c>
      <c r="L1102">
        <v>139889974</v>
      </c>
      <c r="M1102" t="s">
        <v>26</v>
      </c>
      <c r="N1102" t="s">
        <v>30</v>
      </c>
      <c r="O1102" t="s">
        <v>27</v>
      </c>
      <c r="P1102">
        <v>0</v>
      </c>
      <c r="Q1102">
        <v>697797</v>
      </c>
      <c r="R1102" t="s">
        <v>28</v>
      </c>
      <c r="S1102" t="s">
        <v>30</v>
      </c>
      <c r="T1102" t="s">
        <v>29</v>
      </c>
      <c r="U1102">
        <v>0</v>
      </c>
      <c r="V1102">
        <v>266054687</v>
      </c>
      <c r="W1102" t="s">
        <v>28</v>
      </c>
      <c r="X1102" t="s">
        <v>30</v>
      </c>
      <c r="Y1102" t="s">
        <v>29</v>
      </c>
      <c r="Z1102">
        <v>79810</v>
      </c>
      <c r="AA1102">
        <v>5575</v>
      </c>
      <c r="AB1102">
        <v>0</v>
      </c>
    </row>
    <row r="1103" spans="1:28" x14ac:dyDescent="0.25">
      <c r="A1103">
        <v>22320000</v>
      </c>
      <c r="B1103">
        <v>5575</v>
      </c>
      <c r="C1103">
        <v>-2692</v>
      </c>
      <c r="D1103">
        <v>1926</v>
      </c>
      <c r="E1103">
        <v>6525</v>
      </c>
      <c r="F1103">
        <v>-2579</v>
      </c>
      <c r="G1103">
        <v>-935</v>
      </c>
      <c r="H1103">
        <v>-423</v>
      </c>
      <c r="I1103">
        <v>1516</v>
      </c>
      <c r="J1103">
        <v>11111001</v>
      </c>
      <c r="K1103">
        <v>0</v>
      </c>
      <c r="L1103">
        <v>139873596</v>
      </c>
      <c r="M1103" t="s">
        <v>26</v>
      </c>
      <c r="N1103" t="s">
        <v>30</v>
      </c>
      <c r="O1103" t="s">
        <v>27</v>
      </c>
      <c r="P1103">
        <v>0</v>
      </c>
      <c r="Q1103">
        <v>697797</v>
      </c>
      <c r="R1103" t="s">
        <v>28</v>
      </c>
      <c r="S1103" t="s">
        <v>30</v>
      </c>
      <c r="T1103" t="s">
        <v>29</v>
      </c>
      <c r="U1103">
        <v>0</v>
      </c>
      <c r="V1103">
        <v>266054687</v>
      </c>
      <c r="W1103" t="s">
        <v>28</v>
      </c>
      <c r="X1103" t="s">
        <v>30</v>
      </c>
      <c r="Y1103" t="s">
        <v>29</v>
      </c>
      <c r="Z1103">
        <v>0</v>
      </c>
      <c r="AA1103">
        <v>5575</v>
      </c>
      <c r="AB1103">
        <v>0</v>
      </c>
    </row>
    <row r="1104" spans="1:28" x14ac:dyDescent="0.25">
      <c r="A1104">
        <v>22500000</v>
      </c>
      <c r="B1104">
        <v>5575</v>
      </c>
      <c r="C1104">
        <v>-2692</v>
      </c>
      <c r="D1104">
        <v>1926</v>
      </c>
      <c r="E1104">
        <v>6525</v>
      </c>
      <c r="F1104">
        <v>-2580</v>
      </c>
      <c r="G1104">
        <v>-936</v>
      </c>
      <c r="H1104">
        <v>-422</v>
      </c>
      <c r="I1104">
        <v>1515</v>
      </c>
      <c r="J1104">
        <v>11111001</v>
      </c>
      <c r="K1104">
        <v>0</v>
      </c>
      <c r="L1104">
        <v>139830628</v>
      </c>
      <c r="M1104" t="s">
        <v>26</v>
      </c>
      <c r="N1104" t="s">
        <v>30</v>
      </c>
      <c r="O1104" t="s">
        <v>27</v>
      </c>
      <c r="P1104">
        <v>0</v>
      </c>
      <c r="Q1104">
        <v>697797</v>
      </c>
      <c r="R1104" t="s">
        <v>28</v>
      </c>
      <c r="S1104" t="s">
        <v>30</v>
      </c>
      <c r="T1104" t="s">
        <v>29</v>
      </c>
      <c r="U1104">
        <v>0</v>
      </c>
      <c r="V1104">
        <v>266054687</v>
      </c>
      <c r="W1104" t="s">
        <v>28</v>
      </c>
      <c r="X1104" t="s">
        <v>30</v>
      </c>
      <c r="Y1104" t="s">
        <v>29</v>
      </c>
      <c r="Z1104">
        <v>0</v>
      </c>
      <c r="AA1104">
        <v>5575</v>
      </c>
      <c r="AB1104">
        <v>0</v>
      </c>
    </row>
    <row r="1105" spans="1:28" x14ac:dyDescent="0.25">
      <c r="A1105">
        <v>22680000</v>
      </c>
      <c r="B1105">
        <v>5575</v>
      </c>
      <c r="C1105">
        <v>-2692</v>
      </c>
      <c r="D1105">
        <v>1926</v>
      </c>
      <c r="E1105">
        <v>6525</v>
      </c>
      <c r="F1105">
        <v>-2580</v>
      </c>
      <c r="G1105">
        <v>-935</v>
      </c>
      <c r="H1105">
        <v>-422</v>
      </c>
      <c r="I1105">
        <v>1515</v>
      </c>
      <c r="J1105">
        <v>11111001</v>
      </c>
      <c r="K1105">
        <v>151650</v>
      </c>
      <c r="L1105">
        <v>139814615</v>
      </c>
      <c r="M1105" t="s">
        <v>26</v>
      </c>
      <c r="N1105" t="s">
        <v>30</v>
      </c>
      <c r="O1105" t="s">
        <v>27</v>
      </c>
      <c r="P1105">
        <v>0</v>
      </c>
      <c r="Q1105">
        <v>697797</v>
      </c>
      <c r="R1105" t="s">
        <v>28</v>
      </c>
      <c r="S1105" t="s">
        <v>30</v>
      </c>
      <c r="T1105" t="s">
        <v>29</v>
      </c>
      <c r="U1105">
        <v>0</v>
      </c>
      <c r="V1105">
        <v>266054687</v>
      </c>
      <c r="W1105" t="s">
        <v>28</v>
      </c>
      <c r="X1105" t="s">
        <v>30</v>
      </c>
      <c r="Y1105" t="s">
        <v>29</v>
      </c>
      <c r="Z1105">
        <v>151650</v>
      </c>
      <c r="AA1105">
        <v>5575</v>
      </c>
      <c r="AB1105">
        <v>0</v>
      </c>
    </row>
    <row r="1106" spans="1:28" x14ac:dyDescent="0.25">
      <c r="A1106">
        <v>22860000</v>
      </c>
      <c r="B1106">
        <v>5575</v>
      </c>
      <c r="C1106">
        <v>-2692</v>
      </c>
      <c r="D1106">
        <v>1926</v>
      </c>
      <c r="E1106">
        <v>6524</v>
      </c>
      <c r="F1106">
        <v>-2579</v>
      </c>
      <c r="G1106">
        <v>-935</v>
      </c>
      <c r="H1106">
        <v>-423</v>
      </c>
      <c r="I1106">
        <v>1516</v>
      </c>
      <c r="J1106">
        <v>11111001</v>
      </c>
      <c r="K1106">
        <v>15960</v>
      </c>
      <c r="L1106">
        <v>139754403</v>
      </c>
      <c r="M1106" t="s">
        <v>26</v>
      </c>
      <c r="N1106" t="s">
        <v>30</v>
      </c>
      <c r="O1106" t="s">
        <v>27</v>
      </c>
      <c r="P1106">
        <v>0</v>
      </c>
      <c r="Q1106">
        <v>697797</v>
      </c>
      <c r="R1106" t="s">
        <v>28</v>
      </c>
      <c r="S1106" t="s">
        <v>30</v>
      </c>
      <c r="T1106" t="s">
        <v>29</v>
      </c>
      <c r="U1106">
        <v>0</v>
      </c>
      <c r="V1106">
        <v>266054687</v>
      </c>
      <c r="W1106" t="s">
        <v>28</v>
      </c>
      <c r="X1106" t="s">
        <v>30</v>
      </c>
      <c r="Y1106" t="s">
        <v>29</v>
      </c>
      <c r="Z1106">
        <v>15960</v>
      </c>
      <c r="AA1106">
        <v>5575</v>
      </c>
      <c r="AB1106">
        <v>0</v>
      </c>
    </row>
    <row r="1107" spans="1:28" x14ac:dyDescent="0.25">
      <c r="A1107">
        <v>23040000</v>
      </c>
      <c r="B1107">
        <v>5575</v>
      </c>
      <c r="C1107">
        <v>-2692</v>
      </c>
      <c r="D1107">
        <v>1926</v>
      </c>
      <c r="E1107">
        <v>6525</v>
      </c>
      <c r="F1107">
        <v>-2579</v>
      </c>
      <c r="G1107">
        <v>-935</v>
      </c>
      <c r="H1107">
        <v>-423</v>
      </c>
      <c r="I1107">
        <v>1514</v>
      </c>
      <c r="J1107">
        <v>11111001</v>
      </c>
      <c r="K1107">
        <v>25940</v>
      </c>
      <c r="L1107">
        <v>139733302</v>
      </c>
      <c r="M1107" t="s">
        <v>26</v>
      </c>
      <c r="N1107" t="s">
        <v>30</v>
      </c>
      <c r="O1107" t="s">
        <v>27</v>
      </c>
      <c r="P1107">
        <v>0</v>
      </c>
      <c r="Q1107">
        <v>697797</v>
      </c>
      <c r="R1107" t="s">
        <v>28</v>
      </c>
      <c r="S1107" t="s">
        <v>30</v>
      </c>
      <c r="T1107" t="s">
        <v>29</v>
      </c>
      <c r="U1107">
        <v>0</v>
      </c>
      <c r="V1107">
        <v>266054687</v>
      </c>
      <c r="W1107" t="s">
        <v>28</v>
      </c>
      <c r="X1107" t="s">
        <v>30</v>
      </c>
      <c r="Y1107" t="s">
        <v>29</v>
      </c>
      <c r="Z1107">
        <v>25940</v>
      </c>
      <c r="AA1107">
        <v>5575</v>
      </c>
      <c r="AB1107">
        <v>0</v>
      </c>
    </row>
    <row r="1108" spans="1:28" x14ac:dyDescent="0.25">
      <c r="A1108">
        <v>23220000</v>
      </c>
      <c r="B1108">
        <v>5575</v>
      </c>
      <c r="C1108">
        <v>-2692</v>
      </c>
      <c r="D1108">
        <v>1926</v>
      </c>
      <c r="E1108">
        <v>6526</v>
      </c>
      <c r="F1108">
        <v>-2579</v>
      </c>
      <c r="G1108">
        <v>-935</v>
      </c>
      <c r="H1108">
        <v>-422</v>
      </c>
      <c r="I1108">
        <v>1515</v>
      </c>
      <c r="J1108">
        <v>11111001</v>
      </c>
      <c r="K1108">
        <v>-19950</v>
      </c>
      <c r="L1108">
        <v>139700394</v>
      </c>
      <c r="M1108" t="s">
        <v>26</v>
      </c>
      <c r="N1108" t="s">
        <v>30</v>
      </c>
      <c r="O1108" t="s">
        <v>27</v>
      </c>
      <c r="P1108">
        <v>0</v>
      </c>
      <c r="Q1108">
        <v>697797</v>
      </c>
      <c r="R1108" t="s">
        <v>28</v>
      </c>
      <c r="S1108" t="s">
        <v>30</v>
      </c>
      <c r="T1108" t="s">
        <v>29</v>
      </c>
      <c r="U1108">
        <v>0</v>
      </c>
      <c r="V1108">
        <v>266054687</v>
      </c>
      <c r="W1108" t="s">
        <v>28</v>
      </c>
      <c r="X1108" t="s">
        <v>30</v>
      </c>
      <c r="Y1108" t="s">
        <v>29</v>
      </c>
      <c r="Z1108">
        <v>-19950</v>
      </c>
      <c r="AA1108">
        <v>5575</v>
      </c>
      <c r="AB1108">
        <v>0</v>
      </c>
    </row>
    <row r="1109" spans="1:28" x14ac:dyDescent="0.25">
      <c r="A1109">
        <v>23400000</v>
      </c>
      <c r="B1109">
        <v>5575</v>
      </c>
      <c r="C1109">
        <v>-2692</v>
      </c>
      <c r="D1109">
        <v>1926</v>
      </c>
      <c r="E1109">
        <v>6525</v>
      </c>
      <c r="F1109">
        <v>-2579</v>
      </c>
      <c r="G1109">
        <v>-935</v>
      </c>
      <c r="H1109">
        <v>-422</v>
      </c>
      <c r="I1109">
        <v>1516</v>
      </c>
      <c r="J1109">
        <v>11111001</v>
      </c>
      <c r="K1109">
        <v>237450</v>
      </c>
      <c r="L1109">
        <v>139678627</v>
      </c>
      <c r="M1109" t="s">
        <v>26</v>
      </c>
      <c r="N1109" t="s">
        <v>30</v>
      </c>
      <c r="O1109" t="s">
        <v>27</v>
      </c>
      <c r="P1109">
        <v>0</v>
      </c>
      <c r="Q1109">
        <v>697797</v>
      </c>
      <c r="R1109" t="s">
        <v>28</v>
      </c>
      <c r="S1109" t="s">
        <v>30</v>
      </c>
      <c r="T1109" t="s">
        <v>29</v>
      </c>
      <c r="U1109">
        <v>0</v>
      </c>
      <c r="V1109">
        <v>266054687</v>
      </c>
      <c r="W1109" t="s">
        <v>28</v>
      </c>
      <c r="X1109" t="s">
        <v>30</v>
      </c>
      <c r="Y1109" t="s">
        <v>29</v>
      </c>
      <c r="Z1109">
        <v>237450</v>
      </c>
      <c r="AA1109">
        <v>5575</v>
      </c>
      <c r="AB1109">
        <v>0</v>
      </c>
    </row>
    <row r="1110" spans="1:28" x14ac:dyDescent="0.25">
      <c r="A1110">
        <v>23580000</v>
      </c>
      <c r="B1110">
        <v>5575</v>
      </c>
      <c r="C1110">
        <v>-2692</v>
      </c>
      <c r="D1110">
        <v>1926</v>
      </c>
      <c r="E1110">
        <v>6525</v>
      </c>
      <c r="F1110">
        <v>-2579</v>
      </c>
      <c r="G1110">
        <v>-935</v>
      </c>
      <c r="H1110">
        <v>-422</v>
      </c>
      <c r="I1110">
        <v>1515</v>
      </c>
      <c r="J1110">
        <v>11111001</v>
      </c>
      <c r="K1110">
        <v>11970</v>
      </c>
      <c r="L1110">
        <v>139589299</v>
      </c>
      <c r="M1110" t="s">
        <v>26</v>
      </c>
      <c r="N1110" t="s">
        <v>30</v>
      </c>
      <c r="O1110" t="s">
        <v>27</v>
      </c>
      <c r="P1110">
        <v>0</v>
      </c>
      <c r="Q1110">
        <v>697797</v>
      </c>
      <c r="R1110" t="s">
        <v>28</v>
      </c>
      <c r="S1110" t="s">
        <v>30</v>
      </c>
      <c r="T1110" t="s">
        <v>29</v>
      </c>
      <c r="U1110">
        <v>0</v>
      </c>
      <c r="V1110">
        <v>266054687</v>
      </c>
      <c r="W1110" t="s">
        <v>28</v>
      </c>
      <c r="X1110" t="s">
        <v>30</v>
      </c>
      <c r="Y1110" t="s">
        <v>29</v>
      </c>
      <c r="Z1110">
        <v>11970</v>
      </c>
      <c r="AA1110">
        <v>5575</v>
      </c>
      <c r="AB1110">
        <v>0</v>
      </c>
    </row>
    <row r="1111" spans="1:28" x14ac:dyDescent="0.25">
      <c r="A1111">
        <v>23760000</v>
      </c>
      <c r="B1111">
        <v>5575</v>
      </c>
      <c r="C1111">
        <v>-2692</v>
      </c>
      <c r="D1111">
        <v>1926</v>
      </c>
      <c r="E1111">
        <v>6525</v>
      </c>
      <c r="F1111">
        <v>-2579</v>
      </c>
      <c r="G1111">
        <v>-936</v>
      </c>
      <c r="H1111">
        <v>-422</v>
      </c>
      <c r="I1111">
        <v>1515</v>
      </c>
      <c r="J1111">
        <v>11111001</v>
      </c>
      <c r="K1111">
        <v>39900</v>
      </c>
      <c r="L1111">
        <v>139547712</v>
      </c>
      <c r="M1111" t="s">
        <v>26</v>
      </c>
      <c r="N1111" t="s">
        <v>30</v>
      </c>
      <c r="O1111" t="s">
        <v>27</v>
      </c>
      <c r="P1111">
        <v>0</v>
      </c>
      <c r="Q1111">
        <v>697797</v>
      </c>
      <c r="R1111" t="s">
        <v>28</v>
      </c>
      <c r="S1111" t="s">
        <v>30</v>
      </c>
      <c r="T1111" t="s">
        <v>29</v>
      </c>
      <c r="U1111">
        <v>0</v>
      </c>
      <c r="V1111">
        <v>266054687</v>
      </c>
      <c r="W1111" t="s">
        <v>28</v>
      </c>
      <c r="X1111" t="s">
        <v>30</v>
      </c>
      <c r="Y1111" t="s">
        <v>29</v>
      </c>
      <c r="Z1111">
        <v>39900</v>
      </c>
      <c r="AA1111">
        <v>5575</v>
      </c>
      <c r="AB1111">
        <v>0</v>
      </c>
    </row>
    <row r="1112" spans="1:28" x14ac:dyDescent="0.25">
      <c r="A1112">
        <v>23940000</v>
      </c>
      <c r="B1112">
        <v>5575</v>
      </c>
      <c r="C1112">
        <v>-2692</v>
      </c>
      <c r="D1112">
        <v>1926</v>
      </c>
      <c r="E1112">
        <v>6525</v>
      </c>
      <c r="F1112">
        <v>-2579</v>
      </c>
      <c r="G1112">
        <v>-936</v>
      </c>
      <c r="H1112">
        <v>-423</v>
      </c>
      <c r="I1112">
        <v>1515</v>
      </c>
      <c r="J1112">
        <v>11111001</v>
      </c>
      <c r="K1112">
        <v>0</v>
      </c>
      <c r="L1112">
        <v>139525596</v>
      </c>
      <c r="M1112" t="s">
        <v>26</v>
      </c>
      <c r="N1112" t="s">
        <v>30</v>
      </c>
      <c r="O1112" t="s">
        <v>27</v>
      </c>
      <c r="P1112">
        <v>0</v>
      </c>
      <c r="Q1112">
        <v>697797</v>
      </c>
      <c r="R1112" t="s">
        <v>28</v>
      </c>
      <c r="S1112" t="s">
        <v>30</v>
      </c>
      <c r="T1112" t="s">
        <v>29</v>
      </c>
      <c r="U1112">
        <v>0</v>
      </c>
      <c r="V1112">
        <v>266054687</v>
      </c>
      <c r="W1112" t="s">
        <v>28</v>
      </c>
      <c r="X1112" t="s">
        <v>30</v>
      </c>
      <c r="Y1112" t="s">
        <v>29</v>
      </c>
      <c r="Z1112">
        <v>0</v>
      </c>
      <c r="AA1112">
        <v>5575</v>
      </c>
      <c r="AB1112">
        <v>0</v>
      </c>
    </row>
    <row r="1113" spans="1:28" x14ac:dyDescent="0.25">
      <c r="A1113">
        <v>24120000</v>
      </c>
      <c r="B1113">
        <v>5575</v>
      </c>
      <c r="C1113">
        <v>-2692</v>
      </c>
      <c r="D1113">
        <v>1926</v>
      </c>
      <c r="E1113">
        <v>6525</v>
      </c>
      <c r="F1113">
        <v>-2580</v>
      </c>
      <c r="G1113">
        <v>-934</v>
      </c>
      <c r="H1113">
        <v>-422</v>
      </c>
      <c r="I1113">
        <v>1516</v>
      </c>
      <c r="J1113">
        <v>11111001</v>
      </c>
      <c r="K1113">
        <v>19950</v>
      </c>
      <c r="L1113">
        <v>139484890</v>
      </c>
      <c r="M1113" t="s">
        <v>26</v>
      </c>
      <c r="N1113" t="s">
        <v>30</v>
      </c>
      <c r="O1113" t="s">
        <v>27</v>
      </c>
      <c r="P1113">
        <v>0</v>
      </c>
      <c r="Q1113">
        <v>697797</v>
      </c>
      <c r="R1113" t="s">
        <v>28</v>
      </c>
      <c r="S1113" t="s">
        <v>30</v>
      </c>
      <c r="T1113" t="s">
        <v>29</v>
      </c>
      <c r="U1113">
        <v>0</v>
      </c>
      <c r="V1113">
        <v>266054687</v>
      </c>
      <c r="W1113" t="s">
        <v>28</v>
      </c>
      <c r="X1113" t="s">
        <v>30</v>
      </c>
      <c r="Y1113" t="s">
        <v>29</v>
      </c>
      <c r="Z1113">
        <v>19950</v>
      </c>
      <c r="AA1113">
        <v>5575</v>
      </c>
      <c r="AB1113">
        <v>0</v>
      </c>
    </row>
    <row r="1114" spans="1:28" x14ac:dyDescent="0.25">
      <c r="A1114">
        <v>24300000</v>
      </c>
      <c r="B1114">
        <v>5575</v>
      </c>
      <c r="C1114">
        <v>-2692</v>
      </c>
      <c r="D1114">
        <v>1926</v>
      </c>
      <c r="E1114">
        <v>6525</v>
      </c>
      <c r="F1114">
        <v>-2579</v>
      </c>
      <c r="G1114">
        <v>-935</v>
      </c>
      <c r="H1114">
        <v>-422</v>
      </c>
      <c r="I1114">
        <v>1516</v>
      </c>
      <c r="J1114">
        <v>11111001</v>
      </c>
      <c r="K1114">
        <v>19950</v>
      </c>
      <c r="L1114">
        <v>139459930</v>
      </c>
      <c r="M1114" t="s">
        <v>26</v>
      </c>
      <c r="N1114" t="s">
        <v>30</v>
      </c>
      <c r="O1114" t="s">
        <v>27</v>
      </c>
      <c r="P1114">
        <v>0</v>
      </c>
      <c r="Q1114">
        <v>697797</v>
      </c>
      <c r="R1114" t="s">
        <v>28</v>
      </c>
      <c r="S1114" t="s">
        <v>30</v>
      </c>
      <c r="T1114" t="s">
        <v>29</v>
      </c>
      <c r="U1114">
        <v>0</v>
      </c>
      <c r="V1114">
        <v>266054687</v>
      </c>
      <c r="W1114" t="s">
        <v>28</v>
      </c>
      <c r="X1114" t="s">
        <v>30</v>
      </c>
      <c r="Y1114" t="s">
        <v>29</v>
      </c>
      <c r="Z1114">
        <v>19950</v>
      </c>
      <c r="AA1114">
        <v>5575</v>
      </c>
      <c r="AB1114">
        <v>0</v>
      </c>
    </row>
    <row r="1115" spans="1:28" x14ac:dyDescent="0.25">
      <c r="A1115">
        <v>24480000</v>
      </c>
      <c r="B1115">
        <v>5575</v>
      </c>
      <c r="C1115">
        <v>-2692</v>
      </c>
      <c r="D1115">
        <v>1926</v>
      </c>
      <c r="E1115">
        <v>6525</v>
      </c>
      <c r="F1115">
        <v>-2580</v>
      </c>
      <c r="G1115">
        <v>-935</v>
      </c>
      <c r="H1115">
        <v>-423</v>
      </c>
      <c r="I1115">
        <v>1516</v>
      </c>
      <c r="J1115">
        <v>11111001</v>
      </c>
      <c r="K1115">
        <v>121720</v>
      </c>
      <c r="L1115">
        <v>139419939</v>
      </c>
      <c r="M1115" t="s">
        <v>26</v>
      </c>
      <c r="N1115" t="s">
        <v>30</v>
      </c>
      <c r="O1115" t="s">
        <v>27</v>
      </c>
      <c r="P1115">
        <v>0</v>
      </c>
      <c r="Q1115">
        <v>697797</v>
      </c>
      <c r="R1115" t="s">
        <v>28</v>
      </c>
      <c r="S1115" t="s">
        <v>30</v>
      </c>
      <c r="T1115" t="s">
        <v>29</v>
      </c>
      <c r="U1115">
        <v>0</v>
      </c>
      <c r="V1115">
        <v>266054687</v>
      </c>
      <c r="W1115" t="s">
        <v>28</v>
      </c>
      <c r="X1115" t="s">
        <v>30</v>
      </c>
      <c r="Y1115" t="s">
        <v>29</v>
      </c>
      <c r="Z1115">
        <v>121720</v>
      </c>
      <c r="AA1115">
        <v>5575</v>
      </c>
      <c r="AB1115">
        <v>0</v>
      </c>
    </row>
    <row r="1116" spans="1:28" x14ac:dyDescent="0.25">
      <c r="A1116">
        <v>24660000</v>
      </c>
      <c r="B1116">
        <v>5575</v>
      </c>
      <c r="C1116">
        <v>-2692</v>
      </c>
      <c r="D1116">
        <v>1926</v>
      </c>
      <c r="E1116">
        <v>6524</v>
      </c>
      <c r="F1116">
        <v>-2580</v>
      </c>
      <c r="G1116">
        <v>-936</v>
      </c>
      <c r="H1116">
        <v>-422</v>
      </c>
      <c r="I1116">
        <v>1515</v>
      </c>
      <c r="J1116">
        <v>11111001</v>
      </c>
      <c r="K1116">
        <v>179580</v>
      </c>
      <c r="L1116">
        <v>139356801</v>
      </c>
      <c r="M1116" t="s">
        <v>26</v>
      </c>
      <c r="N1116" t="s">
        <v>30</v>
      </c>
      <c r="O1116" t="s">
        <v>27</v>
      </c>
      <c r="P1116">
        <v>0</v>
      </c>
      <c r="Q1116">
        <v>697797</v>
      </c>
      <c r="R1116" t="s">
        <v>28</v>
      </c>
      <c r="S1116" t="s">
        <v>30</v>
      </c>
      <c r="T1116" t="s">
        <v>29</v>
      </c>
      <c r="U1116">
        <v>0</v>
      </c>
      <c r="V1116">
        <v>266054687</v>
      </c>
      <c r="W1116" t="s">
        <v>28</v>
      </c>
      <c r="X1116" t="s">
        <v>30</v>
      </c>
      <c r="Y1116" t="s">
        <v>29</v>
      </c>
      <c r="Z1116">
        <v>179580</v>
      </c>
      <c r="AA1116">
        <v>5575</v>
      </c>
      <c r="AB1116">
        <v>0</v>
      </c>
    </row>
    <row r="1117" spans="1:28" x14ac:dyDescent="0.25">
      <c r="A1117">
        <v>24840000</v>
      </c>
      <c r="B1117">
        <v>5575</v>
      </c>
      <c r="C1117">
        <v>-2692</v>
      </c>
      <c r="D1117">
        <v>1926</v>
      </c>
      <c r="E1117">
        <v>6524</v>
      </c>
      <c r="F1117">
        <v>-2579</v>
      </c>
      <c r="G1117">
        <v>-936</v>
      </c>
      <c r="H1117">
        <v>-422</v>
      </c>
      <c r="I1117">
        <v>1516</v>
      </c>
      <c r="J1117">
        <v>11111001</v>
      </c>
      <c r="K1117">
        <v>0</v>
      </c>
      <c r="L1117">
        <v>139339524</v>
      </c>
      <c r="M1117" t="s">
        <v>26</v>
      </c>
      <c r="N1117" t="s">
        <v>30</v>
      </c>
      <c r="O1117" t="s">
        <v>27</v>
      </c>
      <c r="P1117">
        <v>0</v>
      </c>
      <c r="Q1117">
        <v>697797</v>
      </c>
      <c r="R1117" t="s">
        <v>28</v>
      </c>
      <c r="S1117" t="s">
        <v>30</v>
      </c>
      <c r="T1117" t="s">
        <v>29</v>
      </c>
      <c r="U1117">
        <v>0</v>
      </c>
      <c r="V1117">
        <v>266054687</v>
      </c>
      <c r="W1117" t="s">
        <v>28</v>
      </c>
      <c r="X1117" t="s">
        <v>30</v>
      </c>
      <c r="Y1117" t="s">
        <v>29</v>
      </c>
      <c r="Z1117">
        <v>0</v>
      </c>
      <c r="AA1117">
        <v>5575</v>
      </c>
      <c r="AB1117">
        <v>0</v>
      </c>
    </row>
    <row r="1118" spans="1:28" x14ac:dyDescent="0.25">
      <c r="A1118">
        <v>25020000</v>
      </c>
      <c r="B1118">
        <v>5575</v>
      </c>
      <c r="C1118">
        <v>-2692</v>
      </c>
      <c r="D1118">
        <v>1926</v>
      </c>
      <c r="E1118">
        <v>6525</v>
      </c>
      <c r="F1118">
        <v>-2580</v>
      </c>
      <c r="G1118">
        <v>-936</v>
      </c>
      <c r="H1118">
        <v>-423</v>
      </c>
      <c r="I1118">
        <v>1515</v>
      </c>
      <c r="J1118">
        <v>11111001</v>
      </c>
      <c r="K1118">
        <v>15960</v>
      </c>
      <c r="L1118">
        <v>139297221</v>
      </c>
      <c r="M1118" t="s">
        <v>26</v>
      </c>
      <c r="N1118" t="s">
        <v>30</v>
      </c>
      <c r="O1118" t="s">
        <v>27</v>
      </c>
      <c r="P1118">
        <v>0</v>
      </c>
      <c r="Q1118">
        <v>697797</v>
      </c>
      <c r="R1118" t="s">
        <v>28</v>
      </c>
      <c r="S1118" t="s">
        <v>30</v>
      </c>
      <c r="T1118" t="s">
        <v>29</v>
      </c>
      <c r="U1118">
        <v>0</v>
      </c>
      <c r="V1118">
        <v>266054687</v>
      </c>
      <c r="W1118" t="s">
        <v>28</v>
      </c>
      <c r="X1118" t="s">
        <v>30</v>
      </c>
      <c r="Y1118" t="s">
        <v>29</v>
      </c>
      <c r="Z1118">
        <v>15960</v>
      </c>
      <c r="AA1118">
        <v>5575</v>
      </c>
      <c r="AB1118">
        <v>0</v>
      </c>
    </row>
    <row r="1119" spans="1:28" x14ac:dyDescent="0.25">
      <c r="A1119">
        <v>25200000</v>
      </c>
      <c r="B1119">
        <v>5575</v>
      </c>
      <c r="C1119">
        <v>-2692</v>
      </c>
      <c r="D1119">
        <v>1926</v>
      </c>
      <c r="E1119">
        <v>6524</v>
      </c>
      <c r="F1119">
        <v>-2579</v>
      </c>
      <c r="G1119">
        <v>-935</v>
      </c>
      <c r="H1119">
        <v>-423</v>
      </c>
      <c r="I1119">
        <v>1516</v>
      </c>
      <c r="J1119">
        <v>11111001</v>
      </c>
      <c r="K1119">
        <v>0</v>
      </c>
      <c r="L1119">
        <v>139242098</v>
      </c>
      <c r="M1119" t="s">
        <v>26</v>
      </c>
      <c r="N1119" t="s">
        <v>30</v>
      </c>
      <c r="O1119" t="s">
        <v>27</v>
      </c>
      <c r="P1119">
        <v>0</v>
      </c>
      <c r="Q1119">
        <v>697797</v>
      </c>
      <c r="R1119" t="s">
        <v>28</v>
      </c>
      <c r="S1119" t="s">
        <v>30</v>
      </c>
      <c r="T1119" t="s">
        <v>29</v>
      </c>
      <c r="U1119">
        <v>0</v>
      </c>
      <c r="V1119">
        <v>266054687</v>
      </c>
      <c r="W1119" t="s">
        <v>28</v>
      </c>
      <c r="X1119" t="s">
        <v>30</v>
      </c>
      <c r="Y1119" t="s">
        <v>29</v>
      </c>
      <c r="Z1119">
        <v>0</v>
      </c>
      <c r="AA1119">
        <v>5575</v>
      </c>
      <c r="AB1119">
        <v>0</v>
      </c>
    </row>
    <row r="1120" spans="1:28" x14ac:dyDescent="0.25">
      <c r="A1120">
        <v>25380000</v>
      </c>
      <c r="B1120">
        <v>5575</v>
      </c>
      <c r="C1120">
        <v>-2692</v>
      </c>
      <c r="D1120">
        <v>1926</v>
      </c>
      <c r="E1120">
        <v>6524</v>
      </c>
      <c r="F1120">
        <v>-2579</v>
      </c>
      <c r="G1120">
        <v>-935</v>
      </c>
      <c r="H1120">
        <v>-423</v>
      </c>
      <c r="I1120">
        <v>1515</v>
      </c>
      <c r="J1120">
        <v>11111001</v>
      </c>
      <c r="K1120">
        <v>0</v>
      </c>
      <c r="L1120">
        <v>139225486</v>
      </c>
      <c r="M1120" t="s">
        <v>26</v>
      </c>
      <c r="N1120" t="s">
        <v>30</v>
      </c>
      <c r="O1120" t="s">
        <v>27</v>
      </c>
      <c r="P1120">
        <v>0</v>
      </c>
      <c r="Q1120">
        <v>697797</v>
      </c>
      <c r="R1120" t="s">
        <v>28</v>
      </c>
      <c r="S1120" t="s">
        <v>30</v>
      </c>
      <c r="T1120" t="s">
        <v>29</v>
      </c>
      <c r="U1120">
        <v>0</v>
      </c>
      <c r="V1120">
        <v>266054687</v>
      </c>
      <c r="W1120" t="s">
        <v>28</v>
      </c>
      <c r="X1120" t="s">
        <v>30</v>
      </c>
      <c r="Y1120" t="s">
        <v>29</v>
      </c>
      <c r="Z1120">
        <v>0</v>
      </c>
      <c r="AA1120">
        <v>5575</v>
      </c>
      <c r="AB1120">
        <v>0</v>
      </c>
    </row>
    <row r="1121" spans="1:28" x14ac:dyDescent="0.25">
      <c r="A1121">
        <v>25560000</v>
      </c>
      <c r="B1121">
        <v>5575</v>
      </c>
      <c r="C1121">
        <v>-2692</v>
      </c>
      <c r="D1121">
        <v>1926</v>
      </c>
      <c r="E1121">
        <v>6525</v>
      </c>
      <c r="F1121">
        <v>-2580</v>
      </c>
      <c r="G1121">
        <v>-936</v>
      </c>
      <c r="H1121">
        <v>-423</v>
      </c>
      <c r="I1121">
        <v>1516</v>
      </c>
      <c r="J1121">
        <v>11111001</v>
      </c>
      <c r="K1121">
        <v>461930</v>
      </c>
      <c r="L1121">
        <v>139164360</v>
      </c>
      <c r="M1121" t="s">
        <v>26</v>
      </c>
      <c r="N1121" t="s">
        <v>30</v>
      </c>
      <c r="O1121" t="s">
        <v>27</v>
      </c>
      <c r="P1121">
        <v>0</v>
      </c>
      <c r="Q1121">
        <v>697797</v>
      </c>
      <c r="R1121" t="s">
        <v>28</v>
      </c>
      <c r="S1121" t="s">
        <v>30</v>
      </c>
      <c r="T1121" t="s">
        <v>29</v>
      </c>
      <c r="U1121">
        <v>0</v>
      </c>
      <c r="V1121">
        <v>266054687</v>
      </c>
      <c r="W1121" t="s">
        <v>28</v>
      </c>
      <c r="X1121" t="s">
        <v>30</v>
      </c>
      <c r="Y1121" t="s">
        <v>29</v>
      </c>
      <c r="Z1121">
        <v>461930</v>
      </c>
      <c r="AA1121">
        <v>5575</v>
      </c>
      <c r="AB1121">
        <v>0</v>
      </c>
    </row>
    <row r="1122" spans="1:28" x14ac:dyDescent="0.25">
      <c r="A1122">
        <v>25740000</v>
      </c>
      <c r="B1122">
        <v>5575</v>
      </c>
      <c r="C1122">
        <v>-2692</v>
      </c>
      <c r="D1122">
        <v>1926</v>
      </c>
      <c r="E1122">
        <v>6525</v>
      </c>
      <c r="F1122">
        <v>-2580</v>
      </c>
      <c r="G1122">
        <v>-935</v>
      </c>
      <c r="H1122">
        <v>-422</v>
      </c>
      <c r="I1122">
        <v>1514</v>
      </c>
      <c r="J1122">
        <v>11111001</v>
      </c>
      <c r="K1122">
        <v>0</v>
      </c>
      <c r="L1122">
        <v>139098129</v>
      </c>
      <c r="M1122" t="s">
        <v>26</v>
      </c>
      <c r="N1122" t="s">
        <v>30</v>
      </c>
      <c r="O1122" t="s">
        <v>27</v>
      </c>
      <c r="P1122">
        <v>0</v>
      </c>
      <c r="Q1122">
        <v>697797</v>
      </c>
      <c r="R1122" t="s">
        <v>28</v>
      </c>
      <c r="S1122" t="s">
        <v>30</v>
      </c>
      <c r="T1122" t="s">
        <v>29</v>
      </c>
      <c r="U1122">
        <v>0</v>
      </c>
      <c r="V1122">
        <v>266054687</v>
      </c>
      <c r="W1122" t="s">
        <v>28</v>
      </c>
      <c r="X1122" t="s">
        <v>30</v>
      </c>
      <c r="Y1122" t="s">
        <v>29</v>
      </c>
      <c r="Z1122">
        <v>0</v>
      </c>
      <c r="AA1122">
        <v>5575</v>
      </c>
      <c r="AB1122">
        <v>0</v>
      </c>
    </row>
    <row r="1123" spans="1:28" x14ac:dyDescent="0.25">
      <c r="A1123">
        <v>25920000</v>
      </c>
      <c r="B1123">
        <v>5575</v>
      </c>
      <c r="C1123">
        <v>-2692</v>
      </c>
      <c r="D1123">
        <v>1926</v>
      </c>
      <c r="E1123">
        <v>6525</v>
      </c>
      <c r="F1123">
        <v>-2580</v>
      </c>
      <c r="G1123">
        <v>-936</v>
      </c>
      <c r="H1123">
        <v>-423</v>
      </c>
      <c r="I1123">
        <v>1515</v>
      </c>
      <c r="J1123">
        <v>11111001</v>
      </c>
      <c r="K1123">
        <v>59860</v>
      </c>
      <c r="L1123">
        <v>138987833</v>
      </c>
      <c r="M1123" t="s">
        <v>26</v>
      </c>
      <c r="N1123" t="s">
        <v>30</v>
      </c>
      <c r="O1123" t="s">
        <v>27</v>
      </c>
      <c r="P1123">
        <v>0</v>
      </c>
      <c r="Q1123">
        <v>697797</v>
      </c>
      <c r="R1123" t="s">
        <v>28</v>
      </c>
      <c r="S1123" t="s">
        <v>30</v>
      </c>
      <c r="T1123" t="s">
        <v>29</v>
      </c>
      <c r="U1123">
        <v>0</v>
      </c>
      <c r="V1123">
        <v>266054687</v>
      </c>
      <c r="W1123" t="s">
        <v>28</v>
      </c>
      <c r="X1123" t="s">
        <v>30</v>
      </c>
      <c r="Y1123" t="s">
        <v>29</v>
      </c>
      <c r="Z1123">
        <v>59860</v>
      </c>
      <c r="AA1123">
        <v>5575</v>
      </c>
      <c r="AB1123">
        <v>0</v>
      </c>
    </row>
    <row r="1124" spans="1:28" x14ac:dyDescent="0.25">
      <c r="A1124">
        <v>26100000</v>
      </c>
      <c r="B1124">
        <v>5575</v>
      </c>
      <c r="C1124">
        <v>-2692</v>
      </c>
      <c r="D1124">
        <v>1926</v>
      </c>
      <c r="E1124">
        <v>6524</v>
      </c>
      <c r="F1124">
        <v>-2581</v>
      </c>
      <c r="G1124">
        <v>-936</v>
      </c>
      <c r="H1124">
        <v>-423</v>
      </c>
      <c r="I1124">
        <v>1515</v>
      </c>
      <c r="J1124">
        <v>11111001</v>
      </c>
      <c r="K1124">
        <v>181580</v>
      </c>
      <c r="L1124">
        <v>138931113</v>
      </c>
      <c r="M1124" t="s">
        <v>26</v>
      </c>
      <c r="N1124" t="s">
        <v>30</v>
      </c>
      <c r="O1124" t="s">
        <v>27</v>
      </c>
      <c r="P1124">
        <v>0</v>
      </c>
      <c r="Q1124">
        <v>697797</v>
      </c>
      <c r="R1124" t="s">
        <v>28</v>
      </c>
      <c r="S1124" t="s">
        <v>30</v>
      </c>
      <c r="T1124" t="s">
        <v>29</v>
      </c>
      <c r="U1124">
        <v>0</v>
      </c>
      <c r="V1124">
        <v>266054687</v>
      </c>
      <c r="W1124" t="s">
        <v>28</v>
      </c>
      <c r="X1124" t="s">
        <v>30</v>
      </c>
      <c r="Y1124" t="s">
        <v>29</v>
      </c>
      <c r="Z1124">
        <v>181580</v>
      </c>
      <c r="AA1124">
        <v>5575</v>
      </c>
      <c r="AB1124">
        <v>0</v>
      </c>
    </row>
    <row r="1125" spans="1:28" x14ac:dyDescent="0.25">
      <c r="A1125">
        <v>26280000</v>
      </c>
      <c r="B1125">
        <v>5575</v>
      </c>
      <c r="C1125">
        <v>-2692</v>
      </c>
      <c r="D1125">
        <v>1926</v>
      </c>
      <c r="E1125">
        <v>6524</v>
      </c>
      <c r="F1125">
        <v>-2579</v>
      </c>
      <c r="G1125">
        <v>-935</v>
      </c>
      <c r="H1125">
        <v>-422</v>
      </c>
      <c r="I1125">
        <v>1517</v>
      </c>
      <c r="J1125">
        <v>11111001</v>
      </c>
      <c r="K1125">
        <v>11970</v>
      </c>
      <c r="L1125">
        <v>138890989</v>
      </c>
      <c r="M1125" t="s">
        <v>26</v>
      </c>
      <c r="N1125" t="s">
        <v>30</v>
      </c>
      <c r="O1125" t="s">
        <v>27</v>
      </c>
      <c r="P1125">
        <v>0</v>
      </c>
      <c r="Q1125">
        <v>697797</v>
      </c>
      <c r="R1125" t="s">
        <v>28</v>
      </c>
      <c r="S1125" t="s">
        <v>30</v>
      </c>
      <c r="T1125" t="s">
        <v>29</v>
      </c>
      <c r="U1125">
        <v>0</v>
      </c>
      <c r="V1125">
        <v>266054687</v>
      </c>
      <c r="W1125" t="s">
        <v>28</v>
      </c>
      <c r="X1125" t="s">
        <v>30</v>
      </c>
      <c r="Y1125" t="s">
        <v>29</v>
      </c>
      <c r="Z1125">
        <v>11970</v>
      </c>
      <c r="AA1125">
        <v>5575</v>
      </c>
      <c r="AB1125">
        <v>0</v>
      </c>
    </row>
    <row r="1126" spans="1:28" x14ac:dyDescent="0.25">
      <c r="A1126">
        <v>26460000</v>
      </c>
      <c r="B1126">
        <v>5575</v>
      </c>
      <c r="C1126">
        <v>-2692</v>
      </c>
      <c r="D1126">
        <v>1926</v>
      </c>
      <c r="E1126">
        <v>6525</v>
      </c>
      <c r="F1126">
        <v>-2580</v>
      </c>
      <c r="G1126">
        <v>-936</v>
      </c>
      <c r="H1126">
        <v>-423</v>
      </c>
      <c r="I1126">
        <v>1515</v>
      </c>
      <c r="J1126">
        <v>11111001</v>
      </c>
      <c r="K1126">
        <v>0</v>
      </c>
      <c r="L1126">
        <v>138826886</v>
      </c>
      <c r="M1126" t="s">
        <v>26</v>
      </c>
      <c r="N1126" t="s">
        <v>30</v>
      </c>
      <c r="O1126" t="s">
        <v>27</v>
      </c>
      <c r="P1126">
        <v>0</v>
      </c>
      <c r="Q1126">
        <v>697797</v>
      </c>
      <c r="R1126" t="s">
        <v>28</v>
      </c>
      <c r="S1126" t="s">
        <v>30</v>
      </c>
      <c r="T1126" t="s">
        <v>29</v>
      </c>
      <c r="U1126">
        <v>0</v>
      </c>
      <c r="V1126">
        <v>266054687</v>
      </c>
      <c r="W1126" t="s">
        <v>28</v>
      </c>
      <c r="X1126" t="s">
        <v>30</v>
      </c>
      <c r="Y1126" t="s">
        <v>29</v>
      </c>
      <c r="Z1126">
        <v>0</v>
      </c>
      <c r="AA1126">
        <v>5575</v>
      </c>
      <c r="AB1126">
        <v>0</v>
      </c>
    </row>
    <row r="1127" spans="1:28" x14ac:dyDescent="0.25">
      <c r="A1127">
        <v>26640000</v>
      </c>
      <c r="B1127">
        <v>5575</v>
      </c>
      <c r="C1127">
        <v>-2692</v>
      </c>
      <c r="D1127">
        <v>1926</v>
      </c>
      <c r="E1127">
        <v>6524</v>
      </c>
      <c r="F1127">
        <v>-2580</v>
      </c>
      <c r="G1127">
        <v>-935</v>
      </c>
      <c r="H1127">
        <v>-422</v>
      </c>
      <c r="I1127">
        <v>1516</v>
      </c>
      <c r="J1127">
        <v>11111001</v>
      </c>
      <c r="K1127">
        <v>0</v>
      </c>
      <c r="L1127">
        <v>138795725</v>
      </c>
      <c r="M1127" t="s">
        <v>26</v>
      </c>
      <c r="N1127" t="s">
        <v>30</v>
      </c>
      <c r="O1127" t="s">
        <v>27</v>
      </c>
      <c r="P1127">
        <v>0</v>
      </c>
      <c r="Q1127">
        <v>697797</v>
      </c>
      <c r="R1127" t="s">
        <v>28</v>
      </c>
      <c r="S1127" t="s">
        <v>30</v>
      </c>
      <c r="T1127" t="s">
        <v>29</v>
      </c>
      <c r="U1127">
        <v>0</v>
      </c>
      <c r="V1127">
        <v>266054687</v>
      </c>
      <c r="W1127" t="s">
        <v>28</v>
      </c>
      <c r="X1127" t="s">
        <v>30</v>
      </c>
      <c r="Y1127" t="s">
        <v>29</v>
      </c>
      <c r="Z1127">
        <v>0</v>
      </c>
      <c r="AA1127">
        <v>5575</v>
      </c>
      <c r="AB1127">
        <v>0</v>
      </c>
    </row>
    <row r="1128" spans="1:28" x14ac:dyDescent="0.25">
      <c r="A1128">
        <v>26820000</v>
      </c>
      <c r="B1128">
        <v>5575</v>
      </c>
      <c r="C1128">
        <v>-2692</v>
      </c>
      <c r="D1128">
        <v>1926</v>
      </c>
      <c r="E1128">
        <v>6525</v>
      </c>
      <c r="F1128">
        <v>-2580</v>
      </c>
      <c r="G1128">
        <v>-935</v>
      </c>
      <c r="H1128">
        <v>-423</v>
      </c>
      <c r="I1128">
        <v>1515</v>
      </c>
      <c r="J1128">
        <v>11111001</v>
      </c>
      <c r="K1128">
        <v>7980</v>
      </c>
      <c r="L1128">
        <v>138732953</v>
      </c>
      <c r="M1128" t="s">
        <v>26</v>
      </c>
      <c r="N1128" t="s">
        <v>30</v>
      </c>
      <c r="O1128" t="s">
        <v>27</v>
      </c>
      <c r="P1128">
        <v>0</v>
      </c>
      <c r="Q1128">
        <v>697797</v>
      </c>
      <c r="R1128" t="s">
        <v>28</v>
      </c>
      <c r="S1128" t="s">
        <v>30</v>
      </c>
      <c r="T1128" t="s">
        <v>29</v>
      </c>
      <c r="U1128">
        <v>0</v>
      </c>
      <c r="V1128">
        <v>266054687</v>
      </c>
      <c r="W1128" t="s">
        <v>28</v>
      </c>
      <c r="X1128" t="s">
        <v>30</v>
      </c>
      <c r="Y1128" t="s">
        <v>29</v>
      </c>
      <c r="Z1128">
        <v>7980</v>
      </c>
      <c r="AA1128">
        <v>5575</v>
      </c>
      <c r="AB1128">
        <v>0</v>
      </c>
    </row>
    <row r="1129" spans="1:28" x14ac:dyDescent="0.25">
      <c r="A1129">
        <v>27000000</v>
      </c>
      <c r="B1129">
        <v>5575</v>
      </c>
      <c r="C1129">
        <v>-2692</v>
      </c>
      <c r="D1129">
        <v>1926</v>
      </c>
      <c r="E1129">
        <v>6525</v>
      </c>
      <c r="F1129">
        <v>-2580</v>
      </c>
      <c r="G1129">
        <v>-936</v>
      </c>
      <c r="H1129">
        <v>-424</v>
      </c>
      <c r="I1129">
        <v>1515</v>
      </c>
      <c r="J1129">
        <v>11111001</v>
      </c>
      <c r="K1129">
        <v>19950</v>
      </c>
      <c r="L1129">
        <v>138696520</v>
      </c>
      <c r="M1129" t="s">
        <v>26</v>
      </c>
      <c r="N1129" t="s">
        <v>30</v>
      </c>
      <c r="O1129" t="s">
        <v>27</v>
      </c>
      <c r="P1129">
        <v>0</v>
      </c>
      <c r="Q1129">
        <v>697797</v>
      </c>
      <c r="R1129" t="s">
        <v>28</v>
      </c>
      <c r="S1129" t="s">
        <v>30</v>
      </c>
      <c r="T1129" t="s">
        <v>29</v>
      </c>
      <c r="U1129">
        <v>0</v>
      </c>
      <c r="V1129">
        <v>266054687</v>
      </c>
      <c r="W1129" t="s">
        <v>28</v>
      </c>
      <c r="X1129" t="s">
        <v>30</v>
      </c>
      <c r="Y1129" t="s">
        <v>29</v>
      </c>
      <c r="Z1129">
        <v>19950</v>
      </c>
      <c r="AA1129">
        <v>5575</v>
      </c>
      <c r="AB1129">
        <v>0</v>
      </c>
    </row>
    <row r="1130" spans="1:28" x14ac:dyDescent="0.25">
      <c r="A1130">
        <v>27180000</v>
      </c>
      <c r="B1130">
        <v>5575</v>
      </c>
      <c r="C1130">
        <v>-2692</v>
      </c>
      <c r="D1130">
        <v>1926</v>
      </c>
      <c r="E1130">
        <v>6524</v>
      </c>
      <c r="F1130">
        <v>-2580</v>
      </c>
      <c r="G1130">
        <v>-936</v>
      </c>
      <c r="H1130">
        <v>-422</v>
      </c>
      <c r="I1130">
        <v>1516</v>
      </c>
      <c r="J1130">
        <v>11111001</v>
      </c>
      <c r="K1130">
        <v>1990</v>
      </c>
      <c r="L1130">
        <v>138654849</v>
      </c>
      <c r="M1130" t="s">
        <v>26</v>
      </c>
      <c r="N1130" t="s">
        <v>30</v>
      </c>
      <c r="O1130" t="s">
        <v>27</v>
      </c>
      <c r="P1130">
        <v>0</v>
      </c>
      <c r="Q1130">
        <v>697797</v>
      </c>
      <c r="R1130" t="s">
        <v>28</v>
      </c>
      <c r="S1130" t="s">
        <v>30</v>
      </c>
      <c r="T1130" t="s">
        <v>29</v>
      </c>
      <c r="U1130">
        <v>0</v>
      </c>
      <c r="V1130">
        <v>266054687</v>
      </c>
      <c r="W1130" t="s">
        <v>28</v>
      </c>
      <c r="X1130" t="s">
        <v>30</v>
      </c>
      <c r="Y1130" t="s">
        <v>29</v>
      </c>
      <c r="Z1130">
        <v>1990</v>
      </c>
      <c r="AA1130">
        <v>5575</v>
      </c>
      <c r="AB1130">
        <v>0</v>
      </c>
    </row>
    <row r="1131" spans="1:28" x14ac:dyDescent="0.25">
      <c r="A1131">
        <v>27360000</v>
      </c>
      <c r="B1131">
        <v>5575</v>
      </c>
      <c r="C1131">
        <v>-2692</v>
      </c>
      <c r="D1131">
        <v>1926</v>
      </c>
      <c r="E1131">
        <v>6525</v>
      </c>
      <c r="F1131">
        <v>-2580</v>
      </c>
      <c r="G1131">
        <v>-935</v>
      </c>
      <c r="H1131">
        <v>-423</v>
      </c>
      <c r="I1131">
        <v>1515</v>
      </c>
      <c r="J1131">
        <v>11111001</v>
      </c>
      <c r="K1131">
        <v>19950</v>
      </c>
      <c r="L1131">
        <v>138640765</v>
      </c>
      <c r="M1131" t="s">
        <v>26</v>
      </c>
      <c r="N1131" t="s">
        <v>30</v>
      </c>
      <c r="O1131" t="s">
        <v>27</v>
      </c>
      <c r="P1131">
        <v>0</v>
      </c>
      <c r="Q1131">
        <v>697797</v>
      </c>
      <c r="R1131" t="s">
        <v>28</v>
      </c>
      <c r="S1131" t="s">
        <v>30</v>
      </c>
      <c r="T1131" t="s">
        <v>29</v>
      </c>
      <c r="U1131">
        <v>0</v>
      </c>
      <c r="V1131">
        <v>266054687</v>
      </c>
      <c r="W1131" t="s">
        <v>28</v>
      </c>
      <c r="X1131" t="s">
        <v>30</v>
      </c>
      <c r="Y1131" t="s">
        <v>29</v>
      </c>
      <c r="Z1131">
        <v>19950</v>
      </c>
      <c r="AA1131">
        <v>5575</v>
      </c>
      <c r="AB1131">
        <v>0</v>
      </c>
    </row>
    <row r="1132" spans="1:28" x14ac:dyDescent="0.25">
      <c r="A1132">
        <v>27540000</v>
      </c>
      <c r="B1132">
        <v>5575</v>
      </c>
      <c r="C1132">
        <v>-2692</v>
      </c>
      <c r="D1132">
        <v>1926</v>
      </c>
      <c r="E1132">
        <v>6524</v>
      </c>
      <c r="F1132">
        <v>-2580</v>
      </c>
      <c r="G1132">
        <v>-935</v>
      </c>
      <c r="H1132">
        <v>-423</v>
      </c>
      <c r="I1132">
        <v>1515</v>
      </c>
      <c r="J1132">
        <v>11111001</v>
      </c>
      <c r="K1132">
        <v>110740</v>
      </c>
      <c r="L1132">
        <v>138611382</v>
      </c>
      <c r="M1132" t="s">
        <v>26</v>
      </c>
      <c r="N1132" t="s">
        <v>30</v>
      </c>
      <c r="O1132" t="s">
        <v>27</v>
      </c>
      <c r="P1132">
        <v>0</v>
      </c>
      <c r="Q1132">
        <v>697797</v>
      </c>
      <c r="R1132" t="s">
        <v>28</v>
      </c>
      <c r="S1132" t="s">
        <v>30</v>
      </c>
      <c r="T1132" t="s">
        <v>29</v>
      </c>
      <c r="U1132">
        <v>0</v>
      </c>
      <c r="V1132">
        <v>266054687</v>
      </c>
      <c r="W1132" t="s">
        <v>28</v>
      </c>
      <c r="X1132" t="s">
        <v>30</v>
      </c>
      <c r="Y1132" t="s">
        <v>29</v>
      </c>
      <c r="Z1132">
        <v>110740</v>
      </c>
      <c r="AA1132">
        <v>5575</v>
      </c>
      <c r="AB1132">
        <v>0</v>
      </c>
    </row>
    <row r="1133" spans="1:28" x14ac:dyDescent="0.25">
      <c r="A1133">
        <v>27720000</v>
      </c>
      <c r="B1133">
        <v>5575</v>
      </c>
      <c r="C1133">
        <v>-2692</v>
      </c>
      <c r="D1133">
        <v>1926</v>
      </c>
      <c r="E1133">
        <v>6524</v>
      </c>
      <c r="F1133">
        <v>-2580</v>
      </c>
      <c r="G1133">
        <v>-936</v>
      </c>
      <c r="H1133">
        <v>-422</v>
      </c>
      <c r="I1133">
        <v>1515</v>
      </c>
      <c r="J1133">
        <v>11111001</v>
      </c>
      <c r="K1133">
        <v>997700</v>
      </c>
      <c r="L1133">
        <v>138547030</v>
      </c>
      <c r="M1133" t="s">
        <v>26</v>
      </c>
      <c r="N1133" t="s">
        <v>30</v>
      </c>
      <c r="O1133" t="s">
        <v>27</v>
      </c>
      <c r="P1133">
        <v>0</v>
      </c>
      <c r="Q1133">
        <v>697797</v>
      </c>
      <c r="R1133" t="s">
        <v>28</v>
      </c>
      <c r="S1133" t="s">
        <v>30</v>
      </c>
      <c r="T1133" t="s">
        <v>29</v>
      </c>
      <c r="U1133">
        <v>0</v>
      </c>
      <c r="V1133">
        <v>266054687</v>
      </c>
      <c r="W1133" t="s">
        <v>28</v>
      </c>
      <c r="X1133" t="s">
        <v>30</v>
      </c>
      <c r="Y1133" t="s">
        <v>29</v>
      </c>
      <c r="Z1133">
        <v>997700</v>
      </c>
      <c r="AA1133">
        <v>5575</v>
      </c>
      <c r="AB1133">
        <v>0</v>
      </c>
    </row>
    <row r="1134" spans="1:28" x14ac:dyDescent="0.25">
      <c r="A1134">
        <v>27900000</v>
      </c>
      <c r="B1134">
        <v>5575</v>
      </c>
      <c r="C1134">
        <v>-2692</v>
      </c>
      <c r="D1134">
        <v>1926</v>
      </c>
      <c r="E1134">
        <v>6525</v>
      </c>
      <c r="F1134">
        <v>-2580</v>
      </c>
      <c r="G1134">
        <v>-936</v>
      </c>
      <c r="H1134">
        <v>-423</v>
      </c>
      <c r="I1134">
        <v>1515</v>
      </c>
      <c r="J1134">
        <v>11111001</v>
      </c>
      <c r="K1134">
        <v>0</v>
      </c>
      <c r="L1134">
        <v>138514355</v>
      </c>
      <c r="M1134" t="s">
        <v>26</v>
      </c>
      <c r="N1134" t="s">
        <v>30</v>
      </c>
      <c r="O1134" t="s">
        <v>27</v>
      </c>
      <c r="P1134">
        <v>0</v>
      </c>
      <c r="Q1134">
        <v>697797</v>
      </c>
      <c r="R1134" t="s">
        <v>28</v>
      </c>
      <c r="S1134" t="s">
        <v>30</v>
      </c>
      <c r="T1134" t="s">
        <v>29</v>
      </c>
      <c r="U1134">
        <v>0</v>
      </c>
      <c r="V1134">
        <v>266054687</v>
      </c>
      <c r="W1134" t="s">
        <v>28</v>
      </c>
      <c r="X1134" t="s">
        <v>30</v>
      </c>
      <c r="Y1134" t="s">
        <v>29</v>
      </c>
      <c r="Z1134">
        <v>0</v>
      </c>
      <c r="AA1134">
        <v>5575</v>
      </c>
      <c r="AB1134">
        <v>0</v>
      </c>
    </row>
    <row r="1135" spans="1:28" x14ac:dyDescent="0.25">
      <c r="A1135">
        <v>28080000</v>
      </c>
      <c r="B1135">
        <v>5575</v>
      </c>
      <c r="C1135">
        <v>-2692</v>
      </c>
      <c r="D1135">
        <v>1926</v>
      </c>
      <c r="E1135">
        <v>6525</v>
      </c>
      <c r="F1135">
        <v>-2579</v>
      </c>
      <c r="G1135">
        <v>-935</v>
      </c>
      <c r="H1135">
        <v>-422</v>
      </c>
      <c r="I1135">
        <v>1516</v>
      </c>
      <c r="J1135">
        <v>11111001</v>
      </c>
      <c r="K1135">
        <v>0</v>
      </c>
      <c r="L1135">
        <v>138477956</v>
      </c>
      <c r="M1135" t="s">
        <v>26</v>
      </c>
      <c r="N1135" t="s">
        <v>30</v>
      </c>
      <c r="O1135" t="s">
        <v>27</v>
      </c>
      <c r="P1135">
        <v>0</v>
      </c>
      <c r="Q1135">
        <v>697797</v>
      </c>
      <c r="R1135" t="s">
        <v>28</v>
      </c>
      <c r="S1135" t="s">
        <v>30</v>
      </c>
      <c r="T1135" t="s">
        <v>29</v>
      </c>
      <c r="U1135">
        <v>0</v>
      </c>
      <c r="V1135">
        <v>266054687</v>
      </c>
      <c r="W1135" t="s">
        <v>28</v>
      </c>
      <c r="X1135" t="s">
        <v>30</v>
      </c>
      <c r="Y1135" t="s">
        <v>29</v>
      </c>
      <c r="Z1135">
        <v>0</v>
      </c>
      <c r="AA1135">
        <v>5575</v>
      </c>
      <c r="AB1135">
        <v>0</v>
      </c>
    </row>
    <row r="1136" spans="1:28" x14ac:dyDescent="0.25">
      <c r="A1136">
        <v>28260000</v>
      </c>
      <c r="B1136">
        <v>5575</v>
      </c>
      <c r="C1136">
        <v>-2692</v>
      </c>
      <c r="D1136">
        <v>1926</v>
      </c>
      <c r="E1136">
        <v>6525</v>
      </c>
      <c r="F1136">
        <v>-2580</v>
      </c>
      <c r="G1136">
        <v>-935</v>
      </c>
      <c r="H1136">
        <v>-422</v>
      </c>
      <c r="I1136">
        <v>1516</v>
      </c>
      <c r="J1136">
        <v>11111001</v>
      </c>
      <c r="K1136">
        <v>59860</v>
      </c>
      <c r="L1136">
        <v>138441057</v>
      </c>
      <c r="M1136" t="s">
        <v>26</v>
      </c>
      <c r="N1136" t="s">
        <v>30</v>
      </c>
      <c r="O1136" t="s">
        <v>27</v>
      </c>
      <c r="P1136">
        <v>0</v>
      </c>
      <c r="Q1136">
        <v>697797</v>
      </c>
      <c r="R1136" t="s">
        <v>28</v>
      </c>
      <c r="S1136" t="s">
        <v>30</v>
      </c>
      <c r="T1136" t="s">
        <v>29</v>
      </c>
      <c r="U1136">
        <v>0</v>
      </c>
      <c r="V1136">
        <v>266054687</v>
      </c>
      <c r="W1136" t="s">
        <v>28</v>
      </c>
      <c r="X1136" t="s">
        <v>30</v>
      </c>
      <c r="Y1136" t="s">
        <v>29</v>
      </c>
      <c r="Z1136">
        <v>59860</v>
      </c>
      <c r="AA1136">
        <v>5575</v>
      </c>
      <c r="AB1136">
        <v>0</v>
      </c>
    </row>
    <row r="1137" spans="1:28" x14ac:dyDescent="0.25">
      <c r="A1137">
        <v>28440000</v>
      </c>
      <c r="B1137">
        <v>5575</v>
      </c>
      <c r="C1137">
        <v>-2692</v>
      </c>
      <c r="D1137">
        <v>1926</v>
      </c>
      <c r="E1137">
        <v>6525</v>
      </c>
      <c r="F1137">
        <v>-2580</v>
      </c>
      <c r="G1137">
        <v>-935</v>
      </c>
      <c r="H1137">
        <v>-422</v>
      </c>
      <c r="I1137">
        <v>1515</v>
      </c>
      <c r="J1137">
        <v>11111001</v>
      </c>
      <c r="K1137">
        <v>19950</v>
      </c>
      <c r="L1137">
        <v>138389892</v>
      </c>
      <c r="M1137" t="s">
        <v>26</v>
      </c>
      <c r="N1137" t="s">
        <v>30</v>
      </c>
      <c r="O1137" t="s">
        <v>27</v>
      </c>
      <c r="P1137">
        <v>0</v>
      </c>
      <c r="Q1137">
        <v>697797</v>
      </c>
      <c r="R1137" t="s">
        <v>28</v>
      </c>
      <c r="S1137" t="s">
        <v>30</v>
      </c>
      <c r="T1137" t="s">
        <v>29</v>
      </c>
      <c r="U1137">
        <v>0</v>
      </c>
      <c r="V1137">
        <v>266054687</v>
      </c>
      <c r="W1137" t="s">
        <v>28</v>
      </c>
      <c r="X1137" t="s">
        <v>30</v>
      </c>
      <c r="Y1137" t="s">
        <v>29</v>
      </c>
      <c r="Z1137">
        <v>19950</v>
      </c>
      <c r="AA1137">
        <v>5575</v>
      </c>
      <c r="AB1137">
        <v>0</v>
      </c>
    </row>
    <row r="1138" spans="1:28" x14ac:dyDescent="0.25">
      <c r="A1138">
        <v>28620000</v>
      </c>
      <c r="B1138">
        <v>5575</v>
      </c>
      <c r="C1138">
        <v>-2692</v>
      </c>
      <c r="D1138">
        <v>1926</v>
      </c>
      <c r="E1138">
        <v>6525</v>
      </c>
      <c r="F1138">
        <v>-2580</v>
      </c>
      <c r="G1138">
        <v>-936</v>
      </c>
      <c r="H1138">
        <v>-423</v>
      </c>
      <c r="I1138">
        <v>1516</v>
      </c>
      <c r="J1138">
        <v>11111001</v>
      </c>
      <c r="K1138">
        <v>0</v>
      </c>
      <c r="L1138">
        <v>138369173</v>
      </c>
      <c r="M1138" t="s">
        <v>26</v>
      </c>
      <c r="N1138" t="s">
        <v>30</v>
      </c>
      <c r="O1138" t="s">
        <v>27</v>
      </c>
      <c r="P1138">
        <v>0</v>
      </c>
      <c r="Q1138">
        <v>697797</v>
      </c>
      <c r="R1138" t="s">
        <v>28</v>
      </c>
      <c r="S1138" t="s">
        <v>30</v>
      </c>
      <c r="T1138" t="s">
        <v>29</v>
      </c>
      <c r="U1138">
        <v>0</v>
      </c>
      <c r="V1138">
        <v>266054687</v>
      </c>
      <c r="W1138" t="s">
        <v>28</v>
      </c>
      <c r="X1138" t="s">
        <v>30</v>
      </c>
      <c r="Y1138" t="s">
        <v>29</v>
      </c>
      <c r="Z1138">
        <v>0</v>
      </c>
      <c r="AA1138">
        <v>5575</v>
      </c>
      <c r="AB1138">
        <v>0</v>
      </c>
    </row>
    <row r="1139" spans="1:28" x14ac:dyDescent="0.25">
      <c r="A1139">
        <v>28800000</v>
      </c>
      <c r="B1139">
        <v>5575</v>
      </c>
      <c r="C1139">
        <v>-2692</v>
      </c>
      <c r="D1139">
        <v>1926</v>
      </c>
      <c r="E1139">
        <v>6525</v>
      </c>
      <c r="F1139">
        <v>-2580</v>
      </c>
      <c r="G1139">
        <v>-936</v>
      </c>
      <c r="H1139">
        <v>-423</v>
      </c>
      <c r="I1139">
        <v>1516</v>
      </c>
      <c r="J1139">
        <v>11111001</v>
      </c>
      <c r="K1139">
        <v>990</v>
      </c>
      <c r="L1139">
        <v>138275139</v>
      </c>
      <c r="M1139" t="s">
        <v>26</v>
      </c>
      <c r="N1139" t="s">
        <v>30</v>
      </c>
      <c r="O1139" t="s">
        <v>27</v>
      </c>
      <c r="P1139">
        <v>0</v>
      </c>
      <c r="Q1139">
        <v>697797</v>
      </c>
      <c r="R1139" t="s">
        <v>28</v>
      </c>
      <c r="S1139" t="s">
        <v>30</v>
      </c>
      <c r="T1139" t="s">
        <v>29</v>
      </c>
      <c r="U1139">
        <v>0</v>
      </c>
      <c r="V1139">
        <v>266054687</v>
      </c>
      <c r="W1139" t="s">
        <v>28</v>
      </c>
      <c r="X1139" t="s">
        <v>30</v>
      </c>
      <c r="Y1139" t="s">
        <v>29</v>
      </c>
      <c r="Z1139">
        <v>990</v>
      </c>
      <c r="AA1139">
        <v>5575</v>
      </c>
      <c r="AB1139">
        <v>0</v>
      </c>
    </row>
    <row r="1140" spans="1:28" x14ac:dyDescent="0.25">
      <c r="A1140">
        <v>28980000</v>
      </c>
      <c r="B1140">
        <v>5575</v>
      </c>
      <c r="C1140">
        <v>-2692</v>
      </c>
      <c r="D1140">
        <v>1926</v>
      </c>
      <c r="E1140">
        <v>6524</v>
      </c>
      <c r="F1140">
        <v>-2579</v>
      </c>
      <c r="G1140">
        <v>-935</v>
      </c>
      <c r="H1140">
        <v>-422</v>
      </c>
      <c r="I1140">
        <v>1516</v>
      </c>
      <c r="J1140">
        <v>11111001</v>
      </c>
      <c r="K1140">
        <v>39900</v>
      </c>
      <c r="L1140">
        <v>138229261</v>
      </c>
      <c r="M1140" t="s">
        <v>26</v>
      </c>
      <c r="N1140" t="s">
        <v>30</v>
      </c>
      <c r="O1140" t="s">
        <v>27</v>
      </c>
      <c r="P1140">
        <v>0</v>
      </c>
      <c r="Q1140">
        <v>697797</v>
      </c>
      <c r="R1140" t="s">
        <v>28</v>
      </c>
      <c r="S1140" t="s">
        <v>30</v>
      </c>
      <c r="T1140" t="s">
        <v>29</v>
      </c>
      <c r="U1140">
        <v>0</v>
      </c>
      <c r="V1140">
        <v>266054687</v>
      </c>
      <c r="W1140" t="s">
        <v>28</v>
      </c>
      <c r="X1140" t="s">
        <v>30</v>
      </c>
      <c r="Y1140" t="s">
        <v>29</v>
      </c>
      <c r="Z1140">
        <v>39900</v>
      </c>
      <c r="AA1140">
        <v>5575</v>
      </c>
      <c r="AB1140">
        <v>0</v>
      </c>
    </row>
    <row r="1141" spans="1:28" x14ac:dyDescent="0.25">
      <c r="A1141">
        <v>29160000</v>
      </c>
      <c r="B1141">
        <v>5575</v>
      </c>
      <c r="C1141">
        <v>-2692</v>
      </c>
      <c r="D1141">
        <v>1926</v>
      </c>
      <c r="E1141">
        <v>6524</v>
      </c>
      <c r="F1141">
        <v>-2580</v>
      </c>
      <c r="G1141">
        <v>-935</v>
      </c>
      <c r="H1141">
        <v>-423</v>
      </c>
      <c r="I1141">
        <v>1516</v>
      </c>
      <c r="J1141">
        <v>11111001</v>
      </c>
      <c r="K1141">
        <v>-19950</v>
      </c>
      <c r="L1141">
        <v>138210172</v>
      </c>
      <c r="M1141" t="s">
        <v>26</v>
      </c>
      <c r="N1141" t="s">
        <v>30</v>
      </c>
      <c r="O1141" t="s">
        <v>27</v>
      </c>
      <c r="P1141">
        <v>0</v>
      </c>
      <c r="Q1141">
        <v>697797</v>
      </c>
      <c r="R1141" t="s">
        <v>28</v>
      </c>
      <c r="S1141" t="s">
        <v>30</v>
      </c>
      <c r="T1141" t="s">
        <v>29</v>
      </c>
      <c r="U1141">
        <v>0</v>
      </c>
      <c r="V1141">
        <v>266054687</v>
      </c>
      <c r="W1141" t="s">
        <v>28</v>
      </c>
      <c r="X1141" t="s">
        <v>30</v>
      </c>
      <c r="Y1141" t="s">
        <v>29</v>
      </c>
      <c r="Z1141">
        <v>-19950</v>
      </c>
      <c r="AA1141">
        <v>5575</v>
      </c>
      <c r="AB1141">
        <v>0</v>
      </c>
    </row>
    <row r="1142" spans="1:28" x14ac:dyDescent="0.25">
      <c r="A1142">
        <v>29340000</v>
      </c>
      <c r="B1142">
        <v>5575</v>
      </c>
      <c r="C1142">
        <v>-2692</v>
      </c>
      <c r="D1142">
        <v>1926</v>
      </c>
      <c r="E1142">
        <v>6524</v>
      </c>
      <c r="F1142">
        <v>-2580</v>
      </c>
      <c r="G1142">
        <v>-935</v>
      </c>
      <c r="H1142">
        <v>-423</v>
      </c>
      <c r="I1142">
        <v>1515</v>
      </c>
      <c r="J1142">
        <v>11111001</v>
      </c>
      <c r="K1142">
        <v>49880</v>
      </c>
      <c r="L1142">
        <v>138199430</v>
      </c>
      <c r="M1142" t="s">
        <v>26</v>
      </c>
      <c r="N1142" t="s">
        <v>30</v>
      </c>
      <c r="O1142" t="s">
        <v>27</v>
      </c>
      <c r="P1142">
        <v>0</v>
      </c>
      <c r="Q1142">
        <v>697797</v>
      </c>
      <c r="R1142" t="s">
        <v>28</v>
      </c>
      <c r="S1142" t="s">
        <v>30</v>
      </c>
      <c r="T1142" t="s">
        <v>29</v>
      </c>
      <c r="U1142">
        <v>0</v>
      </c>
      <c r="V1142">
        <v>266054687</v>
      </c>
      <c r="W1142" t="s">
        <v>28</v>
      </c>
      <c r="X1142" t="s">
        <v>30</v>
      </c>
      <c r="Y1142" t="s">
        <v>29</v>
      </c>
      <c r="Z1142">
        <v>49880</v>
      </c>
      <c r="AA1142">
        <v>5575</v>
      </c>
      <c r="AB1142">
        <v>0</v>
      </c>
    </row>
    <row r="1143" spans="1:28" x14ac:dyDescent="0.25">
      <c r="A1143">
        <v>29520000</v>
      </c>
      <c r="B1143">
        <v>5575</v>
      </c>
      <c r="C1143">
        <v>-2692</v>
      </c>
      <c r="D1143">
        <v>1926</v>
      </c>
      <c r="E1143">
        <v>6524</v>
      </c>
      <c r="F1143">
        <v>-2580</v>
      </c>
      <c r="G1143">
        <v>-936</v>
      </c>
      <c r="H1143">
        <v>-422</v>
      </c>
      <c r="I1143">
        <v>1516</v>
      </c>
      <c r="J1143">
        <v>11111001</v>
      </c>
      <c r="K1143">
        <v>39900</v>
      </c>
      <c r="L1143">
        <v>138172159</v>
      </c>
      <c r="M1143" t="s">
        <v>26</v>
      </c>
      <c r="N1143" t="s">
        <v>30</v>
      </c>
      <c r="O1143" t="s">
        <v>27</v>
      </c>
      <c r="P1143">
        <v>0</v>
      </c>
      <c r="Q1143">
        <v>697797</v>
      </c>
      <c r="R1143" t="s">
        <v>28</v>
      </c>
      <c r="S1143" t="s">
        <v>30</v>
      </c>
      <c r="T1143" t="s">
        <v>29</v>
      </c>
      <c r="U1143">
        <v>0</v>
      </c>
      <c r="V1143">
        <v>266054687</v>
      </c>
      <c r="W1143" t="s">
        <v>28</v>
      </c>
      <c r="X1143" t="s">
        <v>30</v>
      </c>
      <c r="Y1143" t="s">
        <v>29</v>
      </c>
      <c r="Z1143">
        <v>39900</v>
      </c>
      <c r="AA1143">
        <v>5575</v>
      </c>
      <c r="AB1143">
        <v>0</v>
      </c>
    </row>
    <row r="1144" spans="1:28" x14ac:dyDescent="0.25">
      <c r="A1144">
        <v>29700000</v>
      </c>
      <c r="B1144">
        <v>5575</v>
      </c>
      <c r="C1144">
        <v>-2692</v>
      </c>
      <c r="D1144">
        <v>1926</v>
      </c>
      <c r="E1144">
        <v>6524</v>
      </c>
      <c r="F1144">
        <v>-2579</v>
      </c>
      <c r="G1144">
        <v>-936</v>
      </c>
      <c r="H1144">
        <v>-424</v>
      </c>
      <c r="I1144">
        <v>1515</v>
      </c>
      <c r="J1144">
        <v>11111001</v>
      </c>
      <c r="K1144">
        <v>17950</v>
      </c>
      <c r="L1144">
        <v>138137655</v>
      </c>
      <c r="M1144" t="s">
        <v>26</v>
      </c>
      <c r="N1144" t="s">
        <v>30</v>
      </c>
      <c r="O1144" t="s">
        <v>27</v>
      </c>
      <c r="P1144">
        <v>0</v>
      </c>
      <c r="Q1144">
        <v>697797</v>
      </c>
      <c r="R1144" t="s">
        <v>28</v>
      </c>
      <c r="S1144" t="s">
        <v>30</v>
      </c>
      <c r="T1144" t="s">
        <v>29</v>
      </c>
      <c r="U1144">
        <v>0</v>
      </c>
      <c r="V1144">
        <v>266054687</v>
      </c>
      <c r="W1144" t="s">
        <v>28</v>
      </c>
      <c r="X1144" t="s">
        <v>30</v>
      </c>
      <c r="Y1144" t="s">
        <v>29</v>
      </c>
      <c r="Z1144">
        <v>17950</v>
      </c>
      <c r="AA1144">
        <v>5575</v>
      </c>
      <c r="AB1144">
        <v>0</v>
      </c>
    </row>
    <row r="1145" spans="1:28" x14ac:dyDescent="0.25">
      <c r="A1145">
        <v>29880000</v>
      </c>
      <c r="B1145">
        <v>5575</v>
      </c>
      <c r="C1145">
        <v>-2692</v>
      </c>
      <c r="D1145">
        <v>1926</v>
      </c>
      <c r="E1145">
        <v>6524</v>
      </c>
      <c r="F1145">
        <v>-2580</v>
      </c>
      <c r="G1145">
        <v>-936</v>
      </c>
      <c r="H1145">
        <v>-422</v>
      </c>
      <c r="I1145">
        <v>1515</v>
      </c>
      <c r="J1145">
        <v>11111001</v>
      </c>
      <c r="K1145">
        <v>24940</v>
      </c>
      <c r="L1145">
        <v>138118998</v>
      </c>
      <c r="M1145" t="s">
        <v>26</v>
      </c>
      <c r="N1145" t="s">
        <v>30</v>
      </c>
      <c r="O1145" t="s">
        <v>27</v>
      </c>
      <c r="P1145">
        <v>0</v>
      </c>
      <c r="Q1145">
        <v>697797</v>
      </c>
      <c r="R1145" t="s">
        <v>28</v>
      </c>
      <c r="S1145" t="s">
        <v>30</v>
      </c>
      <c r="T1145" t="s">
        <v>29</v>
      </c>
      <c r="U1145">
        <v>0</v>
      </c>
      <c r="V1145">
        <v>266054687</v>
      </c>
      <c r="W1145" t="s">
        <v>28</v>
      </c>
      <c r="X1145" t="s">
        <v>30</v>
      </c>
      <c r="Y1145" t="s">
        <v>29</v>
      </c>
      <c r="Z1145">
        <v>24940</v>
      </c>
      <c r="AA1145">
        <v>5575</v>
      </c>
      <c r="AB1145">
        <v>0</v>
      </c>
    </row>
    <row r="1146" spans="1:28" x14ac:dyDescent="0.25">
      <c r="A1146">
        <v>30060000</v>
      </c>
      <c r="B1146">
        <v>5575</v>
      </c>
      <c r="C1146">
        <v>-2692</v>
      </c>
      <c r="D1146">
        <v>1926</v>
      </c>
      <c r="E1146">
        <v>6524</v>
      </c>
      <c r="F1146">
        <v>-2580</v>
      </c>
      <c r="G1146">
        <v>-935</v>
      </c>
      <c r="H1146">
        <v>-423</v>
      </c>
      <c r="I1146">
        <v>1516</v>
      </c>
      <c r="J1146">
        <v>11111001</v>
      </c>
      <c r="K1146">
        <v>0</v>
      </c>
      <c r="L1146">
        <v>138097431</v>
      </c>
      <c r="M1146" t="s">
        <v>26</v>
      </c>
      <c r="N1146" t="s">
        <v>30</v>
      </c>
      <c r="O1146" t="s">
        <v>27</v>
      </c>
      <c r="P1146">
        <v>0</v>
      </c>
      <c r="Q1146">
        <v>697797</v>
      </c>
      <c r="R1146" t="s">
        <v>28</v>
      </c>
      <c r="S1146" t="s">
        <v>30</v>
      </c>
      <c r="T1146" t="s">
        <v>29</v>
      </c>
      <c r="U1146">
        <v>0</v>
      </c>
      <c r="V1146">
        <v>266054687</v>
      </c>
      <c r="W1146" t="s">
        <v>28</v>
      </c>
      <c r="X1146" t="s">
        <v>30</v>
      </c>
      <c r="Y1146" t="s">
        <v>29</v>
      </c>
      <c r="Z1146">
        <v>0</v>
      </c>
      <c r="AA1146">
        <v>5575</v>
      </c>
      <c r="AB1146">
        <v>0</v>
      </c>
    </row>
    <row r="1147" spans="1:28" x14ac:dyDescent="0.25">
      <c r="A1147">
        <v>30240000</v>
      </c>
      <c r="B1147">
        <v>5575</v>
      </c>
      <c r="C1147">
        <v>-2692</v>
      </c>
      <c r="D1147">
        <v>1926</v>
      </c>
      <c r="E1147">
        <v>6525</v>
      </c>
      <c r="F1147">
        <v>-2580</v>
      </c>
      <c r="G1147">
        <v>-936</v>
      </c>
      <c r="H1147">
        <v>-423</v>
      </c>
      <c r="I1147">
        <v>1514</v>
      </c>
      <c r="J1147">
        <v>11111001</v>
      </c>
      <c r="K1147">
        <v>0</v>
      </c>
      <c r="L1147">
        <v>138085658</v>
      </c>
      <c r="M1147" t="s">
        <v>26</v>
      </c>
      <c r="N1147" t="s">
        <v>30</v>
      </c>
      <c r="O1147" t="s">
        <v>27</v>
      </c>
      <c r="P1147">
        <v>0</v>
      </c>
      <c r="Q1147">
        <v>697797</v>
      </c>
      <c r="R1147" t="s">
        <v>28</v>
      </c>
      <c r="S1147" t="s">
        <v>30</v>
      </c>
      <c r="T1147" t="s">
        <v>29</v>
      </c>
      <c r="U1147">
        <v>0</v>
      </c>
      <c r="V1147">
        <v>266054687</v>
      </c>
      <c r="W1147" t="s">
        <v>28</v>
      </c>
      <c r="X1147" t="s">
        <v>30</v>
      </c>
      <c r="Y1147" t="s">
        <v>29</v>
      </c>
      <c r="Z1147">
        <v>0</v>
      </c>
      <c r="AA1147">
        <v>5575</v>
      </c>
      <c r="AB1147">
        <v>0</v>
      </c>
    </row>
    <row r="1148" spans="1:28" x14ac:dyDescent="0.25">
      <c r="A1148">
        <v>30420000</v>
      </c>
      <c r="B1148">
        <v>5575</v>
      </c>
      <c r="C1148">
        <v>-2692</v>
      </c>
      <c r="D1148">
        <v>1926</v>
      </c>
      <c r="E1148">
        <v>6524</v>
      </c>
      <c r="F1148">
        <v>-2579</v>
      </c>
      <c r="G1148">
        <v>-935</v>
      </c>
      <c r="H1148">
        <v>-422</v>
      </c>
      <c r="I1148">
        <v>1516</v>
      </c>
      <c r="J1148">
        <v>11111001</v>
      </c>
      <c r="K1148">
        <v>0</v>
      </c>
      <c r="L1148">
        <v>138078840</v>
      </c>
      <c r="M1148" t="s">
        <v>26</v>
      </c>
      <c r="N1148" t="s">
        <v>30</v>
      </c>
      <c r="O1148" t="s">
        <v>27</v>
      </c>
      <c r="P1148">
        <v>0</v>
      </c>
      <c r="Q1148">
        <v>697797</v>
      </c>
      <c r="R1148" t="s">
        <v>28</v>
      </c>
      <c r="S1148" t="s">
        <v>30</v>
      </c>
      <c r="T1148" t="s">
        <v>29</v>
      </c>
      <c r="U1148">
        <v>0</v>
      </c>
      <c r="V1148">
        <v>266054687</v>
      </c>
      <c r="W1148" t="s">
        <v>28</v>
      </c>
      <c r="X1148" t="s">
        <v>30</v>
      </c>
      <c r="Y1148" t="s">
        <v>29</v>
      </c>
      <c r="Z1148">
        <v>0</v>
      </c>
      <c r="AA1148">
        <v>5575</v>
      </c>
      <c r="AB1148">
        <v>0</v>
      </c>
    </row>
    <row r="1149" spans="1:28" x14ac:dyDescent="0.25">
      <c r="A1149">
        <v>30600000</v>
      </c>
      <c r="B1149">
        <v>5575</v>
      </c>
      <c r="C1149">
        <v>-2692</v>
      </c>
      <c r="D1149">
        <v>1926</v>
      </c>
      <c r="E1149">
        <v>6524</v>
      </c>
      <c r="F1149">
        <v>-2580</v>
      </c>
      <c r="G1149">
        <v>-936</v>
      </c>
      <c r="H1149">
        <v>-423</v>
      </c>
      <c r="I1149">
        <v>1515</v>
      </c>
      <c r="J1149">
        <v>11111001</v>
      </c>
      <c r="K1149">
        <v>0</v>
      </c>
      <c r="L1149">
        <v>138052784</v>
      </c>
      <c r="M1149" t="s">
        <v>26</v>
      </c>
      <c r="N1149" t="s">
        <v>30</v>
      </c>
      <c r="O1149" t="s">
        <v>27</v>
      </c>
      <c r="P1149">
        <v>0</v>
      </c>
      <c r="Q1149">
        <v>697797</v>
      </c>
      <c r="R1149" t="s">
        <v>28</v>
      </c>
      <c r="S1149" t="s">
        <v>30</v>
      </c>
      <c r="T1149" t="s">
        <v>29</v>
      </c>
      <c r="U1149">
        <v>0</v>
      </c>
      <c r="V1149">
        <v>266054687</v>
      </c>
      <c r="W1149" t="s">
        <v>28</v>
      </c>
      <c r="X1149" t="s">
        <v>30</v>
      </c>
      <c r="Y1149" t="s">
        <v>29</v>
      </c>
      <c r="Z1149">
        <v>0</v>
      </c>
      <c r="AA1149">
        <v>5575</v>
      </c>
      <c r="AB1149">
        <v>0</v>
      </c>
    </row>
    <row r="1150" spans="1:28" x14ac:dyDescent="0.25">
      <c r="A1150">
        <v>30780000</v>
      </c>
      <c r="B1150">
        <v>5575</v>
      </c>
      <c r="C1150">
        <v>-2692</v>
      </c>
      <c r="D1150">
        <v>1926</v>
      </c>
      <c r="E1150">
        <v>6523</v>
      </c>
      <c r="F1150">
        <v>-2579</v>
      </c>
      <c r="G1150">
        <v>-936</v>
      </c>
      <c r="H1150">
        <v>-423</v>
      </c>
      <c r="I1150">
        <v>1516</v>
      </c>
      <c r="J1150">
        <v>11111001</v>
      </c>
      <c r="K1150">
        <v>0</v>
      </c>
      <c r="L1150">
        <v>137965584</v>
      </c>
      <c r="M1150" t="s">
        <v>26</v>
      </c>
      <c r="N1150" t="s">
        <v>30</v>
      </c>
      <c r="O1150" t="s">
        <v>27</v>
      </c>
      <c r="P1150">
        <v>0</v>
      </c>
      <c r="Q1150">
        <v>697797</v>
      </c>
      <c r="R1150" t="s">
        <v>28</v>
      </c>
      <c r="S1150" t="s">
        <v>30</v>
      </c>
      <c r="T1150" t="s">
        <v>29</v>
      </c>
      <c r="U1150">
        <v>0</v>
      </c>
      <c r="V1150">
        <v>266054687</v>
      </c>
      <c r="W1150" t="s">
        <v>28</v>
      </c>
      <c r="X1150" t="s">
        <v>30</v>
      </c>
      <c r="Y1150" t="s">
        <v>29</v>
      </c>
      <c r="Z1150">
        <v>0</v>
      </c>
      <c r="AA1150">
        <v>5575</v>
      </c>
      <c r="AB1150">
        <v>0</v>
      </c>
    </row>
    <row r="1151" spans="1:28" x14ac:dyDescent="0.25">
      <c r="A1151">
        <v>30960000</v>
      </c>
      <c r="B1151">
        <v>5575</v>
      </c>
      <c r="C1151">
        <v>-2692</v>
      </c>
      <c r="D1151">
        <v>1926</v>
      </c>
      <c r="E1151">
        <v>6525</v>
      </c>
      <c r="F1151">
        <v>-2580</v>
      </c>
      <c r="G1151">
        <v>-934</v>
      </c>
      <c r="H1151">
        <v>-422</v>
      </c>
      <c r="I1151">
        <v>1516</v>
      </c>
      <c r="J1151">
        <v>11111001</v>
      </c>
      <c r="K1151">
        <v>0</v>
      </c>
      <c r="L1151">
        <v>137958102</v>
      </c>
      <c r="M1151" t="s">
        <v>26</v>
      </c>
      <c r="N1151" t="s">
        <v>30</v>
      </c>
      <c r="O1151" t="s">
        <v>27</v>
      </c>
      <c r="P1151">
        <v>0</v>
      </c>
      <c r="Q1151">
        <v>697797</v>
      </c>
      <c r="R1151" t="s">
        <v>28</v>
      </c>
      <c r="S1151" t="s">
        <v>30</v>
      </c>
      <c r="T1151" t="s">
        <v>29</v>
      </c>
      <c r="U1151">
        <v>0</v>
      </c>
      <c r="V1151">
        <v>266054687</v>
      </c>
      <c r="W1151" t="s">
        <v>28</v>
      </c>
      <c r="X1151" t="s">
        <v>30</v>
      </c>
      <c r="Y1151" t="s">
        <v>29</v>
      </c>
      <c r="Z1151">
        <v>0</v>
      </c>
      <c r="AA1151">
        <v>5575</v>
      </c>
      <c r="AB1151">
        <v>0</v>
      </c>
    </row>
    <row r="1152" spans="1:28" x14ac:dyDescent="0.25">
      <c r="A1152">
        <v>31140000</v>
      </c>
      <c r="B1152">
        <v>5575</v>
      </c>
      <c r="C1152">
        <v>-2692</v>
      </c>
      <c r="D1152">
        <v>1926</v>
      </c>
      <c r="E1152">
        <v>6525</v>
      </c>
      <c r="F1152">
        <v>-2579</v>
      </c>
      <c r="G1152">
        <v>-935</v>
      </c>
      <c r="H1152">
        <v>-422</v>
      </c>
      <c r="I1152">
        <v>1515</v>
      </c>
      <c r="J1152">
        <v>11111001</v>
      </c>
      <c r="K1152">
        <v>0</v>
      </c>
      <c r="L1152">
        <v>137949471</v>
      </c>
      <c r="M1152" t="s">
        <v>26</v>
      </c>
      <c r="N1152" t="s">
        <v>30</v>
      </c>
      <c r="O1152" t="s">
        <v>27</v>
      </c>
      <c r="P1152">
        <v>0</v>
      </c>
      <c r="Q1152">
        <v>697797</v>
      </c>
      <c r="R1152" t="s">
        <v>28</v>
      </c>
      <c r="S1152" t="s">
        <v>30</v>
      </c>
      <c r="T1152" t="s">
        <v>29</v>
      </c>
      <c r="U1152">
        <v>0</v>
      </c>
      <c r="V1152">
        <v>266054687</v>
      </c>
      <c r="W1152" t="s">
        <v>28</v>
      </c>
      <c r="X1152" t="s">
        <v>30</v>
      </c>
      <c r="Y1152" t="s">
        <v>29</v>
      </c>
      <c r="Z1152">
        <v>0</v>
      </c>
      <c r="AA1152">
        <v>5575</v>
      </c>
      <c r="AB1152">
        <v>0</v>
      </c>
    </row>
    <row r="1153" spans="1:28" x14ac:dyDescent="0.25">
      <c r="A1153">
        <v>31320000</v>
      </c>
      <c r="B1153">
        <v>5580</v>
      </c>
      <c r="C1153">
        <v>-2692</v>
      </c>
      <c r="D1153">
        <v>1926</v>
      </c>
      <c r="E1153">
        <v>6525</v>
      </c>
      <c r="F1153">
        <v>-2576</v>
      </c>
      <c r="G1153">
        <v>-932</v>
      </c>
      <c r="H1153">
        <v>-420</v>
      </c>
      <c r="I1153">
        <v>1519</v>
      </c>
      <c r="J1153">
        <v>11111001</v>
      </c>
      <c r="K1153">
        <v>0</v>
      </c>
      <c r="L1153">
        <v>137949471</v>
      </c>
      <c r="M1153" t="s">
        <v>26</v>
      </c>
      <c r="N1153" t="s">
        <v>30</v>
      </c>
      <c r="O1153" t="s">
        <v>27</v>
      </c>
      <c r="P1153">
        <v>0</v>
      </c>
      <c r="Q1153">
        <v>697797</v>
      </c>
      <c r="R1153" t="s">
        <v>28</v>
      </c>
      <c r="S1153" t="s">
        <v>30</v>
      </c>
      <c r="T1153" t="s">
        <v>29</v>
      </c>
      <c r="U1153">
        <v>0</v>
      </c>
      <c r="V1153">
        <v>266054687</v>
      </c>
      <c r="W1153" t="s">
        <v>28</v>
      </c>
      <c r="X1153" t="s">
        <v>30</v>
      </c>
      <c r="Y1153" t="s">
        <v>29</v>
      </c>
      <c r="Z1153">
        <v>0</v>
      </c>
      <c r="AA1153">
        <v>5580</v>
      </c>
      <c r="AB1153">
        <v>0</v>
      </c>
    </row>
    <row r="1154" spans="1:28" x14ac:dyDescent="0.25">
      <c r="A1154">
        <v>31500000</v>
      </c>
      <c r="B1154">
        <v>5579</v>
      </c>
      <c r="C1154">
        <v>-2692</v>
      </c>
      <c r="D1154">
        <v>1926</v>
      </c>
      <c r="E1154">
        <v>6525</v>
      </c>
      <c r="F1154">
        <v>-2578</v>
      </c>
      <c r="G1154">
        <v>-934</v>
      </c>
      <c r="H1154">
        <v>-420</v>
      </c>
      <c r="I1154">
        <v>1517</v>
      </c>
      <c r="J1154">
        <v>11111001</v>
      </c>
      <c r="K1154">
        <v>0</v>
      </c>
      <c r="L1154">
        <v>137949471</v>
      </c>
      <c r="M1154" t="s">
        <v>26</v>
      </c>
      <c r="N1154" t="s">
        <v>30</v>
      </c>
      <c r="O1154" t="s">
        <v>27</v>
      </c>
      <c r="P1154">
        <v>0</v>
      </c>
      <c r="Q1154">
        <v>697797</v>
      </c>
      <c r="R1154" t="s">
        <v>28</v>
      </c>
      <c r="S1154" t="s">
        <v>30</v>
      </c>
      <c r="T1154" t="s">
        <v>29</v>
      </c>
      <c r="U1154">
        <v>0</v>
      </c>
      <c r="V1154">
        <v>266054687</v>
      </c>
      <c r="W1154" t="s">
        <v>28</v>
      </c>
      <c r="X1154" t="s">
        <v>30</v>
      </c>
      <c r="Y1154" t="s">
        <v>29</v>
      </c>
      <c r="Z1154">
        <v>0</v>
      </c>
      <c r="AA1154">
        <v>5579</v>
      </c>
      <c r="AB1154">
        <v>0</v>
      </c>
    </row>
    <row r="1155" spans="1:28" x14ac:dyDescent="0.25">
      <c r="A1155">
        <v>31680000</v>
      </c>
      <c r="B1155">
        <v>5578</v>
      </c>
      <c r="C1155">
        <v>-2692</v>
      </c>
      <c r="D1155">
        <v>1926</v>
      </c>
      <c r="E1155">
        <v>6525</v>
      </c>
      <c r="F1155">
        <v>-2577</v>
      </c>
      <c r="G1155">
        <v>-933</v>
      </c>
      <c r="H1155">
        <v>-422</v>
      </c>
      <c r="I1155">
        <v>1516</v>
      </c>
      <c r="J1155">
        <v>11111001</v>
      </c>
      <c r="K1155">
        <v>0</v>
      </c>
      <c r="L1155">
        <v>137949455</v>
      </c>
      <c r="M1155" t="s">
        <v>26</v>
      </c>
      <c r="N1155" t="s">
        <v>30</v>
      </c>
      <c r="O1155" t="s">
        <v>27</v>
      </c>
      <c r="P1155">
        <v>0</v>
      </c>
      <c r="Q1155">
        <v>697797</v>
      </c>
      <c r="R1155" t="s">
        <v>28</v>
      </c>
      <c r="S1155" t="s">
        <v>30</v>
      </c>
      <c r="T1155" t="s">
        <v>29</v>
      </c>
      <c r="U1155">
        <v>0</v>
      </c>
      <c r="V1155">
        <v>266054687</v>
      </c>
      <c r="W1155" t="s">
        <v>28</v>
      </c>
      <c r="X1155" t="s">
        <v>30</v>
      </c>
      <c r="Y1155" t="s">
        <v>29</v>
      </c>
      <c r="Z1155">
        <v>0</v>
      </c>
      <c r="AA1155">
        <v>5578</v>
      </c>
      <c r="AB1155">
        <v>0</v>
      </c>
    </row>
    <row r="1156" spans="1:28" x14ac:dyDescent="0.25">
      <c r="A1156">
        <v>31860000</v>
      </c>
      <c r="B1156">
        <v>5575</v>
      </c>
      <c r="C1156">
        <v>-2692</v>
      </c>
      <c r="D1156">
        <v>1926</v>
      </c>
      <c r="E1156">
        <v>6524</v>
      </c>
      <c r="F1156">
        <v>-2579</v>
      </c>
      <c r="G1156">
        <v>-935</v>
      </c>
      <c r="H1156">
        <v>-423</v>
      </c>
      <c r="I1156">
        <v>1516</v>
      </c>
      <c r="J1156">
        <v>11111001</v>
      </c>
      <c r="K1156">
        <v>15960</v>
      </c>
      <c r="L1156">
        <v>137907950</v>
      </c>
      <c r="M1156" t="s">
        <v>26</v>
      </c>
      <c r="N1156" t="s">
        <v>30</v>
      </c>
      <c r="O1156" t="s">
        <v>27</v>
      </c>
      <c r="P1156">
        <v>0</v>
      </c>
      <c r="Q1156">
        <v>697797</v>
      </c>
      <c r="R1156" t="s">
        <v>28</v>
      </c>
      <c r="S1156" t="s">
        <v>30</v>
      </c>
      <c r="T1156" t="s">
        <v>29</v>
      </c>
      <c r="U1156">
        <v>0</v>
      </c>
      <c r="V1156">
        <v>266054687</v>
      </c>
      <c r="W1156" t="s">
        <v>28</v>
      </c>
      <c r="X1156" t="s">
        <v>30</v>
      </c>
      <c r="Y1156" t="s">
        <v>29</v>
      </c>
      <c r="Z1156">
        <v>15960</v>
      </c>
      <c r="AA1156">
        <v>5575</v>
      </c>
      <c r="AB1156">
        <v>0</v>
      </c>
    </row>
    <row r="1157" spans="1:28" x14ac:dyDescent="0.25">
      <c r="A1157">
        <v>32040000</v>
      </c>
      <c r="B1157">
        <v>5575</v>
      </c>
      <c r="C1157">
        <v>-2692</v>
      </c>
      <c r="D1157">
        <v>1926</v>
      </c>
      <c r="E1157">
        <v>6525</v>
      </c>
      <c r="F1157">
        <v>-2581</v>
      </c>
      <c r="G1157">
        <v>-936</v>
      </c>
      <c r="H1157">
        <v>-422</v>
      </c>
      <c r="I1157">
        <v>1515</v>
      </c>
      <c r="J1157">
        <v>11111001</v>
      </c>
      <c r="K1157">
        <v>0</v>
      </c>
      <c r="L1157">
        <v>137883673</v>
      </c>
      <c r="M1157" t="s">
        <v>26</v>
      </c>
      <c r="N1157" t="s">
        <v>30</v>
      </c>
      <c r="O1157" t="s">
        <v>27</v>
      </c>
      <c r="P1157">
        <v>0</v>
      </c>
      <c r="Q1157">
        <v>697797</v>
      </c>
      <c r="R1157" t="s">
        <v>28</v>
      </c>
      <c r="S1157" t="s">
        <v>30</v>
      </c>
      <c r="T1157" t="s">
        <v>29</v>
      </c>
      <c r="U1157">
        <v>0</v>
      </c>
      <c r="V1157">
        <v>266054687</v>
      </c>
      <c r="W1157" t="s">
        <v>28</v>
      </c>
      <c r="X1157" t="s">
        <v>30</v>
      </c>
      <c r="Y1157" t="s">
        <v>29</v>
      </c>
      <c r="Z1157">
        <v>0</v>
      </c>
      <c r="AA1157">
        <v>5575</v>
      </c>
      <c r="AB1157">
        <v>0</v>
      </c>
    </row>
    <row r="1158" spans="1:28" x14ac:dyDescent="0.25">
      <c r="A1158">
        <v>32220000</v>
      </c>
      <c r="B1158">
        <v>5575</v>
      </c>
      <c r="C1158">
        <v>-2692</v>
      </c>
      <c r="D1158">
        <v>1926</v>
      </c>
      <c r="E1158">
        <v>6525</v>
      </c>
      <c r="F1158">
        <v>-2579</v>
      </c>
      <c r="G1158">
        <v>-935</v>
      </c>
      <c r="H1158">
        <v>-423</v>
      </c>
      <c r="I1158">
        <v>1515</v>
      </c>
      <c r="J1158">
        <v>11111001</v>
      </c>
      <c r="K1158">
        <v>678430</v>
      </c>
      <c r="L1158">
        <v>137850166</v>
      </c>
      <c r="M1158" t="s">
        <v>26</v>
      </c>
      <c r="N1158" t="s">
        <v>30</v>
      </c>
      <c r="O1158" t="s">
        <v>27</v>
      </c>
      <c r="P1158">
        <v>0</v>
      </c>
      <c r="Q1158">
        <v>697797</v>
      </c>
      <c r="R1158" t="s">
        <v>28</v>
      </c>
      <c r="S1158" t="s">
        <v>30</v>
      </c>
      <c r="T1158" t="s">
        <v>29</v>
      </c>
      <c r="U1158">
        <v>0</v>
      </c>
      <c r="V1158">
        <v>266054687</v>
      </c>
      <c r="W1158" t="s">
        <v>28</v>
      </c>
      <c r="X1158" t="s">
        <v>30</v>
      </c>
      <c r="Y1158" t="s">
        <v>29</v>
      </c>
      <c r="Z1158">
        <v>678430</v>
      </c>
      <c r="AA1158">
        <v>5575</v>
      </c>
      <c r="AB1158">
        <v>0</v>
      </c>
    </row>
    <row r="1159" spans="1:28" x14ac:dyDescent="0.25">
      <c r="A1159">
        <v>32400000</v>
      </c>
      <c r="B1159">
        <v>5575</v>
      </c>
      <c r="C1159">
        <v>-2692</v>
      </c>
      <c r="D1159">
        <v>1926</v>
      </c>
      <c r="E1159">
        <v>6524</v>
      </c>
      <c r="F1159">
        <v>-2579</v>
      </c>
      <c r="G1159">
        <v>-935</v>
      </c>
      <c r="H1159">
        <v>-421</v>
      </c>
      <c r="I1159">
        <v>1516</v>
      </c>
      <c r="J1159">
        <v>11111001</v>
      </c>
      <c r="K1159">
        <v>0</v>
      </c>
      <c r="L1159">
        <v>137843631</v>
      </c>
      <c r="M1159" t="s">
        <v>26</v>
      </c>
      <c r="N1159" t="s">
        <v>30</v>
      </c>
      <c r="O1159" t="s">
        <v>27</v>
      </c>
      <c r="P1159">
        <v>0</v>
      </c>
      <c r="Q1159">
        <v>697797</v>
      </c>
      <c r="R1159" t="s">
        <v>28</v>
      </c>
      <c r="S1159" t="s">
        <v>30</v>
      </c>
      <c r="T1159" t="s">
        <v>29</v>
      </c>
      <c r="U1159">
        <v>0</v>
      </c>
      <c r="V1159">
        <v>266054687</v>
      </c>
      <c r="W1159" t="s">
        <v>28</v>
      </c>
      <c r="X1159" t="s">
        <v>30</v>
      </c>
      <c r="Y1159" t="s">
        <v>29</v>
      </c>
      <c r="Z1159">
        <v>0</v>
      </c>
      <c r="AA1159">
        <v>5575</v>
      </c>
      <c r="AB1159">
        <v>0</v>
      </c>
    </row>
    <row r="1160" spans="1:28" x14ac:dyDescent="0.25">
      <c r="A1160">
        <v>32580000</v>
      </c>
      <c r="B1160">
        <v>5575</v>
      </c>
      <c r="C1160">
        <v>-2692</v>
      </c>
      <c r="D1160">
        <v>1926</v>
      </c>
      <c r="E1160">
        <v>6524</v>
      </c>
      <c r="F1160">
        <v>-2580</v>
      </c>
      <c r="G1160">
        <v>-935</v>
      </c>
      <c r="H1160">
        <v>-423</v>
      </c>
      <c r="I1160">
        <v>1515</v>
      </c>
      <c r="J1160">
        <v>11111001</v>
      </c>
      <c r="K1160">
        <v>990</v>
      </c>
      <c r="L1160">
        <v>137809244</v>
      </c>
      <c r="M1160" t="s">
        <v>26</v>
      </c>
      <c r="N1160" t="s">
        <v>30</v>
      </c>
      <c r="O1160" t="s">
        <v>27</v>
      </c>
      <c r="P1160">
        <v>0</v>
      </c>
      <c r="Q1160">
        <v>697797</v>
      </c>
      <c r="R1160" t="s">
        <v>28</v>
      </c>
      <c r="S1160" t="s">
        <v>30</v>
      </c>
      <c r="T1160" t="s">
        <v>29</v>
      </c>
      <c r="U1160">
        <v>0</v>
      </c>
      <c r="V1160">
        <v>266054687</v>
      </c>
      <c r="W1160" t="s">
        <v>28</v>
      </c>
      <c r="X1160" t="s">
        <v>30</v>
      </c>
      <c r="Y1160" t="s">
        <v>29</v>
      </c>
      <c r="Z1160">
        <v>990</v>
      </c>
      <c r="AA1160">
        <v>5575</v>
      </c>
      <c r="AB1160">
        <v>0</v>
      </c>
    </row>
    <row r="1161" spans="1:28" x14ac:dyDescent="0.25">
      <c r="A1161">
        <v>32760000</v>
      </c>
      <c r="B1161">
        <v>5575</v>
      </c>
      <c r="C1161">
        <v>-2692</v>
      </c>
      <c r="D1161">
        <v>1926</v>
      </c>
      <c r="E1161">
        <v>6525</v>
      </c>
      <c r="F1161">
        <v>-2579</v>
      </c>
      <c r="G1161">
        <v>-934</v>
      </c>
      <c r="H1161">
        <v>-422</v>
      </c>
      <c r="I1161">
        <v>1515</v>
      </c>
      <c r="J1161">
        <v>11111001</v>
      </c>
      <c r="K1161">
        <v>0</v>
      </c>
      <c r="L1161">
        <v>137807980</v>
      </c>
      <c r="M1161" t="s">
        <v>26</v>
      </c>
      <c r="N1161" t="s">
        <v>30</v>
      </c>
      <c r="O1161" t="s">
        <v>27</v>
      </c>
      <c r="P1161">
        <v>0</v>
      </c>
      <c r="Q1161">
        <v>697797</v>
      </c>
      <c r="R1161" t="s">
        <v>28</v>
      </c>
      <c r="S1161" t="s">
        <v>30</v>
      </c>
      <c r="T1161" t="s">
        <v>29</v>
      </c>
      <c r="U1161">
        <v>0</v>
      </c>
      <c r="V1161">
        <v>266054687</v>
      </c>
      <c r="W1161" t="s">
        <v>28</v>
      </c>
      <c r="X1161" t="s">
        <v>30</v>
      </c>
      <c r="Y1161" t="s">
        <v>29</v>
      </c>
      <c r="Z1161">
        <v>0</v>
      </c>
      <c r="AA1161">
        <v>5575</v>
      </c>
      <c r="AB1161">
        <v>0</v>
      </c>
    </row>
    <row r="1162" spans="1:28" x14ac:dyDescent="0.25">
      <c r="A1162">
        <v>32940000</v>
      </c>
      <c r="B1162">
        <v>5575</v>
      </c>
      <c r="C1162">
        <v>-2692</v>
      </c>
      <c r="D1162">
        <v>1926</v>
      </c>
      <c r="E1162">
        <v>6525</v>
      </c>
      <c r="F1162">
        <v>-2580</v>
      </c>
      <c r="G1162">
        <v>-935</v>
      </c>
      <c r="H1162">
        <v>-422</v>
      </c>
      <c r="I1162">
        <v>1515</v>
      </c>
      <c r="J1162">
        <v>11111001</v>
      </c>
      <c r="K1162">
        <v>0</v>
      </c>
      <c r="L1162">
        <v>137795825</v>
      </c>
      <c r="M1162" t="s">
        <v>26</v>
      </c>
      <c r="N1162" t="s">
        <v>30</v>
      </c>
      <c r="O1162" t="s">
        <v>27</v>
      </c>
      <c r="P1162">
        <v>0</v>
      </c>
      <c r="Q1162">
        <v>697797</v>
      </c>
      <c r="R1162" t="s">
        <v>28</v>
      </c>
      <c r="S1162" t="s">
        <v>30</v>
      </c>
      <c r="T1162" t="s">
        <v>29</v>
      </c>
      <c r="U1162">
        <v>0</v>
      </c>
      <c r="V1162">
        <v>266054687</v>
      </c>
      <c r="W1162" t="s">
        <v>28</v>
      </c>
      <c r="X1162" t="s">
        <v>30</v>
      </c>
      <c r="Y1162" t="s">
        <v>29</v>
      </c>
      <c r="Z1162">
        <v>0</v>
      </c>
      <c r="AA1162">
        <v>5575</v>
      </c>
      <c r="AB1162">
        <v>0</v>
      </c>
    </row>
    <row r="1163" spans="1:28" x14ac:dyDescent="0.25">
      <c r="A1163">
        <v>33120000</v>
      </c>
      <c r="B1163">
        <v>5575</v>
      </c>
      <c r="C1163">
        <v>-2692</v>
      </c>
      <c r="D1163">
        <v>1926</v>
      </c>
      <c r="E1163">
        <v>6525</v>
      </c>
      <c r="F1163">
        <v>-2579</v>
      </c>
      <c r="G1163">
        <v>-935</v>
      </c>
      <c r="H1163">
        <v>-422</v>
      </c>
      <c r="I1163">
        <v>1516</v>
      </c>
      <c r="J1163">
        <v>11111001</v>
      </c>
      <c r="K1163">
        <v>0</v>
      </c>
      <c r="L1163">
        <v>137778498</v>
      </c>
      <c r="M1163" t="s">
        <v>26</v>
      </c>
      <c r="N1163" t="s">
        <v>30</v>
      </c>
      <c r="O1163" t="s">
        <v>27</v>
      </c>
      <c r="P1163">
        <v>0</v>
      </c>
      <c r="Q1163">
        <v>697797</v>
      </c>
      <c r="R1163" t="s">
        <v>28</v>
      </c>
      <c r="S1163" t="s">
        <v>30</v>
      </c>
      <c r="T1163" t="s">
        <v>29</v>
      </c>
      <c r="U1163">
        <v>0</v>
      </c>
      <c r="V1163">
        <v>266054687</v>
      </c>
      <c r="W1163" t="s">
        <v>28</v>
      </c>
      <c r="X1163" t="s">
        <v>30</v>
      </c>
      <c r="Y1163" t="s">
        <v>29</v>
      </c>
      <c r="Z1163">
        <v>0</v>
      </c>
      <c r="AA1163">
        <v>5575</v>
      </c>
      <c r="AB1163">
        <v>0</v>
      </c>
    </row>
    <row r="1164" spans="1:28" x14ac:dyDescent="0.25">
      <c r="A1164">
        <v>33300000</v>
      </c>
      <c r="B1164">
        <v>5575</v>
      </c>
      <c r="C1164">
        <v>-2692</v>
      </c>
      <c r="D1164">
        <v>1926</v>
      </c>
      <c r="E1164">
        <v>6524</v>
      </c>
      <c r="F1164">
        <v>-2579</v>
      </c>
      <c r="G1164">
        <v>-935</v>
      </c>
      <c r="H1164">
        <v>-422</v>
      </c>
      <c r="I1164">
        <v>1514</v>
      </c>
      <c r="J1164">
        <v>11111001</v>
      </c>
      <c r="K1164">
        <v>0</v>
      </c>
      <c r="L1164">
        <v>137772844</v>
      </c>
      <c r="M1164" t="s">
        <v>26</v>
      </c>
      <c r="N1164" t="s">
        <v>30</v>
      </c>
      <c r="O1164" t="s">
        <v>27</v>
      </c>
      <c r="P1164">
        <v>0</v>
      </c>
      <c r="Q1164">
        <v>697797</v>
      </c>
      <c r="R1164" t="s">
        <v>28</v>
      </c>
      <c r="S1164" t="s">
        <v>30</v>
      </c>
      <c r="T1164" t="s">
        <v>29</v>
      </c>
      <c r="U1164">
        <v>0</v>
      </c>
      <c r="V1164">
        <v>266054687</v>
      </c>
      <c r="W1164" t="s">
        <v>28</v>
      </c>
      <c r="X1164" t="s">
        <v>30</v>
      </c>
      <c r="Y1164" t="s">
        <v>29</v>
      </c>
      <c r="Z1164">
        <v>0</v>
      </c>
      <c r="AA1164">
        <v>5575</v>
      </c>
      <c r="AB1164">
        <v>0</v>
      </c>
    </row>
    <row r="1165" spans="1:28" x14ac:dyDescent="0.25">
      <c r="A1165">
        <v>33480000</v>
      </c>
      <c r="B1165">
        <v>5575</v>
      </c>
      <c r="C1165">
        <v>-2692</v>
      </c>
      <c r="D1165">
        <v>1926</v>
      </c>
      <c r="E1165">
        <v>6525</v>
      </c>
      <c r="F1165">
        <v>-2580</v>
      </c>
      <c r="G1165">
        <v>-935</v>
      </c>
      <c r="H1165">
        <v>-422</v>
      </c>
      <c r="I1165">
        <v>1515</v>
      </c>
      <c r="J1165">
        <v>11111001</v>
      </c>
      <c r="K1165">
        <v>39900</v>
      </c>
      <c r="L1165">
        <v>137723408</v>
      </c>
      <c r="M1165" t="s">
        <v>26</v>
      </c>
      <c r="N1165" t="s">
        <v>30</v>
      </c>
      <c r="O1165" t="s">
        <v>27</v>
      </c>
      <c r="P1165">
        <v>0</v>
      </c>
      <c r="Q1165">
        <v>697797</v>
      </c>
      <c r="R1165" t="s">
        <v>28</v>
      </c>
      <c r="S1165" t="s">
        <v>30</v>
      </c>
      <c r="T1165" t="s">
        <v>29</v>
      </c>
      <c r="U1165">
        <v>0</v>
      </c>
      <c r="V1165">
        <v>266054687</v>
      </c>
      <c r="W1165" t="s">
        <v>28</v>
      </c>
      <c r="X1165" t="s">
        <v>30</v>
      </c>
      <c r="Y1165" t="s">
        <v>29</v>
      </c>
      <c r="Z1165">
        <v>39900</v>
      </c>
      <c r="AA1165">
        <v>5575</v>
      </c>
      <c r="AB1165">
        <v>0</v>
      </c>
    </row>
    <row r="1166" spans="1:28" x14ac:dyDescent="0.25">
      <c r="A1166">
        <v>33660000</v>
      </c>
      <c r="B1166">
        <v>5575</v>
      </c>
      <c r="C1166">
        <v>-2692</v>
      </c>
      <c r="D1166">
        <v>1926</v>
      </c>
      <c r="E1166">
        <v>6524</v>
      </c>
      <c r="F1166">
        <v>-2579</v>
      </c>
      <c r="G1166">
        <v>-935</v>
      </c>
      <c r="H1166">
        <v>-421</v>
      </c>
      <c r="I1166">
        <v>1516</v>
      </c>
      <c r="J1166">
        <v>11111001</v>
      </c>
      <c r="K1166">
        <v>0</v>
      </c>
      <c r="L1166">
        <v>137708625</v>
      </c>
      <c r="M1166" t="s">
        <v>26</v>
      </c>
      <c r="N1166" t="s">
        <v>30</v>
      </c>
      <c r="O1166" t="s">
        <v>27</v>
      </c>
      <c r="P1166">
        <v>0</v>
      </c>
      <c r="Q1166">
        <v>697797</v>
      </c>
      <c r="R1166" t="s">
        <v>28</v>
      </c>
      <c r="S1166" t="s">
        <v>30</v>
      </c>
      <c r="T1166" t="s">
        <v>29</v>
      </c>
      <c r="U1166">
        <v>0</v>
      </c>
      <c r="V1166">
        <v>266054687</v>
      </c>
      <c r="W1166" t="s">
        <v>28</v>
      </c>
      <c r="X1166" t="s">
        <v>30</v>
      </c>
      <c r="Y1166" t="s">
        <v>29</v>
      </c>
      <c r="Z1166">
        <v>0</v>
      </c>
      <c r="AA1166">
        <v>5575</v>
      </c>
      <c r="AB1166">
        <v>0</v>
      </c>
    </row>
    <row r="1167" spans="1:28" x14ac:dyDescent="0.25">
      <c r="A1167">
        <v>33840000</v>
      </c>
      <c r="B1167">
        <v>5575</v>
      </c>
      <c r="C1167">
        <v>-2692</v>
      </c>
      <c r="D1167">
        <v>1926</v>
      </c>
      <c r="E1167">
        <v>6525</v>
      </c>
      <c r="F1167">
        <v>-2580</v>
      </c>
      <c r="G1167">
        <v>-935</v>
      </c>
      <c r="H1167">
        <v>-423</v>
      </c>
      <c r="I1167">
        <v>1515</v>
      </c>
      <c r="J1167">
        <v>11111001</v>
      </c>
      <c r="K1167">
        <v>-39900</v>
      </c>
      <c r="L1167">
        <v>137696370</v>
      </c>
      <c r="M1167" t="s">
        <v>26</v>
      </c>
      <c r="N1167" t="s">
        <v>30</v>
      </c>
      <c r="O1167" t="s">
        <v>27</v>
      </c>
      <c r="P1167">
        <v>0</v>
      </c>
      <c r="Q1167">
        <v>697797</v>
      </c>
      <c r="R1167" t="s">
        <v>28</v>
      </c>
      <c r="S1167" t="s">
        <v>30</v>
      </c>
      <c r="T1167" t="s">
        <v>29</v>
      </c>
      <c r="U1167">
        <v>0</v>
      </c>
      <c r="V1167">
        <v>266054687</v>
      </c>
      <c r="W1167" t="s">
        <v>28</v>
      </c>
      <c r="X1167" t="s">
        <v>30</v>
      </c>
      <c r="Y1167" t="s">
        <v>29</v>
      </c>
      <c r="Z1167">
        <v>-39900</v>
      </c>
      <c r="AA1167">
        <v>5575</v>
      </c>
      <c r="AB1167">
        <v>0</v>
      </c>
    </row>
    <row r="1168" spans="1:28" x14ac:dyDescent="0.25">
      <c r="A1168">
        <v>34020000</v>
      </c>
      <c r="B1168">
        <v>5575</v>
      </c>
      <c r="C1168">
        <v>-2692</v>
      </c>
      <c r="D1168">
        <v>1926</v>
      </c>
      <c r="E1168">
        <v>6524</v>
      </c>
      <c r="F1168">
        <v>-2579</v>
      </c>
      <c r="G1168">
        <v>-935</v>
      </c>
      <c r="H1168">
        <v>-423</v>
      </c>
      <c r="I1168">
        <v>1516</v>
      </c>
      <c r="J1168">
        <v>11111001</v>
      </c>
      <c r="K1168">
        <v>0</v>
      </c>
      <c r="L1168">
        <v>137676616</v>
      </c>
      <c r="M1168" t="s">
        <v>26</v>
      </c>
      <c r="N1168" t="s">
        <v>30</v>
      </c>
      <c r="O1168" t="s">
        <v>27</v>
      </c>
      <c r="P1168">
        <v>0</v>
      </c>
      <c r="Q1168">
        <v>697797</v>
      </c>
      <c r="R1168" t="s">
        <v>28</v>
      </c>
      <c r="S1168" t="s">
        <v>30</v>
      </c>
      <c r="T1168" t="s">
        <v>29</v>
      </c>
      <c r="U1168">
        <v>0</v>
      </c>
      <c r="V1168">
        <v>266054687</v>
      </c>
      <c r="W1168" t="s">
        <v>28</v>
      </c>
      <c r="X1168" t="s">
        <v>30</v>
      </c>
      <c r="Y1168" t="s">
        <v>29</v>
      </c>
      <c r="Z1168">
        <v>0</v>
      </c>
      <c r="AA1168">
        <v>5575</v>
      </c>
      <c r="AB1168">
        <v>0</v>
      </c>
    </row>
    <row r="1169" spans="1:28" x14ac:dyDescent="0.25">
      <c r="A1169">
        <v>34200000</v>
      </c>
      <c r="B1169">
        <v>5575</v>
      </c>
      <c r="C1169">
        <v>-2692</v>
      </c>
      <c r="D1169">
        <v>1926</v>
      </c>
      <c r="E1169">
        <v>6525</v>
      </c>
      <c r="F1169">
        <v>-2580</v>
      </c>
      <c r="G1169">
        <v>-935</v>
      </c>
      <c r="H1169">
        <v>-423</v>
      </c>
      <c r="I1169">
        <v>1516</v>
      </c>
      <c r="J1169">
        <v>11111001</v>
      </c>
      <c r="K1169">
        <v>10970</v>
      </c>
      <c r="L1169">
        <v>137671477</v>
      </c>
      <c r="M1169" t="s">
        <v>26</v>
      </c>
      <c r="N1169" t="s">
        <v>30</v>
      </c>
      <c r="O1169" t="s">
        <v>27</v>
      </c>
      <c r="P1169">
        <v>0</v>
      </c>
      <c r="Q1169">
        <v>697797</v>
      </c>
      <c r="R1169" t="s">
        <v>28</v>
      </c>
      <c r="S1169" t="s">
        <v>30</v>
      </c>
      <c r="T1169" t="s">
        <v>29</v>
      </c>
      <c r="U1169">
        <v>0</v>
      </c>
      <c r="V1169">
        <v>266054687</v>
      </c>
      <c r="W1169" t="s">
        <v>28</v>
      </c>
      <c r="X1169" t="s">
        <v>30</v>
      </c>
      <c r="Y1169" t="s">
        <v>29</v>
      </c>
      <c r="Z1169">
        <v>10970</v>
      </c>
      <c r="AA1169">
        <v>5575</v>
      </c>
      <c r="AB1169">
        <v>0</v>
      </c>
    </row>
    <row r="1170" spans="1:28" x14ac:dyDescent="0.25">
      <c r="A1170">
        <v>34380000</v>
      </c>
      <c r="B1170">
        <v>5575</v>
      </c>
      <c r="C1170">
        <v>-2692</v>
      </c>
      <c r="D1170">
        <v>1926</v>
      </c>
      <c r="E1170">
        <v>6524</v>
      </c>
      <c r="F1170">
        <v>-2580</v>
      </c>
      <c r="G1170">
        <v>-936</v>
      </c>
      <c r="H1170">
        <v>-422</v>
      </c>
      <c r="I1170">
        <v>1515</v>
      </c>
      <c r="J1170">
        <v>11111001</v>
      </c>
      <c r="K1170">
        <v>19950</v>
      </c>
      <c r="L1170">
        <v>137642428</v>
      </c>
      <c r="M1170" t="s">
        <v>26</v>
      </c>
      <c r="N1170" t="s">
        <v>30</v>
      </c>
      <c r="O1170" t="s">
        <v>27</v>
      </c>
      <c r="P1170">
        <v>0</v>
      </c>
      <c r="Q1170">
        <v>697797</v>
      </c>
      <c r="R1170" t="s">
        <v>28</v>
      </c>
      <c r="S1170" t="s">
        <v>30</v>
      </c>
      <c r="T1170" t="s">
        <v>29</v>
      </c>
      <c r="U1170">
        <v>0</v>
      </c>
      <c r="V1170">
        <v>266054687</v>
      </c>
      <c r="W1170" t="s">
        <v>28</v>
      </c>
      <c r="X1170" t="s">
        <v>30</v>
      </c>
      <c r="Y1170" t="s">
        <v>29</v>
      </c>
      <c r="Z1170">
        <v>19950</v>
      </c>
      <c r="AA1170">
        <v>5575</v>
      </c>
      <c r="AB1170">
        <v>0</v>
      </c>
    </row>
    <row r="1171" spans="1:28" x14ac:dyDescent="0.25">
      <c r="A1171">
        <v>34560000</v>
      </c>
      <c r="B1171">
        <v>5575</v>
      </c>
      <c r="C1171">
        <v>-2692</v>
      </c>
      <c r="D1171">
        <v>1926</v>
      </c>
      <c r="E1171">
        <v>6525</v>
      </c>
      <c r="F1171">
        <v>-2580</v>
      </c>
      <c r="G1171">
        <v>-936</v>
      </c>
      <c r="H1171">
        <v>-422</v>
      </c>
      <c r="I1171">
        <v>1516</v>
      </c>
      <c r="J1171">
        <v>11111001</v>
      </c>
      <c r="K1171">
        <v>42900</v>
      </c>
      <c r="L1171">
        <v>137619597</v>
      </c>
      <c r="M1171" t="s">
        <v>26</v>
      </c>
      <c r="N1171" t="s">
        <v>30</v>
      </c>
      <c r="O1171" t="s">
        <v>27</v>
      </c>
      <c r="P1171">
        <v>0</v>
      </c>
      <c r="Q1171">
        <v>697797</v>
      </c>
      <c r="R1171" t="s">
        <v>28</v>
      </c>
      <c r="S1171" t="s">
        <v>30</v>
      </c>
      <c r="T1171" t="s">
        <v>29</v>
      </c>
      <c r="U1171">
        <v>0</v>
      </c>
      <c r="V1171">
        <v>266054687</v>
      </c>
      <c r="W1171" t="s">
        <v>28</v>
      </c>
      <c r="X1171" t="s">
        <v>30</v>
      </c>
      <c r="Y1171" t="s">
        <v>29</v>
      </c>
      <c r="Z1171">
        <v>42900</v>
      </c>
      <c r="AA1171">
        <v>5575</v>
      </c>
      <c r="AB1171">
        <v>0</v>
      </c>
    </row>
    <row r="1172" spans="1:28" x14ac:dyDescent="0.25">
      <c r="A1172">
        <v>34740000</v>
      </c>
      <c r="B1172">
        <v>5575</v>
      </c>
      <c r="C1172">
        <v>-2692</v>
      </c>
      <c r="D1172">
        <v>1926</v>
      </c>
      <c r="E1172">
        <v>6524</v>
      </c>
      <c r="F1172">
        <v>-2580</v>
      </c>
      <c r="G1172">
        <v>-936</v>
      </c>
      <c r="H1172">
        <v>-422</v>
      </c>
      <c r="I1172">
        <v>1515</v>
      </c>
      <c r="J1172">
        <v>11111001</v>
      </c>
      <c r="K1172">
        <v>1556410</v>
      </c>
      <c r="L1172">
        <v>137415017</v>
      </c>
      <c r="M1172" t="s">
        <v>26</v>
      </c>
      <c r="N1172" t="s">
        <v>30</v>
      </c>
      <c r="O1172" t="s">
        <v>27</v>
      </c>
      <c r="P1172">
        <v>0</v>
      </c>
      <c r="Q1172">
        <v>697797</v>
      </c>
      <c r="R1172" t="s">
        <v>28</v>
      </c>
      <c r="S1172" t="s">
        <v>30</v>
      </c>
      <c r="T1172" t="s">
        <v>29</v>
      </c>
      <c r="U1172">
        <v>0</v>
      </c>
      <c r="V1172">
        <v>266054687</v>
      </c>
      <c r="W1172" t="s">
        <v>28</v>
      </c>
      <c r="X1172" t="s">
        <v>30</v>
      </c>
      <c r="Y1172" t="s">
        <v>29</v>
      </c>
      <c r="Z1172">
        <v>1556410</v>
      </c>
      <c r="AA1172">
        <v>5575</v>
      </c>
      <c r="AB1172">
        <v>0</v>
      </c>
    </row>
    <row r="1173" spans="1:28" x14ac:dyDescent="0.25">
      <c r="A1173">
        <v>34920000</v>
      </c>
      <c r="B1173">
        <v>5575</v>
      </c>
      <c r="C1173">
        <v>-2692</v>
      </c>
      <c r="D1173">
        <v>1926</v>
      </c>
      <c r="E1173">
        <v>6524</v>
      </c>
      <c r="F1173">
        <v>-2580</v>
      </c>
      <c r="G1173">
        <v>-935</v>
      </c>
      <c r="H1173">
        <v>-423</v>
      </c>
      <c r="I1173">
        <v>1515</v>
      </c>
      <c r="J1173">
        <v>11111001</v>
      </c>
      <c r="K1173">
        <v>858020</v>
      </c>
      <c r="L1173">
        <v>137094754</v>
      </c>
      <c r="M1173" t="s">
        <v>26</v>
      </c>
      <c r="N1173" t="s">
        <v>30</v>
      </c>
      <c r="O1173" t="s">
        <v>27</v>
      </c>
      <c r="P1173">
        <v>0</v>
      </c>
      <c r="Q1173">
        <v>697797</v>
      </c>
      <c r="R1173" t="s">
        <v>28</v>
      </c>
      <c r="S1173" t="s">
        <v>30</v>
      </c>
      <c r="T1173" t="s">
        <v>29</v>
      </c>
      <c r="U1173">
        <v>0</v>
      </c>
      <c r="V1173">
        <v>266054687</v>
      </c>
      <c r="W1173" t="s">
        <v>28</v>
      </c>
      <c r="X1173" t="s">
        <v>30</v>
      </c>
      <c r="Y1173" t="s">
        <v>29</v>
      </c>
      <c r="Z1173">
        <v>858020</v>
      </c>
      <c r="AA1173">
        <v>5575</v>
      </c>
      <c r="AB1173">
        <v>0</v>
      </c>
    </row>
    <row r="1174" spans="1:28" x14ac:dyDescent="0.25">
      <c r="A1174">
        <v>35100000</v>
      </c>
      <c r="B1174">
        <v>5575</v>
      </c>
      <c r="C1174">
        <v>-2692</v>
      </c>
      <c r="D1174">
        <v>1926</v>
      </c>
      <c r="E1174">
        <v>6524</v>
      </c>
      <c r="F1174">
        <v>-2579</v>
      </c>
      <c r="G1174">
        <v>-936</v>
      </c>
      <c r="H1174">
        <v>-424</v>
      </c>
      <c r="I1174">
        <v>1515</v>
      </c>
      <c r="J1174">
        <v>11111001</v>
      </c>
      <c r="K1174">
        <v>19950</v>
      </c>
      <c r="L1174">
        <v>136729079</v>
      </c>
      <c r="M1174" t="s">
        <v>26</v>
      </c>
      <c r="N1174" t="s">
        <v>30</v>
      </c>
      <c r="O1174" t="s">
        <v>27</v>
      </c>
      <c r="P1174">
        <v>0</v>
      </c>
      <c r="Q1174">
        <v>697797</v>
      </c>
      <c r="R1174" t="s">
        <v>28</v>
      </c>
      <c r="S1174" t="s">
        <v>30</v>
      </c>
      <c r="T1174" t="s">
        <v>29</v>
      </c>
      <c r="U1174">
        <v>0</v>
      </c>
      <c r="V1174">
        <v>266054687</v>
      </c>
      <c r="W1174" t="s">
        <v>28</v>
      </c>
      <c r="X1174" t="s">
        <v>30</v>
      </c>
      <c r="Y1174" t="s">
        <v>29</v>
      </c>
      <c r="Z1174">
        <v>19950</v>
      </c>
      <c r="AA1174">
        <v>5575</v>
      </c>
      <c r="AB1174">
        <v>0</v>
      </c>
    </row>
    <row r="1175" spans="1:28" x14ac:dyDescent="0.25">
      <c r="A1175">
        <v>35280000</v>
      </c>
      <c r="B1175">
        <v>5575</v>
      </c>
      <c r="C1175">
        <v>-2692</v>
      </c>
      <c r="D1175">
        <v>1926</v>
      </c>
      <c r="E1175">
        <v>6524</v>
      </c>
      <c r="F1175">
        <v>-2580</v>
      </c>
      <c r="G1175">
        <v>-936</v>
      </c>
      <c r="H1175">
        <v>-423</v>
      </c>
      <c r="I1175">
        <v>1515</v>
      </c>
      <c r="J1175">
        <v>11111001</v>
      </c>
      <c r="K1175">
        <v>897930</v>
      </c>
      <c r="L1175">
        <v>136468262</v>
      </c>
      <c r="M1175" t="s">
        <v>26</v>
      </c>
      <c r="N1175" t="s">
        <v>30</v>
      </c>
      <c r="O1175" t="s">
        <v>27</v>
      </c>
      <c r="P1175">
        <v>0</v>
      </c>
      <c r="Q1175">
        <v>697797</v>
      </c>
      <c r="R1175" t="s">
        <v>28</v>
      </c>
      <c r="S1175" t="s">
        <v>30</v>
      </c>
      <c r="T1175" t="s">
        <v>29</v>
      </c>
      <c r="U1175">
        <v>0</v>
      </c>
      <c r="V1175">
        <v>266054687</v>
      </c>
      <c r="W1175" t="s">
        <v>28</v>
      </c>
      <c r="X1175" t="s">
        <v>30</v>
      </c>
      <c r="Y1175" t="s">
        <v>29</v>
      </c>
      <c r="Z1175">
        <v>897930</v>
      </c>
      <c r="AA1175">
        <v>5575</v>
      </c>
      <c r="AB1175">
        <v>0</v>
      </c>
    </row>
    <row r="1176" spans="1:28" x14ac:dyDescent="0.25">
      <c r="A1176">
        <v>35460000</v>
      </c>
      <c r="B1176">
        <v>5575</v>
      </c>
      <c r="C1176">
        <v>-2692</v>
      </c>
      <c r="D1176">
        <v>1926</v>
      </c>
      <c r="E1176">
        <v>6524</v>
      </c>
      <c r="F1176">
        <v>-2580</v>
      </c>
      <c r="G1176">
        <v>-936</v>
      </c>
      <c r="H1176">
        <v>-423</v>
      </c>
      <c r="I1176">
        <v>1514</v>
      </c>
      <c r="J1176">
        <v>11111001</v>
      </c>
      <c r="K1176">
        <v>384110</v>
      </c>
      <c r="L1176">
        <v>136247403</v>
      </c>
      <c r="M1176" t="s">
        <v>26</v>
      </c>
      <c r="N1176" t="s">
        <v>30</v>
      </c>
      <c r="O1176" t="s">
        <v>27</v>
      </c>
      <c r="P1176">
        <v>0</v>
      </c>
      <c r="Q1176">
        <v>697797</v>
      </c>
      <c r="R1176" t="s">
        <v>28</v>
      </c>
      <c r="S1176" t="s">
        <v>30</v>
      </c>
      <c r="T1176" t="s">
        <v>29</v>
      </c>
      <c r="U1176">
        <v>0</v>
      </c>
      <c r="V1176">
        <v>266054687</v>
      </c>
      <c r="W1176" t="s">
        <v>28</v>
      </c>
      <c r="X1176" t="s">
        <v>30</v>
      </c>
      <c r="Y1176" t="s">
        <v>29</v>
      </c>
      <c r="Z1176">
        <v>384110</v>
      </c>
      <c r="AA1176">
        <v>5575</v>
      </c>
      <c r="AB1176">
        <v>0</v>
      </c>
    </row>
    <row r="1177" spans="1:28" x14ac:dyDescent="0.25">
      <c r="A1177">
        <v>35640000</v>
      </c>
      <c r="B1177">
        <v>5575</v>
      </c>
      <c r="C1177">
        <v>-2692</v>
      </c>
      <c r="D1177">
        <v>1926</v>
      </c>
      <c r="E1177">
        <v>6524</v>
      </c>
      <c r="F1177">
        <v>-2580</v>
      </c>
      <c r="G1177">
        <v>-936</v>
      </c>
      <c r="H1177">
        <v>-423</v>
      </c>
      <c r="I1177">
        <v>1514</v>
      </c>
      <c r="J1177">
        <v>11111001</v>
      </c>
      <c r="K1177">
        <v>838070</v>
      </c>
      <c r="L1177">
        <v>136067018</v>
      </c>
      <c r="M1177" t="s">
        <v>26</v>
      </c>
      <c r="N1177" t="s">
        <v>30</v>
      </c>
      <c r="O1177" t="s">
        <v>27</v>
      </c>
      <c r="P1177">
        <v>0</v>
      </c>
      <c r="Q1177">
        <v>697797</v>
      </c>
      <c r="R1177" t="s">
        <v>28</v>
      </c>
      <c r="S1177" t="s">
        <v>30</v>
      </c>
      <c r="T1177" t="s">
        <v>29</v>
      </c>
      <c r="U1177">
        <v>0</v>
      </c>
      <c r="V1177">
        <v>266054687</v>
      </c>
      <c r="W1177" t="s">
        <v>28</v>
      </c>
      <c r="X1177" t="s">
        <v>30</v>
      </c>
      <c r="Y1177" t="s">
        <v>29</v>
      </c>
      <c r="Z1177">
        <v>838070</v>
      </c>
      <c r="AA1177">
        <v>5575</v>
      </c>
      <c r="AB1177">
        <v>0</v>
      </c>
    </row>
    <row r="1178" spans="1:28" x14ac:dyDescent="0.25">
      <c r="A1178">
        <v>35820000</v>
      </c>
      <c r="B1178">
        <v>5575</v>
      </c>
      <c r="C1178">
        <v>-2692</v>
      </c>
      <c r="D1178">
        <v>1926</v>
      </c>
      <c r="E1178">
        <v>6524</v>
      </c>
      <c r="F1178">
        <v>-2581</v>
      </c>
      <c r="G1178">
        <v>-936</v>
      </c>
      <c r="H1178">
        <v>-423</v>
      </c>
      <c r="I1178">
        <v>1515</v>
      </c>
      <c r="J1178">
        <v>11111001</v>
      </c>
      <c r="K1178">
        <v>955800</v>
      </c>
      <c r="L1178">
        <v>135875974</v>
      </c>
      <c r="M1178" t="s">
        <v>26</v>
      </c>
      <c r="N1178" t="s">
        <v>30</v>
      </c>
      <c r="O1178" t="s">
        <v>27</v>
      </c>
      <c r="P1178">
        <v>0</v>
      </c>
      <c r="Q1178">
        <v>697797</v>
      </c>
      <c r="R1178" t="s">
        <v>28</v>
      </c>
      <c r="S1178" t="s">
        <v>30</v>
      </c>
      <c r="T1178" t="s">
        <v>29</v>
      </c>
      <c r="U1178">
        <v>0</v>
      </c>
      <c r="V1178">
        <v>266054687</v>
      </c>
      <c r="W1178" t="s">
        <v>28</v>
      </c>
      <c r="X1178" t="s">
        <v>30</v>
      </c>
      <c r="Y1178" t="s">
        <v>29</v>
      </c>
      <c r="Z1178">
        <v>955800</v>
      </c>
      <c r="AA1178">
        <v>5575</v>
      </c>
      <c r="AB1178">
        <v>0</v>
      </c>
    </row>
    <row r="1179" spans="1:28" x14ac:dyDescent="0.25">
      <c r="A1179">
        <v>36000000</v>
      </c>
      <c r="B1179">
        <v>5575</v>
      </c>
      <c r="C1179">
        <v>-2692</v>
      </c>
      <c r="D1179">
        <v>1926</v>
      </c>
      <c r="E1179">
        <v>6524</v>
      </c>
      <c r="F1179">
        <v>-2580</v>
      </c>
      <c r="G1179">
        <v>-936</v>
      </c>
      <c r="H1179">
        <v>-423</v>
      </c>
      <c r="I1179">
        <v>1515</v>
      </c>
      <c r="J1179">
        <v>11111001</v>
      </c>
      <c r="K1179">
        <v>59860</v>
      </c>
      <c r="L1179">
        <v>135716208</v>
      </c>
      <c r="M1179" t="s">
        <v>26</v>
      </c>
      <c r="N1179" t="s">
        <v>30</v>
      </c>
      <c r="O1179" t="s">
        <v>27</v>
      </c>
      <c r="P1179">
        <v>0</v>
      </c>
      <c r="Q1179">
        <v>697797</v>
      </c>
      <c r="R1179" t="s">
        <v>28</v>
      </c>
      <c r="S1179" t="s">
        <v>30</v>
      </c>
      <c r="T1179" t="s">
        <v>29</v>
      </c>
      <c r="U1179">
        <v>0</v>
      </c>
      <c r="V1179">
        <v>266054687</v>
      </c>
      <c r="W1179" t="s">
        <v>28</v>
      </c>
      <c r="X1179" t="s">
        <v>30</v>
      </c>
      <c r="Y1179" t="s">
        <v>29</v>
      </c>
      <c r="Z1179">
        <v>59860</v>
      </c>
      <c r="AA1179">
        <v>5575</v>
      </c>
      <c r="AB1179">
        <v>0</v>
      </c>
    </row>
    <row r="1180" spans="1:28" x14ac:dyDescent="0.25">
      <c r="A1180">
        <v>36180000</v>
      </c>
      <c r="B1180">
        <v>5575</v>
      </c>
      <c r="C1180">
        <v>-2692</v>
      </c>
      <c r="D1180">
        <v>1926</v>
      </c>
      <c r="E1180">
        <v>6524</v>
      </c>
      <c r="F1180">
        <v>-2580</v>
      </c>
      <c r="G1180">
        <v>-936</v>
      </c>
      <c r="H1180">
        <v>-423</v>
      </c>
      <c r="I1180">
        <v>1515</v>
      </c>
      <c r="J1180">
        <v>11111001</v>
      </c>
      <c r="K1180">
        <v>2514210</v>
      </c>
      <c r="L1180">
        <v>135548760</v>
      </c>
      <c r="M1180" t="s">
        <v>26</v>
      </c>
      <c r="N1180" t="s">
        <v>30</v>
      </c>
      <c r="O1180" t="s">
        <v>27</v>
      </c>
      <c r="P1180">
        <v>0</v>
      </c>
      <c r="Q1180">
        <v>697797</v>
      </c>
      <c r="R1180" t="s">
        <v>28</v>
      </c>
      <c r="S1180" t="s">
        <v>30</v>
      </c>
      <c r="T1180" t="s">
        <v>29</v>
      </c>
      <c r="U1180">
        <v>0</v>
      </c>
      <c r="V1180">
        <v>266054687</v>
      </c>
      <c r="W1180" t="s">
        <v>28</v>
      </c>
      <c r="X1180" t="s">
        <v>30</v>
      </c>
      <c r="Y1180" t="s">
        <v>29</v>
      </c>
      <c r="Z1180">
        <v>2514210</v>
      </c>
      <c r="AA1180">
        <v>5575</v>
      </c>
      <c r="AB1180">
        <v>0</v>
      </c>
    </row>
    <row r="1181" spans="1:28" x14ac:dyDescent="0.25">
      <c r="A1181">
        <v>36360000</v>
      </c>
      <c r="B1181">
        <v>5575</v>
      </c>
      <c r="C1181">
        <v>-2692</v>
      </c>
      <c r="D1181">
        <v>1926</v>
      </c>
      <c r="E1181">
        <v>6525</v>
      </c>
      <c r="F1181">
        <v>-2581</v>
      </c>
      <c r="G1181">
        <v>-936</v>
      </c>
      <c r="H1181">
        <v>-423</v>
      </c>
      <c r="I1181">
        <v>1516</v>
      </c>
      <c r="J1181">
        <v>11111001</v>
      </c>
      <c r="K1181">
        <v>19950</v>
      </c>
      <c r="L1181">
        <v>135451467</v>
      </c>
      <c r="M1181" t="s">
        <v>26</v>
      </c>
      <c r="N1181" t="s">
        <v>30</v>
      </c>
      <c r="O1181" t="s">
        <v>27</v>
      </c>
      <c r="P1181">
        <v>0</v>
      </c>
      <c r="Q1181">
        <v>697797</v>
      </c>
      <c r="R1181" t="s">
        <v>28</v>
      </c>
      <c r="S1181" t="s">
        <v>30</v>
      </c>
      <c r="T1181" t="s">
        <v>29</v>
      </c>
      <c r="U1181">
        <v>0</v>
      </c>
      <c r="V1181">
        <v>266054687</v>
      </c>
      <c r="W1181" t="s">
        <v>28</v>
      </c>
      <c r="X1181" t="s">
        <v>30</v>
      </c>
      <c r="Y1181" t="s">
        <v>29</v>
      </c>
      <c r="Z1181">
        <v>19950</v>
      </c>
      <c r="AA1181">
        <v>5575</v>
      </c>
      <c r="AB1181">
        <v>0</v>
      </c>
    </row>
    <row r="1182" spans="1:28" x14ac:dyDescent="0.25">
      <c r="A1182">
        <v>36540000</v>
      </c>
      <c r="B1182">
        <v>5575</v>
      </c>
      <c r="C1182">
        <v>-2692</v>
      </c>
      <c r="D1182">
        <v>1926</v>
      </c>
      <c r="E1182">
        <v>6525</v>
      </c>
      <c r="F1182">
        <v>-2580</v>
      </c>
      <c r="G1182">
        <v>-936</v>
      </c>
      <c r="H1182">
        <v>-423</v>
      </c>
      <c r="I1182">
        <v>1515</v>
      </c>
      <c r="J1182">
        <v>11111001</v>
      </c>
      <c r="K1182">
        <v>11970</v>
      </c>
      <c r="L1182">
        <v>135319105</v>
      </c>
      <c r="M1182" t="s">
        <v>26</v>
      </c>
      <c r="N1182" t="s">
        <v>30</v>
      </c>
      <c r="O1182" t="s">
        <v>27</v>
      </c>
      <c r="P1182">
        <v>0</v>
      </c>
      <c r="Q1182">
        <v>697797</v>
      </c>
      <c r="R1182" t="s">
        <v>28</v>
      </c>
      <c r="S1182" t="s">
        <v>30</v>
      </c>
      <c r="T1182" t="s">
        <v>29</v>
      </c>
      <c r="U1182">
        <v>0</v>
      </c>
      <c r="V1182">
        <v>266054687</v>
      </c>
      <c r="W1182" t="s">
        <v>28</v>
      </c>
      <c r="X1182" t="s">
        <v>30</v>
      </c>
      <c r="Y1182" t="s">
        <v>29</v>
      </c>
      <c r="Z1182">
        <v>11970</v>
      </c>
      <c r="AA1182">
        <v>5575</v>
      </c>
      <c r="AB1182">
        <v>0</v>
      </c>
    </row>
    <row r="1183" spans="1:28" x14ac:dyDescent="0.25">
      <c r="A1183">
        <v>36720000</v>
      </c>
      <c r="B1183">
        <v>5575</v>
      </c>
      <c r="C1183">
        <v>-2692</v>
      </c>
      <c r="D1183">
        <v>1926</v>
      </c>
      <c r="E1183">
        <v>6525</v>
      </c>
      <c r="F1183">
        <v>-2580</v>
      </c>
      <c r="G1183">
        <v>-936</v>
      </c>
      <c r="H1183">
        <v>-423</v>
      </c>
      <c r="I1183">
        <v>1515</v>
      </c>
      <c r="J1183">
        <v>11111001</v>
      </c>
      <c r="K1183">
        <v>0</v>
      </c>
      <c r="L1183">
        <v>135217040</v>
      </c>
      <c r="M1183" t="s">
        <v>26</v>
      </c>
      <c r="N1183" t="s">
        <v>30</v>
      </c>
      <c r="O1183" t="s">
        <v>27</v>
      </c>
      <c r="P1183">
        <v>0</v>
      </c>
      <c r="Q1183">
        <v>697797</v>
      </c>
      <c r="R1183" t="s">
        <v>28</v>
      </c>
      <c r="S1183" t="s">
        <v>30</v>
      </c>
      <c r="T1183" t="s">
        <v>29</v>
      </c>
      <c r="U1183">
        <v>0</v>
      </c>
      <c r="V1183">
        <v>266054687</v>
      </c>
      <c r="W1183" t="s">
        <v>28</v>
      </c>
      <c r="X1183" t="s">
        <v>30</v>
      </c>
      <c r="Y1183" t="s">
        <v>29</v>
      </c>
      <c r="Z1183">
        <v>0</v>
      </c>
      <c r="AA1183">
        <v>5575</v>
      </c>
      <c r="AB1183">
        <v>0</v>
      </c>
    </row>
    <row r="1184" spans="1:28" x14ac:dyDescent="0.25">
      <c r="A1184">
        <v>36900000</v>
      </c>
      <c r="B1184">
        <v>5575</v>
      </c>
      <c r="C1184">
        <v>-2692</v>
      </c>
      <c r="D1184">
        <v>1926</v>
      </c>
      <c r="E1184">
        <v>6525</v>
      </c>
      <c r="F1184">
        <v>-2581</v>
      </c>
      <c r="G1184">
        <v>-936</v>
      </c>
      <c r="H1184">
        <v>-423</v>
      </c>
      <c r="I1184">
        <v>1515</v>
      </c>
      <c r="J1184">
        <v>11111001</v>
      </c>
      <c r="K1184">
        <v>0</v>
      </c>
      <c r="L1184">
        <v>135144573</v>
      </c>
      <c r="M1184" t="s">
        <v>26</v>
      </c>
      <c r="N1184" t="s">
        <v>30</v>
      </c>
      <c r="O1184" t="s">
        <v>27</v>
      </c>
      <c r="P1184">
        <v>0</v>
      </c>
      <c r="Q1184">
        <v>697797</v>
      </c>
      <c r="R1184" t="s">
        <v>28</v>
      </c>
      <c r="S1184" t="s">
        <v>30</v>
      </c>
      <c r="T1184" t="s">
        <v>29</v>
      </c>
      <c r="U1184">
        <v>0</v>
      </c>
      <c r="V1184">
        <v>266054687</v>
      </c>
      <c r="W1184" t="s">
        <v>28</v>
      </c>
      <c r="X1184" t="s">
        <v>30</v>
      </c>
      <c r="Y1184" t="s">
        <v>29</v>
      </c>
      <c r="Z1184">
        <v>0</v>
      </c>
      <c r="AA1184">
        <v>5575</v>
      </c>
      <c r="AB1184">
        <v>0</v>
      </c>
    </row>
    <row r="1185" spans="1:28" x14ac:dyDescent="0.25">
      <c r="A1185">
        <v>37080000</v>
      </c>
      <c r="B1185">
        <v>5575</v>
      </c>
      <c r="C1185">
        <v>-2692</v>
      </c>
      <c r="D1185">
        <v>1926</v>
      </c>
      <c r="E1185">
        <v>6525</v>
      </c>
      <c r="F1185">
        <v>-2581</v>
      </c>
      <c r="G1185">
        <v>-936</v>
      </c>
      <c r="H1185">
        <v>-423</v>
      </c>
      <c r="I1185">
        <v>1515</v>
      </c>
      <c r="J1185">
        <v>11111001</v>
      </c>
      <c r="K1185">
        <v>139670</v>
      </c>
      <c r="L1185">
        <v>135062712</v>
      </c>
      <c r="M1185" t="s">
        <v>26</v>
      </c>
      <c r="N1185" t="s">
        <v>30</v>
      </c>
      <c r="O1185" t="s">
        <v>27</v>
      </c>
      <c r="P1185">
        <v>0</v>
      </c>
      <c r="Q1185">
        <v>697797</v>
      </c>
      <c r="R1185" t="s">
        <v>28</v>
      </c>
      <c r="S1185" t="s">
        <v>30</v>
      </c>
      <c r="T1185" t="s">
        <v>29</v>
      </c>
      <c r="U1185">
        <v>0</v>
      </c>
      <c r="V1185">
        <v>266054687</v>
      </c>
      <c r="W1185" t="s">
        <v>28</v>
      </c>
      <c r="X1185" t="s">
        <v>30</v>
      </c>
      <c r="Y1185" t="s">
        <v>29</v>
      </c>
      <c r="Z1185">
        <v>139670</v>
      </c>
      <c r="AA1185">
        <v>5575</v>
      </c>
      <c r="AB1185">
        <v>0</v>
      </c>
    </row>
    <row r="1186" spans="1:28" x14ac:dyDescent="0.25">
      <c r="A1186">
        <v>37260000</v>
      </c>
      <c r="B1186">
        <v>5575</v>
      </c>
      <c r="C1186">
        <v>-2692</v>
      </c>
      <c r="D1186">
        <v>1926</v>
      </c>
      <c r="E1186">
        <v>6524</v>
      </c>
      <c r="F1186">
        <v>-2581</v>
      </c>
      <c r="G1186">
        <v>-935</v>
      </c>
      <c r="H1186">
        <v>-423</v>
      </c>
      <c r="I1186">
        <v>1515</v>
      </c>
      <c r="J1186">
        <v>11111001</v>
      </c>
      <c r="K1186">
        <v>0</v>
      </c>
      <c r="L1186">
        <v>135006640</v>
      </c>
      <c r="M1186" t="s">
        <v>26</v>
      </c>
      <c r="N1186" t="s">
        <v>30</v>
      </c>
      <c r="O1186" t="s">
        <v>27</v>
      </c>
      <c r="P1186">
        <v>0</v>
      </c>
      <c r="Q1186">
        <v>697797</v>
      </c>
      <c r="R1186" t="s">
        <v>28</v>
      </c>
      <c r="S1186" t="s">
        <v>30</v>
      </c>
      <c r="T1186" t="s">
        <v>29</v>
      </c>
      <c r="U1186">
        <v>0</v>
      </c>
      <c r="V1186">
        <v>266054687</v>
      </c>
      <c r="W1186" t="s">
        <v>28</v>
      </c>
      <c r="X1186" t="s">
        <v>30</v>
      </c>
      <c r="Y1186" t="s">
        <v>29</v>
      </c>
      <c r="Z1186">
        <v>0</v>
      </c>
      <c r="AA1186">
        <v>5575</v>
      </c>
      <c r="AB1186">
        <v>0</v>
      </c>
    </row>
    <row r="1187" spans="1:28" x14ac:dyDescent="0.25">
      <c r="A1187">
        <v>37440000</v>
      </c>
      <c r="B1187">
        <v>5575</v>
      </c>
      <c r="C1187">
        <v>-2692</v>
      </c>
      <c r="D1187">
        <v>1926</v>
      </c>
      <c r="E1187">
        <v>6524</v>
      </c>
      <c r="F1187">
        <v>-2581</v>
      </c>
      <c r="G1187">
        <v>-935</v>
      </c>
      <c r="H1187">
        <v>-423</v>
      </c>
      <c r="I1187">
        <v>1515</v>
      </c>
      <c r="J1187">
        <v>11111001</v>
      </c>
      <c r="K1187">
        <v>19950</v>
      </c>
      <c r="L1187">
        <v>134913488</v>
      </c>
      <c r="M1187" t="s">
        <v>26</v>
      </c>
      <c r="N1187" t="s">
        <v>30</v>
      </c>
      <c r="O1187" t="s">
        <v>27</v>
      </c>
      <c r="P1187">
        <v>0</v>
      </c>
      <c r="Q1187">
        <v>697797</v>
      </c>
      <c r="R1187" t="s">
        <v>28</v>
      </c>
      <c r="S1187" t="s">
        <v>30</v>
      </c>
      <c r="T1187" t="s">
        <v>29</v>
      </c>
      <c r="U1187">
        <v>0</v>
      </c>
      <c r="V1187">
        <v>266054687</v>
      </c>
      <c r="W1187" t="s">
        <v>28</v>
      </c>
      <c r="X1187" t="s">
        <v>30</v>
      </c>
      <c r="Y1187" t="s">
        <v>29</v>
      </c>
      <c r="Z1187">
        <v>19950</v>
      </c>
      <c r="AA1187">
        <v>5575</v>
      </c>
      <c r="AB1187">
        <v>0</v>
      </c>
    </row>
    <row r="1188" spans="1:28" x14ac:dyDescent="0.25">
      <c r="A1188">
        <v>37620000</v>
      </c>
      <c r="B1188">
        <v>5575</v>
      </c>
      <c r="C1188">
        <v>-2692</v>
      </c>
      <c r="D1188">
        <v>1926</v>
      </c>
      <c r="E1188">
        <v>6525</v>
      </c>
      <c r="F1188">
        <v>-2580</v>
      </c>
      <c r="G1188">
        <v>-935</v>
      </c>
      <c r="H1188">
        <v>-423</v>
      </c>
      <c r="I1188">
        <v>1514</v>
      </c>
      <c r="J1188">
        <v>11111001</v>
      </c>
      <c r="K1188">
        <v>170600</v>
      </c>
      <c r="L1188">
        <v>134880813</v>
      </c>
      <c r="M1188" t="s">
        <v>26</v>
      </c>
      <c r="N1188" t="s">
        <v>30</v>
      </c>
      <c r="O1188" t="s">
        <v>27</v>
      </c>
      <c r="P1188">
        <v>0</v>
      </c>
      <c r="Q1188">
        <v>697797</v>
      </c>
      <c r="R1188" t="s">
        <v>28</v>
      </c>
      <c r="S1188" t="s">
        <v>30</v>
      </c>
      <c r="T1188" t="s">
        <v>29</v>
      </c>
      <c r="U1188">
        <v>0</v>
      </c>
      <c r="V1188">
        <v>266054687</v>
      </c>
      <c r="W1188" t="s">
        <v>28</v>
      </c>
      <c r="X1188" t="s">
        <v>30</v>
      </c>
      <c r="Y1188" t="s">
        <v>29</v>
      </c>
      <c r="Z1188">
        <v>170600</v>
      </c>
      <c r="AA1188">
        <v>5575</v>
      </c>
      <c r="AB1188">
        <v>0</v>
      </c>
    </row>
    <row r="1189" spans="1:28" x14ac:dyDescent="0.25">
      <c r="A1189">
        <v>37800000</v>
      </c>
      <c r="B1189">
        <v>5575</v>
      </c>
      <c r="C1189">
        <v>-2692</v>
      </c>
      <c r="D1189">
        <v>1926</v>
      </c>
      <c r="E1189">
        <v>6525</v>
      </c>
      <c r="F1189">
        <v>-2580</v>
      </c>
      <c r="G1189">
        <v>-936</v>
      </c>
      <c r="H1189">
        <v>-423</v>
      </c>
      <c r="I1189">
        <v>1516</v>
      </c>
      <c r="J1189">
        <v>11111001</v>
      </c>
      <c r="K1189">
        <v>0</v>
      </c>
      <c r="L1189">
        <v>134804140</v>
      </c>
      <c r="M1189" t="s">
        <v>26</v>
      </c>
      <c r="N1189" t="s">
        <v>30</v>
      </c>
      <c r="O1189" t="s">
        <v>27</v>
      </c>
      <c r="P1189">
        <v>0</v>
      </c>
      <c r="Q1189">
        <v>697797</v>
      </c>
      <c r="R1189" t="s">
        <v>28</v>
      </c>
      <c r="S1189" t="s">
        <v>30</v>
      </c>
      <c r="T1189" t="s">
        <v>29</v>
      </c>
      <c r="U1189">
        <v>0</v>
      </c>
      <c r="V1189">
        <v>266054687</v>
      </c>
      <c r="W1189" t="s">
        <v>28</v>
      </c>
      <c r="X1189" t="s">
        <v>30</v>
      </c>
      <c r="Y1189" t="s">
        <v>29</v>
      </c>
      <c r="Z1189">
        <v>0</v>
      </c>
      <c r="AA1189">
        <v>5575</v>
      </c>
      <c r="AB1189">
        <v>0</v>
      </c>
    </row>
    <row r="1190" spans="1:28" x14ac:dyDescent="0.25">
      <c r="A1190">
        <v>37980000</v>
      </c>
      <c r="B1190">
        <v>5575</v>
      </c>
      <c r="C1190">
        <v>-2692</v>
      </c>
      <c r="D1190">
        <v>1926</v>
      </c>
      <c r="E1190">
        <v>6524</v>
      </c>
      <c r="F1190">
        <v>-2581</v>
      </c>
      <c r="G1190">
        <v>-936</v>
      </c>
      <c r="H1190">
        <v>-422</v>
      </c>
      <c r="I1190">
        <v>1515</v>
      </c>
      <c r="J1190">
        <v>11111001</v>
      </c>
      <c r="K1190">
        <v>34910</v>
      </c>
      <c r="L1190">
        <v>134775456</v>
      </c>
      <c r="M1190" t="s">
        <v>26</v>
      </c>
      <c r="N1190" t="s">
        <v>30</v>
      </c>
      <c r="O1190" t="s">
        <v>27</v>
      </c>
      <c r="P1190">
        <v>0</v>
      </c>
      <c r="Q1190">
        <v>697797</v>
      </c>
      <c r="R1190" t="s">
        <v>28</v>
      </c>
      <c r="S1190" t="s">
        <v>30</v>
      </c>
      <c r="T1190" t="s">
        <v>29</v>
      </c>
      <c r="U1190">
        <v>0</v>
      </c>
      <c r="V1190">
        <v>266054687</v>
      </c>
      <c r="W1190" t="s">
        <v>28</v>
      </c>
      <c r="X1190" t="s">
        <v>30</v>
      </c>
      <c r="Y1190" t="s">
        <v>29</v>
      </c>
      <c r="Z1190">
        <v>34910</v>
      </c>
      <c r="AA1190">
        <v>5575</v>
      </c>
      <c r="AB1190">
        <v>0</v>
      </c>
    </row>
    <row r="1191" spans="1:28" x14ac:dyDescent="0.25">
      <c r="A1191">
        <v>38160000</v>
      </c>
      <c r="B1191">
        <v>5575</v>
      </c>
      <c r="C1191">
        <v>-2692</v>
      </c>
      <c r="D1191">
        <v>1926</v>
      </c>
      <c r="E1191">
        <v>6525</v>
      </c>
      <c r="F1191">
        <v>-2580</v>
      </c>
      <c r="G1191">
        <v>-936</v>
      </c>
      <c r="H1191">
        <v>-423</v>
      </c>
      <c r="I1191">
        <v>1516</v>
      </c>
      <c r="J1191">
        <v>11111001</v>
      </c>
      <c r="K1191">
        <v>0</v>
      </c>
      <c r="L1191">
        <v>134731590</v>
      </c>
      <c r="M1191" t="s">
        <v>26</v>
      </c>
      <c r="N1191" t="s">
        <v>30</v>
      </c>
      <c r="O1191" t="s">
        <v>27</v>
      </c>
      <c r="P1191">
        <v>0</v>
      </c>
      <c r="Q1191">
        <v>697797</v>
      </c>
      <c r="R1191" t="s">
        <v>28</v>
      </c>
      <c r="S1191" t="s">
        <v>30</v>
      </c>
      <c r="T1191" t="s">
        <v>29</v>
      </c>
      <c r="U1191">
        <v>0</v>
      </c>
      <c r="V1191">
        <v>266054687</v>
      </c>
      <c r="W1191" t="s">
        <v>28</v>
      </c>
      <c r="X1191" t="s">
        <v>30</v>
      </c>
      <c r="Y1191" t="s">
        <v>29</v>
      </c>
      <c r="Z1191">
        <v>0</v>
      </c>
      <c r="AA1191">
        <v>5575</v>
      </c>
      <c r="AB1191">
        <v>0</v>
      </c>
    </row>
    <row r="1192" spans="1:28" x14ac:dyDescent="0.25">
      <c r="A1192">
        <v>38340000</v>
      </c>
      <c r="B1192">
        <v>5579</v>
      </c>
      <c r="C1192">
        <v>-2692</v>
      </c>
      <c r="D1192">
        <v>1926</v>
      </c>
      <c r="E1192">
        <v>6525</v>
      </c>
      <c r="F1192">
        <v>-2580</v>
      </c>
      <c r="G1192">
        <v>-935</v>
      </c>
      <c r="H1192">
        <v>-422</v>
      </c>
      <c r="I1192">
        <v>1517</v>
      </c>
      <c r="J1192">
        <v>11111001</v>
      </c>
      <c r="K1192">
        <v>0</v>
      </c>
      <c r="L1192">
        <v>134728563</v>
      </c>
      <c r="M1192" t="s">
        <v>26</v>
      </c>
      <c r="N1192" t="s">
        <v>30</v>
      </c>
      <c r="O1192" t="s">
        <v>27</v>
      </c>
      <c r="P1192">
        <v>0</v>
      </c>
      <c r="Q1192">
        <v>697797</v>
      </c>
      <c r="R1192" t="s">
        <v>28</v>
      </c>
      <c r="S1192" t="s">
        <v>30</v>
      </c>
      <c r="T1192" t="s">
        <v>29</v>
      </c>
      <c r="U1192">
        <v>0</v>
      </c>
      <c r="V1192">
        <v>266054687</v>
      </c>
      <c r="W1192" t="s">
        <v>28</v>
      </c>
      <c r="X1192" t="s">
        <v>30</v>
      </c>
      <c r="Y1192" t="s">
        <v>29</v>
      </c>
      <c r="Z1192">
        <v>0</v>
      </c>
      <c r="AA1192">
        <v>5579</v>
      </c>
      <c r="AB1192">
        <v>0</v>
      </c>
    </row>
    <row r="1193" spans="1:28" x14ac:dyDescent="0.25">
      <c r="A1193">
        <v>38520000</v>
      </c>
      <c r="B1193">
        <v>5581</v>
      </c>
      <c r="C1193">
        <v>-2692</v>
      </c>
      <c r="D1193">
        <v>1926</v>
      </c>
      <c r="E1193">
        <v>6525</v>
      </c>
      <c r="F1193">
        <v>-2576</v>
      </c>
      <c r="G1193">
        <v>-931</v>
      </c>
      <c r="H1193">
        <v>-418</v>
      </c>
      <c r="I1193">
        <v>1521</v>
      </c>
      <c r="J1193">
        <v>11111001</v>
      </c>
      <c r="K1193">
        <v>0</v>
      </c>
      <c r="L1193">
        <v>134728563</v>
      </c>
      <c r="M1193" t="s">
        <v>26</v>
      </c>
      <c r="N1193" t="s">
        <v>30</v>
      </c>
      <c r="O1193" t="s">
        <v>27</v>
      </c>
      <c r="P1193">
        <v>0</v>
      </c>
      <c r="Q1193">
        <v>697797</v>
      </c>
      <c r="R1193" t="s">
        <v>28</v>
      </c>
      <c r="S1193" t="s">
        <v>30</v>
      </c>
      <c r="T1193" t="s">
        <v>29</v>
      </c>
      <c r="U1193">
        <v>0</v>
      </c>
      <c r="V1193">
        <v>266054687</v>
      </c>
      <c r="W1193" t="s">
        <v>28</v>
      </c>
      <c r="X1193" t="s">
        <v>30</v>
      </c>
      <c r="Y1193" t="s">
        <v>29</v>
      </c>
      <c r="Z1193">
        <v>0</v>
      </c>
      <c r="AA1193">
        <v>5581</v>
      </c>
      <c r="AB1193">
        <v>0</v>
      </c>
    </row>
    <row r="1194" spans="1:28" x14ac:dyDescent="0.25">
      <c r="A1194">
        <v>38700000</v>
      </c>
      <c r="B1194">
        <v>5579</v>
      </c>
      <c r="C1194">
        <v>-2692</v>
      </c>
      <c r="D1194">
        <v>1926</v>
      </c>
      <c r="E1194">
        <v>6525</v>
      </c>
      <c r="F1194">
        <v>-2577</v>
      </c>
      <c r="G1194">
        <v>-933</v>
      </c>
      <c r="H1194">
        <v>-420</v>
      </c>
      <c r="I1194">
        <v>1518</v>
      </c>
      <c r="J1194">
        <v>11111001</v>
      </c>
      <c r="K1194">
        <v>0</v>
      </c>
      <c r="L1194">
        <v>134728563</v>
      </c>
      <c r="M1194" t="s">
        <v>26</v>
      </c>
      <c r="N1194" t="s">
        <v>30</v>
      </c>
      <c r="O1194" t="s">
        <v>27</v>
      </c>
      <c r="P1194">
        <v>0</v>
      </c>
      <c r="Q1194">
        <v>697797</v>
      </c>
      <c r="R1194" t="s">
        <v>28</v>
      </c>
      <c r="S1194" t="s">
        <v>30</v>
      </c>
      <c r="T1194" t="s">
        <v>29</v>
      </c>
      <c r="U1194">
        <v>0</v>
      </c>
      <c r="V1194">
        <v>266054687</v>
      </c>
      <c r="W1194" t="s">
        <v>28</v>
      </c>
      <c r="X1194" t="s">
        <v>30</v>
      </c>
      <c r="Y1194" t="s">
        <v>29</v>
      </c>
      <c r="Z1194">
        <v>0</v>
      </c>
      <c r="AA1194">
        <v>5579</v>
      </c>
      <c r="AB1194">
        <v>0</v>
      </c>
    </row>
    <row r="1195" spans="1:28" x14ac:dyDescent="0.25">
      <c r="A1195">
        <v>38880000</v>
      </c>
      <c r="B1195">
        <v>5575</v>
      </c>
      <c r="C1195">
        <v>-2692</v>
      </c>
      <c r="D1195">
        <v>1926</v>
      </c>
      <c r="E1195">
        <v>6525</v>
      </c>
      <c r="F1195">
        <v>-2580</v>
      </c>
      <c r="G1195">
        <v>-936</v>
      </c>
      <c r="H1195">
        <v>-424</v>
      </c>
      <c r="I1195">
        <v>1514</v>
      </c>
      <c r="J1195">
        <v>11111001</v>
      </c>
      <c r="K1195">
        <v>0</v>
      </c>
      <c r="L1195">
        <v>134711719</v>
      </c>
      <c r="M1195" t="s">
        <v>26</v>
      </c>
      <c r="N1195" t="s">
        <v>30</v>
      </c>
      <c r="O1195" t="s">
        <v>27</v>
      </c>
      <c r="P1195">
        <v>0</v>
      </c>
      <c r="Q1195">
        <v>697797</v>
      </c>
      <c r="R1195" t="s">
        <v>28</v>
      </c>
      <c r="S1195" t="s">
        <v>30</v>
      </c>
      <c r="T1195" t="s">
        <v>29</v>
      </c>
      <c r="U1195">
        <v>0</v>
      </c>
      <c r="V1195">
        <v>266054687</v>
      </c>
      <c r="W1195" t="s">
        <v>28</v>
      </c>
      <c r="X1195" t="s">
        <v>30</v>
      </c>
      <c r="Y1195" t="s">
        <v>29</v>
      </c>
      <c r="Z1195">
        <v>0</v>
      </c>
      <c r="AA1195">
        <v>5575</v>
      </c>
      <c r="AB1195">
        <v>0</v>
      </c>
    </row>
    <row r="1196" spans="1:28" x14ac:dyDescent="0.25">
      <c r="A1196">
        <v>39060000</v>
      </c>
      <c r="B1196">
        <v>5575</v>
      </c>
      <c r="C1196">
        <v>-2692</v>
      </c>
      <c r="D1196">
        <v>1926</v>
      </c>
      <c r="E1196">
        <v>6525</v>
      </c>
      <c r="F1196">
        <v>-2581</v>
      </c>
      <c r="G1196">
        <v>-935</v>
      </c>
      <c r="H1196">
        <v>-424</v>
      </c>
      <c r="I1196">
        <v>1515</v>
      </c>
      <c r="J1196">
        <v>11111001</v>
      </c>
      <c r="K1196">
        <v>19950</v>
      </c>
      <c r="L1196">
        <v>134634064</v>
      </c>
      <c r="M1196" t="s">
        <v>26</v>
      </c>
      <c r="N1196" t="s">
        <v>30</v>
      </c>
      <c r="O1196" t="s">
        <v>27</v>
      </c>
      <c r="P1196">
        <v>0</v>
      </c>
      <c r="Q1196">
        <v>697797</v>
      </c>
      <c r="R1196" t="s">
        <v>28</v>
      </c>
      <c r="S1196" t="s">
        <v>30</v>
      </c>
      <c r="T1196" t="s">
        <v>29</v>
      </c>
      <c r="U1196">
        <v>0</v>
      </c>
      <c r="V1196">
        <v>266054687</v>
      </c>
      <c r="W1196" t="s">
        <v>28</v>
      </c>
      <c r="X1196" t="s">
        <v>30</v>
      </c>
      <c r="Y1196" t="s">
        <v>29</v>
      </c>
      <c r="Z1196">
        <v>19950</v>
      </c>
      <c r="AA1196">
        <v>5575</v>
      </c>
      <c r="AB1196">
        <v>0</v>
      </c>
    </row>
    <row r="1197" spans="1:28" x14ac:dyDescent="0.25">
      <c r="A1197">
        <v>39240000</v>
      </c>
      <c r="B1197">
        <v>5575</v>
      </c>
      <c r="C1197">
        <v>-2692</v>
      </c>
      <c r="D1197">
        <v>1926</v>
      </c>
      <c r="E1197">
        <v>6524</v>
      </c>
      <c r="F1197">
        <v>-2580</v>
      </c>
      <c r="G1197">
        <v>-936</v>
      </c>
      <c r="H1197">
        <v>-423</v>
      </c>
      <c r="I1197">
        <v>1516</v>
      </c>
      <c r="J1197">
        <v>11111001</v>
      </c>
      <c r="K1197">
        <v>79810</v>
      </c>
      <c r="L1197">
        <v>134583214</v>
      </c>
      <c r="M1197" t="s">
        <v>26</v>
      </c>
      <c r="N1197" t="s">
        <v>30</v>
      </c>
      <c r="O1197" t="s">
        <v>27</v>
      </c>
      <c r="P1197">
        <v>0</v>
      </c>
      <c r="Q1197">
        <v>697797</v>
      </c>
      <c r="R1197" t="s">
        <v>28</v>
      </c>
      <c r="S1197" t="s">
        <v>30</v>
      </c>
      <c r="T1197" t="s">
        <v>29</v>
      </c>
      <c r="U1197">
        <v>0</v>
      </c>
      <c r="V1197">
        <v>266054687</v>
      </c>
      <c r="W1197" t="s">
        <v>28</v>
      </c>
      <c r="X1197" t="s">
        <v>30</v>
      </c>
      <c r="Y1197" t="s">
        <v>29</v>
      </c>
      <c r="Z1197">
        <v>79810</v>
      </c>
      <c r="AA1197">
        <v>5575</v>
      </c>
      <c r="AB1197">
        <v>0</v>
      </c>
    </row>
    <row r="1198" spans="1:28" x14ac:dyDescent="0.25">
      <c r="A1198">
        <v>39420000</v>
      </c>
      <c r="B1198">
        <v>5575</v>
      </c>
      <c r="C1198">
        <v>-2692</v>
      </c>
      <c r="D1198">
        <v>1926</v>
      </c>
      <c r="E1198">
        <v>6524</v>
      </c>
      <c r="F1198">
        <v>-2580</v>
      </c>
      <c r="G1198">
        <v>-935</v>
      </c>
      <c r="H1198">
        <v>-423</v>
      </c>
      <c r="I1198">
        <v>1516</v>
      </c>
      <c r="J1198">
        <v>11111001</v>
      </c>
      <c r="K1198">
        <v>0</v>
      </c>
      <c r="L1198">
        <v>134526595</v>
      </c>
      <c r="M1198" t="s">
        <v>26</v>
      </c>
      <c r="N1198" t="s">
        <v>30</v>
      </c>
      <c r="O1198" t="s">
        <v>27</v>
      </c>
      <c r="P1198">
        <v>0</v>
      </c>
      <c r="Q1198">
        <v>697797</v>
      </c>
      <c r="R1198" t="s">
        <v>28</v>
      </c>
      <c r="S1198" t="s">
        <v>30</v>
      </c>
      <c r="T1198" t="s">
        <v>29</v>
      </c>
      <c r="U1198">
        <v>0</v>
      </c>
      <c r="V1198">
        <v>266054687</v>
      </c>
      <c r="W1198" t="s">
        <v>28</v>
      </c>
      <c r="X1198" t="s">
        <v>30</v>
      </c>
      <c r="Y1198" t="s">
        <v>29</v>
      </c>
      <c r="Z1198">
        <v>0</v>
      </c>
      <c r="AA1198">
        <v>5575</v>
      </c>
      <c r="AB1198">
        <v>0</v>
      </c>
    </row>
    <row r="1199" spans="1:28" x14ac:dyDescent="0.25">
      <c r="A1199">
        <v>39600000</v>
      </c>
      <c r="B1199">
        <v>5575</v>
      </c>
      <c r="C1199">
        <v>-2692</v>
      </c>
      <c r="D1199">
        <v>1926</v>
      </c>
      <c r="E1199">
        <v>6525</v>
      </c>
      <c r="F1199">
        <v>-2581</v>
      </c>
      <c r="G1199">
        <v>-935</v>
      </c>
      <c r="H1199">
        <v>-423</v>
      </c>
      <c r="I1199">
        <v>1517</v>
      </c>
      <c r="J1199">
        <v>11111001</v>
      </c>
      <c r="K1199">
        <v>5980</v>
      </c>
      <c r="L1199">
        <v>134488898</v>
      </c>
      <c r="M1199" t="s">
        <v>26</v>
      </c>
      <c r="N1199" t="s">
        <v>30</v>
      </c>
      <c r="O1199" t="s">
        <v>27</v>
      </c>
      <c r="P1199">
        <v>0</v>
      </c>
      <c r="Q1199">
        <v>697797</v>
      </c>
      <c r="R1199" t="s">
        <v>28</v>
      </c>
      <c r="S1199" t="s">
        <v>30</v>
      </c>
      <c r="T1199" t="s">
        <v>29</v>
      </c>
      <c r="U1199">
        <v>0</v>
      </c>
      <c r="V1199">
        <v>266054687</v>
      </c>
      <c r="W1199" t="s">
        <v>28</v>
      </c>
      <c r="X1199" t="s">
        <v>30</v>
      </c>
      <c r="Y1199" t="s">
        <v>29</v>
      </c>
      <c r="Z1199">
        <v>5980</v>
      </c>
      <c r="AA1199">
        <v>5575</v>
      </c>
      <c r="AB1199">
        <v>0</v>
      </c>
    </row>
    <row r="1200" spans="1:28" x14ac:dyDescent="0.25">
      <c r="A1200">
        <v>39780000</v>
      </c>
      <c r="B1200">
        <v>5575</v>
      </c>
      <c r="C1200">
        <v>-2692</v>
      </c>
      <c r="D1200">
        <v>1926</v>
      </c>
      <c r="E1200">
        <v>6525</v>
      </c>
      <c r="F1200">
        <v>-2581</v>
      </c>
      <c r="G1200">
        <v>-935</v>
      </c>
      <c r="H1200">
        <v>-422</v>
      </c>
      <c r="I1200">
        <v>1516</v>
      </c>
      <c r="J1200">
        <v>11111001</v>
      </c>
      <c r="K1200">
        <v>0</v>
      </c>
      <c r="L1200">
        <v>134462675</v>
      </c>
      <c r="M1200" t="s">
        <v>26</v>
      </c>
      <c r="N1200" t="s">
        <v>30</v>
      </c>
      <c r="O1200" t="s">
        <v>27</v>
      </c>
      <c r="P1200">
        <v>0</v>
      </c>
      <c r="Q1200">
        <v>697797</v>
      </c>
      <c r="R1200" t="s">
        <v>28</v>
      </c>
      <c r="S1200" t="s">
        <v>30</v>
      </c>
      <c r="T1200" t="s">
        <v>29</v>
      </c>
      <c r="U1200">
        <v>0</v>
      </c>
      <c r="V1200">
        <v>266054687</v>
      </c>
      <c r="W1200" t="s">
        <v>28</v>
      </c>
      <c r="X1200" t="s">
        <v>30</v>
      </c>
      <c r="Y1200" t="s">
        <v>29</v>
      </c>
      <c r="Z1200">
        <v>0</v>
      </c>
      <c r="AA1200">
        <v>5575</v>
      </c>
      <c r="AB1200">
        <v>0</v>
      </c>
    </row>
    <row r="1201" spans="1:28" x14ac:dyDescent="0.25">
      <c r="A1201">
        <v>39960000</v>
      </c>
      <c r="B1201">
        <v>5575</v>
      </c>
      <c r="C1201">
        <v>-2692</v>
      </c>
      <c r="D1201">
        <v>1926</v>
      </c>
      <c r="E1201">
        <v>6524</v>
      </c>
      <c r="F1201">
        <v>-2580</v>
      </c>
      <c r="G1201">
        <v>-935</v>
      </c>
      <c r="H1201">
        <v>-423</v>
      </c>
      <c r="I1201">
        <v>1515</v>
      </c>
      <c r="J1201">
        <v>11111001</v>
      </c>
      <c r="K1201">
        <v>11970</v>
      </c>
      <c r="L1201">
        <v>134459632</v>
      </c>
      <c r="M1201" t="s">
        <v>26</v>
      </c>
      <c r="N1201" t="s">
        <v>30</v>
      </c>
      <c r="O1201" t="s">
        <v>27</v>
      </c>
      <c r="P1201">
        <v>0</v>
      </c>
      <c r="Q1201">
        <v>697797</v>
      </c>
      <c r="R1201" t="s">
        <v>28</v>
      </c>
      <c r="S1201" t="s">
        <v>30</v>
      </c>
      <c r="T1201" t="s">
        <v>29</v>
      </c>
      <c r="U1201">
        <v>0</v>
      </c>
      <c r="V1201">
        <v>266054687</v>
      </c>
      <c r="W1201" t="s">
        <v>28</v>
      </c>
      <c r="X1201" t="s">
        <v>30</v>
      </c>
      <c r="Y1201" t="s">
        <v>29</v>
      </c>
      <c r="Z1201">
        <v>11970</v>
      </c>
      <c r="AA1201">
        <v>5575</v>
      </c>
      <c r="AB1201">
        <v>0</v>
      </c>
    </row>
    <row r="1202" spans="1:28" x14ac:dyDescent="0.25">
      <c r="A1202">
        <v>40140000</v>
      </c>
      <c r="B1202">
        <v>5575</v>
      </c>
      <c r="C1202">
        <v>-2692</v>
      </c>
      <c r="D1202">
        <v>1926</v>
      </c>
      <c r="E1202">
        <v>6525</v>
      </c>
      <c r="F1202">
        <v>-2581</v>
      </c>
      <c r="G1202">
        <v>-937</v>
      </c>
      <c r="H1202">
        <v>-423</v>
      </c>
      <c r="I1202">
        <v>1516</v>
      </c>
      <c r="J1202">
        <v>11111001</v>
      </c>
      <c r="K1202">
        <v>32920</v>
      </c>
      <c r="L1202">
        <v>134422867</v>
      </c>
      <c r="M1202" t="s">
        <v>26</v>
      </c>
      <c r="N1202" t="s">
        <v>30</v>
      </c>
      <c r="O1202" t="s">
        <v>27</v>
      </c>
      <c r="P1202">
        <v>0</v>
      </c>
      <c r="Q1202">
        <v>697797</v>
      </c>
      <c r="R1202" t="s">
        <v>28</v>
      </c>
      <c r="S1202" t="s">
        <v>30</v>
      </c>
      <c r="T1202" t="s">
        <v>29</v>
      </c>
      <c r="U1202">
        <v>0</v>
      </c>
      <c r="V1202">
        <v>266054687</v>
      </c>
      <c r="W1202" t="s">
        <v>28</v>
      </c>
      <c r="X1202" t="s">
        <v>30</v>
      </c>
      <c r="Y1202" t="s">
        <v>29</v>
      </c>
      <c r="Z1202">
        <v>32920</v>
      </c>
      <c r="AA1202">
        <v>5575</v>
      </c>
      <c r="AB1202">
        <v>0</v>
      </c>
    </row>
    <row r="1203" spans="1:28" x14ac:dyDescent="0.25">
      <c r="A1203">
        <v>40320000</v>
      </c>
      <c r="B1203">
        <v>5575</v>
      </c>
      <c r="C1203">
        <v>-2692</v>
      </c>
      <c r="D1203">
        <v>1926</v>
      </c>
      <c r="E1203">
        <v>6525</v>
      </c>
      <c r="F1203">
        <v>-2580</v>
      </c>
      <c r="G1203">
        <v>-936</v>
      </c>
      <c r="H1203">
        <v>-423</v>
      </c>
      <c r="I1203">
        <v>1516</v>
      </c>
      <c r="J1203">
        <v>11111001</v>
      </c>
      <c r="K1203">
        <v>1556410</v>
      </c>
      <c r="L1203">
        <v>134366114</v>
      </c>
      <c r="M1203" t="s">
        <v>26</v>
      </c>
      <c r="N1203" t="s">
        <v>30</v>
      </c>
      <c r="O1203" t="s">
        <v>27</v>
      </c>
      <c r="P1203">
        <v>0</v>
      </c>
      <c r="Q1203">
        <v>697797</v>
      </c>
      <c r="R1203" t="s">
        <v>28</v>
      </c>
      <c r="S1203" t="s">
        <v>30</v>
      </c>
      <c r="T1203" t="s">
        <v>29</v>
      </c>
      <c r="U1203">
        <v>0</v>
      </c>
      <c r="V1203">
        <v>266054687</v>
      </c>
      <c r="W1203" t="s">
        <v>28</v>
      </c>
      <c r="X1203" t="s">
        <v>30</v>
      </c>
      <c r="Y1203" t="s">
        <v>29</v>
      </c>
      <c r="Z1203">
        <v>1556410</v>
      </c>
      <c r="AA1203">
        <v>5575</v>
      </c>
      <c r="AB1203">
        <v>0</v>
      </c>
    </row>
    <row r="1204" spans="1:28" x14ac:dyDescent="0.25">
      <c r="A1204">
        <v>40500000</v>
      </c>
      <c r="B1204">
        <v>5575</v>
      </c>
      <c r="C1204">
        <v>-2692</v>
      </c>
      <c r="D1204">
        <v>1926</v>
      </c>
      <c r="E1204">
        <v>6525</v>
      </c>
      <c r="F1204">
        <v>-2580</v>
      </c>
      <c r="G1204">
        <v>-936</v>
      </c>
      <c r="H1204">
        <v>-422</v>
      </c>
      <c r="I1204">
        <v>1515</v>
      </c>
      <c r="J1204">
        <v>11111001</v>
      </c>
      <c r="K1204">
        <v>8970</v>
      </c>
      <c r="L1204">
        <v>134353144</v>
      </c>
      <c r="M1204" t="s">
        <v>26</v>
      </c>
      <c r="N1204" t="s">
        <v>30</v>
      </c>
      <c r="O1204" t="s">
        <v>27</v>
      </c>
      <c r="P1204">
        <v>0</v>
      </c>
      <c r="Q1204">
        <v>697797</v>
      </c>
      <c r="R1204" t="s">
        <v>28</v>
      </c>
      <c r="S1204" t="s">
        <v>30</v>
      </c>
      <c r="T1204" t="s">
        <v>29</v>
      </c>
      <c r="U1204">
        <v>0</v>
      </c>
      <c r="V1204">
        <v>266054687</v>
      </c>
      <c r="W1204" t="s">
        <v>28</v>
      </c>
      <c r="X1204" t="s">
        <v>30</v>
      </c>
      <c r="Y1204" t="s">
        <v>29</v>
      </c>
      <c r="Z1204">
        <v>8970</v>
      </c>
      <c r="AA1204">
        <v>5575</v>
      </c>
      <c r="AB1204">
        <v>0</v>
      </c>
    </row>
    <row r="1205" spans="1:28" x14ac:dyDescent="0.25">
      <c r="A1205">
        <v>40680000</v>
      </c>
      <c r="B1205">
        <v>5575</v>
      </c>
      <c r="C1205">
        <v>-2692</v>
      </c>
      <c r="D1205">
        <v>1926</v>
      </c>
      <c r="E1205">
        <v>6525</v>
      </c>
      <c r="F1205">
        <v>-2581</v>
      </c>
      <c r="G1205">
        <v>-935</v>
      </c>
      <c r="H1205">
        <v>-422</v>
      </c>
      <c r="I1205">
        <v>1515</v>
      </c>
      <c r="J1205">
        <v>11111001</v>
      </c>
      <c r="K1205">
        <v>0</v>
      </c>
      <c r="L1205">
        <v>134337762</v>
      </c>
      <c r="M1205" t="s">
        <v>26</v>
      </c>
      <c r="N1205" t="s">
        <v>30</v>
      </c>
      <c r="O1205" t="s">
        <v>27</v>
      </c>
      <c r="P1205">
        <v>0</v>
      </c>
      <c r="Q1205">
        <v>697797</v>
      </c>
      <c r="R1205" t="s">
        <v>28</v>
      </c>
      <c r="S1205" t="s">
        <v>30</v>
      </c>
      <c r="T1205" t="s">
        <v>29</v>
      </c>
      <c r="U1205">
        <v>0</v>
      </c>
      <c r="V1205">
        <v>266054687</v>
      </c>
      <c r="W1205" t="s">
        <v>28</v>
      </c>
      <c r="X1205" t="s">
        <v>30</v>
      </c>
      <c r="Y1205" t="s">
        <v>29</v>
      </c>
      <c r="Z1205">
        <v>0</v>
      </c>
      <c r="AA1205">
        <v>5575</v>
      </c>
      <c r="AB1205">
        <v>0</v>
      </c>
    </row>
    <row r="1206" spans="1:28" x14ac:dyDescent="0.25">
      <c r="A1206">
        <v>40860000</v>
      </c>
      <c r="B1206">
        <v>5575</v>
      </c>
      <c r="C1206">
        <v>-2692</v>
      </c>
      <c r="D1206">
        <v>1926</v>
      </c>
      <c r="E1206">
        <v>6525</v>
      </c>
      <c r="F1206">
        <v>-2580</v>
      </c>
      <c r="G1206">
        <v>-935</v>
      </c>
      <c r="H1206">
        <v>-422</v>
      </c>
      <c r="I1206">
        <v>1516</v>
      </c>
      <c r="J1206">
        <v>11111001</v>
      </c>
      <c r="K1206">
        <v>6980</v>
      </c>
      <c r="L1206">
        <v>134325773</v>
      </c>
      <c r="M1206" t="s">
        <v>26</v>
      </c>
      <c r="N1206" t="s">
        <v>30</v>
      </c>
      <c r="O1206" t="s">
        <v>27</v>
      </c>
      <c r="P1206">
        <v>0</v>
      </c>
      <c r="Q1206">
        <v>697797</v>
      </c>
      <c r="R1206" t="s">
        <v>28</v>
      </c>
      <c r="S1206" t="s">
        <v>30</v>
      </c>
      <c r="T1206" t="s">
        <v>29</v>
      </c>
      <c r="U1206">
        <v>0</v>
      </c>
      <c r="V1206">
        <v>266054687</v>
      </c>
      <c r="W1206" t="s">
        <v>28</v>
      </c>
      <c r="X1206" t="s">
        <v>30</v>
      </c>
      <c r="Y1206" t="s">
        <v>29</v>
      </c>
      <c r="Z1206">
        <v>6980</v>
      </c>
      <c r="AA1206">
        <v>5575</v>
      </c>
      <c r="AB1206">
        <v>0</v>
      </c>
    </row>
    <row r="1207" spans="1:28" x14ac:dyDescent="0.25">
      <c r="A1207">
        <v>41040000</v>
      </c>
      <c r="B1207">
        <v>5575</v>
      </c>
      <c r="C1207">
        <v>-2692</v>
      </c>
      <c r="D1207">
        <v>1926</v>
      </c>
      <c r="E1207">
        <v>6525</v>
      </c>
      <c r="F1207">
        <v>-2581</v>
      </c>
      <c r="G1207">
        <v>-934</v>
      </c>
      <c r="H1207">
        <v>-423</v>
      </c>
      <c r="I1207">
        <v>1516</v>
      </c>
      <c r="J1207">
        <v>11111001</v>
      </c>
      <c r="K1207">
        <v>498850</v>
      </c>
      <c r="L1207">
        <v>134311273</v>
      </c>
      <c r="M1207" t="s">
        <v>26</v>
      </c>
      <c r="N1207" t="s">
        <v>30</v>
      </c>
      <c r="O1207" t="s">
        <v>27</v>
      </c>
      <c r="P1207">
        <v>0</v>
      </c>
      <c r="Q1207">
        <v>697797</v>
      </c>
      <c r="R1207" t="s">
        <v>28</v>
      </c>
      <c r="S1207" t="s">
        <v>30</v>
      </c>
      <c r="T1207" t="s">
        <v>29</v>
      </c>
      <c r="U1207">
        <v>0</v>
      </c>
      <c r="V1207">
        <v>266054687</v>
      </c>
      <c r="W1207" t="s">
        <v>28</v>
      </c>
      <c r="X1207" t="s">
        <v>30</v>
      </c>
      <c r="Y1207" t="s">
        <v>29</v>
      </c>
      <c r="Z1207">
        <v>498850</v>
      </c>
      <c r="AA1207">
        <v>5575</v>
      </c>
      <c r="AB1207">
        <v>0</v>
      </c>
    </row>
    <row r="1208" spans="1:28" x14ac:dyDescent="0.25">
      <c r="A1208">
        <v>41220000</v>
      </c>
      <c r="B1208">
        <v>5575</v>
      </c>
      <c r="C1208">
        <v>-2692</v>
      </c>
      <c r="D1208">
        <v>1926</v>
      </c>
      <c r="E1208">
        <v>6525</v>
      </c>
      <c r="F1208">
        <v>-2580</v>
      </c>
      <c r="G1208">
        <v>-935</v>
      </c>
      <c r="H1208">
        <v>-423</v>
      </c>
      <c r="I1208">
        <v>1516</v>
      </c>
      <c r="J1208">
        <v>11111001</v>
      </c>
      <c r="K1208">
        <v>0</v>
      </c>
      <c r="L1208">
        <v>134239721</v>
      </c>
      <c r="M1208" t="s">
        <v>26</v>
      </c>
      <c r="N1208" t="s">
        <v>30</v>
      </c>
      <c r="O1208" t="s">
        <v>27</v>
      </c>
      <c r="P1208">
        <v>0</v>
      </c>
      <c r="Q1208">
        <v>697797</v>
      </c>
      <c r="R1208" t="s">
        <v>28</v>
      </c>
      <c r="S1208" t="s">
        <v>30</v>
      </c>
      <c r="T1208" t="s">
        <v>29</v>
      </c>
      <c r="U1208">
        <v>0</v>
      </c>
      <c r="V1208">
        <v>266054687</v>
      </c>
      <c r="W1208" t="s">
        <v>28</v>
      </c>
      <c r="X1208" t="s">
        <v>30</v>
      </c>
      <c r="Y1208" t="s">
        <v>29</v>
      </c>
      <c r="Z1208">
        <v>0</v>
      </c>
      <c r="AA1208">
        <v>5575</v>
      </c>
      <c r="AB1208">
        <v>0</v>
      </c>
    </row>
    <row r="1209" spans="1:28" x14ac:dyDescent="0.25">
      <c r="A1209">
        <v>41400000</v>
      </c>
      <c r="B1209">
        <v>5575</v>
      </c>
      <c r="C1209">
        <v>-2692</v>
      </c>
      <c r="D1209">
        <v>1926</v>
      </c>
      <c r="E1209">
        <v>6526</v>
      </c>
      <c r="F1209">
        <v>-2581</v>
      </c>
      <c r="G1209">
        <v>-936</v>
      </c>
      <c r="H1209">
        <v>-423</v>
      </c>
      <c r="I1209">
        <v>1515</v>
      </c>
      <c r="J1209">
        <v>11111001</v>
      </c>
      <c r="K1209">
        <v>19950</v>
      </c>
      <c r="L1209">
        <v>134230775</v>
      </c>
      <c r="M1209" t="s">
        <v>26</v>
      </c>
      <c r="N1209" t="s">
        <v>30</v>
      </c>
      <c r="O1209" t="s">
        <v>27</v>
      </c>
      <c r="P1209">
        <v>0</v>
      </c>
      <c r="Q1209">
        <v>697797</v>
      </c>
      <c r="R1209" t="s">
        <v>28</v>
      </c>
      <c r="S1209" t="s">
        <v>30</v>
      </c>
      <c r="T1209" t="s">
        <v>29</v>
      </c>
      <c r="U1209">
        <v>0</v>
      </c>
      <c r="V1209">
        <v>266054687</v>
      </c>
      <c r="W1209" t="s">
        <v>28</v>
      </c>
      <c r="X1209" t="s">
        <v>30</v>
      </c>
      <c r="Y1209" t="s">
        <v>29</v>
      </c>
      <c r="Z1209">
        <v>19950</v>
      </c>
      <c r="AA1209">
        <v>5575</v>
      </c>
      <c r="AB1209">
        <v>0</v>
      </c>
    </row>
    <row r="1210" spans="1:28" x14ac:dyDescent="0.25">
      <c r="A1210">
        <v>41580000</v>
      </c>
      <c r="B1210">
        <v>5575</v>
      </c>
      <c r="C1210">
        <v>-2692</v>
      </c>
      <c r="D1210">
        <v>1926</v>
      </c>
      <c r="E1210">
        <v>6525</v>
      </c>
      <c r="F1210">
        <v>-2580</v>
      </c>
      <c r="G1210">
        <v>-936</v>
      </c>
      <c r="H1210">
        <v>-423</v>
      </c>
      <c r="I1210">
        <v>1516</v>
      </c>
      <c r="J1210">
        <v>11111001</v>
      </c>
      <c r="K1210">
        <v>99770</v>
      </c>
      <c r="L1210">
        <v>134209324</v>
      </c>
      <c r="M1210" t="s">
        <v>26</v>
      </c>
      <c r="N1210" t="s">
        <v>30</v>
      </c>
      <c r="O1210" t="s">
        <v>27</v>
      </c>
      <c r="P1210">
        <v>0</v>
      </c>
      <c r="Q1210">
        <v>697797</v>
      </c>
      <c r="R1210" t="s">
        <v>28</v>
      </c>
      <c r="S1210" t="s">
        <v>30</v>
      </c>
      <c r="T1210" t="s">
        <v>29</v>
      </c>
      <c r="U1210">
        <v>0</v>
      </c>
      <c r="V1210">
        <v>266054687</v>
      </c>
      <c r="W1210" t="s">
        <v>28</v>
      </c>
      <c r="X1210" t="s">
        <v>30</v>
      </c>
      <c r="Y1210" t="s">
        <v>29</v>
      </c>
      <c r="Z1210">
        <v>99770</v>
      </c>
      <c r="AA1210">
        <v>5575</v>
      </c>
      <c r="AB1210">
        <v>0</v>
      </c>
    </row>
    <row r="1211" spans="1:28" x14ac:dyDescent="0.25">
      <c r="A1211">
        <v>41760000</v>
      </c>
      <c r="B1211">
        <v>5578</v>
      </c>
      <c r="C1211">
        <v>-2692</v>
      </c>
      <c r="D1211">
        <v>1926</v>
      </c>
      <c r="E1211">
        <v>6525</v>
      </c>
      <c r="F1211">
        <v>-2580</v>
      </c>
      <c r="G1211">
        <v>-935</v>
      </c>
      <c r="H1211">
        <v>-423</v>
      </c>
      <c r="I1211">
        <v>1516</v>
      </c>
      <c r="J1211">
        <v>11111001</v>
      </c>
      <c r="K1211">
        <v>0</v>
      </c>
      <c r="L1211">
        <v>134196238</v>
      </c>
      <c r="M1211" t="s">
        <v>26</v>
      </c>
      <c r="N1211" t="s">
        <v>30</v>
      </c>
      <c r="O1211" t="s">
        <v>27</v>
      </c>
      <c r="P1211">
        <v>0</v>
      </c>
      <c r="Q1211">
        <v>697797</v>
      </c>
      <c r="R1211" t="s">
        <v>28</v>
      </c>
      <c r="S1211" t="s">
        <v>30</v>
      </c>
      <c r="T1211" t="s">
        <v>29</v>
      </c>
      <c r="U1211">
        <v>0</v>
      </c>
      <c r="V1211">
        <v>266054687</v>
      </c>
      <c r="W1211" t="s">
        <v>28</v>
      </c>
      <c r="X1211" t="s">
        <v>30</v>
      </c>
      <c r="Y1211" t="s">
        <v>29</v>
      </c>
      <c r="Z1211">
        <v>0</v>
      </c>
      <c r="AA1211">
        <v>5578</v>
      </c>
      <c r="AB1211">
        <v>0</v>
      </c>
    </row>
    <row r="1212" spans="1:28" x14ac:dyDescent="0.25">
      <c r="A1212">
        <v>41940000</v>
      </c>
      <c r="B1212">
        <v>5582</v>
      </c>
      <c r="C1212">
        <v>-2692</v>
      </c>
      <c r="D1212">
        <v>1926</v>
      </c>
      <c r="E1212">
        <v>6525</v>
      </c>
      <c r="F1212">
        <v>-2578</v>
      </c>
      <c r="G1212">
        <v>-933</v>
      </c>
      <c r="H1212">
        <v>-420</v>
      </c>
      <c r="I1212">
        <v>1520</v>
      </c>
      <c r="J1212">
        <v>11111001</v>
      </c>
      <c r="K1212">
        <v>0</v>
      </c>
      <c r="L1212">
        <v>134196221</v>
      </c>
      <c r="M1212" t="s">
        <v>26</v>
      </c>
      <c r="N1212" t="s">
        <v>30</v>
      </c>
      <c r="O1212" t="s">
        <v>27</v>
      </c>
      <c r="P1212">
        <v>0</v>
      </c>
      <c r="Q1212">
        <v>697797</v>
      </c>
      <c r="R1212" t="s">
        <v>28</v>
      </c>
      <c r="S1212" t="s">
        <v>30</v>
      </c>
      <c r="T1212" t="s">
        <v>29</v>
      </c>
      <c r="U1212">
        <v>0</v>
      </c>
      <c r="V1212">
        <v>266054687</v>
      </c>
      <c r="W1212" t="s">
        <v>28</v>
      </c>
      <c r="X1212" t="s">
        <v>30</v>
      </c>
      <c r="Y1212" t="s">
        <v>29</v>
      </c>
      <c r="Z1212">
        <v>0</v>
      </c>
      <c r="AA1212">
        <v>5582</v>
      </c>
      <c r="AB1212">
        <v>0</v>
      </c>
    </row>
    <row r="1213" spans="1:28" x14ac:dyDescent="0.25">
      <c r="A1213">
        <v>42120000</v>
      </c>
      <c r="B1213">
        <v>5582</v>
      </c>
      <c r="C1213">
        <v>-2692</v>
      </c>
      <c r="D1213">
        <v>1926</v>
      </c>
      <c r="E1213">
        <v>6524</v>
      </c>
      <c r="F1213">
        <v>-2575</v>
      </c>
      <c r="G1213">
        <v>-930</v>
      </c>
      <c r="H1213">
        <v>-417</v>
      </c>
      <c r="I1213">
        <v>1522</v>
      </c>
      <c r="J1213">
        <v>11111001</v>
      </c>
      <c r="K1213">
        <v>0</v>
      </c>
      <c r="L1213">
        <v>134196221</v>
      </c>
      <c r="M1213" t="s">
        <v>26</v>
      </c>
      <c r="N1213" t="s">
        <v>30</v>
      </c>
      <c r="O1213" t="s">
        <v>27</v>
      </c>
      <c r="P1213">
        <v>0</v>
      </c>
      <c r="Q1213">
        <v>697797</v>
      </c>
      <c r="R1213" t="s">
        <v>28</v>
      </c>
      <c r="S1213" t="s">
        <v>30</v>
      </c>
      <c r="T1213" t="s">
        <v>29</v>
      </c>
      <c r="U1213">
        <v>0</v>
      </c>
      <c r="V1213">
        <v>266054687</v>
      </c>
      <c r="W1213" t="s">
        <v>28</v>
      </c>
      <c r="X1213" t="s">
        <v>30</v>
      </c>
      <c r="Y1213" t="s">
        <v>29</v>
      </c>
      <c r="Z1213">
        <v>0</v>
      </c>
      <c r="AA1213">
        <v>5582</v>
      </c>
      <c r="AB1213">
        <v>0</v>
      </c>
    </row>
    <row r="1214" spans="1:28" x14ac:dyDescent="0.25">
      <c r="A1214">
        <v>42300000</v>
      </c>
      <c r="B1214">
        <v>5578</v>
      </c>
      <c r="C1214">
        <v>-2692</v>
      </c>
      <c r="D1214">
        <v>1926</v>
      </c>
      <c r="E1214">
        <v>6525</v>
      </c>
      <c r="F1214">
        <v>-2578</v>
      </c>
      <c r="G1214">
        <v>-933</v>
      </c>
      <c r="H1214">
        <v>-421</v>
      </c>
      <c r="I1214">
        <v>1518</v>
      </c>
      <c r="J1214">
        <v>11111001</v>
      </c>
      <c r="K1214">
        <v>0</v>
      </c>
      <c r="L1214">
        <v>134196221</v>
      </c>
      <c r="M1214" t="s">
        <v>26</v>
      </c>
      <c r="N1214" t="s">
        <v>30</v>
      </c>
      <c r="O1214" t="s">
        <v>27</v>
      </c>
      <c r="P1214">
        <v>0</v>
      </c>
      <c r="Q1214">
        <v>697797</v>
      </c>
      <c r="R1214" t="s">
        <v>28</v>
      </c>
      <c r="S1214" t="s">
        <v>30</v>
      </c>
      <c r="T1214" t="s">
        <v>29</v>
      </c>
      <c r="U1214">
        <v>0</v>
      </c>
      <c r="V1214">
        <v>266054687</v>
      </c>
      <c r="W1214" t="s">
        <v>28</v>
      </c>
      <c r="X1214" t="s">
        <v>30</v>
      </c>
      <c r="Y1214" t="s">
        <v>29</v>
      </c>
      <c r="Z1214">
        <v>0</v>
      </c>
      <c r="AA1214">
        <v>5578</v>
      </c>
      <c r="AB1214">
        <v>0</v>
      </c>
    </row>
    <row r="1215" spans="1:28" x14ac:dyDescent="0.25">
      <c r="A1215">
        <v>42480000</v>
      </c>
      <c r="B1215">
        <v>5575</v>
      </c>
      <c r="C1215">
        <v>-2692</v>
      </c>
      <c r="D1215">
        <v>1926</v>
      </c>
      <c r="E1215">
        <v>6524</v>
      </c>
      <c r="F1215">
        <v>-2580</v>
      </c>
      <c r="G1215">
        <v>-936</v>
      </c>
      <c r="H1215">
        <v>-423</v>
      </c>
      <c r="I1215">
        <v>1516</v>
      </c>
      <c r="J1215">
        <v>11111001</v>
      </c>
      <c r="K1215">
        <v>2174990</v>
      </c>
      <c r="L1215">
        <v>134172709</v>
      </c>
      <c r="M1215" t="s">
        <v>26</v>
      </c>
      <c r="N1215" t="s">
        <v>30</v>
      </c>
      <c r="O1215" t="s">
        <v>27</v>
      </c>
      <c r="P1215">
        <v>0</v>
      </c>
      <c r="Q1215">
        <v>697797</v>
      </c>
      <c r="R1215" t="s">
        <v>28</v>
      </c>
      <c r="S1215" t="s">
        <v>30</v>
      </c>
      <c r="T1215" t="s">
        <v>29</v>
      </c>
      <c r="U1215">
        <v>0</v>
      </c>
      <c r="V1215">
        <v>266054687</v>
      </c>
      <c r="W1215" t="s">
        <v>28</v>
      </c>
      <c r="X1215" t="s">
        <v>30</v>
      </c>
      <c r="Y1215" t="s">
        <v>29</v>
      </c>
      <c r="Z1215">
        <v>2174990</v>
      </c>
      <c r="AA1215">
        <v>5575</v>
      </c>
      <c r="AB1215">
        <v>0</v>
      </c>
    </row>
    <row r="1216" spans="1:28" x14ac:dyDescent="0.25">
      <c r="A1216">
        <v>42660000</v>
      </c>
      <c r="B1216">
        <v>5575</v>
      </c>
      <c r="C1216">
        <v>-2692</v>
      </c>
      <c r="D1216">
        <v>1926</v>
      </c>
      <c r="E1216">
        <v>6525</v>
      </c>
      <c r="F1216">
        <v>-2581</v>
      </c>
      <c r="G1216">
        <v>-936</v>
      </c>
      <c r="H1216">
        <v>-423</v>
      </c>
      <c r="I1216">
        <v>1516</v>
      </c>
      <c r="J1216">
        <v>11111001</v>
      </c>
      <c r="K1216">
        <v>0</v>
      </c>
      <c r="L1216">
        <v>134149512</v>
      </c>
      <c r="M1216" t="s">
        <v>26</v>
      </c>
      <c r="N1216" t="s">
        <v>30</v>
      </c>
      <c r="O1216" t="s">
        <v>27</v>
      </c>
      <c r="P1216">
        <v>0</v>
      </c>
      <c r="Q1216">
        <v>697797</v>
      </c>
      <c r="R1216" t="s">
        <v>28</v>
      </c>
      <c r="S1216" t="s">
        <v>30</v>
      </c>
      <c r="T1216" t="s">
        <v>29</v>
      </c>
      <c r="U1216">
        <v>0</v>
      </c>
      <c r="V1216">
        <v>266054687</v>
      </c>
      <c r="W1216" t="s">
        <v>28</v>
      </c>
      <c r="X1216" t="s">
        <v>30</v>
      </c>
      <c r="Y1216" t="s">
        <v>29</v>
      </c>
      <c r="Z1216">
        <v>0</v>
      </c>
      <c r="AA1216">
        <v>5575</v>
      </c>
      <c r="AB1216">
        <v>0</v>
      </c>
    </row>
    <row r="1217" spans="1:28" x14ac:dyDescent="0.25">
      <c r="A1217">
        <v>42840000</v>
      </c>
      <c r="B1217">
        <v>5575</v>
      </c>
      <c r="C1217">
        <v>-2692</v>
      </c>
      <c r="D1217">
        <v>1926</v>
      </c>
      <c r="E1217">
        <v>6525</v>
      </c>
      <c r="F1217">
        <v>-2580</v>
      </c>
      <c r="G1217">
        <v>-935</v>
      </c>
      <c r="H1217">
        <v>-423</v>
      </c>
      <c r="I1217">
        <v>1515</v>
      </c>
      <c r="J1217">
        <v>11111001</v>
      </c>
      <c r="K1217">
        <v>0</v>
      </c>
      <c r="L1217">
        <v>134127014</v>
      </c>
      <c r="M1217" t="s">
        <v>26</v>
      </c>
      <c r="N1217" t="s">
        <v>30</v>
      </c>
      <c r="O1217" t="s">
        <v>27</v>
      </c>
      <c r="P1217">
        <v>0</v>
      </c>
      <c r="Q1217">
        <v>697797</v>
      </c>
      <c r="R1217" t="s">
        <v>28</v>
      </c>
      <c r="S1217" t="s">
        <v>30</v>
      </c>
      <c r="T1217" t="s">
        <v>29</v>
      </c>
      <c r="U1217">
        <v>0</v>
      </c>
      <c r="V1217">
        <v>266054687</v>
      </c>
      <c r="W1217" t="s">
        <v>28</v>
      </c>
      <c r="X1217" t="s">
        <v>30</v>
      </c>
      <c r="Y1217" t="s">
        <v>29</v>
      </c>
      <c r="Z1217">
        <v>0</v>
      </c>
      <c r="AA1217">
        <v>5575</v>
      </c>
      <c r="AB1217">
        <v>0</v>
      </c>
    </row>
    <row r="1218" spans="1:28" x14ac:dyDescent="0.25">
      <c r="A1218">
        <v>43020000</v>
      </c>
      <c r="B1218">
        <v>5575</v>
      </c>
      <c r="C1218">
        <v>-2692</v>
      </c>
      <c r="D1218">
        <v>1926</v>
      </c>
      <c r="E1218">
        <v>6525</v>
      </c>
      <c r="F1218">
        <v>-2580</v>
      </c>
      <c r="G1218">
        <v>-934</v>
      </c>
      <c r="H1218">
        <v>-422</v>
      </c>
      <c r="I1218">
        <v>1517</v>
      </c>
      <c r="J1218">
        <v>11111001</v>
      </c>
      <c r="K1218">
        <v>0</v>
      </c>
      <c r="L1218">
        <v>134087505</v>
      </c>
      <c r="M1218" t="s">
        <v>26</v>
      </c>
      <c r="N1218" t="s">
        <v>30</v>
      </c>
      <c r="O1218" t="s">
        <v>27</v>
      </c>
      <c r="P1218">
        <v>0</v>
      </c>
      <c r="Q1218">
        <v>697797</v>
      </c>
      <c r="R1218" t="s">
        <v>28</v>
      </c>
      <c r="S1218" t="s">
        <v>30</v>
      </c>
      <c r="T1218" t="s">
        <v>29</v>
      </c>
      <c r="U1218">
        <v>0</v>
      </c>
      <c r="V1218">
        <v>266054687</v>
      </c>
      <c r="W1218" t="s">
        <v>28</v>
      </c>
      <c r="X1218" t="s">
        <v>30</v>
      </c>
      <c r="Y1218" t="s">
        <v>29</v>
      </c>
      <c r="Z1218">
        <v>0</v>
      </c>
      <c r="AA1218">
        <v>5575</v>
      </c>
      <c r="AB1218">
        <v>0</v>
      </c>
    </row>
    <row r="1219" spans="1:28" x14ac:dyDescent="0.25">
      <c r="A1219">
        <v>43200000</v>
      </c>
      <c r="B1219">
        <v>5575</v>
      </c>
      <c r="C1219">
        <v>-2692</v>
      </c>
      <c r="D1219">
        <v>1926</v>
      </c>
      <c r="E1219">
        <v>6526</v>
      </c>
      <c r="F1219">
        <v>-2581</v>
      </c>
      <c r="G1219">
        <v>-935</v>
      </c>
      <c r="H1219">
        <v>-423</v>
      </c>
      <c r="I1219">
        <v>1515</v>
      </c>
      <c r="J1219">
        <v>11111001</v>
      </c>
      <c r="K1219">
        <v>0</v>
      </c>
      <c r="L1219">
        <v>134085393</v>
      </c>
      <c r="M1219" t="s">
        <v>26</v>
      </c>
      <c r="N1219" t="s">
        <v>30</v>
      </c>
      <c r="O1219" t="s">
        <v>27</v>
      </c>
      <c r="P1219">
        <v>0</v>
      </c>
      <c r="Q1219">
        <v>697797</v>
      </c>
      <c r="R1219" t="s">
        <v>28</v>
      </c>
      <c r="S1219" t="s">
        <v>30</v>
      </c>
      <c r="T1219" t="s">
        <v>29</v>
      </c>
      <c r="U1219">
        <v>0</v>
      </c>
      <c r="V1219">
        <v>266054687</v>
      </c>
      <c r="W1219" t="s">
        <v>28</v>
      </c>
      <c r="X1219" t="s">
        <v>30</v>
      </c>
      <c r="Y1219" t="s">
        <v>29</v>
      </c>
      <c r="Z1219">
        <v>0</v>
      </c>
      <c r="AA1219">
        <v>5575</v>
      </c>
      <c r="AB1219">
        <v>0</v>
      </c>
    </row>
    <row r="1220" spans="1:28" x14ac:dyDescent="0.25">
      <c r="A1220">
        <v>43380000</v>
      </c>
      <c r="B1220">
        <v>5575</v>
      </c>
      <c r="C1220">
        <v>-2692</v>
      </c>
      <c r="D1220">
        <v>1926</v>
      </c>
      <c r="E1220">
        <v>6525</v>
      </c>
      <c r="F1220">
        <v>-2581</v>
      </c>
      <c r="G1220">
        <v>-936</v>
      </c>
      <c r="H1220">
        <v>-423</v>
      </c>
      <c r="I1220">
        <v>1515</v>
      </c>
      <c r="J1220">
        <v>11111001</v>
      </c>
      <c r="K1220">
        <v>19950</v>
      </c>
      <c r="L1220">
        <v>134053450</v>
      </c>
      <c r="M1220" t="s">
        <v>26</v>
      </c>
      <c r="N1220" t="s">
        <v>30</v>
      </c>
      <c r="O1220" t="s">
        <v>27</v>
      </c>
      <c r="P1220">
        <v>0</v>
      </c>
      <c r="Q1220">
        <v>697797</v>
      </c>
      <c r="R1220" t="s">
        <v>28</v>
      </c>
      <c r="S1220" t="s">
        <v>30</v>
      </c>
      <c r="T1220" t="s">
        <v>29</v>
      </c>
      <c r="U1220">
        <v>0</v>
      </c>
      <c r="V1220">
        <v>266054687</v>
      </c>
      <c r="W1220" t="s">
        <v>28</v>
      </c>
      <c r="X1220" t="s">
        <v>30</v>
      </c>
      <c r="Y1220" t="s">
        <v>29</v>
      </c>
      <c r="Z1220">
        <v>19950</v>
      </c>
      <c r="AA1220">
        <v>5575</v>
      </c>
      <c r="AB1220">
        <v>0</v>
      </c>
    </row>
    <row r="1221" spans="1:28" x14ac:dyDescent="0.25">
      <c r="A1221">
        <v>43560000</v>
      </c>
      <c r="B1221">
        <v>5575</v>
      </c>
      <c r="C1221">
        <v>-2692</v>
      </c>
      <c r="D1221">
        <v>1926</v>
      </c>
      <c r="E1221">
        <v>6525</v>
      </c>
      <c r="F1221">
        <v>-2581</v>
      </c>
      <c r="G1221">
        <v>-936</v>
      </c>
      <c r="H1221">
        <v>-423</v>
      </c>
      <c r="I1221">
        <v>1515</v>
      </c>
      <c r="J1221">
        <v>11111001</v>
      </c>
      <c r="K1221">
        <v>13960</v>
      </c>
      <c r="L1221">
        <v>134035491</v>
      </c>
      <c r="M1221" t="s">
        <v>26</v>
      </c>
      <c r="N1221" t="s">
        <v>30</v>
      </c>
      <c r="O1221" t="s">
        <v>27</v>
      </c>
      <c r="P1221">
        <v>0</v>
      </c>
      <c r="Q1221">
        <v>697797</v>
      </c>
      <c r="R1221" t="s">
        <v>28</v>
      </c>
      <c r="S1221" t="s">
        <v>30</v>
      </c>
      <c r="T1221" t="s">
        <v>29</v>
      </c>
      <c r="U1221">
        <v>0</v>
      </c>
      <c r="V1221">
        <v>266054687</v>
      </c>
      <c r="W1221" t="s">
        <v>28</v>
      </c>
      <c r="X1221" t="s">
        <v>30</v>
      </c>
      <c r="Y1221" t="s">
        <v>29</v>
      </c>
      <c r="Z1221">
        <v>13960</v>
      </c>
      <c r="AA1221">
        <v>5575</v>
      </c>
      <c r="AB1221">
        <v>0</v>
      </c>
    </row>
    <row r="1222" spans="1:28" x14ac:dyDescent="0.25">
      <c r="A1222">
        <v>43740000</v>
      </c>
      <c r="B1222">
        <v>5575</v>
      </c>
      <c r="C1222">
        <v>-2692</v>
      </c>
      <c r="D1222">
        <v>1926</v>
      </c>
      <c r="E1222">
        <v>6525</v>
      </c>
      <c r="F1222">
        <v>-2581</v>
      </c>
      <c r="G1222">
        <v>-936</v>
      </c>
      <c r="H1222">
        <v>-423</v>
      </c>
      <c r="I1222">
        <v>1515</v>
      </c>
      <c r="J1222">
        <v>11111001</v>
      </c>
      <c r="K1222">
        <v>0</v>
      </c>
      <c r="L1222">
        <v>134021756</v>
      </c>
      <c r="M1222" t="s">
        <v>26</v>
      </c>
      <c r="N1222" t="s">
        <v>30</v>
      </c>
      <c r="O1222" t="s">
        <v>27</v>
      </c>
      <c r="P1222">
        <v>0</v>
      </c>
      <c r="Q1222">
        <v>697797</v>
      </c>
      <c r="R1222" t="s">
        <v>28</v>
      </c>
      <c r="S1222" t="s">
        <v>30</v>
      </c>
      <c r="T1222" t="s">
        <v>29</v>
      </c>
      <c r="U1222">
        <v>0</v>
      </c>
      <c r="V1222">
        <v>266054687</v>
      </c>
      <c r="W1222" t="s">
        <v>28</v>
      </c>
      <c r="X1222" t="s">
        <v>30</v>
      </c>
      <c r="Y1222" t="s">
        <v>29</v>
      </c>
      <c r="Z1222">
        <v>0</v>
      </c>
      <c r="AA1222">
        <v>5575</v>
      </c>
      <c r="AB1222">
        <v>0</v>
      </c>
    </row>
    <row r="1223" spans="1:28" x14ac:dyDescent="0.25">
      <c r="A1223">
        <v>43920000</v>
      </c>
      <c r="B1223">
        <v>5575</v>
      </c>
      <c r="C1223">
        <v>-2692</v>
      </c>
      <c r="D1223">
        <v>1926</v>
      </c>
      <c r="E1223">
        <v>6524</v>
      </c>
      <c r="F1223">
        <v>-2581</v>
      </c>
      <c r="G1223">
        <v>-935</v>
      </c>
      <c r="H1223">
        <v>-422</v>
      </c>
      <c r="I1223">
        <v>1516</v>
      </c>
      <c r="J1223">
        <v>11111001</v>
      </c>
      <c r="K1223">
        <v>990</v>
      </c>
      <c r="L1223">
        <v>134019278</v>
      </c>
      <c r="M1223" t="s">
        <v>26</v>
      </c>
      <c r="N1223" t="s">
        <v>30</v>
      </c>
      <c r="O1223" t="s">
        <v>27</v>
      </c>
      <c r="P1223">
        <v>0</v>
      </c>
      <c r="Q1223">
        <v>697797</v>
      </c>
      <c r="R1223" t="s">
        <v>28</v>
      </c>
      <c r="S1223" t="s">
        <v>30</v>
      </c>
      <c r="T1223" t="s">
        <v>29</v>
      </c>
      <c r="U1223">
        <v>0</v>
      </c>
      <c r="V1223">
        <v>266054687</v>
      </c>
      <c r="W1223" t="s">
        <v>28</v>
      </c>
      <c r="X1223" t="s">
        <v>30</v>
      </c>
      <c r="Y1223" t="s">
        <v>29</v>
      </c>
      <c r="Z1223">
        <v>990</v>
      </c>
      <c r="AA1223">
        <v>5575</v>
      </c>
      <c r="AB1223">
        <v>0</v>
      </c>
    </row>
    <row r="1224" spans="1:28" x14ac:dyDescent="0.25">
      <c r="A1224">
        <v>44100000</v>
      </c>
      <c r="B1224">
        <v>5575</v>
      </c>
      <c r="C1224">
        <v>-2692</v>
      </c>
      <c r="D1224">
        <v>1926</v>
      </c>
      <c r="E1224">
        <v>6526</v>
      </c>
      <c r="F1224">
        <v>-2581</v>
      </c>
      <c r="G1224">
        <v>-936</v>
      </c>
      <c r="H1224">
        <v>-423</v>
      </c>
      <c r="I1224">
        <v>1515</v>
      </c>
      <c r="J1224">
        <v>11111001</v>
      </c>
      <c r="K1224">
        <v>91780</v>
      </c>
      <c r="L1224">
        <v>134009035</v>
      </c>
      <c r="M1224" t="s">
        <v>26</v>
      </c>
      <c r="N1224" t="s">
        <v>30</v>
      </c>
      <c r="O1224" t="s">
        <v>27</v>
      </c>
      <c r="P1224">
        <v>0</v>
      </c>
      <c r="Q1224">
        <v>697797</v>
      </c>
      <c r="R1224" t="s">
        <v>28</v>
      </c>
      <c r="S1224" t="s">
        <v>30</v>
      </c>
      <c r="T1224" t="s">
        <v>29</v>
      </c>
      <c r="U1224">
        <v>0</v>
      </c>
      <c r="V1224">
        <v>266054687</v>
      </c>
      <c r="W1224" t="s">
        <v>28</v>
      </c>
      <c r="X1224" t="s">
        <v>30</v>
      </c>
      <c r="Y1224" t="s">
        <v>29</v>
      </c>
      <c r="Z1224">
        <v>91780</v>
      </c>
      <c r="AA1224">
        <v>5575</v>
      </c>
      <c r="AB1224">
        <v>0</v>
      </c>
    </row>
    <row r="1225" spans="1:28" x14ac:dyDescent="0.25">
      <c r="A1225">
        <v>44280000</v>
      </c>
      <c r="B1225">
        <v>5575</v>
      </c>
      <c r="C1225">
        <v>-2692</v>
      </c>
      <c r="D1225">
        <v>1926</v>
      </c>
      <c r="E1225">
        <v>6525</v>
      </c>
      <c r="F1225">
        <v>-2581</v>
      </c>
      <c r="G1225">
        <v>-936</v>
      </c>
      <c r="H1225">
        <v>-423</v>
      </c>
      <c r="I1225">
        <v>1515</v>
      </c>
      <c r="J1225">
        <v>11111001</v>
      </c>
      <c r="K1225">
        <v>39900</v>
      </c>
      <c r="L1225">
        <v>133985572</v>
      </c>
      <c r="M1225" t="s">
        <v>26</v>
      </c>
      <c r="N1225" t="s">
        <v>30</v>
      </c>
      <c r="O1225" t="s">
        <v>27</v>
      </c>
      <c r="P1225">
        <v>0</v>
      </c>
      <c r="Q1225">
        <v>697797</v>
      </c>
      <c r="R1225" t="s">
        <v>28</v>
      </c>
      <c r="S1225" t="s">
        <v>30</v>
      </c>
      <c r="T1225" t="s">
        <v>29</v>
      </c>
      <c r="U1225">
        <v>0</v>
      </c>
      <c r="V1225">
        <v>266054687</v>
      </c>
      <c r="W1225" t="s">
        <v>28</v>
      </c>
      <c r="X1225" t="s">
        <v>30</v>
      </c>
      <c r="Y1225" t="s">
        <v>29</v>
      </c>
      <c r="Z1225">
        <v>39900</v>
      </c>
      <c r="AA1225">
        <v>5575</v>
      </c>
      <c r="AB1225">
        <v>0</v>
      </c>
    </row>
    <row r="1226" spans="1:28" x14ac:dyDescent="0.25">
      <c r="A1226">
        <v>44460000</v>
      </c>
      <c r="B1226">
        <v>5575</v>
      </c>
      <c r="C1226">
        <v>-2692</v>
      </c>
      <c r="D1226">
        <v>1926</v>
      </c>
      <c r="E1226">
        <v>6525</v>
      </c>
      <c r="F1226">
        <v>-2580</v>
      </c>
      <c r="G1226">
        <v>-935</v>
      </c>
      <c r="H1226">
        <v>-422</v>
      </c>
      <c r="I1226">
        <v>1516</v>
      </c>
      <c r="J1226">
        <v>11111001</v>
      </c>
      <c r="K1226">
        <v>7980</v>
      </c>
      <c r="L1226">
        <v>133981532</v>
      </c>
      <c r="M1226" t="s">
        <v>26</v>
      </c>
      <c r="N1226" t="s">
        <v>30</v>
      </c>
      <c r="O1226" t="s">
        <v>27</v>
      </c>
      <c r="P1226">
        <v>0</v>
      </c>
      <c r="Q1226">
        <v>697797</v>
      </c>
      <c r="R1226" t="s">
        <v>28</v>
      </c>
      <c r="S1226" t="s">
        <v>30</v>
      </c>
      <c r="T1226" t="s">
        <v>29</v>
      </c>
      <c r="U1226">
        <v>0</v>
      </c>
      <c r="V1226">
        <v>266054687</v>
      </c>
      <c r="W1226" t="s">
        <v>28</v>
      </c>
      <c r="X1226" t="s">
        <v>30</v>
      </c>
      <c r="Y1226" t="s">
        <v>29</v>
      </c>
      <c r="Z1226">
        <v>7980</v>
      </c>
      <c r="AA1226">
        <v>5575</v>
      </c>
      <c r="AB1226">
        <v>0</v>
      </c>
    </row>
    <row r="1227" spans="1:28" x14ac:dyDescent="0.25">
      <c r="A1227">
        <v>44640000</v>
      </c>
      <c r="B1227">
        <v>5578</v>
      </c>
      <c r="C1227">
        <v>-2692</v>
      </c>
      <c r="D1227">
        <v>1926</v>
      </c>
      <c r="E1227">
        <v>6525</v>
      </c>
      <c r="F1227">
        <v>-2580</v>
      </c>
      <c r="G1227">
        <v>-935</v>
      </c>
      <c r="H1227">
        <v>-421</v>
      </c>
      <c r="I1227">
        <v>1516</v>
      </c>
      <c r="J1227">
        <v>11111001</v>
      </c>
      <c r="K1227">
        <v>0</v>
      </c>
      <c r="L1227">
        <v>133978306</v>
      </c>
      <c r="M1227" t="s">
        <v>26</v>
      </c>
      <c r="N1227" t="s">
        <v>30</v>
      </c>
      <c r="O1227" t="s">
        <v>27</v>
      </c>
      <c r="P1227">
        <v>0</v>
      </c>
      <c r="Q1227">
        <v>697797</v>
      </c>
      <c r="R1227" t="s">
        <v>28</v>
      </c>
      <c r="S1227" t="s">
        <v>30</v>
      </c>
      <c r="T1227" t="s">
        <v>29</v>
      </c>
      <c r="U1227">
        <v>0</v>
      </c>
      <c r="V1227">
        <v>266054687</v>
      </c>
      <c r="W1227" t="s">
        <v>28</v>
      </c>
      <c r="X1227" t="s">
        <v>30</v>
      </c>
      <c r="Y1227" t="s">
        <v>29</v>
      </c>
      <c r="Z1227">
        <v>0</v>
      </c>
      <c r="AA1227">
        <v>5578</v>
      </c>
      <c r="AB1227">
        <v>0</v>
      </c>
    </row>
    <row r="1228" spans="1:28" x14ac:dyDescent="0.25">
      <c r="A1228">
        <v>44820000</v>
      </c>
      <c r="B1228">
        <v>5575</v>
      </c>
      <c r="C1228">
        <v>-2692</v>
      </c>
      <c r="D1228">
        <v>1926</v>
      </c>
      <c r="E1228">
        <v>6525</v>
      </c>
      <c r="F1228">
        <v>-2581</v>
      </c>
      <c r="G1228">
        <v>-935</v>
      </c>
      <c r="H1228">
        <v>-423</v>
      </c>
      <c r="I1228">
        <v>1515</v>
      </c>
      <c r="J1228">
        <v>11111001</v>
      </c>
      <c r="K1228">
        <v>12970</v>
      </c>
      <c r="L1228">
        <v>133952166</v>
      </c>
      <c r="M1228" t="s">
        <v>26</v>
      </c>
      <c r="N1228" t="s">
        <v>30</v>
      </c>
      <c r="O1228" t="s">
        <v>27</v>
      </c>
      <c r="P1228">
        <v>0</v>
      </c>
      <c r="Q1228">
        <v>697797</v>
      </c>
      <c r="R1228" t="s">
        <v>28</v>
      </c>
      <c r="S1228" t="s">
        <v>30</v>
      </c>
      <c r="T1228" t="s">
        <v>29</v>
      </c>
      <c r="U1228">
        <v>0</v>
      </c>
      <c r="V1228">
        <v>266054687</v>
      </c>
      <c r="W1228" t="s">
        <v>28</v>
      </c>
      <c r="X1228" t="s">
        <v>30</v>
      </c>
      <c r="Y1228" t="s">
        <v>29</v>
      </c>
      <c r="Z1228">
        <v>12970</v>
      </c>
      <c r="AA1228">
        <v>5575</v>
      </c>
      <c r="AB1228">
        <v>0</v>
      </c>
    </row>
    <row r="1229" spans="1:28" x14ac:dyDescent="0.25">
      <c r="A1229">
        <v>45000000</v>
      </c>
      <c r="B1229">
        <v>5578</v>
      </c>
      <c r="C1229">
        <v>-2692</v>
      </c>
      <c r="D1229">
        <v>1926</v>
      </c>
      <c r="E1229">
        <v>6525</v>
      </c>
      <c r="F1229">
        <v>-2580</v>
      </c>
      <c r="G1229">
        <v>-935</v>
      </c>
      <c r="H1229">
        <v>-422</v>
      </c>
      <c r="I1229">
        <v>1516</v>
      </c>
      <c r="J1229">
        <v>11111001</v>
      </c>
      <c r="K1229">
        <v>0</v>
      </c>
      <c r="L1229">
        <v>133951817</v>
      </c>
      <c r="M1229" t="s">
        <v>26</v>
      </c>
      <c r="N1229" t="s">
        <v>30</v>
      </c>
      <c r="O1229" t="s">
        <v>27</v>
      </c>
      <c r="P1229">
        <v>0</v>
      </c>
      <c r="Q1229">
        <v>697797</v>
      </c>
      <c r="R1229" t="s">
        <v>28</v>
      </c>
      <c r="S1229" t="s">
        <v>30</v>
      </c>
      <c r="T1229" t="s">
        <v>29</v>
      </c>
      <c r="U1229">
        <v>0</v>
      </c>
      <c r="V1229">
        <v>266054687</v>
      </c>
      <c r="W1229" t="s">
        <v>28</v>
      </c>
      <c r="X1229" t="s">
        <v>30</v>
      </c>
      <c r="Y1229" t="s">
        <v>29</v>
      </c>
      <c r="Z1229">
        <v>0</v>
      </c>
      <c r="AA1229">
        <v>5578</v>
      </c>
      <c r="AB1229">
        <v>0</v>
      </c>
    </row>
    <row r="1230" spans="1:28" x14ac:dyDescent="0.25">
      <c r="A1230">
        <v>45180000</v>
      </c>
      <c r="B1230">
        <v>5575</v>
      </c>
      <c r="C1230">
        <v>-2692</v>
      </c>
      <c r="D1230">
        <v>1926</v>
      </c>
      <c r="E1230">
        <v>6525</v>
      </c>
      <c r="F1230">
        <v>-2580</v>
      </c>
      <c r="G1230">
        <v>-935</v>
      </c>
      <c r="H1230">
        <v>-422</v>
      </c>
      <c r="I1230">
        <v>1516</v>
      </c>
      <c r="J1230">
        <v>11111001</v>
      </c>
      <c r="K1230">
        <v>0</v>
      </c>
      <c r="L1230">
        <v>133951019</v>
      </c>
      <c r="M1230" t="s">
        <v>26</v>
      </c>
      <c r="N1230" t="s">
        <v>30</v>
      </c>
      <c r="O1230" t="s">
        <v>27</v>
      </c>
      <c r="P1230">
        <v>0</v>
      </c>
      <c r="Q1230">
        <v>697797</v>
      </c>
      <c r="R1230" t="s">
        <v>28</v>
      </c>
      <c r="S1230" t="s">
        <v>30</v>
      </c>
      <c r="T1230" t="s">
        <v>29</v>
      </c>
      <c r="U1230">
        <v>0</v>
      </c>
      <c r="V1230">
        <v>266054687</v>
      </c>
      <c r="W1230" t="s">
        <v>28</v>
      </c>
      <c r="X1230" t="s">
        <v>30</v>
      </c>
      <c r="Y1230" t="s">
        <v>29</v>
      </c>
      <c r="Z1230">
        <v>0</v>
      </c>
      <c r="AA1230">
        <v>5575</v>
      </c>
      <c r="AB1230">
        <v>0</v>
      </c>
    </row>
    <row r="1231" spans="1:28" x14ac:dyDescent="0.25">
      <c r="A1231">
        <v>45360000</v>
      </c>
      <c r="B1231">
        <v>5575</v>
      </c>
      <c r="C1231">
        <v>-2692</v>
      </c>
      <c r="D1231">
        <v>1926</v>
      </c>
      <c r="E1231">
        <v>6525</v>
      </c>
      <c r="F1231">
        <v>-2581</v>
      </c>
      <c r="G1231">
        <v>-936</v>
      </c>
      <c r="H1231">
        <v>-423</v>
      </c>
      <c r="I1231">
        <v>1516</v>
      </c>
      <c r="J1231">
        <v>11111001</v>
      </c>
      <c r="K1231">
        <v>0</v>
      </c>
      <c r="L1231">
        <v>133943785</v>
      </c>
      <c r="M1231" t="s">
        <v>26</v>
      </c>
      <c r="N1231" t="s">
        <v>30</v>
      </c>
      <c r="O1231" t="s">
        <v>27</v>
      </c>
      <c r="P1231">
        <v>0</v>
      </c>
      <c r="Q1231">
        <v>697797</v>
      </c>
      <c r="R1231" t="s">
        <v>28</v>
      </c>
      <c r="S1231" t="s">
        <v>30</v>
      </c>
      <c r="T1231" t="s">
        <v>29</v>
      </c>
      <c r="U1231">
        <v>0</v>
      </c>
      <c r="V1231">
        <v>266054687</v>
      </c>
      <c r="W1231" t="s">
        <v>28</v>
      </c>
      <c r="X1231" t="s">
        <v>30</v>
      </c>
      <c r="Y1231" t="s">
        <v>29</v>
      </c>
      <c r="Z1231">
        <v>0</v>
      </c>
      <c r="AA1231">
        <v>5575</v>
      </c>
      <c r="AB1231">
        <v>0</v>
      </c>
    </row>
    <row r="1232" spans="1:28" x14ac:dyDescent="0.25">
      <c r="A1232">
        <v>45540000</v>
      </c>
      <c r="B1232">
        <v>5575</v>
      </c>
      <c r="C1232">
        <v>-2692</v>
      </c>
      <c r="D1232">
        <v>1926</v>
      </c>
      <c r="E1232">
        <v>6525</v>
      </c>
      <c r="F1232">
        <v>-2581</v>
      </c>
      <c r="G1232">
        <v>-936</v>
      </c>
      <c r="H1232">
        <v>-422</v>
      </c>
      <c r="I1232">
        <v>1516</v>
      </c>
      <c r="J1232">
        <v>11111001</v>
      </c>
      <c r="K1232">
        <v>39900</v>
      </c>
      <c r="L1232">
        <v>133940559</v>
      </c>
      <c r="M1232" t="s">
        <v>26</v>
      </c>
      <c r="N1232" t="s">
        <v>30</v>
      </c>
      <c r="O1232" t="s">
        <v>27</v>
      </c>
      <c r="P1232">
        <v>0</v>
      </c>
      <c r="Q1232">
        <v>697797</v>
      </c>
      <c r="R1232" t="s">
        <v>28</v>
      </c>
      <c r="S1232" t="s">
        <v>30</v>
      </c>
      <c r="T1232" t="s">
        <v>29</v>
      </c>
      <c r="U1232">
        <v>0</v>
      </c>
      <c r="V1232">
        <v>266054687</v>
      </c>
      <c r="W1232" t="s">
        <v>28</v>
      </c>
      <c r="X1232" t="s">
        <v>30</v>
      </c>
      <c r="Y1232" t="s">
        <v>29</v>
      </c>
      <c r="Z1232">
        <v>39900</v>
      </c>
      <c r="AA1232">
        <v>5575</v>
      </c>
      <c r="AB1232">
        <v>0</v>
      </c>
    </row>
    <row r="1233" spans="1:28" x14ac:dyDescent="0.25">
      <c r="A1233">
        <v>45720000</v>
      </c>
      <c r="B1233">
        <v>5575</v>
      </c>
      <c r="C1233">
        <v>-2692</v>
      </c>
      <c r="D1233">
        <v>1926</v>
      </c>
      <c r="E1233">
        <v>6525</v>
      </c>
      <c r="F1233">
        <v>-2580</v>
      </c>
      <c r="G1233">
        <v>-936</v>
      </c>
      <c r="H1233">
        <v>-424</v>
      </c>
      <c r="I1233">
        <v>1515</v>
      </c>
      <c r="J1233">
        <v>11111001</v>
      </c>
      <c r="K1233">
        <v>9970</v>
      </c>
      <c r="L1233">
        <v>133930915</v>
      </c>
      <c r="M1233" t="s">
        <v>26</v>
      </c>
      <c r="N1233" t="s">
        <v>30</v>
      </c>
      <c r="O1233" t="s">
        <v>27</v>
      </c>
      <c r="P1233">
        <v>0</v>
      </c>
      <c r="Q1233">
        <v>697797</v>
      </c>
      <c r="R1233" t="s">
        <v>28</v>
      </c>
      <c r="S1233" t="s">
        <v>30</v>
      </c>
      <c r="T1233" t="s">
        <v>29</v>
      </c>
      <c r="U1233">
        <v>0</v>
      </c>
      <c r="V1233">
        <v>266054687</v>
      </c>
      <c r="W1233" t="s">
        <v>28</v>
      </c>
      <c r="X1233" t="s">
        <v>30</v>
      </c>
      <c r="Y1233" t="s">
        <v>29</v>
      </c>
      <c r="Z1233">
        <v>9970</v>
      </c>
      <c r="AA1233">
        <v>5575</v>
      </c>
      <c r="AB1233">
        <v>0</v>
      </c>
    </row>
    <row r="1234" spans="1:28" x14ac:dyDescent="0.25">
      <c r="A1234">
        <v>45900000</v>
      </c>
      <c r="B1234">
        <v>5575</v>
      </c>
      <c r="C1234">
        <v>-2692</v>
      </c>
      <c r="D1234">
        <v>1926</v>
      </c>
      <c r="E1234">
        <v>6525</v>
      </c>
      <c r="F1234">
        <v>-2579</v>
      </c>
      <c r="G1234">
        <v>-935</v>
      </c>
      <c r="H1234">
        <v>-423</v>
      </c>
      <c r="I1234">
        <v>1515</v>
      </c>
      <c r="J1234">
        <v>11111001</v>
      </c>
      <c r="K1234">
        <v>0</v>
      </c>
      <c r="L1234">
        <v>133928105</v>
      </c>
      <c r="M1234" t="s">
        <v>26</v>
      </c>
      <c r="N1234" t="s">
        <v>30</v>
      </c>
      <c r="O1234" t="s">
        <v>27</v>
      </c>
      <c r="P1234">
        <v>0</v>
      </c>
      <c r="Q1234">
        <v>697797</v>
      </c>
      <c r="R1234" t="s">
        <v>28</v>
      </c>
      <c r="S1234" t="s">
        <v>30</v>
      </c>
      <c r="T1234" t="s">
        <v>29</v>
      </c>
      <c r="U1234">
        <v>0</v>
      </c>
      <c r="V1234">
        <v>266054687</v>
      </c>
      <c r="W1234" t="s">
        <v>28</v>
      </c>
      <c r="X1234" t="s">
        <v>30</v>
      </c>
      <c r="Y1234" t="s">
        <v>29</v>
      </c>
      <c r="Z1234">
        <v>0</v>
      </c>
      <c r="AA1234">
        <v>5575</v>
      </c>
      <c r="AB1234">
        <v>0</v>
      </c>
    </row>
    <row r="1235" spans="1:28" x14ac:dyDescent="0.25">
      <c r="A1235">
        <v>46080000</v>
      </c>
      <c r="B1235">
        <v>5575</v>
      </c>
      <c r="C1235">
        <v>-2692</v>
      </c>
      <c r="D1235">
        <v>1926</v>
      </c>
      <c r="E1235">
        <v>6525</v>
      </c>
      <c r="F1235">
        <v>-2580</v>
      </c>
      <c r="G1235">
        <v>-935</v>
      </c>
      <c r="H1235">
        <v>-422</v>
      </c>
      <c r="I1235">
        <v>1515</v>
      </c>
      <c r="J1235">
        <v>11111001</v>
      </c>
      <c r="K1235">
        <v>2990</v>
      </c>
      <c r="L1235">
        <v>133927639</v>
      </c>
      <c r="M1235" t="s">
        <v>26</v>
      </c>
      <c r="N1235" t="s">
        <v>30</v>
      </c>
      <c r="O1235" t="s">
        <v>27</v>
      </c>
      <c r="P1235">
        <v>0</v>
      </c>
      <c r="Q1235">
        <v>697797</v>
      </c>
      <c r="R1235" t="s">
        <v>28</v>
      </c>
      <c r="S1235" t="s">
        <v>30</v>
      </c>
      <c r="T1235" t="s">
        <v>29</v>
      </c>
      <c r="U1235">
        <v>0</v>
      </c>
      <c r="V1235">
        <v>266054687</v>
      </c>
      <c r="W1235" t="s">
        <v>28</v>
      </c>
      <c r="X1235" t="s">
        <v>30</v>
      </c>
      <c r="Y1235" t="s">
        <v>29</v>
      </c>
      <c r="Z1235">
        <v>2990</v>
      </c>
      <c r="AA1235">
        <v>5575</v>
      </c>
      <c r="AB1235">
        <v>0</v>
      </c>
    </row>
    <row r="1236" spans="1:28" x14ac:dyDescent="0.25">
      <c r="A1236">
        <v>46260000</v>
      </c>
      <c r="B1236">
        <v>5575</v>
      </c>
      <c r="C1236">
        <v>-2692</v>
      </c>
      <c r="D1236">
        <v>1926</v>
      </c>
      <c r="E1236">
        <v>6525</v>
      </c>
      <c r="F1236">
        <v>-2580</v>
      </c>
      <c r="G1236">
        <v>-935</v>
      </c>
      <c r="H1236">
        <v>-422</v>
      </c>
      <c r="I1236">
        <v>1516</v>
      </c>
      <c r="J1236">
        <v>11111001</v>
      </c>
      <c r="K1236">
        <v>19950</v>
      </c>
      <c r="L1236">
        <v>133923682</v>
      </c>
      <c r="M1236" t="s">
        <v>26</v>
      </c>
      <c r="N1236" t="s">
        <v>30</v>
      </c>
      <c r="O1236" t="s">
        <v>27</v>
      </c>
      <c r="P1236">
        <v>0</v>
      </c>
      <c r="Q1236">
        <v>697797</v>
      </c>
      <c r="R1236" t="s">
        <v>28</v>
      </c>
      <c r="S1236" t="s">
        <v>30</v>
      </c>
      <c r="T1236" t="s">
        <v>29</v>
      </c>
      <c r="U1236">
        <v>0</v>
      </c>
      <c r="V1236">
        <v>266054687</v>
      </c>
      <c r="W1236" t="s">
        <v>28</v>
      </c>
      <c r="X1236" t="s">
        <v>30</v>
      </c>
      <c r="Y1236" t="s">
        <v>29</v>
      </c>
      <c r="Z1236">
        <v>19950</v>
      </c>
      <c r="AA1236">
        <v>5575</v>
      </c>
      <c r="AB1236">
        <v>0</v>
      </c>
    </row>
    <row r="1237" spans="1:28" x14ac:dyDescent="0.25">
      <c r="A1237">
        <v>46440000</v>
      </c>
      <c r="B1237">
        <v>5575</v>
      </c>
      <c r="C1237">
        <v>-2692</v>
      </c>
      <c r="D1237">
        <v>1926</v>
      </c>
      <c r="E1237">
        <v>6525</v>
      </c>
      <c r="F1237">
        <v>-2581</v>
      </c>
      <c r="G1237">
        <v>-935</v>
      </c>
      <c r="H1237">
        <v>-423</v>
      </c>
      <c r="I1237">
        <v>1514</v>
      </c>
      <c r="J1237">
        <v>11111001</v>
      </c>
      <c r="K1237">
        <v>0</v>
      </c>
      <c r="L1237">
        <v>133908367</v>
      </c>
      <c r="M1237" t="s">
        <v>26</v>
      </c>
      <c r="N1237" t="s">
        <v>30</v>
      </c>
      <c r="O1237" t="s">
        <v>27</v>
      </c>
      <c r="P1237">
        <v>0</v>
      </c>
      <c r="Q1237">
        <v>697797</v>
      </c>
      <c r="R1237" t="s">
        <v>28</v>
      </c>
      <c r="S1237" t="s">
        <v>30</v>
      </c>
      <c r="T1237" t="s">
        <v>29</v>
      </c>
      <c r="U1237">
        <v>0</v>
      </c>
      <c r="V1237">
        <v>266054687</v>
      </c>
      <c r="W1237" t="s">
        <v>28</v>
      </c>
      <c r="X1237" t="s">
        <v>30</v>
      </c>
      <c r="Y1237" t="s">
        <v>29</v>
      </c>
      <c r="Z1237">
        <v>0</v>
      </c>
      <c r="AA1237">
        <v>5575</v>
      </c>
      <c r="AB1237">
        <v>0</v>
      </c>
    </row>
    <row r="1238" spans="1:28" x14ac:dyDescent="0.25">
      <c r="A1238">
        <v>46620000</v>
      </c>
      <c r="B1238">
        <v>5575</v>
      </c>
      <c r="C1238">
        <v>-2692</v>
      </c>
      <c r="D1238">
        <v>1926</v>
      </c>
      <c r="E1238">
        <v>6526</v>
      </c>
      <c r="F1238">
        <v>-2581</v>
      </c>
      <c r="G1238">
        <v>-935</v>
      </c>
      <c r="H1238">
        <v>-422</v>
      </c>
      <c r="I1238">
        <v>1516</v>
      </c>
      <c r="J1238">
        <v>11111001</v>
      </c>
      <c r="K1238">
        <v>0</v>
      </c>
      <c r="L1238">
        <v>133887831</v>
      </c>
      <c r="M1238" t="s">
        <v>26</v>
      </c>
      <c r="N1238" t="s">
        <v>30</v>
      </c>
      <c r="O1238" t="s">
        <v>27</v>
      </c>
      <c r="P1238">
        <v>0</v>
      </c>
      <c r="Q1238">
        <v>697797</v>
      </c>
      <c r="R1238" t="s">
        <v>28</v>
      </c>
      <c r="S1238" t="s">
        <v>30</v>
      </c>
      <c r="T1238" t="s">
        <v>29</v>
      </c>
      <c r="U1238">
        <v>0</v>
      </c>
      <c r="V1238">
        <v>266054687</v>
      </c>
      <c r="W1238" t="s">
        <v>28</v>
      </c>
      <c r="X1238" t="s">
        <v>30</v>
      </c>
      <c r="Y1238" t="s">
        <v>29</v>
      </c>
      <c r="Z1238">
        <v>0</v>
      </c>
      <c r="AA1238">
        <v>5575</v>
      </c>
      <c r="AB1238">
        <v>0</v>
      </c>
    </row>
    <row r="1239" spans="1:28" x14ac:dyDescent="0.25">
      <c r="A1239">
        <v>46800000</v>
      </c>
      <c r="B1239">
        <v>5575</v>
      </c>
      <c r="C1239">
        <v>-2692</v>
      </c>
      <c r="D1239">
        <v>1926</v>
      </c>
      <c r="E1239">
        <v>6525</v>
      </c>
      <c r="F1239">
        <v>-2581</v>
      </c>
      <c r="G1239">
        <v>-936</v>
      </c>
      <c r="H1239">
        <v>-423</v>
      </c>
      <c r="I1239">
        <v>1516</v>
      </c>
      <c r="J1239">
        <v>11111001</v>
      </c>
      <c r="K1239">
        <v>0</v>
      </c>
      <c r="L1239">
        <v>133886567</v>
      </c>
      <c r="M1239" t="s">
        <v>26</v>
      </c>
      <c r="N1239" t="s">
        <v>30</v>
      </c>
      <c r="O1239" t="s">
        <v>27</v>
      </c>
      <c r="P1239">
        <v>0</v>
      </c>
      <c r="Q1239">
        <v>697797</v>
      </c>
      <c r="R1239" t="s">
        <v>28</v>
      </c>
      <c r="S1239" t="s">
        <v>30</v>
      </c>
      <c r="T1239" t="s">
        <v>29</v>
      </c>
      <c r="U1239">
        <v>0</v>
      </c>
      <c r="V1239">
        <v>266054687</v>
      </c>
      <c r="W1239" t="s">
        <v>28</v>
      </c>
      <c r="X1239" t="s">
        <v>30</v>
      </c>
      <c r="Y1239" t="s">
        <v>29</v>
      </c>
      <c r="Z1239">
        <v>0</v>
      </c>
      <c r="AA1239">
        <v>5575</v>
      </c>
      <c r="AB1239">
        <v>0</v>
      </c>
    </row>
    <row r="1240" spans="1:28" x14ac:dyDescent="0.25">
      <c r="A1240">
        <v>46980000</v>
      </c>
      <c r="B1240">
        <v>5575</v>
      </c>
      <c r="C1240">
        <v>-2692</v>
      </c>
      <c r="D1240">
        <v>1926</v>
      </c>
      <c r="E1240">
        <v>6525</v>
      </c>
      <c r="F1240">
        <v>-2581</v>
      </c>
      <c r="G1240">
        <v>-935</v>
      </c>
      <c r="H1240">
        <v>-423</v>
      </c>
      <c r="I1240">
        <v>1516</v>
      </c>
      <c r="J1240">
        <v>11111001</v>
      </c>
      <c r="K1240">
        <v>0</v>
      </c>
      <c r="L1240">
        <v>133865731</v>
      </c>
      <c r="M1240" t="s">
        <v>26</v>
      </c>
      <c r="N1240" t="s">
        <v>30</v>
      </c>
      <c r="O1240" t="s">
        <v>27</v>
      </c>
      <c r="P1240">
        <v>0</v>
      </c>
      <c r="Q1240">
        <v>697797</v>
      </c>
      <c r="R1240" t="s">
        <v>28</v>
      </c>
      <c r="S1240" t="s">
        <v>30</v>
      </c>
      <c r="T1240" t="s">
        <v>29</v>
      </c>
      <c r="U1240">
        <v>0</v>
      </c>
      <c r="V1240">
        <v>266054687</v>
      </c>
      <c r="W1240" t="s">
        <v>28</v>
      </c>
      <c r="X1240" t="s">
        <v>30</v>
      </c>
      <c r="Y1240" t="s">
        <v>29</v>
      </c>
      <c r="Z1240">
        <v>0</v>
      </c>
      <c r="AA1240">
        <v>5575</v>
      </c>
      <c r="AB1240">
        <v>0</v>
      </c>
    </row>
    <row r="1241" spans="1:28" x14ac:dyDescent="0.25">
      <c r="A1241">
        <v>47160000</v>
      </c>
      <c r="B1241">
        <v>5575</v>
      </c>
      <c r="C1241">
        <v>-2692</v>
      </c>
      <c r="D1241">
        <v>1926</v>
      </c>
      <c r="E1241">
        <v>6525</v>
      </c>
      <c r="F1241">
        <v>-2580</v>
      </c>
      <c r="G1241">
        <v>-935</v>
      </c>
      <c r="H1241">
        <v>-423</v>
      </c>
      <c r="I1241">
        <v>1516</v>
      </c>
      <c r="J1241">
        <v>11111001</v>
      </c>
      <c r="K1241">
        <v>0</v>
      </c>
      <c r="L1241">
        <v>133863121</v>
      </c>
      <c r="M1241" t="s">
        <v>26</v>
      </c>
      <c r="N1241" t="s">
        <v>30</v>
      </c>
      <c r="O1241" t="s">
        <v>27</v>
      </c>
      <c r="P1241">
        <v>0</v>
      </c>
      <c r="Q1241">
        <v>697797</v>
      </c>
      <c r="R1241" t="s">
        <v>28</v>
      </c>
      <c r="S1241" t="s">
        <v>30</v>
      </c>
      <c r="T1241" t="s">
        <v>29</v>
      </c>
      <c r="U1241">
        <v>0</v>
      </c>
      <c r="V1241">
        <v>266054687</v>
      </c>
      <c r="W1241" t="s">
        <v>28</v>
      </c>
      <c r="X1241" t="s">
        <v>30</v>
      </c>
      <c r="Y1241" t="s">
        <v>29</v>
      </c>
      <c r="Z1241">
        <v>0</v>
      </c>
      <c r="AA1241">
        <v>5575</v>
      </c>
      <c r="AB1241">
        <v>0</v>
      </c>
    </row>
    <row r="1242" spans="1:28" x14ac:dyDescent="0.25">
      <c r="A1242">
        <v>47340000</v>
      </c>
      <c r="B1242">
        <v>5575</v>
      </c>
      <c r="C1242">
        <v>-2692</v>
      </c>
      <c r="D1242">
        <v>1926</v>
      </c>
      <c r="E1242">
        <v>6526</v>
      </c>
      <c r="F1242">
        <v>-2581</v>
      </c>
      <c r="G1242">
        <v>-935</v>
      </c>
      <c r="H1242">
        <v>-423</v>
      </c>
      <c r="I1242">
        <v>1516</v>
      </c>
      <c r="J1242">
        <v>11111001</v>
      </c>
      <c r="K1242">
        <v>18950</v>
      </c>
      <c r="L1242">
        <v>133848654</v>
      </c>
      <c r="M1242" t="s">
        <v>26</v>
      </c>
      <c r="N1242" t="s">
        <v>30</v>
      </c>
      <c r="O1242" t="s">
        <v>27</v>
      </c>
      <c r="P1242">
        <v>0</v>
      </c>
      <c r="Q1242">
        <v>697797</v>
      </c>
      <c r="R1242" t="s">
        <v>28</v>
      </c>
      <c r="S1242" t="s">
        <v>30</v>
      </c>
      <c r="T1242" t="s">
        <v>29</v>
      </c>
      <c r="U1242">
        <v>0</v>
      </c>
      <c r="V1242">
        <v>266054687</v>
      </c>
      <c r="W1242" t="s">
        <v>28</v>
      </c>
      <c r="X1242" t="s">
        <v>30</v>
      </c>
      <c r="Y1242" t="s">
        <v>29</v>
      </c>
      <c r="Z1242">
        <v>18950</v>
      </c>
      <c r="AA1242">
        <v>5575</v>
      </c>
      <c r="AB1242">
        <v>0</v>
      </c>
    </row>
    <row r="1243" spans="1:28" x14ac:dyDescent="0.25">
      <c r="A1243">
        <v>47520000</v>
      </c>
      <c r="B1243">
        <v>5575</v>
      </c>
      <c r="C1243">
        <v>-2692</v>
      </c>
      <c r="D1243">
        <v>1926</v>
      </c>
      <c r="E1243">
        <v>6525</v>
      </c>
      <c r="F1243">
        <v>-2581</v>
      </c>
      <c r="G1243">
        <v>-935</v>
      </c>
      <c r="H1243">
        <v>-424</v>
      </c>
      <c r="I1243">
        <v>1515</v>
      </c>
      <c r="J1243">
        <v>11111001</v>
      </c>
      <c r="K1243">
        <v>22940</v>
      </c>
      <c r="L1243">
        <v>133839542</v>
      </c>
      <c r="M1243" t="s">
        <v>26</v>
      </c>
      <c r="N1243" t="s">
        <v>30</v>
      </c>
      <c r="O1243" t="s">
        <v>27</v>
      </c>
      <c r="P1243">
        <v>0</v>
      </c>
      <c r="Q1243">
        <v>697797</v>
      </c>
      <c r="R1243" t="s">
        <v>28</v>
      </c>
      <c r="S1243" t="s">
        <v>30</v>
      </c>
      <c r="T1243" t="s">
        <v>29</v>
      </c>
      <c r="U1243">
        <v>0</v>
      </c>
      <c r="V1243">
        <v>266054687</v>
      </c>
      <c r="W1243" t="s">
        <v>28</v>
      </c>
      <c r="X1243" t="s">
        <v>30</v>
      </c>
      <c r="Y1243" t="s">
        <v>29</v>
      </c>
      <c r="Z1243">
        <v>22940</v>
      </c>
      <c r="AA1243">
        <v>5575</v>
      </c>
      <c r="AB1243">
        <v>0</v>
      </c>
    </row>
    <row r="1244" spans="1:28" x14ac:dyDescent="0.25">
      <c r="A1244">
        <v>47700000</v>
      </c>
      <c r="B1244">
        <v>5575</v>
      </c>
      <c r="C1244">
        <v>-2692</v>
      </c>
      <c r="D1244">
        <v>1926</v>
      </c>
      <c r="E1244">
        <v>6525</v>
      </c>
      <c r="F1244">
        <v>-2580</v>
      </c>
      <c r="G1244">
        <v>-935</v>
      </c>
      <c r="H1244">
        <v>-423</v>
      </c>
      <c r="I1244">
        <v>1517</v>
      </c>
      <c r="J1244">
        <v>11111001</v>
      </c>
      <c r="K1244">
        <v>11970</v>
      </c>
      <c r="L1244">
        <v>133803225</v>
      </c>
      <c r="M1244" t="s">
        <v>26</v>
      </c>
      <c r="N1244" t="s">
        <v>30</v>
      </c>
      <c r="O1244" t="s">
        <v>27</v>
      </c>
      <c r="P1244">
        <v>0</v>
      </c>
      <c r="Q1244">
        <v>697797</v>
      </c>
      <c r="R1244" t="s">
        <v>28</v>
      </c>
      <c r="S1244" t="s">
        <v>30</v>
      </c>
      <c r="T1244" t="s">
        <v>29</v>
      </c>
      <c r="U1244">
        <v>0</v>
      </c>
      <c r="V1244">
        <v>266054687</v>
      </c>
      <c r="W1244" t="s">
        <v>28</v>
      </c>
      <c r="X1244" t="s">
        <v>30</v>
      </c>
      <c r="Y1244" t="s">
        <v>29</v>
      </c>
      <c r="Z1244">
        <v>11970</v>
      </c>
      <c r="AA1244">
        <v>5575</v>
      </c>
      <c r="AB1244">
        <v>0</v>
      </c>
    </row>
    <row r="1245" spans="1:28" x14ac:dyDescent="0.25">
      <c r="A1245">
        <v>47880000</v>
      </c>
      <c r="B1245">
        <v>5575</v>
      </c>
      <c r="C1245">
        <v>-2692</v>
      </c>
      <c r="D1245">
        <v>1926</v>
      </c>
      <c r="E1245">
        <v>6525</v>
      </c>
      <c r="F1245">
        <v>-2580</v>
      </c>
      <c r="G1245">
        <v>-935</v>
      </c>
      <c r="H1245">
        <v>-421</v>
      </c>
      <c r="I1245">
        <v>1517</v>
      </c>
      <c r="J1245">
        <v>11111001</v>
      </c>
      <c r="K1245">
        <v>0</v>
      </c>
      <c r="L1245">
        <v>133797904</v>
      </c>
      <c r="M1245" t="s">
        <v>26</v>
      </c>
      <c r="N1245" t="s">
        <v>30</v>
      </c>
      <c r="O1245" t="s">
        <v>27</v>
      </c>
      <c r="P1245">
        <v>0</v>
      </c>
      <c r="Q1245">
        <v>697797</v>
      </c>
      <c r="R1245" t="s">
        <v>28</v>
      </c>
      <c r="S1245" t="s">
        <v>30</v>
      </c>
      <c r="T1245" t="s">
        <v>29</v>
      </c>
      <c r="U1245">
        <v>0</v>
      </c>
      <c r="V1245">
        <v>266054687</v>
      </c>
      <c r="W1245" t="s">
        <v>28</v>
      </c>
      <c r="X1245" t="s">
        <v>30</v>
      </c>
      <c r="Y1245" t="s">
        <v>29</v>
      </c>
      <c r="Z1245">
        <v>0</v>
      </c>
      <c r="AA1245">
        <v>5575</v>
      </c>
      <c r="AB1245">
        <v>0</v>
      </c>
    </row>
    <row r="1246" spans="1:28" x14ac:dyDescent="0.25">
      <c r="A1246">
        <v>48060000</v>
      </c>
      <c r="B1246">
        <v>5578</v>
      </c>
      <c r="C1246">
        <v>-2692</v>
      </c>
      <c r="D1246">
        <v>1926</v>
      </c>
      <c r="E1246">
        <v>6525</v>
      </c>
      <c r="F1246">
        <v>-2581</v>
      </c>
      <c r="G1246">
        <v>-934</v>
      </c>
      <c r="H1246">
        <v>-423</v>
      </c>
      <c r="I1246">
        <v>1516</v>
      </c>
      <c r="J1246">
        <v>11111001</v>
      </c>
      <c r="K1246">
        <v>0</v>
      </c>
      <c r="L1246">
        <v>133791053</v>
      </c>
      <c r="M1246" t="s">
        <v>26</v>
      </c>
      <c r="N1246" t="s">
        <v>30</v>
      </c>
      <c r="O1246" t="s">
        <v>27</v>
      </c>
      <c r="P1246">
        <v>0</v>
      </c>
      <c r="Q1246">
        <v>697797</v>
      </c>
      <c r="R1246" t="s">
        <v>28</v>
      </c>
      <c r="S1246" t="s">
        <v>30</v>
      </c>
      <c r="T1246" t="s">
        <v>29</v>
      </c>
      <c r="U1246">
        <v>0</v>
      </c>
      <c r="V1246">
        <v>266054687</v>
      </c>
      <c r="W1246" t="s">
        <v>28</v>
      </c>
      <c r="X1246" t="s">
        <v>30</v>
      </c>
      <c r="Y1246" t="s">
        <v>29</v>
      </c>
      <c r="Z1246">
        <v>0</v>
      </c>
      <c r="AA1246">
        <v>5578</v>
      </c>
      <c r="AB1246">
        <v>0</v>
      </c>
    </row>
    <row r="1247" spans="1:28" x14ac:dyDescent="0.25">
      <c r="A1247">
        <v>48240000</v>
      </c>
      <c r="B1247">
        <v>5575</v>
      </c>
      <c r="C1247">
        <v>-2692</v>
      </c>
      <c r="D1247">
        <v>1926</v>
      </c>
      <c r="E1247">
        <v>6526</v>
      </c>
      <c r="F1247">
        <v>-2581</v>
      </c>
      <c r="G1247">
        <v>-934</v>
      </c>
      <c r="H1247">
        <v>-422</v>
      </c>
      <c r="I1247">
        <v>1518</v>
      </c>
      <c r="J1247">
        <v>11111001</v>
      </c>
      <c r="K1247">
        <v>0</v>
      </c>
      <c r="L1247">
        <v>133790671</v>
      </c>
      <c r="M1247" t="s">
        <v>26</v>
      </c>
      <c r="N1247" t="s">
        <v>30</v>
      </c>
      <c r="O1247" t="s">
        <v>27</v>
      </c>
      <c r="P1247">
        <v>0</v>
      </c>
      <c r="Q1247">
        <v>697797</v>
      </c>
      <c r="R1247" t="s">
        <v>28</v>
      </c>
      <c r="S1247" t="s">
        <v>30</v>
      </c>
      <c r="T1247" t="s">
        <v>29</v>
      </c>
      <c r="U1247">
        <v>0</v>
      </c>
      <c r="V1247">
        <v>266054687</v>
      </c>
      <c r="W1247" t="s">
        <v>28</v>
      </c>
      <c r="X1247" t="s">
        <v>30</v>
      </c>
      <c r="Y1247" t="s">
        <v>29</v>
      </c>
      <c r="Z1247">
        <v>0</v>
      </c>
      <c r="AA1247">
        <v>5575</v>
      </c>
      <c r="AB1247">
        <v>0</v>
      </c>
    </row>
    <row r="1248" spans="1:28" x14ac:dyDescent="0.25">
      <c r="A1248">
        <v>48420000</v>
      </c>
      <c r="B1248">
        <v>5575</v>
      </c>
      <c r="C1248">
        <v>-2692</v>
      </c>
      <c r="D1248">
        <v>1926</v>
      </c>
      <c r="E1248">
        <v>6525</v>
      </c>
      <c r="F1248">
        <v>-2580</v>
      </c>
      <c r="G1248">
        <v>-935</v>
      </c>
      <c r="H1248">
        <v>-423</v>
      </c>
      <c r="I1248">
        <v>1515</v>
      </c>
      <c r="J1248">
        <v>11111001</v>
      </c>
      <c r="K1248">
        <v>0</v>
      </c>
      <c r="L1248">
        <v>133790571</v>
      </c>
      <c r="M1248" t="s">
        <v>26</v>
      </c>
      <c r="N1248" t="s">
        <v>30</v>
      </c>
      <c r="O1248" t="s">
        <v>27</v>
      </c>
      <c r="P1248">
        <v>0</v>
      </c>
      <c r="Q1248">
        <v>697797</v>
      </c>
      <c r="R1248" t="s">
        <v>28</v>
      </c>
      <c r="S1248" t="s">
        <v>30</v>
      </c>
      <c r="T1248" t="s">
        <v>29</v>
      </c>
      <c r="U1248">
        <v>0</v>
      </c>
      <c r="V1248">
        <v>266054687</v>
      </c>
      <c r="W1248" t="s">
        <v>28</v>
      </c>
      <c r="X1248" t="s">
        <v>30</v>
      </c>
      <c r="Y1248" t="s">
        <v>29</v>
      </c>
      <c r="Z1248">
        <v>0</v>
      </c>
      <c r="AA1248">
        <v>5575</v>
      </c>
      <c r="AB1248">
        <v>0</v>
      </c>
    </row>
    <row r="1249" spans="1:28" x14ac:dyDescent="0.25">
      <c r="A1249">
        <v>48600000</v>
      </c>
      <c r="B1249">
        <v>5575</v>
      </c>
      <c r="C1249">
        <v>-2692</v>
      </c>
      <c r="D1249">
        <v>1926</v>
      </c>
      <c r="E1249">
        <v>6525</v>
      </c>
      <c r="F1249">
        <v>-2580</v>
      </c>
      <c r="G1249">
        <v>-935</v>
      </c>
      <c r="H1249">
        <v>-423</v>
      </c>
      <c r="I1249">
        <v>1517</v>
      </c>
      <c r="J1249">
        <v>11111001</v>
      </c>
      <c r="K1249">
        <v>0</v>
      </c>
      <c r="L1249">
        <v>133773992</v>
      </c>
      <c r="M1249" t="s">
        <v>26</v>
      </c>
      <c r="N1249" t="s">
        <v>30</v>
      </c>
      <c r="O1249" t="s">
        <v>27</v>
      </c>
      <c r="P1249">
        <v>0</v>
      </c>
      <c r="Q1249">
        <v>697797</v>
      </c>
      <c r="R1249" t="s">
        <v>28</v>
      </c>
      <c r="S1249" t="s">
        <v>30</v>
      </c>
      <c r="T1249" t="s">
        <v>29</v>
      </c>
      <c r="U1249">
        <v>0</v>
      </c>
      <c r="V1249">
        <v>266054687</v>
      </c>
      <c r="W1249" t="s">
        <v>28</v>
      </c>
      <c r="X1249" t="s">
        <v>30</v>
      </c>
      <c r="Y1249" t="s">
        <v>29</v>
      </c>
      <c r="Z1249">
        <v>0</v>
      </c>
      <c r="AA1249">
        <v>5575</v>
      </c>
      <c r="AB1249">
        <v>0</v>
      </c>
    </row>
    <row r="1250" spans="1:28" x14ac:dyDescent="0.25">
      <c r="A1250">
        <v>48780000</v>
      </c>
      <c r="B1250">
        <v>5575</v>
      </c>
      <c r="C1250">
        <v>-2692</v>
      </c>
      <c r="D1250">
        <v>1926</v>
      </c>
      <c r="E1250">
        <v>6526</v>
      </c>
      <c r="F1250">
        <v>-2581</v>
      </c>
      <c r="G1250">
        <v>-935</v>
      </c>
      <c r="H1250">
        <v>-423</v>
      </c>
      <c r="I1250">
        <v>1517</v>
      </c>
      <c r="J1250">
        <v>11111001</v>
      </c>
      <c r="K1250">
        <v>0</v>
      </c>
      <c r="L1250">
        <v>133771931</v>
      </c>
      <c r="M1250" t="s">
        <v>26</v>
      </c>
      <c r="N1250" t="s">
        <v>30</v>
      </c>
      <c r="O1250" t="s">
        <v>27</v>
      </c>
      <c r="P1250">
        <v>0</v>
      </c>
      <c r="Q1250">
        <v>697797</v>
      </c>
      <c r="R1250" t="s">
        <v>28</v>
      </c>
      <c r="S1250" t="s">
        <v>30</v>
      </c>
      <c r="T1250" t="s">
        <v>29</v>
      </c>
      <c r="U1250">
        <v>0</v>
      </c>
      <c r="V1250">
        <v>266054687</v>
      </c>
      <c r="W1250" t="s">
        <v>28</v>
      </c>
      <c r="X1250" t="s">
        <v>30</v>
      </c>
      <c r="Y1250" t="s">
        <v>29</v>
      </c>
      <c r="Z1250">
        <v>0</v>
      </c>
      <c r="AA1250">
        <v>5575</v>
      </c>
      <c r="AB1250">
        <v>0</v>
      </c>
    </row>
    <row r="1251" spans="1:28" x14ac:dyDescent="0.25">
      <c r="A1251">
        <v>48960000</v>
      </c>
      <c r="B1251">
        <v>5575</v>
      </c>
      <c r="C1251">
        <v>-2692</v>
      </c>
      <c r="D1251">
        <v>1926</v>
      </c>
      <c r="E1251">
        <v>6525</v>
      </c>
      <c r="F1251">
        <v>-2580</v>
      </c>
      <c r="G1251">
        <v>-935</v>
      </c>
      <c r="H1251">
        <v>-422</v>
      </c>
      <c r="I1251">
        <v>1516</v>
      </c>
      <c r="J1251">
        <v>11111001</v>
      </c>
      <c r="K1251">
        <v>0</v>
      </c>
      <c r="L1251">
        <v>133771698</v>
      </c>
      <c r="M1251" t="s">
        <v>26</v>
      </c>
      <c r="N1251" t="s">
        <v>30</v>
      </c>
      <c r="O1251" t="s">
        <v>27</v>
      </c>
      <c r="P1251">
        <v>0</v>
      </c>
      <c r="Q1251">
        <v>697797</v>
      </c>
      <c r="R1251" t="s">
        <v>28</v>
      </c>
      <c r="S1251" t="s">
        <v>30</v>
      </c>
      <c r="T1251" t="s">
        <v>29</v>
      </c>
      <c r="U1251">
        <v>0</v>
      </c>
      <c r="V1251">
        <v>266054687</v>
      </c>
      <c r="W1251" t="s">
        <v>28</v>
      </c>
      <c r="X1251" t="s">
        <v>30</v>
      </c>
      <c r="Y1251" t="s">
        <v>29</v>
      </c>
      <c r="Z1251">
        <v>0</v>
      </c>
      <c r="AA1251">
        <v>5575</v>
      </c>
      <c r="AB1251">
        <v>0</v>
      </c>
    </row>
    <row r="1252" spans="1:28" x14ac:dyDescent="0.25">
      <c r="A1252">
        <v>49140000</v>
      </c>
      <c r="B1252">
        <v>5575</v>
      </c>
      <c r="C1252">
        <v>-2692</v>
      </c>
      <c r="D1252">
        <v>1926</v>
      </c>
      <c r="E1252">
        <v>6525</v>
      </c>
      <c r="F1252">
        <v>-2581</v>
      </c>
      <c r="G1252">
        <v>-935</v>
      </c>
      <c r="H1252">
        <v>-422</v>
      </c>
      <c r="I1252">
        <v>1516</v>
      </c>
      <c r="J1252">
        <v>11111001</v>
      </c>
      <c r="K1252">
        <v>0</v>
      </c>
      <c r="L1252">
        <v>133760008</v>
      </c>
      <c r="M1252" t="s">
        <v>26</v>
      </c>
      <c r="N1252" t="s">
        <v>30</v>
      </c>
      <c r="O1252" t="s">
        <v>27</v>
      </c>
      <c r="P1252">
        <v>0</v>
      </c>
      <c r="Q1252">
        <v>697797</v>
      </c>
      <c r="R1252" t="s">
        <v>28</v>
      </c>
      <c r="S1252" t="s">
        <v>30</v>
      </c>
      <c r="T1252" t="s">
        <v>29</v>
      </c>
      <c r="U1252">
        <v>0</v>
      </c>
      <c r="V1252">
        <v>266054687</v>
      </c>
      <c r="W1252" t="s">
        <v>28</v>
      </c>
      <c r="X1252" t="s">
        <v>30</v>
      </c>
      <c r="Y1252" t="s">
        <v>29</v>
      </c>
      <c r="Z1252">
        <v>0</v>
      </c>
      <c r="AA1252">
        <v>5575</v>
      </c>
      <c r="AB1252">
        <v>0</v>
      </c>
    </row>
    <row r="1253" spans="1:28" x14ac:dyDescent="0.25">
      <c r="A1253">
        <v>49320000</v>
      </c>
      <c r="B1253">
        <v>5575</v>
      </c>
      <c r="C1253">
        <v>-2692</v>
      </c>
      <c r="D1253">
        <v>1926</v>
      </c>
      <c r="E1253">
        <v>6525</v>
      </c>
      <c r="F1253">
        <v>-2580</v>
      </c>
      <c r="G1253">
        <v>-934</v>
      </c>
      <c r="H1253">
        <v>-422</v>
      </c>
      <c r="I1253">
        <v>1517</v>
      </c>
      <c r="J1253">
        <v>11111001</v>
      </c>
      <c r="K1253">
        <v>0</v>
      </c>
      <c r="L1253">
        <v>133759775</v>
      </c>
      <c r="M1253" t="s">
        <v>26</v>
      </c>
      <c r="N1253" t="s">
        <v>30</v>
      </c>
      <c r="O1253" t="s">
        <v>27</v>
      </c>
      <c r="P1253">
        <v>0</v>
      </c>
      <c r="Q1253">
        <v>697797</v>
      </c>
      <c r="R1253" t="s">
        <v>28</v>
      </c>
      <c r="S1253" t="s">
        <v>30</v>
      </c>
      <c r="T1253" t="s">
        <v>29</v>
      </c>
      <c r="U1253">
        <v>0</v>
      </c>
      <c r="V1253">
        <v>266054687</v>
      </c>
      <c r="W1253" t="s">
        <v>28</v>
      </c>
      <c r="X1253" t="s">
        <v>30</v>
      </c>
      <c r="Y1253" t="s">
        <v>29</v>
      </c>
      <c r="Z1253">
        <v>0</v>
      </c>
      <c r="AA1253">
        <v>5575</v>
      </c>
      <c r="AB1253">
        <v>0</v>
      </c>
    </row>
    <row r="1254" spans="1:28" x14ac:dyDescent="0.25">
      <c r="A1254">
        <v>49500000</v>
      </c>
      <c r="B1254">
        <v>5578</v>
      </c>
      <c r="C1254">
        <v>-2692</v>
      </c>
      <c r="D1254">
        <v>1926</v>
      </c>
      <c r="E1254">
        <v>6525</v>
      </c>
      <c r="F1254">
        <v>-2580</v>
      </c>
      <c r="G1254">
        <v>-935</v>
      </c>
      <c r="H1254">
        <v>-422</v>
      </c>
      <c r="I1254">
        <v>1517</v>
      </c>
      <c r="J1254">
        <v>11111001</v>
      </c>
      <c r="K1254">
        <v>0</v>
      </c>
      <c r="L1254">
        <v>133742465</v>
      </c>
      <c r="M1254" t="s">
        <v>26</v>
      </c>
      <c r="N1254" t="s">
        <v>30</v>
      </c>
      <c r="O1254" t="s">
        <v>27</v>
      </c>
      <c r="P1254">
        <v>0</v>
      </c>
      <c r="Q1254">
        <v>697797</v>
      </c>
      <c r="R1254" t="s">
        <v>28</v>
      </c>
      <c r="S1254" t="s">
        <v>30</v>
      </c>
      <c r="T1254" t="s">
        <v>29</v>
      </c>
      <c r="U1254">
        <v>0</v>
      </c>
      <c r="V1254">
        <v>266054687</v>
      </c>
      <c r="W1254" t="s">
        <v>28</v>
      </c>
      <c r="X1254" t="s">
        <v>30</v>
      </c>
      <c r="Y1254" t="s">
        <v>29</v>
      </c>
      <c r="Z1254">
        <v>0</v>
      </c>
      <c r="AA1254">
        <v>5578</v>
      </c>
      <c r="AB1254">
        <v>0</v>
      </c>
    </row>
    <row r="1255" spans="1:28" x14ac:dyDescent="0.25">
      <c r="A1255">
        <v>49680000</v>
      </c>
      <c r="B1255">
        <v>5575</v>
      </c>
      <c r="C1255">
        <v>-2692</v>
      </c>
      <c r="D1255">
        <v>1926</v>
      </c>
      <c r="E1255">
        <v>6525</v>
      </c>
      <c r="F1255">
        <v>-2581</v>
      </c>
      <c r="G1255">
        <v>-936</v>
      </c>
      <c r="H1255">
        <v>-423</v>
      </c>
      <c r="I1255">
        <v>1515</v>
      </c>
      <c r="J1255">
        <v>11111001</v>
      </c>
      <c r="K1255">
        <v>39900</v>
      </c>
      <c r="L1255">
        <v>133738042</v>
      </c>
      <c r="M1255" t="s">
        <v>26</v>
      </c>
      <c r="N1255" t="s">
        <v>30</v>
      </c>
      <c r="O1255" t="s">
        <v>27</v>
      </c>
      <c r="P1255">
        <v>0</v>
      </c>
      <c r="Q1255">
        <v>697797</v>
      </c>
      <c r="R1255" t="s">
        <v>28</v>
      </c>
      <c r="S1255" t="s">
        <v>30</v>
      </c>
      <c r="T1255" t="s">
        <v>29</v>
      </c>
      <c r="U1255">
        <v>0</v>
      </c>
      <c r="V1255">
        <v>266054687</v>
      </c>
      <c r="W1255" t="s">
        <v>28</v>
      </c>
      <c r="X1255" t="s">
        <v>30</v>
      </c>
      <c r="Y1255" t="s">
        <v>29</v>
      </c>
      <c r="Z1255">
        <v>39900</v>
      </c>
      <c r="AA1255">
        <v>5575</v>
      </c>
      <c r="AB1255">
        <v>0</v>
      </c>
    </row>
    <row r="1256" spans="1:28" x14ac:dyDescent="0.25">
      <c r="A1256">
        <v>49860000</v>
      </c>
      <c r="B1256">
        <v>5575</v>
      </c>
      <c r="C1256">
        <v>-2692</v>
      </c>
      <c r="D1256">
        <v>1926</v>
      </c>
      <c r="E1256">
        <v>6525</v>
      </c>
      <c r="F1256">
        <v>-2581</v>
      </c>
      <c r="G1256">
        <v>-935</v>
      </c>
      <c r="H1256">
        <v>-423</v>
      </c>
      <c r="I1256">
        <v>1516</v>
      </c>
      <c r="J1256">
        <v>11111001</v>
      </c>
      <c r="K1256">
        <v>0</v>
      </c>
      <c r="L1256">
        <v>133713764</v>
      </c>
      <c r="M1256" t="s">
        <v>26</v>
      </c>
      <c r="N1256" t="s">
        <v>30</v>
      </c>
      <c r="O1256" t="s">
        <v>27</v>
      </c>
      <c r="P1256">
        <v>0</v>
      </c>
      <c r="Q1256">
        <v>697797</v>
      </c>
      <c r="R1256" t="s">
        <v>28</v>
      </c>
      <c r="S1256" t="s">
        <v>30</v>
      </c>
      <c r="T1256" t="s">
        <v>29</v>
      </c>
      <c r="U1256">
        <v>0</v>
      </c>
      <c r="V1256">
        <v>266054687</v>
      </c>
      <c r="W1256" t="s">
        <v>28</v>
      </c>
      <c r="X1256" t="s">
        <v>30</v>
      </c>
      <c r="Y1256" t="s">
        <v>29</v>
      </c>
      <c r="Z1256">
        <v>0</v>
      </c>
      <c r="AA1256">
        <v>5575</v>
      </c>
      <c r="AB1256">
        <v>0</v>
      </c>
    </row>
    <row r="1257" spans="1:28" x14ac:dyDescent="0.25">
      <c r="A1257">
        <v>50040000</v>
      </c>
      <c r="B1257">
        <v>5575</v>
      </c>
      <c r="C1257">
        <v>-2692</v>
      </c>
      <c r="D1257">
        <v>1926</v>
      </c>
      <c r="E1257">
        <v>6524</v>
      </c>
      <c r="F1257">
        <v>-2580</v>
      </c>
      <c r="G1257">
        <v>-935</v>
      </c>
      <c r="H1257">
        <v>-422</v>
      </c>
      <c r="I1257">
        <v>1516</v>
      </c>
      <c r="J1257">
        <v>11111001</v>
      </c>
      <c r="K1257">
        <v>0</v>
      </c>
      <c r="L1257">
        <v>133709125</v>
      </c>
      <c r="M1257" t="s">
        <v>26</v>
      </c>
      <c r="N1257" t="s">
        <v>30</v>
      </c>
      <c r="O1257" t="s">
        <v>27</v>
      </c>
      <c r="P1257">
        <v>0</v>
      </c>
      <c r="Q1257">
        <v>697797</v>
      </c>
      <c r="R1257" t="s">
        <v>28</v>
      </c>
      <c r="S1257" t="s">
        <v>30</v>
      </c>
      <c r="T1257" t="s">
        <v>29</v>
      </c>
      <c r="U1257">
        <v>0</v>
      </c>
      <c r="V1257">
        <v>266054687</v>
      </c>
      <c r="W1257" t="s">
        <v>28</v>
      </c>
      <c r="X1257" t="s">
        <v>30</v>
      </c>
      <c r="Y1257" t="s">
        <v>29</v>
      </c>
      <c r="Z1257">
        <v>0</v>
      </c>
      <c r="AA1257">
        <v>5575</v>
      </c>
      <c r="AB1257">
        <v>0</v>
      </c>
    </row>
    <row r="1258" spans="1:28" x14ac:dyDescent="0.25">
      <c r="A1258">
        <v>50220000</v>
      </c>
      <c r="B1258">
        <v>5575</v>
      </c>
      <c r="C1258">
        <v>-2692</v>
      </c>
      <c r="D1258">
        <v>1926</v>
      </c>
      <c r="E1258">
        <v>6525</v>
      </c>
      <c r="F1258">
        <v>-2579</v>
      </c>
      <c r="G1258">
        <v>-935</v>
      </c>
      <c r="H1258">
        <v>-423</v>
      </c>
      <c r="I1258">
        <v>1516</v>
      </c>
      <c r="J1258">
        <v>11111001</v>
      </c>
      <c r="K1258">
        <v>0</v>
      </c>
      <c r="L1258">
        <v>133667122</v>
      </c>
      <c r="M1258" t="s">
        <v>26</v>
      </c>
      <c r="N1258" t="s">
        <v>30</v>
      </c>
      <c r="O1258" t="s">
        <v>27</v>
      </c>
      <c r="P1258">
        <v>0</v>
      </c>
      <c r="Q1258">
        <v>697797</v>
      </c>
      <c r="R1258" t="s">
        <v>28</v>
      </c>
      <c r="S1258" t="s">
        <v>30</v>
      </c>
      <c r="T1258" t="s">
        <v>29</v>
      </c>
      <c r="U1258">
        <v>0</v>
      </c>
      <c r="V1258">
        <v>266054687</v>
      </c>
      <c r="W1258" t="s">
        <v>28</v>
      </c>
      <c r="X1258" t="s">
        <v>30</v>
      </c>
      <c r="Y1258" t="s">
        <v>29</v>
      </c>
      <c r="Z1258">
        <v>0</v>
      </c>
      <c r="AA1258">
        <v>5575</v>
      </c>
      <c r="AB1258">
        <v>0</v>
      </c>
    </row>
    <row r="1259" spans="1:28" x14ac:dyDescent="0.25">
      <c r="A1259">
        <v>50400000</v>
      </c>
      <c r="B1259">
        <v>5575</v>
      </c>
      <c r="C1259">
        <v>-2692</v>
      </c>
      <c r="D1259">
        <v>1926</v>
      </c>
      <c r="E1259">
        <v>6525</v>
      </c>
      <c r="F1259">
        <v>-2580</v>
      </c>
      <c r="G1259">
        <v>-935</v>
      </c>
      <c r="H1259">
        <v>-424</v>
      </c>
      <c r="I1259">
        <v>1515</v>
      </c>
      <c r="J1259">
        <v>11111001</v>
      </c>
      <c r="K1259">
        <v>0</v>
      </c>
      <c r="L1259">
        <v>133663630</v>
      </c>
      <c r="M1259" t="s">
        <v>26</v>
      </c>
      <c r="N1259" t="s">
        <v>30</v>
      </c>
      <c r="O1259" t="s">
        <v>27</v>
      </c>
      <c r="P1259">
        <v>0</v>
      </c>
      <c r="Q1259">
        <v>697797</v>
      </c>
      <c r="R1259" t="s">
        <v>28</v>
      </c>
      <c r="S1259" t="s">
        <v>30</v>
      </c>
      <c r="T1259" t="s">
        <v>29</v>
      </c>
      <c r="U1259">
        <v>0</v>
      </c>
      <c r="V1259">
        <v>266054687</v>
      </c>
      <c r="W1259" t="s">
        <v>28</v>
      </c>
      <c r="X1259" t="s">
        <v>30</v>
      </c>
      <c r="Y1259" t="s">
        <v>29</v>
      </c>
      <c r="Z1259">
        <v>0</v>
      </c>
      <c r="AA1259">
        <v>5575</v>
      </c>
      <c r="AB1259">
        <v>0</v>
      </c>
    </row>
    <row r="1260" spans="1:28" x14ac:dyDescent="0.25">
      <c r="A1260">
        <v>50580000</v>
      </c>
      <c r="B1260">
        <v>5575</v>
      </c>
      <c r="C1260">
        <v>-2692</v>
      </c>
      <c r="D1260">
        <v>1926</v>
      </c>
      <c r="E1260">
        <v>6525</v>
      </c>
      <c r="F1260">
        <v>-2581</v>
      </c>
      <c r="G1260">
        <v>-935</v>
      </c>
      <c r="H1260">
        <v>-422</v>
      </c>
      <c r="I1260">
        <v>1516</v>
      </c>
      <c r="J1260">
        <v>11111001</v>
      </c>
      <c r="K1260">
        <v>0</v>
      </c>
      <c r="L1260">
        <v>133647184</v>
      </c>
      <c r="M1260" t="s">
        <v>26</v>
      </c>
      <c r="N1260" t="s">
        <v>30</v>
      </c>
      <c r="O1260" t="s">
        <v>27</v>
      </c>
      <c r="P1260">
        <v>0</v>
      </c>
      <c r="Q1260">
        <v>697797</v>
      </c>
      <c r="R1260" t="s">
        <v>28</v>
      </c>
      <c r="S1260" t="s">
        <v>30</v>
      </c>
      <c r="T1260" t="s">
        <v>29</v>
      </c>
      <c r="U1260">
        <v>0</v>
      </c>
      <c r="V1260">
        <v>266054687</v>
      </c>
      <c r="W1260" t="s">
        <v>28</v>
      </c>
      <c r="X1260" t="s">
        <v>30</v>
      </c>
      <c r="Y1260" t="s">
        <v>29</v>
      </c>
      <c r="Z1260">
        <v>0</v>
      </c>
      <c r="AA1260">
        <v>5575</v>
      </c>
      <c r="AB1260">
        <v>0</v>
      </c>
    </row>
    <row r="1261" spans="1:28" x14ac:dyDescent="0.25">
      <c r="A1261">
        <v>50760000</v>
      </c>
      <c r="B1261">
        <v>5575</v>
      </c>
      <c r="C1261">
        <v>-2692</v>
      </c>
      <c r="D1261">
        <v>1926</v>
      </c>
      <c r="E1261">
        <v>6525</v>
      </c>
      <c r="F1261">
        <v>-2580</v>
      </c>
      <c r="G1261">
        <v>-936</v>
      </c>
      <c r="H1261">
        <v>-422</v>
      </c>
      <c r="I1261">
        <v>1516</v>
      </c>
      <c r="J1261">
        <v>11111001</v>
      </c>
      <c r="K1261">
        <v>0</v>
      </c>
      <c r="L1261">
        <v>133641647</v>
      </c>
      <c r="M1261" t="s">
        <v>26</v>
      </c>
      <c r="N1261" t="s">
        <v>30</v>
      </c>
      <c r="O1261" t="s">
        <v>27</v>
      </c>
      <c r="P1261">
        <v>0</v>
      </c>
      <c r="Q1261">
        <v>697797</v>
      </c>
      <c r="R1261" t="s">
        <v>28</v>
      </c>
      <c r="S1261" t="s">
        <v>30</v>
      </c>
      <c r="T1261" t="s">
        <v>29</v>
      </c>
      <c r="U1261">
        <v>0</v>
      </c>
      <c r="V1261">
        <v>266054687</v>
      </c>
      <c r="W1261" t="s">
        <v>28</v>
      </c>
      <c r="X1261" t="s">
        <v>30</v>
      </c>
      <c r="Y1261" t="s">
        <v>29</v>
      </c>
      <c r="Z1261">
        <v>0</v>
      </c>
      <c r="AA1261">
        <v>5575</v>
      </c>
      <c r="AB1261">
        <v>0</v>
      </c>
    </row>
    <row r="1262" spans="1:28" x14ac:dyDescent="0.25">
      <c r="A1262">
        <v>50940000</v>
      </c>
      <c r="B1262">
        <v>5575</v>
      </c>
      <c r="C1262">
        <v>-2692</v>
      </c>
      <c r="D1262">
        <v>1926</v>
      </c>
      <c r="E1262">
        <v>6525</v>
      </c>
      <c r="F1262">
        <v>-2581</v>
      </c>
      <c r="G1262">
        <v>-936</v>
      </c>
      <c r="H1262">
        <v>-423</v>
      </c>
      <c r="I1262">
        <v>1516</v>
      </c>
      <c r="J1262">
        <v>11111001</v>
      </c>
      <c r="K1262">
        <v>371140</v>
      </c>
      <c r="L1262">
        <v>133630938</v>
      </c>
      <c r="M1262" t="s">
        <v>26</v>
      </c>
      <c r="N1262" t="s">
        <v>30</v>
      </c>
      <c r="O1262" t="s">
        <v>27</v>
      </c>
      <c r="P1262">
        <v>0</v>
      </c>
      <c r="Q1262">
        <v>697797</v>
      </c>
      <c r="R1262" t="s">
        <v>28</v>
      </c>
      <c r="S1262" t="s">
        <v>30</v>
      </c>
      <c r="T1262" t="s">
        <v>29</v>
      </c>
      <c r="U1262">
        <v>0</v>
      </c>
      <c r="V1262">
        <v>266054687</v>
      </c>
      <c r="W1262" t="s">
        <v>28</v>
      </c>
      <c r="X1262" t="s">
        <v>30</v>
      </c>
      <c r="Y1262" t="s">
        <v>29</v>
      </c>
      <c r="Z1262">
        <v>371140</v>
      </c>
      <c r="AA1262">
        <v>5575</v>
      </c>
      <c r="AB1262">
        <v>0</v>
      </c>
    </row>
    <row r="1263" spans="1:28" x14ac:dyDescent="0.25">
      <c r="A1263">
        <v>51120000</v>
      </c>
      <c r="B1263">
        <v>5575</v>
      </c>
      <c r="C1263">
        <v>-2692</v>
      </c>
      <c r="D1263">
        <v>1926</v>
      </c>
      <c r="E1263">
        <v>6525</v>
      </c>
      <c r="F1263">
        <v>-2581</v>
      </c>
      <c r="G1263">
        <v>-935</v>
      </c>
      <c r="H1263">
        <v>-423</v>
      </c>
      <c r="I1263">
        <v>1517</v>
      </c>
      <c r="J1263">
        <v>11111001</v>
      </c>
      <c r="K1263">
        <v>0</v>
      </c>
      <c r="L1263">
        <v>133627097</v>
      </c>
      <c r="M1263" t="s">
        <v>26</v>
      </c>
      <c r="N1263" t="s">
        <v>30</v>
      </c>
      <c r="O1263" t="s">
        <v>27</v>
      </c>
      <c r="P1263">
        <v>0</v>
      </c>
      <c r="Q1263">
        <v>697797</v>
      </c>
      <c r="R1263" t="s">
        <v>28</v>
      </c>
      <c r="S1263" t="s">
        <v>30</v>
      </c>
      <c r="T1263" t="s">
        <v>29</v>
      </c>
      <c r="U1263">
        <v>0</v>
      </c>
      <c r="V1263">
        <v>266054687</v>
      </c>
      <c r="W1263" t="s">
        <v>28</v>
      </c>
      <c r="X1263" t="s">
        <v>30</v>
      </c>
      <c r="Y1263" t="s">
        <v>29</v>
      </c>
      <c r="Z1263">
        <v>0</v>
      </c>
      <c r="AA1263">
        <v>5575</v>
      </c>
      <c r="AB1263">
        <v>0</v>
      </c>
    </row>
    <row r="1264" spans="1:28" x14ac:dyDescent="0.25">
      <c r="A1264">
        <v>51300000</v>
      </c>
      <c r="B1264">
        <v>5575</v>
      </c>
      <c r="C1264">
        <v>-2692</v>
      </c>
      <c r="D1264">
        <v>1926</v>
      </c>
      <c r="E1264">
        <v>6525</v>
      </c>
      <c r="F1264">
        <v>-2581</v>
      </c>
      <c r="G1264">
        <v>-936</v>
      </c>
      <c r="H1264">
        <v>-423</v>
      </c>
      <c r="I1264">
        <v>1517</v>
      </c>
      <c r="J1264">
        <v>11111001</v>
      </c>
      <c r="K1264">
        <v>0</v>
      </c>
      <c r="L1264">
        <v>133626033</v>
      </c>
      <c r="M1264" t="s">
        <v>26</v>
      </c>
      <c r="N1264" t="s">
        <v>30</v>
      </c>
      <c r="O1264" t="s">
        <v>27</v>
      </c>
      <c r="P1264">
        <v>0</v>
      </c>
      <c r="Q1264">
        <v>697797</v>
      </c>
      <c r="R1264" t="s">
        <v>28</v>
      </c>
      <c r="S1264" t="s">
        <v>30</v>
      </c>
      <c r="T1264" t="s">
        <v>29</v>
      </c>
      <c r="U1264">
        <v>0</v>
      </c>
      <c r="V1264">
        <v>266054687</v>
      </c>
      <c r="W1264" t="s">
        <v>28</v>
      </c>
      <c r="X1264" t="s">
        <v>30</v>
      </c>
      <c r="Y1264" t="s">
        <v>29</v>
      </c>
      <c r="Z1264">
        <v>0</v>
      </c>
      <c r="AA1264">
        <v>5575</v>
      </c>
      <c r="AB1264">
        <v>0</v>
      </c>
    </row>
    <row r="1265" spans="1:28" x14ac:dyDescent="0.25">
      <c r="A1265">
        <v>51480000</v>
      </c>
      <c r="B1265">
        <v>5575</v>
      </c>
      <c r="C1265">
        <v>-2692</v>
      </c>
      <c r="D1265">
        <v>1926</v>
      </c>
      <c r="E1265">
        <v>6524</v>
      </c>
      <c r="F1265">
        <v>-2580</v>
      </c>
      <c r="G1265">
        <v>-935</v>
      </c>
      <c r="H1265">
        <v>-421</v>
      </c>
      <c r="I1265">
        <v>1517</v>
      </c>
      <c r="J1265">
        <v>11111001</v>
      </c>
      <c r="K1265">
        <v>0</v>
      </c>
      <c r="L1265">
        <v>133555861</v>
      </c>
      <c r="M1265" t="s">
        <v>26</v>
      </c>
      <c r="N1265" t="s">
        <v>30</v>
      </c>
      <c r="O1265" t="s">
        <v>27</v>
      </c>
      <c r="P1265">
        <v>0</v>
      </c>
      <c r="Q1265">
        <v>697797</v>
      </c>
      <c r="R1265" t="s">
        <v>28</v>
      </c>
      <c r="S1265" t="s">
        <v>30</v>
      </c>
      <c r="T1265" t="s">
        <v>29</v>
      </c>
      <c r="U1265">
        <v>0</v>
      </c>
      <c r="V1265">
        <v>266054687</v>
      </c>
      <c r="W1265" t="s">
        <v>28</v>
      </c>
      <c r="X1265" t="s">
        <v>30</v>
      </c>
      <c r="Y1265" t="s">
        <v>29</v>
      </c>
      <c r="Z1265">
        <v>0</v>
      </c>
      <c r="AA1265">
        <v>5575</v>
      </c>
      <c r="AB1265">
        <v>0</v>
      </c>
    </row>
    <row r="1266" spans="1:28" x14ac:dyDescent="0.25">
      <c r="A1266">
        <v>51660000</v>
      </c>
      <c r="B1266">
        <v>5578</v>
      </c>
      <c r="C1266">
        <v>-2692</v>
      </c>
      <c r="D1266">
        <v>1926</v>
      </c>
      <c r="E1266">
        <v>6526</v>
      </c>
      <c r="F1266">
        <v>-2580</v>
      </c>
      <c r="G1266">
        <v>-934</v>
      </c>
      <c r="H1266">
        <v>-421</v>
      </c>
      <c r="I1266">
        <v>1516</v>
      </c>
      <c r="J1266">
        <v>11111001</v>
      </c>
      <c r="K1266">
        <v>0</v>
      </c>
      <c r="L1266">
        <v>133555761</v>
      </c>
      <c r="M1266" t="s">
        <v>26</v>
      </c>
      <c r="N1266" t="s">
        <v>30</v>
      </c>
      <c r="O1266" t="s">
        <v>27</v>
      </c>
      <c r="P1266">
        <v>0</v>
      </c>
      <c r="Q1266">
        <v>697797</v>
      </c>
      <c r="R1266" t="s">
        <v>28</v>
      </c>
      <c r="S1266" t="s">
        <v>30</v>
      </c>
      <c r="T1266" t="s">
        <v>29</v>
      </c>
      <c r="U1266">
        <v>0</v>
      </c>
      <c r="V1266">
        <v>266054687</v>
      </c>
      <c r="W1266" t="s">
        <v>28</v>
      </c>
      <c r="X1266" t="s">
        <v>30</v>
      </c>
      <c r="Y1266" t="s">
        <v>29</v>
      </c>
      <c r="Z1266">
        <v>0</v>
      </c>
      <c r="AA1266">
        <v>5578</v>
      </c>
      <c r="AB1266">
        <v>0</v>
      </c>
    </row>
    <row r="1267" spans="1:28" x14ac:dyDescent="0.25">
      <c r="A1267">
        <v>51840000</v>
      </c>
      <c r="B1267">
        <v>5579</v>
      </c>
      <c r="C1267">
        <v>-2692</v>
      </c>
      <c r="D1267">
        <v>1926</v>
      </c>
      <c r="E1267">
        <v>6525</v>
      </c>
      <c r="F1267">
        <v>-2579</v>
      </c>
      <c r="G1267">
        <v>-934</v>
      </c>
      <c r="H1267">
        <v>-421</v>
      </c>
      <c r="I1267">
        <v>1517</v>
      </c>
      <c r="J1267">
        <v>11111001</v>
      </c>
      <c r="K1267">
        <v>0</v>
      </c>
      <c r="L1267">
        <v>133555695</v>
      </c>
      <c r="M1267" t="s">
        <v>26</v>
      </c>
      <c r="N1267" t="s">
        <v>30</v>
      </c>
      <c r="O1267" t="s">
        <v>27</v>
      </c>
      <c r="P1267">
        <v>0</v>
      </c>
      <c r="Q1267">
        <v>697797</v>
      </c>
      <c r="R1267" t="s">
        <v>28</v>
      </c>
      <c r="S1267" t="s">
        <v>30</v>
      </c>
      <c r="T1267" t="s">
        <v>29</v>
      </c>
      <c r="U1267">
        <v>0</v>
      </c>
      <c r="V1267">
        <v>266054687</v>
      </c>
      <c r="W1267" t="s">
        <v>28</v>
      </c>
      <c r="X1267" t="s">
        <v>30</v>
      </c>
      <c r="Y1267" t="s">
        <v>29</v>
      </c>
      <c r="Z1267">
        <v>0</v>
      </c>
      <c r="AA1267">
        <v>5579</v>
      </c>
      <c r="AB1267">
        <v>0</v>
      </c>
    </row>
    <row r="1268" spans="1:28" x14ac:dyDescent="0.25">
      <c r="A1268">
        <v>52020000</v>
      </c>
      <c r="B1268">
        <v>5578</v>
      </c>
      <c r="C1268">
        <v>-2692</v>
      </c>
      <c r="D1268">
        <v>1926</v>
      </c>
      <c r="E1268">
        <v>6524</v>
      </c>
      <c r="F1268">
        <v>-2579</v>
      </c>
      <c r="G1268">
        <v>-934</v>
      </c>
      <c r="H1268">
        <v>-421</v>
      </c>
      <c r="I1268">
        <v>1516</v>
      </c>
      <c r="J1268">
        <v>11111001</v>
      </c>
      <c r="K1268">
        <v>0</v>
      </c>
      <c r="L1268">
        <v>133555695</v>
      </c>
      <c r="M1268" t="s">
        <v>26</v>
      </c>
      <c r="N1268" t="s">
        <v>30</v>
      </c>
      <c r="O1268" t="s">
        <v>27</v>
      </c>
      <c r="P1268">
        <v>0</v>
      </c>
      <c r="Q1268">
        <v>697797</v>
      </c>
      <c r="R1268" t="s">
        <v>28</v>
      </c>
      <c r="S1268" t="s">
        <v>30</v>
      </c>
      <c r="T1268" t="s">
        <v>29</v>
      </c>
      <c r="U1268">
        <v>0</v>
      </c>
      <c r="V1268">
        <v>266054687</v>
      </c>
      <c r="W1268" t="s">
        <v>28</v>
      </c>
      <c r="X1268" t="s">
        <v>30</v>
      </c>
      <c r="Y1268" t="s">
        <v>29</v>
      </c>
      <c r="Z1268">
        <v>0</v>
      </c>
      <c r="AA1268">
        <v>5578</v>
      </c>
      <c r="AB1268">
        <v>0</v>
      </c>
    </row>
    <row r="1269" spans="1:28" x14ac:dyDescent="0.25">
      <c r="A1269">
        <v>52200000</v>
      </c>
      <c r="B1269">
        <v>5579</v>
      </c>
      <c r="C1269">
        <v>-2692</v>
      </c>
      <c r="D1269">
        <v>1926</v>
      </c>
      <c r="E1269">
        <v>6524</v>
      </c>
      <c r="F1269">
        <v>-2578</v>
      </c>
      <c r="G1269">
        <v>-934</v>
      </c>
      <c r="H1269">
        <v>-421</v>
      </c>
      <c r="I1269">
        <v>1518</v>
      </c>
      <c r="J1269">
        <v>11111001</v>
      </c>
      <c r="K1269">
        <v>0</v>
      </c>
      <c r="L1269">
        <v>133555695</v>
      </c>
      <c r="M1269" t="s">
        <v>26</v>
      </c>
      <c r="N1269" t="s">
        <v>30</v>
      </c>
      <c r="O1269" t="s">
        <v>27</v>
      </c>
      <c r="P1269">
        <v>0</v>
      </c>
      <c r="Q1269">
        <v>697797</v>
      </c>
      <c r="R1269" t="s">
        <v>28</v>
      </c>
      <c r="S1269" t="s">
        <v>30</v>
      </c>
      <c r="T1269" t="s">
        <v>29</v>
      </c>
      <c r="U1269">
        <v>0</v>
      </c>
      <c r="V1269">
        <v>266054687</v>
      </c>
      <c r="W1269" t="s">
        <v>28</v>
      </c>
      <c r="X1269" t="s">
        <v>30</v>
      </c>
      <c r="Y1269" t="s">
        <v>29</v>
      </c>
      <c r="Z1269">
        <v>0</v>
      </c>
      <c r="AA1269">
        <v>5579</v>
      </c>
      <c r="AB1269">
        <v>0</v>
      </c>
    </row>
    <row r="1270" spans="1:28" x14ac:dyDescent="0.25">
      <c r="A1270">
        <v>52380000</v>
      </c>
      <c r="B1270">
        <v>5575</v>
      </c>
      <c r="C1270">
        <v>-2692</v>
      </c>
      <c r="D1270">
        <v>1926</v>
      </c>
      <c r="E1270">
        <v>6525</v>
      </c>
      <c r="F1270">
        <v>-2579</v>
      </c>
      <c r="G1270">
        <v>-935</v>
      </c>
      <c r="H1270">
        <v>-422</v>
      </c>
      <c r="I1270">
        <v>1517</v>
      </c>
      <c r="J1270">
        <v>11111001</v>
      </c>
      <c r="K1270">
        <v>0</v>
      </c>
      <c r="L1270">
        <v>133555695</v>
      </c>
      <c r="M1270" t="s">
        <v>26</v>
      </c>
      <c r="N1270" t="s">
        <v>30</v>
      </c>
      <c r="O1270" t="s">
        <v>27</v>
      </c>
      <c r="P1270">
        <v>0</v>
      </c>
      <c r="Q1270">
        <v>697797</v>
      </c>
      <c r="R1270" t="s">
        <v>28</v>
      </c>
      <c r="S1270" t="s">
        <v>30</v>
      </c>
      <c r="T1270" t="s">
        <v>29</v>
      </c>
      <c r="U1270">
        <v>0</v>
      </c>
      <c r="V1270">
        <v>266054687</v>
      </c>
      <c r="W1270" t="s">
        <v>28</v>
      </c>
      <c r="X1270" t="s">
        <v>30</v>
      </c>
      <c r="Y1270" t="s">
        <v>29</v>
      </c>
      <c r="Z1270">
        <v>0</v>
      </c>
      <c r="AA1270">
        <v>5575</v>
      </c>
      <c r="AB1270">
        <v>0</v>
      </c>
    </row>
    <row r="1271" spans="1:28" x14ac:dyDescent="0.25">
      <c r="A1271">
        <v>52560000</v>
      </c>
      <c r="B1271">
        <v>5575</v>
      </c>
      <c r="C1271">
        <v>-2692</v>
      </c>
      <c r="D1271">
        <v>1926</v>
      </c>
      <c r="E1271">
        <v>6525</v>
      </c>
      <c r="F1271">
        <v>-2580</v>
      </c>
      <c r="G1271">
        <v>-935</v>
      </c>
      <c r="H1271">
        <v>-423</v>
      </c>
      <c r="I1271">
        <v>1517</v>
      </c>
      <c r="J1271">
        <v>11111001</v>
      </c>
      <c r="K1271">
        <v>0</v>
      </c>
      <c r="L1271">
        <v>133555695</v>
      </c>
      <c r="M1271" t="s">
        <v>26</v>
      </c>
      <c r="N1271" t="s">
        <v>30</v>
      </c>
      <c r="O1271" t="s">
        <v>27</v>
      </c>
      <c r="P1271">
        <v>0</v>
      </c>
      <c r="Q1271">
        <v>697797</v>
      </c>
      <c r="R1271" t="s">
        <v>28</v>
      </c>
      <c r="S1271" t="s">
        <v>30</v>
      </c>
      <c r="T1271" t="s">
        <v>29</v>
      </c>
      <c r="U1271">
        <v>0</v>
      </c>
      <c r="V1271">
        <v>266054687</v>
      </c>
      <c r="W1271" t="s">
        <v>28</v>
      </c>
      <c r="X1271" t="s">
        <v>30</v>
      </c>
      <c r="Y1271" t="s">
        <v>29</v>
      </c>
      <c r="Z1271">
        <v>0</v>
      </c>
      <c r="AA1271">
        <v>5575</v>
      </c>
      <c r="AB1271">
        <v>0</v>
      </c>
    </row>
    <row r="1272" spans="1:28" x14ac:dyDescent="0.25">
      <c r="A1272">
        <v>52740000</v>
      </c>
      <c r="B1272">
        <v>5582</v>
      </c>
      <c r="C1272">
        <v>-2692</v>
      </c>
      <c r="D1272">
        <v>1926</v>
      </c>
      <c r="E1272">
        <v>6524</v>
      </c>
      <c r="F1272">
        <v>-2578</v>
      </c>
      <c r="G1272">
        <v>-933</v>
      </c>
      <c r="H1272">
        <v>-419</v>
      </c>
      <c r="I1272">
        <v>1519</v>
      </c>
      <c r="J1272">
        <v>11111001</v>
      </c>
      <c r="K1272">
        <v>0</v>
      </c>
      <c r="L1272">
        <v>133555661</v>
      </c>
      <c r="M1272" t="s">
        <v>26</v>
      </c>
      <c r="N1272" t="s">
        <v>30</v>
      </c>
      <c r="O1272" t="s">
        <v>27</v>
      </c>
      <c r="P1272">
        <v>0</v>
      </c>
      <c r="Q1272">
        <v>697797</v>
      </c>
      <c r="R1272" t="s">
        <v>28</v>
      </c>
      <c r="S1272" t="s">
        <v>30</v>
      </c>
      <c r="T1272" t="s">
        <v>29</v>
      </c>
      <c r="U1272">
        <v>0</v>
      </c>
      <c r="V1272">
        <v>266054687</v>
      </c>
      <c r="W1272" t="s">
        <v>28</v>
      </c>
      <c r="X1272" t="s">
        <v>30</v>
      </c>
      <c r="Y1272" t="s">
        <v>29</v>
      </c>
      <c r="Z1272">
        <v>0</v>
      </c>
      <c r="AA1272">
        <v>5582</v>
      </c>
      <c r="AB1272">
        <v>0</v>
      </c>
    </row>
    <row r="1273" spans="1:28" x14ac:dyDescent="0.25">
      <c r="A1273">
        <v>52920000</v>
      </c>
      <c r="B1273">
        <v>5585</v>
      </c>
      <c r="C1273">
        <v>-2692</v>
      </c>
      <c r="D1273">
        <v>1926</v>
      </c>
      <c r="E1273">
        <v>6525</v>
      </c>
      <c r="F1273">
        <v>-2575</v>
      </c>
      <c r="G1273">
        <v>-930</v>
      </c>
      <c r="H1273">
        <v>-417</v>
      </c>
      <c r="I1273">
        <v>1523</v>
      </c>
      <c r="J1273">
        <v>11111001</v>
      </c>
      <c r="K1273">
        <v>0</v>
      </c>
      <c r="L1273">
        <v>133555661</v>
      </c>
      <c r="M1273" t="s">
        <v>26</v>
      </c>
      <c r="N1273" t="s">
        <v>30</v>
      </c>
      <c r="O1273" t="s">
        <v>27</v>
      </c>
      <c r="P1273">
        <v>0</v>
      </c>
      <c r="Q1273">
        <v>697797</v>
      </c>
      <c r="R1273" t="s">
        <v>28</v>
      </c>
      <c r="S1273" t="s">
        <v>30</v>
      </c>
      <c r="T1273" t="s">
        <v>29</v>
      </c>
      <c r="U1273">
        <v>0</v>
      </c>
      <c r="V1273">
        <v>266054687</v>
      </c>
      <c r="W1273" t="s">
        <v>28</v>
      </c>
      <c r="X1273" t="s">
        <v>30</v>
      </c>
      <c r="Y1273" t="s">
        <v>29</v>
      </c>
      <c r="Z1273">
        <v>0</v>
      </c>
      <c r="AA1273">
        <v>5585</v>
      </c>
      <c r="AB1273">
        <v>0</v>
      </c>
    </row>
    <row r="1274" spans="1:28" x14ac:dyDescent="0.25">
      <c r="A1274">
        <v>53100000</v>
      </c>
      <c r="B1274">
        <v>5581</v>
      </c>
      <c r="C1274">
        <v>-2692</v>
      </c>
      <c r="D1274">
        <v>1926</v>
      </c>
      <c r="E1274">
        <v>6525</v>
      </c>
      <c r="F1274">
        <v>-2576</v>
      </c>
      <c r="G1274">
        <v>-932</v>
      </c>
      <c r="H1274">
        <v>-420</v>
      </c>
      <c r="I1274">
        <v>1519</v>
      </c>
      <c r="J1274">
        <v>11111001</v>
      </c>
      <c r="K1274">
        <v>0</v>
      </c>
      <c r="L1274">
        <v>133555661</v>
      </c>
      <c r="M1274" t="s">
        <v>26</v>
      </c>
      <c r="N1274" t="s">
        <v>30</v>
      </c>
      <c r="O1274" t="s">
        <v>27</v>
      </c>
      <c r="P1274">
        <v>0</v>
      </c>
      <c r="Q1274">
        <v>697797</v>
      </c>
      <c r="R1274" t="s">
        <v>28</v>
      </c>
      <c r="S1274" t="s">
        <v>30</v>
      </c>
      <c r="T1274" t="s">
        <v>29</v>
      </c>
      <c r="U1274">
        <v>0</v>
      </c>
      <c r="V1274">
        <v>266054687</v>
      </c>
      <c r="W1274" t="s">
        <v>28</v>
      </c>
      <c r="X1274" t="s">
        <v>30</v>
      </c>
      <c r="Y1274" t="s">
        <v>29</v>
      </c>
      <c r="Z1274">
        <v>0</v>
      </c>
      <c r="AA1274">
        <v>5581</v>
      </c>
      <c r="AB1274">
        <v>0</v>
      </c>
    </row>
    <row r="1275" spans="1:28" x14ac:dyDescent="0.25">
      <c r="A1275">
        <v>53280000</v>
      </c>
      <c r="B1275">
        <v>5578</v>
      </c>
      <c r="C1275">
        <v>-2692</v>
      </c>
      <c r="D1275">
        <v>1926</v>
      </c>
      <c r="E1275">
        <v>6525</v>
      </c>
      <c r="F1275">
        <v>-2578</v>
      </c>
      <c r="G1275">
        <v>-934</v>
      </c>
      <c r="H1275">
        <v>-422</v>
      </c>
      <c r="I1275">
        <v>1516</v>
      </c>
      <c r="J1275">
        <v>11111001</v>
      </c>
      <c r="K1275">
        <v>0</v>
      </c>
      <c r="L1275">
        <v>133555661</v>
      </c>
      <c r="M1275" t="s">
        <v>26</v>
      </c>
      <c r="N1275" t="s">
        <v>30</v>
      </c>
      <c r="O1275" t="s">
        <v>27</v>
      </c>
      <c r="P1275">
        <v>0</v>
      </c>
      <c r="Q1275">
        <v>697797</v>
      </c>
      <c r="R1275" t="s">
        <v>28</v>
      </c>
      <c r="S1275" t="s">
        <v>30</v>
      </c>
      <c r="T1275" t="s">
        <v>29</v>
      </c>
      <c r="U1275">
        <v>0</v>
      </c>
      <c r="V1275">
        <v>266054687</v>
      </c>
      <c r="W1275" t="s">
        <v>28</v>
      </c>
      <c r="X1275" t="s">
        <v>30</v>
      </c>
      <c r="Y1275" t="s">
        <v>29</v>
      </c>
      <c r="Z1275">
        <v>0</v>
      </c>
      <c r="AA1275">
        <v>5578</v>
      </c>
      <c r="AB1275">
        <v>0</v>
      </c>
    </row>
    <row r="1276" spans="1:28" x14ac:dyDescent="0.25">
      <c r="A1276">
        <v>53460000</v>
      </c>
      <c r="B1276">
        <v>5575</v>
      </c>
      <c r="C1276">
        <v>-2692</v>
      </c>
      <c r="D1276">
        <v>1926</v>
      </c>
      <c r="E1276">
        <v>6525</v>
      </c>
      <c r="F1276">
        <v>-2580</v>
      </c>
      <c r="G1276">
        <v>-935</v>
      </c>
      <c r="H1276">
        <v>-424</v>
      </c>
      <c r="I1276">
        <v>1516</v>
      </c>
      <c r="J1276">
        <v>11111001</v>
      </c>
      <c r="K1276">
        <v>31920</v>
      </c>
      <c r="L1276">
        <v>133528939</v>
      </c>
      <c r="M1276" t="s">
        <v>26</v>
      </c>
      <c r="N1276" t="s">
        <v>30</v>
      </c>
      <c r="O1276" t="s">
        <v>27</v>
      </c>
      <c r="P1276">
        <v>0</v>
      </c>
      <c r="Q1276">
        <v>697797</v>
      </c>
      <c r="R1276" t="s">
        <v>28</v>
      </c>
      <c r="S1276" t="s">
        <v>30</v>
      </c>
      <c r="T1276" t="s">
        <v>29</v>
      </c>
      <c r="U1276">
        <v>0</v>
      </c>
      <c r="V1276">
        <v>266054687</v>
      </c>
      <c r="W1276" t="s">
        <v>28</v>
      </c>
      <c r="X1276" t="s">
        <v>30</v>
      </c>
      <c r="Y1276" t="s">
        <v>29</v>
      </c>
      <c r="Z1276">
        <v>31920</v>
      </c>
      <c r="AA1276">
        <v>5575</v>
      </c>
      <c r="AB1276">
        <v>0</v>
      </c>
    </row>
    <row r="1277" spans="1:28" x14ac:dyDescent="0.25">
      <c r="A1277">
        <v>53640000</v>
      </c>
      <c r="B1277">
        <v>5575</v>
      </c>
      <c r="C1277">
        <v>-2692</v>
      </c>
      <c r="D1277">
        <v>1926</v>
      </c>
      <c r="E1277">
        <v>6525</v>
      </c>
      <c r="F1277">
        <v>-2581</v>
      </c>
      <c r="G1277">
        <v>-936</v>
      </c>
      <c r="H1277">
        <v>-423</v>
      </c>
      <c r="I1277">
        <v>1515</v>
      </c>
      <c r="J1277">
        <v>11111001</v>
      </c>
      <c r="K1277">
        <v>79810</v>
      </c>
      <c r="L1277">
        <v>133488133</v>
      </c>
      <c r="M1277" t="s">
        <v>26</v>
      </c>
      <c r="N1277" t="s">
        <v>30</v>
      </c>
      <c r="O1277" t="s">
        <v>27</v>
      </c>
      <c r="P1277">
        <v>0</v>
      </c>
      <c r="Q1277">
        <v>697797</v>
      </c>
      <c r="R1277" t="s">
        <v>28</v>
      </c>
      <c r="S1277" t="s">
        <v>30</v>
      </c>
      <c r="T1277" t="s">
        <v>29</v>
      </c>
      <c r="U1277">
        <v>0</v>
      </c>
      <c r="V1277">
        <v>266054687</v>
      </c>
      <c r="W1277" t="s">
        <v>28</v>
      </c>
      <c r="X1277" t="s">
        <v>30</v>
      </c>
      <c r="Y1277" t="s">
        <v>29</v>
      </c>
      <c r="Z1277">
        <v>79810</v>
      </c>
      <c r="AA1277">
        <v>5575</v>
      </c>
      <c r="AB1277">
        <v>0</v>
      </c>
    </row>
    <row r="1278" spans="1:28" x14ac:dyDescent="0.25">
      <c r="A1278">
        <v>53820000</v>
      </c>
      <c r="B1278">
        <v>5575</v>
      </c>
      <c r="C1278">
        <v>-2692</v>
      </c>
      <c r="D1278">
        <v>1926</v>
      </c>
      <c r="E1278">
        <v>6525</v>
      </c>
      <c r="F1278">
        <v>-2581</v>
      </c>
      <c r="G1278">
        <v>-936</v>
      </c>
      <c r="H1278">
        <v>-423</v>
      </c>
      <c r="I1278">
        <v>1515</v>
      </c>
      <c r="J1278">
        <v>11111001</v>
      </c>
      <c r="K1278">
        <v>7980</v>
      </c>
      <c r="L1278">
        <v>133454411</v>
      </c>
      <c r="M1278" t="s">
        <v>26</v>
      </c>
      <c r="N1278" t="s">
        <v>30</v>
      </c>
      <c r="O1278" t="s">
        <v>27</v>
      </c>
      <c r="P1278">
        <v>0</v>
      </c>
      <c r="Q1278">
        <v>697797</v>
      </c>
      <c r="R1278" t="s">
        <v>28</v>
      </c>
      <c r="S1278" t="s">
        <v>30</v>
      </c>
      <c r="T1278" t="s">
        <v>29</v>
      </c>
      <c r="U1278">
        <v>0</v>
      </c>
      <c r="V1278">
        <v>266054687</v>
      </c>
      <c r="W1278" t="s">
        <v>28</v>
      </c>
      <c r="X1278" t="s">
        <v>30</v>
      </c>
      <c r="Y1278" t="s">
        <v>29</v>
      </c>
      <c r="Z1278">
        <v>7980</v>
      </c>
      <c r="AA1278">
        <v>5575</v>
      </c>
      <c r="AB1278">
        <v>0</v>
      </c>
    </row>
    <row r="1279" spans="1:28" x14ac:dyDescent="0.25">
      <c r="A1279">
        <v>54000000</v>
      </c>
      <c r="B1279">
        <v>5575</v>
      </c>
      <c r="C1279">
        <v>-2692</v>
      </c>
      <c r="D1279">
        <v>1926</v>
      </c>
      <c r="E1279">
        <v>6524</v>
      </c>
      <c r="F1279">
        <v>-2581</v>
      </c>
      <c r="G1279">
        <v>-936</v>
      </c>
      <c r="H1279">
        <v>-423</v>
      </c>
      <c r="I1279">
        <v>1515</v>
      </c>
      <c r="J1279">
        <v>11111001</v>
      </c>
      <c r="K1279">
        <v>19950</v>
      </c>
      <c r="L1279">
        <v>133437982</v>
      </c>
      <c r="M1279" t="s">
        <v>26</v>
      </c>
      <c r="N1279" t="s">
        <v>30</v>
      </c>
      <c r="O1279" t="s">
        <v>27</v>
      </c>
      <c r="P1279">
        <v>0</v>
      </c>
      <c r="Q1279">
        <v>697797</v>
      </c>
      <c r="R1279" t="s">
        <v>28</v>
      </c>
      <c r="S1279" t="s">
        <v>30</v>
      </c>
      <c r="T1279" t="s">
        <v>29</v>
      </c>
      <c r="U1279">
        <v>0</v>
      </c>
      <c r="V1279">
        <v>266054687</v>
      </c>
      <c r="W1279" t="s">
        <v>28</v>
      </c>
      <c r="X1279" t="s">
        <v>30</v>
      </c>
      <c r="Y1279" t="s">
        <v>29</v>
      </c>
      <c r="Z1279">
        <v>19950</v>
      </c>
      <c r="AA1279">
        <v>5575</v>
      </c>
      <c r="AB1279">
        <v>0</v>
      </c>
    </row>
    <row r="1280" spans="1:28" x14ac:dyDescent="0.25">
      <c r="A1280">
        <v>54180000</v>
      </c>
      <c r="B1280">
        <v>5575</v>
      </c>
      <c r="C1280">
        <v>-2692</v>
      </c>
      <c r="D1280">
        <v>1926</v>
      </c>
      <c r="E1280">
        <v>6525</v>
      </c>
      <c r="F1280">
        <v>-2580</v>
      </c>
      <c r="G1280">
        <v>-935</v>
      </c>
      <c r="H1280">
        <v>-423</v>
      </c>
      <c r="I1280">
        <v>1516</v>
      </c>
      <c r="J1280">
        <v>11111001</v>
      </c>
      <c r="K1280">
        <v>0</v>
      </c>
      <c r="L1280">
        <v>133402863</v>
      </c>
      <c r="M1280" t="s">
        <v>26</v>
      </c>
      <c r="N1280" t="s">
        <v>30</v>
      </c>
      <c r="O1280" t="s">
        <v>27</v>
      </c>
      <c r="P1280">
        <v>0</v>
      </c>
      <c r="Q1280">
        <v>697797</v>
      </c>
      <c r="R1280" t="s">
        <v>28</v>
      </c>
      <c r="S1280" t="s">
        <v>30</v>
      </c>
      <c r="T1280" t="s">
        <v>29</v>
      </c>
      <c r="U1280">
        <v>0</v>
      </c>
      <c r="V1280">
        <v>266054687</v>
      </c>
      <c r="W1280" t="s">
        <v>28</v>
      </c>
      <c r="X1280" t="s">
        <v>30</v>
      </c>
      <c r="Y1280" t="s">
        <v>29</v>
      </c>
      <c r="Z1280">
        <v>0</v>
      </c>
      <c r="AA1280">
        <v>5575</v>
      </c>
      <c r="AB1280">
        <v>0</v>
      </c>
    </row>
    <row r="1281" spans="1:28" x14ac:dyDescent="0.25">
      <c r="A1281">
        <v>54360000</v>
      </c>
      <c r="B1281">
        <v>5575</v>
      </c>
      <c r="C1281">
        <v>-2692</v>
      </c>
      <c r="D1281">
        <v>1926</v>
      </c>
      <c r="E1281">
        <v>6525</v>
      </c>
      <c r="F1281">
        <v>-2581</v>
      </c>
      <c r="G1281">
        <v>-936</v>
      </c>
      <c r="H1281">
        <v>-423</v>
      </c>
      <c r="I1281">
        <v>1516</v>
      </c>
      <c r="J1281">
        <v>11111001</v>
      </c>
      <c r="K1281">
        <v>0</v>
      </c>
      <c r="L1281">
        <v>133385187</v>
      </c>
      <c r="M1281" t="s">
        <v>26</v>
      </c>
      <c r="N1281" t="s">
        <v>30</v>
      </c>
      <c r="O1281" t="s">
        <v>27</v>
      </c>
      <c r="P1281">
        <v>0</v>
      </c>
      <c r="Q1281">
        <v>697797</v>
      </c>
      <c r="R1281" t="s">
        <v>28</v>
      </c>
      <c r="S1281" t="s">
        <v>30</v>
      </c>
      <c r="T1281" t="s">
        <v>29</v>
      </c>
      <c r="U1281">
        <v>0</v>
      </c>
      <c r="V1281">
        <v>266054687</v>
      </c>
      <c r="W1281" t="s">
        <v>28</v>
      </c>
      <c r="X1281" t="s">
        <v>30</v>
      </c>
      <c r="Y1281" t="s">
        <v>29</v>
      </c>
      <c r="Z1281">
        <v>0</v>
      </c>
      <c r="AA1281">
        <v>5575</v>
      </c>
      <c r="AB1281">
        <v>0</v>
      </c>
    </row>
    <row r="1282" spans="1:28" x14ac:dyDescent="0.25">
      <c r="A1282">
        <v>54540000</v>
      </c>
      <c r="B1282">
        <v>5575</v>
      </c>
      <c r="C1282">
        <v>-2692</v>
      </c>
      <c r="D1282">
        <v>1926</v>
      </c>
      <c r="E1282">
        <v>6526</v>
      </c>
      <c r="F1282">
        <v>-2581</v>
      </c>
      <c r="G1282">
        <v>-936</v>
      </c>
      <c r="H1282">
        <v>-423</v>
      </c>
      <c r="I1282">
        <v>1516</v>
      </c>
      <c r="J1282">
        <v>11111001</v>
      </c>
      <c r="K1282">
        <v>8970</v>
      </c>
      <c r="L1282">
        <v>133381578</v>
      </c>
      <c r="M1282" t="s">
        <v>26</v>
      </c>
      <c r="N1282" t="s">
        <v>30</v>
      </c>
      <c r="O1282" t="s">
        <v>27</v>
      </c>
      <c r="P1282">
        <v>0</v>
      </c>
      <c r="Q1282">
        <v>697797</v>
      </c>
      <c r="R1282" t="s">
        <v>28</v>
      </c>
      <c r="S1282" t="s">
        <v>30</v>
      </c>
      <c r="T1282" t="s">
        <v>29</v>
      </c>
      <c r="U1282">
        <v>0</v>
      </c>
      <c r="V1282">
        <v>266054687</v>
      </c>
      <c r="W1282" t="s">
        <v>28</v>
      </c>
      <c r="X1282" t="s">
        <v>30</v>
      </c>
      <c r="Y1282" t="s">
        <v>29</v>
      </c>
      <c r="Z1282">
        <v>8970</v>
      </c>
      <c r="AA1282">
        <v>5575</v>
      </c>
      <c r="AB1282">
        <v>0</v>
      </c>
    </row>
    <row r="1283" spans="1:28" x14ac:dyDescent="0.25">
      <c r="A1283">
        <v>54720000</v>
      </c>
      <c r="B1283">
        <v>5575</v>
      </c>
      <c r="C1283">
        <v>-2692</v>
      </c>
      <c r="D1283">
        <v>1926</v>
      </c>
      <c r="E1283">
        <v>6526</v>
      </c>
      <c r="F1283">
        <v>-2580</v>
      </c>
      <c r="G1283">
        <v>-936</v>
      </c>
      <c r="H1283">
        <v>-423</v>
      </c>
      <c r="I1283">
        <v>1515</v>
      </c>
      <c r="J1283">
        <v>11111001</v>
      </c>
      <c r="K1283">
        <v>0</v>
      </c>
      <c r="L1283">
        <v>133376008</v>
      </c>
      <c r="M1283" t="s">
        <v>26</v>
      </c>
      <c r="N1283" t="s">
        <v>30</v>
      </c>
      <c r="O1283" t="s">
        <v>27</v>
      </c>
      <c r="P1283">
        <v>0</v>
      </c>
      <c r="Q1283">
        <v>697797</v>
      </c>
      <c r="R1283" t="s">
        <v>28</v>
      </c>
      <c r="S1283" t="s">
        <v>30</v>
      </c>
      <c r="T1283" t="s">
        <v>29</v>
      </c>
      <c r="U1283">
        <v>0</v>
      </c>
      <c r="V1283">
        <v>266054687</v>
      </c>
      <c r="W1283" t="s">
        <v>28</v>
      </c>
      <c r="X1283" t="s">
        <v>30</v>
      </c>
      <c r="Y1283" t="s">
        <v>29</v>
      </c>
      <c r="Z1283">
        <v>0</v>
      </c>
      <c r="AA1283">
        <v>5575</v>
      </c>
      <c r="AB1283">
        <v>0</v>
      </c>
    </row>
    <row r="1284" spans="1:28" x14ac:dyDescent="0.25">
      <c r="A1284">
        <v>54900000</v>
      </c>
      <c r="B1284">
        <v>5578</v>
      </c>
      <c r="C1284">
        <v>-2692</v>
      </c>
      <c r="D1284">
        <v>1926</v>
      </c>
      <c r="E1284">
        <v>6525</v>
      </c>
      <c r="F1284">
        <v>-2580</v>
      </c>
      <c r="G1284">
        <v>-935</v>
      </c>
      <c r="H1284">
        <v>-422</v>
      </c>
      <c r="I1284">
        <v>1517</v>
      </c>
      <c r="J1284">
        <v>11111001</v>
      </c>
      <c r="K1284">
        <v>0</v>
      </c>
      <c r="L1284">
        <v>133375908</v>
      </c>
      <c r="M1284" t="s">
        <v>26</v>
      </c>
      <c r="N1284" t="s">
        <v>30</v>
      </c>
      <c r="O1284" t="s">
        <v>27</v>
      </c>
      <c r="P1284">
        <v>0</v>
      </c>
      <c r="Q1284">
        <v>697797</v>
      </c>
      <c r="R1284" t="s">
        <v>28</v>
      </c>
      <c r="S1284" t="s">
        <v>30</v>
      </c>
      <c r="T1284" t="s">
        <v>29</v>
      </c>
      <c r="U1284">
        <v>0</v>
      </c>
      <c r="V1284">
        <v>266054687</v>
      </c>
      <c r="W1284" t="s">
        <v>28</v>
      </c>
      <c r="X1284" t="s">
        <v>30</v>
      </c>
      <c r="Y1284" t="s">
        <v>29</v>
      </c>
      <c r="Z1284">
        <v>0</v>
      </c>
      <c r="AA1284">
        <v>5578</v>
      </c>
      <c r="AB1284">
        <v>0</v>
      </c>
    </row>
    <row r="1285" spans="1:28" x14ac:dyDescent="0.25">
      <c r="A1285">
        <v>55080000</v>
      </c>
      <c r="B1285">
        <v>5578</v>
      </c>
      <c r="C1285">
        <v>-2692</v>
      </c>
      <c r="D1285">
        <v>1926</v>
      </c>
      <c r="E1285">
        <v>6525</v>
      </c>
      <c r="F1285">
        <v>-2580</v>
      </c>
      <c r="G1285">
        <v>-935</v>
      </c>
      <c r="H1285">
        <v>-422</v>
      </c>
      <c r="I1285">
        <v>1516</v>
      </c>
      <c r="J1285">
        <v>11111001</v>
      </c>
      <c r="K1285">
        <v>0</v>
      </c>
      <c r="L1285">
        <v>133375875</v>
      </c>
      <c r="M1285" t="s">
        <v>26</v>
      </c>
      <c r="N1285" t="s">
        <v>30</v>
      </c>
      <c r="O1285" t="s">
        <v>27</v>
      </c>
      <c r="P1285">
        <v>0</v>
      </c>
      <c r="Q1285">
        <v>697797</v>
      </c>
      <c r="R1285" t="s">
        <v>28</v>
      </c>
      <c r="S1285" t="s">
        <v>30</v>
      </c>
      <c r="T1285" t="s">
        <v>29</v>
      </c>
      <c r="U1285">
        <v>0</v>
      </c>
      <c r="V1285">
        <v>266054687</v>
      </c>
      <c r="W1285" t="s">
        <v>28</v>
      </c>
      <c r="X1285" t="s">
        <v>30</v>
      </c>
      <c r="Y1285" t="s">
        <v>29</v>
      </c>
      <c r="Z1285">
        <v>0</v>
      </c>
      <c r="AA1285">
        <v>5578</v>
      </c>
      <c r="AB1285">
        <v>0</v>
      </c>
    </row>
    <row r="1286" spans="1:28" x14ac:dyDescent="0.25">
      <c r="A1286">
        <v>55260000</v>
      </c>
      <c r="B1286">
        <v>5575</v>
      </c>
      <c r="C1286">
        <v>-2692</v>
      </c>
      <c r="D1286">
        <v>1926</v>
      </c>
      <c r="E1286">
        <v>6525</v>
      </c>
      <c r="F1286">
        <v>-2580</v>
      </c>
      <c r="G1286">
        <v>-935</v>
      </c>
      <c r="H1286">
        <v>-421</v>
      </c>
      <c r="I1286">
        <v>1517</v>
      </c>
      <c r="J1286">
        <v>11111001</v>
      </c>
      <c r="K1286">
        <v>0</v>
      </c>
      <c r="L1286">
        <v>133375825</v>
      </c>
      <c r="M1286" t="s">
        <v>26</v>
      </c>
      <c r="N1286" t="s">
        <v>30</v>
      </c>
      <c r="O1286" t="s">
        <v>27</v>
      </c>
      <c r="P1286">
        <v>0</v>
      </c>
      <c r="Q1286">
        <v>697797</v>
      </c>
      <c r="R1286" t="s">
        <v>28</v>
      </c>
      <c r="S1286" t="s">
        <v>30</v>
      </c>
      <c r="T1286" t="s">
        <v>29</v>
      </c>
      <c r="U1286">
        <v>0</v>
      </c>
      <c r="V1286">
        <v>266054687</v>
      </c>
      <c r="W1286" t="s">
        <v>28</v>
      </c>
      <c r="X1286" t="s">
        <v>30</v>
      </c>
      <c r="Y1286" t="s">
        <v>29</v>
      </c>
      <c r="Z1286">
        <v>0</v>
      </c>
      <c r="AA1286">
        <v>5575</v>
      </c>
      <c r="AB1286">
        <v>0</v>
      </c>
    </row>
    <row r="1287" spans="1:28" x14ac:dyDescent="0.25">
      <c r="A1287">
        <v>55440000</v>
      </c>
      <c r="B1287">
        <v>5578</v>
      </c>
      <c r="C1287">
        <v>-2692</v>
      </c>
      <c r="D1287">
        <v>1926</v>
      </c>
      <c r="E1287">
        <v>6525</v>
      </c>
      <c r="F1287">
        <v>-2580</v>
      </c>
      <c r="G1287">
        <v>-934</v>
      </c>
      <c r="H1287">
        <v>-422</v>
      </c>
      <c r="I1287">
        <v>1517</v>
      </c>
      <c r="J1287">
        <v>11111001</v>
      </c>
      <c r="K1287">
        <v>0</v>
      </c>
      <c r="L1287">
        <v>133375492</v>
      </c>
      <c r="M1287" t="s">
        <v>26</v>
      </c>
      <c r="N1287" t="s">
        <v>30</v>
      </c>
      <c r="O1287" t="s">
        <v>27</v>
      </c>
      <c r="P1287">
        <v>0</v>
      </c>
      <c r="Q1287">
        <v>697797</v>
      </c>
      <c r="R1287" t="s">
        <v>28</v>
      </c>
      <c r="S1287" t="s">
        <v>30</v>
      </c>
      <c r="T1287" t="s">
        <v>29</v>
      </c>
      <c r="U1287">
        <v>0</v>
      </c>
      <c r="V1287">
        <v>266054687</v>
      </c>
      <c r="W1287" t="s">
        <v>28</v>
      </c>
      <c r="X1287" t="s">
        <v>30</v>
      </c>
      <c r="Y1287" t="s">
        <v>29</v>
      </c>
      <c r="Z1287">
        <v>0</v>
      </c>
      <c r="AA1287">
        <v>5578</v>
      </c>
      <c r="AB1287">
        <v>0</v>
      </c>
    </row>
    <row r="1288" spans="1:28" x14ac:dyDescent="0.25">
      <c r="A1288">
        <v>55620000</v>
      </c>
      <c r="B1288">
        <v>5575</v>
      </c>
      <c r="C1288">
        <v>-2692</v>
      </c>
      <c r="D1288">
        <v>1926</v>
      </c>
      <c r="E1288">
        <v>6525</v>
      </c>
      <c r="F1288">
        <v>-2580</v>
      </c>
      <c r="G1288">
        <v>-935</v>
      </c>
      <c r="H1288">
        <v>-423</v>
      </c>
      <c r="I1288">
        <v>1516</v>
      </c>
      <c r="J1288">
        <v>11111001</v>
      </c>
      <c r="K1288">
        <v>0</v>
      </c>
      <c r="L1288">
        <v>133374777</v>
      </c>
      <c r="M1288" t="s">
        <v>26</v>
      </c>
      <c r="N1288" t="s">
        <v>30</v>
      </c>
      <c r="O1288" t="s">
        <v>27</v>
      </c>
      <c r="P1288">
        <v>0</v>
      </c>
      <c r="Q1288">
        <v>697797</v>
      </c>
      <c r="R1288" t="s">
        <v>28</v>
      </c>
      <c r="S1288" t="s">
        <v>30</v>
      </c>
      <c r="T1288" t="s">
        <v>29</v>
      </c>
      <c r="U1288">
        <v>0</v>
      </c>
      <c r="V1288">
        <v>266054687</v>
      </c>
      <c r="W1288" t="s">
        <v>28</v>
      </c>
      <c r="X1288" t="s">
        <v>30</v>
      </c>
      <c r="Y1288" t="s">
        <v>29</v>
      </c>
      <c r="Z1288">
        <v>0</v>
      </c>
      <c r="AA1288">
        <v>5575</v>
      </c>
      <c r="AB1288">
        <v>0</v>
      </c>
    </row>
    <row r="1289" spans="1:28" x14ac:dyDescent="0.25">
      <c r="A1289">
        <v>55800000</v>
      </c>
      <c r="B1289">
        <v>5575</v>
      </c>
      <c r="C1289">
        <v>-2692</v>
      </c>
      <c r="D1289">
        <v>1926</v>
      </c>
      <c r="E1289">
        <v>6525</v>
      </c>
      <c r="F1289">
        <v>-2581</v>
      </c>
      <c r="G1289">
        <v>-935</v>
      </c>
      <c r="H1289">
        <v>-423</v>
      </c>
      <c r="I1289">
        <v>1516</v>
      </c>
      <c r="J1289">
        <v>11111001</v>
      </c>
      <c r="K1289">
        <v>9970</v>
      </c>
      <c r="L1289">
        <v>133373796</v>
      </c>
      <c r="M1289" t="s">
        <v>26</v>
      </c>
      <c r="N1289" t="s">
        <v>30</v>
      </c>
      <c r="O1289" t="s">
        <v>27</v>
      </c>
      <c r="P1289">
        <v>0</v>
      </c>
      <c r="Q1289">
        <v>697797</v>
      </c>
      <c r="R1289" t="s">
        <v>28</v>
      </c>
      <c r="S1289" t="s">
        <v>30</v>
      </c>
      <c r="T1289" t="s">
        <v>29</v>
      </c>
      <c r="U1289">
        <v>0</v>
      </c>
      <c r="V1289">
        <v>266054687</v>
      </c>
      <c r="W1289" t="s">
        <v>28</v>
      </c>
      <c r="X1289" t="s">
        <v>30</v>
      </c>
      <c r="Y1289" t="s">
        <v>29</v>
      </c>
      <c r="Z1289">
        <v>9970</v>
      </c>
      <c r="AA1289">
        <v>5575</v>
      </c>
      <c r="AB1289">
        <v>0</v>
      </c>
    </row>
    <row r="1290" spans="1:28" x14ac:dyDescent="0.25">
      <c r="A1290">
        <v>55980000</v>
      </c>
      <c r="B1290">
        <v>5575</v>
      </c>
      <c r="C1290">
        <v>-2692</v>
      </c>
      <c r="D1290">
        <v>1926</v>
      </c>
      <c r="E1290">
        <v>6525</v>
      </c>
      <c r="F1290">
        <v>-2579</v>
      </c>
      <c r="G1290">
        <v>-936</v>
      </c>
      <c r="H1290">
        <v>-422</v>
      </c>
      <c r="I1290">
        <v>1515</v>
      </c>
      <c r="J1290">
        <v>11111001</v>
      </c>
      <c r="K1290">
        <v>17950</v>
      </c>
      <c r="L1290">
        <v>133367727</v>
      </c>
      <c r="M1290" t="s">
        <v>26</v>
      </c>
      <c r="N1290" t="s">
        <v>30</v>
      </c>
      <c r="O1290" t="s">
        <v>27</v>
      </c>
      <c r="P1290">
        <v>0</v>
      </c>
      <c r="Q1290">
        <v>697797</v>
      </c>
      <c r="R1290" t="s">
        <v>28</v>
      </c>
      <c r="S1290" t="s">
        <v>30</v>
      </c>
      <c r="T1290" t="s">
        <v>29</v>
      </c>
      <c r="U1290">
        <v>0</v>
      </c>
      <c r="V1290">
        <v>266054687</v>
      </c>
      <c r="W1290" t="s">
        <v>28</v>
      </c>
      <c r="X1290" t="s">
        <v>30</v>
      </c>
      <c r="Y1290" t="s">
        <v>29</v>
      </c>
      <c r="Z1290">
        <v>17950</v>
      </c>
      <c r="AA1290">
        <v>5575</v>
      </c>
      <c r="AB1290">
        <v>0</v>
      </c>
    </row>
    <row r="1291" spans="1:28" x14ac:dyDescent="0.25">
      <c r="A1291">
        <v>56160000</v>
      </c>
      <c r="B1291">
        <v>5578</v>
      </c>
      <c r="C1291">
        <v>-2692</v>
      </c>
      <c r="D1291">
        <v>1926</v>
      </c>
      <c r="E1291">
        <v>6526</v>
      </c>
      <c r="F1291">
        <v>-2581</v>
      </c>
      <c r="G1291">
        <v>-935</v>
      </c>
      <c r="H1291">
        <v>-423</v>
      </c>
      <c r="I1291">
        <v>1516</v>
      </c>
      <c r="J1291">
        <v>11111001</v>
      </c>
      <c r="K1291">
        <v>0</v>
      </c>
      <c r="L1291">
        <v>133333290</v>
      </c>
      <c r="M1291" t="s">
        <v>26</v>
      </c>
      <c r="N1291" t="s">
        <v>30</v>
      </c>
      <c r="O1291" t="s">
        <v>27</v>
      </c>
      <c r="P1291">
        <v>0</v>
      </c>
      <c r="Q1291">
        <v>697797</v>
      </c>
      <c r="R1291" t="s">
        <v>28</v>
      </c>
      <c r="S1291" t="s">
        <v>30</v>
      </c>
      <c r="T1291" t="s">
        <v>29</v>
      </c>
      <c r="U1291">
        <v>0</v>
      </c>
      <c r="V1291">
        <v>266054687</v>
      </c>
      <c r="W1291" t="s">
        <v>28</v>
      </c>
      <c r="X1291" t="s">
        <v>30</v>
      </c>
      <c r="Y1291" t="s">
        <v>29</v>
      </c>
      <c r="Z1291">
        <v>0</v>
      </c>
      <c r="AA1291">
        <v>5578</v>
      </c>
      <c r="AB1291">
        <v>0</v>
      </c>
    </row>
    <row r="1292" spans="1:28" x14ac:dyDescent="0.25">
      <c r="A1292">
        <v>56340000</v>
      </c>
      <c r="B1292">
        <v>5575</v>
      </c>
      <c r="C1292">
        <v>-2692</v>
      </c>
      <c r="D1292">
        <v>1926</v>
      </c>
      <c r="E1292">
        <v>6525</v>
      </c>
      <c r="F1292">
        <v>-2580</v>
      </c>
      <c r="G1292">
        <v>-934</v>
      </c>
      <c r="H1292">
        <v>-421</v>
      </c>
      <c r="I1292">
        <v>1517</v>
      </c>
      <c r="J1292">
        <v>11111001</v>
      </c>
      <c r="K1292">
        <v>0</v>
      </c>
      <c r="L1292">
        <v>133332874</v>
      </c>
      <c r="M1292" t="s">
        <v>26</v>
      </c>
      <c r="N1292" t="s">
        <v>30</v>
      </c>
      <c r="O1292" t="s">
        <v>27</v>
      </c>
      <c r="P1292">
        <v>0</v>
      </c>
      <c r="Q1292">
        <v>697797</v>
      </c>
      <c r="R1292" t="s">
        <v>28</v>
      </c>
      <c r="S1292" t="s">
        <v>30</v>
      </c>
      <c r="T1292" t="s">
        <v>29</v>
      </c>
      <c r="U1292">
        <v>0</v>
      </c>
      <c r="V1292">
        <v>266054687</v>
      </c>
      <c r="W1292" t="s">
        <v>28</v>
      </c>
      <c r="X1292" t="s">
        <v>30</v>
      </c>
      <c r="Y1292" t="s">
        <v>29</v>
      </c>
      <c r="Z1292">
        <v>0</v>
      </c>
      <c r="AA1292">
        <v>5575</v>
      </c>
      <c r="AB1292">
        <v>0</v>
      </c>
    </row>
    <row r="1293" spans="1:28" x14ac:dyDescent="0.25">
      <c r="A1293">
        <v>56520000</v>
      </c>
      <c r="B1293">
        <v>5582</v>
      </c>
      <c r="C1293">
        <v>-2692</v>
      </c>
      <c r="D1293">
        <v>1926</v>
      </c>
      <c r="E1293">
        <v>6525</v>
      </c>
      <c r="F1293">
        <v>-2577</v>
      </c>
      <c r="G1293">
        <v>-932</v>
      </c>
      <c r="H1293">
        <v>-419</v>
      </c>
      <c r="I1293">
        <v>1520</v>
      </c>
      <c r="J1293">
        <v>11111001</v>
      </c>
      <c r="K1293">
        <v>0</v>
      </c>
      <c r="L1293">
        <v>133332857</v>
      </c>
      <c r="M1293" t="s">
        <v>26</v>
      </c>
      <c r="N1293" t="s">
        <v>30</v>
      </c>
      <c r="O1293" t="s">
        <v>27</v>
      </c>
      <c r="P1293">
        <v>0</v>
      </c>
      <c r="Q1293">
        <v>697797</v>
      </c>
      <c r="R1293" t="s">
        <v>28</v>
      </c>
      <c r="S1293" t="s">
        <v>30</v>
      </c>
      <c r="T1293" t="s">
        <v>29</v>
      </c>
      <c r="U1293">
        <v>0</v>
      </c>
      <c r="V1293">
        <v>266054687</v>
      </c>
      <c r="W1293" t="s">
        <v>28</v>
      </c>
      <c r="X1293" t="s">
        <v>30</v>
      </c>
      <c r="Y1293" t="s">
        <v>29</v>
      </c>
      <c r="Z1293">
        <v>0</v>
      </c>
      <c r="AA1293">
        <v>5582</v>
      </c>
      <c r="AB1293">
        <v>0</v>
      </c>
    </row>
    <row r="1294" spans="1:28" x14ac:dyDescent="0.25">
      <c r="A1294">
        <v>56700000</v>
      </c>
      <c r="B1294">
        <v>5587</v>
      </c>
      <c r="C1294">
        <v>-2692</v>
      </c>
      <c r="D1294">
        <v>1926</v>
      </c>
      <c r="E1294">
        <v>6525</v>
      </c>
      <c r="F1294">
        <v>-2574</v>
      </c>
      <c r="G1294">
        <v>-928</v>
      </c>
      <c r="H1294">
        <v>-415</v>
      </c>
      <c r="I1294">
        <v>1525</v>
      </c>
      <c r="J1294">
        <v>11111001</v>
      </c>
      <c r="K1294">
        <v>0</v>
      </c>
      <c r="L1294">
        <v>133332857</v>
      </c>
      <c r="M1294" t="s">
        <v>26</v>
      </c>
      <c r="N1294" t="s">
        <v>30</v>
      </c>
      <c r="O1294" t="s">
        <v>27</v>
      </c>
      <c r="P1294">
        <v>0</v>
      </c>
      <c r="Q1294">
        <v>697797</v>
      </c>
      <c r="R1294" t="s">
        <v>28</v>
      </c>
      <c r="S1294" t="s">
        <v>30</v>
      </c>
      <c r="T1294" t="s">
        <v>29</v>
      </c>
      <c r="U1294">
        <v>0</v>
      </c>
      <c r="V1294">
        <v>266054687</v>
      </c>
      <c r="W1294" t="s">
        <v>28</v>
      </c>
      <c r="X1294" t="s">
        <v>30</v>
      </c>
      <c r="Y1294" t="s">
        <v>29</v>
      </c>
      <c r="Z1294">
        <v>0</v>
      </c>
      <c r="AA1294">
        <v>5587</v>
      </c>
      <c r="AB1294">
        <v>0</v>
      </c>
    </row>
    <row r="1295" spans="1:28" x14ac:dyDescent="0.25">
      <c r="A1295">
        <v>56880000</v>
      </c>
      <c r="B1295">
        <v>5589</v>
      </c>
      <c r="C1295">
        <v>-2692</v>
      </c>
      <c r="D1295">
        <v>1926</v>
      </c>
      <c r="E1295">
        <v>6525</v>
      </c>
      <c r="F1295">
        <v>-2572</v>
      </c>
      <c r="G1295">
        <v>-927</v>
      </c>
      <c r="H1295">
        <v>-413</v>
      </c>
      <c r="I1295">
        <v>1527</v>
      </c>
      <c r="J1295">
        <v>11111001</v>
      </c>
      <c r="K1295">
        <v>-359170</v>
      </c>
      <c r="L1295">
        <v>133412624</v>
      </c>
      <c r="M1295" t="s">
        <v>26</v>
      </c>
      <c r="N1295" t="s">
        <v>30</v>
      </c>
      <c r="O1295" t="s">
        <v>27</v>
      </c>
      <c r="P1295">
        <v>0</v>
      </c>
      <c r="Q1295">
        <v>697797</v>
      </c>
      <c r="R1295" t="s">
        <v>28</v>
      </c>
      <c r="S1295" t="s">
        <v>30</v>
      </c>
      <c r="T1295" t="s">
        <v>29</v>
      </c>
      <c r="U1295">
        <v>0</v>
      </c>
      <c r="V1295">
        <v>266054687</v>
      </c>
      <c r="W1295" t="s">
        <v>28</v>
      </c>
      <c r="X1295" t="s">
        <v>30</v>
      </c>
      <c r="Y1295" t="s">
        <v>29</v>
      </c>
      <c r="Z1295">
        <v>-359170</v>
      </c>
      <c r="AA1295">
        <v>5589</v>
      </c>
      <c r="AB1295">
        <v>0</v>
      </c>
    </row>
    <row r="1296" spans="1:28" x14ac:dyDescent="0.25">
      <c r="A1296">
        <v>57060000</v>
      </c>
      <c r="B1296">
        <v>5589</v>
      </c>
      <c r="C1296">
        <v>-2692</v>
      </c>
      <c r="D1296">
        <v>1926</v>
      </c>
      <c r="E1296">
        <v>6524</v>
      </c>
      <c r="F1296">
        <v>-2572</v>
      </c>
      <c r="G1296">
        <v>-927</v>
      </c>
      <c r="H1296">
        <v>-414</v>
      </c>
      <c r="I1296">
        <v>1527</v>
      </c>
      <c r="J1296">
        <v>11111001</v>
      </c>
      <c r="K1296">
        <v>0</v>
      </c>
      <c r="L1296">
        <v>133525281</v>
      </c>
      <c r="M1296" t="s">
        <v>26</v>
      </c>
      <c r="N1296" t="s">
        <v>30</v>
      </c>
      <c r="O1296" t="s">
        <v>27</v>
      </c>
      <c r="P1296">
        <v>0</v>
      </c>
      <c r="Q1296">
        <v>697797</v>
      </c>
      <c r="R1296" t="s">
        <v>28</v>
      </c>
      <c r="S1296" t="s">
        <v>30</v>
      </c>
      <c r="T1296" t="s">
        <v>29</v>
      </c>
      <c r="U1296">
        <v>0</v>
      </c>
      <c r="V1296">
        <v>266054687</v>
      </c>
      <c r="W1296" t="s">
        <v>28</v>
      </c>
      <c r="X1296" t="s">
        <v>30</v>
      </c>
      <c r="Y1296" t="s">
        <v>29</v>
      </c>
      <c r="Z1296">
        <v>0</v>
      </c>
      <c r="AA1296">
        <v>5589</v>
      </c>
      <c r="AB1296">
        <v>0</v>
      </c>
    </row>
    <row r="1297" spans="1:28" x14ac:dyDescent="0.25">
      <c r="A1297">
        <v>57240000</v>
      </c>
      <c r="B1297">
        <v>5590</v>
      </c>
      <c r="C1297">
        <v>-2692</v>
      </c>
      <c r="D1297">
        <v>1926</v>
      </c>
      <c r="E1297">
        <v>6525</v>
      </c>
      <c r="F1297">
        <v>-2572</v>
      </c>
      <c r="G1297">
        <v>-927</v>
      </c>
      <c r="H1297">
        <v>-413</v>
      </c>
      <c r="I1297">
        <v>1527</v>
      </c>
      <c r="J1297">
        <v>11111001</v>
      </c>
      <c r="K1297">
        <v>-70830</v>
      </c>
      <c r="L1297">
        <v>133630772</v>
      </c>
      <c r="M1297" t="s">
        <v>26</v>
      </c>
      <c r="N1297" t="s">
        <v>30</v>
      </c>
      <c r="O1297" t="s">
        <v>27</v>
      </c>
      <c r="P1297">
        <v>0</v>
      </c>
      <c r="Q1297">
        <v>697797</v>
      </c>
      <c r="R1297" t="s">
        <v>28</v>
      </c>
      <c r="S1297" t="s">
        <v>30</v>
      </c>
      <c r="T1297" t="s">
        <v>29</v>
      </c>
      <c r="U1297">
        <v>0</v>
      </c>
      <c r="V1297">
        <v>266054687</v>
      </c>
      <c r="W1297" t="s">
        <v>28</v>
      </c>
      <c r="X1297" t="s">
        <v>30</v>
      </c>
      <c r="Y1297" t="s">
        <v>29</v>
      </c>
      <c r="Z1297">
        <v>-70830</v>
      </c>
      <c r="AA1297">
        <v>5590</v>
      </c>
      <c r="AB1297">
        <v>0</v>
      </c>
    </row>
    <row r="1298" spans="1:28" x14ac:dyDescent="0.25">
      <c r="A1298">
        <v>57420000</v>
      </c>
      <c r="B1298">
        <v>5590</v>
      </c>
      <c r="C1298">
        <v>-2692</v>
      </c>
      <c r="D1298">
        <v>1926</v>
      </c>
      <c r="E1298">
        <v>6524</v>
      </c>
      <c r="F1298">
        <v>-2572</v>
      </c>
      <c r="G1298">
        <v>-927</v>
      </c>
      <c r="H1298">
        <v>-413</v>
      </c>
      <c r="I1298">
        <v>1527</v>
      </c>
      <c r="J1298">
        <v>11111001</v>
      </c>
      <c r="K1298">
        <v>-566690</v>
      </c>
      <c r="L1298">
        <v>133741368</v>
      </c>
      <c r="M1298" t="s">
        <v>26</v>
      </c>
      <c r="N1298" t="s">
        <v>30</v>
      </c>
      <c r="O1298" t="s">
        <v>27</v>
      </c>
      <c r="P1298">
        <v>0</v>
      </c>
      <c r="Q1298">
        <v>697797</v>
      </c>
      <c r="R1298" t="s">
        <v>28</v>
      </c>
      <c r="S1298" t="s">
        <v>30</v>
      </c>
      <c r="T1298" t="s">
        <v>29</v>
      </c>
      <c r="U1298">
        <v>0</v>
      </c>
      <c r="V1298">
        <v>266054687</v>
      </c>
      <c r="W1298" t="s">
        <v>28</v>
      </c>
      <c r="X1298" t="s">
        <v>30</v>
      </c>
      <c r="Y1298" t="s">
        <v>29</v>
      </c>
      <c r="Z1298">
        <v>-566690</v>
      </c>
      <c r="AA1298">
        <v>5590</v>
      </c>
      <c r="AB1298">
        <v>0</v>
      </c>
    </row>
    <row r="1299" spans="1:28" x14ac:dyDescent="0.25">
      <c r="A1299">
        <v>57600000</v>
      </c>
      <c r="B1299">
        <v>5590</v>
      </c>
      <c r="C1299">
        <v>-2692</v>
      </c>
      <c r="D1299">
        <v>1926</v>
      </c>
      <c r="E1299">
        <v>6525</v>
      </c>
      <c r="F1299">
        <v>-2572</v>
      </c>
      <c r="G1299">
        <v>-926</v>
      </c>
      <c r="H1299">
        <v>-413</v>
      </c>
      <c r="I1299">
        <v>1528</v>
      </c>
      <c r="J1299">
        <v>11111001</v>
      </c>
      <c r="K1299">
        <v>-219490</v>
      </c>
      <c r="L1299">
        <v>133853892</v>
      </c>
      <c r="M1299" t="s">
        <v>26</v>
      </c>
      <c r="N1299" t="s">
        <v>30</v>
      </c>
      <c r="O1299" t="s">
        <v>27</v>
      </c>
      <c r="P1299">
        <v>0</v>
      </c>
      <c r="Q1299">
        <v>697797</v>
      </c>
      <c r="R1299" t="s">
        <v>28</v>
      </c>
      <c r="S1299" t="s">
        <v>30</v>
      </c>
      <c r="T1299" t="s">
        <v>29</v>
      </c>
      <c r="U1299">
        <v>0</v>
      </c>
      <c r="V1299">
        <v>266054687</v>
      </c>
      <c r="W1299" t="s">
        <v>28</v>
      </c>
      <c r="X1299" t="s">
        <v>30</v>
      </c>
      <c r="Y1299" t="s">
        <v>29</v>
      </c>
      <c r="Z1299">
        <v>-219490</v>
      </c>
      <c r="AA1299">
        <v>5590</v>
      </c>
      <c r="AB1299">
        <v>0</v>
      </c>
    </row>
    <row r="1300" spans="1:28" x14ac:dyDescent="0.25">
      <c r="A1300">
        <v>57780000</v>
      </c>
      <c r="B1300">
        <v>5590</v>
      </c>
      <c r="C1300">
        <v>-2692</v>
      </c>
      <c r="D1300">
        <v>1926</v>
      </c>
      <c r="E1300">
        <v>6525</v>
      </c>
      <c r="F1300">
        <v>-2572</v>
      </c>
      <c r="G1300">
        <v>-926</v>
      </c>
      <c r="H1300">
        <v>-413</v>
      </c>
      <c r="I1300">
        <v>1528</v>
      </c>
      <c r="J1300">
        <v>11111001</v>
      </c>
      <c r="K1300">
        <v>-334230</v>
      </c>
      <c r="L1300">
        <v>133931996</v>
      </c>
      <c r="M1300" t="s">
        <v>26</v>
      </c>
      <c r="N1300" t="s">
        <v>30</v>
      </c>
      <c r="O1300" t="s">
        <v>27</v>
      </c>
      <c r="P1300">
        <v>0</v>
      </c>
      <c r="Q1300">
        <v>697797</v>
      </c>
      <c r="R1300" t="s">
        <v>28</v>
      </c>
      <c r="S1300" t="s">
        <v>30</v>
      </c>
      <c r="T1300" t="s">
        <v>29</v>
      </c>
      <c r="U1300">
        <v>0</v>
      </c>
      <c r="V1300">
        <v>266054687</v>
      </c>
      <c r="W1300" t="s">
        <v>28</v>
      </c>
      <c r="X1300" t="s">
        <v>30</v>
      </c>
      <c r="Y1300" t="s">
        <v>29</v>
      </c>
      <c r="Z1300">
        <v>-334230</v>
      </c>
      <c r="AA1300">
        <v>5590</v>
      </c>
      <c r="AB1300">
        <v>0</v>
      </c>
    </row>
    <row r="1301" spans="1:28" x14ac:dyDescent="0.25">
      <c r="A1301">
        <v>57960000</v>
      </c>
      <c r="B1301">
        <v>5589</v>
      </c>
      <c r="C1301">
        <v>-2692</v>
      </c>
      <c r="D1301">
        <v>1926</v>
      </c>
      <c r="E1301">
        <v>6524</v>
      </c>
      <c r="F1301">
        <v>-2572</v>
      </c>
      <c r="G1301">
        <v>-926</v>
      </c>
      <c r="H1301">
        <v>-413</v>
      </c>
      <c r="I1301">
        <v>1527</v>
      </c>
      <c r="J1301">
        <v>11111001</v>
      </c>
      <c r="K1301">
        <v>-19950</v>
      </c>
      <c r="L1301">
        <v>134017033</v>
      </c>
      <c r="M1301" t="s">
        <v>26</v>
      </c>
      <c r="N1301" t="s">
        <v>30</v>
      </c>
      <c r="O1301" t="s">
        <v>27</v>
      </c>
      <c r="P1301">
        <v>0</v>
      </c>
      <c r="Q1301">
        <v>697797</v>
      </c>
      <c r="R1301" t="s">
        <v>28</v>
      </c>
      <c r="S1301" t="s">
        <v>30</v>
      </c>
      <c r="T1301" t="s">
        <v>29</v>
      </c>
      <c r="U1301">
        <v>0</v>
      </c>
      <c r="V1301">
        <v>266054687</v>
      </c>
      <c r="W1301" t="s">
        <v>28</v>
      </c>
      <c r="X1301" t="s">
        <v>30</v>
      </c>
      <c r="Y1301" t="s">
        <v>29</v>
      </c>
      <c r="Z1301">
        <v>-19950</v>
      </c>
      <c r="AA1301">
        <v>5589</v>
      </c>
      <c r="AB1301">
        <v>0</v>
      </c>
    </row>
    <row r="1302" spans="1:28" x14ac:dyDescent="0.25">
      <c r="A1302">
        <v>58140000</v>
      </c>
      <c r="B1302">
        <v>5589</v>
      </c>
      <c r="C1302">
        <v>-2692</v>
      </c>
      <c r="D1302">
        <v>1926</v>
      </c>
      <c r="E1302">
        <v>6524</v>
      </c>
      <c r="F1302">
        <v>-2572</v>
      </c>
      <c r="G1302">
        <v>-926</v>
      </c>
      <c r="H1302">
        <v>-413</v>
      </c>
      <c r="I1302">
        <v>1526</v>
      </c>
      <c r="J1302">
        <v>11111001</v>
      </c>
      <c r="K1302">
        <v>0</v>
      </c>
      <c r="L1302">
        <v>134101123</v>
      </c>
      <c r="M1302" t="s">
        <v>26</v>
      </c>
      <c r="N1302" t="s">
        <v>30</v>
      </c>
      <c r="O1302" t="s">
        <v>27</v>
      </c>
      <c r="P1302">
        <v>0</v>
      </c>
      <c r="Q1302">
        <v>697797</v>
      </c>
      <c r="R1302" t="s">
        <v>28</v>
      </c>
      <c r="S1302" t="s">
        <v>30</v>
      </c>
      <c r="T1302" t="s">
        <v>29</v>
      </c>
      <c r="U1302">
        <v>0</v>
      </c>
      <c r="V1302">
        <v>266054687</v>
      </c>
      <c r="W1302" t="s">
        <v>28</v>
      </c>
      <c r="X1302" t="s">
        <v>30</v>
      </c>
      <c r="Y1302" t="s">
        <v>29</v>
      </c>
      <c r="Z1302">
        <v>0</v>
      </c>
      <c r="AA1302">
        <v>5589</v>
      </c>
      <c r="AB1302">
        <v>0</v>
      </c>
    </row>
    <row r="1303" spans="1:28" x14ac:dyDescent="0.25">
      <c r="A1303">
        <v>58320000</v>
      </c>
      <c r="B1303">
        <v>5589</v>
      </c>
      <c r="C1303">
        <v>-2692</v>
      </c>
      <c r="D1303">
        <v>1926</v>
      </c>
      <c r="E1303">
        <v>6523</v>
      </c>
      <c r="F1303">
        <v>-2571</v>
      </c>
      <c r="G1303">
        <v>-927</v>
      </c>
      <c r="H1303">
        <v>-413</v>
      </c>
      <c r="I1303">
        <v>1527</v>
      </c>
      <c r="J1303">
        <v>11111001</v>
      </c>
      <c r="K1303">
        <v>59860</v>
      </c>
      <c r="L1303">
        <v>134188705</v>
      </c>
      <c r="M1303" t="s">
        <v>26</v>
      </c>
      <c r="N1303" t="s">
        <v>30</v>
      </c>
      <c r="O1303" t="s">
        <v>27</v>
      </c>
      <c r="P1303">
        <v>0</v>
      </c>
      <c r="Q1303">
        <v>697797</v>
      </c>
      <c r="R1303" t="s">
        <v>28</v>
      </c>
      <c r="S1303" t="s">
        <v>30</v>
      </c>
      <c r="T1303" t="s">
        <v>29</v>
      </c>
      <c r="U1303">
        <v>0</v>
      </c>
      <c r="V1303">
        <v>266054687</v>
      </c>
      <c r="W1303" t="s">
        <v>28</v>
      </c>
      <c r="X1303" t="s">
        <v>30</v>
      </c>
      <c r="Y1303" t="s">
        <v>29</v>
      </c>
      <c r="Z1303">
        <v>59860</v>
      </c>
      <c r="AA1303">
        <v>5589</v>
      </c>
      <c r="AB1303">
        <v>0</v>
      </c>
    </row>
    <row r="1304" spans="1:28" x14ac:dyDescent="0.25">
      <c r="A1304">
        <v>58500000</v>
      </c>
      <c r="B1304">
        <v>5589</v>
      </c>
      <c r="C1304">
        <v>-2692</v>
      </c>
      <c r="D1304">
        <v>1926</v>
      </c>
      <c r="E1304">
        <v>6525</v>
      </c>
      <c r="F1304">
        <v>-2571</v>
      </c>
      <c r="G1304">
        <v>-926</v>
      </c>
      <c r="H1304">
        <v>-413</v>
      </c>
      <c r="I1304">
        <v>1527</v>
      </c>
      <c r="J1304">
        <v>11111001</v>
      </c>
      <c r="K1304">
        <v>0</v>
      </c>
      <c r="L1304">
        <v>134255302</v>
      </c>
      <c r="M1304" t="s">
        <v>26</v>
      </c>
      <c r="N1304" t="s">
        <v>30</v>
      </c>
      <c r="O1304" t="s">
        <v>27</v>
      </c>
      <c r="P1304">
        <v>0</v>
      </c>
      <c r="Q1304">
        <v>697797</v>
      </c>
      <c r="R1304" t="s">
        <v>28</v>
      </c>
      <c r="S1304" t="s">
        <v>30</v>
      </c>
      <c r="T1304" t="s">
        <v>29</v>
      </c>
      <c r="U1304">
        <v>0</v>
      </c>
      <c r="V1304">
        <v>266054687</v>
      </c>
      <c r="W1304" t="s">
        <v>28</v>
      </c>
      <c r="X1304" t="s">
        <v>30</v>
      </c>
      <c r="Y1304" t="s">
        <v>29</v>
      </c>
      <c r="Z1304">
        <v>0</v>
      </c>
      <c r="AA1304">
        <v>5589</v>
      </c>
      <c r="AB1304">
        <v>0</v>
      </c>
    </row>
    <row r="1305" spans="1:28" x14ac:dyDescent="0.25">
      <c r="A1305">
        <v>58680000</v>
      </c>
      <c r="B1305">
        <v>5589</v>
      </c>
      <c r="C1305">
        <v>-2692</v>
      </c>
      <c r="D1305">
        <v>1926</v>
      </c>
      <c r="E1305">
        <v>6525</v>
      </c>
      <c r="F1305">
        <v>-2572</v>
      </c>
      <c r="G1305">
        <v>-926</v>
      </c>
      <c r="H1305">
        <v>-413</v>
      </c>
      <c r="I1305">
        <v>1527</v>
      </c>
      <c r="J1305">
        <v>11111001</v>
      </c>
      <c r="K1305">
        <v>0</v>
      </c>
      <c r="L1305">
        <v>134329382</v>
      </c>
      <c r="M1305" t="s">
        <v>26</v>
      </c>
      <c r="N1305" t="s">
        <v>30</v>
      </c>
      <c r="O1305" t="s">
        <v>27</v>
      </c>
      <c r="P1305">
        <v>0</v>
      </c>
      <c r="Q1305">
        <v>697797</v>
      </c>
      <c r="R1305" t="s">
        <v>28</v>
      </c>
      <c r="S1305" t="s">
        <v>30</v>
      </c>
      <c r="T1305" t="s">
        <v>29</v>
      </c>
      <c r="U1305">
        <v>0</v>
      </c>
      <c r="V1305">
        <v>266054687</v>
      </c>
      <c r="W1305" t="s">
        <v>28</v>
      </c>
      <c r="X1305" t="s">
        <v>30</v>
      </c>
      <c r="Y1305" t="s">
        <v>29</v>
      </c>
      <c r="Z1305">
        <v>0</v>
      </c>
      <c r="AA1305">
        <v>5589</v>
      </c>
      <c r="AB1305">
        <v>0</v>
      </c>
    </row>
    <row r="1306" spans="1:28" x14ac:dyDescent="0.25">
      <c r="A1306">
        <v>58860000</v>
      </c>
      <c r="B1306">
        <v>5590</v>
      </c>
      <c r="C1306">
        <v>-2692</v>
      </c>
      <c r="D1306">
        <v>1926</v>
      </c>
      <c r="E1306">
        <v>6524</v>
      </c>
      <c r="F1306">
        <v>-2571</v>
      </c>
      <c r="G1306">
        <v>-926</v>
      </c>
      <c r="H1306">
        <v>-413</v>
      </c>
      <c r="I1306">
        <v>1527</v>
      </c>
      <c r="J1306">
        <v>11111001</v>
      </c>
      <c r="K1306">
        <v>0</v>
      </c>
      <c r="L1306">
        <v>134377554</v>
      </c>
      <c r="M1306" t="s">
        <v>26</v>
      </c>
      <c r="N1306" t="s">
        <v>30</v>
      </c>
      <c r="O1306" t="s">
        <v>27</v>
      </c>
      <c r="P1306">
        <v>0</v>
      </c>
      <c r="Q1306">
        <v>697797</v>
      </c>
      <c r="R1306" t="s">
        <v>28</v>
      </c>
      <c r="S1306" t="s">
        <v>30</v>
      </c>
      <c r="T1306" t="s">
        <v>29</v>
      </c>
      <c r="U1306">
        <v>0</v>
      </c>
      <c r="V1306">
        <v>266054687</v>
      </c>
      <c r="W1306" t="s">
        <v>28</v>
      </c>
      <c r="X1306" t="s">
        <v>30</v>
      </c>
      <c r="Y1306" t="s">
        <v>29</v>
      </c>
      <c r="Z1306">
        <v>0</v>
      </c>
      <c r="AA1306">
        <v>5590</v>
      </c>
      <c r="AB1306">
        <v>0</v>
      </c>
    </row>
    <row r="1307" spans="1:28" x14ac:dyDescent="0.25">
      <c r="A1307">
        <v>59040000</v>
      </c>
      <c r="B1307">
        <v>5588</v>
      </c>
      <c r="C1307">
        <v>-2692</v>
      </c>
      <c r="D1307">
        <v>1926</v>
      </c>
      <c r="E1307">
        <v>6524</v>
      </c>
      <c r="F1307">
        <v>-2572</v>
      </c>
      <c r="G1307">
        <v>-927</v>
      </c>
      <c r="H1307">
        <v>-415</v>
      </c>
      <c r="I1307">
        <v>1525</v>
      </c>
      <c r="J1307">
        <v>11111001</v>
      </c>
      <c r="K1307">
        <v>0</v>
      </c>
      <c r="L1307">
        <v>134424347</v>
      </c>
      <c r="M1307" t="s">
        <v>26</v>
      </c>
      <c r="N1307" t="s">
        <v>30</v>
      </c>
      <c r="O1307" t="s">
        <v>27</v>
      </c>
      <c r="P1307">
        <v>0</v>
      </c>
      <c r="Q1307">
        <v>697797</v>
      </c>
      <c r="R1307" t="s">
        <v>28</v>
      </c>
      <c r="S1307" t="s">
        <v>30</v>
      </c>
      <c r="T1307" t="s">
        <v>29</v>
      </c>
      <c r="U1307">
        <v>0</v>
      </c>
      <c r="V1307">
        <v>266054687</v>
      </c>
      <c r="W1307" t="s">
        <v>28</v>
      </c>
      <c r="X1307" t="s">
        <v>30</v>
      </c>
      <c r="Y1307" t="s">
        <v>29</v>
      </c>
      <c r="Z1307">
        <v>0</v>
      </c>
      <c r="AA1307">
        <v>5588</v>
      </c>
      <c r="AB1307">
        <v>0</v>
      </c>
    </row>
    <row r="1308" spans="1:28" x14ac:dyDescent="0.25">
      <c r="A1308">
        <v>59220000</v>
      </c>
      <c r="B1308">
        <v>5590</v>
      </c>
      <c r="C1308">
        <v>-2692</v>
      </c>
      <c r="D1308">
        <v>1926</v>
      </c>
      <c r="E1308">
        <v>6524</v>
      </c>
      <c r="F1308">
        <v>-2572</v>
      </c>
      <c r="G1308">
        <v>-926</v>
      </c>
      <c r="H1308">
        <v>-413</v>
      </c>
      <c r="I1308">
        <v>1526</v>
      </c>
      <c r="J1308">
        <v>11111001</v>
      </c>
      <c r="K1308">
        <v>0</v>
      </c>
      <c r="L1308">
        <v>134465785</v>
      </c>
      <c r="M1308" t="s">
        <v>26</v>
      </c>
      <c r="N1308" t="s">
        <v>30</v>
      </c>
      <c r="O1308" t="s">
        <v>27</v>
      </c>
      <c r="P1308">
        <v>0</v>
      </c>
      <c r="Q1308">
        <v>697797</v>
      </c>
      <c r="R1308" t="s">
        <v>28</v>
      </c>
      <c r="S1308" t="s">
        <v>30</v>
      </c>
      <c r="T1308" t="s">
        <v>29</v>
      </c>
      <c r="U1308">
        <v>0</v>
      </c>
      <c r="V1308">
        <v>266054687</v>
      </c>
      <c r="W1308" t="s">
        <v>28</v>
      </c>
      <c r="X1308" t="s">
        <v>30</v>
      </c>
      <c r="Y1308" t="s">
        <v>29</v>
      </c>
      <c r="Z1308">
        <v>0</v>
      </c>
      <c r="AA1308">
        <v>5590</v>
      </c>
      <c r="AB1308">
        <v>0</v>
      </c>
    </row>
    <row r="1309" spans="1:28" x14ac:dyDescent="0.25">
      <c r="A1309">
        <v>59400000</v>
      </c>
      <c r="B1309">
        <v>5588</v>
      </c>
      <c r="C1309">
        <v>-2692</v>
      </c>
      <c r="D1309">
        <v>1926</v>
      </c>
      <c r="E1309">
        <v>6525</v>
      </c>
      <c r="F1309">
        <v>-2572</v>
      </c>
      <c r="G1309">
        <v>-926</v>
      </c>
      <c r="H1309">
        <v>-412</v>
      </c>
      <c r="I1309">
        <v>1527</v>
      </c>
      <c r="J1309">
        <v>11111001</v>
      </c>
      <c r="K1309">
        <v>0</v>
      </c>
      <c r="L1309">
        <v>134526794</v>
      </c>
      <c r="M1309" t="s">
        <v>26</v>
      </c>
      <c r="N1309" t="s">
        <v>30</v>
      </c>
      <c r="O1309" t="s">
        <v>27</v>
      </c>
      <c r="P1309">
        <v>0</v>
      </c>
      <c r="Q1309">
        <v>697797</v>
      </c>
      <c r="R1309" t="s">
        <v>28</v>
      </c>
      <c r="S1309" t="s">
        <v>30</v>
      </c>
      <c r="T1309" t="s">
        <v>29</v>
      </c>
      <c r="U1309">
        <v>0</v>
      </c>
      <c r="V1309">
        <v>266054687</v>
      </c>
      <c r="W1309" t="s">
        <v>28</v>
      </c>
      <c r="X1309" t="s">
        <v>30</v>
      </c>
      <c r="Y1309" t="s">
        <v>29</v>
      </c>
      <c r="Z1309">
        <v>0</v>
      </c>
      <c r="AA1309">
        <v>5588</v>
      </c>
      <c r="AB1309">
        <v>0</v>
      </c>
    </row>
    <row r="1310" spans="1:28" x14ac:dyDescent="0.25">
      <c r="A1310">
        <v>59580000</v>
      </c>
      <c r="B1310">
        <v>5590</v>
      </c>
      <c r="C1310">
        <v>-2692</v>
      </c>
      <c r="D1310">
        <v>1926</v>
      </c>
      <c r="E1310">
        <v>6525</v>
      </c>
      <c r="F1310">
        <v>-2572</v>
      </c>
      <c r="G1310">
        <v>-926</v>
      </c>
      <c r="H1310">
        <v>-413</v>
      </c>
      <c r="I1310">
        <v>1526</v>
      </c>
      <c r="J1310">
        <v>11111001</v>
      </c>
      <c r="K1310">
        <v>0</v>
      </c>
      <c r="L1310">
        <v>134552818</v>
      </c>
      <c r="M1310" t="s">
        <v>26</v>
      </c>
      <c r="N1310" t="s">
        <v>30</v>
      </c>
      <c r="O1310" t="s">
        <v>27</v>
      </c>
      <c r="P1310">
        <v>0</v>
      </c>
      <c r="Q1310">
        <v>697797</v>
      </c>
      <c r="R1310" t="s">
        <v>28</v>
      </c>
      <c r="S1310" t="s">
        <v>30</v>
      </c>
      <c r="T1310" t="s">
        <v>29</v>
      </c>
      <c r="U1310">
        <v>0</v>
      </c>
      <c r="V1310">
        <v>266054687</v>
      </c>
      <c r="W1310" t="s">
        <v>28</v>
      </c>
      <c r="X1310" t="s">
        <v>30</v>
      </c>
      <c r="Y1310" t="s">
        <v>29</v>
      </c>
      <c r="Z1310">
        <v>0</v>
      </c>
      <c r="AA1310">
        <v>5590</v>
      </c>
      <c r="AB1310">
        <v>0</v>
      </c>
    </row>
    <row r="1311" spans="1:28" x14ac:dyDescent="0.25">
      <c r="A1311">
        <v>59760000</v>
      </c>
      <c r="B1311">
        <v>5589</v>
      </c>
      <c r="C1311">
        <v>-2692</v>
      </c>
      <c r="D1311">
        <v>1926</v>
      </c>
      <c r="E1311">
        <v>6524</v>
      </c>
      <c r="F1311">
        <v>-2572</v>
      </c>
      <c r="G1311">
        <v>-926</v>
      </c>
      <c r="H1311">
        <v>-413</v>
      </c>
      <c r="I1311">
        <v>1526</v>
      </c>
      <c r="J1311">
        <v>11111001</v>
      </c>
      <c r="K1311">
        <v>0</v>
      </c>
      <c r="L1311">
        <v>134601705</v>
      </c>
      <c r="M1311" t="s">
        <v>26</v>
      </c>
      <c r="N1311" t="s">
        <v>30</v>
      </c>
      <c r="O1311" t="s">
        <v>27</v>
      </c>
      <c r="P1311">
        <v>0</v>
      </c>
      <c r="Q1311">
        <v>697797</v>
      </c>
      <c r="R1311" t="s">
        <v>28</v>
      </c>
      <c r="S1311" t="s">
        <v>30</v>
      </c>
      <c r="T1311" t="s">
        <v>29</v>
      </c>
      <c r="U1311">
        <v>0</v>
      </c>
      <c r="V1311">
        <v>266054687</v>
      </c>
      <c r="W1311" t="s">
        <v>28</v>
      </c>
      <c r="X1311" t="s">
        <v>30</v>
      </c>
      <c r="Y1311" t="s">
        <v>29</v>
      </c>
      <c r="Z1311">
        <v>0</v>
      </c>
      <c r="AA1311">
        <v>5589</v>
      </c>
      <c r="AB1311">
        <v>0</v>
      </c>
    </row>
    <row r="1312" spans="1:28" x14ac:dyDescent="0.25">
      <c r="A1312">
        <v>59940000</v>
      </c>
      <c r="B1312">
        <v>5589</v>
      </c>
      <c r="C1312">
        <v>-2692</v>
      </c>
      <c r="D1312">
        <v>1926</v>
      </c>
      <c r="E1312">
        <v>6525</v>
      </c>
      <c r="F1312">
        <v>-2572</v>
      </c>
      <c r="G1312">
        <v>-926</v>
      </c>
      <c r="H1312">
        <v>-413</v>
      </c>
      <c r="I1312">
        <v>1527</v>
      </c>
      <c r="J1312">
        <v>11111001</v>
      </c>
      <c r="K1312">
        <v>0</v>
      </c>
      <c r="L1312">
        <v>134633665</v>
      </c>
      <c r="M1312" t="s">
        <v>26</v>
      </c>
      <c r="N1312" t="s">
        <v>30</v>
      </c>
      <c r="O1312" t="s">
        <v>27</v>
      </c>
      <c r="P1312">
        <v>0</v>
      </c>
      <c r="Q1312">
        <v>697797</v>
      </c>
      <c r="R1312" t="s">
        <v>28</v>
      </c>
      <c r="S1312" t="s">
        <v>30</v>
      </c>
      <c r="T1312" t="s">
        <v>29</v>
      </c>
      <c r="U1312">
        <v>0</v>
      </c>
      <c r="V1312">
        <v>266054687</v>
      </c>
      <c r="W1312" t="s">
        <v>28</v>
      </c>
      <c r="X1312" t="s">
        <v>30</v>
      </c>
      <c r="Y1312" t="s">
        <v>29</v>
      </c>
      <c r="Z1312">
        <v>0</v>
      </c>
      <c r="AA1312">
        <v>5589</v>
      </c>
      <c r="AB1312">
        <v>0</v>
      </c>
    </row>
    <row r="1313" spans="1:28" x14ac:dyDescent="0.25">
      <c r="A1313">
        <v>60120000</v>
      </c>
      <c r="B1313">
        <v>5588</v>
      </c>
      <c r="C1313">
        <v>-2692</v>
      </c>
      <c r="D1313">
        <v>1926</v>
      </c>
      <c r="E1313">
        <v>6524</v>
      </c>
      <c r="F1313">
        <v>-2572</v>
      </c>
      <c r="G1313">
        <v>-927</v>
      </c>
      <c r="H1313">
        <v>-412</v>
      </c>
      <c r="I1313">
        <v>1526</v>
      </c>
      <c r="J1313">
        <v>11111001</v>
      </c>
      <c r="K1313">
        <v>0</v>
      </c>
      <c r="L1313">
        <v>134643808</v>
      </c>
      <c r="M1313" t="s">
        <v>26</v>
      </c>
      <c r="N1313" t="s">
        <v>30</v>
      </c>
      <c r="O1313" t="s">
        <v>27</v>
      </c>
      <c r="P1313">
        <v>0</v>
      </c>
      <c r="Q1313">
        <v>697797</v>
      </c>
      <c r="R1313" t="s">
        <v>28</v>
      </c>
      <c r="S1313" t="s">
        <v>30</v>
      </c>
      <c r="T1313" t="s">
        <v>29</v>
      </c>
      <c r="U1313">
        <v>0</v>
      </c>
      <c r="V1313">
        <v>266054687</v>
      </c>
      <c r="W1313" t="s">
        <v>28</v>
      </c>
      <c r="X1313" t="s">
        <v>30</v>
      </c>
      <c r="Y1313" t="s">
        <v>29</v>
      </c>
      <c r="Z1313">
        <v>0</v>
      </c>
      <c r="AA1313">
        <v>5588</v>
      </c>
      <c r="AB1313">
        <v>0</v>
      </c>
    </row>
    <row r="1314" spans="1:28" x14ac:dyDescent="0.25">
      <c r="A1314">
        <v>60300000</v>
      </c>
      <c r="B1314">
        <v>5589</v>
      </c>
      <c r="C1314">
        <v>-2692</v>
      </c>
      <c r="D1314">
        <v>1926</v>
      </c>
      <c r="E1314">
        <v>6524</v>
      </c>
      <c r="F1314">
        <v>-2572</v>
      </c>
      <c r="G1314">
        <v>-927</v>
      </c>
      <c r="H1314">
        <v>-414</v>
      </c>
      <c r="I1314">
        <v>1526</v>
      </c>
      <c r="J1314">
        <v>11111001</v>
      </c>
      <c r="K1314">
        <v>0</v>
      </c>
      <c r="L1314">
        <v>134648697</v>
      </c>
      <c r="M1314" t="s">
        <v>26</v>
      </c>
      <c r="N1314" t="s">
        <v>30</v>
      </c>
      <c r="O1314" t="s">
        <v>27</v>
      </c>
      <c r="P1314">
        <v>0</v>
      </c>
      <c r="Q1314">
        <v>697797</v>
      </c>
      <c r="R1314" t="s">
        <v>28</v>
      </c>
      <c r="S1314" t="s">
        <v>30</v>
      </c>
      <c r="T1314" t="s">
        <v>29</v>
      </c>
      <c r="U1314">
        <v>0</v>
      </c>
      <c r="V1314">
        <v>266054687</v>
      </c>
      <c r="W1314" t="s">
        <v>28</v>
      </c>
      <c r="X1314" t="s">
        <v>30</v>
      </c>
      <c r="Y1314" t="s">
        <v>29</v>
      </c>
      <c r="Z1314">
        <v>0</v>
      </c>
      <c r="AA1314">
        <v>5589</v>
      </c>
      <c r="AB1314">
        <v>0</v>
      </c>
    </row>
    <row r="1315" spans="1:28" x14ac:dyDescent="0.25">
      <c r="A1315">
        <v>60480000</v>
      </c>
      <c r="B1315">
        <v>5589</v>
      </c>
      <c r="C1315">
        <v>-2692</v>
      </c>
      <c r="D1315">
        <v>1926</v>
      </c>
      <c r="E1315">
        <v>6524</v>
      </c>
      <c r="F1315">
        <v>-2572</v>
      </c>
      <c r="G1315">
        <v>-927</v>
      </c>
      <c r="H1315">
        <v>-413</v>
      </c>
      <c r="I1315">
        <v>1526</v>
      </c>
      <c r="J1315">
        <v>11111001</v>
      </c>
      <c r="K1315">
        <v>-35910</v>
      </c>
      <c r="L1315">
        <v>134654717</v>
      </c>
      <c r="M1315" t="s">
        <v>26</v>
      </c>
      <c r="N1315" t="s">
        <v>30</v>
      </c>
      <c r="O1315" t="s">
        <v>27</v>
      </c>
      <c r="P1315">
        <v>0</v>
      </c>
      <c r="Q1315">
        <v>697797</v>
      </c>
      <c r="R1315" t="s">
        <v>28</v>
      </c>
      <c r="S1315" t="s">
        <v>30</v>
      </c>
      <c r="T1315" t="s">
        <v>29</v>
      </c>
      <c r="U1315">
        <v>0</v>
      </c>
      <c r="V1315">
        <v>266054687</v>
      </c>
      <c r="W1315" t="s">
        <v>28</v>
      </c>
      <c r="X1315" t="s">
        <v>30</v>
      </c>
      <c r="Y1315" t="s">
        <v>29</v>
      </c>
      <c r="Z1315">
        <v>-35910</v>
      </c>
      <c r="AA1315">
        <v>5589</v>
      </c>
      <c r="AB1315">
        <v>0</v>
      </c>
    </row>
    <row r="1316" spans="1:28" x14ac:dyDescent="0.25">
      <c r="A1316">
        <v>60660000</v>
      </c>
      <c r="B1316">
        <v>5589</v>
      </c>
      <c r="C1316">
        <v>-2692</v>
      </c>
      <c r="D1316">
        <v>1926</v>
      </c>
      <c r="E1316">
        <v>6525</v>
      </c>
      <c r="F1316">
        <v>-2572</v>
      </c>
      <c r="G1316">
        <v>-926</v>
      </c>
      <c r="H1316">
        <v>-413</v>
      </c>
      <c r="I1316">
        <v>1526</v>
      </c>
      <c r="J1316">
        <v>11111001</v>
      </c>
      <c r="K1316">
        <v>0</v>
      </c>
      <c r="L1316">
        <v>134682869</v>
      </c>
      <c r="M1316" t="s">
        <v>26</v>
      </c>
      <c r="N1316" t="s">
        <v>30</v>
      </c>
      <c r="O1316" t="s">
        <v>27</v>
      </c>
      <c r="P1316">
        <v>0</v>
      </c>
      <c r="Q1316">
        <v>697797</v>
      </c>
      <c r="R1316" t="s">
        <v>28</v>
      </c>
      <c r="S1316" t="s">
        <v>30</v>
      </c>
      <c r="T1316" t="s">
        <v>29</v>
      </c>
      <c r="U1316">
        <v>0</v>
      </c>
      <c r="V1316">
        <v>266054687</v>
      </c>
      <c r="W1316" t="s">
        <v>28</v>
      </c>
      <c r="X1316" t="s">
        <v>30</v>
      </c>
      <c r="Y1316" t="s">
        <v>29</v>
      </c>
      <c r="Z1316">
        <v>0</v>
      </c>
      <c r="AA1316">
        <v>5589</v>
      </c>
      <c r="AB1316">
        <v>0</v>
      </c>
    </row>
    <row r="1317" spans="1:28" x14ac:dyDescent="0.25">
      <c r="A1317">
        <v>60840000</v>
      </c>
      <c r="B1317">
        <v>5589</v>
      </c>
      <c r="C1317">
        <v>-2692</v>
      </c>
      <c r="D1317">
        <v>1926</v>
      </c>
      <c r="E1317">
        <v>6524</v>
      </c>
      <c r="F1317">
        <v>-2571</v>
      </c>
      <c r="G1317">
        <v>-926</v>
      </c>
      <c r="H1317">
        <v>-412</v>
      </c>
      <c r="I1317">
        <v>1526</v>
      </c>
      <c r="J1317">
        <v>11111001</v>
      </c>
      <c r="K1317">
        <v>-359170</v>
      </c>
      <c r="L1317">
        <v>134723608</v>
      </c>
      <c r="M1317" t="s">
        <v>26</v>
      </c>
      <c r="N1317" t="s">
        <v>30</v>
      </c>
      <c r="O1317" t="s">
        <v>27</v>
      </c>
      <c r="P1317">
        <v>0</v>
      </c>
      <c r="Q1317">
        <v>697797</v>
      </c>
      <c r="R1317" t="s">
        <v>28</v>
      </c>
      <c r="S1317" t="s">
        <v>30</v>
      </c>
      <c r="T1317" t="s">
        <v>29</v>
      </c>
      <c r="U1317">
        <v>0</v>
      </c>
      <c r="V1317">
        <v>266054687</v>
      </c>
      <c r="W1317" t="s">
        <v>28</v>
      </c>
      <c r="X1317" t="s">
        <v>30</v>
      </c>
      <c r="Y1317" t="s">
        <v>29</v>
      </c>
      <c r="Z1317">
        <v>-359170</v>
      </c>
      <c r="AA1317">
        <v>5589</v>
      </c>
      <c r="AB1317">
        <v>0</v>
      </c>
    </row>
    <row r="1318" spans="1:28" x14ac:dyDescent="0.25">
      <c r="A1318">
        <v>61020000</v>
      </c>
      <c r="B1318">
        <v>5589</v>
      </c>
      <c r="C1318">
        <v>-2692</v>
      </c>
      <c r="D1318">
        <v>1926</v>
      </c>
      <c r="E1318">
        <v>6525</v>
      </c>
      <c r="F1318">
        <v>-2571</v>
      </c>
      <c r="G1318">
        <v>-926</v>
      </c>
      <c r="H1318">
        <v>-414</v>
      </c>
      <c r="I1318">
        <v>1526</v>
      </c>
      <c r="J1318">
        <v>11111001</v>
      </c>
      <c r="K1318">
        <v>19950</v>
      </c>
      <c r="L1318">
        <v>134750164</v>
      </c>
      <c r="M1318" t="s">
        <v>26</v>
      </c>
      <c r="N1318" t="s">
        <v>30</v>
      </c>
      <c r="O1318" t="s">
        <v>27</v>
      </c>
      <c r="P1318">
        <v>0</v>
      </c>
      <c r="Q1318">
        <v>697797</v>
      </c>
      <c r="R1318" t="s">
        <v>28</v>
      </c>
      <c r="S1318" t="s">
        <v>30</v>
      </c>
      <c r="T1318" t="s">
        <v>29</v>
      </c>
      <c r="U1318">
        <v>0</v>
      </c>
      <c r="V1318">
        <v>266054687</v>
      </c>
      <c r="W1318" t="s">
        <v>28</v>
      </c>
      <c r="X1318" t="s">
        <v>30</v>
      </c>
      <c r="Y1318" t="s">
        <v>29</v>
      </c>
      <c r="Z1318">
        <v>19950</v>
      </c>
      <c r="AA1318">
        <v>5589</v>
      </c>
      <c r="AB1318">
        <v>0</v>
      </c>
    </row>
    <row r="1319" spans="1:28" x14ac:dyDescent="0.25">
      <c r="A1319">
        <v>61200000</v>
      </c>
      <c r="B1319">
        <v>5590</v>
      </c>
      <c r="C1319">
        <v>-2692</v>
      </c>
      <c r="D1319">
        <v>1926</v>
      </c>
      <c r="E1319">
        <v>6524</v>
      </c>
      <c r="F1319">
        <v>-2572</v>
      </c>
      <c r="G1319">
        <v>-926</v>
      </c>
      <c r="H1319">
        <v>-413</v>
      </c>
      <c r="I1319">
        <v>1526</v>
      </c>
      <c r="J1319">
        <v>11111001</v>
      </c>
      <c r="K1319">
        <v>-19950</v>
      </c>
      <c r="L1319">
        <v>134768505</v>
      </c>
      <c r="M1319" t="s">
        <v>26</v>
      </c>
      <c r="N1319" t="s">
        <v>30</v>
      </c>
      <c r="O1319" t="s">
        <v>27</v>
      </c>
      <c r="P1319">
        <v>0</v>
      </c>
      <c r="Q1319">
        <v>697797</v>
      </c>
      <c r="R1319" t="s">
        <v>28</v>
      </c>
      <c r="S1319" t="s">
        <v>30</v>
      </c>
      <c r="T1319" t="s">
        <v>29</v>
      </c>
      <c r="U1319">
        <v>0</v>
      </c>
      <c r="V1319">
        <v>266054687</v>
      </c>
      <c r="W1319" t="s">
        <v>28</v>
      </c>
      <c r="X1319" t="s">
        <v>30</v>
      </c>
      <c r="Y1319" t="s">
        <v>29</v>
      </c>
      <c r="Z1319">
        <v>-19950</v>
      </c>
      <c r="AA1319">
        <v>5590</v>
      </c>
      <c r="AB1319">
        <v>0</v>
      </c>
    </row>
    <row r="1320" spans="1:28" x14ac:dyDescent="0.25">
      <c r="A1320">
        <v>61380000</v>
      </c>
      <c r="B1320">
        <v>5588</v>
      </c>
      <c r="C1320">
        <v>-2692</v>
      </c>
      <c r="D1320">
        <v>1926</v>
      </c>
      <c r="E1320">
        <v>6525</v>
      </c>
      <c r="F1320">
        <v>-2572</v>
      </c>
      <c r="G1320">
        <v>-927</v>
      </c>
      <c r="H1320">
        <v>-415</v>
      </c>
      <c r="I1320">
        <v>1525</v>
      </c>
      <c r="J1320">
        <v>11111001</v>
      </c>
      <c r="K1320">
        <v>0</v>
      </c>
      <c r="L1320">
        <v>134776137</v>
      </c>
      <c r="M1320" t="s">
        <v>26</v>
      </c>
      <c r="N1320" t="s">
        <v>30</v>
      </c>
      <c r="O1320" t="s">
        <v>27</v>
      </c>
      <c r="P1320">
        <v>0</v>
      </c>
      <c r="Q1320">
        <v>697797</v>
      </c>
      <c r="R1320" t="s">
        <v>28</v>
      </c>
      <c r="S1320" t="s">
        <v>30</v>
      </c>
      <c r="T1320" t="s">
        <v>29</v>
      </c>
      <c r="U1320">
        <v>0</v>
      </c>
      <c r="V1320">
        <v>266054687</v>
      </c>
      <c r="W1320" t="s">
        <v>28</v>
      </c>
      <c r="X1320" t="s">
        <v>30</v>
      </c>
      <c r="Y1320" t="s">
        <v>29</v>
      </c>
      <c r="Z1320">
        <v>0</v>
      </c>
      <c r="AA1320">
        <v>5588</v>
      </c>
      <c r="AB1320">
        <v>0</v>
      </c>
    </row>
    <row r="1321" spans="1:28" x14ac:dyDescent="0.25">
      <c r="A1321">
        <v>61560000</v>
      </c>
      <c r="B1321">
        <v>5588</v>
      </c>
      <c r="C1321">
        <v>-2692</v>
      </c>
      <c r="D1321">
        <v>1926</v>
      </c>
      <c r="E1321">
        <v>6525</v>
      </c>
      <c r="F1321">
        <v>-2572</v>
      </c>
      <c r="G1321">
        <v>-927</v>
      </c>
      <c r="H1321">
        <v>-414</v>
      </c>
      <c r="I1321">
        <v>1526</v>
      </c>
      <c r="J1321">
        <v>11111001</v>
      </c>
      <c r="K1321">
        <v>0</v>
      </c>
      <c r="L1321">
        <v>134776137</v>
      </c>
      <c r="M1321" t="s">
        <v>26</v>
      </c>
      <c r="N1321" t="s">
        <v>30</v>
      </c>
      <c r="O1321" t="s">
        <v>27</v>
      </c>
      <c r="P1321">
        <v>0</v>
      </c>
      <c r="Q1321">
        <v>697797</v>
      </c>
      <c r="R1321" t="s">
        <v>28</v>
      </c>
      <c r="S1321" t="s">
        <v>30</v>
      </c>
      <c r="T1321" t="s">
        <v>29</v>
      </c>
      <c r="U1321">
        <v>0</v>
      </c>
      <c r="V1321">
        <v>266054687</v>
      </c>
      <c r="W1321" t="s">
        <v>28</v>
      </c>
      <c r="X1321" t="s">
        <v>30</v>
      </c>
      <c r="Y1321" t="s">
        <v>29</v>
      </c>
      <c r="Z1321">
        <v>0</v>
      </c>
      <c r="AA1321">
        <v>5588</v>
      </c>
      <c r="AB1321">
        <v>0</v>
      </c>
    </row>
    <row r="1322" spans="1:28" x14ac:dyDescent="0.25">
      <c r="A1322">
        <v>61740000</v>
      </c>
      <c r="B1322">
        <v>5588</v>
      </c>
      <c r="C1322">
        <v>-2692</v>
      </c>
      <c r="D1322">
        <v>1926</v>
      </c>
      <c r="E1322">
        <v>6524</v>
      </c>
      <c r="F1322">
        <v>-2572</v>
      </c>
      <c r="G1322">
        <v>-927</v>
      </c>
      <c r="H1322">
        <v>-414</v>
      </c>
      <c r="I1322">
        <v>1525</v>
      </c>
      <c r="J1322">
        <v>11111001</v>
      </c>
      <c r="K1322">
        <v>0</v>
      </c>
      <c r="L1322">
        <v>134776137</v>
      </c>
      <c r="M1322" t="s">
        <v>26</v>
      </c>
      <c r="N1322" t="s">
        <v>30</v>
      </c>
      <c r="O1322" t="s">
        <v>27</v>
      </c>
      <c r="P1322">
        <v>0</v>
      </c>
      <c r="Q1322">
        <v>697797</v>
      </c>
      <c r="R1322" t="s">
        <v>28</v>
      </c>
      <c r="S1322" t="s">
        <v>30</v>
      </c>
      <c r="T1322" t="s">
        <v>29</v>
      </c>
      <c r="U1322">
        <v>0</v>
      </c>
      <c r="V1322">
        <v>266054687</v>
      </c>
      <c r="W1322" t="s">
        <v>28</v>
      </c>
      <c r="X1322" t="s">
        <v>30</v>
      </c>
      <c r="Y1322" t="s">
        <v>29</v>
      </c>
      <c r="Z1322">
        <v>0</v>
      </c>
      <c r="AA1322">
        <v>5588</v>
      </c>
      <c r="AB1322">
        <v>0</v>
      </c>
    </row>
    <row r="1323" spans="1:28" x14ac:dyDescent="0.25">
      <c r="A1323">
        <v>61920000</v>
      </c>
      <c r="B1323">
        <v>5588</v>
      </c>
      <c r="C1323">
        <v>-2692</v>
      </c>
      <c r="D1323">
        <v>1926</v>
      </c>
      <c r="E1323">
        <v>6524</v>
      </c>
      <c r="F1323">
        <v>-2572</v>
      </c>
      <c r="G1323">
        <v>-927</v>
      </c>
      <c r="H1323">
        <v>-413</v>
      </c>
      <c r="I1323">
        <v>1526</v>
      </c>
      <c r="J1323">
        <v>11111001</v>
      </c>
      <c r="K1323">
        <v>0</v>
      </c>
      <c r="L1323">
        <v>134781375</v>
      </c>
      <c r="M1323" t="s">
        <v>26</v>
      </c>
      <c r="N1323" t="s">
        <v>30</v>
      </c>
      <c r="O1323" t="s">
        <v>27</v>
      </c>
      <c r="P1323">
        <v>0</v>
      </c>
      <c r="Q1323">
        <v>697797</v>
      </c>
      <c r="R1323" t="s">
        <v>28</v>
      </c>
      <c r="S1323" t="s">
        <v>30</v>
      </c>
      <c r="T1323" t="s">
        <v>29</v>
      </c>
      <c r="U1323">
        <v>0</v>
      </c>
      <c r="V1323">
        <v>266054687</v>
      </c>
      <c r="W1323" t="s">
        <v>28</v>
      </c>
      <c r="X1323" t="s">
        <v>30</v>
      </c>
      <c r="Y1323" t="s">
        <v>29</v>
      </c>
      <c r="Z1323">
        <v>0</v>
      </c>
      <c r="AA1323">
        <v>5588</v>
      </c>
      <c r="AB1323">
        <v>0</v>
      </c>
    </row>
    <row r="1324" spans="1:28" x14ac:dyDescent="0.25">
      <c r="A1324">
        <v>62100000</v>
      </c>
      <c r="B1324">
        <v>5589</v>
      </c>
      <c r="C1324">
        <v>-2692</v>
      </c>
      <c r="D1324">
        <v>1926</v>
      </c>
      <c r="E1324">
        <v>6524</v>
      </c>
      <c r="F1324">
        <v>-2572</v>
      </c>
      <c r="G1324">
        <v>-927</v>
      </c>
      <c r="H1324">
        <v>-414</v>
      </c>
      <c r="I1324">
        <v>1526</v>
      </c>
      <c r="J1324">
        <v>11111001</v>
      </c>
      <c r="K1324">
        <v>0</v>
      </c>
      <c r="L1324">
        <v>134782423</v>
      </c>
      <c r="M1324" t="s">
        <v>26</v>
      </c>
      <c r="N1324" t="s">
        <v>30</v>
      </c>
      <c r="O1324" t="s">
        <v>27</v>
      </c>
      <c r="P1324">
        <v>0</v>
      </c>
      <c r="Q1324">
        <v>697797</v>
      </c>
      <c r="R1324" t="s">
        <v>28</v>
      </c>
      <c r="S1324" t="s">
        <v>30</v>
      </c>
      <c r="T1324" t="s">
        <v>29</v>
      </c>
      <c r="U1324">
        <v>0</v>
      </c>
      <c r="V1324">
        <v>266054687</v>
      </c>
      <c r="W1324" t="s">
        <v>28</v>
      </c>
      <c r="X1324" t="s">
        <v>30</v>
      </c>
      <c r="Y1324" t="s">
        <v>29</v>
      </c>
      <c r="Z1324">
        <v>0</v>
      </c>
      <c r="AA1324">
        <v>5589</v>
      </c>
      <c r="AB1324">
        <v>0</v>
      </c>
    </row>
    <row r="1325" spans="1:28" x14ac:dyDescent="0.25">
      <c r="A1325">
        <v>62280000</v>
      </c>
      <c r="B1325">
        <v>5589</v>
      </c>
      <c r="C1325">
        <v>-2692</v>
      </c>
      <c r="D1325">
        <v>1926</v>
      </c>
      <c r="E1325">
        <v>6524</v>
      </c>
      <c r="F1325">
        <v>-2572</v>
      </c>
      <c r="G1325">
        <v>-926</v>
      </c>
      <c r="H1325">
        <v>-413</v>
      </c>
      <c r="I1325">
        <v>1527</v>
      </c>
      <c r="J1325">
        <v>11111001</v>
      </c>
      <c r="K1325">
        <v>0</v>
      </c>
      <c r="L1325">
        <v>134785433</v>
      </c>
      <c r="M1325" t="s">
        <v>26</v>
      </c>
      <c r="N1325" t="s">
        <v>30</v>
      </c>
      <c r="O1325" t="s">
        <v>27</v>
      </c>
      <c r="P1325">
        <v>0</v>
      </c>
      <c r="Q1325">
        <v>697797</v>
      </c>
      <c r="R1325" t="s">
        <v>28</v>
      </c>
      <c r="S1325" t="s">
        <v>30</v>
      </c>
      <c r="T1325" t="s">
        <v>29</v>
      </c>
      <c r="U1325">
        <v>0</v>
      </c>
      <c r="V1325">
        <v>266054687</v>
      </c>
      <c r="W1325" t="s">
        <v>28</v>
      </c>
      <c r="X1325" t="s">
        <v>30</v>
      </c>
      <c r="Y1325" t="s">
        <v>29</v>
      </c>
      <c r="Z1325">
        <v>0</v>
      </c>
      <c r="AA1325">
        <v>5589</v>
      </c>
      <c r="AB1325">
        <v>0</v>
      </c>
    </row>
    <row r="1326" spans="1:28" x14ac:dyDescent="0.25">
      <c r="A1326">
        <v>62460000</v>
      </c>
      <c r="B1326">
        <v>5588</v>
      </c>
      <c r="C1326">
        <v>-2692</v>
      </c>
      <c r="D1326">
        <v>1926</v>
      </c>
      <c r="E1326">
        <v>6524</v>
      </c>
      <c r="F1326">
        <v>-2572</v>
      </c>
      <c r="G1326">
        <v>-926</v>
      </c>
      <c r="H1326">
        <v>-413</v>
      </c>
      <c r="I1326">
        <v>1526</v>
      </c>
      <c r="J1326">
        <v>11111001</v>
      </c>
      <c r="K1326">
        <v>-139670</v>
      </c>
      <c r="L1326">
        <v>134814349</v>
      </c>
      <c r="M1326" t="s">
        <v>26</v>
      </c>
      <c r="N1326" t="s">
        <v>30</v>
      </c>
      <c r="O1326" t="s">
        <v>27</v>
      </c>
      <c r="P1326">
        <v>0</v>
      </c>
      <c r="Q1326">
        <v>697797</v>
      </c>
      <c r="R1326" t="s">
        <v>28</v>
      </c>
      <c r="S1326" t="s">
        <v>30</v>
      </c>
      <c r="T1326" t="s">
        <v>29</v>
      </c>
      <c r="U1326">
        <v>0</v>
      </c>
      <c r="V1326">
        <v>266054687</v>
      </c>
      <c r="W1326" t="s">
        <v>28</v>
      </c>
      <c r="X1326" t="s">
        <v>30</v>
      </c>
      <c r="Y1326" t="s">
        <v>29</v>
      </c>
      <c r="Z1326">
        <v>-139670</v>
      </c>
      <c r="AA1326">
        <v>5588</v>
      </c>
      <c r="AB1326">
        <v>0</v>
      </c>
    </row>
    <row r="1327" spans="1:28" x14ac:dyDescent="0.25">
      <c r="A1327">
        <v>62640000</v>
      </c>
      <c r="B1327">
        <v>5590</v>
      </c>
      <c r="C1327">
        <v>-2692</v>
      </c>
      <c r="D1327">
        <v>1926</v>
      </c>
      <c r="E1327">
        <v>6524</v>
      </c>
      <c r="F1327">
        <v>-2572</v>
      </c>
      <c r="G1327">
        <v>-927</v>
      </c>
      <c r="H1327">
        <v>-413</v>
      </c>
      <c r="I1327">
        <v>1526</v>
      </c>
      <c r="J1327">
        <v>11111001</v>
      </c>
      <c r="K1327">
        <v>0</v>
      </c>
      <c r="L1327">
        <v>134818324</v>
      </c>
      <c r="M1327" t="s">
        <v>26</v>
      </c>
      <c r="N1327" t="s">
        <v>30</v>
      </c>
      <c r="O1327" t="s">
        <v>27</v>
      </c>
      <c r="P1327">
        <v>0</v>
      </c>
      <c r="Q1327">
        <v>697797</v>
      </c>
      <c r="R1327" t="s">
        <v>28</v>
      </c>
      <c r="S1327" t="s">
        <v>30</v>
      </c>
      <c r="T1327" t="s">
        <v>29</v>
      </c>
      <c r="U1327">
        <v>0</v>
      </c>
      <c r="V1327">
        <v>266054687</v>
      </c>
      <c r="W1327" t="s">
        <v>28</v>
      </c>
      <c r="X1327" t="s">
        <v>30</v>
      </c>
      <c r="Y1327" t="s">
        <v>29</v>
      </c>
      <c r="Z1327">
        <v>0</v>
      </c>
      <c r="AA1327">
        <v>5590</v>
      </c>
      <c r="AB1327">
        <v>0</v>
      </c>
    </row>
    <row r="1328" spans="1:28" x14ac:dyDescent="0.25">
      <c r="A1328">
        <v>62820000</v>
      </c>
      <c r="B1328">
        <v>5588</v>
      </c>
      <c r="C1328">
        <v>-2692</v>
      </c>
      <c r="D1328">
        <v>1926</v>
      </c>
      <c r="E1328">
        <v>6524</v>
      </c>
      <c r="F1328">
        <v>-2573</v>
      </c>
      <c r="G1328">
        <v>-927</v>
      </c>
      <c r="H1328">
        <v>-414</v>
      </c>
      <c r="I1328">
        <v>1526</v>
      </c>
      <c r="J1328">
        <v>11111001</v>
      </c>
      <c r="K1328">
        <v>0</v>
      </c>
      <c r="L1328">
        <v>134818324</v>
      </c>
      <c r="M1328" t="s">
        <v>26</v>
      </c>
      <c r="N1328" t="s">
        <v>30</v>
      </c>
      <c r="O1328" t="s">
        <v>27</v>
      </c>
      <c r="P1328">
        <v>0</v>
      </c>
      <c r="Q1328">
        <v>697797</v>
      </c>
      <c r="R1328" t="s">
        <v>28</v>
      </c>
      <c r="S1328" t="s">
        <v>30</v>
      </c>
      <c r="T1328" t="s">
        <v>29</v>
      </c>
      <c r="U1328">
        <v>0</v>
      </c>
      <c r="V1328">
        <v>266054687</v>
      </c>
      <c r="W1328" t="s">
        <v>28</v>
      </c>
      <c r="X1328" t="s">
        <v>30</v>
      </c>
      <c r="Y1328" t="s">
        <v>29</v>
      </c>
      <c r="Z1328">
        <v>0</v>
      </c>
      <c r="AA1328">
        <v>5588</v>
      </c>
      <c r="AB1328">
        <v>0</v>
      </c>
    </row>
    <row r="1329" spans="1:28" x14ac:dyDescent="0.25">
      <c r="A1329">
        <v>63000000</v>
      </c>
      <c r="B1329">
        <v>5588</v>
      </c>
      <c r="C1329">
        <v>-2692</v>
      </c>
      <c r="D1329">
        <v>1926</v>
      </c>
      <c r="E1329">
        <v>6523</v>
      </c>
      <c r="F1329">
        <v>-2572</v>
      </c>
      <c r="G1329">
        <v>-927</v>
      </c>
      <c r="H1329">
        <v>-414</v>
      </c>
      <c r="I1329">
        <v>1525</v>
      </c>
      <c r="J1329">
        <v>11111001</v>
      </c>
      <c r="K1329">
        <v>0</v>
      </c>
      <c r="L1329">
        <v>134818507</v>
      </c>
      <c r="M1329" t="s">
        <v>26</v>
      </c>
      <c r="N1329" t="s">
        <v>30</v>
      </c>
      <c r="O1329" t="s">
        <v>27</v>
      </c>
      <c r="P1329">
        <v>0</v>
      </c>
      <c r="Q1329">
        <v>697797</v>
      </c>
      <c r="R1329" t="s">
        <v>28</v>
      </c>
      <c r="S1329" t="s">
        <v>30</v>
      </c>
      <c r="T1329" t="s">
        <v>29</v>
      </c>
      <c r="U1329">
        <v>0</v>
      </c>
      <c r="V1329">
        <v>266054687</v>
      </c>
      <c r="W1329" t="s">
        <v>28</v>
      </c>
      <c r="X1329" t="s">
        <v>30</v>
      </c>
      <c r="Y1329" t="s">
        <v>29</v>
      </c>
      <c r="Z1329">
        <v>0</v>
      </c>
      <c r="AA1329">
        <v>5588</v>
      </c>
      <c r="AB1329">
        <v>0</v>
      </c>
    </row>
    <row r="1330" spans="1:28" x14ac:dyDescent="0.25">
      <c r="A1330">
        <v>63180000</v>
      </c>
      <c r="B1330">
        <v>5588</v>
      </c>
      <c r="C1330">
        <v>-2692</v>
      </c>
      <c r="D1330">
        <v>1926</v>
      </c>
      <c r="E1330">
        <v>6524</v>
      </c>
      <c r="F1330">
        <v>-2572</v>
      </c>
      <c r="G1330">
        <v>-927</v>
      </c>
      <c r="H1330">
        <v>-413</v>
      </c>
      <c r="I1330">
        <v>1525</v>
      </c>
      <c r="J1330">
        <v>11111001</v>
      </c>
      <c r="K1330">
        <v>0</v>
      </c>
      <c r="L1330">
        <v>134820269</v>
      </c>
      <c r="M1330" t="s">
        <v>26</v>
      </c>
      <c r="N1330" t="s">
        <v>30</v>
      </c>
      <c r="O1330" t="s">
        <v>27</v>
      </c>
      <c r="P1330">
        <v>0</v>
      </c>
      <c r="Q1330">
        <v>697797</v>
      </c>
      <c r="R1330" t="s">
        <v>28</v>
      </c>
      <c r="S1330" t="s">
        <v>30</v>
      </c>
      <c r="T1330" t="s">
        <v>29</v>
      </c>
      <c r="U1330">
        <v>0</v>
      </c>
      <c r="V1330">
        <v>266054687</v>
      </c>
      <c r="W1330" t="s">
        <v>28</v>
      </c>
      <c r="X1330" t="s">
        <v>30</v>
      </c>
      <c r="Y1330" t="s">
        <v>29</v>
      </c>
      <c r="Z1330">
        <v>0</v>
      </c>
      <c r="AA1330">
        <v>5588</v>
      </c>
      <c r="AB1330">
        <v>0</v>
      </c>
    </row>
    <row r="1331" spans="1:28" x14ac:dyDescent="0.25">
      <c r="A1331">
        <v>63360000</v>
      </c>
      <c r="B1331">
        <v>5589</v>
      </c>
      <c r="C1331">
        <v>-2692</v>
      </c>
      <c r="D1331">
        <v>1926</v>
      </c>
      <c r="E1331">
        <v>6524</v>
      </c>
      <c r="F1331">
        <v>-2573</v>
      </c>
      <c r="G1331">
        <v>-927</v>
      </c>
      <c r="H1331">
        <v>-413</v>
      </c>
      <c r="I1331">
        <v>1526</v>
      </c>
      <c r="J1331">
        <v>11111001</v>
      </c>
      <c r="K1331">
        <v>0</v>
      </c>
      <c r="L1331">
        <v>134820269</v>
      </c>
      <c r="M1331" t="s">
        <v>26</v>
      </c>
      <c r="N1331" t="s">
        <v>30</v>
      </c>
      <c r="O1331" t="s">
        <v>27</v>
      </c>
      <c r="P1331">
        <v>0</v>
      </c>
      <c r="Q1331">
        <v>697797</v>
      </c>
      <c r="R1331" t="s">
        <v>28</v>
      </c>
      <c r="S1331" t="s">
        <v>30</v>
      </c>
      <c r="T1331" t="s">
        <v>29</v>
      </c>
      <c r="U1331">
        <v>0</v>
      </c>
      <c r="V1331">
        <v>266054687</v>
      </c>
      <c r="W1331" t="s">
        <v>28</v>
      </c>
      <c r="X1331" t="s">
        <v>30</v>
      </c>
      <c r="Y1331" t="s">
        <v>29</v>
      </c>
      <c r="Z1331">
        <v>0</v>
      </c>
      <c r="AA1331">
        <v>5589</v>
      </c>
      <c r="AB1331">
        <v>0</v>
      </c>
    </row>
    <row r="1332" spans="1:28" x14ac:dyDescent="0.25">
      <c r="A1332">
        <v>63540000</v>
      </c>
      <c r="B1332">
        <v>5589</v>
      </c>
      <c r="C1332">
        <v>-2692</v>
      </c>
      <c r="D1332">
        <v>1926</v>
      </c>
      <c r="E1332">
        <v>6524</v>
      </c>
      <c r="F1332">
        <v>-2571</v>
      </c>
      <c r="G1332">
        <v>-926</v>
      </c>
      <c r="H1332">
        <v>-413</v>
      </c>
      <c r="I1332">
        <v>1526</v>
      </c>
      <c r="J1332">
        <v>11111001</v>
      </c>
      <c r="K1332">
        <v>-325250</v>
      </c>
      <c r="L1332">
        <v>134843898</v>
      </c>
      <c r="M1332" t="s">
        <v>26</v>
      </c>
      <c r="N1332" t="s">
        <v>30</v>
      </c>
      <c r="O1332" t="s">
        <v>27</v>
      </c>
      <c r="P1332">
        <v>0</v>
      </c>
      <c r="Q1332">
        <v>697797</v>
      </c>
      <c r="R1332" t="s">
        <v>28</v>
      </c>
      <c r="S1332" t="s">
        <v>30</v>
      </c>
      <c r="T1332" t="s">
        <v>29</v>
      </c>
      <c r="U1332">
        <v>0</v>
      </c>
      <c r="V1332">
        <v>266054687</v>
      </c>
      <c r="W1332" t="s">
        <v>28</v>
      </c>
      <c r="X1332" t="s">
        <v>30</v>
      </c>
      <c r="Y1332" t="s">
        <v>29</v>
      </c>
      <c r="Z1332">
        <v>-325250</v>
      </c>
      <c r="AA1332">
        <v>5589</v>
      </c>
      <c r="AB1332">
        <v>0</v>
      </c>
    </row>
    <row r="1333" spans="1:28" x14ac:dyDescent="0.25">
      <c r="A1333">
        <v>63720000</v>
      </c>
      <c r="B1333">
        <v>5589</v>
      </c>
      <c r="C1333">
        <v>-2692</v>
      </c>
      <c r="D1333">
        <v>1926</v>
      </c>
      <c r="E1333">
        <v>6525</v>
      </c>
      <c r="F1333">
        <v>-2571</v>
      </c>
      <c r="G1333">
        <v>-926</v>
      </c>
      <c r="H1333">
        <v>-413</v>
      </c>
      <c r="I1333">
        <v>1526</v>
      </c>
      <c r="J1333">
        <v>11111001</v>
      </c>
      <c r="K1333">
        <v>0</v>
      </c>
      <c r="L1333">
        <v>134911975</v>
      </c>
      <c r="M1333" t="s">
        <v>26</v>
      </c>
      <c r="N1333" t="s">
        <v>30</v>
      </c>
      <c r="O1333" t="s">
        <v>27</v>
      </c>
      <c r="P1333">
        <v>0</v>
      </c>
      <c r="Q1333">
        <v>697797</v>
      </c>
      <c r="R1333" t="s">
        <v>28</v>
      </c>
      <c r="S1333" t="s">
        <v>30</v>
      </c>
      <c r="T1333" t="s">
        <v>29</v>
      </c>
      <c r="U1333">
        <v>0</v>
      </c>
      <c r="V1333">
        <v>266054687</v>
      </c>
      <c r="W1333" t="s">
        <v>28</v>
      </c>
      <c r="X1333" t="s">
        <v>30</v>
      </c>
      <c r="Y1333" t="s">
        <v>29</v>
      </c>
      <c r="Z1333">
        <v>0</v>
      </c>
      <c r="AA1333">
        <v>5589</v>
      </c>
      <c r="AB1333">
        <v>0</v>
      </c>
    </row>
    <row r="1334" spans="1:28" x14ac:dyDescent="0.25">
      <c r="A1334">
        <v>63900000</v>
      </c>
      <c r="B1334">
        <v>5586</v>
      </c>
      <c r="C1334">
        <v>-2692</v>
      </c>
      <c r="D1334">
        <v>1926</v>
      </c>
      <c r="E1334">
        <v>6524</v>
      </c>
      <c r="F1334">
        <v>-2573</v>
      </c>
      <c r="G1334">
        <v>-928</v>
      </c>
      <c r="H1334">
        <v>-414</v>
      </c>
      <c r="I1334">
        <v>1525</v>
      </c>
      <c r="J1334">
        <v>11111001</v>
      </c>
      <c r="K1334">
        <v>0</v>
      </c>
      <c r="L1334">
        <v>134918859</v>
      </c>
      <c r="M1334" t="s">
        <v>26</v>
      </c>
      <c r="N1334" t="s">
        <v>30</v>
      </c>
      <c r="O1334" t="s">
        <v>27</v>
      </c>
      <c r="P1334">
        <v>0</v>
      </c>
      <c r="Q1334">
        <v>697797</v>
      </c>
      <c r="R1334" t="s">
        <v>28</v>
      </c>
      <c r="S1334" t="s">
        <v>30</v>
      </c>
      <c r="T1334" t="s">
        <v>29</v>
      </c>
      <c r="U1334">
        <v>0</v>
      </c>
      <c r="V1334">
        <v>266054687</v>
      </c>
      <c r="W1334" t="s">
        <v>28</v>
      </c>
      <c r="X1334" t="s">
        <v>30</v>
      </c>
      <c r="Y1334" t="s">
        <v>29</v>
      </c>
      <c r="Z1334">
        <v>0</v>
      </c>
      <c r="AA1334">
        <v>5586</v>
      </c>
      <c r="AB1334">
        <v>0</v>
      </c>
    </row>
    <row r="1335" spans="1:28" x14ac:dyDescent="0.25">
      <c r="A1335">
        <v>64080000</v>
      </c>
      <c r="B1335">
        <v>5587</v>
      </c>
      <c r="C1335">
        <v>-2692</v>
      </c>
      <c r="D1335">
        <v>1926</v>
      </c>
      <c r="E1335">
        <v>6524</v>
      </c>
      <c r="F1335">
        <v>-2573</v>
      </c>
      <c r="G1335">
        <v>-928</v>
      </c>
      <c r="H1335">
        <v>-415</v>
      </c>
      <c r="I1335">
        <v>1523</v>
      </c>
      <c r="J1335">
        <v>11111001</v>
      </c>
      <c r="K1335">
        <v>0</v>
      </c>
      <c r="L1335">
        <v>134918859</v>
      </c>
      <c r="M1335" t="s">
        <v>26</v>
      </c>
      <c r="N1335" t="s">
        <v>30</v>
      </c>
      <c r="O1335" t="s">
        <v>27</v>
      </c>
      <c r="P1335">
        <v>0</v>
      </c>
      <c r="Q1335">
        <v>697797</v>
      </c>
      <c r="R1335" t="s">
        <v>28</v>
      </c>
      <c r="S1335" t="s">
        <v>30</v>
      </c>
      <c r="T1335" t="s">
        <v>29</v>
      </c>
      <c r="U1335">
        <v>0</v>
      </c>
      <c r="V1335">
        <v>266054687</v>
      </c>
      <c r="W1335" t="s">
        <v>28</v>
      </c>
      <c r="X1335" t="s">
        <v>30</v>
      </c>
      <c r="Y1335" t="s">
        <v>29</v>
      </c>
      <c r="Z1335">
        <v>0</v>
      </c>
      <c r="AA1335">
        <v>5587</v>
      </c>
      <c r="AB1335">
        <v>0</v>
      </c>
    </row>
    <row r="1336" spans="1:28" x14ac:dyDescent="0.25">
      <c r="A1336">
        <v>64260000</v>
      </c>
      <c r="B1336">
        <v>5584</v>
      </c>
      <c r="C1336">
        <v>-2692</v>
      </c>
      <c r="D1336">
        <v>1926</v>
      </c>
      <c r="E1336">
        <v>6525</v>
      </c>
      <c r="F1336">
        <v>-2574</v>
      </c>
      <c r="G1336">
        <v>-930</v>
      </c>
      <c r="H1336">
        <v>-416</v>
      </c>
      <c r="I1336">
        <v>1523</v>
      </c>
      <c r="J1336">
        <v>11111001</v>
      </c>
      <c r="K1336">
        <v>0</v>
      </c>
      <c r="L1336">
        <v>134918859</v>
      </c>
      <c r="M1336" t="s">
        <v>26</v>
      </c>
      <c r="N1336" t="s">
        <v>30</v>
      </c>
      <c r="O1336" t="s">
        <v>27</v>
      </c>
      <c r="P1336">
        <v>0</v>
      </c>
      <c r="Q1336">
        <v>697797</v>
      </c>
      <c r="R1336" t="s">
        <v>28</v>
      </c>
      <c r="S1336" t="s">
        <v>30</v>
      </c>
      <c r="T1336" t="s">
        <v>29</v>
      </c>
      <c r="U1336">
        <v>0</v>
      </c>
      <c r="V1336">
        <v>266054687</v>
      </c>
      <c r="W1336" t="s">
        <v>28</v>
      </c>
      <c r="X1336" t="s">
        <v>30</v>
      </c>
      <c r="Y1336" t="s">
        <v>29</v>
      </c>
      <c r="Z1336">
        <v>0</v>
      </c>
      <c r="AA1336">
        <v>5584</v>
      </c>
      <c r="AB1336">
        <v>0</v>
      </c>
    </row>
    <row r="1337" spans="1:28" x14ac:dyDescent="0.25">
      <c r="A1337">
        <v>64440000</v>
      </c>
      <c r="B1337">
        <v>5585</v>
      </c>
      <c r="C1337">
        <v>-2692</v>
      </c>
      <c r="D1337">
        <v>1926</v>
      </c>
      <c r="E1337">
        <v>6525</v>
      </c>
      <c r="F1337">
        <v>-2574</v>
      </c>
      <c r="G1337">
        <v>-929</v>
      </c>
      <c r="H1337">
        <v>-417</v>
      </c>
      <c r="I1337">
        <v>1521</v>
      </c>
      <c r="J1337">
        <v>11111001</v>
      </c>
      <c r="K1337">
        <v>0</v>
      </c>
      <c r="L1337">
        <v>134918859</v>
      </c>
      <c r="M1337" t="s">
        <v>26</v>
      </c>
      <c r="N1337" t="s">
        <v>30</v>
      </c>
      <c r="O1337" t="s">
        <v>27</v>
      </c>
      <c r="P1337">
        <v>0</v>
      </c>
      <c r="Q1337">
        <v>697797</v>
      </c>
      <c r="R1337" t="s">
        <v>28</v>
      </c>
      <c r="S1337" t="s">
        <v>30</v>
      </c>
      <c r="T1337" t="s">
        <v>29</v>
      </c>
      <c r="U1337">
        <v>0</v>
      </c>
      <c r="V1337">
        <v>266054687</v>
      </c>
      <c r="W1337" t="s">
        <v>28</v>
      </c>
      <c r="X1337" t="s">
        <v>30</v>
      </c>
      <c r="Y1337" t="s">
        <v>29</v>
      </c>
      <c r="Z1337">
        <v>0</v>
      </c>
      <c r="AA1337">
        <v>5585</v>
      </c>
      <c r="AB1337">
        <v>0</v>
      </c>
    </row>
    <row r="1338" spans="1:28" x14ac:dyDescent="0.25">
      <c r="A1338">
        <v>64620000</v>
      </c>
      <c r="B1338">
        <v>5584</v>
      </c>
      <c r="C1338">
        <v>-2692</v>
      </c>
      <c r="D1338">
        <v>1926</v>
      </c>
      <c r="E1338">
        <v>6525</v>
      </c>
      <c r="F1338">
        <v>-2575</v>
      </c>
      <c r="G1338">
        <v>-929</v>
      </c>
      <c r="H1338">
        <v>-416</v>
      </c>
      <c r="I1338">
        <v>1523</v>
      </c>
      <c r="J1338">
        <v>11111001</v>
      </c>
      <c r="K1338">
        <v>0</v>
      </c>
      <c r="L1338">
        <v>134918859</v>
      </c>
      <c r="M1338" t="s">
        <v>26</v>
      </c>
      <c r="N1338" t="s">
        <v>30</v>
      </c>
      <c r="O1338" t="s">
        <v>27</v>
      </c>
      <c r="P1338">
        <v>0</v>
      </c>
      <c r="Q1338">
        <v>697797</v>
      </c>
      <c r="R1338" t="s">
        <v>28</v>
      </c>
      <c r="S1338" t="s">
        <v>30</v>
      </c>
      <c r="T1338" t="s">
        <v>29</v>
      </c>
      <c r="U1338">
        <v>0</v>
      </c>
      <c r="V1338">
        <v>266054687</v>
      </c>
      <c r="W1338" t="s">
        <v>28</v>
      </c>
      <c r="X1338" t="s">
        <v>30</v>
      </c>
      <c r="Y1338" t="s">
        <v>29</v>
      </c>
      <c r="Z1338">
        <v>0</v>
      </c>
      <c r="AA1338">
        <v>5584</v>
      </c>
      <c r="AB1338">
        <v>0</v>
      </c>
    </row>
    <row r="1339" spans="1:28" x14ac:dyDescent="0.25">
      <c r="A1339">
        <v>64800000</v>
      </c>
      <c r="B1339">
        <v>5585</v>
      </c>
      <c r="C1339">
        <v>-2692</v>
      </c>
      <c r="D1339">
        <v>1926</v>
      </c>
      <c r="E1339">
        <v>6524</v>
      </c>
      <c r="F1339">
        <v>-2574</v>
      </c>
      <c r="G1339">
        <v>-929</v>
      </c>
      <c r="H1339">
        <v>-415</v>
      </c>
      <c r="I1339">
        <v>1523</v>
      </c>
      <c r="J1339">
        <v>11111001</v>
      </c>
      <c r="K1339">
        <v>0</v>
      </c>
      <c r="L1339">
        <v>134918859</v>
      </c>
      <c r="M1339" t="s">
        <v>26</v>
      </c>
      <c r="N1339" t="s">
        <v>30</v>
      </c>
      <c r="O1339" t="s">
        <v>27</v>
      </c>
      <c r="P1339">
        <v>0</v>
      </c>
      <c r="Q1339">
        <v>697797</v>
      </c>
      <c r="R1339" t="s">
        <v>28</v>
      </c>
      <c r="S1339" t="s">
        <v>30</v>
      </c>
      <c r="T1339" t="s">
        <v>29</v>
      </c>
      <c r="U1339">
        <v>0</v>
      </c>
      <c r="V1339">
        <v>266054687</v>
      </c>
      <c r="W1339" t="s">
        <v>28</v>
      </c>
      <c r="X1339" t="s">
        <v>30</v>
      </c>
      <c r="Y1339" t="s">
        <v>29</v>
      </c>
      <c r="Z1339">
        <v>0</v>
      </c>
      <c r="AA1339">
        <v>5585</v>
      </c>
      <c r="AB1339">
        <v>0</v>
      </c>
    </row>
    <row r="1340" spans="1:28" x14ac:dyDescent="0.25">
      <c r="A1340">
        <v>64980000</v>
      </c>
      <c r="B1340">
        <v>5583</v>
      </c>
      <c r="C1340">
        <v>-2692</v>
      </c>
      <c r="D1340">
        <v>1926</v>
      </c>
      <c r="E1340">
        <v>6525</v>
      </c>
      <c r="F1340">
        <v>-2574</v>
      </c>
      <c r="G1340">
        <v>-930</v>
      </c>
      <c r="H1340">
        <v>-416</v>
      </c>
      <c r="I1340">
        <v>1521</v>
      </c>
      <c r="J1340">
        <v>11111001</v>
      </c>
      <c r="K1340">
        <v>0</v>
      </c>
      <c r="L1340">
        <v>134918859</v>
      </c>
      <c r="M1340" t="s">
        <v>26</v>
      </c>
      <c r="N1340" t="s">
        <v>30</v>
      </c>
      <c r="O1340" t="s">
        <v>27</v>
      </c>
      <c r="P1340">
        <v>0</v>
      </c>
      <c r="Q1340">
        <v>697797</v>
      </c>
      <c r="R1340" t="s">
        <v>28</v>
      </c>
      <c r="S1340" t="s">
        <v>30</v>
      </c>
      <c r="T1340" t="s">
        <v>29</v>
      </c>
      <c r="U1340">
        <v>0</v>
      </c>
      <c r="V1340">
        <v>266054687</v>
      </c>
      <c r="W1340" t="s">
        <v>28</v>
      </c>
      <c r="X1340" t="s">
        <v>30</v>
      </c>
      <c r="Y1340" t="s">
        <v>29</v>
      </c>
      <c r="Z1340">
        <v>0</v>
      </c>
      <c r="AA1340">
        <v>5583</v>
      </c>
      <c r="AB1340">
        <v>0</v>
      </c>
    </row>
    <row r="1341" spans="1:28" x14ac:dyDescent="0.25">
      <c r="A1341">
        <v>65160000</v>
      </c>
      <c r="B1341">
        <v>5583</v>
      </c>
      <c r="C1341">
        <v>-2692</v>
      </c>
      <c r="D1341">
        <v>1926</v>
      </c>
      <c r="E1341">
        <v>6525</v>
      </c>
      <c r="F1341">
        <v>-2574</v>
      </c>
      <c r="G1341">
        <v>-930</v>
      </c>
      <c r="H1341">
        <v>-416</v>
      </c>
      <c r="I1341">
        <v>1522</v>
      </c>
      <c r="J1341">
        <v>11111001</v>
      </c>
      <c r="K1341">
        <v>0</v>
      </c>
      <c r="L1341">
        <v>134918859</v>
      </c>
      <c r="M1341" t="s">
        <v>26</v>
      </c>
      <c r="N1341" t="s">
        <v>30</v>
      </c>
      <c r="O1341" t="s">
        <v>27</v>
      </c>
      <c r="P1341">
        <v>0</v>
      </c>
      <c r="Q1341">
        <v>697797</v>
      </c>
      <c r="R1341" t="s">
        <v>28</v>
      </c>
      <c r="S1341" t="s">
        <v>30</v>
      </c>
      <c r="T1341" t="s">
        <v>29</v>
      </c>
      <c r="U1341">
        <v>0</v>
      </c>
      <c r="V1341">
        <v>266054687</v>
      </c>
      <c r="W1341" t="s">
        <v>28</v>
      </c>
      <c r="X1341" t="s">
        <v>30</v>
      </c>
      <c r="Y1341" t="s">
        <v>29</v>
      </c>
      <c r="Z1341">
        <v>0</v>
      </c>
      <c r="AA1341">
        <v>5583</v>
      </c>
      <c r="AB1341">
        <v>0</v>
      </c>
    </row>
    <row r="1342" spans="1:28" x14ac:dyDescent="0.25">
      <c r="A1342">
        <v>65340000</v>
      </c>
      <c r="B1342">
        <v>5583</v>
      </c>
      <c r="C1342">
        <v>-2692</v>
      </c>
      <c r="D1342">
        <v>1926</v>
      </c>
      <c r="E1342">
        <v>6524</v>
      </c>
      <c r="F1342">
        <v>-2576</v>
      </c>
      <c r="G1342">
        <v>-930</v>
      </c>
      <c r="H1342">
        <v>-418</v>
      </c>
      <c r="I1342">
        <v>1522</v>
      </c>
      <c r="J1342">
        <v>11111001</v>
      </c>
      <c r="K1342">
        <v>0</v>
      </c>
      <c r="L1342">
        <v>134918859</v>
      </c>
      <c r="M1342" t="s">
        <v>26</v>
      </c>
      <c r="N1342" t="s">
        <v>30</v>
      </c>
      <c r="O1342" t="s">
        <v>27</v>
      </c>
      <c r="P1342">
        <v>0</v>
      </c>
      <c r="Q1342">
        <v>697797</v>
      </c>
      <c r="R1342" t="s">
        <v>28</v>
      </c>
      <c r="S1342" t="s">
        <v>30</v>
      </c>
      <c r="T1342" t="s">
        <v>29</v>
      </c>
      <c r="U1342">
        <v>0</v>
      </c>
      <c r="V1342">
        <v>266054687</v>
      </c>
      <c r="W1342" t="s">
        <v>28</v>
      </c>
      <c r="X1342" t="s">
        <v>30</v>
      </c>
      <c r="Y1342" t="s">
        <v>29</v>
      </c>
      <c r="Z1342">
        <v>0</v>
      </c>
      <c r="AA1342">
        <v>5583</v>
      </c>
      <c r="AB1342">
        <v>0</v>
      </c>
    </row>
    <row r="1343" spans="1:28" x14ac:dyDescent="0.25">
      <c r="A1343">
        <v>65520000</v>
      </c>
      <c r="B1343">
        <v>5584</v>
      </c>
      <c r="C1343">
        <v>-2692</v>
      </c>
      <c r="D1343">
        <v>1926</v>
      </c>
      <c r="E1343">
        <v>6524</v>
      </c>
      <c r="F1343">
        <v>-2575</v>
      </c>
      <c r="G1343">
        <v>-929</v>
      </c>
      <c r="H1343">
        <v>-418</v>
      </c>
      <c r="I1343">
        <v>1522</v>
      </c>
      <c r="J1343">
        <v>11111001</v>
      </c>
      <c r="K1343">
        <v>0</v>
      </c>
      <c r="L1343">
        <v>134918859</v>
      </c>
      <c r="M1343" t="s">
        <v>26</v>
      </c>
      <c r="N1343" t="s">
        <v>30</v>
      </c>
      <c r="O1343" t="s">
        <v>27</v>
      </c>
      <c r="P1343">
        <v>0</v>
      </c>
      <c r="Q1343">
        <v>697797</v>
      </c>
      <c r="R1343" t="s">
        <v>28</v>
      </c>
      <c r="S1343" t="s">
        <v>30</v>
      </c>
      <c r="T1343" t="s">
        <v>29</v>
      </c>
      <c r="U1343">
        <v>0</v>
      </c>
      <c r="V1343">
        <v>266054687</v>
      </c>
      <c r="W1343" t="s">
        <v>28</v>
      </c>
      <c r="X1343" t="s">
        <v>30</v>
      </c>
      <c r="Y1343" t="s">
        <v>29</v>
      </c>
      <c r="Z1343">
        <v>0</v>
      </c>
      <c r="AA1343">
        <v>5584</v>
      </c>
      <c r="AB1343">
        <v>0</v>
      </c>
    </row>
    <row r="1344" spans="1:28" x14ac:dyDescent="0.25">
      <c r="A1344">
        <v>65700000</v>
      </c>
      <c r="B1344">
        <v>5583</v>
      </c>
      <c r="C1344">
        <v>-2692</v>
      </c>
      <c r="D1344">
        <v>1926</v>
      </c>
      <c r="E1344">
        <v>6524</v>
      </c>
      <c r="F1344">
        <v>-2575</v>
      </c>
      <c r="G1344">
        <v>-931</v>
      </c>
      <c r="H1344">
        <v>-417</v>
      </c>
      <c r="I1344">
        <v>1522</v>
      </c>
      <c r="J1344">
        <v>11111001</v>
      </c>
      <c r="K1344">
        <v>0</v>
      </c>
      <c r="L1344">
        <v>134918859</v>
      </c>
      <c r="M1344" t="s">
        <v>26</v>
      </c>
      <c r="N1344" t="s">
        <v>30</v>
      </c>
      <c r="O1344" t="s">
        <v>27</v>
      </c>
      <c r="P1344">
        <v>0</v>
      </c>
      <c r="Q1344">
        <v>697797</v>
      </c>
      <c r="R1344" t="s">
        <v>28</v>
      </c>
      <c r="S1344" t="s">
        <v>30</v>
      </c>
      <c r="T1344" t="s">
        <v>29</v>
      </c>
      <c r="U1344">
        <v>0</v>
      </c>
      <c r="V1344">
        <v>266054687</v>
      </c>
      <c r="W1344" t="s">
        <v>28</v>
      </c>
      <c r="X1344" t="s">
        <v>30</v>
      </c>
      <c r="Y1344" t="s">
        <v>29</v>
      </c>
      <c r="Z1344">
        <v>0</v>
      </c>
      <c r="AA1344">
        <v>5583</v>
      </c>
      <c r="AB1344">
        <v>0</v>
      </c>
    </row>
    <row r="1345" spans="1:28" x14ac:dyDescent="0.25">
      <c r="A1345">
        <v>65880000</v>
      </c>
      <c r="B1345">
        <v>5583</v>
      </c>
      <c r="C1345">
        <v>-2692</v>
      </c>
      <c r="D1345">
        <v>1926</v>
      </c>
      <c r="E1345">
        <v>6524</v>
      </c>
      <c r="F1345">
        <v>-2575</v>
      </c>
      <c r="G1345">
        <v>-930</v>
      </c>
      <c r="H1345">
        <v>-417</v>
      </c>
      <c r="I1345">
        <v>1521</v>
      </c>
      <c r="J1345">
        <v>11111001</v>
      </c>
      <c r="K1345">
        <v>0</v>
      </c>
      <c r="L1345">
        <v>134918859</v>
      </c>
      <c r="M1345" t="s">
        <v>26</v>
      </c>
      <c r="N1345" t="s">
        <v>30</v>
      </c>
      <c r="O1345" t="s">
        <v>27</v>
      </c>
      <c r="P1345">
        <v>0</v>
      </c>
      <c r="Q1345">
        <v>697797</v>
      </c>
      <c r="R1345" t="s">
        <v>28</v>
      </c>
      <c r="S1345" t="s">
        <v>30</v>
      </c>
      <c r="T1345" t="s">
        <v>29</v>
      </c>
      <c r="U1345">
        <v>0</v>
      </c>
      <c r="V1345">
        <v>266054687</v>
      </c>
      <c r="W1345" t="s">
        <v>28</v>
      </c>
      <c r="X1345" t="s">
        <v>30</v>
      </c>
      <c r="Y1345" t="s">
        <v>29</v>
      </c>
      <c r="Z1345">
        <v>0</v>
      </c>
      <c r="AA1345">
        <v>5583</v>
      </c>
      <c r="AB1345">
        <v>0</v>
      </c>
    </row>
    <row r="1346" spans="1:28" x14ac:dyDescent="0.25">
      <c r="A1346">
        <v>66060000</v>
      </c>
      <c r="B1346">
        <v>5582</v>
      </c>
      <c r="C1346">
        <v>-2692</v>
      </c>
      <c r="D1346">
        <v>1926</v>
      </c>
      <c r="E1346">
        <v>6524</v>
      </c>
      <c r="F1346">
        <v>-2575</v>
      </c>
      <c r="G1346">
        <v>-932</v>
      </c>
      <c r="H1346">
        <v>-418</v>
      </c>
      <c r="I1346">
        <v>1521</v>
      </c>
      <c r="J1346">
        <v>11111001</v>
      </c>
      <c r="K1346">
        <v>0</v>
      </c>
      <c r="L1346">
        <v>134918859</v>
      </c>
      <c r="M1346" t="s">
        <v>26</v>
      </c>
      <c r="N1346" t="s">
        <v>30</v>
      </c>
      <c r="O1346" t="s">
        <v>27</v>
      </c>
      <c r="P1346">
        <v>0</v>
      </c>
      <c r="Q1346">
        <v>697797</v>
      </c>
      <c r="R1346" t="s">
        <v>28</v>
      </c>
      <c r="S1346" t="s">
        <v>30</v>
      </c>
      <c r="T1346" t="s">
        <v>29</v>
      </c>
      <c r="U1346">
        <v>0</v>
      </c>
      <c r="V1346">
        <v>266054687</v>
      </c>
      <c r="W1346" t="s">
        <v>28</v>
      </c>
      <c r="X1346" t="s">
        <v>30</v>
      </c>
      <c r="Y1346" t="s">
        <v>29</v>
      </c>
      <c r="Z1346">
        <v>0</v>
      </c>
      <c r="AA1346">
        <v>5582</v>
      </c>
      <c r="AB1346">
        <v>0</v>
      </c>
    </row>
    <row r="1347" spans="1:28" x14ac:dyDescent="0.25">
      <c r="A1347">
        <v>66240000</v>
      </c>
      <c r="B1347">
        <v>5583</v>
      </c>
      <c r="C1347">
        <v>-2692</v>
      </c>
      <c r="D1347">
        <v>1926</v>
      </c>
      <c r="E1347">
        <v>6524</v>
      </c>
      <c r="F1347">
        <v>-2576</v>
      </c>
      <c r="G1347">
        <v>-930</v>
      </c>
      <c r="H1347">
        <v>-418</v>
      </c>
      <c r="I1347">
        <v>1521</v>
      </c>
      <c r="J1347">
        <v>11111001</v>
      </c>
      <c r="K1347">
        <v>0</v>
      </c>
      <c r="L1347">
        <v>134918859</v>
      </c>
      <c r="M1347" t="s">
        <v>26</v>
      </c>
      <c r="N1347" t="s">
        <v>30</v>
      </c>
      <c r="O1347" t="s">
        <v>27</v>
      </c>
      <c r="P1347">
        <v>0</v>
      </c>
      <c r="Q1347">
        <v>697797</v>
      </c>
      <c r="R1347" t="s">
        <v>28</v>
      </c>
      <c r="S1347" t="s">
        <v>30</v>
      </c>
      <c r="T1347" t="s">
        <v>29</v>
      </c>
      <c r="U1347">
        <v>0</v>
      </c>
      <c r="V1347">
        <v>266054687</v>
      </c>
      <c r="W1347" t="s">
        <v>28</v>
      </c>
      <c r="X1347" t="s">
        <v>30</v>
      </c>
      <c r="Y1347" t="s">
        <v>29</v>
      </c>
      <c r="Z1347">
        <v>0</v>
      </c>
      <c r="AA1347">
        <v>5583</v>
      </c>
      <c r="AB1347">
        <v>0</v>
      </c>
    </row>
    <row r="1348" spans="1:28" x14ac:dyDescent="0.25">
      <c r="A1348">
        <v>66420000</v>
      </c>
      <c r="B1348">
        <v>5583</v>
      </c>
      <c r="C1348">
        <v>-2692</v>
      </c>
      <c r="D1348">
        <v>1926</v>
      </c>
      <c r="E1348">
        <v>6524</v>
      </c>
      <c r="F1348">
        <v>-2576</v>
      </c>
      <c r="G1348">
        <v>-932</v>
      </c>
      <c r="H1348">
        <v>-418</v>
      </c>
      <c r="I1348">
        <v>1520</v>
      </c>
      <c r="J1348">
        <v>11111001</v>
      </c>
      <c r="K1348">
        <v>0</v>
      </c>
      <c r="L1348">
        <v>134918859</v>
      </c>
      <c r="M1348" t="s">
        <v>26</v>
      </c>
      <c r="N1348" t="s">
        <v>30</v>
      </c>
      <c r="O1348" t="s">
        <v>27</v>
      </c>
      <c r="P1348">
        <v>0</v>
      </c>
      <c r="Q1348">
        <v>697797</v>
      </c>
      <c r="R1348" t="s">
        <v>28</v>
      </c>
      <c r="S1348" t="s">
        <v>30</v>
      </c>
      <c r="T1348" t="s">
        <v>29</v>
      </c>
      <c r="U1348">
        <v>0</v>
      </c>
      <c r="V1348">
        <v>266054687</v>
      </c>
      <c r="W1348" t="s">
        <v>28</v>
      </c>
      <c r="X1348" t="s">
        <v>30</v>
      </c>
      <c r="Y1348" t="s">
        <v>29</v>
      </c>
      <c r="Z1348">
        <v>0</v>
      </c>
      <c r="AA1348">
        <v>5583</v>
      </c>
      <c r="AB1348">
        <v>0</v>
      </c>
    </row>
    <row r="1349" spans="1:28" x14ac:dyDescent="0.25">
      <c r="A1349">
        <v>66600000</v>
      </c>
      <c r="B1349">
        <v>5581</v>
      </c>
      <c r="C1349">
        <v>-2692</v>
      </c>
      <c r="D1349">
        <v>1926</v>
      </c>
      <c r="E1349">
        <v>6524</v>
      </c>
      <c r="F1349">
        <v>-2576</v>
      </c>
      <c r="G1349">
        <v>-932</v>
      </c>
      <c r="H1349">
        <v>-418</v>
      </c>
      <c r="I1349">
        <v>1520</v>
      </c>
      <c r="J1349">
        <v>11111001</v>
      </c>
      <c r="K1349">
        <v>0</v>
      </c>
      <c r="L1349">
        <v>134918859</v>
      </c>
      <c r="M1349" t="s">
        <v>26</v>
      </c>
      <c r="N1349" t="s">
        <v>30</v>
      </c>
      <c r="O1349" t="s">
        <v>27</v>
      </c>
      <c r="P1349">
        <v>0</v>
      </c>
      <c r="Q1349">
        <v>697797</v>
      </c>
      <c r="R1349" t="s">
        <v>28</v>
      </c>
      <c r="S1349" t="s">
        <v>30</v>
      </c>
      <c r="T1349" t="s">
        <v>29</v>
      </c>
      <c r="U1349">
        <v>0</v>
      </c>
      <c r="V1349">
        <v>266054687</v>
      </c>
      <c r="W1349" t="s">
        <v>28</v>
      </c>
      <c r="X1349" t="s">
        <v>30</v>
      </c>
      <c r="Y1349" t="s">
        <v>29</v>
      </c>
      <c r="Z1349">
        <v>0</v>
      </c>
      <c r="AA1349">
        <v>5581</v>
      </c>
      <c r="AB1349">
        <v>0</v>
      </c>
    </row>
    <row r="1350" spans="1:28" x14ac:dyDescent="0.25">
      <c r="A1350">
        <v>66780000</v>
      </c>
      <c r="B1350">
        <v>5582</v>
      </c>
      <c r="C1350">
        <v>-2692</v>
      </c>
      <c r="D1350">
        <v>1926</v>
      </c>
      <c r="E1350">
        <v>6524</v>
      </c>
      <c r="F1350">
        <v>-2576</v>
      </c>
      <c r="G1350">
        <v>-932</v>
      </c>
      <c r="H1350">
        <v>-419</v>
      </c>
      <c r="I1350">
        <v>1520</v>
      </c>
      <c r="J1350">
        <v>11111001</v>
      </c>
      <c r="K1350">
        <v>0</v>
      </c>
      <c r="L1350">
        <v>134918859</v>
      </c>
      <c r="M1350" t="s">
        <v>26</v>
      </c>
      <c r="N1350" t="s">
        <v>30</v>
      </c>
      <c r="O1350" t="s">
        <v>27</v>
      </c>
      <c r="P1350">
        <v>0</v>
      </c>
      <c r="Q1350">
        <v>697797</v>
      </c>
      <c r="R1350" t="s">
        <v>28</v>
      </c>
      <c r="S1350" t="s">
        <v>30</v>
      </c>
      <c r="T1350" t="s">
        <v>29</v>
      </c>
      <c r="U1350">
        <v>0</v>
      </c>
      <c r="V1350">
        <v>266054687</v>
      </c>
      <c r="W1350" t="s">
        <v>28</v>
      </c>
      <c r="X1350" t="s">
        <v>30</v>
      </c>
      <c r="Y1350" t="s">
        <v>29</v>
      </c>
      <c r="Z1350">
        <v>0</v>
      </c>
      <c r="AA1350">
        <v>5582</v>
      </c>
      <c r="AB1350">
        <v>0</v>
      </c>
    </row>
    <row r="1351" spans="1:28" x14ac:dyDescent="0.25">
      <c r="A1351">
        <v>66960000</v>
      </c>
      <c r="B1351">
        <v>5581</v>
      </c>
      <c r="C1351">
        <v>-2692</v>
      </c>
      <c r="D1351">
        <v>1926</v>
      </c>
      <c r="E1351">
        <v>6524</v>
      </c>
      <c r="F1351">
        <v>-2577</v>
      </c>
      <c r="G1351">
        <v>-932</v>
      </c>
      <c r="H1351">
        <v>-418</v>
      </c>
      <c r="I1351">
        <v>1520</v>
      </c>
      <c r="J1351">
        <v>11111001</v>
      </c>
      <c r="K1351">
        <v>0</v>
      </c>
      <c r="L1351">
        <v>134918859</v>
      </c>
      <c r="M1351" t="s">
        <v>26</v>
      </c>
      <c r="N1351" t="s">
        <v>30</v>
      </c>
      <c r="O1351" t="s">
        <v>27</v>
      </c>
      <c r="P1351">
        <v>0</v>
      </c>
      <c r="Q1351">
        <v>697797</v>
      </c>
      <c r="R1351" t="s">
        <v>28</v>
      </c>
      <c r="S1351" t="s">
        <v>30</v>
      </c>
      <c r="T1351" t="s">
        <v>29</v>
      </c>
      <c r="U1351">
        <v>0</v>
      </c>
      <c r="V1351">
        <v>266054687</v>
      </c>
      <c r="W1351" t="s">
        <v>28</v>
      </c>
      <c r="X1351" t="s">
        <v>30</v>
      </c>
      <c r="Y1351" t="s">
        <v>29</v>
      </c>
      <c r="Z1351">
        <v>0</v>
      </c>
      <c r="AA1351">
        <v>5581</v>
      </c>
      <c r="AB1351">
        <v>0</v>
      </c>
    </row>
    <row r="1352" spans="1:28" x14ac:dyDescent="0.25">
      <c r="A1352">
        <v>67140000</v>
      </c>
      <c r="B1352">
        <v>5579</v>
      </c>
      <c r="C1352">
        <v>-2692</v>
      </c>
      <c r="D1352">
        <v>1926</v>
      </c>
      <c r="E1352">
        <v>6525</v>
      </c>
      <c r="F1352">
        <v>-2576</v>
      </c>
      <c r="G1352">
        <v>-933</v>
      </c>
      <c r="H1352">
        <v>-421</v>
      </c>
      <c r="I1352">
        <v>1518</v>
      </c>
      <c r="J1352">
        <v>11111001</v>
      </c>
      <c r="K1352">
        <v>0</v>
      </c>
      <c r="L1352">
        <v>134918859</v>
      </c>
      <c r="M1352" t="s">
        <v>26</v>
      </c>
      <c r="N1352" t="s">
        <v>30</v>
      </c>
      <c r="O1352" t="s">
        <v>27</v>
      </c>
      <c r="P1352">
        <v>0</v>
      </c>
      <c r="Q1352">
        <v>697797</v>
      </c>
      <c r="R1352" t="s">
        <v>28</v>
      </c>
      <c r="S1352" t="s">
        <v>30</v>
      </c>
      <c r="T1352" t="s">
        <v>29</v>
      </c>
      <c r="U1352">
        <v>0</v>
      </c>
      <c r="V1352">
        <v>266054687</v>
      </c>
      <c r="W1352" t="s">
        <v>28</v>
      </c>
      <c r="X1352" t="s">
        <v>30</v>
      </c>
      <c r="Y1352" t="s">
        <v>29</v>
      </c>
      <c r="Z1352">
        <v>0</v>
      </c>
      <c r="AA1352">
        <v>5579</v>
      </c>
      <c r="AB1352">
        <v>0</v>
      </c>
    </row>
    <row r="1353" spans="1:28" x14ac:dyDescent="0.25">
      <c r="A1353">
        <v>67320000</v>
      </c>
      <c r="B1353">
        <v>5582</v>
      </c>
      <c r="C1353">
        <v>-2692</v>
      </c>
      <c r="D1353">
        <v>1926</v>
      </c>
      <c r="E1353">
        <v>6525</v>
      </c>
      <c r="F1353">
        <v>-2576</v>
      </c>
      <c r="G1353">
        <v>-932</v>
      </c>
      <c r="H1353">
        <v>-419</v>
      </c>
      <c r="I1353">
        <v>1519</v>
      </c>
      <c r="J1353">
        <v>11111001</v>
      </c>
      <c r="K1353">
        <v>0</v>
      </c>
      <c r="L1353">
        <v>134918859</v>
      </c>
      <c r="M1353" t="s">
        <v>26</v>
      </c>
      <c r="N1353" t="s">
        <v>30</v>
      </c>
      <c r="O1353" t="s">
        <v>27</v>
      </c>
      <c r="P1353">
        <v>0</v>
      </c>
      <c r="Q1353">
        <v>697797</v>
      </c>
      <c r="R1353" t="s">
        <v>28</v>
      </c>
      <c r="S1353" t="s">
        <v>30</v>
      </c>
      <c r="T1353" t="s">
        <v>29</v>
      </c>
      <c r="U1353">
        <v>0</v>
      </c>
      <c r="V1353">
        <v>266054687</v>
      </c>
      <c r="W1353" t="s">
        <v>28</v>
      </c>
      <c r="X1353" t="s">
        <v>30</v>
      </c>
      <c r="Y1353" t="s">
        <v>29</v>
      </c>
      <c r="Z1353">
        <v>0</v>
      </c>
      <c r="AA1353">
        <v>5582</v>
      </c>
      <c r="AB1353">
        <v>0</v>
      </c>
    </row>
    <row r="1354" spans="1:28" x14ac:dyDescent="0.25">
      <c r="A1354">
        <v>67500000</v>
      </c>
      <c r="B1354">
        <v>5575</v>
      </c>
      <c r="C1354">
        <v>-2692</v>
      </c>
      <c r="D1354">
        <v>1926</v>
      </c>
      <c r="E1354">
        <v>6524</v>
      </c>
      <c r="F1354">
        <v>-2579</v>
      </c>
      <c r="G1354">
        <v>-935</v>
      </c>
      <c r="H1354">
        <v>-422</v>
      </c>
      <c r="I1354">
        <v>1516</v>
      </c>
      <c r="J1354">
        <v>11111001</v>
      </c>
      <c r="K1354">
        <v>0</v>
      </c>
      <c r="L1354">
        <v>134918809</v>
      </c>
      <c r="M1354" t="s">
        <v>26</v>
      </c>
      <c r="N1354" t="s">
        <v>30</v>
      </c>
      <c r="O1354" t="s">
        <v>27</v>
      </c>
      <c r="P1354">
        <v>0</v>
      </c>
      <c r="Q1354">
        <v>697797</v>
      </c>
      <c r="R1354" t="s">
        <v>28</v>
      </c>
      <c r="S1354" t="s">
        <v>30</v>
      </c>
      <c r="T1354" t="s">
        <v>29</v>
      </c>
      <c r="U1354">
        <v>0</v>
      </c>
      <c r="V1354">
        <v>266054687</v>
      </c>
      <c r="W1354" t="s">
        <v>28</v>
      </c>
      <c r="X1354" t="s">
        <v>30</v>
      </c>
      <c r="Y1354" t="s">
        <v>29</v>
      </c>
      <c r="Z1354">
        <v>0</v>
      </c>
      <c r="AA1354">
        <v>5575</v>
      </c>
      <c r="AB1354">
        <v>0</v>
      </c>
    </row>
    <row r="1355" spans="1:28" x14ac:dyDescent="0.25">
      <c r="A1355">
        <v>67680000</v>
      </c>
      <c r="B1355">
        <v>5578</v>
      </c>
      <c r="C1355">
        <v>-2692</v>
      </c>
      <c r="D1355">
        <v>1926</v>
      </c>
      <c r="E1355">
        <v>6525</v>
      </c>
      <c r="F1355">
        <v>-2579</v>
      </c>
      <c r="G1355">
        <v>-934</v>
      </c>
      <c r="H1355">
        <v>-423</v>
      </c>
      <c r="I1355">
        <v>1516</v>
      </c>
      <c r="J1355">
        <v>11111001</v>
      </c>
      <c r="K1355">
        <v>0</v>
      </c>
      <c r="L1355">
        <v>134917612</v>
      </c>
      <c r="M1355" t="s">
        <v>26</v>
      </c>
      <c r="N1355" t="s">
        <v>30</v>
      </c>
      <c r="O1355" t="s">
        <v>27</v>
      </c>
      <c r="P1355">
        <v>0</v>
      </c>
      <c r="Q1355">
        <v>697797</v>
      </c>
      <c r="R1355" t="s">
        <v>28</v>
      </c>
      <c r="S1355" t="s">
        <v>30</v>
      </c>
      <c r="T1355" t="s">
        <v>29</v>
      </c>
      <c r="U1355">
        <v>0</v>
      </c>
      <c r="V1355">
        <v>266054687</v>
      </c>
      <c r="W1355" t="s">
        <v>28</v>
      </c>
      <c r="X1355" t="s">
        <v>30</v>
      </c>
      <c r="Y1355" t="s">
        <v>29</v>
      </c>
      <c r="Z1355">
        <v>0</v>
      </c>
      <c r="AA1355">
        <v>5578</v>
      </c>
      <c r="AB1355">
        <v>0</v>
      </c>
    </row>
    <row r="1356" spans="1:28" x14ac:dyDescent="0.25">
      <c r="A1356">
        <v>67860000</v>
      </c>
      <c r="B1356">
        <v>5578</v>
      </c>
      <c r="C1356">
        <v>-2692</v>
      </c>
      <c r="D1356">
        <v>1926</v>
      </c>
      <c r="E1356">
        <v>6525</v>
      </c>
      <c r="F1356">
        <v>-2580</v>
      </c>
      <c r="G1356">
        <v>-935</v>
      </c>
      <c r="H1356">
        <v>-422</v>
      </c>
      <c r="I1356">
        <v>1516</v>
      </c>
      <c r="J1356">
        <v>11111001</v>
      </c>
      <c r="K1356">
        <v>0</v>
      </c>
      <c r="L1356">
        <v>134915833</v>
      </c>
      <c r="M1356" t="s">
        <v>26</v>
      </c>
      <c r="N1356" t="s">
        <v>30</v>
      </c>
      <c r="O1356" t="s">
        <v>27</v>
      </c>
      <c r="P1356">
        <v>0</v>
      </c>
      <c r="Q1356">
        <v>697797</v>
      </c>
      <c r="R1356" t="s">
        <v>28</v>
      </c>
      <c r="S1356" t="s">
        <v>30</v>
      </c>
      <c r="T1356" t="s">
        <v>29</v>
      </c>
      <c r="U1356">
        <v>0</v>
      </c>
      <c r="V1356">
        <v>266054687</v>
      </c>
      <c r="W1356" t="s">
        <v>28</v>
      </c>
      <c r="X1356" t="s">
        <v>30</v>
      </c>
      <c r="Y1356" t="s">
        <v>29</v>
      </c>
      <c r="Z1356">
        <v>0</v>
      </c>
      <c r="AA1356">
        <v>5578</v>
      </c>
      <c r="AB1356">
        <v>0</v>
      </c>
    </row>
    <row r="1357" spans="1:28" x14ac:dyDescent="0.25">
      <c r="A1357">
        <v>68040000</v>
      </c>
      <c r="B1357">
        <v>5575</v>
      </c>
      <c r="C1357">
        <v>-2692</v>
      </c>
      <c r="D1357">
        <v>1926</v>
      </c>
      <c r="E1357">
        <v>6525</v>
      </c>
      <c r="F1357">
        <v>-2580</v>
      </c>
      <c r="G1357">
        <v>-936</v>
      </c>
      <c r="H1357">
        <v>-423</v>
      </c>
      <c r="I1357">
        <v>1515</v>
      </c>
      <c r="J1357">
        <v>11111001</v>
      </c>
      <c r="K1357">
        <v>32920</v>
      </c>
      <c r="L1357">
        <v>134913821</v>
      </c>
      <c r="M1357" t="s">
        <v>26</v>
      </c>
      <c r="N1357" t="s">
        <v>30</v>
      </c>
      <c r="O1357" t="s">
        <v>27</v>
      </c>
      <c r="P1357">
        <v>0</v>
      </c>
      <c r="Q1357">
        <v>697797</v>
      </c>
      <c r="R1357" t="s">
        <v>28</v>
      </c>
      <c r="S1357" t="s">
        <v>30</v>
      </c>
      <c r="T1357" t="s">
        <v>29</v>
      </c>
      <c r="U1357">
        <v>0</v>
      </c>
      <c r="V1357">
        <v>266054687</v>
      </c>
      <c r="W1357" t="s">
        <v>28</v>
      </c>
      <c r="X1357" t="s">
        <v>30</v>
      </c>
      <c r="Y1357" t="s">
        <v>29</v>
      </c>
      <c r="Z1357">
        <v>32920</v>
      </c>
      <c r="AA1357">
        <v>5575</v>
      </c>
      <c r="AB1357">
        <v>0</v>
      </c>
    </row>
    <row r="1358" spans="1:28" x14ac:dyDescent="0.25">
      <c r="A1358">
        <v>68220000</v>
      </c>
      <c r="B1358">
        <v>5575</v>
      </c>
      <c r="C1358">
        <v>-2692</v>
      </c>
      <c r="D1358">
        <v>1926</v>
      </c>
      <c r="E1358">
        <v>6525</v>
      </c>
      <c r="F1358">
        <v>-2580</v>
      </c>
      <c r="G1358">
        <v>-935</v>
      </c>
      <c r="H1358">
        <v>-422</v>
      </c>
      <c r="I1358">
        <v>1515</v>
      </c>
      <c r="J1358">
        <v>11111001</v>
      </c>
      <c r="K1358">
        <v>0</v>
      </c>
      <c r="L1358">
        <v>134897874</v>
      </c>
      <c r="M1358" t="s">
        <v>26</v>
      </c>
      <c r="N1358" t="s">
        <v>30</v>
      </c>
      <c r="O1358" t="s">
        <v>27</v>
      </c>
      <c r="P1358">
        <v>0</v>
      </c>
      <c r="Q1358">
        <v>697797</v>
      </c>
      <c r="R1358" t="s">
        <v>28</v>
      </c>
      <c r="S1358" t="s">
        <v>30</v>
      </c>
      <c r="T1358" t="s">
        <v>29</v>
      </c>
      <c r="U1358">
        <v>0</v>
      </c>
      <c r="V1358">
        <v>266054687</v>
      </c>
      <c r="W1358" t="s">
        <v>28</v>
      </c>
      <c r="X1358" t="s">
        <v>30</v>
      </c>
      <c r="Y1358" t="s">
        <v>29</v>
      </c>
      <c r="Z1358">
        <v>0</v>
      </c>
      <c r="AA1358">
        <v>5575</v>
      </c>
      <c r="AB1358">
        <v>0</v>
      </c>
    </row>
    <row r="1359" spans="1:28" x14ac:dyDescent="0.25">
      <c r="A1359">
        <v>68400000</v>
      </c>
      <c r="B1359">
        <v>5575</v>
      </c>
      <c r="C1359">
        <v>-2692</v>
      </c>
      <c r="D1359">
        <v>1926</v>
      </c>
      <c r="E1359">
        <v>6525</v>
      </c>
      <c r="F1359">
        <v>-2580</v>
      </c>
      <c r="G1359">
        <v>-935</v>
      </c>
      <c r="H1359">
        <v>-422</v>
      </c>
      <c r="I1359">
        <v>1516</v>
      </c>
      <c r="J1359">
        <v>11111001</v>
      </c>
      <c r="K1359">
        <v>0</v>
      </c>
      <c r="L1359">
        <v>134890474</v>
      </c>
      <c r="M1359" t="s">
        <v>26</v>
      </c>
      <c r="N1359" t="s">
        <v>30</v>
      </c>
      <c r="O1359" t="s">
        <v>27</v>
      </c>
      <c r="P1359">
        <v>0</v>
      </c>
      <c r="Q1359">
        <v>697797</v>
      </c>
      <c r="R1359" t="s">
        <v>28</v>
      </c>
      <c r="S1359" t="s">
        <v>30</v>
      </c>
      <c r="T1359" t="s">
        <v>29</v>
      </c>
      <c r="U1359">
        <v>0</v>
      </c>
      <c r="V1359">
        <v>266054687</v>
      </c>
      <c r="W1359" t="s">
        <v>28</v>
      </c>
      <c r="X1359" t="s">
        <v>30</v>
      </c>
      <c r="Y1359" t="s">
        <v>29</v>
      </c>
      <c r="Z1359">
        <v>0</v>
      </c>
      <c r="AA1359">
        <v>5575</v>
      </c>
      <c r="AB1359">
        <v>0</v>
      </c>
    </row>
    <row r="1360" spans="1:28" x14ac:dyDescent="0.25">
      <c r="A1360">
        <v>68580000</v>
      </c>
      <c r="B1360">
        <v>5575</v>
      </c>
      <c r="C1360">
        <v>-2692</v>
      </c>
      <c r="D1360">
        <v>1926</v>
      </c>
      <c r="E1360">
        <v>6525</v>
      </c>
      <c r="F1360">
        <v>-2579</v>
      </c>
      <c r="G1360">
        <v>-935</v>
      </c>
      <c r="H1360">
        <v>-421</v>
      </c>
      <c r="I1360">
        <v>1516</v>
      </c>
      <c r="J1360">
        <v>11111001</v>
      </c>
      <c r="K1360">
        <v>0</v>
      </c>
      <c r="L1360">
        <v>134879965</v>
      </c>
      <c r="M1360" t="s">
        <v>26</v>
      </c>
      <c r="N1360" t="s">
        <v>30</v>
      </c>
      <c r="O1360" t="s">
        <v>27</v>
      </c>
      <c r="P1360">
        <v>0</v>
      </c>
      <c r="Q1360">
        <v>697797</v>
      </c>
      <c r="R1360" t="s">
        <v>28</v>
      </c>
      <c r="S1360" t="s">
        <v>30</v>
      </c>
      <c r="T1360" t="s">
        <v>29</v>
      </c>
      <c r="U1360">
        <v>0</v>
      </c>
      <c r="V1360">
        <v>266054687</v>
      </c>
      <c r="W1360" t="s">
        <v>28</v>
      </c>
      <c r="X1360" t="s">
        <v>30</v>
      </c>
      <c r="Y1360" t="s">
        <v>29</v>
      </c>
      <c r="Z1360">
        <v>0</v>
      </c>
      <c r="AA1360">
        <v>5575</v>
      </c>
      <c r="AB1360">
        <v>0</v>
      </c>
    </row>
    <row r="1361" spans="1:28" x14ac:dyDescent="0.25">
      <c r="A1361">
        <v>68760000</v>
      </c>
      <c r="B1361">
        <v>5575</v>
      </c>
      <c r="C1361">
        <v>-2692</v>
      </c>
      <c r="D1361">
        <v>1926</v>
      </c>
      <c r="E1361">
        <v>6525</v>
      </c>
      <c r="F1361">
        <v>-2579</v>
      </c>
      <c r="G1361">
        <v>-935</v>
      </c>
      <c r="H1361">
        <v>-422</v>
      </c>
      <c r="I1361">
        <v>1514</v>
      </c>
      <c r="J1361">
        <v>11111001</v>
      </c>
      <c r="K1361">
        <v>0</v>
      </c>
      <c r="L1361">
        <v>134871219</v>
      </c>
      <c r="M1361" t="s">
        <v>26</v>
      </c>
      <c r="N1361" t="s">
        <v>30</v>
      </c>
      <c r="O1361" t="s">
        <v>27</v>
      </c>
      <c r="P1361">
        <v>0</v>
      </c>
      <c r="Q1361">
        <v>697797</v>
      </c>
      <c r="R1361" t="s">
        <v>28</v>
      </c>
      <c r="S1361" t="s">
        <v>30</v>
      </c>
      <c r="T1361" t="s">
        <v>29</v>
      </c>
      <c r="U1361">
        <v>0</v>
      </c>
      <c r="V1361">
        <v>266054687</v>
      </c>
      <c r="W1361" t="s">
        <v>28</v>
      </c>
      <c r="X1361" t="s">
        <v>30</v>
      </c>
      <c r="Y1361" t="s">
        <v>29</v>
      </c>
      <c r="Z1361">
        <v>0</v>
      </c>
      <c r="AA1361">
        <v>5575</v>
      </c>
      <c r="AB1361">
        <v>0</v>
      </c>
    </row>
    <row r="1362" spans="1:28" x14ac:dyDescent="0.25">
      <c r="A1362">
        <v>68940000</v>
      </c>
      <c r="B1362">
        <v>5575</v>
      </c>
      <c r="C1362">
        <v>-2692</v>
      </c>
      <c r="D1362">
        <v>1926</v>
      </c>
      <c r="E1362">
        <v>6524</v>
      </c>
      <c r="F1362">
        <v>-2579</v>
      </c>
      <c r="G1362">
        <v>-935</v>
      </c>
      <c r="H1362">
        <v>-423</v>
      </c>
      <c r="I1362">
        <v>1516</v>
      </c>
      <c r="J1362">
        <v>11111001</v>
      </c>
      <c r="K1362">
        <v>0</v>
      </c>
      <c r="L1362">
        <v>134865149</v>
      </c>
      <c r="M1362" t="s">
        <v>26</v>
      </c>
      <c r="N1362" t="s">
        <v>30</v>
      </c>
      <c r="O1362" t="s">
        <v>27</v>
      </c>
      <c r="P1362">
        <v>0</v>
      </c>
      <c r="Q1362">
        <v>697797</v>
      </c>
      <c r="R1362" t="s">
        <v>28</v>
      </c>
      <c r="S1362" t="s">
        <v>30</v>
      </c>
      <c r="T1362" t="s">
        <v>29</v>
      </c>
      <c r="U1362">
        <v>0</v>
      </c>
      <c r="V1362">
        <v>266054687</v>
      </c>
      <c r="W1362" t="s">
        <v>28</v>
      </c>
      <c r="X1362" t="s">
        <v>30</v>
      </c>
      <c r="Y1362" t="s">
        <v>29</v>
      </c>
      <c r="Z1362">
        <v>0</v>
      </c>
      <c r="AA1362">
        <v>5575</v>
      </c>
      <c r="AB1362">
        <v>0</v>
      </c>
    </row>
    <row r="1363" spans="1:28" x14ac:dyDescent="0.25">
      <c r="A1363">
        <v>69120000</v>
      </c>
      <c r="B1363">
        <v>5578</v>
      </c>
      <c r="C1363">
        <v>-2692</v>
      </c>
      <c r="D1363">
        <v>1926</v>
      </c>
      <c r="E1363">
        <v>6525</v>
      </c>
      <c r="F1363">
        <v>-2580</v>
      </c>
      <c r="G1363">
        <v>-935</v>
      </c>
      <c r="H1363">
        <v>-422</v>
      </c>
      <c r="I1363">
        <v>1515</v>
      </c>
      <c r="J1363">
        <v>11111001</v>
      </c>
      <c r="K1363">
        <v>0</v>
      </c>
      <c r="L1363">
        <v>134859246</v>
      </c>
      <c r="M1363" t="s">
        <v>26</v>
      </c>
      <c r="N1363" t="s">
        <v>30</v>
      </c>
      <c r="O1363" t="s">
        <v>27</v>
      </c>
      <c r="P1363">
        <v>0</v>
      </c>
      <c r="Q1363">
        <v>697797</v>
      </c>
      <c r="R1363" t="s">
        <v>28</v>
      </c>
      <c r="S1363" t="s">
        <v>30</v>
      </c>
      <c r="T1363" t="s">
        <v>29</v>
      </c>
      <c r="U1363">
        <v>0</v>
      </c>
      <c r="V1363">
        <v>266054687</v>
      </c>
      <c r="W1363" t="s">
        <v>28</v>
      </c>
      <c r="X1363" t="s">
        <v>30</v>
      </c>
      <c r="Y1363" t="s">
        <v>29</v>
      </c>
      <c r="Z1363">
        <v>0</v>
      </c>
      <c r="AA1363">
        <v>5578</v>
      </c>
      <c r="AB1363">
        <v>0</v>
      </c>
    </row>
    <row r="1364" spans="1:28" x14ac:dyDescent="0.25">
      <c r="A1364">
        <v>69300000</v>
      </c>
      <c r="B1364">
        <v>5575</v>
      </c>
      <c r="C1364">
        <v>-2692</v>
      </c>
      <c r="D1364">
        <v>1926</v>
      </c>
      <c r="E1364">
        <v>6524</v>
      </c>
      <c r="F1364">
        <v>-2580</v>
      </c>
      <c r="G1364">
        <v>-936</v>
      </c>
      <c r="H1364">
        <v>-423</v>
      </c>
      <c r="I1364">
        <v>1515</v>
      </c>
      <c r="J1364">
        <v>11111001</v>
      </c>
      <c r="K1364">
        <v>39900</v>
      </c>
      <c r="L1364">
        <v>134855272</v>
      </c>
      <c r="M1364" t="s">
        <v>26</v>
      </c>
      <c r="N1364" t="s">
        <v>30</v>
      </c>
      <c r="O1364" t="s">
        <v>27</v>
      </c>
      <c r="P1364">
        <v>0</v>
      </c>
      <c r="Q1364">
        <v>697797</v>
      </c>
      <c r="R1364" t="s">
        <v>28</v>
      </c>
      <c r="S1364" t="s">
        <v>30</v>
      </c>
      <c r="T1364" t="s">
        <v>29</v>
      </c>
      <c r="U1364">
        <v>0</v>
      </c>
      <c r="V1364">
        <v>266054687</v>
      </c>
      <c r="W1364" t="s">
        <v>28</v>
      </c>
      <c r="X1364" t="s">
        <v>30</v>
      </c>
      <c r="Y1364" t="s">
        <v>29</v>
      </c>
      <c r="Z1364">
        <v>39900</v>
      </c>
      <c r="AA1364">
        <v>5575</v>
      </c>
      <c r="AB1364">
        <v>0</v>
      </c>
    </row>
    <row r="1365" spans="1:28" x14ac:dyDescent="0.25">
      <c r="A1365">
        <v>69480000</v>
      </c>
      <c r="B1365">
        <v>5575</v>
      </c>
      <c r="C1365">
        <v>-2692</v>
      </c>
      <c r="D1365">
        <v>1926</v>
      </c>
      <c r="E1365">
        <v>6524</v>
      </c>
      <c r="F1365">
        <v>-2579</v>
      </c>
      <c r="G1365">
        <v>-935</v>
      </c>
      <c r="H1365">
        <v>-421</v>
      </c>
      <c r="I1365">
        <v>1516</v>
      </c>
      <c r="J1365">
        <v>11111001</v>
      </c>
      <c r="K1365">
        <v>0</v>
      </c>
      <c r="L1365">
        <v>134846326</v>
      </c>
      <c r="M1365" t="s">
        <v>26</v>
      </c>
      <c r="N1365" t="s">
        <v>30</v>
      </c>
      <c r="O1365" t="s">
        <v>27</v>
      </c>
      <c r="P1365">
        <v>0</v>
      </c>
      <c r="Q1365">
        <v>697797</v>
      </c>
      <c r="R1365" t="s">
        <v>28</v>
      </c>
      <c r="S1365" t="s">
        <v>30</v>
      </c>
      <c r="T1365" t="s">
        <v>29</v>
      </c>
      <c r="U1365">
        <v>0</v>
      </c>
      <c r="V1365">
        <v>266054687</v>
      </c>
      <c r="W1365" t="s">
        <v>28</v>
      </c>
      <c r="X1365" t="s">
        <v>30</v>
      </c>
      <c r="Y1365" t="s">
        <v>29</v>
      </c>
      <c r="Z1365">
        <v>0</v>
      </c>
      <c r="AA1365">
        <v>5575</v>
      </c>
      <c r="AB1365">
        <v>0</v>
      </c>
    </row>
    <row r="1366" spans="1:28" x14ac:dyDescent="0.25">
      <c r="A1366">
        <v>69660000</v>
      </c>
      <c r="B1366">
        <v>5575</v>
      </c>
      <c r="C1366">
        <v>-2692</v>
      </c>
      <c r="D1366">
        <v>1926</v>
      </c>
      <c r="E1366">
        <v>6525</v>
      </c>
      <c r="F1366">
        <v>-2580</v>
      </c>
      <c r="G1366">
        <v>-936</v>
      </c>
      <c r="H1366">
        <v>-423</v>
      </c>
      <c r="I1366">
        <v>1514</v>
      </c>
      <c r="J1366">
        <v>11111001</v>
      </c>
      <c r="K1366">
        <v>51880</v>
      </c>
      <c r="L1366">
        <v>134810758</v>
      </c>
      <c r="M1366" t="s">
        <v>26</v>
      </c>
      <c r="N1366" t="s">
        <v>30</v>
      </c>
      <c r="O1366" t="s">
        <v>27</v>
      </c>
      <c r="P1366">
        <v>0</v>
      </c>
      <c r="Q1366">
        <v>697797</v>
      </c>
      <c r="R1366" t="s">
        <v>28</v>
      </c>
      <c r="S1366" t="s">
        <v>30</v>
      </c>
      <c r="T1366" t="s">
        <v>29</v>
      </c>
      <c r="U1366">
        <v>0</v>
      </c>
      <c r="V1366">
        <v>266054687</v>
      </c>
      <c r="W1366" t="s">
        <v>28</v>
      </c>
      <c r="X1366" t="s">
        <v>30</v>
      </c>
      <c r="Y1366" t="s">
        <v>29</v>
      </c>
      <c r="Z1366">
        <v>51880</v>
      </c>
      <c r="AA1366">
        <v>5575</v>
      </c>
      <c r="AB1366">
        <v>0</v>
      </c>
    </row>
    <row r="1367" spans="1:28" x14ac:dyDescent="0.25">
      <c r="A1367">
        <v>69840000</v>
      </c>
      <c r="B1367">
        <v>5575</v>
      </c>
      <c r="C1367">
        <v>-2692</v>
      </c>
      <c r="D1367">
        <v>1926</v>
      </c>
      <c r="E1367">
        <v>6525</v>
      </c>
      <c r="F1367">
        <v>-2578</v>
      </c>
      <c r="G1367">
        <v>-935</v>
      </c>
      <c r="H1367">
        <v>-423</v>
      </c>
      <c r="I1367">
        <v>1516</v>
      </c>
      <c r="J1367">
        <v>11111001</v>
      </c>
      <c r="K1367">
        <v>990</v>
      </c>
      <c r="L1367">
        <v>134808912</v>
      </c>
      <c r="M1367" t="s">
        <v>26</v>
      </c>
      <c r="N1367" t="s">
        <v>30</v>
      </c>
      <c r="O1367" t="s">
        <v>27</v>
      </c>
      <c r="P1367">
        <v>0</v>
      </c>
      <c r="Q1367">
        <v>697797</v>
      </c>
      <c r="R1367" t="s">
        <v>28</v>
      </c>
      <c r="S1367" t="s">
        <v>30</v>
      </c>
      <c r="T1367" t="s">
        <v>29</v>
      </c>
      <c r="U1367">
        <v>0</v>
      </c>
      <c r="V1367">
        <v>266054687</v>
      </c>
      <c r="W1367" t="s">
        <v>28</v>
      </c>
      <c r="X1367" t="s">
        <v>30</v>
      </c>
      <c r="Y1367" t="s">
        <v>29</v>
      </c>
      <c r="Z1367">
        <v>990</v>
      </c>
      <c r="AA1367">
        <v>5575</v>
      </c>
      <c r="AB1367">
        <v>0</v>
      </c>
    </row>
    <row r="1368" spans="1:28" x14ac:dyDescent="0.25">
      <c r="A1368">
        <v>70020000</v>
      </c>
      <c r="B1368">
        <v>5575</v>
      </c>
      <c r="C1368">
        <v>-2692</v>
      </c>
      <c r="D1368">
        <v>1926</v>
      </c>
      <c r="E1368">
        <v>6524</v>
      </c>
      <c r="F1368">
        <v>-2580</v>
      </c>
      <c r="G1368">
        <v>-935</v>
      </c>
      <c r="H1368">
        <v>-423</v>
      </c>
      <c r="I1368">
        <v>1515</v>
      </c>
      <c r="J1368">
        <v>11111001</v>
      </c>
      <c r="K1368">
        <v>0</v>
      </c>
      <c r="L1368">
        <v>134783903</v>
      </c>
      <c r="M1368" t="s">
        <v>26</v>
      </c>
      <c r="N1368" t="s">
        <v>30</v>
      </c>
      <c r="O1368" t="s">
        <v>27</v>
      </c>
      <c r="P1368">
        <v>0</v>
      </c>
      <c r="Q1368">
        <v>697797</v>
      </c>
      <c r="R1368" t="s">
        <v>28</v>
      </c>
      <c r="S1368" t="s">
        <v>30</v>
      </c>
      <c r="T1368" t="s">
        <v>29</v>
      </c>
      <c r="U1368">
        <v>0</v>
      </c>
      <c r="V1368">
        <v>266054687</v>
      </c>
      <c r="W1368" t="s">
        <v>28</v>
      </c>
      <c r="X1368" t="s">
        <v>30</v>
      </c>
      <c r="Y1368" t="s">
        <v>29</v>
      </c>
      <c r="Z1368">
        <v>0</v>
      </c>
      <c r="AA1368">
        <v>5575</v>
      </c>
      <c r="AB1368">
        <v>0</v>
      </c>
    </row>
    <row r="1369" spans="1:28" x14ac:dyDescent="0.25">
      <c r="A1369">
        <v>70200000</v>
      </c>
      <c r="B1369">
        <v>5575</v>
      </c>
      <c r="C1369">
        <v>-2692</v>
      </c>
      <c r="D1369">
        <v>1926</v>
      </c>
      <c r="E1369">
        <v>6524</v>
      </c>
      <c r="F1369">
        <v>-2579</v>
      </c>
      <c r="G1369">
        <v>-935</v>
      </c>
      <c r="H1369">
        <v>-423</v>
      </c>
      <c r="I1369">
        <v>1515</v>
      </c>
      <c r="J1369">
        <v>11111001</v>
      </c>
      <c r="K1369">
        <v>39900</v>
      </c>
      <c r="L1369">
        <v>134776586</v>
      </c>
      <c r="M1369" t="s">
        <v>26</v>
      </c>
      <c r="N1369" t="s">
        <v>30</v>
      </c>
      <c r="O1369" t="s">
        <v>27</v>
      </c>
      <c r="P1369">
        <v>0</v>
      </c>
      <c r="Q1369">
        <v>697797</v>
      </c>
      <c r="R1369" t="s">
        <v>28</v>
      </c>
      <c r="S1369" t="s">
        <v>30</v>
      </c>
      <c r="T1369" t="s">
        <v>29</v>
      </c>
      <c r="U1369">
        <v>0</v>
      </c>
      <c r="V1369">
        <v>266054687</v>
      </c>
      <c r="W1369" t="s">
        <v>28</v>
      </c>
      <c r="X1369" t="s">
        <v>30</v>
      </c>
      <c r="Y1369" t="s">
        <v>29</v>
      </c>
      <c r="Z1369">
        <v>39900</v>
      </c>
      <c r="AA1369">
        <v>5575</v>
      </c>
      <c r="AB1369">
        <v>0</v>
      </c>
    </row>
    <row r="1370" spans="1:28" x14ac:dyDescent="0.25">
      <c r="A1370">
        <v>70380000</v>
      </c>
      <c r="B1370">
        <v>5575</v>
      </c>
      <c r="C1370">
        <v>-2692</v>
      </c>
      <c r="D1370">
        <v>1926</v>
      </c>
      <c r="E1370">
        <v>6524</v>
      </c>
      <c r="F1370">
        <v>-2579</v>
      </c>
      <c r="G1370">
        <v>-935</v>
      </c>
      <c r="H1370">
        <v>-422</v>
      </c>
      <c r="I1370">
        <v>1516</v>
      </c>
      <c r="J1370">
        <v>11111001</v>
      </c>
      <c r="K1370">
        <v>0</v>
      </c>
      <c r="L1370">
        <v>134773394</v>
      </c>
      <c r="M1370" t="s">
        <v>26</v>
      </c>
      <c r="N1370" t="s">
        <v>30</v>
      </c>
      <c r="O1370" t="s">
        <v>27</v>
      </c>
      <c r="P1370">
        <v>0</v>
      </c>
      <c r="Q1370">
        <v>697797</v>
      </c>
      <c r="R1370" t="s">
        <v>28</v>
      </c>
      <c r="S1370" t="s">
        <v>30</v>
      </c>
      <c r="T1370" t="s">
        <v>29</v>
      </c>
      <c r="U1370">
        <v>0</v>
      </c>
      <c r="V1370">
        <v>266054687</v>
      </c>
      <c r="W1370" t="s">
        <v>28</v>
      </c>
      <c r="X1370" t="s">
        <v>30</v>
      </c>
      <c r="Y1370" t="s">
        <v>29</v>
      </c>
      <c r="Z1370">
        <v>0</v>
      </c>
      <c r="AA1370">
        <v>5575</v>
      </c>
      <c r="AB1370">
        <v>0</v>
      </c>
    </row>
    <row r="1371" spans="1:28" x14ac:dyDescent="0.25">
      <c r="A1371">
        <v>70560000</v>
      </c>
      <c r="B1371">
        <v>5575</v>
      </c>
      <c r="C1371">
        <v>-2692</v>
      </c>
      <c r="D1371">
        <v>1926</v>
      </c>
      <c r="E1371">
        <v>6524</v>
      </c>
      <c r="F1371">
        <v>-2580</v>
      </c>
      <c r="G1371">
        <v>-936</v>
      </c>
      <c r="H1371">
        <v>-422</v>
      </c>
      <c r="I1371">
        <v>1516</v>
      </c>
      <c r="J1371">
        <v>11111001</v>
      </c>
      <c r="K1371">
        <v>159630</v>
      </c>
      <c r="L1371">
        <v>134709790</v>
      </c>
      <c r="M1371" t="s">
        <v>26</v>
      </c>
      <c r="N1371" t="s">
        <v>30</v>
      </c>
      <c r="O1371" t="s">
        <v>27</v>
      </c>
      <c r="P1371">
        <v>0</v>
      </c>
      <c r="Q1371">
        <v>697797</v>
      </c>
      <c r="R1371" t="s">
        <v>28</v>
      </c>
      <c r="S1371" t="s">
        <v>30</v>
      </c>
      <c r="T1371" t="s">
        <v>29</v>
      </c>
      <c r="U1371">
        <v>0</v>
      </c>
      <c r="V1371">
        <v>266054687</v>
      </c>
      <c r="W1371" t="s">
        <v>28</v>
      </c>
      <c r="X1371" t="s">
        <v>30</v>
      </c>
      <c r="Y1371" t="s">
        <v>29</v>
      </c>
      <c r="Z1371">
        <v>159630</v>
      </c>
      <c r="AA1371">
        <v>5575</v>
      </c>
      <c r="AB1371">
        <v>0</v>
      </c>
    </row>
    <row r="1372" spans="1:28" x14ac:dyDescent="0.25">
      <c r="A1372">
        <v>70740000</v>
      </c>
      <c r="B1372">
        <v>5575</v>
      </c>
      <c r="C1372">
        <v>-2692</v>
      </c>
      <c r="D1372">
        <v>1926</v>
      </c>
      <c r="E1372">
        <v>6525</v>
      </c>
      <c r="F1372">
        <v>-2579</v>
      </c>
      <c r="G1372">
        <v>-936</v>
      </c>
      <c r="H1372">
        <v>-422</v>
      </c>
      <c r="I1372">
        <v>1516</v>
      </c>
      <c r="J1372">
        <v>11111001</v>
      </c>
      <c r="K1372">
        <v>0</v>
      </c>
      <c r="L1372">
        <v>134696321</v>
      </c>
      <c r="M1372" t="s">
        <v>26</v>
      </c>
      <c r="N1372" t="s">
        <v>30</v>
      </c>
      <c r="O1372" t="s">
        <v>27</v>
      </c>
      <c r="P1372">
        <v>0</v>
      </c>
      <c r="Q1372">
        <v>697797</v>
      </c>
      <c r="R1372" t="s">
        <v>28</v>
      </c>
      <c r="S1372" t="s">
        <v>30</v>
      </c>
      <c r="T1372" t="s">
        <v>29</v>
      </c>
      <c r="U1372">
        <v>0</v>
      </c>
      <c r="V1372">
        <v>266054687</v>
      </c>
      <c r="W1372" t="s">
        <v>28</v>
      </c>
      <c r="X1372" t="s">
        <v>30</v>
      </c>
      <c r="Y1372" t="s">
        <v>29</v>
      </c>
      <c r="Z1372">
        <v>0</v>
      </c>
      <c r="AA1372">
        <v>5575</v>
      </c>
      <c r="AB1372">
        <v>0</v>
      </c>
    </row>
    <row r="1373" spans="1:28" x14ac:dyDescent="0.25">
      <c r="A1373">
        <v>70920000</v>
      </c>
      <c r="B1373">
        <v>5575</v>
      </c>
      <c r="C1373">
        <v>-2692</v>
      </c>
      <c r="D1373">
        <v>1926</v>
      </c>
      <c r="E1373">
        <v>6524</v>
      </c>
      <c r="F1373">
        <v>-2580</v>
      </c>
      <c r="G1373">
        <v>-935</v>
      </c>
      <c r="H1373">
        <v>-422</v>
      </c>
      <c r="I1373">
        <v>1516</v>
      </c>
      <c r="J1373">
        <v>11111001</v>
      </c>
      <c r="K1373">
        <v>0</v>
      </c>
      <c r="L1373">
        <v>134676300</v>
      </c>
      <c r="M1373" t="s">
        <v>26</v>
      </c>
      <c r="N1373" t="s">
        <v>30</v>
      </c>
      <c r="O1373" t="s">
        <v>27</v>
      </c>
      <c r="P1373">
        <v>0</v>
      </c>
      <c r="Q1373">
        <v>697797</v>
      </c>
      <c r="R1373" t="s">
        <v>28</v>
      </c>
      <c r="S1373" t="s">
        <v>30</v>
      </c>
      <c r="T1373" t="s">
        <v>29</v>
      </c>
      <c r="U1373">
        <v>0</v>
      </c>
      <c r="V1373">
        <v>266054687</v>
      </c>
      <c r="W1373" t="s">
        <v>28</v>
      </c>
      <c r="X1373" t="s">
        <v>30</v>
      </c>
      <c r="Y1373" t="s">
        <v>29</v>
      </c>
      <c r="Z1373">
        <v>0</v>
      </c>
      <c r="AA1373">
        <v>5575</v>
      </c>
      <c r="AB1373">
        <v>0</v>
      </c>
    </row>
    <row r="1374" spans="1:28" x14ac:dyDescent="0.25">
      <c r="A1374">
        <v>71100000</v>
      </c>
      <c r="B1374">
        <v>5575</v>
      </c>
      <c r="C1374">
        <v>-2692</v>
      </c>
      <c r="D1374">
        <v>1926</v>
      </c>
      <c r="E1374">
        <v>6525</v>
      </c>
      <c r="F1374">
        <v>-2579</v>
      </c>
      <c r="G1374">
        <v>-935</v>
      </c>
      <c r="H1374">
        <v>-422</v>
      </c>
      <c r="I1374">
        <v>1516</v>
      </c>
      <c r="J1374">
        <v>11111001</v>
      </c>
      <c r="K1374">
        <v>0</v>
      </c>
      <c r="L1374">
        <v>134649861</v>
      </c>
      <c r="M1374" t="s">
        <v>26</v>
      </c>
      <c r="N1374" t="s">
        <v>30</v>
      </c>
      <c r="O1374" t="s">
        <v>27</v>
      </c>
      <c r="P1374">
        <v>0</v>
      </c>
      <c r="Q1374">
        <v>697797</v>
      </c>
      <c r="R1374" t="s">
        <v>28</v>
      </c>
      <c r="S1374" t="s">
        <v>30</v>
      </c>
      <c r="T1374" t="s">
        <v>29</v>
      </c>
      <c r="U1374">
        <v>0</v>
      </c>
      <c r="V1374">
        <v>266054687</v>
      </c>
      <c r="W1374" t="s">
        <v>28</v>
      </c>
      <c r="X1374" t="s">
        <v>30</v>
      </c>
      <c r="Y1374" t="s">
        <v>29</v>
      </c>
      <c r="Z1374">
        <v>0</v>
      </c>
      <c r="AA1374">
        <v>5575</v>
      </c>
      <c r="AB1374">
        <v>0</v>
      </c>
    </row>
    <row r="1375" spans="1:28" x14ac:dyDescent="0.25">
      <c r="A1375">
        <v>71280000</v>
      </c>
      <c r="B1375">
        <v>5575</v>
      </c>
      <c r="C1375">
        <v>-2692</v>
      </c>
      <c r="D1375">
        <v>1926</v>
      </c>
      <c r="E1375">
        <v>6525</v>
      </c>
      <c r="F1375">
        <v>-2579</v>
      </c>
      <c r="G1375">
        <v>-935</v>
      </c>
      <c r="H1375">
        <v>-422</v>
      </c>
      <c r="I1375">
        <v>1516</v>
      </c>
      <c r="J1375">
        <v>11111001</v>
      </c>
      <c r="K1375">
        <v>0</v>
      </c>
      <c r="L1375">
        <v>134649396</v>
      </c>
      <c r="M1375" t="s">
        <v>26</v>
      </c>
      <c r="N1375" t="s">
        <v>30</v>
      </c>
      <c r="O1375" t="s">
        <v>27</v>
      </c>
      <c r="P1375">
        <v>0</v>
      </c>
      <c r="Q1375">
        <v>697797</v>
      </c>
      <c r="R1375" t="s">
        <v>28</v>
      </c>
      <c r="S1375" t="s">
        <v>30</v>
      </c>
      <c r="T1375" t="s">
        <v>29</v>
      </c>
      <c r="U1375">
        <v>0</v>
      </c>
      <c r="V1375">
        <v>266054687</v>
      </c>
      <c r="W1375" t="s">
        <v>28</v>
      </c>
      <c r="X1375" t="s">
        <v>30</v>
      </c>
      <c r="Y1375" t="s">
        <v>29</v>
      </c>
      <c r="Z1375">
        <v>0</v>
      </c>
      <c r="AA1375">
        <v>5575</v>
      </c>
      <c r="AB1375">
        <v>0</v>
      </c>
    </row>
    <row r="1376" spans="1:28" x14ac:dyDescent="0.25">
      <c r="A1376">
        <v>71460000</v>
      </c>
      <c r="B1376">
        <v>5575</v>
      </c>
      <c r="C1376">
        <v>-2692</v>
      </c>
      <c r="D1376">
        <v>1926</v>
      </c>
      <c r="E1376">
        <v>6524</v>
      </c>
      <c r="F1376">
        <v>-2579</v>
      </c>
      <c r="G1376">
        <v>-935</v>
      </c>
      <c r="H1376">
        <v>-422</v>
      </c>
      <c r="I1376">
        <v>1515</v>
      </c>
      <c r="J1376">
        <v>11111001</v>
      </c>
      <c r="K1376">
        <v>0</v>
      </c>
      <c r="L1376">
        <v>134649013</v>
      </c>
      <c r="M1376" t="s">
        <v>26</v>
      </c>
      <c r="N1376" t="s">
        <v>30</v>
      </c>
      <c r="O1376" t="s">
        <v>27</v>
      </c>
      <c r="P1376">
        <v>0</v>
      </c>
      <c r="Q1376">
        <v>697797</v>
      </c>
      <c r="R1376" t="s">
        <v>28</v>
      </c>
      <c r="S1376" t="s">
        <v>30</v>
      </c>
      <c r="T1376" t="s">
        <v>29</v>
      </c>
      <c r="U1376">
        <v>0</v>
      </c>
      <c r="V1376">
        <v>266054687</v>
      </c>
      <c r="W1376" t="s">
        <v>28</v>
      </c>
      <c r="X1376" t="s">
        <v>30</v>
      </c>
      <c r="Y1376" t="s">
        <v>29</v>
      </c>
      <c r="Z1376">
        <v>0</v>
      </c>
      <c r="AA1376">
        <v>5575</v>
      </c>
      <c r="AB1376">
        <v>0</v>
      </c>
    </row>
    <row r="1377" spans="1:28" x14ac:dyDescent="0.25">
      <c r="A1377">
        <v>71640000</v>
      </c>
      <c r="B1377">
        <v>5575</v>
      </c>
      <c r="C1377">
        <v>-2692</v>
      </c>
      <c r="D1377">
        <v>1926</v>
      </c>
      <c r="E1377">
        <v>6524</v>
      </c>
      <c r="F1377">
        <v>-2579</v>
      </c>
      <c r="G1377">
        <v>-936</v>
      </c>
      <c r="H1377">
        <v>-423</v>
      </c>
      <c r="I1377">
        <v>1516</v>
      </c>
      <c r="J1377">
        <v>11111001</v>
      </c>
      <c r="K1377">
        <v>39900</v>
      </c>
      <c r="L1377">
        <v>134645621</v>
      </c>
      <c r="M1377" t="s">
        <v>26</v>
      </c>
      <c r="N1377" t="s">
        <v>30</v>
      </c>
      <c r="O1377" t="s">
        <v>27</v>
      </c>
      <c r="P1377">
        <v>0</v>
      </c>
      <c r="Q1377">
        <v>697797</v>
      </c>
      <c r="R1377" t="s">
        <v>28</v>
      </c>
      <c r="S1377" t="s">
        <v>30</v>
      </c>
      <c r="T1377" t="s">
        <v>29</v>
      </c>
      <c r="U1377">
        <v>0</v>
      </c>
      <c r="V1377">
        <v>266054687</v>
      </c>
      <c r="W1377" t="s">
        <v>28</v>
      </c>
      <c r="X1377" t="s">
        <v>30</v>
      </c>
      <c r="Y1377" t="s">
        <v>29</v>
      </c>
      <c r="Z1377">
        <v>39900</v>
      </c>
      <c r="AA1377">
        <v>5575</v>
      </c>
      <c r="AB1377">
        <v>0</v>
      </c>
    </row>
    <row r="1378" spans="1:28" x14ac:dyDescent="0.25">
      <c r="A1378">
        <v>71820000</v>
      </c>
      <c r="B1378">
        <v>5575</v>
      </c>
      <c r="C1378">
        <v>-2692</v>
      </c>
      <c r="D1378">
        <v>1926</v>
      </c>
      <c r="E1378">
        <v>6525</v>
      </c>
      <c r="F1378">
        <v>-2579</v>
      </c>
      <c r="G1378">
        <v>-936</v>
      </c>
      <c r="H1378">
        <v>-423</v>
      </c>
      <c r="I1378">
        <v>1515</v>
      </c>
      <c r="J1378">
        <v>11111001</v>
      </c>
      <c r="K1378">
        <v>0</v>
      </c>
      <c r="L1378">
        <v>134636924</v>
      </c>
      <c r="M1378" t="s">
        <v>26</v>
      </c>
      <c r="N1378" t="s">
        <v>30</v>
      </c>
      <c r="O1378" t="s">
        <v>27</v>
      </c>
      <c r="P1378">
        <v>0</v>
      </c>
      <c r="Q1378">
        <v>697797</v>
      </c>
      <c r="R1378" t="s">
        <v>28</v>
      </c>
      <c r="S1378" t="s">
        <v>30</v>
      </c>
      <c r="T1378" t="s">
        <v>29</v>
      </c>
      <c r="U1378">
        <v>0</v>
      </c>
      <c r="V1378">
        <v>266054687</v>
      </c>
      <c r="W1378" t="s">
        <v>28</v>
      </c>
      <c r="X1378" t="s">
        <v>30</v>
      </c>
      <c r="Y1378" t="s">
        <v>29</v>
      </c>
      <c r="Z1378">
        <v>0</v>
      </c>
      <c r="AA1378">
        <v>5575</v>
      </c>
      <c r="AB1378">
        <v>0</v>
      </c>
    </row>
    <row r="1379" spans="1:28" x14ac:dyDescent="0.25">
      <c r="A1379">
        <v>72000000</v>
      </c>
      <c r="B1379">
        <v>5575</v>
      </c>
      <c r="C1379">
        <v>-2692</v>
      </c>
      <c r="D1379">
        <v>1926</v>
      </c>
      <c r="E1379">
        <v>6525</v>
      </c>
      <c r="F1379">
        <v>-2580</v>
      </c>
      <c r="G1379">
        <v>-935</v>
      </c>
      <c r="H1379">
        <v>-423</v>
      </c>
      <c r="I1379">
        <v>1515</v>
      </c>
      <c r="J1379">
        <v>11111001</v>
      </c>
      <c r="K1379">
        <v>0</v>
      </c>
      <c r="L1379">
        <v>134585010</v>
      </c>
      <c r="M1379" t="s">
        <v>26</v>
      </c>
      <c r="N1379" t="s">
        <v>30</v>
      </c>
      <c r="O1379" t="s">
        <v>27</v>
      </c>
      <c r="P1379">
        <v>0</v>
      </c>
      <c r="Q1379">
        <v>697797</v>
      </c>
      <c r="R1379" t="s">
        <v>28</v>
      </c>
      <c r="S1379" t="s">
        <v>30</v>
      </c>
      <c r="T1379" t="s">
        <v>29</v>
      </c>
      <c r="U1379">
        <v>0</v>
      </c>
      <c r="V1379">
        <v>266054687</v>
      </c>
      <c r="W1379" t="s">
        <v>28</v>
      </c>
      <c r="X1379" t="s">
        <v>30</v>
      </c>
      <c r="Y1379" t="s">
        <v>29</v>
      </c>
      <c r="Z1379">
        <v>0</v>
      </c>
      <c r="AA1379">
        <v>5575</v>
      </c>
      <c r="AB1379">
        <v>0</v>
      </c>
    </row>
    <row r="1380" spans="1:28" x14ac:dyDescent="0.25">
      <c r="A1380">
        <v>72180000</v>
      </c>
      <c r="B1380">
        <v>5575</v>
      </c>
      <c r="C1380">
        <v>-2692</v>
      </c>
      <c r="D1380">
        <v>1926</v>
      </c>
      <c r="E1380">
        <v>6524</v>
      </c>
      <c r="F1380">
        <v>-2580</v>
      </c>
      <c r="G1380">
        <v>-935</v>
      </c>
      <c r="H1380">
        <v>-422</v>
      </c>
      <c r="I1380">
        <v>1515</v>
      </c>
      <c r="J1380">
        <v>11111001</v>
      </c>
      <c r="K1380">
        <v>0</v>
      </c>
      <c r="L1380">
        <v>134571874</v>
      </c>
      <c r="M1380" t="s">
        <v>26</v>
      </c>
      <c r="N1380" t="s">
        <v>30</v>
      </c>
      <c r="O1380" t="s">
        <v>27</v>
      </c>
      <c r="P1380">
        <v>0</v>
      </c>
      <c r="Q1380">
        <v>697797</v>
      </c>
      <c r="R1380" t="s">
        <v>28</v>
      </c>
      <c r="S1380" t="s">
        <v>30</v>
      </c>
      <c r="T1380" t="s">
        <v>29</v>
      </c>
      <c r="U1380">
        <v>0</v>
      </c>
      <c r="V1380">
        <v>266054687</v>
      </c>
      <c r="W1380" t="s">
        <v>28</v>
      </c>
      <c r="X1380" t="s">
        <v>30</v>
      </c>
      <c r="Y1380" t="s">
        <v>29</v>
      </c>
      <c r="Z1380">
        <v>0</v>
      </c>
      <c r="AA1380">
        <v>5575</v>
      </c>
      <c r="AB1380">
        <v>0</v>
      </c>
    </row>
    <row r="1381" spans="1:28" x14ac:dyDescent="0.25">
      <c r="A1381">
        <v>72360000</v>
      </c>
      <c r="B1381">
        <v>5575</v>
      </c>
      <c r="C1381">
        <v>-2692</v>
      </c>
      <c r="D1381">
        <v>1926</v>
      </c>
      <c r="E1381">
        <v>6525</v>
      </c>
      <c r="F1381">
        <v>-2580</v>
      </c>
      <c r="G1381">
        <v>-936</v>
      </c>
      <c r="H1381">
        <v>-423</v>
      </c>
      <c r="I1381">
        <v>1515</v>
      </c>
      <c r="J1381">
        <v>11111001</v>
      </c>
      <c r="K1381">
        <v>0</v>
      </c>
      <c r="L1381">
        <v>134499041</v>
      </c>
      <c r="M1381" t="s">
        <v>26</v>
      </c>
      <c r="N1381" t="s">
        <v>30</v>
      </c>
      <c r="O1381" t="s">
        <v>27</v>
      </c>
      <c r="P1381">
        <v>0</v>
      </c>
      <c r="Q1381">
        <v>697797</v>
      </c>
      <c r="R1381" t="s">
        <v>28</v>
      </c>
      <c r="S1381" t="s">
        <v>30</v>
      </c>
      <c r="T1381" t="s">
        <v>29</v>
      </c>
      <c r="U1381">
        <v>0</v>
      </c>
      <c r="V1381">
        <v>266054687</v>
      </c>
      <c r="W1381" t="s">
        <v>28</v>
      </c>
      <c r="X1381" t="s">
        <v>30</v>
      </c>
      <c r="Y1381" t="s">
        <v>29</v>
      </c>
      <c r="Z1381">
        <v>0</v>
      </c>
      <c r="AA1381">
        <v>5575</v>
      </c>
      <c r="AB1381">
        <v>0</v>
      </c>
    </row>
    <row r="1382" spans="1:28" x14ac:dyDescent="0.25">
      <c r="A1382">
        <v>72540000</v>
      </c>
      <c r="B1382">
        <v>5575</v>
      </c>
      <c r="C1382">
        <v>-2692</v>
      </c>
      <c r="D1382">
        <v>1926</v>
      </c>
      <c r="E1382">
        <v>6524</v>
      </c>
      <c r="F1382">
        <v>-2580</v>
      </c>
      <c r="G1382">
        <v>-936</v>
      </c>
      <c r="H1382">
        <v>-423</v>
      </c>
      <c r="I1382">
        <v>1515</v>
      </c>
      <c r="J1382">
        <v>11111001</v>
      </c>
      <c r="K1382">
        <v>0</v>
      </c>
      <c r="L1382">
        <v>134488050</v>
      </c>
      <c r="M1382" t="s">
        <v>26</v>
      </c>
      <c r="N1382" t="s">
        <v>30</v>
      </c>
      <c r="O1382" t="s">
        <v>27</v>
      </c>
      <c r="P1382">
        <v>0</v>
      </c>
      <c r="Q1382">
        <v>697797</v>
      </c>
      <c r="R1382" t="s">
        <v>28</v>
      </c>
      <c r="S1382" t="s">
        <v>30</v>
      </c>
      <c r="T1382" t="s">
        <v>29</v>
      </c>
      <c r="U1382">
        <v>0</v>
      </c>
      <c r="V1382">
        <v>266054687</v>
      </c>
      <c r="W1382" t="s">
        <v>28</v>
      </c>
      <c r="X1382" t="s">
        <v>30</v>
      </c>
      <c r="Y1382" t="s">
        <v>29</v>
      </c>
      <c r="Z1382">
        <v>0</v>
      </c>
      <c r="AA1382">
        <v>5575</v>
      </c>
      <c r="AB1382">
        <v>0</v>
      </c>
    </row>
    <row r="1383" spans="1:28" x14ac:dyDescent="0.25">
      <c r="A1383">
        <v>72720000</v>
      </c>
      <c r="B1383">
        <v>5575</v>
      </c>
      <c r="C1383">
        <v>-2692</v>
      </c>
      <c r="D1383">
        <v>1926</v>
      </c>
      <c r="E1383">
        <v>6524</v>
      </c>
      <c r="F1383">
        <v>-2580</v>
      </c>
      <c r="G1383">
        <v>-935</v>
      </c>
      <c r="H1383">
        <v>-423</v>
      </c>
      <c r="I1383">
        <v>1515</v>
      </c>
      <c r="J1383">
        <v>11111001</v>
      </c>
      <c r="K1383">
        <v>0</v>
      </c>
      <c r="L1383">
        <v>134466516</v>
      </c>
      <c r="M1383" t="s">
        <v>26</v>
      </c>
      <c r="N1383" t="s">
        <v>30</v>
      </c>
      <c r="O1383" t="s">
        <v>27</v>
      </c>
      <c r="P1383">
        <v>0</v>
      </c>
      <c r="Q1383">
        <v>697797</v>
      </c>
      <c r="R1383" t="s">
        <v>28</v>
      </c>
      <c r="S1383" t="s">
        <v>30</v>
      </c>
      <c r="T1383" t="s">
        <v>29</v>
      </c>
      <c r="U1383">
        <v>0</v>
      </c>
      <c r="V1383">
        <v>266054687</v>
      </c>
      <c r="W1383" t="s">
        <v>28</v>
      </c>
      <c r="X1383" t="s">
        <v>30</v>
      </c>
      <c r="Y1383" t="s">
        <v>29</v>
      </c>
      <c r="Z1383">
        <v>0</v>
      </c>
      <c r="AA1383">
        <v>5575</v>
      </c>
      <c r="AB1383">
        <v>0</v>
      </c>
    </row>
    <row r="1384" spans="1:28" x14ac:dyDescent="0.25">
      <c r="A1384">
        <v>72900000</v>
      </c>
      <c r="B1384">
        <v>5575</v>
      </c>
      <c r="C1384">
        <v>-2692</v>
      </c>
      <c r="D1384">
        <v>1926</v>
      </c>
      <c r="E1384">
        <v>6524</v>
      </c>
      <c r="F1384">
        <v>-2580</v>
      </c>
      <c r="G1384">
        <v>-935</v>
      </c>
      <c r="H1384">
        <v>-422</v>
      </c>
      <c r="I1384">
        <v>1514</v>
      </c>
      <c r="J1384">
        <v>11111001</v>
      </c>
      <c r="K1384">
        <v>518800</v>
      </c>
      <c r="L1384">
        <v>134447144</v>
      </c>
      <c r="M1384" t="s">
        <v>26</v>
      </c>
      <c r="N1384" t="s">
        <v>30</v>
      </c>
      <c r="O1384" t="s">
        <v>27</v>
      </c>
      <c r="P1384">
        <v>0</v>
      </c>
      <c r="Q1384">
        <v>697797</v>
      </c>
      <c r="R1384" t="s">
        <v>28</v>
      </c>
      <c r="S1384" t="s">
        <v>30</v>
      </c>
      <c r="T1384" t="s">
        <v>29</v>
      </c>
      <c r="U1384">
        <v>0</v>
      </c>
      <c r="V1384">
        <v>266054687</v>
      </c>
      <c r="W1384" t="s">
        <v>28</v>
      </c>
      <c r="X1384" t="s">
        <v>30</v>
      </c>
      <c r="Y1384" t="s">
        <v>29</v>
      </c>
      <c r="Z1384">
        <v>518800</v>
      </c>
      <c r="AA1384">
        <v>5575</v>
      </c>
      <c r="AB1384">
        <v>0</v>
      </c>
    </row>
    <row r="1385" spans="1:28" x14ac:dyDescent="0.25">
      <c r="A1385">
        <v>73080000</v>
      </c>
      <c r="B1385">
        <v>5575</v>
      </c>
      <c r="C1385">
        <v>-2692</v>
      </c>
      <c r="D1385">
        <v>1926</v>
      </c>
      <c r="E1385">
        <v>6524</v>
      </c>
      <c r="F1385">
        <v>-2579</v>
      </c>
      <c r="G1385">
        <v>-935</v>
      </c>
      <c r="H1385">
        <v>-421</v>
      </c>
      <c r="I1385">
        <v>1516</v>
      </c>
      <c r="J1385">
        <v>11111001</v>
      </c>
      <c r="K1385">
        <v>0</v>
      </c>
      <c r="L1385">
        <v>134445564</v>
      </c>
      <c r="M1385" t="s">
        <v>26</v>
      </c>
      <c r="N1385" t="s">
        <v>30</v>
      </c>
      <c r="O1385" t="s">
        <v>27</v>
      </c>
      <c r="P1385">
        <v>0</v>
      </c>
      <c r="Q1385">
        <v>697797</v>
      </c>
      <c r="R1385" t="s">
        <v>28</v>
      </c>
      <c r="S1385" t="s">
        <v>30</v>
      </c>
      <c r="T1385" t="s">
        <v>29</v>
      </c>
      <c r="U1385">
        <v>0</v>
      </c>
      <c r="V1385">
        <v>266054687</v>
      </c>
      <c r="W1385" t="s">
        <v>28</v>
      </c>
      <c r="X1385" t="s">
        <v>30</v>
      </c>
      <c r="Y1385" t="s">
        <v>29</v>
      </c>
      <c r="Z1385">
        <v>0</v>
      </c>
      <c r="AA1385">
        <v>5575</v>
      </c>
      <c r="AB1385">
        <v>0</v>
      </c>
    </row>
    <row r="1386" spans="1:28" x14ac:dyDescent="0.25">
      <c r="A1386">
        <v>73260000</v>
      </c>
      <c r="B1386">
        <v>5575</v>
      </c>
      <c r="C1386">
        <v>-2692</v>
      </c>
      <c r="D1386">
        <v>1926</v>
      </c>
      <c r="E1386">
        <v>6524</v>
      </c>
      <c r="F1386">
        <v>-2580</v>
      </c>
      <c r="G1386">
        <v>-934</v>
      </c>
      <c r="H1386">
        <v>-423</v>
      </c>
      <c r="I1386">
        <v>1515</v>
      </c>
      <c r="J1386">
        <v>11111001</v>
      </c>
      <c r="K1386">
        <v>0</v>
      </c>
      <c r="L1386">
        <v>134443054</v>
      </c>
      <c r="M1386" t="s">
        <v>26</v>
      </c>
      <c r="N1386" t="s">
        <v>30</v>
      </c>
      <c r="O1386" t="s">
        <v>27</v>
      </c>
      <c r="P1386">
        <v>0</v>
      </c>
      <c r="Q1386">
        <v>697797</v>
      </c>
      <c r="R1386" t="s">
        <v>28</v>
      </c>
      <c r="S1386" t="s">
        <v>30</v>
      </c>
      <c r="T1386" t="s">
        <v>29</v>
      </c>
      <c r="U1386">
        <v>0</v>
      </c>
      <c r="V1386">
        <v>266054687</v>
      </c>
      <c r="W1386" t="s">
        <v>28</v>
      </c>
      <c r="X1386" t="s">
        <v>30</v>
      </c>
      <c r="Y1386" t="s">
        <v>29</v>
      </c>
      <c r="Z1386">
        <v>0</v>
      </c>
      <c r="AA1386">
        <v>5575</v>
      </c>
      <c r="AB1386">
        <v>0</v>
      </c>
    </row>
    <row r="1387" spans="1:28" x14ac:dyDescent="0.25">
      <c r="A1387">
        <v>73440000</v>
      </c>
      <c r="B1387">
        <v>5575</v>
      </c>
      <c r="C1387">
        <v>-2692</v>
      </c>
      <c r="D1387">
        <v>1926</v>
      </c>
      <c r="E1387">
        <v>6524</v>
      </c>
      <c r="F1387">
        <v>-2579</v>
      </c>
      <c r="G1387">
        <v>-935</v>
      </c>
      <c r="H1387">
        <v>-422</v>
      </c>
      <c r="I1387">
        <v>1515</v>
      </c>
      <c r="J1387">
        <v>11111001</v>
      </c>
      <c r="K1387">
        <v>58860</v>
      </c>
      <c r="L1387">
        <v>134440277</v>
      </c>
      <c r="M1387" t="s">
        <v>26</v>
      </c>
      <c r="N1387" t="s">
        <v>30</v>
      </c>
      <c r="O1387" t="s">
        <v>27</v>
      </c>
      <c r="P1387">
        <v>0</v>
      </c>
      <c r="Q1387">
        <v>697797</v>
      </c>
      <c r="R1387" t="s">
        <v>28</v>
      </c>
      <c r="S1387" t="s">
        <v>30</v>
      </c>
      <c r="T1387" t="s">
        <v>29</v>
      </c>
      <c r="U1387">
        <v>0</v>
      </c>
      <c r="V1387">
        <v>266054687</v>
      </c>
      <c r="W1387" t="s">
        <v>28</v>
      </c>
      <c r="X1387" t="s">
        <v>30</v>
      </c>
      <c r="Y1387" t="s">
        <v>29</v>
      </c>
      <c r="Z1387">
        <v>58860</v>
      </c>
      <c r="AA1387">
        <v>5575</v>
      </c>
      <c r="AB1387">
        <v>0</v>
      </c>
    </row>
    <row r="1388" spans="1:28" x14ac:dyDescent="0.25">
      <c r="A1388">
        <v>73620000</v>
      </c>
      <c r="B1388">
        <v>5575</v>
      </c>
      <c r="C1388">
        <v>-2692</v>
      </c>
      <c r="D1388">
        <v>1926</v>
      </c>
      <c r="E1388">
        <v>6525</v>
      </c>
      <c r="F1388">
        <v>-2579</v>
      </c>
      <c r="G1388">
        <v>-935</v>
      </c>
      <c r="H1388">
        <v>-423</v>
      </c>
      <c r="I1388">
        <v>1516</v>
      </c>
      <c r="J1388">
        <v>11111001</v>
      </c>
      <c r="K1388">
        <v>0</v>
      </c>
      <c r="L1388">
        <v>134432544</v>
      </c>
      <c r="M1388" t="s">
        <v>26</v>
      </c>
      <c r="N1388" t="s">
        <v>30</v>
      </c>
      <c r="O1388" t="s">
        <v>27</v>
      </c>
      <c r="P1388">
        <v>0</v>
      </c>
      <c r="Q1388">
        <v>697797</v>
      </c>
      <c r="R1388" t="s">
        <v>28</v>
      </c>
      <c r="S1388" t="s">
        <v>30</v>
      </c>
      <c r="T1388" t="s">
        <v>29</v>
      </c>
      <c r="U1388">
        <v>0</v>
      </c>
      <c r="V1388">
        <v>266054687</v>
      </c>
      <c r="W1388" t="s">
        <v>28</v>
      </c>
      <c r="X1388" t="s">
        <v>30</v>
      </c>
      <c r="Y1388" t="s">
        <v>29</v>
      </c>
      <c r="Z1388">
        <v>0</v>
      </c>
      <c r="AA1388">
        <v>5575</v>
      </c>
      <c r="AB1388">
        <v>0</v>
      </c>
    </row>
    <row r="1389" spans="1:28" x14ac:dyDescent="0.25">
      <c r="A1389">
        <v>73800000</v>
      </c>
      <c r="B1389">
        <v>5575</v>
      </c>
      <c r="C1389">
        <v>-2692</v>
      </c>
      <c r="D1389">
        <v>1926</v>
      </c>
      <c r="E1389">
        <v>6525</v>
      </c>
      <c r="F1389">
        <v>-2579</v>
      </c>
      <c r="G1389">
        <v>-935</v>
      </c>
      <c r="H1389">
        <v>-422</v>
      </c>
      <c r="I1389">
        <v>1515</v>
      </c>
      <c r="J1389">
        <v>11111001</v>
      </c>
      <c r="K1389">
        <v>0</v>
      </c>
      <c r="L1389">
        <v>134419857</v>
      </c>
      <c r="M1389" t="s">
        <v>26</v>
      </c>
      <c r="N1389" t="s">
        <v>30</v>
      </c>
      <c r="O1389" t="s">
        <v>27</v>
      </c>
      <c r="P1389">
        <v>0</v>
      </c>
      <c r="Q1389">
        <v>697797</v>
      </c>
      <c r="R1389" t="s">
        <v>28</v>
      </c>
      <c r="S1389" t="s">
        <v>30</v>
      </c>
      <c r="T1389" t="s">
        <v>29</v>
      </c>
      <c r="U1389">
        <v>0</v>
      </c>
      <c r="V1389">
        <v>266054687</v>
      </c>
      <c r="W1389" t="s">
        <v>28</v>
      </c>
      <c r="X1389" t="s">
        <v>30</v>
      </c>
      <c r="Y1389" t="s">
        <v>29</v>
      </c>
      <c r="Z1389">
        <v>0</v>
      </c>
      <c r="AA1389">
        <v>5575</v>
      </c>
      <c r="AB1389">
        <v>0</v>
      </c>
    </row>
    <row r="1390" spans="1:28" x14ac:dyDescent="0.25">
      <c r="A1390">
        <v>73980000</v>
      </c>
      <c r="B1390">
        <v>5575</v>
      </c>
      <c r="C1390">
        <v>-2692</v>
      </c>
      <c r="D1390">
        <v>1926</v>
      </c>
      <c r="E1390">
        <v>6524</v>
      </c>
      <c r="F1390">
        <v>-2580</v>
      </c>
      <c r="G1390">
        <v>-935</v>
      </c>
      <c r="H1390">
        <v>-423</v>
      </c>
      <c r="I1390">
        <v>1514</v>
      </c>
      <c r="J1390">
        <v>11111001</v>
      </c>
      <c r="K1390">
        <v>0</v>
      </c>
      <c r="L1390">
        <v>134390092</v>
      </c>
      <c r="M1390" t="s">
        <v>26</v>
      </c>
      <c r="N1390" t="s">
        <v>30</v>
      </c>
      <c r="O1390" t="s">
        <v>27</v>
      </c>
      <c r="P1390">
        <v>0</v>
      </c>
      <c r="Q1390">
        <v>697797</v>
      </c>
      <c r="R1390" t="s">
        <v>28</v>
      </c>
      <c r="S1390" t="s">
        <v>30</v>
      </c>
      <c r="T1390" t="s">
        <v>29</v>
      </c>
      <c r="U1390">
        <v>0</v>
      </c>
      <c r="V1390">
        <v>266054687</v>
      </c>
      <c r="W1390" t="s">
        <v>28</v>
      </c>
      <c r="X1390" t="s">
        <v>30</v>
      </c>
      <c r="Y1390" t="s">
        <v>29</v>
      </c>
      <c r="Z1390">
        <v>0</v>
      </c>
      <c r="AA1390">
        <v>5575</v>
      </c>
      <c r="AB1390">
        <v>0</v>
      </c>
    </row>
    <row r="1391" spans="1:28" x14ac:dyDescent="0.25">
      <c r="A1391">
        <v>74160000</v>
      </c>
      <c r="B1391">
        <v>5575</v>
      </c>
      <c r="C1391">
        <v>-2692</v>
      </c>
      <c r="D1391">
        <v>1926</v>
      </c>
      <c r="E1391">
        <v>6525</v>
      </c>
      <c r="F1391">
        <v>-2580</v>
      </c>
      <c r="G1391">
        <v>-935</v>
      </c>
      <c r="H1391">
        <v>-422</v>
      </c>
      <c r="I1391">
        <v>1516</v>
      </c>
      <c r="J1391">
        <v>11111001</v>
      </c>
      <c r="K1391">
        <v>0</v>
      </c>
      <c r="L1391">
        <v>134386367</v>
      </c>
      <c r="M1391" t="s">
        <v>26</v>
      </c>
      <c r="N1391" t="s">
        <v>30</v>
      </c>
      <c r="O1391" t="s">
        <v>27</v>
      </c>
      <c r="P1391">
        <v>0</v>
      </c>
      <c r="Q1391">
        <v>697797</v>
      </c>
      <c r="R1391" t="s">
        <v>28</v>
      </c>
      <c r="S1391" t="s">
        <v>30</v>
      </c>
      <c r="T1391" t="s">
        <v>29</v>
      </c>
      <c r="U1391">
        <v>0</v>
      </c>
      <c r="V1391">
        <v>266054687</v>
      </c>
      <c r="W1391" t="s">
        <v>28</v>
      </c>
      <c r="X1391" t="s">
        <v>30</v>
      </c>
      <c r="Y1391" t="s">
        <v>29</v>
      </c>
      <c r="Z1391">
        <v>0</v>
      </c>
      <c r="AA1391">
        <v>5575</v>
      </c>
      <c r="AB1391">
        <v>0</v>
      </c>
    </row>
    <row r="1392" spans="1:28" x14ac:dyDescent="0.25">
      <c r="A1392">
        <v>74340000</v>
      </c>
      <c r="B1392">
        <v>5575</v>
      </c>
      <c r="C1392">
        <v>-2692</v>
      </c>
      <c r="D1392">
        <v>1926</v>
      </c>
      <c r="E1392">
        <v>6524</v>
      </c>
      <c r="F1392">
        <v>-2579</v>
      </c>
      <c r="G1392">
        <v>-935</v>
      </c>
      <c r="H1392">
        <v>-422</v>
      </c>
      <c r="I1392">
        <v>1516</v>
      </c>
      <c r="J1392">
        <v>11111001</v>
      </c>
      <c r="K1392">
        <v>0</v>
      </c>
      <c r="L1392">
        <v>134380481</v>
      </c>
      <c r="M1392" t="s">
        <v>26</v>
      </c>
      <c r="N1392" t="s">
        <v>30</v>
      </c>
      <c r="O1392" t="s">
        <v>27</v>
      </c>
      <c r="P1392">
        <v>0</v>
      </c>
      <c r="Q1392">
        <v>697797</v>
      </c>
      <c r="R1392" t="s">
        <v>28</v>
      </c>
      <c r="S1392" t="s">
        <v>30</v>
      </c>
      <c r="T1392" t="s">
        <v>29</v>
      </c>
      <c r="U1392">
        <v>0</v>
      </c>
      <c r="V1392">
        <v>266054687</v>
      </c>
      <c r="W1392" t="s">
        <v>28</v>
      </c>
      <c r="X1392" t="s">
        <v>30</v>
      </c>
      <c r="Y1392" t="s">
        <v>29</v>
      </c>
      <c r="Z1392">
        <v>0</v>
      </c>
      <c r="AA1392">
        <v>5575</v>
      </c>
      <c r="AB1392">
        <v>0</v>
      </c>
    </row>
    <row r="1393" spans="1:28" x14ac:dyDescent="0.25">
      <c r="A1393">
        <v>74520000</v>
      </c>
      <c r="B1393">
        <v>5580</v>
      </c>
      <c r="C1393">
        <v>-2692</v>
      </c>
      <c r="D1393">
        <v>1926</v>
      </c>
      <c r="E1393">
        <v>6525</v>
      </c>
      <c r="F1393">
        <v>-2577</v>
      </c>
      <c r="G1393">
        <v>-933</v>
      </c>
      <c r="H1393">
        <v>-419</v>
      </c>
      <c r="I1393">
        <v>1519</v>
      </c>
      <c r="J1393">
        <v>11111001</v>
      </c>
      <c r="K1393">
        <v>0</v>
      </c>
      <c r="L1393">
        <v>134380464</v>
      </c>
      <c r="M1393" t="s">
        <v>26</v>
      </c>
      <c r="N1393" t="s">
        <v>30</v>
      </c>
      <c r="O1393" t="s">
        <v>27</v>
      </c>
      <c r="P1393">
        <v>0</v>
      </c>
      <c r="Q1393">
        <v>697797</v>
      </c>
      <c r="R1393" t="s">
        <v>28</v>
      </c>
      <c r="S1393" t="s">
        <v>30</v>
      </c>
      <c r="T1393" t="s">
        <v>29</v>
      </c>
      <c r="U1393">
        <v>0</v>
      </c>
      <c r="V1393">
        <v>266054687</v>
      </c>
      <c r="W1393" t="s">
        <v>28</v>
      </c>
      <c r="X1393" t="s">
        <v>30</v>
      </c>
      <c r="Y1393" t="s">
        <v>29</v>
      </c>
      <c r="Z1393">
        <v>0</v>
      </c>
      <c r="AA1393">
        <v>5580</v>
      </c>
      <c r="AB1393">
        <v>0</v>
      </c>
    </row>
    <row r="1394" spans="1:28" x14ac:dyDescent="0.25">
      <c r="A1394">
        <v>74700000</v>
      </c>
      <c r="B1394">
        <v>5579</v>
      </c>
      <c r="C1394">
        <v>-2692</v>
      </c>
      <c r="D1394">
        <v>1926</v>
      </c>
      <c r="E1394">
        <v>6525</v>
      </c>
      <c r="F1394">
        <v>-2576</v>
      </c>
      <c r="G1394">
        <v>-933</v>
      </c>
      <c r="H1394">
        <v>-420</v>
      </c>
      <c r="I1394">
        <v>1517</v>
      </c>
      <c r="J1394">
        <v>11111001</v>
      </c>
      <c r="K1394">
        <v>0</v>
      </c>
      <c r="L1394">
        <v>134380464</v>
      </c>
      <c r="M1394" t="s">
        <v>26</v>
      </c>
      <c r="N1394" t="s">
        <v>30</v>
      </c>
      <c r="O1394" t="s">
        <v>27</v>
      </c>
      <c r="P1394">
        <v>0</v>
      </c>
      <c r="Q1394">
        <v>697797</v>
      </c>
      <c r="R1394" t="s">
        <v>28</v>
      </c>
      <c r="S1394" t="s">
        <v>30</v>
      </c>
      <c r="T1394" t="s">
        <v>29</v>
      </c>
      <c r="U1394">
        <v>0</v>
      </c>
      <c r="V1394">
        <v>266054687</v>
      </c>
      <c r="W1394" t="s">
        <v>28</v>
      </c>
      <c r="X1394" t="s">
        <v>30</v>
      </c>
      <c r="Y1394" t="s">
        <v>29</v>
      </c>
      <c r="Z1394">
        <v>0</v>
      </c>
      <c r="AA1394">
        <v>5579</v>
      </c>
      <c r="AB1394">
        <v>0</v>
      </c>
    </row>
    <row r="1395" spans="1:28" x14ac:dyDescent="0.25">
      <c r="A1395">
        <v>74880000</v>
      </c>
      <c r="B1395">
        <v>5578</v>
      </c>
      <c r="C1395">
        <v>-2692</v>
      </c>
      <c r="D1395">
        <v>1926</v>
      </c>
      <c r="E1395">
        <v>6525</v>
      </c>
      <c r="F1395">
        <v>-2578</v>
      </c>
      <c r="G1395">
        <v>-934</v>
      </c>
      <c r="H1395">
        <v>-421</v>
      </c>
      <c r="I1395">
        <v>1518</v>
      </c>
      <c r="J1395">
        <v>11111001</v>
      </c>
      <c r="K1395">
        <v>0</v>
      </c>
      <c r="L1395">
        <v>134380464</v>
      </c>
      <c r="M1395" t="s">
        <v>26</v>
      </c>
      <c r="N1395" t="s">
        <v>30</v>
      </c>
      <c r="O1395" t="s">
        <v>27</v>
      </c>
      <c r="P1395">
        <v>0</v>
      </c>
      <c r="Q1395">
        <v>697797</v>
      </c>
      <c r="R1395" t="s">
        <v>28</v>
      </c>
      <c r="S1395" t="s">
        <v>30</v>
      </c>
      <c r="T1395" t="s">
        <v>29</v>
      </c>
      <c r="U1395">
        <v>0</v>
      </c>
      <c r="V1395">
        <v>266054687</v>
      </c>
      <c r="W1395" t="s">
        <v>28</v>
      </c>
      <c r="X1395" t="s">
        <v>30</v>
      </c>
      <c r="Y1395" t="s">
        <v>29</v>
      </c>
      <c r="Z1395">
        <v>0</v>
      </c>
      <c r="AA1395">
        <v>5578</v>
      </c>
      <c r="AB1395">
        <v>0</v>
      </c>
    </row>
    <row r="1396" spans="1:28" x14ac:dyDescent="0.25">
      <c r="A1396">
        <v>75060000</v>
      </c>
      <c r="B1396">
        <v>5575</v>
      </c>
      <c r="C1396">
        <v>-2692</v>
      </c>
      <c r="D1396">
        <v>1926</v>
      </c>
      <c r="E1396">
        <v>6525</v>
      </c>
      <c r="F1396">
        <v>-2580</v>
      </c>
      <c r="G1396">
        <v>-936</v>
      </c>
      <c r="H1396">
        <v>-423</v>
      </c>
      <c r="I1396">
        <v>1516</v>
      </c>
      <c r="J1396">
        <v>11111001</v>
      </c>
      <c r="K1396">
        <v>19950</v>
      </c>
      <c r="L1396">
        <v>134373979</v>
      </c>
      <c r="M1396" t="s">
        <v>26</v>
      </c>
      <c r="N1396" t="s">
        <v>30</v>
      </c>
      <c r="O1396" t="s">
        <v>27</v>
      </c>
      <c r="P1396">
        <v>0</v>
      </c>
      <c r="Q1396">
        <v>697797</v>
      </c>
      <c r="R1396" t="s">
        <v>28</v>
      </c>
      <c r="S1396" t="s">
        <v>30</v>
      </c>
      <c r="T1396" t="s">
        <v>29</v>
      </c>
      <c r="U1396">
        <v>0</v>
      </c>
      <c r="V1396">
        <v>266054687</v>
      </c>
      <c r="W1396" t="s">
        <v>28</v>
      </c>
      <c r="X1396" t="s">
        <v>30</v>
      </c>
      <c r="Y1396" t="s">
        <v>29</v>
      </c>
      <c r="Z1396">
        <v>19950</v>
      </c>
      <c r="AA1396">
        <v>5575</v>
      </c>
      <c r="AB1396">
        <v>0</v>
      </c>
    </row>
    <row r="1397" spans="1:28" x14ac:dyDescent="0.25">
      <c r="A1397">
        <v>75240000</v>
      </c>
      <c r="B1397">
        <v>5575</v>
      </c>
      <c r="C1397">
        <v>-2692</v>
      </c>
      <c r="D1397">
        <v>1926</v>
      </c>
      <c r="E1397">
        <v>6525</v>
      </c>
      <c r="F1397">
        <v>-2580</v>
      </c>
      <c r="G1397">
        <v>-935</v>
      </c>
      <c r="H1397">
        <v>-422</v>
      </c>
      <c r="I1397">
        <v>1516</v>
      </c>
      <c r="J1397">
        <v>11111001</v>
      </c>
      <c r="K1397">
        <v>0</v>
      </c>
      <c r="L1397">
        <v>134319471</v>
      </c>
      <c r="M1397" t="s">
        <v>26</v>
      </c>
      <c r="N1397" t="s">
        <v>30</v>
      </c>
      <c r="O1397" t="s">
        <v>27</v>
      </c>
      <c r="P1397">
        <v>0</v>
      </c>
      <c r="Q1397">
        <v>697797</v>
      </c>
      <c r="R1397" t="s">
        <v>28</v>
      </c>
      <c r="S1397" t="s">
        <v>30</v>
      </c>
      <c r="T1397" t="s">
        <v>29</v>
      </c>
      <c r="U1397">
        <v>0</v>
      </c>
      <c r="V1397">
        <v>266054687</v>
      </c>
      <c r="W1397" t="s">
        <v>28</v>
      </c>
      <c r="X1397" t="s">
        <v>30</v>
      </c>
      <c r="Y1397" t="s">
        <v>29</v>
      </c>
      <c r="Z1397">
        <v>0</v>
      </c>
      <c r="AA1397">
        <v>5575</v>
      </c>
      <c r="AB1397">
        <v>0</v>
      </c>
    </row>
    <row r="1398" spans="1:28" x14ac:dyDescent="0.25">
      <c r="A1398">
        <v>75420000</v>
      </c>
      <c r="B1398">
        <v>5575</v>
      </c>
      <c r="C1398">
        <v>-2692</v>
      </c>
      <c r="D1398">
        <v>1926</v>
      </c>
      <c r="E1398">
        <v>6525</v>
      </c>
      <c r="F1398">
        <v>-2579</v>
      </c>
      <c r="G1398">
        <v>-936</v>
      </c>
      <c r="H1398">
        <v>-422</v>
      </c>
      <c r="I1398">
        <v>1514</v>
      </c>
      <c r="J1398">
        <v>11111001</v>
      </c>
      <c r="K1398">
        <v>1364860</v>
      </c>
      <c r="L1398">
        <v>134269137</v>
      </c>
      <c r="M1398" t="s">
        <v>26</v>
      </c>
      <c r="N1398" t="s">
        <v>30</v>
      </c>
      <c r="O1398" t="s">
        <v>27</v>
      </c>
      <c r="P1398">
        <v>0</v>
      </c>
      <c r="Q1398">
        <v>697797</v>
      </c>
      <c r="R1398" t="s">
        <v>28</v>
      </c>
      <c r="S1398" t="s">
        <v>30</v>
      </c>
      <c r="T1398" t="s">
        <v>29</v>
      </c>
      <c r="U1398">
        <v>0</v>
      </c>
      <c r="V1398">
        <v>266054687</v>
      </c>
      <c r="W1398" t="s">
        <v>28</v>
      </c>
      <c r="X1398" t="s">
        <v>30</v>
      </c>
      <c r="Y1398" t="s">
        <v>29</v>
      </c>
      <c r="Z1398">
        <v>1364860</v>
      </c>
      <c r="AA1398">
        <v>5575</v>
      </c>
      <c r="AB1398">
        <v>0</v>
      </c>
    </row>
    <row r="1399" spans="1:28" x14ac:dyDescent="0.25">
      <c r="A1399">
        <v>75600000</v>
      </c>
      <c r="B1399">
        <v>5575</v>
      </c>
      <c r="C1399">
        <v>-2692</v>
      </c>
      <c r="D1399">
        <v>1926</v>
      </c>
      <c r="E1399">
        <v>6525</v>
      </c>
      <c r="F1399">
        <v>-2579</v>
      </c>
      <c r="G1399">
        <v>-936</v>
      </c>
      <c r="H1399">
        <v>-422</v>
      </c>
      <c r="I1399">
        <v>1515</v>
      </c>
      <c r="J1399">
        <v>11111001</v>
      </c>
      <c r="K1399">
        <v>3990</v>
      </c>
      <c r="L1399">
        <v>134236595</v>
      </c>
      <c r="M1399" t="s">
        <v>26</v>
      </c>
      <c r="N1399" t="s">
        <v>30</v>
      </c>
      <c r="O1399" t="s">
        <v>27</v>
      </c>
      <c r="P1399">
        <v>0</v>
      </c>
      <c r="Q1399">
        <v>697797</v>
      </c>
      <c r="R1399" t="s">
        <v>28</v>
      </c>
      <c r="S1399" t="s">
        <v>30</v>
      </c>
      <c r="T1399" t="s">
        <v>29</v>
      </c>
      <c r="U1399">
        <v>0</v>
      </c>
      <c r="V1399">
        <v>266054687</v>
      </c>
      <c r="W1399" t="s">
        <v>28</v>
      </c>
      <c r="X1399" t="s">
        <v>30</v>
      </c>
      <c r="Y1399" t="s">
        <v>29</v>
      </c>
      <c r="Z1399">
        <v>3990</v>
      </c>
      <c r="AA1399">
        <v>5575</v>
      </c>
      <c r="AB1399">
        <v>0</v>
      </c>
    </row>
    <row r="1400" spans="1:28" x14ac:dyDescent="0.25">
      <c r="A1400">
        <v>75780000</v>
      </c>
      <c r="B1400">
        <v>5575</v>
      </c>
      <c r="C1400">
        <v>-2692</v>
      </c>
      <c r="D1400">
        <v>1926</v>
      </c>
      <c r="E1400">
        <v>6525</v>
      </c>
      <c r="F1400">
        <v>-2580</v>
      </c>
      <c r="G1400">
        <v>-935</v>
      </c>
      <c r="H1400">
        <v>-423</v>
      </c>
      <c r="I1400">
        <v>1515</v>
      </c>
      <c r="J1400">
        <v>11111001</v>
      </c>
      <c r="K1400">
        <v>4980</v>
      </c>
      <c r="L1400">
        <v>134202324</v>
      </c>
      <c r="M1400" t="s">
        <v>26</v>
      </c>
      <c r="N1400" t="s">
        <v>30</v>
      </c>
      <c r="O1400" t="s">
        <v>27</v>
      </c>
      <c r="P1400">
        <v>0</v>
      </c>
      <c r="Q1400">
        <v>697797</v>
      </c>
      <c r="R1400" t="s">
        <v>28</v>
      </c>
      <c r="S1400" t="s">
        <v>30</v>
      </c>
      <c r="T1400" t="s">
        <v>29</v>
      </c>
      <c r="U1400">
        <v>0</v>
      </c>
      <c r="V1400">
        <v>266054687</v>
      </c>
      <c r="W1400" t="s">
        <v>28</v>
      </c>
      <c r="X1400" t="s">
        <v>30</v>
      </c>
      <c r="Y1400" t="s">
        <v>29</v>
      </c>
      <c r="Z1400">
        <v>4980</v>
      </c>
      <c r="AA1400">
        <v>5575</v>
      </c>
      <c r="AB1400">
        <v>0</v>
      </c>
    </row>
    <row r="1401" spans="1:28" x14ac:dyDescent="0.25">
      <c r="A1401">
        <v>75960000</v>
      </c>
      <c r="B1401">
        <v>5575</v>
      </c>
      <c r="C1401">
        <v>-2692</v>
      </c>
      <c r="D1401">
        <v>1926</v>
      </c>
      <c r="E1401">
        <v>6525</v>
      </c>
      <c r="F1401">
        <v>-2580</v>
      </c>
      <c r="G1401">
        <v>-935</v>
      </c>
      <c r="H1401">
        <v>-423</v>
      </c>
      <c r="I1401">
        <v>1515</v>
      </c>
      <c r="J1401">
        <v>11111001</v>
      </c>
      <c r="K1401">
        <v>0</v>
      </c>
      <c r="L1401">
        <v>134177015</v>
      </c>
      <c r="M1401" t="s">
        <v>26</v>
      </c>
      <c r="N1401" t="s">
        <v>30</v>
      </c>
      <c r="O1401" t="s">
        <v>27</v>
      </c>
      <c r="P1401">
        <v>0</v>
      </c>
      <c r="Q1401">
        <v>697797</v>
      </c>
      <c r="R1401" t="s">
        <v>28</v>
      </c>
      <c r="S1401" t="s">
        <v>30</v>
      </c>
      <c r="T1401" t="s">
        <v>29</v>
      </c>
      <c r="U1401">
        <v>0</v>
      </c>
      <c r="V1401">
        <v>266054687</v>
      </c>
      <c r="W1401" t="s">
        <v>28</v>
      </c>
      <c r="X1401" t="s">
        <v>30</v>
      </c>
      <c r="Y1401" t="s">
        <v>29</v>
      </c>
      <c r="Z1401">
        <v>0</v>
      </c>
      <c r="AA1401">
        <v>5575</v>
      </c>
      <c r="AB1401">
        <v>0</v>
      </c>
    </row>
    <row r="1402" spans="1:28" x14ac:dyDescent="0.25">
      <c r="A1402">
        <v>76140000</v>
      </c>
      <c r="B1402">
        <v>5578</v>
      </c>
      <c r="C1402">
        <v>-2692</v>
      </c>
      <c r="D1402">
        <v>1926</v>
      </c>
      <c r="E1402">
        <v>6525</v>
      </c>
      <c r="F1402">
        <v>-2579</v>
      </c>
      <c r="G1402">
        <v>-936</v>
      </c>
      <c r="H1402">
        <v>-422</v>
      </c>
      <c r="I1402">
        <v>1515</v>
      </c>
      <c r="J1402">
        <v>11111001</v>
      </c>
      <c r="K1402">
        <v>0</v>
      </c>
      <c r="L1402">
        <v>134156779</v>
      </c>
      <c r="M1402" t="s">
        <v>26</v>
      </c>
      <c r="N1402" t="s">
        <v>30</v>
      </c>
      <c r="O1402" t="s">
        <v>27</v>
      </c>
      <c r="P1402">
        <v>0</v>
      </c>
      <c r="Q1402">
        <v>697797</v>
      </c>
      <c r="R1402" t="s">
        <v>28</v>
      </c>
      <c r="S1402" t="s">
        <v>30</v>
      </c>
      <c r="T1402" t="s">
        <v>29</v>
      </c>
      <c r="U1402">
        <v>0</v>
      </c>
      <c r="V1402">
        <v>266054687</v>
      </c>
      <c r="W1402" t="s">
        <v>28</v>
      </c>
      <c r="X1402" t="s">
        <v>30</v>
      </c>
      <c r="Y1402" t="s">
        <v>29</v>
      </c>
      <c r="Z1402">
        <v>0</v>
      </c>
      <c r="AA1402">
        <v>5578</v>
      </c>
      <c r="AB1402">
        <v>0</v>
      </c>
    </row>
    <row r="1403" spans="1:28" x14ac:dyDescent="0.25">
      <c r="A1403">
        <v>76320000</v>
      </c>
      <c r="B1403">
        <v>5575</v>
      </c>
      <c r="C1403">
        <v>-2692</v>
      </c>
      <c r="D1403">
        <v>1926</v>
      </c>
      <c r="E1403">
        <v>6525</v>
      </c>
      <c r="F1403">
        <v>-2580</v>
      </c>
      <c r="G1403">
        <v>-935</v>
      </c>
      <c r="H1403">
        <v>-422</v>
      </c>
      <c r="I1403">
        <v>1515</v>
      </c>
      <c r="J1403">
        <v>11111001</v>
      </c>
      <c r="K1403">
        <v>1101460</v>
      </c>
      <c r="L1403">
        <v>134110884</v>
      </c>
      <c r="M1403" t="s">
        <v>26</v>
      </c>
      <c r="N1403" t="s">
        <v>30</v>
      </c>
      <c r="O1403" t="s">
        <v>27</v>
      </c>
      <c r="P1403">
        <v>0</v>
      </c>
      <c r="Q1403">
        <v>697797</v>
      </c>
      <c r="R1403" t="s">
        <v>28</v>
      </c>
      <c r="S1403" t="s">
        <v>30</v>
      </c>
      <c r="T1403" t="s">
        <v>29</v>
      </c>
      <c r="U1403">
        <v>0</v>
      </c>
      <c r="V1403">
        <v>266054687</v>
      </c>
      <c r="W1403" t="s">
        <v>28</v>
      </c>
      <c r="X1403" t="s">
        <v>30</v>
      </c>
      <c r="Y1403" t="s">
        <v>29</v>
      </c>
      <c r="Z1403">
        <v>1101460</v>
      </c>
      <c r="AA1403">
        <v>5575</v>
      </c>
      <c r="AB1403">
        <v>0</v>
      </c>
    </row>
    <row r="1404" spans="1:28" x14ac:dyDescent="0.25">
      <c r="A1404">
        <v>76500000</v>
      </c>
      <c r="B1404">
        <v>5575</v>
      </c>
      <c r="C1404">
        <v>-2692</v>
      </c>
      <c r="D1404">
        <v>1926</v>
      </c>
      <c r="E1404">
        <v>6525</v>
      </c>
      <c r="F1404">
        <v>-2580</v>
      </c>
      <c r="G1404">
        <v>-936</v>
      </c>
      <c r="H1404">
        <v>-423</v>
      </c>
      <c r="I1404">
        <v>1515</v>
      </c>
      <c r="J1404">
        <v>11111001</v>
      </c>
      <c r="K1404">
        <v>0</v>
      </c>
      <c r="L1404">
        <v>134082583</v>
      </c>
      <c r="M1404" t="s">
        <v>26</v>
      </c>
      <c r="N1404" t="s">
        <v>30</v>
      </c>
      <c r="O1404" t="s">
        <v>27</v>
      </c>
      <c r="P1404">
        <v>0</v>
      </c>
      <c r="Q1404">
        <v>697797</v>
      </c>
      <c r="R1404" t="s">
        <v>28</v>
      </c>
      <c r="S1404" t="s">
        <v>30</v>
      </c>
      <c r="T1404" t="s">
        <v>29</v>
      </c>
      <c r="U1404">
        <v>0</v>
      </c>
      <c r="V1404">
        <v>266054687</v>
      </c>
      <c r="W1404" t="s">
        <v>28</v>
      </c>
      <c r="X1404" t="s">
        <v>30</v>
      </c>
      <c r="Y1404" t="s">
        <v>29</v>
      </c>
      <c r="Z1404">
        <v>0</v>
      </c>
      <c r="AA1404">
        <v>5575</v>
      </c>
      <c r="AB1404">
        <v>0</v>
      </c>
    </row>
    <row r="1405" spans="1:28" x14ac:dyDescent="0.25">
      <c r="A1405">
        <v>76680000</v>
      </c>
      <c r="B1405">
        <v>5575</v>
      </c>
      <c r="C1405">
        <v>-2692</v>
      </c>
      <c r="D1405">
        <v>1926</v>
      </c>
      <c r="E1405">
        <v>6525</v>
      </c>
      <c r="F1405">
        <v>-2579</v>
      </c>
      <c r="G1405">
        <v>-935</v>
      </c>
      <c r="H1405">
        <v>-422</v>
      </c>
      <c r="I1405">
        <v>1515</v>
      </c>
      <c r="J1405">
        <v>11111001</v>
      </c>
      <c r="K1405">
        <v>0</v>
      </c>
      <c r="L1405">
        <v>134028025</v>
      </c>
      <c r="M1405" t="s">
        <v>26</v>
      </c>
      <c r="N1405" t="s">
        <v>30</v>
      </c>
      <c r="O1405" t="s">
        <v>27</v>
      </c>
      <c r="P1405">
        <v>0</v>
      </c>
      <c r="Q1405">
        <v>697797</v>
      </c>
      <c r="R1405" t="s">
        <v>28</v>
      </c>
      <c r="S1405" t="s">
        <v>30</v>
      </c>
      <c r="T1405" t="s">
        <v>29</v>
      </c>
      <c r="U1405">
        <v>0</v>
      </c>
      <c r="V1405">
        <v>266054687</v>
      </c>
      <c r="W1405" t="s">
        <v>28</v>
      </c>
      <c r="X1405" t="s">
        <v>30</v>
      </c>
      <c r="Y1405" t="s">
        <v>29</v>
      </c>
      <c r="Z1405">
        <v>0</v>
      </c>
      <c r="AA1405">
        <v>5575</v>
      </c>
      <c r="AB1405">
        <v>0</v>
      </c>
    </row>
    <row r="1406" spans="1:28" x14ac:dyDescent="0.25">
      <c r="A1406">
        <v>76860000</v>
      </c>
      <c r="B1406">
        <v>5575</v>
      </c>
      <c r="C1406">
        <v>-2692</v>
      </c>
      <c r="D1406">
        <v>1926</v>
      </c>
      <c r="E1406">
        <v>6525</v>
      </c>
      <c r="F1406">
        <v>-2579</v>
      </c>
      <c r="G1406">
        <v>-935</v>
      </c>
      <c r="H1406">
        <v>-422</v>
      </c>
      <c r="I1406">
        <v>1516</v>
      </c>
      <c r="J1406">
        <v>11111001</v>
      </c>
      <c r="K1406">
        <v>29930</v>
      </c>
      <c r="L1406">
        <v>134002650</v>
      </c>
      <c r="M1406" t="s">
        <v>26</v>
      </c>
      <c r="N1406" t="s">
        <v>30</v>
      </c>
      <c r="O1406" t="s">
        <v>27</v>
      </c>
      <c r="P1406">
        <v>0</v>
      </c>
      <c r="Q1406">
        <v>697797</v>
      </c>
      <c r="R1406" t="s">
        <v>28</v>
      </c>
      <c r="S1406" t="s">
        <v>30</v>
      </c>
      <c r="T1406" t="s">
        <v>29</v>
      </c>
      <c r="U1406">
        <v>0</v>
      </c>
      <c r="V1406">
        <v>266054687</v>
      </c>
      <c r="W1406" t="s">
        <v>28</v>
      </c>
      <c r="X1406" t="s">
        <v>30</v>
      </c>
      <c r="Y1406" t="s">
        <v>29</v>
      </c>
      <c r="Z1406">
        <v>29930</v>
      </c>
      <c r="AA1406">
        <v>5575</v>
      </c>
      <c r="AB1406">
        <v>0</v>
      </c>
    </row>
    <row r="1407" spans="1:28" x14ac:dyDescent="0.25">
      <c r="A1407">
        <v>77040000</v>
      </c>
      <c r="B1407">
        <v>5575</v>
      </c>
      <c r="C1407">
        <v>-2692</v>
      </c>
      <c r="D1407">
        <v>1926</v>
      </c>
      <c r="E1407">
        <v>6524</v>
      </c>
      <c r="F1407">
        <v>-2580</v>
      </c>
      <c r="G1407">
        <v>-935</v>
      </c>
      <c r="H1407">
        <v>-423</v>
      </c>
      <c r="I1407">
        <v>1516</v>
      </c>
      <c r="J1407">
        <v>11111001</v>
      </c>
      <c r="K1407">
        <v>19950</v>
      </c>
      <c r="L1407">
        <v>133973351</v>
      </c>
      <c r="M1407" t="s">
        <v>26</v>
      </c>
      <c r="N1407" t="s">
        <v>30</v>
      </c>
      <c r="O1407" t="s">
        <v>27</v>
      </c>
      <c r="P1407">
        <v>0</v>
      </c>
      <c r="Q1407">
        <v>697797</v>
      </c>
      <c r="R1407" t="s">
        <v>28</v>
      </c>
      <c r="S1407" t="s">
        <v>30</v>
      </c>
      <c r="T1407" t="s">
        <v>29</v>
      </c>
      <c r="U1407">
        <v>0</v>
      </c>
      <c r="V1407">
        <v>266054687</v>
      </c>
      <c r="W1407" t="s">
        <v>28</v>
      </c>
      <c r="X1407" t="s">
        <v>30</v>
      </c>
      <c r="Y1407" t="s">
        <v>29</v>
      </c>
      <c r="Z1407">
        <v>19950</v>
      </c>
      <c r="AA1407">
        <v>5575</v>
      </c>
      <c r="AB1407">
        <v>0</v>
      </c>
    </row>
    <row r="1408" spans="1:28" x14ac:dyDescent="0.25">
      <c r="A1408">
        <v>77220000</v>
      </c>
      <c r="B1408">
        <v>5575</v>
      </c>
      <c r="C1408">
        <v>-2692</v>
      </c>
      <c r="D1408">
        <v>1926</v>
      </c>
      <c r="E1408">
        <v>6524</v>
      </c>
      <c r="F1408">
        <v>-2580</v>
      </c>
      <c r="G1408">
        <v>-935</v>
      </c>
      <c r="H1408">
        <v>-422</v>
      </c>
      <c r="I1408">
        <v>1515</v>
      </c>
      <c r="J1408">
        <v>11111001</v>
      </c>
      <c r="K1408">
        <v>0</v>
      </c>
      <c r="L1408">
        <v>133929368</v>
      </c>
      <c r="M1408" t="s">
        <v>26</v>
      </c>
      <c r="N1408" t="s">
        <v>30</v>
      </c>
      <c r="O1408" t="s">
        <v>27</v>
      </c>
      <c r="P1408">
        <v>0</v>
      </c>
      <c r="Q1408">
        <v>697797</v>
      </c>
      <c r="R1408" t="s">
        <v>28</v>
      </c>
      <c r="S1408" t="s">
        <v>30</v>
      </c>
      <c r="T1408" t="s">
        <v>29</v>
      </c>
      <c r="U1408">
        <v>0</v>
      </c>
      <c r="V1408">
        <v>266054687</v>
      </c>
      <c r="W1408" t="s">
        <v>28</v>
      </c>
      <c r="X1408" t="s">
        <v>30</v>
      </c>
      <c r="Y1408" t="s">
        <v>29</v>
      </c>
      <c r="Z1408">
        <v>0</v>
      </c>
      <c r="AA1408">
        <v>5575</v>
      </c>
      <c r="AB1408">
        <v>0</v>
      </c>
    </row>
    <row r="1409" spans="1:28" x14ac:dyDescent="0.25">
      <c r="A1409">
        <v>77400000</v>
      </c>
      <c r="B1409">
        <v>5575</v>
      </c>
      <c r="C1409">
        <v>-2692</v>
      </c>
      <c r="D1409">
        <v>1926</v>
      </c>
      <c r="E1409">
        <v>6524</v>
      </c>
      <c r="F1409">
        <v>-2580</v>
      </c>
      <c r="G1409">
        <v>-935</v>
      </c>
      <c r="H1409">
        <v>-422</v>
      </c>
      <c r="I1409">
        <v>1515</v>
      </c>
      <c r="J1409">
        <v>11111001</v>
      </c>
      <c r="K1409">
        <v>6980</v>
      </c>
      <c r="L1409">
        <v>133909930</v>
      </c>
      <c r="M1409" t="s">
        <v>26</v>
      </c>
      <c r="N1409" t="s">
        <v>30</v>
      </c>
      <c r="O1409" t="s">
        <v>27</v>
      </c>
      <c r="P1409">
        <v>0</v>
      </c>
      <c r="Q1409">
        <v>697797</v>
      </c>
      <c r="R1409" t="s">
        <v>28</v>
      </c>
      <c r="S1409" t="s">
        <v>30</v>
      </c>
      <c r="T1409" t="s">
        <v>29</v>
      </c>
      <c r="U1409">
        <v>0</v>
      </c>
      <c r="V1409">
        <v>266054687</v>
      </c>
      <c r="W1409" t="s">
        <v>28</v>
      </c>
      <c r="X1409" t="s">
        <v>30</v>
      </c>
      <c r="Y1409" t="s">
        <v>29</v>
      </c>
      <c r="Z1409">
        <v>6980</v>
      </c>
      <c r="AA1409">
        <v>5575</v>
      </c>
      <c r="AB1409">
        <v>0</v>
      </c>
    </row>
    <row r="1410" spans="1:28" x14ac:dyDescent="0.25">
      <c r="A1410">
        <v>77580000</v>
      </c>
      <c r="B1410">
        <v>5575</v>
      </c>
      <c r="C1410">
        <v>-2692</v>
      </c>
      <c r="D1410">
        <v>1926</v>
      </c>
      <c r="E1410">
        <v>6525</v>
      </c>
      <c r="F1410">
        <v>-2579</v>
      </c>
      <c r="G1410">
        <v>-935</v>
      </c>
      <c r="H1410">
        <v>-423</v>
      </c>
      <c r="I1410">
        <v>1515</v>
      </c>
      <c r="J1410">
        <v>11111001</v>
      </c>
      <c r="K1410">
        <v>-39900</v>
      </c>
      <c r="L1410">
        <v>133845794</v>
      </c>
      <c r="M1410" t="s">
        <v>26</v>
      </c>
      <c r="N1410" t="s">
        <v>30</v>
      </c>
      <c r="O1410" t="s">
        <v>27</v>
      </c>
      <c r="P1410">
        <v>0</v>
      </c>
      <c r="Q1410">
        <v>697797</v>
      </c>
      <c r="R1410" t="s">
        <v>28</v>
      </c>
      <c r="S1410" t="s">
        <v>30</v>
      </c>
      <c r="T1410" t="s">
        <v>29</v>
      </c>
      <c r="U1410">
        <v>0</v>
      </c>
      <c r="V1410">
        <v>266054687</v>
      </c>
      <c r="W1410" t="s">
        <v>28</v>
      </c>
      <c r="X1410" t="s">
        <v>30</v>
      </c>
      <c r="Y1410" t="s">
        <v>29</v>
      </c>
      <c r="Z1410">
        <v>-39900</v>
      </c>
      <c r="AA1410">
        <v>5575</v>
      </c>
      <c r="AB1410">
        <v>0</v>
      </c>
    </row>
    <row r="1411" spans="1:28" x14ac:dyDescent="0.25">
      <c r="A1411">
        <v>77760000</v>
      </c>
      <c r="B1411">
        <v>5575</v>
      </c>
      <c r="C1411">
        <v>-2692</v>
      </c>
      <c r="D1411">
        <v>1926</v>
      </c>
      <c r="E1411">
        <v>6524</v>
      </c>
      <c r="F1411">
        <v>-2580</v>
      </c>
      <c r="G1411">
        <v>-936</v>
      </c>
      <c r="H1411">
        <v>-423</v>
      </c>
      <c r="I1411">
        <v>1515</v>
      </c>
      <c r="J1411">
        <v>11111001</v>
      </c>
      <c r="K1411">
        <v>259400</v>
      </c>
      <c r="L1411">
        <v>133730642</v>
      </c>
      <c r="M1411" t="s">
        <v>26</v>
      </c>
      <c r="N1411" t="s">
        <v>30</v>
      </c>
      <c r="O1411" t="s">
        <v>27</v>
      </c>
      <c r="P1411">
        <v>0</v>
      </c>
      <c r="Q1411">
        <v>697797</v>
      </c>
      <c r="R1411" t="s">
        <v>28</v>
      </c>
      <c r="S1411" t="s">
        <v>30</v>
      </c>
      <c r="T1411" t="s">
        <v>29</v>
      </c>
      <c r="U1411">
        <v>0</v>
      </c>
      <c r="V1411">
        <v>266054687</v>
      </c>
      <c r="W1411" t="s">
        <v>28</v>
      </c>
      <c r="X1411" t="s">
        <v>30</v>
      </c>
      <c r="Y1411" t="s">
        <v>29</v>
      </c>
      <c r="Z1411">
        <v>259400</v>
      </c>
      <c r="AA1411">
        <v>5575</v>
      </c>
      <c r="AB1411">
        <v>0</v>
      </c>
    </row>
    <row r="1412" spans="1:28" x14ac:dyDescent="0.25">
      <c r="A1412">
        <v>77940000</v>
      </c>
      <c r="B1412">
        <v>5575</v>
      </c>
      <c r="C1412">
        <v>-2692</v>
      </c>
      <c r="D1412">
        <v>1926</v>
      </c>
      <c r="E1412">
        <v>6524</v>
      </c>
      <c r="F1412">
        <v>-2580</v>
      </c>
      <c r="G1412">
        <v>-936</v>
      </c>
      <c r="H1412">
        <v>-423</v>
      </c>
      <c r="I1412">
        <v>1515</v>
      </c>
      <c r="J1412">
        <v>11111001</v>
      </c>
      <c r="K1412">
        <v>59860</v>
      </c>
      <c r="L1412">
        <v>133514074</v>
      </c>
      <c r="M1412" t="s">
        <v>26</v>
      </c>
      <c r="N1412" t="s">
        <v>30</v>
      </c>
      <c r="O1412" t="s">
        <v>27</v>
      </c>
      <c r="P1412">
        <v>0</v>
      </c>
      <c r="Q1412">
        <v>697797</v>
      </c>
      <c r="R1412" t="s">
        <v>28</v>
      </c>
      <c r="S1412" t="s">
        <v>30</v>
      </c>
      <c r="T1412" t="s">
        <v>29</v>
      </c>
      <c r="U1412">
        <v>0</v>
      </c>
      <c r="V1412">
        <v>266054687</v>
      </c>
      <c r="W1412" t="s">
        <v>28</v>
      </c>
      <c r="X1412" t="s">
        <v>30</v>
      </c>
      <c r="Y1412" t="s">
        <v>29</v>
      </c>
      <c r="Z1412">
        <v>59860</v>
      </c>
      <c r="AA1412">
        <v>5575</v>
      </c>
      <c r="AB1412">
        <v>0</v>
      </c>
    </row>
    <row r="1413" spans="1:28" x14ac:dyDescent="0.25">
      <c r="A1413">
        <v>78120000</v>
      </c>
      <c r="B1413">
        <v>5575</v>
      </c>
      <c r="C1413">
        <v>-2692</v>
      </c>
      <c r="D1413">
        <v>1926</v>
      </c>
      <c r="E1413">
        <v>6525</v>
      </c>
      <c r="F1413">
        <v>-2580</v>
      </c>
      <c r="G1413">
        <v>-937</v>
      </c>
      <c r="H1413">
        <v>-423</v>
      </c>
      <c r="I1413">
        <v>1515</v>
      </c>
      <c r="J1413">
        <v>11111001</v>
      </c>
      <c r="K1413">
        <v>382120</v>
      </c>
      <c r="L1413">
        <v>133182337</v>
      </c>
      <c r="M1413" t="s">
        <v>26</v>
      </c>
      <c r="N1413" t="s">
        <v>30</v>
      </c>
      <c r="O1413" t="s">
        <v>27</v>
      </c>
      <c r="P1413">
        <v>0</v>
      </c>
      <c r="Q1413">
        <v>697797</v>
      </c>
      <c r="R1413" t="s">
        <v>28</v>
      </c>
      <c r="S1413" t="s">
        <v>30</v>
      </c>
      <c r="T1413" t="s">
        <v>29</v>
      </c>
      <c r="U1413">
        <v>0</v>
      </c>
      <c r="V1413">
        <v>266054687</v>
      </c>
      <c r="W1413" t="s">
        <v>28</v>
      </c>
      <c r="X1413" t="s">
        <v>30</v>
      </c>
      <c r="Y1413" t="s">
        <v>29</v>
      </c>
      <c r="Z1413">
        <v>382120</v>
      </c>
      <c r="AA1413">
        <v>5575</v>
      </c>
      <c r="AB1413">
        <v>0</v>
      </c>
    </row>
    <row r="1414" spans="1:28" x14ac:dyDescent="0.25">
      <c r="A1414">
        <v>78300000</v>
      </c>
      <c r="B1414">
        <v>5575</v>
      </c>
      <c r="C1414">
        <v>-2692</v>
      </c>
      <c r="D1414">
        <v>1926</v>
      </c>
      <c r="E1414">
        <v>6525</v>
      </c>
      <c r="F1414">
        <v>-2580</v>
      </c>
      <c r="G1414">
        <v>-936</v>
      </c>
      <c r="H1414">
        <v>-423</v>
      </c>
      <c r="I1414">
        <v>1514</v>
      </c>
      <c r="J1414">
        <v>11111001</v>
      </c>
      <c r="K1414">
        <v>1736000</v>
      </c>
      <c r="L1414">
        <v>132901932</v>
      </c>
      <c r="M1414" t="s">
        <v>26</v>
      </c>
      <c r="N1414" t="s">
        <v>30</v>
      </c>
      <c r="O1414" t="s">
        <v>27</v>
      </c>
      <c r="P1414">
        <v>0</v>
      </c>
      <c r="Q1414">
        <v>697797</v>
      </c>
      <c r="R1414" t="s">
        <v>28</v>
      </c>
      <c r="S1414" t="s">
        <v>30</v>
      </c>
      <c r="T1414" t="s">
        <v>29</v>
      </c>
      <c r="U1414">
        <v>0</v>
      </c>
      <c r="V1414">
        <v>266054687</v>
      </c>
      <c r="W1414" t="s">
        <v>28</v>
      </c>
      <c r="X1414" t="s">
        <v>30</v>
      </c>
      <c r="Y1414" t="s">
        <v>29</v>
      </c>
      <c r="Z1414">
        <v>1736000</v>
      </c>
      <c r="AA1414">
        <v>5575</v>
      </c>
      <c r="AB1414">
        <v>0</v>
      </c>
    </row>
    <row r="1415" spans="1:28" x14ac:dyDescent="0.25">
      <c r="A1415">
        <v>78480000</v>
      </c>
      <c r="B1415">
        <v>5575</v>
      </c>
      <c r="C1415">
        <v>-2692</v>
      </c>
      <c r="D1415">
        <v>1926</v>
      </c>
      <c r="E1415">
        <v>6525</v>
      </c>
      <c r="F1415">
        <v>-2581</v>
      </c>
      <c r="G1415">
        <v>-936</v>
      </c>
      <c r="H1415">
        <v>-423</v>
      </c>
      <c r="I1415">
        <v>1514</v>
      </c>
      <c r="J1415">
        <v>11111001</v>
      </c>
      <c r="K1415">
        <v>1338920</v>
      </c>
      <c r="L1415">
        <v>132600292</v>
      </c>
      <c r="M1415" t="s">
        <v>26</v>
      </c>
      <c r="N1415" t="s">
        <v>30</v>
      </c>
      <c r="O1415" t="s">
        <v>27</v>
      </c>
      <c r="P1415">
        <v>0</v>
      </c>
      <c r="Q1415">
        <v>697797</v>
      </c>
      <c r="R1415" t="s">
        <v>28</v>
      </c>
      <c r="S1415" t="s">
        <v>30</v>
      </c>
      <c r="T1415" t="s">
        <v>29</v>
      </c>
      <c r="U1415">
        <v>0</v>
      </c>
      <c r="V1415">
        <v>266054687</v>
      </c>
      <c r="W1415" t="s">
        <v>28</v>
      </c>
      <c r="X1415" t="s">
        <v>30</v>
      </c>
      <c r="Y1415" t="s">
        <v>29</v>
      </c>
      <c r="Z1415">
        <v>1338920</v>
      </c>
      <c r="AA1415">
        <v>5575</v>
      </c>
      <c r="AB1415">
        <v>0</v>
      </c>
    </row>
    <row r="1416" spans="1:28" x14ac:dyDescent="0.25">
      <c r="A1416">
        <v>78660000</v>
      </c>
      <c r="B1416">
        <v>5575</v>
      </c>
      <c r="C1416">
        <v>-2692</v>
      </c>
      <c r="D1416">
        <v>1926</v>
      </c>
      <c r="E1416">
        <v>6525</v>
      </c>
      <c r="F1416">
        <v>-2581</v>
      </c>
      <c r="G1416">
        <v>-936</v>
      </c>
      <c r="H1416">
        <v>-424</v>
      </c>
      <c r="I1416">
        <v>1514</v>
      </c>
      <c r="J1416">
        <v>11111001</v>
      </c>
      <c r="K1416">
        <v>19950</v>
      </c>
      <c r="L1416">
        <v>132343184</v>
      </c>
      <c r="M1416" t="s">
        <v>26</v>
      </c>
      <c r="N1416" t="s">
        <v>30</v>
      </c>
      <c r="O1416" t="s">
        <v>27</v>
      </c>
      <c r="P1416">
        <v>0</v>
      </c>
      <c r="Q1416">
        <v>697797</v>
      </c>
      <c r="R1416" t="s">
        <v>28</v>
      </c>
      <c r="S1416" t="s">
        <v>30</v>
      </c>
      <c r="T1416" t="s">
        <v>29</v>
      </c>
      <c r="U1416">
        <v>0</v>
      </c>
      <c r="V1416">
        <v>266054687</v>
      </c>
      <c r="W1416" t="s">
        <v>28</v>
      </c>
      <c r="X1416" t="s">
        <v>30</v>
      </c>
      <c r="Y1416" t="s">
        <v>29</v>
      </c>
      <c r="Z1416">
        <v>19950</v>
      </c>
      <c r="AA1416">
        <v>5575</v>
      </c>
      <c r="AB1416">
        <v>0</v>
      </c>
    </row>
    <row r="1417" spans="1:28" x14ac:dyDescent="0.25">
      <c r="A1417">
        <v>78840000</v>
      </c>
      <c r="B1417">
        <v>5575</v>
      </c>
      <c r="C1417">
        <v>-2692</v>
      </c>
      <c r="D1417">
        <v>1926</v>
      </c>
      <c r="E1417">
        <v>6524</v>
      </c>
      <c r="F1417">
        <v>-2580</v>
      </c>
      <c r="G1417">
        <v>-936</v>
      </c>
      <c r="H1417">
        <v>-423</v>
      </c>
      <c r="I1417">
        <v>1516</v>
      </c>
      <c r="J1417">
        <v>11111001</v>
      </c>
      <c r="K1417">
        <v>3990820</v>
      </c>
      <c r="L1417">
        <v>132004313</v>
      </c>
      <c r="M1417" t="s">
        <v>26</v>
      </c>
      <c r="N1417" t="s">
        <v>30</v>
      </c>
      <c r="O1417" t="s">
        <v>27</v>
      </c>
      <c r="P1417">
        <v>0</v>
      </c>
      <c r="Q1417">
        <v>697797</v>
      </c>
      <c r="R1417" t="s">
        <v>28</v>
      </c>
      <c r="S1417" t="s">
        <v>30</v>
      </c>
      <c r="T1417" t="s">
        <v>29</v>
      </c>
      <c r="U1417">
        <v>0</v>
      </c>
      <c r="V1417">
        <v>266054687</v>
      </c>
      <c r="W1417" t="s">
        <v>28</v>
      </c>
      <c r="X1417" t="s">
        <v>30</v>
      </c>
      <c r="Y1417" t="s">
        <v>29</v>
      </c>
      <c r="Z1417">
        <v>3990820</v>
      </c>
      <c r="AA1417">
        <v>5575</v>
      </c>
      <c r="AB1417">
        <v>0</v>
      </c>
    </row>
    <row r="1418" spans="1:28" x14ac:dyDescent="0.25">
      <c r="A1418">
        <v>79020000</v>
      </c>
      <c r="B1418">
        <v>5575</v>
      </c>
      <c r="C1418">
        <v>-2692</v>
      </c>
      <c r="D1418">
        <v>1926</v>
      </c>
      <c r="E1418">
        <v>6525</v>
      </c>
      <c r="F1418">
        <v>-2581</v>
      </c>
      <c r="G1418">
        <v>-936</v>
      </c>
      <c r="H1418">
        <v>-424</v>
      </c>
      <c r="I1418">
        <v>1515</v>
      </c>
      <c r="J1418">
        <v>11111001</v>
      </c>
      <c r="K1418">
        <v>8580260</v>
      </c>
      <c r="L1418">
        <v>129607410</v>
      </c>
      <c r="M1418" t="s">
        <v>26</v>
      </c>
      <c r="N1418" t="s">
        <v>30</v>
      </c>
      <c r="O1418" t="s">
        <v>27</v>
      </c>
      <c r="P1418">
        <v>0</v>
      </c>
      <c r="Q1418">
        <v>697797</v>
      </c>
      <c r="R1418" t="s">
        <v>28</v>
      </c>
      <c r="S1418" t="s">
        <v>30</v>
      </c>
      <c r="T1418" t="s">
        <v>29</v>
      </c>
      <c r="U1418">
        <v>0</v>
      </c>
      <c r="V1418">
        <v>266054687</v>
      </c>
      <c r="W1418" t="s">
        <v>28</v>
      </c>
      <c r="X1418" t="s">
        <v>30</v>
      </c>
      <c r="Y1418" t="s">
        <v>29</v>
      </c>
      <c r="Z1418">
        <v>8580260</v>
      </c>
      <c r="AA1418">
        <v>5575</v>
      </c>
      <c r="AB1418">
        <v>0</v>
      </c>
    </row>
    <row r="1419" spans="1:28" x14ac:dyDescent="0.25">
      <c r="A1419">
        <v>79200000</v>
      </c>
      <c r="B1419">
        <v>5575</v>
      </c>
      <c r="C1419">
        <v>-2692</v>
      </c>
      <c r="D1419">
        <v>1926</v>
      </c>
      <c r="E1419">
        <v>6525</v>
      </c>
      <c r="F1419">
        <v>-2581</v>
      </c>
      <c r="G1419">
        <v>-936</v>
      </c>
      <c r="H1419">
        <v>-424</v>
      </c>
      <c r="I1419">
        <v>1514</v>
      </c>
      <c r="J1419">
        <v>11111001</v>
      </c>
      <c r="K1419">
        <v>718340</v>
      </c>
      <c r="L1419">
        <v>128143128</v>
      </c>
      <c r="M1419" t="s">
        <v>26</v>
      </c>
      <c r="N1419" t="s">
        <v>30</v>
      </c>
      <c r="O1419" t="s">
        <v>27</v>
      </c>
      <c r="P1419">
        <v>0</v>
      </c>
      <c r="Q1419">
        <v>697797</v>
      </c>
      <c r="R1419" t="s">
        <v>28</v>
      </c>
      <c r="S1419" t="s">
        <v>30</v>
      </c>
      <c r="T1419" t="s">
        <v>29</v>
      </c>
      <c r="U1419">
        <v>0</v>
      </c>
      <c r="V1419">
        <v>266054687</v>
      </c>
      <c r="W1419" t="s">
        <v>28</v>
      </c>
      <c r="X1419" t="s">
        <v>30</v>
      </c>
      <c r="Y1419" t="s">
        <v>29</v>
      </c>
      <c r="Z1419">
        <v>718340</v>
      </c>
      <c r="AA1419">
        <v>5575</v>
      </c>
      <c r="AB1419">
        <v>0</v>
      </c>
    </row>
    <row r="1420" spans="1:28" x14ac:dyDescent="0.25">
      <c r="A1420">
        <v>79380000</v>
      </c>
      <c r="B1420">
        <v>5575</v>
      </c>
      <c r="C1420">
        <v>-2692</v>
      </c>
      <c r="D1420">
        <v>1926</v>
      </c>
      <c r="E1420">
        <v>6525</v>
      </c>
      <c r="F1420">
        <v>-2581</v>
      </c>
      <c r="G1420">
        <v>-937</v>
      </c>
      <c r="H1420">
        <v>-424</v>
      </c>
      <c r="I1420">
        <v>1514</v>
      </c>
      <c r="J1420">
        <v>11111001</v>
      </c>
      <c r="K1420">
        <v>11493560</v>
      </c>
      <c r="L1420">
        <v>125361959</v>
      </c>
      <c r="M1420" t="s">
        <v>26</v>
      </c>
      <c r="N1420" t="s">
        <v>30</v>
      </c>
      <c r="O1420" t="s">
        <v>27</v>
      </c>
      <c r="P1420">
        <v>0</v>
      </c>
      <c r="Q1420">
        <v>697797</v>
      </c>
      <c r="R1420" t="s">
        <v>28</v>
      </c>
      <c r="S1420" t="s">
        <v>30</v>
      </c>
      <c r="T1420" t="s">
        <v>29</v>
      </c>
      <c r="U1420">
        <v>0</v>
      </c>
      <c r="V1420">
        <v>266054687</v>
      </c>
      <c r="W1420" t="s">
        <v>28</v>
      </c>
      <c r="X1420" t="s">
        <v>30</v>
      </c>
      <c r="Y1420" t="s">
        <v>29</v>
      </c>
      <c r="Z1420">
        <v>11493560</v>
      </c>
      <c r="AA1420">
        <v>5575</v>
      </c>
      <c r="AB1420">
        <v>0</v>
      </c>
    </row>
    <row r="1421" spans="1:28" x14ac:dyDescent="0.25">
      <c r="A1421">
        <v>79560000</v>
      </c>
      <c r="B1421">
        <v>5575</v>
      </c>
      <c r="C1421">
        <v>-2692</v>
      </c>
      <c r="D1421">
        <v>1926</v>
      </c>
      <c r="E1421">
        <v>6525</v>
      </c>
      <c r="F1421">
        <v>-2581</v>
      </c>
      <c r="G1421">
        <v>-936</v>
      </c>
      <c r="H1421">
        <v>-423</v>
      </c>
      <c r="I1421">
        <v>1515</v>
      </c>
      <c r="J1421">
        <v>11111001</v>
      </c>
      <c r="K1421">
        <v>20632540</v>
      </c>
      <c r="L1421">
        <v>121283523</v>
      </c>
      <c r="M1421" t="s">
        <v>26</v>
      </c>
      <c r="N1421" t="s">
        <v>30</v>
      </c>
      <c r="O1421" t="s">
        <v>27</v>
      </c>
      <c r="P1421">
        <v>0</v>
      </c>
      <c r="Q1421">
        <v>697797</v>
      </c>
      <c r="R1421" t="s">
        <v>28</v>
      </c>
      <c r="S1421" t="s">
        <v>30</v>
      </c>
      <c r="T1421" t="s">
        <v>29</v>
      </c>
      <c r="U1421">
        <v>0</v>
      </c>
      <c r="V1421">
        <v>266054687</v>
      </c>
      <c r="W1421" t="s">
        <v>28</v>
      </c>
      <c r="X1421" t="s">
        <v>30</v>
      </c>
      <c r="Y1421" t="s">
        <v>29</v>
      </c>
      <c r="Z1421">
        <v>20632540</v>
      </c>
      <c r="AA1421">
        <v>5575</v>
      </c>
      <c r="AB1421">
        <v>0</v>
      </c>
    </row>
    <row r="1422" spans="1:28" x14ac:dyDescent="0.25">
      <c r="A1422">
        <v>79740000</v>
      </c>
      <c r="B1422">
        <v>5575</v>
      </c>
      <c r="C1422">
        <v>-2692</v>
      </c>
      <c r="D1422">
        <v>1926</v>
      </c>
      <c r="E1422">
        <v>6526</v>
      </c>
      <c r="F1422">
        <v>-2580</v>
      </c>
      <c r="G1422">
        <v>-936</v>
      </c>
      <c r="H1422">
        <v>-423</v>
      </c>
      <c r="I1422">
        <v>1514</v>
      </c>
      <c r="J1422">
        <v>11111001</v>
      </c>
      <c r="K1422">
        <v>17180480</v>
      </c>
      <c r="L1422">
        <v>116060936</v>
      </c>
      <c r="M1422" t="s">
        <v>26</v>
      </c>
      <c r="N1422" t="s">
        <v>30</v>
      </c>
      <c r="O1422" t="s">
        <v>27</v>
      </c>
      <c r="P1422">
        <v>0</v>
      </c>
      <c r="Q1422">
        <v>697797</v>
      </c>
      <c r="R1422" t="s">
        <v>28</v>
      </c>
      <c r="S1422" t="s">
        <v>30</v>
      </c>
      <c r="T1422" t="s">
        <v>29</v>
      </c>
      <c r="U1422">
        <v>0</v>
      </c>
      <c r="V1422">
        <v>266054687</v>
      </c>
      <c r="W1422" t="s">
        <v>28</v>
      </c>
      <c r="X1422" t="s">
        <v>30</v>
      </c>
      <c r="Y1422" t="s">
        <v>29</v>
      </c>
      <c r="Z1422">
        <v>17180480</v>
      </c>
      <c r="AA1422">
        <v>5575</v>
      </c>
      <c r="AB1422">
        <v>0</v>
      </c>
    </row>
    <row r="1423" spans="1:28" x14ac:dyDescent="0.25">
      <c r="A1423">
        <v>79920000</v>
      </c>
      <c r="B1423">
        <v>5575</v>
      </c>
      <c r="C1423">
        <v>-2692</v>
      </c>
      <c r="D1423">
        <v>1926</v>
      </c>
      <c r="E1423">
        <v>6526</v>
      </c>
      <c r="F1423">
        <v>-2580</v>
      </c>
      <c r="G1423">
        <v>-936</v>
      </c>
      <c r="H1423">
        <v>-424</v>
      </c>
      <c r="I1423">
        <v>1514</v>
      </c>
      <c r="J1423">
        <v>11111001</v>
      </c>
      <c r="K1423">
        <v>23466020</v>
      </c>
      <c r="L1423">
        <v>110505598</v>
      </c>
      <c r="M1423" t="s">
        <v>26</v>
      </c>
      <c r="N1423" t="s">
        <v>30</v>
      </c>
      <c r="O1423" t="s">
        <v>27</v>
      </c>
      <c r="P1423">
        <v>0</v>
      </c>
      <c r="Q1423">
        <v>697797</v>
      </c>
      <c r="R1423" t="s">
        <v>28</v>
      </c>
      <c r="S1423" t="s">
        <v>30</v>
      </c>
      <c r="T1423" t="s">
        <v>29</v>
      </c>
      <c r="U1423">
        <v>0</v>
      </c>
      <c r="V1423">
        <v>266054687</v>
      </c>
      <c r="W1423" t="s">
        <v>28</v>
      </c>
      <c r="X1423" t="s">
        <v>30</v>
      </c>
      <c r="Y1423" t="s">
        <v>29</v>
      </c>
      <c r="Z1423">
        <v>23466020</v>
      </c>
      <c r="AA1423">
        <v>5575</v>
      </c>
      <c r="AB1423">
        <v>0</v>
      </c>
    </row>
    <row r="1424" spans="1:28" x14ac:dyDescent="0.25">
      <c r="A1424">
        <v>80100000</v>
      </c>
      <c r="B1424">
        <v>5575</v>
      </c>
      <c r="C1424">
        <v>-2692</v>
      </c>
      <c r="D1424">
        <v>1926</v>
      </c>
      <c r="E1424">
        <v>6526</v>
      </c>
      <c r="F1424">
        <v>-2580</v>
      </c>
      <c r="G1424">
        <v>-936</v>
      </c>
      <c r="H1424">
        <v>-424</v>
      </c>
      <c r="I1424">
        <v>1515</v>
      </c>
      <c r="J1424">
        <v>11111001</v>
      </c>
      <c r="K1424">
        <v>23725420</v>
      </c>
      <c r="L1424">
        <v>101242605</v>
      </c>
      <c r="M1424" t="s">
        <v>26</v>
      </c>
      <c r="N1424" t="s">
        <v>30</v>
      </c>
      <c r="O1424" t="s">
        <v>27</v>
      </c>
      <c r="P1424">
        <v>0</v>
      </c>
      <c r="Q1424">
        <v>697797</v>
      </c>
      <c r="R1424" t="s">
        <v>28</v>
      </c>
      <c r="S1424" t="s">
        <v>30</v>
      </c>
      <c r="T1424" t="s">
        <v>29</v>
      </c>
      <c r="U1424">
        <v>0</v>
      </c>
      <c r="V1424">
        <v>266054687</v>
      </c>
      <c r="W1424" t="s">
        <v>28</v>
      </c>
      <c r="X1424" t="s">
        <v>30</v>
      </c>
      <c r="Y1424" t="s">
        <v>29</v>
      </c>
      <c r="Z1424">
        <v>23725420</v>
      </c>
      <c r="AA1424">
        <v>5575</v>
      </c>
      <c r="AB1424">
        <v>0</v>
      </c>
    </row>
    <row r="1425" spans="1:28" x14ac:dyDescent="0.25">
      <c r="A1425">
        <v>80280000</v>
      </c>
      <c r="B1425">
        <v>5575</v>
      </c>
      <c r="C1425">
        <v>-2692</v>
      </c>
      <c r="D1425">
        <v>1926</v>
      </c>
      <c r="E1425">
        <v>6525</v>
      </c>
      <c r="F1425">
        <v>-2581</v>
      </c>
      <c r="G1425">
        <v>-936</v>
      </c>
      <c r="H1425">
        <v>-423</v>
      </c>
      <c r="I1425">
        <v>1515</v>
      </c>
      <c r="J1425">
        <v>11111001</v>
      </c>
      <c r="K1425">
        <v>28294910</v>
      </c>
      <c r="L1425">
        <v>91893326</v>
      </c>
      <c r="M1425" t="s">
        <v>26</v>
      </c>
      <c r="N1425" t="s">
        <v>30</v>
      </c>
      <c r="O1425" t="s">
        <v>27</v>
      </c>
      <c r="P1425">
        <v>0</v>
      </c>
      <c r="Q1425">
        <v>697797</v>
      </c>
      <c r="R1425" t="s">
        <v>28</v>
      </c>
      <c r="S1425" t="s">
        <v>30</v>
      </c>
      <c r="T1425" t="s">
        <v>29</v>
      </c>
      <c r="U1425">
        <v>0</v>
      </c>
      <c r="V1425">
        <v>266054687</v>
      </c>
      <c r="W1425" t="s">
        <v>28</v>
      </c>
      <c r="X1425" t="s">
        <v>30</v>
      </c>
      <c r="Y1425" t="s">
        <v>29</v>
      </c>
      <c r="Z1425">
        <v>28294910</v>
      </c>
      <c r="AA1425">
        <v>5575</v>
      </c>
      <c r="AB1425">
        <v>0</v>
      </c>
    </row>
    <row r="1426" spans="1:28" x14ac:dyDescent="0.25">
      <c r="A1426">
        <v>80460000</v>
      </c>
      <c r="B1426">
        <v>5575</v>
      </c>
      <c r="C1426">
        <v>-2692</v>
      </c>
      <c r="D1426">
        <v>1926</v>
      </c>
      <c r="E1426">
        <v>6526</v>
      </c>
      <c r="F1426">
        <v>-2581</v>
      </c>
      <c r="G1426">
        <v>-936</v>
      </c>
      <c r="H1426">
        <v>-423</v>
      </c>
      <c r="I1426">
        <v>1515</v>
      </c>
      <c r="J1426">
        <v>11111001</v>
      </c>
      <c r="K1426">
        <v>27277250</v>
      </c>
      <c r="L1426">
        <v>83313362</v>
      </c>
      <c r="M1426" t="s">
        <v>26</v>
      </c>
      <c r="N1426" t="s">
        <v>30</v>
      </c>
      <c r="O1426" t="s">
        <v>27</v>
      </c>
      <c r="P1426">
        <v>0</v>
      </c>
      <c r="Q1426">
        <v>697797</v>
      </c>
      <c r="R1426" t="s">
        <v>28</v>
      </c>
      <c r="S1426" t="s">
        <v>30</v>
      </c>
      <c r="T1426" t="s">
        <v>29</v>
      </c>
      <c r="U1426">
        <v>0</v>
      </c>
      <c r="V1426">
        <v>266054687</v>
      </c>
      <c r="W1426" t="s">
        <v>28</v>
      </c>
      <c r="X1426" t="s">
        <v>30</v>
      </c>
      <c r="Y1426" t="s">
        <v>29</v>
      </c>
      <c r="Z1426">
        <v>27277250</v>
      </c>
      <c r="AA1426">
        <v>5575</v>
      </c>
      <c r="AB1426">
        <v>0</v>
      </c>
    </row>
    <row r="1427" spans="1:28" x14ac:dyDescent="0.25">
      <c r="A1427">
        <v>80640000</v>
      </c>
      <c r="B1427">
        <v>5575</v>
      </c>
      <c r="C1427">
        <v>-2692</v>
      </c>
      <c r="D1427">
        <v>1926</v>
      </c>
      <c r="E1427">
        <v>6526</v>
      </c>
      <c r="F1427">
        <v>-2581</v>
      </c>
      <c r="G1427">
        <v>-936</v>
      </c>
      <c r="H1427">
        <v>-424</v>
      </c>
      <c r="I1427">
        <v>1515</v>
      </c>
      <c r="J1427">
        <v>11111001</v>
      </c>
      <c r="K1427">
        <v>22588040</v>
      </c>
      <c r="L1427">
        <v>75373941</v>
      </c>
      <c r="M1427" t="s">
        <v>26</v>
      </c>
      <c r="N1427" t="s">
        <v>30</v>
      </c>
      <c r="O1427" t="s">
        <v>27</v>
      </c>
      <c r="P1427">
        <v>0</v>
      </c>
      <c r="Q1427">
        <v>697797</v>
      </c>
      <c r="R1427" t="s">
        <v>28</v>
      </c>
      <c r="S1427" t="s">
        <v>30</v>
      </c>
      <c r="T1427" t="s">
        <v>29</v>
      </c>
      <c r="U1427">
        <v>0</v>
      </c>
      <c r="V1427">
        <v>266054687</v>
      </c>
      <c r="W1427" t="s">
        <v>28</v>
      </c>
      <c r="X1427" t="s">
        <v>30</v>
      </c>
      <c r="Y1427" t="s">
        <v>29</v>
      </c>
      <c r="Z1427">
        <v>22588040</v>
      </c>
      <c r="AA1427">
        <v>5575</v>
      </c>
      <c r="AB1427">
        <v>0</v>
      </c>
    </row>
    <row r="1428" spans="1:28" x14ac:dyDescent="0.25">
      <c r="A1428">
        <v>80820000</v>
      </c>
      <c r="B1428">
        <v>5575</v>
      </c>
      <c r="C1428">
        <v>-2692</v>
      </c>
      <c r="D1428">
        <v>1926</v>
      </c>
      <c r="E1428">
        <v>6525</v>
      </c>
      <c r="F1428">
        <v>-2581</v>
      </c>
      <c r="G1428">
        <v>-936</v>
      </c>
      <c r="H1428">
        <v>-423</v>
      </c>
      <c r="I1428">
        <v>1516</v>
      </c>
      <c r="J1428">
        <v>11111001</v>
      </c>
      <c r="K1428">
        <v>26977940</v>
      </c>
      <c r="L1428">
        <v>67727097</v>
      </c>
      <c r="M1428" t="s">
        <v>26</v>
      </c>
      <c r="N1428" t="s">
        <v>30</v>
      </c>
      <c r="O1428" t="s">
        <v>27</v>
      </c>
      <c r="P1428">
        <v>0</v>
      </c>
      <c r="Q1428">
        <v>697797</v>
      </c>
      <c r="R1428" t="s">
        <v>28</v>
      </c>
      <c r="S1428" t="s">
        <v>30</v>
      </c>
      <c r="T1428" t="s">
        <v>29</v>
      </c>
      <c r="U1428">
        <v>0</v>
      </c>
      <c r="V1428">
        <v>266054687</v>
      </c>
      <c r="W1428" t="s">
        <v>28</v>
      </c>
      <c r="X1428" t="s">
        <v>30</v>
      </c>
      <c r="Y1428" t="s">
        <v>29</v>
      </c>
      <c r="Z1428">
        <v>26977940</v>
      </c>
      <c r="AA1428">
        <v>5575</v>
      </c>
      <c r="AB1428">
        <v>0</v>
      </c>
    </row>
    <row r="1429" spans="1:28" x14ac:dyDescent="0.25">
      <c r="A1429">
        <v>81000000</v>
      </c>
      <c r="B1429">
        <v>5575</v>
      </c>
      <c r="C1429">
        <v>-2692</v>
      </c>
      <c r="D1429">
        <v>1926</v>
      </c>
      <c r="E1429">
        <v>6526</v>
      </c>
      <c r="F1429">
        <v>-2581</v>
      </c>
      <c r="G1429">
        <v>-937</v>
      </c>
      <c r="H1429">
        <v>-424</v>
      </c>
      <c r="I1429">
        <v>1514</v>
      </c>
      <c r="J1429">
        <v>11111001</v>
      </c>
      <c r="K1429">
        <v>20891940</v>
      </c>
      <c r="L1429">
        <v>60334585</v>
      </c>
      <c r="M1429" t="s">
        <v>26</v>
      </c>
      <c r="N1429" t="s">
        <v>30</v>
      </c>
      <c r="O1429" t="s">
        <v>27</v>
      </c>
      <c r="P1429">
        <v>0</v>
      </c>
      <c r="Q1429">
        <v>697797</v>
      </c>
      <c r="R1429" t="s">
        <v>28</v>
      </c>
      <c r="S1429" t="s">
        <v>30</v>
      </c>
      <c r="T1429" t="s">
        <v>29</v>
      </c>
      <c r="U1429">
        <v>0</v>
      </c>
      <c r="V1429">
        <v>266054687</v>
      </c>
      <c r="W1429" t="s">
        <v>28</v>
      </c>
      <c r="X1429" t="s">
        <v>30</v>
      </c>
      <c r="Y1429" t="s">
        <v>29</v>
      </c>
      <c r="Z1429">
        <v>20891940</v>
      </c>
      <c r="AA1429">
        <v>5575</v>
      </c>
      <c r="AB1429">
        <v>0</v>
      </c>
    </row>
    <row r="1430" spans="1:28" x14ac:dyDescent="0.25">
      <c r="A1430">
        <v>81180000</v>
      </c>
      <c r="B1430">
        <v>5575</v>
      </c>
      <c r="C1430">
        <v>-2692</v>
      </c>
      <c r="D1430">
        <v>1926</v>
      </c>
      <c r="E1430">
        <v>6526</v>
      </c>
      <c r="F1430">
        <v>-2581</v>
      </c>
      <c r="G1430">
        <v>-935</v>
      </c>
      <c r="H1430">
        <v>-423</v>
      </c>
      <c r="I1430">
        <v>1515</v>
      </c>
      <c r="J1430">
        <v>11111001</v>
      </c>
      <c r="K1430">
        <v>22714750</v>
      </c>
      <c r="L1430">
        <v>53150210</v>
      </c>
      <c r="M1430" t="s">
        <v>26</v>
      </c>
      <c r="N1430" t="s">
        <v>30</v>
      </c>
      <c r="O1430" t="s">
        <v>27</v>
      </c>
      <c r="P1430">
        <v>0</v>
      </c>
      <c r="Q1430">
        <v>697797</v>
      </c>
      <c r="R1430" t="s">
        <v>28</v>
      </c>
      <c r="S1430" t="s">
        <v>30</v>
      </c>
      <c r="T1430" t="s">
        <v>29</v>
      </c>
      <c r="U1430">
        <v>0</v>
      </c>
      <c r="V1430">
        <v>266054687</v>
      </c>
      <c r="W1430" t="s">
        <v>28</v>
      </c>
      <c r="X1430" t="s">
        <v>30</v>
      </c>
      <c r="Y1430" t="s">
        <v>29</v>
      </c>
      <c r="Z1430">
        <v>22714750</v>
      </c>
      <c r="AA1430">
        <v>5575</v>
      </c>
      <c r="AB1430">
        <v>0</v>
      </c>
    </row>
    <row r="1431" spans="1:28" x14ac:dyDescent="0.25">
      <c r="A1431">
        <v>81360000</v>
      </c>
      <c r="B1431">
        <v>5575</v>
      </c>
      <c r="C1431">
        <v>-2692</v>
      </c>
      <c r="D1431">
        <v>1926</v>
      </c>
      <c r="E1431">
        <v>6525</v>
      </c>
      <c r="F1431">
        <v>-2582</v>
      </c>
      <c r="G1431">
        <v>-936</v>
      </c>
      <c r="H1431">
        <v>-423</v>
      </c>
      <c r="I1431">
        <v>1515</v>
      </c>
      <c r="J1431">
        <v>11111001</v>
      </c>
      <c r="K1431">
        <v>21530470</v>
      </c>
      <c r="L1431">
        <v>46665809</v>
      </c>
      <c r="M1431" t="s">
        <v>26</v>
      </c>
      <c r="N1431" t="s">
        <v>30</v>
      </c>
      <c r="O1431" t="s">
        <v>27</v>
      </c>
      <c r="P1431">
        <v>0</v>
      </c>
      <c r="Q1431">
        <v>697797</v>
      </c>
      <c r="R1431" t="s">
        <v>28</v>
      </c>
      <c r="S1431" t="s">
        <v>30</v>
      </c>
      <c r="T1431" t="s">
        <v>29</v>
      </c>
      <c r="U1431">
        <v>0</v>
      </c>
      <c r="V1431">
        <v>266054687</v>
      </c>
      <c r="W1431" t="s">
        <v>28</v>
      </c>
      <c r="X1431" t="s">
        <v>30</v>
      </c>
      <c r="Y1431" t="s">
        <v>29</v>
      </c>
      <c r="Z1431">
        <v>21530470</v>
      </c>
      <c r="AA1431">
        <v>5575</v>
      </c>
      <c r="AB1431">
        <v>0</v>
      </c>
    </row>
    <row r="1432" spans="1:28" x14ac:dyDescent="0.25">
      <c r="A1432">
        <v>81540000</v>
      </c>
      <c r="B1432">
        <v>5575</v>
      </c>
      <c r="C1432">
        <v>-2692</v>
      </c>
      <c r="D1432">
        <v>1926</v>
      </c>
      <c r="E1432">
        <v>6525</v>
      </c>
      <c r="F1432">
        <v>-2581</v>
      </c>
      <c r="G1432">
        <v>-935</v>
      </c>
      <c r="H1432">
        <v>-423</v>
      </c>
      <c r="I1432">
        <v>1516</v>
      </c>
      <c r="J1432">
        <v>11111001</v>
      </c>
      <c r="K1432">
        <v>21789870</v>
      </c>
      <c r="L1432">
        <v>40502635</v>
      </c>
      <c r="M1432" t="s">
        <v>26</v>
      </c>
      <c r="N1432" t="s">
        <v>30</v>
      </c>
      <c r="O1432" t="s">
        <v>27</v>
      </c>
      <c r="P1432">
        <v>0</v>
      </c>
      <c r="Q1432">
        <v>697797</v>
      </c>
      <c r="R1432" t="s">
        <v>28</v>
      </c>
      <c r="S1432" t="s">
        <v>30</v>
      </c>
      <c r="T1432" t="s">
        <v>29</v>
      </c>
      <c r="U1432">
        <v>0</v>
      </c>
      <c r="V1432">
        <v>266054687</v>
      </c>
      <c r="W1432" t="s">
        <v>28</v>
      </c>
      <c r="X1432" t="s">
        <v>30</v>
      </c>
      <c r="Y1432" t="s">
        <v>29</v>
      </c>
      <c r="Z1432">
        <v>21789870</v>
      </c>
      <c r="AA1432">
        <v>5575</v>
      </c>
      <c r="AB1432">
        <v>0</v>
      </c>
    </row>
    <row r="1433" spans="1:28" x14ac:dyDescent="0.25">
      <c r="A1433">
        <v>81720000</v>
      </c>
      <c r="B1433">
        <v>5575</v>
      </c>
      <c r="C1433">
        <v>-2692</v>
      </c>
      <c r="D1433">
        <v>1926</v>
      </c>
      <c r="E1433">
        <v>6525</v>
      </c>
      <c r="F1433">
        <v>-2581</v>
      </c>
      <c r="G1433">
        <v>-937</v>
      </c>
      <c r="H1433">
        <v>-423</v>
      </c>
      <c r="I1433">
        <v>1516</v>
      </c>
      <c r="J1433">
        <v>11111001</v>
      </c>
      <c r="K1433">
        <v>21570380</v>
      </c>
      <c r="L1433">
        <v>34623209</v>
      </c>
      <c r="M1433" t="s">
        <v>26</v>
      </c>
      <c r="N1433" t="s">
        <v>30</v>
      </c>
      <c r="O1433" t="s">
        <v>27</v>
      </c>
      <c r="P1433">
        <v>0</v>
      </c>
      <c r="Q1433">
        <v>697797</v>
      </c>
      <c r="R1433" t="s">
        <v>28</v>
      </c>
      <c r="S1433" t="s">
        <v>30</v>
      </c>
      <c r="T1433" t="s">
        <v>29</v>
      </c>
      <c r="U1433">
        <v>0</v>
      </c>
      <c r="V1433">
        <v>266054687</v>
      </c>
      <c r="W1433" t="s">
        <v>28</v>
      </c>
      <c r="X1433" t="s">
        <v>30</v>
      </c>
      <c r="Y1433" t="s">
        <v>29</v>
      </c>
      <c r="Z1433">
        <v>21570380</v>
      </c>
      <c r="AA1433">
        <v>5575</v>
      </c>
      <c r="AB1433">
        <v>0</v>
      </c>
    </row>
    <row r="1434" spans="1:28" x14ac:dyDescent="0.25">
      <c r="A1434">
        <v>81900000</v>
      </c>
      <c r="B1434">
        <v>5575</v>
      </c>
      <c r="C1434">
        <v>-2692</v>
      </c>
      <c r="D1434">
        <v>1926</v>
      </c>
      <c r="E1434">
        <v>6526</v>
      </c>
      <c r="F1434">
        <v>-2581</v>
      </c>
      <c r="G1434">
        <v>-936</v>
      </c>
      <c r="H1434">
        <v>-423</v>
      </c>
      <c r="I1434">
        <v>1515</v>
      </c>
      <c r="J1434">
        <v>11111001</v>
      </c>
      <c r="K1434">
        <v>19295610</v>
      </c>
      <c r="L1434">
        <v>28706818</v>
      </c>
      <c r="M1434" t="s">
        <v>26</v>
      </c>
      <c r="N1434" t="s">
        <v>30</v>
      </c>
      <c r="O1434" t="s">
        <v>27</v>
      </c>
      <c r="P1434">
        <v>0</v>
      </c>
      <c r="Q1434">
        <v>697797</v>
      </c>
      <c r="R1434" t="s">
        <v>28</v>
      </c>
      <c r="S1434" t="s">
        <v>30</v>
      </c>
      <c r="T1434" t="s">
        <v>29</v>
      </c>
      <c r="U1434">
        <v>0</v>
      </c>
      <c r="V1434">
        <v>266054687</v>
      </c>
      <c r="W1434" t="s">
        <v>28</v>
      </c>
      <c r="X1434" t="s">
        <v>30</v>
      </c>
      <c r="Y1434" t="s">
        <v>29</v>
      </c>
      <c r="Z1434">
        <v>19295610</v>
      </c>
      <c r="AA1434">
        <v>5575</v>
      </c>
      <c r="AB1434">
        <v>0</v>
      </c>
    </row>
    <row r="1435" spans="1:28" x14ac:dyDescent="0.25">
      <c r="A1435">
        <v>82080000</v>
      </c>
      <c r="B1435">
        <v>5575</v>
      </c>
      <c r="C1435">
        <v>-2692</v>
      </c>
      <c r="D1435">
        <v>1926</v>
      </c>
      <c r="E1435">
        <v>6526</v>
      </c>
      <c r="F1435">
        <v>-2580</v>
      </c>
      <c r="G1435">
        <v>-936</v>
      </c>
      <c r="H1435">
        <v>-424</v>
      </c>
      <c r="I1435">
        <v>1516</v>
      </c>
      <c r="J1435">
        <v>11111001</v>
      </c>
      <c r="K1435">
        <v>20612580</v>
      </c>
      <c r="L1435">
        <v>22883995</v>
      </c>
      <c r="M1435" t="s">
        <v>26</v>
      </c>
      <c r="N1435" t="s">
        <v>30</v>
      </c>
      <c r="O1435" t="s">
        <v>27</v>
      </c>
      <c r="P1435">
        <v>0</v>
      </c>
      <c r="Q1435">
        <v>697797</v>
      </c>
      <c r="R1435" t="s">
        <v>28</v>
      </c>
      <c r="S1435" t="s">
        <v>30</v>
      </c>
      <c r="T1435" t="s">
        <v>29</v>
      </c>
      <c r="U1435">
        <v>0</v>
      </c>
      <c r="V1435">
        <v>266054687</v>
      </c>
      <c r="W1435" t="s">
        <v>28</v>
      </c>
      <c r="X1435" t="s">
        <v>30</v>
      </c>
      <c r="Y1435" t="s">
        <v>29</v>
      </c>
      <c r="Z1435">
        <v>20612580</v>
      </c>
      <c r="AA1435">
        <v>5575</v>
      </c>
      <c r="AB1435">
        <v>0</v>
      </c>
    </row>
    <row r="1436" spans="1:28" x14ac:dyDescent="0.25">
      <c r="A1436">
        <v>82260000</v>
      </c>
      <c r="B1436">
        <v>5575</v>
      </c>
      <c r="C1436">
        <v>-2692</v>
      </c>
      <c r="D1436">
        <v>1926</v>
      </c>
      <c r="E1436">
        <v>6526</v>
      </c>
      <c r="F1436">
        <v>-2581</v>
      </c>
      <c r="G1436">
        <v>-936</v>
      </c>
      <c r="H1436">
        <v>-424</v>
      </c>
      <c r="I1436">
        <v>1515</v>
      </c>
      <c r="J1436">
        <v>11111001</v>
      </c>
      <c r="K1436">
        <v>22887350</v>
      </c>
      <c r="L1436">
        <v>17052658</v>
      </c>
      <c r="M1436" t="s">
        <v>26</v>
      </c>
      <c r="N1436" t="s">
        <v>30</v>
      </c>
      <c r="O1436" t="s">
        <v>27</v>
      </c>
      <c r="P1436">
        <v>0</v>
      </c>
      <c r="Q1436">
        <v>697797</v>
      </c>
      <c r="R1436" t="s">
        <v>28</v>
      </c>
      <c r="S1436" t="s">
        <v>30</v>
      </c>
      <c r="T1436" t="s">
        <v>29</v>
      </c>
      <c r="U1436">
        <v>0</v>
      </c>
      <c r="V1436">
        <v>266054687</v>
      </c>
      <c r="W1436" t="s">
        <v>28</v>
      </c>
      <c r="X1436" t="s">
        <v>30</v>
      </c>
      <c r="Y1436" t="s">
        <v>29</v>
      </c>
      <c r="Z1436">
        <v>22887350</v>
      </c>
      <c r="AA1436">
        <v>5575</v>
      </c>
      <c r="AB1436">
        <v>0</v>
      </c>
    </row>
    <row r="1437" spans="1:28" x14ac:dyDescent="0.25">
      <c r="A1437">
        <v>82440000</v>
      </c>
      <c r="B1437">
        <v>5575</v>
      </c>
      <c r="C1437">
        <v>-2692</v>
      </c>
      <c r="D1437">
        <v>1926</v>
      </c>
      <c r="E1437">
        <v>6526</v>
      </c>
      <c r="F1437">
        <v>-2581</v>
      </c>
      <c r="G1437">
        <v>-936</v>
      </c>
      <c r="H1437">
        <v>-423</v>
      </c>
      <c r="I1437">
        <v>1514</v>
      </c>
      <c r="J1437">
        <v>11111001</v>
      </c>
      <c r="K1437">
        <v>21450650</v>
      </c>
      <c r="L1437">
        <v>10597257</v>
      </c>
      <c r="M1437" t="s">
        <v>26</v>
      </c>
      <c r="N1437" t="s">
        <v>30</v>
      </c>
      <c r="O1437" t="s">
        <v>27</v>
      </c>
      <c r="P1437">
        <v>0</v>
      </c>
      <c r="Q1437">
        <v>697797</v>
      </c>
      <c r="R1437" t="s">
        <v>28</v>
      </c>
      <c r="S1437" t="s">
        <v>30</v>
      </c>
      <c r="T1437" t="s">
        <v>29</v>
      </c>
      <c r="U1437">
        <v>0</v>
      </c>
      <c r="V1437">
        <v>266054687</v>
      </c>
      <c r="W1437" t="s">
        <v>28</v>
      </c>
      <c r="X1437" t="s">
        <v>30</v>
      </c>
      <c r="Y1437" t="s">
        <v>29</v>
      </c>
      <c r="Z1437">
        <v>21450650</v>
      </c>
      <c r="AA1437">
        <v>5575</v>
      </c>
      <c r="AB1437">
        <v>0</v>
      </c>
    </row>
    <row r="1438" spans="1:28" x14ac:dyDescent="0.25">
      <c r="A1438">
        <v>82620000</v>
      </c>
      <c r="B1438">
        <v>5605</v>
      </c>
      <c r="C1438">
        <v>-2692</v>
      </c>
      <c r="D1438">
        <v>1926</v>
      </c>
      <c r="E1438">
        <v>6525</v>
      </c>
      <c r="F1438">
        <v>-2583</v>
      </c>
      <c r="G1438">
        <v>-937</v>
      </c>
      <c r="H1438">
        <v>-426</v>
      </c>
      <c r="I1438">
        <v>1512</v>
      </c>
      <c r="J1438">
        <v>11111001</v>
      </c>
      <c r="K1438">
        <v>18016550</v>
      </c>
      <c r="L1438">
        <v>4939338</v>
      </c>
      <c r="M1438" t="s">
        <v>26</v>
      </c>
      <c r="N1438" t="s">
        <v>30</v>
      </c>
      <c r="O1438" t="s">
        <v>27</v>
      </c>
      <c r="P1438">
        <v>0</v>
      </c>
      <c r="Q1438">
        <v>697797</v>
      </c>
      <c r="R1438" t="s">
        <v>28</v>
      </c>
      <c r="S1438" t="s">
        <v>30</v>
      </c>
      <c r="T1438" t="s">
        <v>29</v>
      </c>
      <c r="U1438">
        <v>0</v>
      </c>
      <c r="V1438">
        <v>266054687</v>
      </c>
      <c r="W1438" t="s">
        <v>28</v>
      </c>
      <c r="X1438" t="s">
        <v>30</v>
      </c>
      <c r="Y1438" t="s">
        <v>29</v>
      </c>
      <c r="Z1438">
        <v>18016550</v>
      </c>
      <c r="AA1438">
        <v>5605</v>
      </c>
      <c r="AB1438">
        <v>0</v>
      </c>
    </row>
    <row r="1439" spans="1:28" x14ac:dyDescent="0.25">
      <c r="A1439">
        <v>82800000</v>
      </c>
      <c r="B1439">
        <v>5575</v>
      </c>
      <c r="C1439">
        <v>-2692</v>
      </c>
      <c r="D1439">
        <v>1926</v>
      </c>
      <c r="E1439">
        <v>6527</v>
      </c>
      <c r="F1439">
        <v>-2581</v>
      </c>
      <c r="G1439">
        <v>-936</v>
      </c>
      <c r="H1439">
        <v>-423</v>
      </c>
      <c r="I1439">
        <v>1516</v>
      </c>
      <c r="J1439">
        <v>11111001</v>
      </c>
      <c r="K1439">
        <v>1117420</v>
      </c>
      <c r="L1439">
        <v>3653778</v>
      </c>
      <c r="M1439" t="s">
        <v>26</v>
      </c>
      <c r="N1439" t="s">
        <v>30</v>
      </c>
      <c r="O1439" t="s">
        <v>27</v>
      </c>
      <c r="P1439">
        <v>0</v>
      </c>
      <c r="Q1439">
        <v>697797</v>
      </c>
      <c r="R1439" t="s">
        <v>28</v>
      </c>
      <c r="S1439" t="s">
        <v>30</v>
      </c>
      <c r="T1439" t="s">
        <v>29</v>
      </c>
      <c r="U1439">
        <v>0</v>
      </c>
      <c r="V1439">
        <v>266054687</v>
      </c>
      <c r="W1439" t="s">
        <v>28</v>
      </c>
      <c r="X1439" t="s">
        <v>30</v>
      </c>
      <c r="Y1439" t="s">
        <v>29</v>
      </c>
      <c r="Z1439">
        <v>1117420</v>
      </c>
      <c r="AA1439">
        <v>5575</v>
      </c>
      <c r="AB1439">
        <v>0</v>
      </c>
    </row>
    <row r="1440" spans="1:28" x14ac:dyDescent="0.25">
      <c r="A1440">
        <v>82980000</v>
      </c>
      <c r="B1440">
        <v>5575</v>
      </c>
      <c r="C1440">
        <v>-2692</v>
      </c>
      <c r="D1440">
        <v>1926</v>
      </c>
      <c r="E1440">
        <v>6526</v>
      </c>
      <c r="F1440">
        <v>-2581</v>
      </c>
      <c r="G1440">
        <v>-936</v>
      </c>
      <c r="H1440">
        <v>-424</v>
      </c>
      <c r="I1440">
        <v>1515</v>
      </c>
      <c r="J1440">
        <v>11111001</v>
      </c>
      <c r="K1440">
        <v>604600</v>
      </c>
      <c r="L1440">
        <v>3410039</v>
      </c>
      <c r="M1440" t="s">
        <v>26</v>
      </c>
      <c r="N1440" t="s">
        <v>30</v>
      </c>
      <c r="O1440" t="s">
        <v>27</v>
      </c>
      <c r="P1440">
        <v>0</v>
      </c>
      <c r="Q1440">
        <v>697797</v>
      </c>
      <c r="R1440" t="s">
        <v>28</v>
      </c>
      <c r="S1440" t="s">
        <v>30</v>
      </c>
      <c r="T1440" t="s">
        <v>29</v>
      </c>
      <c r="U1440">
        <v>0</v>
      </c>
      <c r="V1440">
        <v>266054687</v>
      </c>
      <c r="W1440" t="s">
        <v>28</v>
      </c>
      <c r="X1440" t="s">
        <v>30</v>
      </c>
      <c r="Y1440" t="s">
        <v>29</v>
      </c>
      <c r="Z1440">
        <v>604600</v>
      </c>
      <c r="AA1440">
        <v>5575</v>
      </c>
      <c r="AB1440">
        <v>0</v>
      </c>
    </row>
    <row r="1441" spans="1:28" x14ac:dyDescent="0.25">
      <c r="A1441">
        <v>83160000</v>
      </c>
      <c r="B1441">
        <v>5575</v>
      </c>
      <c r="C1441">
        <v>-2692</v>
      </c>
      <c r="D1441">
        <v>1926</v>
      </c>
      <c r="E1441">
        <v>6526</v>
      </c>
      <c r="F1441">
        <v>-2581</v>
      </c>
      <c r="G1441">
        <v>-936</v>
      </c>
      <c r="H1441">
        <v>-424</v>
      </c>
      <c r="I1441">
        <v>1515</v>
      </c>
      <c r="J1441">
        <v>11111001</v>
      </c>
      <c r="K1441">
        <v>478890</v>
      </c>
      <c r="L1441">
        <v>3269529</v>
      </c>
      <c r="M1441" t="s">
        <v>26</v>
      </c>
      <c r="N1441" t="s">
        <v>30</v>
      </c>
      <c r="O1441" t="s">
        <v>27</v>
      </c>
      <c r="P1441">
        <v>0</v>
      </c>
      <c r="Q1441">
        <v>697797</v>
      </c>
      <c r="R1441" t="s">
        <v>28</v>
      </c>
      <c r="S1441" t="s">
        <v>30</v>
      </c>
      <c r="T1441" t="s">
        <v>29</v>
      </c>
      <c r="U1441">
        <v>0</v>
      </c>
      <c r="V1441">
        <v>266054687</v>
      </c>
      <c r="W1441" t="s">
        <v>28</v>
      </c>
      <c r="X1441" t="s">
        <v>30</v>
      </c>
      <c r="Y1441" t="s">
        <v>29</v>
      </c>
      <c r="Z1441">
        <v>478890</v>
      </c>
      <c r="AA1441">
        <v>5575</v>
      </c>
      <c r="AB1441">
        <v>0</v>
      </c>
    </row>
    <row r="1442" spans="1:28" x14ac:dyDescent="0.25">
      <c r="A1442">
        <v>83340000</v>
      </c>
      <c r="B1442">
        <v>5575</v>
      </c>
      <c r="C1442">
        <v>-2692</v>
      </c>
      <c r="D1442">
        <v>1926</v>
      </c>
      <c r="E1442">
        <v>6525</v>
      </c>
      <c r="F1442">
        <v>-2582</v>
      </c>
      <c r="G1442">
        <v>-936</v>
      </c>
      <c r="H1442">
        <v>-424</v>
      </c>
      <c r="I1442">
        <v>1515</v>
      </c>
      <c r="J1442">
        <v>11111001</v>
      </c>
      <c r="K1442">
        <v>252410</v>
      </c>
      <c r="L1442">
        <v>3178139</v>
      </c>
      <c r="M1442" t="s">
        <v>26</v>
      </c>
      <c r="N1442" t="s">
        <v>30</v>
      </c>
      <c r="O1442" t="s">
        <v>27</v>
      </c>
      <c r="P1442">
        <v>0</v>
      </c>
      <c r="Q1442">
        <v>697797</v>
      </c>
      <c r="R1442" t="s">
        <v>28</v>
      </c>
      <c r="S1442" t="s">
        <v>30</v>
      </c>
      <c r="T1442" t="s">
        <v>29</v>
      </c>
      <c r="U1442">
        <v>0</v>
      </c>
      <c r="V1442">
        <v>266054687</v>
      </c>
      <c r="W1442" t="s">
        <v>28</v>
      </c>
      <c r="X1442" t="s">
        <v>30</v>
      </c>
      <c r="Y1442" t="s">
        <v>29</v>
      </c>
      <c r="Z1442">
        <v>252410</v>
      </c>
      <c r="AA1442">
        <v>5575</v>
      </c>
      <c r="AB1442">
        <v>0</v>
      </c>
    </row>
    <row r="1443" spans="1:28" x14ac:dyDescent="0.25">
      <c r="A1443">
        <v>83520000</v>
      </c>
      <c r="B1443">
        <v>5575</v>
      </c>
      <c r="C1443">
        <v>-2692</v>
      </c>
      <c r="D1443">
        <v>1926</v>
      </c>
      <c r="E1443">
        <v>6526</v>
      </c>
      <c r="F1443">
        <v>-2581</v>
      </c>
      <c r="G1443">
        <v>-935</v>
      </c>
      <c r="H1443">
        <v>-422</v>
      </c>
      <c r="I1443">
        <v>1516</v>
      </c>
      <c r="J1443">
        <v>11111001</v>
      </c>
      <c r="K1443">
        <v>19950</v>
      </c>
      <c r="L1443">
        <v>3107352</v>
      </c>
      <c r="M1443" t="s">
        <v>26</v>
      </c>
      <c r="N1443" t="s">
        <v>30</v>
      </c>
      <c r="O1443" t="s">
        <v>27</v>
      </c>
      <c r="P1443">
        <v>0</v>
      </c>
      <c r="Q1443">
        <v>697797</v>
      </c>
      <c r="R1443" t="s">
        <v>28</v>
      </c>
      <c r="S1443" t="s">
        <v>30</v>
      </c>
      <c r="T1443" t="s">
        <v>29</v>
      </c>
      <c r="U1443">
        <v>0</v>
      </c>
      <c r="V1443">
        <v>266054687</v>
      </c>
      <c r="W1443" t="s">
        <v>28</v>
      </c>
      <c r="X1443" t="s">
        <v>30</v>
      </c>
      <c r="Y1443" t="s">
        <v>29</v>
      </c>
      <c r="Z1443">
        <v>19950</v>
      </c>
      <c r="AA1443">
        <v>5575</v>
      </c>
      <c r="AB1443">
        <v>0</v>
      </c>
    </row>
    <row r="1444" spans="1:28" x14ac:dyDescent="0.25">
      <c r="A1444">
        <v>83700000</v>
      </c>
      <c r="B1444">
        <v>5575</v>
      </c>
      <c r="C1444">
        <v>-2692</v>
      </c>
      <c r="D1444">
        <v>1926</v>
      </c>
      <c r="E1444">
        <v>6525</v>
      </c>
      <c r="F1444">
        <v>-2581</v>
      </c>
      <c r="G1444">
        <v>-936</v>
      </c>
      <c r="H1444">
        <v>-423</v>
      </c>
      <c r="I1444">
        <v>1515</v>
      </c>
      <c r="J1444">
        <v>11111001</v>
      </c>
      <c r="K1444">
        <v>199540</v>
      </c>
      <c r="L1444">
        <v>3047490</v>
      </c>
      <c r="M1444" t="s">
        <v>26</v>
      </c>
      <c r="N1444" t="s">
        <v>30</v>
      </c>
      <c r="O1444" t="s">
        <v>27</v>
      </c>
      <c r="P1444">
        <v>0</v>
      </c>
      <c r="Q1444">
        <v>697797</v>
      </c>
      <c r="R1444" t="s">
        <v>28</v>
      </c>
      <c r="S1444" t="s">
        <v>30</v>
      </c>
      <c r="T1444" t="s">
        <v>29</v>
      </c>
      <c r="U1444">
        <v>0</v>
      </c>
      <c r="V1444">
        <v>266054687</v>
      </c>
      <c r="W1444" t="s">
        <v>28</v>
      </c>
      <c r="X1444" t="s">
        <v>30</v>
      </c>
      <c r="Y1444" t="s">
        <v>29</v>
      </c>
      <c r="Z1444">
        <v>199540</v>
      </c>
      <c r="AA1444">
        <v>5575</v>
      </c>
      <c r="AB1444">
        <v>0</v>
      </c>
    </row>
    <row r="1445" spans="1:28" x14ac:dyDescent="0.25">
      <c r="A1445">
        <v>83880000</v>
      </c>
      <c r="B1445">
        <v>5575</v>
      </c>
      <c r="C1445">
        <v>-2692</v>
      </c>
      <c r="D1445">
        <v>1926</v>
      </c>
      <c r="E1445">
        <v>6526</v>
      </c>
      <c r="F1445">
        <v>-2581</v>
      </c>
      <c r="G1445">
        <v>-936</v>
      </c>
      <c r="H1445">
        <v>-423</v>
      </c>
      <c r="I1445">
        <v>1515</v>
      </c>
      <c r="J1445">
        <v>11111001</v>
      </c>
      <c r="K1445">
        <v>140670</v>
      </c>
      <c r="L1445">
        <v>2995942</v>
      </c>
      <c r="M1445" t="s">
        <v>26</v>
      </c>
      <c r="N1445" t="s">
        <v>30</v>
      </c>
      <c r="O1445" t="s">
        <v>27</v>
      </c>
      <c r="P1445">
        <v>0</v>
      </c>
      <c r="Q1445">
        <v>697797</v>
      </c>
      <c r="R1445" t="s">
        <v>28</v>
      </c>
      <c r="S1445" t="s">
        <v>30</v>
      </c>
      <c r="T1445" t="s">
        <v>29</v>
      </c>
      <c r="U1445">
        <v>0</v>
      </c>
      <c r="V1445">
        <v>266054687</v>
      </c>
      <c r="W1445" t="s">
        <v>28</v>
      </c>
      <c r="X1445" t="s">
        <v>30</v>
      </c>
      <c r="Y1445" t="s">
        <v>29</v>
      </c>
      <c r="Z1445">
        <v>140670</v>
      </c>
      <c r="AA1445">
        <v>5575</v>
      </c>
      <c r="AB1445">
        <v>0</v>
      </c>
    </row>
    <row r="1446" spans="1:28" x14ac:dyDescent="0.25">
      <c r="A1446">
        <v>84060000</v>
      </c>
      <c r="B1446">
        <v>5575</v>
      </c>
      <c r="C1446">
        <v>-2692</v>
      </c>
      <c r="D1446">
        <v>1926</v>
      </c>
      <c r="E1446">
        <v>6525</v>
      </c>
      <c r="F1446">
        <v>-2581</v>
      </c>
      <c r="G1446">
        <v>-936</v>
      </c>
      <c r="H1446">
        <v>-424</v>
      </c>
      <c r="I1446">
        <v>1516</v>
      </c>
      <c r="J1446">
        <v>11111001</v>
      </c>
      <c r="K1446">
        <v>99770</v>
      </c>
      <c r="L1446">
        <v>2952674</v>
      </c>
      <c r="M1446" t="s">
        <v>26</v>
      </c>
      <c r="N1446" t="s">
        <v>30</v>
      </c>
      <c r="O1446" t="s">
        <v>27</v>
      </c>
      <c r="P1446">
        <v>0</v>
      </c>
      <c r="Q1446">
        <v>697797</v>
      </c>
      <c r="R1446" t="s">
        <v>28</v>
      </c>
      <c r="S1446" t="s">
        <v>30</v>
      </c>
      <c r="T1446" t="s">
        <v>29</v>
      </c>
      <c r="U1446">
        <v>0</v>
      </c>
      <c r="V1446">
        <v>266054687</v>
      </c>
      <c r="W1446" t="s">
        <v>28</v>
      </c>
      <c r="X1446" t="s">
        <v>30</v>
      </c>
      <c r="Y1446" t="s">
        <v>29</v>
      </c>
      <c r="Z1446">
        <v>99770</v>
      </c>
      <c r="AA1446">
        <v>5575</v>
      </c>
      <c r="AB1446">
        <v>0</v>
      </c>
    </row>
    <row r="1447" spans="1:28" x14ac:dyDescent="0.25">
      <c r="A1447">
        <v>84240000</v>
      </c>
      <c r="B1447">
        <v>5575</v>
      </c>
      <c r="C1447">
        <v>-2692</v>
      </c>
      <c r="D1447">
        <v>1926</v>
      </c>
      <c r="E1447">
        <v>6525</v>
      </c>
      <c r="F1447">
        <v>-2581</v>
      </c>
      <c r="G1447">
        <v>-936</v>
      </c>
      <c r="H1447">
        <v>-424</v>
      </c>
      <c r="I1447">
        <v>1515</v>
      </c>
      <c r="J1447">
        <v>11111001</v>
      </c>
      <c r="K1447">
        <v>139670</v>
      </c>
      <c r="L1447">
        <v>2916242</v>
      </c>
      <c r="M1447" t="s">
        <v>26</v>
      </c>
      <c r="N1447" t="s">
        <v>30</v>
      </c>
      <c r="O1447" t="s">
        <v>27</v>
      </c>
      <c r="P1447">
        <v>0</v>
      </c>
      <c r="Q1447">
        <v>697797</v>
      </c>
      <c r="R1447" t="s">
        <v>28</v>
      </c>
      <c r="S1447" t="s">
        <v>30</v>
      </c>
      <c r="T1447" t="s">
        <v>29</v>
      </c>
      <c r="U1447">
        <v>0</v>
      </c>
      <c r="V1447">
        <v>266054687</v>
      </c>
      <c r="W1447" t="s">
        <v>28</v>
      </c>
      <c r="X1447" t="s">
        <v>30</v>
      </c>
      <c r="Y1447" t="s">
        <v>29</v>
      </c>
      <c r="Z1447">
        <v>139670</v>
      </c>
      <c r="AA1447">
        <v>5575</v>
      </c>
      <c r="AB1447">
        <v>0</v>
      </c>
    </row>
    <row r="1448" spans="1:28" x14ac:dyDescent="0.25">
      <c r="A1448">
        <v>84420000</v>
      </c>
      <c r="B1448">
        <v>5575</v>
      </c>
      <c r="C1448">
        <v>-2692</v>
      </c>
      <c r="D1448">
        <v>1926</v>
      </c>
      <c r="E1448">
        <v>6526</v>
      </c>
      <c r="F1448">
        <v>-2581</v>
      </c>
      <c r="G1448">
        <v>-937</v>
      </c>
      <c r="H1448">
        <v>-423</v>
      </c>
      <c r="I1448">
        <v>1514</v>
      </c>
      <c r="J1448">
        <v>11111001</v>
      </c>
      <c r="K1448">
        <v>59860</v>
      </c>
      <c r="L1448">
        <v>2886044</v>
      </c>
      <c r="M1448" t="s">
        <v>26</v>
      </c>
      <c r="N1448" t="s">
        <v>30</v>
      </c>
      <c r="O1448" t="s">
        <v>27</v>
      </c>
      <c r="P1448">
        <v>0</v>
      </c>
      <c r="Q1448">
        <v>697797</v>
      </c>
      <c r="R1448" t="s">
        <v>28</v>
      </c>
      <c r="S1448" t="s">
        <v>30</v>
      </c>
      <c r="T1448" t="s">
        <v>29</v>
      </c>
      <c r="U1448">
        <v>0</v>
      </c>
      <c r="V1448">
        <v>266054687</v>
      </c>
      <c r="W1448" t="s">
        <v>28</v>
      </c>
      <c r="X1448" t="s">
        <v>30</v>
      </c>
      <c r="Y1448" t="s">
        <v>29</v>
      </c>
      <c r="Z1448">
        <v>59860</v>
      </c>
      <c r="AA1448">
        <v>5575</v>
      </c>
      <c r="AB1448">
        <v>0</v>
      </c>
    </row>
    <row r="1449" spans="1:28" x14ac:dyDescent="0.25">
      <c r="A1449">
        <v>84600000</v>
      </c>
      <c r="B1449">
        <v>5575</v>
      </c>
      <c r="C1449">
        <v>-2692</v>
      </c>
      <c r="D1449">
        <v>1926</v>
      </c>
      <c r="E1449">
        <v>6526</v>
      </c>
      <c r="F1449">
        <v>-2581</v>
      </c>
      <c r="G1449">
        <v>-936</v>
      </c>
      <c r="H1449">
        <v>-423</v>
      </c>
      <c r="I1449">
        <v>1515</v>
      </c>
      <c r="J1449">
        <v>11111001</v>
      </c>
      <c r="K1449">
        <v>19950</v>
      </c>
      <c r="L1449">
        <v>2860087</v>
      </c>
      <c r="M1449" t="s">
        <v>26</v>
      </c>
      <c r="N1449" t="s">
        <v>30</v>
      </c>
      <c r="O1449" t="s">
        <v>27</v>
      </c>
      <c r="P1449">
        <v>0</v>
      </c>
      <c r="Q1449">
        <v>697797</v>
      </c>
      <c r="R1449" t="s">
        <v>28</v>
      </c>
      <c r="S1449" t="s">
        <v>30</v>
      </c>
      <c r="T1449" t="s">
        <v>29</v>
      </c>
      <c r="U1449">
        <v>0</v>
      </c>
      <c r="V1449">
        <v>266054687</v>
      </c>
      <c r="W1449" t="s">
        <v>28</v>
      </c>
      <c r="X1449" t="s">
        <v>30</v>
      </c>
      <c r="Y1449" t="s">
        <v>29</v>
      </c>
      <c r="Z1449">
        <v>19950</v>
      </c>
      <c r="AA1449">
        <v>5575</v>
      </c>
      <c r="AB1449">
        <v>0</v>
      </c>
    </row>
    <row r="1450" spans="1:28" x14ac:dyDescent="0.25">
      <c r="A1450">
        <v>84780000</v>
      </c>
      <c r="B1450">
        <v>5575</v>
      </c>
      <c r="C1450">
        <v>-2692</v>
      </c>
      <c r="D1450">
        <v>1926</v>
      </c>
      <c r="E1450">
        <v>6526</v>
      </c>
      <c r="F1450">
        <v>-2581</v>
      </c>
      <c r="G1450">
        <v>-936</v>
      </c>
      <c r="H1450">
        <v>-423</v>
      </c>
      <c r="I1450">
        <v>1515</v>
      </c>
      <c r="J1450">
        <v>11111001</v>
      </c>
      <c r="K1450">
        <v>0</v>
      </c>
      <c r="L1450">
        <v>2836941</v>
      </c>
      <c r="M1450" t="s">
        <v>26</v>
      </c>
      <c r="N1450" t="s">
        <v>30</v>
      </c>
      <c r="O1450" t="s">
        <v>27</v>
      </c>
      <c r="P1450">
        <v>0</v>
      </c>
      <c r="Q1450">
        <v>697797</v>
      </c>
      <c r="R1450" t="s">
        <v>28</v>
      </c>
      <c r="S1450" t="s">
        <v>30</v>
      </c>
      <c r="T1450" t="s">
        <v>29</v>
      </c>
      <c r="U1450">
        <v>0</v>
      </c>
      <c r="V1450">
        <v>266054687</v>
      </c>
      <c r="W1450" t="s">
        <v>28</v>
      </c>
      <c r="X1450" t="s">
        <v>30</v>
      </c>
      <c r="Y1450" t="s">
        <v>29</v>
      </c>
      <c r="Z1450">
        <v>0</v>
      </c>
      <c r="AA1450">
        <v>5575</v>
      </c>
      <c r="AB1450">
        <v>0</v>
      </c>
    </row>
    <row r="1451" spans="1:28" x14ac:dyDescent="0.25">
      <c r="A1451">
        <v>84960000</v>
      </c>
      <c r="B1451">
        <v>5575</v>
      </c>
      <c r="C1451">
        <v>-2692</v>
      </c>
      <c r="D1451">
        <v>1926</v>
      </c>
      <c r="E1451">
        <v>6526</v>
      </c>
      <c r="F1451">
        <v>-2581</v>
      </c>
      <c r="G1451">
        <v>-936</v>
      </c>
      <c r="H1451">
        <v>-423</v>
      </c>
      <c r="I1451">
        <v>1515</v>
      </c>
      <c r="J1451">
        <v>11111001</v>
      </c>
      <c r="K1451">
        <v>61850</v>
      </c>
      <c r="L1451">
        <v>2815972</v>
      </c>
      <c r="M1451" t="s">
        <v>26</v>
      </c>
      <c r="N1451" t="s">
        <v>30</v>
      </c>
      <c r="O1451" t="s">
        <v>27</v>
      </c>
      <c r="P1451">
        <v>0</v>
      </c>
      <c r="Q1451">
        <v>697797</v>
      </c>
      <c r="R1451" t="s">
        <v>28</v>
      </c>
      <c r="S1451" t="s">
        <v>30</v>
      </c>
      <c r="T1451" t="s">
        <v>29</v>
      </c>
      <c r="U1451">
        <v>0</v>
      </c>
      <c r="V1451">
        <v>266054687</v>
      </c>
      <c r="W1451" t="s">
        <v>28</v>
      </c>
      <c r="X1451" t="s">
        <v>30</v>
      </c>
      <c r="Y1451" t="s">
        <v>29</v>
      </c>
      <c r="Z1451">
        <v>61850</v>
      </c>
      <c r="AA1451">
        <v>5575</v>
      </c>
      <c r="AB1451">
        <v>0</v>
      </c>
    </row>
    <row r="1452" spans="1:28" x14ac:dyDescent="0.25">
      <c r="A1452">
        <v>85140000</v>
      </c>
      <c r="B1452">
        <v>5575</v>
      </c>
      <c r="C1452">
        <v>-2692</v>
      </c>
      <c r="D1452">
        <v>1926</v>
      </c>
      <c r="E1452">
        <v>6526</v>
      </c>
      <c r="F1452">
        <v>-2581</v>
      </c>
      <c r="G1452">
        <v>-937</v>
      </c>
      <c r="H1452">
        <v>-424</v>
      </c>
      <c r="I1452">
        <v>1516</v>
      </c>
      <c r="J1452">
        <v>11111001</v>
      </c>
      <c r="K1452">
        <v>99770</v>
      </c>
      <c r="L1452">
        <v>2797415</v>
      </c>
      <c r="M1452" t="s">
        <v>26</v>
      </c>
      <c r="N1452" t="s">
        <v>30</v>
      </c>
      <c r="O1452" t="s">
        <v>27</v>
      </c>
      <c r="P1452">
        <v>0</v>
      </c>
      <c r="Q1452">
        <v>697797</v>
      </c>
      <c r="R1452" t="s">
        <v>28</v>
      </c>
      <c r="S1452" t="s">
        <v>30</v>
      </c>
      <c r="T1452" t="s">
        <v>29</v>
      </c>
      <c r="U1452">
        <v>0</v>
      </c>
      <c r="V1452">
        <v>266054687</v>
      </c>
      <c r="W1452" t="s">
        <v>28</v>
      </c>
      <c r="X1452" t="s">
        <v>30</v>
      </c>
      <c r="Y1452" t="s">
        <v>29</v>
      </c>
      <c r="Z1452">
        <v>99770</v>
      </c>
      <c r="AA1452">
        <v>5575</v>
      </c>
      <c r="AB1452">
        <v>0</v>
      </c>
    </row>
    <row r="1453" spans="1:28" x14ac:dyDescent="0.25">
      <c r="A1453">
        <v>85320000</v>
      </c>
      <c r="B1453">
        <v>5575</v>
      </c>
      <c r="C1453">
        <v>-2692</v>
      </c>
      <c r="D1453">
        <v>1926</v>
      </c>
      <c r="E1453">
        <v>6526</v>
      </c>
      <c r="F1453">
        <v>-2581</v>
      </c>
      <c r="G1453">
        <v>-935</v>
      </c>
      <c r="H1453">
        <v>-423</v>
      </c>
      <c r="I1453">
        <v>1515</v>
      </c>
      <c r="J1453">
        <v>11111001</v>
      </c>
      <c r="K1453">
        <v>19950</v>
      </c>
      <c r="L1453">
        <v>2779140</v>
      </c>
      <c r="M1453" t="s">
        <v>26</v>
      </c>
      <c r="N1453" t="s">
        <v>30</v>
      </c>
      <c r="O1453" t="s">
        <v>27</v>
      </c>
      <c r="P1453">
        <v>0</v>
      </c>
      <c r="Q1453">
        <v>697797</v>
      </c>
      <c r="R1453" t="s">
        <v>28</v>
      </c>
      <c r="S1453" t="s">
        <v>30</v>
      </c>
      <c r="T1453" t="s">
        <v>29</v>
      </c>
      <c r="U1453">
        <v>0</v>
      </c>
      <c r="V1453">
        <v>266054687</v>
      </c>
      <c r="W1453" t="s">
        <v>28</v>
      </c>
      <c r="X1453" t="s">
        <v>30</v>
      </c>
      <c r="Y1453" t="s">
        <v>29</v>
      </c>
      <c r="Z1453">
        <v>19950</v>
      </c>
      <c r="AA1453">
        <v>5575</v>
      </c>
      <c r="AB1453">
        <v>0</v>
      </c>
    </row>
    <row r="1454" spans="1:28" x14ac:dyDescent="0.25">
      <c r="A1454">
        <v>85500000</v>
      </c>
      <c r="B1454">
        <v>5575</v>
      </c>
      <c r="C1454">
        <v>-2692</v>
      </c>
      <c r="D1454">
        <v>1926</v>
      </c>
      <c r="E1454">
        <v>6526</v>
      </c>
      <c r="F1454">
        <v>-2581</v>
      </c>
      <c r="G1454">
        <v>-936</v>
      </c>
      <c r="H1454">
        <v>-422</v>
      </c>
      <c r="I1454">
        <v>1516</v>
      </c>
      <c r="J1454">
        <v>11111001</v>
      </c>
      <c r="K1454">
        <v>62850</v>
      </c>
      <c r="L1454">
        <v>2762246</v>
      </c>
      <c r="M1454" t="s">
        <v>26</v>
      </c>
      <c r="N1454" t="s">
        <v>30</v>
      </c>
      <c r="O1454" t="s">
        <v>27</v>
      </c>
      <c r="P1454">
        <v>0</v>
      </c>
      <c r="Q1454">
        <v>697797</v>
      </c>
      <c r="R1454" t="s">
        <v>28</v>
      </c>
      <c r="S1454" t="s">
        <v>30</v>
      </c>
      <c r="T1454" t="s">
        <v>29</v>
      </c>
      <c r="U1454">
        <v>0</v>
      </c>
      <c r="V1454">
        <v>266054687</v>
      </c>
      <c r="W1454" t="s">
        <v>28</v>
      </c>
      <c r="X1454" t="s">
        <v>30</v>
      </c>
      <c r="Y1454" t="s">
        <v>29</v>
      </c>
      <c r="Z1454">
        <v>62850</v>
      </c>
      <c r="AA1454">
        <v>5575</v>
      </c>
      <c r="AB1454">
        <v>0</v>
      </c>
    </row>
    <row r="1455" spans="1:28" x14ac:dyDescent="0.25">
      <c r="A1455">
        <v>85680000</v>
      </c>
      <c r="B1455">
        <v>5575</v>
      </c>
      <c r="C1455">
        <v>-2692</v>
      </c>
      <c r="D1455">
        <v>1926</v>
      </c>
      <c r="E1455">
        <v>6525</v>
      </c>
      <c r="F1455">
        <v>-2581</v>
      </c>
      <c r="G1455">
        <v>-936</v>
      </c>
      <c r="H1455">
        <v>-423</v>
      </c>
      <c r="I1455">
        <v>1516</v>
      </c>
      <c r="J1455">
        <v>11111001</v>
      </c>
      <c r="K1455">
        <v>58860</v>
      </c>
      <c r="L1455">
        <v>2746416</v>
      </c>
      <c r="M1455" t="s">
        <v>26</v>
      </c>
      <c r="N1455" t="s">
        <v>30</v>
      </c>
      <c r="O1455" t="s">
        <v>27</v>
      </c>
      <c r="P1455">
        <v>0</v>
      </c>
      <c r="Q1455">
        <v>697797</v>
      </c>
      <c r="R1455" t="s">
        <v>28</v>
      </c>
      <c r="S1455" t="s">
        <v>30</v>
      </c>
      <c r="T1455" t="s">
        <v>29</v>
      </c>
      <c r="U1455">
        <v>0</v>
      </c>
      <c r="V1455">
        <v>266054687</v>
      </c>
      <c r="W1455" t="s">
        <v>28</v>
      </c>
      <c r="X1455" t="s">
        <v>30</v>
      </c>
      <c r="Y1455" t="s">
        <v>29</v>
      </c>
      <c r="Z1455">
        <v>58860</v>
      </c>
      <c r="AA1455">
        <v>5575</v>
      </c>
      <c r="AB1455">
        <v>0</v>
      </c>
    </row>
    <row r="1456" spans="1:28" x14ac:dyDescent="0.25">
      <c r="A1456">
        <v>85860000</v>
      </c>
      <c r="B1456">
        <v>5575</v>
      </c>
      <c r="C1456">
        <v>-2692</v>
      </c>
      <c r="D1456">
        <v>1926</v>
      </c>
      <c r="E1456">
        <v>6525</v>
      </c>
      <c r="F1456">
        <v>-2580</v>
      </c>
      <c r="G1456">
        <v>-936</v>
      </c>
      <c r="H1456">
        <v>-423</v>
      </c>
      <c r="I1456">
        <v>1515</v>
      </c>
      <c r="J1456">
        <v>11111001</v>
      </c>
      <c r="K1456">
        <v>46890</v>
      </c>
      <c r="L1456">
        <v>2731733</v>
      </c>
      <c r="M1456" t="s">
        <v>26</v>
      </c>
      <c r="N1456" t="s">
        <v>30</v>
      </c>
      <c r="O1456" t="s">
        <v>27</v>
      </c>
      <c r="P1456">
        <v>0</v>
      </c>
      <c r="Q1456">
        <v>697797</v>
      </c>
      <c r="R1456" t="s">
        <v>28</v>
      </c>
      <c r="S1456" t="s">
        <v>30</v>
      </c>
      <c r="T1456" t="s">
        <v>29</v>
      </c>
      <c r="U1456">
        <v>0</v>
      </c>
      <c r="V1456">
        <v>266054687</v>
      </c>
      <c r="W1456" t="s">
        <v>28</v>
      </c>
      <c r="X1456" t="s">
        <v>30</v>
      </c>
      <c r="Y1456" t="s">
        <v>29</v>
      </c>
      <c r="Z1456">
        <v>46890</v>
      </c>
      <c r="AA1456">
        <v>5575</v>
      </c>
      <c r="AB1456">
        <v>0</v>
      </c>
    </row>
    <row r="1457" spans="1:28" x14ac:dyDescent="0.25">
      <c r="A1457">
        <v>86040000</v>
      </c>
      <c r="B1457">
        <v>5575</v>
      </c>
      <c r="C1457">
        <v>-2692</v>
      </c>
      <c r="D1457">
        <v>1926</v>
      </c>
      <c r="E1457">
        <v>6525</v>
      </c>
      <c r="F1457">
        <v>-2581</v>
      </c>
      <c r="G1457">
        <v>-936</v>
      </c>
      <c r="H1457">
        <v>-423</v>
      </c>
      <c r="I1457">
        <v>1515</v>
      </c>
      <c r="J1457">
        <v>11111001</v>
      </c>
      <c r="K1457">
        <v>52870</v>
      </c>
      <c r="L1457">
        <v>2717798</v>
      </c>
      <c r="M1457" t="s">
        <v>26</v>
      </c>
      <c r="N1457" t="s">
        <v>30</v>
      </c>
      <c r="O1457" t="s">
        <v>27</v>
      </c>
      <c r="P1457">
        <v>0</v>
      </c>
      <c r="Q1457">
        <v>697797</v>
      </c>
      <c r="R1457" t="s">
        <v>28</v>
      </c>
      <c r="S1457" t="s">
        <v>30</v>
      </c>
      <c r="T1457" t="s">
        <v>29</v>
      </c>
      <c r="U1457">
        <v>0</v>
      </c>
      <c r="V1457">
        <v>266054687</v>
      </c>
      <c r="W1457" t="s">
        <v>28</v>
      </c>
      <c r="X1457" t="s">
        <v>30</v>
      </c>
      <c r="Y1457" t="s">
        <v>29</v>
      </c>
      <c r="Z1457">
        <v>52870</v>
      </c>
      <c r="AA1457">
        <v>5575</v>
      </c>
      <c r="AB1457">
        <v>0</v>
      </c>
    </row>
    <row r="1458" spans="1:28" x14ac:dyDescent="0.25">
      <c r="A1458">
        <v>86220000</v>
      </c>
      <c r="B1458">
        <v>5575</v>
      </c>
      <c r="C1458">
        <v>-2692</v>
      </c>
      <c r="D1458">
        <v>1926</v>
      </c>
      <c r="E1458">
        <v>6526</v>
      </c>
      <c r="F1458">
        <v>-2580</v>
      </c>
      <c r="G1458">
        <v>-936</v>
      </c>
      <c r="H1458">
        <v>-423</v>
      </c>
      <c r="I1458">
        <v>1515</v>
      </c>
      <c r="J1458">
        <v>11111001</v>
      </c>
      <c r="K1458">
        <v>45890</v>
      </c>
      <c r="L1458">
        <v>2704362</v>
      </c>
      <c r="M1458" t="s">
        <v>26</v>
      </c>
      <c r="N1458" t="s">
        <v>30</v>
      </c>
      <c r="O1458" t="s">
        <v>27</v>
      </c>
      <c r="P1458">
        <v>0</v>
      </c>
      <c r="Q1458">
        <v>697797</v>
      </c>
      <c r="R1458" t="s">
        <v>28</v>
      </c>
      <c r="S1458" t="s">
        <v>30</v>
      </c>
      <c r="T1458" t="s">
        <v>29</v>
      </c>
      <c r="U1458">
        <v>0</v>
      </c>
      <c r="V1458">
        <v>266054687</v>
      </c>
      <c r="W1458" t="s">
        <v>28</v>
      </c>
      <c r="X1458" t="s">
        <v>30</v>
      </c>
      <c r="Y1458" t="s">
        <v>29</v>
      </c>
      <c r="Z1458">
        <v>45890</v>
      </c>
      <c r="AA1458">
        <v>5575</v>
      </c>
      <c r="AB1458">
        <v>0</v>
      </c>
    </row>
    <row r="1459" spans="1:28" x14ac:dyDescent="0.25">
      <c r="A1459">
        <v>86400000</v>
      </c>
      <c r="B1459">
        <v>5575</v>
      </c>
      <c r="C1459">
        <v>-2692</v>
      </c>
      <c r="D1459">
        <v>1926</v>
      </c>
      <c r="E1459">
        <v>6526</v>
      </c>
      <c r="F1459">
        <v>-2580</v>
      </c>
      <c r="G1459">
        <v>-936</v>
      </c>
      <c r="H1459">
        <v>-423</v>
      </c>
      <c r="I1459">
        <v>1516</v>
      </c>
      <c r="J1459">
        <v>11111001</v>
      </c>
      <c r="K1459">
        <v>41900</v>
      </c>
      <c r="L1459">
        <v>2691908</v>
      </c>
      <c r="M1459" t="s">
        <v>26</v>
      </c>
      <c r="N1459" t="s">
        <v>30</v>
      </c>
      <c r="O1459" t="s">
        <v>27</v>
      </c>
      <c r="P1459">
        <v>0</v>
      </c>
      <c r="Q1459">
        <v>697797</v>
      </c>
      <c r="R1459" t="s">
        <v>28</v>
      </c>
      <c r="S1459" t="s">
        <v>30</v>
      </c>
      <c r="T1459" t="s">
        <v>29</v>
      </c>
      <c r="U1459">
        <v>0</v>
      </c>
      <c r="V1459">
        <v>266054687</v>
      </c>
      <c r="W1459" t="s">
        <v>28</v>
      </c>
      <c r="X1459" t="s">
        <v>30</v>
      </c>
      <c r="Y1459" t="s">
        <v>29</v>
      </c>
      <c r="Z1459">
        <v>41900</v>
      </c>
      <c r="AA1459">
        <v>5575</v>
      </c>
      <c r="AB1459">
        <v>0</v>
      </c>
    </row>
    <row r="1460" spans="1:28" x14ac:dyDescent="0.25">
      <c r="A1460">
        <v>86580000</v>
      </c>
      <c r="B1460">
        <v>5575</v>
      </c>
      <c r="C1460">
        <v>-2692</v>
      </c>
      <c r="D1460">
        <v>1926</v>
      </c>
      <c r="E1460">
        <v>6526</v>
      </c>
      <c r="F1460">
        <v>-2581</v>
      </c>
      <c r="G1460">
        <v>-936</v>
      </c>
      <c r="H1460">
        <v>-424</v>
      </c>
      <c r="I1460">
        <v>1515</v>
      </c>
      <c r="J1460">
        <v>11111001</v>
      </c>
      <c r="K1460">
        <v>35910</v>
      </c>
      <c r="L1460">
        <v>2679769</v>
      </c>
      <c r="M1460" t="s">
        <v>26</v>
      </c>
      <c r="N1460" t="s">
        <v>30</v>
      </c>
      <c r="O1460" t="s">
        <v>27</v>
      </c>
      <c r="P1460">
        <v>0</v>
      </c>
      <c r="Q1460">
        <v>697797</v>
      </c>
      <c r="R1460" t="s">
        <v>28</v>
      </c>
      <c r="S1460" t="s">
        <v>30</v>
      </c>
      <c r="T1460" t="s">
        <v>29</v>
      </c>
      <c r="U1460">
        <v>0</v>
      </c>
      <c r="V1460">
        <v>266054687</v>
      </c>
      <c r="W1460" t="s">
        <v>28</v>
      </c>
      <c r="X1460" t="s">
        <v>30</v>
      </c>
      <c r="Y1460" t="s">
        <v>29</v>
      </c>
      <c r="Z1460">
        <v>35910</v>
      </c>
      <c r="AA1460">
        <v>5575</v>
      </c>
      <c r="AB1460">
        <v>0</v>
      </c>
    </row>
    <row r="1461" spans="1:28" x14ac:dyDescent="0.25">
      <c r="A1461">
        <v>86760000</v>
      </c>
      <c r="B1461">
        <v>5575</v>
      </c>
      <c r="C1461">
        <v>-2692</v>
      </c>
      <c r="D1461">
        <v>1926</v>
      </c>
      <c r="E1461">
        <v>6525</v>
      </c>
      <c r="F1461">
        <v>-2580</v>
      </c>
      <c r="G1461">
        <v>-936</v>
      </c>
      <c r="H1461">
        <v>-423</v>
      </c>
      <c r="I1461">
        <v>1515</v>
      </c>
      <c r="J1461">
        <v>11111001</v>
      </c>
      <c r="K1461">
        <v>19950</v>
      </c>
      <c r="L1461">
        <v>2667647</v>
      </c>
      <c r="M1461" t="s">
        <v>26</v>
      </c>
      <c r="N1461" t="s">
        <v>30</v>
      </c>
      <c r="O1461" t="s">
        <v>27</v>
      </c>
      <c r="P1461">
        <v>0</v>
      </c>
      <c r="Q1461">
        <v>697797</v>
      </c>
      <c r="R1461" t="s">
        <v>28</v>
      </c>
      <c r="S1461" t="s">
        <v>30</v>
      </c>
      <c r="T1461" t="s">
        <v>29</v>
      </c>
      <c r="U1461">
        <v>0</v>
      </c>
      <c r="V1461">
        <v>266054687</v>
      </c>
      <c r="W1461" t="s">
        <v>28</v>
      </c>
      <c r="X1461" t="s">
        <v>30</v>
      </c>
      <c r="Y1461" t="s">
        <v>29</v>
      </c>
      <c r="Z1461">
        <v>19950</v>
      </c>
      <c r="AA1461">
        <v>5575</v>
      </c>
      <c r="AB1461">
        <v>0</v>
      </c>
    </row>
    <row r="1462" spans="1:28" x14ac:dyDescent="0.25">
      <c r="A1462">
        <v>86940000</v>
      </c>
      <c r="B1462">
        <v>5575</v>
      </c>
      <c r="C1462">
        <v>-2692</v>
      </c>
      <c r="D1462">
        <v>1926</v>
      </c>
      <c r="E1462">
        <v>6526</v>
      </c>
      <c r="F1462">
        <v>-2581</v>
      </c>
      <c r="G1462">
        <v>-936</v>
      </c>
      <c r="H1462">
        <v>-423</v>
      </c>
      <c r="I1462">
        <v>1515</v>
      </c>
      <c r="J1462">
        <v>11111001</v>
      </c>
      <c r="K1462">
        <v>-19950</v>
      </c>
      <c r="L1462">
        <v>2656073</v>
      </c>
      <c r="M1462" t="s">
        <v>26</v>
      </c>
      <c r="N1462" t="s">
        <v>30</v>
      </c>
      <c r="O1462" t="s">
        <v>27</v>
      </c>
      <c r="P1462">
        <v>0</v>
      </c>
      <c r="Q1462">
        <v>697797</v>
      </c>
      <c r="R1462" t="s">
        <v>28</v>
      </c>
      <c r="S1462" t="s">
        <v>30</v>
      </c>
      <c r="T1462" t="s">
        <v>29</v>
      </c>
      <c r="U1462">
        <v>0</v>
      </c>
      <c r="V1462">
        <v>266054687</v>
      </c>
      <c r="W1462" t="s">
        <v>28</v>
      </c>
      <c r="X1462" t="s">
        <v>30</v>
      </c>
      <c r="Y1462" t="s">
        <v>29</v>
      </c>
      <c r="Z1462">
        <v>-19950</v>
      </c>
      <c r="AA1462">
        <v>5575</v>
      </c>
      <c r="AB1462">
        <v>0</v>
      </c>
    </row>
    <row r="1463" spans="1:28" x14ac:dyDescent="0.25">
      <c r="A1463">
        <v>87120000</v>
      </c>
      <c r="B1463">
        <v>5575</v>
      </c>
      <c r="C1463">
        <v>-2692</v>
      </c>
      <c r="D1463">
        <v>1926</v>
      </c>
      <c r="E1463">
        <v>6526</v>
      </c>
      <c r="F1463">
        <v>-2581</v>
      </c>
      <c r="G1463">
        <v>-936</v>
      </c>
      <c r="H1463">
        <v>-423</v>
      </c>
      <c r="I1463">
        <v>1516</v>
      </c>
      <c r="J1463">
        <v>11111001</v>
      </c>
      <c r="K1463">
        <v>25940</v>
      </c>
      <c r="L1463">
        <v>2645148</v>
      </c>
      <c r="M1463" t="s">
        <v>26</v>
      </c>
      <c r="N1463" t="s">
        <v>30</v>
      </c>
      <c r="O1463" t="s">
        <v>27</v>
      </c>
      <c r="P1463">
        <v>0</v>
      </c>
      <c r="Q1463">
        <v>697797</v>
      </c>
      <c r="R1463" t="s">
        <v>28</v>
      </c>
      <c r="S1463" t="s">
        <v>30</v>
      </c>
      <c r="T1463" t="s">
        <v>29</v>
      </c>
      <c r="U1463">
        <v>0</v>
      </c>
      <c r="V1463">
        <v>266054687</v>
      </c>
      <c r="W1463" t="s">
        <v>28</v>
      </c>
      <c r="X1463" t="s">
        <v>30</v>
      </c>
      <c r="Y1463" t="s">
        <v>29</v>
      </c>
      <c r="Z1463">
        <v>25940</v>
      </c>
      <c r="AA1463">
        <v>5575</v>
      </c>
      <c r="AB1463">
        <v>0</v>
      </c>
    </row>
    <row r="1464" spans="1:28" x14ac:dyDescent="0.25">
      <c r="A1464">
        <v>87300000</v>
      </c>
      <c r="B1464">
        <v>5575</v>
      </c>
      <c r="C1464">
        <v>-2692</v>
      </c>
      <c r="D1464">
        <v>1926</v>
      </c>
      <c r="E1464">
        <v>6525</v>
      </c>
      <c r="F1464">
        <v>-2581</v>
      </c>
      <c r="G1464">
        <v>-936</v>
      </c>
      <c r="H1464">
        <v>-424</v>
      </c>
      <c r="I1464">
        <v>1515</v>
      </c>
      <c r="J1464">
        <v>11111001</v>
      </c>
      <c r="K1464">
        <v>19950</v>
      </c>
      <c r="L1464">
        <v>2635072</v>
      </c>
      <c r="M1464" t="s">
        <v>26</v>
      </c>
      <c r="N1464" t="s">
        <v>30</v>
      </c>
      <c r="O1464" t="s">
        <v>27</v>
      </c>
      <c r="P1464">
        <v>0</v>
      </c>
      <c r="Q1464">
        <v>697797</v>
      </c>
      <c r="R1464" t="s">
        <v>28</v>
      </c>
      <c r="S1464" t="s">
        <v>30</v>
      </c>
      <c r="T1464" t="s">
        <v>29</v>
      </c>
      <c r="U1464">
        <v>0</v>
      </c>
      <c r="V1464">
        <v>266054687</v>
      </c>
      <c r="W1464" t="s">
        <v>28</v>
      </c>
      <c r="X1464" t="s">
        <v>30</v>
      </c>
      <c r="Y1464" t="s">
        <v>29</v>
      </c>
      <c r="Z1464">
        <v>19950</v>
      </c>
      <c r="AA1464">
        <v>5575</v>
      </c>
      <c r="AB1464">
        <v>0</v>
      </c>
    </row>
    <row r="1465" spans="1:28" x14ac:dyDescent="0.25">
      <c r="A1465">
        <v>87480000</v>
      </c>
      <c r="B1465">
        <v>5575</v>
      </c>
      <c r="C1465">
        <v>-2692</v>
      </c>
      <c r="D1465">
        <v>1926</v>
      </c>
      <c r="E1465">
        <v>6525</v>
      </c>
      <c r="F1465">
        <v>-2581</v>
      </c>
      <c r="G1465">
        <v>-935</v>
      </c>
      <c r="H1465">
        <v>-422</v>
      </c>
      <c r="I1465">
        <v>1515</v>
      </c>
      <c r="J1465">
        <v>11111001</v>
      </c>
      <c r="K1465">
        <v>0</v>
      </c>
      <c r="L1465">
        <v>2631613</v>
      </c>
      <c r="M1465" t="s">
        <v>26</v>
      </c>
      <c r="N1465" t="s">
        <v>30</v>
      </c>
      <c r="O1465" t="s">
        <v>27</v>
      </c>
      <c r="P1465">
        <v>0</v>
      </c>
      <c r="Q1465">
        <v>697797</v>
      </c>
      <c r="R1465" t="s">
        <v>28</v>
      </c>
      <c r="S1465" t="s">
        <v>30</v>
      </c>
      <c r="T1465" t="s">
        <v>29</v>
      </c>
      <c r="U1465">
        <v>0</v>
      </c>
      <c r="V1465">
        <v>266054687</v>
      </c>
      <c r="W1465" t="s">
        <v>28</v>
      </c>
      <c r="X1465" t="s">
        <v>30</v>
      </c>
      <c r="Y1465" t="s">
        <v>29</v>
      </c>
      <c r="Z1465">
        <v>0</v>
      </c>
      <c r="AA1465">
        <v>5575</v>
      </c>
      <c r="AB1465">
        <v>0</v>
      </c>
    </row>
    <row r="1466" spans="1:28" x14ac:dyDescent="0.25">
      <c r="A1466">
        <v>87660000</v>
      </c>
      <c r="B1466">
        <v>5575</v>
      </c>
      <c r="C1466">
        <v>-2692</v>
      </c>
      <c r="D1466">
        <v>1926</v>
      </c>
      <c r="E1466">
        <v>6526</v>
      </c>
      <c r="F1466">
        <v>-2581</v>
      </c>
      <c r="G1466">
        <v>-936</v>
      </c>
      <c r="H1466">
        <v>-424</v>
      </c>
      <c r="I1466">
        <v>1514</v>
      </c>
      <c r="J1466">
        <v>11111001</v>
      </c>
      <c r="K1466">
        <v>19950</v>
      </c>
      <c r="L1466">
        <v>2624263</v>
      </c>
      <c r="M1466" t="s">
        <v>26</v>
      </c>
      <c r="N1466" t="s">
        <v>30</v>
      </c>
      <c r="O1466" t="s">
        <v>27</v>
      </c>
      <c r="P1466">
        <v>0</v>
      </c>
      <c r="Q1466">
        <v>697797</v>
      </c>
      <c r="R1466" t="s">
        <v>28</v>
      </c>
      <c r="S1466" t="s">
        <v>30</v>
      </c>
      <c r="T1466" t="s">
        <v>29</v>
      </c>
      <c r="U1466">
        <v>0</v>
      </c>
      <c r="V1466">
        <v>266054687</v>
      </c>
      <c r="W1466" t="s">
        <v>28</v>
      </c>
      <c r="X1466" t="s">
        <v>30</v>
      </c>
      <c r="Y1466" t="s">
        <v>29</v>
      </c>
      <c r="Z1466">
        <v>19950</v>
      </c>
      <c r="AA1466">
        <v>5575</v>
      </c>
      <c r="AB1466">
        <v>0</v>
      </c>
    </row>
    <row r="1467" spans="1:28" x14ac:dyDescent="0.25">
      <c r="A1467">
        <v>87840000</v>
      </c>
      <c r="B1467">
        <v>5575</v>
      </c>
      <c r="C1467">
        <v>-2692</v>
      </c>
      <c r="D1467">
        <v>1926</v>
      </c>
      <c r="E1467">
        <v>6526</v>
      </c>
      <c r="F1467">
        <v>-2581</v>
      </c>
      <c r="G1467">
        <v>-936</v>
      </c>
      <c r="H1467">
        <v>-423</v>
      </c>
      <c r="I1467">
        <v>1516</v>
      </c>
      <c r="J1467">
        <v>11111001</v>
      </c>
      <c r="K1467">
        <v>35910</v>
      </c>
      <c r="L1467">
        <v>2613571</v>
      </c>
      <c r="M1467" t="s">
        <v>26</v>
      </c>
      <c r="N1467" t="s">
        <v>30</v>
      </c>
      <c r="O1467" t="s">
        <v>27</v>
      </c>
      <c r="P1467">
        <v>0</v>
      </c>
      <c r="Q1467">
        <v>697797</v>
      </c>
      <c r="R1467" t="s">
        <v>28</v>
      </c>
      <c r="S1467" t="s">
        <v>30</v>
      </c>
      <c r="T1467" t="s">
        <v>29</v>
      </c>
      <c r="U1467">
        <v>0</v>
      </c>
      <c r="V1467">
        <v>266054687</v>
      </c>
      <c r="W1467" t="s">
        <v>28</v>
      </c>
      <c r="X1467" t="s">
        <v>30</v>
      </c>
      <c r="Y1467" t="s">
        <v>29</v>
      </c>
      <c r="Z1467">
        <v>35910</v>
      </c>
      <c r="AA1467">
        <v>5575</v>
      </c>
      <c r="AB1467">
        <v>0</v>
      </c>
    </row>
    <row r="1468" spans="1:28" x14ac:dyDescent="0.25">
      <c r="A1468">
        <v>88020000</v>
      </c>
      <c r="B1468">
        <v>5575</v>
      </c>
      <c r="C1468">
        <v>-2692</v>
      </c>
      <c r="D1468">
        <v>1926</v>
      </c>
      <c r="E1468">
        <v>6526</v>
      </c>
      <c r="F1468">
        <v>-2581</v>
      </c>
      <c r="G1468">
        <v>-936</v>
      </c>
      <c r="H1468">
        <v>-423</v>
      </c>
      <c r="I1468">
        <v>1515</v>
      </c>
      <c r="J1468">
        <v>11111001</v>
      </c>
      <c r="K1468">
        <v>0</v>
      </c>
      <c r="L1468">
        <v>2602280</v>
      </c>
      <c r="M1468" t="s">
        <v>26</v>
      </c>
      <c r="N1468" t="s">
        <v>30</v>
      </c>
      <c r="O1468" t="s">
        <v>27</v>
      </c>
      <c r="P1468">
        <v>0</v>
      </c>
      <c r="Q1468">
        <v>697797</v>
      </c>
      <c r="R1468" t="s">
        <v>28</v>
      </c>
      <c r="S1468" t="s">
        <v>30</v>
      </c>
      <c r="T1468" t="s">
        <v>29</v>
      </c>
      <c r="U1468">
        <v>0</v>
      </c>
      <c r="V1468">
        <v>266054687</v>
      </c>
      <c r="W1468" t="s">
        <v>28</v>
      </c>
      <c r="X1468" t="s">
        <v>30</v>
      </c>
      <c r="Y1468" t="s">
        <v>29</v>
      </c>
      <c r="Z1468">
        <v>0</v>
      </c>
      <c r="AA1468">
        <v>5575</v>
      </c>
      <c r="AB1468">
        <v>0</v>
      </c>
    </row>
    <row r="1469" spans="1:28" x14ac:dyDescent="0.25">
      <c r="A1469">
        <v>88200000</v>
      </c>
      <c r="B1469">
        <v>5575</v>
      </c>
      <c r="C1469">
        <v>-2692</v>
      </c>
      <c r="D1469">
        <v>1926</v>
      </c>
      <c r="E1469">
        <v>6526</v>
      </c>
      <c r="F1469">
        <v>-2580</v>
      </c>
      <c r="G1469">
        <v>-936</v>
      </c>
      <c r="H1469">
        <v>-424</v>
      </c>
      <c r="I1469">
        <v>1517</v>
      </c>
      <c r="J1469">
        <v>11111001</v>
      </c>
      <c r="K1469">
        <v>40900</v>
      </c>
      <c r="L1469">
        <v>2594465</v>
      </c>
      <c r="M1469" t="s">
        <v>26</v>
      </c>
      <c r="N1469" t="s">
        <v>30</v>
      </c>
      <c r="O1469" t="s">
        <v>27</v>
      </c>
      <c r="P1469">
        <v>0</v>
      </c>
      <c r="Q1469">
        <v>697797</v>
      </c>
      <c r="R1469" t="s">
        <v>28</v>
      </c>
      <c r="S1469" t="s">
        <v>30</v>
      </c>
      <c r="T1469" t="s">
        <v>29</v>
      </c>
      <c r="U1469">
        <v>0</v>
      </c>
      <c r="V1469">
        <v>266054687</v>
      </c>
      <c r="W1469" t="s">
        <v>28</v>
      </c>
      <c r="X1469" t="s">
        <v>30</v>
      </c>
      <c r="Y1469" t="s">
        <v>29</v>
      </c>
      <c r="Z1469">
        <v>40900</v>
      </c>
      <c r="AA1469">
        <v>5575</v>
      </c>
      <c r="AB1469">
        <v>0</v>
      </c>
    </row>
    <row r="1470" spans="1:28" x14ac:dyDescent="0.25">
      <c r="A1470">
        <v>88380000</v>
      </c>
      <c r="B1470">
        <v>5575</v>
      </c>
      <c r="C1470">
        <v>-2692</v>
      </c>
      <c r="D1470">
        <v>1926</v>
      </c>
      <c r="E1470">
        <v>6526</v>
      </c>
      <c r="F1470">
        <v>-2581</v>
      </c>
      <c r="G1470">
        <v>-936</v>
      </c>
      <c r="H1470">
        <v>-422</v>
      </c>
      <c r="I1470">
        <v>1516</v>
      </c>
      <c r="J1470">
        <v>11111001</v>
      </c>
      <c r="K1470">
        <v>-19950</v>
      </c>
      <c r="L1470">
        <v>2584954</v>
      </c>
      <c r="M1470" t="s">
        <v>26</v>
      </c>
      <c r="N1470" t="s">
        <v>30</v>
      </c>
      <c r="O1470" t="s">
        <v>27</v>
      </c>
      <c r="P1470">
        <v>0</v>
      </c>
      <c r="Q1470">
        <v>697797</v>
      </c>
      <c r="R1470" t="s">
        <v>28</v>
      </c>
      <c r="S1470" t="s">
        <v>30</v>
      </c>
      <c r="T1470" t="s">
        <v>29</v>
      </c>
      <c r="U1470">
        <v>0</v>
      </c>
      <c r="V1470">
        <v>266054687</v>
      </c>
      <c r="W1470" t="s">
        <v>28</v>
      </c>
      <c r="X1470" t="s">
        <v>30</v>
      </c>
      <c r="Y1470" t="s">
        <v>29</v>
      </c>
      <c r="Z1470">
        <v>-19950</v>
      </c>
      <c r="AA1470">
        <v>5575</v>
      </c>
      <c r="AB1470">
        <v>0</v>
      </c>
    </row>
    <row r="1471" spans="1:28" x14ac:dyDescent="0.25">
      <c r="A1471">
        <v>88560000</v>
      </c>
      <c r="B1471">
        <v>5575</v>
      </c>
      <c r="C1471">
        <v>-2692</v>
      </c>
      <c r="D1471">
        <v>1926</v>
      </c>
      <c r="E1471">
        <v>6525</v>
      </c>
      <c r="F1471">
        <v>-2582</v>
      </c>
      <c r="G1471">
        <v>-935</v>
      </c>
      <c r="H1471">
        <v>-423</v>
      </c>
      <c r="I1471">
        <v>1516</v>
      </c>
      <c r="J1471">
        <v>11111001</v>
      </c>
      <c r="K1471">
        <v>33920</v>
      </c>
      <c r="L1471">
        <v>2575592</v>
      </c>
      <c r="M1471" t="s">
        <v>26</v>
      </c>
      <c r="N1471" t="s">
        <v>30</v>
      </c>
      <c r="O1471" t="s">
        <v>27</v>
      </c>
      <c r="P1471">
        <v>0</v>
      </c>
      <c r="Q1471">
        <v>697797</v>
      </c>
      <c r="R1471" t="s">
        <v>28</v>
      </c>
      <c r="S1471" t="s">
        <v>30</v>
      </c>
      <c r="T1471" t="s">
        <v>29</v>
      </c>
      <c r="U1471">
        <v>0</v>
      </c>
      <c r="V1471">
        <v>266054687</v>
      </c>
      <c r="W1471" t="s">
        <v>28</v>
      </c>
      <c r="X1471" t="s">
        <v>30</v>
      </c>
      <c r="Y1471" t="s">
        <v>29</v>
      </c>
      <c r="Z1471">
        <v>33920</v>
      </c>
      <c r="AA1471">
        <v>5575</v>
      </c>
      <c r="AB1471">
        <v>0</v>
      </c>
    </row>
    <row r="1472" spans="1:28" x14ac:dyDescent="0.25">
      <c r="A1472">
        <v>88740000</v>
      </c>
      <c r="B1472">
        <v>5575</v>
      </c>
      <c r="C1472">
        <v>-2692</v>
      </c>
      <c r="D1472">
        <v>1926</v>
      </c>
      <c r="E1472">
        <v>6526</v>
      </c>
      <c r="F1472">
        <v>-2580</v>
      </c>
      <c r="G1472">
        <v>-936</v>
      </c>
      <c r="H1472">
        <v>-423</v>
      </c>
      <c r="I1472">
        <v>1516</v>
      </c>
      <c r="J1472">
        <v>11111001</v>
      </c>
      <c r="K1472">
        <v>19950</v>
      </c>
      <c r="L1472">
        <v>2566529</v>
      </c>
      <c r="M1472" t="s">
        <v>26</v>
      </c>
      <c r="N1472" t="s">
        <v>30</v>
      </c>
      <c r="O1472" t="s">
        <v>27</v>
      </c>
      <c r="P1472">
        <v>0</v>
      </c>
      <c r="Q1472">
        <v>697797</v>
      </c>
      <c r="R1472" t="s">
        <v>28</v>
      </c>
      <c r="S1472" t="s">
        <v>30</v>
      </c>
      <c r="T1472" t="s">
        <v>29</v>
      </c>
      <c r="U1472">
        <v>0</v>
      </c>
      <c r="V1472">
        <v>266054687</v>
      </c>
      <c r="W1472" t="s">
        <v>28</v>
      </c>
      <c r="X1472" t="s">
        <v>30</v>
      </c>
      <c r="Y1472" t="s">
        <v>29</v>
      </c>
      <c r="Z1472">
        <v>19950</v>
      </c>
      <c r="AA1472">
        <v>5575</v>
      </c>
      <c r="AB1472">
        <v>0</v>
      </c>
    </row>
    <row r="1473" spans="1:28" x14ac:dyDescent="0.25">
      <c r="A1473">
        <v>88920000</v>
      </c>
      <c r="B1473">
        <v>5575</v>
      </c>
      <c r="C1473">
        <v>-2692</v>
      </c>
      <c r="D1473">
        <v>1926</v>
      </c>
      <c r="E1473">
        <v>6525</v>
      </c>
      <c r="F1473">
        <v>-2581</v>
      </c>
      <c r="G1473">
        <v>-936</v>
      </c>
      <c r="H1473">
        <v>-423</v>
      </c>
      <c r="I1473">
        <v>1516</v>
      </c>
      <c r="J1473">
        <v>11111001</v>
      </c>
      <c r="K1473">
        <v>119720</v>
      </c>
      <c r="L1473">
        <v>2558165</v>
      </c>
      <c r="M1473" t="s">
        <v>26</v>
      </c>
      <c r="N1473" t="s">
        <v>30</v>
      </c>
      <c r="O1473" t="s">
        <v>27</v>
      </c>
      <c r="P1473">
        <v>0</v>
      </c>
      <c r="Q1473">
        <v>697797</v>
      </c>
      <c r="R1473" t="s">
        <v>28</v>
      </c>
      <c r="S1473" t="s">
        <v>30</v>
      </c>
      <c r="T1473" t="s">
        <v>29</v>
      </c>
      <c r="U1473">
        <v>0</v>
      </c>
      <c r="V1473">
        <v>266054687</v>
      </c>
      <c r="W1473" t="s">
        <v>28</v>
      </c>
      <c r="X1473" t="s">
        <v>30</v>
      </c>
      <c r="Y1473" t="s">
        <v>29</v>
      </c>
      <c r="Z1473">
        <v>119720</v>
      </c>
      <c r="AA1473">
        <v>5575</v>
      </c>
      <c r="AB1473">
        <v>0</v>
      </c>
    </row>
    <row r="1474" spans="1:28" x14ac:dyDescent="0.25">
      <c r="A1474">
        <v>89100000</v>
      </c>
      <c r="B1474">
        <v>5575</v>
      </c>
      <c r="C1474">
        <v>-2692</v>
      </c>
      <c r="D1474">
        <v>1926</v>
      </c>
      <c r="E1474">
        <v>6526</v>
      </c>
      <c r="F1474">
        <v>-2581</v>
      </c>
      <c r="G1474">
        <v>-936</v>
      </c>
      <c r="H1474">
        <v>-424</v>
      </c>
      <c r="I1474">
        <v>1515</v>
      </c>
      <c r="J1474">
        <v>11111001</v>
      </c>
      <c r="K1474">
        <v>0</v>
      </c>
      <c r="L1474">
        <v>2550333</v>
      </c>
      <c r="M1474" t="s">
        <v>26</v>
      </c>
      <c r="N1474" t="s">
        <v>30</v>
      </c>
      <c r="O1474" t="s">
        <v>27</v>
      </c>
      <c r="P1474">
        <v>0</v>
      </c>
      <c r="Q1474">
        <v>697797</v>
      </c>
      <c r="R1474" t="s">
        <v>28</v>
      </c>
      <c r="S1474" t="s">
        <v>30</v>
      </c>
      <c r="T1474" t="s">
        <v>29</v>
      </c>
      <c r="U1474">
        <v>0</v>
      </c>
      <c r="V1474">
        <v>266054687</v>
      </c>
      <c r="W1474" t="s">
        <v>28</v>
      </c>
      <c r="X1474" t="s">
        <v>30</v>
      </c>
      <c r="Y1474" t="s">
        <v>29</v>
      </c>
      <c r="Z1474">
        <v>0</v>
      </c>
      <c r="AA1474">
        <v>5575</v>
      </c>
      <c r="AB1474">
        <v>0</v>
      </c>
    </row>
    <row r="1475" spans="1:28" x14ac:dyDescent="0.25">
      <c r="A1475">
        <v>89280000</v>
      </c>
      <c r="B1475">
        <v>5575</v>
      </c>
      <c r="C1475">
        <v>-2692</v>
      </c>
      <c r="D1475">
        <v>1926</v>
      </c>
      <c r="E1475">
        <v>6525</v>
      </c>
      <c r="F1475">
        <v>-2581</v>
      </c>
      <c r="G1475">
        <v>-936</v>
      </c>
      <c r="H1475">
        <v>-423</v>
      </c>
      <c r="I1475">
        <v>1517</v>
      </c>
      <c r="J1475">
        <v>11111001</v>
      </c>
      <c r="K1475">
        <v>27930</v>
      </c>
      <c r="L1475">
        <v>2542817</v>
      </c>
      <c r="M1475" t="s">
        <v>26</v>
      </c>
      <c r="N1475" t="s">
        <v>30</v>
      </c>
      <c r="O1475" t="s">
        <v>27</v>
      </c>
      <c r="P1475">
        <v>0</v>
      </c>
      <c r="Q1475">
        <v>697797</v>
      </c>
      <c r="R1475" t="s">
        <v>28</v>
      </c>
      <c r="S1475" t="s">
        <v>30</v>
      </c>
      <c r="T1475" t="s">
        <v>29</v>
      </c>
      <c r="U1475">
        <v>0</v>
      </c>
      <c r="V1475">
        <v>266054687</v>
      </c>
      <c r="W1475" t="s">
        <v>28</v>
      </c>
      <c r="X1475" t="s">
        <v>30</v>
      </c>
      <c r="Y1475" t="s">
        <v>29</v>
      </c>
      <c r="Z1475">
        <v>27930</v>
      </c>
      <c r="AA1475">
        <v>5575</v>
      </c>
      <c r="AB1475">
        <v>0</v>
      </c>
    </row>
    <row r="1476" spans="1:28" x14ac:dyDescent="0.25">
      <c r="A1476">
        <v>89460000</v>
      </c>
      <c r="B1476">
        <v>5575</v>
      </c>
      <c r="C1476">
        <v>-2692</v>
      </c>
      <c r="D1476">
        <v>1926</v>
      </c>
      <c r="E1476">
        <v>6525</v>
      </c>
      <c r="F1476">
        <v>-2580</v>
      </c>
      <c r="G1476">
        <v>-935</v>
      </c>
      <c r="H1476">
        <v>-423</v>
      </c>
      <c r="I1476">
        <v>1516</v>
      </c>
      <c r="J1476">
        <v>11111001</v>
      </c>
      <c r="K1476">
        <v>0</v>
      </c>
      <c r="L1476">
        <v>2535650</v>
      </c>
      <c r="M1476" t="s">
        <v>26</v>
      </c>
      <c r="N1476" t="s">
        <v>30</v>
      </c>
      <c r="O1476" t="s">
        <v>27</v>
      </c>
      <c r="P1476">
        <v>0</v>
      </c>
      <c r="Q1476">
        <v>697797</v>
      </c>
      <c r="R1476" t="s">
        <v>28</v>
      </c>
      <c r="S1476" t="s">
        <v>30</v>
      </c>
      <c r="T1476" t="s">
        <v>29</v>
      </c>
      <c r="U1476">
        <v>0</v>
      </c>
      <c r="V1476">
        <v>266054687</v>
      </c>
      <c r="W1476" t="s">
        <v>28</v>
      </c>
      <c r="X1476" t="s">
        <v>30</v>
      </c>
      <c r="Y1476" t="s">
        <v>29</v>
      </c>
      <c r="Z1476">
        <v>0</v>
      </c>
      <c r="AA1476">
        <v>5575</v>
      </c>
      <c r="AB1476">
        <v>0</v>
      </c>
    </row>
    <row r="1477" spans="1:28" x14ac:dyDescent="0.25">
      <c r="A1477">
        <v>89640000</v>
      </c>
      <c r="B1477">
        <v>5575</v>
      </c>
      <c r="C1477">
        <v>-2692</v>
      </c>
      <c r="D1477">
        <v>1926</v>
      </c>
      <c r="E1477">
        <v>6526</v>
      </c>
      <c r="F1477">
        <v>-2581</v>
      </c>
      <c r="G1477">
        <v>-936</v>
      </c>
      <c r="H1477">
        <v>-423</v>
      </c>
      <c r="I1477">
        <v>1516</v>
      </c>
      <c r="J1477">
        <v>11111001</v>
      </c>
      <c r="K1477">
        <v>0</v>
      </c>
      <c r="L1477">
        <v>2528833</v>
      </c>
      <c r="M1477" t="s">
        <v>26</v>
      </c>
      <c r="N1477" t="s">
        <v>30</v>
      </c>
      <c r="O1477" t="s">
        <v>27</v>
      </c>
      <c r="P1477">
        <v>0</v>
      </c>
      <c r="Q1477">
        <v>697797</v>
      </c>
      <c r="R1477" t="s">
        <v>28</v>
      </c>
      <c r="S1477" t="s">
        <v>30</v>
      </c>
      <c r="T1477" t="s">
        <v>29</v>
      </c>
      <c r="U1477">
        <v>0</v>
      </c>
      <c r="V1477">
        <v>266054687</v>
      </c>
      <c r="W1477" t="s">
        <v>28</v>
      </c>
      <c r="X1477" t="s">
        <v>30</v>
      </c>
      <c r="Y1477" t="s">
        <v>29</v>
      </c>
      <c r="Z1477">
        <v>0</v>
      </c>
      <c r="AA1477">
        <v>5575</v>
      </c>
      <c r="AB1477">
        <v>0</v>
      </c>
    </row>
    <row r="1478" spans="1:28" x14ac:dyDescent="0.25">
      <c r="A1478">
        <v>89820000</v>
      </c>
      <c r="B1478">
        <v>5575</v>
      </c>
      <c r="C1478">
        <v>-2692</v>
      </c>
      <c r="D1478">
        <v>1926</v>
      </c>
      <c r="E1478">
        <v>6525</v>
      </c>
      <c r="F1478">
        <v>-2580</v>
      </c>
      <c r="G1478">
        <v>-935</v>
      </c>
      <c r="H1478">
        <v>-423</v>
      </c>
      <c r="I1478">
        <v>1516</v>
      </c>
      <c r="J1478">
        <v>11111001</v>
      </c>
      <c r="K1478">
        <v>0</v>
      </c>
      <c r="L1478">
        <v>2522314</v>
      </c>
      <c r="M1478" t="s">
        <v>26</v>
      </c>
      <c r="N1478" t="s">
        <v>30</v>
      </c>
      <c r="O1478" t="s">
        <v>27</v>
      </c>
      <c r="P1478">
        <v>0</v>
      </c>
      <c r="Q1478">
        <v>697797</v>
      </c>
      <c r="R1478" t="s">
        <v>28</v>
      </c>
      <c r="S1478" t="s">
        <v>30</v>
      </c>
      <c r="T1478" t="s">
        <v>29</v>
      </c>
      <c r="U1478">
        <v>0</v>
      </c>
      <c r="V1478">
        <v>266054687</v>
      </c>
      <c r="W1478" t="s">
        <v>28</v>
      </c>
      <c r="X1478" t="s">
        <v>30</v>
      </c>
      <c r="Y1478" t="s">
        <v>29</v>
      </c>
      <c r="Z1478">
        <v>0</v>
      </c>
      <c r="AA1478">
        <v>5575</v>
      </c>
      <c r="AB1478">
        <v>0</v>
      </c>
    </row>
    <row r="1479" spans="1:28" x14ac:dyDescent="0.25">
      <c r="A1479">
        <v>90000000</v>
      </c>
      <c r="B1479">
        <v>5575</v>
      </c>
      <c r="C1479">
        <v>-2692</v>
      </c>
      <c r="D1479">
        <v>1926</v>
      </c>
      <c r="E1479">
        <v>6525</v>
      </c>
      <c r="F1479">
        <v>-2581</v>
      </c>
      <c r="G1479">
        <v>-936</v>
      </c>
      <c r="H1479">
        <v>-423</v>
      </c>
      <c r="I1479">
        <v>1516</v>
      </c>
      <c r="J1479">
        <v>11111001</v>
      </c>
      <c r="K1479">
        <v>0</v>
      </c>
      <c r="L1479">
        <v>2516012</v>
      </c>
      <c r="M1479" t="s">
        <v>26</v>
      </c>
      <c r="N1479" t="s">
        <v>30</v>
      </c>
      <c r="O1479" t="s">
        <v>27</v>
      </c>
      <c r="P1479">
        <v>0</v>
      </c>
      <c r="Q1479">
        <v>697797</v>
      </c>
      <c r="R1479" t="s">
        <v>28</v>
      </c>
      <c r="S1479" t="s">
        <v>30</v>
      </c>
      <c r="T1479" t="s">
        <v>29</v>
      </c>
      <c r="U1479">
        <v>0</v>
      </c>
      <c r="V1479">
        <v>266054687</v>
      </c>
      <c r="W1479" t="s">
        <v>28</v>
      </c>
      <c r="X1479" t="s">
        <v>30</v>
      </c>
      <c r="Y1479" t="s">
        <v>29</v>
      </c>
      <c r="Z1479">
        <v>0</v>
      </c>
      <c r="AA1479">
        <v>5575</v>
      </c>
      <c r="AB1479">
        <v>0</v>
      </c>
    </row>
    <row r="1480" spans="1:28" x14ac:dyDescent="0.25">
      <c r="A1480">
        <v>90180000</v>
      </c>
      <c r="B1480">
        <v>5575</v>
      </c>
      <c r="C1480">
        <v>-2692</v>
      </c>
      <c r="D1480">
        <v>1926</v>
      </c>
      <c r="E1480">
        <v>6525</v>
      </c>
      <c r="F1480">
        <v>-2581</v>
      </c>
      <c r="G1480">
        <v>-936</v>
      </c>
      <c r="H1480">
        <v>-423</v>
      </c>
      <c r="I1480">
        <v>1515</v>
      </c>
      <c r="J1480">
        <v>11111001</v>
      </c>
      <c r="K1480">
        <v>0</v>
      </c>
      <c r="L1480">
        <v>2509926</v>
      </c>
      <c r="M1480" t="s">
        <v>26</v>
      </c>
      <c r="N1480" t="s">
        <v>30</v>
      </c>
      <c r="O1480" t="s">
        <v>27</v>
      </c>
      <c r="P1480">
        <v>0</v>
      </c>
      <c r="Q1480">
        <v>697797</v>
      </c>
      <c r="R1480" t="s">
        <v>28</v>
      </c>
      <c r="S1480" t="s">
        <v>30</v>
      </c>
      <c r="T1480" t="s">
        <v>29</v>
      </c>
      <c r="U1480">
        <v>0</v>
      </c>
      <c r="V1480">
        <v>266054687</v>
      </c>
      <c r="W1480" t="s">
        <v>28</v>
      </c>
      <c r="X1480" t="s">
        <v>30</v>
      </c>
      <c r="Y1480" t="s">
        <v>29</v>
      </c>
      <c r="Z1480">
        <v>0</v>
      </c>
      <c r="AA1480">
        <v>5575</v>
      </c>
      <c r="AB1480">
        <v>0</v>
      </c>
    </row>
    <row r="1481" spans="1:28" x14ac:dyDescent="0.25">
      <c r="A1481">
        <v>90360000</v>
      </c>
      <c r="B1481">
        <v>5575</v>
      </c>
      <c r="C1481">
        <v>-2692</v>
      </c>
      <c r="D1481">
        <v>1926</v>
      </c>
      <c r="E1481">
        <v>6525</v>
      </c>
      <c r="F1481">
        <v>-2581</v>
      </c>
      <c r="G1481">
        <v>-935</v>
      </c>
      <c r="H1481">
        <v>-422</v>
      </c>
      <c r="I1481">
        <v>1515</v>
      </c>
      <c r="J1481">
        <v>11111001</v>
      </c>
      <c r="K1481">
        <v>39900</v>
      </c>
      <c r="L1481">
        <v>2503807</v>
      </c>
      <c r="M1481" t="s">
        <v>26</v>
      </c>
      <c r="N1481" t="s">
        <v>30</v>
      </c>
      <c r="O1481" t="s">
        <v>27</v>
      </c>
      <c r="P1481">
        <v>0</v>
      </c>
      <c r="Q1481">
        <v>697797</v>
      </c>
      <c r="R1481" t="s">
        <v>28</v>
      </c>
      <c r="S1481" t="s">
        <v>30</v>
      </c>
      <c r="T1481" t="s">
        <v>29</v>
      </c>
      <c r="U1481">
        <v>0</v>
      </c>
      <c r="V1481">
        <v>266054687</v>
      </c>
      <c r="W1481" t="s">
        <v>28</v>
      </c>
      <c r="X1481" t="s">
        <v>30</v>
      </c>
      <c r="Y1481" t="s">
        <v>29</v>
      </c>
      <c r="Z1481">
        <v>39900</v>
      </c>
      <c r="AA1481">
        <v>5575</v>
      </c>
      <c r="AB1481">
        <v>0</v>
      </c>
    </row>
    <row r="1482" spans="1:28" x14ac:dyDescent="0.25">
      <c r="A1482">
        <v>90540000</v>
      </c>
      <c r="B1482">
        <v>5575</v>
      </c>
      <c r="C1482">
        <v>-2692</v>
      </c>
      <c r="D1482">
        <v>1926</v>
      </c>
      <c r="E1482">
        <v>6525</v>
      </c>
      <c r="F1482">
        <v>-2581</v>
      </c>
      <c r="G1482">
        <v>-936</v>
      </c>
      <c r="H1482">
        <v>-423</v>
      </c>
      <c r="I1482">
        <v>1516</v>
      </c>
      <c r="J1482">
        <v>11111001</v>
      </c>
      <c r="K1482">
        <v>0</v>
      </c>
      <c r="L1482">
        <v>2497854</v>
      </c>
      <c r="M1482" t="s">
        <v>26</v>
      </c>
      <c r="N1482" t="s">
        <v>30</v>
      </c>
      <c r="O1482" t="s">
        <v>27</v>
      </c>
      <c r="P1482">
        <v>0</v>
      </c>
      <c r="Q1482">
        <v>697797</v>
      </c>
      <c r="R1482" t="s">
        <v>28</v>
      </c>
      <c r="S1482" t="s">
        <v>30</v>
      </c>
      <c r="T1482" t="s">
        <v>29</v>
      </c>
      <c r="U1482">
        <v>0</v>
      </c>
      <c r="V1482">
        <v>266054687</v>
      </c>
      <c r="W1482" t="s">
        <v>28</v>
      </c>
      <c r="X1482" t="s">
        <v>30</v>
      </c>
      <c r="Y1482" t="s">
        <v>29</v>
      </c>
      <c r="Z1482">
        <v>0</v>
      </c>
      <c r="AA1482">
        <v>5575</v>
      </c>
      <c r="AB1482">
        <v>0</v>
      </c>
    </row>
    <row r="1483" spans="1:28" x14ac:dyDescent="0.25">
      <c r="A1483">
        <v>90720000</v>
      </c>
      <c r="B1483">
        <v>5575</v>
      </c>
      <c r="C1483">
        <v>-2692</v>
      </c>
      <c r="D1483">
        <v>1926</v>
      </c>
      <c r="E1483">
        <v>6524</v>
      </c>
      <c r="F1483">
        <v>-2581</v>
      </c>
      <c r="G1483">
        <v>-937</v>
      </c>
      <c r="H1483">
        <v>-424</v>
      </c>
      <c r="I1483">
        <v>1516</v>
      </c>
      <c r="J1483">
        <v>11111001</v>
      </c>
      <c r="K1483">
        <v>0</v>
      </c>
      <c r="L1483">
        <v>2492217</v>
      </c>
      <c r="M1483" t="s">
        <v>26</v>
      </c>
      <c r="N1483" t="s">
        <v>30</v>
      </c>
      <c r="O1483" t="s">
        <v>27</v>
      </c>
      <c r="P1483">
        <v>0</v>
      </c>
      <c r="Q1483">
        <v>697797</v>
      </c>
      <c r="R1483" t="s">
        <v>28</v>
      </c>
      <c r="S1483" t="s">
        <v>30</v>
      </c>
      <c r="T1483" t="s">
        <v>29</v>
      </c>
      <c r="U1483">
        <v>0</v>
      </c>
      <c r="V1483">
        <v>266054687</v>
      </c>
      <c r="W1483" t="s">
        <v>28</v>
      </c>
      <c r="X1483" t="s">
        <v>30</v>
      </c>
      <c r="Y1483" t="s">
        <v>29</v>
      </c>
      <c r="Z1483">
        <v>0</v>
      </c>
      <c r="AA1483">
        <v>5575</v>
      </c>
      <c r="AB1483">
        <v>0</v>
      </c>
    </row>
    <row r="1484" spans="1:28" x14ac:dyDescent="0.25">
      <c r="A1484">
        <v>90900000</v>
      </c>
      <c r="B1484">
        <v>5575</v>
      </c>
      <c r="C1484">
        <v>-2692</v>
      </c>
      <c r="D1484">
        <v>1926</v>
      </c>
      <c r="E1484">
        <v>6526</v>
      </c>
      <c r="F1484">
        <v>-2581</v>
      </c>
      <c r="G1484">
        <v>-936</v>
      </c>
      <c r="H1484">
        <v>-422</v>
      </c>
      <c r="I1484">
        <v>1516</v>
      </c>
      <c r="J1484">
        <v>11111001</v>
      </c>
      <c r="K1484">
        <v>16960</v>
      </c>
      <c r="L1484">
        <v>2486547</v>
      </c>
      <c r="M1484" t="s">
        <v>26</v>
      </c>
      <c r="N1484" t="s">
        <v>30</v>
      </c>
      <c r="O1484" t="s">
        <v>27</v>
      </c>
      <c r="P1484">
        <v>0</v>
      </c>
      <c r="Q1484">
        <v>697797</v>
      </c>
      <c r="R1484" t="s">
        <v>28</v>
      </c>
      <c r="S1484" t="s">
        <v>30</v>
      </c>
      <c r="T1484" t="s">
        <v>29</v>
      </c>
      <c r="U1484">
        <v>0</v>
      </c>
      <c r="V1484">
        <v>266054687</v>
      </c>
      <c r="W1484" t="s">
        <v>28</v>
      </c>
      <c r="X1484" t="s">
        <v>30</v>
      </c>
      <c r="Y1484" t="s">
        <v>29</v>
      </c>
      <c r="Z1484">
        <v>16960</v>
      </c>
      <c r="AA1484">
        <v>5575</v>
      </c>
      <c r="AB1484">
        <v>0</v>
      </c>
    </row>
    <row r="1485" spans="1:28" x14ac:dyDescent="0.25">
      <c r="A1485">
        <v>91080000</v>
      </c>
      <c r="B1485">
        <v>5575</v>
      </c>
      <c r="C1485">
        <v>-2692</v>
      </c>
      <c r="D1485">
        <v>1926</v>
      </c>
      <c r="E1485">
        <v>6526</v>
      </c>
      <c r="F1485">
        <v>-2581</v>
      </c>
      <c r="G1485">
        <v>-936</v>
      </c>
      <c r="H1485">
        <v>-424</v>
      </c>
      <c r="I1485">
        <v>1515</v>
      </c>
      <c r="J1485">
        <v>11111001</v>
      </c>
      <c r="K1485">
        <v>19950</v>
      </c>
      <c r="L1485">
        <v>2481026</v>
      </c>
      <c r="M1485" t="s">
        <v>26</v>
      </c>
      <c r="N1485" t="s">
        <v>30</v>
      </c>
      <c r="O1485" t="s">
        <v>27</v>
      </c>
      <c r="P1485">
        <v>0</v>
      </c>
      <c r="Q1485">
        <v>697797</v>
      </c>
      <c r="R1485" t="s">
        <v>28</v>
      </c>
      <c r="S1485" t="s">
        <v>30</v>
      </c>
      <c r="T1485" t="s">
        <v>29</v>
      </c>
      <c r="U1485">
        <v>0</v>
      </c>
      <c r="V1485">
        <v>266054687</v>
      </c>
      <c r="W1485" t="s">
        <v>28</v>
      </c>
      <c r="X1485" t="s">
        <v>30</v>
      </c>
      <c r="Y1485" t="s">
        <v>29</v>
      </c>
      <c r="Z1485">
        <v>19950</v>
      </c>
      <c r="AA1485">
        <v>5575</v>
      </c>
      <c r="AB1485">
        <v>0</v>
      </c>
    </row>
    <row r="1486" spans="1:28" x14ac:dyDescent="0.25">
      <c r="A1486">
        <v>91260000</v>
      </c>
      <c r="B1486">
        <v>5575</v>
      </c>
      <c r="C1486">
        <v>-2692</v>
      </c>
      <c r="D1486">
        <v>1926</v>
      </c>
      <c r="E1486">
        <v>6526</v>
      </c>
      <c r="F1486">
        <v>-2581</v>
      </c>
      <c r="G1486">
        <v>-936</v>
      </c>
      <c r="H1486">
        <v>-423</v>
      </c>
      <c r="I1486">
        <v>1516</v>
      </c>
      <c r="J1486">
        <v>11111001</v>
      </c>
      <c r="K1486">
        <v>0</v>
      </c>
      <c r="L1486">
        <v>2475871</v>
      </c>
      <c r="M1486" t="s">
        <v>26</v>
      </c>
      <c r="N1486" t="s">
        <v>30</v>
      </c>
      <c r="O1486" t="s">
        <v>27</v>
      </c>
      <c r="P1486">
        <v>0</v>
      </c>
      <c r="Q1486">
        <v>697797</v>
      </c>
      <c r="R1486" t="s">
        <v>28</v>
      </c>
      <c r="S1486" t="s">
        <v>30</v>
      </c>
      <c r="T1486" t="s">
        <v>29</v>
      </c>
      <c r="U1486">
        <v>0</v>
      </c>
      <c r="V1486">
        <v>266054687</v>
      </c>
      <c r="W1486" t="s">
        <v>28</v>
      </c>
      <c r="X1486" t="s">
        <v>30</v>
      </c>
      <c r="Y1486" t="s">
        <v>29</v>
      </c>
      <c r="Z1486">
        <v>0</v>
      </c>
      <c r="AA1486">
        <v>5575</v>
      </c>
      <c r="AB1486">
        <v>0</v>
      </c>
    </row>
    <row r="1487" spans="1:28" x14ac:dyDescent="0.25">
      <c r="A1487">
        <v>91440000</v>
      </c>
      <c r="B1487">
        <v>5575</v>
      </c>
      <c r="C1487">
        <v>-2692</v>
      </c>
      <c r="D1487">
        <v>1926</v>
      </c>
      <c r="E1487">
        <v>6526</v>
      </c>
      <c r="F1487">
        <v>-2581</v>
      </c>
      <c r="G1487">
        <v>-936</v>
      </c>
      <c r="H1487">
        <v>-423</v>
      </c>
      <c r="I1487">
        <v>1516</v>
      </c>
      <c r="J1487">
        <v>11111001</v>
      </c>
      <c r="K1487">
        <v>16960</v>
      </c>
      <c r="L1487">
        <v>2470700</v>
      </c>
      <c r="M1487" t="s">
        <v>26</v>
      </c>
      <c r="N1487" t="s">
        <v>30</v>
      </c>
      <c r="O1487" t="s">
        <v>27</v>
      </c>
      <c r="P1487">
        <v>0</v>
      </c>
      <c r="Q1487">
        <v>697797</v>
      </c>
      <c r="R1487" t="s">
        <v>28</v>
      </c>
      <c r="S1487" t="s">
        <v>30</v>
      </c>
      <c r="T1487" t="s">
        <v>29</v>
      </c>
      <c r="U1487">
        <v>0</v>
      </c>
      <c r="V1487">
        <v>266054687</v>
      </c>
      <c r="W1487" t="s">
        <v>28</v>
      </c>
      <c r="X1487" t="s">
        <v>30</v>
      </c>
      <c r="Y1487" t="s">
        <v>29</v>
      </c>
      <c r="Z1487">
        <v>16960</v>
      </c>
      <c r="AA1487">
        <v>5575</v>
      </c>
      <c r="AB1487">
        <v>0</v>
      </c>
    </row>
    <row r="1488" spans="1:28" x14ac:dyDescent="0.25">
      <c r="A1488">
        <v>91620000</v>
      </c>
      <c r="B1488">
        <v>5575</v>
      </c>
      <c r="C1488">
        <v>-2692</v>
      </c>
      <c r="D1488">
        <v>1926</v>
      </c>
      <c r="E1488">
        <v>6525</v>
      </c>
      <c r="F1488">
        <v>-2581</v>
      </c>
      <c r="G1488">
        <v>-936</v>
      </c>
      <c r="H1488">
        <v>-422</v>
      </c>
      <c r="I1488">
        <v>1517</v>
      </c>
      <c r="J1488">
        <v>11111001</v>
      </c>
      <c r="K1488">
        <v>20950</v>
      </c>
      <c r="L1488">
        <v>2465695</v>
      </c>
      <c r="M1488" t="s">
        <v>26</v>
      </c>
      <c r="N1488" t="s">
        <v>30</v>
      </c>
      <c r="O1488" t="s">
        <v>27</v>
      </c>
      <c r="P1488">
        <v>0</v>
      </c>
      <c r="Q1488">
        <v>697797</v>
      </c>
      <c r="R1488" t="s">
        <v>28</v>
      </c>
      <c r="S1488" t="s">
        <v>30</v>
      </c>
      <c r="T1488" t="s">
        <v>29</v>
      </c>
      <c r="U1488">
        <v>0</v>
      </c>
      <c r="V1488">
        <v>266054687</v>
      </c>
      <c r="W1488" t="s">
        <v>28</v>
      </c>
      <c r="X1488" t="s">
        <v>30</v>
      </c>
      <c r="Y1488" t="s">
        <v>29</v>
      </c>
      <c r="Z1488">
        <v>20950</v>
      </c>
      <c r="AA1488">
        <v>5575</v>
      </c>
      <c r="AB1488">
        <v>0</v>
      </c>
    </row>
    <row r="1489" spans="1:28" x14ac:dyDescent="0.25">
      <c r="A1489">
        <v>91800000</v>
      </c>
      <c r="B1489">
        <v>5575</v>
      </c>
      <c r="C1489">
        <v>-2692</v>
      </c>
      <c r="D1489">
        <v>1926</v>
      </c>
      <c r="E1489">
        <v>6526</v>
      </c>
      <c r="F1489">
        <v>-2581</v>
      </c>
      <c r="G1489">
        <v>-936</v>
      </c>
      <c r="H1489">
        <v>-423</v>
      </c>
      <c r="I1489">
        <v>1515</v>
      </c>
      <c r="J1489">
        <v>11111001</v>
      </c>
      <c r="K1489">
        <v>15960</v>
      </c>
      <c r="L1489">
        <v>2460822</v>
      </c>
      <c r="M1489" t="s">
        <v>26</v>
      </c>
      <c r="N1489" t="s">
        <v>30</v>
      </c>
      <c r="O1489" t="s">
        <v>27</v>
      </c>
      <c r="P1489">
        <v>0</v>
      </c>
      <c r="Q1489">
        <v>697797</v>
      </c>
      <c r="R1489" t="s">
        <v>28</v>
      </c>
      <c r="S1489" t="s">
        <v>30</v>
      </c>
      <c r="T1489" t="s">
        <v>29</v>
      </c>
      <c r="U1489">
        <v>0</v>
      </c>
      <c r="V1489">
        <v>266054687</v>
      </c>
      <c r="W1489" t="s">
        <v>28</v>
      </c>
      <c r="X1489" t="s">
        <v>30</v>
      </c>
      <c r="Y1489" t="s">
        <v>29</v>
      </c>
      <c r="Z1489">
        <v>15960</v>
      </c>
      <c r="AA1489">
        <v>5575</v>
      </c>
      <c r="AB1489">
        <v>0</v>
      </c>
    </row>
    <row r="1490" spans="1:28" x14ac:dyDescent="0.25">
      <c r="A1490">
        <v>91980000</v>
      </c>
      <c r="B1490">
        <v>5575</v>
      </c>
      <c r="C1490">
        <v>-2692</v>
      </c>
      <c r="D1490">
        <v>1926</v>
      </c>
      <c r="E1490">
        <v>6525</v>
      </c>
      <c r="F1490">
        <v>-2581</v>
      </c>
      <c r="G1490">
        <v>-937</v>
      </c>
      <c r="H1490">
        <v>-423</v>
      </c>
      <c r="I1490">
        <v>1515</v>
      </c>
      <c r="J1490">
        <v>11111001</v>
      </c>
      <c r="K1490">
        <v>0</v>
      </c>
      <c r="L1490">
        <v>2456067</v>
      </c>
      <c r="M1490" t="s">
        <v>26</v>
      </c>
      <c r="N1490" t="s">
        <v>30</v>
      </c>
      <c r="O1490" t="s">
        <v>27</v>
      </c>
      <c r="P1490">
        <v>0</v>
      </c>
      <c r="Q1490">
        <v>697797</v>
      </c>
      <c r="R1490" t="s">
        <v>28</v>
      </c>
      <c r="S1490" t="s">
        <v>30</v>
      </c>
      <c r="T1490" t="s">
        <v>29</v>
      </c>
      <c r="U1490">
        <v>0</v>
      </c>
      <c r="V1490">
        <v>266054687</v>
      </c>
      <c r="W1490" t="s">
        <v>28</v>
      </c>
      <c r="X1490" t="s">
        <v>30</v>
      </c>
      <c r="Y1490" t="s">
        <v>29</v>
      </c>
      <c r="Z1490">
        <v>0</v>
      </c>
      <c r="AA1490">
        <v>5575</v>
      </c>
      <c r="AB1490">
        <v>0</v>
      </c>
    </row>
    <row r="1491" spans="1:28" x14ac:dyDescent="0.25">
      <c r="A1491">
        <v>92160000</v>
      </c>
      <c r="B1491">
        <v>5575</v>
      </c>
      <c r="C1491">
        <v>-2692</v>
      </c>
      <c r="D1491">
        <v>1926</v>
      </c>
      <c r="E1491">
        <v>6526</v>
      </c>
      <c r="F1491">
        <v>-2581</v>
      </c>
      <c r="G1491">
        <v>-936</v>
      </c>
      <c r="H1491">
        <v>-423</v>
      </c>
      <c r="I1491">
        <v>1515</v>
      </c>
      <c r="J1491">
        <v>11111001</v>
      </c>
      <c r="K1491">
        <v>19950</v>
      </c>
      <c r="L1491">
        <v>2451394</v>
      </c>
      <c r="M1491" t="s">
        <v>26</v>
      </c>
      <c r="N1491" t="s">
        <v>30</v>
      </c>
      <c r="O1491" t="s">
        <v>27</v>
      </c>
      <c r="P1491">
        <v>0</v>
      </c>
      <c r="Q1491">
        <v>697797</v>
      </c>
      <c r="R1491" t="s">
        <v>28</v>
      </c>
      <c r="S1491" t="s">
        <v>30</v>
      </c>
      <c r="T1491" t="s">
        <v>29</v>
      </c>
      <c r="U1491">
        <v>0</v>
      </c>
      <c r="V1491">
        <v>266054687</v>
      </c>
      <c r="W1491" t="s">
        <v>28</v>
      </c>
      <c r="X1491" t="s">
        <v>30</v>
      </c>
      <c r="Y1491" t="s">
        <v>29</v>
      </c>
      <c r="Z1491">
        <v>19950</v>
      </c>
      <c r="AA1491">
        <v>5575</v>
      </c>
      <c r="AB1491">
        <v>0</v>
      </c>
    </row>
    <row r="1492" spans="1:28" x14ac:dyDescent="0.25">
      <c r="A1492">
        <v>92340000</v>
      </c>
      <c r="B1492">
        <v>5575</v>
      </c>
      <c r="C1492">
        <v>-2692</v>
      </c>
      <c r="D1492">
        <v>1926</v>
      </c>
      <c r="E1492">
        <v>6526</v>
      </c>
      <c r="F1492">
        <v>-2581</v>
      </c>
      <c r="G1492">
        <v>-935</v>
      </c>
      <c r="H1492">
        <v>-423</v>
      </c>
      <c r="I1492">
        <v>1516</v>
      </c>
      <c r="J1492">
        <v>11111001</v>
      </c>
      <c r="K1492">
        <v>0</v>
      </c>
      <c r="L1492">
        <v>2446838</v>
      </c>
      <c r="M1492" t="s">
        <v>26</v>
      </c>
      <c r="N1492" t="s">
        <v>30</v>
      </c>
      <c r="O1492" t="s">
        <v>27</v>
      </c>
      <c r="P1492">
        <v>0</v>
      </c>
      <c r="Q1492">
        <v>697797</v>
      </c>
      <c r="R1492" t="s">
        <v>28</v>
      </c>
      <c r="S1492" t="s">
        <v>30</v>
      </c>
      <c r="T1492" t="s">
        <v>29</v>
      </c>
      <c r="U1492">
        <v>0</v>
      </c>
      <c r="V1492">
        <v>266054687</v>
      </c>
      <c r="W1492" t="s">
        <v>28</v>
      </c>
      <c r="X1492" t="s">
        <v>30</v>
      </c>
      <c r="Y1492" t="s">
        <v>29</v>
      </c>
      <c r="Z1492">
        <v>0</v>
      </c>
      <c r="AA1492">
        <v>5575</v>
      </c>
      <c r="AB1492">
        <v>0</v>
      </c>
    </row>
    <row r="1493" spans="1:28" x14ac:dyDescent="0.25">
      <c r="A1493">
        <v>92520000</v>
      </c>
      <c r="B1493">
        <v>5575</v>
      </c>
      <c r="C1493">
        <v>-2692</v>
      </c>
      <c r="D1493">
        <v>1926</v>
      </c>
      <c r="E1493">
        <v>6526</v>
      </c>
      <c r="F1493">
        <v>-2581</v>
      </c>
      <c r="G1493">
        <v>-936</v>
      </c>
      <c r="H1493">
        <v>-422</v>
      </c>
      <c r="I1493">
        <v>1515</v>
      </c>
      <c r="J1493">
        <v>11111001</v>
      </c>
      <c r="K1493">
        <v>14960</v>
      </c>
      <c r="L1493">
        <v>2442465</v>
      </c>
      <c r="M1493" t="s">
        <v>26</v>
      </c>
      <c r="N1493" t="s">
        <v>30</v>
      </c>
      <c r="O1493" t="s">
        <v>27</v>
      </c>
      <c r="P1493">
        <v>0</v>
      </c>
      <c r="Q1493">
        <v>697797</v>
      </c>
      <c r="R1493" t="s">
        <v>28</v>
      </c>
      <c r="S1493" t="s">
        <v>30</v>
      </c>
      <c r="T1493" t="s">
        <v>29</v>
      </c>
      <c r="U1493">
        <v>0</v>
      </c>
      <c r="V1493">
        <v>266054687</v>
      </c>
      <c r="W1493" t="s">
        <v>28</v>
      </c>
      <c r="X1493" t="s">
        <v>30</v>
      </c>
      <c r="Y1493" t="s">
        <v>29</v>
      </c>
      <c r="Z1493">
        <v>14960</v>
      </c>
      <c r="AA1493">
        <v>5575</v>
      </c>
      <c r="AB1493">
        <v>0</v>
      </c>
    </row>
    <row r="1494" spans="1:28" x14ac:dyDescent="0.25">
      <c r="A1494">
        <v>92700000</v>
      </c>
      <c r="B1494">
        <v>5575</v>
      </c>
      <c r="C1494">
        <v>-2692</v>
      </c>
      <c r="D1494">
        <v>1926</v>
      </c>
      <c r="E1494">
        <v>6525</v>
      </c>
      <c r="F1494">
        <v>-2580</v>
      </c>
      <c r="G1494">
        <v>-936</v>
      </c>
      <c r="H1494">
        <v>-423</v>
      </c>
      <c r="I1494">
        <v>1515</v>
      </c>
      <c r="J1494">
        <v>11111001</v>
      </c>
      <c r="K1494">
        <v>6980</v>
      </c>
      <c r="L1494">
        <v>2438025</v>
      </c>
      <c r="M1494" t="s">
        <v>26</v>
      </c>
      <c r="N1494" t="s">
        <v>30</v>
      </c>
      <c r="O1494" t="s">
        <v>27</v>
      </c>
      <c r="P1494">
        <v>0</v>
      </c>
      <c r="Q1494">
        <v>697797</v>
      </c>
      <c r="R1494" t="s">
        <v>28</v>
      </c>
      <c r="S1494" t="s">
        <v>30</v>
      </c>
      <c r="T1494" t="s">
        <v>29</v>
      </c>
      <c r="U1494">
        <v>0</v>
      </c>
      <c r="V1494">
        <v>266054687</v>
      </c>
      <c r="W1494" t="s">
        <v>28</v>
      </c>
      <c r="X1494" t="s">
        <v>30</v>
      </c>
      <c r="Y1494" t="s">
        <v>29</v>
      </c>
      <c r="Z1494">
        <v>6980</v>
      </c>
      <c r="AA1494">
        <v>5575</v>
      </c>
      <c r="AB1494">
        <v>0</v>
      </c>
    </row>
    <row r="1495" spans="1:28" x14ac:dyDescent="0.25">
      <c r="A1495">
        <v>92880000</v>
      </c>
      <c r="B1495">
        <v>5575</v>
      </c>
      <c r="C1495">
        <v>-2692</v>
      </c>
      <c r="D1495">
        <v>1926</v>
      </c>
      <c r="E1495">
        <v>6526</v>
      </c>
      <c r="F1495">
        <v>-2581</v>
      </c>
      <c r="G1495">
        <v>-936</v>
      </c>
      <c r="H1495">
        <v>-423</v>
      </c>
      <c r="I1495">
        <v>1516</v>
      </c>
      <c r="J1495">
        <v>11111001</v>
      </c>
      <c r="K1495">
        <v>0</v>
      </c>
      <c r="L1495">
        <v>2433652</v>
      </c>
      <c r="M1495" t="s">
        <v>26</v>
      </c>
      <c r="N1495" t="s">
        <v>30</v>
      </c>
      <c r="O1495" t="s">
        <v>27</v>
      </c>
      <c r="P1495">
        <v>0</v>
      </c>
      <c r="Q1495">
        <v>697797</v>
      </c>
      <c r="R1495" t="s">
        <v>28</v>
      </c>
      <c r="S1495" t="s">
        <v>30</v>
      </c>
      <c r="T1495" t="s">
        <v>29</v>
      </c>
      <c r="U1495">
        <v>0</v>
      </c>
      <c r="V1495">
        <v>266054687</v>
      </c>
      <c r="W1495" t="s">
        <v>28</v>
      </c>
      <c r="X1495" t="s">
        <v>30</v>
      </c>
      <c r="Y1495" t="s">
        <v>29</v>
      </c>
      <c r="Z1495">
        <v>0</v>
      </c>
      <c r="AA1495">
        <v>5575</v>
      </c>
      <c r="AB1495">
        <v>0</v>
      </c>
    </row>
    <row r="1496" spans="1:28" x14ac:dyDescent="0.25">
      <c r="A1496">
        <v>93060000</v>
      </c>
      <c r="B1496">
        <v>5575</v>
      </c>
      <c r="C1496">
        <v>-2692</v>
      </c>
      <c r="D1496">
        <v>1926</v>
      </c>
      <c r="E1496">
        <v>6525</v>
      </c>
      <c r="F1496">
        <v>-2581</v>
      </c>
      <c r="G1496">
        <v>-936</v>
      </c>
      <c r="H1496">
        <v>-423</v>
      </c>
      <c r="I1496">
        <v>1516</v>
      </c>
      <c r="J1496">
        <v>11111001</v>
      </c>
      <c r="K1496">
        <v>0</v>
      </c>
      <c r="L1496">
        <v>2429361</v>
      </c>
      <c r="M1496" t="s">
        <v>26</v>
      </c>
      <c r="N1496" t="s">
        <v>30</v>
      </c>
      <c r="O1496" t="s">
        <v>27</v>
      </c>
      <c r="P1496">
        <v>0</v>
      </c>
      <c r="Q1496">
        <v>697797</v>
      </c>
      <c r="R1496" t="s">
        <v>28</v>
      </c>
      <c r="S1496" t="s">
        <v>30</v>
      </c>
      <c r="T1496" t="s">
        <v>29</v>
      </c>
      <c r="U1496">
        <v>0</v>
      </c>
      <c r="V1496">
        <v>266054687</v>
      </c>
      <c r="W1496" t="s">
        <v>28</v>
      </c>
      <c r="X1496" t="s">
        <v>30</v>
      </c>
      <c r="Y1496" t="s">
        <v>29</v>
      </c>
      <c r="Z1496">
        <v>0</v>
      </c>
      <c r="AA1496">
        <v>5575</v>
      </c>
      <c r="AB1496">
        <v>0</v>
      </c>
    </row>
    <row r="1497" spans="1:28" x14ac:dyDescent="0.25">
      <c r="A1497">
        <v>93240000</v>
      </c>
      <c r="B1497">
        <v>5575</v>
      </c>
      <c r="C1497">
        <v>-2692</v>
      </c>
      <c r="D1497">
        <v>1926</v>
      </c>
      <c r="E1497">
        <v>6526</v>
      </c>
      <c r="F1497">
        <v>-2581</v>
      </c>
      <c r="G1497">
        <v>-936</v>
      </c>
      <c r="H1497">
        <v>-423</v>
      </c>
      <c r="I1497">
        <v>1515</v>
      </c>
      <c r="J1497">
        <v>11111001</v>
      </c>
      <c r="K1497">
        <v>13960</v>
      </c>
      <c r="L1497">
        <v>2425238</v>
      </c>
      <c r="M1497" t="s">
        <v>26</v>
      </c>
      <c r="N1497" t="s">
        <v>30</v>
      </c>
      <c r="O1497" t="s">
        <v>27</v>
      </c>
      <c r="P1497">
        <v>0</v>
      </c>
      <c r="Q1497">
        <v>697797</v>
      </c>
      <c r="R1497" t="s">
        <v>28</v>
      </c>
      <c r="S1497" t="s">
        <v>30</v>
      </c>
      <c r="T1497" t="s">
        <v>29</v>
      </c>
      <c r="U1497">
        <v>0</v>
      </c>
      <c r="V1497">
        <v>266054687</v>
      </c>
      <c r="W1497" t="s">
        <v>28</v>
      </c>
      <c r="X1497" t="s">
        <v>30</v>
      </c>
      <c r="Y1497" t="s">
        <v>29</v>
      </c>
      <c r="Z1497">
        <v>13960</v>
      </c>
      <c r="AA1497">
        <v>5575</v>
      </c>
      <c r="AB1497">
        <v>0</v>
      </c>
    </row>
    <row r="1498" spans="1:28" x14ac:dyDescent="0.25">
      <c r="A1498">
        <v>93420000</v>
      </c>
      <c r="B1498">
        <v>5575</v>
      </c>
      <c r="C1498">
        <v>-2692</v>
      </c>
      <c r="D1498">
        <v>1926</v>
      </c>
      <c r="E1498">
        <v>6526</v>
      </c>
      <c r="F1498">
        <v>-2581</v>
      </c>
      <c r="G1498">
        <v>-936</v>
      </c>
      <c r="H1498">
        <v>-423</v>
      </c>
      <c r="I1498">
        <v>1514</v>
      </c>
      <c r="J1498">
        <v>11111001</v>
      </c>
      <c r="K1498">
        <v>13960</v>
      </c>
      <c r="L1498">
        <v>2421114</v>
      </c>
      <c r="M1498" t="s">
        <v>26</v>
      </c>
      <c r="N1498" t="s">
        <v>30</v>
      </c>
      <c r="O1498" t="s">
        <v>27</v>
      </c>
      <c r="P1498">
        <v>0</v>
      </c>
      <c r="Q1498">
        <v>697797</v>
      </c>
      <c r="R1498" t="s">
        <v>28</v>
      </c>
      <c r="S1498" t="s">
        <v>30</v>
      </c>
      <c r="T1498" t="s">
        <v>29</v>
      </c>
      <c r="U1498">
        <v>0</v>
      </c>
      <c r="V1498">
        <v>266054687</v>
      </c>
      <c r="W1498" t="s">
        <v>28</v>
      </c>
      <c r="X1498" t="s">
        <v>30</v>
      </c>
      <c r="Y1498" t="s">
        <v>29</v>
      </c>
      <c r="Z1498">
        <v>13960</v>
      </c>
      <c r="AA1498">
        <v>5575</v>
      </c>
      <c r="AB1498">
        <v>0</v>
      </c>
    </row>
    <row r="1499" spans="1:28" x14ac:dyDescent="0.25">
      <c r="A1499">
        <v>93600000</v>
      </c>
      <c r="B1499">
        <v>5575</v>
      </c>
      <c r="C1499">
        <v>-2692</v>
      </c>
      <c r="D1499">
        <v>1926</v>
      </c>
      <c r="E1499">
        <v>6525</v>
      </c>
      <c r="F1499">
        <v>-2581</v>
      </c>
      <c r="G1499">
        <v>-936</v>
      </c>
      <c r="H1499">
        <v>-423</v>
      </c>
      <c r="I1499">
        <v>1516</v>
      </c>
      <c r="J1499">
        <v>11111001</v>
      </c>
      <c r="K1499">
        <v>12970</v>
      </c>
      <c r="L1499">
        <v>2416874</v>
      </c>
      <c r="M1499" t="s">
        <v>26</v>
      </c>
      <c r="N1499" t="s">
        <v>30</v>
      </c>
      <c r="O1499" t="s">
        <v>27</v>
      </c>
      <c r="P1499">
        <v>0</v>
      </c>
      <c r="Q1499">
        <v>697797</v>
      </c>
      <c r="R1499" t="s">
        <v>28</v>
      </c>
      <c r="S1499" t="s">
        <v>30</v>
      </c>
      <c r="T1499" t="s">
        <v>29</v>
      </c>
      <c r="U1499">
        <v>0</v>
      </c>
      <c r="V1499">
        <v>266054687</v>
      </c>
      <c r="W1499" t="s">
        <v>28</v>
      </c>
      <c r="X1499" t="s">
        <v>30</v>
      </c>
      <c r="Y1499" t="s">
        <v>29</v>
      </c>
      <c r="Z1499">
        <v>12970</v>
      </c>
      <c r="AA1499">
        <v>5575</v>
      </c>
      <c r="AB1499">
        <v>0</v>
      </c>
    </row>
    <row r="1500" spans="1:28" x14ac:dyDescent="0.25">
      <c r="A1500">
        <v>93780000</v>
      </c>
      <c r="B1500">
        <v>5575</v>
      </c>
      <c r="C1500">
        <v>-2692</v>
      </c>
      <c r="D1500">
        <v>1926</v>
      </c>
      <c r="E1500">
        <v>6525</v>
      </c>
      <c r="F1500">
        <v>-2581</v>
      </c>
      <c r="G1500">
        <v>-936</v>
      </c>
      <c r="H1500">
        <v>-422</v>
      </c>
      <c r="I1500">
        <v>1516</v>
      </c>
      <c r="J1500">
        <v>11111001</v>
      </c>
      <c r="K1500">
        <v>10970</v>
      </c>
      <c r="L1500">
        <v>2412883</v>
      </c>
      <c r="M1500" t="s">
        <v>26</v>
      </c>
      <c r="N1500" t="s">
        <v>30</v>
      </c>
      <c r="O1500" t="s">
        <v>27</v>
      </c>
      <c r="P1500">
        <v>0</v>
      </c>
      <c r="Q1500">
        <v>697797</v>
      </c>
      <c r="R1500" t="s">
        <v>28</v>
      </c>
      <c r="S1500" t="s">
        <v>30</v>
      </c>
      <c r="T1500" t="s">
        <v>29</v>
      </c>
      <c r="U1500">
        <v>0</v>
      </c>
      <c r="V1500">
        <v>266054687</v>
      </c>
      <c r="W1500" t="s">
        <v>28</v>
      </c>
      <c r="X1500" t="s">
        <v>30</v>
      </c>
      <c r="Y1500" t="s">
        <v>29</v>
      </c>
      <c r="Z1500">
        <v>10970</v>
      </c>
      <c r="AA1500">
        <v>5575</v>
      </c>
      <c r="AB1500">
        <v>0</v>
      </c>
    </row>
    <row r="1501" spans="1:28" x14ac:dyDescent="0.25">
      <c r="A1501">
        <v>93960000</v>
      </c>
      <c r="B1501">
        <v>5575</v>
      </c>
      <c r="C1501">
        <v>-2692</v>
      </c>
      <c r="D1501">
        <v>1926</v>
      </c>
      <c r="E1501">
        <v>6526</v>
      </c>
      <c r="F1501">
        <v>-2580</v>
      </c>
      <c r="G1501">
        <v>-936</v>
      </c>
      <c r="H1501">
        <v>-424</v>
      </c>
      <c r="I1501">
        <v>1515</v>
      </c>
      <c r="J1501">
        <v>11111001</v>
      </c>
      <c r="K1501">
        <v>12970</v>
      </c>
      <c r="L1501">
        <v>2408958</v>
      </c>
      <c r="M1501" t="s">
        <v>26</v>
      </c>
      <c r="N1501" t="s">
        <v>30</v>
      </c>
      <c r="O1501" t="s">
        <v>27</v>
      </c>
      <c r="P1501">
        <v>0</v>
      </c>
      <c r="Q1501">
        <v>697797</v>
      </c>
      <c r="R1501" t="s">
        <v>28</v>
      </c>
      <c r="S1501" t="s">
        <v>30</v>
      </c>
      <c r="T1501" t="s">
        <v>29</v>
      </c>
      <c r="U1501">
        <v>0</v>
      </c>
      <c r="V1501">
        <v>266054687</v>
      </c>
      <c r="W1501" t="s">
        <v>28</v>
      </c>
      <c r="X1501" t="s">
        <v>30</v>
      </c>
      <c r="Y1501" t="s">
        <v>29</v>
      </c>
      <c r="Z1501">
        <v>12970</v>
      </c>
      <c r="AA1501">
        <v>5575</v>
      </c>
      <c r="AB1501">
        <v>0</v>
      </c>
    </row>
    <row r="1502" spans="1:28" x14ac:dyDescent="0.25">
      <c r="A1502">
        <v>94140000</v>
      </c>
      <c r="B1502">
        <v>5575</v>
      </c>
      <c r="C1502">
        <v>-2692</v>
      </c>
      <c r="D1502">
        <v>1926</v>
      </c>
      <c r="E1502">
        <v>6525</v>
      </c>
      <c r="F1502">
        <v>-2580</v>
      </c>
      <c r="G1502">
        <v>-936</v>
      </c>
      <c r="H1502">
        <v>-423</v>
      </c>
      <c r="I1502">
        <v>1516</v>
      </c>
      <c r="J1502">
        <v>11111001</v>
      </c>
      <c r="K1502">
        <v>0</v>
      </c>
      <c r="L1502">
        <v>2405067</v>
      </c>
      <c r="M1502" t="s">
        <v>26</v>
      </c>
      <c r="N1502" t="s">
        <v>30</v>
      </c>
      <c r="O1502" t="s">
        <v>27</v>
      </c>
      <c r="P1502">
        <v>0</v>
      </c>
      <c r="Q1502">
        <v>697797</v>
      </c>
      <c r="R1502" t="s">
        <v>28</v>
      </c>
      <c r="S1502" t="s">
        <v>30</v>
      </c>
      <c r="T1502" t="s">
        <v>29</v>
      </c>
      <c r="U1502">
        <v>0</v>
      </c>
      <c r="V1502">
        <v>266054687</v>
      </c>
      <c r="W1502" t="s">
        <v>28</v>
      </c>
      <c r="X1502" t="s">
        <v>30</v>
      </c>
      <c r="Y1502" t="s">
        <v>29</v>
      </c>
      <c r="Z1502">
        <v>0</v>
      </c>
      <c r="AA1502">
        <v>5575</v>
      </c>
      <c r="AB1502">
        <v>0</v>
      </c>
    </row>
    <row r="1503" spans="1:28" x14ac:dyDescent="0.25">
      <c r="A1503">
        <v>94320000</v>
      </c>
      <c r="B1503">
        <v>5575</v>
      </c>
      <c r="C1503">
        <v>-2692</v>
      </c>
      <c r="D1503">
        <v>1926</v>
      </c>
      <c r="E1503">
        <v>6525</v>
      </c>
      <c r="F1503">
        <v>-2580</v>
      </c>
      <c r="G1503">
        <v>-935</v>
      </c>
      <c r="H1503">
        <v>-423</v>
      </c>
      <c r="I1503">
        <v>1515</v>
      </c>
      <c r="J1503">
        <v>11111001</v>
      </c>
      <c r="K1503">
        <v>13960</v>
      </c>
      <c r="L1503">
        <v>2401043</v>
      </c>
      <c r="M1503" t="s">
        <v>26</v>
      </c>
      <c r="N1503" t="s">
        <v>30</v>
      </c>
      <c r="O1503" t="s">
        <v>27</v>
      </c>
      <c r="P1503">
        <v>0</v>
      </c>
      <c r="Q1503">
        <v>697797</v>
      </c>
      <c r="R1503" t="s">
        <v>28</v>
      </c>
      <c r="S1503" t="s">
        <v>30</v>
      </c>
      <c r="T1503" t="s">
        <v>29</v>
      </c>
      <c r="U1503">
        <v>0</v>
      </c>
      <c r="V1503">
        <v>266054687</v>
      </c>
      <c r="W1503" t="s">
        <v>28</v>
      </c>
      <c r="X1503" t="s">
        <v>30</v>
      </c>
      <c r="Y1503" t="s">
        <v>29</v>
      </c>
      <c r="Z1503">
        <v>13960</v>
      </c>
      <c r="AA1503">
        <v>5575</v>
      </c>
      <c r="AB1503">
        <v>0</v>
      </c>
    </row>
    <row r="1504" spans="1:28" x14ac:dyDescent="0.25">
      <c r="A1504">
        <v>94500000</v>
      </c>
      <c r="B1504">
        <v>5575</v>
      </c>
      <c r="C1504">
        <v>-2692</v>
      </c>
      <c r="D1504">
        <v>1926</v>
      </c>
      <c r="E1504">
        <v>6526</v>
      </c>
      <c r="F1504">
        <v>-2581</v>
      </c>
      <c r="G1504">
        <v>-935</v>
      </c>
      <c r="H1504">
        <v>-423</v>
      </c>
      <c r="I1504">
        <v>1516</v>
      </c>
      <c r="J1504">
        <v>11111001</v>
      </c>
      <c r="K1504">
        <v>10970</v>
      </c>
      <c r="L1504">
        <v>2397302</v>
      </c>
      <c r="M1504" t="s">
        <v>26</v>
      </c>
      <c r="N1504" t="s">
        <v>30</v>
      </c>
      <c r="O1504" t="s">
        <v>27</v>
      </c>
      <c r="P1504">
        <v>0</v>
      </c>
      <c r="Q1504">
        <v>697797</v>
      </c>
      <c r="R1504" t="s">
        <v>28</v>
      </c>
      <c r="S1504" t="s">
        <v>30</v>
      </c>
      <c r="T1504" t="s">
        <v>29</v>
      </c>
      <c r="U1504">
        <v>0</v>
      </c>
      <c r="V1504">
        <v>266054687</v>
      </c>
      <c r="W1504" t="s">
        <v>28</v>
      </c>
      <c r="X1504" t="s">
        <v>30</v>
      </c>
      <c r="Y1504" t="s">
        <v>29</v>
      </c>
      <c r="Z1504">
        <v>10970</v>
      </c>
      <c r="AA1504">
        <v>5575</v>
      </c>
      <c r="AB1504">
        <v>0</v>
      </c>
    </row>
    <row r="1505" spans="1:28" x14ac:dyDescent="0.25">
      <c r="A1505">
        <v>94680000</v>
      </c>
      <c r="B1505">
        <v>5575</v>
      </c>
      <c r="C1505">
        <v>-2692</v>
      </c>
      <c r="D1505">
        <v>1926</v>
      </c>
      <c r="E1505">
        <v>6525</v>
      </c>
      <c r="F1505">
        <v>-2581</v>
      </c>
      <c r="G1505">
        <v>-936</v>
      </c>
      <c r="H1505">
        <v>-423</v>
      </c>
      <c r="I1505">
        <v>1516</v>
      </c>
      <c r="J1505">
        <v>11111001</v>
      </c>
      <c r="K1505">
        <v>12970</v>
      </c>
      <c r="L1505">
        <v>2393494</v>
      </c>
      <c r="M1505" t="s">
        <v>26</v>
      </c>
      <c r="N1505" t="s">
        <v>30</v>
      </c>
      <c r="O1505" t="s">
        <v>27</v>
      </c>
      <c r="P1505">
        <v>0</v>
      </c>
      <c r="Q1505">
        <v>697797</v>
      </c>
      <c r="R1505" t="s">
        <v>28</v>
      </c>
      <c r="S1505" t="s">
        <v>30</v>
      </c>
      <c r="T1505" t="s">
        <v>29</v>
      </c>
      <c r="U1505">
        <v>0</v>
      </c>
      <c r="V1505">
        <v>266054687</v>
      </c>
      <c r="W1505" t="s">
        <v>28</v>
      </c>
      <c r="X1505" t="s">
        <v>30</v>
      </c>
      <c r="Y1505" t="s">
        <v>29</v>
      </c>
      <c r="Z1505">
        <v>12970</v>
      </c>
      <c r="AA1505">
        <v>5575</v>
      </c>
      <c r="AB1505">
        <v>0</v>
      </c>
    </row>
    <row r="1506" spans="1:28" x14ac:dyDescent="0.25">
      <c r="A1506">
        <v>94860000</v>
      </c>
      <c r="B1506">
        <v>5575</v>
      </c>
      <c r="C1506">
        <v>-2692</v>
      </c>
      <c r="D1506">
        <v>1926</v>
      </c>
      <c r="E1506">
        <v>6525</v>
      </c>
      <c r="F1506">
        <v>-2580</v>
      </c>
      <c r="G1506">
        <v>-937</v>
      </c>
      <c r="H1506">
        <v>-424</v>
      </c>
      <c r="I1506">
        <v>1515</v>
      </c>
      <c r="J1506">
        <v>11111001</v>
      </c>
      <c r="K1506">
        <v>0</v>
      </c>
      <c r="L1506">
        <v>2389636</v>
      </c>
      <c r="M1506" t="s">
        <v>26</v>
      </c>
      <c r="N1506" t="s">
        <v>30</v>
      </c>
      <c r="O1506" t="s">
        <v>27</v>
      </c>
      <c r="P1506">
        <v>0</v>
      </c>
      <c r="Q1506">
        <v>697797</v>
      </c>
      <c r="R1506" t="s">
        <v>28</v>
      </c>
      <c r="S1506" t="s">
        <v>30</v>
      </c>
      <c r="T1506" t="s">
        <v>29</v>
      </c>
      <c r="U1506">
        <v>0</v>
      </c>
      <c r="V1506">
        <v>266054687</v>
      </c>
      <c r="W1506" t="s">
        <v>28</v>
      </c>
      <c r="X1506" t="s">
        <v>30</v>
      </c>
      <c r="Y1506" t="s">
        <v>29</v>
      </c>
      <c r="Z1506">
        <v>0</v>
      </c>
      <c r="AA1506">
        <v>5575</v>
      </c>
      <c r="AB1506">
        <v>0</v>
      </c>
    </row>
    <row r="1507" spans="1:28" x14ac:dyDescent="0.25">
      <c r="A1507">
        <v>95040000</v>
      </c>
      <c r="B1507">
        <v>5575</v>
      </c>
      <c r="C1507">
        <v>-2692</v>
      </c>
      <c r="D1507">
        <v>1926</v>
      </c>
      <c r="E1507">
        <v>6525</v>
      </c>
      <c r="F1507">
        <v>-2581</v>
      </c>
      <c r="G1507">
        <v>-936</v>
      </c>
      <c r="H1507">
        <v>-423</v>
      </c>
      <c r="I1507">
        <v>1516</v>
      </c>
      <c r="J1507">
        <v>11111001</v>
      </c>
      <c r="K1507">
        <v>0</v>
      </c>
      <c r="L1507">
        <v>2387192</v>
      </c>
      <c r="M1507" t="s">
        <v>26</v>
      </c>
      <c r="N1507" t="s">
        <v>30</v>
      </c>
      <c r="O1507" t="s">
        <v>27</v>
      </c>
      <c r="P1507">
        <v>0</v>
      </c>
      <c r="Q1507">
        <v>697797</v>
      </c>
      <c r="R1507" t="s">
        <v>28</v>
      </c>
      <c r="S1507" t="s">
        <v>30</v>
      </c>
      <c r="T1507" t="s">
        <v>29</v>
      </c>
      <c r="U1507">
        <v>0</v>
      </c>
      <c r="V1507">
        <v>266054687</v>
      </c>
      <c r="W1507" t="s">
        <v>28</v>
      </c>
      <c r="X1507" t="s">
        <v>30</v>
      </c>
      <c r="Y1507" t="s">
        <v>29</v>
      </c>
      <c r="Z1507">
        <v>0</v>
      </c>
      <c r="AA1507">
        <v>5575</v>
      </c>
      <c r="AB1507">
        <v>0</v>
      </c>
    </row>
    <row r="1508" spans="1:28" x14ac:dyDescent="0.25">
      <c r="A1508">
        <v>95220000</v>
      </c>
      <c r="B1508">
        <v>5575</v>
      </c>
      <c r="C1508">
        <v>-2692</v>
      </c>
      <c r="D1508">
        <v>1926</v>
      </c>
      <c r="E1508">
        <v>6525</v>
      </c>
      <c r="F1508">
        <v>-2581</v>
      </c>
      <c r="G1508">
        <v>-936</v>
      </c>
      <c r="H1508">
        <v>-423</v>
      </c>
      <c r="I1508">
        <v>1515</v>
      </c>
      <c r="J1508">
        <v>11111001</v>
      </c>
      <c r="K1508">
        <v>0</v>
      </c>
      <c r="L1508">
        <v>2383783</v>
      </c>
      <c r="M1508" t="s">
        <v>26</v>
      </c>
      <c r="N1508" t="s">
        <v>30</v>
      </c>
      <c r="O1508" t="s">
        <v>27</v>
      </c>
      <c r="P1508">
        <v>0</v>
      </c>
      <c r="Q1508">
        <v>697797</v>
      </c>
      <c r="R1508" t="s">
        <v>28</v>
      </c>
      <c r="S1508" t="s">
        <v>30</v>
      </c>
      <c r="T1508" t="s">
        <v>29</v>
      </c>
      <c r="U1508">
        <v>0</v>
      </c>
      <c r="V1508">
        <v>266054687</v>
      </c>
      <c r="W1508" t="s">
        <v>28</v>
      </c>
      <c r="X1508" t="s">
        <v>30</v>
      </c>
      <c r="Y1508" t="s">
        <v>29</v>
      </c>
      <c r="Z1508">
        <v>0</v>
      </c>
      <c r="AA1508">
        <v>5575</v>
      </c>
      <c r="AB1508">
        <v>0</v>
      </c>
    </row>
    <row r="1509" spans="1:28" x14ac:dyDescent="0.25">
      <c r="A1509">
        <v>95400000</v>
      </c>
      <c r="B1509">
        <v>5575</v>
      </c>
      <c r="C1509">
        <v>-2692</v>
      </c>
      <c r="D1509">
        <v>1926</v>
      </c>
      <c r="E1509">
        <v>6526</v>
      </c>
      <c r="F1509">
        <v>-2580</v>
      </c>
      <c r="G1509">
        <v>-936</v>
      </c>
      <c r="H1509">
        <v>-423</v>
      </c>
      <c r="I1509">
        <v>1515</v>
      </c>
      <c r="J1509">
        <v>11111001</v>
      </c>
      <c r="K1509">
        <v>13960</v>
      </c>
      <c r="L1509">
        <v>2380424</v>
      </c>
      <c r="M1509" t="s">
        <v>26</v>
      </c>
      <c r="N1509" t="s">
        <v>30</v>
      </c>
      <c r="O1509" t="s">
        <v>27</v>
      </c>
      <c r="P1509">
        <v>0</v>
      </c>
      <c r="Q1509">
        <v>697797</v>
      </c>
      <c r="R1509" t="s">
        <v>28</v>
      </c>
      <c r="S1509" t="s">
        <v>30</v>
      </c>
      <c r="T1509" t="s">
        <v>29</v>
      </c>
      <c r="U1509">
        <v>0</v>
      </c>
      <c r="V1509">
        <v>266054687</v>
      </c>
      <c r="W1509" t="s">
        <v>28</v>
      </c>
      <c r="X1509" t="s">
        <v>30</v>
      </c>
      <c r="Y1509" t="s">
        <v>29</v>
      </c>
      <c r="Z1509">
        <v>13960</v>
      </c>
      <c r="AA1509">
        <v>5575</v>
      </c>
      <c r="AB1509">
        <v>0</v>
      </c>
    </row>
    <row r="1510" spans="1:28" x14ac:dyDescent="0.25">
      <c r="A1510">
        <v>95580000</v>
      </c>
      <c r="B1510">
        <v>5575</v>
      </c>
      <c r="C1510">
        <v>-2692</v>
      </c>
      <c r="D1510">
        <v>1926</v>
      </c>
      <c r="E1510">
        <v>6526</v>
      </c>
      <c r="F1510">
        <v>-2581</v>
      </c>
      <c r="G1510">
        <v>-935</v>
      </c>
      <c r="H1510">
        <v>-424</v>
      </c>
      <c r="I1510">
        <v>1516</v>
      </c>
      <c r="J1510">
        <v>11111001</v>
      </c>
      <c r="K1510">
        <v>0</v>
      </c>
      <c r="L1510">
        <v>2377132</v>
      </c>
      <c r="M1510" t="s">
        <v>26</v>
      </c>
      <c r="N1510" t="s">
        <v>30</v>
      </c>
      <c r="O1510" t="s">
        <v>27</v>
      </c>
      <c r="P1510">
        <v>0</v>
      </c>
      <c r="Q1510">
        <v>697797</v>
      </c>
      <c r="R1510" t="s">
        <v>28</v>
      </c>
      <c r="S1510" t="s">
        <v>30</v>
      </c>
      <c r="T1510" t="s">
        <v>29</v>
      </c>
      <c r="U1510">
        <v>0</v>
      </c>
      <c r="V1510">
        <v>266054687</v>
      </c>
      <c r="W1510" t="s">
        <v>28</v>
      </c>
      <c r="X1510" t="s">
        <v>30</v>
      </c>
      <c r="Y1510" t="s">
        <v>29</v>
      </c>
      <c r="Z1510">
        <v>0</v>
      </c>
      <c r="AA1510">
        <v>5575</v>
      </c>
      <c r="AB1510">
        <v>0</v>
      </c>
    </row>
    <row r="1511" spans="1:28" x14ac:dyDescent="0.25">
      <c r="A1511">
        <v>95760000</v>
      </c>
      <c r="B1511">
        <v>5575</v>
      </c>
      <c r="C1511">
        <v>-2692</v>
      </c>
      <c r="D1511">
        <v>1926</v>
      </c>
      <c r="E1511">
        <v>6526</v>
      </c>
      <c r="F1511">
        <v>-2581</v>
      </c>
      <c r="G1511">
        <v>-936</v>
      </c>
      <c r="H1511">
        <v>-423</v>
      </c>
      <c r="I1511">
        <v>1516</v>
      </c>
      <c r="J1511">
        <v>11111001</v>
      </c>
      <c r="K1511">
        <v>9970</v>
      </c>
      <c r="L1511">
        <v>2373906</v>
      </c>
      <c r="M1511" t="s">
        <v>26</v>
      </c>
      <c r="N1511" t="s">
        <v>30</v>
      </c>
      <c r="O1511" t="s">
        <v>27</v>
      </c>
      <c r="P1511">
        <v>0</v>
      </c>
      <c r="Q1511">
        <v>697797</v>
      </c>
      <c r="R1511" t="s">
        <v>28</v>
      </c>
      <c r="S1511" t="s">
        <v>30</v>
      </c>
      <c r="T1511" t="s">
        <v>29</v>
      </c>
      <c r="U1511">
        <v>0</v>
      </c>
      <c r="V1511">
        <v>266054687</v>
      </c>
      <c r="W1511" t="s">
        <v>28</v>
      </c>
      <c r="X1511" t="s">
        <v>30</v>
      </c>
      <c r="Y1511" t="s">
        <v>29</v>
      </c>
      <c r="Z1511">
        <v>9970</v>
      </c>
      <c r="AA1511">
        <v>5575</v>
      </c>
      <c r="AB1511">
        <v>0</v>
      </c>
    </row>
    <row r="1512" spans="1:28" x14ac:dyDescent="0.25">
      <c r="A1512">
        <v>95940000</v>
      </c>
      <c r="B1512">
        <v>5575</v>
      </c>
      <c r="C1512">
        <v>-2692</v>
      </c>
      <c r="D1512">
        <v>1926</v>
      </c>
      <c r="E1512">
        <v>6526</v>
      </c>
      <c r="F1512">
        <v>-2581</v>
      </c>
      <c r="G1512">
        <v>-936</v>
      </c>
      <c r="H1512">
        <v>-423</v>
      </c>
      <c r="I1512">
        <v>1516</v>
      </c>
      <c r="J1512">
        <v>11111001</v>
      </c>
      <c r="K1512">
        <v>4980</v>
      </c>
      <c r="L1512">
        <v>2371012</v>
      </c>
      <c r="M1512" t="s">
        <v>26</v>
      </c>
      <c r="N1512" t="s">
        <v>30</v>
      </c>
      <c r="O1512" t="s">
        <v>27</v>
      </c>
      <c r="P1512">
        <v>0</v>
      </c>
      <c r="Q1512">
        <v>697797</v>
      </c>
      <c r="R1512" t="s">
        <v>28</v>
      </c>
      <c r="S1512" t="s">
        <v>30</v>
      </c>
      <c r="T1512" t="s">
        <v>29</v>
      </c>
      <c r="U1512">
        <v>0</v>
      </c>
      <c r="V1512">
        <v>266054687</v>
      </c>
      <c r="W1512" t="s">
        <v>28</v>
      </c>
      <c r="X1512" t="s">
        <v>30</v>
      </c>
      <c r="Y1512" t="s">
        <v>29</v>
      </c>
      <c r="Z1512">
        <v>4980</v>
      </c>
      <c r="AA1512">
        <v>5575</v>
      </c>
      <c r="AB1512">
        <v>0</v>
      </c>
    </row>
    <row r="1513" spans="1:28" x14ac:dyDescent="0.25">
      <c r="A1513">
        <v>96120000</v>
      </c>
      <c r="B1513">
        <v>5575</v>
      </c>
      <c r="C1513">
        <v>-2692</v>
      </c>
      <c r="D1513">
        <v>1926</v>
      </c>
      <c r="E1513">
        <v>6525</v>
      </c>
      <c r="F1513">
        <v>-2580</v>
      </c>
      <c r="G1513">
        <v>-935</v>
      </c>
      <c r="H1513">
        <v>-423</v>
      </c>
      <c r="I1513">
        <v>1517</v>
      </c>
      <c r="J1513">
        <v>11111001</v>
      </c>
      <c r="K1513">
        <v>990</v>
      </c>
      <c r="L1513">
        <v>2369399</v>
      </c>
      <c r="M1513" t="s">
        <v>26</v>
      </c>
      <c r="N1513" t="s">
        <v>30</v>
      </c>
      <c r="O1513" t="s">
        <v>27</v>
      </c>
      <c r="P1513">
        <v>0</v>
      </c>
      <c r="Q1513">
        <v>697797</v>
      </c>
      <c r="R1513" t="s">
        <v>28</v>
      </c>
      <c r="S1513" t="s">
        <v>30</v>
      </c>
      <c r="T1513" t="s">
        <v>29</v>
      </c>
      <c r="U1513">
        <v>0</v>
      </c>
      <c r="V1513">
        <v>266054687</v>
      </c>
      <c r="W1513" t="s">
        <v>28</v>
      </c>
      <c r="X1513" t="s">
        <v>30</v>
      </c>
      <c r="Y1513" t="s">
        <v>29</v>
      </c>
      <c r="Z1513">
        <v>990</v>
      </c>
      <c r="AA1513">
        <v>5575</v>
      </c>
      <c r="AB1513">
        <v>0</v>
      </c>
    </row>
    <row r="1514" spans="1:28" x14ac:dyDescent="0.25">
      <c r="A1514">
        <v>96300000</v>
      </c>
      <c r="B1514">
        <v>5575</v>
      </c>
      <c r="C1514">
        <v>-2692</v>
      </c>
      <c r="D1514">
        <v>1926</v>
      </c>
      <c r="E1514">
        <v>6526</v>
      </c>
      <c r="F1514">
        <v>-2580</v>
      </c>
      <c r="G1514">
        <v>-936</v>
      </c>
      <c r="H1514">
        <v>-423</v>
      </c>
      <c r="I1514">
        <v>1516</v>
      </c>
      <c r="J1514">
        <v>11111001</v>
      </c>
      <c r="K1514">
        <v>8970</v>
      </c>
      <c r="L1514">
        <v>2367022</v>
      </c>
      <c r="M1514" t="s">
        <v>26</v>
      </c>
      <c r="N1514" t="s">
        <v>30</v>
      </c>
      <c r="O1514" t="s">
        <v>27</v>
      </c>
      <c r="P1514">
        <v>0</v>
      </c>
      <c r="Q1514">
        <v>697797</v>
      </c>
      <c r="R1514" t="s">
        <v>28</v>
      </c>
      <c r="S1514" t="s">
        <v>30</v>
      </c>
      <c r="T1514" t="s">
        <v>29</v>
      </c>
      <c r="U1514">
        <v>0</v>
      </c>
      <c r="V1514">
        <v>266054687</v>
      </c>
      <c r="W1514" t="s">
        <v>28</v>
      </c>
      <c r="X1514" t="s">
        <v>30</v>
      </c>
      <c r="Y1514" t="s">
        <v>29</v>
      </c>
      <c r="Z1514">
        <v>8970</v>
      </c>
      <c r="AA1514">
        <v>5575</v>
      </c>
      <c r="AB1514">
        <v>0</v>
      </c>
    </row>
    <row r="1515" spans="1:28" x14ac:dyDescent="0.25">
      <c r="A1515">
        <v>96480000</v>
      </c>
      <c r="B1515">
        <v>5575</v>
      </c>
      <c r="C1515">
        <v>-2692</v>
      </c>
      <c r="D1515">
        <v>1926</v>
      </c>
      <c r="E1515">
        <v>6525</v>
      </c>
      <c r="F1515">
        <v>-2580</v>
      </c>
      <c r="G1515">
        <v>-935</v>
      </c>
      <c r="H1515">
        <v>-422</v>
      </c>
      <c r="I1515">
        <v>1517</v>
      </c>
      <c r="J1515">
        <v>11111001</v>
      </c>
      <c r="K1515">
        <v>13960</v>
      </c>
      <c r="L1515">
        <v>2363513</v>
      </c>
      <c r="M1515" t="s">
        <v>26</v>
      </c>
      <c r="N1515" t="s">
        <v>30</v>
      </c>
      <c r="O1515" t="s">
        <v>27</v>
      </c>
      <c r="P1515">
        <v>0</v>
      </c>
      <c r="Q1515">
        <v>697797</v>
      </c>
      <c r="R1515" t="s">
        <v>28</v>
      </c>
      <c r="S1515" t="s">
        <v>30</v>
      </c>
      <c r="T1515" t="s">
        <v>29</v>
      </c>
      <c r="U1515">
        <v>0</v>
      </c>
      <c r="V1515">
        <v>266054687</v>
      </c>
      <c r="W1515" t="s">
        <v>28</v>
      </c>
      <c r="X1515" t="s">
        <v>30</v>
      </c>
      <c r="Y1515" t="s">
        <v>29</v>
      </c>
      <c r="Z1515">
        <v>13960</v>
      </c>
      <c r="AA1515">
        <v>5575</v>
      </c>
      <c r="AB1515">
        <v>0</v>
      </c>
    </row>
    <row r="1516" spans="1:28" x14ac:dyDescent="0.25">
      <c r="A1516">
        <v>96660000</v>
      </c>
      <c r="B1516">
        <v>5575</v>
      </c>
      <c r="C1516">
        <v>-2692</v>
      </c>
      <c r="D1516">
        <v>1926</v>
      </c>
      <c r="E1516">
        <v>6525</v>
      </c>
      <c r="F1516">
        <v>-2580</v>
      </c>
      <c r="G1516">
        <v>-936</v>
      </c>
      <c r="H1516">
        <v>-423</v>
      </c>
      <c r="I1516">
        <v>1516</v>
      </c>
      <c r="J1516">
        <v>11111001</v>
      </c>
      <c r="K1516">
        <v>18950</v>
      </c>
      <c r="L1516">
        <v>2359705</v>
      </c>
      <c r="M1516" t="s">
        <v>26</v>
      </c>
      <c r="N1516" t="s">
        <v>30</v>
      </c>
      <c r="O1516" t="s">
        <v>27</v>
      </c>
      <c r="P1516">
        <v>0</v>
      </c>
      <c r="Q1516">
        <v>697797</v>
      </c>
      <c r="R1516" t="s">
        <v>28</v>
      </c>
      <c r="S1516" t="s">
        <v>30</v>
      </c>
      <c r="T1516" t="s">
        <v>29</v>
      </c>
      <c r="U1516">
        <v>0</v>
      </c>
      <c r="V1516">
        <v>266054687</v>
      </c>
      <c r="W1516" t="s">
        <v>28</v>
      </c>
      <c r="X1516" t="s">
        <v>30</v>
      </c>
      <c r="Y1516" t="s">
        <v>29</v>
      </c>
      <c r="Z1516">
        <v>18950</v>
      </c>
      <c r="AA1516">
        <v>5575</v>
      </c>
      <c r="AB1516">
        <v>0</v>
      </c>
    </row>
    <row r="1517" spans="1:28" x14ac:dyDescent="0.25">
      <c r="A1517">
        <v>96840000</v>
      </c>
      <c r="B1517">
        <v>5575</v>
      </c>
      <c r="C1517">
        <v>-2692</v>
      </c>
      <c r="D1517">
        <v>1926</v>
      </c>
      <c r="E1517">
        <v>6526</v>
      </c>
      <c r="F1517">
        <v>-2580</v>
      </c>
      <c r="G1517">
        <v>-935</v>
      </c>
      <c r="H1517">
        <v>-423</v>
      </c>
      <c r="I1517">
        <v>1515</v>
      </c>
      <c r="J1517">
        <v>11111001</v>
      </c>
      <c r="K1517">
        <v>0</v>
      </c>
      <c r="L1517">
        <v>2356429</v>
      </c>
      <c r="M1517" t="s">
        <v>26</v>
      </c>
      <c r="N1517" t="s">
        <v>30</v>
      </c>
      <c r="O1517" t="s">
        <v>27</v>
      </c>
      <c r="P1517">
        <v>0</v>
      </c>
      <c r="Q1517">
        <v>697797</v>
      </c>
      <c r="R1517" t="s">
        <v>28</v>
      </c>
      <c r="S1517" t="s">
        <v>30</v>
      </c>
      <c r="T1517" t="s">
        <v>29</v>
      </c>
      <c r="U1517">
        <v>0</v>
      </c>
      <c r="V1517">
        <v>266054687</v>
      </c>
      <c r="W1517" t="s">
        <v>28</v>
      </c>
      <c r="X1517" t="s">
        <v>30</v>
      </c>
      <c r="Y1517" t="s">
        <v>29</v>
      </c>
      <c r="Z1517">
        <v>0</v>
      </c>
      <c r="AA1517">
        <v>5575</v>
      </c>
      <c r="AB1517">
        <v>0</v>
      </c>
    </row>
    <row r="1518" spans="1:28" x14ac:dyDescent="0.25">
      <c r="A1518">
        <v>97020000</v>
      </c>
      <c r="B1518">
        <v>5575</v>
      </c>
      <c r="C1518">
        <v>-2692</v>
      </c>
      <c r="D1518">
        <v>1926</v>
      </c>
      <c r="E1518">
        <v>6525</v>
      </c>
      <c r="F1518">
        <v>-2581</v>
      </c>
      <c r="G1518">
        <v>-935</v>
      </c>
      <c r="H1518">
        <v>-423</v>
      </c>
      <c r="I1518">
        <v>1515</v>
      </c>
      <c r="J1518">
        <v>11111001</v>
      </c>
      <c r="K1518">
        <v>9970</v>
      </c>
      <c r="L1518">
        <v>2353120</v>
      </c>
      <c r="M1518" t="s">
        <v>26</v>
      </c>
      <c r="N1518" t="s">
        <v>30</v>
      </c>
      <c r="O1518" t="s">
        <v>27</v>
      </c>
      <c r="P1518">
        <v>0</v>
      </c>
      <c r="Q1518">
        <v>697797</v>
      </c>
      <c r="R1518" t="s">
        <v>28</v>
      </c>
      <c r="S1518" t="s">
        <v>30</v>
      </c>
      <c r="T1518" t="s">
        <v>29</v>
      </c>
      <c r="U1518">
        <v>0</v>
      </c>
      <c r="V1518">
        <v>266054687</v>
      </c>
      <c r="W1518" t="s">
        <v>28</v>
      </c>
      <c r="X1518" t="s">
        <v>30</v>
      </c>
      <c r="Y1518" t="s">
        <v>29</v>
      </c>
      <c r="Z1518">
        <v>9970</v>
      </c>
      <c r="AA1518">
        <v>5575</v>
      </c>
      <c r="AB1518">
        <v>0</v>
      </c>
    </row>
    <row r="1519" spans="1:28" x14ac:dyDescent="0.25">
      <c r="A1519">
        <v>97200000</v>
      </c>
      <c r="B1519">
        <v>5575</v>
      </c>
      <c r="C1519">
        <v>-2692</v>
      </c>
      <c r="D1519">
        <v>1926</v>
      </c>
      <c r="E1519">
        <v>6525</v>
      </c>
      <c r="F1519">
        <v>-2581</v>
      </c>
      <c r="G1519">
        <v>-936</v>
      </c>
      <c r="H1519">
        <v>-423</v>
      </c>
      <c r="I1519">
        <v>1515</v>
      </c>
      <c r="J1519">
        <v>11111001</v>
      </c>
      <c r="K1519">
        <v>0</v>
      </c>
      <c r="L1519">
        <v>2350127</v>
      </c>
      <c r="M1519" t="s">
        <v>26</v>
      </c>
      <c r="N1519" t="s">
        <v>30</v>
      </c>
      <c r="O1519" t="s">
        <v>27</v>
      </c>
      <c r="P1519">
        <v>0</v>
      </c>
      <c r="Q1519">
        <v>697797</v>
      </c>
      <c r="R1519" t="s">
        <v>28</v>
      </c>
      <c r="S1519" t="s">
        <v>30</v>
      </c>
      <c r="T1519" t="s">
        <v>29</v>
      </c>
      <c r="U1519">
        <v>0</v>
      </c>
      <c r="V1519">
        <v>266054687</v>
      </c>
      <c r="W1519" t="s">
        <v>28</v>
      </c>
      <c r="X1519" t="s">
        <v>30</v>
      </c>
      <c r="Y1519" t="s">
        <v>29</v>
      </c>
      <c r="Z1519">
        <v>0</v>
      </c>
      <c r="AA1519">
        <v>5575</v>
      </c>
      <c r="AB1519">
        <v>0</v>
      </c>
    </row>
    <row r="1520" spans="1:28" x14ac:dyDescent="0.25">
      <c r="A1520">
        <v>97380000</v>
      </c>
      <c r="B1520">
        <v>5575</v>
      </c>
      <c r="C1520">
        <v>-2692</v>
      </c>
      <c r="D1520">
        <v>1926</v>
      </c>
      <c r="E1520">
        <v>6525</v>
      </c>
      <c r="F1520">
        <v>-2580</v>
      </c>
      <c r="G1520">
        <v>-936</v>
      </c>
      <c r="H1520">
        <v>-424</v>
      </c>
      <c r="I1520">
        <v>1516</v>
      </c>
      <c r="J1520">
        <v>11111001</v>
      </c>
      <c r="K1520">
        <v>0</v>
      </c>
      <c r="L1520">
        <v>2346984</v>
      </c>
      <c r="M1520" t="s">
        <v>26</v>
      </c>
      <c r="N1520" t="s">
        <v>30</v>
      </c>
      <c r="O1520" t="s">
        <v>27</v>
      </c>
      <c r="P1520">
        <v>0</v>
      </c>
      <c r="Q1520">
        <v>697797</v>
      </c>
      <c r="R1520" t="s">
        <v>28</v>
      </c>
      <c r="S1520" t="s">
        <v>30</v>
      </c>
      <c r="T1520" t="s">
        <v>29</v>
      </c>
      <c r="U1520">
        <v>0</v>
      </c>
      <c r="V1520">
        <v>266054687</v>
      </c>
      <c r="W1520" t="s">
        <v>28</v>
      </c>
      <c r="X1520" t="s">
        <v>30</v>
      </c>
      <c r="Y1520" t="s">
        <v>29</v>
      </c>
      <c r="Z1520">
        <v>0</v>
      </c>
      <c r="AA1520">
        <v>5575</v>
      </c>
      <c r="AB1520">
        <v>0</v>
      </c>
    </row>
    <row r="1521" spans="1:28" x14ac:dyDescent="0.25">
      <c r="A1521">
        <v>97560000</v>
      </c>
      <c r="B1521">
        <v>5575</v>
      </c>
      <c r="C1521">
        <v>-2692</v>
      </c>
      <c r="D1521">
        <v>1926</v>
      </c>
      <c r="E1521">
        <v>6526</v>
      </c>
      <c r="F1521">
        <v>-2581</v>
      </c>
      <c r="G1521">
        <v>-935</v>
      </c>
      <c r="H1521">
        <v>-423</v>
      </c>
      <c r="I1521">
        <v>1516</v>
      </c>
      <c r="J1521">
        <v>11111001</v>
      </c>
      <c r="K1521">
        <v>0</v>
      </c>
      <c r="L1521">
        <v>2344058</v>
      </c>
      <c r="M1521" t="s">
        <v>26</v>
      </c>
      <c r="N1521" t="s">
        <v>30</v>
      </c>
      <c r="O1521" t="s">
        <v>27</v>
      </c>
      <c r="P1521">
        <v>0</v>
      </c>
      <c r="Q1521">
        <v>697797</v>
      </c>
      <c r="R1521" t="s">
        <v>28</v>
      </c>
      <c r="S1521" t="s">
        <v>30</v>
      </c>
      <c r="T1521" t="s">
        <v>29</v>
      </c>
      <c r="U1521">
        <v>0</v>
      </c>
      <c r="V1521">
        <v>266054687</v>
      </c>
      <c r="W1521" t="s">
        <v>28</v>
      </c>
      <c r="X1521" t="s">
        <v>30</v>
      </c>
      <c r="Y1521" t="s">
        <v>29</v>
      </c>
      <c r="Z1521">
        <v>0</v>
      </c>
      <c r="AA1521">
        <v>5575</v>
      </c>
      <c r="AB1521">
        <v>0</v>
      </c>
    </row>
    <row r="1522" spans="1:28" x14ac:dyDescent="0.25">
      <c r="A1522">
        <v>97740000</v>
      </c>
      <c r="B1522">
        <v>5575</v>
      </c>
      <c r="C1522">
        <v>-2692</v>
      </c>
      <c r="D1522">
        <v>1926</v>
      </c>
      <c r="E1522">
        <v>6526</v>
      </c>
      <c r="F1522">
        <v>-2580</v>
      </c>
      <c r="G1522">
        <v>-936</v>
      </c>
      <c r="H1522">
        <v>-423</v>
      </c>
      <c r="I1522">
        <v>1516</v>
      </c>
      <c r="J1522">
        <v>11111001</v>
      </c>
      <c r="K1522">
        <v>0</v>
      </c>
      <c r="L1522">
        <v>2341181</v>
      </c>
      <c r="M1522" t="s">
        <v>26</v>
      </c>
      <c r="N1522" t="s">
        <v>30</v>
      </c>
      <c r="O1522" t="s">
        <v>27</v>
      </c>
      <c r="P1522">
        <v>0</v>
      </c>
      <c r="Q1522">
        <v>697797</v>
      </c>
      <c r="R1522" t="s">
        <v>28</v>
      </c>
      <c r="S1522" t="s">
        <v>30</v>
      </c>
      <c r="T1522" t="s">
        <v>29</v>
      </c>
      <c r="U1522">
        <v>0</v>
      </c>
      <c r="V1522">
        <v>266054687</v>
      </c>
      <c r="W1522" t="s">
        <v>28</v>
      </c>
      <c r="X1522" t="s">
        <v>30</v>
      </c>
      <c r="Y1522" t="s">
        <v>29</v>
      </c>
      <c r="Z1522">
        <v>0</v>
      </c>
      <c r="AA1522">
        <v>5575</v>
      </c>
      <c r="AB1522">
        <v>0</v>
      </c>
    </row>
    <row r="1523" spans="1:28" x14ac:dyDescent="0.25">
      <c r="A1523">
        <v>97920000</v>
      </c>
      <c r="B1523">
        <v>5575</v>
      </c>
      <c r="C1523">
        <v>-2692</v>
      </c>
      <c r="D1523">
        <v>1926</v>
      </c>
      <c r="E1523">
        <v>6526</v>
      </c>
      <c r="F1523">
        <v>-2581</v>
      </c>
      <c r="G1523">
        <v>-935</v>
      </c>
      <c r="H1523">
        <v>-423</v>
      </c>
      <c r="I1523">
        <v>1516</v>
      </c>
      <c r="J1523">
        <v>11111001</v>
      </c>
      <c r="K1523">
        <v>0</v>
      </c>
      <c r="L1523">
        <v>2338520</v>
      </c>
      <c r="M1523" t="s">
        <v>26</v>
      </c>
      <c r="N1523" t="s">
        <v>30</v>
      </c>
      <c r="O1523" t="s">
        <v>27</v>
      </c>
      <c r="P1523">
        <v>0</v>
      </c>
      <c r="Q1523">
        <v>697797</v>
      </c>
      <c r="R1523" t="s">
        <v>28</v>
      </c>
      <c r="S1523" t="s">
        <v>30</v>
      </c>
      <c r="T1523" t="s">
        <v>29</v>
      </c>
      <c r="U1523">
        <v>0</v>
      </c>
      <c r="V1523">
        <v>266054687</v>
      </c>
      <c r="W1523" t="s">
        <v>28</v>
      </c>
      <c r="X1523" t="s">
        <v>30</v>
      </c>
      <c r="Y1523" t="s">
        <v>29</v>
      </c>
      <c r="Z1523">
        <v>0</v>
      </c>
      <c r="AA1523">
        <v>5575</v>
      </c>
      <c r="AB1523">
        <v>0</v>
      </c>
    </row>
    <row r="1524" spans="1:28" x14ac:dyDescent="0.25">
      <c r="A1524">
        <v>98100000</v>
      </c>
      <c r="B1524">
        <v>5575</v>
      </c>
      <c r="C1524">
        <v>-2692</v>
      </c>
      <c r="D1524">
        <v>1926</v>
      </c>
      <c r="E1524">
        <v>6525</v>
      </c>
      <c r="F1524">
        <v>-2580</v>
      </c>
      <c r="G1524">
        <v>-935</v>
      </c>
      <c r="H1524">
        <v>-423</v>
      </c>
      <c r="I1524">
        <v>1516</v>
      </c>
      <c r="J1524">
        <v>11111001</v>
      </c>
      <c r="K1524">
        <v>0</v>
      </c>
      <c r="L1524">
        <v>2335727</v>
      </c>
      <c r="M1524" t="s">
        <v>26</v>
      </c>
      <c r="N1524" t="s">
        <v>30</v>
      </c>
      <c r="O1524" t="s">
        <v>27</v>
      </c>
      <c r="P1524">
        <v>0</v>
      </c>
      <c r="Q1524">
        <v>697797</v>
      </c>
      <c r="R1524" t="s">
        <v>28</v>
      </c>
      <c r="S1524" t="s">
        <v>30</v>
      </c>
      <c r="T1524" t="s">
        <v>29</v>
      </c>
      <c r="U1524">
        <v>0</v>
      </c>
      <c r="V1524">
        <v>266054687</v>
      </c>
      <c r="W1524" t="s">
        <v>28</v>
      </c>
      <c r="X1524" t="s">
        <v>30</v>
      </c>
      <c r="Y1524" t="s">
        <v>29</v>
      </c>
      <c r="Z1524">
        <v>0</v>
      </c>
      <c r="AA1524">
        <v>5575</v>
      </c>
      <c r="AB1524">
        <v>0</v>
      </c>
    </row>
    <row r="1525" spans="1:28" x14ac:dyDescent="0.25">
      <c r="A1525">
        <v>98280000</v>
      </c>
      <c r="B1525">
        <v>5575</v>
      </c>
      <c r="C1525">
        <v>-2692</v>
      </c>
      <c r="D1525">
        <v>1926</v>
      </c>
      <c r="E1525">
        <v>6525</v>
      </c>
      <c r="F1525">
        <v>-2581</v>
      </c>
      <c r="G1525">
        <v>-936</v>
      </c>
      <c r="H1525">
        <v>-423</v>
      </c>
      <c r="I1525">
        <v>1515</v>
      </c>
      <c r="J1525">
        <v>11111001</v>
      </c>
      <c r="K1525">
        <v>0</v>
      </c>
      <c r="L1525">
        <v>2332867</v>
      </c>
      <c r="M1525" t="s">
        <v>26</v>
      </c>
      <c r="N1525" t="s">
        <v>30</v>
      </c>
      <c r="O1525" t="s">
        <v>27</v>
      </c>
      <c r="P1525">
        <v>0</v>
      </c>
      <c r="Q1525">
        <v>697797</v>
      </c>
      <c r="R1525" t="s">
        <v>28</v>
      </c>
      <c r="S1525" t="s">
        <v>30</v>
      </c>
      <c r="T1525" t="s">
        <v>29</v>
      </c>
      <c r="U1525">
        <v>0</v>
      </c>
      <c r="V1525">
        <v>266054687</v>
      </c>
      <c r="W1525" t="s">
        <v>28</v>
      </c>
      <c r="X1525" t="s">
        <v>30</v>
      </c>
      <c r="Y1525" t="s">
        <v>29</v>
      </c>
      <c r="Z1525">
        <v>0</v>
      </c>
      <c r="AA1525">
        <v>5575</v>
      </c>
      <c r="AB1525">
        <v>0</v>
      </c>
    </row>
    <row r="1526" spans="1:28" x14ac:dyDescent="0.25">
      <c r="A1526">
        <v>98460000</v>
      </c>
      <c r="B1526">
        <v>5575</v>
      </c>
      <c r="C1526">
        <v>-2692</v>
      </c>
      <c r="D1526">
        <v>1926</v>
      </c>
      <c r="E1526">
        <v>6525</v>
      </c>
      <c r="F1526">
        <v>-2581</v>
      </c>
      <c r="G1526">
        <v>-936</v>
      </c>
      <c r="H1526">
        <v>-423</v>
      </c>
      <c r="I1526">
        <v>1516</v>
      </c>
      <c r="J1526">
        <v>11111001</v>
      </c>
      <c r="K1526">
        <v>0</v>
      </c>
      <c r="L1526">
        <v>2330106</v>
      </c>
      <c r="M1526" t="s">
        <v>26</v>
      </c>
      <c r="N1526" t="s">
        <v>30</v>
      </c>
      <c r="O1526" t="s">
        <v>27</v>
      </c>
      <c r="P1526">
        <v>0</v>
      </c>
      <c r="Q1526">
        <v>697797</v>
      </c>
      <c r="R1526" t="s">
        <v>28</v>
      </c>
      <c r="S1526" t="s">
        <v>30</v>
      </c>
      <c r="T1526" t="s">
        <v>29</v>
      </c>
      <c r="U1526">
        <v>0</v>
      </c>
      <c r="V1526">
        <v>266054687</v>
      </c>
      <c r="W1526" t="s">
        <v>28</v>
      </c>
      <c r="X1526" t="s">
        <v>30</v>
      </c>
      <c r="Y1526" t="s">
        <v>29</v>
      </c>
      <c r="Z1526">
        <v>0</v>
      </c>
      <c r="AA1526">
        <v>5575</v>
      </c>
      <c r="AB1526">
        <v>0</v>
      </c>
    </row>
    <row r="1527" spans="1:28" x14ac:dyDescent="0.25">
      <c r="A1527">
        <v>98640000</v>
      </c>
      <c r="B1527">
        <v>5575</v>
      </c>
      <c r="C1527">
        <v>-2692</v>
      </c>
      <c r="D1527">
        <v>1926</v>
      </c>
      <c r="E1527">
        <v>6526</v>
      </c>
      <c r="F1527">
        <v>-2580</v>
      </c>
      <c r="G1527">
        <v>-936</v>
      </c>
      <c r="H1527">
        <v>-423</v>
      </c>
      <c r="I1527">
        <v>1516</v>
      </c>
      <c r="J1527">
        <v>11111001</v>
      </c>
      <c r="K1527">
        <v>4980</v>
      </c>
      <c r="L1527">
        <v>2327413</v>
      </c>
      <c r="M1527" t="s">
        <v>26</v>
      </c>
      <c r="N1527" t="s">
        <v>30</v>
      </c>
      <c r="O1527" t="s">
        <v>27</v>
      </c>
      <c r="P1527">
        <v>0</v>
      </c>
      <c r="Q1527">
        <v>697797</v>
      </c>
      <c r="R1527" t="s">
        <v>28</v>
      </c>
      <c r="S1527" t="s">
        <v>30</v>
      </c>
      <c r="T1527" t="s">
        <v>29</v>
      </c>
      <c r="U1527">
        <v>0</v>
      </c>
      <c r="V1527">
        <v>266054687</v>
      </c>
      <c r="W1527" t="s">
        <v>28</v>
      </c>
      <c r="X1527" t="s">
        <v>30</v>
      </c>
      <c r="Y1527" t="s">
        <v>29</v>
      </c>
      <c r="Z1527">
        <v>4980</v>
      </c>
      <c r="AA1527">
        <v>5575</v>
      </c>
      <c r="AB1527">
        <v>0</v>
      </c>
    </row>
    <row r="1528" spans="1:28" x14ac:dyDescent="0.25">
      <c r="A1528">
        <v>98820000</v>
      </c>
      <c r="B1528">
        <v>5575</v>
      </c>
      <c r="C1528">
        <v>-2692</v>
      </c>
      <c r="D1528">
        <v>1926</v>
      </c>
      <c r="E1528">
        <v>6525</v>
      </c>
      <c r="F1528">
        <v>-2581</v>
      </c>
      <c r="G1528">
        <v>-936</v>
      </c>
      <c r="H1528">
        <v>-422</v>
      </c>
      <c r="I1528">
        <v>1516</v>
      </c>
      <c r="J1528">
        <v>11111001</v>
      </c>
      <c r="K1528">
        <v>10970</v>
      </c>
      <c r="L1528">
        <v>2324619</v>
      </c>
      <c r="M1528" t="s">
        <v>26</v>
      </c>
      <c r="N1528" t="s">
        <v>30</v>
      </c>
      <c r="O1528" t="s">
        <v>27</v>
      </c>
      <c r="P1528">
        <v>0</v>
      </c>
      <c r="Q1528">
        <v>697797</v>
      </c>
      <c r="R1528" t="s">
        <v>28</v>
      </c>
      <c r="S1528" t="s">
        <v>30</v>
      </c>
      <c r="T1528" t="s">
        <v>29</v>
      </c>
      <c r="U1528">
        <v>0</v>
      </c>
      <c r="V1528">
        <v>266054687</v>
      </c>
      <c r="W1528" t="s">
        <v>28</v>
      </c>
      <c r="X1528" t="s">
        <v>30</v>
      </c>
      <c r="Y1528" t="s">
        <v>29</v>
      </c>
      <c r="Z1528">
        <v>10970</v>
      </c>
      <c r="AA1528">
        <v>5575</v>
      </c>
      <c r="AB1528">
        <v>0</v>
      </c>
    </row>
    <row r="1529" spans="1:28" x14ac:dyDescent="0.25">
      <c r="A1529">
        <v>99000000</v>
      </c>
      <c r="B1529">
        <v>5575</v>
      </c>
      <c r="C1529">
        <v>-2692</v>
      </c>
      <c r="D1529">
        <v>1926</v>
      </c>
      <c r="E1529">
        <v>6526</v>
      </c>
      <c r="F1529">
        <v>-2581</v>
      </c>
      <c r="G1529">
        <v>-935</v>
      </c>
      <c r="H1529">
        <v>-423</v>
      </c>
      <c r="I1529">
        <v>1515</v>
      </c>
      <c r="J1529">
        <v>11111001</v>
      </c>
      <c r="K1529">
        <v>7980</v>
      </c>
      <c r="L1529">
        <v>2322141</v>
      </c>
      <c r="M1529" t="s">
        <v>26</v>
      </c>
      <c r="N1529" t="s">
        <v>30</v>
      </c>
      <c r="O1529" t="s">
        <v>27</v>
      </c>
      <c r="P1529">
        <v>0</v>
      </c>
      <c r="Q1529">
        <v>697797</v>
      </c>
      <c r="R1529" t="s">
        <v>28</v>
      </c>
      <c r="S1529" t="s">
        <v>30</v>
      </c>
      <c r="T1529" t="s">
        <v>29</v>
      </c>
      <c r="U1529">
        <v>0</v>
      </c>
      <c r="V1529">
        <v>266054687</v>
      </c>
      <c r="W1529" t="s">
        <v>28</v>
      </c>
      <c r="X1529" t="s">
        <v>30</v>
      </c>
      <c r="Y1529" t="s">
        <v>29</v>
      </c>
      <c r="Z1529">
        <v>7980</v>
      </c>
      <c r="AA1529">
        <v>5575</v>
      </c>
      <c r="AB1529">
        <v>0</v>
      </c>
    </row>
    <row r="1530" spans="1:28" x14ac:dyDescent="0.25">
      <c r="A1530">
        <v>99180000</v>
      </c>
      <c r="B1530">
        <v>5575</v>
      </c>
      <c r="C1530">
        <v>-2692</v>
      </c>
      <c r="D1530">
        <v>1926</v>
      </c>
      <c r="E1530">
        <v>6525</v>
      </c>
      <c r="F1530">
        <v>-2580</v>
      </c>
      <c r="G1530">
        <v>-936</v>
      </c>
      <c r="H1530">
        <v>-423</v>
      </c>
      <c r="I1530">
        <v>1516</v>
      </c>
      <c r="J1530">
        <v>11111001</v>
      </c>
      <c r="K1530">
        <v>0</v>
      </c>
      <c r="L1530">
        <v>2319680</v>
      </c>
      <c r="M1530" t="s">
        <v>26</v>
      </c>
      <c r="N1530" t="s">
        <v>30</v>
      </c>
      <c r="O1530" t="s">
        <v>27</v>
      </c>
      <c r="P1530">
        <v>0</v>
      </c>
      <c r="Q1530">
        <v>697797</v>
      </c>
      <c r="R1530" t="s">
        <v>28</v>
      </c>
      <c r="S1530" t="s">
        <v>30</v>
      </c>
      <c r="T1530" t="s">
        <v>29</v>
      </c>
      <c r="U1530">
        <v>0</v>
      </c>
      <c r="V1530">
        <v>266054687</v>
      </c>
      <c r="W1530" t="s">
        <v>28</v>
      </c>
      <c r="X1530" t="s">
        <v>30</v>
      </c>
      <c r="Y1530" t="s">
        <v>29</v>
      </c>
      <c r="Z1530">
        <v>0</v>
      </c>
      <c r="AA1530">
        <v>5575</v>
      </c>
      <c r="AB1530">
        <v>0</v>
      </c>
    </row>
    <row r="1531" spans="1:28" x14ac:dyDescent="0.25">
      <c r="A1531">
        <v>99360000</v>
      </c>
      <c r="B1531">
        <v>5575</v>
      </c>
      <c r="C1531">
        <v>-2692</v>
      </c>
      <c r="D1531">
        <v>1926</v>
      </c>
      <c r="E1531">
        <v>6526</v>
      </c>
      <c r="F1531">
        <v>-2581</v>
      </c>
      <c r="G1531">
        <v>-936</v>
      </c>
      <c r="H1531">
        <v>-424</v>
      </c>
      <c r="I1531">
        <v>1515</v>
      </c>
      <c r="J1531">
        <v>11111001</v>
      </c>
      <c r="K1531">
        <v>6980</v>
      </c>
      <c r="L1531">
        <v>2317003</v>
      </c>
      <c r="M1531" t="s">
        <v>26</v>
      </c>
      <c r="N1531" t="s">
        <v>30</v>
      </c>
      <c r="O1531" t="s">
        <v>27</v>
      </c>
      <c r="P1531">
        <v>0</v>
      </c>
      <c r="Q1531">
        <v>697797</v>
      </c>
      <c r="R1531" t="s">
        <v>28</v>
      </c>
      <c r="S1531" t="s">
        <v>30</v>
      </c>
      <c r="T1531" t="s">
        <v>29</v>
      </c>
      <c r="U1531">
        <v>0</v>
      </c>
      <c r="V1531">
        <v>266054687</v>
      </c>
      <c r="W1531" t="s">
        <v>28</v>
      </c>
      <c r="X1531" t="s">
        <v>30</v>
      </c>
      <c r="Y1531" t="s">
        <v>29</v>
      </c>
      <c r="Z1531">
        <v>6980</v>
      </c>
      <c r="AA1531">
        <v>5575</v>
      </c>
      <c r="AB1531">
        <v>0</v>
      </c>
    </row>
    <row r="1532" spans="1:28" x14ac:dyDescent="0.25">
      <c r="A1532">
        <v>99540000</v>
      </c>
      <c r="B1532">
        <v>5575</v>
      </c>
      <c r="C1532">
        <v>-2692</v>
      </c>
      <c r="D1532">
        <v>1926</v>
      </c>
      <c r="E1532">
        <v>6525</v>
      </c>
      <c r="F1532">
        <v>-2581</v>
      </c>
      <c r="G1532">
        <v>-935</v>
      </c>
      <c r="H1532">
        <v>-423</v>
      </c>
      <c r="I1532">
        <v>1516</v>
      </c>
      <c r="J1532">
        <v>11111001</v>
      </c>
      <c r="K1532">
        <v>0</v>
      </c>
      <c r="L1532">
        <v>2314210</v>
      </c>
      <c r="M1532" t="s">
        <v>26</v>
      </c>
      <c r="N1532" t="s">
        <v>30</v>
      </c>
      <c r="O1532" t="s">
        <v>27</v>
      </c>
      <c r="P1532">
        <v>0</v>
      </c>
      <c r="Q1532">
        <v>697797</v>
      </c>
      <c r="R1532" t="s">
        <v>28</v>
      </c>
      <c r="S1532" t="s">
        <v>30</v>
      </c>
      <c r="T1532" t="s">
        <v>29</v>
      </c>
      <c r="U1532">
        <v>0</v>
      </c>
      <c r="V1532">
        <v>266054687</v>
      </c>
      <c r="W1532" t="s">
        <v>28</v>
      </c>
      <c r="X1532" t="s">
        <v>30</v>
      </c>
      <c r="Y1532" t="s">
        <v>29</v>
      </c>
      <c r="Z1532">
        <v>0</v>
      </c>
      <c r="AA1532">
        <v>5575</v>
      </c>
      <c r="AB1532">
        <v>0</v>
      </c>
    </row>
    <row r="1533" spans="1:28" x14ac:dyDescent="0.25">
      <c r="A1533">
        <v>99720000</v>
      </c>
      <c r="B1533">
        <v>5575</v>
      </c>
      <c r="C1533">
        <v>-2692</v>
      </c>
      <c r="D1533">
        <v>1926</v>
      </c>
      <c r="E1533">
        <v>6525</v>
      </c>
      <c r="F1533">
        <v>-2580</v>
      </c>
      <c r="G1533">
        <v>-935</v>
      </c>
      <c r="H1533">
        <v>-422</v>
      </c>
      <c r="I1533">
        <v>1516</v>
      </c>
      <c r="J1533">
        <v>11111001</v>
      </c>
      <c r="K1533">
        <v>0</v>
      </c>
      <c r="L1533">
        <v>2312547</v>
      </c>
      <c r="M1533" t="s">
        <v>26</v>
      </c>
      <c r="N1533" t="s">
        <v>30</v>
      </c>
      <c r="O1533" t="s">
        <v>27</v>
      </c>
      <c r="P1533">
        <v>0</v>
      </c>
      <c r="Q1533">
        <v>697797</v>
      </c>
      <c r="R1533" t="s">
        <v>28</v>
      </c>
      <c r="S1533" t="s">
        <v>30</v>
      </c>
      <c r="T1533" t="s">
        <v>29</v>
      </c>
      <c r="U1533">
        <v>0</v>
      </c>
      <c r="V1533">
        <v>266054687</v>
      </c>
      <c r="W1533" t="s">
        <v>28</v>
      </c>
      <c r="X1533" t="s">
        <v>30</v>
      </c>
      <c r="Y1533" t="s">
        <v>29</v>
      </c>
      <c r="Z1533">
        <v>0</v>
      </c>
      <c r="AA1533">
        <v>5575</v>
      </c>
      <c r="AB1533">
        <v>0</v>
      </c>
    </row>
    <row r="1534" spans="1:28" x14ac:dyDescent="0.25">
      <c r="A1534">
        <v>99900000</v>
      </c>
      <c r="B1534">
        <v>5575</v>
      </c>
      <c r="C1534">
        <v>-2692</v>
      </c>
      <c r="D1534">
        <v>1926</v>
      </c>
      <c r="E1534">
        <v>6525</v>
      </c>
      <c r="F1534">
        <v>-2581</v>
      </c>
      <c r="G1534">
        <v>-935</v>
      </c>
      <c r="H1534">
        <v>-423</v>
      </c>
      <c r="I1534">
        <v>1516</v>
      </c>
      <c r="J1534">
        <v>11111001</v>
      </c>
      <c r="K1534">
        <v>0</v>
      </c>
      <c r="L1534">
        <v>2311599</v>
      </c>
      <c r="M1534" t="s">
        <v>26</v>
      </c>
      <c r="N1534" t="s">
        <v>30</v>
      </c>
      <c r="O1534" t="s">
        <v>27</v>
      </c>
      <c r="P1534">
        <v>0</v>
      </c>
      <c r="Q1534">
        <v>697797</v>
      </c>
      <c r="R1534" t="s">
        <v>28</v>
      </c>
      <c r="S1534" t="s">
        <v>30</v>
      </c>
      <c r="T1534" t="s">
        <v>29</v>
      </c>
      <c r="U1534">
        <v>0</v>
      </c>
      <c r="V1534">
        <v>266054687</v>
      </c>
      <c r="W1534" t="s">
        <v>28</v>
      </c>
      <c r="X1534" t="s">
        <v>30</v>
      </c>
      <c r="Y1534" t="s">
        <v>29</v>
      </c>
      <c r="Z1534">
        <v>0</v>
      </c>
      <c r="AA1534">
        <v>5575</v>
      </c>
      <c r="AB1534">
        <v>0</v>
      </c>
    </row>
    <row r="1535" spans="1:28" x14ac:dyDescent="0.25">
      <c r="A1535">
        <v>100080000</v>
      </c>
      <c r="B1535">
        <v>5575</v>
      </c>
      <c r="C1535">
        <v>-2692</v>
      </c>
      <c r="D1535">
        <v>1926</v>
      </c>
      <c r="E1535">
        <v>6525</v>
      </c>
      <c r="F1535">
        <v>-2580</v>
      </c>
      <c r="G1535">
        <v>-934</v>
      </c>
      <c r="H1535">
        <v>-423</v>
      </c>
      <c r="I1535">
        <v>1517</v>
      </c>
      <c r="J1535">
        <v>11111001</v>
      </c>
      <c r="K1535">
        <v>0</v>
      </c>
      <c r="L1535">
        <v>2310984</v>
      </c>
      <c r="M1535" t="s">
        <v>26</v>
      </c>
      <c r="N1535" t="s">
        <v>30</v>
      </c>
      <c r="O1535" t="s">
        <v>27</v>
      </c>
      <c r="P1535">
        <v>0</v>
      </c>
      <c r="Q1535">
        <v>697797</v>
      </c>
      <c r="R1535" t="s">
        <v>28</v>
      </c>
      <c r="S1535" t="s">
        <v>30</v>
      </c>
      <c r="T1535" t="s">
        <v>29</v>
      </c>
      <c r="U1535">
        <v>0</v>
      </c>
      <c r="V1535">
        <v>266054687</v>
      </c>
      <c r="W1535" t="s">
        <v>28</v>
      </c>
      <c r="X1535" t="s">
        <v>30</v>
      </c>
      <c r="Y1535" t="s">
        <v>29</v>
      </c>
      <c r="Z1535">
        <v>0</v>
      </c>
      <c r="AA1535">
        <v>5575</v>
      </c>
      <c r="AB1535">
        <v>0</v>
      </c>
    </row>
    <row r="1536" spans="1:28" x14ac:dyDescent="0.25">
      <c r="A1536">
        <v>100260000</v>
      </c>
      <c r="B1536">
        <v>5575</v>
      </c>
      <c r="C1536">
        <v>-2692</v>
      </c>
      <c r="D1536">
        <v>1926</v>
      </c>
      <c r="E1536">
        <v>6525</v>
      </c>
      <c r="F1536">
        <v>-2580</v>
      </c>
      <c r="G1536">
        <v>-935</v>
      </c>
      <c r="H1536">
        <v>-422</v>
      </c>
      <c r="I1536">
        <v>1515</v>
      </c>
      <c r="J1536">
        <v>11111001</v>
      </c>
      <c r="K1536">
        <v>0</v>
      </c>
      <c r="L1536">
        <v>2310435</v>
      </c>
      <c r="M1536" t="s">
        <v>26</v>
      </c>
      <c r="N1536" t="s">
        <v>30</v>
      </c>
      <c r="O1536" t="s">
        <v>27</v>
      </c>
      <c r="P1536">
        <v>0</v>
      </c>
      <c r="Q1536">
        <v>697797</v>
      </c>
      <c r="R1536" t="s">
        <v>28</v>
      </c>
      <c r="S1536" t="s">
        <v>30</v>
      </c>
      <c r="T1536" t="s">
        <v>29</v>
      </c>
      <c r="U1536">
        <v>0</v>
      </c>
      <c r="V1536">
        <v>266054687</v>
      </c>
      <c r="W1536" t="s">
        <v>28</v>
      </c>
      <c r="X1536" t="s">
        <v>30</v>
      </c>
      <c r="Y1536" t="s">
        <v>29</v>
      </c>
      <c r="Z1536">
        <v>0</v>
      </c>
      <c r="AA1536">
        <v>5575</v>
      </c>
      <c r="AB1536">
        <v>0</v>
      </c>
    </row>
    <row r="1537" spans="1:28" x14ac:dyDescent="0.25">
      <c r="A1537">
        <v>100440000</v>
      </c>
      <c r="B1537">
        <v>5575</v>
      </c>
      <c r="C1537">
        <v>-2692</v>
      </c>
      <c r="D1537">
        <v>1926</v>
      </c>
      <c r="E1537">
        <v>6525</v>
      </c>
      <c r="F1537">
        <v>-2579</v>
      </c>
      <c r="G1537">
        <v>-936</v>
      </c>
      <c r="H1537">
        <v>-423</v>
      </c>
      <c r="I1537">
        <v>1516</v>
      </c>
      <c r="J1537">
        <v>11111001</v>
      </c>
      <c r="K1537">
        <v>0</v>
      </c>
      <c r="L1537">
        <v>2309969</v>
      </c>
      <c r="M1537" t="s">
        <v>26</v>
      </c>
      <c r="N1537" t="s">
        <v>30</v>
      </c>
      <c r="O1537" t="s">
        <v>27</v>
      </c>
      <c r="P1537">
        <v>0</v>
      </c>
      <c r="Q1537">
        <v>697797</v>
      </c>
      <c r="R1537" t="s">
        <v>28</v>
      </c>
      <c r="S1537" t="s">
        <v>30</v>
      </c>
      <c r="T1537" t="s">
        <v>29</v>
      </c>
      <c r="U1537">
        <v>0</v>
      </c>
      <c r="V1537">
        <v>266054687</v>
      </c>
      <c r="W1537" t="s">
        <v>28</v>
      </c>
      <c r="X1537" t="s">
        <v>30</v>
      </c>
      <c r="Y1537" t="s">
        <v>29</v>
      </c>
      <c r="Z1537">
        <v>0</v>
      </c>
      <c r="AA1537">
        <v>5575</v>
      </c>
      <c r="AB1537">
        <v>0</v>
      </c>
    </row>
    <row r="1538" spans="1:28" x14ac:dyDescent="0.25">
      <c r="A1538">
        <v>100620000</v>
      </c>
      <c r="B1538">
        <v>5575</v>
      </c>
      <c r="C1538">
        <v>-2692</v>
      </c>
      <c r="D1538">
        <v>1926</v>
      </c>
      <c r="E1538">
        <v>6524</v>
      </c>
      <c r="F1538">
        <v>-2580</v>
      </c>
      <c r="G1538">
        <v>-935</v>
      </c>
      <c r="H1538">
        <v>-422</v>
      </c>
      <c r="I1538">
        <v>1516</v>
      </c>
      <c r="J1538">
        <v>11111001</v>
      </c>
      <c r="K1538">
        <v>0</v>
      </c>
      <c r="L1538">
        <v>2309604</v>
      </c>
      <c r="M1538" t="s">
        <v>26</v>
      </c>
      <c r="N1538" t="s">
        <v>30</v>
      </c>
      <c r="O1538" t="s">
        <v>27</v>
      </c>
      <c r="P1538">
        <v>0</v>
      </c>
      <c r="Q1538">
        <v>697797</v>
      </c>
      <c r="R1538" t="s">
        <v>28</v>
      </c>
      <c r="S1538" t="s">
        <v>30</v>
      </c>
      <c r="T1538" t="s">
        <v>29</v>
      </c>
      <c r="U1538">
        <v>0</v>
      </c>
      <c r="V1538">
        <v>266054687</v>
      </c>
      <c r="W1538" t="s">
        <v>28</v>
      </c>
      <c r="X1538" t="s">
        <v>30</v>
      </c>
      <c r="Y1538" t="s">
        <v>29</v>
      </c>
      <c r="Z1538">
        <v>0</v>
      </c>
      <c r="AA1538">
        <v>5575</v>
      </c>
      <c r="AB1538">
        <v>0</v>
      </c>
    </row>
    <row r="1539" spans="1:28" x14ac:dyDescent="0.25">
      <c r="A1539">
        <v>100800000</v>
      </c>
      <c r="B1539">
        <v>5575</v>
      </c>
      <c r="C1539">
        <v>-2692</v>
      </c>
      <c r="D1539">
        <v>1926</v>
      </c>
      <c r="E1539">
        <v>6525</v>
      </c>
      <c r="F1539">
        <v>-2580</v>
      </c>
      <c r="G1539">
        <v>-935</v>
      </c>
      <c r="H1539">
        <v>-422</v>
      </c>
      <c r="I1539">
        <v>1516</v>
      </c>
      <c r="J1539">
        <v>11111001</v>
      </c>
      <c r="K1539">
        <v>0</v>
      </c>
      <c r="L1539">
        <v>2309171</v>
      </c>
      <c r="M1539" t="s">
        <v>26</v>
      </c>
      <c r="N1539" t="s">
        <v>30</v>
      </c>
      <c r="O1539" t="s">
        <v>27</v>
      </c>
      <c r="P1539">
        <v>0</v>
      </c>
      <c r="Q1539">
        <v>697797</v>
      </c>
      <c r="R1539" t="s">
        <v>28</v>
      </c>
      <c r="S1539" t="s">
        <v>30</v>
      </c>
      <c r="T1539" t="s">
        <v>29</v>
      </c>
      <c r="U1539">
        <v>0</v>
      </c>
      <c r="V1539">
        <v>266054687</v>
      </c>
      <c r="W1539" t="s">
        <v>28</v>
      </c>
      <c r="X1539" t="s">
        <v>30</v>
      </c>
      <c r="Y1539" t="s">
        <v>29</v>
      </c>
      <c r="Z1539">
        <v>0</v>
      </c>
      <c r="AA1539">
        <v>5575</v>
      </c>
      <c r="AB1539">
        <v>0</v>
      </c>
    </row>
    <row r="1540" spans="1:28" x14ac:dyDescent="0.25">
      <c r="A1540">
        <v>100980000</v>
      </c>
      <c r="B1540">
        <v>5578</v>
      </c>
      <c r="C1540">
        <v>-2692</v>
      </c>
      <c r="D1540">
        <v>1926</v>
      </c>
      <c r="E1540">
        <v>6525</v>
      </c>
      <c r="F1540">
        <v>-2580</v>
      </c>
      <c r="G1540">
        <v>-935</v>
      </c>
      <c r="H1540">
        <v>-422</v>
      </c>
      <c r="I1540">
        <v>1517</v>
      </c>
      <c r="J1540">
        <v>11111001</v>
      </c>
      <c r="K1540">
        <v>0</v>
      </c>
      <c r="L1540">
        <v>2308839</v>
      </c>
      <c r="M1540" t="s">
        <v>26</v>
      </c>
      <c r="N1540" t="s">
        <v>30</v>
      </c>
      <c r="O1540" t="s">
        <v>27</v>
      </c>
      <c r="P1540">
        <v>0</v>
      </c>
      <c r="Q1540">
        <v>697797</v>
      </c>
      <c r="R1540" t="s">
        <v>28</v>
      </c>
      <c r="S1540" t="s">
        <v>30</v>
      </c>
      <c r="T1540" t="s">
        <v>29</v>
      </c>
      <c r="U1540">
        <v>0</v>
      </c>
      <c r="V1540">
        <v>266054687</v>
      </c>
      <c r="W1540" t="s">
        <v>28</v>
      </c>
      <c r="X1540" t="s">
        <v>30</v>
      </c>
      <c r="Y1540" t="s">
        <v>29</v>
      </c>
      <c r="Z1540">
        <v>0</v>
      </c>
      <c r="AA1540">
        <v>5578</v>
      </c>
      <c r="AB1540">
        <v>0</v>
      </c>
    </row>
    <row r="1541" spans="1:28" x14ac:dyDescent="0.25">
      <c r="A1541">
        <v>101160000</v>
      </c>
      <c r="B1541">
        <v>5575</v>
      </c>
      <c r="C1541">
        <v>-2692</v>
      </c>
      <c r="D1541">
        <v>1926</v>
      </c>
      <c r="E1541">
        <v>6525</v>
      </c>
      <c r="F1541">
        <v>-2581</v>
      </c>
      <c r="G1541">
        <v>-936</v>
      </c>
      <c r="H1541">
        <v>-423</v>
      </c>
      <c r="I1541">
        <v>1516</v>
      </c>
      <c r="J1541">
        <v>11111001</v>
      </c>
      <c r="K1541">
        <v>0</v>
      </c>
      <c r="L1541">
        <v>2308589</v>
      </c>
      <c r="M1541" t="s">
        <v>26</v>
      </c>
      <c r="N1541" t="s">
        <v>30</v>
      </c>
      <c r="O1541" t="s">
        <v>27</v>
      </c>
      <c r="P1541">
        <v>0</v>
      </c>
      <c r="Q1541">
        <v>697797</v>
      </c>
      <c r="R1541" t="s">
        <v>28</v>
      </c>
      <c r="S1541" t="s">
        <v>30</v>
      </c>
      <c r="T1541" t="s">
        <v>29</v>
      </c>
      <c r="U1541">
        <v>0</v>
      </c>
      <c r="V1541">
        <v>266054687</v>
      </c>
      <c r="W1541" t="s">
        <v>28</v>
      </c>
      <c r="X1541" t="s">
        <v>30</v>
      </c>
      <c r="Y1541" t="s">
        <v>29</v>
      </c>
      <c r="Z1541">
        <v>0</v>
      </c>
      <c r="AA1541">
        <v>5575</v>
      </c>
      <c r="AB1541">
        <v>0</v>
      </c>
    </row>
    <row r="1542" spans="1:28" x14ac:dyDescent="0.25">
      <c r="A1542">
        <v>101340000</v>
      </c>
      <c r="B1542">
        <v>5578</v>
      </c>
      <c r="C1542">
        <v>-2692</v>
      </c>
      <c r="D1542">
        <v>1926</v>
      </c>
      <c r="E1542">
        <v>6525</v>
      </c>
      <c r="F1542">
        <v>-2580</v>
      </c>
      <c r="G1542">
        <v>-935</v>
      </c>
      <c r="H1542">
        <v>-421</v>
      </c>
      <c r="I1542">
        <v>1516</v>
      </c>
      <c r="J1542">
        <v>11111001</v>
      </c>
      <c r="K1542">
        <v>0</v>
      </c>
      <c r="L1542">
        <v>2308356</v>
      </c>
      <c r="M1542" t="s">
        <v>26</v>
      </c>
      <c r="N1542" t="s">
        <v>30</v>
      </c>
      <c r="O1542" t="s">
        <v>27</v>
      </c>
      <c r="P1542">
        <v>0</v>
      </c>
      <c r="Q1542">
        <v>697797</v>
      </c>
      <c r="R1542" t="s">
        <v>28</v>
      </c>
      <c r="S1542" t="s">
        <v>30</v>
      </c>
      <c r="T1542" t="s">
        <v>29</v>
      </c>
      <c r="U1542">
        <v>0</v>
      </c>
      <c r="V1542">
        <v>266054687</v>
      </c>
      <c r="W1542" t="s">
        <v>28</v>
      </c>
      <c r="X1542" t="s">
        <v>30</v>
      </c>
      <c r="Y1542" t="s">
        <v>29</v>
      </c>
      <c r="Z1542">
        <v>0</v>
      </c>
      <c r="AA1542">
        <v>5578</v>
      </c>
      <c r="AB1542">
        <v>0</v>
      </c>
    </row>
    <row r="1543" spans="1:28" x14ac:dyDescent="0.25">
      <c r="A1543">
        <v>101520000</v>
      </c>
      <c r="B1543">
        <v>5575</v>
      </c>
      <c r="C1543">
        <v>-2692</v>
      </c>
      <c r="D1543">
        <v>1926</v>
      </c>
      <c r="E1543">
        <v>6525</v>
      </c>
      <c r="F1543">
        <v>-2579</v>
      </c>
      <c r="G1543">
        <v>-935</v>
      </c>
      <c r="H1543">
        <v>-422</v>
      </c>
      <c r="I1543">
        <v>1516</v>
      </c>
      <c r="J1543">
        <v>11111001</v>
      </c>
      <c r="K1543">
        <v>0</v>
      </c>
      <c r="L1543">
        <v>2308124</v>
      </c>
      <c r="M1543" t="s">
        <v>26</v>
      </c>
      <c r="N1543" t="s">
        <v>30</v>
      </c>
      <c r="O1543" t="s">
        <v>27</v>
      </c>
      <c r="P1543">
        <v>0</v>
      </c>
      <c r="Q1543">
        <v>697797</v>
      </c>
      <c r="R1543" t="s">
        <v>28</v>
      </c>
      <c r="S1543" t="s">
        <v>30</v>
      </c>
      <c r="T1543" t="s">
        <v>29</v>
      </c>
      <c r="U1543">
        <v>0</v>
      </c>
      <c r="V1543">
        <v>266054687</v>
      </c>
      <c r="W1543" t="s">
        <v>28</v>
      </c>
      <c r="X1543" t="s">
        <v>30</v>
      </c>
      <c r="Y1543" t="s">
        <v>29</v>
      </c>
      <c r="Z1543">
        <v>0</v>
      </c>
      <c r="AA1543">
        <v>5575</v>
      </c>
      <c r="AB1543">
        <v>0</v>
      </c>
    </row>
    <row r="1544" spans="1:28" x14ac:dyDescent="0.25">
      <c r="A1544">
        <v>101700000</v>
      </c>
      <c r="B1544">
        <v>5575</v>
      </c>
      <c r="C1544">
        <v>-2692</v>
      </c>
      <c r="D1544">
        <v>1926</v>
      </c>
      <c r="E1544">
        <v>6525</v>
      </c>
      <c r="F1544">
        <v>-2581</v>
      </c>
      <c r="G1544">
        <v>-934</v>
      </c>
      <c r="H1544">
        <v>-423</v>
      </c>
      <c r="I1544">
        <v>1516</v>
      </c>
      <c r="J1544">
        <v>11111001</v>
      </c>
      <c r="K1544">
        <v>0</v>
      </c>
      <c r="L1544">
        <v>2307625</v>
      </c>
      <c r="M1544" t="s">
        <v>26</v>
      </c>
      <c r="N1544" t="s">
        <v>30</v>
      </c>
      <c r="O1544" t="s">
        <v>27</v>
      </c>
      <c r="P1544">
        <v>0</v>
      </c>
      <c r="Q1544">
        <v>697797</v>
      </c>
      <c r="R1544" t="s">
        <v>28</v>
      </c>
      <c r="S1544" t="s">
        <v>30</v>
      </c>
      <c r="T1544" t="s">
        <v>29</v>
      </c>
      <c r="U1544">
        <v>0</v>
      </c>
      <c r="V1544">
        <v>266054687</v>
      </c>
      <c r="W1544" t="s">
        <v>28</v>
      </c>
      <c r="X1544" t="s">
        <v>30</v>
      </c>
      <c r="Y1544" t="s">
        <v>29</v>
      </c>
      <c r="Z1544">
        <v>0</v>
      </c>
      <c r="AA1544">
        <v>5575</v>
      </c>
      <c r="AB1544">
        <v>0</v>
      </c>
    </row>
    <row r="1545" spans="1:28" x14ac:dyDescent="0.25">
      <c r="A1545">
        <v>101880000</v>
      </c>
      <c r="B1545">
        <v>5575</v>
      </c>
      <c r="C1545">
        <v>-2692</v>
      </c>
      <c r="D1545">
        <v>1926</v>
      </c>
      <c r="E1545">
        <v>6525</v>
      </c>
      <c r="F1545">
        <v>-2580</v>
      </c>
      <c r="G1545">
        <v>-934</v>
      </c>
      <c r="H1545">
        <v>-421</v>
      </c>
      <c r="I1545">
        <v>1516</v>
      </c>
      <c r="J1545">
        <v>11111001</v>
      </c>
      <c r="K1545">
        <v>990</v>
      </c>
      <c r="L1545">
        <v>2307126</v>
      </c>
      <c r="M1545" t="s">
        <v>26</v>
      </c>
      <c r="N1545" t="s">
        <v>30</v>
      </c>
      <c r="O1545" t="s">
        <v>27</v>
      </c>
      <c r="P1545">
        <v>0</v>
      </c>
      <c r="Q1545">
        <v>697797</v>
      </c>
      <c r="R1545" t="s">
        <v>28</v>
      </c>
      <c r="S1545" t="s">
        <v>30</v>
      </c>
      <c r="T1545" t="s">
        <v>29</v>
      </c>
      <c r="U1545">
        <v>0</v>
      </c>
      <c r="V1545">
        <v>266054687</v>
      </c>
      <c r="W1545" t="s">
        <v>28</v>
      </c>
      <c r="X1545" t="s">
        <v>30</v>
      </c>
      <c r="Y1545" t="s">
        <v>29</v>
      </c>
      <c r="Z1545">
        <v>990</v>
      </c>
      <c r="AA1545">
        <v>5575</v>
      </c>
      <c r="AB1545">
        <v>0</v>
      </c>
    </row>
    <row r="1546" spans="1:28" x14ac:dyDescent="0.25">
      <c r="A1546">
        <v>102060000</v>
      </c>
      <c r="B1546">
        <v>5575</v>
      </c>
      <c r="C1546">
        <v>-2692</v>
      </c>
      <c r="D1546">
        <v>1926</v>
      </c>
      <c r="E1546">
        <v>6525</v>
      </c>
      <c r="F1546">
        <v>-2579</v>
      </c>
      <c r="G1546">
        <v>-935</v>
      </c>
      <c r="H1546">
        <v>-422</v>
      </c>
      <c r="I1546">
        <v>1516</v>
      </c>
      <c r="J1546">
        <v>11111001</v>
      </c>
      <c r="K1546">
        <v>0</v>
      </c>
      <c r="L1546">
        <v>2306710</v>
      </c>
      <c r="M1546" t="s">
        <v>26</v>
      </c>
      <c r="N1546" t="s">
        <v>30</v>
      </c>
      <c r="O1546" t="s">
        <v>27</v>
      </c>
      <c r="P1546">
        <v>0</v>
      </c>
      <c r="Q1546">
        <v>697797</v>
      </c>
      <c r="R1546" t="s">
        <v>28</v>
      </c>
      <c r="S1546" t="s">
        <v>30</v>
      </c>
      <c r="T1546" t="s">
        <v>29</v>
      </c>
      <c r="U1546">
        <v>0</v>
      </c>
      <c r="V1546">
        <v>266054687</v>
      </c>
      <c r="W1546" t="s">
        <v>28</v>
      </c>
      <c r="X1546" t="s">
        <v>30</v>
      </c>
      <c r="Y1546" t="s">
        <v>29</v>
      </c>
      <c r="Z1546">
        <v>0</v>
      </c>
      <c r="AA1546">
        <v>5575</v>
      </c>
      <c r="AB1546">
        <v>0</v>
      </c>
    </row>
    <row r="1547" spans="1:28" x14ac:dyDescent="0.25">
      <c r="A1547">
        <v>102240000</v>
      </c>
      <c r="B1547">
        <v>5575</v>
      </c>
      <c r="C1547">
        <v>-2692</v>
      </c>
      <c r="D1547">
        <v>1926</v>
      </c>
      <c r="E1547">
        <v>6525</v>
      </c>
      <c r="F1547">
        <v>-2580</v>
      </c>
      <c r="G1547">
        <v>-935</v>
      </c>
      <c r="H1547">
        <v>-422</v>
      </c>
      <c r="I1547">
        <v>1515</v>
      </c>
      <c r="J1547">
        <v>11111001</v>
      </c>
      <c r="K1547">
        <v>0</v>
      </c>
      <c r="L1547">
        <v>2306145</v>
      </c>
      <c r="M1547" t="s">
        <v>26</v>
      </c>
      <c r="N1547" t="s">
        <v>30</v>
      </c>
      <c r="O1547" t="s">
        <v>27</v>
      </c>
      <c r="P1547">
        <v>0</v>
      </c>
      <c r="Q1547">
        <v>697797</v>
      </c>
      <c r="R1547" t="s">
        <v>28</v>
      </c>
      <c r="S1547" t="s">
        <v>30</v>
      </c>
      <c r="T1547" t="s">
        <v>29</v>
      </c>
      <c r="U1547">
        <v>0</v>
      </c>
      <c r="V1547">
        <v>266054687</v>
      </c>
      <c r="W1547" t="s">
        <v>28</v>
      </c>
      <c r="X1547" t="s">
        <v>30</v>
      </c>
      <c r="Y1547" t="s">
        <v>29</v>
      </c>
      <c r="Z1547">
        <v>0</v>
      </c>
      <c r="AA1547">
        <v>5575</v>
      </c>
      <c r="AB1547">
        <v>0</v>
      </c>
    </row>
    <row r="1548" spans="1:28" x14ac:dyDescent="0.25">
      <c r="A1548">
        <v>102420000</v>
      </c>
      <c r="B1548">
        <v>5575</v>
      </c>
      <c r="C1548">
        <v>-2692</v>
      </c>
      <c r="D1548">
        <v>1926</v>
      </c>
      <c r="E1548">
        <v>6525</v>
      </c>
      <c r="F1548">
        <v>-2579</v>
      </c>
      <c r="G1548">
        <v>-936</v>
      </c>
      <c r="H1548">
        <v>-423</v>
      </c>
      <c r="I1548">
        <v>1515</v>
      </c>
      <c r="J1548">
        <v>11111001</v>
      </c>
      <c r="K1548">
        <v>0</v>
      </c>
      <c r="L1548">
        <v>2305679</v>
      </c>
      <c r="M1548" t="s">
        <v>26</v>
      </c>
      <c r="N1548" t="s">
        <v>30</v>
      </c>
      <c r="O1548" t="s">
        <v>27</v>
      </c>
      <c r="P1548">
        <v>0</v>
      </c>
      <c r="Q1548">
        <v>697797</v>
      </c>
      <c r="R1548" t="s">
        <v>28</v>
      </c>
      <c r="S1548" t="s">
        <v>30</v>
      </c>
      <c r="T1548" t="s">
        <v>29</v>
      </c>
      <c r="U1548">
        <v>0</v>
      </c>
      <c r="V1548">
        <v>266054687</v>
      </c>
      <c r="W1548" t="s">
        <v>28</v>
      </c>
      <c r="X1548" t="s">
        <v>30</v>
      </c>
      <c r="Y1548" t="s">
        <v>29</v>
      </c>
      <c r="Z1548">
        <v>0</v>
      </c>
      <c r="AA1548">
        <v>5575</v>
      </c>
      <c r="AB1548">
        <v>0</v>
      </c>
    </row>
    <row r="1549" spans="1:28" x14ac:dyDescent="0.25">
      <c r="A1549">
        <v>102600000</v>
      </c>
      <c r="B1549">
        <v>5575</v>
      </c>
      <c r="C1549">
        <v>-2692</v>
      </c>
      <c r="D1549">
        <v>1926</v>
      </c>
      <c r="E1549">
        <v>6524</v>
      </c>
      <c r="F1549">
        <v>-2580</v>
      </c>
      <c r="G1549">
        <v>-935</v>
      </c>
      <c r="H1549">
        <v>-422</v>
      </c>
      <c r="I1549">
        <v>1516</v>
      </c>
      <c r="J1549">
        <v>11111001</v>
      </c>
      <c r="K1549">
        <v>0</v>
      </c>
      <c r="L1549">
        <v>2305097</v>
      </c>
      <c r="M1549" t="s">
        <v>26</v>
      </c>
      <c r="N1549" t="s">
        <v>30</v>
      </c>
      <c r="O1549" t="s">
        <v>27</v>
      </c>
      <c r="P1549">
        <v>0</v>
      </c>
      <c r="Q1549">
        <v>697797</v>
      </c>
      <c r="R1549" t="s">
        <v>28</v>
      </c>
      <c r="S1549" t="s">
        <v>30</v>
      </c>
      <c r="T1549" t="s">
        <v>29</v>
      </c>
      <c r="U1549">
        <v>0</v>
      </c>
      <c r="V1549">
        <v>266054687</v>
      </c>
      <c r="W1549" t="s">
        <v>28</v>
      </c>
      <c r="X1549" t="s">
        <v>30</v>
      </c>
      <c r="Y1549" t="s">
        <v>29</v>
      </c>
      <c r="Z1549">
        <v>0</v>
      </c>
      <c r="AA1549">
        <v>5575</v>
      </c>
      <c r="AB1549">
        <v>0</v>
      </c>
    </row>
    <row r="1550" spans="1:28" x14ac:dyDescent="0.25">
      <c r="A1550">
        <v>102780000</v>
      </c>
      <c r="B1550">
        <v>5575</v>
      </c>
      <c r="C1550">
        <v>-2692</v>
      </c>
      <c r="D1550">
        <v>1926</v>
      </c>
      <c r="E1550">
        <v>6524</v>
      </c>
      <c r="F1550">
        <v>-2580</v>
      </c>
      <c r="G1550">
        <v>-935</v>
      </c>
      <c r="H1550">
        <v>-422</v>
      </c>
      <c r="I1550">
        <v>1516</v>
      </c>
      <c r="J1550">
        <v>11111001</v>
      </c>
      <c r="K1550">
        <v>0</v>
      </c>
      <c r="L1550">
        <v>2304299</v>
      </c>
      <c r="M1550" t="s">
        <v>26</v>
      </c>
      <c r="N1550" t="s">
        <v>30</v>
      </c>
      <c r="O1550" t="s">
        <v>27</v>
      </c>
      <c r="P1550">
        <v>0</v>
      </c>
      <c r="Q1550">
        <v>697797</v>
      </c>
      <c r="R1550" t="s">
        <v>28</v>
      </c>
      <c r="S1550" t="s">
        <v>30</v>
      </c>
      <c r="T1550" t="s">
        <v>29</v>
      </c>
      <c r="U1550">
        <v>0</v>
      </c>
      <c r="V1550">
        <v>266054687</v>
      </c>
      <c r="W1550" t="s">
        <v>28</v>
      </c>
      <c r="X1550" t="s">
        <v>30</v>
      </c>
      <c r="Y1550" t="s">
        <v>29</v>
      </c>
      <c r="Z1550">
        <v>0</v>
      </c>
      <c r="AA1550">
        <v>5575</v>
      </c>
      <c r="AB1550">
        <v>0</v>
      </c>
    </row>
    <row r="1551" spans="1:28" x14ac:dyDescent="0.25">
      <c r="A1551">
        <v>102960000</v>
      </c>
      <c r="B1551">
        <v>5575</v>
      </c>
      <c r="C1551">
        <v>-2692</v>
      </c>
      <c r="D1551">
        <v>1926</v>
      </c>
      <c r="E1551">
        <v>6525</v>
      </c>
      <c r="F1551">
        <v>-2580</v>
      </c>
      <c r="G1551">
        <v>-935</v>
      </c>
      <c r="H1551">
        <v>-423</v>
      </c>
      <c r="I1551">
        <v>1516</v>
      </c>
      <c r="J1551">
        <v>11111001</v>
      </c>
      <c r="K1551">
        <v>0</v>
      </c>
      <c r="L1551">
        <v>2303501</v>
      </c>
      <c r="M1551" t="s">
        <v>26</v>
      </c>
      <c r="N1551" t="s">
        <v>30</v>
      </c>
      <c r="O1551" t="s">
        <v>27</v>
      </c>
      <c r="P1551">
        <v>0</v>
      </c>
      <c r="Q1551">
        <v>697797</v>
      </c>
      <c r="R1551" t="s">
        <v>28</v>
      </c>
      <c r="S1551" t="s">
        <v>30</v>
      </c>
      <c r="T1551" t="s">
        <v>29</v>
      </c>
      <c r="U1551">
        <v>0</v>
      </c>
      <c r="V1551">
        <v>266054687</v>
      </c>
      <c r="W1551" t="s">
        <v>28</v>
      </c>
      <c r="X1551" t="s">
        <v>30</v>
      </c>
      <c r="Y1551" t="s">
        <v>29</v>
      </c>
      <c r="Z1551">
        <v>0</v>
      </c>
      <c r="AA1551">
        <v>5575</v>
      </c>
      <c r="AB1551">
        <v>0</v>
      </c>
    </row>
    <row r="1552" spans="1:28" x14ac:dyDescent="0.25">
      <c r="A1552">
        <v>103140000</v>
      </c>
      <c r="B1552">
        <v>5575</v>
      </c>
      <c r="C1552">
        <v>-2692</v>
      </c>
      <c r="D1552">
        <v>1926</v>
      </c>
      <c r="E1552">
        <v>6524</v>
      </c>
      <c r="F1552">
        <v>-2579</v>
      </c>
      <c r="G1552">
        <v>-935</v>
      </c>
      <c r="H1552">
        <v>-422</v>
      </c>
      <c r="I1552">
        <v>1516</v>
      </c>
      <c r="J1552">
        <v>11111001</v>
      </c>
      <c r="K1552">
        <v>0</v>
      </c>
      <c r="L1552">
        <v>2302620</v>
      </c>
      <c r="M1552" t="s">
        <v>26</v>
      </c>
      <c r="N1552" t="s">
        <v>30</v>
      </c>
      <c r="O1552" t="s">
        <v>27</v>
      </c>
      <c r="P1552">
        <v>0</v>
      </c>
      <c r="Q1552">
        <v>697797</v>
      </c>
      <c r="R1552" t="s">
        <v>28</v>
      </c>
      <c r="S1552" t="s">
        <v>30</v>
      </c>
      <c r="T1552" t="s">
        <v>29</v>
      </c>
      <c r="U1552">
        <v>0</v>
      </c>
      <c r="V1552">
        <v>266054687</v>
      </c>
      <c r="W1552" t="s">
        <v>28</v>
      </c>
      <c r="X1552" t="s">
        <v>30</v>
      </c>
      <c r="Y1552" t="s">
        <v>29</v>
      </c>
      <c r="Z1552">
        <v>0</v>
      </c>
      <c r="AA1552">
        <v>5575</v>
      </c>
      <c r="AB1552">
        <v>0</v>
      </c>
    </row>
    <row r="1553" spans="1:28" x14ac:dyDescent="0.25">
      <c r="A1553">
        <v>103320000</v>
      </c>
      <c r="B1553">
        <v>5575</v>
      </c>
      <c r="C1553">
        <v>-2692</v>
      </c>
      <c r="D1553">
        <v>1926</v>
      </c>
      <c r="E1553">
        <v>6524</v>
      </c>
      <c r="F1553">
        <v>-2580</v>
      </c>
      <c r="G1553">
        <v>-935</v>
      </c>
      <c r="H1553">
        <v>-423</v>
      </c>
      <c r="I1553">
        <v>1516</v>
      </c>
      <c r="J1553">
        <v>11111001</v>
      </c>
      <c r="K1553">
        <v>0</v>
      </c>
      <c r="L1553">
        <v>2301605</v>
      </c>
      <c r="M1553" t="s">
        <v>26</v>
      </c>
      <c r="N1553" t="s">
        <v>30</v>
      </c>
      <c r="O1553" t="s">
        <v>27</v>
      </c>
      <c r="P1553">
        <v>0</v>
      </c>
      <c r="Q1553">
        <v>697797</v>
      </c>
      <c r="R1553" t="s">
        <v>28</v>
      </c>
      <c r="S1553" t="s">
        <v>30</v>
      </c>
      <c r="T1553" t="s">
        <v>29</v>
      </c>
      <c r="U1553">
        <v>0</v>
      </c>
      <c r="V1553">
        <v>266054687</v>
      </c>
      <c r="W1553" t="s">
        <v>28</v>
      </c>
      <c r="X1553" t="s">
        <v>30</v>
      </c>
      <c r="Y1553" t="s">
        <v>29</v>
      </c>
      <c r="Z1553">
        <v>0</v>
      </c>
      <c r="AA1553">
        <v>5575</v>
      </c>
      <c r="AB1553">
        <v>0</v>
      </c>
    </row>
    <row r="1554" spans="1:28" x14ac:dyDescent="0.25">
      <c r="A1554">
        <v>103500000</v>
      </c>
      <c r="B1554">
        <v>5575</v>
      </c>
      <c r="C1554">
        <v>-2692</v>
      </c>
      <c r="D1554">
        <v>1926</v>
      </c>
      <c r="E1554">
        <v>6525</v>
      </c>
      <c r="F1554">
        <v>-2579</v>
      </c>
      <c r="G1554">
        <v>-936</v>
      </c>
      <c r="H1554">
        <v>-422</v>
      </c>
      <c r="I1554">
        <v>1517</v>
      </c>
      <c r="J1554">
        <v>11111001</v>
      </c>
      <c r="K1554">
        <v>4980</v>
      </c>
      <c r="L1554">
        <v>2300441</v>
      </c>
      <c r="M1554" t="s">
        <v>26</v>
      </c>
      <c r="N1554" t="s">
        <v>30</v>
      </c>
      <c r="O1554" t="s">
        <v>27</v>
      </c>
      <c r="P1554">
        <v>0</v>
      </c>
      <c r="Q1554">
        <v>697797</v>
      </c>
      <c r="R1554" t="s">
        <v>28</v>
      </c>
      <c r="S1554" t="s">
        <v>30</v>
      </c>
      <c r="T1554" t="s">
        <v>29</v>
      </c>
      <c r="U1554">
        <v>0</v>
      </c>
      <c r="V1554">
        <v>266054687</v>
      </c>
      <c r="W1554" t="s">
        <v>28</v>
      </c>
      <c r="X1554" t="s">
        <v>30</v>
      </c>
      <c r="Y1554" t="s">
        <v>29</v>
      </c>
      <c r="Z1554">
        <v>4980</v>
      </c>
      <c r="AA1554">
        <v>5575</v>
      </c>
      <c r="AB1554">
        <v>0</v>
      </c>
    </row>
    <row r="1555" spans="1:28" x14ac:dyDescent="0.25">
      <c r="A1555">
        <v>103680000</v>
      </c>
      <c r="B1555">
        <v>5575</v>
      </c>
      <c r="C1555">
        <v>-2692</v>
      </c>
      <c r="D1555">
        <v>1926</v>
      </c>
      <c r="E1555">
        <v>6525</v>
      </c>
      <c r="F1555">
        <v>-2579</v>
      </c>
      <c r="G1555">
        <v>-936</v>
      </c>
      <c r="H1555">
        <v>-422</v>
      </c>
      <c r="I1555">
        <v>1515</v>
      </c>
      <c r="J1555">
        <v>11111001</v>
      </c>
      <c r="K1555">
        <v>0</v>
      </c>
      <c r="L1555">
        <v>2299294</v>
      </c>
      <c r="M1555" t="s">
        <v>26</v>
      </c>
      <c r="N1555" t="s">
        <v>30</v>
      </c>
      <c r="O1555" t="s">
        <v>27</v>
      </c>
      <c r="P1555">
        <v>0</v>
      </c>
      <c r="Q1555">
        <v>697797</v>
      </c>
      <c r="R1555" t="s">
        <v>28</v>
      </c>
      <c r="S1555" t="s">
        <v>30</v>
      </c>
      <c r="T1555" t="s">
        <v>29</v>
      </c>
      <c r="U1555">
        <v>0</v>
      </c>
      <c r="V1555">
        <v>266054687</v>
      </c>
      <c r="W1555" t="s">
        <v>28</v>
      </c>
      <c r="X1555" t="s">
        <v>30</v>
      </c>
      <c r="Y1555" t="s">
        <v>29</v>
      </c>
      <c r="Z1555">
        <v>0</v>
      </c>
      <c r="AA1555">
        <v>5575</v>
      </c>
      <c r="AB1555">
        <v>0</v>
      </c>
    </row>
    <row r="1556" spans="1:28" x14ac:dyDescent="0.25">
      <c r="A1556">
        <v>103860000</v>
      </c>
      <c r="B1556">
        <v>5575</v>
      </c>
      <c r="C1556">
        <v>-2692</v>
      </c>
      <c r="D1556">
        <v>1926</v>
      </c>
      <c r="E1556">
        <v>6525</v>
      </c>
      <c r="F1556">
        <v>-2579</v>
      </c>
      <c r="G1556">
        <v>-935</v>
      </c>
      <c r="H1556">
        <v>-422</v>
      </c>
      <c r="I1556">
        <v>1516</v>
      </c>
      <c r="J1556">
        <v>11111001</v>
      </c>
      <c r="K1556">
        <v>0</v>
      </c>
      <c r="L1556">
        <v>2297997</v>
      </c>
      <c r="M1556" t="s">
        <v>26</v>
      </c>
      <c r="N1556" t="s">
        <v>30</v>
      </c>
      <c r="O1556" t="s">
        <v>27</v>
      </c>
      <c r="P1556">
        <v>0</v>
      </c>
      <c r="Q1556">
        <v>697797</v>
      </c>
      <c r="R1556" t="s">
        <v>28</v>
      </c>
      <c r="S1556" t="s">
        <v>30</v>
      </c>
      <c r="T1556" t="s">
        <v>29</v>
      </c>
      <c r="U1556">
        <v>0</v>
      </c>
      <c r="V1556">
        <v>266054687</v>
      </c>
      <c r="W1556" t="s">
        <v>28</v>
      </c>
      <c r="X1556" t="s">
        <v>30</v>
      </c>
      <c r="Y1556" t="s">
        <v>29</v>
      </c>
      <c r="Z1556">
        <v>0</v>
      </c>
      <c r="AA1556">
        <v>5575</v>
      </c>
      <c r="AB1556">
        <v>0</v>
      </c>
    </row>
    <row r="1557" spans="1:28" x14ac:dyDescent="0.25">
      <c r="A1557">
        <v>104040000</v>
      </c>
      <c r="B1557">
        <v>5575</v>
      </c>
      <c r="C1557">
        <v>-2692</v>
      </c>
      <c r="D1557">
        <v>1926</v>
      </c>
      <c r="E1557">
        <v>6524</v>
      </c>
      <c r="F1557">
        <v>-2579</v>
      </c>
      <c r="G1557">
        <v>-935</v>
      </c>
      <c r="H1557">
        <v>-423</v>
      </c>
      <c r="I1557">
        <v>1516</v>
      </c>
      <c r="J1557">
        <v>11111001</v>
      </c>
      <c r="K1557">
        <v>0</v>
      </c>
      <c r="L1557">
        <v>2296700</v>
      </c>
      <c r="M1557" t="s">
        <v>26</v>
      </c>
      <c r="N1557" t="s">
        <v>30</v>
      </c>
      <c r="O1557" t="s">
        <v>27</v>
      </c>
      <c r="P1557">
        <v>0</v>
      </c>
      <c r="Q1557">
        <v>697797</v>
      </c>
      <c r="R1557" t="s">
        <v>28</v>
      </c>
      <c r="S1557" t="s">
        <v>30</v>
      </c>
      <c r="T1557" t="s">
        <v>29</v>
      </c>
      <c r="U1557">
        <v>0</v>
      </c>
      <c r="V1557">
        <v>266054687</v>
      </c>
      <c r="W1557" t="s">
        <v>28</v>
      </c>
      <c r="X1557" t="s">
        <v>30</v>
      </c>
      <c r="Y1557" t="s">
        <v>29</v>
      </c>
      <c r="Z1557">
        <v>0</v>
      </c>
      <c r="AA1557">
        <v>5575</v>
      </c>
      <c r="AB1557">
        <v>0</v>
      </c>
    </row>
    <row r="1558" spans="1:28" x14ac:dyDescent="0.25">
      <c r="A1558">
        <v>104220000</v>
      </c>
      <c r="B1558">
        <v>5575</v>
      </c>
      <c r="C1558">
        <v>-2692</v>
      </c>
      <c r="D1558">
        <v>1926</v>
      </c>
      <c r="E1558">
        <v>6525</v>
      </c>
      <c r="F1558">
        <v>-2580</v>
      </c>
      <c r="G1558">
        <v>-935</v>
      </c>
      <c r="H1558">
        <v>-422</v>
      </c>
      <c r="I1558">
        <v>1516</v>
      </c>
      <c r="J1558">
        <v>11111001</v>
      </c>
      <c r="K1558">
        <v>0</v>
      </c>
      <c r="L1558">
        <v>2295170</v>
      </c>
      <c r="M1558" t="s">
        <v>26</v>
      </c>
      <c r="N1558" t="s">
        <v>30</v>
      </c>
      <c r="O1558" t="s">
        <v>27</v>
      </c>
      <c r="P1558">
        <v>0</v>
      </c>
      <c r="Q1558">
        <v>697797</v>
      </c>
      <c r="R1558" t="s">
        <v>28</v>
      </c>
      <c r="S1558" t="s">
        <v>30</v>
      </c>
      <c r="T1558" t="s">
        <v>29</v>
      </c>
      <c r="U1558">
        <v>0</v>
      </c>
      <c r="V1558">
        <v>266054687</v>
      </c>
      <c r="W1558" t="s">
        <v>28</v>
      </c>
      <c r="X1558" t="s">
        <v>30</v>
      </c>
      <c r="Y1558" t="s">
        <v>29</v>
      </c>
      <c r="Z1558">
        <v>0</v>
      </c>
      <c r="AA1558">
        <v>5575</v>
      </c>
      <c r="AB1558">
        <v>0</v>
      </c>
    </row>
    <row r="1559" spans="1:28" x14ac:dyDescent="0.25">
      <c r="A1559">
        <v>104400000</v>
      </c>
      <c r="B1559">
        <v>5575</v>
      </c>
      <c r="C1559">
        <v>-2692</v>
      </c>
      <c r="D1559">
        <v>1926</v>
      </c>
      <c r="E1559">
        <v>6525</v>
      </c>
      <c r="F1559">
        <v>-2580</v>
      </c>
      <c r="G1559">
        <v>-935</v>
      </c>
      <c r="H1559">
        <v>-422</v>
      </c>
      <c r="I1559">
        <v>1516</v>
      </c>
      <c r="J1559">
        <v>11111001</v>
      </c>
      <c r="K1559">
        <v>0</v>
      </c>
      <c r="L1559">
        <v>2293574</v>
      </c>
      <c r="M1559" t="s">
        <v>26</v>
      </c>
      <c r="N1559" t="s">
        <v>30</v>
      </c>
      <c r="O1559" t="s">
        <v>27</v>
      </c>
      <c r="P1559">
        <v>0</v>
      </c>
      <c r="Q1559">
        <v>697797</v>
      </c>
      <c r="R1559" t="s">
        <v>28</v>
      </c>
      <c r="S1559" t="s">
        <v>30</v>
      </c>
      <c r="T1559" t="s">
        <v>29</v>
      </c>
      <c r="U1559">
        <v>0</v>
      </c>
      <c r="V1559">
        <v>266054687</v>
      </c>
      <c r="W1559" t="s">
        <v>28</v>
      </c>
      <c r="X1559" t="s">
        <v>30</v>
      </c>
      <c r="Y1559" t="s">
        <v>29</v>
      </c>
      <c r="Z1559">
        <v>0</v>
      </c>
      <c r="AA1559">
        <v>5575</v>
      </c>
      <c r="AB1559">
        <v>0</v>
      </c>
    </row>
    <row r="1560" spans="1:28" x14ac:dyDescent="0.25">
      <c r="A1560">
        <v>104580000</v>
      </c>
      <c r="B1560">
        <v>5575</v>
      </c>
      <c r="C1560">
        <v>-2692</v>
      </c>
      <c r="D1560">
        <v>1926</v>
      </c>
      <c r="E1560">
        <v>6524</v>
      </c>
      <c r="F1560">
        <v>-2580</v>
      </c>
      <c r="G1560">
        <v>-935</v>
      </c>
      <c r="H1560">
        <v>-422</v>
      </c>
      <c r="I1560">
        <v>1517</v>
      </c>
      <c r="J1560">
        <v>11111001</v>
      </c>
      <c r="K1560">
        <v>0</v>
      </c>
      <c r="L1560">
        <v>2291911</v>
      </c>
      <c r="M1560" t="s">
        <v>26</v>
      </c>
      <c r="N1560" t="s">
        <v>30</v>
      </c>
      <c r="O1560" t="s">
        <v>27</v>
      </c>
      <c r="P1560">
        <v>0</v>
      </c>
      <c r="Q1560">
        <v>697797</v>
      </c>
      <c r="R1560" t="s">
        <v>28</v>
      </c>
      <c r="S1560" t="s">
        <v>30</v>
      </c>
      <c r="T1560" t="s">
        <v>29</v>
      </c>
      <c r="U1560">
        <v>0</v>
      </c>
      <c r="V1560">
        <v>266054687</v>
      </c>
      <c r="W1560" t="s">
        <v>28</v>
      </c>
      <c r="X1560" t="s">
        <v>30</v>
      </c>
      <c r="Y1560" t="s">
        <v>29</v>
      </c>
      <c r="Z1560">
        <v>0</v>
      </c>
      <c r="AA1560">
        <v>5575</v>
      </c>
      <c r="AB1560">
        <v>0</v>
      </c>
    </row>
    <row r="1561" spans="1:28" x14ac:dyDescent="0.25">
      <c r="A1561">
        <v>104760000</v>
      </c>
      <c r="B1561">
        <v>5575</v>
      </c>
      <c r="C1561">
        <v>-2692</v>
      </c>
      <c r="D1561">
        <v>1926</v>
      </c>
      <c r="E1561">
        <v>6525</v>
      </c>
      <c r="F1561">
        <v>-2579</v>
      </c>
      <c r="G1561">
        <v>-935</v>
      </c>
      <c r="H1561">
        <v>-422</v>
      </c>
      <c r="I1561">
        <v>1516</v>
      </c>
      <c r="J1561">
        <v>11111001</v>
      </c>
      <c r="K1561">
        <v>2990</v>
      </c>
      <c r="L1561">
        <v>2289982</v>
      </c>
      <c r="M1561" t="s">
        <v>26</v>
      </c>
      <c r="N1561" t="s">
        <v>30</v>
      </c>
      <c r="O1561" t="s">
        <v>27</v>
      </c>
      <c r="P1561">
        <v>0</v>
      </c>
      <c r="Q1561">
        <v>697797</v>
      </c>
      <c r="R1561" t="s">
        <v>28</v>
      </c>
      <c r="S1561" t="s">
        <v>30</v>
      </c>
      <c r="T1561" t="s">
        <v>29</v>
      </c>
      <c r="U1561">
        <v>0</v>
      </c>
      <c r="V1561">
        <v>266054687</v>
      </c>
      <c r="W1561" t="s">
        <v>28</v>
      </c>
      <c r="X1561" t="s">
        <v>30</v>
      </c>
      <c r="Y1561" t="s">
        <v>29</v>
      </c>
      <c r="Z1561">
        <v>2990</v>
      </c>
      <c r="AA1561">
        <v>5575</v>
      </c>
      <c r="AB1561">
        <v>0</v>
      </c>
    </row>
    <row r="1562" spans="1:28" x14ac:dyDescent="0.25">
      <c r="A1562">
        <v>104940000</v>
      </c>
      <c r="B1562">
        <v>5575</v>
      </c>
      <c r="C1562">
        <v>-2692</v>
      </c>
      <c r="D1562">
        <v>1926</v>
      </c>
      <c r="E1562">
        <v>6525</v>
      </c>
      <c r="F1562">
        <v>-2579</v>
      </c>
      <c r="G1562">
        <v>-935</v>
      </c>
      <c r="H1562">
        <v>-422</v>
      </c>
      <c r="I1562">
        <v>1515</v>
      </c>
      <c r="J1562">
        <v>11111001</v>
      </c>
      <c r="K1562">
        <v>0</v>
      </c>
      <c r="L1562">
        <v>2288037</v>
      </c>
      <c r="M1562" t="s">
        <v>26</v>
      </c>
      <c r="N1562" t="s">
        <v>30</v>
      </c>
      <c r="O1562" t="s">
        <v>27</v>
      </c>
      <c r="P1562">
        <v>0</v>
      </c>
      <c r="Q1562">
        <v>697797</v>
      </c>
      <c r="R1562" t="s">
        <v>28</v>
      </c>
      <c r="S1562" t="s">
        <v>30</v>
      </c>
      <c r="T1562" t="s">
        <v>29</v>
      </c>
      <c r="U1562">
        <v>0</v>
      </c>
      <c r="V1562">
        <v>266054687</v>
      </c>
      <c r="W1562" t="s">
        <v>28</v>
      </c>
      <c r="X1562" t="s">
        <v>30</v>
      </c>
      <c r="Y1562" t="s">
        <v>29</v>
      </c>
      <c r="Z1562">
        <v>0</v>
      </c>
      <c r="AA1562">
        <v>5575</v>
      </c>
      <c r="AB1562">
        <v>0</v>
      </c>
    </row>
    <row r="1563" spans="1:28" x14ac:dyDescent="0.25">
      <c r="A1563">
        <v>105120000</v>
      </c>
      <c r="B1563">
        <v>5575</v>
      </c>
      <c r="C1563">
        <v>-2692</v>
      </c>
      <c r="D1563">
        <v>1926</v>
      </c>
      <c r="E1563">
        <v>6524</v>
      </c>
      <c r="F1563">
        <v>-2579</v>
      </c>
      <c r="G1563">
        <v>-935</v>
      </c>
      <c r="H1563">
        <v>-423</v>
      </c>
      <c r="I1563">
        <v>1516</v>
      </c>
      <c r="J1563">
        <v>11111001</v>
      </c>
      <c r="K1563">
        <v>0</v>
      </c>
      <c r="L1563">
        <v>2285941</v>
      </c>
      <c r="M1563" t="s">
        <v>26</v>
      </c>
      <c r="N1563" t="s">
        <v>30</v>
      </c>
      <c r="O1563" t="s">
        <v>27</v>
      </c>
      <c r="P1563">
        <v>0</v>
      </c>
      <c r="Q1563">
        <v>697797</v>
      </c>
      <c r="R1563" t="s">
        <v>28</v>
      </c>
      <c r="S1563" t="s">
        <v>30</v>
      </c>
      <c r="T1563" t="s">
        <v>29</v>
      </c>
      <c r="U1563">
        <v>0</v>
      </c>
      <c r="V1563">
        <v>266054687</v>
      </c>
      <c r="W1563" t="s">
        <v>28</v>
      </c>
      <c r="X1563" t="s">
        <v>30</v>
      </c>
      <c r="Y1563" t="s">
        <v>29</v>
      </c>
      <c r="Z1563">
        <v>0</v>
      </c>
      <c r="AA1563">
        <v>5575</v>
      </c>
      <c r="AB1563">
        <v>0</v>
      </c>
    </row>
    <row r="1564" spans="1:28" x14ac:dyDescent="0.25">
      <c r="A1564">
        <v>105300000</v>
      </c>
      <c r="B1564">
        <v>5575</v>
      </c>
      <c r="C1564">
        <v>-2692</v>
      </c>
      <c r="D1564">
        <v>1926</v>
      </c>
      <c r="E1564">
        <v>6525</v>
      </c>
      <c r="F1564">
        <v>-2579</v>
      </c>
      <c r="G1564">
        <v>-936</v>
      </c>
      <c r="H1564">
        <v>-423</v>
      </c>
      <c r="I1564">
        <v>1515</v>
      </c>
      <c r="J1564">
        <v>11111001</v>
      </c>
      <c r="K1564">
        <v>0</v>
      </c>
      <c r="L1564">
        <v>2283630</v>
      </c>
      <c r="M1564" t="s">
        <v>26</v>
      </c>
      <c r="N1564" t="s">
        <v>30</v>
      </c>
      <c r="O1564" t="s">
        <v>27</v>
      </c>
      <c r="P1564">
        <v>0</v>
      </c>
      <c r="Q1564">
        <v>697797</v>
      </c>
      <c r="R1564" t="s">
        <v>28</v>
      </c>
      <c r="S1564" t="s">
        <v>30</v>
      </c>
      <c r="T1564" t="s">
        <v>29</v>
      </c>
      <c r="U1564">
        <v>0</v>
      </c>
      <c r="V1564">
        <v>266054687</v>
      </c>
      <c r="W1564" t="s">
        <v>28</v>
      </c>
      <c r="X1564" t="s">
        <v>30</v>
      </c>
      <c r="Y1564" t="s">
        <v>29</v>
      </c>
      <c r="Z1564">
        <v>0</v>
      </c>
      <c r="AA1564">
        <v>5575</v>
      </c>
      <c r="AB1564">
        <v>0</v>
      </c>
    </row>
    <row r="1565" spans="1:28" x14ac:dyDescent="0.25">
      <c r="A1565">
        <v>105480000</v>
      </c>
      <c r="B1565">
        <v>5578</v>
      </c>
      <c r="C1565">
        <v>-2692</v>
      </c>
      <c r="D1565">
        <v>1926</v>
      </c>
      <c r="E1565">
        <v>6525</v>
      </c>
      <c r="F1565">
        <v>-2580</v>
      </c>
      <c r="G1565">
        <v>-936</v>
      </c>
      <c r="H1565">
        <v>-423</v>
      </c>
      <c r="I1565">
        <v>1516</v>
      </c>
      <c r="J1565">
        <v>11111001</v>
      </c>
      <c r="K1565">
        <v>0</v>
      </c>
      <c r="L1565">
        <v>2281468</v>
      </c>
      <c r="M1565" t="s">
        <v>26</v>
      </c>
      <c r="N1565" t="s">
        <v>30</v>
      </c>
      <c r="O1565" t="s">
        <v>27</v>
      </c>
      <c r="P1565">
        <v>0</v>
      </c>
      <c r="Q1565">
        <v>697797</v>
      </c>
      <c r="R1565" t="s">
        <v>28</v>
      </c>
      <c r="S1565" t="s">
        <v>30</v>
      </c>
      <c r="T1565" t="s">
        <v>29</v>
      </c>
      <c r="U1565">
        <v>0</v>
      </c>
      <c r="V1565">
        <v>266054687</v>
      </c>
      <c r="W1565" t="s">
        <v>28</v>
      </c>
      <c r="X1565" t="s">
        <v>30</v>
      </c>
      <c r="Y1565" t="s">
        <v>29</v>
      </c>
      <c r="Z1565">
        <v>0</v>
      </c>
      <c r="AA1565">
        <v>5578</v>
      </c>
      <c r="AB1565">
        <v>0</v>
      </c>
    </row>
    <row r="1566" spans="1:28" x14ac:dyDescent="0.25">
      <c r="A1566">
        <v>105660000</v>
      </c>
      <c r="B1566">
        <v>5575</v>
      </c>
      <c r="C1566">
        <v>-2692</v>
      </c>
      <c r="D1566">
        <v>1926</v>
      </c>
      <c r="E1566">
        <v>6524</v>
      </c>
      <c r="F1566">
        <v>-2579</v>
      </c>
      <c r="G1566">
        <v>-935</v>
      </c>
      <c r="H1566">
        <v>-422</v>
      </c>
      <c r="I1566">
        <v>1516</v>
      </c>
      <c r="J1566">
        <v>11111001</v>
      </c>
      <c r="K1566">
        <v>10970</v>
      </c>
      <c r="L1566">
        <v>2278808</v>
      </c>
      <c r="M1566" t="s">
        <v>26</v>
      </c>
      <c r="N1566" t="s">
        <v>30</v>
      </c>
      <c r="O1566" t="s">
        <v>27</v>
      </c>
      <c r="P1566">
        <v>0</v>
      </c>
      <c r="Q1566">
        <v>697797</v>
      </c>
      <c r="R1566" t="s">
        <v>28</v>
      </c>
      <c r="S1566" t="s">
        <v>30</v>
      </c>
      <c r="T1566" t="s">
        <v>29</v>
      </c>
      <c r="U1566">
        <v>0</v>
      </c>
      <c r="V1566">
        <v>266054687</v>
      </c>
      <c r="W1566" t="s">
        <v>28</v>
      </c>
      <c r="X1566" t="s">
        <v>30</v>
      </c>
      <c r="Y1566" t="s">
        <v>29</v>
      </c>
      <c r="Z1566">
        <v>10970</v>
      </c>
      <c r="AA1566">
        <v>5575</v>
      </c>
      <c r="AB1566">
        <v>0</v>
      </c>
    </row>
    <row r="1567" spans="1:28" x14ac:dyDescent="0.25">
      <c r="A1567">
        <v>105840000</v>
      </c>
      <c r="B1567">
        <v>5575</v>
      </c>
      <c r="C1567">
        <v>-2692</v>
      </c>
      <c r="D1567">
        <v>1926</v>
      </c>
      <c r="E1567">
        <v>6524</v>
      </c>
      <c r="F1567">
        <v>-2580</v>
      </c>
      <c r="G1567">
        <v>-935</v>
      </c>
      <c r="H1567">
        <v>-422</v>
      </c>
      <c r="I1567">
        <v>1516</v>
      </c>
      <c r="J1567">
        <v>11111001</v>
      </c>
      <c r="K1567">
        <v>0</v>
      </c>
      <c r="L1567">
        <v>2276580</v>
      </c>
      <c r="M1567" t="s">
        <v>26</v>
      </c>
      <c r="N1567" t="s">
        <v>30</v>
      </c>
      <c r="O1567" t="s">
        <v>27</v>
      </c>
      <c r="P1567">
        <v>0</v>
      </c>
      <c r="Q1567">
        <v>697797</v>
      </c>
      <c r="R1567" t="s">
        <v>28</v>
      </c>
      <c r="S1567" t="s">
        <v>30</v>
      </c>
      <c r="T1567" t="s">
        <v>29</v>
      </c>
      <c r="U1567">
        <v>0</v>
      </c>
      <c r="V1567">
        <v>266054687</v>
      </c>
      <c r="W1567" t="s">
        <v>28</v>
      </c>
      <c r="X1567" t="s">
        <v>30</v>
      </c>
      <c r="Y1567" t="s">
        <v>29</v>
      </c>
      <c r="Z1567">
        <v>0</v>
      </c>
      <c r="AA1567">
        <v>5575</v>
      </c>
      <c r="AB1567">
        <v>0</v>
      </c>
    </row>
    <row r="1568" spans="1:28" x14ac:dyDescent="0.25">
      <c r="A1568">
        <v>106020000</v>
      </c>
      <c r="B1568">
        <v>5575</v>
      </c>
      <c r="C1568">
        <v>-2692</v>
      </c>
      <c r="D1568">
        <v>1926</v>
      </c>
      <c r="E1568">
        <v>6525</v>
      </c>
      <c r="F1568">
        <v>-2580</v>
      </c>
      <c r="G1568">
        <v>-936</v>
      </c>
      <c r="H1568">
        <v>-423</v>
      </c>
      <c r="I1568">
        <v>1515</v>
      </c>
      <c r="J1568">
        <v>11111001</v>
      </c>
      <c r="K1568">
        <v>4980</v>
      </c>
      <c r="L1568">
        <v>2273986</v>
      </c>
      <c r="M1568" t="s">
        <v>26</v>
      </c>
      <c r="N1568" t="s">
        <v>30</v>
      </c>
      <c r="O1568" t="s">
        <v>27</v>
      </c>
      <c r="P1568">
        <v>0</v>
      </c>
      <c r="Q1568">
        <v>697797</v>
      </c>
      <c r="R1568" t="s">
        <v>28</v>
      </c>
      <c r="S1568" t="s">
        <v>30</v>
      </c>
      <c r="T1568" t="s">
        <v>29</v>
      </c>
      <c r="U1568">
        <v>0</v>
      </c>
      <c r="V1568">
        <v>266054687</v>
      </c>
      <c r="W1568" t="s">
        <v>28</v>
      </c>
      <c r="X1568" t="s">
        <v>30</v>
      </c>
      <c r="Y1568" t="s">
        <v>29</v>
      </c>
      <c r="Z1568">
        <v>4980</v>
      </c>
      <c r="AA1568">
        <v>5575</v>
      </c>
      <c r="AB1568">
        <v>0</v>
      </c>
    </row>
    <row r="1569" spans="1:28" x14ac:dyDescent="0.25">
      <c r="A1569">
        <v>106200000</v>
      </c>
      <c r="B1569">
        <v>5575</v>
      </c>
      <c r="C1569">
        <v>-2692</v>
      </c>
      <c r="D1569">
        <v>1926</v>
      </c>
      <c r="E1569">
        <v>6525</v>
      </c>
      <c r="F1569">
        <v>-2580</v>
      </c>
      <c r="G1569">
        <v>-936</v>
      </c>
      <c r="H1569">
        <v>-423</v>
      </c>
      <c r="I1569">
        <v>1515</v>
      </c>
      <c r="J1569">
        <v>11111001</v>
      </c>
      <c r="K1569">
        <v>0</v>
      </c>
      <c r="L1569">
        <v>2271258</v>
      </c>
      <c r="M1569" t="s">
        <v>26</v>
      </c>
      <c r="N1569" t="s">
        <v>30</v>
      </c>
      <c r="O1569" t="s">
        <v>27</v>
      </c>
      <c r="P1569">
        <v>0</v>
      </c>
      <c r="Q1569">
        <v>697797</v>
      </c>
      <c r="R1569" t="s">
        <v>28</v>
      </c>
      <c r="S1569" t="s">
        <v>30</v>
      </c>
      <c r="T1569" t="s">
        <v>29</v>
      </c>
      <c r="U1569">
        <v>0</v>
      </c>
      <c r="V1569">
        <v>266054687</v>
      </c>
      <c r="W1569" t="s">
        <v>28</v>
      </c>
      <c r="X1569" t="s">
        <v>30</v>
      </c>
      <c r="Y1569" t="s">
        <v>29</v>
      </c>
      <c r="Z1569">
        <v>0</v>
      </c>
      <c r="AA1569">
        <v>5575</v>
      </c>
      <c r="AB1569">
        <v>0</v>
      </c>
    </row>
    <row r="1570" spans="1:28" x14ac:dyDescent="0.25">
      <c r="A1570">
        <v>106380000</v>
      </c>
      <c r="B1570">
        <v>5575</v>
      </c>
      <c r="C1570">
        <v>-2692</v>
      </c>
      <c r="D1570">
        <v>1926</v>
      </c>
      <c r="E1570">
        <v>6525</v>
      </c>
      <c r="F1570">
        <v>-2580</v>
      </c>
      <c r="G1570">
        <v>-936</v>
      </c>
      <c r="H1570">
        <v>-423</v>
      </c>
      <c r="I1570">
        <v>1515</v>
      </c>
      <c r="J1570">
        <v>11111001</v>
      </c>
      <c r="K1570">
        <v>0</v>
      </c>
      <c r="L1570">
        <v>2268581</v>
      </c>
      <c r="M1570" t="s">
        <v>26</v>
      </c>
      <c r="N1570" t="s">
        <v>30</v>
      </c>
      <c r="O1570" t="s">
        <v>27</v>
      </c>
      <c r="P1570">
        <v>0</v>
      </c>
      <c r="Q1570">
        <v>697797</v>
      </c>
      <c r="R1570" t="s">
        <v>28</v>
      </c>
      <c r="S1570" t="s">
        <v>30</v>
      </c>
      <c r="T1570" t="s">
        <v>29</v>
      </c>
      <c r="U1570">
        <v>0</v>
      </c>
      <c r="V1570">
        <v>266054687</v>
      </c>
      <c r="W1570" t="s">
        <v>28</v>
      </c>
      <c r="X1570" t="s">
        <v>30</v>
      </c>
      <c r="Y1570" t="s">
        <v>29</v>
      </c>
      <c r="Z1570">
        <v>0</v>
      </c>
      <c r="AA1570">
        <v>5575</v>
      </c>
      <c r="AB1570">
        <v>0</v>
      </c>
    </row>
    <row r="1571" spans="1:28" x14ac:dyDescent="0.25">
      <c r="A1571">
        <v>106560000</v>
      </c>
      <c r="B1571">
        <v>5575</v>
      </c>
      <c r="C1571">
        <v>-2692</v>
      </c>
      <c r="D1571">
        <v>1926</v>
      </c>
      <c r="E1571">
        <v>6526</v>
      </c>
      <c r="F1571">
        <v>-2580</v>
      </c>
      <c r="G1571">
        <v>-935</v>
      </c>
      <c r="H1571">
        <v>-422</v>
      </c>
      <c r="I1571">
        <v>1515</v>
      </c>
      <c r="J1571">
        <v>11111001</v>
      </c>
      <c r="K1571">
        <v>10970</v>
      </c>
      <c r="L1571">
        <v>2265921</v>
      </c>
      <c r="M1571" t="s">
        <v>26</v>
      </c>
      <c r="N1571" t="s">
        <v>30</v>
      </c>
      <c r="O1571" t="s">
        <v>27</v>
      </c>
      <c r="P1571">
        <v>0</v>
      </c>
      <c r="Q1571">
        <v>697797</v>
      </c>
      <c r="R1571" t="s">
        <v>28</v>
      </c>
      <c r="S1571" t="s">
        <v>30</v>
      </c>
      <c r="T1571" t="s">
        <v>29</v>
      </c>
      <c r="U1571">
        <v>0</v>
      </c>
      <c r="V1571">
        <v>266054687</v>
      </c>
      <c r="W1571" t="s">
        <v>28</v>
      </c>
      <c r="X1571" t="s">
        <v>30</v>
      </c>
      <c r="Y1571" t="s">
        <v>29</v>
      </c>
      <c r="Z1571">
        <v>10970</v>
      </c>
      <c r="AA1571">
        <v>5575</v>
      </c>
      <c r="AB1571">
        <v>0</v>
      </c>
    </row>
    <row r="1572" spans="1:28" x14ac:dyDescent="0.25">
      <c r="A1572">
        <v>106740000</v>
      </c>
      <c r="B1572">
        <v>5575</v>
      </c>
      <c r="C1572">
        <v>-2692</v>
      </c>
      <c r="D1572">
        <v>1926</v>
      </c>
      <c r="E1572">
        <v>6525</v>
      </c>
      <c r="F1572">
        <v>-2579</v>
      </c>
      <c r="G1572">
        <v>-935</v>
      </c>
      <c r="H1572">
        <v>-422</v>
      </c>
      <c r="I1572">
        <v>1516</v>
      </c>
      <c r="J1572">
        <v>11111001</v>
      </c>
      <c r="K1572">
        <v>6980</v>
      </c>
      <c r="L1572">
        <v>2263210</v>
      </c>
      <c r="M1572" t="s">
        <v>26</v>
      </c>
      <c r="N1572" t="s">
        <v>30</v>
      </c>
      <c r="O1572" t="s">
        <v>27</v>
      </c>
      <c r="P1572">
        <v>0</v>
      </c>
      <c r="Q1572">
        <v>697797</v>
      </c>
      <c r="R1572" t="s">
        <v>28</v>
      </c>
      <c r="S1572" t="s">
        <v>30</v>
      </c>
      <c r="T1572" t="s">
        <v>29</v>
      </c>
      <c r="U1572">
        <v>0</v>
      </c>
      <c r="V1572">
        <v>266054687</v>
      </c>
      <c r="W1572" t="s">
        <v>28</v>
      </c>
      <c r="X1572" t="s">
        <v>30</v>
      </c>
      <c r="Y1572" t="s">
        <v>29</v>
      </c>
      <c r="Z1572">
        <v>6980</v>
      </c>
      <c r="AA1572">
        <v>5575</v>
      </c>
      <c r="AB1572">
        <v>0</v>
      </c>
    </row>
    <row r="1573" spans="1:28" x14ac:dyDescent="0.25">
      <c r="A1573">
        <v>106920000</v>
      </c>
      <c r="B1573">
        <v>5578</v>
      </c>
      <c r="C1573">
        <v>-2692</v>
      </c>
      <c r="D1573">
        <v>1926</v>
      </c>
      <c r="E1573">
        <v>6524</v>
      </c>
      <c r="F1573">
        <v>-2579</v>
      </c>
      <c r="G1573">
        <v>-935</v>
      </c>
      <c r="H1573">
        <v>-422</v>
      </c>
      <c r="I1573">
        <v>1516</v>
      </c>
      <c r="J1573">
        <v>11111001</v>
      </c>
      <c r="K1573">
        <v>0</v>
      </c>
      <c r="L1573">
        <v>2262479</v>
      </c>
      <c r="M1573" t="s">
        <v>26</v>
      </c>
      <c r="N1573" t="s">
        <v>30</v>
      </c>
      <c r="O1573" t="s">
        <v>27</v>
      </c>
      <c r="P1573">
        <v>0</v>
      </c>
      <c r="Q1573">
        <v>697797</v>
      </c>
      <c r="R1573" t="s">
        <v>28</v>
      </c>
      <c r="S1573" t="s">
        <v>30</v>
      </c>
      <c r="T1573" t="s">
        <v>29</v>
      </c>
      <c r="U1573">
        <v>0</v>
      </c>
      <c r="V1573">
        <v>266054687</v>
      </c>
      <c r="W1573" t="s">
        <v>28</v>
      </c>
      <c r="X1573" t="s">
        <v>30</v>
      </c>
      <c r="Y1573" t="s">
        <v>29</v>
      </c>
      <c r="Z1573">
        <v>0</v>
      </c>
      <c r="AA1573">
        <v>5578</v>
      </c>
      <c r="AB1573">
        <v>0</v>
      </c>
    </row>
    <row r="1574" spans="1:28" x14ac:dyDescent="0.25">
      <c r="A1574">
        <v>107100000</v>
      </c>
      <c r="B1574">
        <v>5575</v>
      </c>
      <c r="C1574">
        <v>-2692</v>
      </c>
      <c r="D1574">
        <v>1926</v>
      </c>
      <c r="E1574">
        <v>6525</v>
      </c>
      <c r="F1574">
        <v>-2579</v>
      </c>
      <c r="G1574">
        <v>-936</v>
      </c>
      <c r="H1574">
        <v>-422</v>
      </c>
      <c r="I1574">
        <v>1515</v>
      </c>
      <c r="J1574">
        <v>11111001</v>
      </c>
      <c r="K1574">
        <v>0</v>
      </c>
      <c r="L1574">
        <v>2261381</v>
      </c>
      <c r="M1574" t="s">
        <v>26</v>
      </c>
      <c r="N1574" t="s">
        <v>30</v>
      </c>
      <c r="O1574" t="s">
        <v>27</v>
      </c>
      <c r="P1574">
        <v>0</v>
      </c>
      <c r="Q1574">
        <v>697797</v>
      </c>
      <c r="R1574" t="s">
        <v>28</v>
      </c>
      <c r="S1574" t="s">
        <v>30</v>
      </c>
      <c r="T1574" t="s">
        <v>29</v>
      </c>
      <c r="U1574">
        <v>0</v>
      </c>
      <c r="V1574">
        <v>266054687</v>
      </c>
      <c r="W1574" t="s">
        <v>28</v>
      </c>
      <c r="X1574" t="s">
        <v>30</v>
      </c>
      <c r="Y1574" t="s">
        <v>29</v>
      </c>
      <c r="Z1574">
        <v>0</v>
      </c>
      <c r="AA1574">
        <v>5575</v>
      </c>
      <c r="AB1574">
        <v>0</v>
      </c>
    </row>
    <row r="1575" spans="1:28" x14ac:dyDescent="0.25">
      <c r="A1575">
        <v>107280000</v>
      </c>
      <c r="B1575">
        <v>5575</v>
      </c>
      <c r="C1575">
        <v>-2692</v>
      </c>
      <c r="D1575">
        <v>1926</v>
      </c>
      <c r="E1575">
        <v>6524</v>
      </c>
      <c r="F1575">
        <v>-2580</v>
      </c>
      <c r="G1575">
        <v>-936</v>
      </c>
      <c r="H1575">
        <v>-423</v>
      </c>
      <c r="I1575">
        <v>1515</v>
      </c>
      <c r="J1575">
        <v>11111001</v>
      </c>
      <c r="K1575">
        <v>11970</v>
      </c>
      <c r="L1575">
        <v>2258870</v>
      </c>
      <c r="M1575" t="s">
        <v>26</v>
      </c>
      <c r="N1575" t="s">
        <v>30</v>
      </c>
      <c r="O1575" t="s">
        <v>27</v>
      </c>
      <c r="P1575">
        <v>0</v>
      </c>
      <c r="Q1575">
        <v>697797</v>
      </c>
      <c r="R1575" t="s">
        <v>28</v>
      </c>
      <c r="S1575" t="s">
        <v>30</v>
      </c>
      <c r="T1575" t="s">
        <v>29</v>
      </c>
      <c r="U1575">
        <v>0</v>
      </c>
      <c r="V1575">
        <v>266054687</v>
      </c>
      <c r="W1575" t="s">
        <v>28</v>
      </c>
      <c r="X1575" t="s">
        <v>30</v>
      </c>
      <c r="Y1575" t="s">
        <v>29</v>
      </c>
      <c r="Z1575">
        <v>11970</v>
      </c>
      <c r="AA1575">
        <v>5575</v>
      </c>
      <c r="AB1575">
        <v>0</v>
      </c>
    </row>
    <row r="1576" spans="1:28" x14ac:dyDescent="0.25">
      <c r="A1576">
        <v>107460000</v>
      </c>
      <c r="B1576">
        <v>5575</v>
      </c>
      <c r="C1576">
        <v>-2692</v>
      </c>
      <c r="D1576">
        <v>1926</v>
      </c>
      <c r="E1576">
        <v>6525</v>
      </c>
      <c r="F1576">
        <v>-2580</v>
      </c>
      <c r="G1576">
        <v>-935</v>
      </c>
      <c r="H1576">
        <v>-422</v>
      </c>
      <c r="I1576">
        <v>1515</v>
      </c>
      <c r="J1576">
        <v>11111001</v>
      </c>
      <c r="K1576">
        <v>3990</v>
      </c>
      <c r="L1576">
        <v>2256143</v>
      </c>
      <c r="M1576" t="s">
        <v>26</v>
      </c>
      <c r="N1576" t="s">
        <v>30</v>
      </c>
      <c r="O1576" t="s">
        <v>27</v>
      </c>
      <c r="P1576">
        <v>0</v>
      </c>
      <c r="Q1576">
        <v>697797</v>
      </c>
      <c r="R1576" t="s">
        <v>28</v>
      </c>
      <c r="S1576" t="s">
        <v>30</v>
      </c>
      <c r="T1576" t="s">
        <v>29</v>
      </c>
      <c r="U1576">
        <v>0</v>
      </c>
      <c r="V1576">
        <v>266054687</v>
      </c>
      <c r="W1576" t="s">
        <v>28</v>
      </c>
      <c r="X1576" t="s">
        <v>30</v>
      </c>
      <c r="Y1576" t="s">
        <v>29</v>
      </c>
      <c r="Z1576">
        <v>3990</v>
      </c>
      <c r="AA1576">
        <v>5575</v>
      </c>
      <c r="AB1576">
        <v>0</v>
      </c>
    </row>
    <row r="1577" spans="1:28" x14ac:dyDescent="0.25">
      <c r="A1577">
        <v>107640000</v>
      </c>
      <c r="B1577">
        <v>5575</v>
      </c>
      <c r="C1577">
        <v>-2692</v>
      </c>
      <c r="D1577">
        <v>1926</v>
      </c>
      <c r="E1577">
        <v>6525</v>
      </c>
      <c r="F1577">
        <v>-2580</v>
      </c>
      <c r="G1577">
        <v>-936</v>
      </c>
      <c r="H1577">
        <v>-422</v>
      </c>
      <c r="I1577">
        <v>1516</v>
      </c>
      <c r="J1577">
        <v>11111001</v>
      </c>
      <c r="K1577">
        <v>0</v>
      </c>
      <c r="L1577">
        <v>2253250</v>
      </c>
      <c r="M1577" t="s">
        <v>26</v>
      </c>
      <c r="N1577" t="s">
        <v>30</v>
      </c>
      <c r="O1577" t="s">
        <v>27</v>
      </c>
      <c r="P1577">
        <v>0</v>
      </c>
      <c r="Q1577">
        <v>697797</v>
      </c>
      <c r="R1577" t="s">
        <v>28</v>
      </c>
      <c r="S1577" t="s">
        <v>30</v>
      </c>
      <c r="T1577" t="s">
        <v>29</v>
      </c>
      <c r="U1577">
        <v>0</v>
      </c>
      <c r="V1577">
        <v>266054687</v>
      </c>
      <c r="W1577" t="s">
        <v>28</v>
      </c>
      <c r="X1577" t="s">
        <v>30</v>
      </c>
      <c r="Y1577" t="s">
        <v>29</v>
      </c>
      <c r="Z1577">
        <v>0</v>
      </c>
      <c r="AA1577">
        <v>5575</v>
      </c>
      <c r="AB1577">
        <v>0</v>
      </c>
    </row>
    <row r="1578" spans="1:28" x14ac:dyDescent="0.25">
      <c r="A1578">
        <v>107820000</v>
      </c>
      <c r="B1578">
        <v>5575</v>
      </c>
      <c r="C1578">
        <v>-2692</v>
      </c>
      <c r="D1578">
        <v>1926</v>
      </c>
      <c r="E1578">
        <v>6525</v>
      </c>
      <c r="F1578">
        <v>-2579</v>
      </c>
      <c r="G1578">
        <v>-936</v>
      </c>
      <c r="H1578">
        <v>-422</v>
      </c>
      <c r="I1578">
        <v>1515</v>
      </c>
      <c r="J1578">
        <v>11111001</v>
      </c>
      <c r="K1578">
        <v>14960</v>
      </c>
      <c r="L1578">
        <v>2250240</v>
      </c>
      <c r="M1578" t="s">
        <v>26</v>
      </c>
      <c r="N1578" t="s">
        <v>30</v>
      </c>
      <c r="O1578" t="s">
        <v>27</v>
      </c>
      <c r="P1578">
        <v>0</v>
      </c>
      <c r="Q1578">
        <v>697797</v>
      </c>
      <c r="R1578" t="s">
        <v>28</v>
      </c>
      <c r="S1578" t="s">
        <v>30</v>
      </c>
      <c r="T1578" t="s">
        <v>29</v>
      </c>
      <c r="U1578">
        <v>0</v>
      </c>
      <c r="V1578">
        <v>266054687</v>
      </c>
      <c r="W1578" t="s">
        <v>28</v>
      </c>
      <c r="X1578" t="s">
        <v>30</v>
      </c>
      <c r="Y1578" t="s">
        <v>29</v>
      </c>
      <c r="Z1578">
        <v>14960</v>
      </c>
      <c r="AA1578">
        <v>5575</v>
      </c>
      <c r="AB1578">
        <v>0</v>
      </c>
    </row>
    <row r="1579" spans="1:28" x14ac:dyDescent="0.25">
      <c r="A1579">
        <v>108000000</v>
      </c>
      <c r="B1579">
        <v>5575</v>
      </c>
      <c r="C1579">
        <v>-2692</v>
      </c>
      <c r="D1579">
        <v>1926</v>
      </c>
      <c r="E1579">
        <v>6524</v>
      </c>
      <c r="F1579">
        <v>-2579</v>
      </c>
      <c r="G1579">
        <v>-935</v>
      </c>
      <c r="H1579">
        <v>-422</v>
      </c>
      <c r="I1579">
        <v>1516</v>
      </c>
      <c r="J1579">
        <v>11111001</v>
      </c>
      <c r="K1579">
        <v>0</v>
      </c>
      <c r="L1579">
        <v>2247363</v>
      </c>
      <c r="M1579" t="s">
        <v>26</v>
      </c>
      <c r="N1579" t="s">
        <v>30</v>
      </c>
      <c r="O1579" t="s">
        <v>27</v>
      </c>
      <c r="P1579">
        <v>0</v>
      </c>
      <c r="Q1579">
        <v>697797</v>
      </c>
      <c r="R1579" t="s">
        <v>28</v>
      </c>
      <c r="S1579" t="s">
        <v>30</v>
      </c>
      <c r="T1579" t="s">
        <v>29</v>
      </c>
      <c r="U1579">
        <v>0</v>
      </c>
      <c r="V1579">
        <v>266054687</v>
      </c>
      <c r="W1579" t="s">
        <v>28</v>
      </c>
      <c r="X1579" t="s">
        <v>30</v>
      </c>
      <c r="Y1579" t="s">
        <v>29</v>
      </c>
      <c r="Z1579">
        <v>0</v>
      </c>
      <c r="AA1579">
        <v>5575</v>
      </c>
      <c r="AB1579">
        <v>0</v>
      </c>
    </row>
    <row r="1580" spans="1:28" x14ac:dyDescent="0.25">
      <c r="A1580">
        <v>108180000</v>
      </c>
      <c r="B1580">
        <v>5575</v>
      </c>
      <c r="C1580">
        <v>-2692</v>
      </c>
      <c r="D1580">
        <v>1926</v>
      </c>
      <c r="E1580">
        <v>6525</v>
      </c>
      <c r="F1580">
        <v>-2580</v>
      </c>
      <c r="G1580">
        <v>-935</v>
      </c>
      <c r="H1580">
        <v>-422</v>
      </c>
      <c r="I1580">
        <v>1515</v>
      </c>
      <c r="J1580">
        <v>11111001</v>
      </c>
      <c r="K1580">
        <v>10970</v>
      </c>
      <c r="L1580">
        <v>2244453</v>
      </c>
      <c r="M1580" t="s">
        <v>26</v>
      </c>
      <c r="N1580" t="s">
        <v>30</v>
      </c>
      <c r="O1580" t="s">
        <v>27</v>
      </c>
      <c r="P1580">
        <v>0</v>
      </c>
      <c r="Q1580">
        <v>697797</v>
      </c>
      <c r="R1580" t="s">
        <v>28</v>
      </c>
      <c r="S1580" t="s">
        <v>30</v>
      </c>
      <c r="T1580" t="s">
        <v>29</v>
      </c>
      <c r="U1580">
        <v>0</v>
      </c>
      <c r="V1580">
        <v>266054687</v>
      </c>
      <c r="W1580" t="s">
        <v>28</v>
      </c>
      <c r="X1580" t="s">
        <v>30</v>
      </c>
      <c r="Y1580" t="s">
        <v>29</v>
      </c>
      <c r="Z1580">
        <v>10970</v>
      </c>
      <c r="AA1580">
        <v>5575</v>
      </c>
      <c r="AB1580">
        <v>0</v>
      </c>
    </row>
    <row r="1581" spans="1:28" x14ac:dyDescent="0.25">
      <c r="A1581">
        <v>108360000</v>
      </c>
      <c r="B1581">
        <v>5575</v>
      </c>
      <c r="C1581">
        <v>-2692</v>
      </c>
      <c r="D1581">
        <v>1926</v>
      </c>
      <c r="E1581">
        <v>6525</v>
      </c>
      <c r="F1581">
        <v>-2579</v>
      </c>
      <c r="G1581">
        <v>-935</v>
      </c>
      <c r="H1581">
        <v>-422</v>
      </c>
      <c r="I1581">
        <v>1515</v>
      </c>
      <c r="J1581">
        <v>11111001</v>
      </c>
      <c r="K1581">
        <v>0</v>
      </c>
      <c r="L1581">
        <v>2241377</v>
      </c>
      <c r="M1581" t="s">
        <v>26</v>
      </c>
      <c r="N1581" t="s">
        <v>30</v>
      </c>
      <c r="O1581" t="s">
        <v>27</v>
      </c>
      <c r="P1581">
        <v>0</v>
      </c>
      <c r="Q1581">
        <v>697797</v>
      </c>
      <c r="R1581" t="s">
        <v>28</v>
      </c>
      <c r="S1581" t="s">
        <v>30</v>
      </c>
      <c r="T1581" t="s">
        <v>29</v>
      </c>
      <c r="U1581">
        <v>0</v>
      </c>
      <c r="V1581">
        <v>266054687</v>
      </c>
      <c r="W1581" t="s">
        <v>28</v>
      </c>
      <c r="X1581" t="s">
        <v>30</v>
      </c>
      <c r="Y1581" t="s">
        <v>29</v>
      </c>
      <c r="Z1581">
        <v>0</v>
      </c>
      <c r="AA1581">
        <v>5575</v>
      </c>
      <c r="AB1581">
        <v>0</v>
      </c>
    </row>
    <row r="1582" spans="1:28" x14ac:dyDescent="0.25">
      <c r="A1582">
        <v>108540000</v>
      </c>
      <c r="B1582">
        <v>5575</v>
      </c>
      <c r="C1582">
        <v>-2692</v>
      </c>
      <c r="D1582">
        <v>1926</v>
      </c>
      <c r="E1582">
        <v>6524</v>
      </c>
      <c r="F1582">
        <v>-2580</v>
      </c>
      <c r="G1582">
        <v>-936</v>
      </c>
      <c r="H1582">
        <v>-423</v>
      </c>
      <c r="I1582">
        <v>1516</v>
      </c>
      <c r="J1582">
        <v>11111001</v>
      </c>
      <c r="K1582">
        <v>0</v>
      </c>
      <c r="L1582">
        <v>2238185</v>
      </c>
      <c r="M1582" t="s">
        <v>26</v>
      </c>
      <c r="N1582" t="s">
        <v>30</v>
      </c>
      <c r="O1582" t="s">
        <v>27</v>
      </c>
      <c r="P1582">
        <v>0</v>
      </c>
      <c r="Q1582">
        <v>697797</v>
      </c>
      <c r="R1582" t="s">
        <v>28</v>
      </c>
      <c r="S1582" t="s">
        <v>30</v>
      </c>
      <c r="T1582" t="s">
        <v>29</v>
      </c>
      <c r="U1582">
        <v>0</v>
      </c>
      <c r="V1582">
        <v>266054687</v>
      </c>
      <c r="W1582" t="s">
        <v>28</v>
      </c>
      <c r="X1582" t="s">
        <v>30</v>
      </c>
      <c r="Y1582" t="s">
        <v>29</v>
      </c>
      <c r="Z1582">
        <v>0</v>
      </c>
      <c r="AA1582">
        <v>5575</v>
      </c>
      <c r="AB1582">
        <v>0</v>
      </c>
    </row>
    <row r="1583" spans="1:28" x14ac:dyDescent="0.25">
      <c r="A1583">
        <v>108720000</v>
      </c>
      <c r="B1583">
        <v>5575</v>
      </c>
      <c r="C1583">
        <v>-2692</v>
      </c>
      <c r="D1583">
        <v>1926</v>
      </c>
      <c r="E1583">
        <v>6525</v>
      </c>
      <c r="F1583">
        <v>-2580</v>
      </c>
      <c r="G1583">
        <v>-936</v>
      </c>
      <c r="H1583">
        <v>-422</v>
      </c>
      <c r="I1583">
        <v>1515</v>
      </c>
      <c r="J1583">
        <v>11111001</v>
      </c>
      <c r="K1583">
        <v>0</v>
      </c>
      <c r="L1583">
        <v>2235241</v>
      </c>
      <c r="M1583" t="s">
        <v>26</v>
      </c>
      <c r="N1583" t="s">
        <v>30</v>
      </c>
      <c r="O1583" t="s">
        <v>27</v>
      </c>
      <c r="P1583">
        <v>0</v>
      </c>
      <c r="Q1583">
        <v>697797</v>
      </c>
      <c r="R1583" t="s">
        <v>28</v>
      </c>
      <c r="S1583" t="s">
        <v>30</v>
      </c>
      <c r="T1583" t="s">
        <v>29</v>
      </c>
      <c r="U1583">
        <v>0</v>
      </c>
      <c r="V1583">
        <v>266054687</v>
      </c>
      <c r="W1583" t="s">
        <v>28</v>
      </c>
      <c r="X1583" t="s">
        <v>30</v>
      </c>
      <c r="Y1583" t="s">
        <v>29</v>
      </c>
      <c r="Z1583">
        <v>0</v>
      </c>
      <c r="AA1583">
        <v>5575</v>
      </c>
      <c r="AB1583">
        <v>0</v>
      </c>
    </row>
    <row r="1584" spans="1:28" x14ac:dyDescent="0.25">
      <c r="A1584">
        <v>108900000</v>
      </c>
      <c r="B1584">
        <v>5575</v>
      </c>
      <c r="C1584">
        <v>-2692</v>
      </c>
      <c r="D1584">
        <v>1926</v>
      </c>
      <c r="E1584">
        <v>6524</v>
      </c>
      <c r="F1584">
        <v>-2579</v>
      </c>
      <c r="G1584">
        <v>-935</v>
      </c>
      <c r="H1584">
        <v>-422</v>
      </c>
      <c r="I1584">
        <v>1515</v>
      </c>
      <c r="J1584">
        <v>11111001</v>
      </c>
      <c r="K1584">
        <v>0</v>
      </c>
      <c r="L1584">
        <v>2232032</v>
      </c>
      <c r="M1584" t="s">
        <v>26</v>
      </c>
      <c r="N1584" t="s">
        <v>30</v>
      </c>
      <c r="O1584" t="s">
        <v>27</v>
      </c>
      <c r="P1584">
        <v>0</v>
      </c>
      <c r="Q1584">
        <v>697797</v>
      </c>
      <c r="R1584" t="s">
        <v>28</v>
      </c>
      <c r="S1584" t="s">
        <v>30</v>
      </c>
      <c r="T1584" t="s">
        <v>29</v>
      </c>
      <c r="U1584">
        <v>0</v>
      </c>
      <c r="V1584">
        <v>266054687</v>
      </c>
      <c r="W1584" t="s">
        <v>28</v>
      </c>
      <c r="X1584" t="s">
        <v>30</v>
      </c>
      <c r="Y1584" t="s">
        <v>29</v>
      </c>
      <c r="Z1584">
        <v>0</v>
      </c>
      <c r="AA1584">
        <v>5575</v>
      </c>
      <c r="AB1584">
        <v>0</v>
      </c>
    </row>
    <row r="1585" spans="1:28" x14ac:dyDescent="0.25">
      <c r="A1585">
        <v>109080000</v>
      </c>
      <c r="B1585">
        <v>5575</v>
      </c>
      <c r="C1585">
        <v>-2692</v>
      </c>
      <c r="D1585">
        <v>1926</v>
      </c>
      <c r="E1585">
        <v>6524</v>
      </c>
      <c r="F1585">
        <v>-2580</v>
      </c>
      <c r="G1585">
        <v>-935</v>
      </c>
      <c r="H1585">
        <v>-422</v>
      </c>
      <c r="I1585">
        <v>1515</v>
      </c>
      <c r="J1585">
        <v>11111001</v>
      </c>
      <c r="K1585">
        <v>11970</v>
      </c>
      <c r="L1585">
        <v>2228740</v>
      </c>
      <c r="M1585" t="s">
        <v>26</v>
      </c>
      <c r="N1585" t="s">
        <v>30</v>
      </c>
      <c r="O1585" t="s">
        <v>27</v>
      </c>
      <c r="P1585">
        <v>0</v>
      </c>
      <c r="Q1585">
        <v>697797</v>
      </c>
      <c r="R1585" t="s">
        <v>28</v>
      </c>
      <c r="S1585" t="s">
        <v>30</v>
      </c>
      <c r="T1585" t="s">
        <v>29</v>
      </c>
      <c r="U1585">
        <v>0</v>
      </c>
      <c r="V1585">
        <v>266054687</v>
      </c>
      <c r="W1585" t="s">
        <v>28</v>
      </c>
      <c r="X1585" t="s">
        <v>30</v>
      </c>
      <c r="Y1585" t="s">
        <v>29</v>
      </c>
      <c r="Z1585">
        <v>11970</v>
      </c>
      <c r="AA1585">
        <v>5575</v>
      </c>
      <c r="AB1585">
        <v>0</v>
      </c>
    </row>
    <row r="1586" spans="1:28" x14ac:dyDescent="0.25">
      <c r="A1586">
        <v>109260000</v>
      </c>
      <c r="B1586">
        <v>5575</v>
      </c>
      <c r="C1586">
        <v>-2692</v>
      </c>
      <c r="D1586">
        <v>1926</v>
      </c>
      <c r="E1586">
        <v>6524</v>
      </c>
      <c r="F1586">
        <v>-2579</v>
      </c>
      <c r="G1586">
        <v>-935</v>
      </c>
      <c r="H1586">
        <v>-422</v>
      </c>
      <c r="I1586">
        <v>1516</v>
      </c>
      <c r="J1586">
        <v>11111001</v>
      </c>
      <c r="K1586">
        <v>0</v>
      </c>
      <c r="L1586">
        <v>2225896</v>
      </c>
      <c r="M1586" t="s">
        <v>26</v>
      </c>
      <c r="N1586" t="s">
        <v>30</v>
      </c>
      <c r="O1586" t="s">
        <v>27</v>
      </c>
      <c r="P1586">
        <v>0</v>
      </c>
      <c r="Q1586">
        <v>697797</v>
      </c>
      <c r="R1586" t="s">
        <v>28</v>
      </c>
      <c r="S1586" t="s">
        <v>30</v>
      </c>
      <c r="T1586" t="s">
        <v>29</v>
      </c>
      <c r="U1586">
        <v>0</v>
      </c>
      <c r="V1586">
        <v>266054687</v>
      </c>
      <c r="W1586" t="s">
        <v>28</v>
      </c>
      <c r="X1586" t="s">
        <v>30</v>
      </c>
      <c r="Y1586" t="s">
        <v>29</v>
      </c>
      <c r="Z1586">
        <v>0</v>
      </c>
      <c r="AA1586">
        <v>5575</v>
      </c>
      <c r="AB1586">
        <v>0</v>
      </c>
    </row>
    <row r="1587" spans="1:28" x14ac:dyDescent="0.25">
      <c r="A1587">
        <v>109440000</v>
      </c>
      <c r="B1587">
        <v>5575</v>
      </c>
      <c r="C1587">
        <v>-2692</v>
      </c>
      <c r="D1587">
        <v>1926</v>
      </c>
      <c r="E1587">
        <v>6524</v>
      </c>
      <c r="F1587">
        <v>-2580</v>
      </c>
      <c r="G1587">
        <v>-936</v>
      </c>
      <c r="H1587">
        <v>-423</v>
      </c>
      <c r="I1587">
        <v>1516</v>
      </c>
      <c r="J1587">
        <v>11111001</v>
      </c>
      <c r="K1587">
        <v>2990</v>
      </c>
      <c r="L1587">
        <v>2222704</v>
      </c>
      <c r="M1587" t="s">
        <v>26</v>
      </c>
      <c r="N1587" t="s">
        <v>30</v>
      </c>
      <c r="O1587" t="s">
        <v>27</v>
      </c>
      <c r="P1587">
        <v>0</v>
      </c>
      <c r="Q1587">
        <v>697797</v>
      </c>
      <c r="R1587" t="s">
        <v>28</v>
      </c>
      <c r="S1587" t="s">
        <v>30</v>
      </c>
      <c r="T1587" t="s">
        <v>29</v>
      </c>
      <c r="U1587">
        <v>0</v>
      </c>
      <c r="V1587">
        <v>266054687</v>
      </c>
      <c r="W1587" t="s">
        <v>28</v>
      </c>
      <c r="X1587" t="s">
        <v>30</v>
      </c>
      <c r="Y1587" t="s">
        <v>29</v>
      </c>
      <c r="Z1587">
        <v>2990</v>
      </c>
      <c r="AA1587">
        <v>5575</v>
      </c>
      <c r="AB1587">
        <v>0</v>
      </c>
    </row>
    <row r="1588" spans="1:28" x14ac:dyDescent="0.25">
      <c r="A1588">
        <v>109620000</v>
      </c>
      <c r="B1588">
        <v>5575</v>
      </c>
      <c r="C1588">
        <v>-2692</v>
      </c>
      <c r="D1588">
        <v>1926</v>
      </c>
      <c r="E1588">
        <v>6525</v>
      </c>
      <c r="F1588">
        <v>-2579</v>
      </c>
      <c r="G1588">
        <v>-935</v>
      </c>
      <c r="H1588">
        <v>-422</v>
      </c>
      <c r="I1588">
        <v>1515</v>
      </c>
      <c r="J1588">
        <v>11111001</v>
      </c>
      <c r="K1588">
        <v>8970</v>
      </c>
      <c r="L1588">
        <v>2219860</v>
      </c>
      <c r="M1588" t="s">
        <v>26</v>
      </c>
      <c r="N1588" t="s">
        <v>30</v>
      </c>
      <c r="O1588" t="s">
        <v>27</v>
      </c>
      <c r="P1588">
        <v>0</v>
      </c>
      <c r="Q1588">
        <v>697797</v>
      </c>
      <c r="R1588" t="s">
        <v>28</v>
      </c>
      <c r="S1588" t="s">
        <v>30</v>
      </c>
      <c r="T1588" t="s">
        <v>29</v>
      </c>
      <c r="U1588">
        <v>0</v>
      </c>
      <c r="V1588">
        <v>266054687</v>
      </c>
      <c r="W1588" t="s">
        <v>28</v>
      </c>
      <c r="X1588" t="s">
        <v>30</v>
      </c>
      <c r="Y1588" t="s">
        <v>29</v>
      </c>
      <c r="Z1588">
        <v>8970</v>
      </c>
      <c r="AA1588">
        <v>5575</v>
      </c>
      <c r="AB1588">
        <v>0</v>
      </c>
    </row>
    <row r="1589" spans="1:28" x14ac:dyDescent="0.25">
      <c r="A1589">
        <v>109800000</v>
      </c>
      <c r="B1589">
        <v>5575</v>
      </c>
      <c r="C1589">
        <v>-2692</v>
      </c>
      <c r="D1589">
        <v>1926</v>
      </c>
      <c r="E1589">
        <v>6524</v>
      </c>
      <c r="F1589">
        <v>-2579</v>
      </c>
      <c r="G1589">
        <v>-936</v>
      </c>
      <c r="H1589">
        <v>-422</v>
      </c>
      <c r="I1589">
        <v>1515</v>
      </c>
      <c r="J1589">
        <v>11111001</v>
      </c>
      <c r="K1589">
        <v>12970</v>
      </c>
      <c r="L1589">
        <v>2217000</v>
      </c>
      <c r="M1589" t="s">
        <v>26</v>
      </c>
      <c r="N1589" t="s">
        <v>30</v>
      </c>
      <c r="O1589" t="s">
        <v>27</v>
      </c>
      <c r="P1589">
        <v>0</v>
      </c>
      <c r="Q1589">
        <v>697797</v>
      </c>
      <c r="R1589" t="s">
        <v>28</v>
      </c>
      <c r="S1589" t="s">
        <v>30</v>
      </c>
      <c r="T1589" t="s">
        <v>29</v>
      </c>
      <c r="U1589">
        <v>0</v>
      </c>
      <c r="V1589">
        <v>266054687</v>
      </c>
      <c r="W1589" t="s">
        <v>28</v>
      </c>
      <c r="X1589" t="s">
        <v>30</v>
      </c>
      <c r="Y1589" t="s">
        <v>29</v>
      </c>
      <c r="Z1589">
        <v>12970</v>
      </c>
      <c r="AA1589">
        <v>5575</v>
      </c>
      <c r="AB1589">
        <v>0</v>
      </c>
    </row>
    <row r="1590" spans="1:28" x14ac:dyDescent="0.25">
      <c r="A1590">
        <v>109980000</v>
      </c>
      <c r="B1590">
        <v>5575</v>
      </c>
      <c r="C1590">
        <v>-2692</v>
      </c>
      <c r="D1590">
        <v>1926</v>
      </c>
      <c r="E1590">
        <v>6524</v>
      </c>
      <c r="F1590">
        <v>-2579</v>
      </c>
      <c r="G1590">
        <v>-936</v>
      </c>
      <c r="H1590">
        <v>-423</v>
      </c>
      <c r="I1590">
        <v>1516</v>
      </c>
      <c r="J1590">
        <v>11111001</v>
      </c>
      <c r="K1590">
        <v>0</v>
      </c>
      <c r="L1590">
        <v>2213940</v>
      </c>
      <c r="M1590" t="s">
        <v>26</v>
      </c>
      <c r="N1590" t="s">
        <v>30</v>
      </c>
      <c r="O1590" t="s">
        <v>27</v>
      </c>
      <c r="P1590">
        <v>0</v>
      </c>
      <c r="Q1590">
        <v>697797</v>
      </c>
      <c r="R1590" t="s">
        <v>28</v>
      </c>
      <c r="S1590" t="s">
        <v>30</v>
      </c>
      <c r="T1590" t="s">
        <v>29</v>
      </c>
      <c r="U1590">
        <v>0</v>
      </c>
      <c r="V1590">
        <v>266054687</v>
      </c>
      <c r="W1590" t="s">
        <v>28</v>
      </c>
      <c r="X1590" t="s">
        <v>30</v>
      </c>
      <c r="Y1590" t="s">
        <v>29</v>
      </c>
      <c r="Z1590">
        <v>0</v>
      </c>
      <c r="AA1590">
        <v>5575</v>
      </c>
      <c r="AB1590">
        <v>0</v>
      </c>
    </row>
    <row r="1591" spans="1:28" x14ac:dyDescent="0.25">
      <c r="A1591">
        <v>110160000</v>
      </c>
      <c r="B1591">
        <v>5575</v>
      </c>
      <c r="C1591">
        <v>-2692</v>
      </c>
      <c r="D1591">
        <v>1926</v>
      </c>
      <c r="E1591">
        <v>6524</v>
      </c>
      <c r="F1591">
        <v>-2580</v>
      </c>
      <c r="G1591">
        <v>-936</v>
      </c>
      <c r="H1591">
        <v>-423</v>
      </c>
      <c r="I1591">
        <v>1516</v>
      </c>
      <c r="J1591">
        <v>11111001</v>
      </c>
      <c r="K1591">
        <v>0</v>
      </c>
      <c r="L1591">
        <v>2211047</v>
      </c>
      <c r="M1591" t="s">
        <v>26</v>
      </c>
      <c r="N1591" t="s">
        <v>30</v>
      </c>
      <c r="O1591" t="s">
        <v>27</v>
      </c>
      <c r="P1591">
        <v>0</v>
      </c>
      <c r="Q1591">
        <v>697797</v>
      </c>
      <c r="R1591" t="s">
        <v>28</v>
      </c>
      <c r="S1591" t="s">
        <v>30</v>
      </c>
      <c r="T1591" t="s">
        <v>29</v>
      </c>
      <c r="U1591">
        <v>0</v>
      </c>
      <c r="V1591">
        <v>266054687</v>
      </c>
      <c r="W1591" t="s">
        <v>28</v>
      </c>
      <c r="X1591" t="s">
        <v>30</v>
      </c>
      <c r="Y1591" t="s">
        <v>29</v>
      </c>
      <c r="Z1591">
        <v>0</v>
      </c>
      <c r="AA1591">
        <v>5575</v>
      </c>
      <c r="AB1591">
        <v>0</v>
      </c>
    </row>
    <row r="1592" spans="1:28" x14ac:dyDescent="0.25">
      <c r="A1592">
        <v>110340000</v>
      </c>
      <c r="B1592">
        <v>5575</v>
      </c>
      <c r="C1592">
        <v>-2692</v>
      </c>
      <c r="D1592">
        <v>1926</v>
      </c>
      <c r="E1592">
        <v>6525</v>
      </c>
      <c r="F1592">
        <v>-2580</v>
      </c>
      <c r="G1592">
        <v>-936</v>
      </c>
      <c r="H1592">
        <v>-423</v>
      </c>
      <c r="I1592">
        <v>1515</v>
      </c>
      <c r="J1592">
        <v>11111001</v>
      </c>
      <c r="K1592">
        <v>5980</v>
      </c>
      <c r="L1592">
        <v>2208004</v>
      </c>
      <c r="M1592" t="s">
        <v>26</v>
      </c>
      <c r="N1592" t="s">
        <v>30</v>
      </c>
      <c r="O1592" t="s">
        <v>27</v>
      </c>
      <c r="P1592">
        <v>0</v>
      </c>
      <c r="Q1592">
        <v>697797</v>
      </c>
      <c r="R1592" t="s">
        <v>28</v>
      </c>
      <c r="S1592" t="s">
        <v>30</v>
      </c>
      <c r="T1592" t="s">
        <v>29</v>
      </c>
      <c r="U1592">
        <v>0</v>
      </c>
      <c r="V1592">
        <v>266054687</v>
      </c>
      <c r="W1592" t="s">
        <v>28</v>
      </c>
      <c r="X1592" t="s">
        <v>30</v>
      </c>
      <c r="Y1592" t="s">
        <v>29</v>
      </c>
      <c r="Z1592">
        <v>5980</v>
      </c>
      <c r="AA1592">
        <v>5575</v>
      </c>
      <c r="AB1592">
        <v>0</v>
      </c>
    </row>
    <row r="1593" spans="1:28" x14ac:dyDescent="0.25">
      <c r="A1593">
        <v>110520000</v>
      </c>
      <c r="B1593">
        <v>5575</v>
      </c>
      <c r="C1593">
        <v>-2692</v>
      </c>
      <c r="D1593">
        <v>1926</v>
      </c>
      <c r="E1593">
        <v>6523</v>
      </c>
      <c r="F1593">
        <v>-2579</v>
      </c>
      <c r="G1593">
        <v>-935</v>
      </c>
      <c r="H1593">
        <v>-422</v>
      </c>
      <c r="I1593">
        <v>1515</v>
      </c>
      <c r="J1593">
        <v>11111001</v>
      </c>
      <c r="K1593">
        <v>0</v>
      </c>
      <c r="L1593">
        <v>2204712</v>
      </c>
      <c r="M1593" t="s">
        <v>26</v>
      </c>
      <c r="N1593" t="s">
        <v>30</v>
      </c>
      <c r="O1593" t="s">
        <v>27</v>
      </c>
      <c r="P1593">
        <v>0</v>
      </c>
      <c r="Q1593">
        <v>697797</v>
      </c>
      <c r="R1593" t="s">
        <v>28</v>
      </c>
      <c r="S1593" t="s">
        <v>30</v>
      </c>
      <c r="T1593" t="s">
        <v>29</v>
      </c>
      <c r="U1593">
        <v>0</v>
      </c>
      <c r="V1593">
        <v>266054687</v>
      </c>
      <c r="W1593" t="s">
        <v>28</v>
      </c>
      <c r="X1593" t="s">
        <v>30</v>
      </c>
      <c r="Y1593" t="s">
        <v>29</v>
      </c>
      <c r="Z1593">
        <v>0</v>
      </c>
      <c r="AA1593">
        <v>5575</v>
      </c>
      <c r="AB1593">
        <v>0</v>
      </c>
    </row>
    <row r="1594" spans="1:28" x14ac:dyDescent="0.25">
      <c r="A1594">
        <v>110700000</v>
      </c>
      <c r="B1594">
        <v>5575</v>
      </c>
      <c r="C1594">
        <v>-2692</v>
      </c>
      <c r="D1594">
        <v>1926</v>
      </c>
      <c r="E1594">
        <v>6524</v>
      </c>
      <c r="F1594">
        <v>-2579</v>
      </c>
      <c r="G1594">
        <v>-935</v>
      </c>
      <c r="H1594">
        <v>-422</v>
      </c>
      <c r="I1594">
        <v>1516</v>
      </c>
      <c r="J1594">
        <v>11111001</v>
      </c>
      <c r="K1594">
        <v>0</v>
      </c>
      <c r="L1594">
        <v>2201436</v>
      </c>
      <c r="M1594" t="s">
        <v>26</v>
      </c>
      <c r="N1594" t="s">
        <v>30</v>
      </c>
      <c r="O1594" t="s">
        <v>27</v>
      </c>
      <c r="P1594">
        <v>0</v>
      </c>
      <c r="Q1594">
        <v>697797</v>
      </c>
      <c r="R1594" t="s">
        <v>28</v>
      </c>
      <c r="S1594" t="s">
        <v>30</v>
      </c>
      <c r="T1594" t="s">
        <v>29</v>
      </c>
      <c r="U1594">
        <v>0</v>
      </c>
      <c r="V1594">
        <v>266054687</v>
      </c>
      <c r="W1594" t="s">
        <v>28</v>
      </c>
      <c r="X1594" t="s">
        <v>30</v>
      </c>
      <c r="Y1594" t="s">
        <v>29</v>
      </c>
      <c r="Z1594">
        <v>0</v>
      </c>
      <c r="AA1594">
        <v>5575</v>
      </c>
      <c r="AB1594">
        <v>0</v>
      </c>
    </row>
    <row r="1595" spans="1:28" x14ac:dyDescent="0.25">
      <c r="A1595">
        <v>110880000</v>
      </c>
      <c r="B1595">
        <v>5575</v>
      </c>
      <c r="C1595">
        <v>-2692</v>
      </c>
      <c r="D1595">
        <v>1926</v>
      </c>
      <c r="E1595">
        <v>6524</v>
      </c>
      <c r="F1595">
        <v>-2580</v>
      </c>
      <c r="G1595">
        <v>-935</v>
      </c>
      <c r="H1595">
        <v>-422</v>
      </c>
      <c r="I1595">
        <v>1516</v>
      </c>
      <c r="J1595">
        <v>11111001</v>
      </c>
      <c r="K1595">
        <v>13960</v>
      </c>
      <c r="L1595">
        <v>2198160</v>
      </c>
      <c r="M1595" t="s">
        <v>26</v>
      </c>
      <c r="N1595" t="s">
        <v>30</v>
      </c>
      <c r="O1595" t="s">
        <v>27</v>
      </c>
      <c r="P1595">
        <v>0</v>
      </c>
      <c r="Q1595">
        <v>697797</v>
      </c>
      <c r="R1595" t="s">
        <v>28</v>
      </c>
      <c r="S1595" t="s">
        <v>30</v>
      </c>
      <c r="T1595" t="s">
        <v>29</v>
      </c>
      <c r="U1595">
        <v>0</v>
      </c>
      <c r="V1595">
        <v>266054687</v>
      </c>
      <c r="W1595" t="s">
        <v>28</v>
      </c>
      <c r="X1595" t="s">
        <v>30</v>
      </c>
      <c r="Y1595" t="s">
        <v>29</v>
      </c>
      <c r="Z1595">
        <v>13960</v>
      </c>
      <c r="AA1595">
        <v>5575</v>
      </c>
      <c r="AB1595">
        <v>0</v>
      </c>
    </row>
    <row r="1596" spans="1:28" x14ac:dyDescent="0.25">
      <c r="A1596">
        <v>111060000</v>
      </c>
      <c r="B1596">
        <v>5575</v>
      </c>
      <c r="C1596">
        <v>-2692</v>
      </c>
      <c r="D1596">
        <v>1926</v>
      </c>
      <c r="E1596">
        <v>6524</v>
      </c>
      <c r="F1596">
        <v>-2580</v>
      </c>
      <c r="G1596">
        <v>-935</v>
      </c>
      <c r="H1596">
        <v>-423</v>
      </c>
      <c r="I1596">
        <v>1516</v>
      </c>
      <c r="J1596">
        <v>11111001</v>
      </c>
      <c r="K1596">
        <v>0</v>
      </c>
      <c r="L1596">
        <v>2195283</v>
      </c>
      <c r="M1596" t="s">
        <v>26</v>
      </c>
      <c r="N1596" t="s">
        <v>30</v>
      </c>
      <c r="O1596" t="s">
        <v>27</v>
      </c>
      <c r="P1596">
        <v>0</v>
      </c>
      <c r="Q1596">
        <v>697797</v>
      </c>
      <c r="R1596" t="s">
        <v>28</v>
      </c>
      <c r="S1596" t="s">
        <v>30</v>
      </c>
      <c r="T1596" t="s">
        <v>29</v>
      </c>
      <c r="U1596">
        <v>0</v>
      </c>
      <c r="V1596">
        <v>266054687</v>
      </c>
      <c r="W1596" t="s">
        <v>28</v>
      </c>
      <c r="X1596" t="s">
        <v>30</v>
      </c>
      <c r="Y1596" t="s">
        <v>29</v>
      </c>
      <c r="Z1596">
        <v>0</v>
      </c>
      <c r="AA1596">
        <v>5575</v>
      </c>
      <c r="AB1596">
        <v>0</v>
      </c>
    </row>
    <row r="1597" spans="1:28" x14ac:dyDescent="0.25">
      <c r="A1597">
        <v>111240000</v>
      </c>
      <c r="B1597">
        <v>5575</v>
      </c>
      <c r="C1597">
        <v>-2692</v>
      </c>
      <c r="D1597">
        <v>1926</v>
      </c>
      <c r="E1597">
        <v>6524</v>
      </c>
      <c r="F1597">
        <v>-2580</v>
      </c>
      <c r="G1597">
        <v>-935</v>
      </c>
      <c r="H1597">
        <v>-423</v>
      </c>
      <c r="I1597">
        <v>1516</v>
      </c>
      <c r="J1597">
        <v>11111001</v>
      </c>
      <c r="K1597">
        <v>0</v>
      </c>
      <c r="L1597">
        <v>2192390</v>
      </c>
      <c r="M1597" t="s">
        <v>26</v>
      </c>
      <c r="N1597" t="s">
        <v>30</v>
      </c>
      <c r="O1597" t="s">
        <v>27</v>
      </c>
      <c r="P1597">
        <v>0</v>
      </c>
      <c r="Q1597">
        <v>697797</v>
      </c>
      <c r="R1597" t="s">
        <v>28</v>
      </c>
      <c r="S1597" t="s">
        <v>30</v>
      </c>
      <c r="T1597" t="s">
        <v>29</v>
      </c>
      <c r="U1597">
        <v>0</v>
      </c>
      <c r="V1597">
        <v>266054687</v>
      </c>
      <c r="W1597" t="s">
        <v>28</v>
      </c>
      <c r="X1597" t="s">
        <v>30</v>
      </c>
      <c r="Y1597" t="s">
        <v>29</v>
      </c>
      <c r="Z1597">
        <v>0</v>
      </c>
      <c r="AA1597">
        <v>5575</v>
      </c>
      <c r="AB1597">
        <v>0</v>
      </c>
    </row>
    <row r="1598" spans="1:28" x14ac:dyDescent="0.25">
      <c r="A1598">
        <v>111420000</v>
      </c>
      <c r="B1598">
        <v>5575</v>
      </c>
      <c r="C1598">
        <v>-2692</v>
      </c>
      <c r="D1598">
        <v>1926</v>
      </c>
      <c r="E1598">
        <v>6524</v>
      </c>
      <c r="F1598">
        <v>-2580</v>
      </c>
      <c r="G1598">
        <v>-936</v>
      </c>
      <c r="H1598">
        <v>-422</v>
      </c>
      <c r="I1598">
        <v>1515</v>
      </c>
      <c r="J1598">
        <v>11111001</v>
      </c>
      <c r="K1598">
        <v>13960</v>
      </c>
      <c r="L1598">
        <v>2189330</v>
      </c>
      <c r="M1598" t="s">
        <v>26</v>
      </c>
      <c r="N1598" t="s">
        <v>30</v>
      </c>
      <c r="O1598" t="s">
        <v>27</v>
      </c>
      <c r="P1598">
        <v>0</v>
      </c>
      <c r="Q1598">
        <v>697797</v>
      </c>
      <c r="R1598" t="s">
        <v>28</v>
      </c>
      <c r="S1598" t="s">
        <v>30</v>
      </c>
      <c r="T1598" t="s">
        <v>29</v>
      </c>
      <c r="U1598">
        <v>0</v>
      </c>
      <c r="V1598">
        <v>266054687</v>
      </c>
      <c r="W1598" t="s">
        <v>28</v>
      </c>
      <c r="X1598" t="s">
        <v>30</v>
      </c>
      <c r="Y1598" t="s">
        <v>29</v>
      </c>
      <c r="Z1598">
        <v>13960</v>
      </c>
      <c r="AA1598">
        <v>5575</v>
      </c>
      <c r="AB1598">
        <v>0</v>
      </c>
    </row>
    <row r="1599" spans="1:28" x14ac:dyDescent="0.25">
      <c r="A1599">
        <v>111600000</v>
      </c>
      <c r="B1599">
        <v>5575</v>
      </c>
      <c r="C1599">
        <v>-2692</v>
      </c>
      <c r="D1599">
        <v>1926</v>
      </c>
      <c r="E1599">
        <v>6525</v>
      </c>
      <c r="F1599">
        <v>-2579</v>
      </c>
      <c r="G1599">
        <v>-936</v>
      </c>
      <c r="H1599">
        <v>-422</v>
      </c>
      <c r="I1599">
        <v>1515</v>
      </c>
      <c r="J1599">
        <v>11111001</v>
      </c>
      <c r="K1599">
        <v>13960</v>
      </c>
      <c r="L1599">
        <v>2186603</v>
      </c>
      <c r="M1599" t="s">
        <v>26</v>
      </c>
      <c r="N1599" t="s">
        <v>30</v>
      </c>
      <c r="O1599" t="s">
        <v>27</v>
      </c>
      <c r="P1599">
        <v>0</v>
      </c>
      <c r="Q1599">
        <v>697797</v>
      </c>
      <c r="R1599" t="s">
        <v>28</v>
      </c>
      <c r="S1599" t="s">
        <v>30</v>
      </c>
      <c r="T1599" t="s">
        <v>29</v>
      </c>
      <c r="U1599">
        <v>0</v>
      </c>
      <c r="V1599">
        <v>266054687</v>
      </c>
      <c r="W1599" t="s">
        <v>28</v>
      </c>
      <c r="X1599" t="s">
        <v>30</v>
      </c>
      <c r="Y1599" t="s">
        <v>29</v>
      </c>
      <c r="Z1599">
        <v>13960</v>
      </c>
      <c r="AA1599">
        <v>5575</v>
      </c>
      <c r="AB1599">
        <v>0</v>
      </c>
    </row>
    <row r="1600" spans="1:28" x14ac:dyDescent="0.25">
      <c r="A1600">
        <v>111780000</v>
      </c>
      <c r="B1600">
        <v>5575</v>
      </c>
      <c r="C1600">
        <v>-2692</v>
      </c>
      <c r="D1600">
        <v>1926</v>
      </c>
      <c r="E1600">
        <v>6524</v>
      </c>
      <c r="F1600">
        <v>-2580</v>
      </c>
      <c r="G1600">
        <v>-936</v>
      </c>
      <c r="H1600">
        <v>-423</v>
      </c>
      <c r="I1600">
        <v>1515</v>
      </c>
      <c r="J1600">
        <v>11111001</v>
      </c>
      <c r="K1600">
        <v>8970</v>
      </c>
      <c r="L1600">
        <v>2184159</v>
      </c>
      <c r="M1600" t="s">
        <v>26</v>
      </c>
      <c r="N1600" t="s">
        <v>30</v>
      </c>
      <c r="O1600" t="s">
        <v>27</v>
      </c>
      <c r="P1600">
        <v>0</v>
      </c>
      <c r="Q1600">
        <v>697797</v>
      </c>
      <c r="R1600" t="s">
        <v>28</v>
      </c>
      <c r="S1600" t="s">
        <v>30</v>
      </c>
      <c r="T1600" t="s">
        <v>29</v>
      </c>
      <c r="U1600">
        <v>0</v>
      </c>
      <c r="V1600">
        <v>266054687</v>
      </c>
      <c r="W1600" t="s">
        <v>28</v>
      </c>
      <c r="X1600" t="s">
        <v>30</v>
      </c>
      <c r="Y1600" t="s">
        <v>29</v>
      </c>
      <c r="Z1600">
        <v>8970</v>
      </c>
      <c r="AA1600">
        <v>5575</v>
      </c>
      <c r="AB1600">
        <v>0</v>
      </c>
    </row>
    <row r="1601" spans="1:28" x14ac:dyDescent="0.25">
      <c r="A1601">
        <v>111960000</v>
      </c>
      <c r="B1601">
        <v>5575</v>
      </c>
      <c r="C1601">
        <v>-2692</v>
      </c>
      <c r="D1601">
        <v>1926</v>
      </c>
      <c r="E1601">
        <v>6525</v>
      </c>
      <c r="F1601">
        <v>-2580</v>
      </c>
      <c r="G1601">
        <v>-935</v>
      </c>
      <c r="H1601">
        <v>-422</v>
      </c>
      <c r="I1601">
        <v>1515</v>
      </c>
      <c r="J1601">
        <v>11111001</v>
      </c>
      <c r="K1601">
        <v>0</v>
      </c>
      <c r="L1601">
        <v>2181581</v>
      </c>
      <c r="M1601" t="s">
        <v>26</v>
      </c>
      <c r="N1601" t="s">
        <v>30</v>
      </c>
      <c r="O1601" t="s">
        <v>27</v>
      </c>
      <c r="P1601">
        <v>0</v>
      </c>
      <c r="Q1601">
        <v>697797</v>
      </c>
      <c r="R1601" t="s">
        <v>28</v>
      </c>
      <c r="S1601" t="s">
        <v>30</v>
      </c>
      <c r="T1601" t="s">
        <v>29</v>
      </c>
      <c r="U1601">
        <v>0</v>
      </c>
      <c r="V1601">
        <v>266054687</v>
      </c>
      <c r="W1601" t="s">
        <v>28</v>
      </c>
      <c r="X1601" t="s">
        <v>30</v>
      </c>
      <c r="Y1601" t="s">
        <v>29</v>
      </c>
      <c r="Z1601">
        <v>0</v>
      </c>
      <c r="AA1601">
        <v>5575</v>
      </c>
      <c r="AB1601">
        <v>0</v>
      </c>
    </row>
    <row r="1602" spans="1:28" x14ac:dyDescent="0.25">
      <c r="A1602">
        <v>112140000</v>
      </c>
      <c r="B1602">
        <v>5575</v>
      </c>
      <c r="C1602">
        <v>-2692</v>
      </c>
      <c r="D1602">
        <v>1926</v>
      </c>
      <c r="E1602">
        <v>6525</v>
      </c>
      <c r="F1602">
        <v>-2580</v>
      </c>
      <c r="G1602">
        <v>-935</v>
      </c>
      <c r="H1602">
        <v>-422</v>
      </c>
      <c r="I1602">
        <v>1516</v>
      </c>
      <c r="J1602">
        <v>11111001</v>
      </c>
      <c r="K1602">
        <v>10970</v>
      </c>
      <c r="L1602">
        <v>2179037</v>
      </c>
      <c r="M1602" t="s">
        <v>26</v>
      </c>
      <c r="N1602" t="s">
        <v>30</v>
      </c>
      <c r="O1602" t="s">
        <v>27</v>
      </c>
      <c r="P1602">
        <v>0</v>
      </c>
      <c r="Q1602">
        <v>697797</v>
      </c>
      <c r="R1602" t="s">
        <v>28</v>
      </c>
      <c r="S1602" t="s">
        <v>30</v>
      </c>
      <c r="T1602" t="s">
        <v>29</v>
      </c>
      <c r="U1602">
        <v>0</v>
      </c>
      <c r="V1602">
        <v>266054687</v>
      </c>
      <c r="W1602" t="s">
        <v>28</v>
      </c>
      <c r="X1602" t="s">
        <v>30</v>
      </c>
      <c r="Y1602" t="s">
        <v>29</v>
      </c>
      <c r="Z1602">
        <v>10970</v>
      </c>
      <c r="AA1602">
        <v>5575</v>
      </c>
      <c r="AB1602">
        <v>0</v>
      </c>
    </row>
    <row r="1603" spans="1:28" x14ac:dyDescent="0.25">
      <c r="A1603">
        <v>112320000</v>
      </c>
      <c r="B1603">
        <v>5575</v>
      </c>
      <c r="C1603">
        <v>-2692</v>
      </c>
      <c r="D1603">
        <v>1926</v>
      </c>
      <c r="E1603">
        <v>6524</v>
      </c>
      <c r="F1603">
        <v>-2580</v>
      </c>
      <c r="G1603">
        <v>-936</v>
      </c>
      <c r="H1603">
        <v>-421</v>
      </c>
      <c r="I1603">
        <v>1516</v>
      </c>
      <c r="J1603">
        <v>11111001</v>
      </c>
      <c r="K1603">
        <v>0</v>
      </c>
      <c r="L1603">
        <v>2176427</v>
      </c>
      <c r="M1603" t="s">
        <v>26</v>
      </c>
      <c r="N1603" t="s">
        <v>30</v>
      </c>
      <c r="O1603" t="s">
        <v>27</v>
      </c>
      <c r="P1603">
        <v>0</v>
      </c>
      <c r="Q1603">
        <v>697797</v>
      </c>
      <c r="R1603" t="s">
        <v>28</v>
      </c>
      <c r="S1603" t="s">
        <v>30</v>
      </c>
      <c r="T1603" t="s">
        <v>29</v>
      </c>
      <c r="U1603">
        <v>0</v>
      </c>
      <c r="V1603">
        <v>266054687</v>
      </c>
      <c r="W1603" t="s">
        <v>28</v>
      </c>
      <c r="X1603" t="s">
        <v>30</v>
      </c>
      <c r="Y1603" t="s">
        <v>29</v>
      </c>
      <c r="Z1603">
        <v>0</v>
      </c>
      <c r="AA1603">
        <v>5575</v>
      </c>
      <c r="AB1603">
        <v>0</v>
      </c>
    </row>
    <row r="1604" spans="1:28" x14ac:dyDescent="0.25">
      <c r="A1604">
        <v>112500000</v>
      </c>
      <c r="B1604">
        <v>5575</v>
      </c>
      <c r="C1604">
        <v>-2692</v>
      </c>
      <c r="D1604">
        <v>1926</v>
      </c>
      <c r="E1604">
        <v>6525</v>
      </c>
      <c r="F1604">
        <v>-2580</v>
      </c>
      <c r="G1604">
        <v>-935</v>
      </c>
      <c r="H1604">
        <v>-422</v>
      </c>
      <c r="I1604">
        <v>1515</v>
      </c>
      <c r="J1604">
        <v>11111001</v>
      </c>
      <c r="K1604">
        <v>5980</v>
      </c>
      <c r="L1604">
        <v>2173683</v>
      </c>
      <c r="M1604" t="s">
        <v>26</v>
      </c>
      <c r="N1604" t="s">
        <v>30</v>
      </c>
      <c r="O1604" t="s">
        <v>27</v>
      </c>
      <c r="P1604">
        <v>0</v>
      </c>
      <c r="Q1604">
        <v>697797</v>
      </c>
      <c r="R1604" t="s">
        <v>28</v>
      </c>
      <c r="S1604" t="s">
        <v>30</v>
      </c>
      <c r="T1604" t="s">
        <v>29</v>
      </c>
      <c r="U1604">
        <v>0</v>
      </c>
      <c r="V1604">
        <v>266054687</v>
      </c>
      <c r="W1604" t="s">
        <v>28</v>
      </c>
      <c r="X1604" t="s">
        <v>30</v>
      </c>
      <c r="Y1604" t="s">
        <v>29</v>
      </c>
      <c r="Z1604">
        <v>5980</v>
      </c>
      <c r="AA1604">
        <v>5575</v>
      </c>
      <c r="AB1604">
        <v>0</v>
      </c>
    </row>
    <row r="1605" spans="1:28" x14ac:dyDescent="0.25">
      <c r="A1605">
        <v>112680000</v>
      </c>
      <c r="B1605">
        <v>5575</v>
      </c>
      <c r="C1605">
        <v>-2692</v>
      </c>
      <c r="D1605">
        <v>1926</v>
      </c>
      <c r="E1605">
        <v>6524</v>
      </c>
      <c r="F1605">
        <v>-2580</v>
      </c>
      <c r="G1605">
        <v>-936</v>
      </c>
      <c r="H1605">
        <v>-422</v>
      </c>
      <c r="I1605">
        <v>1517</v>
      </c>
      <c r="J1605">
        <v>11111001</v>
      </c>
      <c r="K1605">
        <v>0</v>
      </c>
      <c r="L1605">
        <v>2171355</v>
      </c>
      <c r="M1605" t="s">
        <v>26</v>
      </c>
      <c r="N1605" t="s">
        <v>30</v>
      </c>
      <c r="O1605" t="s">
        <v>27</v>
      </c>
      <c r="P1605">
        <v>0</v>
      </c>
      <c r="Q1605">
        <v>697797</v>
      </c>
      <c r="R1605" t="s">
        <v>28</v>
      </c>
      <c r="S1605" t="s">
        <v>30</v>
      </c>
      <c r="T1605" t="s">
        <v>29</v>
      </c>
      <c r="U1605">
        <v>0</v>
      </c>
      <c r="V1605">
        <v>266054687</v>
      </c>
      <c r="W1605" t="s">
        <v>28</v>
      </c>
      <c r="X1605" t="s">
        <v>30</v>
      </c>
      <c r="Y1605" t="s">
        <v>29</v>
      </c>
      <c r="Z1605">
        <v>0</v>
      </c>
      <c r="AA1605">
        <v>5575</v>
      </c>
      <c r="AB1605">
        <v>0</v>
      </c>
    </row>
    <row r="1606" spans="1:28" x14ac:dyDescent="0.25">
      <c r="A1606">
        <v>112860000</v>
      </c>
      <c r="B1606">
        <v>5575</v>
      </c>
      <c r="C1606">
        <v>-2692</v>
      </c>
      <c r="D1606">
        <v>1926</v>
      </c>
      <c r="E1606">
        <v>6525</v>
      </c>
      <c r="F1606">
        <v>-2579</v>
      </c>
      <c r="G1606">
        <v>-935</v>
      </c>
      <c r="H1606">
        <v>-423</v>
      </c>
      <c r="I1606">
        <v>1515</v>
      </c>
      <c r="J1606">
        <v>11111001</v>
      </c>
      <c r="K1606">
        <v>9970</v>
      </c>
      <c r="L1606">
        <v>2168462</v>
      </c>
      <c r="M1606" t="s">
        <v>26</v>
      </c>
      <c r="N1606" t="s">
        <v>30</v>
      </c>
      <c r="O1606" t="s">
        <v>27</v>
      </c>
      <c r="P1606">
        <v>0</v>
      </c>
      <c r="Q1606">
        <v>697797</v>
      </c>
      <c r="R1606" t="s">
        <v>28</v>
      </c>
      <c r="S1606" t="s">
        <v>30</v>
      </c>
      <c r="T1606" t="s">
        <v>29</v>
      </c>
      <c r="U1606">
        <v>0</v>
      </c>
      <c r="V1606">
        <v>266054687</v>
      </c>
      <c r="W1606" t="s">
        <v>28</v>
      </c>
      <c r="X1606" t="s">
        <v>30</v>
      </c>
      <c r="Y1606" t="s">
        <v>29</v>
      </c>
      <c r="Z1606">
        <v>9970</v>
      </c>
      <c r="AA1606">
        <v>5575</v>
      </c>
      <c r="AB1606">
        <v>0</v>
      </c>
    </row>
    <row r="1607" spans="1:28" x14ac:dyDescent="0.25">
      <c r="A1607">
        <v>113040000</v>
      </c>
      <c r="B1607">
        <v>5575</v>
      </c>
      <c r="C1607">
        <v>-2692</v>
      </c>
      <c r="D1607">
        <v>1926</v>
      </c>
      <c r="E1607">
        <v>6525</v>
      </c>
      <c r="F1607">
        <v>-2579</v>
      </c>
      <c r="G1607">
        <v>-936</v>
      </c>
      <c r="H1607">
        <v>-422</v>
      </c>
      <c r="I1607">
        <v>1515</v>
      </c>
      <c r="J1607">
        <v>11111001</v>
      </c>
      <c r="K1607">
        <v>0</v>
      </c>
      <c r="L1607">
        <v>2166001</v>
      </c>
      <c r="M1607" t="s">
        <v>26</v>
      </c>
      <c r="N1607" t="s">
        <v>30</v>
      </c>
      <c r="O1607" t="s">
        <v>27</v>
      </c>
      <c r="P1607">
        <v>0</v>
      </c>
      <c r="Q1607">
        <v>697797</v>
      </c>
      <c r="R1607" t="s">
        <v>28</v>
      </c>
      <c r="S1607" t="s">
        <v>30</v>
      </c>
      <c r="T1607" t="s">
        <v>29</v>
      </c>
      <c r="U1607">
        <v>0</v>
      </c>
      <c r="V1607">
        <v>266054687</v>
      </c>
      <c r="W1607" t="s">
        <v>28</v>
      </c>
      <c r="X1607" t="s">
        <v>30</v>
      </c>
      <c r="Y1607" t="s">
        <v>29</v>
      </c>
      <c r="Z1607">
        <v>0</v>
      </c>
      <c r="AA1607">
        <v>5575</v>
      </c>
      <c r="AB1607">
        <v>0</v>
      </c>
    </row>
    <row r="1608" spans="1:28" x14ac:dyDescent="0.25">
      <c r="A1608">
        <v>113220000</v>
      </c>
      <c r="B1608">
        <v>5575</v>
      </c>
      <c r="C1608">
        <v>-2692</v>
      </c>
      <c r="D1608">
        <v>1926</v>
      </c>
      <c r="E1608">
        <v>6525</v>
      </c>
      <c r="F1608">
        <v>-2580</v>
      </c>
      <c r="G1608">
        <v>-935</v>
      </c>
      <c r="H1608">
        <v>-422</v>
      </c>
      <c r="I1608">
        <v>1515</v>
      </c>
      <c r="J1608">
        <v>11111001</v>
      </c>
      <c r="K1608">
        <v>0</v>
      </c>
      <c r="L1608">
        <v>2163240</v>
      </c>
      <c r="M1608" t="s">
        <v>26</v>
      </c>
      <c r="N1608" t="s">
        <v>30</v>
      </c>
      <c r="O1608" t="s">
        <v>27</v>
      </c>
      <c r="P1608">
        <v>0</v>
      </c>
      <c r="Q1608">
        <v>697797</v>
      </c>
      <c r="R1608" t="s">
        <v>28</v>
      </c>
      <c r="S1608" t="s">
        <v>30</v>
      </c>
      <c r="T1608" t="s">
        <v>29</v>
      </c>
      <c r="U1608">
        <v>0</v>
      </c>
      <c r="V1608">
        <v>266054687</v>
      </c>
      <c r="W1608" t="s">
        <v>28</v>
      </c>
      <c r="X1608" t="s">
        <v>30</v>
      </c>
      <c r="Y1608" t="s">
        <v>29</v>
      </c>
      <c r="Z1608">
        <v>0</v>
      </c>
      <c r="AA1608">
        <v>5575</v>
      </c>
      <c r="AB1608">
        <v>0</v>
      </c>
    </row>
    <row r="1609" spans="1:28" x14ac:dyDescent="0.25">
      <c r="A1609">
        <v>113400000</v>
      </c>
      <c r="B1609">
        <v>5575</v>
      </c>
      <c r="C1609">
        <v>-2692</v>
      </c>
      <c r="D1609">
        <v>1926</v>
      </c>
      <c r="E1609">
        <v>6525</v>
      </c>
      <c r="F1609">
        <v>-2579</v>
      </c>
      <c r="G1609">
        <v>-936</v>
      </c>
      <c r="H1609">
        <v>-422</v>
      </c>
      <c r="I1609">
        <v>1515</v>
      </c>
      <c r="J1609">
        <v>11111001</v>
      </c>
      <c r="K1609">
        <v>7980</v>
      </c>
      <c r="L1609">
        <v>2160846</v>
      </c>
      <c r="M1609" t="s">
        <v>26</v>
      </c>
      <c r="N1609" t="s">
        <v>30</v>
      </c>
      <c r="O1609" t="s">
        <v>27</v>
      </c>
      <c r="P1609">
        <v>0</v>
      </c>
      <c r="Q1609">
        <v>697797</v>
      </c>
      <c r="R1609" t="s">
        <v>28</v>
      </c>
      <c r="S1609" t="s">
        <v>30</v>
      </c>
      <c r="T1609" t="s">
        <v>29</v>
      </c>
      <c r="U1609">
        <v>0</v>
      </c>
      <c r="V1609">
        <v>266054687</v>
      </c>
      <c r="W1609" t="s">
        <v>28</v>
      </c>
      <c r="X1609" t="s">
        <v>30</v>
      </c>
      <c r="Y1609" t="s">
        <v>29</v>
      </c>
      <c r="Z1609">
        <v>7980</v>
      </c>
      <c r="AA1609">
        <v>5575</v>
      </c>
      <c r="AB1609">
        <v>0</v>
      </c>
    </row>
    <row r="1610" spans="1:28" x14ac:dyDescent="0.25">
      <c r="A1610">
        <v>113580000</v>
      </c>
      <c r="B1610">
        <v>5575</v>
      </c>
      <c r="C1610">
        <v>-2692</v>
      </c>
      <c r="D1610">
        <v>1926</v>
      </c>
      <c r="E1610">
        <v>6524</v>
      </c>
      <c r="F1610">
        <v>-2579</v>
      </c>
      <c r="G1610">
        <v>-936</v>
      </c>
      <c r="H1610">
        <v>-423</v>
      </c>
      <c r="I1610">
        <v>1515</v>
      </c>
      <c r="J1610">
        <v>11111001</v>
      </c>
      <c r="K1610">
        <v>11970</v>
      </c>
      <c r="L1610">
        <v>2158568</v>
      </c>
      <c r="M1610" t="s">
        <v>26</v>
      </c>
      <c r="N1610" t="s">
        <v>30</v>
      </c>
      <c r="O1610" t="s">
        <v>27</v>
      </c>
      <c r="P1610">
        <v>0</v>
      </c>
      <c r="Q1610">
        <v>697797</v>
      </c>
      <c r="R1610" t="s">
        <v>28</v>
      </c>
      <c r="S1610" t="s">
        <v>30</v>
      </c>
      <c r="T1610" t="s">
        <v>29</v>
      </c>
      <c r="U1610">
        <v>0</v>
      </c>
      <c r="V1610">
        <v>266054687</v>
      </c>
      <c r="W1610" t="s">
        <v>28</v>
      </c>
      <c r="X1610" t="s">
        <v>30</v>
      </c>
      <c r="Y1610" t="s">
        <v>29</v>
      </c>
      <c r="Z1610">
        <v>11970</v>
      </c>
      <c r="AA1610">
        <v>5575</v>
      </c>
      <c r="AB1610">
        <v>0</v>
      </c>
    </row>
    <row r="1611" spans="1:28" x14ac:dyDescent="0.25">
      <c r="A1611">
        <v>113760000</v>
      </c>
      <c r="B1611">
        <v>5575</v>
      </c>
      <c r="C1611">
        <v>-2692</v>
      </c>
      <c r="D1611">
        <v>1926</v>
      </c>
      <c r="E1611">
        <v>6525</v>
      </c>
      <c r="F1611">
        <v>-2579</v>
      </c>
      <c r="G1611">
        <v>-935</v>
      </c>
      <c r="H1611">
        <v>-422</v>
      </c>
      <c r="I1611">
        <v>1515</v>
      </c>
      <c r="J1611">
        <v>11111001</v>
      </c>
      <c r="K1611">
        <v>0</v>
      </c>
      <c r="L1611">
        <v>2156473</v>
      </c>
      <c r="M1611" t="s">
        <v>26</v>
      </c>
      <c r="N1611" t="s">
        <v>30</v>
      </c>
      <c r="O1611" t="s">
        <v>27</v>
      </c>
      <c r="P1611">
        <v>0</v>
      </c>
      <c r="Q1611">
        <v>697797</v>
      </c>
      <c r="R1611" t="s">
        <v>28</v>
      </c>
      <c r="S1611" t="s">
        <v>30</v>
      </c>
      <c r="T1611" t="s">
        <v>29</v>
      </c>
      <c r="U1611">
        <v>0</v>
      </c>
      <c r="V1611">
        <v>266054687</v>
      </c>
      <c r="W1611" t="s">
        <v>28</v>
      </c>
      <c r="X1611" t="s">
        <v>30</v>
      </c>
      <c r="Y1611" t="s">
        <v>29</v>
      </c>
      <c r="Z1611">
        <v>0</v>
      </c>
      <c r="AA1611">
        <v>5575</v>
      </c>
      <c r="AB1611">
        <v>0</v>
      </c>
    </row>
    <row r="1612" spans="1:28" x14ac:dyDescent="0.25">
      <c r="A1612">
        <v>113940000</v>
      </c>
      <c r="B1612">
        <v>5575</v>
      </c>
      <c r="C1612">
        <v>-2692</v>
      </c>
      <c r="D1612">
        <v>1926</v>
      </c>
      <c r="E1612">
        <v>6524</v>
      </c>
      <c r="F1612">
        <v>-2579</v>
      </c>
      <c r="G1612">
        <v>-935</v>
      </c>
      <c r="H1612">
        <v>-422</v>
      </c>
      <c r="I1612">
        <v>1517</v>
      </c>
      <c r="J1612">
        <v>11111001</v>
      </c>
      <c r="K1612">
        <v>19950</v>
      </c>
      <c r="L1612">
        <v>2154527</v>
      </c>
      <c r="M1612" t="s">
        <v>26</v>
      </c>
      <c r="N1612" t="s">
        <v>30</v>
      </c>
      <c r="O1612" t="s">
        <v>27</v>
      </c>
      <c r="P1612">
        <v>0</v>
      </c>
      <c r="Q1612">
        <v>697797</v>
      </c>
      <c r="R1612" t="s">
        <v>28</v>
      </c>
      <c r="S1612" t="s">
        <v>30</v>
      </c>
      <c r="T1612" t="s">
        <v>29</v>
      </c>
      <c r="U1612">
        <v>0</v>
      </c>
      <c r="V1612">
        <v>266054687</v>
      </c>
      <c r="W1612" t="s">
        <v>28</v>
      </c>
      <c r="X1612" t="s">
        <v>30</v>
      </c>
      <c r="Y1612" t="s">
        <v>29</v>
      </c>
      <c r="Z1612">
        <v>19950</v>
      </c>
      <c r="AA1612">
        <v>5575</v>
      </c>
      <c r="AB1612">
        <v>0</v>
      </c>
    </row>
    <row r="1613" spans="1:28" x14ac:dyDescent="0.25">
      <c r="A1613">
        <v>114120000</v>
      </c>
      <c r="B1613">
        <v>5575</v>
      </c>
      <c r="C1613">
        <v>-2692</v>
      </c>
      <c r="D1613">
        <v>1926</v>
      </c>
      <c r="E1613">
        <v>6525</v>
      </c>
      <c r="F1613">
        <v>-2579</v>
      </c>
      <c r="G1613">
        <v>-935</v>
      </c>
      <c r="H1613">
        <v>-422</v>
      </c>
      <c r="I1613">
        <v>1516</v>
      </c>
      <c r="J1613">
        <v>11111001</v>
      </c>
      <c r="K1613">
        <v>0</v>
      </c>
      <c r="L1613">
        <v>2152532</v>
      </c>
      <c r="M1613" t="s">
        <v>26</v>
      </c>
      <c r="N1613" t="s">
        <v>30</v>
      </c>
      <c r="O1613" t="s">
        <v>27</v>
      </c>
      <c r="P1613">
        <v>0</v>
      </c>
      <c r="Q1613">
        <v>697797</v>
      </c>
      <c r="R1613" t="s">
        <v>28</v>
      </c>
      <c r="S1613" t="s">
        <v>30</v>
      </c>
      <c r="T1613" t="s">
        <v>29</v>
      </c>
      <c r="U1613">
        <v>0</v>
      </c>
      <c r="V1613">
        <v>266054687</v>
      </c>
      <c r="W1613" t="s">
        <v>28</v>
      </c>
      <c r="X1613" t="s">
        <v>30</v>
      </c>
      <c r="Y1613" t="s">
        <v>29</v>
      </c>
      <c r="Z1613">
        <v>0</v>
      </c>
      <c r="AA1613">
        <v>5575</v>
      </c>
      <c r="AB1613">
        <v>0</v>
      </c>
    </row>
    <row r="1614" spans="1:28" x14ac:dyDescent="0.25">
      <c r="A1614">
        <v>114300000</v>
      </c>
      <c r="B1614">
        <v>5575</v>
      </c>
      <c r="C1614">
        <v>-2692</v>
      </c>
      <c r="D1614">
        <v>1926</v>
      </c>
      <c r="E1614">
        <v>6524</v>
      </c>
      <c r="F1614">
        <v>-2580</v>
      </c>
      <c r="G1614">
        <v>-935</v>
      </c>
      <c r="H1614">
        <v>-422</v>
      </c>
      <c r="I1614">
        <v>1517</v>
      </c>
      <c r="J1614">
        <v>11111001</v>
      </c>
      <c r="K1614">
        <v>0</v>
      </c>
      <c r="L1614">
        <v>2150619</v>
      </c>
      <c r="M1614" t="s">
        <v>26</v>
      </c>
      <c r="N1614" t="s">
        <v>30</v>
      </c>
      <c r="O1614" t="s">
        <v>27</v>
      </c>
      <c r="P1614">
        <v>0</v>
      </c>
      <c r="Q1614">
        <v>697797</v>
      </c>
      <c r="R1614" t="s">
        <v>28</v>
      </c>
      <c r="S1614" t="s">
        <v>30</v>
      </c>
      <c r="T1614" t="s">
        <v>29</v>
      </c>
      <c r="U1614">
        <v>0</v>
      </c>
      <c r="V1614">
        <v>266054687</v>
      </c>
      <c r="W1614" t="s">
        <v>28</v>
      </c>
      <c r="X1614" t="s">
        <v>30</v>
      </c>
      <c r="Y1614" t="s">
        <v>29</v>
      </c>
      <c r="Z1614">
        <v>0</v>
      </c>
      <c r="AA1614">
        <v>5575</v>
      </c>
      <c r="AB1614">
        <v>0</v>
      </c>
    </row>
    <row r="1615" spans="1:28" x14ac:dyDescent="0.25">
      <c r="A1615">
        <v>114480000</v>
      </c>
      <c r="B1615">
        <v>5575</v>
      </c>
      <c r="C1615">
        <v>-2692</v>
      </c>
      <c r="D1615">
        <v>1926</v>
      </c>
      <c r="E1615">
        <v>6524</v>
      </c>
      <c r="F1615">
        <v>-2580</v>
      </c>
      <c r="G1615">
        <v>-935</v>
      </c>
      <c r="H1615">
        <v>-422</v>
      </c>
      <c r="I1615">
        <v>1515</v>
      </c>
      <c r="J1615">
        <v>11111001</v>
      </c>
      <c r="K1615">
        <v>0</v>
      </c>
      <c r="L1615">
        <v>2148541</v>
      </c>
      <c r="M1615" t="s">
        <v>26</v>
      </c>
      <c r="N1615" t="s">
        <v>30</v>
      </c>
      <c r="O1615" t="s">
        <v>27</v>
      </c>
      <c r="P1615">
        <v>0</v>
      </c>
      <c r="Q1615">
        <v>697797</v>
      </c>
      <c r="R1615" t="s">
        <v>28</v>
      </c>
      <c r="S1615" t="s">
        <v>30</v>
      </c>
      <c r="T1615" t="s">
        <v>29</v>
      </c>
      <c r="U1615">
        <v>0</v>
      </c>
      <c r="V1615">
        <v>266054687</v>
      </c>
      <c r="W1615" t="s">
        <v>28</v>
      </c>
      <c r="X1615" t="s">
        <v>30</v>
      </c>
      <c r="Y1615" t="s">
        <v>29</v>
      </c>
      <c r="Z1615">
        <v>0</v>
      </c>
      <c r="AA1615">
        <v>5575</v>
      </c>
      <c r="AB1615">
        <v>0</v>
      </c>
    </row>
    <row r="1616" spans="1:28" x14ac:dyDescent="0.25">
      <c r="A1616">
        <v>114660000</v>
      </c>
      <c r="B1616">
        <v>5575</v>
      </c>
      <c r="C1616">
        <v>-2692</v>
      </c>
      <c r="D1616">
        <v>1926</v>
      </c>
      <c r="E1616">
        <v>6524</v>
      </c>
      <c r="F1616">
        <v>-2580</v>
      </c>
      <c r="G1616">
        <v>-935</v>
      </c>
      <c r="H1616">
        <v>-422</v>
      </c>
      <c r="I1616">
        <v>1517</v>
      </c>
      <c r="J1616">
        <v>11111001</v>
      </c>
      <c r="K1616">
        <v>0</v>
      </c>
      <c r="L1616">
        <v>2146678</v>
      </c>
      <c r="M1616" t="s">
        <v>26</v>
      </c>
      <c r="N1616" t="s">
        <v>30</v>
      </c>
      <c r="O1616" t="s">
        <v>27</v>
      </c>
      <c r="P1616">
        <v>0</v>
      </c>
      <c r="Q1616">
        <v>697797</v>
      </c>
      <c r="R1616" t="s">
        <v>28</v>
      </c>
      <c r="S1616" t="s">
        <v>30</v>
      </c>
      <c r="T1616" t="s">
        <v>29</v>
      </c>
      <c r="U1616">
        <v>0</v>
      </c>
      <c r="V1616">
        <v>266054687</v>
      </c>
      <c r="W1616" t="s">
        <v>28</v>
      </c>
      <c r="X1616" t="s">
        <v>30</v>
      </c>
      <c r="Y1616" t="s">
        <v>29</v>
      </c>
      <c r="Z1616">
        <v>0</v>
      </c>
      <c r="AA1616">
        <v>5575</v>
      </c>
      <c r="AB1616">
        <v>0</v>
      </c>
    </row>
    <row r="1617" spans="1:28" x14ac:dyDescent="0.25">
      <c r="A1617">
        <v>114840000</v>
      </c>
      <c r="B1617">
        <v>5575</v>
      </c>
      <c r="C1617">
        <v>-2692</v>
      </c>
      <c r="D1617">
        <v>1926</v>
      </c>
      <c r="E1617">
        <v>6524</v>
      </c>
      <c r="F1617">
        <v>-2580</v>
      </c>
      <c r="G1617">
        <v>-935</v>
      </c>
      <c r="H1617">
        <v>-423</v>
      </c>
      <c r="I1617">
        <v>1516</v>
      </c>
      <c r="J1617">
        <v>11111001</v>
      </c>
      <c r="K1617">
        <v>0</v>
      </c>
      <c r="L1617">
        <v>2144749</v>
      </c>
      <c r="M1617" t="s">
        <v>26</v>
      </c>
      <c r="N1617" t="s">
        <v>30</v>
      </c>
      <c r="O1617" t="s">
        <v>27</v>
      </c>
      <c r="P1617">
        <v>0</v>
      </c>
      <c r="Q1617">
        <v>697797</v>
      </c>
      <c r="R1617" t="s">
        <v>28</v>
      </c>
      <c r="S1617" t="s">
        <v>30</v>
      </c>
      <c r="T1617" t="s">
        <v>29</v>
      </c>
      <c r="U1617">
        <v>0</v>
      </c>
      <c r="V1617">
        <v>266054687</v>
      </c>
      <c r="W1617" t="s">
        <v>28</v>
      </c>
      <c r="X1617" t="s">
        <v>30</v>
      </c>
      <c r="Y1617" t="s">
        <v>29</v>
      </c>
      <c r="Z1617">
        <v>0</v>
      </c>
      <c r="AA1617">
        <v>5575</v>
      </c>
      <c r="AB1617">
        <v>0</v>
      </c>
    </row>
    <row r="1618" spans="1:28" x14ac:dyDescent="0.25">
      <c r="A1618">
        <v>115020000</v>
      </c>
      <c r="B1618">
        <v>5575</v>
      </c>
      <c r="C1618">
        <v>-2692</v>
      </c>
      <c r="D1618">
        <v>1926</v>
      </c>
      <c r="E1618">
        <v>6524</v>
      </c>
      <c r="F1618">
        <v>-2580</v>
      </c>
      <c r="G1618">
        <v>-935</v>
      </c>
      <c r="H1618">
        <v>-423</v>
      </c>
      <c r="I1618">
        <v>1515</v>
      </c>
      <c r="J1618">
        <v>11111001</v>
      </c>
      <c r="K1618">
        <v>6980</v>
      </c>
      <c r="L1618">
        <v>2142821</v>
      </c>
      <c r="M1618" t="s">
        <v>26</v>
      </c>
      <c r="N1618" t="s">
        <v>30</v>
      </c>
      <c r="O1618" t="s">
        <v>27</v>
      </c>
      <c r="P1618">
        <v>0</v>
      </c>
      <c r="Q1618">
        <v>697797</v>
      </c>
      <c r="R1618" t="s">
        <v>28</v>
      </c>
      <c r="S1618" t="s">
        <v>30</v>
      </c>
      <c r="T1618" t="s">
        <v>29</v>
      </c>
      <c r="U1618">
        <v>0</v>
      </c>
      <c r="V1618">
        <v>266054687</v>
      </c>
      <c r="W1618" t="s">
        <v>28</v>
      </c>
      <c r="X1618" t="s">
        <v>30</v>
      </c>
      <c r="Y1618" t="s">
        <v>29</v>
      </c>
      <c r="Z1618">
        <v>6980</v>
      </c>
      <c r="AA1618">
        <v>5575</v>
      </c>
      <c r="AB1618">
        <v>0</v>
      </c>
    </row>
    <row r="1619" spans="1:28" x14ac:dyDescent="0.25">
      <c r="A1619">
        <v>115200000</v>
      </c>
      <c r="B1619">
        <v>5575</v>
      </c>
      <c r="C1619">
        <v>-2692</v>
      </c>
      <c r="D1619">
        <v>1926</v>
      </c>
      <c r="E1619">
        <v>6524</v>
      </c>
      <c r="F1619">
        <v>-2580</v>
      </c>
      <c r="G1619">
        <v>-936</v>
      </c>
      <c r="H1619">
        <v>-422</v>
      </c>
      <c r="I1619">
        <v>1515</v>
      </c>
      <c r="J1619">
        <v>11111001</v>
      </c>
      <c r="K1619">
        <v>3990</v>
      </c>
      <c r="L1619">
        <v>2140792</v>
      </c>
      <c r="M1619" t="s">
        <v>26</v>
      </c>
      <c r="N1619" t="s">
        <v>30</v>
      </c>
      <c r="O1619" t="s">
        <v>27</v>
      </c>
      <c r="P1619">
        <v>0</v>
      </c>
      <c r="Q1619">
        <v>697797</v>
      </c>
      <c r="R1619" t="s">
        <v>28</v>
      </c>
      <c r="S1619" t="s">
        <v>30</v>
      </c>
      <c r="T1619" t="s">
        <v>29</v>
      </c>
      <c r="U1619">
        <v>0</v>
      </c>
      <c r="V1619">
        <v>266054687</v>
      </c>
      <c r="W1619" t="s">
        <v>28</v>
      </c>
      <c r="X1619" t="s">
        <v>30</v>
      </c>
      <c r="Y1619" t="s">
        <v>29</v>
      </c>
      <c r="Z1619">
        <v>3990</v>
      </c>
      <c r="AA1619">
        <v>5575</v>
      </c>
      <c r="AB1619">
        <v>0</v>
      </c>
    </row>
    <row r="1620" spans="1:28" x14ac:dyDescent="0.25">
      <c r="A1620">
        <v>115380000</v>
      </c>
      <c r="B1620">
        <v>5575</v>
      </c>
      <c r="C1620">
        <v>-2692</v>
      </c>
      <c r="D1620">
        <v>1926</v>
      </c>
      <c r="E1620">
        <v>6524</v>
      </c>
      <c r="F1620">
        <v>-2579</v>
      </c>
      <c r="G1620">
        <v>-935</v>
      </c>
      <c r="H1620">
        <v>-423</v>
      </c>
      <c r="I1620">
        <v>1515</v>
      </c>
      <c r="J1620">
        <v>11111001</v>
      </c>
      <c r="K1620">
        <v>5980</v>
      </c>
      <c r="L1620">
        <v>2138597</v>
      </c>
      <c r="M1620" t="s">
        <v>26</v>
      </c>
      <c r="N1620" t="s">
        <v>30</v>
      </c>
      <c r="O1620" t="s">
        <v>27</v>
      </c>
      <c r="P1620">
        <v>0</v>
      </c>
      <c r="Q1620">
        <v>697797</v>
      </c>
      <c r="R1620" t="s">
        <v>28</v>
      </c>
      <c r="S1620" t="s">
        <v>30</v>
      </c>
      <c r="T1620" t="s">
        <v>29</v>
      </c>
      <c r="U1620">
        <v>0</v>
      </c>
      <c r="V1620">
        <v>266054687</v>
      </c>
      <c r="W1620" t="s">
        <v>28</v>
      </c>
      <c r="X1620" t="s">
        <v>30</v>
      </c>
      <c r="Y1620" t="s">
        <v>29</v>
      </c>
      <c r="Z1620">
        <v>5980</v>
      </c>
      <c r="AA1620">
        <v>5575</v>
      </c>
      <c r="AB1620">
        <v>0</v>
      </c>
    </row>
    <row r="1621" spans="1:28" x14ac:dyDescent="0.25">
      <c r="A1621">
        <v>115560000</v>
      </c>
      <c r="B1621">
        <v>5575</v>
      </c>
      <c r="C1621">
        <v>-2692</v>
      </c>
      <c r="D1621">
        <v>1926</v>
      </c>
      <c r="E1621">
        <v>6524</v>
      </c>
      <c r="F1621">
        <v>-2580</v>
      </c>
      <c r="G1621">
        <v>-935</v>
      </c>
      <c r="H1621">
        <v>-421</v>
      </c>
      <c r="I1621">
        <v>1515</v>
      </c>
      <c r="J1621">
        <v>11111001</v>
      </c>
      <c r="K1621">
        <v>6980</v>
      </c>
      <c r="L1621">
        <v>2136202</v>
      </c>
      <c r="M1621" t="s">
        <v>26</v>
      </c>
      <c r="N1621" t="s">
        <v>30</v>
      </c>
      <c r="O1621" t="s">
        <v>27</v>
      </c>
      <c r="P1621">
        <v>0</v>
      </c>
      <c r="Q1621">
        <v>697797</v>
      </c>
      <c r="R1621" t="s">
        <v>28</v>
      </c>
      <c r="S1621" t="s">
        <v>30</v>
      </c>
      <c r="T1621" t="s">
        <v>29</v>
      </c>
      <c r="U1621">
        <v>0</v>
      </c>
      <c r="V1621">
        <v>266054687</v>
      </c>
      <c r="W1621" t="s">
        <v>28</v>
      </c>
      <c r="X1621" t="s">
        <v>30</v>
      </c>
      <c r="Y1621" t="s">
        <v>29</v>
      </c>
      <c r="Z1621">
        <v>6980</v>
      </c>
      <c r="AA1621">
        <v>5575</v>
      </c>
      <c r="AB1621">
        <v>0</v>
      </c>
    </row>
    <row r="1622" spans="1:28" x14ac:dyDescent="0.25">
      <c r="A1622">
        <v>115740000</v>
      </c>
      <c r="B1622">
        <v>5575</v>
      </c>
      <c r="C1622">
        <v>-2692</v>
      </c>
      <c r="D1622">
        <v>1926</v>
      </c>
      <c r="E1622">
        <v>6524</v>
      </c>
      <c r="F1622">
        <v>-2580</v>
      </c>
      <c r="G1622">
        <v>-936</v>
      </c>
      <c r="H1622">
        <v>-422</v>
      </c>
      <c r="I1622">
        <v>1515</v>
      </c>
      <c r="J1622">
        <v>11111001</v>
      </c>
      <c r="K1622">
        <v>19950</v>
      </c>
      <c r="L1622">
        <v>2134074</v>
      </c>
      <c r="M1622" t="s">
        <v>26</v>
      </c>
      <c r="N1622" t="s">
        <v>30</v>
      </c>
      <c r="O1622" t="s">
        <v>27</v>
      </c>
      <c r="P1622">
        <v>0</v>
      </c>
      <c r="Q1622">
        <v>697797</v>
      </c>
      <c r="R1622" t="s">
        <v>28</v>
      </c>
      <c r="S1622" t="s">
        <v>30</v>
      </c>
      <c r="T1622" t="s">
        <v>29</v>
      </c>
      <c r="U1622">
        <v>0</v>
      </c>
      <c r="V1622">
        <v>266054687</v>
      </c>
      <c r="W1622" t="s">
        <v>28</v>
      </c>
      <c r="X1622" t="s">
        <v>30</v>
      </c>
      <c r="Y1622" t="s">
        <v>29</v>
      </c>
      <c r="Z1622">
        <v>19950</v>
      </c>
      <c r="AA1622">
        <v>5575</v>
      </c>
      <c r="AB1622">
        <v>0</v>
      </c>
    </row>
    <row r="1623" spans="1:28" x14ac:dyDescent="0.25">
      <c r="A1623">
        <v>115920000</v>
      </c>
      <c r="B1623">
        <v>5575</v>
      </c>
      <c r="C1623">
        <v>-2692</v>
      </c>
      <c r="D1623">
        <v>1926</v>
      </c>
      <c r="E1623">
        <v>6524</v>
      </c>
      <c r="F1623">
        <v>-2579</v>
      </c>
      <c r="G1623">
        <v>-936</v>
      </c>
      <c r="H1623">
        <v>-422</v>
      </c>
      <c r="I1623">
        <v>1515</v>
      </c>
      <c r="J1623">
        <v>11111001</v>
      </c>
      <c r="K1623">
        <v>0</v>
      </c>
      <c r="L1623">
        <v>2131879</v>
      </c>
      <c r="M1623" t="s">
        <v>26</v>
      </c>
      <c r="N1623" t="s">
        <v>30</v>
      </c>
      <c r="O1623" t="s">
        <v>27</v>
      </c>
      <c r="P1623">
        <v>0</v>
      </c>
      <c r="Q1623">
        <v>697797</v>
      </c>
      <c r="R1623" t="s">
        <v>28</v>
      </c>
      <c r="S1623" t="s">
        <v>30</v>
      </c>
      <c r="T1623" t="s">
        <v>29</v>
      </c>
      <c r="U1623">
        <v>0</v>
      </c>
      <c r="V1623">
        <v>266054687</v>
      </c>
      <c r="W1623" t="s">
        <v>28</v>
      </c>
      <c r="X1623" t="s">
        <v>30</v>
      </c>
      <c r="Y1623" t="s">
        <v>29</v>
      </c>
      <c r="Z1623">
        <v>0</v>
      </c>
      <c r="AA1623">
        <v>5575</v>
      </c>
      <c r="AB1623">
        <v>0</v>
      </c>
    </row>
    <row r="1624" spans="1:28" x14ac:dyDescent="0.25">
      <c r="A1624">
        <v>116100000</v>
      </c>
      <c r="B1624">
        <v>5575</v>
      </c>
      <c r="C1624">
        <v>-2692</v>
      </c>
      <c r="D1624">
        <v>1926</v>
      </c>
      <c r="E1624">
        <v>6524</v>
      </c>
      <c r="F1624">
        <v>-2580</v>
      </c>
      <c r="G1624">
        <v>-935</v>
      </c>
      <c r="H1624">
        <v>-422</v>
      </c>
      <c r="I1624">
        <v>1516</v>
      </c>
      <c r="J1624">
        <v>11111001</v>
      </c>
      <c r="K1624">
        <v>0</v>
      </c>
      <c r="L1624">
        <v>2129451</v>
      </c>
      <c r="M1624" t="s">
        <v>26</v>
      </c>
      <c r="N1624" t="s">
        <v>30</v>
      </c>
      <c r="O1624" t="s">
        <v>27</v>
      </c>
      <c r="P1624">
        <v>0</v>
      </c>
      <c r="Q1624">
        <v>697797</v>
      </c>
      <c r="R1624" t="s">
        <v>28</v>
      </c>
      <c r="S1624" t="s">
        <v>30</v>
      </c>
      <c r="T1624" t="s">
        <v>29</v>
      </c>
      <c r="U1624">
        <v>0</v>
      </c>
      <c r="V1624">
        <v>266054687</v>
      </c>
      <c r="W1624" t="s">
        <v>28</v>
      </c>
      <c r="X1624" t="s">
        <v>30</v>
      </c>
      <c r="Y1624" t="s">
        <v>29</v>
      </c>
      <c r="Z1624">
        <v>0</v>
      </c>
      <c r="AA1624">
        <v>5575</v>
      </c>
      <c r="AB1624">
        <v>0</v>
      </c>
    </row>
    <row r="1625" spans="1:28" x14ac:dyDescent="0.25">
      <c r="A1625">
        <v>116280000</v>
      </c>
      <c r="B1625">
        <v>5575</v>
      </c>
      <c r="C1625">
        <v>-2692</v>
      </c>
      <c r="D1625">
        <v>1926</v>
      </c>
      <c r="E1625">
        <v>6525</v>
      </c>
      <c r="F1625">
        <v>-2580</v>
      </c>
      <c r="G1625">
        <v>-935</v>
      </c>
      <c r="H1625">
        <v>-423</v>
      </c>
      <c r="I1625">
        <v>1514</v>
      </c>
      <c r="J1625">
        <v>11111001</v>
      </c>
      <c r="K1625">
        <v>0</v>
      </c>
      <c r="L1625">
        <v>2127456</v>
      </c>
      <c r="M1625" t="s">
        <v>26</v>
      </c>
      <c r="N1625" t="s">
        <v>30</v>
      </c>
      <c r="O1625" t="s">
        <v>27</v>
      </c>
      <c r="P1625">
        <v>0</v>
      </c>
      <c r="Q1625">
        <v>697797</v>
      </c>
      <c r="R1625" t="s">
        <v>28</v>
      </c>
      <c r="S1625" t="s">
        <v>30</v>
      </c>
      <c r="T1625" t="s">
        <v>29</v>
      </c>
      <c r="U1625">
        <v>0</v>
      </c>
      <c r="V1625">
        <v>266054687</v>
      </c>
      <c r="W1625" t="s">
        <v>28</v>
      </c>
      <c r="X1625" t="s">
        <v>30</v>
      </c>
      <c r="Y1625" t="s">
        <v>29</v>
      </c>
      <c r="Z1625">
        <v>0</v>
      </c>
      <c r="AA1625">
        <v>5575</v>
      </c>
      <c r="AB1625">
        <v>0</v>
      </c>
    </row>
    <row r="1626" spans="1:28" x14ac:dyDescent="0.25">
      <c r="A1626">
        <v>116460000</v>
      </c>
      <c r="B1626">
        <v>5575</v>
      </c>
      <c r="C1626">
        <v>-2692</v>
      </c>
      <c r="D1626">
        <v>1926</v>
      </c>
      <c r="E1626">
        <v>6524</v>
      </c>
      <c r="F1626">
        <v>-2579</v>
      </c>
      <c r="G1626">
        <v>-936</v>
      </c>
      <c r="H1626">
        <v>-422</v>
      </c>
      <c r="I1626">
        <v>1516</v>
      </c>
      <c r="J1626">
        <v>11111001</v>
      </c>
      <c r="K1626">
        <v>6980</v>
      </c>
      <c r="L1626">
        <v>2125893</v>
      </c>
      <c r="M1626" t="s">
        <v>26</v>
      </c>
      <c r="N1626" t="s">
        <v>30</v>
      </c>
      <c r="O1626" t="s">
        <v>27</v>
      </c>
      <c r="P1626">
        <v>0</v>
      </c>
      <c r="Q1626">
        <v>697797</v>
      </c>
      <c r="R1626" t="s">
        <v>28</v>
      </c>
      <c r="S1626" t="s">
        <v>30</v>
      </c>
      <c r="T1626" t="s">
        <v>29</v>
      </c>
      <c r="U1626">
        <v>0</v>
      </c>
      <c r="V1626">
        <v>266054687</v>
      </c>
      <c r="W1626" t="s">
        <v>28</v>
      </c>
      <c r="X1626" t="s">
        <v>30</v>
      </c>
      <c r="Y1626" t="s">
        <v>29</v>
      </c>
      <c r="Z1626">
        <v>6980</v>
      </c>
      <c r="AA1626">
        <v>5575</v>
      </c>
      <c r="AB1626">
        <v>0</v>
      </c>
    </row>
    <row r="1627" spans="1:28" x14ac:dyDescent="0.25">
      <c r="A1627">
        <v>116640000</v>
      </c>
      <c r="B1627">
        <v>5575</v>
      </c>
      <c r="C1627">
        <v>-2692</v>
      </c>
      <c r="D1627">
        <v>1926</v>
      </c>
      <c r="E1627">
        <v>6524</v>
      </c>
      <c r="F1627">
        <v>-2579</v>
      </c>
      <c r="G1627">
        <v>-935</v>
      </c>
      <c r="H1627">
        <v>-422</v>
      </c>
      <c r="I1627">
        <v>1516</v>
      </c>
      <c r="J1627">
        <v>11111001</v>
      </c>
      <c r="K1627">
        <v>0</v>
      </c>
      <c r="L1627">
        <v>2124529</v>
      </c>
      <c r="M1627" t="s">
        <v>26</v>
      </c>
      <c r="N1627" t="s">
        <v>30</v>
      </c>
      <c r="O1627" t="s">
        <v>27</v>
      </c>
      <c r="P1627">
        <v>0</v>
      </c>
      <c r="Q1627">
        <v>697797</v>
      </c>
      <c r="R1627" t="s">
        <v>28</v>
      </c>
      <c r="S1627" t="s">
        <v>30</v>
      </c>
      <c r="T1627" t="s">
        <v>29</v>
      </c>
      <c r="U1627">
        <v>0</v>
      </c>
      <c r="V1627">
        <v>266054687</v>
      </c>
      <c r="W1627" t="s">
        <v>28</v>
      </c>
      <c r="X1627" t="s">
        <v>30</v>
      </c>
      <c r="Y1627" t="s">
        <v>29</v>
      </c>
      <c r="Z1627">
        <v>0</v>
      </c>
      <c r="AA1627">
        <v>5575</v>
      </c>
      <c r="AB1627">
        <v>0</v>
      </c>
    </row>
    <row r="1628" spans="1:28" x14ac:dyDescent="0.25">
      <c r="A1628">
        <v>116820000</v>
      </c>
      <c r="B1628">
        <v>5575</v>
      </c>
      <c r="C1628">
        <v>-2692</v>
      </c>
      <c r="D1628">
        <v>1926</v>
      </c>
      <c r="E1628">
        <v>6524</v>
      </c>
      <c r="F1628">
        <v>-2579</v>
      </c>
      <c r="G1628">
        <v>-936</v>
      </c>
      <c r="H1628">
        <v>-422</v>
      </c>
      <c r="I1628">
        <v>1515</v>
      </c>
      <c r="J1628">
        <v>11111001</v>
      </c>
      <c r="K1628">
        <v>4980</v>
      </c>
      <c r="L1628">
        <v>2123033</v>
      </c>
      <c r="M1628" t="s">
        <v>26</v>
      </c>
      <c r="N1628" t="s">
        <v>30</v>
      </c>
      <c r="O1628" t="s">
        <v>27</v>
      </c>
      <c r="P1628">
        <v>0</v>
      </c>
      <c r="Q1628">
        <v>697797</v>
      </c>
      <c r="R1628" t="s">
        <v>28</v>
      </c>
      <c r="S1628" t="s">
        <v>30</v>
      </c>
      <c r="T1628" t="s">
        <v>29</v>
      </c>
      <c r="U1628">
        <v>0</v>
      </c>
      <c r="V1628">
        <v>266054687</v>
      </c>
      <c r="W1628" t="s">
        <v>28</v>
      </c>
      <c r="X1628" t="s">
        <v>30</v>
      </c>
      <c r="Y1628" t="s">
        <v>29</v>
      </c>
      <c r="Z1628">
        <v>4980</v>
      </c>
      <c r="AA1628">
        <v>5575</v>
      </c>
      <c r="AB1628">
        <v>0</v>
      </c>
    </row>
    <row r="1629" spans="1:28" x14ac:dyDescent="0.25">
      <c r="A1629">
        <v>117000000</v>
      </c>
      <c r="B1629">
        <v>5575</v>
      </c>
      <c r="C1629">
        <v>-2692</v>
      </c>
      <c r="D1629">
        <v>1926</v>
      </c>
      <c r="E1629">
        <v>6524</v>
      </c>
      <c r="F1629">
        <v>-2579</v>
      </c>
      <c r="G1629">
        <v>-935</v>
      </c>
      <c r="H1629">
        <v>-423</v>
      </c>
      <c r="I1629">
        <v>1515</v>
      </c>
      <c r="J1629">
        <v>11111001</v>
      </c>
      <c r="K1629">
        <v>0</v>
      </c>
      <c r="L1629">
        <v>2121653</v>
      </c>
      <c r="M1629" t="s">
        <v>26</v>
      </c>
      <c r="N1629" t="s">
        <v>30</v>
      </c>
      <c r="O1629" t="s">
        <v>27</v>
      </c>
      <c r="P1629">
        <v>0</v>
      </c>
      <c r="Q1629">
        <v>697797</v>
      </c>
      <c r="R1629" t="s">
        <v>28</v>
      </c>
      <c r="S1629" t="s">
        <v>30</v>
      </c>
      <c r="T1629" t="s">
        <v>29</v>
      </c>
      <c r="U1629">
        <v>0</v>
      </c>
      <c r="V1629">
        <v>266054687</v>
      </c>
      <c r="W1629" t="s">
        <v>28</v>
      </c>
      <c r="X1629" t="s">
        <v>30</v>
      </c>
      <c r="Y1629" t="s">
        <v>29</v>
      </c>
      <c r="Z1629">
        <v>0</v>
      </c>
      <c r="AA1629">
        <v>5575</v>
      </c>
      <c r="AB1629">
        <v>0</v>
      </c>
    </row>
    <row r="1630" spans="1:28" x14ac:dyDescent="0.25">
      <c r="A1630">
        <v>117180000</v>
      </c>
      <c r="B1630">
        <v>5575</v>
      </c>
      <c r="C1630">
        <v>-2692</v>
      </c>
      <c r="D1630">
        <v>1926</v>
      </c>
      <c r="E1630">
        <v>6524</v>
      </c>
      <c r="F1630">
        <v>-2579</v>
      </c>
      <c r="G1630">
        <v>-935</v>
      </c>
      <c r="H1630">
        <v>-422</v>
      </c>
      <c r="I1630">
        <v>1515</v>
      </c>
      <c r="J1630">
        <v>11111001</v>
      </c>
      <c r="K1630">
        <v>0</v>
      </c>
      <c r="L1630">
        <v>2120106</v>
      </c>
      <c r="M1630" t="s">
        <v>26</v>
      </c>
      <c r="N1630" t="s">
        <v>30</v>
      </c>
      <c r="O1630" t="s">
        <v>27</v>
      </c>
      <c r="P1630">
        <v>0</v>
      </c>
      <c r="Q1630">
        <v>697797</v>
      </c>
      <c r="R1630" t="s">
        <v>28</v>
      </c>
      <c r="S1630" t="s">
        <v>30</v>
      </c>
      <c r="T1630" t="s">
        <v>29</v>
      </c>
      <c r="U1630">
        <v>0</v>
      </c>
      <c r="V1630">
        <v>266054687</v>
      </c>
      <c r="W1630" t="s">
        <v>28</v>
      </c>
      <c r="X1630" t="s">
        <v>30</v>
      </c>
      <c r="Y1630" t="s">
        <v>29</v>
      </c>
      <c r="Z1630">
        <v>0</v>
      </c>
      <c r="AA1630">
        <v>5575</v>
      </c>
      <c r="AB1630">
        <v>0</v>
      </c>
    </row>
    <row r="1631" spans="1:28" x14ac:dyDescent="0.25">
      <c r="A1631">
        <v>117360000</v>
      </c>
      <c r="B1631">
        <v>5575</v>
      </c>
      <c r="C1631">
        <v>-2692</v>
      </c>
      <c r="D1631">
        <v>1926</v>
      </c>
      <c r="E1631">
        <v>6524</v>
      </c>
      <c r="F1631">
        <v>-2579</v>
      </c>
      <c r="G1631">
        <v>-935</v>
      </c>
      <c r="H1631">
        <v>-422</v>
      </c>
      <c r="I1631">
        <v>1516</v>
      </c>
      <c r="J1631">
        <v>11111001</v>
      </c>
      <c r="K1631">
        <v>0</v>
      </c>
      <c r="L1631">
        <v>2118776</v>
      </c>
      <c r="M1631" t="s">
        <v>26</v>
      </c>
      <c r="N1631" t="s">
        <v>30</v>
      </c>
      <c r="O1631" t="s">
        <v>27</v>
      </c>
      <c r="P1631">
        <v>0</v>
      </c>
      <c r="Q1631">
        <v>697797</v>
      </c>
      <c r="R1631" t="s">
        <v>28</v>
      </c>
      <c r="S1631" t="s">
        <v>30</v>
      </c>
      <c r="T1631" t="s">
        <v>29</v>
      </c>
      <c r="U1631">
        <v>0</v>
      </c>
      <c r="V1631">
        <v>266054687</v>
      </c>
      <c r="W1631" t="s">
        <v>28</v>
      </c>
      <c r="X1631" t="s">
        <v>30</v>
      </c>
      <c r="Y1631" t="s">
        <v>29</v>
      </c>
      <c r="Z1631">
        <v>0</v>
      </c>
      <c r="AA1631">
        <v>5575</v>
      </c>
      <c r="AB1631">
        <v>0</v>
      </c>
    </row>
    <row r="1632" spans="1:28" x14ac:dyDescent="0.25">
      <c r="A1632">
        <v>117540000</v>
      </c>
      <c r="B1632">
        <v>5578</v>
      </c>
      <c r="C1632">
        <v>-2692</v>
      </c>
      <c r="D1632">
        <v>1926</v>
      </c>
      <c r="E1632">
        <v>6524</v>
      </c>
      <c r="F1632">
        <v>-2578</v>
      </c>
      <c r="G1632">
        <v>-935</v>
      </c>
      <c r="H1632">
        <v>-422</v>
      </c>
      <c r="I1632">
        <v>1517</v>
      </c>
      <c r="J1632">
        <v>11111001</v>
      </c>
      <c r="K1632">
        <v>0</v>
      </c>
      <c r="L1632">
        <v>2117828</v>
      </c>
      <c r="M1632" t="s">
        <v>26</v>
      </c>
      <c r="N1632" t="s">
        <v>30</v>
      </c>
      <c r="O1632" t="s">
        <v>27</v>
      </c>
      <c r="P1632">
        <v>0</v>
      </c>
      <c r="Q1632">
        <v>697797</v>
      </c>
      <c r="R1632" t="s">
        <v>28</v>
      </c>
      <c r="S1632" t="s">
        <v>30</v>
      </c>
      <c r="T1632" t="s">
        <v>29</v>
      </c>
      <c r="U1632">
        <v>0</v>
      </c>
      <c r="V1632">
        <v>266054687</v>
      </c>
      <c r="W1632" t="s">
        <v>28</v>
      </c>
      <c r="X1632" t="s">
        <v>30</v>
      </c>
      <c r="Y1632" t="s">
        <v>29</v>
      </c>
      <c r="Z1632">
        <v>0</v>
      </c>
      <c r="AA1632">
        <v>5578</v>
      </c>
      <c r="AB1632">
        <v>0</v>
      </c>
    </row>
    <row r="1633" spans="1:28" x14ac:dyDescent="0.25">
      <c r="A1633">
        <v>117720000</v>
      </c>
      <c r="B1633">
        <v>5586</v>
      </c>
      <c r="C1633">
        <v>-2692</v>
      </c>
      <c r="D1633">
        <v>1926</v>
      </c>
      <c r="E1633">
        <v>6525</v>
      </c>
      <c r="F1633">
        <v>-2575</v>
      </c>
      <c r="G1633">
        <v>-931</v>
      </c>
      <c r="H1633">
        <v>-417</v>
      </c>
      <c r="I1633">
        <v>1521</v>
      </c>
      <c r="J1633">
        <v>11111001</v>
      </c>
      <c r="K1633">
        <v>0</v>
      </c>
      <c r="L1633">
        <v>2117828</v>
      </c>
      <c r="M1633" t="s">
        <v>26</v>
      </c>
      <c r="N1633" t="s">
        <v>30</v>
      </c>
      <c r="O1633" t="s">
        <v>27</v>
      </c>
      <c r="P1633">
        <v>0</v>
      </c>
      <c r="Q1633">
        <v>697797</v>
      </c>
      <c r="R1633" t="s">
        <v>28</v>
      </c>
      <c r="S1633" t="s">
        <v>30</v>
      </c>
      <c r="T1633" t="s">
        <v>29</v>
      </c>
      <c r="U1633">
        <v>0</v>
      </c>
      <c r="V1633">
        <v>266054687</v>
      </c>
      <c r="W1633" t="s">
        <v>28</v>
      </c>
      <c r="X1633" t="s">
        <v>30</v>
      </c>
      <c r="Y1633" t="s">
        <v>29</v>
      </c>
      <c r="Z1633">
        <v>0</v>
      </c>
      <c r="AA1633">
        <v>5586</v>
      </c>
      <c r="AB1633">
        <v>0</v>
      </c>
    </row>
    <row r="1634" spans="1:28" x14ac:dyDescent="0.25">
      <c r="A1634">
        <v>117900000</v>
      </c>
      <c r="B1634">
        <v>5587</v>
      </c>
      <c r="C1634">
        <v>-2692</v>
      </c>
      <c r="D1634">
        <v>1926</v>
      </c>
      <c r="E1634">
        <v>6524</v>
      </c>
      <c r="F1634">
        <v>-2572</v>
      </c>
      <c r="G1634">
        <v>-928</v>
      </c>
      <c r="H1634">
        <v>-415</v>
      </c>
      <c r="I1634">
        <v>1525</v>
      </c>
      <c r="J1634">
        <v>11111001</v>
      </c>
      <c r="K1634">
        <v>0</v>
      </c>
      <c r="L1634">
        <v>2117828</v>
      </c>
      <c r="M1634" t="s">
        <v>26</v>
      </c>
      <c r="N1634" t="s">
        <v>30</v>
      </c>
      <c r="O1634" t="s">
        <v>27</v>
      </c>
      <c r="P1634">
        <v>0</v>
      </c>
      <c r="Q1634">
        <v>697797</v>
      </c>
      <c r="R1634" t="s">
        <v>28</v>
      </c>
      <c r="S1634" t="s">
        <v>30</v>
      </c>
      <c r="T1634" t="s">
        <v>29</v>
      </c>
      <c r="U1634">
        <v>0</v>
      </c>
      <c r="V1634">
        <v>266054687</v>
      </c>
      <c r="W1634" t="s">
        <v>28</v>
      </c>
      <c r="X1634" t="s">
        <v>30</v>
      </c>
      <c r="Y1634" t="s">
        <v>29</v>
      </c>
      <c r="Z1634">
        <v>0</v>
      </c>
      <c r="AA1634">
        <v>5587</v>
      </c>
      <c r="AB1634">
        <v>0</v>
      </c>
    </row>
    <row r="1635" spans="1:28" x14ac:dyDescent="0.25">
      <c r="A1635">
        <v>118080000</v>
      </c>
      <c r="B1635">
        <v>5580</v>
      </c>
      <c r="C1635">
        <v>-2692</v>
      </c>
      <c r="D1635">
        <v>1926</v>
      </c>
      <c r="E1635">
        <v>6524</v>
      </c>
      <c r="F1635">
        <v>-2576</v>
      </c>
      <c r="G1635">
        <v>-932</v>
      </c>
      <c r="H1635">
        <v>-419</v>
      </c>
      <c r="I1635">
        <v>1519</v>
      </c>
      <c r="J1635">
        <v>11111001</v>
      </c>
      <c r="K1635">
        <v>0</v>
      </c>
      <c r="L1635">
        <v>2117828</v>
      </c>
      <c r="M1635" t="s">
        <v>26</v>
      </c>
      <c r="N1635" t="s">
        <v>30</v>
      </c>
      <c r="O1635" t="s">
        <v>27</v>
      </c>
      <c r="P1635">
        <v>0</v>
      </c>
      <c r="Q1635">
        <v>697797</v>
      </c>
      <c r="R1635" t="s">
        <v>28</v>
      </c>
      <c r="S1635" t="s">
        <v>30</v>
      </c>
      <c r="T1635" t="s">
        <v>29</v>
      </c>
      <c r="U1635">
        <v>0</v>
      </c>
      <c r="V1635">
        <v>266054687</v>
      </c>
      <c r="W1635" t="s">
        <v>28</v>
      </c>
      <c r="X1635" t="s">
        <v>30</v>
      </c>
      <c r="Y1635" t="s">
        <v>29</v>
      </c>
      <c r="Z1635">
        <v>0</v>
      </c>
      <c r="AA1635">
        <v>5580</v>
      </c>
      <c r="AB1635">
        <v>0</v>
      </c>
    </row>
    <row r="1636" spans="1:28" x14ac:dyDescent="0.25">
      <c r="A1636">
        <v>118260000</v>
      </c>
      <c r="B1636">
        <v>5575</v>
      </c>
      <c r="C1636">
        <v>-2692</v>
      </c>
      <c r="D1636">
        <v>1926</v>
      </c>
      <c r="E1636">
        <v>6524</v>
      </c>
      <c r="F1636">
        <v>-2579</v>
      </c>
      <c r="G1636">
        <v>-935</v>
      </c>
      <c r="H1636">
        <v>-422</v>
      </c>
      <c r="I1636">
        <v>1515</v>
      </c>
      <c r="J1636">
        <v>11111001</v>
      </c>
      <c r="K1636">
        <v>7980</v>
      </c>
      <c r="L1636">
        <v>2116814</v>
      </c>
      <c r="M1636" t="s">
        <v>26</v>
      </c>
      <c r="N1636" t="s">
        <v>30</v>
      </c>
      <c r="O1636" t="s">
        <v>27</v>
      </c>
      <c r="P1636">
        <v>0</v>
      </c>
      <c r="Q1636">
        <v>697797</v>
      </c>
      <c r="R1636" t="s">
        <v>28</v>
      </c>
      <c r="S1636" t="s">
        <v>30</v>
      </c>
      <c r="T1636" t="s">
        <v>29</v>
      </c>
      <c r="U1636">
        <v>0</v>
      </c>
      <c r="V1636">
        <v>266054687</v>
      </c>
      <c r="W1636" t="s">
        <v>28</v>
      </c>
      <c r="X1636" t="s">
        <v>30</v>
      </c>
      <c r="Y1636" t="s">
        <v>29</v>
      </c>
      <c r="Z1636">
        <v>7980</v>
      </c>
      <c r="AA1636">
        <v>5575</v>
      </c>
      <c r="AB1636">
        <v>0</v>
      </c>
    </row>
    <row r="1637" spans="1:28" x14ac:dyDescent="0.25">
      <c r="A1637">
        <v>118440000</v>
      </c>
      <c r="B1637">
        <v>5575</v>
      </c>
      <c r="C1637">
        <v>-2692</v>
      </c>
      <c r="D1637">
        <v>1926</v>
      </c>
      <c r="E1637">
        <v>6524</v>
      </c>
      <c r="F1637">
        <v>-2580</v>
      </c>
      <c r="G1637">
        <v>-935</v>
      </c>
      <c r="H1637">
        <v>-422</v>
      </c>
      <c r="I1637">
        <v>1516</v>
      </c>
      <c r="J1637">
        <v>11111001</v>
      </c>
      <c r="K1637">
        <v>5980</v>
      </c>
      <c r="L1637">
        <v>2115350</v>
      </c>
      <c r="M1637" t="s">
        <v>26</v>
      </c>
      <c r="N1637" t="s">
        <v>30</v>
      </c>
      <c r="O1637" t="s">
        <v>27</v>
      </c>
      <c r="P1637">
        <v>0</v>
      </c>
      <c r="Q1637">
        <v>697797</v>
      </c>
      <c r="R1637" t="s">
        <v>28</v>
      </c>
      <c r="S1637" t="s">
        <v>30</v>
      </c>
      <c r="T1637" t="s">
        <v>29</v>
      </c>
      <c r="U1637">
        <v>0</v>
      </c>
      <c r="V1637">
        <v>266054687</v>
      </c>
      <c r="W1637" t="s">
        <v>28</v>
      </c>
      <c r="X1637" t="s">
        <v>30</v>
      </c>
      <c r="Y1637" t="s">
        <v>29</v>
      </c>
      <c r="Z1637">
        <v>5980</v>
      </c>
      <c r="AA1637">
        <v>5575</v>
      </c>
      <c r="AB1637">
        <v>0</v>
      </c>
    </row>
    <row r="1638" spans="1:28" x14ac:dyDescent="0.25">
      <c r="A1638">
        <v>118620000</v>
      </c>
      <c r="B1638">
        <v>5575</v>
      </c>
      <c r="C1638">
        <v>-2692</v>
      </c>
      <c r="D1638">
        <v>1926</v>
      </c>
      <c r="E1638">
        <v>6524</v>
      </c>
      <c r="F1638">
        <v>-2579</v>
      </c>
      <c r="G1638">
        <v>-936</v>
      </c>
      <c r="H1638">
        <v>-421</v>
      </c>
      <c r="I1638">
        <v>1516</v>
      </c>
      <c r="J1638">
        <v>11111001</v>
      </c>
      <c r="K1638">
        <v>0</v>
      </c>
      <c r="L1638">
        <v>2114120</v>
      </c>
      <c r="M1638" t="s">
        <v>26</v>
      </c>
      <c r="N1638" t="s">
        <v>30</v>
      </c>
      <c r="O1638" t="s">
        <v>27</v>
      </c>
      <c r="P1638">
        <v>0</v>
      </c>
      <c r="Q1638">
        <v>697797</v>
      </c>
      <c r="R1638" t="s">
        <v>28</v>
      </c>
      <c r="S1638" t="s">
        <v>30</v>
      </c>
      <c r="T1638" t="s">
        <v>29</v>
      </c>
      <c r="U1638">
        <v>0</v>
      </c>
      <c r="V1638">
        <v>266054687</v>
      </c>
      <c r="W1638" t="s">
        <v>28</v>
      </c>
      <c r="X1638" t="s">
        <v>30</v>
      </c>
      <c r="Y1638" t="s">
        <v>29</v>
      </c>
      <c r="Z1638">
        <v>0</v>
      </c>
      <c r="AA1638">
        <v>5575</v>
      </c>
      <c r="AB1638">
        <v>0</v>
      </c>
    </row>
    <row r="1639" spans="1:28" x14ac:dyDescent="0.25">
      <c r="A1639">
        <v>118800000</v>
      </c>
      <c r="B1639">
        <v>5575</v>
      </c>
      <c r="C1639">
        <v>-2692</v>
      </c>
      <c r="D1639">
        <v>1926</v>
      </c>
      <c r="E1639">
        <v>6524</v>
      </c>
      <c r="F1639">
        <v>-2580</v>
      </c>
      <c r="G1639">
        <v>-935</v>
      </c>
      <c r="H1639">
        <v>-423</v>
      </c>
      <c r="I1639">
        <v>1516</v>
      </c>
      <c r="J1639">
        <v>11111001</v>
      </c>
      <c r="K1639">
        <v>0</v>
      </c>
      <c r="L1639">
        <v>2112573</v>
      </c>
      <c r="M1639" t="s">
        <v>26</v>
      </c>
      <c r="N1639" t="s">
        <v>30</v>
      </c>
      <c r="O1639" t="s">
        <v>27</v>
      </c>
      <c r="P1639">
        <v>0</v>
      </c>
      <c r="Q1639">
        <v>697797</v>
      </c>
      <c r="R1639" t="s">
        <v>28</v>
      </c>
      <c r="S1639" t="s">
        <v>30</v>
      </c>
      <c r="T1639" t="s">
        <v>29</v>
      </c>
      <c r="U1639">
        <v>0</v>
      </c>
      <c r="V1639">
        <v>266054687</v>
      </c>
      <c r="W1639" t="s">
        <v>28</v>
      </c>
      <c r="X1639" t="s">
        <v>30</v>
      </c>
      <c r="Y1639" t="s">
        <v>29</v>
      </c>
      <c r="Z1639">
        <v>0</v>
      </c>
      <c r="AA1639">
        <v>5575</v>
      </c>
      <c r="AB1639">
        <v>0</v>
      </c>
    </row>
    <row r="1640" spans="1:28" x14ac:dyDescent="0.25">
      <c r="A1640">
        <v>118980000</v>
      </c>
      <c r="B1640">
        <v>5575</v>
      </c>
      <c r="C1640">
        <v>-2692</v>
      </c>
      <c r="D1640">
        <v>1926</v>
      </c>
      <c r="E1640">
        <v>6524</v>
      </c>
      <c r="F1640">
        <v>-2578</v>
      </c>
      <c r="G1640">
        <v>-935</v>
      </c>
      <c r="H1640">
        <v>-422</v>
      </c>
      <c r="I1640">
        <v>1516</v>
      </c>
      <c r="J1640">
        <v>11111001</v>
      </c>
      <c r="K1640">
        <v>0</v>
      </c>
      <c r="L1640">
        <v>2111177</v>
      </c>
      <c r="M1640" t="s">
        <v>26</v>
      </c>
      <c r="N1640" t="s">
        <v>30</v>
      </c>
      <c r="O1640" t="s">
        <v>27</v>
      </c>
      <c r="P1640">
        <v>0</v>
      </c>
      <c r="Q1640">
        <v>697797</v>
      </c>
      <c r="R1640" t="s">
        <v>28</v>
      </c>
      <c r="S1640" t="s">
        <v>30</v>
      </c>
      <c r="T1640" t="s">
        <v>29</v>
      </c>
      <c r="U1640">
        <v>0</v>
      </c>
      <c r="V1640">
        <v>266054687</v>
      </c>
      <c r="W1640" t="s">
        <v>28</v>
      </c>
      <c r="X1640" t="s">
        <v>30</v>
      </c>
      <c r="Y1640" t="s">
        <v>29</v>
      </c>
      <c r="Z1640">
        <v>0</v>
      </c>
      <c r="AA1640">
        <v>5575</v>
      </c>
      <c r="AB1640">
        <v>0</v>
      </c>
    </row>
    <row r="1641" spans="1:28" x14ac:dyDescent="0.25">
      <c r="A1641">
        <v>119160000</v>
      </c>
      <c r="B1641">
        <v>5575</v>
      </c>
      <c r="C1641">
        <v>-2692</v>
      </c>
      <c r="D1641">
        <v>1926</v>
      </c>
      <c r="E1641">
        <v>6524</v>
      </c>
      <c r="F1641">
        <v>-2579</v>
      </c>
      <c r="G1641">
        <v>-935</v>
      </c>
      <c r="H1641">
        <v>-422</v>
      </c>
      <c r="I1641">
        <v>1517</v>
      </c>
      <c r="J1641">
        <v>11111001</v>
      </c>
      <c r="K1641">
        <v>0</v>
      </c>
      <c r="L1641">
        <v>2109597</v>
      </c>
      <c r="M1641" t="s">
        <v>26</v>
      </c>
      <c r="N1641" t="s">
        <v>30</v>
      </c>
      <c r="O1641" t="s">
        <v>27</v>
      </c>
      <c r="P1641">
        <v>0</v>
      </c>
      <c r="Q1641">
        <v>697797</v>
      </c>
      <c r="R1641" t="s">
        <v>28</v>
      </c>
      <c r="S1641" t="s">
        <v>30</v>
      </c>
      <c r="T1641" t="s">
        <v>29</v>
      </c>
      <c r="U1641">
        <v>0</v>
      </c>
      <c r="V1641">
        <v>266054687</v>
      </c>
      <c r="W1641" t="s">
        <v>28</v>
      </c>
      <c r="X1641" t="s">
        <v>30</v>
      </c>
      <c r="Y1641" t="s">
        <v>29</v>
      </c>
      <c r="Z1641">
        <v>0</v>
      </c>
      <c r="AA1641">
        <v>5575</v>
      </c>
      <c r="AB1641">
        <v>0</v>
      </c>
    </row>
    <row r="1642" spans="1:28" x14ac:dyDescent="0.25">
      <c r="A1642">
        <v>119340000</v>
      </c>
      <c r="B1642">
        <v>5575</v>
      </c>
      <c r="C1642">
        <v>-2692</v>
      </c>
      <c r="D1642">
        <v>1926</v>
      </c>
      <c r="E1642">
        <v>6524</v>
      </c>
      <c r="F1642">
        <v>-2579</v>
      </c>
      <c r="G1642">
        <v>-935</v>
      </c>
      <c r="H1642">
        <v>-422</v>
      </c>
      <c r="I1642">
        <v>1515</v>
      </c>
      <c r="J1642">
        <v>11111001</v>
      </c>
      <c r="K1642">
        <v>0</v>
      </c>
      <c r="L1642">
        <v>2108051</v>
      </c>
      <c r="M1642" t="s">
        <v>26</v>
      </c>
      <c r="N1642" t="s">
        <v>30</v>
      </c>
      <c r="O1642" t="s">
        <v>27</v>
      </c>
      <c r="P1642">
        <v>0</v>
      </c>
      <c r="Q1642">
        <v>697797</v>
      </c>
      <c r="R1642" t="s">
        <v>28</v>
      </c>
      <c r="S1642" t="s">
        <v>30</v>
      </c>
      <c r="T1642" t="s">
        <v>29</v>
      </c>
      <c r="U1642">
        <v>0</v>
      </c>
      <c r="V1642">
        <v>266054687</v>
      </c>
      <c r="W1642" t="s">
        <v>28</v>
      </c>
      <c r="X1642" t="s">
        <v>30</v>
      </c>
      <c r="Y1642" t="s">
        <v>29</v>
      </c>
      <c r="Z1642">
        <v>0</v>
      </c>
      <c r="AA1642">
        <v>5575</v>
      </c>
      <c r="AB1642">
        <v>0</v>
      </c>
    </row>
    <row r="1643" spans="1:28" x14ac:dyDescent="0.25">
      <c r="A1643">
        <v>119520000</v>
      </c>
      <c r="B1643">
        <v>5575</v>
      </c>
      <c r="C1643">
        <v>-2692</v>
      </c>
      <c r="D1643">
        <v>1926</v>
      </c>
      <c r="E1643">
        <v>6524</v>
      </c>
      <c r="F1643">
        <v>-2578</v>
      </c>
      <c r="G1643">
        <v>-935</v>
      </c>
      <c r="H1643">
        <v>-423</v>
      </c>
      <c r="I1643">
        <v>1517</v>
      </c>
      <c r="J1643">
        <v>11111001</v>
      </c>
      <c r="K1643">
        <v>0</v>
      </c>
      <c r="L1643">
        <v>2105872</v>
      </c>
      <c r="M1643" t="s">
        <v>26</v>
      </c>
      <c r="N1643" t="s">
        <v>30</v>
      </c>
      <c r="O1643" t="s">
        <v>27</v>
      </c>
      <c r="P1643">
        <v>0</v>
      </c>
      <c r="Q1643">
        <v>697797</v>
      </c>
      <c r="R1643" t="s">
        <v>28</v>
      </c>
      <c r="S1643" t="s">
        <v>30</v>
      </c>
      <c r="T1643" t="s">
        <v>29</v>
      </c>
      <c r="U1643">
        <v>0</v>
      </c>
      <c r="V1643">
        <v>266054687</v>
      </c>
      <c r="W1643" t="s">
        <v>28</v>
      </c>
      <c r="X1643" t="s">
        <v>30</v>
      </c>
      <c r="Y1643" t="s">
        <v>29</v>
      </c>
      <c r="Z1643">
        <v>0</v>
      </c>
      <c r="AA1643">
        <v>5575</v>
      </c>
      <c r="AB1643">
        <v>0</v>
      </c>
    </row>
    <row r="1644" spans="1:28" x14ac:dyDescent="0.25">
      <c r="A1644">
        <v>119700000</v>
      </c>
      <c r="B1644">
        <v>5575</v>
      </c>
      <c r="C1644">
        <v>-2692</v>
      </c>
      <c r="D1644">
        <v>1926</v>
      </c>
      <c r="E1644">
        <v>6524</v>
      </c>
      <c r="F1644">
        <v>-2579</v>
      </c>
      <c r="G1644">
        <v>-935</v>
      </c>
      <c r="H1644">
        <v>-423</v>
      </c>
      <c r="I1644">
        <v>1515</v>
      </c>
      <c r="J1644">
        <v>11111001</v>
      </c>
      <c r="K1644">
        <v>0</v>
      </c>
      <c r="L1644">
        <v>2104293</v>
      </c>
      <c r="M1644" t="s">
        <v>26</v>
      </c>
      <c r="N1644" t="s">
        <v>30</v>
      </c>
      <c r="O1644" t="s">
        <v>27</v>
      </c>
      <c r="P1644">
        <v>0</v>
      </c>
      <c r="Q1644">
        <v>697797</v>
      </c>
      <c r="R1644" t="s">
        <v>28</v>
      </c>
      <c r="S1644" t="s">
        <v>30</v>
      </c>
      <c r="T1644" t="s">
        <v>29</v>
      </c>
      <c r="U1644">
        <v>0</v>
      </c>
      <c r="V1644">
        <v>266054687</v>
      </c>
      <c r="W1644" t="s">
        <v>28</v>
      </c>
      <c r="X1644" t="s">
        <v>30</v>
      </c>
      <c r="Y1644" t="s">
        <v>29</v>
      </c>
      <c r="Z1644">
        <v>0</v>
      </c>
      <c r="AA1644">
        <v>5575</v>
      </c>
      <c r="AB1644">
        <v>0</v>
      </c>
    </row>
    <row r="1645" spans="1:28" x14ac:dyDescent="0.25">
      <c r="A1645">
        <v>119880000</v>
      </c>
      <c r="B1645">
        <v>5575</v>
      </c>
      <c r="C1645">
        <v>-2692</v>
      </c>
      <c r="D1645">
        <v>1926</v>
      </c>
      <c r="E1645">
        <v>6523</v>
      </c>
      <c r="F1645">
        <v>-2578</v>
      </c>
      <c r="G1645">
        <v>-935</v>
      </c>
      <c r="H1645">
        <v>-422</v>
      </c>
      <c r="I1645">
        <v>1516</v>
      </c>
      <c r="J1645">
        <v>11111001</v>
      </c>
      <c r="K1645">
        <v>7980</v>
      </c>
      <c r="L1645">
        <v>2102397</v>
      </c>
      <c r="M1645" t="s">
        <v>26</v>
      </c>
      <c r="N1645" t="s">
        <v>30</v>
      </c>
      <c r="O1645" t="s">
        <v>27</v>
      </c>
      <c r="P1645">
        <v>0</v>
      </c>
      <c r="Q1645">
        <v>697797</v>
      </c>
      <c r="R1645" t="s">
        <v>28</v>
      </c>
      <c r="S1645" t="s">
        <v>30</v>
      </c>
      <c r="T1645" t="s">
        <v>29</v>
      </c>
      <c r="U1645">
        <v>0</v>
      </c>
      <c r="V1645">
        <v>266054687</v>
      </c>
      <c r="W1645" t="s">
        <v>28</v>
      </c>
      <c r="X1645" t="s">
        <v>30</v>
      </c>
      <c r="Y1645" t="s">
        <v>29</v>
      </c>
      <c r="Z1645">
        <v>7980</v>
      </c>
      <c r="AA1645">
        <v>5575</v>
      </c>
      <c r="AB1645">
        <v>0</v>
      </c>
    </row>
    <row r="1646" spans="1:28" x14ac:dyDescent="0.25">
      <c r="A1646">
        <v>120060000</v>
      </c>
      <c r="B1646">
        <v>5575</v>
      </c>
      <c r="C1646">
        <v>-2692</v>
      </c>
      <c r="D1646">
        <v>1926</v>
      </c>
      <c r="E1646">
        <v>6524</v>
      </c>
      <c r="F1646">
        <v>-2580</v>
      </c>
      <c r="G1646">
        <v>-935</v>
      </c>
      <c r="H1646">
        <v>-422</v>
      </c>
      <c r="I1646">
        <v>1516</v>
      </c>
      <c r="J1646">
        <v>11111001</v>
      </c>
      <c r="K1646">
        <v>0</v>
      </c>
      <c r="L1646">
        <v>2100418</v>
      </c>
      <c r="M1646" t="s">
        <v>26</v>
      </c>
      <c r="N1646" t="s">
        <v>30</v>
      </c>
      <c r="O1646" t="s">
        <v>27</v>
      </c>
      <c r="P1646">
        <v>0</v>
      </c>
      <c r="Q1646">
        <v>697797</v>
      </c>
      <c r="R1646" t="s">
        <v>28</v>
      </c>
      <c r="S1646" t="s">
        <v>30</v>
      </c>
      <c r="T1646" t="s">
        <v>29</v>
      </c>
      <c r="U1646">
        <v>0</v>
      </c>
      <c r="V1646">
        <v>266054687</v>
      </c>
      <c r="W1646" t="s">
        <v>28</v>
      </c>
      <c r="X1646" t="s">
        <v>30</v>
      </c>
      <c r="Y1646" t="s">
        <v>29</v>
      </c>
      <c r="Z1646">
        <v>0</v>
      </c>
      <c r="AA1646">
        <v>5575</v>
      </c>
      <c r="AB1646">
        <v>0</v>
      </c>
    </row>
    <row r="1647" spans="1:28" x14ac:dyDescent="0.25">
      <c r="A1647">
        <v>120240000</v>
      </c>
      <c r="B1647">
        <v>5575</v>
      </c>
      <c r="C1647">
        <v>-2692</v>
      </c>
      <c r="D1647">
        <v>1926</v>
      </c>
      <c r="E1647">
        <v>6524</v>
      </c>
      <c r="F1647">
        <v>-2580</v>
      </c>
      <c r="G1647">
        <v>-935</v>
      </c>
      <c r="H1647">
        <v>-422</v>
      </c>
      <c r="I1647">
        <v>1516</v>
      </c>
      <c r="J1647">
        <v>11111001</v>
      </c>
      <c r="K1647">
        <v>0</v>
      </c>
      <c r="L1647">
        <v>2098356</v>
      </c>
      <c r="M1647" t="s">
        <v>26</v>
      </c>
      <c r="N1647" t="s">
        <v>30</v>
      </c>
      <c r="O1647" t="s">
        <v>27</v>
      </c>
      <c r="P1647">
        <v>0</v>
      </c>
      <c r="Q1647">
        <v>697797</v>
      </c>
      <c r="R1647" t="s">
        <v>28</v>
      </c>
      <c r="S1647" t="s">
        <v>30</v>
      </c>
      <c r="T1647" t="s">
        <v>29</v>
      </c>
      <c r="U1647">
        <v>0</v>
      </c>
      <c r="V1647">
        <v>266054687</v>
      </c>
      <c r="W1647" t="s">
        <v>28</v>
      </c>
      <c r="X1647" t="s">
        <v>30</v>
      </c>
      <c r="Y1647" t="s">
        <v>29</v>
      </c>
      <c r="Z1647">
        <v>0</v>
      </c>
      <c r="AA1647">
        <v>5575</v>
      </c>
      <c r="AB1647">
        <v>0</v>
      </c>
    </row>
    <row r="1648" spans="1:28" x14ac:dyDescent="0.25">
      <c r="A1648">
        <v>120420000</v>
      </c>
      <c r="B1648">
        <v>5575</v>
      </c>
      <c r="C1648">
        <v>-2692</v>
      </c>
      <c r="D1648">
        <v>1926</v>
      </c>
      <c r="E1648">
        <v>6524</v>
      </c>
      <c r="F1648">
        <v>-2580</v>
      </c>
      <c r="G1648">
        <v>-935</v>
      </c>
      <c r="H1648">
        <v>-422</v>
      </c>
      <c r="I1648">
        <v>1516</v>
      </c>
      <c r="J1648">
        <v>11111001</v>
      </c>
      <c r="K1648">
        <v>11970</v>
      </c>
      <c r="L1648">
        <v>2096161</v>
      </c>
      <c r="M1648" t="s">
        <v>26</v>
      </c>
      <c r="N1648" t="s">
        <v>30</v>
      </c>
      <c r="O1648" t="s">
        <v>27</v>
      </c>
      <c r="P1648">
        <v>0</v>
      </c>
      <c r="Q1648">
        <v>697797</v>
      </c>
      <c r="R1648" t="s">
        <v>28</v>
      </c>
      <c r="S1648" t="s">
        <v>30</v>
      </c>
      <c r="T1648" t="s">
        <v>29</v>
      </c>
      <c r="U1648">
        <v>0</v>
      </c>
      <c r="V1648">
        <v>266054687</v>
      </c>
      <c r="W1648" t="s">
        <v>28</v>
      </c>
      <c r="X1648" t="s">
        <v>30</v>
      </c>
      <c r="Y1648" t="s">
        <v>29</v>
      </c>
      <c r="Z1648">
        <v>11970</v>
      </c>
      <c r="AA1648">
        <v>5575</v>
      </c>
      <c r="AB1648">
        <v>0</v>
      </c>
    </row>
    <row r="1649" spans="1:28" x14ac:dyDescent="0.25">
      <c r="A1649">
        <v>120600000</v>
      </c>
      <c r="B1649">
        <v>5575</v>
      </c>
      <c r="C1649">
        <v>-2692</v>
      </c>
      <c r="D1649">
        <v>1926</v>
      </c>
      <c r="E1649">
        <v>6525</v>
      </c>
      <c r="F1649">
        <v>-2579</v>
      </c>
      <c r="G1649">
        <v>-936</v>
      </c>
      <c r="H1649">
        <v>-422</v>
      </c>
      <c r="I1649">
        <v>1515</v>
      </c>
      <c r="J1649">
        <v>11111001</v>
      </c>
      <c r="K1649">
        <v>0</v>
      </c>
      <c r="L1649">
        <v>2094465</v>
      </c>
      <c r="M1649" t="s">
        <v>26</v>
      </c>
      <c r="N1649" t="s">
        <v>30</v>
      </c>
      <c r="O1649" t="s">
        <v>27</v>
      </c>
      <c r="P1649">
        <v>0</v>
      </c>
      <c r="Q1649">
        <v>697797</v>
      </c>
      <c r="R1649" t="s">
        <v>28</v>
      </c>
      <c r="S1649" t="s">
        <v>30</v>
      </c>
      <c r="T1649" t="s">
        <v>29</v>
      </c>
      <c r="U1649">
        <v>0</v>
      </c>
      <c r="V1649">
        <v>266054687</v>
      </c>
      <c r="W1649" t="s">
        <v>28</v>
      </c>
      <c r="X1649" t="s">
        <v>30</v>
      </c>
      <c r="Y1649" t="s">
        <v>29</v>
      </c>
      <c r="Z1649">
        <v>0</v>
      </c>
      <c r="AA1649">
        <v>5575</v>
      </c>
      <c r="AB1649">
        <v>0</v>
      </c>
    </row>
    <row r="1650" spans="1:28" x14ac:dyDescent="0.25">
      <c r="A1650">
        <v>120780000</v>
      </c>
      <c r="B1650">
        <v>5575</v>
      </c>
      <c r="C1650">
        <v>-2692</v>
      </c>
      <c r="D1650">
        <v>1926</v>
      </c>
      <c r="E1650">
        <v>6524</v>
      </c>
      <c r="F1650">
        <v>-2579</v>
      </c>
      <c r="G1650">
        <v>-936</v>
      </c>
      <c r="H1650">
        <v>-422</v>
      </c>
      <c r="I1650">
        <v>1516</v>
      </c>
      <c r="J1650">
        <v>11111001</v>
      </c>
      <c r="K1650">
        <v>0</v>
      </c>
      <c r="L1650">
        <v>2092553</v>
      </c>
      <c r="M1650" t="s">
        <v>26</v>
      </c>
      <c r="N1650" t="s">
        <v>30</v>
      </c>
      <c r="O1650" t="s">
        <v>27</v>
      </c>
      <c r="P1650">
        <v>0</v>
      </c>
      <c r="Q1650">
        <v>697797</v>
      </c>
      <c r="R1650" t="s">
        <v>28</v>
      </c>
      <c r="S1650" t="s">
        <v>30</v>
      </c>
      <c r="T1650" t="s">
        <v>29</v>
      </c>
      <c r="U1650">
        <v>0</v>
      </c>
      <c r="V1650">
        <v>266054687</v>
      </c>
      <c r="W1650" t="s">
        <v>28</v>
      </c>
      <c r="X1650" t="s">
        <v>30</v>
      </c>
      <c r="Y1650" t="s">
        <v>29</v>
      </c>
      <c r="Z1650">
        <v>0</v>
      </c>
      <c r="AA1650">
        <v>5575</v>
      </c>
      <c r="AB1650">
        <v>0</v>
      </c>
    </row>
    <row r="1651" spans="1:28" x14ac:dyDescent="0.25">
      <c r="A1651">
        <v>120960000</v>
      </c>
      <c r="B1651">
        <v>5575</v>
      </c>
      <c r="C1651">
        <v>-2692</v>
      </c>
      <c r="D1651">
        <v>1926</v>
      </c>
      <c r="E1651">
        <v>6524</v>
      </c>
      <c r="F1651">
        <v>-2579</v>
      </c>
      <c r="G1651">
        <v>-935</v>
      </c>
      <c r="H1651">
        <v>-423</v>
      </c>
      <c r="I1651">
        <v>1516</v>
      </c>
      <c r="J1651">
        <v>11111001</v>
      </c>
      <c r="K1651">
        <v>9970</v>
      </c>
      <c r="L1651">
        <v>2090308</v>
      </c>
      <c r="M1651" t="s">
        <v>26</v>
      </c>
      <c r="N1651" t="s">
        <v>30</v>
      </c>
      <c r="O1651" t="s">
        <v>27</v>
      </c>
      <c r="P1651">
        <v>0</v>
      </c>
      <c r="Q1651">
        <v>697797</v>
      </c>
      <c r="R1651" t="s">
        <v>28</v>
      </c>
      <c r="S1651" t="s">
        <v>30</v>
      </c>
      <c r="T1651" t="s">
        <v>29</v>
      </c>
      <c r="U1651">
        <v>0</v>
      </c>
      <c r="V1651">
        <v>266054687</v>
      </c>
      <c r="W1651" t="s">
        <v>28</v>
      </c>
      <c r="X1651" t="s">
        <v>30</v>
      </c>
      <c r="Y1651" t="s">
        <v>29</v>
      </c>
      <c r="Z1651">
        <v>9970</v>
      </c>
      <c r="AA1651">
        <v>5575</v>
      </c>
      <c r="AB1651">
        <v>0</v>
      </c>
    </row>
    <row r="1652" spans="1:28" x14ac:dyDescent="0.25">
      <c r="A1652">
        <v>121140000</v>
      </c>
      <c r="B1652">
        <v>5575</v>
      </c>
      <c r="C1652">
        <v>-2692</v>
      </c>
      <c r="D1652">
        <v>1926</v>
      </c>
      <c r="E1652">
        <v>6525</v>
      </c>
      <c r="F1652">
        <v>-2580</v>
      </c>
      <c r="G1652">
        <v>-935</v>
      </c>
      <c r="H1652">
        <v>-423</v>
      </c>
      <c r="I1652">
        <v>1516</v>
      </c>
      <c r="J1652">
        <v>11111001</v>
      </c>
      <c r="K1652">
        <v>0</v>
      </c>
      <c r="L1652">
        <v>2086982</v>
      </c>
      <c r="M1652" t="s">
        <v>26</v>
      </c>
      <c r="N1652" t="s">
        <v>30</v>
      </c>
      <c r="O1652" t="s">
        <v>27</v>
      </c>
      <c r="P1652">
        <v>0</v>
      </c>
      <c r="Q1652">
        <v>697797</v>
      </c>
      <c r="R1652" t="s">
        <v>28</v>
      </c>
      <c r="S1652" t="s">
        <v>30</v>
      </c>
      <c r="T1652" t="s">
        <v>29</v>
      </c>
      <c r="U1652">
        <v>0</v>
      </c>
      <c r="V1652">
        <v>266054687</v>
      </c>
      <c r="W1652" t="s">
        <v>28</v>
      </c>
      <c r="X1652" t="s">
        <v>30</v>
      </c>
      <c r="Y1652" t="s">
        <v>29</v>
      </c>
      <c r="Z1652">
        <v>0</v>
      </c>
      <c r="AA1652">
        <v>5575</v>
      </c>
      <c r="AB1652">
        <v>0</v>
      </c>
    </row>
    <row r="1653" spans="1:28" x14ac:dyDescent="0.25">
      <c r="A1653">
        <v>121320000</v>
      </c>
      <c r="B1653">
        <v>5575</v>
      </c>
      <c r="C1653">
        <v>-2692</v>
      </c>
      <c r="D1653">
        <v>1926</v>
      </c>
      <c r="E1653">
        <v>6524</v>
      </c>
      <c r="F1653">
        <v>-2580</v>
      </c>
      <c r="G1653">
        <v>-935</v>
      </c>
      <c r="H1653">
        <v>-423</v>
      </c>
      <c r="I1653">
        <v>1515</v>
      </c>
      <c r="J1653">
        <v>11111001</v>
      </c>
      <c r="K1653">
        <v>50880</v>
      </c>
      <c r="L1653">
        <v>2077438</v>
      </c>
      <c r="M1653" t="s">
        <v>26</v>
      </c>
      <c r="N1653" t="s">
        <v>30</v>
      </c>
      <c r="O1653" t="s">
        <v>27</v>
      </c>
      <c r="P1653">
        <v>0</v>
      </c>
      <c r="Q1653">
        <v>697797</v>
      </c>
      <c r="R1653" t="s">
        <v>28</v>
      </c>
      <c r="S1653" t="s">
        <v>30</v>
      </c>
      <c r="T1653" t="s">
        <v>29</v>
      </c>
      <c r="U1653">
        <v>0</v>
      </c>
      <c r="V1653">
        <v>266054687</v>
      </c>
      <c r="W1653" t="s">
        <v>28</v>
      </c>
      <c r="X1653" t="s">
        <v>30</v>
      </c>
      <c r="Y1653" t="s">
        <v>29</v>
      </c>
      <c r="Z1653">
        <v>50880</v>
      </c>
      <c r="AA1653">
        <v>5575</v>
      </c>
      <c r="AB1653">
        <v>0</v>
      </c>
    </row>
    <row r="1654" spans="1:28" x14ac:dyDescent="0.25">
      <c r="A1654">
        <v>121500000</v>
      </c>
      <c r="B1654">
        <v>5575</v>
      </c>
      <c r="C1654">
        <v>-2692</v>
      </c>
      <c r="D1654">
        <v>1926</v>
      </c>
      <c r="E1654">
        <v>6524</v>
      </c>
      <c r="F1654">
        <v>-2581</v>
      </c>
      <c r="G1654">
        <v>-936</v>
      </c>
      <c r="H1654">
        <v>-424</v>
      </c>
      <c r="I1654">
        <v>1516</v>
      </c>
      <c r="J1654">
        <v>11111001</v>
      </c>
      <c r="K1654">
        <v>0</v>
      </c>
      <c r="L1654">
        <v>2065216</v>
      </c>
      <c r="M1654" t="s">
        <v>26</v>
      </c>
      <c r="N1654" t="s">
        <v>30</v>
      </c>
      <c r="O1654" t="s">
        <v>27</v>
      </c>
      <c r="P1654">
        <v>0</v>
      </c>
      <c r="Q1654">
        <v>697797</v>
      </c>
      <c r="R1654" t="s">
        <v>28</v>
      </c>
      <c r="S1654" t="s">
        <v>30</v>
      </c>
      <c r="T1654" t="s">
        <v>29</v>
      </c>
      <c r="U1654">
        <v>0</v>
      </c>
      <c r="V1654">
        <v>266054687</v>
      </c>
      <c r="W1654" t="s">
        <v>28</v>
      </c>
      <c r="X1654" t="s">
        <v>30</v>
      </c>
      <c r="Y1654" t="s">
        <v>29</v>
      </c>
      <c r="Z1654">
        <v>0</v>
      </c>
      <c r="AA1654">
        <v>5575</v>
      </c>
      <c r="AB1654">
        <v>0</v>
      </c>
    </row>
    <row r="1655" spans="1:28" x14ac:dyDescent="0.25">
      <c r="A1655">
        <v>121680000</v>
      </c>
      <c r="B1655">
        <v>5575</v>
      </c>
      <c r="C1655">
        <v>-2692</v>
      </c>
      <c r="D1655">
        <v>1926</v>
      </c>
      <c r="E1655">
        <v>6524</v>
      </c>
      <c r="F1655">
        <v>-2580</v>
      </c>
      <c r="G1655">
        <v>-936</v>
      </c>
      <c r="H1655">
        <v>-423</v>
      </c>
      <c r="I1655">
        <v>1515</v>
      </c>
      <c r="J1655">
        <v>11111001</v>
      </c>
      <c r="K1655">
        <v>0</v>
      </c>
      <c r="L1655">
        <v>2052445</v>
      </c>
      <c r="M1655" t="s">
        <v>26</v>
      </c>
      <c r="N1655" t="s">
        <v>30</v>
      </c>
      <c r="O1655" t="s">
        <v>27</v>
      </c>
      <c r="P1655">
        <v>0</v>
      </c>
      <c r="Q1655">
        <v>697797</v>
      </c>
      <c r="R1655" t="s">
        <v>28</v>
      </c>
      <c r="S1655" t="s">
        <v>30</v>
      </c>
      <c r="T1655" t="s">
        <v>29</v>
      </c>
      <c r="U1655">
        <v>0</v>
      </c>
      <c r="V1655">
        <v>266054687</v>
      </c>
      <c r="W1655" t="s">
        <v>28</v>
      </c>
      <c r="X1655" t="s">
        <v>30</v>
      </c>
      <c r="Y1655" t="s">
        <v>29</v>
      </c>
      <c r="Z1655">
        <v>0</v>
      </c>
      <c r="AA1655">
        <v>5575</v>
      </c>
      <c r="AB1655">
        <v>0</v>
      </c>
    </row>
    <row r="1656" spans="1:28" x14ac:dyDescent="0.25">
      <c r="A1656">
        <v>121860000</v>
      </c>
      <c r="B1656">
        <v>5578</v>
      </c>
      <c r="C1656">
        <v>-2692</v>
      </c>
      <c r="D1656">
        <v>1926</v>
      </c>
      <c r="E1656">
        <v>6524</v>
      </c>
      <c r="F1656">
        <v>-2581</v>
      </c>
      <c r="G1656">
        <v>-936</v>
      </c>
      <c r="H1656">
        <v>-423</v>
      </c>
      <c r="I1656">
        <v>1515</v>
      </c>
      <c r="J1656">
        <v>11111001</v>
      </c>
      <c r="K1656">
        <v>36910</v>
      </c>
      <c r="L1656">
        <v>2041537</v>
      </c>
      <c r="M1656" t="s">
        <v>26</v>
      </c>
      <c r="N1656" t="s">
        <v>30</v>
      </c>
      <c r="O1656" t="s">
        <v>27</v>
      </c>
      <c r="P1656">
        <v>0</v>
      </c>
      <c r="Q1656">
        <v>697797</v>
      </c>
      <c r="R1656" t="s">
        <v>28</v>
      </c>
      <c r="S1656" t="s">
        <v>30</v>
      </c>
      <c r="T1656" t="s">
        <v>29</v>
      </c>
      <c r="U1656">
        <v>0</v>
      </c>
      <c r="V1656">
        <v>266054687</v>
      </c>
      <c r="W1656" t="s">
        <v>28</v>
      </c>
      <c r="X1656" t="s">
        <v>30</v>
      </c>
      <c r="Y1656" t="s">
        <v>29</v>
      </c>
      <c r="Z1656">
        <v>36910</v>
      </c>
      <c r="AA1656">
        <v>5578</v>
      </c>
      <c r="AB1656">
        <v>0</v>
      </c>
    </row>
    <row r="1657" spans="1:28" x14ac:dyDescent="0.25">
      <c r="A1657">
        <v>122040000</v>
      </c>
      <c r="B1657">
        <v>5575</v>
      </c>
      <c r="C1657">
        <v>-2692</v>
      </c>
      <c r="D1657">
        <v>1926</v>
      </c>
      <c r="E1657">
        <v>6524</v>
      </c>
      <c r="F1657">
        <v>-2580</v>
      </c>
      <c r="G1657">
        <v>-936</v>
      </c>
      <c r="H1657">
        <v>-423</v>
      </c>
      <c r="I1657">
        <v>1515</v>
      </c>
      <c r="J1657">
        <v>11111001</v>
      </c>
      <c r="K1657">
        <v>0</v>
      </c>
      <c r="L1657">
        <v>2032491</v>
      </c>
      <c r="M1657" t="s">
        <v>26</v>
      </c>
      <c r="N1657" t="s">
        <v>30</v>
      </c>
      <c r="O1657" t="s">
        <v>27</v>
      </c>
      <c r="P1657">
        <v>0</v>
      </c>
      <c r="Q1657">
        <v>697797</v>
      </c>
      <c r="R1657" t="s">
        <v>28</v>
      </c>
      <c r="S1657" t="s">
        <v>30</v>
      </c>
      <c r="T1657" t="s">
        <v>29</v>
      </c>
      <c r="U1657">
        <v>0</v>
      </c>
      <c r="V1657">
        <v>266054687</v>
      </c>
      <c r="W1657" t="s">
        <v>28</v>
      </c>
      <c r="X1657" t="s">
        <v>30</v>
      </c>
      <c r="Y1657" t="s">
        <v>29</v>
      </c>
      <c r="Z1657">
        <v>0</v>
      </c>
      <c r="AA1657">
        <v>5575</v>
      </c>
      <c r="AB1657">
        <v>0</v>
      </c>
    </row>
    <row r="1658" spans="1:28" x14ac:dyDescent="0.25">
      <c r="A1658">
        <v>122220000</v>
      </c>
      <c r="B1658">
        <v>5575</v>
      </c>
      <c r="C1658">
        <v>-2692</v>
      </c>
      <c r="D1658">
        <v>1926</v>
      </c>
      <c r="E1658">
        <v>6525</v>
      </c>
      <c r="F1658">
        <v>-2581</v>
      </c>
      <c r="G1658">
        <v>-936</v>
      </c>
      <c r="H1658">
        <v>-423</v>
      </c>
      <c r="I1658">
        <v>1514</v>
      </c>
      <c r="J1658">
        <v>11111001</v>
      </c>
      <c r="K1658">
        <v>0</v>
      </c>
      <c r="L1658">
        <v>2025490</v>
      </c>
      <c r="M1658" t="s">
        <v>26</v>
      </c>
      <c r="N1658" t="s">
        <v>30</v>
      </c>
      <c r="O1658" t="s">
        <v>27</v>
      </c>
      <c r="P1658">
        <v>0</v>
      </c>
      <c r="Q1658">
        <v>697797</v>
      </c>
      <c r="R1658" t="s">
        <v>28</v>
      </c>
      <c r="S1658" t="s">
        <v>30</v>
      </c>
      <c r="T1658" t="s">
        <v>29</v>
      </c>
      <c r="U1658">
        <v>0</v>
      </c>
      <c r="V1658">
        <v>266054687</v>
      </c>
      <c r="W1658" t="s">
        <v>28</v>
      </c>
      <c r="X1658" t="s">
        <v>30</v>
      </c>
      <c r="Y1658" t="s">
        <v>29</v>
      </c>
      <c r="Z1658">
        <v>0</v>
      </c>
      <c r="AA1658">
        <v>5575</v>
      </c>
      <c r="AB1658">
        <v>0</v>
      </c>
    </row>
    <row r="1659" spans="1:28" x14ac:dyDescent="0.25">
      <c r="A1659">
        <v>122400000</v>
      </c>
      <c r="B1659">
        <v>5575</v>
      </c>
      <c r="C1659">
        <v>-2692</v>
      </c>
      <c r="D1659">
        <v>1926</v>
      </c>
      <c r="E1659">
        <v>6524</v>
      </c>
      <c r="F1659">
        <v>-2580</v>
      </c>
      <c r="G1659">
        <v>-936</v>
      </c>
      <c r="H1659">
        <v>-423</v>
      </c>
      <c r="I1659">
        <v>1515</v>
      </c>
      <c r="J1659">
        <v>11111001</v>
      </c>
      <c r="K1659">
        <v>9970</v>
      </c>
      <c r="L1659">
        <v>2020652</v>
      </c>
      <c r="M1659" t="s">
        <v>26</v>
      </c>
      <c r="N1659" t="s">
        <v>30</v>
      </c>
      <c r="O1659" t="s">
        <v>27</v>
      </c>
      <c r="P1659">
        <v>0</v>
      </c>
      <c r="Q1659">
        <v>697797</v>
      </c>
      <c r="R1659" t="s">
        <v>28</v>
      </c>
      <c r="S1659" t="s">
        <v>30</v>
      </c>
      <c r="T1659" t="s">
        <v>29</v>
      </c>
      <c r="U1659">
        <v>0</v>
      </c>
      <c r="V1659">
        <v>266054687</v>
      </c>
      <c r="W1659" t="s">
        <v>28</v>
      </c>
      <c r="X1659" t="s">
        <v>30</v>
      </c>
      <c r="Y1659" t="s">
        <v>29</v>
      </c>
      <c r="Z1659">
        <v>9970</v>
      </c>
      <c r="AA1659">
        <v>5575</v>
      </c>
      <c r="AB1659">
        <v>0</v>
      </c>
    </row>
    <row r="1660" spans="1:28" x14ac:dyDescent="0.25">
      <c r="A1660">
        <v>122580000</v>
      </c>
      <c r="B1660">
        <v>5575</v>
      </c>
      <c r="C1660">
        <v>-2692</v>
      </c>
      <c r="D1660">
        <v>1926</v>
      </c>
      <c r="E1660">
        <v>6525</v>
      </c>
      <c r="F1660">
        <v>-2579</v>
      </c>
      <c r="G1660">
        <v>-936</v>
      </c>
      <c r="H1660">
        <v>-423</v>
      </c>
      <c r="I1660">
        <v>1516</v>
      </c>
      <c r="J1660">
        <v>11111001</v>
      </c>
      <c r="K1660">
        <v>8970</v>
      </c>
      <c r="L1660">
        <v>2017459</v>
      </c>
      <c r="M1660" t="s">
        <v>26</v>
      </c>
      <c r="N1660" t="s">
        <v>30</v>
      </c>
      <c r="O1660" t="s">
        <v>27</v>
      </c>
      <c r="P1660">
        <v>0</v>
      </c>
      <c r="Q1660">
        <v>697797</v>
      </c>
      <c r="R1660" t="s">
        <v>28</v>
      </c>
      <c r="S1660" t="s">
        <v>30</v>
      </c>
      <c r="T1660" t="s">
        <v>29</v>
      </c>
      <c r="U1660">
        <v>0</v>
      </c>
      <c r="V1660">
        <v>266054687</v>
      </c>
      <c r="W1660" t="s">
        <v>28</v>
      </c>
      <c r="X1660" t="s">
        <v>30</v>
      </c>
      <c r="Y1660" t="s">
        <v>29</v>
      </c>
      <c r="Z1660">
        <v>8970</v>
      </c>
      <c r="AA1660">
        <v>5575</v>
      </c>
      <c r="AB1660">
        <v>0</v>
      </c>
    </row>
    <row r="1661" spans="1:28" x14ac:dyDescent="0.25">
      <c r="A1661">
        <v>122760000</v>
      </c>
      <c r="B1661">
        <v>5575</v>
      </c>
      <c r="C1661">
        <v>-2692</v>
      </c>
      <c r="D1661">
        <v>1926</v>
      </c>
      <c r="E1661">
        <v>6524</v>
      </c>
      <c r="F1661">
        <v>-2580</v>
      </c>
      <c r="G1661">
        <v>-936</v>
      </c>
      <c r="H1661">
        <v>-422</v>
      </c>
      <c r="I1661">
        <v>1516</v>
      </c>
      <c r="J1661">
        <v>11111001</v>
      </c>
      <c r="K1661">
        <v>0</v>
      </c>
      <c r="L1661">
        <v>2015148</v>
      </c>
      <c r="M1661" t="s">
        <v>26</v>
      </c>
      <c r="N1661" t="s">
        <v>30</v>
      </c>
      <c r="O1661" t="s">
        <v>27</v>
      </c>
      <c r="P1661">
        <v>0</v>
      </c>
      <c r="Q1661">
        <v>697797</v>
      </c>
      <c r="R1661" t="s">
        <v>28</v>
      </c>
      <c r="S1661" t="s">
        <v>30</v>
      </c>
      <c r="T1661" t="s">
        <v>29</v>
      </c>
      <c r="U1661">
        <v>0</v>
      </c>
      <c r="V1661">
        <v>266054687</v>
      </c>
      <c r="W1661" t="s">
        <v>28</v>
      </c>
      <c r="X1661" t="s">
        <v>30</v>
      </c>
      <c r="Y1661" t="s">
        <v>29</v>
      </c>
      <c r="Z1661">
        <v>0</v>
      </c>
      <c r="AA1661">
        <v>5575</v>
      </c>
      <c r="AB1661">
        <v>0</v>
      </c>
    </row>
    <row r="1662" spans="1:28" x14ac:dyDescent="0.25">
      <c r="A1662">
        <v>122940000</v>
      </c>
      <c r="B1662">
        <v>5575</v>
      </c>
      <c r="C1662">
        <v>-2692</v>
      </c>
      <c r="D1662">
        <v>1926</v>
      </c>
      <c r="E1662">
        <v>6524</v>
      </c>
      <c r="F1662">
        <v>-2580</v>
      </c>
      <c r="G1662">
        <v>-935</v>
      </c>
      <c r="H1662">
        <v>-423</v>
      </c>
      <c r="I1662">
        <v>1516</v>
      </c>
      <c r="J1662">
        <v>11111001</v>
      </c>
      <c r="K1662">
        <v>0</v>
      </c>
      <c r="L1662">
        <v>2013451</v>
      </c>
      <c r="M1662" t="s">
        <v>26</v>
      </c>
      <c r="N1662" t="s">
        <v>30</v>
      </c>
      <c r="O1662" t="s">
        <v>27</v>
      </c>
      <c r="P1662">
        <v>0</v>
      </c>
      <c r="Q1662">
        <v>697797</v>
      </c>
      <c r="R1662" t="s">
        <v>28</v>
      </c>
      <c r="S1662" t="s">
        <v>30</v>
      </c>
      <c r="T1662" t="s">
        <v>29</v>
      </c>
      <c r="U1662">
        <v>0</v>
      </c>
      <c r="V1662">
        <v>266054687</v>
      </c>
      <c r="W1662" t="s">
        <v>28</v>
      </c>
      <c r="X1662" t="s">
        <v>30</v>
      </c>
      <c r="Y1662" t="s">
        <v>29</v>
      </c>
      <c r="Z1662">
        <v>0</v>
      </c>
      <c r="AA1662">
        <v>5575</v>
      </c>
      <c r="AB1662">
        <v>0</v>
      </c>
    </row>
    <row r="1663" spans="1:28" x14ac:dyDescent="0.25">
      <c r="A1663">
        <v>123120000</v>
      </c>
      <c r="B1663">
        <v>5575</v>
      </c>
      <c r="C1663">
        <v>-2692</v>
      </c>
      <c r="D1663">
        <v>1926</v>
      </c>
      <c r="E1663">
        <v>6525</v>
      </c>
      <c r="F1663">
        <v>-2581</v>
      </c>
      <c r="G1663">
        <v>-936</v>
      </c>
      <c r="H1663">
        <v>-422</v>
      </c>
      <c r="I1663">
        <v>1515</v>
      </c>
      <c r="J1663">
        <v>11111001</v>
      </c>
      <c r="K1663">
        <v>0</v>
      </c>
      <c r="L1663">
        <v>2012238</v>
      </c>
      <c r="M1663" t="s">
        <v>26</v>
      </c>
      <c r="N1663" t="s">
        <v>30</v>
      </c>
      <c r="O1663" t="s">
        <v>27</v>
      </c>
      <c r="P1663">
        <v>0</v>
      </c>
      <c r="Q1663">
        <v>697797</v>
      </c>
      <c r="R1663" t="s">
        <v>28</v>
      </c>
      <c r="S1663" t="s">
        <v>30</v>
      </c>
      <c r="T1663" t="s">
        <v>29</v>
      </c>
      <c r="U1663">
        <v>0</v>
      </c>
      <c r="V1663">
        <v>266054687</v>
      </c>
      <c r="W1663" t="s">
        <v>28</v>
      </c>
      <c r="X1663" t="s">
        <v>30</v>
      </c>
      <c r="Y1663" t="s">
        <v>29</v>
      </c>
      <c r="Z1663">
        <v>0</v>
      </c>
      <c r="AA1663">
        <v>5575</v>
      </c>
      <c r="AB1663">
        <v>0</v>
      </c>
    </row>
    <row r="1664" spans="1:28" x14ac:dyDescent="0.25">
      <c r="A1664">
        <v>123300000</v>
      </c>
      <c r="B1664">
        <v>5575</v>
      </c>
      <c r="C1664">
        <v>-2692</v>
      </c>
      <c r="D1664">
        <v>1926</v>
      </c>
      <c r="E1664">
        <v>6525</v>
      </c>
      <c r="F1664">
        <v>-2580</v>
      </c>
      <c r="G1664">
        <v>-935</v>
      </c>
      <c r="H1664">
        <v>-422</v>
      </c>
      <c r="I1664">
        <v>1517</v>
      </c>
      <c r="J1664">
        <v>11111001</v>
      </c>
      <c r="K1664">
        <v>0</v>
      </c>
      <c r="L1664">
        <v>2011473</v>
      </c>
      <c r="M1664" t="s">
        <v>26</v>
      </c>
      <c r="N1664" t="s">
        <v>30</v>
      </c>
      <c r="O1664" t="s">
        <v>27</v>
      </c>
      <c r="P1664">
        <v>0</v>
      </c>
      <c r="Q1664">
        <v>697797</v>
      </c>
      <c r="R1664" t="s">
        <v>28</v>
      </c>
      <c r="S1664" t="s">
        <v>30</v>
      </c>
      <c r="T1664" t="s">
        <v>29</v>
      </c>
      <c r="U1664">
        <v>0</v>
      </c>
      <c r="V1664">
        <v>266054687</v>
      </c>
      <c r="W1664" t="s">
        <v>28</v>
      </c>
      <c r="X1664" t="s">
        <v>30</v>
      </c>
      <c r="Y1664" t="s">
        <v>29</v>
      </c>
      <c r="Z1664">
        <v>0</v>
      </c>
      <c r="AA1664">
        <v>5575</v>
      </c>
      <c r="AB1664">
        <v>0</v>
      </c>
    </row>
    <row r="1665" spans="1:28" x14ac:dyDescent="0.25">
      <c r="A1665">
        <v>123480000</v>
      </c>
      <c r="B1665">
        <v>5575</v>
      </c>
      <c r="C1665">
        <v>-2692</v>
      </c>
      <c r="D1665">
        <v>1926</v>
      </c>
      <c r="E1665">
        <v>6524</v>
      </c>
      <c r="F1665">
        <v>-2580</v>
      </c>
      <c r="G1665">
        <v>-934</v>
      </c>
      <c r="H1665">
        <v>-422</v>
      </c>
      <c r="I1665">
        <v>1516</v>
      </c>
      <c r="J1665">
        <v>11111001</v>
      </c>
      <c r="K1665">
        <v>0</v>
      </c>
      <c r="L1665">
        <v>2010808</v>
      </c>
      <c r="M1665" t="s">
        <v>26</v>
      </c>
      <c r="N1665" t="s">
        <v>30</v>
      </c>
      <c r="O1665" t="s">
        <v>27</v>
      </c>
      <c r="P1665">
        <v>0</v>
      </c>
      <c r="Q1665">
        <v>697797</v>
      </c>
      <c r="R1665" t="s">
        <v>28</v>
      </c>
      <c r="S1665" t="s">
        <v>30</v>
      </c>
      <c r="T1665" t="s">
        <v>29</v>
      </c>
      <c r="U1665">
        <v>0</v>
      </c>
      <c r="V1665">
        <v>266054687</v>
      </c>
      <c r="W1665" t="s">
        <v>28</v>
      </c>
      <c r="X1665" t="s">
        <v>30</v>
      </c>
      <c r="Y1665" t="s">
        <v>29</v>
      </c>
      <c r="Z1665">
        <v>0</v>
      </c>
      <c r="AA1665">
        <v>5575</v>
      </c>
      <c r="AB1665">
        <v>0</v>
      </c>
    </row>
    <row r="1666" spans="1:28" x14ac:dyDescent="0.25">
      <c r="A1666">
        <v>123660000</v>
      </c>
      <c r="B1666">
        <v>5578</v>
      </c>
      <c r="C1666">
        <v>-2692</v>
      </c>
      <c r="D1666">
        <v>1926</v>
      </c>
      <c r="E1666">
        <v>6525</v>
      </c>
      <c r="F1666">
        <v>-2579</v>
      </c>
      <c r="G1666">
        <v>-935</v>
      </c>
      <c r="H1666">
        <v>-422</v>
      </c>
      <c r="I1666">
        <v>1516</v>
      </c>
      <c r="J1666">
        <v>11111001</v>
      </c>
      <c r="K1666">
        <v>0</v>
      </c>
      <c r="L1666">
        <v>2010325</v>
      </c>
      <c r="M1666" t="s">
        <v>26</v>
      </c>
      <c r="N1666" t="s">
        <v>30</v>
      </c>
      <c r="O1666" t="s">
        <v>27</v>
      </c>
      <c r="P1666">
        <v>0</v>
      </c>
      <c r="Q1666">
        <v>697797</v>
      </c>
      <c r="R1666" t="s">
        <v>28</v>
      </c>
      <c r="S1666" t="s">
        <v>30</v>
      </c>
      <c r="T1666" t="s">
        <v>29</v>
      </c>
      <c r="U1666">
        <v>0</v>
      </c>
      <c r="V1666">
        <v>266054687</v>
      </c>
      <c r="W1666" t="s">
        <v>28</v>
      </c>
      <c r="X1666" t="s">
        <v>30</v>
      </c>
      <c r="Y1666" t="s">
        <v>29</v>
      </c>
      <c r="Z1666">
        <v>0</v>
      </c>
      <c r="AA1666">
        <v>5578</v>
      </c>
      <c r="AB1666">
        <v>0</v>
      </c>
    </row>
    <row r="1667" spans="1:28" x14ac:dyDescent="0.25">
      <c r="A1667">
        <v>123840000</v>
      </c>
      <c r="B1667">
        <v>5578</v>
      </c>
      <c r="C1667">
        <v>-2692</v>
      </c>
      <c r="D1667">
        <v>1926</v>
      </c>
      <c r="E1667">
        <v>6525</v>
      </c>
      <c r="F1667">
        <v>-2580</v>
      </c>
      <c r="G1667">
        <v>-935</v>
      </c>
      <c r="H1667">
        <v>-422</v>
      </c>
      <c r="I1667">
        <v>1517</v>
      </c>
      <c r="J1667">
        <v>11111001</v>
      </c>
      <c r="K1667">
        <v>0</v>
      </c>
      <c r="L1667">
        <v>2009943</v>
      </c>
      <c r="M1667" t="s">
        <v>26</v>
      </c>
      <c r="N1667" t="s">
        <v>30</v>
      </c>
      <c r="O1667" t="s">
        <v>27</v>
      </c>
      <c r="P1667">
        <v>0</v>
      </c>
      <c r="Q1667">
        <v>697797</v>
      </c>
      <c r="R1667" t="s">
        <v>28</v>
      </c>
      <c r="S1667" t="s">
        <v>30</v>
      </c>
      <c r="T1667" t="s">
        <v>29</v>
      </c>
      <c r="U1667">
        <v>0</v>
      </c>
      <c r="V1667">
        <v>266054687</v>
      </c>
      <c r="W1667" t="s">
        <v>28</v>
      </c>
      <c r="X1667" t="s">
        <v>30</v>
      </c>
      <c r="Y1667" t="s">
        <v>29</v>
      </c>
      <c r="Z1667">
        <v>0</v>
      </c>
      <c r="AA1667">
        <v>5578</v>
      </c>
      <c r="AB1667">
        <v>0</v>
      </c>
    </row>
    <row r="1668" spans="1:28" x14ac:dyDescent="0.25">
      <c r="A1668">
        <v>124020000</v>
      </c>
      <c r="B1668">
        <v>5578</v>
      </c>
      <c r="C1668">
        <v>-2692</v>
      </c>
      <c r="D1668">
        <v>1926</v>
      </c>
      <c r="E1668">
        <v>6526</v>
      </c>
      <c r="F1668">
        <v>-2580</v>
      </c>
      <c r="G1668">
        <v>-935</v>
      </c>
      <c r="H1668">
        <v>-422</v>
      </c>
      <c r="I1668">
        <v>1515</v>
      </c>
      <c r="J1668">
        <v>11111001</v>
      </c>
      <c r="K1668">
        <v>0</v>
      </c>
      <c r="L1668">
        <v>2009544</v>
      </c>
      <c r="M1668" t="s">
        <v>26</v>
      </c>
      <c r="N1668" t="s">
        <v>30</v>
      </c>
      <c r="O1668" t="s">
        <v>27</v>
      </c>
      <c r="P1668">
        <v>0</v>
      </c>
      <c r="Q1668">
        <v>697797</v>
      </c>
      <c r="R1668" t="s">
        <v>28</v>
      </c>
      <c r="S1668" t="s">
        <v>30</v>
      </c>
      <c r="T1668" t="s">
        <v>29</v>
      </c>
      <c r="U1668">
        <v>0</v>
      </c>
      <c r="V1668">
        <v>266054687</v>
      </c>
      <c r="W1668" t="s">
        <v>28</v>
      </c>
      <c r="X1668" t="s">
        <v>30</v>
      </c>
      <c r="Y1668" t="s">
        <v>29</v>
      </c>
      <c r="Z1668">
        <v>0</v>
      </c>
      <c r="AA1668">
        <v>5578</v>
      </c>
      <c r="AB1668">
        <v>0</v>
      </c>
    </row>
    <row r="1669" spans="1:28" x14ac:dyDescent="0.25">
      <c r="A1669">
        <v>124200000</v>
      </c>
      <c r="B1669">
        <v>5575</v>
      </c>
      <c r="C1669">
        <v>-2692</v>
      </c>
      <c r="D1669">
        <v>1926</v>
      </c>
      <c r="E1669">
        <v>6525</v>
      </c>
      <c r="F1669">
        <v>-2581</v>
      </c>
      <c r="G1669">
        <v>-936</v>
      </c>
      <c r="H1669">
        <v>-423</v>
      </c>
      <c r="I1669">
        <v>1516</v>
      </c>
      <c r="J1669">
        <v>11111001</v>
      </c>
      <c r="K1669">
        <v>0</v>
      </c>
      <c r="L1669">
        <v>2009111</v>
      </c>
      <c r="M1669" t="s">
        <v>26</v>
      </c>
      <c r="N1669" t="s">
        <v>30</v>
      </c>
      <c r="O1669" t="s">
        <v>27</v>
      </c>
      <c r="P1669">
        <v>0</v>
      </c>
      <c r="Q1669">
        <v>697797</v>
      </c>
      <c r="R1669" t="s">
        <v>28</v>
      </c>
      <c r="S1669" t="s">
        <v>30</v>
      </c>
      <c r="T1669" t="s">
        <v>29</v>
      </c>
      <c r="U1669">
        <v>0</v>
      </c>
      <c r="V1669">
        <v>266054687</v>
      </c>
      <c r="W1669" t="s">
        <v>28</v>
      </c>
      <c r="X1669" t="s">
        <v>30</v>
      </c>
      <c r="Y1669" t="s">
        <v>29</v>
      </c>
      <c r="Z1669">
        <v>0</v>
      </c>
      <c r="AA1669">
        <v>5575</v>
      </c>
      <c r="AB1669">
        <v>0</v>
      </c>
    </row>
    <row r="1670" spans="1:28" x14ac:dyDescent="0.25">
      <c r="A1670">
        <v>124380000</v>
      </c>
      <c r="B1670">
        <v>5575</v>
      </c>
      <c r="C1670">
        <v>-2692</v>
      </c>
      <c r="D1670">
        <v>1926</v>
      </c>
      <c r="E1670">
        <v>6525</v>
      </c>
      <c r="F1670">
        <v>-2579</v>
      </c>
      <c r="G1670">
        <v>-935</v>
      </c>
      <c r="H1670">
        <v>-422</v>
      </c>
      <c r="I1670">
        <v>1517</v>
      </c>
      <c r="J1670">
        <v>11111001</v>
      </c>
      <c r="K1670">
        <v>0</v>
      </c>
      <c r="L1670">
        <v>2008613</v>
      </c>
      <c r="M1670" t="s">
        <v>26</v>
      </c>
      <c r="N1670" t="s">
        <v>30</v>
      </c>
      <c r="O1670" t="s">
        <v>27</v>
      </c>
      <c r="P1670">
        <v>0</v>
      </c>
      <c r="Q1670">
        <v>697797</v>
      </c>
      <c r="R1670" t="s">
        <v>28</v>
      </c>
      <c r="S1670" t="s">
        <v>30</v>
      </c>
      <c r="T1670" t="s">
        <v>29</v>
      </c>
      <c r="U1670">
        <v>0</v>
      </c>
      <c r="V1670">
        <v>266054687</v>
      </c>
      <c r="W1670" t="s">
        <v>28</v>
      </c>
      <c r="X1670" t="s">
        <v>30</v>
      </c>
      <c r="Y1670" t="s">
        <v>29</v>
      </c>
      <c r="Z1670">
        <v>0</v>
      </c>
      <c r="AA1670">
        <v>5575</v>
      </c>
      <c r="AB1670">
        <v>0</v>
      </c>
    </row>
    <row r="1671" spans="1:28" x14ac:dyDescent="0.25">
      <c r="A1671">
        <v>124560000</v>
      </c>
      <c r="B1671">
        <v>5575</v>
      </c>
      <c r="C1671">
        <v>-2692</v>
      </c>
      <c r="D1671">
        <v>1926</v>
      </c>
      <c r="E1671">
        <v>6525</v>
      </c>
      <c r="F1671">
        <v>-2580</v>
      </c>
      <c r="G1671">
        <v>-935</v>
      </c>
      <c r="H1671">
        <v>-422</v>
      </c>
      <c r="I1671">
        <v>1516</v>
      </c>
      <c r="J1671">
        <v>11111001</v>
      </c>
      <c r="K1671">
        <v>0</v>
      </c>
      <c r="L1671">
        <v>2008180</v>
      </c>
      <c r="M1671" t="s">
        <v>26</v>
      </c>
      <c r="N1671" t="s">
        <v>30</v>
      </c>
      <c r="O1671" t="s">
        <v>27</v>
      </c>
      <c r="P1671">
        <v>0</v>
      </c>
      <c r="Q1671">
        <v>697797</v>
      </c>
      <c r="R1671" t="s">
        <v>28</v>
      </c>
      <c r="S1671" t="s">
        <v>30</v>
      </c>
      <c r="T1671" t="s">
        <v>29</v>
      </c>
      <c r="U1671">
        <v>0</v>
      </c>
      <c r="V1671">
        <v>266054687</v>
      </c>
      <c r="W1671" t="s">
        <v>28</v>
      </c>
      <c r="X1671" t="s">
        <v>30</v>
      </c>
      <c r="Y1671" t="s">
        <v>29</v>
      </c>
      <c r="Z1671">
        <v>0</v>
      </c>
      <c r="AA1671">
        <v>5575</v>
      </c>
      <c r="AB1671">
        <v>0</v>
      </c>
    </row>
    <row r="1672" spans="1:28" x14ac:dyDescent="0.25">
      <c r="A1672">
        <v>124740000</v>
      </c>
      <c r="B1672">
        <v>5578</v>
      </c>
      <c r="C1672">
        <v>-2692</v>
      </c>
      <c r="D1672">
        <v>1926</v>
      </c>
      <c r="E1672">
        <v>6525</v>
      </c>
      <c r="F1672">
        <v>-2579</v>
      </c>
      <c r="G1672">
        <v>-935</v>
      </c>
      <c r="H1672">
        <v>-422</v>
      </c>
      <c r="I1672">
        <v>1516</v>
      </c>
      <c r="J1672">
        <v>11111001</v>
      </c>
      <c r="K1672">
        <v>0</v>
      </c>
      <c r="L1672">
        <v>2007365</v>
      </c>
      <c r="M1672" t="s">
        <v>26</v>
      </c>
      <c r="N1672" t="s">
        <v>30</v>
      </c>
      <c r="O1672" t="s">
        <v>27</v>
      </c>
      <c r="P1672">
        <v>0</v>
      </c>
      <c r="Q1672">
        <v>697797</v>
      </c>
      <c r="R1672" t="s">
        <v>28</v>
      </c>
      <c r="S1672" t="s">
        <v>30</v>
      </c>
      <c r="T1672" t="s">
        <v>29</v>
      </c>
      <c r="U1672">
        <v>0</v>
      </c>
      <c r="V1672">
        <v>266054687</v>
      </c>
      <c r="W1672" t="s">
        <v>28</v>
      </c>
      <c r="X1672" t="s">
        <v>30</v>
      </c>
      <c r="Y1672" t="s">
        <v>29</v>
      </c>
      <c r="Z1672">
        <v>0</v>
      </c>
      <c r="AA1672">
        <v>5578</v>
      </c>
      <c r="AB1672">
        <v>0</v>
      </c>
    </row>
    <row r="1673" spans="1:28" x14ac:dyDescent="0.25">
      <c r="A1673">
        <v>124920000</v>
      </c>
      <c r="B1673">
        <v>5580</v>
      </c>
      <c r="C1673">
        <v>-2692</v>
      </c>
      <c r="D1673">
        <v>1926</v>
      </c>
      <c r="E1673">
        <v>6525</v>
      </c>
      <c r="F1673">
        <v>-2579</v>
      </c>
      <c r="G1673">
        <v>-935</v>
      </c>
      <c r="H1673">
        <v>-421</v>
      </c>
      <c r="I1673">
        <v>1517</v>
      </c>
      <c r="J1673">
        <v>11111001</v>
      </c>
      <c r="K1673">
        <v>0</v>
      </c>
      <c r="L1673">
        <v>2007000</v>
      </c>
      <c r="M1673" t="s">
        <v>26</v>
      </c>
      <c r="N1673" t="s">
        <v>30</v>
      </c>
      <c r="O1673" t="s">
        <v>27</v>
      </c>
      <c r="P1673">
        <v>0</v>
      </c>
      <c r="Q1673">
        <v>697797</v>
      </c>
      <c r="R1673" t="s">
        <v>28</v>
      </c>
      <c r="S1673" t="s">
        <v>30</v>
      </c>
      <c r="T1673" t="s">
        <v>29</v>
      </c>
      <c r="U1673">
        <v>0</v>
      </c>
      <c r="V1673">
        <v>266054687</v>
      </c>
      <c r="W1673" t="s">
        <v>28</v>
      </c>
      <c r="X1673" t="s">
        <v>30</v>
      </c>
      <c r="Y1673" t="s">
        <v>29</v>
      </c>
      <c r="Z1673">
        <v>0</v>
      </c>
      <c r="AA1673">
        <v>5580</v>
      </c>
      <c r="AB1673">
        <v>0</v>
      </c>
    </row>
    <row r="1674" spans="1:28" x14ac:dyDescent="0.25">
      <c r="A1674">
        <v>125100000</v>
      </c>
      <c r="B1674">
        <v>5575</v>
      </c>
      <c r="C1674">
        <v>-2692</v>
      </c>
      <c r="D1674">
        <v>1926</v>
      </c>
      <c r="E1674">
        <v>6524</v>
      </c>
      <c r="F1674">
        <v>-2580</v>
      </c>
      <c r="G1674">
        <v>-935</v>
      </c>
      <c r="H1674">
        <v>-423</v>
      </c>
      <c r="I1674">
        <v>1516</v>
      </c>
      <c r="J1674">
        <v>11111001</v>
      </c>
      <c r="K1674">
        <v>1990</v>
      </c>
      <c r="L1674">
        <v>2006451</v>
      </c>
      <c r="M1674" t="s">
        <v>26</v>
      </c>
      <c r="N1674" t="s">
        <v>30</v>
      </c>
      <c r="O1674" t="s">
        <v>27</v>
      </c>
      <c r="P1674">
        <v>0</v>
      </c>
      <c r="Q1674">
        <v>697797</v>
      </c>
      <c r="R1674" t="s">
        <v>28</v>
      </c>
      <c r="S1674" t="s">
        <v>30</v>
      </c>
      <c r="T1674" t="s">
        <v>29</v>
      </c>
      <c r="U1674">
        <v>0</v>
      </c>
      <c r="V1674">
        <v>266054687</v>
      </c>
      <c r="W1674" t="s">
        <v>28</v>
      </c>
      <c r="X1674" t="s">
        <v>30</v>
      </c>
      <c r="Y1674" t="s">
        <v>29</v>
      </c>
      <c r="Z1674">
        <v>1990</v>
      </c>
      <c r="AA1674">
        <v>5575</v>
      </c>
      <c r="AB1674">
        <v>0</v>
      </c>
    </row>
    <row r="1675" spans="1:28" x14ac:dyDescent="0.25">
      <c r="A1675">
        <v>125280000</v>
      </c>
      <c r="B1675">
        <v>5575</v>
      </c>
      <c r="C1675">
        <v>-2692</v>
      </c>
      <c r="D1675">
        <v>1926</v>
      </c>
      <c r="E1675">
        <v>6525</v>
      </c>
      <c r="F1675">
        <v>-2580</v>
      </c>
      <c r="G1675">
        <v>-935</v>
      </c>
      <c r="H1675">
        <v>-423</v>
      </c>
      <c r="I1675">
        <v>1516</v>
      </c>
      <c r="J1675">
        <v>11111001</v>
      </c>
      <c r="K1675">
        <v>6980</v>
      </c>
      <c r="L1675">
        <v>2004821</v>
      </c>
      <c r="M1675" t="s">
        <v>26</v>
      </c>
      <c r="N1675" t="s">
        <v>30</v>
      </c>
      <c r="O1675" t="s">
        <v>27</v>
      </c>
      <c r="P1675">
        <v>0</v>
      </c>
      <c r="Q1675">
        <v>697797</v>
      </c>
      <c r="R1675" t="s">
        <v>28</v>
      </c>
      <c r="S1675" t="s">
        <v>30</v>
      </c>
      <c r="T1675" t="s">
        <v>29</v>
      </c>
      <c r="U1675">
        <v>0</v>
      </c>
      <c r="V1675">
        <v>266054687</v>
      </c>
      <c r="W1675" t="s">
        <v>28</v>
      </c>
      <c r="X1675" t="s">
        <v>30</v>
      </c>
      <c r="Y1675" t="s">
        <v>29</v>
      </c>
      <c r="Z1675">
        <v>6980</v>
      </c>
      <c r="AA1675">
        <v>5575</v>
      </c>
      <c r="AB1675">
        <v>0</v>
      </c>
    </row>
    <row r="1676" spans="1:28" x14ac:dyDescent="0.25">
      <c r="A1676">
        <v>125460000</v>
      </c>
      <c r="B1676">
        <v>5575</v>
      </c>
      <c r="C1676">
        <v>-2692</v>
      </c>
      <c r="D1676">
        <v>1926</v>
      </c>
      <c r="E1676">
        <v>6525</v>
      </c>
      <c r="F1676">
        <v>-2581</v>
      </c>
      <c r="G1676">
        <v>-936</v>
      </c>
      <c r="H1676">
        <v>-422</v>
      </c>
      <c r="I1676">
        <v>1516</v>
      </c>
      <c r="J1676">
        <v>11111001</v>
      </c>
      <c r="K1676">
        <v>0</v>
      </c>
      <c r="L1676">
        <v>2003607</v>
      </c>
      <c r="M1676" t="s">
        <v>26</v>
      </c>
      <c r="N1676" t="s">
        <v>30</v>
      </c>
      <c r="O1676" t="s">
        <v>27</v>
      </c>
      <c r="P1676">
        <v>0</v>
      </c>
      <c r="Q1676">
        <v>697797</v>
      </c>
      <c r="R1676" t="s">
        <v>28</v>
      </c>
      <c r="S1676" t="s">
        <v>30</v>
      </c>
      <c r="T1676" t="s">
        <v>29</v>
      </c>
      <c r="U1676">
        <v>0</v>
      </c>
      <c r="V1676">
        <v>266054687</v>
      </c>
      <c r="W1676" t="s">
        <v>28</v>
      </c>
      <c r="X1676" t="s">
        <v>30</v>
      </c>
      <c r="Y1676" t="s">
        <v>29</v>
      </c>
      <c r="Z1676">
        <v>0</v>
      </c>
      <c r="AA1676">
        <v>5575</v>
      </c>
      <c r="AB1676">
        <v>0</v>
      </c>
    </row>
    <row r="1677" spans="1:28" x14ac:dyDescent="0.25">
      <c r="A1677">
        <v>125640000</v>
      </c>
      <c r="B1677">
        <v>5575</v>
      </c>
      <c r="C1677">
        <v>-2692</v>
      </c>
      <c r="D1677">
        <v>1926</v>
      </c>
      <c r="E1677">
        <v>6525</v>
      </c>
      <c r="F1677">
        <v>-2580</v>
      </c>
      <c r="G1677">
        <v>-935</v>
      </c>
      <c r="H1677">
        <v>-422</v>
      </c>
      <c r="I1677">
        <v>1517</v>
      </c>
      <c r="J1677">
        <v>11111001</v>
      </c>
      <c r="K1677">
        <v>0</v>
      </c>
      <c r="L1677">
        <v>2002809</v>
      </c>
      <c r="M1677" t="s">
        <v>26</v>
      </c>
      <c r="N1677" t="s">
        <v>30</v>
      </c>
      <c r="O1677" t="s">
        <v>27</v>
      </c>
      <c r="P1677">
        <v>0</v>
      </c>
      <c r="Q1677">
        <v>697797</v>
      </c>
      <c r="R1677" t="s">
        <v>28</v>
      </c>
      <c r="S1677" t="s">
        <v>30</v>
      </c>
      <c r="T1677" t="s">
        <v>29</v>
      </c>
      <c r="U1677">
        <v>0</v>
      </c>
      <c r="V1677">
        <v>266054687</v>
      </c>
      <c r="W1677" t="s">
        <v>28</v>
      </c>
      <c r="X1677" t="s">
        <v>30</v>
      </c>
      <c r="Y1677" t="s">
        <v>29</v>
      </c>
      <c r="Z1677">
        <v>0</v>
      </c>
      <c r="AA1677">
        <v>5575</v>
      </c>
      <c r="AB1677">
        <v>0</v>
      </c>
    </row>
    <row r="1678" spans="1:28" x14ac:dyDescent="0.25">
      <c r="A1678">
        <v>125820000</v>
      </c>
      <c r="B1678">
        <v>5575</v>
      </c>
      <c r="C1678">
        <v>-2692</v>
      </c>
      <c r="D1678">
        <v>1926</v>
      </c>
      <c r="E1678">
        <v>6525</v>
      </c>
      <c r="F1678">
        <v>-2580</v>
      </c>
      <c r="G1678">
        <v>-935</v>
      </c>
      <c r="H1678">
        <v>-422</v>
      </c>
      <c r="I1678">
        <v>1515</v>
      </c>
      <c r="J1678">
        <v>11111001</v>
      </c>
      <c r="K1678">
        <v>0</v>
      </c>
      <c r="L1678">
        <v>2001995</v>
      </c>
      <c r="M1678" t="s">
        <v>26</v>
      </c>
      <c r="N1678" t="s">
        <v>30</v>
      </c>
      <c r="O1678" t="s">
        <v>27</v>
      </c>
      <c r="P1678">
        <v>0</v>
      </c>
      <c r="Q1678">
        <v>697797</v>
      </c>
      <c r="R1678" t="s">
        <v>28</v>
      </c>
      <c r="S1678" t="s">
        <v>30</v>
      </c>
      <c r="T1678" t="s">
        <v>29</v>
      </c>
      <c r="U1678">
        <v>0</v>
      </c>
      <c r="V1678">
        <v>266054687</v>
      </c>
      <c r="W1678" t="s">
        <v>28</v>
      </c>
      <c r="X1678" t="s">
        <v>30</v>
      </c>
      <c r="Y1678" t="s">
        <v>29</v>
      </c>
      <c r="Z1678">
        <v>0</v>
      </c>
      <c r="AA1678">
        <v>5575</v>
      </c>
      <c r="AB1678">
        <v>0</v>
      </c>
    </row>
    <row r="1679" spans="1:28" x14ac:dyDescent="0.25">
      <c r="A1679">
        <v>126000000</v>
      </c>
      <c r="B1679">
        <v>5575</v>
      </c>
      <c r="C1679">
        <v>-2692</v>
      </c>
      <c r="D1679">
        <v>1926</v>
      </c>
      <c r="E1679">
        <v>6525</v>
      </c>
      <c r="F1679">
        <v>-2580</v>
      </c>
      <c r="G1679">
        <v>-935</v>
      </c>
      <c r="H1679">
        <v>-422</v>
      </c>
      <c r="I1679">
        <v>1516</v>
      </c>
      <c r="J1679">
        <v>11111001</v>
      </c>
      <c r="K1679">
        <v>0</v>
      </c>
      <c r="L1679">
        <v>2001063</v>
      </c>
      <c r="M1679" t="s">
        <v>26</v>
      </c>
      <c r="N1679" t="s">
        <v>30</v>
      </c>
      <c r="O1679" t="s">
        <v>27</v>
      </c>
      <c r="P1679">
        <v>0</v>
      </c>
      <c r="Q1679">
        <v>697797</v>
      </c>
      <c r="R1679" t="s">
        <v>28</v>
      </c>
      <c r="S1679" t="s">
        <v>30</v>
      </c>
      <c r="T1679" t="s">
        <v>29</v>
      </c>
      <c r="U1679">
        <v>0</v>
      </c>
      <c r="V1679">
        <v>266054687</v>
      </c>
      <c r="W1679" t="s">
        <v>28</v>
      </c>
      <c r="X1679" t="s">
        <v>30</v>
      </c>
      <c r="Y1679" t="s">
        <v>29</v>
      </c>
      <c r="Z1679">
        <v>0</v>
      </c>
      <c r="AA1679">
        <v>5575</v>
      </c>
      <c r="AB1679">
        <v>0</v>
      </c>
    </row>
    <row r="1680" spans="1:28" x14ac:dyDescent="0.25">
      <c r="A1680">
        <v>126180000</v>
      </c>
      <c r="B1680">
        <v>5575</v>
      </c>
      <c r="C1680">
        <v>-2692</v>
      </c>
      <c r="D1680">
        <v>1926</v>
      </c>
      <c r="E1680">
        <v>6525</v>
      </c>
      <c r="F1680">
        <v>-2580</v>
      </c>
      <c r="G1680">
        <v>-936</v>
      </c>
      <c r="H1680">
        <v>-422</v>
      </c>
      <c r="I1680">
        <v>1517</v>
      </c>
      <c r="J1680">
        <v>11111001</v>
      </c>
      <c r="K1680">
        <v>0</v>
      </c>
      <c r="L1680">
        <v>2000481</v>
      </c>
      <c r="M1680" t="s">
        <v>26</v>
      </c>
      <c r="N1680" t="s">
        <v>30</v>
      </c>
      <c r="O1680" t="s">
        <v>27</v>
      </c>
      <c r="P1680">
        <v>0</v>
      </c>
      <c r="Q1680">
        <v>697797</v>
      </c>
      <c r="R1680" t="s">
        <v>28</v>
      </c>
      <c r="S1680" t="s">
        <v>30</v>
      </c>
      <c r="T1680" t="s">
        <v>29</v>
      </c>
      <c r="U1680">
        <v>0</v>
      </c>
      <c r="V1680">
        <v>266054687</v>
      </c>
      <c r="W1680" t="s">
        <v>28</v>
      </c>
      <c r="X1680" t="s">
        <v>30</v>
      </c>
      <c r="Y1680" t="s">
        <v>29</v>
      </c>
      <c r="Z1680">
        <v>0</v>
      </c>
      <c r="AA1680">
        <v>5575</v>
      </c>
      <c r="AB1680">
        <v>0</v>
      </c>
    </row>
    <row r="1681" spans="1:28" x14ac:dyDescent="0.25">
      <c r="A1681">
        <v>126360000</v>
      </c>
      <c r="B1681">
        <v>5575</v>
      </c>
      <c r="C1681">
        <v>-2692</v>
      </c>
      <c r="D1681">
        <v>1926</v>
      </c>
      <c r="E1681">
        <v>6525</v>
      </c>
      <c r="F1681">
        <v>-2581</v>
      </c>
      <c r="G1681">
        <v>-936</v>
      </c>
      <c r="H1681">
        <v>-422</v>
      </c>
      <c r="I1681">
        <v>1516</v>
      </c>
      <c r="J1681">
        <v>11111001</v>
      </c>
      <c r="K1681">
        <v>0</v>
      </c>
      <c r="L1681">
        <v>1999567</v>
      </c>
      <c r="M1681" t="s">
        <v>26</v>
      </c>
      <c r="N1681" t="s">
        <v>30</v>
      </c>
      <c r="O1681" t="s">
        <v>27</v>
      </c>
      <c r="P1681">
        <v>0</v>
      </c>
      <c r="Q1681">
        <v>697797</v>
      </c>
      <c r="R1681" t="s">
        <v>28</v>
      </c>
      <c r="S1681" t="s">
        <v>30</v>
      </c>
      <c r="T1681" t="s">
        <v>29</v>
      </c>
      <c r="U1681">
        <v>0</v>
      </c>
      <c r="V1681">
        <v>266054687</v>
      </c>
      <c r="W1681" t="s">
        <v>28</v>
      </c>
      <c r="X1681" t="s">
        <v>30</v>
      </c>
      <c r="Y1681" t="s">
        <v>29</v>
      </c>
      <c r="Z1681">
        <v>0</v>
      </c>
      <c r="AA1681">
        <v>5575</v>
      </c>
      <c r="AB1681">
        <v>0</v>
      </c>
    </row>
    <row r="1682" spans="1:28" x14ac:dyDescent="0.25">
      <c r="A1682">
        <v>126540000</v>
      </c>
      <c r="B1682">
        <v>5575</v>
      </c>
      <c r="C1682">
        <v>-2692</v>
      </c>
      <c r="D1682">
        <v>1926</v>
      </c>
      <c r="E1682">
        <v>6525</v>
      </c>
      <c r="F1682">
        <v>-2581</v>
      </c>
      <c r="G1682">
        <v>-935</v>
      </c>
      <c r="H1682">
        <v>-423</v>
      </c>
      <c r="I1682">
        <v>1517</v>
      </c>
      <c r="J1682">
        <v>11111001</v>
      </c>
      <c r="K1682">
        <v>0</v>
      </c>
      <c r="L1682">
        <v>1998785</v>
      </c>
      <c r="M1682" t="s">
        <v>26</v>
      </c>
      <c r="N1682" t="s">
        <v>30</v>
      </c>
      <c r="O1682" t="s">
        <v>27</v>
      </c>
      <c r="P1682">
        <v>0</v>
      </c>
      <c r="Q1682">
        <v>697797</v>
      </c>
      <c r="R1682" t="s">
        <v>28</v>
      </c>
      <c r="S1682" t="s">
        <v>30</v>
      </c>
      <c r="T1682" t="s">
        <v>29</v>
      </c>
      <c r="U1682">
        <v>0</v>
      </c>
      <c r="V1682">
        <v>266054687</v>
      </c>
      <c r="W1682" t="s">
        <v>28</v>
      </c>
      <c r="X1682" t="s">
        <v>30</v>
      </c>
      <c r="Y1682" t="s">
        <v>29</v>
      </c>
      <c r="Z1682">
        <v>0</v>
      </c>
      <c r="AA1682">
        <v>5575</v>
      </c>
      <c r="AB1682">
        <v>0</v>
      </c>
    </row>
    <row r="1683" spans="1:28" x14ac:dyDescent="0.25">
      <c r="A1683">
        <v>126720000</v>
      </c>
      <c r="B1683">
        <v>5575</v>
      </c>
      <c r="C1683">
        <v>-2692</v>
      </c>
      <c r="D1683">
        <v>1926</v>
      </c>
      <c r="E1683">
        <v>6525</v>
      </c>
      <c r="F1683">
        <v>-2579</v>
      </c>
      <c r="G1683">
        <v>-936</v>
      </c>
      <c r="H1683">
        <v>-423</v>
      </c>
      <c r="I1683">
        <v>1516</v>
      </c>
      <c r="J1683">
        <v>11111001</v>
      </c>
      <c r="K1683">
        <v>0</v>
      </c>
      <c r="L1683">
        <v>1997954</v>
      </c>
      <c r="M1683" t="s">
        <v>26</v>
      </c>
      <c r="N1683" t="s">
        <v>30</v>
      </c>
      <c r="O1683" t="s">
        <v>27</v>
      </c>
      <c r="P1683">
        <v>0</v>
      </c>
      <c r="Q1683">
        <v>697797</v>
      </c>
      <c r="R1683" t="s">
        <v>28</v>
      </c>
      <c r="S1683" t="s">
        <v>30</v>
      </c>
      <c r="T1683" t="s">
        <v>29</v>
      </c>
      <c r="U1683">
        <v>0</v>
      </c>
      <c r="V1683">
        <v>266054687</v>
      </c>
      <c r="W1683" t="s">
        <v>28</v>
      </c>
      <c r="X1683" t="s">
        <v>30</v>
      </c>
      <c r="Y1683" t="s">
        <v>29</v>
      </c>
      <c r="Z1683">
        <v>0</v>
      </c>
      <c r="AA1683">
        <v>5575</v>
      </c>
      <c r="AB1683">
        <v>0</v>
      </c>
    </row>
    <row r="1684" spans="1:28" x14ac:dyDescent="0.25">
      <c r="A1684">
        <v>126900000</v>
      </c>
      <c r="B1684">
        <v>5575</v>
      </c>
      <c r="C1684">
        <v>-2692</v>
      </c>
      <c r="D1684">
        <v>1926</v>
      </c>
      <c r="E1684">
        <v>6525</v>
      </c>
      <c r="F1684">
        <v>-2581</v>
      </c>
      <c r="G1684">
        <v>-935</v>
      </c>
      <c r="H1684">
        <v>-423</v>
      </c>
      <c r="I1684">
        <v>1515</v>
      </c>
      <c r="J1684">
        <v>11111001</v>
      </c>
      <c r="K1684">
        <v>8970</v>
      </c>
      <c r="L1684">
        <v>1996923</v>
      </c>
      <c r="M1684" t="s">
        <v>26</v>
      </c>
      <c r="N1684" t="s">
        <v>30</v>
      </c>
      <c r="O1684" t="s">
        <v>27</v>
      </c>
      <c r="P1684">
        <v>0</v>
      </c>
      <c r="Q1684">
        <v>697797</v>
      </c>
      <c r="R1684" t="s">
        <v>28</v>
      </c>
      <c r="S1684" t="s">
        <v>30</v>
      </c>
      <c r="T1684" t="s">
        <v>29</v>
      </c>
      <c r="U1684">
        <v>0</v>
      </c>
      <c r="V1684">
        <v>266054687</v>
      </c>
      <c r="W1684" t="s">
        <v>28</v>
      </c>
      <c r="X1684" t="s">
        <v>30</v>
      </c>
      <c r="Y1684" t="s">
        <v>29</v>
      </c>
      <c r="Z1684">
        <v>8970</v>
      </c>
      <c r="AA1684">
        <v>5575</v>
      </c>
      <c r="AB1684">
        <v>0</v>
      </c>
    </row>
    <row r="1685" spans="1:28" x14ac:dyDescent="0.25">
      <c r="A1685">
        <v>127080000</v>
      </c>
      <c r="B1685">
        <v>5575</v>
      </c>
      <c r="C1685">
        <v>-2692</v>
      </c>
      <c r="D1685">
        <v>1926</v>
      </c>
      <c r="E1685">
        <v>6525</v>
      </c>
      <c r="F1685">
        <v>-2581</v>
      </c>
      <c r="G1685">
        <v>-936</v>
      </c>
      <c r="H1685">
        <v>-424</v>
      </c>
      <c r="I1685">
        <v>1516</v>
      </c>
      <c r="J1685">
        <v>11111001</v>
      </c>
      <c r="K1685">
        <v>0</v>
      </c>
      <c r="L1685">
        <v>1995925</v>
      </c>
      <c r="M1685" t="s">
        <v>26</v>
      </c>
      <c r="N1685" t="s">
        <v>30</v>
      </c>
      <c r="O1685" t="s">
        <v>27</v>
      </c>
      <c r="P1685">
        <v>0</v>
      </c>
      <c r="Q1685">
        <v>697797</v>
      </c>
      <c r="R1685" t="s">
        <v>28</v>
      </c>
      <c r="S1685" t="s">
        <v>30</v>
      </c>
      <c r="T1685" t="s">
        <v>29</v>
      </c>
      <c r="U1685">
        <v>0</v>
      </c>
      <c r="V1685">
        <v>266054687</v>
      </c>
      <c r="W1685" t="s">
        <v>28</v>
      </c>
      <c r="X1685" t="s">
        <v>30</v>
      </c>
      <c r="Y1685" t="s">
        <v>29</v>
      </c>
      <c r="Z1685">
        <v>0</v>
      </c>
      <c r="AA1685">
        <v>5575</v>
      </c>
      <c r="AB1685">
        <v>0</v>
      </c>
    </row>
    <row r="1686" spans="1:28" x14ac:dyDescent="0.25">
      <c r="A1686">
        <v>127260000</v>
      </c>
      <c r="B1686">
        <v>5575</v>
      </c>
      <c r="C1686">
        <v>-2692</v>
      </c>
      <c r="D1686">
        <v>1926</v>
      </c>
      <c r="E1686">
        <v>6525</v>
      </c>
      <c r="F1686">
        <v>-2580</v>
      </c>
      <c r="G1686">
        <v>-935</v>
      </c>
      <c r="H1686">
        <v>-422</v>
      </c>
      <c r="I1686">
        <v>1515</v>
      </c>
      <c r="J1686">
        <v>11111001</v>
      </c>
      <c r="K1686">
        <v>0</v>
      </c>
      <c r="L1686">
        <v>1994745</v>
      </c>
      <c r="M1686" t="s">
        <v>26</v>
      </c>
      <c r="N1686" t="s">
        <v>30</v>
      </c>
      <c r="O1686" t="s">
        <v>27</v>
      </c>
      <c r="P1686">
        <v>0</v>
      </c>
      <c r="Q1686">
        <v>697797</v>
      </c>
      <c r="R1686" t="s">
        <v>28</v>
      </c>
      <c r="S1686" t="s">
        <v>30</v>
      </c>
      <c r="T1686" t="s">
        <v>29</v>
      </c>
      <c r="U1686">
        <v>0</v>
      </c>
      <c r="V1686">
        <v>266054687</v>
      </c>
      <c r="W1686" t="s">
        <v>28</v>
      </c>
      <c r="X1686" t="s">
        <v>30</v>
      </c>
      <c r="Y1686" t="s">
        <v>29</v>
      </c>
      <c r="Z1686">
        <v>0</v>
      </c>
      <c r="AA1686">
        <v>5575</v>
      </c>
      <c r="AB1686">
        <v>0</v>
      </c>
    </row>
    <row r="1687" spans="1:28" x14ac:dyDescent="0.25">
      <c r="A1687">
        <v>127440000</v>
      </c>
      <c r="B1687">
        <v>5575</v>
      </c>
      <c r="C1687">
        <v>-2692</v>
      </c>
      <c r="D1687">
        <v>1926</v>
      </c>
      <c r="E1687">
        <v>6525</v>
      </c>
      <c r="F1687">
        <v>-2580</v>
      </c>
      <c r="G1687">
        <v>-936</v>
      </c>
      <c r="H1687">
        <v>-423</v>
      </c>
      <c r="I1687">
        <v>1515</v>
      </c>
      <c r="J1687">
        <v>11111001</v>
      </c>
      <c r="K1687">
        <v>0</v>
      </c>
      <c r="L1687">
        <v>1993564</v>
      </c>
      <c r="M1687" t="s">
        <v>26</v>
      </c>
      <c r="N1687" t="s">
        <v>30</v>
      </c>
      <c r="O1687" t="s">
        <v>27</v>
      </c>
      <c r="P1687">
        <v>0</v>
      </c>
      <c r="Q1687">
        <v>697797</v>
      </c>
      <c r="R1687" t="s">
        <v>28</v>
      </c>
      <c r="S1687" t="s">
        <v>30</v>
      </c>
      <c r="T1687" t="s">
        <v>29</v>
      </c>
      <c r="U1687">
        <v>0</v>
      </c>
      <c r="V1687">
        <v>266054687</v>
      </c>
      <c r="W1687" t="s">
        <v>28</v>
      </c>
      <c r="X1687" t="s">
        <v>30</v>
      </c>
      <c r="Y1687" t="s">
        <v>29</v>
      </c>
      <c r="Z1687">
        <v>0</v>
      </c>
      <c r="AA1687">
        <v>5575</v>
      </c>
      <c r="AB1687">
        <v>0</v>
      </c>
    </row>
    <row r="1688" spans="1:28" x14ac:dyDescent="0.25">
      <c r="A1688">
        <v>127620000</v>
      </c>
      <c r="B1688">
        <v>5575</v>
      </c>
      <c r="C1688">
        <v>-2692</v>
      </c>
      <c r="D1688">
        <v>1926</v>
      </c>
      <c r="E1688">
        <v>6525</v>
      </c>
      <c r="F1688">
        <v>-2580</v>
      </c>
      <c r="G1688">
        <v>-935</v>
      </c>
      <c r="H1688">
        <v>-423</v>
      </c>
      <c r="I1688">
        <v>1515</v>
      </c>
      <c r="J1688">
        <v>11111001</v>
      </c>
      <c r="K1688">
        <v>0</v>
      </c>
      <c r="L1688">
        <v>1992500</v>
      </c>
      <c r="M1688" t="s">
        <v>26</v>
      </c>
      <c r="N1688" t="s">
        <v>30</v>
      </c>
      <c r="O1688" t="s">
        <v>27</v>
      </c>
      <c r="P1688">
        <v>0</v>
      </c>
      <c r="Q1688">
        <v>697797</v>
      </c>
      <c r="R1688" t="s">
        <v>28</v>
      </c>
      <c r="S1688" t="s">
        <v>30</v>
      </c>
      <c r="T1688" t="s">
        <v>29</v>
      </c>
      <c r="U1688">
        <v>0</v>
      </c>
      <c r="V1688">
        <v>266054687</v>
      </c>
      <c r="W1688" t="s">
        <v>28</v>
      </c>
      <c r="X1688" t="s">
        <v>30</v>
      </c>
      <c r="Y1688" t="s">
        <v>29</v>
      </c>
      <c r="Z1688">
        <v>0</v>
      </c>
      <c r="AA1688">
        <v>5575</v>
      </c>
      <c r="AB1688">
        <v>0</v>
      </c>
    </row>
    <row r="1689" spans="1:28" x14ac:dyDescent="0.25">
      <c r="A1689">
        <v>127800000</v>
      </c>
      <c r="B1689">
        <v>5575</v>
      </c>
      <c r="C1689">
        <v>-2692</v>
      </c>
      <c r="D1689">
        <v>1926</v>
      </c>
      <c r="E1689">
        <v>6525</v>
      </c>
      <c r="F1689">
        <v>-2580</v>
      </c>
      <c r="G1689">
        <v>-935</v>
      </c>
      <c r="H1689">
        <v>-423</v>
      </c>
      <c r="I1689">
        <v>1517</v>
      </c>
      <c r="J1689">
        <v>11111001</v>
      </c>
      <c r="K1689">
        <v>0</v>
      </c>
      <c r="L1689">
        <v>1991785</v>
      </c>
      <c r="M1689" t="s">
        <v>26</v>
      </c>
      <c r="N1689" t="s">
        <v>30</v>
      </c>
      <c r="O1689" t="s">
        <v>27</v>
      </c>
      <c r="P1689">
        <v>0</v>
      </c>
      <c r="Q1689">
        <v>697797</v>
      </c>
      <c r="R1689" t="s">
        <v>28</v>
      </c>
      <c r="S1689" t="s">
        <v>30</v>
      </c>
      <c r="T1689" t="s">
        <v>29</v>
      </c>
      <c r="U1689">
        <v>0</v>
      </c>
      <c r="V1689">
        <v>266054687</v>
      </c>
      <c r="W1689" t="s">
        <v>28</v>
      </c>
      <c r="X1689" t="s">
        <v>30</v>
      </c>
      <c r="Y1689" t="s">
        <v>29</v>
      </c>
      <c r="Z1689">
        <v>0</v>
      </c>
      <c r="AA1689">
        <v>5575</v>
      </c>
      <c r="AB1689">
        <v>0</v>
      </c>
    </row>
    <row r="1690" spans="1:28" x14ac:dyDescent="0.25">
      <c r="A1690">
        <v>127980000</v>
      </c>
      <c r="B1690">
        <v>5575</v>
      </c>
      <c r="C1690">
        <v>-2692</v>
      </c>
      <c r="D1690">
        <v>1926</v>
      </c>
      <c r="E1690">
        <v>6525</v>
      </c>
      <c r="F1690">
        <v>-2581</v>
      </c>
      <c r="G1690">
        <v>-936</v>
      </c>
      <c r="H1690">
        <v>-422</v>
      </c>
      <c r="I1690">
        <v>1516</v>
      </c>
      <c r="J1690">
        <v>11111001</v>
      </c>
      <c r="K1690">
        <v>0</v>
      </c>
      <c r="L1690">
        <v>1990504</v>
      </c>
      <c r="M1690" t="s">
        <v>26</v>
      </c>
      <c r="N1690" t="s">
        <v>30</v>
      </c>
      <c r="O1690" t="s">
        <v>27</v>
      </c>
      <c r="P1690">
        <v>0</v>
      </c>
      <c r="Q1690">
        <v>697797</v>
      </c>
      <c r="R1690" t="s">
        <v>28</v>
      </c>
      <c r="S1690" t="s">
        <v>30</v>
      </c>
      <c r="T1690" t="s">
        <v>29</v>
      </c>
      <c r="U1690">
        <v>0</v>
      </c>
      <c r="V1690">
        <v>266054687</v>
      </c>
      <c r="W1690" t="s">
        <v>28</v>
      </c>
      <c r="X1690" t="s">
        <v>30</v>
      </c>
      <c r="Y1690" t="s">
        <v>29</v>
      </c>
      <c r="Z1690">
        <v>0</v>
      </c>
      <c r="AA1690">
        <v>5575</v>
      </c>
      <c r="AB1690">
        <v>0</v>
      </c>
    </row>
    <row r="1691" spans="1:28" x14ac:dyDescent="0.25">
      <c r="A1691">
        <v>128160000</v>
      </c>
      <c r="B1691">
        <v>5575</v>
      </c>
      <c r="C1691">
        <v>-2692</v>
      </c>
      <c r="D1691">
        <v>1926</v>
      </c>
      <c r="E1691">
        <v>6525</v>
      </c>
      <c r="F1691">
        <v>-2581</v>
      </c>
      <c r="G1691">
        <v>-936</v>
      </c>
      <c r="H1691">
        <v>-422</v>
      </c>
      <c r="I1691">
        <v>1516</v>
      </c>
      <c r="J1691">
        <v>11111001</v>
      </c>
      <c r="K1691">
        <v>7980</v>
      </c>
      <c r="L1691">
        <v>1989490</v>
      </c>
      <c r="M1691" t="s">
        <v>26</v>
      </c>
      <c r="N1691" t="s">
        <v>30</v>
      </c>
      <c r="O1691" t="s">
        <v>27</v>
      </c>
      <c r="P1691">
        <v>0</v>
      </c>
      <c r="Q1691">
        <v>697797</v>
      </c>
      <c r="R1691" t="s">
        <v>28</v>
      </c>
      <c r="S1691" t="s">
        <v>30</v>
      </c>
      <c r="T1691" t="s">
        <v>29</v>
      </c>
      <c r="U1691">
        <v>0</v>
      </c>
      <c r="V1691">
        <v>266054687</v>
      </c>
      <c r="W1691" t="s">
        <v>28</v>
      </c>
      <c r="X1691" t="s">
        <v>30</v>
      </c>
      <c r="Y1691" t="s">
        <v>29</v>
      </c>
      <c r="Z1691">
        <v>7980</v>
      </c>
      <c r="AA1691">
        <v>5575</v>
      </c>
      <c r="AB1691">
        <v>0</v>
      </c>
    </row>
    <row r="1692" spans="1:28" x14ac:dyDescent="0.25">
      <c r="A1692">
        <v>128340000</v>
      </c>
      <c r="B1692">
        <v>5575</v>
      </c>
      <c r="C1692">
        <v>-2692</v>
      </c>
      <c r="D1692">
        <v>1926</v>
      </c>
      <c r="E1692">
        <v>6525</v>
      </c>
      <c r="F1692">
        <v>-2580</v>
      </c>
      <c r="G1692">
        <v>-935</v>
      </c>
      <c r="H1692">
        <v>-423</v>
      </c>
      <c r="I1692">
        <v>1516</v>
      </c>
      <c r="J1692">
        <v>11111001</v>
      </c>
      <c r="K1692">
        <v>0</v>
      </c>
      <c r="L1692">
        <v>1988359</v>
      </c>
      <c r="M1692" t="s">
        <v>26</v>
      </c>
      <c r="N1692" t="s">
        <v>30</v>
      </c>
      <c r="O1692" t="s">
        <v>27</v>
      </c>
      <c r="P1692">
        <v>0</v>
      </c>
      <c r="Q1692">
        <v>697797</v>
      </c>
      <c r="R1692" t="s">
        <v>28</v>
      </c>
      <c r="S1692" t="s">
        <v>30</v>
      </c>
      <c r="T1692" t="s">
        <v>29</v>
      </c>
      <c r="U1692">
        <v>0</v>
      </c>
      <c r="V1692">
        <v>266054687</v>
      </c>
      <c r="W1692" t="s">
        <v>28</v>
      </c>
      <c r="X1692" t="s">
        <v>30</v>
      </c>
      <c r="Y1692" t="s">
        <v>29</v>
      </c>
      <c r="Z1692">
        <v>0</v>
      </c>
      <c r="AA1692">
        <v>5575</v>
      </c>
      <c r="AB1692">
        <v>0</v>
      </c>
    </row>
    <row r="1693" spans="1:28" x14ac:dyDescent="0.25">
      <c r="A1693">
        <v>128520000</v>
      </c>
      <c r="B1693">
        <v>5578</v>
      </c>
      <c r="C1693">
        <v>-2692</v>
      </c>
      <c r="D1693">
        <v>1926</v>
      </c>
      <c r="E1693">
        <v>6526</v>
      </c>
      <c r="F1693">
        <v>-2579</v>
      </c>
      <c r="G1693">
        <v>-935</v>
      </c>
      <c r="H1693">
        <v>-422</v>
      </c>
      <c r="I1693">
        <v>1517</v>
      </c>
      <c r="J1693">
        <v>11111001</v>
      </c>
      <c r="K1693">
        <v>0</v>
      </c>
      <c r="L1693">
        <v>1987993</v>
      </c>
      <c r="M1693" t="s">
        <v>26</v>
      </c>
      <c r="N1693" t="s">
        <v>30</v>
      </c>
      <c r="O1693" t="s">
        <v>27</v>
      </c>
      <c r="P1693">
        <v>0</v>
      </c>
      <c r="Q1693">
        <v>697797</v>
      </c>
      <c r="R1693" t="s">
        <v>28</v>
      </c>
      <c r="S1693" t="s">
        <v>30</v>
      </c>
      <c r="T1693" t="s">
        <v>29</v>
      </c>
      <c r="U1693">
        <v>0</v>
      </c>
      <c r="V1693">
        <v>266054687</v>
      </c>
      <c r="W1693" t="s">
        <v>28</v>
      </c>
      <c r="X1693" t="s">
        <v>30</v>
      </c>
      <c r="Y1693" t="s">
        <v>29</v>
      </c>
      <c r="Z1693">
        <v>0</v>
      </c>
      <c r="AA1693">
        <v>5578</v>
      </c>
      <c r="AB1693">
        <v>0</v>
      </c>
    </row>
    <row r="1694" spans="1:28" x14ac:dyDescent="0.25">
      <c r="A1694">
        <v>128700000</v>
      </c>
      <c r="B1694">
        <v>5575</v>
      </c>
      <c r="C1694">
        <v>-2692</v>
      </c>
      <c r="D1694">
        <v>1926</v>
      </c>
      <c r="E1694">
        <v>6525</v>
      </c>
      <c r="F1694">
        <v>-2580</v>
      </c>
      <c r="G1694">
        <v>-935</v>
      </c>
      <c r="H1694">
        <v>-423</v>
      </c>
      <c r="I1694">
        <v>1516</v>
      </c>
      <c r="J1694">
        <v>11111001</v>
      </c>
      <c r="K1694">
        <v>0</v>
      </c>
      <c r="L1694">
        <v>1986829</v>
      </c>
      <c r="M1694" t="s">
        <v>26</v>
      </c>
      <c r="N1694" t="s">
        <v>30</v>
      </c>
      <c r="O1694" t="s">
        <v>27</v>
      </c>
      <c r="P1694">
        <v>0</v>
      </c>
      <c r="Q1694">
        <v>697797</v>
      </c>
      <c r="R1694" t="s">
        <v>28</v>
      </c>
      <c r="S1694" t="s">
        <v>30</v>
      </c>
      <c r="T1694" t="s">
        <v>29</v>
      </c>
      <c r="U1694">
        <v>0</v>
      </c>
      <c r="V1694">
        <v>266054687</v>
      </c>
      <c r="W1694" t="s">
        <v>28</v>
      </c>
      <c r="X1694" t="s">
        <v>30</v>
      </c>
      <c r="Y1694" t="s">
        <v>29</v>
      </c>
      <c r="Z1694">
        <v>0</v>
      </c>
      <c r="AA1694">
        <v>5575</v>
      </c>
      <c r="AB1694">
        <v>0</v>
      </c>
    </row>
    <row r="1695" spans="1:28" x14ac:dyDescent="0.25">
      <c r="A1695">
        <v>128880000</v>
      </c>
      <c r="B1695">
        <v>5575</v>
      </c>
      <c r="C1695">
        <v>-2692</v>
      </c>
      <c r="D1695">
        <v>1926</v>
      </c>
      <c r="E1695">
        <v>6525</v>
      </c>
      <c r="F1695">
        <v>-2580</v>
      </c>
      <c r="G1695">
        <v>-935</v>
      </c>
      <c r="H1695">
        <v>-423</v>
      </c>
      <c r="I1695">
        <v>1516</v>
      </c>
      <c r="J1695">
        <v>11111001</v>
      </c>
      <c r="K1695">
        <v>3990</v>
      </c>
      <c r="L1695">
        <v>1985283</v>
      </c>
      <c r="M1695" t="s">
        <v>26</v>
      </c>
      <c r="N1695" t="s">
        <v>30</v>
      </c>
      <c r="O1695" t="s">
        <v>27</v>
      </c>
      <c r="P1695">
        <v>0</v>
      </c>
      <c r="Q1695">
        <v>697797</v>
      </c>
      <c r="R1695" t="s">
        <v>28</v>
      </c>
      <c r="S1695" t="s">
        <v>30</v>
      </c>
      <c r="T1695" t="s">
        <v>29</v>
      </c>
      <c r="U1695">
        <v>0</v>
      </c>
      <c r="V1695">
        <v>266054687</v>
      </c>
      <c r="W1695" t="s">
        <v>28</v>
      </c>
      <c r="X1695" t="s">
        <v>30</v>
      </c>
      <c r="Y1695" t="s">
        <v>29</v>
      </c>
      <c r="Z1695">
        <v>3990</v>
      </c>
      <c r="AA1695">
        <v>5575</v>
      </c>
      <c r="AB1695">
        <v>0</v>
      </c>
    </row>
    <row r="1696" spans="1:28" x14ac:dyDescent="0.25">
      <c r="A1696">
        <v>129060000</v>
      </c>
      <c r="B1696">
        <v>5575</v>
      </c>
      <c r="C1696">
        <v>-2692</v>
      </c>
      <c r="D1696">
        <v>1926</v>
      </c>
      <c r="E1696">
        <v>6525</v>
      </c>
      <c r="F1696">
        <v>-2579</v>
      </c>
      <c r="G1696">
        <v>-936</v>
      </c>
      <c r="H1696">
        <v>-422</v>
      </c>
      <c r="I1696">
        <v>1517</v>
      </c>
      <c r="J1696">
        <v>11111001</v>
      </c>
      <c r="K1696">
        <v>0</v>
      </c>
      <c r="L1696">
        <v>1984052</v>
      </c>
      <c r="M1696" t="s">
        <v>26</v>
      </c>
      <c r="N1696" t="s">
        <v>30</v>
      </c>
      <c r="O1696" t="s">
        <v>27</v>
      </c>
      <c r="P1696">
        <v>0</v>
      </c>
      <c r="Q1696">
        <v>697797</v>
      </c>
      <c r="R1696" t="s">
        <v>28</v>
      </c>
      <c r="S1696" t="s">
        <v>30</v>
      </c>
      <c r="T1696" t="s">
        <v>29</v>
      </c>
      <c r="U1696">
        <v>0</v>
      </c>
      <c r="V1696">
        <v>266054687</v>
      </c>
      <c r="W1696" t="s">
        <v>28</v>
      </c>
      <c r="X1696" t="s">
        <v>30</v>
      </c>
      <c r="Y1696" t="s">
        <v>29</v>
      </c>
      <c r="Z1696">
        <v>0</v>
      </c>
      <c r="AA1696">
        <v>5575</v>
      </c>
      <c r="AB1696">
        <v>0</v>
      </c>
    </row>
    <row r="1697" spans="1:28" x14ac:dyDescent="0.25">
      <c r="A1697">
        <v>129240000</v>
      </c>
      <c r="B1697">
        <v>5575</v>
      </c>
      <c r="C1697">
        <v>-2692</v>
      </c>
      <c r="D1697">
        <v>1926</v>
      </c>
      <c r="E1697">
        <v>6525</v>
      </c>
      <c r="F1697">
        <v>-2580</v>
      </c>
      <c r="G1697">
        <v>-936</v>
      </c>
      <c r="H1697">
        <v>-423</v>
      </c>
      <c r="I1697">
        <v>1515</v>
      </c>
      <c r="J1697">
        <v>11111001</v>
      </c>
      <c r="K1697">
        <v>0</v>
      </c>
      <c r="L1697">
        <v>1983421</v>
      </c>
      <c r="M1697" t="s">
        <v>26</v>
      </c>
      <c r="N1697" t="s">
        <v>30</v>
      </c>
      <c r="O1697" t="s">
        <v>27</v>
      </c>
      <c r="P1697">
        <v>0</v>
      </c>
      <c r="Q1697">
        <v>697797</v>
      </c>
      <c r="R1697" t="s">
        <v>28</v>
      </c>
      <c r="S1697" t="s">
        <v>30</v>
      </c>
      <c r="T1697" t="s">
        <v>29</v>
      </c>
      <c r="U1697">
        <v>0</v>
      </c>
      <c r="V1697">
        <v>266054687</v>
      </c>
      <c r="W1697" t="s">
        <v>28</v>
      </c>
      <c r="X1697" t="s">
        <v>30</v>
      </c>
      <c r="Y1697" t="s">
        <v>29</v>
      </c>
      <c r="Z1697">
        <v>0</v>
      </c>
      <c r="AA1697">
        <v>5575</v>
      </c>
      <c r="AB1697">
        <v>0</v>
      </c>
    </row>
    <row r="1698" spans="1:28" x14ac:dyDescent="0.25">
      <c r="A1698">
        <v>129420000</v>
      </c>
      <c r="B1698">
        <v>5575</v>
      </c>
      <c r="C1698">
        <v>-2692</v>
      </c>
      <c r="D1698">
        <v>1926</v>
      </c>
      <c r="E1698">
        <v>6525</v>
      </c>
      <c r="F1698">
        <v>-2580</v>
      </c>
      <c r="G1698">
        <v>-936</v>
      </c>
      <c r="H1698">
        <v>-422</v>
      </c>
      <c r="I1698">
        <v>1517</v>
      </c>
      <c r="J1698">
        <v>11111001</v>
      </c>
      <c r="K1698">
        <v>0</v>
      </c>
      <c r="L1698">
        <v>1982822</v>
      </c>
      <c r="M1698" t="s">
        <v>26</v>
      </c>
      <c r="N1698" t="s">
        <v>30</v>
      </c>
      <c r="O1698" t="s">
        <v>27</v>
      </c>
      <c r="P1698">
        <v>0</v>
      </c>
      <c r="Q1698">
        <v>697797</v>
      </c>
      <c r="R1698" t="s">
        <v>28</v>
      </c>
      <c r="S1698" t="s">
        <v>30</v>
      </c>
      <c r="T1698" t="s">
        <v>29</v>
      </c>
      <c r="U1698">
        <v>0</v>
      </c>
      <c r="V1698">
        <v>266054687</v>
      </c>
      <c r="W1698" t="s">
        <v>28</v>
      </c>
      <c r="X1698" t="s">
        <v>30</v>
      </c>
      <c r="Y1698" t="s">
        <v>29</v>
      </c>
      <c r="Z1698">
        <v>0</v>
      </c>
      <c r="AA1698">
        <v>5575</v>
      </c>
      <c r="AB1698">
        <v>0</v>
      </c>
    </row>
    <row r="1699" spans="1:28" x14ac:dyDescent="0.25">
      <c r="A1699">
        <v>129600000</v>
      </c>
      <c r="B1699">
        <v>5575</v>
      </c>
      <c r="C1699">
        <v>-2692</v>
      </c>
      <c r="D1699">
        <v>1926</v>
      </c>
      <c r="E1699">
        <v>6526</v>
      </c>
      <c r="F1699">
        <v>-2581</v>
      </c>
      <c r="G1699">
        <v>-936</v>
      </c>
      <c r="H1699">
        <v>-422</v>
      </c>
      <c r="I1699">
        <v>1517</v>
      </c>
      <c r="J1699">
        <v>11111001</v>
      </c>
      <c r="K1699">
        <v>0</v>
      </c>
      <c r="L1699">
        <v>1982340</v>
      </c>
      <c r="M1699" t="s">
        <v>26</v>
      </c>
      <c r="N1699" t="s">
        <v>30</v>
      </c>
      <c r="O1699" t="s">
        <v>27</v>
      </c>
      <c r="P1699">
        <v>0</v>
      </c>
      <c r="Q1699">
        <v>697797</v>
      </c>
      <c r="R1699" t="s">
        <v>28</v>
      </c>
      <c r="S1699" t="s">
        <v>30</v>
      </c>
      <c r="T1699" t="s">
        <v>29</v>
      </c>
      <c r="U1699">
        <v>0</v>
      </c>
      <c r="V1699">
        <v>266054687</v>
      </c>
      <c r="W1699" t="s">
        <v>28</v>
      </c>
      <c r="X1699" t="s">
        <v>30</v>
      </c>
      <c r="Y1699" t="s">
        <v>29</v>
      </c>
      <c r="Z1699">
        <v>0</v>
      </c>
      <c r="AA1699">
        <v>5575</v>
      </c>
      <c r="AB1699">
        <v>0</v>
      </c>
    </row>
    <row r="1700" spans="1:28" x14ac:dyDescent="0.25">
      <c r="A1700">
        <v>129780000</v>
      </c>
      <c r="B1700">
        <v>5575</v>
      </c>
      <c r="C1700">
        <v>-2692</v>
      </c>
      <c r="D1700">
        <v>1926</v>
      </c>
      <c r="E1700">
        <v>6525</v>
      </c>
      <c r="F1700">
        <v>-2580</v>
      </c>
      <c r="G1700">
        <v>-935</v>
      </c>
      <c r="H1700">
        <v>-422</v>
      </c>
      <c r="I1700">
        <v>1516</v>
      </c>
      <c r="J1700">
        <v>11111001</v>
      </c>
      <c r="K1700">
        <v>0</v>
      </c>
      <c r="L1700">
        <v>1981907</v>
      </c>
      <c r="M1700" t="s">
        <v>26</v>
      </c>
      <c r="N1700" t="s">
        <v>30</v>
      </c>
      <c r="O1700" t="s">
        <v>27</v>
      </c>
      <c r="P1700">
        <v>0</v>
      </c>
      <c r="Q1700">
        <v>697797</v>
      </c>
      <c r="R1700" t="s">
        <v>28</v>
      </c>
      <c r="S1700" t="s">
        <v>30</v>
      </c>
      <c r="T1700" t="s">
        <v>29</v>
      </c>
      <c r="U1700">
        <v>0</v>
      </c>
      <c r="V1700">
        <v>266054687</v>
      </c>
      <c r="W1700" t="s">
        <v>28</v>
      </c>
      <c r="X1700" t="s">
        <v>30</v>
      </c>
      <c r="Y1700" t="s">
        <v>29</v>
      </c>
      <c r="Z1700">
        <v>0</v>
      </c>
      <c r="AA1700">
        <v>5575</v>
      </c>
      <c r="AB1700">
        <v>0</v>
      </c>
    </row>
    <row r="1701" spans="1:28" x14ac:dyDescent="0.25">
      <c r="A1701">
        <v>129960000</v>
      </c>
      <c r="B1701">
        <v>5575</v>
      </c>
      <c r="C1701">
        <v>-2692</v>
      </c>
      <c r="D1701">
        <v>1926</v>
      </c>
      <c r="E1701">
        <v>6525</v>
      </c>
      <c r="F1701">
        <v>-2580</v>
      </c>
      <c r="G1701">
        <v>-936</v>
      </c>
      <c r="H1701">
        <v>-422</v>
      </c>
      <c r="I1701">
        <v>1516</v>
      </c>
      <c r="J1701">
        <v>11111001</v>
      </c>
      <c r="K1701">
        <v>0</v>
      </c>
      <c r="L1701">
        <v>1981542</v>
      </c>
      <c r="M1701" t="s">
        <v>26</v>
      </c>
      <c r="N1701" t="s">
        <v>30</v>
      </c>
      <c r="O1701" t="s">
        <v>27</v>
      </c>
      <c r="P1701">
        <v>0</v>
      </c>
      <c r="Q1701">
        <v>697797</v>
      </c>
      <c r="R1701" t="s">
        <v>28</v>
      </c>
      <c r="S1701" t="s">
        <v>30</v>
      </c>
      <c r="T1701" t="s">
        <v>29</v>
      </c>
      <c r="U1701">
        <v>0</v>
      </c>
      <c r="V1701">
        <v>266054687</v>
      </c>
      <c r="W1701" t="s">
        <v>28</v>
      </c>
      <c r="X1701" t="s">
        <v>30</v>
      </c>
      <c r="Y1701" t="s">
        <v>29</v>
      </c>
      <c r="Z1701">
        <v>0</v>
      </c>
      <c r="AA1701">
        <v>5575</v>
      </c>
      <c r="AB1701">
        <v>0</v>
      </c>
    </row>
    <row r="1702" spans="1:28" x14ac:dyDescent="0.25">
      <c r="A1702">
        <v>130140000</v>
      </c>
      <c r="B1702">
        <v>5575</v>
      </c>
      <c r="C1702">
        <v>-2692</v>
      </c>
      <c r="D1702">
        <v>1926</v>
      </c>
      <c r="E1702">
        <v>6525</v>
      </c>
      <c r="F1702">
        <v>-2581</v>
      </c>
      <c r="G1702">
        <v>-935</v>
      </c>
      <c r="H1702">
        <v>-422</v>
      </c>
      <c r="I1702">
        <v>1516</v>
      </c>
      <c r="J1702">
        <v>11111001</v>
      </c>
      <c r="K1702">
        <v>0</v>
      </c>
      <c r="L1702">
        <v>1980993</v>
      </c>
      <c r="M1702" t="s">
        <v>26</v>
      </c>
      <c r="N1702" t="s">
        <v>30</v>
      </c>
      <c r="O1702" t="s">
        <v>27</v>
      </c>
      <c r="P1702">
        <v>0</v>
      </c>
      <c r="Q1702">
        <v>697797</v>
      </c>
      <c r="R1702" t="s">
        <v>28</v>
      </c>
      <c r="S1702" t="s">
        <v>30</v>
      </c>
      <c r="T1702" t="s">
        <v>29</v>
      </c>
      <c r="U1702">
        <v>0</v>
      </c>
      <c r="V1702">
        <v>266054687</v>
      </c>
      <c r="W1702" t="s">
        <v>28</v>
      </c>
      <c r="X1702" t="s">
        <v>30</v>
      </c>
      <c r="Y1702" t="s">
        <v>29</v>
      </c>
      <c r="Z1702">
        <v>0</v>
      </c>
      <c r="AA1702">
        <v>5575</v>
      </c>
      <c r="AB1702">
        <v>0</v>
      </c>
    </row>
    <row r="1703" spans="1:28" x14ac:dyDescent="0.25">
      <c r="A1703">
        <v>130320000</v>
      </c>
      <c r="B1703">
        <v>5578</v>
      </c>
      <c r="C1703">
        <v>-2692</v>
      </c>
      <c r="D1703">
        <v>1926</v>
      </c>
      <c r="E1703">
        <v>6525</v>
      </c>
      <c r="F1703">
        <v>-2580</v>
      </c>
      <c r="G1703">
        <v>-935</v>
      </c>
      <c r="H1703">
        <v>-422</v>
      </c>
      <c r="I1703">
        <v>1517</v>
      </c>
      <c r="J1703">
        <v>11111001</v>
      </c>
      <c r="K1703">
        <v>0</v>
      </c>
      <c r="L1703">
        <v>1980444</v>
      </c>
      <c r="M1703" t="s">
        <v>26</v>
      </c>
      <c r="N1703" t="s">
        <v>30</v>
      </c>
      <c r="O1703" t="s">
        <v>27</v>
      </c>
      <c r="P1703">
        <v>0</v>
      </c>
      <c r="Q1703">
        <v>697797</v>
      </c>
      <c r="R1703" t="s">
        <v>28</v>
      </c>
      <c r="S1703" t="s">
        <v>30</v>
      </c>
      <c r="T1703" t="s">
        <v>29</v>
      </c>
      <c r="U1703">
        <v>0</v>
      </c>
      <c r="V1703">
        <v>266054687</v>
      </c>
      <c r="W1703" t="s">
        <v>28</v>
      </c>
      <c r="X1703" t="s">
        <v>30</v>
      </c>
      <c r="Y1703" t="s">
        <v>29</v>
      </c>
      <c r="Z1703">
        <v>0</v>
      </c>
      <c r="AA1703">
        <v>5578</v>
      </c>
      <c r="AB1703">
        <v>0</v>
      </c>
    </row>
    <row r="1704" spans="1:28" x14ac:dyDescent="0.25">
      <c r="A1704">
        <v>130500000</v>
      </c>
      <c r="B1704">
        <v>5575</v>
      </c>
      <c r="C1704">
        <v>-2692</v>
      </c>
      <c r="D1704">
        <v>1926</v>
      </c>
      <c r="E1704">
        <v>6525</v>
      </c>
      <c r="F1704">
        <v>-2580</v>
      </c>
      <c r="G1704">
        <v>-935</v>
      </c>
      <c r="H1704">
        <v>-423</v>
      </c>
      <c r="I1704">
        <v>1516</v>
      </c>
      <c r="J1704">
        <v>11111001</v>
      </c>
      <c r="K1704">
        <v>0</v>
      </c>
      <c r="L1704">
        <v>1979679</v>
      </c>
      <c r="M1704" t="s">
        <v>26</v>
      </c>
      <c r="N1704" t="s">
        <v>30</v>
      </c>
      <c r="O1704" t="s">
        <v>27</v>
      </c>
      <c r="P1704">
        <v>0</v>
      </c>
      <c r="Q1704">
        <v>697797</v>
      </c>
      <c r="R1704" t="s">
        <v>28</v>
      </c>
      <c r="S1704" t="s">
        <v>30</v>
      </c>
      <c r="T1704" t="s">
        <v>29</v>
      </c>
      <c r="U1704">
        <v>0</v>
      </c>
      <c r="V1704">
        <v>266054687</v>
      </c>
      <c r="W1704" t="s">
        <v>28</v>
      </c>
      <c r="X1704" t="s">
        <v>30</v>
      </c>
      <c r="Y1704" t="s">
        <v>29</v>
      </c>
      <c r="Z1704">
        <v>0</v>
      </c>
      <c r="AA1704">
        <v>5575</v>
      </c>
      <c r="AB1704">
        <v>0</v>
      </c>
    </row>
    <row r="1705" spans="1:28" x14ac:dyDescent="0.25">
      <c r="A1705">
        <v>130680000</v>
      </c>
      <c r="B1705">
        <v>5575</v>
      </c>
      <c r="C1705">
        <v>-2692</v>
      </c>
      <c r="D1705">
        <v>1926</v>
      </c>
      <c r="E1705">
        <v>6525</v>
      </c>
      <c r="F1705">
        <v>-2581</v>
      </c>
      <c r="G1705">
        <v>-935</v>
      </c>
      <c r="H1705">
        <v>-423</v>
      </c>
      <c r="I1705">
        <v>1516</v>
      </c>
      <c r="J1705">
        <v>11111001</v>
      </c>
      <c r="K1705">
        <v>0</v>
      </c>
      <c r="L1705">
        <v>1978931</v>
      </c>
      <c r="M1705" t="s">
        <v>26</v>
      </c>
      <c r="N1705" t="s">
        <v>30</v>
      </c>
      <c r="O1705" t="s">
        <v>27</v>
      </c>
      <c r="P1705">
        <v>0</v>
      </c>
      <c r="Q1705">
        <v>697797</v>
      </c>
      <c r="R1705" t="s">
        <v>28</v>
      </c>
      <c r="S1705" t="s">
        <v>30</v>
      </c>
      <c r="T1705" t="s">
        <v>29</v>
      </c>
      <c r="U1705">
        <v>0</v>
      </c>
      <c r="V1705">
        <v>266054687</v>
      </c>
      <c r="W1705" t="s">
        <v>28</v>
      </c>
      <c r="X1705" t="s">
        <v>30</v>
      </c>
      <c r="Y1705" t="s">
        <v>29</v>
      </c>
      <c r="Z1705">
        <v>0</v>
      </c>
      <c r="AA1705">
        <v>5575</v>
      </c>
      <c r="AB1705">
        <v>0</v>
      </c>
    </row>
    <row r="1706" spans="1:28" x14ac:dyDescent="0.25">
      <c r="A1706">
        <v>130860000</v>
      </c>
      <c r="B1706">
        <v>5575</v>
      </c>
      <c r="C1706">
        <v>-2692</v>
      </c>
      <c r="D1706">
        <v>1926</v>
      </c>
      <c r="E1706">
        <v>6524</v>
      </c>
      <c r="F1706">
        <v>-2580</v>
      </c>
      <c r="G1706">
        <v>-936</v>
      </c>
      <c r="H1706">
        <v>-423</v>
      </c>
      <c r="I1706">
        <v>1515</v>
      </c>
      <c r="J1706">
        <v>11111001</v>
      </c>
      <c r="K1706">
        <v>0</v>
      </c>
      <c r="L1706">
        <v>1978382</v>
      </c>
      <c r="M1706" t="s">
        <v>26</v>
      </c>
      <c r="N1706" t="s">
        <v>30</v>
      </c>
      <c r="O1706" t="s">
        <v>27</v>
      </c>
      <c r="P1706">
        <v>0</v>
      </c>
      <c r="Q1706">
        <v>697797</v>
      </c>
      <c r="R1706" t="s">
        <v>28</v>
      </c>
      <c r="S1706" t="s">
        <v>30</v>
      </c>
      <c r="T1706" t="s">
        <v>29</v>
      </c>
      <c r="U1706">
        <v>0</v>
      </c>
      <c r="V1706">
        <v>266054687</v>
      </c>
      <c r="W1706" t="s">
        <v>28</v>
      </c>
      <c r="X1706" t="s">
        <v>30</v>
      </c>
      <c r="Y1706" t="s">
        <v>29</v>
      </c>
      <c r="Z1706">
        <v>0</v>
      </c>
      <c r="AA1706">
        <v>5575</v>
      </c>
      <c r="AB1706">
        <v>0</v>
      </c>
    </row>
    <row r="1707" spans="1:28" x14ac:dyDescent="0.25">
      <c r="A1707">
        <v>131040000</v>
      </c>
      <c r="B1707">
        <v>5575</v>
      </c>
      <c r="C1707">
        <v>-2692</v>
      </c>
      <c r="D1707">
        <v>1926</v>
      </c>
      <c r="E1707">
        <v>6525</v>
      </c>
      <c r="F1707">
        <v>-2580</v>
      </c>
      <c r="G1707">
        <v>-935</v>
      </c>
      <c r="H1707">
        <v>-423</v>
      </c>
      <c r="I1707">
        <v>1515</v>
      </c>
      <c r="J1707">
        <v>11111001</v>
      </c>
      <c r="K1707">
        <v>0</v>
      </c>
      <c r="L1707">
        <v>1977534</v>
      </c>
      <c r="M1707" t="s">
        <v>26</v>
      </c>
      <c r="N1707" t="s">
        <v>30</v>
      </c>
      <c r="O1707" t="s">
        <v>27</v>
      </c>
      <c r="P1707">
        <v>0</v>
      </c>
      <c r="Q1707">
        <v>697797</v>
      </c>
      <c r="R1707" t="s">
        <v>28</v>
      </c>
      <c r="S1707" t="s">
        <v>30</v>
      </c>
      <c r="T1707" t="s">
        <v>29</v>
      </c>
      <c r="U1707">
        <v>0</v>
      </c>
      <c r="V1707">
        <v>266054687</v>
      </c>
      <c r="W1707" t="s">
        <v>28</v>
      </c>
      <c r="X1707" t="s">
        <v>30</v>
      </c>
      <c r="Y1707" t="s">
        <v>29</v>
      </c>
      <c r="Z1707">
        <v>0</v>
      </c>
      <c r="AA1707">
        <v>5575</v>
      </c>
      <c r="AB1707">
        <v>0</v>
      </c>
    </row>
    <row r="1708" spans="1:28" x14ac:dyDescent="0.25">
      <c r="A1708">
        <v>131220000</v>
      </c>
      <c r="B1708">
        <v>5575</v>
      </c>
      <c r="C1708">
        <v>-2692</v>
      </c>
      <c r="D1708">
        <v>1926</v>
      </c>
      <c r="E1708">
        <v>6525</v>
      </c>
      <c r="F1708">
        <v>-2580</v>
      </c>
      <c r="G1708">
        <v>-935</v>
      </c>
      <c r="H1708">
        <v>-422</v>
      </c>
      <c r="I1708">
        <v>1516</v>
      </c>
      <c r="J1708">
        <v>11111001</v>
      </c>
      <c r="K1708">
        <v>0</v>
      </c>
      <c r="L1708">
        <v>1976819</v>
      </c>
      <c r="M1708" t="s">
        <v>26</v>
      </c>
      <c r="N1708" t="s">
        <v>30</v>
      </c>
      <c r="O1708" t="s">
        <v>27</v>
      </c>
      <c r="P1708">
        <v>0</v>
      </c>
      <c r="Q1708">
        <v>697797</v>
      </c>
      <c r="R1708" t="s">
        <v>28</v>
      </c>
      <c r="S1708" t="s">
        <v>30</v>
      </c>
      <c r="T1708" t="s">
        <v>29</v>
      </c>
      <c r="U1708">
        <v>0</v>
      </c>
      <c r="V1708">
        <v>266054687</v>
      </c>
      <c r="W1708" t="s">
        <v>28</v>
      </c>
      <c r="X1708" t="s">
        <v>30</v>
      </c>
      <c r="Y1708" t="s">
        <v>29</v>
      </c>
      <c r="Z1708">
        <v>0</v>
      </c>
      <c r="AA1708">
        <v>5575</v>
      </c>
      <c r="AB1708">
        <v>0</v>
      </c>
    </row>
    <row r="1709" spans="1:28" x14ac:dyDescent="0.25">
      <c r="A1709">
        <v>131400000</v>
      </c>
      <c r="B1709">
        <v>5575</v>
      </c>
      <c r="C1709">
        <v>-2692</v>
      </c>
      <c r="D1709">
        <v>1926</v>
      </c>
      <c r="E1709">
        <v>6525</v>
      </c>
      <c r="F1709">
        <v>-2580</v>
      </c>
      <c r="G1709">
        <v>-936</v>
      </c>
      <c r="H1709">
        <v>-422</v>
      </c>
      <c r="I1709">
        <v>1516</v>
      </c>
      <c r="J1709">
        <v>11111001</v>
      </c>
      <c r="K1709">
        <v>3990</v>
      </c>
      <c r="L1709">
        <v>1976021</v>
      </c>
      <c r="M1709" t="s">
        <v>26</v>
      </c>
      <c r="N1709" t="s">
        <v>30</v>
      </c>
      <c r="O1709" t="s">
        <v>27</v>
      </c>
      <c r="P1709">
        <v>0</v>
      </c>
      <c r="Q1709">
        <v>697797</v>
      </c>
      <c r="R1709" t="s">
        <v>28</v>
      </c>
      <c r="S1709" t="s">
        <v>30</v>
      </c>
      <c r="T1709" t="s">
        <v>29</v>
      </c>
      <c r="U1709">
        <v>0</v>
      </c>
      <c r="V1709">
        <v>266054687</v>
      </c>
      <c r="W1709" t="s">
        <v>28</v>
      </c>
      <c r="X1709" t="s">
        <v>30</v>
      </c>
      <c r="Y1709" t="s">
        <v>29</v>
      </c>
      <c r="Z1709">
        <v>3990</v>
      </c>
      <c r="AA1709">
        <v>5575</v>
      </c>
      <c r="AB1709">
        <v>0</v>
      </c>
    </row>
    <row r="1710" spans="1:28" x14ac:dyDescent="0.25">
      <c r="A1710">
        <v>131580000</v>
      </c>
      <c r="B1710">
        <v>5575</v>
      </c>
      <c r="C1710">
        <v>-2692</v>
      </c>
      <c r="D1710">
        <v>1926</v>
      </c>
      <c r="E1710">
        <v>6525</v>
      </c>
      <c r="F1710">
        <v>-2581</v>
      </c>
      <c r="G1710">
        <v>-936</v>
      </c>
      <c r="H1710">
        <v>-423</v>
      </c>
      <c r="I1710">
        <v>1516</v>
      </c>
      <c r="J1710">
        <v>11111001</v>
      </c>
      <c r="K1710">
        <v>0</v>
      </c>
      <c r="L1710">
        <v>1975140</v>
      </c>
      <c r="M1710" t="s">
        <v>26</v>
      </c>
      <c r="N1710" t="s">
        <v>30</v>
      </c>
      <c r="O1710" t="s">
        <v>27</v>
      </c>
      <c r="P1710">
        <v>0</v>
      </c>
      <c r="Q1710">
        <v>697797</v>
      </c>
      <c r="R1710" t="s">
        <v>28</v>
      </c>
      <c r="S1710" t="s">
        <v>30</v>
      </c>
      <c r="T1710" t="s">
        <v>29</v>
      </c>
      <c r="U1710">
        <v>0</v>
      </c>
      <c r="V1710">
        <v>266054687</v>
      </c>
      <c r="W1710" t="s">
        <v>28</v>
      </c>
      <c r="X1710" t="s">
        <v>30</v>
      </c>
      <c r="Y1710" t="s">
        <v>29</v>
      </c>
      <c r="Z1710">
        <v>0</v>
      </c>
      <c r="AA1710">
        <v>5575</v>
      </c>
      <c r="AB1710">
        <v>0</v>
      </c>
    </row>
    <row r="1711" spans="1:28" x14ac:dyDescent="0.25">
      <c r="A1711">
        <v>131760000</v>
      </c>
      <c r="B1711">
        <v>5575</v>
      </c>
      <c r="C1711">
        <v>-2692</v>
      </c>
      <c r="D1711">
        <v>1926</v>
      </c>
      <c r="E1711">
        <v>6525</v>
      </c>
      <c r="F1711">
        <v>-2581</v>
      </c>
      <c r="G1711">
        <v>-936</v>
      </c>
      <c r="H1711">
        <v>-424</v>
      </c>
      <c r="I1711">
        <v>1516</v>
      </c>
      <c r="J1711">
        <v>11111001</v>
      </c>
      <c r="K1711">
        <v>0</v>
      </c>
      <c r="L1711">
        <v>1974192</v>
      </c>
      <c r="M1711" t="s">
        <v>26</v>
      </c>
      <c r="N1711" t="s">
        <v>30</v>
      </c>
      <c r="O1711" t="s">
        <v>27</v>
      </c>
      <c r="P1711">
        <v>0</v>
      </c>
      <c r="Q1711">
        <v>697797</v>
      </c>
      <c r="R1711" t="s">
        <v>28</v>
      </c>
      <c r="S1711" t="s">
        <v>30</v>
      </c>
      <c r="T1711" t="s">
        <v>29</v>
      </c>
      <c r="U1711">
        <v>0</v>
      </c>
      <c r="V1711">
        <v>266054687</v>
      </c>
      <c r="W1711" t="s">
        <v>28</v>
      </c>
      <c r="X1711" t="s">
        <v>30</v>
      </c>
      <c r="Y1711" t="s">
        <v>29</v>
      </c>
      <c r="Z1711">
        <v>0</v>
      </c>
      <c r="AA1711">
        <v>5575</v>
      </c>
      <c r="AB1711">
        <v>0</v>
      </c>
    </row>
    <row r="1712" spans="1:28" x14ac:dyDescent="0.25">
      <c r="A1712">
        <v>131940000</v>
      </c>
      <c r="B1712">
        <v>5575</v>
      </c>
      <c r="C1712">
        <v>-2692</v>
      </c>
      <c r="D1712">
        <v>1926</v>
      </c>
      <c r="E1712">
        <v>6524</v>
      </c>
      <c r="F1712">
        <v>-2581</v>
      </c>
      <c r="G1712">
        <v>-935</v>
      </c>
      <c r="H1712">
        <v>-422</v>
      </c>
      <c r="I1712">
        <v>1516</v>
      </c>
      <c r="J1712">
        <v>11111001</v>
      </c>
      <c r="K1712">
        <v>0</v>
      </c>
      <c r="L1712">
        <v>1973394</v>
      </c>
      <c r="M1712" t="s">
        <v>26</v>
      </c>
      <c r="N1712" t="s">
        <v>30</v>
      </c>
      <c r="O1712" t="s">
        <v>27</v>
      </c>
      <c r="P1712">
        <v>0</v>
      </c>
      <c r="Q1712">
        <v>697797</v>
      </c>
      <c r="R1712" t="s">
        <v>28</v>
      </c>
      <c r="S1712" t="s">
        <v>30</v>
      </c>
      <c r="T1712" t="s">
        <v>29</v>
      </c>
      <c r="U1712">
        <v>0</v>
      </c>
      <c r="V1712">
        <v>266054687</v>
      </c>
      <c r="W1712" t="s">
        <v>28</v>
      </c>
      <c r="X1712" t="s">
        <v>30</v>
      </c>
      <c r="Y1712" t="s">
        <v>29</v>
      </c>
      <c r="Z1712">
        <v>0</v>
      </c>
      <c r="AA1712">
        <v>5575</v>
      </c>
      <c r="AB1712">
        <v>0</v>
      </c>
    </row>
    <row r="1713" spans="1:28" x14ac:dyDescent="0.25">
      <c r="A1713">
        <v>132120000</v>
      </c>
      <c r="B1713">
        <v>5575</v>
      </c>
      <c r="C1713">
        <v>-2692</v>
      </c>
      <c r="D1713">
        <v>1926</v>
      </c>
      <c r="E1713">
        <v>6526</v>
      </c>
      <c r="F1713">
        <v>-2580</v>
      </c>
      <c r="G1713">
        <v>-935</v>
      </c>
      <c r="H1713">
        <v>-423</v>
      </c>
      <c r="I1713">
        <v>1516</v>
      </c>
      <c r="J1713">
        <v>11111001</v>
      </c>
      <c r="K1713">
        <v>0</v>
      </c>
      <c r="L1713">
        <v>1972346</v>
      </c>
      <c r="M1713" t="s">
        <v>26</v>
      </c>
      <c r="N1713" t="s">
        <v>30</v>
      </c>
      <c r="O1713" t="s">
        <v>27</v>
      </c>
      <c r="P1713">
        <v>0</v>
      </c>
      <c r="Q1713">
        <v>697797</v>
      </c>
      <c r="R1713" t="s">
        <v>28</v>
      </c>
      <c r="S1713" t="s">
        <v>30</v>
      </c>
      <c r="T1713" t="s">
        <v>29</v>
      </c>
      <c r="U1713">
        <v>0</v>
      </c>
      <c r="V1713">
        <v>266054687</v>
      </c>
      <c r="W1713" t="s">
        <v>28</v>
      </c>
      <c r="X1713" t="s">
        <v>30</v>
      </c>
      <c r="Y1713" t="s">
        <v>29</v>
      </c>
      <c r="Z1713">
        <v>0</v>
      </c>
      <c r="AA1713">
        <v>5575</v>
      </c>
      <c r="AB1713">
        <v>0</v>
      </c>
    </row>
    <row r="1714" spans="1:28" x14ac:dyDescent="0.25">
      <c r="A1714">
        <v>132300000</v>
      </c>
      <c r="B1714">
        <v>5575</v>
      </c>
      <c r="C1714">
        <v>-2692</v>
      </c>
      <c r="D1714">
        <v>1926</v>
      </c>
      <c r="E1714">
        <v>6525</v>
      </c>
      <c r="F1714">
        <v>-2580</v>
      </c>
      <c r="G1714">
        <v>-936</v>
      </c>
      <c r="H1714">
        <v>-422</v>
      </c>
      <c r="I1714">
        <v>1516</v>
      </c>
      <c r="J1714">
        <v>11111001</v>
      </c>
      <c r="K1714">
        <v>7980</v>
      </c>
      <c r="L1714">
        <v>1971382</v>
      </c>
      <c r="M1714" t="s">
        <v>26</v>
      </c>
      <c r="N1714" t="s">
        <v>30</v>
      </c>
      <c r="O1714" t="s">
        <v>27</v>
      </c>
      <c r="P1714">
        <v>0</v>
      </c>
      <c r="Q1714">
        <v>697797</v>
      </c>
      <c r="R1714" t="s">
        <v>28</v>
      </c>
      <c r="S1714" t="s">
        <v>30</v>
      </c>
      <c r="T1714" t="s">
        <v>29</v>
      </c>
      <c r="U1714">
        <v>0</v>
      </c>
      <c r="V1714">
        <v>266054687</v>
      </c>
      <c r="W1714" t="s">
        <v>28</v>
      </c>
      <c r="X1714" t="s">
        <v>30</v>
      </c>
      <c r="Y1714" t="s">
        <v>29</v>
      </c>
      <c r="Z1714">
        <v>7980</v>
      </c>
      <c r="AA1714">
        <v>5575</v>
      </c>
      <c r="AB1714">
        <v>0</v>
      </c>
    </row>
    <row r="1715" spans="1:28" x14ac:dyDescent="0.25">
      <c r="A1715">
        <v>132480000</v>
      </c>
      <c r="B1715">
        <v>5575</v>
      </c>
      <c r="C1715">
        <v>-2692</v>
      </c>
      <c r="D1715">
        <v>1926</v>
      </c>
      <c r="E1715">
        <v>6525</v>
      </c>
      <c r="F1715">
        <v>-2581</v>
      </c>
      <c r="G1715">
        <v>-935</v>
      </c>
      <c r="H1715">
        <v>-423</v>
      </c>
      <c r="I1715">
        <v>1517</v>
      </c>
      <c r="J1715">
        <v>11111001</v>
      </c>
      <c r="K1715">
        <v>0</v>
      </c>
      <c r="L1715">
        <v>1970683</v>
      </c>
      <c r="M1715" t="s">
        <v>26</v>
      </c>
      <c r="N1715" t="s">
        <v>30</v>
      </c>
      <c r="O1715" t="s">
        <v>27</v>
      </c>
      <c r="P1715">
        <v>0</v>
      </c>
      <c r="Q1715">
        <v>697797</v>
      </c>
      <c r="R1715" t="s">
        <v>28</v>
      </c>
      <c r="S1715" t="s">
        <v>30</v>
      </c>
      <c r="T1715" t="s">
        <v>29</v>
      </c>
      <c r="U1715">
        <v>0</v>
      </c>
      <c r="V1715">
        <v>266054687</v>
      </c>
      <c r="W1715" t="s">
        <v>28</v>
      </c>
      <c r="X1715" t="s">
        <v>30</v>
      </c>
      <c r="Y1715" t="s">
        <v>29</v>
      </c>
      <c r="Z1715">
        <v>0</v>
      </c>
      <c r="AA1715">
        <v>5575</v>
      </c>
      <c r="AB1715">
        <v>0</v>
      </c>
    </row>
    <row r="1716" spans="1:28" x14ac:dyDescent="0.25">
      <c r="A1716">
        <v>132660000</v>
      </c>
      <c r="B1716">
        <v>5575</v>
      </c>
      <c r="C1716">
        <v>-2692</v>
      </c>
      <c r="D1716">
        <v>1926</v>
      </c>
      <c r="E1716">
        <v>6525</v>
      </c>
      <c r="F1716">
        <v>-2580</v>
      </c>
      <c r="G1716">
        <v>-936</v>
      </c>
      <c r="H1716">
        <v>-423</v>
      </c>
      <c r="I1716">
        <v>1516</v>
      </c>
      <c r="J1716">
        <v>11111001</v>
      </c>
      <c r="K1716">
        <v>0</v>
      </c>
      <c r="L1716">
        <v>1969785</v>
      </c>
      <c r="M1716" t="s">
        <v>26</v>
      </c>
      <c r="N1716" t="s">
        <v>30</v>
      </c>
      <c r="O1716" t="s">
        <v>27</v>
      </c>
      <c r="P1716">
        <v>0</v>
      </c>
      <c r="Q1716">
        <v>697797</v>
      </c>
      <c r="R1716" t="s">
        <v>28</v>
      </c>
      <c r="S1716" t="s">
        <v>30</v>
      </c>
      <c r="T1716" t="s">
        <v>29</v>
      </c>
      <c r="U1716">
        <v>0</v>
      </c>
      <c r="V1716">
        <v>266054687</v>
      </c>
      <c r="W1716" t="s">
        <v>28</v>
      </c>
      <c r="X1716" t="s">
        <v>30</v>
      </c>
      <c r="Y1716" t="s">
        <v>29</v>
      </c>
      <c r="Z1716">
        <v>0</v>
      </c>
      <c r="AA1716">
        <v>5575</v>
      </c>
      <c r="AB1716">
        <v>0</v>
      </c>
    </row>
    <row r="1717" spans="1:28" x14ac:dyDescent="0.25">
      <c r="A1717">
        <v>132840000</v>
      </c>
      <c r="B1717">
        <v>5575</v>
      </c>
      <c r="C1717">
        <v>-2692</v>
      </c>
      <c r="D1717">
        <v>1926</v>
      </c>
      <c r="E1717">
        <v>6524</v>
      </c>
      <c r="F1717">
        <v>-2580</v>
      </c>
      <c r="G1717">
        <v>-935</v>
      </c>
      <c r="H1717">
        <v>-423</v>
      </c>
      <c r="I1717">
        <v>1516</v>
      </c>
      <c r="J1717">
        <v>11111001</v>
      </c>
      <c r="K1717">
        <v>4980</v>
      </c>
      <c r="L1717">
        <v>1969054</v>
      </c>
      <c r="M1717" t="s">
        <v>26</v>
      </c>
      <c r="N1717" t="s">
        <v>30</v>
      </c>
      <c r="O1717" t="s">
        <v>27</v>
      </c>
      <c r="P1717">
        <v>0</v>
      </c>
      <c r="Q1717">
        <v>697797</v>
      </c>
      <c r="R1717" t="s">
        <v>28</v>
      </c>
      <c r="S1717" t="s">
        <v>30</v>
      </c>
      <c r="T1717" t="s">
        <v>29</v>
      </c>
      <c r="U1717">
        <v>0</v>
      </c>
      <c r="V1717">
        <v>266054687</v>
      </c>
      <c r="W1717" t="s">
        <v>28</v>
      </c>
      <c r="X1717" t="s">
        <v>30</v>
      </c>
      <c r="Y1717" t="s">
        <v>29</v>
      </c>
      <c r="Z1717">
        <v>4980</v>
      </c>
      <c r="AA1717">
        <v>5575</v>
      </c>
      <c r="AB1717">
        <v>0</v>
      </c>
    </row>
    <row r="1718" spans="1:28" x14ac:dyDescent="0.25">
      <c r="A1718">
        <v>133020000</v>
      </c>
      <c r="B1718">
        <v>5575</v>
      </c>
      <c r="C1718">
        <v>-2692</v>
      </c>
      <c r="D1718">
        <v>1926</v>
      </c>
      <c r="E1718">
        <v>6525</v>
      </c>
      <c r="F1718">
        <v>-2580</v>
      </c>
      <c r="G1718">
        <v>-935</v>
      </c>
      <c r="H1718">
        <v>-423</v>
      </c>
      <c r="I1718">
        <v>1516</v>
      </c>
      <c r="J1718">
        <v>11111001</v>
      </c>
      <c r="K1718">
        <v>0</v>
      </c>
      <c r="L1718">
        <v>1968388</v>
      </c>
      <c r="M1718" t="s">
        <v>26</v>
      </c>
      <c r="N1718" t="s">
        <v>30</v>
      </c>
      <c r="O1718" t="s">
        <v>27</v>
      </c>
      <c r="P1718">
        <v>0</v>
      </c>
      <c r="Q1718">
        <v>697797</v>
      </c>
      <c r="R1718" t="s">
        <v>28</v>
      </c>
      <c r="S1718" t="s">
        <v>30</v>
      </c>
      <c r="T1718" t="s">
        <v>29</v>
      </c>
      <c r="U1718">
        <v>0</v>
      </c>
      <c r="V1718">
        <v>266054687</v>
      </c>
      <c r="W1718" t="s">
        <v>28</v>
      </c>
      <c r="X1718" t="s">
        <v>30</v>
      </c>
      <c r="Y1718" t="s">
        <v>29</v>
      </c>
      <c r="Z1718">
        <v>0</v>
      </c>
      <c r="AA1718">
        <v>5575</v>
      </c>
      <c r="AB1718">
        <v>0</v>
      </c>
    </row>
    <row r="1719" spans="1:28" x14ac:dyDescent="0.25">
      <c r="A1719">
        <v>133200000</v>
      </c>
      <c r="B1719">
        <v>5575</v>
      </c>
      <c r="C1719">
        <v>-2692</v>
      </c>
      <c r="D1719">
        <v>1926</v>
      </c>
      <c r="E1719">
        <v>6524</v>
      </c>
      <c r="F1719">
        <v>-2579</v>
      </c>
      <c r="G1719">
        <v>-934</v>
      </c>
      <c r="H1719">
        <v>-422</v>
      </c>
      <c r="I1719">
        <v>1516</v>
      </c>
      <c r="J1719">
        <v>11111001</v>
      </c>
      <c r="K1719">
        <v>3990</v>
      </c>
      <c r="L1719">
        <v>1967790</v>
      </c>
      <c r="M1719" t="s">
        <v>26</v>
      </c>
      <c r="N1719" t="s">
        <v>30</v>
      </c>
      <c r="O1719" t="s">
        <v>27</v>
      </c>
      <c r="P1719">
        <v>0</v>
      </c>
      <c r="Q1719">
        <v>697797</v>
      </c>
      <c r="R1719" t="s">
        <v>28</v>
      </c>
      <c r="S1719" t="s">
        <v>30</v>
      </c>
      <c r="T1719" t="s">
        <v>29</v>
      </c>
      <c r="U1719">
        <v>0</v>
      </c>
      <c r="V1719">
        <v>266054687</v>
      </c>
      <c r="W1719" t="s">
        <v>28</v>
      </c>
      <c r="X1719" t="s">
        <v>30</v>
      </c>
      <c r="Y1719" t="s">
        <v>29</v>
      </c>
      <c r="Z1719">
        <v>3990</v>
      </c>
      <c r="AA1719">
        <v>5575</v>
      </c>
      <c r="AB1719">
        <v>0</v>
      </c>
    </row>
    <row r="1720" spans="1:28" x14ac:dyDescent="0.25">
      <c r="A1720">
        <v>133380000</v>
      </c>
      <c r="B1720">
        <v>5575</v>
      </c>
      <c r="C1720">
        <v>-2692</v>
      </c>
      <c r="D1720">
        <v>1926</v>
      </c>
      <c r="E1720">
        <v>6525</v>
      </c>
      <c r="F1720">
        <v>-2581</v>
      </c>
      <c r="G1720">
        <v>-935</v>
      </c>
      <c r="H1720">
        <v>-422</v>
      </c>
      <c r="I1720">
        <v>1517</v>
      </c>
      <c r="J1720">
        <v>11111001</v>
      </c>
      <c r="K1720">
        <v>0</v>
      </c>
      <c r="L1720">
        <v>1967191</v>
      </c>
      <c r="M1720" t="s">
        <v>26</v>
      </c>
      <c r="N1720" t="s">
        <v>30</v>
      </c>
      <c r="O1720" t="s">
        <v>27</v>
      </c>
      <c r="P1720">
        <v>0</v>
      </c>
      <c r="Q1720">
        <v>697797</v>
      </c>
      <c r="R1720" t="s">
        <v>28</v>
      </c>
      <c r="S1720" t="s">
        <v>30</v>
      </c>
      <c r="T1720" t="s">
        <v>29</v>
      </c>
      <c r="U1720">
        <v>0</v>
      </c>
      <c r="V1720">
        <v>266054687</v>
      </c>
      <c r="W1720" t="s">
        <v>28</v>
      </c>
      <c r="X1720" t="s">
        <v>30</v>
      </c>
      <c r="Y1720" t="s">
        <v>29</v>
      </c>
      <c r="Z1720">
        <v>0</v>
      </c>
      <c r="AA1720">
        <v>5575</v>
      </c>
      <c r="AB1720">
        <v>0</v>
      </c>
    </row>
    <row r="1721" spans="1:28" x14ac:dyDescent="0.25">
      <c r="A1721">
        <v>133560000</v>
      </c>
      <c r="B1721">
        <v>5578</v>
      </c>
      <c r="C1721">
        <v>-2692</v>
      </c>
      <c r="D1721">
        <v>1926</v>
      </c>
      <c r="E1721">
        <v>6525</v>
      </c>
      <c r="F1721">
        <v>-2580</v>
      </c>
      <c r="G1721">
        <v>-935</v>
      </c>
      <c r="H1721">
        <v>-423</v>
      </c>
      <c r="I1721">
        <v>1516</v>
      </c>
      <c r="J1721">
        <v>11111001</v>
      </c>
      <c r="K1721">
        <v>0</v>
      </c>
      <c r="L1721">
        <v>1966543</v>
      </c>
      <c r="M1721" t="s">
        <v>26</v>
      </c>
      <c r="N1721" t="s">
        <v>30</v>
      </c>
      <c r="O1721" t="s">
        <v>27</v>
      </c>
      <c r="P1721">
        <v>0</v>
      </c>
      <c r="Q1721">
        <v>697797</v>
      </c>
      <c r="R1721" t="s">
        <v>28</v>
      </c>
      <c r="S1721" t="s">
        <v>30</v>
      </c>
      <c r="T1721" t="s">
        <v>29</v>
      </c>
      <c r="U1721">
        <v>0</v>
      </c>
      <c r="V1721">
        <v>266054687</v>
      </c>
      <c r="W1721" t="s">
        <v>28</v>
      </c>
      <c r="X1721" t="s">
        <v>30</v>
      </c>
      <c r="Y1721" t="s">
        <v>29</v>
      </c>
      <c r="Z1721">
        <v>0</v>
      </c>
      <c r="AA1721">
        <v>5578</v>
      </c>
      <c r="AB1721">
        <v>0</v>
      </c>
    </row>
    <row r="1722" spans="1:28" x14ac:dyDescent="0.25">
      <c r="A1722">
        <v>133740000</v>
      </c>
      <c r="B1722">
        <v>5575</v>
      </c>
      <c r="C1722">
        <v>-2692</v>
      </c>
      <c r="D1722">
        <v>1926</v>
      </c>
      <c r="E1722">
        <v>6526</v>
      </c>
      <c r="F1722">
        <v>-2580</v>
      </c>
      <c r="G1722">
        <v>-935</v>
      </c>
      <c r="H1722">
        <v>-423</v>
      </c>
      <c r="I1722">
        <v>1517</v>
      </c>
      <c r="J1722">
        <v>11111001</v>
      </c>
      <c r="K1722">
        <v>0</v>
      </c>
      <c r="L1722">
        <v>1965844</v>
      </c>
      <c r="M1722" t="s">
        <v>26</v>
      </c>
      <c r="N1722" t="s">
        <v>30</v>
      </c>
      <c r="O1722" t="s">
        <v>27</v>
      </c>
      <c r="P1722">
        <v>0</v>
      </c>
      <c r="Q1722">
        <v>697797</v>
      </c>
      <c r="R1722" t="s">
        <v>28</v>
      </c>
      <c r="S1722" t="s">
        <v>30</v>
      </c>
      <c r="T1722" t="s">
        <v>29</v>
      </c>
      <c r="U1722">
        <v>0</v>
      </c>
      <c r="V1722">
        <v>266054687</v>
      </c>
      <c r="W1722" t="s">
        <v>28</v>
      </c>
      <c r="X1722" t="s">
        <v>30</v>
      </c>
      <c r="Y1722" t="s">
        <v>29</v>
      </c>
      <c r="Z1722">
        <v>0</v>
      </c>
      <c r="AA1722">
        <v>5575</v>
      </c>
      <c r="AB1722">
        <v>0</v>
      </c>
    </row>
    <row r="1723" spans="1:28" x14ac:dyDescent="0.25">
      <c r="A1723">
        <v>133920000</v>
      </c>
      <c r="B1723">
        <v>5575</v>
      </c>
      <c r="C1723">
        <v>-2692</v>
      </c>
      <c r="D1723">
        <v>1926</v>
      </c>
      <c r="E1723">
        <v>6525</v>
      </c>
      <c r="F1723">
        <v>-2581</v>
      </c>
      <c r="G1723">
        <v>-935</v>
      </c>
      <c r="H1723">
        <v>-422</v>
      </c>
      <c r="I1723">
        <v>1516</v>
      </c>
      <c r="J1723">
        <v>11111001</v>
      </c>
      <c r="K1723">
        <v>0</v>
      </c>
      <c r="L1723">
        <v>1965479</v>
      </c>
      <c r="M1723" t="s">
        <v>26</v>
      </c>
      <c r="N1723" t="s">
        <v>30</v>
      </c>
      <c r="O1723" t="s">
        <v>27</v>
      </c>
      <c r="P1723">
        <v>0</v>
      </c>
      <c r="Q1723">
        <v>697797</v>
      </c>
      <c r="R1723" t="s">
        <v>28</v>
      </c>
      <c r="S1723" t="s">
        <v>30</v>
      </c>
      <c r="T1723" t="s">
        <v>29</v>
      </c>
      <c r="U1723">
        <v>0</v>
      </c>
      <c r="V1723">
        <v>266054687</v>
      </c>
      <c r="W1723" t="s">
        <v>28</v>
      </c>
      <c r="X1723" t="s">
        <v>30</v>
      </c>
      <c r="Y1723" t="s">
        <v>29</v>
      </c>
      <c r="Z1723">
        <v>0</v>
      </c>
      <c r="AA1723">
        <v>5575</v>
      </c>
      <c r="AB1723">
        <v>0</v>
      </c>
    </row>
    <row r="1724" spans="1:28" x14ac:dyDescent="0.25">
      <c r="A1724">
        <v>134100000</v>
      </c>
      <c r="B1724">
        <v>5575</v>
      </c>
      <c r="C1724">
        <v>-2692</v>
      </c>
      <c r="D1724">
        <v>1926</v>
      </c>
      <c r="E1724">
        <v>6525</v>
      </c>
      <c r="F1724">
        <v>-2580</v>
      </c>
      <c r="G1724">
        <v>-935</v>
      </c>
      <c r="H1724">
        <v>-422</v>
      </c>
      <c r="I1724">
        <v>1517</v>
      </c>
      <c r="J1724">
        <v>11111001</v>
      </c>
      <c r="K1724">
        <v>0</v>
      </c>
      <c r="L1724">
        <v>1964996</v>
      </c>
      <c r="M1724" t="s">
        <v>26</v>
      </c>
      <c r="N1724" t="s">
        <v>30</v>
      </c>
      <c r="O1724" t="s">
        <v>27</v>
      </c>
      <c r="P1724">
        <v>0</v>
      </c>
      <c r="Q1724">
        <v>697797</v>
      </c>
      <c r="R1724" t="s">
        <v>28</v>
      </c>
      <c r="S1724" t="s">
        <v>30</v>
      </c>
      <c r="T1724" t="s">
        <v>29</v>
      </c>
      <c r="U1724">
        <v>0</v>
      </c>
      <c r="V1724">
        <v>266054687</v>
      </c>
      <c r="W1724" t="s">
        <v>28</v>
      </c>
      <c r="X1724" t="s">
        <v>30</v>
      </c>
      <c r="Y1724" t="s">
        <v>29</v>
      </c>
      <c r="Z1724">
        <v>0</v>
      </c>
      <c r="AA1724">
        <v>5575</v>
      </c>
      <c r="AB1724">
        <v>0</v>
      </c>
    </row>
    <row r="1725" spans="1:28" x14ac:dyDescent="0.25">
      <c r="A1725">
        <v>134280000</v>
      </c>
      <c r="B1725">
        <v>5575</v>
      </c>
      <c r="C1725">
        <v>-2692</v>
      </c>
      <c r="D1725">
        <v>1926</v>
      </c>
      <c r="E1725">
        <v>6526</v>
      </c>
      <c r="F1725">
        <v>-2581</v>
      </c>
      <c r="G1725">
        <v>-935</v>
      </c>
      <c r="H1725">
        <v>-423</v>
      </c>
      <c r="I1725">
        <v>1516</v>
      </c>
      <c r="J1725">
        <v>11111001</v>
      </c>
      <c r="K1725">
        <v>0</v>
      </c>
      <c r="L1725">
        <v>1964597</v>
      </c>
      <c r="M1725" t="s">
        <v>26</v>
      </c>
      <c r="N1725" t="s">
        <v>30</v>
      </c>
      <c r="O1725" t="s">
        <v>27</v>
      </c>
      <c r="P1725">
        <v>0</v>
      </c>
      <c r="Q1725">
        <v>697797</v>
      </c>
      <c r="R1725" t="s">
        <v>28</v>
      </c>
      <c r="S1725" t="s">
        <v>30</v>
      </c>
      <c r="T1725" t="s">
        <v>29</v>
      </c>
      <c r="U1725">
        <v>0</v>
      </c>
      <c r="V1725">
        <v>266054687</v>
      </c>
      <c r="W1725" t="s">
        <v>28</v>
      </c>
      <c r="X1725" t="s">
        <v>30</v>
      </c>
      <c r="Y1725" t="s">
        <v>29</v>
      </c>
      <c r="Z1725">
        <v>0</v>
      </c>
      <c r="AA1725">
        <v>5575</v>
      </c>
      <c r="AB1725">
        <v>0</v>
      </c>
    </row>
    <row r="1726" spans="1:28" x14ac:dyDescent="0.25">
      <c r="A1726">
        <v>134460000</v>
      </c>
      <c r="B1726">
        <v>5575</v>
      </c>
      <c r="C1726">
        <v>-2692</v>
      </c>
      <c r="D1726">
        <v>1926</v>
      </c>
      <c r="E1726">
        <v>6524</v>
      </c>
      <c r="F1726">
        <v>-2580</v>
      </c>
      <c r="G1726">
        <v>-935</v>
      </c>
      <c r="H1726">
        <v>-422</v>
      </c>
      <c r="I1726">
        <v>1517</v>
      </c>
      <c r="J1726">
        <v>11111001</v>
      </c>
      <c r="K1726">
        <v>0</v>
      </c>
      <c r="L1726">
        <v>1964265</v>
      </c>
      <c r="M1726" t="s">
        <v>26</v>
      </c>
      <c r="N1726" t="s">
        <v>30</v>
      </c>
      <c r="O1726" t="s">
        <v>27</v>
      </c>
      <c r="P1726">
        <v>0</v>
      </c>
      <c r="Q1726">
        <v>697797</v>
      </c>
      <c r="R1726" t="s">
        <v>28</v>
      </c>
      <c r="S1726" t="s">
        <v>30</v>
      </c>
      <c r="T1726" t="s">
        <v>29</v>
      </c>
      <c r="U1726">
        <v>0</v>
      </c>
      <c r="V1726">
        <v>266054687</v>
      </c>
      <c r="W1726" t="s">
        <v>28</v>
      </c>
      <c r="X1726" t="s">
        <v>30</v>
      </c>
      <c r="Y1726" t="s">
        <v>29</v>
      </c>
      <c r="Z1726">
        <v>0</v>
      </c>
      <c r="AA1726">
        <v>5575</v>
      </c>
      <c r="AB1726">
        <v>0</v>
      </c>
    </row>
    <row r="1727" spans="1:28" x14ac:dyDescent="0.25">
      <c r="A1727">
        <v>134640000</v>
      </c>
      <c r="B1727">
        <v>5575</v>
      </c>
      <c r="C1727">
        <v>-2692</v>
      </c>
      <c r="D1727">
        <v>1926</v>
      </c>
      <c r="E1727">
        <v>6525</v>
      </c>
      <c r="F1727">
        <v>-2580</v>
      </c>
      <c r="G1727">
        <v>-935</v>
      </c>
      <c r="H1727">
        <v>-422</v>
      </c>
      <c r="I1727">
        <v>1516</v>
      </c>
      <c r="J1727">
        <v>11111001</v>
      </c>
      <c r="K1727">
        <v>0</v>
      </c>
      <c r="L1727">
        <v>1963799</v>
      </c>
      <c r="M1727" t="s">
        <v>26</v>
      </c>
      <c r="N1727" t="s">
        <v>30</v>
      </c>
      <c r="O1727" t="s">
        <v>27</v>
      </c>
      <c r="P1727">
        <v>0</v>
      </c>
      <c r="Q1727">
        <v>697797</v>
      </c>
      <c r="R1727" t="s">
        <v>28</v>
      </c>
      <c r="S1727" t="s">
        <v>30</v>
      </c>
      <c r="T1727" t="s">
        <v>29</v>
      </c>
      <c r="U1727">
        <v>0</v>
      </c>
      <c r="V1727">
        <v>266054687</v>
      </c>
      <c r="W1727" t="s">
        <v>28</v>
      </c>
      <c r="X1727" t="s">
        <v>30</v>
      </c>
      <c r="Y1727" t="s">
        <v>29</v>
      </c>
      <c r="Z1727">
        <v>0</v>
      </c>
      <c r="AA1727">
        <v>5575</v>
      </c>
      <c r="AB1727">
        <v>0</v>
      </c>
    </row>
    <row r="1728" spans="1:28" x14ac:dyDescent="0.25">
      <c r="A1728">
        <v>134820000</v>
      </c>
      <c r="B1728">
        <v>5575</v>
      </c>
      <c r="C1728">
        <v>-2692</v>
      </c>
      <c r="D1728">
        <v>1926</v>
      </c>
      <c r="E1728">
        <v>6525</v>
      </c>
      <c r="F1728">
        <v>-2580</v>
      </c>
      <c r="G1728">
        <v>-935</v>
      </c>
      <c r="H1728">
        <v>-423</v>
      </c>
      <c r="I1728">
        <v>1517</v>
      </c>
      <c r="J1728">
        <v>11111001</v>
      </c>
      <c r="K1728">
        <v>0</v>
      </c>
      <c r="L1728">
        <v>1963317</v>
      </c>
      <c r="M1728" t="s">
        <v>26</v>
      </c>
      <c r="N1728" t="s">
        <v>30</v>
      </c>
      <c r="O1728" t="s">
        <v>27</v>
      </c>
      <c r="P1728">
        <v>0</v>
      </c>
      <c r="Q1728">
        <v>697797</v>
      </c>
      <c r="R1728" t="s">
        <v>28</v>
      </c>
      <c r="S1728" t="s">
        <v>30</v>
      </c>
      <c r="T1728" t="s">
        <v>29</v>
      </c>
      <c r="U1728">
        <v>0</v>
      </c>
      <c r="V1728">
        <v>266054687</v>
      </c>
      <c r="W1728" t="s">
        <v>28</v>
      </c>
      <c r="X1728" t="s">
        <v>30</v>
      </c>
      <c r="Y1728" t="s">
        <v>29</v>
      </c>
      <c r="Z1728">
        <v>0</v>
      </c>
      <c r="AA1728">
        <v>5575</v>
      </c>
      <c r="AB1728">
        <v>0</v>
      </c>
    </row>
    <row r="1729" spans="1:28" x14ac:dyDescent="0.25">
      <c r="A1729">
        <v>135000000</v>
      </c>
      <c r="B1729">
        <v>5575</v>
      </c>
      <c r="C1729">
        <v>-2692</v>
      </c>
      <c r="D1729">
        <v>1926</v>
      </c>
      <c r="E1729">
        <v>6525</v>
      </c>
      <c r="F1729">
        <v>-2580</v>
      </c>
      <c r="G1729">
        <v>-935</v>
      </c>
      <c r="H1729">
        <v>-422</v>
      </c>
      <c r="I1729">
        <v>1517</v>
      </c>
      <c r="J1729">
        <v>11111001</v>
      </c>
      <c r="K1729">
        <v>0</v>
      </c>
      <c r="L1729">
        <v>1962868</v>
      </c>
      <c r="M1729" t="s">
        <v>26</v>
      </c>
      <c r="N1729" t="s">
        <v>30</v>
      </c>
      <c r="O1729" t="s">
        <v>27</v>
      </c>
      <c r="P1729">
        <v>0</v>
      </c>
      <c r="Q1729">
        <v>697797</v>
      </c>
      <c r="R1729" t="s">
        <v>28</v>
      </c>
      <c r="S1729" t="s">
        <v>30</v>
      </c>
      <c r="T1729" t="s">
        <v>29</v>
      </c>
      <c r="U1729">
        <v>0</v>
      </c>
      <c r="V1729">
        <v>266054687</v>
      </c>
      <c r="W1729" t="s">
        <v>28</v>
      </c>
      <c r="X1729" t="s">
        <v>30</v>
      </c>
      <c r="Y1729" t="s">
        <v>29</v>
      </c>
      <c r="Z1729">
        <v>0</v>
      </c>
      <c r="AA1729">
        <v>5575</v>
      </c>
      <c r="AB1729">
        <v>0</v>
      </c>
    </row>
    <row r="1730" spans="1:28" x14ac:dyDescent="0.25">
      <c r="A1730">
        <v>135180000</v>
      </c>
      <c r="B1730">
        <v>5575</v>
      </c>
      <c r="C1730">
        <v>-2692</v>
      </c>
      <c r="D1730">
        <v>1926</v>
      </c>
      <c r="E1730">
        <v>6525</v>
      </c>
      <c r="F1730">
        <v>-2580</v>
      </c>
      <c r="G1730">
        <v>-935</v>
      </c>
      <c r="H1730">
        <v>-423</v>
      </c>
      <c r="I1730">
        <v>1516</v>
      </c>
      <c r="J1730">
        <v>11111001</v>
      </c>
      <c r="K1730">
        <v>0</v>
      </c>
      <c r="L1730">
        <v>1962386</v>
      </c>
      <c r="M1730" t="s">
        <v>26</v>
      </c>
      <c r="N1730" t="s">
        <v>30</v>
      </c>
      <c r="O1730" t="s">
        <v>27</v>
      </c>
      <c r="P1730">
        <v>0</v>
      </c>
      <c r="Q1730">
        <v>697797</v>
      </c>
      <c r="R1730" t="s">
        <v>28</v>
      </c>
      <c r="S1730" t="s">
        <v>30</v>
      </c>
      <c r="T1730" t="s">
        <v>29</v>
      </c>
      <c r="U1730">
        <v>0</v>
      </c>
      <c r="V1730">
        <v>266054687</v>
      </c>
      <c r="W1730" t="s">
        <v>28</v>
      </c>
      <c r="X1730" t="s">
        <v>30</v>
      </c>
      <c r="Y1730" t="s">
        <v>29</v>
      </c>
      <c r="Z1730">
        <v>0</v>
      </c>
      <c r="AA1730">
        <v>5575</v>
      </c>
      <c r="AB1730">
        <v>0</v>
      </c>
    </row>
    <row r="1731" spans="1:28" x14ac:dyDescent="0.25">
      <c r="A1731">
        <v>135360000</v>
      </c>
      <c r="B1731">
        <v>5575</v>
      </c>
      <c r="C1731">
        <v>-2692</v>
      </c>
      <c r="D1731">
        <v>1926</v>
      </c>
      <c r="E1731">
        <v>6525</v>
      </c>
      <c r="F1731">
        <v>-2580</v>
      </c>
      <c r="G1731">
        <v>-936</v>
      </c>
      <c r="H1731">
        <v>-422</v>
      </c>
      <c r="I1731">
        <v>1517</v>
      </c>
      <c r="J1731">
        <v>11111001</v>
      </c>
      <c r="K1731">
        <v>0</v>
      </c>
      <c r="L1731">
        <v>1961870</v>
      </c>
      <c r="M1731" t="s">
        <v>26</v>
      </c>
      <c r="N1731" t="s">
        <v>30</v>
      </c>
      <c r="O1731" t="s">
        <v>27</v>
      </c>
      <c r="P1731">
        <v>0</v>
      </c>
      <c r="Q1731">
        <v>697797</v>
      </c>
      <c r="R1731" t="s">
        <v>28</v>
      </c>
      <c r="S1731" t="s">
        <v>30</v>
      </c>
      <c r="T1731" t="s">
        <v>29</v>
      </c>
      <c r="U1731">
        <v>0</v>
      </c>
      <c r="V1731">
        <v>266054687</v>
      </c>
      <c r="W1731" t="s">
        <v>28</v>
      </c>
      <c r="X1731" t="s">
        <v>30</v>
      </c>
      <c r="Y1731" t="s">
        <v>29</v>
      </c>
      <c r="Z1731">
        <v>0</v>
      </c>
      <c r="AA1731">
        <v>5575</v>
      </c>
      <c r="AB1731">
        <v>0</v>
      </c>
    </row>
    <row r="1732" spans="1:28" x14ac:dyDescent="0.25">
      <c r="A1732">
        <v>135540000</v>
      </c>
      <c r="B1732">
        <v>5575</v>
      </c>
      <c r="C1732">
        <v>-2692</v>
      </c>
      <c r="D1732">
        <v>1926</v>
      </c>
      <c r="E1732">
        <v>6525</v>
      </c>
      <c r="F1732">
        <v>-2580</v>
      </c>
      <c r="G1732">
        <v>-935</v>
      </c>
      <c r="H1732">
        <v>-423</v>
      </c>
      <c r="I1732">
        <v>1516</v>
      </c>
      <c r="J1732">
        <v>11111001</v>
      </c>
      <c r="K1732">
        <v>0</v>
      </c>
      <c r="L1732">
        <v>1961421</v>
      </c>
      <c r="M1732" t="s">
        <v>26</v>
      </c>
      <c r="N1732" t="s">
        <v>30</v>
      </c>
      <c r="O1732" t="s">
        <v>27</v>
      </c>
      <c r="P1732">
        <v>0</v>
      </c>
      <c r="Q1732">
        <v>697797</v>
      </c>
      <c r="R1732" t="s">
        <v>28</v>
      </c>
      <c r="S1732" t="s">
        <v>30</v>
      </c>
      <c r="T1732" t="s">
        <v>29</v>
      </c>
      <c r="U1732">
        <v>0</v>
      </c>
      <c r="V1732">
        <v>266054687</v>
      </c>
      <c r="W1732" t="s">
        <v>28</v>
      </c>
      <c r="X1732" t="s">
        <v>30</v>
      </c>
      <c r="Y1732" t="s">
        <v>29</v>
      </c>
      <c r="Z1732">
        <v>0</v>
      </c>
      <c r="AA1732">
        <v>5575</v>
      </c>
      <c r="AB1732">
        <v>0</v>
      </c>
    </row>
    <row r="1733" spans="1:28" x14ac:dyDescent="0.25">
      <c r="A1733">
        <v>135720000</v>
      </c>
      <c r="B1733">
        <v>5575</v>
      </c>
      <c r="C1733">
        <v>-2692</v>
      </c>
      <c r="D1733">
        <v>1926</v>
      </c>
      <c r="E1733">
        <v>6525</v>
      </c>
      <c r="F1733">
        <v>-2581</v>
      </c>
      <c r="G1733">
        <v>-935</v>
      </c>
      <c r="H1733">
        <v>-423</v>
      </c>
      <c r="I1733">
        <v>1516</v>
      </c>
      <c r="J1733">
        <v>11111001</v>
      </c>
      <c r="K1733">
        <v>0</v>
      </c>
      <c r="L1733">
        <v>1960906</v>
      </c>
      <c r="M1733" t="s">
        <v>26</v>
      </c>
      <c r="N1733" t="s">
        <v>30</v>
      </c>
      <c r="O1733" t="s">
        <v>27</v>
      </c>
      <c r="P1733">
        <v>0</v>
      </c>
      <c r="Q1733">
        <v>697797</v>
      </c>
      <c r="R1733" t="s">
        <v>28</v>
      </c>
      <c r="S1733" t="s">
        <v>30</v>
      </c>
      <c r="T1733" t="s">
        <v>29</v>
      </c>
      <c r="U1733">
        <v>0</v>
      </c>
      <c r="V1733">
        <v>266054687</v>
      </c>
      <c r="W1733" t="s">
        <v>28</v>
      </c>
      <c r="X1733" t="s">
        <v>30</v>
      </c>
      <c r="Y1733" t="s">
        <v>29</v>
      </c>
      <c r="Z1733">
        <v>0</v>
      </c>
      <c r="AA1733">
        <v>5575</v>
      </c>
      <c r="AB1733">
        <v>0</v>
      </c>
    </row>
    <row r="1734" spans="1:28" x14ac:dyDescent="0.25">
      <c r="A1734">
        <v>135900000</v>
      </c>
      <c r="B1734">
        <v>5575</v>
      </c>
      <c r="C1734">
        <v>-2692</v>
      </c>
      <c r="D1734">
        <v>1926</v>
      </c>
      <c r="E1734">
        <v>6524</v>
      </c>
      <c r="F1734">
        <v>-2580</v>
      </c>
      <c r="G1734">
        <v>-935</v>
      </c>
      <c r="H1734">
        <v>-423</v>
      </c>
      <c r="I1734">
        <v>1516</v>
      </c>
      <c r="J1734">
        <v>11111001</v>
      </c>
      <c r="K1734">
        <v>3990</v>
      </c>
      <c r="L1734">
        <v>1960440</v>
      </c>
      <c r="M1734" t="s">
        <v>26</v>
      </c>
      <c r="N1734" t="s">
        <v>30</v>
      </c>
      <c r="O1734" t="s">
        <v>27</v>
      </c>
      <c r="P1734">
        <v>0</v>
      </c>
      <c r="Q1734">
        <v>697797</v>
      </c>
      <c r="R1734" t="s">
        <v>28</v>
      </c>
      <c r="S1734" t="s">
        <v>30</v>
      </c>
      <c r="T1734" t="s">
        <v>29</v>
      </c>
      <c r="U1734">
        <v>0</v>
      </c>
      <c r="V1734">
        <v>266054687</v>
      </c>
      <c r="W1734" t="s">
        <v>28</v>
      </c>
      <c r="X1734" t="s">
        <v>30</v>
      </c>
      <c r="Y1734" t="s">
        <v>29</v>
      </c>
      <c r="Z1734">
        <v>3990</v>
      </c>
      <c r="AA1734">
        <v>5575</v>
      </c>
      <c r="AB1734">
        <v>0</v>
      </c>
    </row>
    <row r="1735" spans="1:28" x14ac:dyDescent="0.25">
      <c r="A1735">
        <v>136080000</v>
      </c>
      <c r="B1735">
        <v>5575</v>
      </c>
      <c r="C1735">
        <v>-2692</v>
      </c>
      <c r="D1735">
        <v>1926</v>
      </c>
      <c r="E1735">
        <v>6525</v>
      </c>
      <c r="F1735">
        <v>-2580</v>
      </c>
      <c r="G1735">
        <v>-936</v>
      </c>
      <c r="H1735">
        <v>-422</v>
      </c>
      <c r="I1735">
        <v>1515</v>
      </c>
      <c r="J1735">
        <v>11111001</v>
      </c>
      <c r="K1735">
        <v>0</v>
      </c>
      <c r="L1735">
        <v>1960024</v>
      </c>
      <c r="M1735" t="s">
        <v>26</v>
      </c>
      <c r="N1735" t="s">
        <v>30</v>
      </c>
      <c r="O1735" t="s">
        <v>27</v>
      </c>
      <c r="P1735">
        <v>0</v>
      </c>
      <c r="Q1735">
        <v>697797</v>
      </c>
      <c r="R1735" t="s">
        <v>28</v>
      </c>
      <c r="S1735" t="s">
        <v>30</v>
      </c>
      <c r="T1735" t="s">
        <v>29</v>
      </c>
      <c r="U1735">
        <v>0</v>
      </c>
      <c r="V1735">
        <v>266054687</v>
      </c>
      <c r="W1735" t="s">
        <v>28</v>
      </c>
      <c r="X1735" t="s">
        <v>30</v>
      </c>
      <c r="Y1735" t="s">
        <v>29</v>
      </c>
      <c r="Z1735">
        <v>0</v>
      </c>
      <c r="AA1735">
        <v>5575</v>
      </c>
      <c r="AB1735">
        <v>0</v>
      </c>
    </row>
    <row r="1736" spans="1:28" x14ac:dyDescent="0.25">
      <c r="A1736">
        <v>136260000</v>
      </c>
      <c r="B1736">
        <v>5575</v>
      </c>
      <c r="C1736">
        <v>-2692</v>
      </c>
      <c r="D1736">
        <v>1926</v>
      </c>
      <c r="E1736">
        <v>6525</v>
      </c>
      <c r="F1736">
        <v>-2580</v>
      </c>
      <c r="G1736">
        <v>-936</v>
      </c>
      <c r="H1736">
        <v>-422</v>
      </c>
      <c r="I1736">
        <v>1516</v>
      </c>
      <c r="J1736">
        <v>11111001</v>
      </c>
      <c r="K1736">
        <v>0</v>
      </c>
      <c r="L1736">
        <v>1959708</v>
      </c>
      <c r="M1736" t="s">
        <v>26</v>
      </c>
      <c r="N1736" t="s">
        <v>30</v>
      </c>
      <c r="O1736" t="s">
        <v>27</v>
      </c>
      <c r="P1736">
        <v>0</v>
      </c>
      <c r="Q1736">
        <v>697797</v>
      </c>
      <c r="R1736" t="s">
        <v>28</v>
      </c>
      <c r="S1736" t="s">
        <v>30</v>
      </c>
      <c r="T1736" t="s">
        <v>29</v>
      </c>
      <c r="U1736">
        <v>0</v>
      </c>
      <c r="V1736">
        <v>266054687</v>
      </c>
      <c r="W1736" t="s">
        <v>28</v>
      </c>
      <c r="X1736" t="s">
        <v>30</v>
      </c>
      <c r="Y1736" t="s">
        <v>29</v>
      </c>
      <c r="Z1736">
        <v>0</v>
      </c>
      <c r="AA1736">
        <v>5575</v>
      </c>
      <c r="AB1736">
        <v>0</v>
      </c>
    </row>
    <row r="1737" spans="1:28" x14ac:dyDescent="0.25">
      <c r="A1737">
        <v>136440000</v>
      </c>
      <c r="B1737">
        <v>5575</v>
      </c>
      <c r="C1737">
        <v>-2692</v>
      </c>
      <c r="D1737">
        <v>1926</v>
      </c>
      <c r="E1737">
        <v>6525</v>
      </c>
      <c r="F1737">
        <v>-2580</v>
      </c>
      <c r="G1737">
        <v>-935</v>
      </c>
      <c r="H1737">
        <v>-423</v>
      </c>
      <c r="I1737">
        <v>1516</v>
      </c>
      <c r="J1737">
        <v>11111001</v>
      </c>
      <c r="K1737">
        <v>0</v>
      </c>
      <c r="L1737">
        <v>1959276</v>
      </c>
      <c r="M1737" t="s">
        <v>26</v>
      </c>
      <c r="N1737" t="s">
        <v>30</v>
      </c>
      <c r="O1737" t="s">
        <v>27</v>
      </c>
      <c r="P1737">
        <v>0</v>
      </c>
      <c r="Q1737">
        <v>697797</v>
      </c>
      <c r="R1737" t="s">
        <v>28</v>
      </c>
      <c r="S1737" t="s">
        <v>30</v>
      </c>
      <c r="T1737" t="s">
        <v>29</v>
      </c>
      <c r="U1737">
        <v>0</v>
      </c>
      <c r="V1737">
        <v>266054687</v>
      </c>
      <c r="W1737" t="s">
        <v>28</v>
      </c>
      <c r="X1737" t="s">
        <v>30</v>
      </c>
      <c r="Y1737" t="s">
        <v>29</v>
      </c>
      <c r="Z1737">
        <v>0</v>
      </c>
      <c r="AA1737">
        <v>5575</v>
      </c>
      <c r="AB1737">
        <v>0</v>
      </c>
    </row>
    <row r="1738" spans="1:28" x14ac:dyDescent="0.25">
      <c r="A1738">
        <v>136620000</v>
      </c>
      <c r="B1738">
        <v>5575</v>
      </c>
      <c r="C1738">
        <v>-2692</v>
      </c>
      <c r="D1738">
        <v>1926</v>
      </c>
      <c r="E1738">
        <v>6525</v>
      </c>
      <c r="F1738">
        <v>-2581</v>
      </c>
      <c r="G1738">
        <v>-935</v>
      </c>
      <c r="H1738">
        <v>-422</v>
      </c>
      <c r="I1738">
        <v>1516</v>
      </c>
      <c r="J1738">
        <v>11111001</v>
      </c>
      <c r="K1738">
        <v>0</v>
      </c>
      <c r="L1738">
        <v>1958860</v>
      </c>
      <c r="M1738" t="s">
        <v>26</v>
      </c>
      <c r="N1738" t="s">
        <v>30</v>
      </c>
      <c r="O1738" t="s">
        <v>27</v>
      </c>
      <c r="P1738">
        <v>0</v>
      </c>
      <c r="Q1738">
        <v>697797</v>
      </c>
      <c r="R1738" t="s">
        <v>28</v>
      </c>
      <c r="S1738" t="s">
        <v>30</v>
      </c>
      <c r="T1738" t="s">
        <v>29</v>
      </c>
      <c r="U1738">
        <v>0</v>
      </c>
      <c r="V1738">
        <v>266054687</v>
      </c>
      <c r="W1738" t="s">
        <v>28</v>
      </c>
      <c r="X1738" t="s">
        <v>30</v>
      </c>
      <c r="Y1738" t="s">
        <v>29</v>
      </c>
      <c r="Z1738">
        <v>0</v>
      </c>
      <c r="AA1738">
        <v>5575</v>
      </c>
      <c r="AB1738">
        <v>0</v>
      </c>
    </row>
    <row r="1739" spans="1:28" x14ac:dyDescent="0.25">
      <c r="A1739">
        <v>136800000</v>
      </c>
      <c r="B1739">
        <v>5575</v>
      </c>
      <c r="C1739">
        <v>-2692</v>
      </c>
      <c r="D1739">
        <v>1926</v>
      </c>
      <c r="E1739">
        <v>6526</v>
      </c>
      <c r="F1739">
        <v>-2580</v>
      </c>
      <c r="G1739">
        <v>-936</v>
      </c>
      <c r="H1739">
        <v>-422</v>
      </c>
      <c r="I1739">
        <v>1516</v>
      </c>
      <c r="J1739">
        <v>11111001</v>
      </c>
      <c r="K1739">
        <v>0</v>
      </c>
      <c r="L1739">
        <v>1958312</v>
      </c>
      <c r="M1739" t="s">
        <v>26</v>
      </c>
      <c r="N1739" t="s">
        <v>30</v>
      </c>
      <c r="O1739" t="s">
        <v>27</v>
      </c>
      <c r="P1739">
        <v>0</v>
      </c>
      <c r="Q1739">
        <v>697797</v>
      </c>
      <c r="R1739" t="s">
        <v>28</v>
      </c>
      <c r="S1739" t="s">
        <v>30</v>
      </c>
      <c r="T1739" t="s">
        <v>29</v>
      </c>
      <c r="U1739">
        <v>0</v>
      </c>
      <c r="V1739">
        <v>266054687</v>
      </c>
      <c r="W1739" t="s">
        <v>28</v>
      </c>
      <c r="X1739" t="s">
        <v>30</v>
      </c>
      <c r="Y1739" t="s">
        <v>29</v>
      </c>
      <c r="Z1739">
        <v>0</v>
      </c>
      <c r="AA1739">
        <v>5575</v>
      </c>
      <c r="AB1739">
        <v>0</v>
      </c>
    </row>
    <row r="1740" spans="1:28" x14ac:dyDescent="0.25">
      <c r="A1740">
        <v>136980000</v>
      </c>
      <c r="B1740">
        <v>5575</v>
      </c>
      <c r="C1740">
        <v>-2692</v>
      </c>
      <c r="D1740">
        <v>1926</v>
      </c>
      <c r="E1740">
        <v>6525</v>
      </c>
      <c r="F1740">
        <v>-2581</v>
      </c>
      <c r="G1740">
        <v>-935</v>
      </c>
      <c r="H1740">
        <v>-422</v>
      </c>
      <c r="I1740">
        <v>1516</v>
      </c>
      <c r="J1740">
        <v>11111001</v>
      </c>
      <c r="K1740">
        <v>0</v>
      </c>
      <c r="L1740">
        <v>1957863</v>
      </c>
      <c r="M1740" t="s">
        <v>26</v>
      </c>
      <c r="N1740" t="s">
        <v>30</v>
      </c>
      <c r="O1740" t="s">
        <v>27</v>
      </c>
      <c r="P1740">
        <v>0</v>
      </c>
      <c r="Q1740">
        <v>697797</v>
      </c>
      <c r="R1740" t="s">
        <v>28</v>
      </c>
      <c r="S1740" t="s">
        <v>30</v>
      </c>
      <c r="T1740" t="s">
        <v>29</v>
      </c>
      <c r="U1740">
        <v>0</v>
      </c>
      <c r="V1740">
        <v>266054687</v>
      </c>
      <c r="W1740" t="s">
        <v>28</v>
      </c>
      <c r="X1740" t="s">
        <v>30</v>
      </c>
      <c r="Y1740" t="s">
        <v>29</v>
      </c>
      <c r="Z1740">
        <v>0</v>
      </c>
      <c r="AA1740">
        <v>5575</v>
      </c>
      <c r="AB1740">
        <v>0</v>
      </c>
    </row>
    <row r="1741" spans="1:28" x14ac:dyDescent="0.25">
      <c r="A1741">
        <v>137160000</v>
      </c>
      <c r="B1741">
        <v>5575</v>
      </c>
      <c r="C1741">
        <v>-2692</v>
      </c>
      <c r="D1741">
        <v>1926</v>
      </c>
      <c r="E1741">
        <v>6525</v>
      </c>
      <c r="F1741">
        <v>-2581</v>
      </c>
      <c r="G1741">
        <v>-935</v>
      </c>
      <c r="H1741">
        <v>-423</v>
      </c>
      <c r="I1741">
        <v>1516</v>
      </c>
      <c r="J1741">
        <v>11111001</v>
      </c>
      <c r="K1741">
        <v>0</v>
      </c>
      <c r="L1741">
        <v>1957380</v>
      </c>
      <c r="M1741" t="s">
        <v>26</v>
      </c>
      <c r="N1741" t="s">
        <v>30</v>
      </c>
      <c r="O1741" t="s">
        <v>27</v>
      </c>
      <c r="P1741">
        <v>0</v>
      </c>
      <c r="Q1741">
        <v>697797</v>
      </c>
      <c r="R1741" t="s">
        <v>28</v>
      </c>
      <c r="S1741" t="s">
        <v>30</v>
      </c>
      <c r="T1741" t="s">
        <v>29</v>
      </c>
      <c r="U1741">
        <v>0</v>
      </c>
      <c r="V1741">
        <v>266054687</v>
      </c>
      <c r="W1741" t="s">
        <v>28</v>
      </c>
      <c r="X1741" t="s">
        <v>30</v>
      </c>
      <c r="Y1741" t="s">
        <v>29</v>
      </c>
      <c r="Z1741">
        <v>0</v>
      </c>
      <c r="AA1741">
        <v>5575</v>
      </c>
      <c r="AB1741">
        <v>0</v>
      </c>
    </row>
    <row r="1742" spans="1:28" x14ac:dyDescent="0.25">
      <c r="A1742">
        <v>137340000</v>
      </c>
      <c r="B1742">
        <v>5575</v>
      </c>
      <c r="C1742">
        <v>-2692</v>
      </c>
      <c r="D1742">
        <v>1926</v>
      </c>
      <c r="E1742">
        <v>6525</v>
      </c>
      <c r="F1742">
        <v>-2581</v>
      </c>
      <c r="G1742">
        <v>-935</v>
      </c>
      <c r="H1742">
        <v>-422</v>
      </c>
      <c r="I1742">
        <v>1516</v>
      </c>
      <c r="J1742">
        <v>11111001</v>
      </c>
      <c r="K1742">
        <v>0</v>
      </c>
      <c r="L1742">
        <v>1956749</v>
      </c>
      <c r="M1742" t="s">
        <v>26</v>
      </c>
      <c r="N1742" t="s">
        <v>30</v>
      </c>
      <c r="O1742" t="s">
        <v>27</v>
      </c>
      <c r="P1742">
        <v>0</v>
      </c>
      <c r="Q1742">
        <v>697797</v>
      </c>
      <c r="R1742" t="s">
        <v>28</v>
      </c>
      <c r="S1742" t="s">
        <v>30</v>
      </c>
      <c r="T1742" t="s">
        <v>29</v>
      </c>
      <c r="U1742">
        <v>0</v>
      </c>
      <c r="V1742">
        <v>266054687</v>
      </c>
      <c r="W1742" t="s">
        <v>28</v>
      </c>
      <c r="X1742" t="s">
        <v>30</v>
      </c>
      <c r="Y1742" t="s">
        <v>29</v>
      </c>
      <c r="Z1742">
        <v>0</v>
      </c>
      <c r="AA1742">
        <v>5575</v>
      </c>
      <c r="AB1742">
        <v>0</v>
      </c>
    </row>
    <row r="1743" spans="1:28" x14ac:dyDescent="0.25">
      <c r="A1743">
        <v>137520000</v>
      </c>
      <c r="B1743">
        <v>5578</v>
      </c>
      <c r="C1743">
        <v>-2692</v>
      </c>
      <c r="D1743">
        <v>1926</v>
      </c>
      <c r="E1743">
        <v>6525</v>
      </c>
      <c r="F1743">
        <v>-2581</v>
      </c>
      <c r="G1743">
        <v>-935</v>
      </c>
      <c r="H1743">
        <v>-423</v>
      </c>
      <c r="I1743">
        <v>1516</v>
      </c>
      <c r="J1743">
        <v>11111001</v>
      </c>
      <c r="K1743">
        <v>0</v>
      </c>
      <c r="L1743">
        <v>1956167</v>
      </c>
      <c r="M1743" t="s">
        <v>26</v>
      </c>
      <c r="N1743" t="s">
        <v>30</v>
      </c>
      <c r="O1743" t="s">
        <v>27</v>
      </c>
      <c r="P1743">
        <v>0</v>
      </c>
      <c r="Q1743">
        <v>697797</v>
      </c>
      <c r="R1743" t="s">
        <v>28</v>
      </c>
      <c r="S1743" t="s">
        <v>30</v>
      </c>
      <c r="T1743" t="s">
        <v>29</v>
      </c>
      <c r="U1743">
        <v>0</v>
      </c>
      <c r="V1743">
        <v>266054687</v>
      </c>
      <c r="W1743" t="s">
        <v>28</v>
      </c>
      <c r="X1743" t="s">
        <v>30</v>
      </c>
      <c r="Y1743" t="s">
        <v>29</v>
      </c>
      <c r="Z1743">
        <v>0</v>
      </c>
      <c r="AA1743">
        <v>5578</v>
      </c>
      <c r="AB1743">
        <v>0</v>
      </c>
    </row>
    <row r="1744" spans="1:28" x14ac:dyDescent="0.25">
      <c r="A1744">
        <v>137700000</v>
      </c>
      <c r="B1744">
        <v>5575</v>
      </c>
      <c r="C1744">
        <v>-2692</v>
      </c>
      <c r="D1744">
        <v>1926</v>
      </c>
      <c r="E1744">
        <v>6525</v>
      </c>
      <c r="F1744">
        <v>-2580</v>
      </c>
      <c r="G1744">
        <v>-935</v>
      </c>
      <c r="H1744">
        <v>-422</v>
      </c>
      <c r="I1744">
        <v>1516</v>
      </c>
      <c r="J1744">
        <v>11111001</v>
      </c>
      <c r="K1744">
        <v>0</v>
      </c>
      <c r="L1744">
        <v>1955734</v>
      </c>
      <c r="M1744" t="s">
        <v>26</v>
      </c>
      <c r="N1744" t="s">
        <v>30</v>
      </c>
      <c r="O1744" t="s">
        <v>27</v>
      </c>
      <c r="P1744">
        <v>0</v>
      </c>
      <c r="Q1744">
        <v>697797</v>
      </c>
      <c r="R1744" t="s">
        <v>28</v>
      </c>
      <c r="S1744" t="s">
        <v>30</v>
      </c>
      <c r="T1744" t="s">
        <v>29</v>
      </c>
      <c r="U1744">
        <v>0</v>
      </c>
      <c r="V1744">
        <v>266054687</v>
      </c>
      <c r="W1744" t="s">
        <v>28</v>
      </c>
      <c r="X1744" t="s">
        <v>30</v>
      </c>
      <c r="Y1744" t="s">
        <v>29</v>
      </c>
      <c r="Z1744">
        <v>0</v>
      </c>
      <c r="AA1744">
        <v>5575</v>
      </c>
      <c r="AB1744">
        <v>0</v>
      </c>
    </row>
    <row r="1745" spans="1:28" x14ac:dyDescent="0.25">
      <c r="A1745">
        <v>137880000</v>
      </c>
      <c r="B1745">
        <v>5575</v>
      </c>
      <c r="C1745">
        <v>-2692</v>
      </c>
      <c r="D1745">
        <v>1926</v>
      </c>
      <c r="E1745">
        <v>6524</v>
      </c>
      <c r="F1745">
        <v>-2579</v>
      </c>
      <c r="G1745">
        <v>-934</v>
      </c>
      <c r="H1745">
        <v>-422</v>
      </c>
      <c r="I1745">
        <v>1517</v>
      </c>
      <c r="J1745">
        <v>11111001</v>
      </c>
      <c r="K1745">
        <v>0</v>
      </c>
      <c r="L1745">
        <v>1955169</v>
      </c>
      <c r="M1745" t="s">
        <v>26</v>
      </c>
      <c r="N1745" t="s">
        <v>30</v>
      </c>
      <c r="O1745" t="s">
        <v>27</v>
      </c>
      <c r="P1745">
        <v>0</v>
      </c>
      <c r="Q1745">
        <v>697797</v>
      </c>
      <c r="R1745" t="s">
        <v>28</v>
      </c>
      <c r="S1745" t="s">
        <v>30</v>
      </c>
      <c r="T1745" t="s">
        <v>29</v>
      </c>
      <c r="U1745">
        <v>0</v>
      </c>
      <c r="V1745">
        <v>266054687</v>
      </c>
      <c r="W1745" t="s">
        <v>28</v>
      </c>
      <c r="X1745" t="s">
        <v>30</v>
      </c>
      <c r="Y1745" t="s">
        <v>29</v>
      </c>
      <c r="Z1745">
        <v>0</v>
      </c>
      <c r="AA1745">
        <v>5575</v>
      </c>
      <c r="AB1745">
        <v>0</v>
      </c>
    </row>
    <row r="1746" spans="1:28" x14ac:dyDescent="0.25">
      <c r="A1746">
        <v>138060000</v>
      </c>
      <c r="B1746">
        <v>5575</v>
      </c>
      <c r="C1746">
        <v>-2692</v>
      </c>
      <c r="D1746">
        <v>1926</v>
      </c>
      <c r="E1746">
        <v>6525</v>
      </c>
      <c r="F1746">
        <v>-2580</v>
      </c>
      <c r="G1746">
        <v>-935</v>
      </c>
      <c r="H1746">
        <v>-423</v>
      </c>
      <c r="I1746">
        <v>1515</v>
      </c>
      <c r="J1746">
        <v>11111001</v>
      </c>
      <c r="K1746">
        <v>0</v>
      </c>
      <c r="L1746">
        <v>1954604</v>
      </c>
      <c r="M1746" t="s">
        <v>26</v>
      </c>
      <c r="N1746" t="s">
        <v>30</v>
      </c>
      <c r="O1746" t="s">
        <v>27</v>
      </c>
      <c r="P1746">
        <v>0</v>
      </c>
      <c r="Q1746">
        <v>697797</v>
      </c>
      <c r="R1746" t="s">
        <v>28</v>
      </c>
      <c r="S1746" t="s">
        <v>30</v>
      </c>
      <c r="T1746" t="s">
        <v>29</v>
      </c>
      <c r="U1746">
        <v>0</v>
      </c>
      <c r="V1746">
        <v>266054687</v>
      </c>
      <c r="W1746" t="s">
        <v>28</v>
      </c>
      <c r="X1746" t="s">
        <v>30</v>
      </c>
      <c r="Y1746" t="s">
        <v>29</v>
      </c>
      <c r="Z1746">
        <v>0</v>
      </c>
      <c r="AA1746">
        <v>5575</v>
      </c>
      <c r="AB1746">
        <v>0</v>
      </c>
    </row>
    <row r="1747" spans="1:28" x14ac:dyDescent="0.25">
      <c r="A1747">
        <v>138240000</v>
      </c>
      <c r="B1747">
        <v>5578</v>
      </c>
      <c r="C1747">
        <v>-2692</v>
      </c>
      <c r="D1747">
        <v>1926</v>
      </c>
      <c r="E1747">
        <v>6524</v>
      </c>
      <c r="F1747">
        <v>-2580</v>
      </c>
      <c r="G1747">
        <v>-934</v>
      </c>
      <c r="H1747">
        <v>-423</v>
      </c>
      <c r="I1747">
        <v>1516</v>
      </c>
      <c r="J1747">
        <v>11111001</v>
      </c>
      <c r="K1747">
        <v>0</v>
      </c>
      <c r="L1747">
        <v>1954155</v>
      </c>
      <c r="M1747" t="s">
        <v>26</v>
      </c>
      <c r="N1747" t="s">
        <v>30</v>
      </c>
      <c r="O1747" t="s">
        <v>27</v>
      </c>
      <c r="P1747">
        <v>0</v>
      </c>
      <c r="Q1747">
        <v>697797</v>
      </c>
      <c r="R1747" t="s">
        <v>28</v>
      </c>
      <c r="S1747" t="s">
        <v>30</v>
      </c>
      <c r="T1747" t="s">
        <v>29</v>
      </c>
      <c r="U1747">
        <v>0</v>
      </c>
      <c r="V1747">
        <v>266054687</v>
      </c>
      <c r="W1747" t="s">
        <v>28</v>
      </c>
      <c r="X1747" t="s">
        <v>30</v>
      </c>
      <c r="Y1747" t="s">
        <v>29</v>
      </c>
      <c r="Z1747">
        <v>0</v>
      </c>
      <c r="AA1747">
        <v>5578</v>
      </c>
      <c r="AB1747">
        <v>0</v>
      </c>
    </row>
    <row r="1748" spans="1:28" x14ac:dyDescent="0.25">
      <c r="A1748">
        <v>138420000</v>
      </c>
      <c r="B1748">
        <v>5575</v>
      </c>
      <c r="C1748">
        <v>-2692</v>
      </c>
      <c r="D1748">
        <v>1926</v>
      </c>
      <c r="E1748">
        <v>6526</v>
      </c>
      <c r="F1748">
        <v>-2581</v>
      </c>
      <c r="G1748">
        <v>-936</v>
      </c>
      <c r="H1748">
        <v>-423</v>
      </c>
      <c r="I1748">
        <v>1516</v>
      </c>
      <c r="J1748">
        <v>11111001</v>
      </c>
      <c r="K1748">
        <v>3990</v>
      </c>
      <c r="L1748">
        <v>1953373</v>
      </c>
      <c r="M1748" t="s">
        <v>26</v>
      </c>
      <c r="N1748" t="s">
        <v>30</v>
      </c>
      <c r="O1748" t="s">
        <v>27</v>
      </c>
      <c r="P1748">
        <v>0</v>
      </c>
      <c r="Q1748">
        <v>697797</v>
      </c>
      <c r="R1748" t="s">
        <v>28</v>
      </c>
      <c r="S1748" t="s">
        <v>30</v>
      </c>
      <c r="T1748" t="s">
        <v>29</v>
      </c>
      <c r="U1748">
        <v>0</v>
      </c>
      <c r="V1748">
        <v>266054687</v>
      </c>
      <c r="W1748" t="s">
        <v>28</v>
      </c>
      <c r="X1748" t="s">
        <v>30</v>
      </c>
      <c r="Y1748" t="s">
        <v>29</v>
      </c>
      <c r="Z1748">
        <v>3990</v>
      </c>
      <c r="AA1748">
        <v>5575</v>
      </c>
      <c r="AB1748">
        <v>0</v>
      </c>
    </row>
    <row r="1749" spans="1:28" x14ac:dyDescent="0.25">
      <c r="A1749">
        <v>138600000</v>
      </c>
      <c r="B1749">
        <v>5575</v>
      </c>
      <c r="C1749">
        <v>-2692</v>
      </c>
      <c r="D1749">
        <v>1926</v>
      </c>
      <c r="E1749">
        <v>6524</v>
      </c>
      <c r="F1749">
        <v>-2580</v>
      </c>
      <c r="G1749">
        <v>-935</v>
      </c>
      <c r="H1749">
        <v>-423</v>
      </c>
      <c r="I1749">
        <v>1516</v>
      </c>
      <c r="J1749">
        <v>11111001</v>
      </c>
      <c r="K1749">
        <v>0</v>
      </c>
      <c r="L1749">
        <v>1952791</v>
      </c>
      <c r="M1749" t="s">
        <v>26</v>
      </c>
      <c r="N1749" t="s">
        <v>30</v>
      </c>
      <c r="O1749" t="s">
        <v>27</v>
      </c>
      <c r="P1749">
        <v>0</v>
      </c>
      <c r="Q1749">
        <v>697797</v>
      </c>
      <c r="R1749" t="s">
        <v>28</v>
      </c>
      <c r="S1749" t="s">
        <v>30</v>
      </c>
      <c r="T1749" t="s">
        <v>29</v>
      </c>
      <c r="U1749">
        <v>0</v>
      </c>
      <c r="V1749">
        <v>266054687</v>
      </c>
      <c r="W1749" t="s">
        <v>28</v>
      </c>
      <c r="X1749" t="s">
        <v>30</v>
      </c>
      <c r="Y1749" t="s">
        <v>29</v>
      </c>
      <c r="Z1749">
        <v>0</v>
      </c>
      <c r="AA1749">
        <v>5575</v>
      </c>
      <c r="AB1749">
        <v>0</v>
      </c>
    </row>
    <row r="1750" spans="1:28" x14ac:dyDescent="0.25">
      <c r="A1750">
        <v>138780000</v>
      </c>
      <c r="B1750">
        <v>5575</v>
      </c>
      <c r="C1750">
        <v>-2692</v>
      </c>
      <c r="D1750">
        <v>1926</v>
      </c>
      <c r="E1750">
        <v>6524</v>
      </c>
      <c r="F1750">
        <v>-2581</v>
      </c>
      <c r="G1750">
        <v>-935</v>
      </c>
      <c r="H1750">
        <v>-423</v>
      </c>
      <c r="I1750">
        <v>1516</v>
      </c>
      <c r="J1750">
        <v>11111001</v>
      </c>
      <c r="K1750">
        <v>0</v>
      </c>
      <c r="L1750">
        <v>1952309</v>
      </c>
      <c r="M1750" t="s">
        <v>26</v>
      </c>
      <c r="N1750" t="s">
        <v>30</v>
      </c>
      <c r="O1750" t="s">
        <v>27</v>
      </c>
      <c r="P1750">
        <v>0</v>
      </c>
      <c r="Q1750">
        <v>697797</v>
      </c>
      <c r="R1750" t="s">
        <v>28</v>
      </c>
      <c r="S1750" t="s">
        <v>30</v>
      </c>
      <c r="T1750" t="s">
        <v>29</v>
      </c>
      <c r="U1750">
        <v>0</v>
      </c>
      <c r="V1750">
        <v>266054687</v>
      </c>
      <c r="W1750" t="s">
        <v>28</v>
      </c>
      <c r="X1750" t="s">
        <v>30</v>
      </c>
      <c r="Y1750" t="s">
        <v>29</v>
      </c>
      <c r="Z1750">
        <v>0</v>
      </c>
      <c r="AA1750">
        <v>5575</v>
      </c>
      <c r="AB1750">
        <v>0</v>
      </c>
    </row>
    <row r="1751" spans="1:28" x14ac:dyDescent="0.25">
      <c r="A1751">
        <v>138960000</v>
      </c>
      <c r="B1751">
        <v>5575</v>
      </c>
      <c r="C1751">
        <v>-2692</v>
      </c>
      <c r="D1751">
        <v>1926</v>
      </c>
      <c r="E1751">
        <v>6525</v>
      </c>
      <c r="F1751">
        <v>-2581</v>
      </c>
      <c r="G1751">
        <v>-936</v>
      </c>
      <c r="H1751">
        <v>-422</v>
      </c>
      <c r="I1751">
        <v>1515</v>
      </c>
      <c r="J1751">
        <v>11111001</v>
      </c>
      <c r="K1751">
        <v>0</v>
      </c>
      <c r="L1751">
        <v>1951494</v>
      </c>
      <c r="M1751" t="s">
        <v>26</v>
      </c>
      <c r="N1751" t="s">
        <v>30</v>
      </c>
      <c r="O1751" t="s">
        <v>27</v>
      </c>
      <c r="P1751">
        <v>0</v>
      </c>
      <c r="Q1751">
        <v>697797</v>
      </c>
      <c r="R1751" t="s">
        <v>28</v>
      </c>
      <c r="S1751" t="s">
        <v>30</v>
      </c>
      <c r="T1751" t="s">
        <v>29</v>
      </c>
      <c r="U1751">
        <v>0</v>
      </c>
      <c r="V1751">
        <v>266054687</v>
      </c>
      <c r="W1751" t="s">
        <v>28</v>
      </c>
      <c r="X1751" t="s">
        <v>30</v>
      </c>
      <c r="Y1751" t="s">
        <v>29</v>
      </c>
      <c r="Z1751">
        <v>0</v>
      </c>
      <c r="AA1751">
        <v>5575</v>
      </c>
      <c r="AB1751">
        <v>0</v>
      </c>
    </row>
    <row r="1752" spans="1:28" x14ac:dyDescent="0.25">
      <c r="A1752">
        <v>139140000</v>
      </c>
      <c r="B1752">
        <v>5575</v>
      </c>
      <c r="C1752">
        <v>-2692</v>
      </c>
      <c r="D1752">
        <v>1926</v>
      </c>
      <c r="E1752">
        <v>6525</v>
      </c>
      <c r="F1752">
        <v>-2581</v>
      </c>
      <c r="G1752">
        <v>-935</v>
      </c>
      <c r="H1752">
        <v>-423</v>
      </c>
      <c r="I1752">
        <v>1517</v>
      </c>
      <c r="J1752">
        <v>11111001</v>
      </c>
      <c r="K1752">
        <v>0</v>
      </c>
      <c r="L1752">
        <v>1950746</v>
      </c>
      <c r="M1752" t="s">
        <v>26</v>
      </c>
      <c r="N1752" t="s">
        <v>30</v>
      </c>
      <c r="O1752" t="s">
        <v>27</v>
      </c>
      <c r="P1752">
        <v>0</v>
      </c>
      <c r="Q1752">
        <v>697797</v>
      </c>
      <c r="R1752" t="s">
        <v>28</v>
      </c>
      <c r="S1752" t="s">
        <v>30</v>
      </c>
      <c r="T1752" t="s">
        <v>29</v>
      </c>
      <c r="U1752">
        <v>0</v>
      </c>
      <c r="V1752">
        <v>266054687</v>
      </c>
      <c r="W1752" t="s">
        <v>28</v>
      </c>
      <c r="X1752" t="s">
        <v>30</v>
      </c>
      <c r="Y1752" t="s">
        <v>29</v>
      </c>
      <c r="Z1752">
        <v>0</v>
      </c>
      <c r="AA1752">
        <v>5575</v>
      </c>
      <c r="AB1752">
        <v>0</v>
      </c>
    </row>
    <row r="1753" spans="1:28" x14ac:dyDescent="0.25">
      <c r="A1753">
        <v>139320000</v>
      </c>
      <c r="B1753">
        <v>5580</v>
      </c>
      <c r="C1753">
        <v>-2692</v>
      </c>
      <c r="D1753">
        <v>1926</v>
      </c>
      <c r="E1753">
        <v>6525</v>
      </c>
      <c r="F1753">
        <v>-2579</v>
      </c>
      <c r="G1753">
        <v>-934</v>
      </c>
      <c r="H1753">
        <v>-421</v>
      </c>
      <c r="I1753">
        <v>1518</v>
      </c>
      <c r="J1753">
        <v>11111001</v>
      </c>
      <c r="K1753">
        <v>0</v>
      </c>
      <c r="L1753">
        <v>1950480</v>
      </c>
      <c r="M1753" t="s">
        <v>26</v>
      </c>
      <c r="N1753" t="s">
        <v>30</v>
      </c>
      <c r="O1753" t="s">
        <v>27</v>
      </c>
      <c r="P1753">
        <v>0</v>
      </c>
      <c r="Q1753">
        <v>697797</v>
      </c>
      <c r="R1753" t="s">
        <v>28</v>
      </c>
      <c r="S1753" t="s">
        <v>30</v>
      </c>
      <c r="T1753" t="s">
        <v>29</v>
      </c>
      <c r="U1753">
        <v>0</v>
      </c>
      <c r="V1753">
        <v>266054687</v>
      </c>
      <c r="W1753" t="s">
        <v>28</v>
      </c>
      <c r="X1753" t="s">
        <v>30</v>
      </c>
      <c r="Y1753" t="s">
        <v>29</v>
      </c>
      <c r="Z1753">
        <v>0</v>
      </c>
      <c r="AA1753">
        <v>5580</v>
      </c>
      <c r="AB1753">
        <v>0</v>
      </c>
    </row>
    <row r="1754" spans="1:28" x14ac:dyDescent="0.25">
      <c r="A1754">
        <v>139500000</v>
      </c>
      <c r="B1754">
        <v>5581</v>
      </c>
      <c r="C1754">
        <v>-2692</v>
      </c>
      <c r="D1754">
        <v>1926</v>
      </c>
      <c r="E1754">
        <v>6525</v>
      </c>
      <c r="F1754">
        <v>-2578</v>
      </c>
      <c r="G1754">
        <v>-932</v>
      </c>
      <c r="H1754">
        <v>-419</v>
      </c>
      <c r="I1754">
        <v>1519</v>
      </c>
      <c r="J1754">
        <v>11111001</v>
      </c>
      <c r="K1754">
        <v>0</v>
      </c>
      <c r="L1754">
        <v>1950480</v>
      </c>
      <c r="M1754" t="s">
        <v>26</v>
      </c>
      <c r="N1754" t="s">
        <v>30</v>
      </c>
      <c r="O1754" t="s">
        <v>27</v>
      </c>
      <c r="P1754">
        <v>0</v>
      </c>
      <c r="Q1754">
        <v>697797</v>
      </c>
      <c r="R1754" t="s">
        <v>28</v>
      </c>
      <c r="S1754" t="s">
        <v>30</v>
      </c>
      <c r="T1754" t="s">
        <v>29</v>
      </c>
      <c r="U1754">
        <v>0</v>
      </c>
      <c r="V1754">
        <v>266054687</v>
      </c>
      <c r="W1754" t="s">
        <v>28</v>
      </c>
      <c r="X1754" t="s">
        <v>30</v>
      </c>
      <c r="Y1754" t="s">
        <v>29</v>
      </c>
      <c r="Z1754">
        <v>0</v>
      </c>
      <c r="AA1754">
        <v>5581</v>
      </c>
      <c r="AB1754">
        <v>0</v>
      </c>
    </row>
    <row r="1755" spans="1:28" x14ac:dyDescent="0.25">
      <c r="A1755">
        <v>139680000</v>
      </c>
      <c r="B1755">
        <v>5575</v>
      </c>
      <c r="C1755">
        <v>-2692</v>
      </c>
      <c r="D1755">
        <v>1926</v>
      </c>
      <c r="E1755">
        <v>6525</v>
      </c>
      <c r="F1755">
        <v>-2580</v>
      </c>
      <c r="G1755">
        <v>-936</v>
      </c>
      <c r="H1755">
        <v>-423</v>
      </c>
      <c r="I1755">
        <v>1515</v>
      </c>
      <c r="J1755">
        <v>11111001</v>
      </c>
      <c r="K1755">
        <v>0</v>
      </c>
      <c r="L1755">
        <v>1949731</v>
      </c>
      <c r="M1755" t="s">
        <v>26</v>
      </c>
      <c r="N1755" t="s">
        <v>30</v>
      </c>
      <c r="O1755" t="s">
        <v>27</v>
      </c>
      <c r="P1755">
        <v>0</v>
      </c>
      <c r="Q1755">
        <v>697797</v>
      </c>
      <c r="R1755" t="s">
        <v>28</v>
      </c>
      <c r="S1755" t="s">
        <v>30</v>
      </c>
      <c r="T1755" t="s">
        <v>29</v>
      </c>
      <c r="U1755">
        <v>0</v>
      </c>
      <c r="V1755">
        <v>266054687</v>
      </c>
      <c r="W1755" t="s">
        <v>28</v>
      </c>
      <c r="X1755" t="s">
        <v>30</v>
      </c>
      <c r="Y1755" t="s">
        <v>29</v>
      </c>
      <c r="Z1755">
        <v>0</v>
      </c>
      <c r="AA1755">
        <v>5575</v>
      </c>
      <c r="AB1755">
        <v>0</v>
      </c>
    </row>
    <row r="1756" spans="1:28" x14ac:dyDescent="0.25">
      <c r="A1756">
        <v>139860000</v>
      </c>
      <c r="B1756">
        <v>5575</v>
      </c>
      <c r="C1756">
        <v>-2692</v>
      </c>
      <c r="D1756">
        <v>1926</v>
      </c>
      <c r="E1756">
        <v>6525</v>
      </c>
      <c r="F1756">
        <v>-2580</v>
      </c>
      <c r="G1756">
        <v>-935</v>
      </c>
      <c r="H1756">
        <v>-423</v>
      </c>
      <c r="I1756">
        <v>1516</v>
      </c>
      <c r="J1756">
        <v>11111001</v>
      </c>
      <c r="K1756">
        <v>0</v>
      </c>
      <c r="L1756">
        <v>1948501</v>
      </c>
      <c r="M1756" t="s">
        <v>26</v>
      </c>
      <c r="N1756" t="s">
        <v>30</v>
      </c>
      <c r="O1756" t="s">
        <v>27</v>
      </c>
      <c r="P1756">
        <v>0</v>
      </c>
      <c r="Q1756">
        <v>697797</v>
      </c>
      <c r="R1756" t="s">
        <v>28</v>
      </c>
      <c r="S1756" t="s">
        <v>30</v>
      </c>
      <c r="T1756" t="s">
        <v>29</v>
      </c>
      <c r="U1756">
        <v>0</v>
      </c>
      <c r="V1756">
        <v>266054687</v>
      </c>
      <c r="W1756" t="s">
        <v>28</v>
      </c>
      <c r="X1756" t="s">
        <v>30</v>
      </c>
      <c r="Y1756" t="s">
        <v>29</v>
      </c>
      <c r="Z1756">
        <v>0</v>
      </c>
      <c r="AA1756">
        <v>5575</v>
      </c>
      <c r="AB1756">
        <v>0</v>
      </c>
    </row>
    <row r="1757" spans="1:28" x14ac:dyDescent="0.25">
      <c r="A1757">
        <v>140040000</v>
      </c>
      <c r="B1757">
        <v>5575</v>
      </c>
      <c r="C1757">
        <v>-2692</v>
      </c>
      <c r="D1757">
        <v>1926</v>
      </c>
      <c r="E1757">
        <v>6525</v>
      </c>
      <c r="F1757">
        <v>-2581</v>
      </c>
      <c r="G1757">
        <v>-936</v>
      </c>
      <c r="H1757">
        <v>-422</v>
      </c>
      <c r="I1757">
        <v>1516</v>
      </c>
      <c r="J1757">
        <v>11111001</v>
      </c>
      <c r="K1757">
        <v>0</v>
      </c>
      <c r="L1757">
        <v>1947719</v>
      </c>
      <c r="M1757" t="s">
        <v>26</v>
      </c>
      <c r="N1757" t="s">
        <v>30</v>
      </c>
      <c r="O1757" t="s">
        <v>27</v>
      </c>
      <c r="P1757">
        <v>0</v>
      </c>
      <c r="Q1757">
        <v>697797</v>
      </c>
      <c r="R1757" t="s">
        <v>28</v>
      </c>
      <c r="S1757" t="s">
        <v>30</v>
      </c>
      <c r="T1757" t="s">
        <v>29</v>
      </c>
      <c r="U1757">
        <v>0</v>
      </c>
      <c r="V1757">
        <v>266054687</v>
      </c>
      <c r="W1757" t="s">
        <v>28</v>
      </c>
      <c r="X1757" t="s">
        <v>30</v>
      </c>
      <c r="Y1757" t="s">
        <v>29</v>
      </c>
      <c r="Z1757">
        <v>0</v>
      </c>
      <c r="AA1757">
        <v>5575</v>
      </c>
      <c r="AB1757">
        <v>0</v>
      </c>
    </row>
    <row r="1758" spans="1:28" x14ac:dyDescent="0.25">
      <c r="A1758">
        <v>140220000</v>
      </c>
      <c r="B1758">
        <v>5575</v>
      </c>
      <c r="C1758">
        <v>-2692</v>
      </c>
      <c r="D1758">
        <v>1926</v>
      </c>
      <c r="E1758">
        <v>6525</v>
      </c>
      <c r="F1758">
        <v>-2581</v>
      </c>
      <c r="G1758">
        <v>-935</v>
      </c>
      <c r="H1758">
        <v>-422</v>
      </c>
      <c r="I1758">
        <v>1516</v>
      </c>
      <c r="J1758">
        <v>11111001</v>
      </c>
      <c r="K1758">
        <v>0</v>
      </c>
      <c r="L1758">
        <v>1946888</v>
      </c>
      <c r="M1758" t="s">
        <v>26</v>
      </c>
      <c r="N1758" t="s">
        <v>30</v>
      </c>
      <c r="O1758" t="s">
        <v>27</v>
      </c>
      <c r="P1758">
        <v>0</v>
      </c>
      <c r="Q1758">
        <v>697797</v>
      </c>
      <c r="R1758" t="s">
        <v>28</v>
      </c>
      <c r="S1758" t="s">
        <v>30</v>
      </c>
      <c r="T1758" t="s">
        <v>29</v>
      </c>
      <c r="U1758">
        <v>0</v>
      </c>
      <c r="V1758">
        <v>266054687</v>
      </c>
      <c r="W1758" t="s">
        <v>28</v>
      </c>
      <c r="X1758" t="s">
        <v>30</v>
      </c>
      <c r="Y1758" t="s">
        <v>29</v>
      </c>
      <c r="Z1758">
        <v>0</v>
      </c>
      <c r="AA1758">
        <v>5575</v>
      </c>
      <c r="AB1758">
        <v>0</v>
      </c>
    </row>
    <row r="1759" spans="1:28" x14ac:dyDescent="0.25">
      <c r="A1759">
        <v>140400000</v>
      </c>
      <c r="B1759">
        <v>5575</v>
      </c>
      <c r="C1759">
        <v>-2692</v>
      </c>
      <c r="D1759">
        <v>1926</v>
      </c>
      <c r="E1759">
        <v>6525</v>
      </c>
      <c r="F1759">
        <v>-2580</v>
      </c>
      <c r="G1759">
        <v>-935</v>
      </c>
      <c r="H1759">
        <v>-423</v>
      </c>
      <c r="I1759">
        <v>1517</v>
      </c>
      <c r="J1759">
        <v>11111001</v>
      </c>
      <c r="K1759">
        <v>0</v>
      </c>
      <c r="L1759">
        <v>1946173</v>
      </c>
      <c r="M1759" t="s">
        <v>26</v>
      </c>
      <c r="N1759" t="s">
        <v>30</v>
      </c>
      <c r="O1759" t="s">
        <v>27</v>
      </c>
      <c r="P1759">
        <v>0</v>
      </c>
      <c r="Q1759">
        <v>697797</v>
      </c>
      <c r="R1759" t="s">
        <v>28</v>
      </c>
      <c r="S1759" t="s">
        <v>30</v>
      </c>
      <c r="T1759" t="s">
        <v>29</v>
      </c>
      <c r="U1759">
        <v>0</v>
      </c>
      <c r="V1759">
        <v>266054687</v>
      </c>
      <c r="W1759" t="s">
        <v>28</v>
      </c>
      <c r="X1759" t="s">
        <v>30</v>
      </c>
      <c r="Y1759" t="s">
        <v>29</v>
      </c>
      <c r="Z1759">
        <v>0</v>
      </c>
      <c r="AA1759">
        <v>5575</v>
      </c>
      <c r="AB1759">
        <v>0</v>
      </c>
    </row>
    <row r="1760" spans="1:28" x14ac:dyDescent="0.25">
      <c r="A1760">
        <v>140580000</v>
      </c>
      <c r="B1760">
        <v>5575</v>
      </c>
      <c r="C1760">
        <v>-2692</v>
      </c>
      <c r="D1760">
        <v>1926</v>
      </c>
      <c r="E1760">
        <v>6524</v>
      </c>
      <c r="F1760">
        <v>-2580</v>
      </c>
      <c r="G1760">
        <v>-935</v>
      </c>
      <c r="H1760">
        <v>-424</v>
      </c>
      <c r="I1760">
        <v>1515</v>
      </c>
      <c r="J1760">
        <v>11111001</v>
      </c>
      <c r="K1760">
        <v>2990</v>
      </c>
      <c r="L1760">
        <v>1945541</v>
      </c>
      <c r="M1760" t="s">
        <v>26</v>
      </c>
      <c r="N1760" t="s">
        <v>30</v>
      </c>
      <c r="O1760" t="s">
        <v>27</v>
      </c>
      <c r="P1760">
        <v>0</v>
      </c>
      <c r="Q1760">
        <v>697797</v>
      </c>
      <c r="R1760" t="s">
        <v>28</v>
      </c>
      <c r="S1760" t="s">
        <v>30</v>
      </c>
      <c r="T1760" t="s">
        <v>29</v>
      </c>
      <c r="U1760">
        <v>0</v>
      </c>
      <c r="V1760">
        <v>266054687</v>
      </c>
      <c r="W1760" t="s">
        <v>28</v>
      </c>
      <c r="X1760" t="s">
        <v>30</v>
      </c>
      <c r="Y1760" t="s">
        <v>29</v>
      </c>
      <c r="Z1760">
        <v>2990</v>
      </c>
      <c r="AA1760">
        <v>5575</v>
      </c>
      <c r="AB1760">
        <v>0</v>
      </c>
    </row>
    <row r="1761" spans="1:28" x14ac:dyDescent="0.25">
      <c r="A1761">
        <v>140760000</v>
      </c>
      <c r="B1761">
        <v>5578</v>
      </c>
      <c r="C1761">
        <v>-2692</v>
      </c>
      <c r="D1761">
        <v>1926</v>
      </c>
      <c r="E1761">
        <v>6524</v>
      </c>
      <c r="F1761">
        <v>-2581</v>
      </c>
      <c r="G1761">
        <v>-936</v>
      </c>
      <c r="H1761">
        <v>-422</v>
      </c>
      <c r="I1761">
        <v>1515</v>
      </c>
      <c r="J1761">
        <v>11111001</v>
      </c>
      <c r="K1761">
        <v>0</v>
      </c>
      <c r="L1761">
        <v>1944793</v>
      </c>
      <c r="M1761" t="s">
        <v>26</v>
      </c>
      <c r="N1761" t="s">
        <v>30</v>
      </c>
      <c r="O1761" t="s">
        <v>27</v>
      </c>
      <c r="P1761">
        <v>0</v>
      </c>
      <c r="Q1761">
        <v>697797</v>
      </c>
      <c r="R1761" t="s">
        <v>28</v>
      </c>
      <c r="S1761" t="s">
        <v>30</v>
      </c>
      <c r="T1761" t="s">
        <v>29</v>
      </c>
      <c r="U1761">
        <v>0</v>
      </c>
      <c r="V1761">
        <v>266054687</v>
      </c>
      <c r="W1761" t="s">
        <v>28</v>
      </c>
      <c r="X1761" t="s">
        <v>30</v>
      </c>
      <c r="Y1761" t="s">
        <v>29</v>
      </c>
      <c r="Z1761">
        <v>0</v>
      </c>
      <c r="AA1761">
        <v>5578</v>
      </c>
      <c r="AB1761">
        <v>0</v>
      </c>
    </row>
    <row r="1762" spans="1:28" x14ac:dyDescent="0.25">
      <c r="A1762">
        <v>140940000</v>
      </c>
      <c r="B1762">
        <v>5578</v>
      </c>
      <c r="C1762">
        <v>-2692</v>
      </c>
      <c r="D1762">
        <v>1926</v>
      </c>
      <c r="E1762">
        <v>6525</v>
      </c>
      <c r="F1762">
        <v>-2581</v>
      </c>
      <c r="G1762">
        <v>-935</v>
      </c>
      <c r="H1762">
        <v>-422</v>
      </c>
      <c r="I1762">
        <v>1516</v>
      </c>
      <c r="J1762">
        <v>11111001</v>
      </c>
      <c r="K1762">
        <v>1990</v>
      </c>
      <c r="L1762">
        <v>1944294</v>
      </c>
      <c r="M1762" t="s">
        <v>26</v>
      </c>
      <c r="N1762" t="s">
        <v>30</v>
      </c>
      <c r="O1762" t="s">
        <v>27</v>
      </c>
      <c r="P1762">
        <v>0</v>
      </c>
      <c r="Q1762">
        <v>697797</v>
      </c>
      <c r="R1762" t="s">
        <v>28</v>
      </c>
      <c r="S1762" t="s">
        <v>30</v>
      </c>
      <c r="T1762" t="s">
        <v>29</v>
      </c>
      <c r="U1762">
        <v>0</v>
      </c>
      <c r="V1762">
        <v>266054687</v>
      </c>
      <c r="W1762" t="s">
        <v>28</v>
      </c>
      <c r="X1762" t="s">
        <v>30</v>
      </c>
      <c r="Y1762" t="s">
        <v>29</v>
      </c>
      <c r="Z1762">
        <v>1990</v>
      </c>
      <c r="AA1762">
        <v>5578</v>
      </c>
      <c r="AB1762">
        <v>0</v>
      </c>
    </row>
    <row r="1763" spans="1:28" x14ac:dyDescent="0.25">
      <c r="A1763">
        <v>141120000</v>
      </c>
      <c r="B1763">
        <v>5575</v>
      </c>
      <c r="C1763">
        <v>-2692</v>
      </c>
      <c r="D1763">
        <v>1926</v>
      </c>
      <c r="E1763">
        <v>6525</v>
      </c>
      <c r="F1763">
        <v>-2580</v>
      </c>
      <c r="G1763">
        <v>-936</v>
      </c>
      <c r="H1763">
        <v>-422</v>
      </c>
      <c r="I1763">
        <v>1516</v>
      </c>
      <c r="J1763">
        <v>11111001</v>
      </c>
      <c r="K1763">
        <v>0</v>
      </c>
      <c r="L1763">
        <v>1943512</v>
      </c>
      <c r="M1763" t="s">
        <v>26</v>
      </c>
      <c r="N1763" t="s">
        <v>30</v>
      </c>
      <c r="O1763" t="s">
        <v>27</v>
      </c>
      <c r="P1763">
        <v>0</v>
      </c>
      <c r="Q1763">
        <v>697797</v>
      </c>
      <c r="R1763" t="s">
        <v>28</v>
      </c>
      <c r="S1763" t="s">
        <v>30</v>
      </c>
      <c r="T1763" t="s">
        <v>29</v>
      </c>
      <c r="U1763">
        <v>0</v>
      </c>
      <c r="V1763">
        <v>266054687</v>
      </c>
      <c r="W1763" t="s">
        <v>28</v>
      </c>
      <c r="X1763" t="s">
        <v>30</v>
      </c>
      <c r="Y1763" t="s">
        <v>29</v>
      </c>
      <c r="Z1763">
        <v>0</v>
      </c>
      <c r="AA1763">
        <v>5575</v>
      </c>
      <c r="AB1763">
        <v>0</v>
      </c>
    </row>
    <row r="1764" spans="1:28" x14ac:dyDescent="0.25">
      <c r="A1764">
        <v>141300000</v>
      </c>
      <c r="B1764">
        <v>5575</v>
      </c>
      <c r="C1764">
        <v>-2692</v>
      </c>
      <c r="D1764">
        <v>1926</v>
      </c>
      <c r="E1764">
        <v>6525</v>
      </c>
      <c r="F1764">
        <v>-2580</v>
      </c>
      <c r="G1764">
        <v>-935</v>
      </c>
      <c r="H1764">
        <v>-423</v>
      </c>
      <c r="I1764">
        <v>1516</v>
      </c>
      <c r="J1764">
        <v>11111001</v>
      </c>
      <c r="K1764">
        <v>0</v>
      </c>
      <c r="L1764">
        <v>1942914</v>
      </c>
      <c r="M1764" t="s">
        <v>26</v>
      </c>
      <c r="N1764" t="s">
        <v>30</v>
      </c>
      <c r="O1764" t="s">
        <v>27</v>
      </c>
      <c r="P1764">
        <v>0</v>
      </c>
      <c r="Q1764">
        <v>697797</v>
      </c>
      <c r="R1764" t="s">
        <v>28</v>
      </c>
      <c r="S1764" t="s">
        <v>30</v>
      </c>
      <c r="T1764" t="s">
        <v>29</v>
      </c>
      <c r="U1764">
        <v>0</v>
      </c>
      <c r="V1764">
        <v>266054687</v>
      </c>
      <c r="W1764" t="s">
        <v>28</v>
      </c>
      <c r="X1764" t="s">
        <v>30</v>
      </c>
      <c r="Y1764" t="s">
        <v>29</v>
      </c>
      <c r="Z1764">
        <v>0</v>
      </c>
      <c r="AA1764">
        <v>5575</v>
      </c>
      <c r="AB1764">
        <v>0</v>
      </c>
    </row>
    <row r="1765" spans="1:28" x14ac:dyDescent="0.25">
      <c r="A1765">
        <v>141480000</v>
      </c>
      <c r="B1765">
        <v>5575</v>
      </c>
      <c r="C1765">
        <v>-2692</v>
      </c>
      <c r="D1765">
        <v>1926</v>
      </c>
      <c r="E1765">
        <v>6525</v>
      </c>
      <c r="F1765">
        <v>-2580</v>
      </c>
      <c r="G1765">
        <v>-936</v>
      </c>
      <c r="H1765">
        <v>-422</v>
      </c>
      <c r="I1765">
        <v>1516</v>
      </c>
      <c r="J1765">
        <v>11111001</v>
      </c>
      <c r="K1765">
        <v>2990</v>
      </c>
      <c r="L1765">
        <v>1941966</v>
      </c>
      <c r="M1765" t="s">
        <v>26</v>
      </c>
      <c r="N1765" t="s">
        <v>30</v>
      </c>
      <c r="O1765" t="s">
        <v>27</v>
      </c>
      <c r="P1765">
        <v>0</v>
      </c>
      <c r="Q1765">
        <v>697797</v>
      </c>
      <c r="R1765" t="s">
        <v>28</v>
      </c>
      <c r="S1765" t="s">
        <v>30</v>
      </c>
      <c r="T1765" t="s">
        <v>29</v>
      </c>
      <c r="U1765">
        <v>0</v>
      </c>
      <c r="V1765">
        <v>266054687</v>
      </c>
      <c r="W1765" t="s">
        <v>28</v>
      </c>
      <c r="X1765" t="s">
        <v>30</v>
      </c>
      <c r="Y1765" t="s">
        <v>29</v>
      </c>
      <c r="Z1765">
        <v>2990</v>
      </c>
      <c r="AA1765">
        <v>5575</v>
      </c>
      <c r="AB1765">
        <v>0</v>
      </c>
    </row>
    <row r="1766" spans="1:28" x14ac:dyDescent="0.25">
      <c r="A1766">
        <v>141660000</v>
      </c>
      <c r="B1766">
        <v>5575</v>
      </c>
      <c r="C1766">
        <v>-2692</v>
      </c>
      <c r="D1766">
        <v>1926</v>
      </c>
      <c r="E1766">
        <v>6525</v>
      </c>
      <c r="F1766">
        <v>-2580</v>
      </c>
      <c r="G1766">
        <v>-936</v>
      </c>
      <c r="H1766">
        <v>-423</v>
      </c>
      <c r="I1766">
        <v>1516</v>
      </c>
      <c r="J1766">
        <v>11111001</v>
      </c>
      <c r="K1766">
        <v>0</v>
      </c>
      <c r="L1766">
        <v>1941168</v>
      </c>
      <c r="M1766" t="s">
        <v>26</v>
      </c>
      <c r="N1766" t="s">
        <v>30</v>
      </c>
      <c r="O1766" t="s">
        <v>27</v>
      </c>
      <c r="P1766">
        <v>0</v>
      </c>
      <c r="Q1766">
        <v>697797</v>
      </c>
      <c r="R1766" t="s">
        <v>28</v>
      </c>
      <c r="S1766" t="s">
        <v>30</v>
      </c>
      <c r="T1766" t="s">
        <v>29</v>
      </c>
      <c r="U1766">
        <v>0</v>
      </c>
      <c r="V1766">
        <v>266054687</v>
      </c>
      <c r="W1766" t="s">
        <v>28</v>
      </c>
      <c r="X1766" t="s">
        <v>30</v>
      </c>
      <c r="Y1766" t="s">
        <v>29</v>
      </c>
      <c r="Z1766">
        <v>0</v>
      </c>
      <c r="AA1766">
        <v>5575</v>
      </c>
      <c r="AB1766">
        <v>0</v>
      </c>
    </row>
    <row r="1767" spans="1:28" x14ac:dyDescent="0.25">
      <c r="A1767">
        <v>141840000</v>
      </c>
      <c r="B1767">
        <v>5575</v>
      </c>
      <c r="C1767">
        <v>-2692</v>
      </c>
      <c r="D1767">
        <v>1926</v>
      </c>
      <c r="E1767">
        <v>6525</v>
      </c>
      <c r="F1767">
        <v>-2581</v>
      </c>
      <c r="G1767">
        <v>-936</v>
      </c>
      <c r="H1767">
        <v>-423</v>
      </c>
      <c r="I1767">
        <v>1516</v>
      </c>
      <c r="J1767">
        <v>11111001</v>
      </c>
      <c r="K1767">
        <v>0</v>
      </c>
      <c r="L1767">
        <v>1940286</v>
      </c>
      <c r="M1767" t="s">
        <v>26</v>
      </c>
      <c r="N1767" t="s">
        <v>30</v>
      </c>
      <c r="O1767" t="s">
        <v>27</v>
      </c>
      <c r="P1767">
        <v>0</v>
      </c>
      <c r="Q1767">
        <v>697797</v>
      </c>
      <c r="R1767" t="s">
        <v>28</v>
      </c>
      <c r="S1767" t="s">
        <v>30</v>
      </c>
      <c r="T1767" t="s">
        <v>29</v>
      </c>
      <c r="U1767">
        <v>0</v>
      </c>
      <c r="V1767">
        <v>266054687</v>
      </c>
      <c r="W1767" t="s">
        <v>28</v>
      </c>
      <c r="X1767" t="s">
        <v>30</v>
      </c>
      <c r="Y1767" t="s">
        <v>29</v>
      </c>
      <c r="Z1767">
        <v>0</v>
      </c>
      <c r="AA1767">
        <v>5575</v>
      </c>
      <c r="AB1767">
        <v>0</v>
      </c>
    </row>
    <row r="1768" spans="1:28" x14ac:dyDescent="0.25">
      <c r="A1768">
        <v>142020000</v>
      </c>
      <c r="B1768">
        <v>5575</v>
      </c>
      <c r="C1768">
        <v>-2692</v>
      </c>
      <c r="D1768">
        <v>1926</v>
      </c>
      <c r="E1768">
        <v>6525</v>
      </c>
      <c r="F1768">
        <v>-2580</v>
      </c>
      <c r="G1768">
        <v>-936</v>
      </c>
      <c r="H1768">
        <v>-422</v>
      </c>
      <c r="I1768">
        <v>1517</v>
      </c>
      <c r="J1768">
        <v>11111001</v>
      </c>
      <c r="K1768">
        <v>0</v>
      </c>
      <c r="L1768">
        <v>1939505</v>
      </c>
      <c r="M1768" t="s">
        <v>26</v>
      </c>
      <c r="N1768" t="s">
        <v>30</v>
      </c>
      <c r="O1768" t="s">
        <v>27</v>
      </c>
      <c r="P1768">
        <v>0</v>
      </c>
      <c r="Q1768">
        <v>697797</v>
      </c>
      <c r="R1768" t="s">
        <v>28</v>
      </c>
      <c r="S1768" t="s">
        <v>30</v>
      </c>
      <c r="T1768" t="s">
        <v>29</v>
      </c>
      <c r="U1768">
        <v>0</v>
      </c>
      <c r="V1768">
        <v>266054687</v>
      </c>
      <c r="W1768" t="s">
        <v>28</v>
      </c>
      <c r="X1768" t="s">
        <v>30</v>
      </c>
      <c r="Y1768" t="s">
        <v>29</v>
      </c>
      <c r="Z1768">
        <v>0</v>
      </c>
      <c r="AA1768">
        <v>5575</v>
      </c>
      <c r="AB1768">
        <v>0</v>
      </c>
    </row>
    <row r="1769" spans="1:28" x14ac:dyDescent="0.25">
      <c r="A1769">
        <v>142200000</v>
      </c>
      <c r="B1769">
        <v>5575</v>
      </c>
      <c r="C1769">
        <v>-2692</v>
      </c>
      <c r="D1769">
        <v>1926</v>
      </c>
      <c r="E1769">
        <v>6524</v>
      </c>
      <c r="F1769">
        <v>-2581</v>
      </c>
      <c r="G1769">
        <v>-935</v>
      </c>
      <c r="H1769">
        <v>-423</v>
      </c>
      <c r="I1769">
        <v>1516</v>
      </c>
      <c r="J1769">
        <v>11111001</v>
      </c>
      <c r="K1769">
        <v>1990</v>
      </c>
      <c r="L1769">
        <v>1938557</v>
      </c>
      <c r="M1769" t="s">
        <v>26</v>
      </c>
      <c r="N1769" t="s">
        <v>30</v>
      </c>
      <c r="O1769" t="s">
        <v>27</v>
      </c>
      <c r="P1769">
        <v>0</v>
      </c>
      <c r="Q1769">
        <v>697797</v>
      </c>
      <c r="R1769" t="s">
        <v>28</v>
      </c>
      <c r="S1769" t="s">
        <v>30</v>
      </c>
      <c r="T1769" t="s">
        <v>29</v>
      </c>
      <c r="U1769">
        <v>0</v>
      </c>
      <c r="V1769">
        <v>266054687</v>
      </c>
      <c r="W1769" t="s">
        <v>28</v>
      </c>
      <c r="X1769" t="s">
        <v>30</v>
      </c>
      <c r="Y1769" t="s">
        <v>29</v>
      </c>
      <c r="Z1769">
        <v>1990</v>
      </c>
      <c r="AA1769">
        <v>5575</v>
      </c>
      <c r="AB1769">
        <v>0</v>
      </c>
    </row>
    <row r="1770" spans="1:28" x14ac:dyDescent="0.25">
      <c r="A1770">
        <v>142380000</v>
      </c>
      <c r="B1770">
        <v>5575</v>
      </c>
      <c r="C1770">
        <v>-2692</v>
      </c>
      <c r="D1770">
        <v>1926</v>
      </c>
      <c r="E1770">
        <v>6525</v>
      </c>
      <c r="F1770">
        <v>-2581</v>
      </c>
      <c r="G1770">
        <v>-936</v>
      </c>
      <c r="H1770">
        <v>-422</v>
      </c>
      <c r="I1770">
        <v>1517</v>
      </c>
      <c r="J1770">
        <v>11111001</v>
      </c>
      <c r="K1770">
        <v>0</v>
      </c>
      <c r="L1770">
        <v>1937709</v>
      </c>
      <c r="M1770" t="s">
        <v>26</v>
      </c>
      <c r="N1770" t="s">
        <v>30</v>
      </c>
      <c r="O1770" t="s">
        <v>27</v>
      </c>
      <c r="P1770">
        <v>0</v>
      </c>
      <c r="Q1770">
        <v>697797</v>
      </c>
      <c r="R1770" t="s">
        <v>28</v>
      </c>
      <c r="S1770" t="s">
        <v>30</v>
      </c>
      <c r="T1770" t="s">
        <v>29</v>
      </c>
      <c r="U1770">
        <v>0</v>
      </c>
      <c r="V1770">
        <v>266054687</v>
      </c>
      <c r="W1770" t="s">
        <v>28</v>
      </c>
      <c r="X1770" t="s">
        <v>30</v>
      </c>
      <c r="Y1770" t="s">
        <v>29</v>
      </c>
      <c r="Z1770">
        <v>0</v>
      </c>
      <c r="AA1770">
        <v>5575</v>
      </c>
      <c r="AB1770">
        <v>0</v>
      </c>
    </row>
    <row r="1771" spans="1:28" x14ac:dyDescent="0.25">
      <c r="A1771">
        <v>142560000</v>
      </c>
      <c r="B1771">
        <v>5575</v>
      </c>
      <c r="C1771">
        <v>-2692</v>
      </c>
      <c r="D1771">
        <v>1926</v>
      </c>
      <c r="E1771">
        <v>6524</v>
      </c>
      <c r="F1771">
        <v>-2580</v>
      </c>
      <c r="G1771">
        <v>-936</v>
      </c>
      <c r="H1771">
        <v>-422</v>
      </c>
      <c r="I1771">
        <v>1516</v>
      </c>
      <c r="J1771">
        <v>11111001</v>
      </c>
      <c r="K1771">
        <v>0</v>
      </c>
      <c r="L1771">
        <v>1936944</v>
      </c>
      <c r="M1771" t="s">
        <v>26</v>
      </c>
      <c r="N1771" t="s">
        <v>30</v>
      </c>
      <c r="O1771" t="s">
        <v>27</v>
      </c>
      <c r="P1771">
        <v>0</v>
      </c>
      <c r="Q1771">
        <v>697797</v>
      </c>
      <c r="R1771" t="s">
        <v>28</v>
      </c>
      <c r="S1771" t="s">
        <v>30</v>
      </c>
      <c r="T1771" t="s">
        <v>29</v>
      </c>
      <c r="U1771">
        <v>0</v>
      </c>
      <c r="V1771">
        <v>266054687</v>
      </c>
      <c r="W1771" t="s">
        <v>28</v>
      </c>
      <c r="X1771" t="s">
        <v>30</v>
      </c>
      <c r="Y1771" t="s">
        <v>29</v>
      </c>
      <c r="Z1771">
        <v>0</v>
      </c>
      <c r="AA1771">
        <v>5575</v>
      </c>
      <c r="AB1771">
        <v>0</v>
      </c>
    </row>
    <row r="1772" spans="1:28" x14ac:dyDescent="0.25">
      <c r="A1772">
        <v>142740000</v>
      </c>
      <c r="B1772">
        <v>5575</v>
      </c>
      <c r="C1772">
        <v>-2692</v>
      </c>
      <c r="D1772">
        <v>1926</v>
      </c>
      <c r="E1772">
        <v>6525</v>
      </c>
      <c r="F1772">
        <v>-2580</v>
      </c>
      <c r="G1772">
        <v>-936</v>
      </c>
      <c r="H1772">
        <v>-422</v>
      </c>
      <c r="I1772">
        <v>1515</v>
      </c>
      <c r="J1772">
        <v>11111001</v>
      </c>
      <c r="K1772">
        <v>0</v>
      </c>
      <c r="L1772">
        <v>1935730</v>
      </c>
      <c r="M1772" t="s">
        <v>26</v>
      </c>
      <c r="N1772" t="s">
        <v>30</v>
      </c>
      <c r="O1772" t="s">
        <v>27</v>
      </c>
      <c r="P1772">
        <v>0</v>
      </c>
      <c r="Q1772">
        <v>697797</v>
      </c>
      <c r="R1772" t="s">
        <v>28</v>
      </c>
      <c r="S1772" t="s">
        <v>30</v>
      </c>
      <c r="T1772" t="s">
        <v>29</v>
      </c>
      <c r="U1772">
        <v>0</v>
      </c>
      <c r="V1772">
        <v>266054687</v>
      </c>
      <c r="W1772" t="s">
        <v>28</v>
      </c>
      <c r="X1772" t="s">
        <v>30</v>
      </c>
      <c r="Y1772" t="s">
        <v>29</v>
      </c>
      <c r="Z1772">
        <v>0</v>
      </c>
      <c r="AA1772">
        <v>5575</v>
      </c>
      <c r="AB1772">
        <v>0</v>
      </c>
    </row>
    <row r="1773" spans="1:28" x14ac:dyDescent="0.25">
      <c r="A1773">
        <v>142920000</v>
      </c>
      <c r="B1773">
        <v>5575</v>
      </c>
      <c r="C1773">
        <v>-2692</v>
      </c>
      <c r="D1773">
        <v>1926</v>
      </c>
      <c r="E1773">
        <v>6525</v>
      </c>
      <c r="F1773">
        <v>-2581</v>
      </c>
      <c r="G1773">
        <v>-935</v>
      </c>
      <c r="H1773">
        <v>-422</v>
      </c>
      <c r="I1773">
        <v>1516</v>
      </c>
      <c r="J1773">
        <v>11111001</v>
      </c>
      <c r="K1773">
        <v>0</v>
      </c>
      <c r="L1773">
        <v>1934999</v>
      </c>
      <c r="M1773" t="s">
        <v>26</v>
      </c>
      <c r="N1773" t="s">
        <v>30</v>
      </c>
      <c r="O1773" t="s">
        <v>27</v>
      </c>
      <c r="P1773">
        <v>0</v>
      </c>
      <c r="Q1773">
        <v>697797</v>
      </c>
      <c r="R1773" t="s">
        <v>28</v>
      </c>
      <c r="S1773" t="s">
        <v>30</v>
      </c>
      <c r="T1773" t="s">
        <v>29</v>
      </c>
      <c r="U1773">
        <v>0</v>
      </c>
      <c r="V1773">
        <v>266054687</v>
      </c>
      <c r="W1773" t="s">
        <v>28</v>
      </c>
      <c r="X1773" t="s">
        <v>30</v>
      </c>
      <c r="Y1773" t="s">
        <v>29</v>
      </c>
      <c r="Z1773">
        <v>0</v>
      </c>
      <c r="AA1773">
        <v>5575</v>
      </c>
      <c r="AB1773">
        <v>0</v>
      </c>
    </row>
    <row r="1774" spans="1:28" x14ac:dyDescent="0.25">
      <c r="A1774">
        <v>143100000</v>
      </c>
      <c r="B1774">
        <v>5578</v>
      </c>
      <c r="C1774">
        <v>-2692</v>
      </c>
      <c r="D1774">
        <v>1926</v>
      </c>
      <c r="E1774">
        <v>6525</v>
      </c>
      <c r="F1774">
        <v>-2580</v>
      </c>
      <c r="G1774">
        <v>-934</v>
      </c>
      <c r="H1774">
        <v>-421</v>
      </c>
      <c r="I1774">
        <v>1517</v>
      </c>
      <c r="J1774">
        <v>11111001</v>
      </c>
      <c r="K1774">
        <v>0</v>
      </c>
      <c r="L1774">
        <v>1934949</v>
      </c>
      <c r="M1774" t="s">
        <v>26</v>
      </c>
      <c r="N1774" t="s">
        <v>30</v>
      </c>
      <c r="O1774" t="s">
        <v>27</v>
      </c>
      <c r="P1774">
        <v>0</v>
      </c>
      <c r="Q1774">
        <v>697797</v>
      </c>
      <c r="R1774" t="s">
        <v>28</v>
      </c>
      <c r="S1774" t="s">
        <v>30</v>
      </c>
      <c r="T1774" t="s">
        <v>29</v>
      </c>
      <c r="U1774">
        <v>0</v>
      </c>
      <c r="V1774">
        <v>266054687</v>
      </c>
      <c r="W1774" t="s">
        <v>28</v>
      </c>
      <c r="X1774" t="s">
        <v>30</v>
      </c>
      <c r="Y1774" t="s">
        <v>29</v>
      </c>
      <c r="Z1774">
        <v>0</v>
      </c>
      <c r="AA1774">
        <v>5578</v>
      </c>
      <c r="AB1774">
        <v>0</v>
      </c>
    </row>
    <row r="1775" spans="1:28" x14ac:dyDescent="0.25">
      <c r="A1775">
        <v>143280000</v>
      </c>
      <c r="B1775">
        <v>5584</v>
      </c>
      <c r="C1775">
        <v>-2692</v>
      </c>
      <c r="D1775">
        <v>1926</v>
      </c>
      <c r="E1775">
        <v>6524</v>
      </c>
      <c r="F1775">
        <v>-2576</v>
      </c>
      <c r="G1775">
        <v>-931</v>
      </c>
      <c r="H1775">
        <v>-417</v>
      </c>
      <c r="I1775">
        <v>1522</v>
      </c>
      <c r="J1775">
        <v>11111001</v>
      </c>
      <c r="K1775">
        <v>0</v>
      </c>
      <c r="L1775">
        <v>1934949</v>
      </c>
      <c r="M1775" t="s">
        <v>26</v>
      </c>
      <c r="N1775" t="s">
        <v>30</v>
      </c>
      <c r="O1775" t="s">
        <v>27</v>
      </c>
      <c r="P1775">
        <v>0</v>
      </c>
      <c r="Q1775">
        <v>697797</v>
      </c>
      <c r="R1775" t="s">
        <v>28</v>
      </c>
      <c r="S1775" t="s">
        <v>30</v>
      </c>
      <c r="T1775" t="s">
        <v>29</v>
      </c>
      <c r="U1775">
        <v>0</v>
      </c>
      <c r="V1775">
        <v>266054687</v>
      </c>
      <c r="W1775" t="s">
        <v>28</v>
      </c>
      <c r="X1775" t="s">
        <v>30</v>
      </c>
      <c r="Y1775" t="s">
        <v>29</v>
      </c>
      <c r="Z1775">
        <v>0</v>
      </c>
      <c r="AA1775">
        <v>5584</v>
      </c>
      <c r="AB1775">
        <v>0</v>
      </c>
    </row>
    <row r="1776" spans="1:28" x14ac:dyDescent="0.25">
      <c r="A1776">
        <v>143460000</v>
      </c>
      <c r="B1776">
        <v>5589</v>
      </c>
      <c r="C1776">
        <v>-2692</v>
      </c>
      <c r="D1776">
        <v>1926</v>
      </c>
      <c r="E1776">
        <v>6524</v>
      </c>
      <c r="F1776">
        <v>-2573</v>
      </c>
      <c r="G1776">
        <v>-927</v>
      </c>
      <c r="H1776">
        <v>-415</v>
      </c>
      <c r="I1776">
        <v>1525</v>
      </c>
      <c r="J1776">
        <v>11111001</v>
      </c>
      <c r="K1776">
        <v>0</v>
      </c>
      <c r="L1776">
        <v>1935813</v>
      </c>
      <c r="M1776" t="s">
        <v>26</v>
      </c>
      <c r="N1776" t="s">
        <v>30</v>
      </c>
      <c r="O1776" t="s">
        <v>27</v>
      </c>
      <c r="P1776">
        <v>0</v>
      </c>
      <c r="Q1776">
        <v>697797</v>
      </c>
      <c r="R1776" t="s">
        <v>28</v>
      </c>
      <c r="S1776" t="s">
        <v>30</v>
      </c>
      <c r="T1776" t="s">
        <v>29</v>
      </c>
      <c r="U1776">
        <v>0</v>
      </c>
      <c r="V1776">
        <v>266054687</v>
      </c>
      <c r="W1776" t="s">
        <v>28</v>
      </c>
      <c r="X1776" t="s">
        <v>30</v>
      </c>
      <c r="Y1776" t="s">
        <v>29</v>
      </c>
      <c r="Z1776">
        <v>0</v>
      </c>
      <c r="AA1776">
        <v>5589</v>
      </c>
      <c r="AB1776">
        <v>0</v>
      </c>
    </row>
    <row r="1777" spans="1:28" x14ac:dyDescent="0.25">
      <c r="A1777">
        <v>143640000</v>
      </c>
      <c r="B1777">
        <v>5589</v>
      </c>
      <c r="C1777">
        <v>-2692</v>
      </c>
      <c r="D1777">
        <v>1926</v>
      </c>
      <c r="E1777">
        <v>6524</v>
      </c>
      <c r="F1777">
        <v>-2573</v>
      </c>
      <c r="G1777">
        <v>-927</v>
      </c>
      <c r="H1777">
        <v>-415</v>
      </c>
      <c r="I1777">
        <v>1525</v>
      </c>
      <c r="J1777">
        <v>11111001</v>
      </c>
      <c r="K1777">
        <v>0</v>
      </c>
      <c r="L1777">
        <v>1936878</v>
      </c>
      <c r="M1777" t="s">
        <v>26</v>
      </c>
      <c r="N1777" t="s">
        <v>30</v>
      </c>
      <c r="O1777" t="s">
        <v>27</v>
      </c>
      <c r="P1777">
        <v>0</v>
      </c>
      <c r="Q1777">
        <v>697797</v>
      </c>
      <c r="R1777" t="s">
        <v>28</v>
      </c>
      <c r="S1777" t="s">
        <v>30</v>
      </c>
      <c r="T1777" t="s">
        <v>29</v>
      </c>
      <c r="U1777">
        <v>0</v>
      </c>
      <c r="V1777">
        <v>266054687</v>
      </c>
      <c r="W1777" t="s">
        <v>28</v>
      </c>
      <c r="X1777" t="s">
        <v>30</v>
      </c>
      <c r="Y1777" t="s">
        <v>29</v>
      </c>
      <c r="Z1777">
        <v>0</v>
      </c>
      <c r="AA1777">
        <v>5589</v>
      </c>
      <c r="AB1777">
        <v>0</v>
      </c>
    </row>
    <row r="1778" spans="1:28" x14ac:dyDescent="0.25">
      <c r="A1778">
        <v>143820000</v>
      </c>
      <c r="B1778">
        <v>5588</v>
      </c>
      <c r="C1778">
        <v>-2692</v>
      </c>
      <c r="D1778">
        <v>1926</v>
      </c>
      <c r="E1778">
        <v>6524</v>
      </c>
      <c r="F1778">
        <v>-2572</v>
      </c>
      <c r="G1778">
        <v>-927</v>
      </c>
      <c r="H1778">
        <v>-413</v>
      </c>
      <c r="I1778">
        <v>1525</v>
      </c>
      <c r="J1778">
        <v>11111001</v>
      </c>
      <c r="K1778">
        <v>0</v>
      </c>
      <c r="L1778">
        <v>1938141</v>
      </c>
      <c r="M1778" t="s">
        <v>26</v>
      </c>
      <c r="N1778" t="s">
        <v>30</v>
      </c>
      <c r="O1778" t="s">
        <v>27</v>
      </c>
      <c r="P1778">
        <v>0</v>
      </c>
      <c r="Q1778">
        <v>697797</v>
      </c>
      <c r="R1778" t="s">
        <v>28</v>
      </c>
      <c r="S1778" t="s">
        <v>30</v>
      </c>
      <c r="T1778" t="s">
        <v>29</v>
      </c>
      <c r="U1778">
        <v>0</v>
      </c>
      <c r="V1778">
        <v>266054687</v>
      </c>
      <c r="W1778" t="s">
        <v>28</v>
      </c>
      <c r="X1778" t="s">
        <v>30</v>
      </c>
      <c r="Y1778" t="s">
        <v>29</v>
      </c>
      <c r="Z1778">
        <v>0</v>
      </c>
      <c r="AA1778">
        <v>5588</v>
      </c>
      <c r="AB1778">
        <v>0</v>
      </c>
    </row>
    <row r="1779" spans="1:28" x14ac:dyDescent="0.25">
      <c r="A1779">
        <v>144000000</v>
      </c>
      <c r="B1779">
        <v>5588</v>
      </c>
      <c r="C1779">
        <v>-2692</v>
      </c>
      <c r="D1779">
        <v>1926</v>
      </c>
      <c r="E1779">
        <v>6525</v>
      </c>
      <c r="F1779">
        <v>-2573</v>
      </c>
      <c r="G1779">
        <v>-928</v>
      </c>
      <c r="H1779">
        <v>-414</v>
      </c>
      <c r="I1779">
        <v>1525</v>
      </c>
      <c r="J1779">
        <v>11111001</v>
      </c>
      <c r="K1779">
        <v>0</v>
      </c>
      <c r="L1779">
        <v>1939555</v>
      </c>
      <c r="M1779" t="s">
        <v>26</v>
      </c>
      <c r="N1779" t="s">
        <v>30</v>
      </c>
      <c r="O1779" t="s">
        <v>27</v>
      </c>
      <c r="P1779">
        <v>0</v>
      </c>
      <c r="Q1779">
        <v>697797</v>
      </c>
      <c r="R1779" t="s">
        <v>28</v>
      </c>
      <c r="S1779" t="s">
        <v>30</v>
      </c>
      <c r="T1779" t="s">
        <v>29</v>
      </c>
      <c r="U1779">
        <v>0</v>
      </c>
      <c r="V1779">
        <v>266054687</v>
      </c>
      <c r="W1779" t="s">
        <v>28</v>
      </c>
      <c r="X1779" t="s">
        <v>30</v>
      </c>
      <c r="Y1779" t="s">
        <v>29</v>
      </c>
      <c r="Z1779">
        <v>0</v>
      </c>
      <c r="AA1779">
        <v>5588</v>
      </c>
      <c r="AB1779">
        <v>0</v>
      </c>
    </row>
    <row r="1780" spans="1:28" x14ac:dyDescent="0.25">
      <c r="A1780">
        <v>144180000</v>
      </c>
      <c r="B1780">
        <v>5589</v>
      </c>
      <c r="C1780">
        <v>-2692</v>
      </c>
      <c r="D1780">
        <v>1926</v>
      </c>
      <c r="E1780">
        <v>6525</v>
      </c>
      <c r="F1780">
        <v>-2573</v>
      </c>
      <c r="G1780">
        <v>-928</v>
      </c>
      <c r="H1780">
        <v>-414</v>
      </c>
      <c r="I1780">
        <v>1526</v>
      </c>
      <c r="J1780">
        <v>11111001</v>
      </c>
      <c r="K1780">
        <v>-9970</v>
      </c>
      <c r="L1780">
        <v>1941018</v>
      </c>
      <c r="M1780" t="s">
        <v>26</v>
      </c>
      <c r="N1780" t="s">
        <v>30</v>
      </c>
      <c r="O1780" t="s">
        <v>27</v>
      </c>
      <c r="P1780">
        <v>0</v>
      </c>
      <c r="Q1780">
        <v>697797</v>
      </c>
      <c r="R1780" t="s">
        <v>28</v>
      </c>
      <c r="S1780" t="s">
        <v>30</v>
      </c>
      <c r="T1780" t="s">
        <v>29</v>
      </c>
      <c r="U1780">
        <v>0</v>
      </c>
      <c r="V1780">
        <v>266054687</v>
      </c>
      <c r="W1780" t="s">
        <v>28</v>
      </c>
      <c r="X1780" t="s">
        <v>30</v>
      </c>
      <c r="Y1780" t="s">
        <v>29</v>
      </c>
      <c r="Z1780">
        <v>-9970</v>
      </c>
      <c r="AA1780">
        <v>5589</v>
      </c>
      <c r="AB1780">
        <v>0</v>
      </c>
    </row>
    <row r="1781" spans="1:28" x14ac:dyDescent="0.25">
      <c r="A1781">
        <v>144360000</v>
      </c>
      <c r="B1781">
        <v>5590</v>
      </c>
      <c r="C1781">
        <v>-2692</v>
      </c>
      <c r="D1781">
        <v>1926</v>
      </c>
      <c r="E1781">
        <v>6525</v>
      </c>
      <c r="F1781">
        <v>-2573</v>
      </c>
      <c r="G1781">
        <v>-927</v>
      </c>
      <c r="H1781">
        <v>-414</v>
      </c>
      <c r="I1781">
        <v>1527</v>
      </c>
      <c r="J1781">
        <v>11111001</v>
      </c>
      <c r="K1781">
        <v>0</v>
      </c>
      <c r="L1781">
        <v>1942249</v>
      </c>
      <c r="M1781" t="s">
        <v>26</v>
      </c>
      <c r="N1781" t="s">
        <v>30</v>
      </c>
      <c r="O1781" t="s">
        <v>27</v>
      </c>
      <c r="P1781">
        <v>0</v>
      </c>
      <c r="Q1781">
        <v>697797</v>
      </c>
      <c r="R1781" t="s">
        <v>28</v>
      </c>
      <c r="S1781" t="s">
        <v>30</v>
      </c>
      <c r="T1781" t="s">
        <v>29</v>
      </c>
      <c r="U1781">
        <v>0</v>
      </c>
      <c r="V1781">
        <v>266054687</v>
      </c>
      <c r="W1781" t="s">
        <v>28</v>
      </c>
      <c r="X1781" t="s">
        <v>30</v>
      </c>
      <c r="Y1781" t="s">
        <v>29</v>
      </c>
      <c r="Z1781">
        <v>0</v>
      </c>
      <c r="AA1781">
        <v>5590</v>
      </c>
      <c r="AB1781">
        <v>0</v>
      </c>
    </row>
    <row r="1782" spans="1:28" x14ac:dyDescent="0.25">
      <c r="A1782">
        <v>144540000</v>
      </c>
      <c r="B1782">
        <v>5588</v>
      </c>
      <c r="C1782">
        <v>-2692</v>
      </c>
      <c r="D1782">
        <v>1926</v>
      </c>
      <c r="E1782">
        <v>6525</v>
      </c>
      <c r="F1782">
        <v>-2573</v>
      </c>
      <c r="G1782">
        <v>-927</v>
      </c>
      <c r="H1782">
        <v>-413</v>
      </c>
      <c r="I1782">
        <v>1526</v>
      </c>
      <c r="J1782">
        <v>11111001</v>
      </c>
      <c r="K1782">
        <v>0</v>
      </c>
      <c r="L1782">
        <v>1944011</v>
      </c>
      <c r="M1782" t="s">
        <v>26</v>
      </c>
      <c r="N1782" t="s">
        <v>30</v>
      </c>
      <c r="O1782" t="s">
        <v>27</v>
      </c>
      <c r="P1782">
        <v>0</v>
      </c>
      <c r="Q1782">
        <v>697797</v>
      </c>
      <c r="R1782" t="s">
        <v>28</v>
      </c>
      <c r="S1782" t="s">
        <v>30</v>
      </c>
      <c r="T1782" t="s">
        <v>29</v>
      </c>
      <c r="U1782">
        <v>0</v>
      </c>
      <c r="V1782">
        <v>266054687</v>
      </c>
      <c r="W1782" t="s">
        <v>28</v>
      </c>
      <c r="X1782" t="s">
        <v>30</v>
      </c>
      <c r="Y1782" t="s">
        <v>29</v>
      </c>
      <c r="Z1782">
        <v>0</v>
      </c>
      <c r="AA1782">
        <v>5588</v>
      </c>
      <c r="AB1782">
        <v>0</v>
      </c>
    </row>
    <row r="1783" spans="1:28" x14ac:dyDescent="0.25">
      <c r="A1783">
        <v>144720000</v>
      </c>
      <c r="B1783">
        <v>5586</v>
      </c>
      <c r="C1783">
        <v>-2692</v>
      </c>
      <c r="D1783">
        <v>1926</v>
      </c>
      <c r="E1783">
        <v>6525</v>
      </c>
      <c r="F1783">
        <v>-2574</v>
      </c>
      <c r="G1783">
        <v>-929</v>
      </c>
      <c r="H1783">
        <v>-416</v>
      </c>
      <c r="I1783">
        <v>1525</v>
      </c>
      <c r="J1783">
        <v>11111001</v>
      </c>
      <c r="K1783">
        <v>0</v>
      </c>
      <c r="L1783">
        <v>1945774</v>
      </c>
      <c r="M1783" t="s">
        <v>26</v>
      </c>
      <c r="N1783" t="s">
        <v>30</v>
      </c>
      <c r="O1783" t="s">
        <v>27</v>
      </c>
      <c r="P1783">
        <v>0</v>
      </c>
      <c r="Q1783">
        <v>697797</v>
      </c>
      <c r="R1783" t="s">
        <v>28</v>
      </c>
      <c r="S1783" t="s">
        <v>30</v>
      </c>
      <c r="T1783" t="s">
        <v>29</v>
      </c>
      <c r="U1783">
        <v>0</v>
      </c>
      <c r="V1783">
        <v>266054687</v>
      </c>
      <c r="W1783" t="s">
        <v>28</v>
      </c>
      <c r="X1783" t="s">
        <v>30</v>
      </c>
      <c r="Y1783" t="s">
        <v>29</v>
      </c>
      <c r="Z1783">
        <v>0</v>
      </c>
      <c r="AA1783">
        <v>5586</v>
      </c>
      <c r="AB1783">
        <v>0</v>
      </c>
    </row>
    <row r="1784" spans="1:28" x14ac:dyDescent="0.25">
      <c r="A1784">
        <v>144900000</v>
      </c>
      <c r="B1784">
        <v>5589</v>
      </c>
      <c r="C1784">
        <v>-2692</v>
      </c>
      <c r="D1784">
        <v>1926</v>
      </c>
      <c r="E1784">
        <v>6524</v>
      </c>
      <c r="F1784">
        <v>-2572</v>
      </c>
      <c r="G1784">
        <v>-927</v>
      </c>
      <c r="H1784">
        <v>-413</v>
      </c>
      <c r="I1784">
        <v>1525</v>
      </c>
      <c r="J1784">
        <v>11111001</v>
      </c>
      <c r="K1784">
        <v>-10970</v>
      </c>
      <c r="L1784">
        <v>1947004</v>
      </c>
      <c r="M1784" t="s">
        <v>26</v>
      </c>
      <c r="N1784" t="s">
        <v>30</v>
      </c>
      <c r="O1784" t="s">
        <v>27</v>
      </c>
      <c r="P1784">
        <v>0</v>
      </c>
      <c r="Q1784">
        <v>697797</v>
      </c>
      <c r="R1784" t="s">
        <v>28</v>
      </c>
      <c r="S1784" t="s">
        <v>30</v>
      </c>
      <c r="T1784" t="s">
        <v>29</v>
      </c>
      <c r="U1784">
        <v>0</v>
      </c>
      <c r="V1784">
        <v>266054687</v>
      </c>
      <c r="W1784" t="s">
        <v>28</v>
      </c>
      <c r="X1784" t="s">
        <v>30</v>
      </c>
      <c r="Y1784" t="s">
        <v>29</v>
      </c>
      <c r="Z1784">
        <v>-10970</v>
      </c>
      <c r="AA1784">
        <v>5589</v>
      </c>
      <c r="AB1784">
        <v>0</v>
      </c>
    </row>
    <row r="1785" spans="1:28" x14ac:dyDescent="0.25">
      <c r="A1785">
        <v>145080000</v>
      </c>
      <c r="B1785">
        <v>5589</v>
      </c>
      <c r="C1785">
        <v>-2692</v>
      </c>
      <c r="D1785">
        <v>1926</v>
      </c>
      <c r="E1785">
        <v>6525</v>
      </c>
      <c r="F1785">
        <v>-2573</v>
      </c>
      <c r="G1785">
        <v>-928</v>
      </c>
      <c r="H1785">
        <v>-415</v>
      </c>
      <c r="I1785">
        <v>1525</v>
      </c>
      <c r="J1785">
        <v>11111001</v>
      </c>
      <c r="K1785">
        <v>0</v>
      </c>
      <c r="L1785">
        <v>1948235</v>
      </c>
      <c r="M1785" t="s">
        <v>26</v>
      </c>
      <c r="N1785" t="s">
        <v>30</v>
      </c>
      <c r="O1785" t="s">
        <v>27</v>
      </c>
      <c r="P1785">
        <v>0</v>
      </c>
      <c r="Q1785">
        <v>697797</v>
      </c>
      <c r="R1785" t="s">
        <v>28</v>
      </c>
      <c r="S1785" t="s">
        <v>30</v>
      </c>
      <c r="T1785" t="s">
        <v>29</v>
      </c>
      <c r="U1785">
        <v>0</v>
      </c>
      <c r="V1785">
        <v>266054687</v>
      </c>
      <c r="W1785" t="s">
        <v>28</v>
      </c>
      <c r="X1785" t="s">
        <v>30</v>
      </c>
      <c r="Y1785" t="s">
        <v>29</v>
      </c>
      <c r="Z1785">
        <v>0</v>
      </c>
      <c r="AA1785">
        <v>5589</v>
      </c>
      <c r="AB1785">
        <v>0</v>
      </c>
    </row>
    <row r="1786" spans="1:28" x14ac:dyDescent="0.25">
      <c r="A1786">
        <v>145260000</v>
      </c>
      <c r="B1786">
        <v>5589</v>
      </c>
      <c r="C1786">
        <v>-2692</v>
      </c>
      <c r="D1786">
        <v>1926</v>
      </c>
      <c r="E1786">
        <v>6524</v>
      </c>
      <c r="F1786">
        <v>-2573</v>
      </c>
      <c r="G1786">
        <v>-926</v>
      </c>
      <c r="H1786">
        <v>-414</v>
      </c>
      <c r="I1786">
        <v>1525</v>
      </c>
      <c r="J1786">
        <v>11111001</v>
      </c>
      <c r="K1786">
        <v>0</v>
      </c>
      <c r="L1786">
        <v>1949482</v>
      </c>
      <c r="M1786" t="s">
        <v>26</v>
      </c>
      <c r="N1786" t="s">
        <v>30</v>
      </c>
      <c r="O1786" t="s">
        <v>27</v>
      </c>
      <c r="P1786">
        <v>0</v>
      </c>
      <c r="Q1786">
        <v>697797</v>
      </c>
      <c r="R1786" t="s">
        <v>28</v>
      </c>
      <c r="S1786" t="s">
        <v>30</v>
      </c>
      <c r="T1786" t="s">
        <v>29</v>
      </c>
      <c r="U1786">
        <v>0</v>
      </c>
      <c r="V1786">
        <v>266054687</v>
      </c>
      <c r="W1786" t="s">
        <v>28</v>
      </c>
      <c r="X1786" t="s">
        <v>30</v>
      </c>
      <c r="Y1786" t="s">
        <v>29</v>
      </c>
      <c r="Z1786">
        <v>0</v>
      </c>
      <c r="AA1786">
        <v>5589</v>
      </c>
      <c r="AB1786">
        <v>0</v>
      </c>
    </row>
    <row r="1787" spans="1:28" x14ac:dyDescent="0.25">
      <c r="A1787">
        <v>145440000</v>
      </c>
      <c r="B1787">
        <v>5589</v>
      </c>
      <c r="C1787">
        <v>-2692</v>
      </c>
      <c r="D1787">
        <v>1926</v>
      </c>
      <c r="E1787">
        <v>6524</v>
      </c>
      <c r="F1787">
        <v>-2571</v>
      </c>
      <c r="G1787">
        <v>-927</v>
      </c>
      <c r="H1787">
        <v>-414</v>
      </c>
      <c r="I1787">
        <v>1526</v>
      </c>
      <c r="J1787">
        <v>11111001</v>
      </c>
      <c r="K1787">
        <v>0</v>
      </c>
      <c r="L1787">
        <v>1950879</v>
      </c>
      <c r="M1787" t="s">
        <v>26</v>
      </c>
      <c r="N1787" t="s">
        <v>30</v>
      </c>
      <c r="O1787" t="s">
        <v>27</v>
      </c>
      <c r="P1787">
        <v>0</v>
      </c>
      <c r="Q1787">
        <v>697797</v>
      </c>
      <c r="R1787" t="s">
        <v>28</v>
      </c>
      <c r="S1787" t="s">
        <v>30</v>
      </c>
      <c r="T1787" t="s">
        <v>29</v>
      </c>
      <c r="U1787">
        <v>0</v>
      </c>
      <c r="V1787">
        <v>266054687</v>
      </c>
      <c r="W1787" t="s">
        <v>28</v>
      </c>
      <c r="X1787" t="s">
        <v>30</v>
      </c>
      <c r="Y1787" t="s">
        <v>29</v>
      </c>
      <c r="Z1787">
        <v>0</v>
      </c>
      <c r="AA1787">
        <v>5589</v>
      </c>
      <c r="AB1787">
        <v>0</v>
      </c>
    </row>
    <row r="1788" spans="1:28" x14ac:dyDescent="0.25">
      <c r="A1788">
        <v>145620000</v>
      </c>
      <c r="B1788">
        <v>5588</v>
      </c>
      <c r="C1788">
        <v>-2692</v>
      </c>
      <c r="D1788">
        <v>1926</v>
      </c>
      <c r="E1788">
        <v>6525</v>
      </c>
      <c r="F1788">
        <v>-2573</v>
      </c>
      <c r="G1788">
        <v>-927</v>
      </c>
      <c r="H1788">
        <v>-414</v>
      </c>
      <c r="I1788">
        <v>1525</v>
      </c>
      <c r="J1788">
        <v>11111001</v>
      </c>
      <c r="K1788">
        <v>0</v>
      </c>
      <c r="L1788">
        <v>1952109</v>
      </c>
      <c r="M1788" t="s">
        <v>26</v>
      </c>
      <c r="N1788" t="s">
        <v>30</v>
      </c>
      <c r="O1788" t="s">
        <v>27</v>
      </c>
      <c r="P1788">
        <v>0</v>
      </c>
      <c r="Q1788">
        <v>697797</v>
      </c>
      <c r="R1788" t="s">
        <v>28</v>
      </c>
      <c r="S1788" t="s">
        <v>30</v>
      </c>
      <c r="T1788" t="s">
        <v>29</v>
      </c>
      <c r="U1788">
        <v>0</v>
      </c>
      <c r="V1788">
        <v>266054687</v>
      </c>
      <c r="W1788" t="s">
        <v>28</v>
      </c>
      <c r="X1788" t="s">
        <v>30</v>
      </c>
      <c r="Y1788" t="s">
        <v>29</v>
      </c>
      <c r="Z1788">
        <v>0</v>
      </c>
      <c r="AA1788">
        <v>5588</v>
      </c>
      <c r="AB1788">
        <v>0</v>
      </c>
    </row>
    <row r="1789" spans="1:28" x14ac:dyDescent="0.25">
      <c r="A1789">
        <v>145800000</v>
      </c>
      <c r="B1789">
        <v>5589</v>
      </c>
      <c r="C1789">
        <v>-2692</v>
      </c>
      <c r="D1789">
        <v>1926</v>
      </c>
      <c r="E1789">
        <v>6525</v>
      </c>
      <c r="F1789">
        <v>-2573</v>
      </c>
      <c r="G1789">
        <v>-927</v>
      </c>
      <c r="H1789">
        <v>-414</v>
      </c>
      <c r="I1789">
        <v>1525</v>
      </c>
      <c r="J1789">
        <v>11111001</v>
      </c>
      <c r="K1789">
        <v>0</v>
      </c>
      <c r="L1789">
        <v>1953157</v>
      </c>
      <c r="M1789" t="s">
        <v>26</v>
      </c>
      <c r="N1789" t="s">
        <v>30</v>
      </c>
      <c r="O1789" t="s">
        <v>27</v>
      </c>
      <c r="P1789">
        <v>0</v>
      </c>
      <c r="Q1789">
        <v>697797</v>
      </c>
      <c r="R1789" t="s">
        <v>28</v>
      </c>
      <c r="S1789" t="s">
        <v>30</v>
      </c>
      <c r="T1789" t="s">
        <v>29</v>
      </c>
      <c r="U1789">
        <v>0</v>
      </c>
      <c r="V1789">
        <v>266054687</v>
      </c>
      <c r="W1789" t="s">
        <v>28</v>
      </c>
      <c r="X1789" t="s">
        <v>30</v>
      </c>
      <c r="Y1789" t="s">
        <v>29</v>
      </c>
      <c r="Z1789">
        <v>0</v>
      </c>
      <c r="AA1789">
        <v>5589</v>
      </c>
      <c r="AB1789">
        <v>0</v>
      </c>
    </row>
    <row r="1790" spans="1:28" x14ac:dyDescent="0.25">
      <c r="A1790">
        <v>145980000</v>
      </c>
      <c r="B1790">
        <v>5589</v>
      </c>
      <c r="C1790">
        <v>-2692</v>
      </c>
      <c r="D1790">
        <v>1926</v>
      </c>
      <c r="E1790">
        <v>6524</v>
      </c>
      <c r="F1790">
        <v>-2572</v>
      </c>
      <c r="G1790">
        <v>-927</v>
      </c>
      <c r="H1790">
        <v>-414</v>
      </c>
      <c r="I1790">
        <v>1525</v>
      </c>
      <c r="J1790">
        <v>11111001</v>
      </c>
      <c r="K1790">
        <v>0</v>
      </c>
      <c r="L1790">
        <v>1954038</v>
      </c>
      <c r="M1790" t="s">
        <v>26</v>
      </c>
      <c r="N1790" t="s">
        <v>30</v>
      </c>
      <c r="O1790" t="s">
        <v>27</v>
      </c>
      <c r="P1790">
        <v>0</v>
      </c>
      <c r="Q1790">
        <v>697797</v>
      </c>
      <c r="R1790" t="s">
        <v>28</v>
      </c>
      <c r="S1790" t="s">
        <v>30</v>
      </c>
      <c r="T1790" t="s">
        <v>29</v>
      </c>
      <c r="U1790">
        <v>0</v>
      </c>
      <c r="V1790">
        <v>266054687</v>
      </c>
      <c r="W1790" t="s">
        <v>28</v>
      </c>
      <c r="X1790" t="s">
        <v>30</v>
      </c>
      <c r="Y1790" t="s">
        <v>29</v>
      </c>
      <c r="Z1790">
        <v>0</v>
      </c>
      <c r="AA1790">
        <v>5589</v>
      </c>
      <c r="AB1790">
        <v>0</v>
      </c>
    </row>
    <row r="1791" spans="1:28" x14ac:dyDescent="0.25">
      <c r="A1791">
        <v>146160000</v>
      </c>
      <c r="B1791">
        <v>5588</v>
      </c>
      <c r="C1791">
        <v>-2692</v>
      </c>
      <c r="D1791">
        <v>1926</v>
      </c>
      <c r="E1791">
        <v>6525</v>
      </c>
      <c r="F1791">
        <v>-2573</v>
      </c>
      <c r="G1791">
        <v>-928</v>
      </c>
      <c r="H1791">
        <v>-414</v>
      </c>
      <c r="I1791">
        <v>1525</v>
      </c>
      <c r="J1791">
        <v>11111001</v>
      </c>
      <c r="K1791">
        <v>0</v>
      </c>
      <c r="L1791">
        <v>1955086</v>
      </c>
      <c r="M1791" t="s">
        <v>26</v>
      </c>
      <c r="N1791" t="s">
        <v>30</v>
      </c>
      <c r="O1791" t="s">
        <v>27</v>
      </c>
      <c r="P1791">
        <v>0</v>
      </c>
      <c r="Q1791">
        <v>697797</v>
      </c>
      <c r="R1791" t="s">
        <v>28</v>
      </c>
      <c r="S1791" t="s">
        <v>30</v>
      </c>
      <c r="T1791" t="s">
        <v>29</v>
      </c>
      <c r="U1791">
        <v>0</v>
      </c>
      <c r="V1791">
        <v>266054687</v>
      </c>
      <c r="W1791" t="s">
        <v>28</v>
      </c>
      <c r="X1791" t="s">
        <v>30</v>
      </c>
      <c r="Y1791" t="s">
        <v>29</v>
      </c>
      <c r="Z1791">
        <v>0</v>
      </c>
      <c r="AA1791">
        <v>5588</v>
      </c>
      <c r="AB1791">
        <v>0</v>
      </c>
    </row>
    <row r="1792" spans="1:28" x14ac:dyDescent="0.25">
      <c r="A1792">
        <v>146340000</v>
      </c>
      <c r="B1792">
        <v>5590</v>
      </c>
      <c r="C1792">
        <v>-2692</v>
      </c>
      <c r="D1792">
        <v>1926</v>
      </c>
      <c r="E1792">
        <v>6524</v>
      </c>
      <c r="F1792">
        <v>-2573</v>
      </c>
      <c r="G1792">
        <v>-927</v>
      </c>
      <c r="H1792">
        <v>-414</v>
      </c>
      <c r="I1792">
        <v>1525</v>
      </c>
      <c r="J1792">
        <v>11111001</v>
      </c>
      <c r="K1792">
        <v>0</v>
      </c>
      <c r="L1792">
        <v>1955967</v>
      </c>
      <c r="M1792" t="s">
        <v>26</v>
      </c>
      <c r="N1792" t="s">
        <v>30</v>
      </c>
      <c r="O1792" t="s">
        <v>27</v>
      </c>
      <c r="P1792">
        <v>0</v>
      </c>
      <c r="Q1792">
        <v>697797</v>
      </c>
      <c r="R1792" t="s">
        <v>28</v>
      </c>
      <c r="S1792" t="s">
        <v>30</v>
      </c>
      <c r="T1792" t="s">
        <v>29</v>
      </c>
      <c r="U1792">
        <v>0</v>
      </c>
      <c r="V1792">
        <v>266054687</v>
      </c>
      <c r="W1792" t="s">
        <v>28</v>
      </c>
      <c r="X1792" t="s">
        <v>30</v>
      </c>
      <c r="Y1792" t="s">
        <v>29</v>
      </c>
      <c r="Z1792">
        <v>0</v>
      </c>
      <c r="AA1792">
        <v>5590</v>
      </c>
      <c r="AB1792">
        <v>0</v>
      </c>
    </row>
    <row r="1793" spans="1:28" x14ac:dyDescent="0.25">
      <c r="A1793">
        <v>146520000</v>
      </c>
      <c r="B1793">
        <v>5588</v>
      </c>
      <c r="C1793">
        <v>-2692</v>
      </c>
      <c r="D1793">
        <v>1926</v>
      </c>
      <c r="E1793">
        <v>6524</v>
      </c>
      <c r="F1793">
        <v>-2572</v>
      </c>
      <c r="G1793">
        <v>-927</v>
      </c>
      <c r="H1793">
        <v>-414</v>
      </c>
      <c r="I1793">
        <v>1525</v>
      </c>
      <c r="J1793">
        <v>11111001</v>
      </c>
      <c r="K1793">
        <v>0</v>
      </c>
      <c r="L1793">
        <v>1956848</v>
      </c>
      <c r="M1793" t="s">
        <v>26</v>
      </c>
      <c r="N1793" t="s">
        <v>30</v>
      </c>
      <c r="O1793" t="s">
        <v>27</v>
      </c>
      <c r="P1793">
        <v>0</v>
      </c>
      <c r="Q1793">
        <v>697797</v>
      </c>
      <c r="R1793" t="s">
        <v>28</v>
      </c>
      <c r="S1793" t="s">
        <v>30</v>
      </c>
      <c r="T1793" t="s">
        <v>29</v>
      </c>
      <c r="U1793">
        <v>0</v>
      </c>
      <c r="V1793">
        <v>266054687</v>
      </c>
      <c r="W1793" t="s">
        <v>28</v>
      </c>
      <c r="X1793" t="s">
        <v>30</v>
      </c>
      <c r="Y1793" t="s">
        <v>29</v>
      </c>
      <c r="Z1793">
        <v>0</v>
      </c>
      <c r="AA1793">
        <v>5588</v>
      </c>
      <c r="AB1793">
        <v>0</v>
      </c>
    </row>
    <row r="1794" spans="1:28" x14ac:dyDescent="0.25">
      <c r="A1794">
        <v>146700000</v>
      </c>
      <c r="B1794">
        <v>5589</v>
      </c>
      <c r="C1794">
        <v>-2692</v>
      </c>
      <c r="D1794">
        <v>1926</v>
      </c>
      <c r="E1794">
        <v>6524</v>
      </c>
      <c r="F1794">
        <v>-2572</v>
      </c>
      <c r="G1794">
        <v>-927</v>
      </c>
      <c r="H1794">
        <v>-414</v>
      </c>
      <c r="I1794">
        <v>1525</v>
      </c>
      <c r="J1794">
        <v>11111001</v>
      </c>
      <c r="K1794">
        <v>0</v>
      </c>
      <c r="L1794">
        <v>1957547</v>
      </c>
      <c r="M1794" t="s">
        <v>26</v>
      </c>
      <c r="N1794" t="s">
        <v>30</v>
      </c>
      <c r="O1794" t="s">
        <v>27</v>
      </c>
      <c r="P1794">
        <v>0</v>
      </c>
      <c r="Q1794">
        <v>697797</v>
      </c>
      <c r="R1794" t="s">
        <v>28</v>
      </c>
      <c r="S1794" t="s">
        <v>30</v>
      </c>
      <c r="T1794" t="s">
        <v>29</v>
      </c>
      <c r="U1794">
        <v>0</v>
      </c>
      <c r="V1794">
        <v>266054687</v>
      </c>
      <c r="W1794" t="s">
        <v>28</v>
      </c>
      <c r="X1794" t="s">
        <v>30</v>
      </c>
      <c r="Y1794" t="s">
        <v>29</v>
      </c>
      <c r="Z1794">
        <v>0</v>
      </c>
      <c r="AA1794">
        <v>5589</v>
      </c>
      <c r="AB1794">
        <v>0</v>
      </c>
    </row>
    <row r="1795" spans="1:28" x14ac:dyDescent="0.25">
      <c r="A1795">
        <v>146880000</v>
      </c>
      <c r="B1795">
        <v>5587</v>
      </c>
      <c r="C1795">
        <v>-2692</v>
      </c>
      <c r="D1795">
        <v>1926</v>
      </c>
      <c r="E1795">
        <v>6525</v>
      </c>
      <c r="F1795">
        <v>-2573</v>
      </c>
      <c r="G1795">
        <v>-928</v>
      </c>
      <c r="H1795">
        <v>-415</v>
      </c>
      <c r="I1795">
        <v>1523</v>
      </c>
      <c r="J1795">
        <v>11111001</v>
      </c>
      <c r="K1795">
        <v>0</v>
      </c>
      <c r="L1795">
        <v>1958411</v>
      </c>
      <c r="M1795" t="s">
        <v>26</v>
      </c>
      <c r="N1795" t="s">
        <v>30</v>
      </c>
      <c r="O1795" t="s">
        <v>27</v>
      </c>
      <c r="P1795">
        <v>0</v>
      </c>
      <c r="Q1795">
        <v>697797</v>
      </c>
      <c r="R1795" t="s">
        <v>28</v>
      </c>
      <c r="S1795" t="s">
        <v>30</v>
      </c>
      <c r="T1795" t="s">
        <v>29</v>
      </c>
      <c r="U1795">
        <v>0</v>
      </c>
      <c r="V1795">
        <v>266054687</v>
      </c>
      <c r="W1795" t="s">
        <v>28</v>
      </c>
      <c r="X1795" t="s">
        <v>30</v>
      </c>
      <c r="Y1795" t="s">
        <v>29</v>
      </c>
      <c r="Z1795">
        <v>0</v>
      </c>
      <c r="AA1795">
        <v>5587</v>
      </c>
      <c r="AB1795">
        <v>0</v>
      </c>
    </row>
    <row r="1796" spans="1:28" x14ac:dyDescent="0.25">
      <c r="A1796">
        <v>147060000</v>
      </c>
      <c r="B1796">
        <v>5588</v>
      </c>
      <c r="C1796">
        <v>-2692</v>
      </c>
      <c r="D1796">
        <v>1926</v>
      </c>
      <c r="E1796">
        <v>6525</v>
      </c>
      <c r="F1796">
        <v>-2573</v>
      </c>
      <c r="G1796">
        <v>-927</v>
      </c>
      <c r="H1796">
        <v>-414</v>
      </c>
      <c r="I1796">
        <v>1526</v>
      </c>
      <c r="J1796">
        <v>11111001</v>
      </c>
      <c r="K1796">
        <v>0</v>
      </c>
      <c r="L1796">
        <v>1959110</v>
      </c>
      <c r="M1796" t="s">
        <v>26</v>
      </c>
      <c r="N1796" t="s">
        <v>30</v>
      </c>
      <c r="O1796" t="s">
        <v>27</v>
      </c>
      <c r="P1796">
        <v>0</v>
      </c>
      <c r="Q1796">
        <v>697797</v>
      </c>
      <c r="R1796" t="s">
        <v>28</v>
      </c>
      <c r="S1796" t="s">
        <v>30</v>
      </c>
      <c r="T1796" t="s">
        <v>29</v>
      </c>
      <c r="U1796">
        <v>0</v>
      </c>
      <c r="V1796">
        <v>266054687</v>
      </c>
      <c r="W1796" t="s">
        <v>28</v>
      </c>
      <c r="X1796" t="s">
        <v>30</v>
      </c>
      <c r="Y1796" t="s">
        <v>29</v>
      </c>
      <c r="Z1796">
        <v>0</v>
      </c>
      <c r="AA1796">
        <v>5588</v>
      </c>
      <c r="AB1796">
        <v>0</v>
      </c>
    </row>
    <row r="1797" spans="1:28" x14ac:dyDescent="0.25">
      <c r="A1797">
        <v>147240000</v>
      </c>
      <c r="B1797">
        <v>5589</v>
      </c>
      <c r="C1797">
        <v>-2692</v>
      </c>
      <c r="D1797">
        <v>1926</v>
      </c>
      <c r="E1797">
        <v>6525</v>
      </c>
      <c r="F1797">
        <v>-2572</v>
      </c>
      <c r="G1797">
        <v>-927</v>
      </c>
      <c r="H1797">
        <v>-414</v>
      </c>
      <c r="I1797">
        <v>1525</v>
      </c>
      <c r="J1797">
        <v>11111001</v>
      </c>
      <c r="K1797">
        <v>0</v>
      </c>
      <c r="L1797">
        <v>1959276</v>
      </c>
      <c r="M1797" t="s">
        <v>26</v>
      </c>
      <c r="N1797" t="s">
        <v>30</v>
      </c>
      <c r="O1797" t="s">
        <v>27</v>
      </c>
      <c r="P1797">
        <v>0</v>
      </c>
      <c r="Q1797">
        <v>697797</v>
      </c>
      <c r="R1797" t="s">
        <v>28</v>
      </c>
      <c r="S1797" t="s">
        <v>30</v>
      </c>
      <c r="T1797" t="s">
        <v>29</v>
      </c>
      <c r="U1797">
        <v>0</v>
      </c>
      <c r="V1797">
        <v>266054687</v>
      </c>
      <c r="W1797" t="s">
        <v>28</v>
      </c>
      <c r="X1797" t="s">
        <v>30</v>
      </c>
      <c r="Y1797" t="s">
        <v>29</v>
      </c>
      <c r="Z1797">
        <v>0</v>
      </c>
      <c r="AA1797">
        <v>5589</v>
      </c>
      <c r="AB1797">
        <v>0</v>
      </c>
    </row>
    <row r="1798" spans="1:28" x14ac:dyDescent="0.25">
      <c r="A1798">
        <v>147420000</v>
      </c>
      <c r="B1798">
        <v>5586</v>
      </c>
      <c r="C1798">
        <v>-2692</v>
      </c>
      <c r="D1798">
        <v>1926</v>
      </c>
      <c r="E1798">
        <v>6524</v>
      </c>
      <c r="F1798">
        <v>-2574</v>
      </c>
      <c r="G1798">
        <v>-929</v>
      </c>
      <c r="H1798">
        <v>-416</v>
      </c>
      <c r="I1798">
        <v>1523</v>
      </c>
      <c r="J1798">
        <v>11111001</v>
      </c>
      <c r="K1798">
        <v>0</v>
      </c>
      <c r="L1798">
        <v>1959792</v>
      </c>
      <c r="M1798" t="s">
        <v>26</v>
      </c>
      <c r="N1798" t="s">
        <v>30</v>
      </c>
      <c r="O1798" t="s">
        <v>27</v>
      </c>
      <c r="P1798">
        <v>0</v>
      </c>
      <c r="Q1798">
        <v>697797</v>
      </c>
      <c r="R1798" t="s">
        <v>28</v>
      </c>
      <c r="S1798" t="s">
        <v>30</v>
      </c>
      <c r="T1798" t="s">
        <v>29</v>
      </c>
      <c r="U1798">
        <v>0</v>
      </c>
      <c r="V1798">
        <v>266054687</v>
      </c>
      <c r="W1798" t="s">
        <v>28</v>
      </c>
      <c r="X1798" t="s">
        <v>30</v>
      </c>
      <c r="Y1798" t="s">
        <v>29</v>
      </c>
      <c r="Z1798">
        <v>0</v>
      </c>
      <c r="AA1798">
        <v>5586</v>
      </c>
      <c r="AB1798">
        <v>0</v>
      </c>
    </row>
    <row r="1799" spans="1:28" x14ac:dyDescent="0.25">
      <c r="A1799">
        <v>147600000</v>
      </c>
      <c r="B1799">
        <v>5587</v>
      </c>
      <c r="C1799">
        <v>-2692</v>
      </c>
      <c r="D1799">
        <v>1926</v>
      </c>
      <c r="E1799">
        <v>6525</v>
      </c>
      <c r="F1799">
        <v>-2573</v>
      </c>
      <c r="G1799">
        <v>-928</v>
      </c>
      <c r="H1799">
        <v>-414</v>
      </c>
      <c r="I1799">
        <v>1524</v>
      </c>
      <c r="J1799">
        <v>11111001</v>
      </c>
      <c r="K1799">
        <v>0</v>
      </c>
      <c r="L1799">
        <v>1959792</v>
      </c>
      <c r="M1799" t="s">
        <v>26</v>
      </c>
      <c r="N1799" t="s">
        <v>30</v>
      </c>
      <c r="O1799" t="s">
        <v>27</v>
      </c>
      <c r="P1799">
        <v>0</v>
      </c>
      <c r="Q1799">
        <v>697797</v>
      </c>
      <c r="R1799" t="s">
        <v>28</v>
      </c>
      <c r="S1799" t="s">
        <v>30</v>
      </c>
      <c r="T1799" t="s">
        <v>29</v>
      </c>
      <c r="U1799">
        <v>0</v>
      </c>
      <c r="V1799">
        <v>266054687</v>
      </c>
      <c r="W1799" t="s">
        <v>28</v>
      </c>
      <c r="X1799" t="s">
        <v>30</v>
      </c>
      <c r="Y1799" t="s">
        <v>29</v>
      </c>
      <c r="Z1799">
        <v>0</v>
      </c>
      <c r="AA1799">
        <v>5587</v>
      </c>
      <c r="AB1799">
        <v>0</v>
      </c>
    </row>
    <row r="1800" spans="1:28" x14ac:dyDescent="0.25">
      <c r="A1800">
        <v>147780000</v>
      </c>
      <c r="B1800">
        <v>5587</v>
      </c>
      <c r="C1800">
        <v>-2692</v>
      </c>
      <c r="D1800">
        <v>1926</v>
      </c>
      <c r="E1800">
        <v>6524</v>
      </c>
      <c r="F1800">
        <v>-2573</v>
      </c>
      <c r="G1800">
        <v>-928</v>
      </c>
      <c r="H1800">
        <v>-415</v>
      </c>
      <c r="I1800">
        <v>1525</v>
      </c>
      <c r="J1800">
        <v>11111001</v>
      </c>
      <c r="K1800">
        <v>0</v>
      </c>
      <c r="L1800">
        <v>1959792</v>
      </c>
      <c r="M1800" t="s">
        <v>26</v>
      </c>
      <c r="N1800" t="s">
        <v>30</v>
      </c>
      <c r="O1800" t="s">
        <v>27</v>
      </c>
      <c r="P1800">
        <v>0</v>
      </c>
      <c r="Q1800">
        <v>697797</v>
      </c>
      <c r="R1800" t="s">
        <v>28</v>
      </c>
      <c r="S1800" t="s">
        <v>30</v>
      </c>
      <c r="T1800" t="s">
        <v>29</v>
      </c>
      <c r="U1800">
        <v>0</v>
      </c>
      <c r="V1800">
        <v>266054687</v>
      </c>
      <c r="W1800" t="s">
        <v>28</v>
      </c>
      <c r="X1800" t="s">
        <v>30</v>
      </c>
      <c r="Y1800" t="s">
        <v>29</v>
      </c>
      <c r="Z1800">
        <v>0</v>
      </c>
      <c r="AA1800">
        <v>5587</v>
      </c>
      <c r="AB1800">
        <v>0</v>
      </c>
    </row>
    <row r="1801" spans="1:28" x14ac:dyDescent="0.25">
      <c r="A1801">
        <v>147960000</v>
      </c>
      <c r="B1801">
        <v>5588</v>
      </c>
      <c r="C1801">
        <v>-2692</v>
      </c>
      <c r="D1801">
        <v>1926</v>
      </c>
      <c r="E1801">
        <v>6524</v>
      </c>
      <c r="F1801">
        <v>-2573</v>
      </c>
      <c r="G1801">
        <v>-928</v>
      </c>
      <c r="H1801">
        <v>-414</v>
      </c>
      <c r="I1801">
        <v>1525</v>
      </c>
      <c r="J1801">
        <v>11111001</v>
      </c>
      <c r="K1801">
        <v>0</v>
      </c>
      <c r="L1801">
        <v>1959792</v>
      </c>
      <c r="M1801" t="s">
        <v>26</v>
      </c>
      <c r="N1801" t="s">
        <v>30</v>
      </c>
      <c r="O1801" t="s">
        <v>27</v>
      </c>
      <c r="P1801">
        <v>0</v>
      </c>
      <c r="Q1801">
        <v>697797</v>
      </c>
      <c r="R1801" t="s">
        <v>28</v>
      </c>
      <c r="S1801" t="s">
        <v>30</v>
      </c>
      <c r="T1801" t="s">
        <v>29</v>
      </c>
      <c r="U1801">
        <v>0</v>
      </c>
      <c r="V1801">
        <v>266054687</v>
      </c>
      <c r="W1801" t="s">
        <v>28</v>
      </c>
      <c r="X1801" t="s">
        <v>30</v>
      </c>
      <c r="Y1801" t="s">
        <v>29</v>
      </c>
      <c r="Z1801">
        <v>0</v>
      </c>
      <c r="AA1801">
        <v>5588</v>
      </c>
      <c r="AB1801">
        <v>0</v>
      </c>
    </row>
    <row r="1802" spans="1:28" x14ac:dyDescent="0.25">
      <c r="A1802">
        <v>148140000</v>
      </c>
      <c r="B1802">
        <v>5587</v>
      </c>
      <c r="C1802">
        <v>-2692</v>
      </c>
      <c r="D1802">
        <v>1926</v>
      </c>
      <c r="E1802">
        <v>6524</v>
      </c>
      <c r="F1802">
        <v>-2573</v>
      </c>
      <c r="G1802">
        <v>-927</v>
      </c>
      <c r="H1802">
        <v>-415</v>
      </c>
      <c r="I1802">
        <v>1525</v>
      </c>
      <c r="J1802">
        <v>11111001</v>
      </c>
      <c r="K1802">
        <v>0</v>
      </c>
      <c r="L1802">
        <v>1959792</v>
      </c>
      <c r="M1802" t="s">
        <v>26</v>
      </c>
      <c r="N1802" t="s">
        <v>30</v>
      </c>
      <c r="O1802" t="s">
        <v>27</v>
      </c>
      <c r="P1802">
        <v>0</v>
      </c>
      <c r="Q1802">
        <v>697797</v>
      </c>
      <c r="R1802" t="s">
        <v>28</v>
      </c>
      <c r="S1802" t="s">
        <v>30</v>
      </c>
      <c r="T1802" t="s">
        <v>29</v>
      </c>
      <c r="U1802">
        <v>0</v>
      </c>
      <c r="V1802">
        <v>266054687</v>
      </c>
      <c r="W1802" t="s">
        <v>28</v>
      </c>
      <c r="X1802" t="s">
        <v>30</v>
      </c>
      <c r="Y1802" t="s">
        <v>29</v>
      </c>
      <c r="Z1802">
        <v>0</v>
      </c>
      <c r="AA1802">
        <v>5587</v>
      </c>
      <c r="AB1802">
        <v>0</v>
      </c>
    </row>
    <row r="1803" spans="1:28" x14ac:dyDescent="0.25">
      <c r="A1803">
        <v>148320000</v>
      </c>
      <c r="B1803">
        <v>5585</v>
      </c>
      <c r="C1803">
        <v>-2692</v>
      </c>
      <c r="D1803">
        <v>1926</v>
      </c>
      <c r="E1803">
        <v>6524</v>
      </c>
      <c r="F1803">
        <v>-2574</v>
      </c>
      <c r="G1803">
        <v>-930</v>
      </c>
      <c r="H1803">
        <v>-416</v>
      </c>
      <c r="I1803">
        <v>1522</v>
      </c>
      <c r="J1803">
        <v>11111001</v>
      </c>
      <c r="K1803">
        <v>0</v>
      </c>
      <c r="L1803">
        <v>1959792</v>
      </c>
      <c r="M1803" t="s">
        <v>26</v>
      </c>
      <c r="N1803" t="s">
        <v>30</v>
      </c>
      <c r="O1803" t="s">
        <v>27</v>
      </c>
      <c r="P1803">
        <v>0</v>
      </c>
      <c r="Q1803">
        <v>697797</v>
      </c>
      <c r="R1803" t="s">
        <v>28</v>
      </c>
      <c r="S1803" t="s">
        <v>30</v>
      </c>
      <c r="T1803" t="s">
        <v>29</v>
      </c>
      <c r="U1803">
        <v>0</v>
      </c>
      <c r="V1803">
        <v>266054687</v>
      </c>
      <c r="W1803" t="s">
        <v>28</v>
      </c>
      <c r="X1803" t="s">
        <v>30</v>
      </c>
      <c r="Y1803" t="s">
        <v>29</v>
      </c>
      <c r="Z1803">
        <v>0</v>
      </c>
      <c r="AA1803">
        <v>5585</v>
      </c>
      <c r="AB1803">
        <v>0</v>
      </c>
    </row>
    <row r="1804" spans="1:28" x14ac:dyDescent="0.25">
      <c r="A1804">
        <v>148500000</v>
      </c>
      <c r="B1804">
        <v>5581</v>
      </c>
      <c r="C1804">
        <v>-2692</v>
      </c>
      <c r="D1804">
        <v>1926</v>
      </c>
      <c r="E1804">
        <v>6525</v>
      </c>
      <c r="F1804">
        <v>-2576</v>
      </c>
      <c r="G1804">
        <v>-932</v>
      </c>
      <c r="H1804">
        <v>-419</v>
      </c>
      <c r="I1804">
        <v>1519</v>
      </c>
      <c r="J1804">
        <v>11111001</v>
      </c>
      <c r="K1804">
        <v>0</v>
      </c>
      <c r="L1804">
        <v>1959792</v>
      </c>
      <c r="M1804" t="s">
        <v>26</v>
      </c>
      <c r="N1804" t="s">
        <v>30</v>
      </c>
      <c r="O1804" t="s">
        <v>27</v>
      </c>
      <c r="P1804">
        <v>0</v>
      </c>
      <c r="Q1804">
        <v>697797</v>
      </c>
      <c r="R1804" t="s">
        <v>28</v>
      </c>
      <c r="S1804" t="s">
        <v>30</v>
      </c>
      <c r="T1804" t="s">
        <v>29</v>
      </c>
      <c r="U1804">
        <v>0</v>
      </c>
      <c r="V1804">
        <v>266054687</v>
      </c>
      <c r="W1804" t="s">
        <v>28</v>
      </c>
      <c r="X1804" t="s">
        <v>30</v>
      </c>
      <c r="Y1804" t="s">
        <v>29</v>
      </c>
      <c r="Z1804">
        <v>0</v>
      </c>
      <c r="AA1804">
        <v>5581</v>
      </c>
      <c r="AB1804">
        <v>0</v>
      </c>
    </row>
    <row r="1805" spans="1:28" x14ac:dyDescent="0.25">
      <c r="A1805">
        <v>148680000</v>
      </c>
      <c r="B1805">
        <v>5578</v>
      </c>
      <c r="C1805">
        <v>-2692</v>
      </c>
      <c r="D1805">
        <v>1926</v>
      </c>
      <c r="E1805">
        <v>6525</v>
      </c>
      <c r="F1805">
        <v>-2578</v>
      </c>
      <c r="G1805">
        <v>-934</v>
      </c>
      <c r="H1805">
        <v>-420</v>
      </c>
      <c r="I1805">
        <v>1517</v>
      </c>
      <c r="J1805">
        <v>11111001</v>
      </c>
      <c r="K1805">
        <v>0</v>
      </c>
      <c r="L1805">
        <v>1959792</v>
      </c>
      <c r="M1805" t="s">
        <v>26</v>
      </c>
      <c r="N1805" t="s">
        <v>30</v>
      </c>
      <c r="O1805" t="s">
        <v>27</v>
      </c>
      <c r="P1805">
        <v>0</v>
      </c>
      <c r="Q1805">
        <v>697797</v>
      </c>
      <c r="R1805" t="s">
        <v>28</v>
      </c>
      <c r="S1805" t="s">
        <v>30</v>
      </c>
      <c r="T1805" t="s">
        <v>29</v>
      </c>
      <c r="U1805">
        <v>0</v>
      </c>
      <c r="V1805">
        <v>266054687</v>
      </c>
      <c r="W1805" t="s">
        <v>28</v>
      </c>
      <c r="X1805" t="s">
        <v>30</v>
      </c>
      <c r="Y1805" t="s">
        <v>29</v>
      </c>
      <c r="Z1805">
        <v>0</v>
      </c>
      <c r="AA1805">
        <v>5578</v>
      </c>
      <c r="AB1805">
        <v>0</v>
      </c>
    </row>
    <row r="1806" spans="1:28" x14ac:dyDescent="0.25">
      <c r="A1806">
        <v>148860000</v>
      </c>
      <c r="B1806">
        <v>5575</v>
      </c>
      <c r="C1806">
        <v>-2692</v>
      </c>
      <c r="D1806">
        <v>1926</v>
      </c>
      <c r="E1806">
        <v>6524</v>
      </c>
      <c r="F1806">
        <v>-2579</v>
      </c>
      <c r="G1806">
        <v>-935</v>
      </c>
      <c r="H1806">
        <v>-422</v>
      </c>
      <c r="I1806">
        <v>1516</v>
      </c>
      <c r="J1806">
        <v>11111001</v>
      </c>
      <c r="K1806">
        <v>990</v>
      </c>
      <c r="L1806">
        <v>1959359</v>
      </c>
      <c r="M1806" t="s">
        <v>26</v>
      </c>
      <c r="N1806" t="s">
        <v>30</v>
      </c>
      <c r="O1806" t="s">
        <v>27</v>
      </c>
      <c r="P1806">
        <v>0</v>
      </c>
      <c r="Q1806">
        <v>697797</v>
      </c>
      <c r="R1806" t="s">
        <v>28</v>
      </c>
      <c r="S1806" t="s">
        <v>30</v>
      </c>
      <c r="T1806" t="s">
        <v>29</v>
      </c>
      <c r="U1806">
        <v>0</v>
      </c>
      <c r="V1806">
        <v>266054687</v>
      </c>
      <c r="W1806" t="s">
        <v>28</v>
      </c>
      <c r="X1806" t="s">
        <v>30</v>
      </c>
      <c r="Y1806" t="s">
        <v>29</v>
      </c>
      <c r="Z1806">
        <v>990</v>
      </c>
      <c r="AA1806">
        <v>5575</v>
      </c>
      <c r="AB1806">
        <v>0</v>
      </c>
    </row>
    <row r="1807" spans="1:28" x14ac:dyDescent="0.25">
      <c r="A1807">
        <v>149040000</v>
      </c>
      <c r="B1807">
        <v>5575</v>
      </c>
      <c r="C1807">
        <v>-2692</v>
      </c>
      <c r="D1807">
        <v>1926</v>
      </c>
      <c r="E1807">
        <v>6524</v>
      </c>
      <c r="F1807">
        <v>-2579</v>
      </c>
      <c r="G1807">
        <v>-936</v>
      </c>
      <c r="H1807">
        <v>-422</v>
      </c>
      <c r="I1807">
        <v>1515</v>
      </c>
      <c r="J1807">
        <v>11111001</v>
      </c>
      <c r="K1807">
        <v>0</v>
      </c>
      <c r="L1807">
        <v>1958711</v>
      </c>
      <c r="M1807" t="s">
        <v>26</v>
      </c>
      <c r="N1807" t="s">
        <v>30</v>
      </c>
      <c r="O1807" t="s">
        <v>27</v>
      </c>
      <c r="P1807">
        <v>0</v>
      </c>
      <c r="Q1807">
        <v>697797</v>
      </c>
      <c r="R1807" t="s">
        <v>28</v>
      </c>
      <c r="S1807" t="s">
        <v>30</v>
      </c>
      <c r="T1807" t="s">
        <v>29</v>
      </c>
      <c r="U1807">
        <v>0</v>
      </c>
      <c r="V1807">
        <v>266054687</v>
      </c>
      <c r="W1807" t="s">
        <v>28</v>
      </c>
      <c r="X1807" t="s">
        <v>30</v>
      </c>
      <c r="Y1807" t="s">
        <v>29</v>
      </c>
      <c r="Z1807">
        <v>0</v>
      </c>
      <c r="AA1807">
        <v>5575</v>
      </c>
      <c r="AB1807">
        <v>0</v>
      </c>
    </row>
    <row r="1808" spans="1:28" x14ac:dyDescent="0.25">
      <c r="A1808">
        <v>149220000</v>
      </c>
      <c r="B1808">
        <v>5578</v>
      </c>
      <c r="C1808">
        <v>-2692</v>
      </c>
      <c r="D1808">
        <v>1926</v>
      </c>
      <c r="E1808">
        <v>6524</v>
      </c>
      <c r="F1808">
        <v>-2580</v>
      </c>
      <c r="G1808">
        <v>-935</v>
      </c>
      <c r="H1808">
        <v>-422</v>
      </c>
      <c r="I1808">
        <v>1517</v>
      </c>
      <c r="J1808">
        <v>11111001</v>
      </c>
      <c r="K1808">
        <v>0</v>
      </c>
      <c r="L1808">
        <v>1958079</v>
      </c>
      <c r="M1808" t="s">
        <v>26</v>
      </c>
      <c r="N1808" t="s">
        <v>30</v>
      </c>
      <c r="O1808" t="s">
        <v>27</v>
      </c>
      <c r="P1808">
        <v>0</v>
      </c>
      <c r="Q1808">
        <v>697797</v>
      </c>
      <c r="R1808" t="s">
        <v>28</v>
      </c>
      <c r="S1808" t="s">
        <v>30</v>
      </c>
      <c r="T1808" t="s">
        <v>29</v>
      </c>
      <c r="U1808">
        <v>0</v>
      </c>
      <c r="V1808">
        <v>266054687</v>
      </c>
      <c r="W1808" t="s">
        <v>28</v>
      </c>
      <c r="X1808" t="s">
        <v>30</v>
      </c>
      <c r="Y1808" t="s">
        <v>29</v>
      </c>
      <c r="Z1808">
        <v>0</v>
      </c>
      <c r="AA1808">
        <v>5578</v>
      </c>
      <c r="AB1808">
        <v>0</v>
      </c>
    </row>
    <row r="1809" spans="1:28" x14ac:dyDescent="0.25">
      <c r="A1809">
        <v>149400000</v>
      </c>
      <c r="B1809">
        <v>5578</v>
      </c>
      <c r="C1809">
        <v>-2692</v>
      </c>
      <c r="D1809">
        <v>1926</v>
      </c>
      <c r="E1809">
        <v>6524</v>
      </c>
      <c r="F1809">
        <v>-2580</v>
      </c>
      <c r="G1809">
        <v>-935</v>
      </c>
      <c r="H1809">
        <v>-421</v>
      </c>
      <c r="I1809">
        <v>1516</v>
      </c>
      <c r="J1809">
        <v>11111001</v>
      </c>
      <c r="K1809">
        <v>0</v>
      </c>
      <c r="L1809">
        <v>1957430</v>
      </c>
      <c r="M1809" t="s">
        <v>26</v>
      </c>
      <c r="N1809" t="s">
        <v>30</v>
      </c>
      <c r="O1809" t="s">
        <v>27</v>
      </c>
      <c r="P1809">
        <v>0</v>
      </c>
      <c r="Q1809">
        <v>697797</v>
      </c>
      <c r="R1809" t="s">
        <v>28</v>
      </c>
      <c r="S1809" t="s">
        <v>30</v>
      </c>
      <c r="T1809" t="s">
        <v>29</v>
      </c>
      <c r="U1809">
        <v>0</v>
      </c>
      <c r="V1809">
        <v>266054687</v>
      </c>
      <c r="W1809" t="s">
        <v>28</v>
      </c>
      <c r="X1809" t="s">
        <v>30</v>
      </c>
      <c r="Y1809" t="s">
        <v>29</v>
      </c>
      <c r="Z1809">
        <v>0</v>
      </c>
      <c r="AA1809">
        <v>5578</v>
      </c>
      <c r="AB1809">
        <v>0</v>
      </c>
    </row>
    <row r="1810" spans="1:28" x14ac:dyDescent="0.25">
      <c r="A1810">
        <v>149580000</v>
      </c>
      <c r="B1810">
        <v>5575</v>
      </c>
      <c r="C1810">
        <v>-2692</v>
      </c>
      <c r="D1810">
        <v>1926</v>
      </c>
      <c r="E1810">
        <v>6524</v>
      </c>
      <c r="F1810">
        <v>-2580</v>
      </c>
      <c r="G1810">
        <v>-934</v>
      </c>
      <c r="H1810">
        <v>-423</v>
      </c>
      <c r="I1810">
        <v>1516</v>
      </c>
      <c r="J1810">
        <v>11111001</v>
      </c>
      <c r="K1810">
        <v>19950</v>
      </c>
      <c r="L1810">
        <v>1956682</v>
      </c>
      <c r="M1810" t="s">
        <v>26</v>
      </c>
      <c r="N1810" t="s">
        <v>30</v>
      </c>
      <c r="O1810" t="s">
        <v>27</v>
      </c>
      <c r="P1810">
        <v>0</v>
      </c>
      <c r="Q1810">
        <v>697797</v>
      </c>
      <c r="R1810" t="s">
        <v>28</v>
      </c>
      <c r="S1810" t="s">
        <v>30</v>
      </c>
      <c r="T1810" t="s">
        <v>29</v>
      </c>
      <c r="U1810">
        <v>0</v>
      </c>
      <c r="V1810">
        <v>266054687</v>
      </c>
      <c r="W1810" t="s">
        <v>28</v>
      </c>
      <c r="X1810" t="s">
        <v>30</v>
      </c>
      <c r="Y1810" t="s">
        <v>29</v>
      </c>
      <c r="Z1810">
        <v>19950</v>
      </c>
      <c r="AA1810">
        <v>5575</v>
      </c>
      <c r="AB1810">
        <v>0</v>
      </c>
    </row>
    <row r="1811" spans="1:28" x14ac:dyDescent="0.25">
      <c r="A1811">
        <v>149760000</v>
      </c>
      <c r="B1811">
        <v>5575</v>
      </c>
      <c r="C1811">
        <v>-2692</v>
      </c>
      <c r="D1811">
        <v>1926</v>
      </c>
      <c r="E1811">
        <v>6524</v>
      </c>
      <c r="F1811">
        <v>-2579</v>
      </c>
      <c r="G1811">
        <v>-935</v>
      </c>
      <c r="H1811">
        <v>-422</v>
      </c>
      <c r="I1811">
        <v>1515</v>
      </c>
      <c r="J1811">
        <v>11111001</v>
      </c>
      <c r="K1811">
        <v>0</v>
      </c>
      <c r="L1811">
        <v>1955801</v>
      </c>
      <c r="M1811" t="s">
        <v>26</v>
      </c>
      <c r="N1811" t="s">
        <v>30</v>
      </c>
      <c r="O1811" t="s">
        <v>27</v>
      </c>
      <c r="P1811">
        <v>0</v>
      </c>
      <c r="Q1811">
        <v>697797</v>
      </c>
      <c r="R1811" t="s">
        <v>28</v>
      </c>
      <c r="S1811" t="s">
        <v>30</v>
      </c>
      <c r="T1811" t="s">
        <v>29</v>
      </c>
      <c r="U1811">
        <v>0</v>
      </c>
      <c r="V1811">
        <v>266054687</v>
      </c>
      <c r="W1811" t="s">
        <v>28</v>
      </c>
      <c r="X1811" t="s">
        <v>30</v>
      </c>
      <c r="Y1811" t="s">
        <v>29</v>
      </c>
      <c r="Z1811">
        <v>0</v>
      </c>
      <c r="AA1811">
        <v>5575</v>
      </c>
      <c r="AB1811">
        <v>0</v>
      </c>
    </row>
    <row r="1812" spans="1:28" x14ac:dyDescent="0.25">
      <c r="A1812">
        <v>149940000</v>
      </c>
      <c r="B1812">
        <v>5578</v>
      </c>
      <c r="C1812">
        <v>-2692</v>
      </c>
      <c r="D1812">
        <v>1926</v>
      </c>
      <c r="E1812">
        <v>6524</v>
      </c>
      <c r="F1812">
        <v>-2579</v>
      </c>
      <c r="G1812">
        <v>-936</v>
      </c>
      <c r="H1812">
        <v>-422</v>
      </c>
      <c r="I1812">
        <v>1517</v>
      </c>
      <c r="J1812">
        <v>11111001</v>
      </c>
      <c r="K1812">
        <v>0</v>
      </c>
      <c r="L1812">
        <v>1955435</v>
      </c>
      <c r="M1812" t="s">
        <v>26</v>
      </c>
      <c r="N1812" t="s">
        <v>30</v>
      </c>
      <c r="O1812" t="s">
        <v>27</v>
      </c>
      <c r="P1812">
        <v>0</v>
      </c>
      <c r="Q1812">
        <v>697797</v>
      </c>
      <c r="R1812" t="s">
        <v>28</v>
      </c>
      <c r="S1812" t="s">
        <v>30</v>
      </c>
      <c r="T1812" t="s">
        <v>29</v>
      </c>
      <c r="U1812">
        <v>0</v>
      </c>
      <c r="V1812">
        <v>266054687</v>
      </c>
      <c r="W1812" t="s">
        <v>28</v>
      </c>
      <c r="X1812" t="s">
        <v>30</v>
      </c>
      <c r="Y1812" t="s">
        <v>29</v>
      </c>
      <c r="Z1812">
        <v>0</v>
      </c>
      <c r="AA1812">
        <v>5578</v>
      </c>
      <c r="AB1812">
        <v>0</v>
      </c>
    </row>
    <row r="1813" spans="1:28" x14ac:dyDescent="0.25">
      <c r="A1813">
        <v>150120000</v>
      </c>
      <c r="B1813">
        <v>5585</v>
      </c>
      <c r="C1813">
        <v>-2692</v>
      </c>
      <c r="D1813">
        <v>1926</v>
      </c>
      <c r="E1813">
        <v>6524</v>
      </c>
      <c r="F1813">
        <v>-2575</v>
      </c>
      <c r="G1813">
        <v>-931</v>
      </c>
      <c r="H1813">
        <v>-418</v>
      </c>
      <c r="I1813">
        <v>1520</v>
      </c>
      <c r="J1813">
        <v>11111001</v>
      </c>
      <c r="K1813">
        <v>0</v>
      </c>
      <c r="L1813">
        <v>1955352</v>
      </c>
      <c r="M1813" t="s">
        <v>26</v>
      </c>
      <c r="N1813" t="s">
        <v>30</v>
      </c>
      <c r="O1813" t="s">
        <v>27</v>
      </c>
      <c r="P1813">
        <v>0</v>
      </c>
      <c r="Q1813">
        <v>697797</v>
      </c>
      <c r="R1813" t="s">
        <v>28</v>
      </c>
      <c r="S1813" t="s">
        <v>30</v>
      </c>
      <c r="T1813" t="s">
        <v>29</v>
      </c>
      <c r="U1813">
        <v>0</v>
      </c>
      <c r="V1813">
        <v>266054687</v>
      </c>
      <c r="W1813" t="s">
        <v>28</v>
      </c>
      <c r="X1813" t="s">
        <v>30</v>
      </c>
      <c r="Y1813" t="s">
        <v>29</v>
      </c>
      <c r="Z1813">
        <v>0</v>
      </c>
      <c r="AA1813">
        <v>5585</v>
      </c>
      <c r="AB1813">
        <v>0</v>
      </c>
    </row>
    <row r="1814" spans="1:28" x14ac:dyDescent="0.25">
      <c r="A1814">
        <v>150300000</v>
      </c>
      <c r="B1814">
        <v>5586</v>
      </c>
      <c r="C1814">
        <v>-2692</v>
      </c>
      <c r="D1814">
        <v>1926</v>
      </c>
      <c r="E1814">
        <v>6524</v>
      </c>
      <c r="F1814">
        <v>-2573</v>
      </c>
      <c r="G1814">
        <v>-927</v>
      </c>
      <c r="H1814">
        <v>-415</v>
      </c>
      <c r="I1814">
        <v>1525</v>
      </c>
      <c r="J1814">
        <v>11111001</v>
      </c>
      <c r="K1814">
        <v>0</v>
      </c>
      <c r="L1814">
        <v>1955901</v>
      </c>
      <c r="M1814" t="s">
        <v>26</v>
      </c>
      <c r="N1814" t="s">
        <v>30</v>
      </c>
      <c r="O1814" t="s">
        <v>27</v>
      </c>
      <c r="P1814">
        <v>0</v>
      </c>
      <c r="Q1814">
        <v>697797</v>
      </c>
      <c r="R1814" t="s">
        <v>28</v>
      </c>
      <c r="S1814" t="s">
        <v>30</v>
      </c>
      <c r="T1814" t="s">
        <v>29</v>
      </c>
      <c r="U1814">
        <v>0</v>
      </c>
      <c r="V1814">
        <v>266054687</v>
      </c>
      <c r="W1814" t="s">
        <v>28</v>
      </c>
      <c r="X1814" t="s">
        <v>30</v>
      </c>
      <c r="Y1814" t="s">
        <v>29</v>
      </c>
      <c r="Z1814">
        <v>0</v>
      </c>
      <c r="AA1814">
        <v>5586</v>
      </c>
      <c r="AB1814">
        <v>0</v>
      </c>
    </row>
    <row r="1815" spans="1:28" x14ac:dyDescent="0.25">
      <c r="A1815">
        <v>150480000</v>
      </c>
      <c r="B1815">
        <v>5579</v>
      </c>
      <c r="C1815">
        <v>-2692</v>
      </c>
      <c r="D1815">
        <v>1926</v>
      </c>
      <c r="E1815">
        <v>6524</v>
      </c>
      <c r="F1815">
        <v>-2575</v>
      </c>
      <c r="G1815">
        <v>-933</v>
      </c>
      <c r="H1815">
        <v>-419</v>
      </c>
      <c r="I1815">
        <v>1519</v>
      </c>
      <c r="J1815">
        <v>11111001</v>
      </c>
      <c r="K1815">
        <v>0</v>
      </c>
      <c r="L1815">
        <v>1955901</v>
      </c>
      <c r="M1815" t="s">
        <v>26</v>
      </c>
      <c r="N1815" t="s">
        <v>30</v>
      </c>
      <c r="O1815" t="s">
        <v>27</v>
      </c>
      <c r="P1815">
        <v>0</v>
      </c>
      <c r="Q1815">
        <v>697797</v>
      </c>
      <c r="R1815" t="s">
        <v>28</v>
      </c>
      <c r="S1815" t="s">
        <v>30</v>
      </c>
      <c r="T1815" t="s">
        <v>29</v>
      </c>
      <c r="U1815">
        <v>0</v>
      </c>
      <c r="V1815">
        <v>266054687</v>
      </c>
      <c r="W1815" t="s">
        <v>28</v>
      </c>
      <c r="X1815" t="s">
        <v>30</v>
      </c>
      <c r="Y1815" t="s">
        <v>29</v>
      </c>
      <c r="Z1815">
        <v>0</v>
      </c>
      <c r="AA1815">
        <v>5579</v>
      </c>
      <c r="AB1815">
        <v>0</v>
      </c>
    </row>
    <row r="1816" spans="1:28" x14ac:dyDescent="0.25">
      <c r="A1816">
        <v>150660000</v>
      </c>
      <c r="B1816">
        <v>5575</v>
      </c>
      <c r="C1816">
        <v>-2692</v>
      </c>
      <c r="D1816">
        <v>1926</v>
      </c>
      <c r="E1816">
        <v>6524</v>
      </c>
      <c r="F1816">
        <v>-2579</v>
      </c>
      <c r="G1816">
        <v>-935</v>
      </c>
      <c r="H1816">
        <v>-422</v>
      </c>
      <c r="I1816">
        <v>1516</v>
      </c>
      <c r="J1816">
        <v>11111001</v>
      </c>
      <c r="K1816">
        <v>0</v>
      </c>
      <c r="L1816">
        <v>1955418</v>
      </c>
      <c r="M1816" t="s">
        <v>26</v>
      </c>
      <c r="N1816" t="s">
        <v>30</v>
      </c>
      <c r="O1816" t="s">
        <v>27</v>
      </c>
      <c r="P1816">
        <v>0</v>
      </c>
      <c r="Q1816">
        <v>697797</v>
      </c>
      <c r="R1816" t="s">
        <v>28</v>
      </c>
      <c r="S1816" t="s">
        <v>30</v>
      </c>
      <c r="T1816" t="s">
        <v>29</v>
      </c>
      <c r="U1816">
        <v>0</v>
      </c>
      <c r="V1816">
        <v>266054687</v>
      </c>
      <c r="W1816" t="s">
        <v>28</v>
      </c>
      <c r="X1816" t="s">
        <v>30</v>
      </c>
      <c r="Y1816" t="s">
        <v>29</v>
      </c>
      <c r="Z1816">
        <v>0</v>
      </c>
      <c r="AA1816">
        <v>5575</v>
      </c>
      <c r="AB1816">
        <v>0</v>
      </c>
    </row>
    <row r="1817" spans="1:28" x14ac:dyDescent="0.25">
      <c r="A1817">
        <v>150840000</v>
      </c>
      <c r="B1817">
        <v>5575</v>
      </c>
      <c r="C1817">
        <v>-2692</v>
      </c>
      <c r="D1817">
        <v>1926</v>
      </c>
      <c r="E1817">
        <v>6524</v>
      </c>
      <c r="F1817">
        <v>-2579</v>
      </c>
      <c r="G1817">
        <v>-936</v>
      </c>
      <c r="H1817">
        <v>-422</v>
      </c>
      <c r="I1817">
        <v>1516</v>
      </c>
      <c r="J1817">
        <v>11111001</v>
      </c>
      <c r="K1817">
        <v>0</v>
      </c>
      <c r="L1817">
        <v>1954387</v>
      </c>
      <c r="M1817" t="s">
        <v>26</v>
      </c>
      <c r="N1817" t="s">
        <v>30</v>
      </c>
      <c r="O1817" t="s">
        <v>27</v>
      </c>
      <c r="P1817">
        <v>0</v>
      </c>
      <c r="Q1817">
        <v>697797</v>
      </c>
      <c r="R1817" t="s">
        <v>28</v>
      </c>
      <c r="S1817" t="s">
        <v>30</v>
      </c>
      <c r="T1817" t="s">
        <v>29</v>
      </c>
      <c r="U1817">
        <v>0</v>
      </c>
      <c r="V1817">
        <v>266054687</v>
      </c>
      <c r="W1817" t="s">
        <v>28</v>
      </c>
      <c r="X1817" t="s">
        <v>30</v>
      </c>
      <c r="Y1817" t="s">
        <v>29</v>
      </c>
      <c r="Z1817">
        <v>0</v>
      </c>
      <c r="AA1817">
        <v>5575</v>
      </c>
      <c r="AB1817">
        <v>0</v>
      </c>
    </row>
    <row r="1818" spans="1:28" x14ac:dyDescent="0.25">
      <c r="A1818">
        <v>151020000</v>
      </c>
      <c r="B1818">
        <v>5575</v>
      </c>
      <c r="C1818">
        <v>-2692</v>
      </c>
      <c r="D1818">
        <v>1926</v>
      </c>
      <c r="E1818">
        <v>6524</v>
      </c>
      <c r="F1818">
        <v>-2580</v>
      </c>
      <c r="G1818">
        <v>-934</v>
      </c>
      <c r="H1818">
        <v>-422</v>
      </c>
      <c r="I1818">
        <v>1516</v>
      </c>
      <c r="J1818">
        <v>11111001</v>
      </c>
      <c r="K1818">
        <v>5980</v>
      </c>
      <c r="L1818">
        <v>1953140</v>
      </c>
      <c r="M1818" t="s">
        <v>26</v>
      </c>
      <c r="N1818" t="s">
        <v>30</v>
      </c>
      <c r="O1818" t="s">
        <v>27</v>
      </c>
      <c r="P1818">
        <v>0</v>
      </c>
      <c r="Q1818">
        <v>697797</v>
      </c>
      <c r="R1818" t="s">
        <v>28</v>
      </c>
      <c r="S1818" t="s">
        <v>30</v>
      </c>
      <c r="T1818" t="s">
        <v>29</v>
      </c>
      <c r="U1818">
        <v>0</v>
      </c>
      <c r="V1818">
        <v>266054687</v>
      </c>
      <c r="W1818" t="s">
        <v>28</v>
      </c>
      <c r="X1818" t="s">
        <v>30</v>
      </c>
      <c r="Y1818" t="s">
        <v>29</v>
      </c>
      <c r="Z1818">
        <v>5980</v>
      </c>
      <c r="AA1818">
        <v>5575</v>
      </c>
      <c r="AB1818">
        <v>0</v>
      </c>
    </row>
    <row r="1819" spans="1:28" x14ac:dyDescent="0.25">
      <c r="A1819">
        <v>151200000</v>
      </c>
      <c r="B1819">
        <v>5575</v>
      </c>
      <c r="C1819">
        <v>-2692</v>
      </c>
      <c r="D1819">
        <v>1926</v>
      </c>
      <c r="E1819">
        <v>6524</v>
      </c>
      <c r="F1819">
        <v>-2580</v>
      </c>
      <c r="G1819">
        <v>-936</v>
      </c>
      <c r="H1819">
        <v>-422</v>
      </c>
      <c r="I1819">
        <v>1516</v>
      </c>
      <c r="J1819">
        <v>11111001</v>
      </c>
      <c r="K1819">
        <v>0</v>
      </c>
      <c r="L1819">
        <v>1951876</v>
      </c>
      <c r="M1819" t="s">
        <v>26</v>
      </c>
      <c r="N1819" t="s">
        <v>30</v>
      </c>
      <c r="O1819" t="s">
        <v>27</v>
      </c>
      <c r="P1819">
        <v>0</v>
      </c>
      <c r="Q1819">
        <v>697797</v>
      </c>
      <c r="R1819" t="s">
        <v>28</v>
      </c>
      <c r="S1819" t="s">
        <v>30</v>
      </c>
      <c r="T1819" t="s">
        <v>29</v>
      </c>
      <c r="U1819">
        <v>0</v>
      </c>
      <c r="V1819">
        <v>266054687</v>
      </c>
      <c r="W1819" t="s">
        <v>28</v>
      </c>
      <c r="X1819" t="s">
        <v>30</v>
      </c>
      <c r="Y1819" t="s">
        <v>29</v>
      </c>
      <c r="Z1819">
        <v>0</v>
      </c>
      <c r="AA1819">
        <v>5575</v>
      </c>
      <c r="AB1819">
        <v>0</v>
      </c>
    </row>
    <row r="1820" spans="1:28" x14ac:dyDescent="0.25">
      <c r="A1820">
        <v>151380000</v>
      </c>
      <c r="B1820">
        <v>5575</v>
      </c>
      <c r="C1820">
        <v>-2692</v>
      </c>
      <c r="D1820">
        <v>1926</v>
      </c>
      <c r="E1820">
        <v>6524</v>
      </c>
      <c r="F1820">
        <v>-2579</v>
      </c>
      <c r="G1820">
        <v>-935</v>
      </c>
      <c r="H1820">
        <v>-422</v>
      </c>
      <c r="I1820">
        <v>1516</v>
      </c>
      <c r="J1820">
        <v>11111001</v>
      </c>
      <c r="K1820">
        <v>0</v>
      </c>
      <c r="L1820">
        <v>1950613</v>
      </c>
      <c r="M1820" t="s">
        <v>26</v>
      </c>
      <c r="N1820" t="s">
        <v>30</v>
      </c>
      <c r="O1820" t="s">
        <v>27</v>
      </c>
      <c r="P1820">
        <v>0</v>
      </c>
      <c r="Q1820">
        <v>697797</v>
      </c>
      <c r="R1820" t="s">
        <v>28</v>
      </c>
      <c r="S1820" t="s">
        <v>30</v>
      </c>
      <c r="T1820" t="s">
        <v>29</v>
      </c>
      <c r="U1820">
        <v>0</v>
      </c>
      <c r="V1820">
        <v>266054687</v>
      </c>
      <c r="W1820" t="s">
        <v>28</v>
      </c>
      <c r="X1820" t="s">
        <v>30</v>
      </c>
      <c r="Y1820" t="s">
        <v>29</v>
      </c>
      <c r="Z1820">
        <v>0</v>
      </c>
      <c r="AA1820">
        <v>5575</v>
      </c>
      <c r="AB1820">
        <v>0</v>
      </c>
    </row>
    <row r="1821" spans="1:28" x14ac:dyDescent="0.25">
      <c r="A1821">
        <v>151560000</v>
      </c>
      <c r="B1821">
        <v>5575</v>
      </c>
      <c r="C1821">
        <v>-2692</v>
      </c>
      <c r="D1821">
        <v>1926</v>
      </c>
      <c r="E1821">
        <v>6524</v>
      </c>
      <c r="F1821">
        <v>-2579</v>
      </c>
      <c r="G1821">
        <v>-934</v>
      </c>
      <c r="H1821">
        <v>-422</v>
      </c>
      <c r="I1821">
        <v>1515</v>
      </c>
      <c r="J1821">
        <v>11111001</v>
      </c>
      <c r="K1821">
        <v>0</v>
      </c>
      <c r="L1821">
        <v>1949366</v>
      </c>
      <c r="M1821" t="s">
        <v>26</v>
      </c>
      <c r="N1821" t="s">
        <v>30</v>
      </c>
      <c r="O1821" t="s">
        <v>27</v>
      </c>
      <c r="P1821">
        <v>0</v>
      </c>
      <c r="Q1821">
        <v>697797</v>
      </c>
      <c r="R1821" t="s">
        <v>28</v>
      </c>
      <c r="S1821" t="s">
        <v>30</v>
      </c>
      <c r="T1821" t="s">
        <v>29</v>
      </c>
      <c r="U1821">
        <v>0</v>
      </c>
      <c r="V1821">
        <v>266054687</v>
      </c>
      <c r="W1821" t="s">
        <v>28</v>
      </c>
      <c r="X1821" t="s">
        <v>30</v>
      </c>
      <c r="Y1821" t="s">
        <v>29</v>
      </c>
      <c r="Z1821">
        <v>0</v>
      </c>
      <c r="AA1821">
        <v>5575</v>
      </c>
      <c r="AB1821">
        <v>0</v>
      </c>
    </row>
    <row r="1822" spans="1:28" x14ac:dyDescent="0.25">
      <c r="A1822">
        <v>151740000</v>
      </c>
      <c r="B1822">
        <v>5575</v>
      </c>
      <c r="C1822">
        <v>-2692</v>
      </c>
      <c r="D1822">
        <v>1926</v>
      </c>
      <c r="E1822">
        <v>6524</v>
      </c>
      <c r="F1822">
        <v>-2579</v>
      </c>
      <c r="G1822">
        <v>-935</v>
      </c>
      <c r="H1822">
        <v>-422</v>
      </c>
      <c r="I1822">
        <v>1516</v>
      </c>
      <c r="J1822">
        <v>11111001</v>
      </c>
      <c r="K1822">
        <v>0</v>
      </c>
      <c r="L1822">
        <v>1947985</v>
      </c>
      <c r="M1822" t="s">
        <v>26</v>
      </c>
      <c r="N1822" t="s">
        <v>30</v>
      </c>
      <c r="O1822" t="s">
        <v>27</v>
      </c>
      <c r="P1822">
        <v>0</v>
      </c>
      <c r="Q1822">
        <v>697797</v>
      </c>
      <c r="R1822" t="s">
        <v>28</v>
      </c>
      <c r="S1822" t="s">
        <v>30</v>
      </c>
      <c r="T1822" t="s">
        <v>29</v>
      </c>
      <c r="U1822">
        <v>0</v>
      </c>
      <c r="V1822">
        <v>266054687</v>
      </c>
      <c r="W1822" t="s">
        <v>28</v>
      </c>
      <c r="X1822" t="s">
        <v>30</v>
      </c>
      <c r="Y1822" t="s">
        <v>29</v>
      </c>
      <c r="Z1822">
        <v>0</v>
      </c>
      <c r="AA1822">
        <v>5575</v>
      </c>
      <c r="AB1822">
        <v>0</v>
      </c>
    </row>
    <row r="1823" spans="1:28" x14ac:dyDescent="0.25">
      <c r="A1823">
        <v>151920000</v>
      </c>
      <c r="B1823">
        <v>5575</v>
      </c>
      <c r="C1823">
        <v>-2692</v>
      </c>
      <c r="D1823">
        <v>1926</v>
      </c>
      <c r="E1823">
        <v>6524</v>
      </c>
      <c r="F1823">
        <v>-2580</v>
      </c>
      <c r="G1823">
        <v>-934</v>
      </c>
      <c r="H1823">
        <v>-423</v>
      </c>
      <c r="I1823">
        <v>1516</v>
      </c>
      <c r="J1823">
        <v>11111001</v>
      </c>
      <c r="K1823">
        <v>0</v>
      </c>
      <c r="L1823">
        <v>1946439</v>
      </c>
      <c r="M1823" t="s">
        <v>26</v>
      </c>
      <c r="N1823" t="s">
        <v>30</v>
      </c>
      <c r="O1823" t="s">
        <v>27</v>
      </c>
      <c r="P1823">
        <v>0</v>
      </c>
      <c r="Q1823">
        <v>697797</v>
      </c>
      <c r="R1823" t="s">
        <v>28</v>
      </c>
      <c r="S1823" t="s">
        <v>30</v>
      </c>
      <c r="T1823" t="s">
        <v>29</v>
      </c>
      <c r="U1823">
        <v>0</v>
      </c>
      <c r="V1823">
        <v>266054687</v>
      </c>
      <c r="W1823" t="s">
        <v>28</v>
      </c>
      <c r="X1823" t="s">
        <v>30</v>
      </c>
      <c r="Y1823" t="s">
        <v>29</v>
      </c>
      <c r="Z1823">
        <v>0</v>
      </c>
      <c r="AA1823">
        <v>5575</v>
      </c>
      <c r="AB1823">
        <v>0</v>
      </c>
    </row>
    <row r="1824" spans="1:28" x14ac:dyDescent="0.25">
      <c r="A1824">
        <v>152100000</v>
      </c>
      <c r="B1824">
        <v>5575</v>
      </c>
      <c r="C1824">
        <v>-2692</v>
      </c>
      <c r="D1824">
        <v>1926</v>
      </c>
      <c r="E1824">
        <v>6524</v>
      </c>
      <c r="F1824">
        <v>-2579</v>
      </c>
      <c r="G1824">
        <v>-935</v>
      </c>
      <c r="H1824">
        <v>-423</v>
      </c>
      <c r="I1824">
        <v>1515</v>
      </c>
      <c r="J1824">
        <v>11111001</v>
      </c>
      <c r="K1824">
        <v>0</v>
      </c>
      <c r="L1824">
        <v>1944992</v>
      </c>
      <c r="M1824" t="s">
        <v>26</v>
      </c>
      <c r="N1824" t="s">
        <v>30</v>
      </c>
      <c r="O1824" t="s">
        <v>27</v>
      </c>
      <c r="P1824">
        <v>0</v>
      </c>
      <c r="Q1824">
        <v>697797</v>
      </c>
      <c r="R1824" t="s">
        <v>28</v>
      </c>
      <c r="S1824" t="s">
        <v>30</v>
      </c>
      <c r="T1824" t="s">
        <v>29</v>
      </c>
      <c r="U1824">
        <v>0</v>
      </c>
      <c r="V1824">
        <v>266054687</v>
      </c>
      <c r="W1824" t="s">
        <v>28</v>
      </c>
      <c r="X1824" t="s">
        <v>30</v>
      </c>
      <c r="Y1824" t="s">
        <v>29</v>
      </c>
      <c r="Z1824">
        <v>0</v>
      </c>
      <c r="AA1824">
        <v>5575</v>
      </c>
      <c r="AB1824">
        <v>0</v>
      </c>
    </row>
    <row r="1825" spans="1:28" x14ac:dyDescent="0.25">
      <c r="A1825">
        <v>152280000</v>
      </c>
      <c r="B1825">
        <v>5575</v>
      </c>
      <c r="C1825">
        <v>-2692</v>
      </c>
      <c r="D1825">
        <v>1926</v>
      </c>
      <c r="E1825">
        <v>6524</v>
      </c>
      <c r="F1825">
        <v>-2579</v>
      </c>
      <c r="G1825">
        <v>-935</v>
      </c>
      <c r="H1825">
        <v>-422</v>
      </c>
      <c r="I1825">
        <v>1516</v>
      </c>
      <c r="J1825">
        <v>11111001</v>
      </c>
      <c r="K1825">
        <v>0</v>
      </c>
      <c r="L1825">
        <v>1943612</v>
      </c>
      <c r="M1825" t="s">
        <v>26</v>
      </c>
      <c r="N1825" t="s">
        <v>30</v>
      </c>
      <c r="O1825" t="s">
        <v>27</v>
      </c>
      <c r="P1825">
        <v>0</v>
      </c>
      <c r="Q1825">
        <v>697797</v>
      </c>
      <c r="R1825" t="s">
        <v>28</v>
      </c>
      <c r="S1825" t="s">
        <v>30</v>
      </c>
      <c r="T1825" t="s">
        <v>29</v>
      </c>
      <c r="U1825">
        <v>0</v>
      </c>
      <c r="V1825">
        <v>266054687</v>
      </c>
      <c r="W1825" t="s">
        <v>28</v>
      </c>
      <c r="X1825" t="s">
        <v>30</v>
      </c>
      <c r="Y1825" t="s">
        <v>29</v>
      </c>
      <c r="Z1825">
        <v>0</v>
      </c>
      <c r="AA1825">
        <v>5575</v>
      </c>
      <c r="AB1825">
        <v>0</v>
      </c>
    </row>
    <row r="1826" spans="1:28" x14ac:dyDescent="0.25">
      <c r="A1826">
        <v>152460000</v>
      </c>
      <c r="B1826">
        <v>5575</v>
      </c>
      <c r="C1826">
        <v>-2692</v>
      </c>
      <c r="D1826">
        <v>1926</v>
      </c>
      <c r="E1826">
        <v>6524</v>
      </c>
      <c r="F1826">
        <v>-2579</v>
      </c>
      <c r="G1826">
        <v>-935</v>
      </c>
      <c r="H1826">
        <v>-423</v>
      </c>
      <c r="I1826">
        <v>1515</v>
      </c>
      <c r="J1826">
        <v>11111001</v>
      </c>
      <c r="K1826">
        <v>0</v>
      </c>
      <c r="L1826">
        <v>1942398</v>
      </c>
      <c r="M1826" t="s">
        <v>26</v>
      </c>
      <c r="N1826" t="s">
        <v>30</v>
      </c>
      <c r="O1826" t="s">
        <v>27</v>
      </c>
      <c r="P1826">
        <v>0</v>
      </c>
      <c r="Q1826">
        <v>697797</v>
      </c>
      <c r="R1826" t="s">
        <v>28</v>
      </c>
      <c r="S1826" t="s">
        <v>30</v>
      </c>
      <c r="T1826" t="s">
        <v>29</v>
      </c>
      <c r="U1826">
        <v>0</v>
      </c>
      <c r="V1826">
        <v>266054687</v>
      </c>
      <c r="W1826" t="s">
        <v>28</v>
      </c>
      <c r="X1826" t="s">
        <v>30</v>
      </c>
      <c r="Y1826" t="s">
        <v>29</v>
      </c>
      <c r="Z1826">
        <v>0</v>
      </c>
      <c r="AA1826">
        <v>5575</v>
      </c>
      <c r="AB1826">
        <v>0</v>
      </c>
    </row>
    <row r="1827" spans="1:28" x14ac:dyDescent="0.25">
      <c r="A1827">
        <v>152640000</v>
      </c>
      <c r="B1827">
        <v>5575</v>
      </c>
      <c r="C1827">
        <v>-2692</v>
      </c>
      <c r="D1827">
        <v>1926</v>
      </c>
      <c r="E1827">
        <v>6525</v>
      </c>
      <c r="F1827">
        <v>-2579</v>
      </c>
      <c r="G1827">
        <v>-935</v>
      </c>
      <c r="H1827">
        <v>-422</v>
      </c>
      <c r="I1827">
        <v>1516</v>
      </c>
      <c r="J1827">
        <v>11111001</v>
      </c>
      <c r="K1827">
        <v>6980</v>
      </c>
      <c r="L1827">
        <v>1941035</v>
      </c>
      <c r="M1827" t="s">
        <v>26</v>
      </c>
      <c r="N1827" t="s">
        <v>30</v>
      </c>
      <c r="O1827" t="s">
        <v>27</v>
      </c>
      <c r="P1827">
        <v>0</v>
      </c>
      <c r="Q1827">
        <v>697797</v>
      </c>
      <c r="R1827" t="s">
        <v>28</v>
      </c>
      <c r="S1827" t="s">
        <v>30</v>
      </c>
      <c r="T1827" t="s">
        <v>29</v>
      </c>
      <c r="U1827">
        <v>0</v>
      </c>
      <c r="V1827">
        <v>266054687</v>
      </c>
      <c r="W1827" t="s">
        <v>28</v>
      </c>
      <c r="X1827" t="s">
        <v>30</v>
      </c>
      <c r="Y1827" t="s">
        <v>29</v>
      </c>
      <c r="Z1827">
        <v>6980</v>
      </c>
      <c r="AA1827">
        <v>5575</v>
      </c>
      <c r="AB1827">
        <v>0</v>
      </c>
    </row>
    <row r="1828" spans="1:28" x14ac:dyDescent="0.25">
      <c r="A1828">
        <v>152820000</v>
      </c>
      <c r="B1828">
        <v>5575</v>
      </c>
      <c r="C1828">
        <v>-2692</v>
      </c>
      <c r="D1828">
        <v>1926</v>
      </c>
      <c r="E1828">
        <v>6524</v>
      </c>
      <c r="F1828">
        <v>-2579</v>
      </c>
      <c r="G1828">
        <v>-935</v>
      </c>
      <c r="H1828">
        <v>-423</v>
      </c>
      <c r="I1828">
        <v>1516</v>
      </c>
      <c r="J1828">
        <v>11111001</v>
      </c>
      <c r="K1828">
        <v>0</v>
      </c>
      <c r="L1828">
        <v>1939605</v>
      </c>
      <c r="M1828" t="s">
        <v>26</v>
      </c>
      <c r="N1828" t="s">
        <v>30</v>
      </c>
      <c r="O1828" t="s">
        <v>27</v>
      </c>
      <c r="P1828">
        <v>0</v>
      </c>
      <c r="Q1828">
        <v>697797</v>
      </c>
      <c r="R1828" t="s">
        <v>28</v>
      </c>
      <c r="S1828" t="s">
        <v>30</v>
      </c>
      <c r="T1828" t="s">
        <v>29</v>
      </c>
      <c r="U1828">
        <v>0</v>
      </c>
      <c r="V1828">
        <v>266054687</v>
      </c>
      <c r="W1828" t="s">
        <v>28</v>
      </c>
      <c r="X1828" t="s">
        <v>30</v>
      </c>
      <c r="Y1828" t="s">
        <v>29</v>
      </c>
      <c r="Z1828">
        <v>0</v>
      </c>
      <c r="AA1828">
        <v>5575</v>
      </c>
      <c r="AB1828">
        <v>0</v>
      </c>
    </row>
    <row r="1829" spans="1:28" x14ac:dyDescent="0.25">
      <c r="A1829">
        <v>153000000</v>
      </c>
      <c r="B1829">
        <v>5575</v>
      </c>
      <c r="C1829">
        <v>-2692</v>
      </c>
      <c r="D1829">
        <v>1926</v>
      </c>
      <c r="E1829">
        <v>6524</v>
      </c>
      <c r="F1829">
        <v>-2580</v>
      </c>
      <c r="G1829">
        <v>-936</v>
      </c>
      <c r="H1829">
        <v>-422</v>
      </c>
      <c r="I1829">
        <v>1516</v>
      </c>
      <c r="J1829">
        <v>11111001</v>
      </c>
      <c r="K1829">
        <v>0</v>
      </c>
      <c r="L1829">
        <v>1938241</v>
      </c>
      <c r="M1829" t="s">
        <v>26</v>
      </c>
      <c r="N1829" t="s">
        <v>30</v>
      </c>
      <c r="O1829" t="s">
        <v>27</v>
      </c>
      <c r="P1829">
        <v>0</v>
      </c>
      <c r="Q1829">
        <v>697797</v>
      </c>
      <c r="R1829" t="s">
        <v>28</v>
      </c>
      <c r="S1829" t="s">
        <v>30</v>
      </c>
      <c r="T1829" t="s">
        <v>29</v>
      </c>
      <c r="U1829">
        <v>0</v>
      </c>
      <c r="V1829">
        <v>266054687</v>
      </c>
      <c r="W1829" t="s">
        <v>28</v>
      </c>
      <c r="X1829" t="s">
        <v>30</v>
      </c>
      <c r="Y1829" t="s">
        <v>29</v>
      </c>
      <c r="Z1829">
        <v>0</v>
      </c>
      <c r="AA1829">
        <v>5575</v>
      </c>
      <c r="AB1829">
        <v>0</v>
      </c>
    </row>
    <row r="1830" spans="1:28" x14ac:dyDescent="0.25">
      <c r="A1830">
        <v>153180000</v>
      </c>
      <c r="B1830">
        <v>5575</v>
      </c>
      <c r="C1830">
        <v>-2692</v>
      </c>
      <c r="D1830">
        <v>1926</v>
      </c>
      <c r="E1830">
        <v>6525</v>
      </c>
      <c r="F1830">
        <v>-2580</v>
      </c>
      <c r="G1830">
        <v>-935</v>
      </c>
      <c r="H1830">
        <v>-423</v>
      </c>
      <c r="I1830">
        <v>1515</v>
      </c>
      <c r="J1830">
        <v>11111001</v>
      </c>
      <c r="K1830">
        <v>0</v>
      </c>
      <c r="L1830">
        <v>1937011</v>
      </c>
      <c r="M1830" t="s">
        <v>26</v>
      </c>
      <c r="N1830" t="s">
        <v>30</v>
      </c>
      <c r="O1830" t="s">
        <v>27</v>
      </c>
      <c r="P1830">
        <v>0</v>
      </c>
      <c r="Q1830">
        <v>697797</v>
      </c>
      <c r="R1830" t="s">
        <v>28</v>
      </c>
      <c r="S1830" t="s">
        <v>30</v>
      </c>
      <c r="T1830" t="s">
        <v>29</v>
      </c>
      <c r="U1830">
        <v>0</v>
      </c>
      <c r="V1830">
        <v>266054687</v>
      </c>
      <c r="W1830" t="s">
        <v>28</v>
      </c>
      <c r="X1830" t="s">
        <v>30</v>
      </c>
      <c r="Y1830" t="s">
        <v>29</v>
      </c>
      <c r="Z1830">
        <v>0</v>
      </c>
      <c r="AA1830">
        <v>5575</v>
      </c>
      <c r="AB1830">
        <v>0</v>
      </c>
    </row>
    <row r="1831" spans="1:28" x14ac:dyDescent="0.25">
      <c r="A1831">
        <v>153360000</v>
      </c>
      <c r="B1831">
        <v>5578</v>
      </c>
      <c r="C1831">
        <v>-2692</v>
      </c>
      <c r="D1831">
        <v>1926</v>
      </c>
      <c r="E1831">
        <v>6524</v>
      </c>
      <c r="F1831">
        <v>-2581</v>
      </c>
      <c r="G1831">
        <v>-935</v>
      </c>
      <c r="H1831">
        <v>-423</v>
      </c>
      <c r="I1831">
        <v>1515</v>
      </c>
      <c r="J1831">
        <v>11111001</v>
      </c>
      <c r="K1831">
        <v>0</v>
      </c>
      <c r="L1831">
        <v>1935664</v>
      </c>
      <c r="M1831" t="s">
        <v>26</v>
      </c>
      <c r="N1831" t="s">
        <v>30</v>
      </c>
      <c r="O1831" t="s">
        <v>27</v>
      </c>
      <c r="P1831">
        <v>0</v>
      </c>
      <c r="Q1831">
        <v>697797</v>
      </c>
      <c r="R1831" t="s">
        <v>28</v>
      </c>
      <c r="S1831" t="s">
        <v>30</v>
      </c>
      <c r="T1831" t="s">
        <v>29</v>
      </c>
      <c r="U1831">
        <v>0</v>
      </c>
      <c r="V1831">
        <v>266054687</v>
      </c>
      <c r="W1831" t="s">
        <v>28</v>
      </c>
      <c r="X1831" t="s">
        <v>30</v>
      </c>
      <c r="Y1831" t="s">
        <v>29</v>
      </c>
      <c r="Z1831">
        <v>0</v>
      </c>
      <c r="AA1831">
        <v>5578</v>
      </c>
      <c r="AB1831">
        <v>0</v>
      </c>
    </row>
    <row r="1832" spans="1:28" x14ac:dyDescent="0.25">
      <c r="A1832">
        <v>153540000</v>
      </c>
      <c r="B1832">
        <v>5578</v>
      </c>
      <c r="C1832">
        <v>-2692</v>
      </c>
      <c r="D1832">
        <v>1926</v>
      </c>
      <c r="E1832">
        <v>6525</v>
      </c>
      <c r="F1832">
        <v>-2579</v>
      </c>
      <c r="G1832">
        <v>-935</v>
      </c>
      <c r="H1832">
        <v>-423</v>
      </c>
      <c r="I1832">
        <v>1515</v>
      </c>
      <c r="J1832">
        <v>11111001</v>
      </c>
      <c r="K1832">
        <v>4980</v>
      </c>
      <c r="L1832">
        <v>1934500</v>
      </c>
      <c r="M1832" t="s">
        <v>26</v>
      </c>
      <c r="N1832" t="s">
        <v>30</v>
      </c>
      <c r="O1832" t="s">
        <v>27</v>
      </c>
      <c r="P1832">
        <v>0</v>
      </c>
      <c r="Q1832">
        <v>697797</v>
      </c>
      <c r="R1832" t="s">
        <v>28</v>
      </c>
      <c r="S1832" t="s">
        <v>30</v>
      </c>
      <c r="T1832" t="s">
        <v>29</v>
      </c>
      <c r="U1832">
        <v>0</v>
      </c>
      <c r="V1832">
        <v>266054687</v>
      </c>
      <c r="W1832" t="s">
        <v>28</v>
      </c>
      <c r="X1832" t="s">
        <v>30</v>
      </c>
      <c r="Y1832" t="s">
        <v>29</v>
      </c>
      <c r="Z1832">
        <v>4980</v>
      </c>
      <c r="AA1832">
        <v>5578</v>
      </c>
      <c r="AB1832">
        <v>0</v>
      </c>
    </row>
    <row r="1833" spans="1:28" x14ac:dyDescent="0.25">
      <c r="A1833">
        <v>153720000</v>
      </c>
      <c r="B1833">
        <v>5575</v>
      </c>
      <c r="C1833">
        <v>-2692</v>
      </c>
      <c r="D1833">
        <v>1926</v>
      </c>
      <c r="E1833">
        <v>6524</v>
      </c>
      <c r="F1833">
        <v>-2580</v>
      </c>
      <c r="G1833">
        <v>-936</v>
      </c>
      <c r="H1833">
        <v>-422</v>
      </c>
      <c r="I1833">
        <v>1515</v>
      </c>
      <c r="J1833">
        <v>11111001</v>
      </c>
      <c r="K1833">
        <v>10970</v>
      </c>
      <c r="L1833">
        <v>1932887</v>
      </c>
      <c r="M1833" t="s">
        <v>26</v>
      </c>
      <c r="N1833" t="s">
        <v>30</v>
      </c>
      <c r="O1833" t="s">
        <v>27</v>
      </c>
      <c r="P1833">
        <v>0</v>
      </c>
      <c r="Q1833">
        <v>697797</v>
      </c>
      <c r="R1833" t="s">
        <v>28</v>
      </c>
      <c r="S1833" t="s">
        <v>30</v>
      </c>
      <c r="T1833" t="s">
        <v>29</v>
      </c>
      <c r="U1833">
        <v>0</v>
      </c>
      <c r="V1833">
        <v>266054687</v>
      </c>
      <c r="W1833" t="s">
        <v>28</v>
      </c>
      <c r="X1833" t="s">
        <v>30</v>
      </c>
      <c r="Y1833" t="s">
        <v>29</v>
      </c>
      <c r="Z1833">
        <v>10970</v>
      </c>
      <c r="AA1833">
        <v>5575</v>
      </c>
      <c r="AB1833">
        <v>0</v>
      </c>
    </row>
    <row r="1834" spans="1:28" x14ac:dyDescent="0.25">
      <c r="A1834">
        <v>153900000</v>
      </c>
      <c r="B1834">
        <v>5575</v>
      </c>
      <c r="C1834">
        <v>-2692</v>
      </c>
      <c r="D1834">
        <v>1926</v>
      </c>
      <c r="E1834">
        <v>6524</v>
      </c>
      <c r="F1834">
        <v>-2580</v>
      </c>
      <c r="G1834">
        <v>-936</v>
      </c>
      <c r="H1834">
        <v>-422</v>
      </c>
      <c r="I1834">
        <v>1516</v>
      </c>
      <c r="J1834">
        <v>11111001</v>
      </c>
      <c r="K1834">
        <v>0</v>
      </c>
      <c r="L1834">
        <v>1931623</v>
      </c>
      <c r="M1834" t="s">
        <v>26</v>
      </c>
      <c r="N1834" t="s">
        <v>30</v>
      </c>
      <c r="O1834" t="s">
        <v>27</v>
      </c>
      <c r="P1834">
        <v>0</v>
      </c>
      <c r="Q1834">
        <v>697797</v>
      </c>
      <c r="R1834" t="s">
        <v>28</v>
      </c>
      <c r="S1834" t="s">
        <v>30</v>
      </c>
      <c r="T1834" t="s">
        <v>29</v>
      </c>
      <c r="U1834">
        <v>0</v>
      </c>
      <c r="V1834">
        <v>266054687</v>
      </c>
      <c r="W1834" t="s">
        <v>28</v>
      </c>
      <c r="X1834" t="s">
        <v>30</v>
      </c>
      <c r="Y1834" t="s">
        <v>29</v>
      </c>
      <c r="Z1834">
        <v>0</v>
      </c>
      <c r="AA1834">
        <v>5575</v>
      </c>
      <c r="AB1834">
        <v>0</v>
      </c>
    </row>
    <row r="1835" spans="1:28" x14ac:dyDescent="0.25">
      <c r="A1835">
        <v>154080000</v>
      </c>
      <c r="B1835">
        <v>5575</v>
      </c>
      <c r="C1835">
        <v>-2692</v>
      </c>
      <c r="D1835">
        <v>1926</v>
      </c>
      <c r="E1835">
        <v>6524</v>
      </c>
      <c r="F1835">
        <v>-2580</v>
      </c>
      <c r="G1835">
        <v>-935</v>
      </c>
      <c r="H1835">
        <v>-423</v>
      </c>
      <c r="I1835">
        <v>1516</v>
      </c>
      <c r="J1835">
        <v>11111001</v>
      </c>
      <c r="K1835">
        <v>0</v>
      </c>
      <c r="L1835">
        <v>1930160</v>
      </c>
      <c r="M1835" t="s">
        <v>26</v>
      </c>
      <c r="N1835" t="s">
        <v>30</v>
      </c>
      <c r="O1835" t="s">
        <v>27</v>
      </c>
      <c r="P1835">
        <v>0</v>
      </c>
      <c r="Q1835">
        <v>697797</v>
      </c>
      <c r="R1835" t="s">
        <v>28</v>
      </c>
      <c r="S1835" t="s">
        <v>30</v>
      </c>
      <c r="T1835" t="s">
        <v>29</v>
      </c>
      <c r="U1835">
        <v>0</v>
      </c>
      <c r="V1835">
        <v>266054687</v>
      </c>
      <c r="W1835" t="s">
        <v>28</v>
      </c>
      <c r="X1835" t="s">
        <v>30</v>
      </c>
      <c r="Y1835" t="s">
        <v>29</v>
      </c>
      <c r="Z1835">
        <v>0</v>
      </c>
      <c r="AA1835">
        <v>5575</v>
      </c>
      <c r="AB1835">
        <v>0</v>
      </c>
    </row>
    <row r="1836" spans="1:28" x14ac:dyDescent="0.25">
      <c r="A1836">
        <v>154260000</v>
      </c>
      <c r="B1836">
        <v>5575</v>
      </c>
      <c r="C1836">
        <v>-2692</v>
      </c>
      <c r="D1836">
        <v>1926</v>
      </c>
      <c r="E1836">
        <v>6524</v>
      </c>
      <c r="F1836">
        <v>-2579</v>
      </c>
      <c r="G1836">
        <v>-935</v>
      </c>
      <c r="H1836">
        <v>-423</v>
      </c>
      <c r="I1836">
        <v>1515</v>
      </c>
      <c r="J1836">
        <v>11111001</v>
      </c>
      <c r="K1836">
        <v>0</v>
      </c>
      <c r="L1836">
        <v>1928597</v>
      </c>
      <c r="M1836" t="s">
        <v>26</v>
      </c>
      <c r="N1836" t="s">
        <v>30</v>
      </c>
      <c r="O1836" t="s">
        <v>27</v>
      </c>
      <c r="P1836">
        <v>0</v>
      </c>
      <c r="Q1836">
        <v>697797</v>
      </c>
      <c r="R1836" t="s">
        <v>28</v>
      </c>
      <c r="S1836" t="s">
        <v>30</v>
      </c>
      <c r="T1836" t="s">
        <v>29</v>
      </c>
      <c r="U1836">
        <v>0</v>
      </c>
      <c r="V1836">
        <v>266054687</v>
      </c>
      <c r="W1836" t="s">
        <v>28</v>
      </c>
      <c r="X1836" t="s">
        <v>30</v>
      </c>
      <c r="Y1836" t="s">
        <v>29</v>
      </c>
      <c r="Z1836">
        <v>0</v>
      </c>
      <c r="AA1836">
        <v>5575</v>
      </c>
      <c r="AB1836">
        <v>0</v>
      </c>
    </row>
    <row r="1837" spans="1:28" x14ac:dyDescent="0.25">
      <c r="A1837">
        <v>154440000</v>
      </c>
      <c r="B1837">
        <v>5575</v>
      </c>
      <c r="C1837">
        <v>-2692</v>
      </c>
      <c r="D1837">
        <v>1926</v>
      </c>
      <c r="E1837">
        <v>6524</v>
      </c>
      <c r="F1837">
        <v>-2579</v>
      </c>
      <c r="G1837">
        <v>-936</v>
      </c>
      <c r="H1837">
        <v>-423</v>
      </c>
      <c r="I1837">
        <v>1515</v>
      </c>
      <c r="J1837">
        <v>11111001</v>
      </c>
      <c r="K1837">
        <v>0</v>
      </c>
      <c r="L1837">
        <v>1926817</v>
      </c>
      <c r="M1837" t="s">
        <v>26</v>
      </c>
      <c r="N1837" t="s">
        <v>30</v>
      </c>
      <c r="O1837" t="s">
        <v>27</v>
      </c>
      <c r="P1837">
        <v>0</v>
      </c>
      <c r="Q1837">
        <v>697797</v>
      </c>
      <c r="R1837" t="s">
        <v>28</v>
      </c>
      <c r="S1837" t="s">
        <v>30</v>
      </c>
      <c r="T1837" t="s">
        <v>29</v>
      </c>
      <c r="U1837">
        <v>0</v>
      </c>
      <c r="V1837">
        <v>266054687</v>
      </c>
      <c r="W1837" t="s">
        <v>28</v>
      </c>
      <c r="X1837" t="s">
        <v>30</v>
      </c>
      <c r="Y1837" t="s">
        <v>29</v>
      </c>
      <c r="Z1837">
        <v>0</v>
      </c>
      <c r="AA1837">
        <v>5575</v>
      </c>
      <c r="AB1837">
        <v>0</v>
      </c>
    </row>
    <row r="1838" spans="1:28" x14ac:dyDescent="0.25">
      <c r="A1838">
        <v>154620000</v>
      </c>
      <c r="B1838">
        <v>5575</v>
      </c>
      <c r="C1838">
        <v>-2692</v>
      </c>
      <c r="D1838">
        <v>1926</v>
      </c>
      <c r="E1838">
        <v>6524</v>
      </c>
      <c r="F1838">
        <v>-2580</v>
      </c>
      <c r="G1838">
        <v>-936</v>
      </c>
      <c r="H1838">
        <v>-422</v>
      </c>
      <c r="I1838">
        <v>1515</v>
      </c>
      <c r="J1838">
        <v>11111001</v>
      </c>
      <c r="K1838">
        <v>0</v>
      </c>
      <c r="L1838">
        <v>1925055</v>
      </c>
      <c r="M1838" t="s">
        <v>26</v>
      </c>
      <c r="N1838" t="s">
        <v>30</v>
      </c>
      <c r="O1838" t="s">
        <v>27</v>
      </c>
      <c r="P1838">
        <v>0</v>
      </c>
      <c r="Q1838">
        <v>697797</v>
      </c>
      <c r="R1838" t="s">
        <v>28</v>
      </c>
      <c r="S1838" t="s">
        <v>30</v>
      </c>
      <c r="T1838" t="s">
        <v>29</v>
      </c>
      <c r="U1838">
        <v>0</v>
      </c>
      <c r="V1838">
        <v>266054687</v>
      </c>
      <c r="W1838" t="s">
        <v>28</v>
      </c>
      <c r="X1838" t="s">
        <v>30</v>
      </c>
      <c r="Y1838" t="s">
        <v>29</v>
      </c>
      <c r="Z1838">
        <v>0</v>
      </c>
      <c r="AA1838">
        <v>5575</v>
      </c>
      <c r="AB1838">
        <v>0</v>
      </c>
    </row>
    <row r="1839" spans="1:28" x14ac:dyDescent="0.25">
      <c r="A1839">
        <v>154800000</v>
      </c>
      <c r="B1839">
        <v>5575</v>
      </c>
      <c r="C1839">
        <v>-2692</v>
      </c>
      <c r="D1839">
        <v>1926</v>
      </c>
      <c r="E1839">
        <v>6524</v>
      </c>
      <c r="F1839">
        <v>-2580</v>
      </c>
      <c r="G1839">
        <v>-935</v>
      </c>
      <c r="H1839">
        <v>-422</v>
      </c>
      <c r="I1839">
        <v>1515</v>
      </c>
      <c r="J1839">
        <v>11111001</v>
      </c>
      <c r="K1839">
        <v>0</v>
      </c>
      <c r="L1839">
        <v>1923458</v>
      </c>
      <c r="M1839" t="s">
        <v>26</v>
      </c>
      <c r="N1839" t="s">
        <v>30</v>
      </c>
      <c r="O1839" t="s">
        <v>27</v>
      </c>
      <c r="P1839">
        <v>0</v>
      </c>
      <c r="Q1839">
        <v>697797</v>
      </c>
      <c r="R1839" t="s">
        <v>28</v>
      </c>
      <c r="S1839" t="s">
        <v>30</v>
      </c>
      <c r="T1839" t="s">
        <v>29</v>
      </c>
      <c r="U1839">
        <v>0</v>
      </c>
      <c r="V1839">
        <v>266054687</v>
      </c>
      <c r="W1839" t="s">
        <v>28</v>
      </c>
      <c r="X1839" t="s">
        <v>30</v>
      </c>
      <c r="Y1839" t="s">
        <v>29</v>
      </c>
      <c r="Z1839">
        <v>0</v>
      </c>
      <c r="AA1839">
        <v>5575</v>
      </c>
      <c r="AB1839">
        <v>0</v>
      </c>
    </row>
    <row r="1840" spans="1:28" x14ac:dyDescent="0.25">
      <c r="A1840">
        <v>154980000</v>
      </c>
      <c r="B1840">
        <v>5575</v>
      </c>
      <c r="C1840">
        <v>-2692</v>
      </c>
      <c r="D1840">
        <v>1926</v>
      </c>
      <c r="E1840">
        <v>6524</v>
      </c>
      <c r="F1840">
        <v>-2580</v>
      </c>
      <c r="G1840">
        <v>-936</v>
      </c>
      <c r="H1840">
        <v>-423</v>
      </c>
      <c r="I1840">
        <v>1516</v>
      </c>
      <c r="J1840">
        <v>11111001</v>
      </c>
      <c r="K1840">
        <v>0</v>
      </c>
      <c r="L1840">
        <v>1921762</v>
      </c>
      <c r="M1840" t="s">
        <v>26</v>
      </c>
      <c r="N1840" t="s">
        <v>30</v>
      </c>
      <c r="O1840" t="s">
        <v>27</v>
      </c>
      <c r="P1840">
        <v>0</v>
      </c>
      <c r="Q1840">
        <v>697797</v>
      </c>
      <c r="R1840" t="s">
        <v>28</v>
      </c>
      <c r="S1840" t="s">
        <v>30</v>
      </c>
      <c r="T1840" t="s">
        <v>29</v>
      </c>
      <c r="U1840">
        <v>0</v>
      </c>
      <c r="V1840">
        <v>266054687</v>
      </c>
      <c r="W1840" t="s">
        <v>28</v>
      </c>
      <c r="X1840" t="s">
        <v>30</v>
      </c>
      <c r="Y1840" t="s">
        <v>29</v>
      </c>
      <c r="Z1840">
        <v>0</v>
      </c>
      <c r="AA1840">
        <v>5575</v>
      </c>
      <c r="AB1840">
        <v>0</v>
      </c>
    </row>
    <row r="1841" spans="1:28" x14ac:dyDescent="0.25">
      <c r="A1841">
        <v>155160000</v>
      </c>
      <c r="B1841">
        <v>5575</v>
      </c>
      <c r="C1841">
        <v>-2692</v>
      </c>
      <c r="D1841">
        <v>1926</v>
      </c>
      <c r="E1841">
        <v>6524</v>
      </c>
      <c r="F1841">
        <v>-2579</v>
      </c>
      <c r="G1841">
        <v>-935</v>
      </c>
      <c r="H1841">
        <v>-423</v>
      </c>
      <c r="I1841">
        <v>1515</v>
      </c>
      <c r="J1841">
        <v>11111001</v>
      </c>
      <c r="K1841">
        <v>1990</v>
      </c>
      <c r="L1841">
        <v>1920648</v>
      </c>
      <c r="M1841" t="s">
        <v>26</v>
      </c>
      <c r="N1841" t="s">
        <v>30</v>
      </c>
      <c r="O1841" t="s">
        <v>27</v>
      </c>
      <c r="P1841">
        <v>0</v>
      </c>
      <c r="Q1841">
        <v>697797</v>
      </c>
      <c r="R1841" t="s">
        <v>28</v>
      </c>
      <c r="S1841" t="s">
        <v>30</v>
      </c>
      <c r="T1841" t="s">
        <v>29</v>
      </c>
      <c r="U1841">
        <v>0</v>
      </c>
      <c r="V1841">
        <v>266054687</v>
      </c>
      <c r="W1841" t="s">
        <v>28</v>
      </c>
      <c r="X1841" t="s">
        <v>30</v>
      </c>
      <c r="Y1841" t="s">
        <v>29</v>
      </c>
      <c r="Z1841">
        <v>1990</v>
      </c>
      <c r="AA1841">
        <v>5575</v>
      </c>
      <c r="AB1841">
        <v>0</v>
      </c>
    </row>
    <row r="1842" spans="1:28" x14ac:dyDescent="0.25">
      <c r="A1842">
        <v>155340000</v>
      </c>
      <c r="B1842">
        <v>5575</v>
      </c>
      <c r="C1842">
        <v>-2692</v>
      </c>
      <c r="D1842">
        <v>1926</v>
      </c>
      <c r="E1842">
        <v>6524</v>
      </c>
      <c r="F1842">
        <v>-2580</v>
      </c>
      <c r="G1842">
        <v>-935</v>
      </c>
      <c r="H1842">
        <v>-423</v>
      </c>
      <c r="I1842">
        <v>1515</v>
      </c>
      <c r="J1842">
        <v>11111001</v>
      </c>
      <c r="K1842">
        <v>0</v>
      </c>
      <c r="L1842">
        <v>1919434</v>
      </c>
      <c r="M1842" t="s">
        <v>26</v>
      </c>
      <c r="N1842" t="s">
        <v>30</v>
      </c>
      <c r="O1842" t="s">
        <v>27</v>
      </c>
      <c r="P1842">
        <v>0</v>
      </c>
      <c r="Q1842">
        <v>697797</v>
      </c>
      <c r="R1842" t="s">
        <v>28</v>
      </c>
      <c r="S1842" t="s">
        <v>30</v>
      </c>
      <c r="T1842" t="s">
        <v>29</v>
      </c>
      <c r="U1842">
        <v>0</v>
      </c>
      <c r="V1842">
        <v>266054687</v>
      </c>
      <c r="W1842" t="s">
        <v>28</v>
      </c>
      <c r="X1842" t="s">
        <v>30</v>
      </c>
      <c r="Y1842" t="s">
        <v>29</v>
      </c>
      <c r="Z1842">
        <v>0</v>
      </c>
      <c r="AA1842">
        <v>5575</v>
      </c>
      <c r="AB1842">
        <v>0</v>
      </c>
    </row>
    <row r="1843" spans="1:28" x14ac:dyDescent="0.25">
      <c r="A1843">
        <v>155520000</v>
      </c>
      <c r="B1843">
        <v>5575</v>
      </c>
      <c r="C1843">
        <v>-2692</v>
      </c>
      <c r="D1843">
        <v>1926</v>
      </c>
      <c r="E1843">
        <v>6525</v>
      </c>
      <c r="F1843">
        <v>-2580</v>
      </c>
      <c r="G1843">
        <v>-935</v>
      </c>
      <c r="H1843">
        <v>-422</v>
      </c>
      <c r="I1843">
        <v>1516</v>
      </c>
      <c r="J1843">
        <v>11111001</v>
      </c>
      <c r="K1843">
        <v>0</v>
      </c>
      <c r="L1843">
        <v>1918071</v>
      </c>
      <c r="M1843" t="s">
        <v>26</v>
      </c>
      <c r="N1843" t="s">
        <v>30</v>
      </c>
      <c r="O1843" t="s">
        <v>27</v>
      </c>
      <c r="P1843">
        <v>0</v>
      </c>
      <c r="Q1843">
        <v>697797</v>
      </c>
      <c r="R1843" t="s">
        <v>28</v>
      </c>
      <c r="S1843" t="s">
        <v>30</v>
      </c>
      <c r="T1843" t="s">
        <v>29</v>
      </c>
      <c r="U1843">
        <v>0</v>
      </c>
      <c r="V1843">
        <v>266054687</v>
      </c>
      <c r="W1843" t="s">
        <v>28</v>
      </c>
      <c r="X1843" t="s">
        <v>30</v>
      </c>
      <c r="Y1843" t="s">
        <v>29</v>
      </c>
      <c r="Z1843">
        <v>0</v>
      </c>
      <c r="AA1843">
        <v>5575</v>
      </c>
      <c r="AB1843">
        <v>0</v>
      </c>
    </row>
    <row r="1844" spans="1:28" x14ac:dyDescent="0.25">
      <c r="A1844">
        <v>155700000</v>
      </c>
      <c r="B1844">
        <v>5578</v>
      </c>
      <c r="C1844">
        <v>-2692</v>
      </c>
      <c r="D1844">
        <v>1926</v>
      </c>
      <c r="E1844">
        <v>6524</v>
      </c>
      <c r="F1844">
        <v>-2580</v>
      </c>
      <c r="G1844">
        <v>-934</v>
      </c>
      <c r="H1844">
        <v>-422</v>
      </c>
      <c r="I1844">
        <v>1516</v>
      </c>
      <c r="J1844">
        <v>11111001</v>
      </c>
      <c r="K1844">
        <v>3990</v>
      </c>
      <c r="L1844">
        <v>1916591</v>
      </c>
      <c r="M1844" t="s">
        <v>26</v>
      </c>
      <c r="N1844" t="s">
        <v>30</v>
      </c>
      <c r="O1844" t="s">
        <v>27</v>
      </c>
      <c r="P1844">
        <v>0</v>
      </c>
      <c r="Q1844">
        <v>697797</v>
      </c>
      <c r="R1844" t="s">
        <v>28</v>
      </c>
      <c r="S1844" t="s">
        <v>30</v>
      </c>
      <c r="T1844" t="s">
        <v>29</v>
      </c>
      <c r="U1844">
        <v>0</v>
      </c>
      <c r="V1844">
        <v>266054687</v>
      </c>
      <c r="W1844" t="s">
        <v>28</v>
      </c>
      <c r="X1844" t="s">
        <v>30</v>
      </c>
      <c r="Y1844" t="s">
        <v>29</v>
      </c>
      <c r="Z1844">
        <v>3990</v>
      </c>
      <c r="AA1844">
        <v>5578</v>
      </c>
      <c r="AB1844">
        <v>0</v>
      </c>
    </row>
    <row r="1845" spans="1:28" x14ac:dyDescent="0.25">
      <c r="A1845">
        <v>155880000</v>
      </c>
      <c r="B1845">
        <v>5575</v>
      </c>
      <c r="C1845">
        <v>-2692</v>
      </c>
      <c r="D1845">
        <v>1926</v>
      </c>
      <c r="E1845">
        <v>6524</v>
      </c>
      <c r="F1845">
        <v>-2581</v>
      </c>
      <c r="G1845">
        <v>-936</v>
      </c>
      <c r="H1845">
        <v>-422</v>
      </c>
      <c r="I1845">
        <v>1515</v>
      </c>
      <c r="J1845">
        <v>11111001</v>
      </c>
      <c r="K1845">
        <v>0</v>
      </c>
      <c r="L1845">
        <v>1915078</v>
      </c>
      <c r="M1845" t="s">
        <v>26</v>
      </c>
      <c r="N1845" t="s">
        <v>30</v>
      </c>
      <c r="O1845" t="s">
        <v>27</v>
      </c>
      <c r="P1845">
        <v>0</v>
      </c>
      <c r="Q1845">
        <v>697797</v>
      </c>
      <c r="R1845" t="s">
        <v>28</v>
      </c>
      <c r="S1845" t="s">
        <v>30</v>
      </c>
      <c r="T1845" t="s">
        <v>29</v>
      </c>
      <c r="U1845">
        <v>0</v>
      </c>
      <c r="V1845">
        <v>266054687</v>
      </c>
      <c r="W1845" t="s">
        <v>28</v>
      </c>
      <c r="X1845" t="s">
        <v>30</v>
      </c>
      <c r="Y1845" t="s">
        <v>29</v>
      </c>
      <c r="Z1845">
        <v>0</v>
      </c>
      <c r="AA1845">
        <v>5575</v>
      </c>
      <c r="AB1845">
        <v>0</v>
      </c>
    </row>
    <row r="1846" spans="1:28" x14ac:dyDescent="0.25">
      <c r="A1846">
        <v>156060000</v>
      </c>
      <c r="B1846">
        <v>5575</v>
      </c>
      <c r="C1846">
        <v>-2692</v>
      </c>
      <c r="D1846">
        <v>1926</v>
      </c>
      <c r="E1846">
        <v>6524</v>
      </c>
      <c r="F1846">
        <v>-2578</v>
      </c>
      <c r="G1846">
        <v>-935</v>
      </c>
      <c r="H1846">
        <v>-422</v>
      </c>
      <c r="I1846">
        <v>1515</v>
      </c>
      <c r="J1846">
        <v>11111001</v>
      </c>
      <c r="K1846">
        <v>0</v>
      </c>
      <c r="L1846">
        <v>1913548</v>
      </c>
      <c r="M1846" t="s">
        <v>26</v>
      </c>
      <c r="N1846" t="s">
        <v>30</v>
      </c>
      <c r="O1846" t="s">
        <v>27</v>
      </c>
      <c r="P1846">
        <v>0</v>
      </c>
      <c r="Q1846">
        <v>697797</v>
      </c>
      <c r="R1846" t="s">
        <v>28</v>
      </c>
      <c r="S1846" t="s">
        <v>30</v>
      </c>
      <c r="T1846" t="s">
        <v>29</v>
      </c>
      <c r="U1846">
        <v>0</v>
      </c>
      <c r="V1846">
        <v>266054687</v>
      </c>
      <c r="W1846" t="s">
        <v>28</v>
      </c>
      <c r="X1846" t="s">
        <v>30</v>
      </c>
      <c r="Y1846" t="s">
        <v>29</v>
      </c>
      <c r="Z1846">
        <v>0</v>
      </c>
      <c r="AA1846">
        <v>5575</v>
      </c>
      <c r="AB1846">
        <v>0</v>
      </c>
    </row>
    <row r="1847" spans="1:28" x14ac:dyDescent="0.25">
      <c r="A1847">
        <v>156240000</v>
      </c>
      <c r="B1847">
        <v>5575</v>
      </c>
      <c r="C1847">
        <v>-2692</v>
      </c>
      <c r="D1847">
        <v>1926</v>
      </c>
      <c r="E1847">
        <v>6524</v>
      </c>
      <c r="F1847">
        <v>-2580</v>
      </c>
      <c r="G1847">
        <v>-935</v>
      </c>
      <c r="H1847">
        <v>-423</v>
      </c>
      <c r="I1847">
        <v>1515</v>
      </c>
      <c r="J1847">
        <v>11111001</v>
      </c>
      <c r="K1847">
        <v>8970</v>
      </c>
      <c r="L1847">
        <v>1912101</v>
      </c>
      <c r="M1847" t="s">
        <v>26</v>
      </c>
      <c r="N1847" t="s">
        <v>30</v>
      </c>
      <c r="O1847" t="s">
        <v>27</v>
      </c>
      <c r="P1847">
        <v>0</v>
      </c>
      <c r="Q1847">
        <v>697797</v>
      </c>
      <c r="R1847" t="s">
        <v>28</v>
      </c>
      <c r="S1847" t="s">
        <v>30</v>
      </c>
      <c r="T1847" t="s">
        <v>29</v>
      </c>
      <c r="U1847">
        <v>0</v>
      </c>
      <c r="V1847">
        <v>266054687</v>
      </c>
      <c r="W1847" t="s">
        <v>28</v>
      </c>
      <c r="X1847" t="s">
        <v>30</v>
      </c>
      <c r="Y1847" t="s">
        <v>29</v>
      </c>
      <c r="Z1847">
        <v>8970</v>
      </c>
      <c r="AA1847">
        <v>5575</v>
      </c>
      <c r="AB1847">
        <v>0</v>
      </c>
    </row>
    <row r="1848" spans="1:28" x14ac:dyDescent="0.25">
      <c r="A1848">
        <v>156420000</v>
      </c>
      <c r="B1848">
        <v>5575</v>
      </c>
      <c r="C1848">
        <v>-2692</v>
      </c>
      <c r="D1848">
        <v>1926</v>
      </c>
      <c r="E1848">
        <v>6524</v>
      </c>
      <c r="F1848">
        <v>-2580</v>
      </c>
      <c r="G1848">
        <v>-936</v>
      </c>
      <c r="H1848">
        <v>-422</v>
      </c>
      <c r="I1848">
        <v>1515</v>
      </c>
      <c r="J1848">
        <v>11111001</v>
      </c>
      <c r="K1848">
        <v>0</v>
      </c>
      <c r="L1848">
        <v>1910322</v>
      </c>
      <c r="M1848" t="s">
        <v>26</v>
      </c>
      <c r="N1848" t="s">
        <v>30</v>
      </c>
      <c r="O1848" t="s">
        <v>27</v>
      </c>
      <c r="P1848">
        <v>0</v>
      </c>
      <c r="Q1848">
        <v>697797</v>
      </c>
      <c r="R1848" t="s">
        <v>28</v>
      </c>
      <c r="S1848" t="s">
        <v>30</v>
      </c>
      <c r="T1848" t="s">
        <v>29</v>
      </c>
      <c r="U1848">
        <v>0</v>
      </c>
      <c r="V1848">
        <v>266054687</v>
      </c>
      <c r="W1848" t="s">
        <v>28</v>
      </c>
      <c r="X1848" t="s">
        <v>30</v>
      </c>
      <c r="Y1848" t="s">
        <v>29</v>
      </c>
      <c r="Z1848">
        <v>0</v>
      </c>
      <c r="AA1848">
        <v>5575</v>
      </c>
      <c r="AB1848">
        <v>0</v>
      </c>
    </row>
    <row r="1849" spans="1:28" x14ac:dyDescent="0.25">
      <c r="A1849">
        <v>156600000</v>
      </c>
      <c r="B1849">
        <v>5575</v>
      </c>
      <c r="C1849">
        <v>-2692</v>
      </c>
      <c r="D1849">
        <v>1926</v>
      </c>
      <c r="E1849">
        <v>6524</v>
      </c>
      <c r="F1849">
        <v>-2580</v>
      </c>
      <c r="G1849">
        <v>-935</v>
      </c>
      <c r="H1849">
        <v>-422</v>
      </c>
      <c r="I1849">
        <v>1516</v>
      </c>
      <c r="J1849">
        <v>11111001</v>
      </c>
      <c r="K1849">
        <v>0</v>
      </c>
      <c r="L1849">
        <v>1908792</v>
      </c>
      <c r="M1849" t="s">
        <v>26</v>
      </c>
      <c r="N1849" t="s">
        <v>30</v>
      </c>
      <c r="O1849" t="s">
        <v>27</v>
      </c>
      <c r="P1849">
        <v>0</v>
      </c>
      <c r="Q1849">
        <v>697797</v>
      </c>
      <c r="R1849" t="s">
        <v>28</v>
      </c>
      <c r="S1849" t="s">
        <v>30</v>
      </c>
      <c r="T1849" t="s">
        <v>29</v>
      </c>
      <c r="U1849">
        <v>0</v>
      </c>
      <c r="V1849">
        <v>266054687</v>
      </c>
      <c r="W1849" t="s">
        <v>28</v>
      </c>
      <c r="X1849" t="s">
        <v>30</v>
      </c>
      <c r="Y1849" t="s">
        <v>29</v>
      </c>
      <c r="Z1849">
        <v>0</v>
      </c>
      <c r="AA1849">
        <v>5575</v>
      </c>
      <c r="AB1849">
        <v>0</v>
      </c>
    </row>
    <row r="1850" spans="1:28" x14ac:dyDescent="0.25">
      <c r="A1850">
        <v>156780000</v>
      </c>
      <c r="B1850">
        <v>5575</v>
      </c>
      <c r="C1850">
        <v>-2692</v>
      </c>
      <c r="D1850">
        <v>1926</v>
      </c>
      <c r="E1850">
        <v>6524</v>
      </c>
      <c r="F1850">
        <v>-2580</v>
      </c>
      <c r="G1850">
        <v>-936</v>
      </c>
      <c r="H1850">
        <v>-423</v>
      </c>
      <c r="I1850">
        <v>1516</v>
      </c>
      <c r="J1850">
        <v>11111001</v>
      </c>
      <c r="K1850">
        <v>5980</v>
      </c>
      <c r="L1850">
        <v>1907163</v>
      </c>
      <c r="M1850" t="s">
        <v>26</v>
      </c>
      <c r="N1850" t="s">
        <v>30</v>
      </c>
      <c r="O1850" t="s">
        <v>27</v>
      </c>
      <c r="P1850">
        <v>0</v>
      </c>
      <c r="Q1850">
        <v>697797</v>
      </c>
      <c r="R1850" t="s">
        <v>28</v>
      </c>
      <c r="S1850" t="s">
        <v>30</v>
      </c>
      <c r="T1850" t="s">
        <v>29</v>
      </c>
      <c r="U1850">
        <v>0</v>
      </c>
      <c r="V1850">
        <v>266054687</v>
      </c>
      <c r="W1850" t="s">
        <v>28</v>
      </c>
      <c r="X1850" t="s">
        <v>30</v>
      </c>
      <c r="Y1850" t="s">
        <v>29</v>
      </c>
      <c r="Z1850">
        <v>5980</v>
      </c>
      <c r="AA1850">
        <v>5575</v>
      </c>
      <c r="AB1850">
        <v>0</v>
      </c>
    </row>
    <row r="1851" spans="1:28" x14ac:dyDescent="0.25">
      <c r="A1851">
        <v>156960000</v>
      </c>
      <c r="B1851">
        <v>5575</v>
      </c>
      <c r="C1851">
        <v>-2692</v>
      </c>
      <c r="D1851">
        <v>1926</v>
      </c>
      <c r="E1851">
        <v>6524</v>
      </c>
      <c r="F1851">
        <v>-2580</v>
      </c>
      <c r="G1851">
        <v>-935</v>
      </c>
      <c r="H1851">
        <v>-423</v>
      </c>
      <c r="I1851">
        <v>1516</v>
      </c>
      <c r="J1851">
        <v>11111001</v>
      </c>
      <c r="K1851">
        <v>3990</v>
      </c>
      <c r="L1851">
        <v>1905666</v>
      </c>
      <c r="M1851" t="s">
        <v>26</v>
      </c>
      <c r="N1851" t="s">
        <v>30</v>
      </c>
      <c r="O1851" t="s">
        <v>27</v>
      </c>
      <c r="P1851">
        <v>0</v>
      </c>
      <c r="Q1851">
        <v>697797</v>
      </c>
      <c r="R1851" t="s">
        <v>28</v>
      </c>
      <c r="S1851" t="s">
        <v>30</v>
      </c>
      <c r="T1851" t="s">
        <v>29</v>
      </c>
      <c r="U1851">
        <v>0</v>
      </c>
      <c r="V1851">
        <v>266054687</v>
      </c>
      <c r="W1851" t="s">
        <v>28</v>
      </c>
      <c r="X1851" t="s">
        <v>30</v>
      </c>
      <c r="Y1851" t="s">
        <v>29</v>
      </c>
      <c r="Z1851">
        <v>3990</v>
      </c>
      <c r="AA1851">
        <v>5575</v>
      </c>
      <c r="AB1851">
        <v>0</v>
      </c>
    </row>
    <row r="1852" spans="1:28" x14ac:dyDescent="0.25">
      <c r="A1852">
        <v>157140000</v>
      </c>
      <c r="B1852">
        <v>5575</v>
      </c>
      <c r="C1852">
        <v>-2692</v>
      </c>
      <c r="D1852">
        <v>1926</v>
      </c>
      <c r="E1852">
        <v>6524</v>
      </c>
      <c r="F1852">
        <v>-2579</v>
      </c>
      <c r="G1852">
        <v>-936</v>
      </c>
      <c r="H1852">
        <v>-422</v>
      </c>
      <c r="I1852">
        <v>1516</v>
      </c>
      <c r="J1852">
        <v>11111001</v>
      </c>
      <c r="K1852">
        <v>990</v>
      </c>
      <c r="L1852">
        <v>1904186</v>
      </c>
      <c r="M1852" t="s">
        <v>26</v>
      </c>
      <c r="N1852" t="s">
        <v>30</v>
      </c>
      <c r="O1852" t="s">
        <v>27</v>
      </c>
      <c r="P1852">
        <v>0</v>
      </c>
      <c r="Q1852">
        <v>697797</v>
      </c>
      <c r="R1852" t="s">
        <v>28</v>
      </c>
      <c r="S1852" t="s">
        <v>30</v>
      </c>
      <c r="T1852" t="s">
        <v>29</v>
      </c>
      <c r="U1852">
        <v>0</v>
      </c>
      <c r="V1852">
        <v>266054687</v>
      </c>
      <c r="W1852" t="s">
        <v>28</v>
      </c>
      <c r="X1852" t="s">
        <v>30</v>
      </c>
      <c r="Y1852" t="s">
        <v>29</v>
      </c>
      <c r="Z1852">
        <v>990</v>
      </c>
      <c r="AA1852">
        <v>5575</v>
      </c>
      <c r="AB1852">
        <v>0</v>
      </c>
    </row>
    <row r="1853" spans="1:28" x14ac:dyDescent="0.25">
      <c r="A1853">
        <v>157320000</v>
      </c>
      <c r="B1853">
        <v>5575</v>
      </c>
      <c r="C1853">
        <v>-2692</v>
      </c>
      <c r="D1853">
        <v>1926</v>
      </c>
      <c r="E1853">
        <v>6525</v>
      </c>
      <c r="F1853">
        <v>-2579</v>
      </c>
      <c r="G1853">
        <v>-935</v>
      </c>
      <c r="H1853">
        <v>-422</v>
      </c>
      <c r="I1853">
        <v>1515</v>
      </c>
      <c r="J1853">
        <v>11111001</v>
      </c>
      <c r="K1853">
        <v>0</v>
      </c>
      <c r="L1853">
        <v>1902374</v>
      </c>
      <c r="M1853" t="s">
        <v>26</v>
      </c>
      <c r="N1853" t="s">
        <v>30</v>
      </c>
      <c r="O1853" t="s">
        <v>27</v>
      </c>
      <c r="P1853">
        <v>0</v>
      </c>
      <c r="Q1853">
        <v>697797</v>
      </c>
      <c r="R1853" t="s">
        <v>28</v>
      </c>
      <c r="S1853" t="s">
        <v>30</v>
      </c>
      <c r="T1853" t="s">
        <v>29</v>
      </c>
      <c r="U1853">
        <v>0</v>
      </c>
      <c r="V1853">
        <v>266054687</v>
      </c>
      <c r="W1853" t="s">
        <v>28</v>
      </c>
      <c r="X1853" t="s">
        <v>30</v>
      </c>
      <c r="Y1853" t="s">
        <v>29</v>
      </c>
      <c r="Z1853">
        <v>0</v>
      </c>
      <c r="AA1853">
        <v>5575</v>
      </c>
      <c r="AB1853">
        <v>0</v>
      </c>
    </row>
    <row r="1854" spans="1:28" x14ac:dyDescent="0.25">
      <c r="A1854">
        <v>157500000</v>
      </c>
      <c r="B1854">
        <v>5575</v>
      </c>
      <c r="C1854">
        <v>-2692</v>
      </c>
      <c r="D1854">
        <v>1926</v>
      </c>
      <c r="E1854">
        <v>6524</v>
      </c>
      <c r="F1854">
        <v>-2579</v>
      </c>
      <c r="G1854">
        <v>-936</v>
      </c>
      <c r="H1854">
        <v>-422</v>
      </c>
      <c r="I1854">
        <v>1515</v>
      </c>
      <c r="J1854">
        <v>11111001</v>
      </c>
      <c r="K1854">
        <v>8970</v>
      </c>
      <c r="L1854">
        <v>1900960</v>
      </c>
      <c r="M1854" t="s">
        <v>26</v>
      </c>
      <c r="N1854" t="s">
        <v>30</v>
      </c>
      <c r="O1854" t="s">
        <v>27</v>
      </c>
      <c r="P1854">
        <v>0</v>
      </c>
      <c r="Q1854">
        <v>697797</v>
      </c>
      <c r="R1854" t="s">
        <v>28</v>
      </c>
      <c r="S1854" t="s">
        <v>30</v>
      </c>
      <c r="T1854" t="s">
        <v>29</v>
      </c>
      <c r="U1854">
        <v>0</v>
      </c>
      <c r="V1854">
        <v>266054687</v>
      </c>
      <c r="W1854" t="s">
        <v>28</v>
      </c>
      <c r="X1854" t="s">
        <v>30</v>
      </c>
      <c r="Y1854" t="s">
        <v>29</v>
      </c>
      <c r="Z1854">
        <v>8970</v>
      </c>
      <c r="AA1854">
        <v>5575</v>
      </c>
      <c r="AB1854">
        <v>0</v>
      </c>
    </row>
    <row r="1855" spans="1:28" x14ac:dyDescent="0.25">
      <c r="A1855">
        <v>157680000</v>
      </c>
      <c r="B1855">
        <v>5575</v>
      </c>
      <c r="C1855">
        <v>-2692</v>
      </c>
      <c r="D1855">
        <v>1926</v>
      </c>
      <c r="E1855">
        <v>6525</v>
      </c>
      <c r="F1855">
        <v>-2580</v>
      </c>
      <c r="G1855">
        <v>-935</v>
      </c>
      <c r="H1855">
        <v>-422</v>
      </c>
      <c r="I1855">
        <v>1516</v>
      </c>
      <c r="J1855">
        <v>11111001</v>
      </c>
      <c r="K1855">
        <v>0</v>
      </c>
      <c r="L1855">
        <v>1899181</v>
      </c>
      <c r="M1855" t="s">
        <v>26</v>
      </c>
      <c r="N1855" t="s">
        <v>30</v>
      </c>
      <c r="O1855" t="s">
        <v>27</v>
      </c>
      <c r="P1855">
        <v>0</v>
      </c>
      <c r="Q1855">
        <v>697797</v>
      </c>
      <c r="R1855" t="s">
        <v>28</v>
      </c>
      <c r="S1855" t="s">
        <v>30</v>
      </c>
      <c r="T1855" t="s">
        <v>29</v>
      </c>
      <c r="U1855">
        <v>0</v>
      </c>
      <c r="V1855">
        <v>266054687</v>
      </c>
      <c r="W1855" t="s">
        <v>28</v>
      </c>
      <c r="X1855" t="s">
        <v>30</v>
      </c>
      <c r="Y1855" t="s">
        <v>29</v>
      </c>
      <c r="Z1855">
        <v>0</v>
      </c>
      <c r="AA1855">
        <v>5575</v>
      </c>
      <c r="AB1855">
        <v>0</v>
      </c>
    </row>
    <row r="1856" spans="1:28" x14ac:dyDescent="0.25">
      <c r="A1856">
        <v>157860000</v>
      </c>
      <c r="B1856">
        <v>5575</v>
      </c>
      <c r="C1856">
        <v>-2692</v>
      </c>
      <c r="D1856">
        <v>1926</v>
      </c>
      <c r="E1856">
        <v>6524</v>
      </c>
      <c r="F1856">
        <v>-2580</v>
      </c>
      <c r="G1856">
        <v>-936</v>
      </c>
      <c r="H1856">
        <v>-422</v>
      </c>
      <c r="I1856">
        <v>1515</v>
      </c>
      <c r="J1856">
        <v>11111001</v>
      </c>
      <c r="K1856">
        <v>0</v>
      </c>
      <c r="L1856">
        <v>1897352</v>
      </c>
      <c r="M1856" t="s">
        <v>26</v>
      </c>
      <c r="N1856" t="s">
        <v>30</v>
      </c>
      <c r="O1856" t="s">
        <v>27</v>
      </c>
      <c r="P1856">
        <v>0</v>
      </c>
      <c r="Q1856">
        <v>697797</v>
      </c>
      <c r="R1856" t="s">
        <v>28</v>
      </c>
      <c r="S1856" t="s">
        <v>30</v>
      </c>
      <c r="T1856" t="s">
        <v>29</v>
      </c>
      <c r="U1856">
        <v>0</v>
      </c>
      <c r="V1856">
        <v>266054687</v>
      </c>
      <c r="W1856" t="s">
        <v>28</v>
      </c>
      <c r="X1856" t="s">
        <v>30</v>
      </c>
      <c r="Y1856" t="s">
        <v>29</v>
      </c>
      <c r="Z1856">
        <v>0</v>
      </c>
      <c r="AA1856">
        <v>5575</v>
      </c>
      <c r="AB1856">
        <v>0</v>
      </c>
    </row>
    <row r="1857" spans="1:28" x14ac:dyDescent="0.25">
      <c r="A1857">
        <v>158040000</v>
      </c>
      <c r="B1857">
        <v>5575</v>
      </c>
      <c r="C1857">
        <v>-2692</v>
      </c>
      <c r="D1857">
        <v>1926</v>
      </c>
      <c r="E1857">
        <v>6525</v>
      </c>
      <c r="F1857">
        <v>-2579</v>
      </c>
      <c r="G1857">
        <v>-936</v>
      </c>
      <c r="H1857">
        <v>-423</v>
      </c>
      <c r="I1857">
        <v>1516</v>
      </c>
      <c r="J1857">
        <v>11111001</v>
      </c>
      <c r="K1857">
        <v>7980</v>
      </c>
      <c r="L1857">
        <v>1895423</v>
      </c>
      <c r="M1857" t="s">
        <v>26</v>
      </c>
      <c r="N1857" t="s">
        <v>30</v>
      </c>
      <c r="O1857" t="s">
        <v>27</v>
      </c>
      <c r="P1857">
        <v>0</v>
      </c>
      <c r="Q1857">
        <v>697797</v>
      </c>
      <c r="R1857" t="s">
        <v>28</v>
      </c>
      <c r="S1857" t="s">
        <v>30</v>
      </c>
      <c r="T1857" t="s">
        <v>29</v>
      </c>
      <c r="U1857">
        <v>0</v>
      </c>
      <c r="V1857">
        <v>266054687</v>
      </c>
      <c r="W1857" t="s">
        <v>28</v>
      </c>
      <c r="X1857" t="s">
        <v>30</v>
      </c>
      <c r="Y1857" t="s">
        <v>29</v>
      </c>
      <c r="Z1857">
        <v>7980</v>
      </c>
      <c r="AA1857">
        <v>5575</v>
      </c>
      <c r="AB1857">
        <v>0</v>
      </c>
    </row>
    <row r="1858" spans="1:28" x14ac:dyDescent="0.25">
      <c r="A1858">
        <v>158220000</v>
      </c>
      <c r="B1858">
        <v>5575</v>
      </c>
      <c r="C1858">
        <v>-2692</v>
      </c>
      <c r="D1858">
        <v>1926</v>
      </c>
      <c r="E1858">
        <v>6524</v>
      </c>
      <c r="F1858">
        <v>-2579</v>
      </c>
      <c r="G1858">
        <v>-935</v>
      </c>
      <c r="H1858">
        <v>-422</v>
      </c>
      <c r="I1858">
        <v>1515</v>
      </c>
      <c r="J1858">
        <v>11111001</v>
      </c>
      <c r="K1858">
        <v>0</v>
      </c>
      <c r="L1858">
        <v>1893361</v>
      </c>
      <c r="M1858" t="s">
        <v>26</v>
      </c>
      <c r="N1858" t="s">
        <v>30</v>
      </c>
      <c r="O1858" t="s">
        <v>27</v>
      </c>
      <c r="P1858">
        <v>0</v>
      </c>
      <c r="Q1858">
        <v>697797</v>
      </c>
      <c r="R1858" t="s">
        <v>28</v>
      </c>
      <c r="S1858" t="s">
        <v>30</v>
      </c>
      <c r="T1858" t="s">
        <v>29</v>
      </c>
      <c r="U1858">
        <v>0</v>
      </c>
      <c r="V1858">
        <v>266054687</v>
      </c>
      <c r="W1858" t="s">
        <v>28</v>
      </c>
      <c r="X1858" t="s">
        <v>30</v>
      </c>
      <c r="Y1858" t="s">
        <v>29</v>
      </c>
      <c r="Z1858">
        <v>0</v>
      </c>
      <c r="AA1858">
        <v>5575</v>
      </c>
      <c r="AB1858">
        <v>0</v>
      </c>
    </row>
    <row r="1859" spans="1:28" x14ac:dyDescent="0.25">
      <c r="A1859">
        <v>158400000</v>
      </c>
      <c r="B1859">
        <v>5575</v>
      </c>
      <c r="C1859">
        <v>-2692</v>
      </c>
      <c r="D1859">
        <v>1926</v>
      </c>
      <c r="E1859">
        <v>6524</v>
      </c>
      <c r="F1859">
        <v>-2579</v>
      </c>
      <c r="G1859">
        <v>-936</v>
      </c>
      <c r="H1859">
        <v>-422</v>
      </c>
      <c r="I1859">
        <v>1516</v>
      </c>
      <c r="J1859">
        <v>11111001</v>
      </c>
      <c r="K1859">
        <v>0</v>
      </c>
      <c r="L1859">
        <v>1891582</v>
      </c>
      <c r="M1859" t="s">
        <v>26</v>
      </c>
      <c r="N1859" t="s">
        <v>30</v>
      </c>
      <c r="O1859" t="s">
        <v>27</v>
      </c>
      <c r="P1859">
        <v>0</v>
      </c>
      <c r="Q1859">
        <v>697797</v>
      </c>
      <c r="R1859" t="s">
        <v>28</v>
      </c>
      <c r="S1859" t="s">
        <v>30</v>
      </c>
      <c r="T1859" t="s">
        <v>29</v>
      </c>
      <c r="U1859">
        <v>0</v>
      </c>
      <c r="V1859">
        <v>266054687</v>
      </c>
      <c r="W1859" t="s">
        <v>28</v>
      </c>
      <c r="X1859" t="s">
        <v>30</v>
      </c>
      <c r="Y1859" t="s">
        <v>29</v>
      </c>
      <c r="Z1859">
        <v>0</v>
      </c>
      <c r="AA1859">
        <v>5575</v>
      </c>
      <c r="AB1859">
        <v>0</v>
      </c>
    </row>
    <row r="1860" spans="1:28" x14ac:dyDescent="0.25">
      <c r="A1860">
        <v>158580000</v>
      </c>
      <c r="B1860">
        <v>5575</v>
      </c>
      <c r="C1860">
        <v>-2692</v>
      </c>
      <c r="D1860">
        <v>1926</v>
      </c>
      <c r="E1860">
        <v>6525</v>
      </c>
      <c r="F1860">
        <v>-2580</v>
      </c>
      <c r="G1860">
        <v>-935</v>
      </c>
      <c r="H1860">
        <v>-422</v>
      </c>
      <c r="I1860">
        <v>1515</v>
      </c>
      <c r="J1860">
        <v>11111001</v>
      </c>
      <c r="K1860">
        <v>0</v>
      </c>
      <c r="L1860">
        <v>1889586</v>
      </c>
      <c r="M1860" t="s">
        <v>26</v>
      </c>
      <c r="N1860" t="s">
        <v>30</v>
      </c>
      <c r="O1860" t="s">
        <v>27</v>
      </c>
      <c r="P1860">
        <v>0</v>
      </c>
      <c r="Q1860">
        <v>697797</v>
      </c>
      <c r="R1860" t="s">
        <v>28</v>
      </c>
      <c r="S1860" t="s">
        <v>30</v>
      </c>
      <c r="T1860" t="s">
        <v>29</v>
      </c>
      <c r="U1860">
        <v>0</v>
      </c>
      <c r="V1860">
        <v>266054687</v>
      </c>
      <c r="W1860" t="s">
        <v>28</v>
      </c>
      <c r="X1860" t="s">
        <v>30</v>
      </c>
      <c r="Y1860" t="s">
        <v>29</v>
      </c>
      <c r="Z1860">
        <v>0</v>
      </c>
      <c r="AA1860">
        <v>5575</v>
      </c>
      <c r="AB1860">
        <v>0</v>
      </c>
    </row>
    <row r="1861" spans="1:28" x14ac:dyDescent="0.25">
      <c r="A1861">
        <v>158760000</v>
      </c>
      <c r="B1861">
        <v>5575</v>
      </c>
      <c r="C1861">
        <v>-2692</v>
      </c>
      <c r="D1861">
        <v>1926</v>
      </c>
      <c r="E1861">
        <v>6524</v>
      </c>
      <c r="F1861">
        <v>-2580</v>
      </c>
      <c r="G1861">
        <v>-936</v>
      </c>
      <c r="H1861">
        <v>-422</v>
      </c>
      <c r="I1861">
        <v>1515</v>
      </c>
      <c r="J1861">
        <v>11111001</v>
      </c>
      <c r="K1861">
        <v>1990</v>
      </c>
      <c r="L1861">
        <v>1888073</v>
      </c>
      <c r="M1861" t="s">
        <v>26</v>
      </c>
      <c r="N1861" t="s">
        <v>30</v>
      </c>
      <c r="O1861" t="s">
        <v>27</v>
      </c>
      <c r="P1861">
        <v>0</v>
      </c>
      <c r="Q1861">
        <v>697797</v>
      </c>
      <c r="R1861" t="s">
        <v>28</v>
      </c>
      <c r="S1861" t="s">
        <v>30</v>
      </c>
      <c r="T1861" t="s">
        <v>29</v>
      </c>
      <c r="U1861">
        <v>0</v>
      </c>
      <c r="V1861">
        <v>266054687</v>
      </c>
      <c r="W1861" t="s">
        <v>28</v>
      </c>
      <c r="X1861" t="s">
        <v>30</v>
      </c>
      <c r="Y1861" t="s">
        <v>29</v>
      </c>
      <c r="Z1861">
        <v>1990</v>
      </c>
      <c r="AA1861">
        <v>5575</v>
      </c>
      <c r="AB1861">
        <v>0</v>
      </c>
    </row>
    <row r="1862" spans="1:28" x14ac:dyDescent="0.25">
      <c r="A1862">
        <v>158940000</v>
      </c>
      <c r="B1862">
        <v>5575</v>
      </c>
      <c r="C1862">
        <v>-2692</v>
      </c>
      <c r="D1862">
        <v>1926</v>
      </c>
      <c r="E1862">
        <v>6524</v>
      </c>
      <c r="F1862">
        <v>-2579</v>
      </c>
      <c r="G1862">
        <v>-935</v>
      </c>
      <c r="H1862">
        <v>-423</v>
      </c>
      <c r="I1862">
        <v>1516</v>
      </c>
      <c r="J1862">
        <v>11111001</v>
      </c>
      <c r="K1862">
        <v>0</v>
      </c>
      <c r="L1862">
        <v>1886360</v>
      </c>
      <c r="M1862" t="s">
        <v>26</v>
      </c>
      <c r="N1862" t="s">
        <v>30</v>
      </c>
      <c r="O1862" t="s">
        <v>27</v>
      </c>
      <c r="P1862">
        <v>0</v>
      </c>
      <c r="Q1862">
        <v>697797</v>
      </c>
      <c r="R1862" t="s">
        <v>28</v>
      </c>
      <c r="S1862" t="s">
        <v>30</v>
      </c>
      <c r="T1862" t="s">
        <v>29</v>
      </c>
      <c r="U1862">
        <v>0</v>
      </c>
      <c r="V1862">
        <v>266054687</v>
      </c>
      <c r="W1862" t="s">
        <v>28</v>
      </c>
      <c r="X1862" t="s">
        <v>30</v>
      </c>
      <c r="Y1862" t="s">
        <v>29</v>
      </c>
      <c r="Z1862">
        <v>0</v>
      </c>
      <c r="AA1862">
        <v>5575</v>
      </c>
      <c r="AB1862">
        <v>0</v>
      </c>
    </row>
    <row r="1863" spans="1:28" x14ac:dyDescent="0.25">
      <c r="A1863">
        <v>159120000</v>
      </c>
      <c r="B1863">
        <v>5575</v>
      </c>
      <c r="C1863">
        <v>-2692</v>
      </c>
      <c r="D1863">
        <v>1926</v>
      </c>
      <c r="E1863">
        <v>6524</v>
      </c>
      <c r="F1863">
        <v>-2580</v>
      </c>
      <c r="G1863">
        <v>-935</v>
      </c>
      <c r="H1863">
        <v>-422</v>
      </c>
      <c r="I1863">
        <v>1516</v>
      </c>
      <c r="J1863">
        <v>11111001</v>
      </c>
      <c r="K1863">
        <v>0</v>
      </c>
      <c r="L1863">
        <v>1884615</v>
      </c>
      <c r="M1863" t="s">
        <v>26</v>
      </c>
      <c r="N1863" t="s">
        <v>30</v>
      </c>
      <c r="O1863" t="s">
        <v>27</v>
      </c>
      <c r="P1863">
        <v>0</v>
      </c>
      <c r="Q1863">
        <v>697797</v>
      </c>
      <c r="R1863" t="s">
        <v>28</v>
      </c>
      <c r="S1863" t="s">
        <v>30</v>
      </c>
      <c r="T1863" t="s">
        <v>29</v>
      </c>
      <c r="U1863">
        <v>0</v>
      </c>
      <c r="V1863">
        <v>266054687</v>
      </c>
      <c r="W1863" t="s">
        <v>28</v>
      </c>
      <c r="X1863" t="s">
        <v>30</v>
      </c>
      <c r="Y1863" t="s">
        <v>29</v>
      </c>
      <c r="Z1863">
        <v>0</v>
      </c>
      <c r="AA1863">
        <v>5575</v>
      </c>
      <c r="AB1863">
        <v>0</v>
      </c>
    </row>
    <row r="1864" spans="1:28" x14ac:dyDescent="0.25">
      <c r="A1864">
        <v>159300000</v>
      </c>
      <c r="B1864">
        <v>5575</v>
      </c>
      <c r="C1864">
        <v>-2692</v>
      </c>
      <c r="D1864">
        <v>1926</v>
      </c>
      <c r="E1864">
        <v>6524</v>
      </c>
      <c r="F1864">
        <v>-2579</v>
      </c>
      <c r="G1864">
        <v>-936</v>
      </c>
      <c r="H1864">
        <v>-423</v>
      </c>
      <c r="I1864">
        <v>1516</v>
      </c>
      <c r="J1864">
        <v>11111001</v>
      </c>
      <c r="K1864">
        <v>0</v>
      </c>
      <c r="L1864">
        <v>1883218</v>
      </c>
      <c r="M1864" t="s">
        <v>26</v>
      </c>
      <c r="N1864" t="s">
        <v>30</v>
      </c>
      <c r="O1864" t="s">
        <v>27</v>
      </c>
      <c r="P1864">
        <v>0</v>
      </c>
      <c r="Q1864">
        <v>697797</v>
      </c>
      <c r="R1864" t="s">
        <v>28</v>
      </c>
      <c r="S1864" t="s">
        <v>30</v>
      </c>
      <c r="T1864" t="s">
        <v>29</v>
      </c>
      <c r="U1864">
        <v>0</v>
      </c>
      <c r="V1864">
        <v>266054687</v>
      </c>
      <c r="W1864" t="s">
        <v>28</v>
      </c>
      <c r="X1864" t="s">
        <v>30</v>
      </c>
      <c r="Y1864" t="s">
        <v>29</v>
      </c>
      <c r="Z1864">
        <v>0</v>
      </c>
      <c r="AA1864">
        <v>5575</v>
      </c>
      <c r="AB1864">
        <v>0</v>
      </c>
    </row>
    <row r="1865" spans="1:28" x14ac:dyDescent="0.25">
      <c r="A1865">
        <v>159480000</v>
      </c>
      <c r="B1865">
        <v>5575</v>
      </c>
      <c r="C1865">
        <v>-2692</v>
      </c>
      <c r="D1865">
        <v>1926</v>
      </c>
      <c r="E1865">
        <v>6525</v>
      </c>
      <c r="F1865">
        <v>-2580</v>
      </c>
      <c r="G1865">
        <v>-936</v>
      </c>
      <c r="H1865">
        <v>-423</v>
      </c>
      <c r="I1865">
        <v>1516</v>
      </c>
      <c r="J1865">
        <v>11111001</v>
      </c>
      <c r="K1865">
        <v>0</v>
      </c>
      <c r="L1865">
        <v>1881239</v>
      </c>
      <c r="M1865" t="s">
        <v>26</v>
      </c>
      <c r="N1865" t="s">
        <v>30</v>
      </c>
      <c r="O1865" t="s">
        <v>27</v>
      </c>
      <c r="P1865">
        <v>0</v>
      </c>
      <c r="Q1865">
        <v>697797</v>
      </c>
      <c r="R1865" t="s">
        <v>28</v>
      </c>
      <c r="S1865" t="s">
        <v>30</v>
      </c>
      <c r="T1865" t="s">
        <v>29</v>
      </c>
      <c r="U1865">
        <v>0</v>
      </c>
      <c r="V1865">
        <v>266054687</v>
      </c>
      <c r="W1865" t="s">
        <v>28</v>
      </c>
      <c r="X1865" t="s">
        <v>30</v>
      </c>
      <c r="Y1865" t="s">
        <v>29</v>
      </c>
      <c r="Z1865">
        <v>0</v>
      </c>
      <c r="AA1865">
        <v>5575</v>
      </c>
      <c r="AB1865">
        <v>0</v>
      </c>
    </row>
    <row r="1866" spans="1:28" x14ac:dyDescent="0.25">
      <c r="A1866">
        <v>159660000</v>
      </c>
      <c r="B1866">
        <v>5575</v>
      </c>
      <c r="C1866">
        <v>-2692</v>
      </c>
      <c r="D1866">
        <v>1926</v>
      </c>
      <c r="E1866">
        <v>6524</v>
      </c>
      <c r="F1866">
        <v>-2579</v>
      </c>
      <c r="G1866">
        <v>-935</v>
      </c>
      <c r="H1866">
        <v>-422</v>
      </c>
      <c r="I1866">
        <v>1516</v>
      </c>
      <c r="J1866">
        <v>11111001</v>
      </c>
      <c r="K1866">
        <v>0</v>
      </c>
      <c r="L1866">
        <v>1879476</v>
      </c>
      <c r="M1866" t="s">
        <v>26</v>
      </c>
      <c r="N1866" t="s">
        <v>30</v>
      </c>
      <c r="O1866" t="s">
        <v>27</v>
      </c>
      <c r="P1866">
        <v>0</v>
      </c>
      <c r="Q1866">
        <v>697797</v>
      </c>
      <c r="R1866" t="s">
        <v>28</v>
      </c>
      <c r="S1866" t="s">
        <v>30</v>
      </c>
      <c r="T1866" t="s">
        <v>29</v>
      </c>
      <c r="U1866">
        <v>0</v>
      </c>
      <c r="V1866">
        <v>266054687</v>
      </c>
      <c r="W1866" t="s">
        <v>28</v>
      </c>
      <c r="X1866" t="s">
        <v>30</v>
      </c>
      <c r="Y1866" t="s">
        <v>29</v>
      </c>
      <c r="Z1866">
        <v>0</v>
      </c>
      <c r="AA1866">
        <v>5575</v>
      </c>
      <c r="AB1866">
        <v>0</v>
      </c>
    </row>
    <row r="1867" spans="1:28" x14ac:dyDescent="0.25">
      <c r="A1867">
        <v>159840000</v>
      </c>
      <c r="B1867">
        <v>5575</v>
      </c>
      <c r="C1867">
        <v>-2692</v>
      </c>
      <c r="D1867">
        <v>1926</v>
      </c>
      <c r="E1867">
        <v>6524</v>
      </c>
      <c r="F1867">
        <v>-2581</v>
      </c>
      <c r="G1867">
        <v>-935</v>
      </c>
      <c r="H1867">
        <v>-422</v>
      </c>
      <c r="I1867">
        <v>1516</v>
      </c>
      <c r="J1867">
        <v>11111001</v>
      </c>
      <c r="K1867">
        <v>4980</v>
      </c>
      <c r="L1867">
        <v>1877448</v>
      </c>
      <c r="M1867" t="s">
        <v>26</v>
      </c>
      <c r="N1867" t="s">
        <v>30</v>
      </c>
      <c r="O1867" t="s">
        <v>27</v>
      </c>
      <c r="P1867">
        <v>0</v>
      </c>
      <c r="Q1867">
        <v>697797</v>
      </c>
      <c r="R1867" t="s">
        <v>28</v>
      </c>
      <c r="S1867" t="s">
        <v>30</v>
      </c>
      <c r="T1867" t="s">
        <v>29</v>
      </c>
      <c r="U1867">
        <v>0</v>
      </c>
      <c r="V1867">
        <v>266054687</v>
      </c>
      <c r="W1867" t="s">
        <v>28</v>
      </c>
      <c r="X1867" t="s">
        <v>30</v>
      </c>
      <c r="Y1867" t="s">
        <v>29</v>
      </c>
      <c r="Z1867">
        <v>4980</v>
      </c>
      <c r="AA1867">
        <v>5575</v>
      </c>
      <c r="AB1867">
        <v>0</v>
      </c>
    </row>
    <row r="1868" spans="1:28" x14ac:dyDescent="0.25">
      <c r="A1868">
        <v>160020000</v>
      </c>
      <c r="B1868">
        <v>5575</v>
      </c>
      <c r="C1868">
        <v>-2692</v>
      </c>
      <c r="D1868">
        <v>1926</v>
      </c>
      <c r="E1868">
        <v>6525</v>
      </c>
      <c r="F1868">
        <v>-2579</v>
      </c>
      <c r="G1868">
        <v>-936</v>
      </c>
      <c r="H1868">
        <v>-422</v>
      </c>
      <c r="I1868">
        <v>1516</v>
      </c>
      <c r="J1868">
        <v>11111001</v>
      </c>
      <c r="K1868">
        <v>0</v>
      </c>
      <c r="L1868">
        <v>1875502</v>
      </c>
      <c r="M1868" t="s">
        <v>26</v>
      </c>
      <c r="N1868" t="s">
        <v>30</v>
      </c>
      <c r="O1868" t="s">
        <v>27</v>
      </c>
      <c r="P1868">
        <v>0</v>
      </c>
      <c r="Q1868">
        <v>697797</v>
      </c>
      <c r="R1868" t="s">
        <v>28</v>
      </c>
      <c r="S1868" t="s">
        <v>30</v>
      </c>
      <c r="T1868" t="s">
        <v>29</v>
      </c>
      <c r="U1868">
        <v>0</v>
      </c>
      <c r="V1868">
        <v>266054687</v>
      </c>
      <c r="W1868" t="s">
        <v>28</v>
      </c>
      <c r="X1868" t="s">
        <v>30</v>
      </c>
      <c r="Y1868" t="s">
        <v>29</v>
      </c>
      <c r="Z1868">
        <v>0</v>
      </c>
      <c r="AA1868">
        <v>5575</v>
      </c>
      <c r="AB1868">
        <v>0</v>
      </c>
    </row>
    <row r="1869" spans="1:28" x14ac:dyDescent="0.25">
      <c r="A1869">
        <v>160200000</v>
      </c>
      <c r="B1869">
        <v>5575</v>
      </c>
      <c r="C1869">
        <v>-2692</v>
      </c>
      <c r="D1869">
        <v>1926</v>
      </c>
      <c r="E1869">
        <v>6525</v>
      </c>
      <c r="F1869">
        <v>-2580</v>
      </c>
      <c r="G1869">
        <v>-935</v>
      </c>
      <c r="H1869">
        <v>-422</v>
      </c>
      <c r="I1869">
        <v>1515</v>
      </c>
      <c r="J1869">
        <v>11111001</v>
      </c>
      <c r="K1869">
        <v>0</v>
      </c>
      <c r="L1869">
        <v>1874122</v>
      </c>
      <c r="M1869" t="s">
        <v>26</v>
      </c>
      <c r="N1869" t="s">
        <v>30</v>
      </c>
      <c r="O1869" t="s">
        <v>27</v>
      </c>
      <c r="P1869">
        <v>0</v>
      </c>
      <c r="Q1869">
        <v>697797</v>
      </c>
      <c r="R1869" t="s">
        <v>28</v>
      </c>
      <c r="S1869" t="s">
        <v>30</v>
      </c>
      <c r="T1869" t="s">
        <v>29</v>
      </c>
      <c r="U1869">
        <v>0</v>
      </c>
      <c r="V1869">
        <v>266054687</v>
      </c>
      <c r="W1869" t="s">
        <v>28</v>
      </c>
      <c r="X1869" t="s">
        <v>30</v>
      </c>
      <c r="Y1869" t="s">
        <v>29</v>
      </c>
      <c r="Z1869">
        <v>0</v>
      </c>
      <c r="AA1869">
        <v>5575</v>
      </c>
      <c r="AB1869">
        <v>0</v>
      </c>
    </row>
    <row r="1870" spans="1:28" x14ac:dyDescent="0.25">
      <c r="A1870">
        <v>160380000</v>
      </c>
      <c r="B1870">
        <v>5575</v>
      </c>
      <c r="C1870">
        <v>-2692</v>
      </c>
      <c r="D1870">
        <v>1926</v>
      </c>
      <c r="E1870">
        <v>6525</v>
      </c>
      <c r="F1870">
        <v>-2580</v>
      </c>
      <c r="G1870">
        <v>-936</v>
      </c>
      <c r="H1870">
        <v>-423</v>
      </c>
      <c r="I1870">
        <v>1516</v>
      </c>
      <c r="J1870">
        <v>11111001</v>
      </c>
      <c r="K1870">
        <v>0</v>
      </c>
      <c r="L1870">
        <v>1872509</v>
      </c>
      <c r="M1870" t="s">
        <v>26</v>
      </c>
      <c r="N1870" t="s">
        <v>30</v>
      </c>
      <c r="O1870" t="s">
        <v>27</v>
      </c>
      <c r="P1870">
        <v>0</v>
      </c>
      <c r="Q1870">
        <v>697797</v>
      </c>
      <c r="R1870" t="s">
        <v>28</v>
      </c>
      <c r="S1870" t="s">
        <v>30</v>
      </c>
      <c r="T1870" t="s">
        <v>29</v>
      </c>
      <c r="U1870">
        <v>0</v>
      </c>
      <c r="V1870">
        <v>266054687</v>
      </c>
      <c r="W1870" t="s">
        <v>28</v>
      </c>
      <c r="X1870" t="s">
        <v>30</v>
      </c>
      <c r="Y1870" t="s">
        <v>29</v>
      </c>
      <c r="Z1870">
        <v>0</v>
      </c>
      <c r="AA1870">
        <v>5575</v>
      </c>
      <c r="AB1870">
        <v>0</v>
      </c>
    </row>
    <row r="1871" spans="1:28" x14ac:dyDescent="0.25">
      <c r="A1871">
        <v>160560000</v>
      </c>
      <c r="B1871">
        <v>5575</v>
      </c>
      <c r="C1871">
        <v>-2692</v>
      </c>
      <c r="D1871">
        <v>1926</v>
      </c>
      <c r="E1871">
        <v>6524</v>
      </c>
      <c r="F1871">
        <v>-2579</v>
      </c>
      <c r="G1871">
        <v>-935</v>
      </c>
      <c r="H1871">
        <v>-422</v>
      </c>
      <c r="I1871">
        <v>1515</v>
      </c>
      <c r="J1871">
        <v>11111001</v>
      </c>
      <c r="K1871">
        <v>19950</v>
      </c>
      <c r="L1871">
        <v>1870863</v>
      </c>
      <c r="M1871" t="s">
        <v>26</v>
      </c>
      <c r="N1871" t="s">
        <v>30</v>
      </c>
      <c r="O1871" t="s">
        <v>27</v>
      </c>
      <c r="P1871">
        <v>0</v>
      </c>
      <c r="Q1871">
        <v>697797</v>
      </c>
      <c r="R1871" t="s">
        <v>28</v>
      </c>
      <c r="S1871" t="s">
        <v>30</v>
      </c>
      <c r="T1871" t="s">
        <v>29</v>
      </c>
      <c r="U1871">
        <v>0</v>
      </c>
      <c r="V1871">
        <v>266054687</v>
      </c>
      <c r="W1871" t="s">
        <v>28</v>
      </c>
      <c r="X1871" t="s">
        <v>30</v>
      </c>
      <c r="Y1871" t="s">
        <v>29</v>
      </c>
      <c r="Z1871">
        <v>19950</v>
      </c>
      <c r="AA1871">
        <v>5575</v>
      </c>
      <c r="AB1871">
        <v>0</v>
      </c>
    </row>
    <row r="1872" spans="1:28" x14ac:dyDescent="0.25">
      <c r="A1872">
        <v>160740000</v>
      </c>
      <c r="B1872">
        <v>5575</v>
      </c>
      <c r="C1872">
        <v>-2692</v>
      </c>
      <c r="D1872">
        <v>1926</v>
      </c>
      <c r="E1872">
        <v>6525</v>
      </c>
      <c r="F1872">
        <v>-2579</v>
      </c>
      <c r="G1872">
        <v>-935</v>
      </c>
      <c r="H1872">
        <v>-423</v>
      </c>
      <c r="I1872">
        <v>1515</v>
      </c>
      <c r="J1872">
        <v>11111001</v>
      </c>
      <c r="K1872">
        <v>0</v>
      </c>
      <c r="L1872">
        <v>1869499</v>
      </c>
      <c r="M1872" t="s">
        <v>26</v>
      </c>
      <c r="N1872" t="s">
        <v>30</v>
      </c>
      <c r="O1872" t="s">
        <v>27</v>
      </c>
      <c r="P1872">
        <v>0</v>
      </c>
      <c r="Q1872">
        <v>697797</v>
      </c>
      <c r="R1872" t="s">
        <v>28</v>
      </c>
      <c r="S1872" t="s">
        <v>30</v>
      </c>
      <c r="T1872" t="s">
        <v>29</v>
      </c>
      <c r="U1872">
        <v>0</v>
      </c>
      <c r="V1872">
        <v>266054687</v>
      </c>
      <c r="W1872" t="s">
        <v>28</v>
      </c>
      <c r="X1872" t="s">
        <v>30</v>
      </c>
      <c r="Y1872" t="s">
        <v>29</v>
      </c>
      <c r="Z1872">
        <v>0</v>
      </c>
      <c r="AA1872">
        <v>5575</v>
      </c>
      <c r="AB1872">
        <v>0</v>
      </c>
    </row>
    <row r="1873" spans="1:28" x14ac:dyDescent="0.25">
      <c r="A1873">
        <v>160920000</v>
      </c>
      <c r="B1873">
        <v>5585</v>
      </c>
      <c r="C1873">
        <v>-2692</v>
      </c>
      <c r="D1873">
        <v>1926</v>
      </c>
      <c r="E1873">
        <v>6524</v>
      </c>
      <c r="F1873">
        <v>-2575</v>
      </c>
      <c r="G1873">
        <v>-930</v>
      </c>
      <c r="H1873">
        <v>-417</v>
      </c>
      <c r="I1873">
        <v>1522</v>
      </c>
      <c r="J1873">
        <v>11111001</v>
      </c>
      <c r="K1873">
        <v>0</v>
      </c>
      <c r="L1873">
        <v>1869499</v>
      </c>
      <c r="M1873" t="s">
        <v>26</v>
      </c>
      <c r="N1873" t="s">
        <v>30</v>
      </c>
      <c r="O1873" t="s">
        <v>27</v>
      </c>
      <c r="P1873">
        <v>0</v>
      </c>
      <c r="Q1873">
        <v>697797</v>
      </c>
      <c r="R1873" t="s">
        <v>28</v>
      </c>
      <c r="S1873" t="s">
        <v>30</v>
      </c>
      <c r="T1873" t="s">
        <v>29</v>
      </c>
      <c r="U1873">
        <v>0</v>
      </c>
      <c r="V1873">
        <v>266054687</v>
      </c>
      <c r="W1873" t="s">
        <v>28</v>
      </c>
      <c r="X1873" t="s">
        <v>30</v>
      </c>
      <c r="Y1873" t="s">
        <v>29</v>
      </c>
      <c r="Z1873">
        <v>0</v>
      </c>
      <c r="AA1873">
        <v>5585</v>
      </c>
      <c r="AB1873">
        <v>0</v>
      </c>
    </row>
    <row r="1874" spans="1:28" x14ac:dyDescent="0.25">
      <c r="A1874">
        <v>161100000</v>
      </c>
      <c r="B1874">
        <v>5589</v>
      </c>
      <c r="C1874">
        <v>-2692</v>
      </c>
      <c r="D1874">
        <v>1926</v>
      </c>
      <c r="E1874">
        <v>6524</v>
      </c>
      <c r="F1874">
        <v>-2573</v>
      </c>
      <c r="G1874">
        <v>-927</v>
      </c>
      <c r="H1874">
        <v>-413</v>
      </c>
      <c r="I1874">
        <v>1525</v>
      </c>
      <c r="J1874">
        <v>11111001</v>
      </c>
      <c r="K1874">
        <v>0</v>
      </c>
      <c r="L1874">
        <v>1869865</v>
      </c>
      <c r="M1874" t="s">
        <v>26</v>
      </c>
      <c r="N1874" t="s">
        <v>30</v>
      </c>
      <c r="O1874" t="s">
        <v>27</v>
      </c>
      <c r="P1874">
        <v>0</v>
      </c>
      <c r="Q1874">
        <v>697797</v>
      </c>
      <c r="R1874" t="s">
        <v>28</v>
      </c>
      <c r="S1874" t="s">
        <v>30</v>
      </c>
      <c r="T1874" t="s">
        <v>29</v>
      </c>
      <c r="U1874">
        <v>0</v>
      </c>
      <c r="V1874">
        <v>266054687</v>
      </c>
      <c r="W1874" t="s">
        <v>28</v>
      </c>
      <c r="X1874" t="s">
        <v>30</v>
      </c>
      <c r="Y1874" t="s">
        <v>29</v>
      </c>
      <c r="Z1874">
        <v>0</v>
      </c>
      <c r="AA1874">
        <v>5589</v>
      </c>
      <c r="AB1874">
        <v>0</v>
      </c>
    </row>
    <row r="1875" spans="1:28" x14ac:dyDescent="0.25">
      <c r="A1875">
        <v>161280000</v>
      </c>
      <c r="B1875">
        <v>5584</v>
      </c>
      <c r="C1875">
        <v>-2692</v>
      </c>
      <c r="D1875">
        <v>1926</v>
      </c>
      <c r="E1875">
        <v>6525</v>
      </c>
      <c r="F1875">
        <v>-2575</v>
      </c>
      <c r="G1875">
        <v>-930</v>
      </c>
      <c r="H1875">
        <v>-417</v>
      </c>
      <c r="I1875">
        <v>1522</v>
      </c>
      <c r="J1875">
        <v>11111001</v>
      </c>
      <c r="K1875">
        <v>0</v>
      </c>
      <c r="L1875">
        <v>1869865</v>
      </c>
      <c r="M1875" t="s">
        <v>26</v>
      </c>
      <c r="N1875" t="s">
        <v>30</v>
      </c>
      <c r="O1875" t="s">
        <v>27</v>
      </c>
      <c r="P1875">
        <v>0</v>
      </c>
      <c r="Q1875">
        <v>697797</v>
      </c>
      <c r="R1875" t="s">
        <v>28</v>
      </c>
      <c r="S1875" t="s">
        <v>30</v>
      </c>
      <c r="T1875" t="s">
        <v>29</v>
      </c>
      <c r="U1875">
        <v>0</v>
      </c>
      <c r="V1875">
        <v>266054687</v>
      </c>
      <c r="W1875" t="s">
        <v>28</v>
      </c>
      <c r="X1875" t="s">
        <v>30</v>
      </c>
      <c r="Y1875" t="s">
        <v>29</v>
      </c>
      <c r="Z1875">
        <v>0</v>
      </c>
      <c r="AA1875">
        <v>5584</v>
      </c>
      <c r="AB1875">
        <v>0</v>
      </c>
    </row>
    <row r="1876" spans="1:28" x14ac:dyDescent="0.25">
      <c r="A1876">
        <v>161460000</v>
      </c>
      <c r="B1876">
        <v>5578</v>
      </c>
      <c r="C1876">
        <v>-2692</v>
      </c>
      <c r="D1876">
        <v>1926</v>
      </c>
      <c r="E1876">
        <v>6525</v>
      </c>
      <c r="F1876">
        <v>-2578</v>
      </c>
      <c r="G1876">
        <v>-934</v>
      </c>
      <c r="H1876">
        <v>-420</v>
      </c>
      <c r="I1876">
        <v>1518</v>
      </c>
      <c r="J1876">
        <v>11111001</v>
      </c>
      <c r="K1876">
        <v>0</v>
      </c>
      <c r="L1876">
        <v>1869865</v>
      </c>
      <c r="M1876" t="s">
        <v>26</v>
      </c>
      <c r="N1876" t="s">
        <v>30</v>
      </c>
      <c r="O1876" t="s">
        <v>27</v>
      </c>
      <c r="P1876">
        <v>0</v>
      </c>
      <c r="Q1876">
        <v>697797</v>
      </c>
      <c r="R1876" t="s">
        <v>28</v>
      </c>
      <c r="S1876" t="s">
        <v>30</v>
      </c>
      <c r="T1876" t="s">
        <v>29</v>
      </c>
      <c r="U1876">
        <v>0</v>
      </c>
      <c r="V1876">
        <v>266054687</v>
      </c>
      <c r="W1876" t="s">
        <v>28</v>
      </c>
      <c r="X1876" t="s">
        <v>30</v>
      </c>
      <c r="Y1876" t="s">
        <v>29</v>
      </c>
      <c r="Z1876">
        <v>0</v>
      </c>
      <c r="AA1876">
        <v>5578</v>
      </c>
      <c r="AB1876">
        <v>0</v>
      </c>
    </row>
    <row r="1877" spans="1:28" x14ac:dyDescent="0.25">
      <c r="A1877">
        <v>161640000</v>
      </c>
      <c r="B1877">
        <v>5575</v>
      </c>
      <c r="C1877">
        <v>-2692</v>
      </c>
      <c r="D1877">
        <v>1926</v>
      </c>
      <c r="E1877">
        <v>6524</v>
      </c>
      <c r="F1877">
        <v>-2578</v>
      </c>
      <c r="G1877">
        <v>-934</v>
      </c>
      <c r="H1877">
        <v>-422</v>
      </c>
      <c r="I1877">
        <v>1515</v>
      </c>
      <c r="J1877">
        <v>11111001</v>
      </c>
      <c r="K1877">
        <v>990</v>
      </c>
      <c r="L1877">
        <v>1868934</v>
      </c>
      <c r="M1877" t="s">
        <v>26</v>
      </c>
      <c r="N1877" t="s">
        <v>30</v>
      </c>
      <c r="O1877" t="s">
        <v>27</v>
      </c>
      <c r="P1877">
        <v>0</v>
      </c>
      <c r="Q1877">
        <v>697797</v>
      </c>
      <c r="R1877" t="s">
        <v>28</v>
      </c>
      <c r="S1877" t="s">
        <v>30</v>
      </c>
      <c r="T1877" t="s">
        <v>29</v>
      </c>
      <c r="U1877">
        <v>0</v>
      </c>
      <c r="V1877">
        <v>266054687</v>
      </c>
      <c r="W1877" t="s">
        <v>28</v>
      </c>
      <c r="X1877" t="s">
        <v>30</v>
      </c>
      <c r="Y1877" t="s">
        <v>29</v>
      </c>
      <c r="Z1877">
        <v>990</v>
      </c>
      <c r="AA1877">
        <v>5575</v>
      </c>
      <c r="AB1877">
        <v>0</v>
      </c>
    </row>
    <row r="1878" spans="1:28" x14ac:dyDescent="0.25">
      <c r="A1878">
        <v>161820000</v>
      </c>
      <c r="B1878">
        <v>5575</v>
      </c>
      <c r="C1878">
        <v>-2692</v>
      </c>
      <c r="D1878">
        <v>1926</v>
      </c>
      <c r="E1878">
        <v>6525</v>
      </c>
      <c r="F1878">
        <v>-2580</v>
      </c>
      <c r="G1878">
        <v>-935</v>
      </c>
      <c r="H1878">
        <v>-423</v>
      </c>
      <c r="I1878">
        <v>1515</v>
      </c>
      <c r="J1878">
        <v>11111001</v>
      </c>
      <c r="K1878">
        <v>0</v>
      </c>
      <c r="L1878">
        <v>1867637</v>
      </c>
      <c r="M1878" t="s">
        <v>26</v>
      </c>
      <c r="N1878" t="s">
        <v>30</v>
      </c>
      <c r="O1878" t="s">
        <v>27</v>
      </c>
      <c r="P1878">
        <v>0</v>
      </c>
      <c r="Q1878">
        <v>697797</v>
      </c>
      <c r="R1878" t="s">
        <v>28</v>
      </c>
      <c r="S1878" t="s">
        <v>30</v>
      </c>
      <c r="T1878" t="s">
        <v>29</v>
      </c>
      <c r="U1878">
        <v>0</v>
      </c>
      <c r="V1878">
        <v>266054687</v>
      </c>
      <c r="W1878" t="s">
        <v>28</v>
      </c>
      <c r="X1878" t="s">
        <v>30</v>
      </c>
      <c r="Y1878" t="s">
        <v>29</v>
      </c>
      <c r="Z1878">
        <v>0</v>
      </c>
      <c r="AA1878">
        <v>5575</v>
      </c>
      <c r="AB1878">
        <v>0</v>
      </c>
    </row>
    <row r="1879" spans="1:28" x14ac:dyDescent="0.25">
      <c r="A1879">
        <v>162000000</v>
      </c>
      <c r="B1879">
        <v>5575</v>
      </c>
      <c r="C1879">
        <v>-2692</v>
      </c>
      <c r="D1879">
        <v>1926</v>
      </c>
      <c r="E1879">
        <v>6524</v>
      </c>
      <c r="F1879">
        <v>-2580</v>
      </c>
      <c r="G1879">
        <v>-935</v>
      </c>
      <c r="H1879">
        <v>-422</v>
      </c>
      <c r="I1879">
        <v>1515</v>
      </c>
      <c r="J1879">
        <v>11111001</v>
      </c>
      <c r="K1879">
        <v>0</v>
      </c>
      <c r="L1879">
        <v>1866057</v>
      </c>
      <c r="M1879" t="s">
        <v>26</v>
      </c>
      <c r="N1879" t="s">
        <v>30</v>
      </c>
      <c r="O1879" t="s">
        <v>27</v>
      </c>
      <c r="P1879">
        <v>0</v>
      </c>
      <c r="Q1879">
        <v>697797</v>
      </c>
      <c r="R1879" t="s">
        <v>28</v>
      </c>
      <c r="S1879" t="s">
        <v>30</v>
      </c>
      <c r="T1879" t="s">
        <v>29</v>
      </c>
      <c r="U1879">
        <v>0</v>
      </c>
      <c r="V1879">
        <v>266054687</v>
      </c>
      <c r="W1879" t="s">
        <v>28</v>
      </c>
      <c r="X1879" t="s">
        <v>30</v>
      </c>
      <c r="Y1879" t="s">
        <v>29</v>
      </c>
      <c r="Z1879">
        <v>0</v>
      </c>
      <c r="AA1879">
        <v>5575</v>
      </c>
      <c r="AB1879">
        <v>0</v>
      </c>
    </row>
    <row r="1880" spans="1:28" x14ac:dyDescent="0.25">
      <c r="A1880">
        <v>162180000</v>
      </c>
      <c r="B1880">
        <v>5575</v>
      </c>
      <c r="C1880">
        <v>-2692</v>
      </c>
      <c r="D1880">
        <v>1926</v>
      </c>
      <c r="E1880">
        <v>6524</v>
      </c>
      <c r="F1880">
        <v>-2578</v>
      </c>
      <c r="G1880">
        <v>-935</v>
      </c>
      <c r="H1880">
        <v>-423</v>
      </c>
      <c r="I1880">
        <v>1516</v>
      </c>
      <c r="J1880">
        <v>11111001</v>
      </c>
      <c r="K1880">
        <v>0</v>
      </c>
      <c r="L1880">
        <v>1864511</v>
      </c>
      <c r="M1880" t="s">
        <v>26</v>
      </c>
      <c r="N1880" t="s">
        <v>30</v>
      </c>
      <c r="O1880" t="s">
        <v>27</v>
      </c>
      <c r="P1880">
        <v>0</v>
      </c>
      <c r="Q1880">
        <v>697797</v>
      </c>
      <c r="R1880" t="s">
        <v>28</v>
      </c>
      <c r="S1880" t="s">
        <v>30</v>
      </c>
      <c r="T1880" t="s">
        <v>29</v>
      </c>
      <c r="U1880">
        <v>0</v>
      </c>
      <c r="V1880">
        <v>266054687</v>
      </c>
      <c r="W1880" t="s">
        <v>28</v>
      </c>
      <c r="X1880" t="s">
        <v>30</v>
      </c>
      <c r="Y1880" t="s">
        <v>29</v>
      </c>
      <c r="Z1880">
        <v>0</v>
      </c>
      <c r="AA1880">
        <v>5575</v>
      </c>
      <c r="AB1880">
        <v>0</v>
      </c>
    </row>
    <row r="1881" spans="1:28" x14ac:dyDescent="0.25">
      <c r="A1881">
        <v>162360000</v>
      </c>
      <c r="B1881">
        <v>5575</v>
      </c>
      <c r="C1881">
        <v>-2692</v>
      </c>
      <c r="D1881">
        <v>1926</v>
      </c>
      <c r="E1881">
        <v>6524</v>
      </c>
      <c r="F1881">
        <v>-2579</v>
      </c>
      <c r="G1881">
        <v>-935</v>
      </c>
      <c r="H1881">
        <v>-422</v>
      </c>
      <c r="I1881">
        <v>1516</v>
      </c>
      <c r="J1881">
        <v>11111001</v>
      </c>
      <c r="K1881">
        <v>0</v>
      </c>
      <c r="L1881">
        <v>1862831</v>
      </c>
      <c r="M1881" t="s">
        <v>26</v>
      </c>
      <c r="N1881" t="s">
        <v>30</v>
      </c>
      <c r="O1881" t="s">
        <v>27</v>
      </c>
      <c r="P1881">
        <v>0</v>
      </c>
      <c r="Q1881">
        <v>697797</v>
      </c>
      <c r="R1881" t="s">
        <v>28</v>
      </c>
      <c r="S1881" t="s">
        <v>30</v>
      </c>
      <c r="T1881" t="s">
        <v>29</v>
      </c>
      <c r="U1881">
        <v>0</v>
      </c>
      <c r="V1881">
        <v>266054687</v>
      </c>
      <c r="W1881" t="s">
        <v>28</v>
      </c>
      <c r="X1881" t="s">
        <v>30</v>
      </c>
      <c r="Y1881" t="s">
        <v>29</v>
      </c>
      <c r="Z1881">
        <v>0</v>
      </c>
      <c r="AA1881">
        <v>5575</v>
      </c>
      <c r="AB1881">
        <v>0</v>
      </c>
    </row>
    <row r="1882" spans="1:28" x14ac:dyDescent="0.25">
      <c r="A1882">
        <v>162540000</v>
      </c>
      <c r="B1882">
        <v>5575</v>
      </c>
      <c r="C1882">
        <v>-2692</v>
      </c>
      <c r="D1882">
        <v>1926</v>
      </c>
      <c r="E1882">
        <v>6524</v>
      </c>
      <c r="F1882">
        <v>-2580</v>
      </c>
      <c r="G1882">
        <v>-935</v>
      </c>
      <c r="H1882">
        <v>-422</v>
      </c>
      <c r="I1882">
        <v>1516</v>
      </c>
      <c r="J1882">
        <v>11111001</v>
      </c>
      <c r="K1882">
        <v>3990</v>
      </c>
      <c r="L1882">
        <v>1861102</v>
      </c>
      <c r="M1882" t="s">
        <v>26</v>
      </c>
      <c r="N1882" t="s">
        <v>30</v>
      </c>
      <c r="O1882" t="s">
        <v>27</v>
      </c>
      <c r="P1882">
        <v>0</v>
      </c>
      <c r="Q1882">
        <v>697797</v>
      </c>
      <c r="R1882" t="s">
        <v>28</v>
      </c>
      <c r="S1882" t="s">
        <v>30</v>
      </c>
      <c r="T1882" t="s">
        <v>29</v>
      </c>
      <c r="U1882">
        <v>0</v>
      </c>
      <c r="V1882">
        <v>266054687</v>
      </c>
      <c r="W1882" t="s">
        <v>28</v>
      </c>
      <c r="X1882" t="s">
        <v>30</v>
      </c>
      <c r="Y1882" t="s">
        <v>29</v>
      </c>
      <c r="Z1882">
        <v>3990</v>
      </c>
      <c r="AA1882">
        <v>5575</v>
      </c>
      <c r="AB1882">
        <v>0</v>
      </c>
    </row>
    <row r="1883" spans="1:28" x14ac:dyDescent="0.25">
      <c r="A1883">
        <v>162720000</v>
      </c>
      <c r="B1883">
        <v>5575</v>
      </c>
      <c r="C1883">
        <v>-2692</v>
      </c>
      <c r="D1883">
        <v>1926</v>
      </c>
      <c r="E1883">
        <v>6524</v>
      </c>
      <c r="F1883">
        <v>-2579</v>
      </c>
      <c r="G1883">
        <v>-935</v>
      </c>
      <c r="H1883">
        <v>-422</v>
      </c>
      <c r="I1883">
        <v>1516</v>
      </c>
      <c r="J1883">
        <v>11111001</v>
      </c>
      <c r="K1883">
        <v>2990</v>
      </c>
      <c r="L1883">
        <v>1859306</v>
      </c>
      <c r="M1883" t="s">
        <v>26</v>
      </c>
      <c r="N1883" t="s">
        <v>30</v>
      </c>
      <c r="O1883" t="s">
        <v>27</v>
      </c>
      <c r="P1883">
        <v>0</v>
      </c>
      <c r="Q1883">
        <v>697797</v>
      </c>
      <c r="R1883" t="s">
        <v>28</v>
      </c>
      <c r="S1883" t="s">
        <v>30</v>
      </c>
      <c r="T1883" t="s">
        <v>29</v>
      </c>
      <c r="U1883">
        <v>0</v>
      </c>
      <c r="V1883">
        <v>266054687</v>
      </c>
      <c r="W1883" t="s">
        <v>28</v>
      </c>
      <c r="X1883" t="s">
        <v>30</v>
      </c>
      <c r="Y1883" t="s">
        <v>29</v>
      </c>
      <c r="Z1883">
        <v>2990</v>
      </c>
      <c r="AA1883">
        <v>5575</v>
      </c>
      <c r="AB1883">
        <v>0</v>
      </c>
    </row>
    <row r="1884" spans="1:28" x14ac:dyDescent="0.25">
      <c r="A1884">
        <v>162900000</v>
      </c>
      <c r="B1884">
        <v>5575</v>
      </c>
      <c r="C1884">
        <v>-2692</v>
      </c>
      <c r="D1884">
        <v>1926</v>
      </c>
      <c r="E1884">
        <v>6525</v>
      </c>
      <c r="F1884">
        <v>-2580</v>
      </c>
      <c r="G1884">
        <v>-936</v>
      </c>
      <c r="H1884">
        <v>-423</v>
      </c>
      <c r="I1884">
        <v>1515</v>
      </c>
      <c r="J1884">
        <v>11111001</v>
      </c>
      <c r="K1884">
        <v>0</v>
      </c>
      <c r="L1884">
        <v>1857643</v>
      </c>
      <c r="M1884" t="s">
        <v>26</v>
      </c>
      <c r="N1884" t="s">
        <v>30</v>
      </c>
      <c r="O1884" t="s">
        <v>27</v>
      </c>
      <c r="P1884">
        <v>0</v>
      </c>
      <c r="Q1884">
        <v>697797</v>
      </c>
      <c r="R1884" t="s">
        <v>28</v>
      </c>
      <c r="S1884" t="s">
        <v>30</v>
      </c>
      <c r="T1884" t="s">
        <v>29</v>
      </c>
      <c r="U1884">
        <v>0</v>
      </c>
      <c r="V1884">
        <v>266054687</v>
      </c>
      <c r="W1884" t="s">
        <v>28</v>
      </c>
      <c r="X1884" t="s">
        <v>30</v>
      </c>
      <c r="Y1884" t="s">
        <v>29</v>
      </c>
      <c r="Z1884">
        <v>0</v>
      </c>
      <c r="AA1884">
        <v>5575</v>
      </c>
      <c r="AB1884">
        <v>0</v>
      </c>
    </row>
    <row r="1885" spans="1:28" x14ac:dyDescent="0.25">
      <c r="A1885">
        <v>163080000</v>
      </c>
      <c r="B1885">
        <v>5575</v>
      </c>
      <c r="C1885">
        <v>-2692</v>
      </c>
      <c r="D1885">
        <v>1926</v>
      </c>
      <c r="E1885">
        <v>6525</v>
      </c>
      <c r="F1885">
        <v>-2579</v>
      </c>
      <c r="G1885">
        <v>-934</v>
      </c>
      <c r="H1885">
        <v>-423</v>
      </c>
      <c r="I1885">
        <v>1515</v>
      </c>
      <c r="J1885">
        <v>11111001</v>
      </c>
      <c r="K1885">
        <v>0</v>
      </c>
      <c r="L1885">
        <v>1855797</v>
      </c>
      <c r="M1885" t="s">
        <v>26</v>
      </c>
      <c r="N1885" t="s">
        <v>30</v>
      </c>
      <c r="O1885" t="s">
        <v>27</v>
      </c>
      <c r="P1885">
        <v>0</v>
      </c>
      <c r="Q1885">
        <v>697797</v>
      </c>
      <c r="R1885" t="s">
        <v>28</v>
      </c>
      <c r="S1885" t="s">
        <v>30</v>
      </c>
      <c r="T1885" t="s">
        <v>29</v>
      </c>
      <c r="U1885">
        <v>0</v>
      </c>
      <c r="V1885">
        <v>266054687</v>
      </c>
      <c r="W1885" t="s">
        <v>28</v>
      </c>
      <c r="X1885" t="s">
        <v>30</v>
      </c>
      <c r="Y1885" t="s">
        <v>29</v>
      </c>
      <c r="Z1885">
        <v>0</v>
      </c>
      <c r="AA1885">
        <v>5575</v>
      </c>
      <c r="AB1885">
        <v>0</v>
      </c>
    </row>
    <row r="1886" spans="1:28" x14ac:dyDescent="0.25">
      <c r="A1886">
        <v>163260000</v>
      </c>
      <c r="B1886">
        <v>5575</v>
      </c>
      <c r="C1886">
        <v>-2692</v>
      </c>
      <c r="D1886">
        <v>1926</v>
      </c>
      <c r="E1886">
        <v>6525</v>
      </c>
      <c r="F1886">
        <v>-2579</v>
      </c>
      <c r="G1886">
        <v>-935</v>
      </c>
      <c r="H1886">
        <v>-422</v>
      </c>
      <c r="I1886">
        <v>1516</v>
      </c>
      <c r="J1886">
        <v>11111001</v>
      </c>
      <c r="K1886">
        <v>0</v>
      </c>
      <c r="L1886">
        <v>1853985</v>
      </c>
      <c r="M1886" t="s">
        <v>26</v>
      </c>
      <c r="N1886" t="s">
        <v>30</v>
      </c>
      <c r="O1886" t="s">
        <v>27</v>
      </c>
      <c r="P1886">
        <v>0</v>
      </c>
      <c r="Q1886">
        <v>697797</v>
      </c>
      <c r="R1886" t="s">
        <v>28</v>
      </c>
      <c r="S1886" t="s">
        <v>30</v>
      </c>
      <c r="T1886" t="s">
        <v>29</v>
      </c>
      <c r="U1886">
        <v>0</v>
      </c>
      <c r="V1886">
        <v>266054687</v>
      </c>
      <c r="W1886" t="s">
        <v>28</v>
      </c>
      <c r="X1886" t="s">
        <v>30</v>
      </c>
      <c r="Y1886" t="s">
        <v>29</v>
      </c>
      <c r="Z1886">
        <v>0</v>
      </c>
      <c r="AA1886">
        <v>5575</v>
      </c>
      <c r="AB1886">
        <v>0</v>
      </c>
    </row>
    <row r="1887" spans="1:28" x14ac:dyDescent="0.25">
      <c r="A1887">
        <v>163440000</v>
      </c>
      <c r="B1887">
        <v>5575</v>
      </c>
      <c r="C1887">
        <v>-2692</v>
      </c>
      <c r="D1887">
        <v>1926</v>
      </c>
      <c r="E1887">
        <v>6525</v>
      </c>
      <c r="F1887">
        <v>-2580</v>
      </c>
      <c r="G1887">
        <v>-935</v>
      </c>
      <c r="H1887">
        <v>-422</v>
      </c>
      <c r="I1887">
        <v>1516</v>
      </c>
      <c r="J1887">
        <v>11111001</v>
      </c>
      <c r="K1887">
        <v>20950</v>
      </c>
      <c r="L1887">
        <v>1851873</v>
      </c>
      <c r="M1887" t="s">
        <v>26</v>
      </c>
      <c r="N1887" t="s">
        <v>30</v>
      </c>
      <c r="O1887" t="s">
        <v>27</v>
      </c>
      <c r="P1887">
        <v>0</v>
      </c>
      <c r="Q1887">
        <v>697797</v>
      </c>
      <c r="R1887" t="s">
        <v>28</v>
      </c>
      <c r="S1887" t="s">
        <v>30</v>
      </c>
      <c r="T1887" t="s">
        <v>29</v>
      </c>
      <c r="U1887">
        <v>0</v>
      </c>
      <c r="V1887">
        <v>266054687</v>
      </c>
      <c r="W1887" t="s">
        <v>28</v>
      </c>
      <c r="X1887" t="s">
        <v>30</v>
      </c>
      <c r="Y1887" t="s">
        <v>29</v>
      </c>
      <c r="Z1887">
        <v>20950</v>
      </c>
      <c r="AA1887">
        <v>5575</v>
      </c>
      <c r="AB1887">
        <v>0</v>
      </c>
    </row>
    <row r="1888" spans="1:28" x14ac:dyDescent="0.25">
      <c r="A1888">
        <v>163620000</v>
      </c>
      <c r="B1888">
        <v>5575</v>
      </c>
      <c r="C1888">
        <v>-2692</v>
      </c>
      <c r="D1888">
        <v>1926</v>
      </c>
      <c r="E1888">
        <v>6524</v>
      </c>
      <c r="F1888">
        <v>-2579</v>
      </c>
      <c r="G1888">
        <v>-935</v>
      </c>
      <c r="H1888">
        <v>-422</v>
      </c>
      <c r="I1888">
        <v>1516</v>
      </c>
      <c r="J1888">
        <v>11111001</v>
      </c>
      <c r="K1888">
        <v>0</v>
      </c>
      <c r="L1888">
        <v>1850210</v>
      </c>
      <c r="M1888" t="s">
        <v>26</v>
      </c>
      <c r="N1888" t="s">
        <v>30</v>
      </c>
      <c r="O1888" t="s">
        <v>27</v>
      </c>
      <c r="P1888">
        <v>0</v>
      </c>
      <c r="Q1888">
        <v>697797</v>
      </c>
      <c r="R1888" t="s">
        <v>28</v>
      </c>
      <c r="S1888" t="s">
        <v>30</v>
      </c>
      <c r="T1888" t="s">
        <v>29</v>
      </c>
      <c r="U1888">
        <v>0</v>
      </c>
      <c r="V1888">
        <v>266054687</v>
      </c>
      <c r="W1888" t="s">
        <v>28</v>
      </c>
      <c r="X1888" t="s">
        <v>30</v>
      </c>
      <c r="Y1888" t="s">
        <v>29</v>
      </c>
      <c r="Z1888">
        <v>0</v>
      </c>
      <c r="AA1888">
        <v>5575</v>
      </c>
      <c r="AB1888">
        <v>0</v>
      </c>
    </row>
    <row r="1889" spans="1:28" x14ac:dyDescent="0.25">
      <c r="A1889">
        <v>163800000</v>
      </c>
      <c r="B1889">
        <v>5575</v>
      </c>
      <c r="C1889">
        <v>-2692</v>
      </c>
      <c r="D1889">
        <v>1926</v>
      </c>
      <c r="E1889">
        <v>6524</v>
      </c>
      <c r="F1889">
        <v>-2579</v>
      </c>
      <c r="G1889">
        <v>-936</v>
      </c>
      <c r="H1889">
        <v>-422</v>
      </c>
      <c r="I1889">
        <v>1516</v>
      </c>
      <c r="J1889">
        <v>11111001</v>
      </c>
      <c r="K1889">
        <v>0</v>
      </c>
      <c r="L1889">
        <v>1848414</v>
      </c>
      <c r="M1889" t="s">
        <v>26</v>
      </c>
      <c r="N1889" t="s">
        <v>30</v>
      </c>
      <c r="O1889" t="s">
        <v>27</v>
      </c>
      <c r="P1889">
        <v>0</v>
      </c>
      <c r="Q1889">
        <v>697797</v>
      </c>
      <c r="R1889" t="s">
        <v>28</v>
      </c>
      <c r="S1889" t="s">
        <v>30</v>
      </c>
      <c r="T1889" t="s">
        <v>29</v>
      </c>
      <c r="U1889">
        <v>0</v>
      </c>
      <c r="V1889">
        <v>266054687</v>
      </c>
      <c r="W1889" t="s">
        <v>28</v>
      </c>
      <c r="X1889" t="s">
        <v>30</v>
      </c>
      <c r="Y1889" t="s">
        <v>29</v>
      </c>
      <c r="Z1889">
        <v>0</v>
      </c>
      <c r="AA1889">
        <v>5575</v>
      </c>
      <c r="AB1889">
        <v>0</v>
      </c>
    </row>
    <row r="1890" spans="1:28" x14ac:dyDescent="0.25">
      <c r="A1890">
        <v>163980000</v>
      </c>
      <c r="B1890">
        <v>5575</v>
      </c>
      <c r="C1890">
        <v>-2692</v>
      </c>
      <c r="D1890">
        <v>1926</v>
      </c>
      <c r="E1890">
        <v>6524</v>
      </c>
      <c r="F1890">
        <v>-2579</v>
      </c>
      <c r="G1890">
        <v>-936</v>
      </c>
      <c r="H1890">
        <v>-423</v>
      </c>
      <c r="I1890">
        <v>1515</v>
      </c>
      <c r="J1890">
        <v>11111001</v>
      </c>
      <c r="K1890">
        <v>0</v>
      </c>
      <c r="L1890">
        <v>1846602</v>
      </c>
      <c r="M1890" t="s">
        <v>26</v>
      </c>
      <c r="N1890" t="s">
        <v>30</v>
      </c>
      <c r="O1890" t="s">
        <v>27</v>
      </c>
      <c r="P1890">
        <v>0</v>
      </c>
      <c r="Q1890">
        <v>697797</v>
      </c>
      <c r="R1890" t="s">
        <v>28</v>
      </c>
      <c r="S1890" t="s">
        <v>30</v>
      </c>
      <c r="T1890" t="s">
        <v>29</v>
      </c>
      <c r="U1890">
        <v>0</v>
      </c>
      <c r="V1890">
        <v>266054687</v>
      </c>
      <c r="W1890" t="s">
        <v>28</v>
      </c>
      <c r="X1890" t="s">
        <v>30</v>
      </c>
      <c r="Y1890" t="s">
        <v>29</v>
      </c>
      <c r="Z1890">
        <v>0</v>
      </c>
      <c r="AA1890">
        <v>5575</v>
      </c>
      <c r="AB1890">
        <v>0</v>
      </c>
    </row>
    <row r="1891" spans="1:28" x14ac:dyDescent="0.25">
      <c r="A1891">
        <v>164160000</v>
      </c>
      <c r="B1891">
        <v>5575</v>
      </c>
      <c r="C1891">
        <v>-2692</v>
      </c>
      <c r="D1891">
        <v>1926</v>
      </c>
      <c r="E1891">
        <v>6524</v>
      </c>
      <c r="F1891">
        <v>-2579</v>
      </c>
      <c r="G1891">
        <v>-935</v>
      </c>
      <c r="H1891">
        <v>-422</v>
      </c>
      <c r="I1891">
        <v>1516</v>
      </c>
      <c r="J1891">
        <v>11111001</v>
      </c>
      <c r="K1891">
        <v>5980</v>
      </c>
      <c r="L1891">
        <v>1844124</v>
      </c>
      <c r="M1891" t="s">
        <v>26</v>
      </c>
      <c r="N1891" t="s">
        <v>30</v>
      </c>
      <c r="O1891" t="s">
        <v>27</v>
      </c>
      <c r="P1891">
        <v>0</v>
      </c>
      <c r="Q1891">
        <v>697797</v>
      </c>
      <c r="R1891" t="s">
        <v>28</v>
      </c>
      <c r="S1891" t="s">
        <v>30</v>
      </c>
      <c r="T1891" t="s">
        <v>29</v>
      </c>
      <c r="U1891">
        <v>0</v>
      </c>
      <c r="V1891">
        <v>266054687</v>
      </c>
      <c r="W1891" t="s">
        <v>28</v>
      </c>
      <c r="X1891" t="s">
        <v>30</v>
      </c>
      <c r="Y1891" t="s">
        <v>29</v>
      </c>
      <c r="Z1891">
        <v>5980</v>
      </c>
      <c r="AA1891">
        <v>5575</v>
      </c>
      <c r="AB1891">
        <v>0</v>
      </c>
    </row>
    <row r="1892" spans="1:28" x14ac:dyDescent="0.25">
      <c r="A1892">
        <v>164340000</v>
      </c>
      <c r="B1892">
        <v>5575</v>
      </c>
      <c r="C1892">
        <v>-2692</v>
      </c>
      <c r="D1892">
        <v>1926</v>
      </c>
      <c r="E1892">
        <v>6525</v>
      </c>
      <c r="F1892">
        <v>-2580</v>
      </c>
      <c r="G1892">
        <v>-935</v>
      </c>
      <c r="H1892">
        <v>-423</v>
      </c>
      <c r="I1892">
        <v>1516</v>
      </c>
      <c r="J1892">
        <v>11111001</v>
      </c>
      <c r="K1892">
        <v>0</v>
      </c>
      <c r="L1892">
        <v>1839285</v>
      </c>
      <c r="M1892" t="s">
        <v>26</v>
      </c>
      <c r="N1892" t="s">
        <v>30</v>
      </c>
      <c r="O1892" t="s">
        <v>27</v>
      </c>
      <c r="P1892">
        <v>0</v>
      </c>
      <c r="Q1892">
        <v>697797</v>
      </c>
      <c r="R1892" t="s">
        <v>28</v>
      </c>
      <c r="S1892" t="s">
        <v>30</v>
      </c>
      <c r="T1892" t="s">
        <v>29</v>
      </c>
      <c r="U1892">
        <v>0</v>
      </c>
      <c r="V1892">
        <v>266054687</v>
      </c>
      <c r="W1892" t="s">
        <v>28</v>
      </c>
      <c r="X1892" t="s">
        <v>30</v>
      </c>
      <c r="Y1892" t="s">
        <v>29</v>
      </c>
      <c r="Z1892">
        <v>0</v>
      </c>
      <c r="AA1892">
        <v>5575</v>
      </c>
      <c r="AB1892">
        <v>0</v>
      </c>
    </row>
    <row r="1893" spans="1:28" x14ac:dyDescent="0.25">
      <c r="A1893">
        <v>164520000</v>
      </c>
      <c r="B1893">
        <v>5575</v>
      </c>
      <c r="C1893">
        <v>-2692</v>
      </c>
      <c r="D1893">
        <v>1926</v>
      </c>
      <c r="E1893">
        <v>6525</v>
      </c>
      <c r="F1893">
        <v>-2580</v>
      </c>
      <c r="G1893">
        <v>-937</v>
      </c>
      <c r="H1893">
        <v>-423</v>
      </c>
      <c r="I1893">
        <v>1515</v>
      </c>
      <c r="J1893">
        <v>11111001</v>
      </c>
      <c r="K1893">
        <v>59860</v>
      </c>
      <c r="L1893">
        <v>1827030</v>
      </c>
      <c r="M1893" t="s">
        <v>26</v>
      </c>
      <c r="N1893" t="s">
        <v>30</v>
      </c>
      <c r="O1893" t="s">
        <v>27</v>
      </c>
      <c r="P1893">
        <v>0</v>
      </c>
      <c r="Q1893">
        <v>697797</v>
      </c>
      <c r="R1893" t="s">
        <v>28</v>
      </c>
      <c r="S1893" t="s">
        <v>30</v>
      </c>
      <c r="T1893" t="s">
        <v>29</v>
      </c>
      <c r="U1893">
        <v>0</v>
      </c>
      <c r="V1893">
        <v>266054687</v>
      </c>
      <c r="W1893" t="s">
        <v>28</v>
      </c>
      <c r="X1893" t="s">
        <v>30</v>
      </c>
      <c r="Y1893" t="s">
        <v>29</v>
      </c>
      <c r="Z1893">
        <v>59860</v>
      </c>
      <c r="AA1893">
        <v>5575</v>
      </c>
      <c r="AB1893">
        <v>0</v>
      </c>
    </row>
    <row r="1894" spans="1:28" x14ac:dyDescent="0.25">
      <c r="A1894">
        <v>164700000</v>
      </c>
      <c r="B1894">
        <v>5575</v>
      </c>
      <c r="C1894">
        <v>-2692</v>
      </c>
      <c r="D1894">
        <v>1926</v>
      </c>
      <c r="E1894">
        <v>6525</v>
      </c>
      <c r="F1894">
        <v>-2580</v>
      </c>
      <c r="G1894">
        <v>-935</v>
      </c>
      <c r="H1894">
        <v>-423</v>
      </c>
      <c r="I1894">
        <v>1516</v>
      </c>
      <c r="J1894">
        <v>11111001</v>
      </c>
      <c r="K1894">
        <v>19950</v>
      </c>
      <c r="L1894">
        <v>1811316</v>
      </c>
      <c r="M1894" t="s">
        <v>26</v>
      </c>
      <c r="N1894" t="s">
        <v>30</v>
      </c>
      <c r="O1894" t="s">
        <v>27</v>
      </c>
      <c r="P1894">
        <v>0</v>
      </c>
      <c r="Q1894">
        <v>697797</v>
      </c>
      <c r="R1894" t="s">
        <v>28</v>
      </c>
      <c r="S1894" t="s">
        <v>30</v>
      </c>
      <c r="T1894" t="s">
        <v>29</v>
      </c>
      <c r="U1894">
        <v>0</v>
      </c>
      <c r="V1894">
        <v>266054687</v>
      </c>
      <c r="W1894" t="s">
        <v>28</v>
      </c>
      <c r="X1894" t="s">
        <v>30</v>
      </c>
      <c r="Y1894" t="s">
        <v>29</v>
      </c>
      <c r="Z1894">
        <v>19950</v>
      </c>
      <c r="AA1894">
        <v>5575</v>
      </c>
      <c r="AB1894">
        <v>0</v>
      </c>
    </row>
    <row r="1895" spans="1:28" x14ac:dyDescent="0.25">
      <c r="A1895">
        <v>164880000</v>
      </c>
      <c r="B1895">
        <v>5575</v>
      </c>
      <c r="C1895">
        <v>-2692</v>
      </c>
      <c r="D1895">
        <v>1926</v>
      </c>
      <c r="E1895">
        <v>6525</v>
      </c>
      <c r="F1895">
        <v>-2581</v>
      </c>
      <c r="G1895">
        <v>-935</v>
      </c>
      <c r="H1895">
        <v>-423</v>
      </c>
      <c r="I1895">
        <v>1514</v>
      </c>
      <c r="J1895">
        <v>11111001</v>
      </c>
      <c r="K1895">
        <v>39900</v>
      </c>
      <c r="L1895">
        <v>1795104</v>
      </c>
      <c r="M1895" t="s">
        <v>26</v>
      </c>
      <c r="N1895" t="s">
        <v>30</v>
      </c>
      <c r="O1895" t="s">
        <v>27</v>
      </c>
      <c r="P1895">
        <v>0</v>
      </c>
      <c r="Q1895">
        <v>697797</v>
      </c>
      <c r="R1895" t="s">
        <v>28</v>
      </c>
      <c r="S1895" t="s">
        <v>30</v>
      </c>
      <c r="T1895" t="s">
        <v>29</v>
      </c>
      <c r="U1895">
        <v>0</v>
      </c>
      <c r="V1895">
        <v>266054687</v>
      </c>
      <c r="W1895" t="s">
        <v>28</v>
      </c>
      <c r="X1895" t="s">
        <v>30</v>
      </c>
      <c r="Y1895" t="s">
        <v>29</v>
      </c>
      <c r="Z1895">
        <v>39900</v>
      </c>
      <c r="AA1895">
        <v>5575</v>
      </c>
      <c r="AB1895">
        <v>0</v>
      </c>
    </row>
    <row r="1896" spans="1:28" x14ac:dyDescent="0.25">
      <c r="A1896">
        <v>165060000</v>
      </c>
      <c r="B1896">
        <v>5575</v>
      </c>
      <c r="C1896">
        <v>-2692</v>
      </c>
      <c r="D1896">
        <v>1926</v>
      </c>
      <c r="E1896">
        <v>6525</v>
      </c>
      <c r="F1896">
        <v>-2580</v>
      </c>
      <c r="G1896">
        <v>-936</v>
      </c>
      <c r="H1896">
        <v>-423</v>
      </c>
      <c r="I1896">
        <v>1515</v>
      </c>
      <c r="J1896">
        <v>11111001</v>
      </c>
      <c r="K1896">
        <v>46890</v>
      </c>
      <c r="L1896">
        <v>1779739</v>
      </c>
      <c r="M1896" t="s">
        <v>26</v>
      </c>
      <c r="N1896" t="s">
        <v>30</v>
      </c>
      <c r="O1896" t="s">
        <v>27</v>
      </c>
      <c r="P1896">
        <v>0</v>
      </c>
      <c r="Q1896">
        <v>697797</v>
      </c>
      <c r="R1896" t="s">
        <v>28</v>
      </c>
      <c r="S1896" t="s">
        <v>30</v>
      </c>
      <c r="T1896" t="s">
        <v>29</v>
      </c>
      <c r="U1896">
        <v>0</v>
      </c>
      <c r="V1896">
        <v>266054687</v>
      </c>
      <c r="W1896" t="s">
        <v>28</v>
      </c>
      <c r="X1896" t="s">
        <v>30</v>
      </c>
      <c r="Y1896" t="s">
        <v>29</v>
      </c>
      <c r="Z1896">
        <v>46890</v>
      </c>
      <c r="AA1896">
        <v>5575</v>
      </c>
      <c r="AB1896">
        <v>0</v>
      </c>
    </row>
    <row r="1897" spans="1:28" x14ac:dyDescent="0.25">
      <c r="A1897">
        <v>165240000</v>
      </c>
      <c r="B1897">
        <v>5575</v>
      </c>
      <c r="C1897">
        <v>-2692</v>
      </c>
      <c r="D1897">
        <v>1926</v>
      </c>
      <c r="E1897">
        <v>6525</v>
      </c>
      <c r="F1897">
        <v>-2581</v>
      </c>
      <c r="G1897">
        <v>-935</v>
      </c>
      <c r="H1897">
        <v>-423</v>
      </c>
      <c r="I1897">
        <v>1515</v>
      </c>
      <c r="J1897">
        <v>11111001</v>
      </c>
      <c r="K1897">
        <v>0</v>
      </c>
      <c r="L1897">
        <v>1766470</v>
      </c>
      <c r="M1897" t="s">
        <v>26</v>
      </c>
      <c r="N1897" t="s">
        <v>30</v>
      </c>
      <c r="O1897" t="s">
        <v>27</v>
      </c>
      <c r="P1897">
        <v>0</v>
      </c>
      <c r="Q1897">
        <v>697797</v>
      </c>
      <c r="R1897" t="s">
        <v>28</v>
      </c>
      <c r="S1897" t="s">
        <v>30</v>
      </c>
      <c r="T1897" t="s">
        <v>29</v>
      </c>
      <c r="U1897">
        <v>0</v>
      </c>
      <c r="V1897">
        <v>266054687</v>
      </c>
      <c r="W1897" t="s">
        <v>28</v>
      </c>
      <c r="X1897" t="s">
        <v>30</v>
      </c>
      <c r="Y1897" t="s">
        <v>29</v>
      </c>
      <c r="Z1897">
        <v>0</v>
      </c>
      <c r="AA1897">
        <v>5575</v>
      </c>
      <c r="AB1897">
        <v>0</v>
      </c>
    </row>
    <row r="1898" spans="1:28" x14ac:dyDescent="0.25">
      <c r="A1898">
        <v>165420000</v>
      </c>
      <c r="B1898">
        <v>5575</v>
      </c>
      <c r="C1898">
        <v>-2692</v>
      </c>
      <c r="D1898">
        <v>1926</v>
      </c>
      <c r="E1898">
        <v>6525</v>
      </c>
      <c r="F1898">
        <v>-2580</v>
      </c>
      <c r="G1898">
        <v>-936</v>
      </c>
      <c r="H1898">
        <v>-423</v>
      </c>
      <c r="I1898">
        <v>1515</v>
      </c>
      <c r="J1898">
        <v>11111001</v>
      </c>
      <c r="K1898">
        <v>0</v>
      </c>
      <c r="L1898">
        <v>1755644</v>
      </c>
      <c r="M1898" t="s">
        <v>26</v>
      </c>
      <c r="N1898" t="s">
        <v>30</v>
      </c>
      <c r="O1898" t="s">
        <v>27</v>
      </c>
      <c r="P1898">
        <v>0</v>
      </c>
      <c r="Q1898">
        <v>697797</v>
      </c>
      <c r="R1898" t="s">
        <v>28</v>
      </c>
      <c r="S1898" t="s">
        <v>30</v>
      </c>
      <c r="T1898" t="s">
        <v>29</v>
      </c>
      <c r="U1898">
        <v>0</v>
      </c>
      <c r="V1898">
        <v>266054687</v>
      </c>
      <c r="W1898" t="s">
        <v>28</v>
      </c>
      <c r="X1898" t="s">
        <v>30</v>
      </c>
      <c r="Y1898" t="s">
        <v>29</v>
      </c>
      <c r="Z1898">
        <v>0</v>
      </c>
      <c r="AA1898">
        <v>5575</v>
      </c>
      <c r="AB1898">
        <v>0</v>
      </c>
    </row>
    <row r="1899" spans="1:28" x14ac:dyDescent="0.25">
      <c r="A1899">
        <v>165600000</v>
      </c>
      <c r="B1899">
        <v>5575</v>
      </c>
      <c r="C1899">
        <v>-2692</v>
      </c>
      <c r="D1899">
        <v>1926</v>
      </c>
      <c r="E1899">
        <v>6524</v>
      </c>
      <c r="F1899">
        <v>-2581</v>
      </c>
      <c r="G1899">
        <v>-936</v>
      </c>
      <c r="H1899">
        <v>-423</v>
      </c>
      <c r="I1899">
        <v>1515</v>
      </c>
      <c r="J1899">
        <v>11111001</v>
      </c>
      <c r="K1899">
        <v>19950</v>
      </c>
      <c r="L1899">
        <v>1747596</v>
      </c>
      <c r="M1899" t="s">
        <v>26</v>
      </c>
      <c r="N1899" t="s">
        <v>30</v>
      </c>
      <c r="O1899" t="s">
        <v>27</v>
      </c>
      <c r="P1899">
        <v>0</v>
      </c>
      <c r="Q1899">
        <v>697797</v>
      </c>
      <c r="R1899" t="s">
        <v>28</v>
      </c>
      <c r="S1899" t="s">
        <v>30</v>
      </c>
      <c r="T1899" t="s">
        <v>29</v>
      </c>
      <c r="U1899">
        <v>0</v>
      </c>
      <c r="V1899">
        <v>266054687</v>
      </c>
      <c r="W1899" t="s">
        <v>28</v>
      </c>
      <c r="X1899" t="s">
        <v>30</v>
      </c>
      <c r="Y1899" t="s">
        <v>29</v>
      </c>
      <c r="Z1899">
        <v>19950</v>
      </c>
      <c r="AA1899">
        <v>5575</v>
      </c>
      <c r="AB1899">
        <v>0</v>
      </c>
    </row>
    <row r="1900" spans="1:28" x14ac:dyDescent="0.25">
      <c r="A1900">
        <v>165780000</v>
      </c>
      <c r="B1900">
        <v>5575</v>
      </c>
      <c r="C1900">
        <v>-2692</v>
      </c>
      <c r="D1900">
        <v>1926</v>
      </c>
      <c r="E1900">
        <v>6525</v>
      </c>
      <c r="F1900">
        <v>-2580</v>
      </c>
      <c r="G1900">
        <v>-936</v>
      </c>
      <c r="H1900">
        <v>-423</v>
      </c>
      <c r="I1900">
        <v>1515</v>
      </c>
      <c r="J1900">
        <v>11111001</v>
      </c>
      <c r="K1900">
        <v>12970</v>
      </c>
      <c r="L1900">
        <v>1741228</v>
      </c>
      <c r="M1900" t="s">
        <v>26</v>
      </c>
      <c r="N1900" t="s">
        <v>30</v>
      </c>
      <c r="O1900" t="s">
        <v>27</v>
      </c>
      <c r="P1900">
        <v>0</v>
      </c>
      <c r="Q1900">
        <v>697797</v>
      </c>
      <c r="R1900" t="s">
        <v>28</v>
      </c>
      <c r="S1900" t="s">
        <v>30</v>
      </c>
      <c r="T1900" t="s">
        <v>29</v>
      </c>
      <c r="U1900">
        <v>0</v>
      </c>
      <c r="V1900">
        <v>266054687</v>
      </c>
      <c r="W1900" t="s">
        <v>28</v>
      </c>
      <c r="X1900" t="s">
        <v>30</v>
      </c>
      <c r="Y1900" t="s">
        <v>29</v>
      </c>
      <c r="Z1900">
        <v>12970</v>
      </c>
      <c r="AA1900">
        <v>5575</v>
      </c>
      <c r="AB1900">
        <v>0</v>
      </c>
    </row>
    <row r="1901" spans="1:28" x14ac:dyDescent="0.25">
      <c r="A1901">
        <v>165960000</v>
      </c>
      <c r="B1901">
        <v>5578</v>
      </c>
      <c r="C1901">
        <v>-2692</v>
      </c>
      <c r="D1901">
        <v>1926</v>
      </c>
      <c r="E1901">
        <v>6525</v>
      </c>
      <c r="F1901">
        <v>-2580</v>
      </c>
      <c r="G1901">
        <v>-936</v>
      </c>
      <c r="H1901">
        <v>-423</v>
      </c>
      <c r="I1901">
        <v>1515</v>
      </c>
      <c r="J1901">
        <v>11111001</v>
      </c>
      <c r="K1901">
        <v>0</v>
      </c>
      <c r="L1901">
        <v>1736788</v>
      </c>
      <c r="M1901" t="s">
        <v>26</v>
      </c>
      <c r="N1901" t="s">
        <v>30</v>
      </c>
      <c r="O1901" t="s">
        <v>27</v>
      </c>
      <c r="P1901">
        <v>0</v>
      </c>
      <c r="Q1901">
        <v>697797</v>
      </c>
      <c r="R1901" t="s">
        <v>28</v>
      </c>
      <c r="S1901" t="s">
        <v>30</v>
      </c>
      <c r="T1901" t="s">
        <v>29</v>
      </c>
      <c r="U1901">
        <v>0</v>
      </c>
      <c r="V1901">
        <v>266054687</v>
      </c>
      <c r="W1901" t="s">
        <v>28</v>
      </c>
      <c r="X1901" t="s">
        <v>30</v>
      </c>
      <c r="Y1901" t="s">
        <v>29</v>
      </c>
      <c r="Z1901">
        <v>0</v>
      </c>
      <c r="AA1901">
        <v>5578</v>
      </c>
      <c r="AB1901">
        <v>0</v>
      </c>
    </row>
    <row r="1902" spans="1:28" x14ac:dyDescent="0.25">
      <c r="A1902">
        <v>166140000</v>
      </c>
      <c r="B1902">
        <v>5575</v>
      </c>
      <c r="C1902">
        <v>-2692</v>
      </c>
      <c r="D1902">
        <v>1926</v>
      </c>
      <c r="E1902">
        <v>6524</v>
      </c>
      <c r="F1902">
        <v>-2581</v>
      </c>
      <c r="G1902">
        <v>-936</v>
      </c>
      <c r="H1902">
        <v>-423</v>
      </c>
      <c r="I1902">
        <v>1516</v>
      </c>
      <c r="J1902">
        <v>11111001</v>
      </c>
      <c r="K1902">
        <v>10970</v>
      </c>
      <c r="L1902">
        <v>1733961</v>
      </c>
      <c r="M1902" t="s">
        <v>26</v>
      </c>
      <c r="N1902" t="s">
        <v>30</v>
      </c>
      <c r="O1902" t="s">
        <v>27</v>
      </c>
      <c r="P1902">
        <v>0</v>
      </c>
      <c r="Q1902">
        <v>697797</v>
      </c>
      <c r="R1902" t="s">
        <v>28</v>
      </c>
      <c r="S1902" t="s">
        <v>30</v>
      </c>
      <c r="T1902" t="s">
        <v>29</v>
      </c>
      <c r="U1902">
        <v>0</v>
      </c>
      <c r="V1902">
        <v>266054687</v>
      </c>
      <c r="W1902" t="s">
        <v>28</v>
      </c>
      <c r="X1902" t="s">
        <v>30</v>
      </c>
      <c r="Y1902" t="s">
        <v>29</v>
      </c>
      <c r="Z1902">
        <v>10970</v>
      </c>
      <c r="AA1902">
        <v>5575</v>
      </c>
      <c r="AB1902">
        <v>0</v>
      </c>
    </row>
    <row r="1903" spans="1:28" x14ac:dyDescent="0.25">
      <c r="A1903">
        <v>166320000</v>
      </c>
      <c r="B1903">
        <v>5575</v>
      </c>
      <c r="C1903">
        <v>-2692</v>
      </c>
      <c r="D1903">
        <v>1926</v>
      </c>
      <c r="E1903">
        <v>6525</v>
      </c>
      <c r="F1903">
        <v>-2580</v>
      </c>
      <c r="G1903">
        <v>-936</v>
      </c>
      <c r="H1903">
        <v>-422</v>
      </c>
      <c r="I1903">
        <v>1516</v>
      </c>
      <c r="J1903">
        <v>11111001</v>
      </c>
      <c r="K1903">
        <v>5980</v>
      </c>
      <c r="L1903">
        <v>1731849</v>
      </c>
      <c r="M1903" t="s">
        <v>26</v>
      </c>
      <c r="N1903" t="s">
        <v>30</v>
      </c>
      <c r="O1903" t="s">
        <v>27</v>
      </c>
      <c r="P1903">
        <v>0</v>
      </c>
      <c r="Q1903">
        <v>697797</v>
      </c>
      <c r="R1903" t="s">
        <v>28</v>
      </c>
      <c r="S1903" t="s">
        <v>30</v>
      </c>
      <c r="T1903" t="s">
        <v>29</v>
      </c>
      <c r="U1903">
        <v>0</v>
      </c>
      <c r="V1903">
        <v>266054687</v>
      </c>
      <c r="W1903" t="s">
        <v>28</v>
      </c>
      <c r="X1903" t="s">
        <v>30</v>
      </c>
      <c r="Y1903" t="s">
        <v>29</v>
      </c>
      <c r="Z1903">
        <v>5980</v>
      </c>
      <c r="AA1903">
        <v>5575</v>
      </c>
      <c r="AB1903">
        <v>0</v>
      </c>
    </row>
    <row r="1904" spans="1:28" x14ac:dyDescent="0.25">
      <c r="A1904">
        <v>166500000</v>
      </c>
      <c r="B1904">
        <v>5575</v>
      </c>
      <c r="C1904">
        <v>-2692</v>
      </c>
      <c r="D1904">
        <v>1926</v>
      </c>
      <c r="E1904">
        <v>6524</v>
      </c>
      <c r="F1904">
        <v>-2580</v>
      </c>
      <c r="G1904">
        <v>-935</v>
      </c>
      <c r="H1904">
        <v>-423</v>
      </c>
      <c r="I1904">
        <v>1515</v>
      </c>
      <c r="J1904">
        <v>11111001</v>
      </c>
      <c r="K1904">
        <v>0</v>
      </c>
      <c r="L1904">
        <v>1730585</v>
      </c>
      <c r="M1904" t="s">
        <v>26</v>
      </c>
      <c r="N1904" t="s">
        <v>30</v>
      </c>
      <c r="O1904" t="s">
        <v>27</v>
      </c>
      <c r="P1904">
        <v>0</v>
      </c>
      <c r="Q1904">
        <v>697797</v>
      </c>
      <c r="R1904" t="s">
        <v>28</v>
      </c>
      <c r="S1904" t="s">
        <v>30</v>
      </c>
      <c r="T1904" t="s">
        <v>29</v>
      </c>
      <c r="U1904">
        <v>0</v>
      </c>
      <c r="V1904">
        <v>266054687</v>
      </c>
      <c r="W1904" t="s">
        <v>28</v>
      </c>
      <c r="X1904" t="s">
        <v>30</v>
      </c>
      <c r="Y1904" t="s">
        <v>29</v>
      </c>
      <c r="Z1904">
        <v>0</v>
      </c>
      <c r="AA1904">
        <v>5575</v>
      </c>
      <c r="AB1904">
        <v>0</v>
      </c>
    </row>
    <row r="1905" spans="1:28" x14ac:dyDescent="0.25">
      <c r="A1905">
        <v>166680000</v>
      </c>
      <c r="B1905">
        <v>5575</v>
      </c>
      <c r="C1905">
        <v>-2692</v>
      </c>
      <c r="D1905">
        <v>1926</v>
      </c>
      <c r="E1905">
        <v>6526</v>
      </c>
      <c r="F1905">
        <v>-2580</v>
      </c>
      <c r="G1905">
        <v>-936</v>
      </c>
      <c r="H1905">
        <v>-421</v>
      </c>
      <c r="I1905">
        <v>1517</v>
      </c>
      <c r="J1905">
        <v>11111001</v>
      </c>
      <c r="K1905">
        <v>0</v>
      </c>
      <c r="L1905">
        <v>1729970</v>
      </c>
      <c r="M1905" t="s">
        <v>26</v>
      </c>
      <c r="N1905" t="s">
        <v>30</v>
      </c>
      <c r="O1905" t="s">
        <v>27</v>
      </c>
      <c r="P1905">
        <v>0</v>
      </c>
      <c r="Q1905">
        <v>697797</v>
      </c>
      <c r="R1905" t="s">
        <v>28</v>
      </c>
      <c r="S1905" t="s">
        <v>30</v>
      </c>
      <c r="T1905" t="s">
        <v>29</v>
      </c>
      <c r="U1905">
        <v>0</v>
      </c>
      <c r="V1905">
        <v>266054687</v>
      </c>
      <c r="W1905" t="s">
        <v>28</v>
      </c>
      <c r="X1905" t="s">
        <v>30</v>
      </c>
      <c r="Y1905" t="s">
        <v>29</v>
      </c>
      <c r="Z1905">
        <v>0</v>
      </c>
      <c r="AA1905">
        <v>5575</v>
      </c>
      <c r="AB1905">
        <v>0</v>
      </c>
    </row>
    <row r="1906" spans="1:28" x14ac:dyDescent="0.25">
      <c r="A1906">
        <v>166860000</v>
      </c>
      <c r="B1906">
        <v>5575</v>
      </c>
      <c r="C1906">
        <v>-2692</v>
      </c>
      <c r="D1906">
        <v>1926</v>
      </c>
      <c r="E1906">
        <v>6525</v>
      </c>
      <c r="F1906">
        <v>-2580</v>
      </c>
      <c r="G1906">
        <v>-935</v>
      </c>
      <c r="H1906">
        <v>-423</v>
      </c>
      <c r="I1906">
        <v>1516</v>
      </c>
      <c r="J1906">
        <v>11111001</v>
      </c>
      <c r="K1906">
        <v>0</v>
      </c>
      <c r="L1906">
        <v>1729837</v>
      </c>
      <c r="M1906" t="s">
        <v>26</v>
      </c>
      <c r="N1906" t="s">
        <v>30</v>
      </c>
      <c r="O1906" t="s">
        <v>27</v>
      </c>
      <c r="P1906">
        <v>0</v>
      </c>
      <c r="Q1906">
        <v>697797</v>
      </c>
      <c r="R1906" t="s">
        <v>28</v>
      </c>
      <c r="S1906" t="s">
        <v>30</v>
      </c>
      <c r="T1906" t="s">
        <v>29</v>
      </c>
      <c r="U1906">
        <v>0</v>
      </c>
      <c r="V1906">
        <v>266054687</v>
      </c>
      <c r="W1906" t="s">
        <v>28</v>
      </c>
      <c r="X1906" t="s">
        <v>30</v>
      </c>
      <c r="Y1906" t="s">
        <v>29</v>
      </c>
      <c r="Z1906">
        <v>0</v>
      </c>
      <c r="AA1906">
        <v>5575</v>
      </c>
      <c r="AB1906">
        <v>0</v>
      </c>
    </row>
    <row r="1907" spans="1:28" x14ac:dyDescent="0.25">
      <c r="A1907">
        <v>167040000</v>
      </c>
      <c r="B1907">
        <v>5579</v>
      </c>
      <c r="C1907">
        <v>-2692</v>
      </c>
      <c r="D1907">
        <v>1926</v>
      </c>
      <c r="E1907">
        <v>6526</v>
      </c>
      <c r="F1907">
        <v>-2581</v>
      </c>
      <c r="G1907">
        <v>-935</v>
      </c>
      <c r="H1907">
        <v>-422</v>
      </c>
      <c r="I1907">
        <v>1517</v>
      </c>
      <c r="J1907">
        <v>11111001</v>
      </c>
      <c r="K1907">
        <v>0</v>
      </c>
      <c r="L1907">
        <v>1729638</v>
      </c>
      <c r="M1907" t="s">
        <v>26</v>
      </c>
      <c r="N1907" t="s">
        <v>30</v>
      </c>
      <c r="O1907" t="s">
        <v>27</v>
      </c>
      <c r="P1907">
        <v>0</v>
      </c>
      <c r="Q1907">
        <v>697797</v>
      </c>
      <c r="R1907" t="s">
        <v>28</v>
      </c>
      <c r="S1907" t="s">
        <v>30</v>
      </c>
      <c r="T1907" t="s">
        <v>29</v>
      </c>
      <c r="U1907">
        <v>0</v>
      </c>
      <c r="V1907">
        <v>266054687</v>
      </c>
      <c r="W1907" t="s">
        <v>28</v>
      </c>
      <c r="X1907" t="s">
        <v>30</v>
      </c>
      <c r="Y1907" t="s">
        <v>29</v>
      </c>
      <c r="Z1907">
        <v>0</v>
      </c>
      <c r="AA1907">
        <v>5579</v>
      </c>
      <c r="AB1907">
        <v>0</v>
      </c>
    </row>
    <row r="1908" spans="1:28" x14ac:dyDescent="0.25">
      <c r="A1908">
        <v>167220000</v>
      </c>
      <c r="B1908">
        <v>5578</v>
      </c>
      <c r="C1908">
        <v>-2692</v>
      </c>
      <c r="D1908">
        <v>1926</v>
      </c>
      <c r="E1908">
        <v>6525</v>
      </c>
      <c r="F1908">
        <v>-2580</v>
      </c>
      <c r="G1908">
        <v>-935</v>
      </c>
      <c r="H1908">
        <v>-422</v>
      </c>
      <c r="I1908">
        <v>1516</v>
      </c>
      <c r="J1908">
        <v>11111001</v>
      </c>
      <c r="K1908">
        <v>0</v>
      </c>
      <c r="L1908">
        <v>1729588</v>
      </c>
      <c r="M1908" t="s">
        <v>26</v>
      </c>
      <c r="N1908" t="s">
        <v>30</v>
      </c>
      <c r="O1908" t="s">
        <v>27</v>
      </c>
      <c r="P1908">
        <v>0</v>
      </c>
      <c r="Q1908">
        <v>697797</v>
      </c>
      <c r="R1908" t="s">
        <v>28</v>
      </c>
      <c r="S1908" t="s">
        <v>30</v>
      </c>
      <c r="T1908" t="s">
        <v>29</v>
      </c>
      <c r="U1908">
        <v>0</v>
      </c>
      <c r="V1908">
        <v>266054687</v>
      </c>
      <c r="W1908" t="s">
        <v>28</v>
      </c>
      <c r="X1908" t="s">
        <v>30</v>
      </c>
      <c r="Y1908" t="s">
        <v>29</v>
      </c>
      <c r="Z1908">
        <v>0</v>
      </c>
      <c r="AA1908">
        <v>5578</v>
      </c>
      <c r="AB1908">
        <v>0</v>
      </c>
    </row>
    <row r="1909" spans="1:28" x14ac:dyDescent="0.25">
      <c r="A1909">
        <v>167400000</v>
      </c>
      <c r="B1909">
        <v>5578</v>
      </c>
      <c r="C1909">
        <v>-2692</v>
      </c>
      <c r="D1909">
        <v>1926</v>
      </c>
      <c r="E1909">
        <v>6526</v>
      </c>
      <c r="F1909">
        <v>-2580</v>
      </c>
      <c r="G1909">
        <v>-933</v>
      </c>
      <c r="H1909">
        <v>-421</v>
      </c>
      <c r="I1909">
        <v>1517</v>
      </c>
      <c r="J1909">
        <v>11111001</v>
      </c>
      <c r="K1909">
        <v>0</v>
      </c>
      <c r="L1909">
        <v>1729521</v>
      </c>
      <c r="M1909" t="s">
        <v>26</v>
      </c>
      <c r="N1909" t="s">
        <v>30</v>
      </c>
      <c r="O1909" t="s">
        <v>27</v>
      </c>
      <c r="P1909">
        <v>0</v>
      </c>
      <c r="Q1909">
        <v>697797</v>
      </c>
      <c r="R1909" t="s">
        <v>28</v>
      </c>
      <c r="S1909" t="s">
        <v>30</v>
      </c>
      <c r="T1909" t="s">
        <v>29</v>
      </c>
      <c r="U1909">
        <v>0</v>
      </c>
      <c r="V1909">
        <v>266054687</v>
      </c>
      <c r="W1909" t="s">
        <v>28</v>
      </c>
      <c r="X1909" t="s">
        <v>30</v>
      </c>
      <c r="Y1909" t="s">
        <v>29</v>
      </c>
      <c r="Z1909">
        <v>0</v>
      </c>
      <c r="AA1909">
        <v>5578</v>
      </c>
      <c r="AB1909">
        <v>0</v>
      </c>
    </row>
    <row r="1910" spans="1:28" x14ac:dyDescent="0.25">
      <c r="A1910">
        <v>167580000</v>
      </c>
      <c r="B1910">
        <v>5579</v>
      </c>
      <c r="C1910">
        <v>-2692</v>
      </c>
      <c r="D1910">
        <v>1926</v>
      </c>
      <c r="E1910">
        <v>6526</v>
      </c>
      <c r="F1910">
        <v>-2578</v>
      </c>
      <c r="G1910">
        <v>-933</v>
      </c>
      <c r="H1910">
        <v>-421</v>
      </c>
      <c r="I1910">
        <v>1518</v>
      </c>
      <c r="J1910">
        <v>11111001</v>
      </c>
      <c r="K1910">
        <v>0</v>
      </c>
      <c r="L1910">
        <v>1729521</v>
      </c>
      <c r="M1910" t="s">
        <v>26</v>
      </c>
      <c r="N1910" t="s">
        <v>30</v>
      </c>
      <c r="O1910" t="s">
        <v>27</v>
      </c>
      <c r="P1910">
        <v>0</v>
      </c>
      <c r="Q1910">
        <v>697797</v>
      </c>
      <c r="R1910" t="s">
        <v>28</v>
      </c>
      <c r="S1910" t="s">
        <v>30</v>
      </c>
      <c r="T1910" t="s">
        <v>29</v>
      </c>
      <c r="U1910">
        <v>0</v>
      </c>
      <c r="V1910">
        <v>266054687</v>
      </c>
      <c r="W1910" t="s">
        <v>28</v>
      </c>
      <c r="X1910" t="s">
        <v>30</v>
      </c>
      <c r="Y1910" t="s">
        <v>29</v>
      </c>
      <c r="Z1910">
        <v>0</v>
      </c>
      <c r="AA1910">
        <v>5579</v>
      </c>
      <c r="AB1910">
        <v>0</v>
      </c>
    </row>
    <row r="1911" spans="1:28" x14ac:dyDescent="0.25">
      <c r="A1911">
        <v>167760000</v>
      </c>
      <c r="B1911">
        <v>5581</v>
      </c>
      <c r="C1911">
        <v>-2692</v>
      </c>
      <c r="D1911">
        <v>1926</v>
      </c>
      <c r="E1911">
        <v>6525</v>
      </c>
      <c r="F1911">
        <v>-2578</v>
      </c>
      <c r="G1911">
        <v>-932</v>
      </c>
      <c r="H1911">
        <v>-420</v>
      </c>
      <c r="I1911">
        <v>1519</v>
      </c>
      <c r="J1911">
        <v>11111001</v>
      </c>
      <c r="K1911">
        <v>0</v>
      </c>
      <c r="L1911">
        <v>1729521</v>
      </c>
      <c r="M1911" t="s">
        <v>26</v>
      </c>
      <c r="N1911" t="s">
        <v>30</v>
      </c>
      <c r="O1911" t="s">
        <v>27</v>
      </c>
      <c r="P1911">
        <v>0</v>
      </c>
      <c r="Q1911">
        <v>697797</v>
      </c>
      <c r="R1911" t="s">
        <v>28</v>
      </c>
      <c r="S1911" t="s">
        <v>30</v>
      </c>
      <c r="T1911" t="s">
        <v>29</v>
      </c>
      <c r="U1911">
        <v>0</v>
      </c>
      <c r="V1911">
        <v>266054687</v>
      </c>
      <c r="W1911" t="s">
        <v>28</v>
      </c>
      <c r="X1911" t="s">
        <v>30</v>
      </c>
      <c r="Y1911" t="s">
        <v>29</v>
      </c>
      <c r="Z1911">
        <v>0</v>
      </c>
      <c r="AA1911">
        <v>5581</v>
      </c>
      <c r="AB1911">
        <v>0</v>
      </c>
    </row>
    <row r="1912" spans="1:28" x14ac:dyDescent="0.25">
      <c r="A1912">
        <v>167940000</v>
      </c>
      <c r="B1912">
        <v>5581</v>
      </c>
      <c r="C1912">
        <v>-2692</v>
      </c>
      <c r="D1912">
        <v>1926</v>
      </c>
      <c r="E1912">
        <v>6525</v>
      </c>
      <c r="F1912">
        <v>-2576</v>
      </c>
      <c r="G1912">
        <v>-932</v>
      </c>
      <c r="H1912">
        <v>-419</v>
      </c>
      <c r="I1912">
        <v>1520</v>
      </c>
      <c r="J1912">
        <v>11111001</v>
      </c>
      <c r="K1912">
        <v>0</v>
      </c>
      <c r="L1912">
        <v>1729521</v>
      </c>
      <c r="M1912" t="s">
        <v>26</v>
      </c>
      <c r="N1912" t="s">
        <v>30</v>
      </c>
      <c r="O1912" t="s">
        <v>27</v>
      </c>
      <c r="P1912">
        <v>0</v>
      </c>
      <c r="Q1912">
        <v>697797</v>
      </c>
      <c r="R1912" t="s">
        <v>28</v>
      </c>
      <c r="S1912" t="s">
        <v>30</v>
      </c>
      <c r="T1912" t="s">
        <v>29</v>
      </c>
      <c r="U1912">
        <v>0</v>
      </c>
      <c r="V1912">
        <v>266054687</v>
      </c>
      <c r="W1912" t="s">
        <v>28</v>
      </c>
      <c r="X1912" t="s">
        <v>30</v>
      </c>
      <c r="Y1912" t="s">
        <v>29</v>
      </c>
      <c r="Z1912">
        <v>0</v>
      </c>
      <c r="AA1912">
        <v>5581</v>
      </c>
      <c r="AB1912">
        <v>0</v>
      </c>
    </row>
    <row r="1913" spans="1:28" x14ac:dyDescent="0.25">
      <c r="A1913">
        <v>168120000</v>
      </c>
      <c r="B1913">
        <v>5582</v>
      </c>
      <c r="C1913">
        <v>-2692</v>
      </c>
      <c r="D1913">
        <v>1926</v>
      </c>
      <c r="E1913">
        <v>6526</v>
      </c>
      <c r="F1913">
        <v>-2577</v>
      </c>
      <c r="G1913">
        <v>-932</v>
      </c>
      <c r="H1913">
        <v>-419</v>
      </c>
      <c r="I1913">
        <v>1520</v>
      </c>
      <c r="J1913">
        <v>11111001</v>
      </c>
      <c r="K1913">
        <v>0</v>
      </c>
      <c r="L1913">
        <v>1729521</v>
      </c>
      <c r="M1913" t="s">
        <v>26</v>
      </c>
      <c r="N1913" t="s">
        <v>30</v>
      </c>
      <c r="O1913" t="s">
        <v>27</v>
      </c>
      <c r="P1913">
        <v>0</v>
      </c>
      <c r="Q1913">
        <v>697797</v>
      </c>
      <c r="R1913" t="s">
        <v>28</v>
      </c>
      <c r="S1913" t="s">
        <v>30</v>
      </c>
      <c r="T1913" t="s">
        <v>29</v>
      </c>
      <c r="U1913">
        <v>0</v>
      </c>
      <c r="V1913">
        <v>266054687</v>
      </c>
      <c r="W1913" t="s">
        <v>28</v>
      </c>
      <c r="X1913" t="s">
        <v>30</v>
      </c>
      <c r="Y1913" t="s">
        <v>29</v>
      </c>
      <c r="Z1913">
        <v>0</v>
      </c>
      <c r="AA1913">
        <v>5582</v>
      </c>
      <c r="AB1913">
        <v>0</v>
      </c>
    </row>
    <row r="1914" spans="1:28" x14ac:dyDescent="0.25">
      <c r="A1914">
        <v>168300000</v>
      </c>
      <c r="B1914">
        <v>5583</v>
      </c>
      <c r="C1914">
        <v>-2692</v>
      </c>
      <c r="D1914">
        <v>1926</v>
      </c>
      <c r="E1914">
        <v>6526</v>
      </c>
      <c r="F1914">
        <v>-2576</v>
      </c>
      <c r="G1914">
        <v>-930</v>
      </c>
      <c r="H1914">
        <v>-417</v>
      </c>
      <c r="I1914">
        <v>1521</v>
      </c>
      <c r="J1914">
        <v>11111001</v>
      </c>
      <c r="K1914">
        <v>0</v>
      </c>
      <c r="L1914">
        <v>1729521</v>
      </c>
      <c r="M1914" t="s">
        <v>26</v>
      </c>
      <c r="N1914" t="s">
        <v>30</v>
      </c>
      <c r="O1914" t="s">
        <v>27</v>
      </c>
      <c r="P1914">
        <v>0</v>
      </c>
      <c r="Q1914">
        <v>697797</v>
      </c>
      <c r="R1914" t="s">
        <v>28</v>
      </c>
      <c r="S1914" t="s">
        <v>30</v>
      </c>
      <c r="T1914" t="s">
        <v>29</v>
      </c>
      <c r="U1914">
        <v>0</v>
      </c>
      <c r="V1914">
        <v>266054687</v>
      </c>
      <c r="W1914" t="s">
        <v>28</v>
      </c>
      <c r="X1914" t="s">
        <v>30</v>
      </c>
      <c r="Y1914" t="s">
        <v>29</v>
      </c>
      <c r="Z1914">
        <v>0</v>
      </c>
      <c r="AA1914">
        <v>5583</v>
      </c>
      <c r="AB1914">
        <v>0</v>
      </c>
    </row>
    <row r="1915" spans="1:28" x14ac:dyDescent="0.25">
      <c r="A1915">
        <v>168480000</v>
      </c>
      <c r="B1915">
        <v>5582</v>
      </c>
      <c r="C1915">
        <v>-2692</v>
      </c>
      <c r="D1915">
        <v>1926</v>
      </c>
      <c r="E1915">
        <v>6525</v>
      </c>
      <c r="F1915">
        <v>-2575</v>
      </c>
      <c r="G1915">
        <v>-929</v>
      </c>
      <c r="H1915">
        <v>-417</v>
      </c>
      <c r="I1915">
        <v>1521</v>
      </c>
      <c r="J1915">
        <v>11111001</v>
      </c>
      <c r="K1915">
        <v>0</v>
      </c>
      <c r="L1915">
        <v>1729521</v>
      </c>
      <c r="M1915" t="s">
        <v>26</v>
      </c>
      <c r="N1915" t="s">
        <v>30</v>
      </c>
      <c r="O1915" t="s">
        <v>27</v>
      </c>
      <c r="P1915">
        <v>0</v>
      </c>
      <c r="Q1915">
        <v>697797</v>
      </c>
      <c r="R1915" t="s">
        <v>28</v>
      </c>
      <c r="S1915" t="s">
        <v>30</v>
      </c>
      <c r="T1915" t="s">
        <v>29</v>
      </c>
      <c r="U1915">
        <v>0</v>
      </c>
      <c r="V1915">
        <v>266054687</v>
      </c>
      <c r="W1915" t="s">
        <v>28</v>
      </c>
      <c r="X1915" t="s">
        <v>30</v>
      </c>
      <c r="Y1915" t="s">
        <v>29</v>
      </c>
      <c r="Z1915">
        <v>0</v>
      </c>
      <c r="AA1915">
        <v>5582</v>
      </c>
      <c r="AB1915">
        <v>0</v>
      </c>
    </row>
    <row r="1916" spans="1:28" x14ac:dyDescent="0.25">
      <c r="A1916">
        <v>168660000</v>
      </c>
      <c r="B1916">
        <v>5584</v>
      </c>
      <c r="C1916">
        <v>-2692</v>
      </c>
      <c r="D1916">
        <v>1926</v>
      </c>
      <c r="E1916">
        <v>6525</v>
      </c>
      <c r="F1916">
        <v>-2575</v>
      </c>
      <c r="G1916">
        <v>-930</v>
      </c>
      <c r="H1916">
        <v>-417</v>
      </c>
      <c r="I1916">
        <v>1523</v>
      </c>
      <c r="J1916">
        <v>11111001</v>
      </c>
      <c r="K1916">
        <v>0</v>
      </c>
      <c r="L1916">
        <v>1729521</v>
      </c>
      <c r="M1916" t="s">
        <v>26</v>
      </c>
      <c r="N1916" t="s">
        <v>30</v>
      </c>
      <c r="O1916" t="s">
        <v>27</v>
      </c>
      <c r="P1916">
        <v>0</v>
      </c>
      <c r="Q1916">
        <v>697797</v>
      </c>
      <c r="R1916" t="s">
        <v>28</v>
      </c>
      <c r="S1916" t="s">
        <v>30</v>
      </c>
      <c r="T1916" t="s">
        <v>29</v>
      </c>
      <c r="U1916">
        <v>0</v>
      </c>
      <c r="V1916">
        <v>266054687</v>
      </c>
      <c r="W1916" t="s">
        <v>28</v>
      </c>
      <c r="X1916" t="s">
        <v>30</v>
      </c>
      <c r="Y1916" t="s">
        <v>29</v>
      </c>
      <c r="Z1916">
        <v>0</v>
      </c>
      <c r="AA1916">
        <v>5584</v>
      </c>
      <c r="AB1916">
        <v>0</v>
      </c>
    </row>
    <row r="1917" spans="1:28" x14ac:dyDescent="0.25">
      <c r="A1917">
        <v>168840000</v>
      </c>
      <c r="B1917">
        <v>5586</v>
      </c>
      <c r="C1917">
        <v>-2692</v>
      </c>
      <c r="D1917">
        <v>1926</v>
      </c>
      <c r="E1917">
        <v>6525</v>
      </c>
      <c r="F1917">
        <v>-2575</v>
      </c>
      <c r="G1917">
        <v>-929</v>
      </c>
      <c r="H1917">
        <v>-416</v>
      </c>
      <c r="I1917">
        <v>1522</v>
      </c>
      <c r="J1917">
        <v>11111001</v>
      </c>
      <c r="K1917">
        <v>0</v>
      </c>
      <c r="L1917">
        <v>1729521</v>
      </c>
      <c r="M1917" t="s">
        <v>26</v>
      </c>
      <c r="N1917" t="s">
        <v>30</v>
      </c>
      <c r="O1917" t="s">
        <v>27</v>
      </c>
      <c r="P1917">
        <v>0</v>
      </c>
      <c r="Q1917">
        <v>697797</v>
      </c>
      <c r="R1917" t="s">
        <v>28</v>
      </c>
      <c r="S1917" t="s">
        <v>30</v>
      </c>
      <c r="T1917" t="s">
        <v>29</v>
      </c>
      <c r="U1917">
        <v>0</v>
      </c>
      <c r="V1917">
        <v>266054687</v>
      </c>
      <c r="W1917" t="s">
        <v>28</v>
      </c>
      <c r="X1917" t="s">
        <v>30</v>
      </c>
      <c r="Y1917" t="s">
        <v>29</v>
      </c>
      <c r="Z1917">
        <v>0</v>
      </c>
      <c r="AA1917">
        <v>5586</v>
      </c>
      <c r="AB1917">
        <v>0</v>
      </c>
    </row>
    <row r="1918" spans="1:28" x14ac:dyDescent="0.25">
      <c r="A1918">
        <v>169020000</v>
      </c>
      <c r="B1918">
        <v>5586</v>
      </c>
      <c r="C1918">
        <v>-2692</v>
      </c>
      <c r="D1918">
        <v>1926</v>
      </c>
      <c r="E1918">
        <v>6525</v>
      </c>
      <c r="F1918">
        <v>-2575</v>
      </c>
      <c r="G1918">
        <v>-929</v>
      </c>
      <c r="H1918">
        <v>-416</v>
      </c>
      <c r="I1918">
        <v>1524</v>
      </c>
      <c r="J1918">
        <v>11111001</v>
      </c>
      <c r="K1918">
        <v>0</v>
      </c>
      <c r="L1918">
        <v>1729521</v>
      </c>
      <c r="M1918" t="s">
        <v>26</v>
      </c>
      <c r="N1918" t="s">
        <v>30</v>
      </c>
      <c r="O1918" t="s">
        <v>27</v>
      </c>
      <c r="P1918">
        <v>0</v>
      </c>
      <c r="Q1918">
        <v>697797</v>
      </c>
      <c r="R1918" t="s">
        <v>28</v>
      </c>
      <c r="S1918" t="s">
        <v>30</v>
      </c>
      <c r="T1918" t="s">
        <v>29</v>
      </c>
      <c r="U1918">
        <v>0</v>
      </c>
      <c r="V1918">
        <v>266054687</v>
      </c>
      <c r="W1918" t="s">
        <v>28</v>
      </c>
      <c r="X1918" t="s">
        <v>30</v>
      </c>
      <c r="Y1918" t="s">
        <v>29</v>
      </c>
      <c r="Z1918">
        <v>0</v>
      </c>
      <c r="AA1918">
        <v>5586</v>
      </c>
      <c r="AB1918">
        <v>0</v>
      </c>
    </row>
    <row r="1919" spans="1:28" x14ac:dyDescent="0.25">
      <c r="A1919">
        <v>169200000</v>
      </c>
      <c r="B1919">
        <v>5587</v>
      </c>
      <c r="C1919">
        <v>-2692</v>
      </c>
      <c r="D1919">
        <v>1926</v>
      </c>
      <c r="E1919">
        <v>6526</v>
      </c>
      <c r="F1919">
        <v>-2573</v>
      </c>
      <c r="G1919">
        <v>-928</v>
      </c>
      <c r="H1919">
        <v>-415</v>
      </c>
      <c r="I1919">
        <v>1525</v>
      </c>
      <c r="J1919">
        <v>11111001</v>
      </c>
      <c r="K1919">
        <v>0</v>
      </c>
      <c r="L1919">
        <v>1729521</v>
      </c>
      <c r="M1919" t="s">
        <v>26</v>
      </c>
      <c r="N1919" t="s">
        <v>30</v>
      </c>
      <c r="O1919" t="s">
        <v>27</v>
      </c>
      <c r="P1919">
        <v>0</v>
      </c>
      <c r="Q1919">
        <v>697797</v>
      </c>
      <c r="R1919" t="s">
        <v>28</v>
      </c>
      <c r="S1919" t="s">
        <v>30</v>
      </c>
      <c r="T1919" t="s">
        <v>29</v>
      </c>
      <c r="U1919">
        <v>0</v>
      </c>
      <c r="V1919">
        <v>266054687</v>
      </c>
      <c r="W1919" t="s">
        <v>28</v>
      </c>
      <c r="X1919" t="s">
        <v>30</v>
      </c>
      <c r="Y1919" t="s">
        <v>29</v>
      </c>
      <c r="Z1919">
        <v>0</v>
      </c>
      <c r="AA1919">
        <v>5587</v>
      </c>
      <c r="AB1919">
        <v>0</v>
      </c>
    </row>
    <row r="1920" spans="1:28" x14ac:dyDescent="0.25">
      <c r="A1920">
        <v>169380000</v>
      </c>
      <c r="B1920">
        <v>5589</v>
      </c>
      <c r="C1920">
        <v>-2692</v>
      </c>
      <c r="D1920">
        <v>1926</v>
      </c>
      <c r="E1920">
        <v>6525</v>
      </c>
      <c r="F1920">
        <v>-2573</v>
      </c>
      <c r="G1920">
        <v>-928</v>
      </c>
      <c r="H1920">
        <v>-414</v>
      </c>
      <c r="I1920">
        <v>1525</v>
      </c>
      <c r="J1920">
        <v>11111001</v>
      </c>
      <c r="K1920">
        <v>0</v>
      </c>
      <c r="L1920">
        <v>1730087</v>
      </c>
      <c r="M1920" t="s">
        <v>26</v>
      </c>
      <c r="N1920" t="s">
        <v>30</v>
      </c>
      <c r="O1920" t="s">
        <v>27</v>
      </c>
      <c r="P1920">
        <v>0</v>
      </c>
      <c r="Q1920">
        <v>697797</v>
      </c>
      <c r="R1920" t="s">
        <v>28</v>
      </c>
      <c r="S1920" t="s">
        <v>30</v>
      </c>
      <c r="T1920" t="s">
        <v>29</v>
      </c>
      <c r="U1920">
        <v>0</v>
      </c>
      <c r="V1920">
        <v>266054687</v>
      </c>
      <c r="W1920" t="s">
        <v>28</v>
      </c>
      <c r="X1920" t="s">
        <v>30</v>
      </c>
      <c r="Y1920" t="s">
        <v>29</v>
      </c>
      <c r="Z1920">
        <v>0</v>
      </c>
      <c r="AA1920">
        <v>5589</v>
      </c>
      <c r="AB1920">
        <v>0</v>
      </c>
    </row>
    <row r="1921" spans="1:28" x14ac:dyDescent="0.25">
      <c r="A1921">
        <v>169560000</v>
      </c>
      <c r="B1921">
        <v>5589</v>
      </c>
      <c r="C1921">
        <v>-2692</v>
      </c>
      <c r="D1921">
        <v>1926</v>
      </c>
      <c r="E1921">
        <v>6525</v>
      </c>
      <c r="F1921">
        <v>-2573</v>
      </c>
      <c r="G1921">
        <v>-928</v>
      </c>
      <c r="H1921">
        <v>-415</v>
      </c>
      <c r="I1921">
        <v>1525</v>
      </c>
      <c r="J1921">
        <v>11111001</v>
      </c>
      <c r="K1921">
        <v>0</v>
      </c>
      <c r="L1921">
        <v>1730253</v>
      </c>
      <c r="M1921" t="s">
        <v>26</v>
      </c>
      <c r="N1921" t="s">
        <v>30</v>
      </c>
      <c r="O1921" t="s">
        <v>27</v>
      </c>
      <c r="P1921">
        <v>0</v>
      </c>
      <c r="Q1921">
        <v>697797</v>
      </c>
      <c r="R1921" t="s">
        <v>28</v>
      </c>
      <c r="S1921" t="s">
        <v>30</v>
      </c>
      <c r="T1921" t="s">
        <v>29</v>
      </c>
      <c r="U1921">
        <v>0</v>
      </c>
      <c r="V1921">
        <v>266054687</v>
      </c>
      <c r="W1921" t="s">
        <v>28</v>
      </c>
      <c r="X1921" t="s">
        <v>30</v>
      </c>
      <c r="Y1921" t="s">
        <v>29</v>
      </c>
      <c r="Z1921">
        <v>0</v>
      </c>
      <c r="AA1921">
        <v>5589</v>
      </c>
      <c r="AB1921">
        <v>0</v>
      </c>
    </row>
    <row r="1922" spans="1:28" x14ac:dyDescent="0.25">
      <c r="A1922">
        <v>169740000</v>
      </c>
      <c r="B1922">
        <v>5588</v>
      </c>
      <c r="C1922">
        <v>-2692</v>
      </c>
      <c r="D1922">
        <v>1926</v>
      </c>
      <c r="E1922">
        <v>6526</v>
      </c>
      <c r="F1922">
        <v>-2573</v>
      </c>
      <c r="G1922">
        <v>-927</v>
      </c>
      <c r="H1922">
        <v>-415</v>
      </c>
      <c r="I1922">
        <v>1525</v>
      </c>
      <c r="J1922">
        <v>11111001</v>
      </c>
      <c r="K1922">
        <v>0</v>
      </c>
      <c r="L1922">
        <v>1731118</v>
      </c>
      <c r="M1922" t="s">
        <v>26</v>
      </c>
      <c r="N1922" t="s">
        <v>30</v>
      </c>
      <c r="O1922" t="s">
        <v>27</v>
      </c>
      <c r="P1922">
        <v>0</v>
      </c>
      <c r="Q1922">
        <v>697797</v>
      </c>
      <c r="R1922" t="s">
        <v>28</v>
      </c>
      <c r="S1922" t="s">
        <v>30</v>
      </c>
      <c r="T1922" t="s">
        <v>29</v>
      </c>
      <c r="U1922">
        <v>0</v>
      </c>
      <c r="V1922">
        <v>266054687</v>
      </c>
      <c r="W1922" t="s">
        <v>28</v>
      </c>
      <c r="X1922" t="s">
        <v>30</v>
      </c>
      <c r="Y1922" t="s">
        <v>29</v>
      </c>
      <c r="Z1922">
        <v>0</v>
      </c>
      <c r="AA1922">
        <v>5588</v>
      </c>
      <c r="AB1922">
        <v>0</v>
      </c>
    </row>
    <row r="1923" spans="1:28" x14ac:dyDescent="0.25">
      <c r="A1923">
        <v>169920000</v>
      </c>
      <c r="B1923">
        <v>5589</v>
      </c>
      <c r="C1923">
        <v>-2692</v>
      </c>
      <c r="D1923">
        <v>1926</v>
      </c>
      <c r="E1923">
        <v>6525</v>
      </c>
      <c r="F1923">
        <v>-2573</v>
      </c>
      <c r="G1923">
        <v>-927</v>
      </c>
      <c r="H1923">
        <v>-415</v>
      </c>
      <c r="I1923">
        <v>1526</v>
      </c>
      <c r="J1923">
        <v>11111001</v>
      </c>
      <c r="K1923">
        <v>0</v>
      </c>
      <c r="L1923">
        <v>1731467</v>
      </c>
      <c r="M1923" t="s">
        <v>26</v>
      </c>
      <c r="N1923" t="s">
        <v>30</v>
      </c>
      <c r="O1923" t="s">
        <v>27</v>
      </c>
      <c r="P1923">
        <v>0</v>
      </c>
      <c r="Q1923">
        <v>697797</v>
      </c>
      <c r="R1923" t="s">
        <v>28</v>
      </c>
      <c r="S1923" t="s">
        <v>30</v>
      </c>
      <c r="T1923" t="s">
        <v>29</v>
      </c>
      <c r="U1923">
        <v>0</v>
      </c>
      <c r="V1923">
        <v>266054687</v>
      </c>
      <c r="W1923" t="s">
        <v>28</v>
      </c>
      <c r="X1923" t="s">
        <v>30</v>
      </c>
      <c r="Y1923" t="s">
        <v>29</v>
      </c>
      <c r="Z1923">
        <v>0</v>
      </c>
      <c r="AA1923">
        <v>5589</v>
      </c>
      <c r="AB1923">
        <v>0</v>
      </c>
    </row>
    <row r="1924" spans="1:28" x14ac:dyDescent="0.25">
      <c r="A1924">
        <v>170100000</v>
      </c>
      <c r="B1924">
        <v>5589</v>
      </c>
      <c r="C1924">
        <v>-2692</v>
      </c>
      <c r="D1924">
        <v>1926</v>
      </c>
      <c r="E1924">
        <v>6525</v>
      </c>
      <c r="F1924">
        <v>-2574</v>
      </c>
      <c r="G1924">
        <v>-927</v>
      </c>
      <c r="H1924">
        <v>-415</v>
      </c>
      <c r="I1924">
        <v>1526</v>
      </c>
      <c r="J1924">
        <v>11111001</v>
      </c>
      <c r="K1924">
        <v>0</v>
      </c>
      <c r="L1924">
        <v>1732016</v>
      </c>
      <c r="M1924" t="s">
        <v>26</v>
      </c>
      <c r="N1924" t="s">
        <v>30</v>
      </c>
      <c r="O1924" t="s">
        <v>27</v>
      </c>
      <c r="P1924">
        <v>0</v>
      </c>
      <c r="Q1924">
        <v>697797</v>
      </c>
      <c r="R1924" t="s">
        <v>28</v>
      </c>
      <c r="S1924" t="s">
        <v>30</v>
      </c>
      <c r="T1924" t="s">
        <v>29</v>
      </c>
      <c r="U1924">
        <v>0</v>
      </c>
      <c r="V1924">
        <v>266054687</v>
      </c>
      <c r="W1924" t="s">
        <v>28</v>
      </c>
      <c r="X1924" t="s">
        <v>30</v>
      </c>
      <c r="Y1924" t="s">
        <v>29</v>
      </c>
      <c r="Z1924">
        <v>0</v>
      </c>
      <c r="AA1924">
        <v>5589</v>
      </c>
      <c r="AB1924">
        <v>0</v>
      </c>
    </row>
    <row r="1925" spans="1:28" x14ac:dyDescent="0.25">
      <c r="A1925">
        <v>170280000</v>
      </c>
      <c r="B1925">
        <v>5589</v>
      </c>
      <c r="C1925">
        <v>-2692</v>
      </c>
      <c r="D1925">
        <v>1926</v>
      </c>
      <c r="E1925">
        <v>6525</v>
      </c>
      <c r="F1925">
        <v>-2573</v>
      </c>
      <c r="G1925">
        <v>-927</v>
      </c>
      <c r="H1925">
        <v>-414</v>
      </c>
      <c r="I1925">
        <v>1525</v>
      </c>
      <c r="J1925">
        <v>11111001</v>
      </c>
      <c r="K1925">
        <v>0</v>
      </c>
      <c r="L1925">
        <v>1732198</v>
      </c>
      <c r="M1925" t="s">
        <v>26</v>
      </c>
      <c r="N1925" t="s">
        <v>30</v>
      </c>
      <c r="O1925" t="s">
        <v>27</v>
      </c>
      <c r="P1925">
        <v>0</v>
      </c>
      <c r="Q1925">
        <v>697797</v>
      </c>
      <c r="R1925" t="s">
        <v>28</v>
      </c>
      <c r="S1925" t="s">
        <v>30</v>
      </c>
      <c r="T1925" t="s">
        <v>29</v>
      </c>
      <c r="U1925">
        <v>0</v>
      </c>
      <c r="V1925">
        <v>266054687</v>
      </c>
      <c r="W1925" t="s">
        <v>28</v>
      </c>
      <c r="X1925" t="s">
        <v>30</v>
      </c>
      <c r="Y1925" t="s">
        <v>29</v>
      </c>
      <c r="Z1925">
        <v>0</v>
      </c>
      <c r="AA1925">
        <v>5589</v>
      </c>
      <c r="AB1925">
        <v>0</v>
      </c>
    </row>
    <row r="1926" spans="1:28" x14ac:dyDescent="0.25">
      <c r="A1926">
        <v>170460000</v>
      </c>
      <c r="B1926">
        <v>5588</v>
      </c>
      <c r="C1926">
        <v>-2692</v>
      </c>
      <c r="D1926">
        <v>1926</v>
      </c>
      <c r="E1926">
        <v>6525</v>
      </c>
      <c r="F1926">
        <v>-2574</v>
      </c>
      <c r="G1926">
        <v>-927</v>
      </c>
      <c r="H1926">
        <v>-415</v>
      </c>
      <c r="I1926">
        <v>1524</v>
      </c>
      <c r="J1926">
        <v>11111001</v>
      </c>
      <c r="K1926">
        <v>0</v>
      </c>
      <c r="L1926">
        <v>1732548</v>
      </c>
      <c r="M1926" t="s">
        <v>26</v>
      </c>
      <c r="N1926" t="s">
        <v>30</v>
      </c>
      <c r="O1926" t="s">
        <v>27</v>
      </c>
      <c r="P1926">
        <v>0</v>
      </c>
      <c r="Q1926">
        <v>697797</v>
      </c>
      <c r="R1926" t="s">
        <v>28</v>
      </c>
      <c r="S1926" t="s">
        <v>30</v>
      </c>
      <c r="T1926" t="s">
        <v>29</v>
      </c>
      <c r="U1926">
        <v>0</v>
      </c>
      <c r="V1926">
        <v>266054687</v>
      </c>
      <c r="W1926" t="s">
        <v>28</v>
      </c>
      <c r="X1926" t="s">
        <v>30</v>
      </c>
      <c r="Y1926" t="s">
        <v>29</v>
      </c>
      <c r="Z1926">
        <v>0</v>
      </c>
      <c r="AA1926">
        <v>5588</v>
      </c>
      <c r="AB1926">
        <v>0</v>
      </c>
    </row>
    <row r="1927" spans="1:28" x14ac:dyDescent="0.25">
      <c r="A1927">
        <v>170640000</v>
      </c>
      <c r="B1927">
        <v>5587</v>
      </c>
      <c r="C1927">
        <v>-2692</v>
      </c>
      <c r="D1927">
        <v>1926</v>
      </c>
      <c r="E1927">
        <v>6525</v>
      </c>
      <c r="F1927">
        <v>-2573</v>
      </c>
      <c r="G1927">
        <v>-927</v>
      </c>
      <c r="H1927">
        <v>-414</v>
      </c>
      <c r="I1927">
        <v>1525</v>
      </c>
      <c r="J1927">
        <v>11111001</v>
      </c>
      <c r="K1927">
        <v>0</v>
      </c>
      <c r="L1927">
        <v>1732897</v>
      </c>
      <c r="M1927" t="s">
        <v>26</v>
      </c>
      <c r="N1927" t="s">
        <v>30</v>
      </c>
      <c r="O1927" t="s">
        <v>27</v>
      </c>
      <c r="P1927">
        <v>0</v>
      </c>
      <c r="Q1927">
        <v>697797</v>
      </c>
      <c r="R1927" t="s">
        <v>28</v>
      </c>
      <c r="S1927" t="s">
        <v>30</v>
      </c>
      <c r="T1927" t="s">
        <v>29</v>
      </c>
      <c r="U1927">
        <v>0</v>
      </c>
      <c r="V1927">
        <v>266054687</v>
      </c>
      <c r="W1927" t="s">
        <v>28</v>
      </c>
      <c r="X1927" t="s">
        <v>30</v>
      </c>
      <c r="Y1927" t="s">
        <v>29</v>
      </c>
      <c r="Z1927">
        <v>0</v>
      </c>
      <c r="AA1927">
        <v>5587</v>
      </c>
      <c r="AB1927">
        <v>0</v>
      </c>
    </row>
    <row r="1928" spans="1:28" x14ac:dyDescent="0.25">
      <c r="A1928">
        <v>170820000</v>
      </c>
      <c r="B1928">
        <v>5589</v>
      </c>
      <c r="C1928">
        <v>-2692</v>
      </c>
      <c r="D1928">
        <v>1926</v>
      </c>
      <c r="E1928">
        <v>6525</v>
      </c>
      <c r="F1928">
        <v>-2573</v>
      </c>
      <c r="G1928">
        <v>-927</v>
      </c>
      <c r="H1928">
        <v>-415</v>
      </c>
      <c r="I1928">
        <v>1524</v>
      </c>
      <c r="J1928">
        <v>11111001</v>
      </c>
      <c r="K1928">
        <v>0</v>
      </c>
      <c r="L1928">
        <v>1733246</v>
      </c>
      <c r="M1928" t="s">
        <v>26</v>
      </c>
      <c r="N1928" t="s">
        <v>30</v>
      </c>
      <c r="O1928" t="s">
        <v>27</v>
      </c>
      <c r="P1928">
        <v>0</v>
      </c>
      <c r="Q1928">
        <v>697797</v>
      </c>
      <c r="R1928" t="s">
        <v>28</v>
      </c>
      <c r="S1928" t="s">
        <v>30</v>
      </c>
      <c r="T1928" t="s">
        <v>29</v>
      </c>
      <c r="U1928">
        <v>0</v>
      </c>
      <c r="V1928">
        <v>266054687</v>
      </c>
      <c r="W1928" t="s">
        <v>28</v>
      </c>
      <c r="X1928" t="s">
        <v>30</v>
      </c>
      <c r="Y1928" t="s">
        <v>29</v>
      </c>
      <c r="Z1928">
        <v>0</v>
      </c>
      <c r="AA1928">
        <v>5589</v>
      </c>
      <c r="AB1928">
        <v>0</v>
      </c>
    </row>
    <row r="1929" spans="1:28" x14ac:dyDescent="0.25">
      <c r="A1929">
        <v>171000000</v>
      </c>
      <c r="B1929">
        <v>5589</v>
      </c>
      <c r="C1929">
        <v>-2692</v>
      </c>
      <c r="D1929">
        <v>1926</v>
      </c>
      <c r="E1929">
        <v>6526</v>
      </c>
      <c r="F1929">
        <v>-2572</v>
      </c>
      <c r="G1929">
        <v>-926</v>
      </c>
      <c r="H1929">
        <v>-415</v>
      </c>
      <c r="I1929">
        <v>1525</v>
      </c>
      <c r="J1929">
        <v>11111001</v>
      </c>
      <c r="K1929">
        <v>0</v>
      </c>
      <c r="L1929">
        <v>1733795</v>
      </c>
      <c r="M1929" t="s">
        <v>26</v>
      </c>
      <c r="N1929" t="s">
        <v>30</v>
      </c>
      <c r="O1929" t="s">
        <v>27</v>
      </c>
      <c r="P1929">
        <v>0</v>
      </c>
      <c r="Q1929">
        <v>697797</v>
      </c>
      <c r="R1929" t="s">
        <v>28</v>
      </c>
      <c r="S1929" t="s">
        <v>30</v>
      </c>
      <c r="T1929" t="s">
        <v>29</v>
      </c>
      <c r="U1929">
        <v>0</v>
      </c>
      <c r="V1929">
        <v>266054687</v>
      </c>
      <c r="W1929" t="s">
        <v>28</v>
      </c>
      <c r="X1929" t="s">
        <v>30</v>
      </c>
      <c r="Y1929" t="s">
        <v>29</v>
      </c>
      <c r="Z1929">
        <v>0</v>
      </c>
      <c r="AA1929">
        <v>5589</v>
      </c>
      <c r="AB1929">
        <v>0</v>
      </c>
    </row>
    <row r="1930" spans="1:28" x14ac:dyDescent="0.25">
      <c r="A1930">
        <v>171180000</v>
      </c>
      <c r="B1930">
        <v>5588</v>
      </c>
      <c r="C1930">
        <v>-2692</v>
      </c>
      <c r="D1930">
        <v>1926</v>
      </c>
      <c r="E1930">
        <v>6525</v>
      </c>
      <c r="F1930">
        <v>-2573</v>
      </c>
      <c r="G1930">
        <v>-928</v>
      </c>
      <c r="H1930">
        <v>-415</v>
      </c>
      <c r="I1930">
        <v>1525</v>
      </c>
      <c r="J1930">
        <v>11111001</v>
      </c>
      <c r="K1930">
        <v>0</v>
      </c>
      <c r="L1930">
        <v>1734127</v>
      </c>
      <c r="M1930" t="s">
        <v>26</v>
      </c>
      <c r="N1930" t="s">
        <v>30</v>
      </c>
      <c r="O1930" t="s">
        <v>27</v>
      </c>
      <c r="P1930">
        <v>0</v>
      </c>
      <c r="Q1930">
        <v>697797</v>
      </c>
      <c r="R1930" t="s">
        <v>28</v>
      </c>
      <c r="S1930" t="s">
        <v>30</v>
      </c>
      <c r="T1930" t="s">
        <v>29</v>
      </c>
      <c r="U1930">
        <v>0</v>
      </c>
      <c r="V1930">
        <v>266054687</v>
      </c>
      <c r="W1930" t="s">
        <v>28</v>
      </c>
      <c r="X1930" t="s">
        <v>30</v>
      </c>
      <c r="Y1930" t="s">
        <v>29</v>
      </c>
      <c r="Z1930">
        <v>0</v>
      </c>
      <c r="AA1930">
        <v>5588</v>
      </c>
      <c r="AB1930">
        <v>0</v>
      </c>
    </row>
    <row r="1931" spans="1:28" x14ac:dyDescent="0.25">
      <c r="A1931">
        <v>171360000</v>
      </c>
      <c r="B1931">
        <v>5588</v>
      </c>
      <c r="C1931">
        <v>-2692</v>
      </c>
      <c r="D1931">
        <v>1926</v>
      </c>
      <c r="E1931">
        <v>6525</v>
      </c>
      <c r="F1931">
        <v>-2573</v>
      </c>
      <c r="G1931">
        <v>-928</v>
      </c>
      <c r="H1931">
        <v>-414</v>
      </c>
      <c r="I1931">
        <v>1525</v>
      </c>
      <c r="J1931">
        <v>11111001</v>
      </c>
      <c r="K1931">
        <v>0</v>
      </c>
      <c r="L1931">
        <v>1734477</v>
      </c>
      <c r="M1931" t="s">
        <v>26</v>
      </c>
      <c r="N1931" t="s">
        <v>30</v>
      </c>
      <c r="O1931" t="s">
        <v>27</v>
      </c>
      <c r="P1931">
        <v>0</v>
      </c>
      <c r="Q1931">
        <v>697797</v>
      </c>
      <c r="R1931" t="s">
        <v>28</v>
      </c>
      <c r="S1931" t="s">
        <v>30</v>
      </c>
      <c r="T1931" t="s">
        <v>29</v>
      </c>
      <c r="U1931">
        <v>0</v>
      </c>
      <c r="V1931">
        <v>266054687</v>
      </c>
      <c r="W1931" t="s">
        <v>28</v>
      </c>
      <c r="X1931" t="s">
        <v>30</v>
      </c>
      <c r="Y1931" t="s">
        <v>29</v>
      </c>
      <c r="Z1931">
        <v>0</v>
      </c>
      <c r="AA1931">
        <v>5588</v>
      </c>
      <c r="AB1931">
        <v>0</v>
      </c>
    </row>
    <row r="1932" spans="1:28" x14ac:dyDescent="0.25">
      <c r="A1932">
        <v>171540000</v>
      </c>
      <c r="B1932">
        <v>5588</v>
      </c>
      <c r="C1932">
        <v>-2692</v>
      </c>
      <c r="D1932">
        <v>1926</v>
      </c>
      <c r="E1932">
        <v>6526</v>
      </c>
      <c r="F1932">
        <v>-2574</v>
      </c>
      <c r="G1932">
        <v>-928</v>
      </c>
      <c r="H1932">
        <v>-414</v>
      </c>
      <c r="I1932">
        <v>1525</v>
      </c>
      <c r="J1932">
        <v>11111001</v>
      </c>
      <c r="K1932">
        <v>0</v>
      </c>
      <c r="L1932">
        <v>1734659</v>
      </c>
      <c r="M1932" t="s">
        <v>26</v>
      </c>
      <c r="N1932" t="s">
        <v>30</v>
      </c>
      <c r="O1932" t="s">
        <v>27</v>
      </c>
      <c r="P1932">
        <v>0</v>
      </c>
      <c r="Q1932">
        <v>697797</v>
      </c>
      <c r="R1932" t="s">
        <v>28</v>
      </c>
      <c r="S1932" t="s">
        <v>30</v>
      </c>
      <c r="T1932" t="s">
        <v>29</v>
      </c>
      <c r="U1932">
        <v>0</v>
      </c>
      <c r="V1932">
        <v>266054687</v>
      </c>
      <c r="W1932" t="s">
        <v>28</v>
      </c>
      <c r="X1932" t="s">
        <v>30</v>
      </c>
      <c r="Y1932" t="s">
        <v>29</v>
      </c>
      <c r="Z1932">
        <v>0</v>
      </c>
      <c r="AA1932">
        <v>5588</v>
      </c>
      <c r="AB1932">
        <v>0</v>
      </c>
    </row>
    <row r="1933" spans="1:28" x14ac:dyDescent="0.25">
      <c r="A1933">
        <v>171720000</v>
      </c>
      <c r="B1933">
        <v>5590</v>
      </c>
      <c r="C1933">
        <v>-2692</v>
      </c>
      <c r="D1933">
        <v>1926</v>
      </c>
      <c r="E1933">
        <v>6525</v>
      </c>
      <c r="F1933">
        <v>-2573</v>
      </c>
      <c r="G1933">
        <v>-927</v>
      </c>
      <c r="H1933">
        <v>-414</v>
      </c>
      <c r="I1933">
        <v>1525</v>
      </c>
      <c r="J1933">
        <v>11111001</v>
      </c>
      <c r="K1933">
        <v>0</v>
      </c>
      <c r="L1933">
        <v>1735192</v>
      </c>
      <c r="M1933" t="s">
        <v>26</v>
      </c>
      <c r="N1933" t="s">
        <v>30</v>
      </c>
      <c r="O1933" t="s">
        <v>27</v>
      </c>
      <c r="P1933">
        <v>0</v>
      </c>
      <c r="Q1933">
        <v>697797</v>
      </c>
      <c r="R1933" t="s">
        <v>28</v>
      </c>
      <c r="S1933" t="s">
        <v>30</v>
      </c>
      <c r="T1933" t="s">
        <v>29</v>
      </c>
      <c r="U1933">
        <v>0</v>
      </c>
      <c r="V1933">
        <v>266054687</v>
      </c>
      <c r="W1933" t="s">
        <v>28</v>
      </c>
      <c r="X1933" t="s">
        <v>30</v>
      </c>
      <c r="Y1933" t="s">
        <v>29</v>
      </c>
      <c r="Z1933">
        <v>0</v>
      </c>
      <c r="AA1933">
        <v>5590</v>
      </c>
      <c r="AB1933">
        <v>0</v>
      </c>
    </row>
    <row r="1934" spans="1:28" x14ac:dyDescent="0.25">
      <c r="A1934">
        <v>171900000</v>
      </c>
      <c r="B1934">
        <v>5589</v>
      </c>
      <c r="C1934">
        <v>-2692</v>
      </c>
      <c r="D1934">
        <v>1926</v>
      </c>
      <c r="E1934">
        <v>6526</v>
      </c>
      <c r="F1934">
        <v>-2573</v>
      </c>
      <c r="G1934">
        <v>-927</v>
      </c>
      <c r="H1934">
        <v>-414</v>
      </c>
      <c r="I1934">
        <v>1525</v>
      </c>
      <c r="J1934">
        <v>11111001</v>
      </c>
      <c r="K1934">
        <v>0</v>
      </c>
      <c r="L1934">
        <v>1736089</v>
      </c>
      <c r="M1934" t="s">
        <v>26</v>
      </c>
      <c r="N1934" t="s">
        <v>30</v>
      </c>
      <c r="O1934" t="s">
        <v>27</v>
      </c>
      <c r="P1934">
        <v>0</v>
      </c>
      <c r="Q1934">
        <v>697797</v>
      </c>
      <c r="R1934" t="s">
        <v>28</v>
      </c>
      <c r="S1934" t="s">
        <v>30</v>
      </c>
      <c r="T1934" t="s">
        <v>29</v>
      </c>
      <c r="U1934">
        <v>0</v>
      </c>
      <c r="V1934">
        <v>266054687</v>
      </c>
      <c r="W1934" t="s">
        <v>28</v>
      </c>
      <c r="X1934" t="s">
        <v>30</v>
      </c>
      <c r="Y1934" t="s">
        <v>29</v>
      </c>
      <c r="Z1934">
        <v>0</v>
      </c>
      <c r="AA1934">
        <v>5589</v>
      </c>
      <c r="AB1934">
        <v>0</v>
      </c>
    </row>
    <row r="1935" spans="1:28" x14ac:dyDescent="0.25">
      <c r="A1935">
        <v>172080000</v>
      </c>
      <c r="B1935">
        <v>5589</v>
      </c>
      <c r="C1935">
        <v>-2692</v>
      </c>
      <c r="D1935">
        <v>1926</v>
      </c>
      <c r="E1935">
        <v>6525</v>
      </c>
      <c r="F1935">
        <v>-2573</v>
      </c>
      <c r="G1935">
        <v>-929</v>
      </c>
      <c r="H1935">
        <v>-415</v>
      </c>
      <c r="I1935">
        <v>1525</v>
      </c>
      <c r="J1935">
        <v>11111001</v>
      </c>
      <c r="K1935">
        <v>0</v>
      </c>
      <c r="L1935">
        <v>1736089</v>
      </c>
      <c r="M1935" t="s">
        <v>26</v>
      </c>
      <c r="N1935" t="s">
        <v>30</v>
      </c>
      <c r="O1935" t="s">
        <v>27</v>
      </c>
      <c r="P1935">
        <v>0</v>
      </c>
      <c r="Q1935">
        <v>697797</v>
      </c>
      <c r="R1935" t="s">
        <v>28</v>
      </c>
      <c r="S1935" t="s">
        <v>30</v>
      </c>
      <c r="T1935" t="s">
        <v>29</v>
      </c>
      <c r="U1935">
        <v>0</v>
      </c>
      <c r="V1935">
        <v>266054687</v>
      </c>
      <c r="W1935" t="s">
        <v>28</v>
      </c>
      <c r="X1935" t="s">
        <v>30</v>
      </c>
      <c r="Y1935" t="s">
        <v>29</v>
      </c>
      <c r="Z1935">
        <v>0</v>
      </c>
      <c r="AA1935">
        <v>5589</v>
      </c>
      <c r="AB1935">
        <v>0</v>
      </c>
    </row>
    <row r="1936" spans="1:28" x14ac:dyDescent="0.25">
      <c r="A1936">
        <v>172260000</v>
      </c>
      <c r="B1936">
        <v>5588</v>
      </c>
      <c r="C1936">
        <v>-2692</v>
      </c>
      <c r="D1936">
        <v>1926</v>
      </c>
      <c r="E1936">
        <v>6525</v>
      </c>
      <c r="F1936">
        <v>-2574</v>
      </c>
      <c r="G1936">
        <v>-928</v>
      </c>
      <c r="H1936">
        <v>-414</v>
      </c>
      <c r="I1936">
        <v>1524</v>
      </c>
      <c r="J1936">
        <v>11111001</v>
      </c>
      <c r="K1936">
        <v>0</v>
      </c>
      <c r="L1936">
        <v>1736089</v>
      </c>
      <c r="M1936" t="s">
        <v>26</v>
      </c>
      <c r="N1936" t="s">
        <v>30</v>
      </c>
      <c r="O1936" t="s">
        <v>27</v>
      </c>
      <c r="P1936">
        <v>0</v>
      </c>
      <c r="Q1936">
        <v>697797</v>
      </c>
      <c r="R1936" t="s">
        <v>28</v>
      </c>
      <c r="S1936" t="s">
        <v>30</v>
      </c>
      <c r="T1936" t="s">
        <v>29</v>
      </c>
      <c r="U1936">
        <v>0</v>
      </c>
      <c r="V1936">
        <v>266054687</v>
      </c>
      <c r="W1936" t="s">
        <v>28</v>
      </c>
      <c r="X1936" t="s">
        <v>30</v>
      </c>
      <c r="Y1936" t="s">
        <v>29</v>
      </c>
      <c r="Z1936">
        <v>0</v>
      </c>
      <c r="AA1936">
        <v>5588</v>
      </c>
      <c r="AB1936">
        <v>0</v>
      </c>
    </row>
    <row r="1937" spans="1:28" x14ac:dyDescent="0.25">
      <c r="A1937">
        <v>172440000</v>
      </c>
      <c r="B1937">
        <v>5588</v>
      </c>
      <c r="C1937">
        <v>-2692</v>
      </c>
      <c r="D1937">
        <v>1926</v>
      </c>
      <c r="E1937">
        <v>6525</v>
      </c>
      <c r="F1937">
        <v>-2573</v>
      </c>
      <c r="G1937">
        <v>-927</v>
      </c>
      <c r="H1937">
        <v>-415</v>
      </c>
      <c r="I1937">
        <v>1526</v>
      </c>
      <c r="J1937">
        <v>11111001</v>
      </c>
      <c r="K1937">
        <v>19950</v>
      </c>
      <c r="L1937">
        <v>1736638</v>
      </c>
      <c r="M1937" t="s">
        <v>26</v>
      </c>
      <c r="N1937" t="s">
        <v>30</v>
      </c>
      <c r="O1937" t="s">
        <v>27</v>
      </c>
      <c r="P1937">
        <v>0</v>
      </c>
      <c r="Q1937">
        <v>697797</v>
      </c>
      <c r="R1937" t="s">
        <v>28</v>
      </c>
      <c r="S1937" t="s">
        <v>30</v>
      </c>
      <c r="T1937" t="s">
        <v>29</v>
      </c>
      <c r="U1937">
        <v>0</v>
      </c>
      <c r="V1937">
        <v>266054687</v>
      </c>
      <c r="W1937" t="s">
        <v>28</v>
      </c>
      <c r="X1937" t="s">
        <v>30</v>
      </c>
      <c r="Y1937" t="s">
        <v>29</v>
      </c>
      <c r="Z1937">
        <v>19950</v>
      </c>
      <c r="AA1937">
        <v>5588</v>
      </c>
      <c r="AB1937">
        <v>0</v>
      </c>
    </row>
    <row r="1938" spans="1:28" x14ac:dyDescent="0.25">
      <c r="A1938">
        <v>172620000</v>
      </c>
      <c r="B1938">
        <v>5587</v>
      </c>
      <c r="C1938">
        <v>-2692</v>
      </c>
      <c r="D1938">
        <v>1926</v>
      </c>
      <c r="E1938">
        <v>6525</v>
      </c>
      <c r="F1938">
        <v>-2574</v>
      </c>
      <c r="G1938">
        <v>-928</v>
      </c>
      <c r="H1938">
        <v>-416</v>
      </c>
      <c r="I1938">
        <v>1523</v>
      </c>
      <c r="J1938">
        <v>11111001</v>
      </c>
      <c r="K1938">
        <v>0</v>
      </c>
      <c r="L1938">
        <v>1737137</v>
      </c>
      <c r="M1938" t="s">
        <v>26</v>
      </c>
      <c r="N1938" t="s">
        <v>30</v>
      </c>
      <c r="O1938" t="s">
        <v>27</v>
      </c>
      <c r="P1938">
        <v>0</v>
      </c>
      <c r="Q1938">
        <v>697797</v>
      </c>
      <c r="R1938" t="s">
        <v>28</v>
      </c>
      <c r="S1938" t="s">
        <v>30</v>
      </c>
      <c r="T1938" t="s">
        <v>29</v>
      </c>
      <c r="U1938">
        <v>0</v>
      </c>
      <c r="V1938">
        <v>266054687</v>
      </c>
      <c r="W1938" t="s">
        <v>28</v>
      </c>
      <c r="X1938" t="s">
        <v>30</v>
      </c>
      <c r="Y1938" t="s">
        <v>29</v>
      </c>
      <c r="Z1938">
        <v>0</v>
      </c>
      <c r="AA1938">
        <v>5587</v>
      </c>
      <c r="AB1938">
        <v>0</v>
      </c>
    </row>
    <row r="1939" spans="1:28" x14ac:dyDescent="0.25">
      <c r="A1939">
        <v>172800000</v>
      </c>
      <c r="B1939">
        <v>5589</v>
      </c>
      <c r="C1939">
        <v>-2692</v>
      </c>
      <c r="D1939">
        <v>1926</v>
      </c>
      <c r="E1939">
        <v>6525</v>
      </c>
      <c r="F1939">
        <v>-2574</v>
      </c>
      <c r="G1939">
        <v>-928</v>
      </c>
      <c r="H1939">
        <v>-414</v>
      </c>
      <c r="I1939">
        <v>1525</v>
      </c>
      <c r="J1939">
        <v>11111001</v>
      </c>
      <c r="K1939">
        <v>0</v>
      </c>
      <c r="L1939">
        <v>1737137</v>
      </c>
      <c r="M1939" t="s">
        <v>26</v>
      </c>
      <c r="N1939" t="s">
        <v>30</v>
      </c>
      <c r="O1939" t="s">
        <v>27</v>
      </c>
      <c r="P1939">
        <v>0</v>
      </c>
      <c r="Q1939">
        <v>697797</v>
      </c>
      <c r="R1939" t="s">
        <v>28</v>
      </c>
      <c r="S1939" t="s">
        <v>30</v>
      </c>
      <c r="T1939" t="s">
        <v>29</v>
      </c>
      <c r="U1939">
        <v>0</v>
      </c>
      <c r="V1939">
        <v>266054687</v>
      </c>
      <c r="W1939" t="s">
        <v>28</v>
      </c>
      <c r="X1939" t="s">
        <v>30</v>
      </c>
      <c r="Y1939" t="s">
        <v>29</v>
      </c>
      <c r="Z1939">
        <v>0</v>
      </c>
      <c r="AA1939">
        <v>5589</v>
      </c>
      <c r="AB1939">
        <v>0</v>
      </c>
    </row>
    <row r="1940" spans="1:28" x14ac:dyDescent="0.25">
      <c r="A1940">
        <v>172980000</v>
      </c>
      <c r="B1940">
        <v>5587</v>
      </c>
      <c r="C1940">
        <v>-2692</v>
      </c>
      <c r="D1940">
        <v>1926</v>
      </c>
      <c r="E1940">
        <v>6525</v>
      </c>
      <c r="F1940">
        <v>-2572</v>
      </c>
      <c r="G1940">
        <v>-928</v>
      </c>
      <c r="H1940">
        <v>-415</v>
      </c>
      <c r="I1940">
        <v>1525</v>
      </c>
      <c r="J1940">
        <v>11111001</v>
      </c>
      <c r="K1940">
        <v>0</v>
      </c>
      <c r="L1940">
        <v>1737470</v>
      </c>
      <c r="M1940" t="s">
        <v>26</v>
      </c>
      <c r="N1940" t="s">
        <v>30</v>
      </c>
      <c r="O1940" t="s">
        <v>27</v>
      </c>
      <c r="P1940">
        <v>0</v>
      </c>
      <c r="Q1940">
        <v>697797</v>
      </c>
      <c r="R1940" t="s">
        <v>28</v>
      </c>
      <c r="S1940" t="s">
        <v>30</v>
      </c>
      <c r="T1940" t="s">
        <v>29</v>
      </c>
      <c r="U1940">
        <v>0</v>
      </c>
      <c r="V1940">
        <v>266054687</v>
      </c>
      <c r="W1940" t="s">
        <v>28</v>
      </c>
      <c r="X1940" t="s">
        <v>30</v>
      </c>
      <c r="Y1940" t="s">
        <v>29</v>
      </c>
      <c r="Z1940">
        <v>0</v>
      </c>
      <c r="AA1940">
        <v>5587</v>
      </c>
      <c r="AB1940">
        <v>0</v>
      </c>
    </row>
    <row r="1941" spans="1:28" x14ac:dyDescent="0.25">
      <c r="A1941">
        <v>173160000</v>
      </c>
      <c r="B1941">
        <v>5587</v>
      </c>
      <c r="C1941">
        <v>-2692</v>
      </c>
      <c r="D1941">
        <v>1926</v>
      </c>
      <c r="E1941">
        <v>6524</v>
      </c>
      <c r="F1941">
        <v>-2573</v>
      </c>
      <c r="G1941">
        <v>-927</v>
      </c>
      <c r="H1941">
        <v>-414</v>
      </c>
      <c r="I1941">
        <v>1525</v>
      </c>
      <c r="J1941">
        <v>11111001</v>
      </c>
      <c r="K1941">
        <v>0</v>
      </c>
      <c r="L1941">
        <v>1737636</v>
      </c>
      <c r="M1941" t="s">
        <v>26</v>
      </c>
      <c r="N1941" t="s">
        <v>30</v>
      </c>
      <c r="O1941" t="s">
        <v>27</v>
      </c>
      <c r="P1941">
        <v>0</v>
      </c>
      <c r="Q1941">
        <v>697797</v>
      </c>
      <c r="R1941" t="s">
        <v>28</v>
      </c>
      <c r="S1941" t="s">
        <v>30</v>
      </c>
      <c r="T1941" t="s">
        <v>29</v>
      </c>
      <c r="U1941">
        <v>0</v>
      </c>
      <c r="V1941">
        <v>266054687</v>
      </c>
      <c r="W1941" t="s">
        <v>28</v>
      </c>
      <c r="X1941" t="s">
        <v>30</v>
      </c>
      <c r="Y1941" t="s">
        <v>29</v>
      </c>
      <c r="Z1941">
        <v>0</v>
      </c>
      <c r="AA1941">
        <v>5587</v>
      </c>
      <c r="AB1941">
        <v>0</v>
      </c>
    </row>
    <row r="1942" spans="1:28" x14ac:dyDescent="0.25">
      <c r="A1942">
        <v>173340000</v>
      </c>
      <c r="B1942">
        <v>5588</v>
      </c>
      <c r="C1942">
        <v>-2692</v>
      </c>
      <c r="D1942">
        <v>1926</v>
      </c>
      <c r="E1942">
        <v>6526</v>
      </c>
      <c r="F1942">
        <v>-2573</v>
      </c>
      <c r="G1942">
        <v>-927</v>
      </c>
      <c r="H1942">
        <v>-414</v>
      </c>
      <c r="I1942">
        <v>1525</v>
      </c>
      <c r="J1942">
        <v>11111001</v>
      </c>
      <c r="K1942">
        <v>0</v>
      </c>
      <c r="L1942">
        <v>1737819</v>
      </c>
      <c r="M1942" t="s">
        <v>26</v>
      </c>
      <c r="N1942" t="s">
        <v>30</v>
      </c>
      <c r="O1942" t="s">
        <v>27</v>
      </c>
      <c r="P1942">
        <v>0</v>
      </c>
      <c r="Q1942">
        <v>697797</v>
      </c>
      <c r="R1942" t="s">
        <v>28</v>
      </c>
      <c r="S1942" t="s">
        <v>30</v>
      </c>
      <c r="T1942" t="s">
        <v>29</v>
      </c>
      <c r="U1942">
        <v>0</v>
      </c>
      <c r="V1942">
        <v>266054687</v>
      </c>
      <c r="W1942" t="s">
        <v>28</v>
      </c>
      <c r="X1942" t="s">
        <v>30</v>
      </c>
      <c r="Y1942" t="s">
        <v>29</v>
      </c>
      <c r="Z1942">
        <v>0</v>
      </c>
      <c r="AA1942">
        <v>5588</v>
      </c>
      <c r="AB1942">
        <v>0</v>
      </c>
    </row>
    <row r="1943" spans="1:28" x14ac:dyDescent="0.25">
      <c r="A1943">
        <v>173520000</v>
      </c>
      <c r="B1943">
        <v>5586</v>
      </c>
      <c r="C1943">
        <v>-2692</v>
      </c>
      <c r="D1943">
        <v>1926</v>
      </c>
      <c r="E1943">
        <v>6525</v>
      </c>
      <c r="F1943">
        <v>-2573</v>
      </c>
      <c r="G1943">
        <v>-929</v>
      </c>
      <c r="H1943">
        <v>-415</v>
      </c>
      <c r="I1943">
        <v>1524</v>
      </c>
      <c r="J1943">
        <v>11111001</v>
      </c>
      <c r="K1943">
        <v>0</v>
      </c>
      <c r="L1943">
        <v>1737819</v>
      </c>
      <c r="M1943" t="s">
        <v>26</v>
      </c>
      <c r="N1943" t="s">
        <v>30</v>
      </c>
      <c r="O1943" t="s">
        <v>27</v>
      </c>
      <c r="P1943">
        <v>0</v>
      </c>
      <c r="Q1943">
        <v>697797</v>
      </c>
      <c r="R1943" t="s">
        <v>28</v>
      </c>
      <c r="S1943" t="s">
        <v>30</v>
      </c>
      <c r="T1943" t="s">
        <v>29</v>
      </c>
      <c r="U1943">
        <v>0</v>
      </c>
      <c r="V1943">
        <v>266054687</v>
      </c>
      <c r="W1943" t="s">
        <v>28</v>
      </c>
      <c r="X1943" t="s">
        <v>30</v>
      </c>
      <c r="Y1943" t="s">
        <v>29</v>
      </c>
      <c r="Z1943">
        <v>0</v>
      </c>
      <c r="AA1943">
        <v>5586</v>
      </c>
      <c r="AB1943">
        <v>0</v>
      </c>
    </row>
    <row r="1944" spans="1:28" x14ac:dyDescent="0.25">
      <c r="A1944">
        <v>173700000</v>
      </c>
      <c r="B1944">
        <v>5587</v>
      </c>
      <c r="C1944">
        <v>-2692</v>
      </c>
      <c r="D1944">
        <v>1926</v>
      </c>
      <c r="E1944">
        <v>6524</v>
      </c>
      <c r="F1944">
        <v>-2574</v>
      </c>
      <c r="G1944">
        <v>-928</v>
      </c>
      <c r="H1944">
        <v>-416</v>
      </c>
      <c r="I1944">
        <v>1524</v>
      </c>
      <c r="J1944">
        <v>11111001</v>
      </c>
      <c r="K1944">
        <v>0</v>
      </c>
      <c r="L1944">
        <v>1737819</v>
      </c>
      <c r="M1944" t="s">
        <v>26</v>
      </c>
      <c r="N1944" t="s">
        <v>30</v>
      </c>
      <c r="O1944" t="s">
        <v>27</v>
      </c>
      <c r="P1944">
        <v>0</v>
      </c>
      <c r="Q1944">
        <v>697797</v>
      </c>
      <c r="R1944" t="s">
        <v>28</v>
      </c>
      <c r="S1944" t="s">
        <v>30</v>
      </c>
      <c r="T1944" t="s">
        <v>29</v>
      </c>
      <c r="U1944">
        <v>0</v>
      </c>
      <c r="V1944">
        <v>266054687</v>
      </c>
      <c r="W1944" t="s">
        <v>28</v>
      </c>
      <c r="X1944" t="s">
        <v>30</v>
      </c>
      <c r="Y1944" t="s">
        <v>29</v>
      </c>
      <c r="Z1944">
        <v>0</v>
      </c>
      <c r="AA1944">
        <v>5587</v>
      </c>
      <c r="AB1944">
        <v>0</v>
      </c>
    </row>
    <row r="1945" spans="1:28" x14ac:dyDescent="0.25">
      <c r="A1945">
        <v>173880000</v>
      </c>
      <c r="B1945">
        <v>5587</v>
      </c>
      <c r="C1945">
        <v>-2692</v>
      </c>
      <c r="D1945">
        <v>1926</v>
      </c>
      <c r="E1945">
        <v>6525</v>
      </c>
      <c r="F1945">
        <v>-2573</v>
      </c>
      <c r="G1945">
        <v>-928</v>
      </c>
      <c r="H1945">
        <v>-415</v>
      </c>
      <c r="I1945">
        <v>1524</v>
      </c>
      <c r="J1945">
        <v>11111001</v>
      </c>
      <c r="K1945">
        <v>0</v>
      </c>
      <c r="L1945">
        <v>1737819</v>
      </c>
      <c r="M1945" t="s">
        <v>26</v>
      </c>
      <c r="N1945" t="s">
        <v>30</v>
      </c>
      <c r="O1945" t="s">
        <v>27</v>
      </c>
      <c r="P1945">
        <v>0</v>
      </c>
      <c r="Q1945">
        <v>697797</v>
      </c>
      <c r="R1945" t="s">
        <v>28</v>
      </c>
      <c r="S1945" t="s">
        <v>30</v>
      </c>
      <c r="T1945" t="s">
        <v>29</v>
      </c>
      <c r="U1945">
        <v>0</v>
      </c>
      <c r="V1945">
        <v>266054687</v>
      </c>
      <c r="W1945" t="s">
        <v>28</v>
      </c>
      <c r="X1945" t="s">
        <v>30</v>
      </c>
      <c r="Y1945" t="s">
        <v>29</v>
      </c>
      <c r="Z1945">
        <v>0</v>
      </c>
      <c r="AA1945">
        <v>5587</v>
      </c>
      <c r="AB1945">
        <v>0</v>
      </c>
    </row>
    <row r="1946" spans="1:28" x14ac:dyDescent="0.25">
      <c r="A1946">
        <v>174060000</v>
      </c>
      <c r="B1946">
        <v>5589</v>
      </c>
      <c r="C1946">
        <v>-2692</v>
      </c>
      <c r="D1946">
        <v>1926</v>
      </c>
      <c r="E1946">
        <v>6525</v>
      </c>
      <c r="F1946">
        <v>-2574</v>
      </c>
      <c r="G1946">
        <v>-928</v>
      </c>
      <c r="H1946">
        <v>-414</v>
      </c>
      <c r="I1946">
        <v>1524</v>
      </c>
      <c r="J1946">
        <v>11111001</v>
      </c>
      <c r="K1946">
        <v>0</v>
      </c>
      <c r="L1946">
        <v>1737819</v>
      </c>
      <c r="M1946" t="s">
        <v>26</v>
      </c>
      <c r="N1946" t="s">
        <v>30</v>
      </c>
      <c r="O1946" t="s">
        <v>27</v>
      </c>
      <c r="P1946">
        <v>0</v>
      </c>
      <c r="Q1946">
        <v>697797</v>
      </c>
      <c r="R1946" t="s">
        <v>28</v>
      </c>
      <c r="S1946" t="s">
        <v>30</v>
      </c>
      <c r="T1946" t="s">
        <v>29</v>
      </c>
      <c r="U1946">
        <v>0</v>
      </c>
      <c r="V1946">
        <v>266054687</v>
      </c>
      <c r="W1946" t="s">
        <v>28</v>
      </c>
      <c r="X1946" t="s">
        <v>30</v>
      </c>
      <c r="Y1946" t="s">
        <v>29</v>
      </c>
      <c r="Z1946">
        <v>0</v>
      </c>
      <c r="AA1946">
        <v>5589</v>
      </c>
      <c r="AB1946">
        <v>0</v>
      </c>
    </row>
    <row r="1947" spans="1:28" x14ac:dyDescent="0.25">
      <c r="A1947">
        <v>174240000</v>
      </c>
      <c r="B1947">
        <v>5587</v>
      </c>
      <c r="C1947">
        <v>-2692</v>
      </c>
      <c r="D1947">
        <v>1926</v>
      </c>
      <c r="E1947">
        <v>6525</v>
      </c>
      <c r="F1947">
        <v>-2574</v>
      </c>
      <c r="G1947">
        <v>-928</v>
      </c>
      <c r="H1947">
        <v>-415</v>
      </c>
      <c r="I1947">
        <v>1524</v>
      </c>
      <c r="J1947">
        <v>11111001</v>
      </c>
      <c r="K1947">
        <v>0</v>
      </c>
      <c r="L1947">
        <v>1737819</v>
      </c>
      <c r="M1947" t="s">
        <v>26</v>
      </c>
      <c r="N1947" t="s">
        <v>30</v>
      </c>
      <c r="O1947" t="s">
        <v>27</v>
      </c>
      <c r="P1947">
        <v>0</v>
      </c>
      <c r="Q1947">
        <v>697797</v>
      </c>
      <c r="R1947" t="s">
        <v>28</v>
      </c>
      <c r="S1947" t="s">
        <v>30</v>
      </c>
      <c r="T1947" t="s">
        <v>29</v>
      </c>
      <c r="U1947">
        <v>0</v>
      </c>
      <c r="V1947">
        <v>266054687</v>
      </c>
      <c r="W1947" t="s">
        <v>28</v>
      </c>
      <c r="X1947" t="s">
        <v>30</v>
      </c>
      <c r="Y1947" t="s">
        <v>29</v>
      </c>
      <c r="Z1947">
        <v>0</v>
      </c>
      <c r="AA1947">
        <v>5587</v>
      </c>
      <c r="AB1947">
        <v>0</v>
      </c>
    </row>
    <row r="1948" spans="1:28" x14ac:dyDescent="0.25">
      <c r="A1948">
        <v>174420000</v>
      </c>
      <c r="B1948">
        <v>5587</v>
      </c>
      <c r="C1948">
        <v>-2692</v>
      </c>
      <c r="D1948">
        <v>1926</v>
      </c>
      <c r="E1948">
        <v>6525</v>
      </c>
      <c r="F1948">
        <v>-2574</v>
      </c>
      <c r="G1948">
        <v>-927</v>
      </c>
      <c r="H1948">
        <v>-415</v>
      </c>
      <c r="I1948">
        <v>1524</v>
      </c>
      <c r="J1948">
        <v>11111001</v>
      </c>
      <c r="K1948">
        <v>0</v>
      </c>
      <c r="L1948">
        <v>1737819</v>
      </c>
      <c r="M1948" t="s">
        <v>26</v>
      </c>
      <c r="N1948" t="s">
        <v>30</v>
      </c>
      <c r="O1948" t="s">
        <v>27</v>
      </c>
      <c r="P1948">
        <v>0</v>
      </c>
      <c r="Q1948">
        <v>697797</v>
      </c>
      <c r="R1948" t="s">
        <v>28</v>
      </c>
      <c r="S1948" t="s">
        <v>30</v>
      </c>
      <c r="T1948" t="s">
        <v>29</v>
      </c>
      <c r="U1948">
        <v>0</v>
      </c>
      <c r="V1948">
        <v>266054687</v>
      </c>
      <c r="W1948" t="s">
        <v>28</v>
      </c>
      <c r="X1948" t="s">
        <v>30</v>
      </c>
      <c r="Y1948" t="s">
        <v>29</v>
      </c>
      <c r="Z1948">
        <v>0</v>
      </c>
      <c r="AA1948">
        <v>5587</v>
      </c>
      <c r="AB1948">
        <v>0</v>
      </c>
    </row>
    <row r="1949" spans="1:28" x14ac:dyDescent="0.25">
      <c r="A1949">
        <v>174600000</v>
      </c>
      <c r="B1949">
        <v>5587</v>
      </c>
      <c r="C1949">
        <v>-2692</v>
      </c>
      <c r="D1949">
        <v>1926</v>
      </c>
      <c r="E1949">
        <v>6525</v>
      </c>
      <c r="F1949">
        <v>-2573</v>
      </c>
      <c r="G1949">
        <v>-927</v>
      </c>
      <c r="H1949">
        <v>-414</v>
      </c>
      <c r="I1949">
        <v>1526</v>
      </c>
      <c r="J1949">
        <v>11111001</v>
      </c>
      <c r="K1949">
        <v>0</v>
      </c>
      <c r="L1949">
        <v>1737985</v>
      </c>
      <c r="M1949" t="s">
        <v>26</v>
      </c>
      <c r="N1949" t="s">
        <v>30</v>
      </c>
      <c r="O1949" t="s">
        <v>27</v>
      </c>
      <c r="P1949">
        <v>0</v>
      </c>
      <c r="Q1949">
        <v>697797</v>
      </c>
      <c r="R1949" t="s">
        <v>28</v>
      </c>
      <c r="S1949" t="s">
        <v>30</v>
      </c>
      <c r="T1949" t="s">
        <v>29</v>
      </c>
      <c r="U1949">
        <v>0</v>
      </c>
      <c r="V1949">
        <v>266054687</v>
      </c>
      <c r="W1949" t="s">
        <v>28</v>
      </c>
      <c r="X1949" t="s">
        <v>30</v>
      </c>
      <c r="Y1949" t="s">
        <v>29</v>
      </c>
      <c r="Z1949">
        <v>0</v>
      </c>
      <c r="AA1949">
        <v>5587</v>
      </c>
      <c r="AB1949">
        <v>0</v>
      </c>
    </row>
    <row r="1950" spans="1:28" x14ac:dyDescent="0.25">
      <c r="A1950">
        <v>174780000</v>
      </c>
      <c r="B1950">
        <v>5586</v>
      </c>
      <c r="C1950">
        <v>-2692</v>
      </c>
      <c r="D1950">
        <v>1926</v>
      </c>
      <c r="E1950">
        <v>6525</v>
      </c>
      <c r="F1950">
        <v>-2574</v>
      </c>
      <c r="G1950">
        <v>-928</v>
      </c>
      <c r="H1950">
        <v>-415</v>
      </c>
      <c r="I1950">
        <v>1524</v>
      </c>
      <c r="J1950">
        <v>11111001</v>
      </c>
      <c r="K1950">
        <v>0</v>
      </c>
      <c r="L1950">
        <v>1737985</v>
      </c>
      <c r="M1950" t="s">
        <v>26</v>
      </c>
      <c r="N1950" t="s">
        <v>30</v>
      </c>
      <c r="O1950" t="s">
        <v>27</v>
      </c>
      <c r="P1950">
        <v>0</v>
      </c>
      <c r="Q1950">
        <v>697797</v>
      </c>
      <c r="R1950" t="s">
        <v>28</v>
      </c>
      <c r="S1950" t="s">
        <v>30</v>
      </c>
      <c r="T1950" t="s">
        <v>29</v>
      </c>
      <c r="U1950">
        <v>0</v>
      </c>
      <c r="V1950">
        <v>266054687</v>
      </c>
      <c r="W1950" t="s">
        <v>28</v>
      </c>
      <c r="X1950" t="s">
        <v>30</v>
      </c>
      <c r="Y1950" t="s">
        <v>29</v>
      </c>
      <c r="Z1950">
        <v>0</v>
      </c>
      <c r="AA1950">
        <v>5586</v>
      </c>
      <c r="AB1950">
        <v>0</v>
      </c>
    </row>
    <row r="1951" spans="1:28" x14ac:dyDescent="0.25">
      <c r="A1951">
        <v>174960000</v>
      </c>
      <c r="B1951">
        <v>5588</v>
      </c>
      <c r="C1951">
        <v>-2692</v>
      </c>
      <c r="D1951">
        <v>1926</v>
      </c>
      <c r="E1951">
        <v>6525</v>
      </c>
      <c r="F1951">
        <v>-2573</v>
      </c>
      <c r="G1951">
        <v>-928</v>
      </c>
      <c r="H1951">
        <v>-414</v>
      </c>
      <c r="I1951">
        <v>1525</v>
      </c>
      <c r="J1951">
        <v>11111001</v>
      </c>
      <c r="K1951">
        <v>0</v>
      </c>
      <c r="L1951">
        <v>1737985</v>
      </c>
      <c r="M1951" t="s">
        <v>26</v>
      </c>
      <c r="N1951" t="s">
        <v>30</v>
      </c>
      <c r="O1951" t="s">
        <v>27</v>
      </c>
      <c r="P1951">
        <v>0</v>
      </c>
      <c r="Q1951">
        <v>697797</v>
      </c>
      <c r="R1951" t="s">
        <v>28</v>
      </c>
      <c r="S1951" t="s">
        <v>30</v>
      </c>
      <c r="T1951" t="s">
        <v>29</v>
      </c>
      <c r="U1951">
        <v>0</v>
      </c>
      <c r="V1951">
        <v>266054687</v>
      </c>
      <c r="W1951" t="s">
        <v>28</v>
      </c>
      <c r="X1951" t="s">
        <v>30</v>
      </c>
      <c r="Y1951" t="s">
        <v>29</v>
      </c>
      <c r="Z1951">
        <v>0</v>
      </c>
      <c r="AA1951">
        <v>5588</v>
      </c>
      <c r="AB1951">
        <v>0</v>
      </c>
    </row>
    <row r="1952" spans="1:28" x14ac:dyDescent="0.25">
      <c r="A1952">
        <v>175140000</v>
      </c>
      <c r="B1952">
        <v>5586</v>
      </c>
      <c r="C1952">
        <v>-2692</v>
      </c>
      <c r="D1952">
        <v>1926</v>
      </c>
      <c r="E1952">
        <v>6525</v>
      </c>
      <c r="F1952">
        <v>-2573</v>
      </c>
      <c r="G1952">
        <v>-928</v>
      </c>
      <c r="H1952">
        <v>-415</v>
      </c>
      <c r="I1952">
        <v>1524</v>
      </c>
      <c r="J1952">
        <v>11111001</v>
      </c>
      <c r="K1952">
        <v>0</v>
      </c>
      <c r="L1952">
        <v>1738517</v>
      </c>
      <c r="M1952" t="s">
        <v>26</v>
      </c>
      <c r="N1952" t="s">
        <v>30</v>
      </c>
      <c r="O1952" t="s">
        <v>27</v>
      </c>
      <c r="P1952">
        <v>0</v>
      </c>
      <c r="Q1952">
        <v>697797</v>
      </c>
      <c r="R1952" t="s">
        <v>28</v>
      </c>
      <c r="S1952" t="s">
        <v>30</v>
      </c>
      <c r="T1952" t="s">
        <v>29</v>
      </c>
      <c r="U1952">
        <v>0</v>
      </c>
      <c r="V1952">
        <v>266054687</v>
      </c>
      <c r="W1952" t="s">
        <v>28</v>
      </c>
      <c r="X1952" t="s">
        <v>30</v>
      </c>
      <c r="Y1952" t="s">
        <v>29</v>
      </c>
      <c r="Z1952">
        <v>0</v>
      </c>
      <c r="AA1952">
        <v>5586</v>
      </c>
      <c r="AB1952">
        <v>0</v>
      </c>
    </row>
    <row r="1953" spans="1:28" x14ac:dyDescent="0.25">
      <c r="A1953">
        <v>175320000</v>
      </c>
      <c r="B1953">
        <v>5588</v>
      </c>
      <c r="C1953">
        <v>-2692</v>
      </c>
      <c r="D1953">
        <v>1926</v>
      </c>
      <c r="E1953">
        <v>6526</v>
      </c>
      <c r="F1953">
        <v>-2573</v>
      </c>
      <c r="G1953">
        <v>-927</v>
      </c>
      <c r="H1953">
        <v>-414</v>
      </c>
      <c r="I1953">
        <v>1525</v>
      </c>
      <c r="J1953">
        <v>11111001</v>
      </c>
      <c r="K1953">
        <v>0</v>
      </c>
      <c r="L1953">
        <v>1738517</v>
      </c>
      <c r="M1953" t="s">
        <v>26</v>
      </c>
      <c r="N1953" t="s">
        <v>30</v>
      </c>
      <c r="O1953" t="s">
        <v>27</v>
      </c>
      <c r="P1953">
        <v>0</v>
      </c>
      <c r="Q1953">
        <v>697797</v>
      </c>
      <c r="R1953" t="s">
        <v>28</v>
      </c>
      <c r="S1953" t="s">
        <v>30</v>
      </c>
      <c r="T1953" t="s">
        <v>29</v>
      </c>
      <c r="U1953">
        <v>0</v>
      </c>
      <c r="V1953">
        <v>266054687</v>
      </c>
      <c r="W1953" t="s">
        <v>28</v>
      </c>
      <c r="X1953" t="s">
        <v>30</v>
      </c>
      <c r="Y1953" t="s">
        <v>29</v>
      </c>
      <c r="Z1953">
        <v>0</v>
      </c>
      <c r="AA1953">
        <v>5588</v>
      </c>
      <c r="AB1953">
        <v>0</v>
      </c>
    </row>
    <row r="1954" spans="1:28" x14ac:dyDescent="0.25">
      <c r="A1954">
        <v>175500000</v>
      </c>
      <c r="B1954">
        <v>5588</v>
      </c>
      <c r="C1954">
        <v>-2692</v>
      </c>
      <c r="D1954">
        <v>1926</v>
      </c>
      <c r="E1954">
        <v>6526</v>
      </c>
      <c r="F1954">
        <v>-2574</v>
      </c>
      <c r="G1954">
        <v>-928</v>
      </c>
      <c r="H1954">
        <v>-414</v>
      </c>
      <c r="I1954">
        <v>1525</v>
      </c>
      <c r="J1954">
        <v>11111001</v>
      </c>
      <c r="K1954">
        <v>0</v>
      </c>
      <c r="L1954">
        <v>1738700</v>
      </c>
      <c r="M1954" t="s">
        <v>26</v>
      </c>
      <c r="N1954" t="s">
        <v>30</v>
      </c>
      <c r="O1954" t="s">
        <v>27</v>
      </c>
      <c r="P1954">
        <v>0</v>
      </c>
      <c r="Q1954">
        <v>697797</v>
      </c>
      <c r="R1954" t="s">
        <v>28</v>
      </c>
      <c r="S1954" t="s">
        <v>30</v>
      </c>
      <c r="T1954" t="s">
        <v>29</v>
      </c>
      <c r="U1954">
        <v>0</v>
      </c>
      <c r="V1954">
        <v>266054687</v>
      </c>
      <c r="W1954" t="s">
        <v>28</v>
      </c>
      <c r="X1954" t="s">
        <v>30</v>
      </c>
      <c r="Y1954" t="s">
        <v>29</v>
      </c>
      <c r="Z1954">
        <v>0</v>
      </c>
      <c r="AA1954">
        <v>5588</v>
      </c>
      <c r="AB1954">
        <v>0</v>
      </c>
    </row>
    <row r="1955" spans="1:28" x14ac:dyDescent="0.25">
      <c r="A1955">
        <v>175680000</v>
      </c>
      <c r="B1955">
        <v>5588</v>
      </c>
      <c r="C1955">
        <v>-2692</v>
      </c>
      <c r="D1955">
        <v>1926</v>
      </c>
      <c r="E1955">
        <v>6525</v>
      </c>
      <c r="F1955">
        <v>-2573</v>
      </c>
      <c r="G1955">
        <v>-927</v>
      </c>
      <c r="H1955">
        <v>-414</v>
      </c>
      <c r="I1955">
        <v>1526</v>
      </c>
      <c r="J1955">
        <v>11111001</v>
      </c>
      <c r="K1955">
        <v>0</v>
      </c>
      <c r="L1955">
        <v>1738866</v>
      </c>
      <c r="M1955" t="s">
        <v>26</v>
      </c>
      <c r="N1955" t="s">
        <v>30</v>
      </c>
      <c r="O1955" t="s">
        <v>27</v>
      </c>
      <c r="P1955">
        <v>0</v>
      </c>
      <c r="Q1955">
        <v>697797</v>
      </c>
      <c r="R1955" t="s">
        <v>28</v>
      </c>
      <c r="S1955" t="s">
        <v>30</v>
      </c>
      <c r="T1955" t="s">
        <v>29</v>
      </c>
      <c r="U1955">
        <v>0</v>
      </c>
      <c r="V1955">
        <v>266054687</v>
      </c>
      <c r="W1955" t="s">
        <v>28</v>
      </c>
      <c r="X1955" t="s">
        <v>30</v>
      </c>
      <c r="Y1955" t="s">
        <v>29</v>
      </c>
      <c r="Z1955">
        <v>0</v>
      </c>
      <c r="AA1955">
        <v>5588</v>
      </c>
      <c r="AB1955">
        <v>0</v>
      </c>
    </row>
    <row r="1956" spans="1:28" x14ac:dyDescent="0.25">
      <c r="A1956">
        <v>175860000</v>
      </c>
      <c r="B1956">
        <v>5589</v>
      </c>
      <c r="C1956">
        <v>-2692</v>
      </c>
      <c r="D1956">
        <v>1926</v>
      </c>
      <c r="E1956">
        <v>6525</v>
      </c>
      <c r="F1956">
        <v>-2574</v>
      </c>
      <c r="G1956">
        <v>-928</v>
      </c>
      <c r="H1956">
        <v>-415</v>
      </c>
      <c r="I1956">
        <v>1526</v>
      </c>
      <c r="J1956">
        <v>11111001</v>
      </c>
      <c r="K1956">
        <v>0</v>
      </c>
      <c r="L1956">
        <v>1738866</v>
      </c>
      <c r="M1956" t="s">
        <v>26</v>
      </c>
      <c r="N1956" t="s">
        <v>30</v>
      </c>
      <c r="O1956" t="s">
        <v>27</v>
      </c>
      <c r="P1956">
        <v>0</v>
      </c>
      <c r="Q1956">
        <v>697797</v>
      </c>
      <c r="R1956" t="s">
        <v>28</v>
      </c>
      <c r="S1956" t="s">
        <v>30</v>
      </c>
      <c r="T1956" t="s">
        <v>29</v>
      </c>
      <c r="U1956">
        <v>0</v>
      </c>
      <c r="V1956">
        <v>266054687</v>
      </c>
      <c r="W1956" t="s">
        <v>28</v>
      </c>
      <c r="X1956" t="s">
        <v>30</v>
      </c>
      <c r="Y1956" t="s">
        <v>29</v>
      </c>
      <c r="Z1956">
        <v>0</v>
      </c>
      <c r="AA1956">
        <v>5589</v>
      </c>
      <c r="AB1956">
        <v>0</v>
      </c>
    </row>
    <row r="1957" spans="1:28" x14ac:dyDescent="0.25">
      <c r="A1957">
        <v>176040000</v>
      </c>
      <c r="B1957">
        <v>5587</v>
      </c>
      <c r="C1957">
        <v>-2692</v>
      </c>
      <c r="D1957">
        <v>1926</v>
      </c>
      <c r="E1957">
        <v>6525</v>
      </c>
      <c r="F1957">
        <v>-2574</v>
      </c>
      <c r="G1957">
        <v>-928</v>
      </c>
      <c r="H1957">
        <v>-415</v>
      </c>
      <c r="I1957">
        <v>1525</v>
      </c>
      <c r="J1957">
        <v>11111001</v>
      </c>
      <c r="K1957">
        <v>0</v>
      </c>
      <c r="L1957">
        <v>1739049</v>
      </c>
      <c r="M1957" t="s">
        <v>26</v>
      </c>
      <c r="N1957" t="s">
        <v>30</v>
      </c>
      <c r="O1957" t="s">
        <v>27</v>
      </c>
      <c r="P1957">
        <v>0</v>
      </c>
      <c r="Q1957">
        <v>697797</v>
      </c>
      <c r="R1957" t="s">
        <v>28</v>
      </c>
      <c r="S1957" t="s">
        <v>30</v>
      </c>
      <c r="T1957" t="s">
        <v>29</v>
      </c>
      <c r="U1957">
        <v>0</v>
      </c>
      <c r="V1957">
        <v>266054687</v>
      </c>
      <c r="W1957" t="s">
        <v>28</v>
      </c>
      <c r="X1957" t="s">
        <v>30</v>
      </c>
      <c r="Y1957" t="s">
        <v>29</v>
      </c>
      <c r="Z1957">
        <v>0</v>
      </c>
      <c r="AA1957">
        <v>5587</v>
      </c>
      <c r="AB1957">
        <v>0</v>
      </c>
    </row>
    <row r="1958" spans="1:28" x14ac:dyDescent="0.25">
      <c r="A1958">
        <v>176220000</v>
      </c>
      <c r="B1958">
        <v>5589</v>
      </c>
      <c r="C1958">
        <v>-2692</v>
      </c>
      <c r="D1958">
        <v>1926</v>
      </c>
      <c r="E1958">
        <v>6526</v>
      </c>
      <c r="F1958">
        <v>-2572</v>
      </c>
      <c r="G1958">
        <v>-927</v>
      </c>
      <c r="H1958">
        <v>-414</v>
      </c>
      <c r="I1958">
        <v>1525</v>
      </c>
      <c r="J1958">
        <v>11111001</v>
      </c>
      <c r="K1958">
        <v>0</v>
      </c>
      <c r="L1958">
        <v>1739049</v>
      </c>
      <c r="M1958" t="s">
        <v>26</v>
      </c>
      <c r="N1958" t="s">
        <v>30</v>
      </c>
      <c r="O1958" t="s">
        <v>27</v>
      </c>
      <c r="P1958">
        <v>0</v>
      </c>
      <c r="Q1958">
        <v>697797</v>
      </c>
      <c r="R1958" t="s">
        <v>28</v>
      </c>
      <c r="S1958" t="s">
        <v>30</v>
      </c>
      <c r="T1958" t="s">
        <v>29</v>
      </c>
      <c r="U1958">
        <v>0</v>
      </c>
      <c r="V1958">
        <v>266054687</v>
      </c>
      <c r="W1958" t="s">
        <v>28</v>
      </c>
      <c r="X1958" t="s">
        <v>30</v>
      </c>
      <c r="Y1958" t="s">
        <v>29</v>
      </c>
      <c r="Z1958">
        <v>0</v>
      </c>
      <c r="AA1958">
        <v>5589</v>
      </c>
      <c r="AB1958">
        <v>0</v>
      </c>
    </row>
    <row r="1959" spans="1:28" x14ac:dyDescent="0.25">
      <c r="A1959">
        <v>176400000</v>
      </c>
      <c r="B1959">
        <v>5588</v>
      </c>
      <c r="C1959">
        <v>-2692</v>
      </c>
      <c r="D1959">
        <v>1926</v>
      </c>
      <c r="E1959">
        <v>6525</v>
      </c>
      <c r="F1959">
        <v>-2573</v>
      </c>
      <c r="G1959">
        <v>-928</v>
      </c>
      <c r="H1959">
        <v>-414</v>
      </c>
      <c r="I1959">
        <v>1526</v>
      </c>
      <c r="J1959">
        <v>11111001</v>
      </c>
      <c r="K1959">
        <v>0</v>
      </c>
      <c r="L1959">
        <v>1739232</v>
      </c>
      <c r="M1959" t="s">
        <v>26</v>
      </c>
      <c r="N1959" t="s">
        <v>30</v>
      </c>
      <c r="O1959" t="s">
        <v>27</v>
      </c>
      <c r="P1959">
        <v>0</v>
      </c>
      <c r="Q1959">
        <v>697797</v>
      </c>
      <c r="R1959" t="s">
        <v>28</v>
      </c>
      <c r="S1959" t="s">
        <v>30</v>
      </c>
      <c r="T1959" t="s">
        <v>29</v>
      </c>
      <c r="U1959">
        <v>0</v>
      </c>
      <c r="V1959">
        <v>266054687</v>
      </c>
      <c r="W1959" t="s">
        <v>28</v>
      </c>
      <c r="X1959" t="s">
        <v>30</v>
      </c>
      <c r="Y1959" t="s">
        <v>29</v>
      </c>
      <c r="Z1959">
        <v>0</v>
      </c>
      <c r="AA1959">
        <v>5588</v>
      </c>
      <c r="AB1959">
        <v>0</v>
      </c>
    </row>
    <row r="1960" spans="1:28" x14ac:dyDescent="0.25">
      <c r="A1960">
        <v>176580000</v>
      </c>
      <c r="B1960">
        <v>5587</v>
      </c>
      <c r="C1960">
        <v>-2692</v>
      </c>
      <c r="D1960">
        <v>1926</v>
      </c>
      <c r="E1960">
        <v>6525</v>
      </c>
      <c r="F1960">
        <v>-2573</v>
      </c>
      <c r="G1960">
        <v>-928</v>
      </c>
      <c r="H1960">
        <v>-414</v>
      </c>
      <c r="I1960">
        <v>1526</v>
      </c>
      <c r="J1960">
        <v>11111001</v>
      </c>
      <c r="K1960">
        <v>0</v>
      </c>
      <c r="L1960">
        <v>1739399</v>
      </c>
      <c r="M1960" t="s">
        <v>26</v>
      </c>
      <c r="N1960" t="s">
        <v>30</v>
      </c>
      <c r="O1960" t="s">
        <v>27</v>
      </c>
      <c r="P1960">
        <v>0</v>
      </c>
      <c r="Q1960">
        <v>697797</v>
      </c>
      <c r="R1960" t="s">
        <v>28</v>
      </c>
      <c r="S1960" t="s">
        <v>30</v>
      </c>
      <c r="T1960" t="s">
        <v>29</v>
      </c>
      <c r="U1960">
        <v>0</v>
      </c>
      <c r="V1960">
        <v>266054687</v>
      </c>
      <c r="W1960" t="s">
        <v>28</v>
      </c>
      <c r="X1960" t="s">
        <v>30</v>
      </c>
      <c r="Y1960" t="s">
        <v>29</v>
      </c>
      <c r="Z1960">
        <v>0</v>
      </c>
      <c r="AA1960">
        <v>5587</v>
      </c>
      <c r="AB1960">
        <v>0</v>
      </c>
    </row>
    <row r="1961" spans="1:28" x14ac:dyDescent="0.25">
      <c r="A1961">
        <v>176760000</v>
      </c>
      <c r="B1961">
        <v>5587</v>
      </c>
      <c r="C1961">
        <v>-2692</v>
      </c>
      <c r="D1961">
        <v>1926</v>
      </c>
      <c r="E1961">
        <v>6526</v>
      </c>
      <c r="F1961">
        <v>-2573</v>
      </c>
      <c r="G1961">
        <v>-928</v>
      </c>
      <c r="H1961">
        <v>-414</v>
      </c>
      <c r="I1961">
        <v>1525</v>
      </c>
      <c r="J1961">
        <v>11111001</v>
      </c>
      <c r="K1961">
        <v>0</v>
      </c>
      <c r="L1961">
        <v>1739748</v>
      </c>
      <c r="M1961" t="s">
        <v>26</v>
      </c>
      <c r="N1961" t="s">
        <v>30</v>
      </c>
      <c r="O1961" t="s">
        <v>27</v>
      </c>
      <c r="P1961">
        <v>0</v>
      </c>
      <c r="Q1961">
        <v>697797</v>
      </c>
      <c r="R1961" t="s">
        <v>28</v>
      </c>
      <c r="S1961" t="s">
        <v>30</v>
      </c>
      <c r="T1961" t="s">
        <v>29</v>
      </c>
      <c r="U1961">
        <v>0</v>
      </c>
      <c r="V1961">
        <v>266054687</v>
      </c>
      <c r="W1961" t="s">
        <v>28</v>
      </c>
      <c r="X1961" t="s">
        <v>30</v>
      </c>
      <c r="Y1961" t="s">
        <v>29</v>
      </c>
      <c r="Z1961">
        <v>0</v>
      </c>
      <c r="AA1961">
        <v>5587</v>
      </c>
      <c r="AB1961">
        <v>0</v>
      </c>
    </row>
    <row r="1962" spans="1:28" x14ac:dyDescent="0.25">
      <c r="A1962">
        <v>176940000</v>
      </c>
      <c r="B1962">
        <v>5586</v>
      </c>
      <c r="C1962">
        <v>-2692</v>
      </c>
      <c r="D1962">
        <v>1926</v>
      </c>
      <c r="E1962">
        <v>6525</v>
      </c>
      <c r="F1962">
        <v>-2574</v>
      </c>
      <c r="G1962">
        <v>-928</v>
      </c>
      <c r="H1962">
        <v>-415</v>
      </c>
      <c r="I1962">
        <v>1524</v>
      </c>
      <c r="J1962">
        <v>11111001</v>
      </c>
      <c r="K1962">
        <v>0</v>
      </c>
      <c r="L1962">
        <v>1739748</v>
      </c>
      <c r="M1962" t="s">
        <v>26</v>
      </c>
      <c r="N1962" t="s">
        <v>30</v>
      </c>
      <c r="O1962" t="s">
        <v>27</v>
      </c>
      <c r="P1962">
        <v>0</v>
      </c>
      <c r="Q1962">
        <v>697797</v>
      </c>
      <c r="R1962" t="s">
        <v>28</v>
      </c>
      <c r="S1962" t="s">
        <v>30</v>
      </c>
      <c r="T1962" t="s">
        <v>29</v>
      </c>
      <c r="U1962">
        <v>0</v>
      </c>
      <c r="V1962">
        <v>266054687</v>
      </c>
      <c r="W1962" t="s">
        <v>28</v>
      </c>
      <c r="X1962" t="s">
        <v>30</v>
      </c>
      <c r="Y1962" t="s">
        <v>29</v>
      </c>
      <c r="Z1962">
        <v>0</v>
      </c>
      <c r="AA1962">
        <v>5586</v>
      </c>
      <c r="AB1962">
        <v>0</v>
      </c>
    </row>
    <row r="1963" spans="1:28" x14ac:dyDescent="0.25">
      <c r="A1963">
        <v>177120000</v>
      </c>
      <c r="B1963">
        <v>5588</v>
      </c>
      <c r="C1963">
        <v>-2692</v>
      </c>
      <c r="D1963">
        <v>1926</v>
      </c>
      <c r="E1963">
        <v>6525</v>
      </c>
      <c r="F1963">
        <v>-2574</v>
      </c>
      <c r="G1963">
        <v>-928</v>
      </c>
      <c r="H1963">
        <v>-416</v>
      </c>
      <c r="I1963">
        <v>1524</v>
      </c>
      <c r="J1963">
        <v>11111001</v>
      </c>
      <c r="K1963">
        <v>0</v>
      </c>
      <c r="L1963">
        <v>1739748</v>
      </c>
      <c r="M1963" t="s">
        <v>26</v>
      </c>
      <c r="N1963" t="s">
        <v>30</v>
      </c>
      <c r="O1963" t="s">
        <v>27</v>
      </c>
      <c r="P1963">
        <v>0</v>
      </c>
      <c r="Q1963">
        <v>697797</v>
      </c>
      <c r="R1963" t="s">
        <v>28</v>
      </c>
      <c r="S1963" t="s">
        <v>30</v>
      </c>
      <c r="T1963" t="s">
        <v>29</v>
      </c>
      <c r="U1963">
        <v>0</v>
      </c>
      <c r="V1963">
        <v>266054687</v>
      </c>
      <c r="W1963" t="s">
        <v>28</v>
      </c>
      <c r="X1963" t="s">
        <v>30</v>
      </c>
      <c r="Y1963" t="s">
        <v>29</v>
      </c>
      <c r="Z1963">
        <v>0</v>
      </c>
      <c r="AA1963">
        <v>5588</v>
      </c>
      <c r="AB1963">
        <v>0</v>
      </c>
    </row>
    <row r="1964" spans="1:28" x14ac:dyDescent="0.25">
      <c r="A1964">
        <v>177300000</v>
      </c>
      <c r="B1964">
        <v>5588</v>
      </c>
      <c r="C1964">
        <v>-2692</v>
      </c>
      <c r="D1964">
        <v>1926</v>
      </c>
      <c r="E1964">
        <v>6525</v>
      </c>
      <c r="F1964">
        <v>-2573</v>
      </c>
      <c r="G1964">
        <v>-927</v>
      </c>
      <c r="H1964">
        <v>-415</v>
      </c>
      <c r="I1964">
        <v>1525</v>
      </c>
      <c r="J1964">
        <v>11111001</v>
      </c>
      <c r="K1964">
        <v>0</v>
      </c>
      <c r="L1964">
        <v>1739748</v>
      </c>
      <c r="M1964" t="s">
        <v>26</v>
      </c>
      <c r="N1964" t="s">
        <v>30</v>
      </c>
      <c r="O1964" t="s">
        <v>27</v>
      </c>
      <c r="P1964">
        <v>0</v>
      </c>
      <c r="Q1964">
        <v>697797</v>
      </c>
      <c r="R1964" t="s">
        <v>28</v>
      </c>
      <c r="S1964" t="s">
        <v>30</v>
      </c>
      <c r="T1964" t="s">
        <v>29</v>
      </c>
      <c r="U1964">
        <v>0</v>
      </c>
      <c r="V1964">
        <v>266054687</v>
      </c>
      <c r="W1964" t="s">
        <v>28</v>
      </c>
      <c r="X1964" t="s">
        <v>30</v>
      </c>
      <c r="Y1964" t="s">
        <v>29</v>
      </c>
      <c r="Z1964">
        <v>0</v>
      </c>
      <c r="AA1964">
        <v>5588</v>
      </c>
      <c r="AB1964">
        <v>0</v>
      </c>
    </row>
    <row r="1965" spans="1:28" x14ac:dyDescent="0.25">
      <c r="A1965">
        <v>177480000</v>
      </c>
      <c r="B1965">
        <v>5588</v>
      </c>
      <c r="C1965">
        <v>-2692</v>
      </c>
      <c r="D1965">
        <v>1926</v>
      </c>
      <c r="E1965">
        <v>6526</v>
      </c>
      <c r="F1965">
        <v>-2574</v>
      </c>
      <c r="G1965">
        <v>-927</v>
      </c>
      <c r="H1965">
        <v>-414</v>
      </c>
      <c r="I1965">
        <v>1525</v>
      </c>
      <c r="J1965">
        <v>11111001</v>
      </c>
      <c r="K1965">
        <v>0</v>
      </c>
      <c r="L1965">
        <v>1739748</v>
      </c>
      <c r="M1965" t="s">
        <v>26</v>
      </c>
      <c r="N1965" t="s">
        <v>30</v>
      </c>
      <c r="O1965" t="s">
        <v>27</v>
      </c>
      <c r="P1965">
        <v>0</v>
      </c>
      <c r="Q1965">
        <v>697797</v>
      </c>
      <c r="R1965" t="s">
        <v>28</v>
      </c>
      <c r="S1965" t="s">
        <v>30</v>
      </c>
      <c r="T1965" t="s">
        <v>29</v>
      </c>
      <c r="U1965">
        <v>0</v>
      </c>
      <c r="V1965">
        <v>266054687</v>
      </c>
      <c r="W1965" t="s">
        <v>28</v>
      </c>
      <c r="X1965" t="s">
        <v>30</v>
      </c>
      <c r="Y1965" t="s">
        <v>29</v>
      </c>
      <c r="Z1965">
        <v>0</v>
      </c>
      <c r="AA1965">
        <v>5588</v>
      </c>
      <c r="AB1965">
        <v>0</v>
      </c>
    </row>
    <row r="1966" spans="1:28" x14ac:dyDescent="0.25">
      <c r="A1966">
        <v>177660000</v>
      </c>
      <c r="B1966">
        <v>5588</v>
      </c>
      <c r="C1966">
        <v>-2692</v>
      </c>
      <c r="D1966">
        <v>1926</v>
      </c>
      <c r="E1966">
        <v>6525</v>
      </c>
      <c r="F1966">
        <v>-2574</v>
      </c>
      <c r="G1966">
        <v>-928</v>
      </c>
      <c r="H1966">
        <v>-415</v>
      </c>
      <c r="I1966">
        <v>1525</v>
      </c>
      <c r="J1966">
        <v>11111001</v>
      </c>
      <c r="K1966">
        <v>0</v>
      </c>
      <c r="L1966">
        <v>1739931</v>
      </c>
      <c r="M1966" t="s">
        <v>26</v>
      </c>
      <c r="N1966" t="s">
        <v>30</v>
      </c>
      <c r="O1966" t="s">
        <v>27</v>
      </c>
      <c r="P1966">
        <v>0</v>
      </c>
      <c r="Q1966">
        <v>697797</v>
      </c>
      <c r="R1966" t="s">
        <v>28</v>
      </c>
      <c r="S1966" t="s">
        <v>30</v>
      </c>
      <c r="T1966" t="s">
        <v>29</v>
      </c>
      <c r="U1966">
        <v>0</v>
      </c>
      <c r="V1966">
        <v>266054687</v>
      </c>
      <c r="W1966" t="s">
        <v>28</v>
      </c>
      <c r="X1966" t="s">
        <v>30</v>
      </c>
      <c r="Y1966" t="s">
        <v>29</v>
      </c>
      <c r="Z1966">
        <v>0</v>
      </c>
      <c r="AA1966">
        <v>5588</v>
      </c>
      <c r="AB1966">
        <v>0</v>
      </c>
    </row>
    <row r="1967" spans="1:28" x14ac:dyDescent="0.25">
      <c r="A1967">
        <v>177840000</v>
      </c>
      <c r="B1967">
        <v>5588</v>
      </c>
      <c r="C1967">
        <v>-2692</v>
      </c>
      <c r="D1967">
        <v>1926</v>
      </c>
      <c r="E1967">
        <v>6525</v>
      </c>
      <c r="F1967">
        <v>-2573</v>
      </c>
      <c r="G1967">
        <v>-927</v>
      </c>
      <c r="H1967">
        <v>-415</v>
      </c>
      <c r="I1967">
        <v>1525</v>
      </c>
      <c r="J1967">
        <v>11111001</v>
      </c>
      <c r="K1967">
        <v>0</v>
      </c>
      <c r="L1967">
        <v>1739931</v>
      </c>
      <c r="M1967" t="s">
        <v>26</v>
      </c>
      <c r="N1967" t="s">
        <v>30</v>
      </c>
      <c r="O1967" t="s">
        <v>27</v>
      </c>
      <c r="P1967">
        <v>0</v>
      </c>
      <c r="Q1967">
        <v>697797</v>
      </c>
      <c r="R1967" t="s">
        <v>28</v>
      </c>
      <c r="S1967" t="s">
        <v>30</v>
      </c>
      <c r="T1967" t="s">
        <v>29</v>
      </c>
      <c r="U1967">
        <v>0</v>
      </c>
      <c r="V1967">
        <v>266054687</v>
      </c>
      <c r="W1967" t="s">
        <v>28</v>
      </c>
      <c r="X1967" t="s">
        <v>30</v>
      </c>
      <c r="Y1967" t="s">
        <v>29</v>
      </c>
      <c r="Z1967">
        <v>0</v>
      </c>
      <c r="AA1967">
        <v>5588</v>
      </c>
      <c r="AB1967">
        <v>0</v>
      </c>
    </row>
    <row r="1968" spans="1:28" x14ac:dyDescent="0.25">
      <c r="A1968">
        <v>178020000</v>
      </c>
      <c r="B1968">
        <v>5587</v>
      </c>
      <c r="C1968">
        <v>-2692</v>
      </c>
      <c r="D1968">
        <v>1926</v>
      </c>
      <c r="E1968">
        <v>6526</v>
      </c>
      <c r="F1968">
        <v>-2574</v>
      </c>
      <c r="G1968">
        <v>-928</v>
      </c>
      <c r="H1968">
        <v>-415</v>
      </c>
      <c r="I1968">
        <v>1525</v>
      </c>
      <c r="J1968">
        <v>11111001</v>
      </c>
      <c r="K1968">
        <v>0</v>
      </c>
      <c r="L1968">
        <v>1739931</v>
      </c>
      <c r="M1968" t="s">
        <v>26</v>
      </c>
      <c r="N1968" t="s">
        <v>30</v>
      </c>
      <c r="O1968" t="s">
        <v>27</v>
      </c>
      <c r="P1968">
        <v>0</v>
      </c>
      <c r="Q1968">
        <v>697797</v>
      </c>
      <c r="R1968" t="s">
        <v>28</v>
      </c>
      <c r="S1968" t="s">
        <v>30</v>
      </c>
      <c r="T1968" t="s">
        <v>29</v>
      </c>
      <c r="U1968">
        <v>0</v>
      </c>
      <c r="V1968">
        <v>266054687</v>
      </c>
      <c r="W1968" t="s">
        <v>28</v>
      </c>
      <c r="X1968" t="s">
        <v>30</v>
      </c>
      <c r="Y1968" t="s">
        <v>29</v>
      </c>
      <c r="Z1968">
        <v>0</v>
      </c>
      <c r="AA1968">
        <v>5587</v>
      </c>
      <c r="AB1968">
        <v>0</v>
      </c>
    </row>
    <row r="1969" spans="1:28" x14ac:dyDescent="0.25">
      <c r="A1969">
        <v>178200000</v>
      </c>
      <c r="B1969">
        <v>5587</v>
      </c>
      <c r="C1969">
        <v>-2692</v>
      </c>
      <c r="D1969">
        <v>1926</v>
      </c>
      <c r="E1969">
        <v>6525</v>
      </c>
      <c r="F1969">
        <v>-2574</v>
      </c>
      <c r="G1969">
        <v>-928</v>
      </c>
      <c r="H1969">
        <v>-415</v>
      </c>
      <c r="I1969">
        <v>1525</v>
      </c>
      <c r="J1969">
        <v>11111001</v>
      </c>
      <c r="K1969">
        <v>0</v>
      </c>
      <c r="L1969">
        <v>1739931</v>
      </c>
      <c r="M1969" t="s">
        <v>26</v>
      </c>
      <c r="N1969" t="s">
        <v>30</v>
      </c>
      <c r="O1969" t="s">
        <v>27</v>
      </c>
      <c r="P1969">
        <v>0</v>
      </c>
      <c r="Q1969">
        <v>697797</v>
      </c>
      <c r="R1969" t="s">
        <v>28</v>
      </c>
      <c r="S1969" t="s">
        <v>30</v>
      </c>
      <c r="T1969" t="s">
        <v>29</v>
      </c>
      <c r="U1969">
        <v>0</v>
      </c>
      <c r="V1969">
        <v>266054687</v>
      </c>
      <c r="W1969" t="s">
        <v>28</v>
      </c>
      <c r="X1969" t="s">
        <v>30</v>
      </c>
      <c r="Y1969" t="s">
        <v>29</v>
      </c>
      <c r="Z1969">
        <v>0</v>
      </c>
      <c r="AA1969">
        <v>5587</v>
      </c>
      <c r="AB1969">
        <v>0</v>
      </c>
    </row>
    <row r="1970" spans="1:28" x14ac:dyDescent="0.25">
      <c r="A1970">
        <v>178380000</v>
      </c>
      <c r="B1970">
        <v>5587</v>
      </c>
      <c r="C1970">
        <v>-2692</v>
      </c>
      <c r="D1970">
        <v>1926</v>
      </c>
      <c r="E1970">
        <v>6526</v>
      </c>
      <c r="F1970">
        <v>-2574</v>
      </c>
      <c r="G1970">
        <v>-929</v>
      </c>
      <c r="H1970">
        <v>-415</v>
      </c>
      <c r="I1970">
        <v>1524</v>
      </c>
      <c r="J1970">
        <v>11111001</v>
      </c>
      <c r="K1970">
        <v>0</v>
      </c>
      <c r="L1970">
        <v>1739931</v>
      </c>
      <c r="M1970" t="s">
        <v>26</v>
      </c>
      <c r="N1970" t="s">
        <v>30</v>
      </c>
      <c r="O1970" t="s">
        <v>27</v>
      </c>
      <c r="P1970">
        <v>0</v>
      </c>
      <c r="Q1970">
        <v>697797</v>
      </c>
      <c r="R1970" t="s">
        <v>28</v>
      </c>
      <c r="S1970" t="s">
        <v>30</v>
      </c>
      <c r="T1970" t="s">
        <v>29</v>
      </c>
      <c r="U1970">
        <v>0</v>
      </c>
      <c r="V1970">
        <v>266054687</v>
      </c>
      <c r="W1970" t="s">
        <v>28</v>
      </c>
      <c r="X1970" t="s">
        <v>30</v>
      </c>
      <c r="Y1970" t="s">
        <v>29</v>
      </c>
      <c r="Z1970">
        <v>0</v>
      </c>
      <c r="AA1970">
        <v>5587</v>
      </c>
      <c r="AB1970">
        <v>0</v>
      </c>
    </row>
    <row r="1971" spans="1:28" x14ac:dyDescent="0.25">
      <c r="A1971">
        <v>178560000</v>
      </c>
      <c r="B1971">
        <v>5587</v>
      </c>
      <c r="C1971">
        <v>-2692</v>
      </c>
      <c r="D1971">
        <v>1926</v>
      </c>
      <c r="E1971">
        <v>6525</v>
      </c>
      <c r="F1971">
        <v>-2574</v>
      </c>
      <c r="G1971">
        <v>-927</v>
      </c>
      <c r="H1971">
        <v>-415</v>
      </c>
      <c r="I1971">
        <v>1524</v>
      </c>
      <c r="J1971">
        <v>11111001</v>
      </c>
      <c r="K1971">
        <v>0</v>
      </c>
      <c r="L1971">
        <v>1740280</v>
      </c>
      <c r="M1971" t="s">
        <v>26</v>
      </c>
      <c r="N1971" t="s">
        <v>30</v>
      </c>
      <c r="O1971" t="s">
        <v>27</v>
      </c>
      <c r="P1971">
        <v>0</v>
      </c>
      <c r="Q1971">
        <v>697797</v>
      </c>
      <c r="R1971" t="s">
        <v>28</v>
      </c>
      <c r="S1971" t="s">
        <v>30</v>
      </c>
      <c r="T1971" t="s">
        <v>29</v>
      </c>
      <c r="U1971">
        <v>0</v>
      </c>
      <c r="V1971">
        <v>266054687</v>
      </c>
      <c r="W1971" t="s">
        <v>28</v>
      </c>
      <c r="X1971" t="s">
        <v>30</v>
      </c>
      <c r="Y1971" t="s">
        <v>29</v>
      </c>
      <c r="Z1971">
        <v>0</v>
      </c>
      <c r="AA1971">
        <v>5587</v>
      </c>
      <c r="AB1971">
        <v>0</v>
      </c>
    </row>
    <row r="1972" spans="1:28" x14ac:dyDescent="0.25">
      <c r="A1972">
        <v>178740000</v>
      </c>
      <c r="B1972">
        <v>5588</v>
      </c>
      <c r="C1972">
        <v>-2692</v>
      </c>
      <c r="D1972">
        <v>1926</v>
      </c>
      <c r="E1972">
        <v>6527</v>
      </c>
      <c r="F1972">
        <v>-2574</v>
      </c>
      <c r="G1972">
        <v>-927</v>
      </c>
      <c r="H1972">
        <v>-415</v>
      </c>
      <c r="I1972">
        <v>1525</v>
      </c>
      <c r="J1972">
        <v>11111001</v>
      </c>
      <c r="K1972">
        <v>0</v>
      </c>
      <c r="L1972">
        <v>1740280</v>
      </c>
      <c r="M1972" t="s">
        <v>26</v>
      </c>
      <c r="N1972" t="s">
        <v>30</v>
      </c>
      <c r="O1972" t="s">
        <v>27</v>
      </c>
      <c r="P1972">
        <v>0</v>
      </c>
      <c r="Q1972">
        <v>697797</v>
      </c>
      <c r="R1972" t="s">
        <v>28</v>
      </c>
      <c r="S1972" t="s">
        <v>30</v>
      </c>
      <c r="T1972" t="s">
        <v>29</v>
      </c>
      <c r="U1972">
        <v>0</v>
      </c>
      <c r="V1972">
        <v>266054687</v>
      </c>
      <c r="W1972" t="s">
        <v>28</v>
      </c>
      <c r="X1972" t="s">
        <v>30</v>
      </c>
      <c r="Y1972" t="s">
        <v>29</v>
      </c>
      <c r="Z1972">
        <v>0</v>
      </c>
      <c r="AA1972">
        <v>5588</v>
      </c>
      <c r="AB1972">
        <v>0</v>
      </c>
    </row>
    <row r="1973" spans="1:28" x14ac:dyDescent="0.25">
      <c r="A1973">
        <v>178920000</v>
      </c>
      <c r="B1973">
        <v>5588</v>
      </c>
      <c r="C1973">
        <v>-2692</v>
      </c>
      <c r="D1973">
        <v>1926</v>
      </c>
      <c r="E1973">
        <v>6526</v>
      </c>
      <c r="F1973">
        <v>-2573</v>
      </c>
      <c r="G1973">
        <v>-927</v>
      </c>
      <c r="H1973">
        <v>-415</v>
      </c>
      <c r="I1973">
        <v>1525</v>
      </c>
      <c r="J1973">
        <v>11111001</v>
      </c>
      <c r="K1973">
        <v>0</v>
      </c>
      <c r="L1973">
        <v>1740446</v>
      </c>
      <c r="M1973" t="s">
        <v>26</v>
      </c>
      <c r="N1973" t="s">
        <v>30</v>
      </c>
      <c r="O1973" t="s">
        <v>27</v>
      </c>
      <c r="P1973">
        <v>0</v>
      </c>
      <c r="Q1973">
        <v>697797</v>
      </c>
      <c r="R1973" t="s">
        <v>28</v>
      </c>
      <c r="S1973" t="s">
        <v>30</v>
      </c>
      <c r="T1973" t="s">
        <v>29</v>
      </c>
      <c r="U1973">
        <v>0</v>
      </c>
      <c r="V1973">
        <v>266054687</v>
      </c>
      <c r="W1973" t="s">
        <v>28</v>
      </c>
      <c r="X1973" t="s">
        <v>30</v>
      </c>
      <c r="Y1973" t="s">
        <v>29</v>
      </c>
      <c r="Z1973">
        <v>0</v>
      </c>
      <c r="AA1973">
        <v>5588</v>
      </c>
      <c r="AB1973">
        <v>0</v>
      </c>
    </row>
    <row r="1974" spans="1:28" x14ac:dyDescent="0.25">
      <c r="A1974">
        <v>179100000</v>
      </c>
      <c r="B1974">
        <v>5589</v>
      </c>
      <c r="C1974">
        <v>-2692</v>
      </c>
      <c r="D1974">
        <v>1926</v>
      </c>
      <c r="E1974">
        <v>6526</v>
      </c>
      <c r="F1974">
        <v>-2573</v>
      </c>
      <c r="G1974">
        <v>-927</v>
      </c>
      <c r="H1974">
        <v>-414</v>
      </c>
      <c r="I1974">
        <v>1525</v>
      </c>
      <c r="J1974">
        <v>11111001</v>
      </c>
      <c r="K1974">
        <v>0</v>
      </c>
      <c r="L1974">
        <v>1740446</v>
      </c>
      <c r="M1974" t="s">
        <v>26</v>
      </c>
      <c r="N1974" t="s">
        <v>30</v>
      </c>
      <c r="O1974" t="s">
        <v>27</v>
      </c>
      <c r="P1974">
        <v>0</v>
      </c>
      <c r="Q1974">
        <v>697797</v>
      </c>
      <c r="R1974" t="s">
        <v>28</v>
      </c>
      <c r="S1974" t="s">
        <v>30</v>
      </c>
      <c r="T1974" t="s">
        <v>29</v>
      </c>
      <c r="U1974">
        <v>0</v>
      </c>
      <c r="V1974">
        <v>266054687</v>
      </c>
      <c r="W1974" t="s">
        <v>28</v>
      </c>
      <c r="X1974" t="s">
        <v>30</v>
      </c>
      <c r="Y1974" t="s">
        <v>29</v>
      </c>
      <c r="Z1974">
        <v>0</v>
      </c>
      <c r="AA1974">
        <v>5589</v>
      </c>
      <c r="AB1974">
        <v>0</v>
      </c>
    </row>
    <row r="1975" spans="1:28" x14ac:dyDescent="0.25">
      <c r="A1975">
        <v>179280000</v>
      </c>
      <c r="B1975">
        <v>5588</v>
      </c>
      <c r="C1975">
        <v>-2692</v>
      </c>
      <c r="D1975">
        <v>1926</v>
      </c>
      <c r="E1975">
        <v>6525</v>
      </c>
      <c r="F1975">
        <v>-2573</v>
      </c>
      <c r="G1975">
        <v>-928</v>
      </c>
      <c r="H1975">
        <v>-415</v>
      </c>
      <c r="I1975">
        <v>1525</v>
      </c>
      <c r="J1975">
        <v>11111001</v>
      </c>
      <c r="K1975">
        <v>0</v>
      </c>
      <c r="L1975">
        <v>1740629</v>
      </c>
      <c r="M1975" t="s">
        <v>26</v>
      </c>
      <c r="N1975" t="s">
        <v>30</v>
      </c>
      <c r="O1975" t="s">
        <v>27</v>
      </c>
      <c r="P1975">
        <v>0</v>
      </c>
      <c r="Q1975">
        <v>697797</v>
      </c>
      <c r="R1975" t="s">
        <v>28</v>
      </c>
      <c r="S1975" t="s">
        <v>30</v>
      </c>
      <c r="T1975" t="s">
        <v>29</v>
      </c>
      <c r="U1975">
        <v>0</v>
      </c>
      <c r="V1975">
        <v>266054687</v>
      </c>
      <c r="W1975" t="s">
        <v>28</v>
      </c>
      <c r="X1975" t="s">
        <v>30</v>
      </c>
      <c r="Y1975" t="s">
        <v>29</v>
      </c>
      <c r="Z1975">
        <v>0</v>
      </c>
      <c r="AA1975">
        <v>5588</v>
      </c>
      <c r="AB1975">
        <v>0</v>
      </c>
    </row>
    <row r="1976" spans="1:28" x14ac:dyDescent="0.25">
      <c r="A1976">
        <v>179460000</v>
      </c>
      <c r="B1976">
        <v>5585</v>
      </c>
      <c r="C1976">
        <v>-2692</v>
      </c>
      <c r="D1976">
        <v>1926</v>
      </c>
      <c r="E1976">
        <v>6525</v>
      </c>
      <c r="F1976">
        <v>-2576</v>
      </c>
      <c r="G1976">
        <v>-929</v>
      </c>
      <c r="H1976">
        <v>-417</v>
      </c>
      <c r="I1976">
        <v>1523</v>
      </c>
      <c r="J1976">
        <v>11111001</v>
      </c>
      <c r="K1976">
        <v>0</v>
      </c>
      <c r="L1976">
        <v>1741327</v>
      </c>
      <c r="M1976" t="s">
        <v>26</v>
      </c>
      <c r="N1976" t="s">
        <v>30</v>
      </c>
      <c r="O1976" t="s">
        <v>27</v>
      </c>
      <c r="P1976">
        <v>0</v>
      </c>
      <c r="Q1976">
        <v>697797</v>
      </c>
      <c r="R1976" t="s">
        <v>28</v>
      </c>
      <c r="S1976" t="s">
        <v>30</v>
      </c>
      <c r="T1976" t="s">
        <v>29</v>
      </c>
      <c r="U1976">
        <v>0</v>
      </c>
      <c r="V1976">
        <v>266054687</v>
      </c>
      <c r="W1976" t="s">
        <v>28</v>
      </c>
      <c r="X1976" t="s">
        <v>30</v>
      </c>
      <c r="Y1976" t="s">
        <v>29</v>
      </c>
      <c r="Z1976">
        <v>0</v>
      </c>
      <c r="AA1976">
        <v>5585</v>
      </c>
      <c r="AB1976">
        <v>0</v>
      </c>
    </row>
    <row r="1977" spans="1:28" x14ac:dyDescent="0.25">
      <c r="A1977">
        <v>179640000</v>
      </c>
      <c r="B1977">
        <v>5585</v>
      </c>
      <c r="C1977">
        <v>-2692</v>
      </c>
      <c r="D1977">
        <v>1926</v>
      </c>
      <c r="E1977">
        <v>6526</v>
      </c>
      <c r="F1977">
        <v>-2575</v>
      </c>
      <c r="G1977">
        <v>-929</v>
      </c>
      <c r="H1977">
        <v>-417</v>
      </c>
      <c r="I1977">
        <v>1523</v>
      </c>
      <c r="J1977">
        <v>11111001</v>
      </c>
      <c r="K1977">
        <v>0</v>
      </c>
      <c r="L1977">
        <v>1741327</v>
      </c>
      <c r="M1977" t="s">
        <v>26</v>
      </c>
      <c r="N1977" t="s">
        <v>30</v>
      </c>
      <c r="O1977" t="s">
        <v>27</v>
      </c>
      <c r="P1977">
        <v>0</v>
      </c>
      <c r="Q1977">
        <v>697797</v>
      </c>
      <c r="R1977" t="s">
        <v>28</v>
      </c>
      <c r="S1977" t="s">
        <v>30</v>
      </c>
      <c r="T1977" t="s">
        <v>29</v>
      </c>
      <c r="U1977">
        <v>0</v>
      </c>
      <c r="V1977">
        <v>266054687</v>
      </c>
      <c r="W1977" t="s">
        <v>28</v>
      </c>
      <c r="X1977" t="s">
        <v>30</v>
      </c>
      <c r="Y1977" t="s">
        <v>29</v>
      </c>
      <c r="Z1977">
        <v>0</v>
      </c>
      <c r="AA1977">
        <v>5585</v>
      </c>
      <c r="AB1977">
        <v>0</v>
      </c>
    </row>
    <row r="1978" spans="1:28" x14ac:dyDescent="0.25">
      <c r="A1978">
        <v>179820000</v>
      </c>
      <c r="B1978">
        <v>5586</v>
      </c>
      <c r="C1978">
        <v>-2692</v>
      </c>
      <c r="D1978">
        <v>1926</v>
      </c>
      <c r="E1978">
        <v>6525</v>
      </c>
      <c r="F1978">
        <v>-2575</v>
      </c>
      <c r="G1978">
        <v>-929</v>
      </c>
      <c r="H1978">
        <v>-416</v>
      </c>
      <c r="I1978">
        <v>1522</v>
      </c>
      <c r="J1978">
        <v>11111001</v>
      </c>
      <c r="K1978">
        <v>0</v>
      </c>
      <c r="L1978">
        <v>1741327</v>
      </c>
      <c r="M1978" t="s">
        <v>26</v>
      </c>
      <c r="N1978" t="s">
        <v>30</v>
      </c>
      <c r="O1978" t="s">
        <v>27</v>
      </c>
      <c r="P1978">
        <v>0</v>
      </c>
      <c r="Q1978">
        <v>697797</v>
      </c>
      <c r="R1978" t="s">
        <v>28</v>
      </c>
      <c r="S1978" t="s">
        <v>30</v>
      </c>
      <c r="T1978" t="s">
        <v>29</v>
      </c>
      <c r="U1978">
        <v>0</v>
      </c>
      <c r="V1978">
        <v>266054687</v>
      </c>
      <c r="W1978" t="s">
        <v>28</v>
      </c>
      <c r="X1978" t="s">
        <v>30</v>
      </c>
      <c r="Y1978" t="s">
        <v>29</v>
      </c>
      <c r="Z1978">
        <v>0</v>
      </c>
      <c r="AA1978">
        <v>5586</v>
      </c>
      <c r="AB1978">
        <v>0</v>
      </c>
    </row>
    <row r="1979" spans="1:28" x14ac:dyDescent="0.25">
      <c r="A1979">
        <v>180000000</v>
      </c>
      <c r="B1979">
        <v>5585</v>
      </c>
      <c r="C1979">
        <v>-2692</v>
      </c>
      <c r="D1979">
        <v>1926</v>
      </c>
      <c r="E1979">
        <v>6525</v>
      </c>
      <c r="F1979">
        <v>-2575</v>
      </c>
      <c r="G1979">
        <v>-929</v>
      </c>
      <c r="H1979">
        <v>-416</v>
      </c>
      <c r="I1979">
        <v>1524</v>
      </c>
      <c r="J1979">
        <v>11111001</v>
      </c>
      <c r="K1979">
        <v>0</v>
      </c>
      <c r="L1979">
        <v>1741327</v>
      </c>
      <c r="M1979" t="s">
        <v>26</v>
      </c>
      <c r="N1979" t="s">
        <v>30</v>
      </c>
      <c r="O1979" t="s">
        <v>27</v>
      </c>
      <c r="P1979">
        <v>0</v>
      </c>
      <c r="Q1979">
        <v>697797</v>
      </c>
      <c r="R1979" t="s">
        <v>28</v>
      </c>
      <c r="S1979" t="s">
        <v>30</v>
      </c>
      <c r="T1979" t="s">
        <v>29</v>
      </c>
      <c r="U1979">
        <v>0</v>
      </c>
      <c r="V1979">
        <v>266054687</v>
      </c>
      <c r="W1979" t="s">
        <v>28</v>
      </c>
      <c r="X1979" t="s">
        <v>30</v>
      </c>
      <c r="Y1979" t="s">
        <v>29</v>
      </c>
      <c r="Z1979">
        <v>0</v>
      </c>
      <c r="AA1979">
        <v>5585</v>
      </c>
      <c r="AB1979">
        <v>0</v>
      </c>
    </row>
    <row r="1980" spans="1:28" x14ac:dyDescent="0.25">
      <c r="A1980">
        <v>180180000</v>
      </c>
      <c r="B1980">
        <v>5585</v>
      </c>
      <c r="C1980">
        <v>-2692</v>
      </c>
      <c r="D1980">
        <v>1926</v>
      </c>
      <c r="E1980">
        <v>6526</v>
      </c>
      <c r="F1980">
        <v>-2574</v>
      </c>
      <c r="G1980">
        <v>-929</v>
      </c>
      <c r="H1980">
        <v>-416</v>
      </c>
      <c r="I1980">
        <v>1523</v>
      </c>
      <c r="J1980">
        <v>11111001</v>
      </c>
      <c r="K1980">
        <v>0</v>
      </c>
      <c r="L1980">
        <v>1741327</v>
      </c>
      <c r="M1980" t="s">
        <v>26</v>
      </c>
      <c r="N1980" t="s">
        <v>30</v>
      </c>
      <c r="O1980" t="s">
        <v>27</v>
      </c>
      <c r="P1980">
        <v>0</v>
      </c>
      <c r="Q1980">
        <v>697797</v>
      </c>
      <c r="R1980" t="s">
        <v>28</v>
      </c>
      <c r="S1980" t="s">
        <v>30</v>
      </c>
      <c r="T1980" t="s">
        <v>29</v>
      </c>
      <c r="U1980">
        <v>0</v>
      </c>
      <c r="V1980">
        <v>266054687</v>
      </c>
      <c r="W1980" t="s">
        <v>28</v>
      </c>
      <c r="X1980" t="s">
        <v>30</v>
      </c>
      <c r="Y1980" t="s">
        <v>29</v>
      </c>
      <c r="Z1980">
        <v>0</v>
      </c>
      <c r="AA1980">
        <v>5585</v>
      </c>
      <c r="AB1980">
        <v>0</v>
      </c>
    </row>
    <row r="1981" spans="1:28" x14ac:dyDescent="0.25">
      <c r="A1981">
        <v>180360000</v>
      </c>
      <c r="B1981">
        <v>5587</v>
      </c>
      <c r="C1981">
        <v>-2692</v>
      </c>
      <c r="D1981">
        <v>1926</v>
      </c>
      <c r="E1981">
        <v>6525</v>
      </c>
      <c r="F1981">
        <v>-2575</v>
      </c>
      <c r="G1981">
        <v>-929</v>
      </c>
      <c r="H1981">
        <v>-416</v>
      </c>
      <c r="I1981">
        <v>1524</v>
      </c>
      <c r="J1981">
        <v>11111001</v>
      </c>
      <c r="K1981">
        <v>0</v>
      </c>
      <c r="L1981">
        <v>1741327</v>
      </c>
      <c r="M1981" t="s">
        <v>26</v>
      </c>
      <c r="N1981" t="s">
        <v>30</v>
      </c>
      <c r="O1981" t="s">
        <v>27</v>
      </c>
      <c r="P1981">
        <v>0</v>
      </c>
      <c r="Q1981">
        <v>697797</v>
      </c>
      <c r="R1981" t="s">
        <v>28</v>
      </c>
      <c r="S1981" t="s">
        <v>30</v>
      </c>
      <c r="T1981" t="s">
        <v>29</v>
      </c>
      <c r="U1981">
        <v>0</v>
      </c>
      <c r="V1981">
        <v>266054687</v>
      </c>
      <c r="W1981" t="s">
        <v>28</v>
      </c>
      <c r="X1981" t="s">
        <v>30</v>
      </c>
      <c r="Y1981" t="s">
        <v>29</v>
      </c>
      <c r="Z1981">
        <v>0</v>
      </c>
      <c r="AA1981">
        <v>5587</v>
      </c>
      <c r="AB1981">
        <v>0</v>
      </c>
    </row>
    <row r="1982" spans="1:28" x14ac:dyDescent="0.25">
      <c r="A1982">
        <v>180540000</v>
      </c>
      <c r="B1982">
        <v>5585</v>
      </c>
      <c r="C1982">
        <v>-2692</v>
      </c>
      <c r="D1982">
        <v>1926</v>
      </c>
      <c r="E1982">
        <v>6525</v>
      </c>
      <c r="F1982">
        <v>-2575</v>
      </c>
      <c r="G1982">
        <v>-930</v>
      </c>
      <c r="H1982">
        <v>-416</v>
      </c>
      <c r="I1982">
        <v>1523</v>
      </c>
      <c r="J1982">
        <v>11111001</v>
      </c>
      <c r="K1982">
        <v>0</v>
      </c>
      <c r="L1982">
        <v>1741327</v>
      </c>
      <c r="M1982" t="s">
        <v>26</v>
      </c>
      <c r="N1982" t="s">
        <v>30</v>
      </c>
      <c r="O1982" t="s">
        <v>27</v>
      </c>
      <c r="P1982">
        <v>0</v>
      </c>
      <c r="Q1982">
        <v>697797</v>
      </c>
      <c r="R1982" t="s">
        <v>28</v>
      </c>
      <c r="S1982" t="s">
        <v>30</v>
      </c>
      <c r="T1982" t="s">
        <v>29</v>
      </c>
      <c r="U1982">
        <v>0</v>
      </c>
      <c r="V1982">
        <v>266054687</v>
      </c>
      <c r="W1982" t="s">
        <v>28</v>
      </c>
      <c r="X1982" t="s">
        <v>30</v>
      </c>
      <c r="Y1982" t="s">
        <v>29</v>
      </c>
      <c r="Z1982">
        <v>0</v>
      </c>
      <c r="AA1982">
        <v>5585</v>
      </c>
      <c r="AB1982">
        <v>0</v>
      </c>
    </row>
    <row r="1983" spans="1:28" x14ac:dyDescent="0.25">
      <c r="A1983">
        <v>180720000</v>
      </c>
      <c r="B1983">
        <v>5583</v>
      </c>
      <c r="C1983">
        <v>-2692</v>
      </c>
      <c r="D1983">
        <v>1926</v>
      </c>
      <c r="E1983">
        <v>6526</v>
      </c>
      <c r="F1983">
        <v>-2576</v>
      </c>
      <c r="G1983">
        <v>-930</v>
      </c>
      <c r="H1983">
        <v>-417</v>
      </c>
      <c r="I1983">
        <v>1522</v>
      </c>
      <c r="J1983">
        <v>11111001</v>
      </c>
      <c r="K1983">
        <v>0</v>
      </c>
      <c r="L1983">
        <v>1741327</v>
      </c>
      <c r="M1983" t="s">
        <v>26</v>
      </c>
      <c r="N1983" t="s">
        <v>30</v>
      </c>
      <c r="O1983" t="s">
        <v>27</v>
      </c>
      <c r="P1983">
        <v>0</v>
      </c>
      <c r="Q1983">
        <v>697797</v>
      </c>
      <c r="R1983" t="s">
        <v>28</v>
      </c>
      <c r="S1983" t="s">
        <v>30</v>
      </c>
      <c r="T1983" t="s">
        <v>29</v>
      </c>
      <c r="U1983">
        <v>0</v>
      </c>
      <c r="V1983">
        <v>266054687</v>
      </c>
      <c r="W1983" t="s">
        <v>28</v>
      </c>
      <c r="X1983" t="s">
        <v>30</v>
      </c>
      <c r="Y1983" t="s">
        <v>29</v>
      </c>
      <c r="Z1983">
        <v>0</v>
      </c>
      <c r="AA1983">
        <v>5583</v>
      </c>
      <c r="AB1983">
        <v>0</v>
      </c>
    </row>
    <row r="1984" spans="1:28" x14ac:dyDescent="0.25">
      <c r="A1984">
        <v>180900000</v>
      </c>
      <c r="B1984">
        <v>5582</v>
      </c>
      <c r="C1984">
        <v>-2692</v>
      </c>
      <c r="D1984">
        <v>1926</v>
      </c>
      <c r="E1984">
        <v>6526</v>
      </c>
      <c r="F1984">
        <v>-2576</v>
      </c>
      <c r="G1984">
        <v>-931</v>
      </c>
      <c r="H1984">
        <v>-418</v>
      </c>
      <c r="I1984">
        <v>1522</v>
      </c>
      <c r="J1984">
        <v>11111001</v>
      </c>
      <c r="K1984">
        <v>0</v>
      </c>
      <c r="L1984">
        <v>1741327</v>
      </c>
      <c r="M1984" t="s">
        <v>26</v>
      </c>
      <c r="N1984" t="s">
        <v>30</v>
      </c>
      <c r="O1984" t="s">
        <v>27</v>
      </c>
      <c r="P1984">
        <v>0</v>
      </c>
      <c r="Q1984">
        <v>697797</v>
      </c>
      <c r="R1984" t="s">
        <v>28</v>
      </c>
      <c r="S1984" t="s">
        <v>30</v>
      </c>
      <c r="T1984" t="s">
        <v>29</v>
      </c>
      <c r="U1984">
        <v>0</v>
      </c>
      <c r="V1984">
        <v>266054687</v>
      </c>
      <c r="W1984" t="s">
        <v>28</v>
      </c>
      <c r="X1984" t="s">
        <v>30</v>
      </c>
      <c r="Y1984" t="s">
        <v>29</v>
      </c>
      <c r="Z1984">
        <v>0</v>
      </c>
      <c r="AA1984">
        <v>5582</v>
      </c>
      <c r="AB1984">
        <v>0</v>
      </c>
    </row>
    <row r="1985" spans="1:28" x14ac:dyDescent="0.25">
      <c r="A1985">
        <v>181080000</v>
      </c>
      <c r="B1985">
        <v>5581</v>
      </c>
      <c r="C1985">
        <v>-2692</v>
      </c>
      <c r="D1985">
        <v>1926</v>
      </c>
      <c r="E1985">
        <v>6525</v>
      </c>
      <c r="F1985">
        <v>-2577</v>
      </c>
      <c r="G1985">
        <v>-930</v>
      </c>
      <c r="H1985">
        <v>-418</v>
      </c>
      <c r="I1985">
        <v>1522</v>
      </c>
      <c r="J1985">
        <v>11111001</v>
      </c>
      <c r="K1985">
        <v>0</v>
      </c>
      <c r="L1985">
        <v>1741327</v>
      </c>
      <c r="M1985" t="s">
        <v>26</v>
      </c>
      <c r="N1985" t="s">
        <v>30</v>
      </c>
      <c r="O1985" t="s">
        <v>27</v>
      </c>
      <c r="P1985">
        <v>0</v>
      </c>
      <c r="Q1985">
        <v>697797</v>
      </c>
      <c r="R1985" t="s">
        <v>28</v>
      </c>
      <c r="S1985" t="s">
        <v>30</v>
      </c>
      <c r="T1985" t="s">
        <v>29</v>
      </c>
      <c r="U1985">
        <v>0</v>
      </c>
      <c r="V1985">
        <v>266054687</v>
      </c>
      <c r="W1985" t="s">
        <v>28</v>
      </c>
      <c r="X1985" t="s">
        <v>30</v>
      </c>
      <c r="Y1985" t="s">
        <v>29</v>
      </c>
      <c r="Z1985">
        <v>0</v>
      </c>
      <c r="AA1985">
        <v>5581</v>
      </c>
      <c r="AB1985">
        <v>0</v>
      </c>
    </row>
    <row r="1986" spans="1:28" x14ac:dyDescent="0.25">
      <c r="A1986">
        <v>181260000</v>
      </c>
      <c r="B1986">
        <v>5581</v>
      </c>
      <c r="C1986">
        <v>-2692</v>
      </c>
      <c r="D1986">
        <v>1926</v>
      </c>
      <c r="E1986">
        <v>6526</v>
      </c>
      <c r="F1986">
        <v>-2578</v>
      </c>
      <c r="G1986">
        <v>-933</v>
      </c>
      <c r="H1986">
        <v>-420</v>
      </c>
      <c r="I1986">
        <v>1518</v>
      </c>
      <c r="J1986">
        <v>11111001</v>
      </c>
      <c r="K1986">
        <v>0</v>
      </c>
      <c r="L1986">
        <v>1741327</v>
      </c>
      <c r="M1986" t="s">
        <v>26</v>
      </c>
      <c r="N1986" t="s">
        <v>30</v>
      </c>
      <c r="O1986" t="s">
        <v>27</v>
      </c>
      <c r="P1986">
        <v>0</v>
      </c>
      <c r="Q1986">
        <v>697797</v>
      </c>
      <c r="R1986" t="s">
        <v>28</v>
      </c>
      <c r="S1986" t="s">
        <v>30</v>
      </c>
      <c r="T1986" t="s">
        <v>29</v>
      </c>
      <c r="U1986">
        <v>0</v>
      </c>
      <c r="V1986">
        <v>266054687</v>
      </c>
      <c r="W1986" t="s">
        <v>28</v>
      </c>
      <c r="X1986" t="s">
        <v>30</v>
      </c>
      <c r="Y1986" t="s">
        <v>29</v>
      </c>
      <c r="Z1986">
        <v>0</v>
      </c>
      <c r="AA1986">
        <v>5581</v>
      </c>
      <c r="AB1986">
        <v>0</v>
      </c>
    </row>
    <row r="1987" spans="1:28" x14ac:dyDescent="0.25">
      <c r="A1987">
        <v>181440000</v>
      </c>
      <c r="B1987">
        <v>5580</v>
      </c>
      <c r="C1987">
        <v>-2692</v>
      </c>
      <c r="D1987">
        <v>1926</v>
      </c>
      <c r="E1987">
        <v>6526</v>
      </c>
      <c r="F1987">
        <v>-2578</v>
      </c>
      <c r="G1987">
        <v>-933</v>
      </c>
      <c r="H1987">
        <v>-420</v>
      </c>
      <c r="I1987">
        <v>1518</v>
      </c>
      <c r="J1987">
        <v>11111001</v>
      </c>
      <c r="K1987">
        <v>0</v>
      </c>
      <c r="L1987">
        <v>1741327</v>
      </c>
      <c r="M1987" t="s">
        <v>26</v>
      </c>
      <c r="N1987" t="s">
        <v>30</v>
      </c>
      <c r="O1987" t="s">
        <v>27</v>
      </c>
      <c r="P1987">
        <v>0</v>
      </c>
      <c r="Q1987">
        <v>697797</v>
      </c>
      <c r="R1987" t="s">
        <v>28</v>
      </c>
      <c r="S1987" t="s">
        <v>30</v>
      </c>
      <c r="T1987" t="s">
        <v>29</v>
      </c>
      <c r="U1987">
        <v>0</v>
      </c>
      <c r="V1987">
        <v>266054687</v>
      </c>
      <c r="W1987" t="s">
        <v>28</v>
      </c>
      <c r="X1987" t="s">
        <v>30</v>
      </c>
      <c r="Y1987" t="s">
        <v>29</v>
      </c>
      <c r="Z1987">
        <v>0</v>
      </c>
      <c r="AA1987">
        <v>5580</v>
      </c>
      <c r="AB1987">
        <v>0</v>
      </c>
    </row>
    <row r="1988" spans="1:28" x14ac:dyDescent="0.25">
      <c r="A1988">
        <v>181620000</v>
      </c>
      <c r="B1988">
        <v>5579</v>
      </c>
      <c r="C1988">
        <v>-2692</v>
      </c>
      <c r="D1988">
        <v>1926</v>
      </c>
      <c r="E1988">
        <v>6525</v>
      </c>
      <c r="F1988">
        <v>-2580</v>
      </c>
      <c r="G1988">
        <v>-934</v>
      </c>
      <c r="H1988">
        <v>-420</v>
      </c>
      <c r="I1988">
        <v>1518</v>
      </c>
      <c r="J1988">
        <v>11111001</v>
      </c>
      <c r="K1988">
        <v>0</v>
      </c>
      <c r="L1988">
        <v>1741327</v>
      </c>
      <c r="M1988" t="s">
        <v>26</v>
      </c>
      <c r="N1988" t="s">
        <v>30</v>
      </c>
      <c r="O1988" t="s">
        <v>27</v>
      </c>
      <c r="P1988">
        <v>0</v>
      </c>
      <c r="Q1988">
        <v>697797</v>
      </c>
      <c r="R1988" t="s">
        <v>28</v>
      </c>
      <c r="S1988" t="s">
        <v>30</v>
      </c>
      <c r="T1988" t="s">
        <v>29</v>
      </c>
      <c r="U1988">
        <v>0</v>
      </c>
      <c r="V1988">
        <v>266054687</v>
      </c>
      <c r="W1988" t="s">
        <v>28</v>
      </c>
      <c r="X1988" t="s">
        <v>30</v>
      </c>
      <c r="Y1988" t="s">
        <v>29</v>
      </c>
      <c r="Z1988">
        <v>0</v>
      </c>
      <c r="AA1988">
        <v>5579</v>
      </c>
      <c r="AB1988">
        <v>0</v>
      </c>
    </row>
    <row r="1989" spans="1:28" x14ac:dyDescent="0.25">
      <c r="A1989">
        <v>181800000</v>
      </c>
      <c r="B1989">
        <v>5578</v>
      </c>
      <c r="C1989">
        <v>-2692</v>
      </c>
      <c r="D1989">
        <v>1926</v>
      </c>
      <c r="E1989">
        <v>6526</v>
      </c>
      <c r="F1989">
        <v>-2580</v>
      </c>
      <c r="G1989">
        <v>-934</v>
      </c>
      <c r="H1989">
        <v>-422</v>
      </c>
      <c r="I1989">
        <v>1517</v>
      </c>
      <c r="J1989">
        <v>11111001</v>
      </c>
      <c r="K1989">
        <v>0</v>
      </c>
      <c r="L1989">
        <v>1741278</v>
      </c>
      <c r="M1989" t="s">
        <v>26</v>
      </c>
      <c r="N1989" t="s">
        <v>30</v>
      </c>
      <c r="O1989" t="s">
        <v>27</v>
      </c>
      <c r="P1989">
        <v>0</v>
      </c>
      <c r="Q1989">
        <v>697797</v>
      </c>
      <c r="R1989" t="s">
        <v>28</v>
      </c>
      <c r="S1989" t="s">
        <v>30</v>
      </c>
      <c r="T1989" t="s">
        <v>29</v>
      </c>
      <c r="U1989">
        <v>0</v>
      </c>
      <c r="V1989">
        <v>266054687</v>
      </c>
      <c r="W1989" t="s">
        <v>28</v>
      </c>
      <c r="X1989" t="s">
        <v>30</v>
      </c>
      <c r="Y1989" t="s">
        <v>29</v>
      </c>
      <c r="Z1989">
        <v>0</v>
      </c>
      <c r="AA1989">
        <v>5578</v>
      </c>
      <c r="AB1989">
        <v>0</v>
      </c>
    </row>
    <row r="1990" spans="1:28" x14ac:dyDescent="0.25">
      <c r="A1990">
        <v>181980000</v>
      </c>
      <c r="B1990">
        <v>5575</v>
      </c>
      <c r="C1990">
        <v>-2692</v>
      </c>
      <c r="D1990">
        <v>1926</v>
      </c>
      <c r="E1990">
        <v>6526</v>
      </c>
      <c r="F1990">
        <v>-2580</v>
      </c>
      <c r="G1990">
        <v>-936</v>
      </c>
      <c r="H1990">
        <v>-423</v>
      </c>
      <c r="I1990">
        <v>1516</v>
      </c>
      <c r="J1990">
        <v>11111001</v>
      </c>
      <c r="K1990">
        <v>0</v>
      </c>
      <c r="L1990">
        <v>1741011</v>
      </c>
      <c r="M1990" t="s">
        <v>26</v>
      </c>
      <c r="N1990" t="s">
        <v>30</v>
      </c>
      <c r="O1990" t="s">
        <v>27</v>
      </c>
      <c r="P1990">
        <v>0</v>
      </c>
      <c r="Q1990">
        <v>697797</v>
      </c>
      <c r="R1990" t="s">
        <v>28</v>
      </c>
      <c r="S1990" t="s">
        <v>30</v>
      </c>
      <c r="T1990" t="s">
        <v>29</v>
      </c>
      <c r="U1990">
        <v>0</v>
      </c>
      <c r="V1990">
        <v>266054687</v>
      </c>
      <c r="W1990" t="s">
        <v>28</v>
      </c>
      <c r="X1990" t="s">
        <v>30</v>
      </c>
      <c r="Y1990" t="s">
        <v>29</v>
      </c>
      <c r="Z1990">
        <v>0</v>
      </c>
      <c r="AA1990">
        <v>5575</v>
      </c>
      <c r="AB1990">
        <v>0</v>
      </c>
    </row>
    <row r="1991" spans="1:28" x14ac:dyDescent="0.25">
      <c r="A1991">
        <v>182160000</v>
      </c>
      <c r="B1991">
        <v>5578</v>
      </c>
      <c r="C1991">
        <v>-2692</v>
      </c>
      <c r="D1991">
        <v>1926</v>
      </c>
      <c r="E1991">
        <v>6526</v>
      </c>
      <c r="F1991">
        <v>-2580</v>
      </c>
      <c r="G1991">
        <v>-934</v>
      </c>
      <c r="H1991">
        <v>-422</v>
      </c>
      <c r="I1991">
        <v>1516</v>
      </c>
      <c r="J1991">
        <v>11111001</v>
      </c>
      <c r="K1991">
        <v>0</v>
      </c>
      <c r="L1991">
        <v>1740945</v>
      </c>
      <c r="M1991" t="s">
        <v>26</v>
      </c>
      <c r="N1991" t="s">
        <v>30</v>
      </c>
      <c r="O1991" t="s">
        <v>27</v>
      </c>
      <c r="P1991">
        <v>0</v>
      </c>
      <c r="Q1991">
        <v>697797</v>
      </c>
      <c r="R1991" t="s">
        <v>28</v>
      </c>
      <c r="S1991" t="s">
        <v>30</v>
      </c>
      <c r="T1991" t="s">
        <v>29</v>
      </c>
      <c r="U1991">
        <v>0</v>
      </c>
      <c r="V1991">
        <v>266054687</v>
      </c>
      <c r="W1991" t="s">
        <v>28</v>
      </c>
      <c r="X1991" t="s">
        <v>30</v>
      </c>
      <c r="Y1991" t="s">
        <v>29</v>
      </c>
      <c r="Z1991">
        <v>0</v>
      </c>
      <c r="AA1991">
        <v>5578</v>
      </c>
      <c r="AB1991">
        <v>0</v>
      </c>
    </row>
    <row r="1992" spans="1:28" x14ac:dyDescent="0.25">
      <c r="A1992">
        <v>182340000</v>
      </c>
      <c r="B1992">
        <v>5575</v>
      </c>
      <c r="C1992">
        <v>-2692</v>
      </c>
      <c r="D1992">
        <v>1926</v>
      </c>
      <c r="E1992">
        <v>6526</v>
      </c>
      <c r="F1992">
        <v>-2581</v>
      </c>
      <c r="G1992">
        <v>-935</v>
      </c>
      <c r="H1992">
        <v>-422</v>
      </c>
      <c r="I1992">
        <v>1516</v>
      </c>
      <c r="J1992">
        <v>11111001</v>
      </c>
      <c r="K1992">
        <v>0</v>
      </c>
      <c r="L1992">
        <v>1740429</v>
      </c>
      <c r="M1992" t="s">
        <v>26</v>
      </c>
      <c r="N1992" t="s">
        <v>30</v>
      </c>
      <c r="O1992" t="s">
        <v>27</v>
      </c>
      <c r="P1992">
        <v>0</v>
      </c>
      <c r="Q1992">
        <v>697797</v>
      </c>
      <c r="R1992" t="s">
        <v>28</v>
      </c>
      <c r="S1992" t="s">
        <v>30</v>
      </c>
      <c r="T1992" t="s">
        <v>29</v>
      </c>
      <c r="U1992">
        <v>0</v>
      </c>
      <c r="V1992">
        <v>266054687</v>
      </c>
      <c r="W1992" t="s">
        <v>28</v>
      </c>
      <c r="X1992" t="s">
        <v>30</v>
      </c>
      <c r="Y1992" t="s">
        <v>29</v>
      </c>
      <c r="Z1992">
        <v>0</v>
      </c>
      <c r="AA1992">
        <v>5575</v>
      </c>
      <c r="AB1992">
        <v>0</v>
      </c>
    </row>
    <row r="1993" spans="1:28" x14ac:dyDescent="0.25">
      <c r="A1993">
        <v>182520000</v>
      </c>
      <c r="B1993">
        <v>5579</v>
      </c>
      <c r="C1993">
        <v>-2692</v>
      </c>
      <c r="D1993">
        <v>1926</v>
      </c>
      <c r="E1993">
        <v>6526</v>
      </c>
      <c r="F1993">
        <v>-2579</v>
      </c>
      <c r="G1993">
        <v>-934</v>
      </c>
      <c r="H1993">
        <v>-421</v>
      </c>
      <c r="I1993">
        <v>1518</v>
      </c>
      <c r="J1993">
        <v>11111001</v>
      </c>
      <c r="K1993">
        <v>0</v>
      </c>
      <c r="L1993">
        <v>1740180</v>
      </c>
      <c r="M1993" t="s">
        <v>26</v>
      </c>
      <c r="N1993" t="s">
        <v>30</v>
      </c>
      <c r="O1993" t="s">
        <v>27</v>
      </c>
      <c r="P1993">
        <v>0</v>
      </c>
      <c r="Q1993">
        <v>697797</v>
      </c>
      <c r="R1993" t="s">
        <v>28</v>
      </c>
      <c r="S1993" t="s">
        <v>30</v>
      </c>
      <c r="T1993" t="s">
        <v>29</v>
      </c>
      <c r="U1993">
        <v>0</v>
      </c>
      <c r="V1993">
        <v>266054687</v>
      </c>
      <c r="W1993" t="s">
        <v>28</v>
      </c>
      <c r="X1993" t="s">
        <v>30</v>
      </c>
      <c r="Y1993" t="s">
        <v>29</v>
      </c>
      <c r="Z1993">
        <v>0</v>
      </c>
      <c r="AA1993">
        <v>5579</v>
      </c>
      <c r="AB1993">
        <v>0</v>
      </c>
    </row>
    <row r="1994" spans="1:28" x14ac:dyDescent="0.25">
      <c r="A1994">
        <v>182700000</v>
      </c>
      <c r="B1994">
        <v>5580</v>
      </c>
      <c r="C1994">
        <v>-2692</v>
      </c>
      <c r="D1994">
        <v>1926</v>
      </c>
      <c r="E1994">
        <v>6525</v>
      </c>
      <c r="F1994">
        <v>-2576</v>
      </c>
      <c r="G1994">
        <v>-931</v>
      </c>
      <c r="H1994">
        <v>-419</v>
      </c>
      <c r="I1994">
        <v>1520</v>
      </c>
      <c r="J1994">
        <v>11111001</v>
      </c>
      <c r="K1994">
        <v>0</v>
      </c>
      <c r="L1994">
        <v>1740180</v>
      </c>
      <c r="M1994" t="s">
        <v>26</v>
      </c>
      <c r="N1994" t="s">
        <v>30</v>
      </c>
      <c r="O1994" t="s">
        <v>27</v>
      </c>
      <c r="P1994">
        <v>0</v>
      </c>
      <c r="Q1994">
        <v>697797</v>
      </c>
      <c r="R1994" t="s">
        <v>28</v>
      </c>
      <c r="S1994" t="s">
        <v>30</v>
      </c>
      <c r="T1994" t="s">
        <v>29</v>
      </c>
      <c r="U1994">
        <v>0</v>
      </c>
      <c r="V1994">
        <v>266054687</v>
      </c>
      <c r="W1994" t="s">
        <v>28</v>
      </c>
      <c r="X1994" t="s">
        <v>30</v>
      </c>
      <c r="Y1994" t="s">
        <v>29</v>
      </c>
      <c r="Z1994">
        <v>0</v>
      </c>
      <c r="AA1994">
        <v>5580</v>
      </c>
      <c r="AB1994">
        <v>0</v>
      </c>
    </row>
    <row r="1995" spans="1:28" x14ac:dyDescent="0.25">
      <c r="A1995">
        <v>182880000</v>
      </c>
      <c r="B1995">
        <v>5578</v>
      </c>
      <c r="C1995">
        <v>-2692</v>
      </c>
      <c r="D1995">
        <v>1926</v>
      </c>
      <c r="E1995">
        <v>6526</v>
      </c>
      <c r="F1995">
        <v>-2580</v>
      </c>
      <c r="G1995">
        <v>-935</v>
      </c>
      <c r="H1995">
        <v>-422</v>
      </c>
      <c r="I1995">
        <v>1517</v>
      </c>
      <c r="J1995">
        <v>11111001</v>
      </c>
      <c r="K1995">
        <v>0</v>
      </c>
      <c r="L1995">
        <v>1740180</v>
      </c>
      <c r="M1995" t="s">
        <v>26</v>
      </c>
      <c r="N1995" t="s">
        <v>30</v>
      </c>
      <c r="O1995" t="s">
        <v>27</v>
      </c>
      <c r="P1995">
        <v>0</v>
      </c>
      <c r="Q1995">
        <v>697797</v>
      </c>
      <c r="R1995" t="s">
        <v>28</v>
      </c>
      <c r="S1995" t="s">
        <v>30</v>
      </c>
      <c r="T1995" t="s">
        <v>29</v>
      </c>
      <c r="U1995">
        <v>0</v>
      </c>
      <c r="V1995">
        <v>266054687</v>
      </c>
      <c r="W1995" t="s">
        <v>28</v>
      </c>
      <c r="X1995" t="s">
        <v>30</v>
      </c>
      <c r="Y1995" t="s">
        <v>29</v>
      </c>
      <c r="Z1995">
        <v>0</v>
      </c>
      <c r="AA1995">
        <v>5578</v>
      </c>
      <c r="AB1995">
        <v>0</v>
      </c>
    </row>
    <row r="1996" spans="1:28" x14ac:dyDescent="0.25">
      <c r="A1996">
        <v>183060000</v>
      </c>
      <c r="B1996">
        <v>5575</v>
      </c>
      <c r="C1996">
        <v>-2692</v>
      </c>
      <c r="D1996">
        <v>1926</v>
      </c>
      <c r="E1996">
        <v>6525</v>
      </c>
      <c r="F1996">
        <v>-2581</v>
      </c>
      <c r="G1996">
        <v>-935</v>
      </c>
      <c r="H1996">
        <v>-424</v>
      </c>
      <c r="I1996">
        <v>1516</v>
      </c>
      <c r="J1996">
        <v>11111001</v>
      </c>
      <c r="K1996">
        <v>990</v>
      </c>
      <c r="L1996">
        <v>1739515</v>
      </c>
      <c r="M1996" t="s">
        <v>26</v>
      </c>
      <c r="N1996" t="s">
        <v>30</v>
      </c>
      <c r="O1996" t="s">
        <v>27</v>
      </c>
      <c r="P1996">
        <v>0</v>
      </c>
      <c r="Q1996">
        <v>697797</v>
      </c>
      <c r="R1996" t="s">
        <v>28</v>
      </c>
      <c r="S1996" t="s">
        <v>30</v>
      </c>
      <c r="T1996" t="s">
        <v>29</v>
      </c>
      <c r="U1996">
        <v>0</v>
      </c>
      <c r="V1996">
        <v>266054687</v>
      </c>
      <c r="W1996" t="s">
        <v>28</v>
      </c>
      <c r="X1996" t="s">
        <v>30</v>
      </c>
      <c r="Y1996" t="s">
        <v>29</v>
      </c>
      <c r="Z1996">
        <v>990</v>
      </c>
      <c r="AA1996">
        <v>5575</v>
      </c>
      <c r="AB1996">
        <v>0</v>
      </c>
    </row>
    <row r="1997" spans="1:28" x14ac:dyDescent="0.25">
      <c r="A1997">
        <v>183240000</v>
      </c>
      <c r="B1997">
        <v>5575</v>
      </c>
      <c r="C1997">
        <v>-2692</v>
      </c>
      <c r="D1997">
        <v>1926</v>
      </c>
      <c r="E1997">
        <v>6526</v>
      </c>
      <c r="F1997">
        <v>-2581</v>
      </c>
      <c r="G1997">
        <v>-935</v>
      </c>
      <c r="H1997">
        <v>-422</v>
      </c>
      <c r="I1997">
        <v>1515</v>
      </c>
      <c r="J1997">
        <v>11111001</v>
      </c>
      <c r="K1997">
        <v>0</v>
      </c>
      <c r="L1997">
        <v>1739216</v>
      </c>
      <c r="M1997" t="s">
        <v>26</v>
      </c>
      <c r="N1997" t="s">
        <v>30</v>
      </c>
      <c r="O1997" t="s">
        <v>27</v>
      </c>
      <c r="P1997">
        <v>0</v>
      </c>
      <c r="Q1997">
        <v>697797</v>
      </c>
      <c r="R1997" t="s">
        <v>28</v>
      </c>
      <c r="S1997" t="s">
        <v>30</v>
      </c>
      <c r="T1997" t="s">
        <v>29</v>
      </c>
      <c r="U1997">
        <v>0</v>
      </c>
      <c r="V1997">
        <v>266054687</v>
      </c>
      <c r="W1997" t="s">
        <v>28</v>
      </c>
      <c r="X1997" t="s">
        <v>30</v>
      </c>
      <c r="Y1997" t="s">
        <v>29</v>
      </c>
      <c r="Z1997">
        <v>0</v>
      </c>
      <c r="AA1997">
        <v>5575</v>
      </c>
      <c r="AB1997">
        <v>0</v>
      </c>
    </row>
    <row r="1998" spans="1:28" x14ac:dyDescent="0.25">
      <c r="A1998">
        <v>183420000</v>
      </c>
      <c r="B1998">
        <v>5575</v>
      </c>
      <c r="C1998">
        <v>-2692</v>
      </c>
      <c r="D1998">
        <v>1926</v>
      </c>
      <c r="E1998">
        <v>6526</v>
      </c>
      <c r="F1998">
        <v>-2580</v>
      </c>
      <c r="G1998">
        <v>-935</v>
      </c>
      <c r="H1998">
        <v>-423</v>
      </c>
      <c r="I1998">
        <v>1516</v>
      </c>
      <c r="J1998">
        <v>11111001</v>
      </c>
      <c r="K1998">
        <v>0</v>
      </c>
      <c r="L1998">
        <v>1738667</v>
      </c>
      <c r="M1998" t="s">
        <v>26</v>
      </c>
      <c r="N1998" t="s">
        <v>30</v>
      </c>
      <c r="O1998" t="s">
        <v>27</v>
      </c>
      <c r="P1998">
        <v>0</v>
      </c>
      <c r="Q1998">
        <v>697797</v>
      </c>
      <c r="R1998" t="s">
        <v>28</v>
      </c>
      <c r="S1998" t="s">
        <v>30</v>
      </c>
      <c r="T1998" t="s">
        <v>29</v>
      </c>
      <c r="U1998">
        <v>0</v>
      </c>
      <c r="V1998">
        <v>266054687</v>
      </c>
      <c r="W1998" t="s">
        <v>28</v>
      </c>
      <c r="X1998" t="s">
        <v>30</v>
      </c>
      <c r="Y1998" t="s">
        <v>29</v>
      </c>
      <c r="Z1998">
        <v>0</v>
      </c>
      <c r="AA1998">
        <v>5575</v>
      </c>
      <c r="AB1998">
        <v>0</v>
      </c>
    </row>
    <row r="1999" spans="1:28" x14ac:dyDescent="0.25">
      <c r="A1999">
        <v>183600000</v>
      </c>
      <c r="B1999">
        <v>5575</v>
      </c>
      <c r="C1999">
        <v>-2692</v>
      </c>
      <c r="D1999">
        <v>1926</v>
      </c>
      <c r="E1999">
        <v>6526</v>
      </c>
      <c r="F1999">
        <v>-2580</v>
      </c>
      <c r="G1999">
        <v>-935</v>
      </c>
      <c r="H1999">
        <v>-423</v>
      </c>
      <c r="I1999">
        <v>1516</v>
      </c>
      <c r="J1999">
        <v>11111001</v>
      </c>
      <c r="K1999">
        <v>0</v>
      </c>
      <c r="L1999">
        <v>1738368</v>
      </c>
      <c r="M1999" t="s">
        <v>26</v>
      </c>
      <c r="N1999" t="s">
        <v>30</v>
      </c>
      <c r="O1999" t="s">
        <v>27</v>
      </c>
      <c r="P1999">
        <v>0</v>
      </c>
      <c r="Q1999">
        <v>697797</v>
      </c>
      <c r="R1999" t="s">
        <v>28</v>
      </c>
      <c r="S1999" t="s">
        <v>30</v>
      </c>
      <c r="T1999" t="s">
        <v>29</v>
      </c>
      <c r="U1999">
        <v>0</v>
      </c>
      <c r="V1999">
        <v>266054687</v>
      </c>
      <c r="W1999" t="s">
        <v>28</v>
      </c>
      <c r="X1999" t="s">
        <v>30</v>
      </c>
      <c r="Y1999" t="s">
        <v>29</v>
      </c>
      <c r="Z1999">
        <v>0</v>
      </c>
      <c r="AA1999">
        <v>5575</v>
      </c>
      <c r="AB1999">
        <v>0</v>
      </c>
    </row>
    <row r="2000" spans="1:28" x14ac:dyDescent="0.25">
      <c r="A2000">
        <v>183780000</v>
      </c>
      <c r="B2000">
        <v>5578</v>
      </c>
      <c r="C2000">
        <v>-2692</v>
      </c>
      <c r="D2000">
        <v>1926</v>
      </c>
      <c r="E2000">
        <v>6526</v>
      </c>
      <c r="F2000">
        <v>-2580</v>
      </c>
      <c r="G2000">
        <v>-935</v>
      </c>
      <c r="H2000">
        <v>-423</v>
      </c>
      <c r="I2000">
        <v>1517</v>
      </c>
      <c r="J2000">
        <v>11111001</v>
      </c>
      <c r="K2000">
        <v>0</v>
      </c>
      <c r="L2000">
        <v>1737902</v>
      </c>
      <c r="M2000" t="s">
        <v>26</v>
      </c>
      <c r="N2000" t="s">
        <v>30</v>
      </c>
      <c r="O2000" t="s">
        <v>27</v>
      </c>
      <c r="P2000">
        <v>0</v>
      </c>
      <c r="Q2000">
        <v>697797</v>
      </c>
      <c r="R2000" t="s">
        <v>28</v>
      </c>
      <c r="S2000" t="s">
        <v>30</v>
      </c>
      <c r="T2000" t="s">
        <v>29</v>
      </c>
      <c r="U2000">
        <v>0</v>
      </c>
      <c r="V2000">
        <v>266054687</v>
      </c>
      <c r="W2000" t="s">
        <v>28</v>
      </c>
      <c r="X2000" t="s">
        <v>30</v>
      </c>
      <c r="Y2000" t="s">
        <v>29</v>
      </c>
      <c r="Z2000">
        <v>0</v>
      </c>
      <c r="AA2000">
        <v>5578</v>
      </c>
      <c r="AB2000">
        <v>0</v>
      </c>
    </row>
    <row r="2001" spans="1:28" x14ac:dyDescent="0.25">
      <c r="A2001">
        <v>183960000</v>
      </c>
      <c r="B2001">
        <v>5575</v>
      </c>
      <c r="C2001">
        <v>-2692</v>
      </c>
      <c r="D2001">
        <v>1926</v>
      </c>
      <c r="E2001">
        <v>6525</v>
      </c>
      <c r="F2001">
        <v>-2580</v>
      </c>
      <c r="G2001">
        <v>-935</v>
      </c>
      <c r="H2001">
        <v>-422</v>
      </c>
      <c r="I2001">
        <v>1516</v>
      </c>
      <c r="J2001">
        <v>11111001</v>
      </c>
      <c r="K2001">
        <v>0</v>
      </c>
      <c r="L2001">
        <v>1737719</v>
      </c>
      <c r="M2001" t="s">
        <v>26</v>
      </c>
      <c r="N2001" t="s">
        <v>30</v>
      </c>
      <c r="O2001" t="s">
        <v>27</v>
      </c>
      <c r="P2001">
        <v>0</v>
      </c>
      <c r="Q2001">
        <v>697797</v>
      </c>
      <c r="R2001" t="s">
        <v>28</v>
      </c>
      <c r="S2001" t="s">
        <v>30</v>
      </c>
      <c r="T2001" t="s">
        <v>29</v>
      </c>
      <c r="U2001">
        <v>0</v>
      </c>
      <c r="V2001">
        <v>266054687</v>
      </c>
      <c r="W2001" t="s">
        <v>28</v>
      </c>
      <c r="X2001" t="s">
        <v>30</v>
      </c>
      <c r="Y2001" t="s">
        <v>29</v>
      </c>
      <c r="Z2001">
        <v>0</v>
      </c>
      <c r="AA2001">
        <v>5575</v>
      </c>
      <c r="AB2001">
        <v>0</v>
      </c>
    </row>
    <row r="2002" spans="1:28" x14ac:dyDescent="0.25">
      <c r="A2002">
        <v>184140000</v>
      </c>
      <c r="B2002">
        <v>5575</v>
      </c>
      <c r="C2002">
        <v>-2692</v>
      </c>
      <c r="D2002">
        <v>1926</v>
      </c>
      <c r="E2002">
        <v>6526</v>
      </c>
      <c r="F2002">
        <v>-2580</v>
      </c>
      <c r="G2002">
        <v>-936</v>
      </c>
      <c r="H2002">
        <v>-422</v>
      </c>
      <c r="I2002">
        <v>1517</v>
      </c>
      <c r="J2002">
        <v>11111001</v>
      </c>
      <c r="K2002">
        <v>0</v>
      </c>
      <c r="L2002">
        <v>1737553</v>
      </c>
      <c r="M2002" t="s">
        <v>26</v>
      </c>
      <c r="N2002" t="s">
        <v>30</v>
      </c>
      <c r="O2002" t="s">
        <v>27</v>
      </c>
      <c r="P2002">
        <v>0</v>
      </c>
      <c r="Q2002">
        <v>697797</v>
      </c>
      <c r="R2002" t="s">
        <v>28</v>
      </c>
      <c r="S2002" t="s">
        <v>30</v>
      </c>
      <c r="T2002" t="s">
        <v>29</v>
      </c>
      <c r="U2002">
        <v>0</v>
      </c>
      <c r="V2002">
        <v>266054687</v>
      </c>
      <c r="W2002" t="s">
        <v>28</v>
      </c>
      <c r="X2002" t="s">
        <v>30</v>
      </c>
      <c r="Y2002" t="s">
        <v>29</v>
      </c>
      <c r="Z2002">
        <v>0</v>
      </c>
      <c r="AA2002">
        <v>5575</v>
      </c>
      <c r="AB2002">
        <v>0</v>
      </c>
    </row>
    <row r="2003" spans="1:28" x14ac:dyDescent="0.25">
      <c r="A2003">
        <v>184320000</v>
      </c>
      <c r="B2003">
        <v>5575</v>
      </c>
      <c r="C2003">
        <v>-2692</v>
      </c>
      <c r="D2003">
        <v>1926</v>
      </c>
      <c r="E2003">
        <v>6526</v>
      </c>
      <c r="F2003">
        <v>-2580</v>
      </c>
      <c r="G2003">
        <v>-936</v>
      </c>
      <c r="H2003">
        <v>-423</v>
      </c>
      <c r="I2003">
        <v>1517</v>
      </c>
      <c r="J2003">
        <v>11111001</v>
      </c>
      <c r="K2003">
        <v>0</v>
      </c>
      <c r="L2003">
        <v>1737303</v>
      </c>
      <c r="M2003" t="s">
        <v>26</v>
      </c>
      <c r="N2003" t="s">
        <v>30</v>
      </c>
      <c r="O2003" t="s">
        <v>27</v>
      </c>
      <c r="P2003">
        <v>0</v>
      </c>
      <c r="Q2003">
        <v>697797</v>
      </c>
      <c r="R2003" t="s">
        <v>28</v>
      </c>
      <c r="S2003" t="s">
        <v>30</v>
      </c>
      <c r="T2003" t="s">
        <v>29</v>
      </c>
      <c r="U2003">
        <v>0</v>
      </c>
      <c r="V2003">
        <v>266054687</v>
      </c>
      <c r="W2003" t="s">
        <v>28</v>
      </c>
      <c r="X2003" t="s">
        <v>30</v>
      </c>
      <c r="Y2003" t="s">
        <v>29</v>
      </c>
      <c r="Z2003">
        <v>0</v>
      </c>
      <c r="AA2003">
        <v>5575</v>
      </c>
      <c r="AB2003">
        <v>0</v>
      </c>
    </row>
    <row r="2004" spans="1:28" x14ac:dyDescent="0.25">
      <c r="A2004">
        <v>184500000</v>
      </c>
      <c r="B2004">
        <v>5578</v>
      </c>
      <c r="C2004">
        <v>-2692</v>
      </c>
      <c r="D2004">
        <v>1926</v>
      </c>
      <c r="E2004">
        <v>6526</v>
      </c>
      <c r="F2004">
        <v>-2580</v>
      </c>
      <c r="G2004">
        <v>-935</v>
      </c>
      <c r="H2004">
        <v>-422</v>
      </c>
      <c r="I2004">
        <v>1516</v>
      </c>
      <c r="J2004">
        <v>11111001</v>
      </c>
      <c r="K2004">
        <v>0</v>
      </c>
      <c r="L2004">
        <v>1737004</v>
      </c>
      <c r="M2004" t="s">
        <v>26</v>
      </c>
      <c r="N2004" t="s">
        <v>30</v>
      </c>
      <c r="O2004" t="s">
        <v>27</v>
      </c>
      <c r="P2004">
        <v>0</v>
      </c>
      <c r="Q2004">
        <v>697797</v>
      </c>
      <c r="R2004" t="s">
        <v>28</v>
      </c>
      <c r="S2004" t="s">
        <v>30</v>
      </c>
      <c r="T2004" t="s">
        <v>29</v>
      </c>
      <c r="U2004">
        <v>0</v>
      </c>
      <c r="V2004">
        <v>266054687</v>
      </c>
      <c r="W2004" t="s">
        <v>28</v>
      </c>
      <c r="X2004" t="s">
        <v>30</v>
      </c>
      <c r="Y2004" t="s">
        <v>29</v>
      </c>
      <c r="Z2004">
        <v>0</v>
      </c>
      <c r="AA2004">
        <v>5578</v>
      </c>
      <c r="AB2004">
        <v>0</v>
      </c>
    </row>
    <row r="2005" spans="1:28" x14ac:dyDescent="0.25">
      <c r="A2005">
        <v>184680000</v>
      </c>
      <c r="B2005">
        <v>5578</v>
      </c>
      <c r="C2005">
        <v>-2692</v>
      </c>
      <c r="D2005">
        <v>1926</v>
      </c>
      <c r="E2005">
        <v>6526</v>
      </c>
      <c r="F2005">
        <v>-2581</v>
      </c>
      <c r="G2005">
        <v>-935</v>
      </c>
      <c r="H2005">
        <v>-422</v>
      </c>
      <c r="I2005">
        <v>1516</v>
      </c>
      <c r="J2005">
        <v>11111001</v>
      </c>
      <c r="K2005">
        <v>0</v>
      </c>
      <c r="L2005">
        <v>1736738</v>
      </c>
      <c r="M2005" t="s">
        <v>26</v>
      </c>
      <c r="N2005" t="s">
        <v>30</v>
      </c>
      <c r="O2005" t="s">
        <v>27</v>
      </c>
      <c r="P2005">
        <v>0</v>
      </c>
      <c r="Q2005">
        <v>697797</v>
      </c>
      <c r="R2005" t="s">
        <v>28</v>
      </c>
      <c r="S2005" t="s">
        <v>30</v>
      </c>
      <c r="T2005" t="s">
        <v>29</v>
      </c>
      <c r="U2005">
        <v>0</v>
      </c>
      <c r="V2005">
        <v>266054687</v>
      </c>
      <c r="W2005" t="s">
        <v>28</v>
      </c>
      <c r="X2005" t="s">
        <v>30</v>
      </c>
      <c r="Y2005" t="s">
        <v>29</v>
      </c>
      <c r="Z2005">
        <v>0</v>
      </c>
      <c r="AA2005">
        <v>5578</v>
      </c>
      <c r="AB2005">
        <v>0</v>
      </c>
    </row>
    <row r="2006" spans="1:28" x14ac:dyDescent="0.25">
      <c r="A2006">
        <v>184860000</v>
      </c>
      <c r="B2006">
        <v>5578</v>
      </c>
      <c r="C2006">
        <v>-2692</v>
      </c>
      <c r="D2006">
        <v>1926</v>
      </c>
      <c r="E2006">
        <v>6526</v>
      </c>
      <c r="F2006">
        <v>-2580</v>
      </c>
      <c r="G2006">
        <v>-935</v>
      </c>
      <c r="H2006">
        <v>-422</v>
      </c>
      <c r="I2006">
        <v>1516</v>
      </c>
      <c r="J2006">
        <v>11111001</v>
      </c>
      <c r="K2006">
        <v>0</v>
      </c>
      <c r="L2006">
        <v>1736455</v>
      </c>
      <c r="M2006" t="s">
        <v>26</v>
      </c>
      <c r="N2006" t="s">
        <v>30</v>
      </c>
      <c r="O2006" t="s">
        <v>27</v>
      </c>
      <c r="P2006">
        <v>0</v>
      </c>
      <c r="Q2006">
        <v>697797</v>
      </c>
      <c r="R2006" t="s">
        <v>28</v>
      </c>
      <c r="S2006" t="s">
        <v>30</v>
      </c>
      <c r="T2006" t="s">
        <v>29</v>
      </c>
      <c r="U2006">
        <v>0</v>
      </c>
      <c r="V2006">
        <v>266054687</v>
      </c>
      <c r="W2006" t="s">
        <v>28</v>
      </c>
      <c r="X2006" t="s">
        <v>30</v>
      </c>
      <c r="Y2006" t="s">
        <v>29</v>
      </c>
      <c r="Z2006">
        <v>0</v>
      </c>
      <c r="AA2006">
        <v>5578</v>
      </c>
      <c r="AB2006">
        <v>0</v>
      </c>
    </row>
    <row r="2007" spans="1:28" x14ac:dyDescent="0.25">
      <c r="A2007">
        <v>185040000</v>
      </c>
      <c r="B2007">
        <v>5578</v>
      </c>
      <c r="C2007">
        <v>-2692</v>
      </c>
      <c r="D2007">
        <v>1926</v>
      </c>
      <c r="E2007">
        <v>6526</v>
      </c>
      <c r="F2007">
        <v>-2580</v>
      </c>
      <c r="G2007">
        <v>-936</v>
      </c>
      <c r="H2007">
        <v>-422</v>
      </c>
      <c r="I2007">
        <v>1516</v>
      </c>
      <c r="J2007">
        <v>11111001</v>
      </c>
      <c r="K2007">
        <v>0</v>
      </c>
      <c r="L2007">
        <v>1736272</v>
      </c>
      <c r="M2007" t="s">
        <v>26</v>
      </c>
      <c r="N2007" t="s">
        <v>30</v>
      </c>
      <c r="O2007" t="s">
        <v>27</v>
      </c>
      <c r="P2007">
        <v>0</v>
      </c>
      <c r="Q2007">
        <v>697797</v>
      </c>
      <c r="R2007" t="s">
        <v>28</v>
      </c>
      <c r="S2007" t="s">
        <v>30</v>
      </c>
      <c r="T2007" t="s">
        <v>29</v>
      </c>
      <c r="U2007">
        <v>0</v>
      </c>
      <c r="V2007">
        <v>266054687</v>
      </c>
      <c r="W2007" t="s">
        <v>28</v>
      </c>
      <c r="X2007" t="s">
        <v>30</v>
      </c>
      <c r="Y2007" t="s">
        <v>29</v>
      </c>
      <c r="Z2007">
        <v>0</v>
      </c>
      <c r="AA2007">
        <v>5578</v>
      </c>
      <c r="AB2007">
        <v>0</v>
      </c>
    </row>
    <row r="2008" spans="1:28" x14ac:dyDescent="0.25">
      <c r="A2008">
        <v>185220000</v>
      </c>
      <c r="B2008">
        <v>5575</v>
      </c>
      <c r="C2008">
        <v>-2692</v>
      </c>
      <c r="D2008">
        <v>1926</v>
      </c>
      <c r="E2008">
        <v>6526</v>
      </c>
      <c r="F2008">
        <v>-2581</v>
      </c>
      <c r="G2008">
        <v>-935</v>
      </c>
      <c r="H2008">
        <v>-423</v>
      </c>
      <c r="I2008">
        <v>1515</v>
      </c>
      <c r="J2008">
        <v>11111001</v>
      </c>
      <c r="K2008">
        <v>0</v>
      </c>
      <c r="L2008">
        <v>1735740</v>
      </c>
      <c r="M2008" t="s">
        <v>26</v>
      </c>
      <c r="N2008" t="s">
        <v>30</v>
      </c>
      <c r="O2008" t="s">
        <v>27</v>
      </c>
      <c r="P2008">
        <v>0</v>
      </c>
      <c r="Q2008">
        <v>697797</v>
      </c>
      <c r="R2008" t="s">
        <v>28</v>
      </c>
      <c r="S2008" t="s">
        <v>30</v>
      </c>
      <c r="T2008" t="s">
        <v>29</v>
      </c>
      <c r="U2008">
        <v>0</v>
      </c>
      <c r="V2008">
        <v>266054687</v>
      </c>
      <c r="W2008" t="s">
        <v>28</v>
      </c>
      <c r="X2008" t="s">
        <v>30</v>
      </c>
      <c r="Y2008" t="s">
        <v>29</v>
      </c>
      <c r="Z2008">
        <v>0</v>
      </c>
      <c r="AA2008">
        <v>5575</v>
      </c>
      <c r="AB2008">
        <v>0</v>
      </c>
    </row>
    <row r="2009" spans="1:28" x14ac:dyDescent="0.25">
      <c r="A2009">
        <v>185400000</v>
      </c>
      <c r="B2009">
        <v>5575</v>
      </c>
      <c r="C2009">
        <v>-2692</v>
      </c>
      <c r="D2009">
        <v>1926</v>
      </c>
      <c r="E2009">
        <v>6525</v>
      </c>
      <c r="F2009">
        <v>-2580</v>
      </c>
      <c r="G2009">
        <v>-935</v>
      </c>
      <c r="H2009">
        <v>-422</v>
      </c>
      <c r="I2009">
        <v>1516</v>
      </c>
      <c r="J2009">
        <v>11111001</v>
      </c>
      <c r="K2009">
        <v>0</v>
      </c>
      <c r="L2009">
        <v>1735258</v>
      </c>
      <c r="M2009" t="s">
        <v>26</v>
      </c>
      <c r="N2009" t="s">
        <v>30</v>
      </c>
      <c r="O2009" t="s">
        <v>27</v>
      </c>
      <c r="P2009">
        <v>0</v>
      </c>
      <c r="Q2009">
        <v>697797</v>
      </c>
      <c r="R2009" t="s">
        <v>28</v>
      </c>
      <c r="S2009" t="s">
        <v>30</v>
      </c>
      <c r="T2009" t="s">
        <v>29</v>
      </c>
      <c r="U2009">
        <v>0</v>
      </c>
      <c r="V2009">
        <v>266054687</v>
      </c>
      <c r="W2009" t="s">
        <v>28</v>
      </c>
      <c r="X2009" t="s">
        <v>30</v>
      </c>
      <c r="Y2009" t="s">
        <v>29</v>
      </c>
      <c r="Z2009">
        <v>0</v>
      </c>
      <c r="AA2009">
        <v>5575</v>
      </c>
      <c r="AB2009">
        <v>0</v>
      </c>
    </row>
    <row r="2010" spans="1:28" x14ac:dyDescent="0.25">
      <c r="A2010">
        <v>185580000</v>
      </c>
      <c r="B2010">
        <v>5575</v>
      </c>
      <c r="C2010">
        <v>-2692</v>
      </c>
      <c r="D2010">
        <v>1926</v>
      </c>
      <c r="E2010">
        <v>6525</v>
      </c>
      <c r="F2010">
        <v>-2581</v>
      </c>
      <c r="G2010">
        <v>-935</v>
      </c>
      <c r="H2010">
        <v>-422</v>
      </c>
      <c r="I2010">
        <v>1518</v>
      </c>
      <c r="J2010">
        <v>11111001</v>
      </c>
      <c r="K2010">
        <v>0</v>
      </c>
      <c r="L2010">
        <v>1734925</v>
      </c>
      <c r="M2010" t="s">
        <v>26</v>
      </c>
      <c r="N2010" t="s">
        <v>30</v>
      </c>
      <c r="O2010" t="s">
        <v>27</v>
      </c>
      <c r="P2010">
        <v>0</v>
      </c>
      <c r="Q2010">
        <v>697797</v>
      </c>
      <c r="R2010" t="s">
        <v>28</v>
      </c>
      <c r="S2010" t="s">
        <v>30</v>
      </c>
      <c r="T2010" t="s">
        <v>29</v>
      </c>
      <c r="U2010">
        <v>0</v>
      </c>
      <c r="V2010">
        <v>266054687</v>
      </c>
      <c r="W2010" t="s">
        <v>28</v>
      </c>
      <c r="X2010" t="s">
        <v>30</v>
      </c>
      <c r="Y2010" t="s">
        <v>29</v>
      </c>
      <c r="Z2010">
        <v>0</v>
      </c>
      <c r="AA2010">
        <v>5575</v>
      </c>
      <c r="AB2010">
        <v>0</v>
      </c>
    </row>
    <row r="2011" spans="1:28" x14ac:dyDescent="0.25">
      <c r="A2011">
        <v>185760000</v>
      </c>
      <c r="B2011">
        <v>5575</v>
      </c>
      <c r="C2011">
        <v>-2692</v>
      </c>
      <c r="D2011">
        <v>1926</v>
      </c>
      <c r="E2011">
        <v>6526</v>
      </c>
      <c r="F2011">
        <v>-2580</v>
      </c>
      <c r="G2011">
        <v>-935</v>
      </c>
      <c r="H2011">
        <v>-422</v>
      </c>
      <c r="I2011">
        <v>1516</v>
      </c>
      <c r="J2011">
        <v>11111001</v>
      </c>
      <c r="K2011">
        <v>0</v>
      </c>
      <c r="L2011">
        <v>1734510</v>
      </c>
      <c r="M2011" t="s">
        <v>26</v>
      </c>
      <c r="N2011" t="s">
        <v>30</v>
      </c>
      <c r="O2011" t="s">
        <v>27</v>
      </c>
      <c r="P2011">
        <v>0</v>
      </c>
      <c r="Q2011">
        <v>697797</v>
      </c>
      <c r="R2011" t="s">
        <v>28</v>
      </c>
      <c r="S2011" t="s">
        <v>30</v>
      </c>
      <c r="T2011" t="s">
        <v>29</v>
      </c>
      <c r="U2011">
        <v>0</v>
      </c>
      <c r="V2011">
        <v>266054687</v>
      </c>
      <c r="W2011" t="s">
        <v>28</v>
      </c>
      <c r="X2011" t="s">
        <v>30</v>
      </c>
      <c r="Y2011" t="s">
        <v>29</v>
      </c>
      <c r="Z2011">
        <v>0</v>
      </c>
      <c r="AA2011">
        <v>5575</v>
      </c>
      <c r="AB2011">
        <v>0</v>
      </c>
    </row>
    <row r="2012" spans="1:28" x14ac:dyDescent="0.25">
      <c r="A2012">
        <v>185940000</v>
      </c>
      <c r="B2012">
        <v>5575</v>
      </c>
      <c r="C2012">
        <v>-2692</v>
      </c>
      <c r="D2012">
        <v>1926</v>
      </c>
      <c r="E2012">
        <v>6525</v>
      </c>
      <c r="F2012">
        <v>-2581</v>
      </c>
      <c r="G2012">
        <v>-936</v>
      </c>
      <c r="H2012">
        <v>-422</v>
      </c>
      <c r="I2012">
        <v>1516</v>
      </c>
      <c r="J2012">
        <v>11111001</v>
      </c>
      <c r="K2012">
        <v>0</v>
      </c>
      <c r="L2012">
        <v>1733895</v>
      </c>
      <c r="M2012" t="s">
        <v>26</v>
      </c>
      <c r="N2012" t="s">
        <v>30</v>
      </c>
      <c r="O2012" t="s">
        <v>27</v>
      </c>
      <c r="P2012">
        <v>0</v>
      </c>
      <c r="Q2012">
        <v>697797</v>
      </c>
      <c r="R2012" t="s">
        <v>28</v>
      </c>
      <c r="S2012" t="s">
        <v>30</v>
      </c>
      <c r="T2012" t="s">
        <v>29</v>
      </c>
      <c r="U2012">
        <v>0</v>
      </c>
      <c r="V2012">
        <v>266054687</v>
      </c>
      <c r="W2012" t="s">
        <v>28</v>
      </c>
      <c r="X2012" t="s">
        <v>30</v>
      </c>
      <c r="Y2012" t="s">
        <v>29</v>
      </c>
      <c r="Z2012">
        <v>0</v>
      </c>
      <c r="AA2012">
        <v>5575</v>
      </c>
      <c r="AB2012">
        <v>0</v>
      </c>
    </row>
    <row r="2013" spans="1:28" x14ac:dyDescent="0.25">
      <c r="A2013">
        <v>186120000</v>
      </c>
      <c r="B2013">
        <v>5575</v>
      </c>
      <c r="C2013">
        <v>-2692</v>
      </c>
      <c r="D2013">
        <v>1926</v>
      </c>
      <c r="E2013">
        <v>6525</v>
      </c>
      <c r="F2013">
        <v>-2580</v>
      </c>
      <c r="G2013">
        <v>-935</v>
      </c>
      <c r="H2013">
        <v>-422</v>
      </c>
      <c r="I2013">
        <v>1516</v>
      </c>
      <c r="J2013">
        <v>11111001</v>
      </c>
      <c r="K2013">
        <v>0</v>
      </c>
      <c r="L2013">
        <v>1733279</v>
      </c>
      <c r="M2013" t="s">
        <v>26</v>
      </c>
      <c r="N2013" t="s">
        <v>30</v>
      </c>
      <c r="O2013" t="s">
        <v>27</v>
      </c>
      <c r="P2013">
        <v>0</v>
      </c>
      <c r="Q2013">
        <v>697797</v>
      </c>
      <c r="R2013" t="s">
        <v>28</v>
      </c>
      <c r="S2013" t="s">
        <v>30</v>
      </c>
      <c r="T2013" t="s">
        <v>29</v>
      </c>
      <c r="U2013">
        <v>0</v>
      </c>
      <c r="V2013">
        <v>266054687</v>
      </c>
      <c r="W2013" t="s">
        <v>28</v>
      </c>
      <c r="X2013" t="s">
        <v>30</v>
      </c>
      <c r="Y2013" t="s">
        <v>29</v>
      </c>
      <c r="Z2013">
        <v>0</v>
      </c>
      <c r="AA2013">
        <v>5575</v>
      </c>
      <c r="AB2013">
        <v>0</v>
      </c>
    </row>
    <row r="2014" spans="1:28" x14ac:dyDescent="0.25">
      <c r="A2014">
        <v>186300000</v>
      </c>
      <c r="B2014">
        <v>5579</v>
      </c>
      <c r="C2014">
        <v>-2692</v>
      </c>
      <c r="D2014">
        <v>1926</v>
      </c>
      <c r="E2014">
        <v>6526</v>
      </c>
      <c r="F2014">
        <v>-2580</v>
      </c>
      <c r="G2014">
        <v>-935</v>
      </c>
      <c r="H2014">
        <v>-422</v>
      </c>
      <c r="I2014">
        <v>1517</v>
      </c>
      <c r="J2014">
        <v>11111001</v>
      </c>
      <c r="K2014">
        <v>0</v>
      </c>
      <c r="L2014">
        <v>1733246</v>
      </c>
      <c r="M2014" t="s">
        <v>26</v>
      </c>
      <c r="N2014" t="s">
        <v>30</v>
      </c>
      <c r="O2014" t="s">
        <v>27</v>
      </c>
      <c r="P2014">
        <v>0</v>
      </c>
      <c r="Q2014">
        <v>697797</v>
      </c>
      <c r="R2014" t="s">
        <v>28</v>
      </c>
      <c r="S2014" t="s">
        <v>30</v>
      </c>
      <c r="T2014" t="s">
        <v>29</v>
      </c>
      <c r="U2014">
        <v>0</v>
      </c>
      <c r="V2014">
        <v>266054687</v>
      </c>
      <c r="W2014" t="s">
        <v>28</v>
      </c>
      <c r="X2014" t="s">
        <v>30</v>
      </c>
      <c r="Y2014" t="s">
        <v>29</v>
      </c>
      <c r="Z2014">
        <v>0</v>
      </c>
      <c r="AA2014">
        <v>5579</v>
      </c>
      <c r="AB2014">
        <v>0</v>
      </c>
    </row>
    <row r="2015" spans="1:28" x14ac:dyDescent="0.25">
      <c r="A2015">
        <v>186480000</v>
      </c>
      <c r="B2015">
        <v>5583</v>
      </c>
      <c r="C2015">
        <v>-2692</v>
      </c>
      <c r="D2015">
        <v>1926</v>
      </c>
      <c r="E2015">
        <v>6526</v>
      </c>
      <c r="F2015">
        <v>-2577</v>
      </c>
      <c r="G2015">
        <v>-931</v>
      </c>
      <c r="H2015">
        <v>-419</v>
      </c>
      <c r="I2015">
        <v>1521</v>
      </c>
      <c r="J2015">
        <v>11111001</v>
      </c>
      <c r="K2015">
        <v>0</v>
      </c>
      <c r="L2015">
        <v>1733246</v>
      </c>
      <c r="M2015" t="s">
        <v>26</v>
      </c>
      <c r="N2015" t="s">
        <v>30</v>
      </c>
      <c r="O2015" t="s">
        <v>27</v>
      </c>
      <c r="P2015">
        <v>0</v>
      </c>
      <c r="Q2015">
        <v>697797</v>
      </c>
      <c r="R2015" t="s">
        <v>28</v>
      </c>
      <c r="S2015" t="s">
        <v>30</v>
      </c>
      <c r="T2015" t="s">
        <v>29</v>
      </c>
      <c r="U2015">
        <v>0</v>
      </c>
      <c r="V2015">
        <v>266054687</v>
      </c>
      <c r="W2015" t="s">
        <v>28</v>
      </c>
      <c r="X2015" t="s">
        <v>30</v>
      </c>
      <c r="Y2015" t="s">
        <v>29</v>
      </c>
      <c r="Z2015">
        <v>0</v>
      </c>
      <c r="AA2015">
        <v>5583</v>
      </c>
      <c r="AB2015">
        <v>0</v>
      </c>
    </row>
    <row r="2016" spans="1:28" x14ac:dyDescent="0.25">
      <c r="A2016">
        <v>186660000</v>
      </c>
      <c r="B2016">
        <v>5589</v>
      </c>
      <c r="C2016">
        <v>-2692</v>
      </c>
      <c r="D2016">
        <v>1926</v>
      </c>
      <c r="E2016">
        <v>6525</v>
      </c>
      <c r="F2016">
        <v>-2573</v>
      </c>
      <c r="G2016">
        <v>-927</v>
      </c>
      <c r="H2016">
        <v>-413</v>
      </c>
      <c r="I2016">
        <v>1525</v>
      </c>
      <c r="J2016">
        <v>11111001</v>
      </c>
      <c r="K2016">
        <v>-11970</v>
      </c>
      <c r="L2016">
        <v>1733795</v>
      </c>
      <c r="M2016" t="s">
        <v>26</v>
      </c>
      <c r="N2016" t="s">
        <v>30</v>
      </c>
      <c r="O2016" t="s">
        <v>27</v>
      </c>
      <c r="P2016">
        <v>0</v>
      </c>
      <c r="Q2016">
        <v>697797</v>
      </c>
      <c r="R2016" t="s">
        <v>28</v>
      </c>
      <c r="S2016" t="s">
        <v>30</v>
      </c>
      <c r="T2016" t="s">
        <v>29</v>
      </c>
      <c r="U2016">
        <v>0</v>
      </c>
      <c r="V2016">
        <v>266054687</v>
      </c>
      <c r="W2016" t="s">
        <v>28</v>
      </c>
      <c r="X2016" t="s">
        <v>30</v>
      </c>
      <c r="Y2016" t="s">
        <v>29</v>
      </c>
      <c r="Z2016">
        <v>-11970</v>
      </c>
      <c r="AA2016">
        <v>5589</v>
      </c>
      <c r="AB2016">
        <v>0</v>
      </c>
    </row>
    <row r="2017" spans="1:28" x14ac:dyDescent="0.25">
      <c r="A2017">
        <v>186840000</v>
      </c>
      <c r="B2017">
        <v>5589</v>
      </c>
      <c r="C2017">
        <v>-2692</v>
      </c>
      <c r="D2017">
        <v>1926</v>
      </c>
      <c r="E2017">
        <v>6525</v>
      </c>
      <c r="F2017">
        <v>-2573</v>
      </c>
      <c r="G2017">
        <v>-927</v>
      </c>
      <c r="H2017">
        <v>-414</v>
      </c>
      <c r="I2017">
        <v>1526</v>
      </c>
      <c r="J2017">
        <v>11111001</v>
      </c>
      <c r="K2017">
        <v>-13960</v>
      </c>
      <c r="L2017">
        <v>1735208</v>
      </c>
      <c r="M2017" t="s">
        <v>26</v>
      </c>
      <c r="N2017" t="s">
        <v>30</v>
      </c>
      <c r="O2017" t="s">
        <v>27</v>
      </c>
      <c r="P2017">
        <v>0</v>
      </c>
      <c r="Q2017">
        <v>697797</v>
      </c>
      <c r="R2017" t="s">
        <v>28</v>
      </c>
      <c r="S2017" t="s">
        <v>30</v>
      </c>
      <c r="T2017" t="s">
        <v>29</v>
      </c>
      <c r="U2017">
        <v>0</v>
      </c>
      <c r="V2017">
        <v>266054687</v>
      </c>
      <c r="W2017" t="s">
        <v>28</v>
      </c>
      <c r="X2017" t="s">
        <v>30</v>
      </c>
      <c r="Y2017" t="s">
        <v>29</v>
      </c>
      <c r="Z2017">
        <v>-13960</v>
      </c>
      <c r="AA2017">
        <v>5589</v>
      </c>
      <c r="AB2017">
        <v>0</v>
      </c>
    </row>
    <row r="2018" spans="1:28" x14ac:dyDescent="0.25">
      <c r="A2018">
        <v>187020000</v>
      </c>
      <c r="B2018">
        <v>5588</v>
      </c>
      <c r="C2018">
        <v>-2692</v>
      </c>
      <c r="D2018">
        <v>1926</v>
      </c>
      <c r="E2018">
        <v>6525</v>
      </c>
      <c r="F2018">
        <v>-2574</v>
      </c>
      <c r="G2018">
        <v>-929</v>
      </c>
      <c r="H2018">
        <v>-416</v>
      </c>
      <c r="I2018">
        <v>1524</v>
      </c>
      <c r="J2018">
        <v>11111001</v>
      </c>
      <c r="K2018">
        <v>0</v>
      </c>
      <c r="L2018">
        <v>1736954</v>
      </c>
      <c r="M2018" t="s">
        <v>26</v>
      </c>
      <c r="N2018" t="s">
        <v>30</v>
      </c>
      <c r="O2018" t="s">
        <v>27</v>
      </c>
      <c r="P2018">
        <v>0</v>
      </c>
      <c r="Q2018">
        <v>697797</v>
      </c>
      <c r="R2018" t="s">
        <v>28</v>
      </c>
      <c r="S2018" t="s">
        <v>30</v>
      </c>
      <c r="T2018" t="s">
        <v>29</v>
      </c>
      <c r="U2018">
        <v>0</v>
      </c>
      <c r="V2018">
        <v>266054687</v>
      </c>
      <c r="W2018" t="s">
        <v>28</v>
      </c>
      <c r="X2018" t="s">
        <v>30</v>
      </c>
      <c r="Y2018" t="s">
        <v>29</v>
      </c>
      <c r="Z2018">
        <v>0</v>
      </c>
      <c r="AA2018">
        <v>5588</v>
      </c>
      <c r="AB2018">
        <v>0</v>
      </c>
    </row>
    <row r="2019" spans="1:28" x14ac:dyDescent="0.25">
      <c r="A2019">
        <v>187200000</v>
      </c>
      <c r="B2019">
        <v>5588</v>
      </c>
      <c r="C2019">
        <v>-2692</v>
      </c>
      <c r="D2019">
        <v>1926</v>
      </c>
      <c r="E2019">
        <v>6525</v>
      </c>
      <c r="F2019">
        <v>-2573</v>
      </c>
      <c r="G2019">
        <v>-927</v>
      </c>
      <c r="H2019">
        <v>-414</v>
      </c>
      <c r="I2019">
        <v>1525</v>
      </c>
      <c r="J2019">
        <v>11111001</v>
      </c>
      <c r="K2019">
        <v>19950</v>
      </c>
      <c r="L2019">
        <v>1738866</v>
      </c>
      <c r="M2019" t="s">
        <v>26</v>
      </c>
      <c r="N2019" t="s">
        <v>30</v>
      </c>
      <c r="O2019" t="s">
        <v>27</v>
      </c>
      <c r="P2019">
        <v>0</v>
      </c>
      <c r="Q2019">
        <v>697797</v>
      </c>
      <c r="R2019" t="s">
        <v>28</v>
      </c>
      <c r="S2019" t="s">
        <v>30</v>
      </c>
      <c r="T2019" t="s">
        <v>29</v>
      </c>
      <c r="U2019">
        <v>0</v>
      </c>
      <c r="V2019">
        <v>266054687</v>
      </c>
      <c r="W2019" t="s">
        <v>28</v>
      </c>
      <c r="X2019" t="s">
        <v>30</v>
      </c>
      <c r="Y2019" t="s">
        <v>29</v>
      </c>
      <c r="Z2019">
        <v>19950</v>
      </c>
      <c r="AA2019">
        <v>5588</v>
      </c>
      <c r="AB2019">
        <v>0</v>
      </c>
    </row>
    <row r="2020" spans="1:28" x14ac:dyDescent="0.25">
      <c r="A2020">
        <v>187380000</v>
      </c>
      <c r="B2020">
        <v>5588</v>
      </c>
      <c r="C2020">
        <v>-2692</v>
      </c>
      <c r="D2020">
        <v>1926</v>
      </c>
      <c r="E2020">
        <v>6525</v>
      </c>
      <c r="F2020">
        <v>-2573</v>
      </c>
      <c r="G2020">
        <v>-927</v>
      </c>
      <c r="H2020">
        <v>-414</v>
      </c>
      <c r="I2020">
        <v>1526</v>
      </c>
      <c r="J2020">
        <v>11111001</v>
      </c>
      <c r="K2020">
        <v>0</v>
      </c>
      <c r="L2020">
        <v>1740612</v>
      </c>
      <c r="M2020" t="s">
        <v>26</v>
      </c>
      <c r="N2020" t="s">
        <v>30</v>
      </c>
      <c r="O2020" t="s">
        <v>27</v>
      </c>
      <c r="P2020">
        <v>0</v>
      </c>
      <c r="Q2020">
        <v>697797</v>
      </c>
      <c r="R2020" t="s">
        <v>28</v>
      </c>
      <c r="S2020" t="s">
        <v>30</v>
      </c>
      <c r="T2020" t="s">
        <v>29</v>
      </c>
      <c r="U2020">
        <v>0</v>
      </c>
      <c r="V2020">
        <v>266054687</v>
      </c>
      <c r="W2020" t="s">
        <v>28</v>
      </c>
      <c r="X2020" t="s">
        <v>30</v>
      </c>
      <c r="Y2020" t="s">
        <v>29</v>
      </c>
      <c r="Z2020">
        <v>0</v>
      </c>
      <c r="AA2020">
        <v>5588</v>
      </c>
      <c r="AB2020">
        <v>0</v>
      </c>
    </row>
    <row r="2021" spans="1:28" x14ac:dyDescent="0.25">
      <c r="A2021">
        <v>187560000</v>
      </c>
      <c r="B2021">
        <v>5589</v>
      </c>
      <c r="C2021">
        <v>-2692</v>
      </c>
      <c r="D2021">
        <v>1926</v>
      </c>
      <c r="E2021">
        <v>6526</v>
      </c>
      <c r="F2021">
        <v>-2573</v>
      </c>
      <c r="G2021">
        <v>-928</v>
      </c>
      <c r="H2021">
        <v>-415</v>
      </c>
      <c r="I2021">
        <v>1525</v>
      </c>
      <c r="J2021">
        <v>11111001</v>
      </c>
      <c r="K2021">
        <v>0</v>
      </c>
      <c r="L2021">
        <v>1742375</v>
      </c>
      <c r="M2021" t="s">
        <v>26</v>
      </c>
      <c r="N2021" t="s">
        <v>30</v>
      </c>
      <c r="O2021" t="s">
        <v>27</v>
      </c>
      <c r="P2021">
        <v>0</v>
      </c>
      <c r="Q2021">
        <v>697797</v>
      </c>
      <c r="R2021" t="s">
        <v>28</v>
      </c>
      <c r="S2021" t="s">
        <v>30</v>
      </c>
      <c r="T2021" t="s">
        <v>29</v>
      </c>
      <c r="U2021">
        <v>0</v>
      </c>
      <c r="V2021">
        <v>266054687</v>
      </c>
      <c r="W2021" t="s">
        <v>28</v>
      </c>
      <c r="X2021" t="s">
        <v>30</v>
      </c>
      <c r="Y2021" t="s">
        <v>29</v>
      </c>
      <c r="Z2021">
        <v>0</v>
      </c>
      <c r="AA2021">
        <v>5589</v>
      </c>
      <c r="AB2021">
        <v>0</v>
      </c>
    </row>
    <row r="2022" spans="1:28" x14ac:dyDescent="0.25">
      <c r="A2022">
        <v>187740000</v>
      </c>
      <c r="B2022">
        <v>5589</v>
      </c>
      <c r="C2022">
        <v>-2692</v>
      </c>
      <c r="D2022">
        <v>1926</v>
      </c>
      <c r="E2022">
        <v>6525</v>
      </c>
      <c r="F2022">
        <v>-2573</v>
      </c>
      <c r="G2022">
        <v>-928</v>
      </c>
      <c r="H2022">
        <v>-414</v>
      </c>
      <c r="I2022">
        <v>1526</v>
      </c>
      <c r="J2022">
        <v>11111001</v>
      </c>
      <c r="K2022">
        <v>0</v>
      </c>
      <c r="L2022">
        <v>1744503</v>
      </c>
      <c r="M2022" t="s">
        <v>26</v>
      </c>
      <c r="N2022" t="s">
        <v>30</v>
      </c>
      <c r="O2022" t="s">
        <v>27</v>
      </c>
      <c r="P2022">
        <v>0</v>
      </c>
      <c r="Q2022">
        <v>697797</v>
      </c>
      <c r="R2022" t="s">
        <v>28</v>
      </c>
      <c r="S2022" t="s">
        <v>30</v>
      </c>
      <c r="T2022" t="s">
        <v>29</v>
      </c>
      <c r="U2022">
        <v>0</v>
      </c>
      <c r="V2022">
        <v>266054687</v>
      </c>
      <c r="W2022" t="s">
        <v>28</v>
      </c>
      <c r="X2022" t="s">
        <v>30</v>
      </c>
      <c r="Y2022" t="s">
        <v>29</v>
      </c>
      <c r="Z2022">
        <v>0</v>
      </c>
      <c r="AA2022">
        <v>5589</v>
      </c>
      <c r="AB2022">
        <v>0</v>
      </c>
    </row>
    <row r="2023" spans="1:28" x14ac:dyDescent="0.25">
      <c r="A2023">
        <v>187920000</v>
      </c>
      <c r="B2023">
        <v>5588</v>
      </c>
      <c r="C2023">
        <v>-2692</v>
      </c>
      <c r="D2023">
        <v>1926</v>
      </c>
      <c r="E2023">
        <v>6525</v>
      </c>
      <c r="F2023">
        <v>-2573</v>
      </c>
      <c r="G2023">
        <v>-928</v>
      </c>
      <c r="H2023">
        <v>-414</v>
      </c>
      <c r="I2023">
        <v>1526</v>
      </c>
      <c r="J2023">
        <v>11111001</v>
      </c>
      <c r="K2023">
        <v>0</v>
      </c>
      <c r="L2023">
        <v>1746449</v>
      </c>
      <c r="M2023" t="s">
        <v>26</v>
      </c>
      <c r="N2023" t="s">
        <v>30</v>
      </c>
      <c r="O2023" t="s">
        <v>27</v>
      </c>
      <c r="P2023">
        <v>0</v>
      </c>
      <c r="Q2023">
        <v>697797</v>
      </c>
      <c r="R2023" t="s">
        <v>28</v>
      </c>
      <c r="S2023" t="s">
        <v>30</v>
      </c>
      <c r="T2023" t="s">
        <v>29</v>
      </c>
      <c r="U2023">
        <v>0</v>
      </c>
      <c r="V2023">
        <v>266054687</v>
      </c>
      <c r="W2023" t="s">
        <v>28</v>
      </c>
      <c r="X2023" t="s">
        <v>30</v>
      </c>
      <c r="Y2023" t="s">
        <v>29</v>
      </c>
      <c r="Z2023">
        <v>0</v>
      </c>
      <c r="AA2023">
        <v>5588</v>
      </c>
      <c r="AB2023">
        <v>0</v>
      </c>
    </row>
    <row r="2024" spans="1:28" x14ac:dyDescent="0.25">
      <c r="A2024">
        <v>188100000</v>
      </c>
      <c r="B2024">
        <v>5587</v>
      </c>
      <c r="C2024">
        <v>-2692</v>
      </c>
      <c r="D2024">
        <v>1926</v>
      </c>
      <c r="E2024">
        <v>6525</v>
      </c>
      <c r="F2024">
        <v>-2573</v>
      </c>
      <c r="G2024">
        <v>-927</v>
      </c>
      <c r="H2024">
        <v>-414</v>
      </c>
      <c r="I2024">
        <v>1525</v>
      </c>
      <c r="J2024">
        <v>11111001</v>
      </c>
      <c r="K2024">
        <v>0</v>
      </c>
      <c r="L2024">
        <v>1748727</v>
      </c>
      <c r="M2024" t="s">
        <v>26</v>
      </c>
      <c r="N2024" t="s">
        <v>30</v>
      </c>
      <c r="O2024" t="s">
        <v>27</v>
      </c>
      <c r="P2024">
        <v>0</v>
      </c>
      <c r="Q2024">
        <v>697797</v>
      </c>
      <c r="R2024" t="s">
        <v>28</v>
      </c>
      <c r="S2024" t="s">
        <v>30</v>
      </c>
      <c r="T2024" t="s">
        <v>29</v>
      </c>
      <c r="U2024">
        <v>0</v>
      </c>
      <c r="V2024">
        <v>266054687</v>
      </c>
      <c r="W2024" t="s">
        <v>28</v>
      </c>
      <c r="X2024" t="s">
        <v>30</v>
      </c>
      <c r="Y2024" t="s">
        <v>29</v>
      </c>
      <c r="Z2024">
        <v>0</v>
      </c>
      <c r="AA2024">
        <v>5587</v>
      </c>
      <c r="AB2024">
        <v>0</v>
      </c>
    </row>
    <row r="2025" spans="1:28" x14ac:dyDescent="0.25">
      <c r="A2025">
        <v>188280000</v>
      </c>
      <c r="B2025">
        <v>5588</v>
      </c>
      <c r="C2025">
        <v>-2692</v>
      </c>
      <c r="D2025">
        <v>1926</v>
      </c>
      <c r="E2025">
        <v>6524</v>
      </c>
      <c r="F2025">
        <v>-2573</v>
      </c>
      <c r="G2025">
        <v>-926</v>
      </c>
      <c r="H2025">
        <v>-413</v>
      </c>
      <c r="I2025">
        <v>1526</v>
      </c>
      <c r="J2025">
        <v>11111001</v>
      </c>
      <c r="K2025">
        <v>0</v>
      </c>
      <c r="L2025">
        <v>1750506</v>
      </c>
      <c r="M2025" t="s">
        <v>26</v>
      </c>
      <c r="N2025" t="s">
        <v>30</v>
      </c>
      <c r="O2025" t="s">
        <v>27</v>
      </c>
      <c r="P2025">
        <v>0</v>
      </c>
      <c r="Q2025">
        <v>697797</v>
      </c>
      <c r="R2025" t="s">
        <v>28</v>
      </c>
      <c r="S2025" t="s">
        <v>30</v>
      </c>
      <c r="T2025" t="s">
        <v>29</v>
      </c>
      <c r="U2025">
        <v>0</v>
      </c>
      <c r="V2025">
        <v>266054687</v>
      </c>
      <c r="W2025" t="s">
        <v>28</v>
      </c>
      <c r="X2025" t="s">
        <v>30</v>
      </c>
      <c r="Y2025" t="s">
        <v>29</v>
      </c>
      <c r="Z2025">
        <v>0</v>
      </c>
      <c r="AA2025">
        <v>5588</v>
      </c>
      <c r="AB2025">
        <v>0</v>
      </c>
    </row>
    <row r="2026" spans="1:28" x14ac:dyDescent="0.25">
      <c r="A2026">
        <v>188460000</v>
      </c>
      <c r="B2026">
        <v>5588</v>
      </c>
      <c r="C2026">
        <v>-2692</v>
      </c>
      <c r="D2026">
        <v>1926</v>
      </c>
      <c r="E2026">
        <v>6525</v>
      </c>
      <c r="F2026">
        <v>-2573</v>
      </c>
      <c r="G2026">
        <v>-927</v>
      </c>
      <c r="H2026">
        <v>-414</v>
      </c>
      <c r="I2026">
        <v>1525</v>
      </c>
      <c r="J2026">
        <v>11111001</v>
      </c>
      <c r="K2026">
        <v>0</v>
      </c>
      <c r="L2026">
        <v>1752269</v>
      </c>
      <c r="M2026" t="s">
        <v>26</v>
      </c>
      <c r="N2026" t="s">
        <v>30</v>
      </c>
      <c r="O2026" t="s">
        <v>27</v>
      </c>
      <c r="P2026">
        <v>0</v>
      </c>
      <c r="Q2026">
        <v>697797</v>
      </c>
      <c r="R2026" t="s">
        <v>28</v>
      </c>
      <c r="S2026" t="s">
        <v>30</v>
      </c>
      <c r="T2026" t="s">
        <v>29</v>
      </c>
      <c r="U2026">
        <v>0</v>
      </c>
      <c r="V2026">
        <v>266054687</v>
      </c>
      <c r="W2026" t="s">
        <v>28</v>
      </c>
      <c r="X2026" t="s">
        <v>30</v>
      </c>
      <c r="Y2026" t="s">
        <v>29</v>
      </c>
      <c r="Z2026">
        <v>0</v>
      </c>
      <c r="AA2026">
        <v>5588</v>
      </c>
      <c r="AB2026">
        <v>0</v>
      </c>
    </row>
    <row r="2027" spans="1:28" x14ac:dyDescent="0.25">
      <c r="A2027">
        <v>188640000</v>
      </c>
      <c r="B2027">
        <v>5588</v>
      </c>
      <c r="C2027">
        <v>-2692</v>
      </c>
      <c r="D2027">
        <v>1926</v>
      </c>
      <c r="E2027">
        <v>6525</v>
      </c>
      <c r="F2027">
        <v>-2571</v>
      </c>
      <c r="G2027">
        <v>-927</v>
      </c>
      <c r="H2027">
        <v>-414</v>
      </c>
      <c r="I2027">
        <v>1526</v>
      </c>
      <c r="J2027">
        <v>11111001</v>
      </c>
      <c r="K2027">
        <v>0</v>
      </c>
      <c r="L2027">
        <v>1754364</v>
      </c>
      <c r="M2027" t="s">
        <v>26</v>
      </c>
      <c r="N2027" t="s">
        <v>30</v>
      </c>
      <c r="O2027" t="s">
        <v>27</v>
      </c>
      <c r="P2027">
        <v>0</v>
      </c>
      <c r="Q2027">
        <v>697797</v>
      </c>
      <c r="R2027" t="s">
        <v>28</v>
      </c>
      <c r="S2027" t="s">
        <v>30</v>
      </c>
      <c r="T2027" t="s">
        <v>29</v>
      </c>
      <c r="U2027">
        <v>0</v>
      </c>
      <c r="V2027">
        <v>266054687</v>
      </c>
      <c r="W2027" t="s">
        <v>28</v>
      </c>
      <c r="X2027" t="s">
        <v>30</v>
      </c>
      <c r="Y2027" t="s">
        <v>29</v>
      </c>
      <c r="Z2027">
        <v>0</v>
      </c>
      <c r="AA2027">
        <v>5588</v>
      </c>
      <c r="AB2027">
        <v>0</v>
      </c>
    </row>
    <row r="2028" spans="1:28" x14ac:dyDescent="0.25">
      <c r="A2028">
        <v>188820000</v>
      </c>
      <c r="B2028">
        <v>5588</v>
      </c>
      <c r="C2028">
        <v>-2692</v>
      </c>
      <c r="D2028">
        <v>1926</v>
      </c>
      <c r="E2028">
        <v>6525</v>
      </c>
      <c r="F2028">
        <v>-2572</v>
      </c>
      <c r="G2028">
        <v>-927</v>
      </c>
      <c r="H2028">
        <v>-414</v>
      </c>
      <c r="I2028">
        <v>1525</v>
      </c>
      <c r="J2028">
        <v>11111001</v>
      </c>
      <c r="K2028">
        <v>-9970</v>
      </c>
      <c r="L2028">
        <v>1756093</v>
      </c>
      <c r="M2028" t="s">
        <v>26</v>
      </c>
      <c r="N2028" t="s">
        <v>30</v>
      </c>
      <c r="O2028" t="s">
        <v>27</v>
      </c>
      <c r="P2028">
        <v>0</v>
      </c>
      <c r="Q2028">
        <v>697797</v>
      </c>
      <c r="R2028" t="s">
        <v>28</v>
      </c>
      <c r="S2028" t="s">
        <v>30</v>
      </c>
      <c r="T2028" t="s">
        <v>29</v>
      </c>
      <c r="U2028">
        <v>0</v>
      </c>
      <c r="V2028">
        <v>266054687</v>
      </c>
      <c r="W2028" t="s">
        <v>28</v>
      </c>
      <c r="X2028" t="s">
        <v>30</v>
      </c>
      <c r="Y2028" t="s">
        <v>29</v>
      </c>
      <c r="Z2028">
        <v>-9970</v>
      </c>
      <c r="AA2028">
        <v>5588</v>
      </c>
      <c r="AB2028">
        <v>0</v>
      </c>
    </row>
    <row r="2029" spans="1:28" x14ac:dyDescent="0.25">
      <c r="A2029">
        <v>189000000</v>
      </c>
      <c r="B2029">
        <v>5589</v>
      </c>
      <c r="C2029">
        <v>-2692</v>
      </c>
      <c r="D2029">
        <v>1926</v>
      </c>
      <c r="E2029">
        <v>6524</v>
      </c>
      <c r="F2029">
        <v>-2573</v>
      </c>
      <c r="G2029">
        <v>-927</v>
      </c>
      <c r="H2029">
        <v>-415</v>
      </c>
      <c r="I2029">
        <v>1526</v>
      </c>
      <c r="J2029">
        <v>11111001</v>
      </c>
      <c r="K2029">
        <v>-7980</v>
      </c>
      <c r="L2029">
        <v>1757873</v>
      </c>
      <c r="M2029" t="s">
        <v>26</v>
      </c>
      <c r="N2029" t="s">
        <v>30</v>
      </c>
      <c r="O2029" t="s">
        <v>27</v>
      </c>
      <c r="P2029">
        <v>0</v>
      </c>
      <c r="Q2029">
        <v>697797</v>
      </c>
      <c r="R2029" t="s">
        <v>28</v>
      </c>
      <c r="S2029" t="s">
        <v>30</v>
      </c>
      <c r="T2029" t="s">
        <v>29</v>
      </c>
      <c r="U2029">
        <v>0</v>
      </c>
      <c r="V2029">
        <v>266054687</v>
      </c>
      <c r="W2029" t="s">
        <v>28</v>
      </c>
      <c r="X2029" t="s">
        <v>30</v>
      </c>
      <c r="Y2029" t="s">
        <v>29</v>
      </c>
      <c r="Z2029">
        <v>-7980</v>
      </c>
      <c r="AA2029">
        <v>5589</v>
      </c>
      <c r="AB2029">
        <v>0</v>
      </c>
    </row>
    <row r="2030" spans="1:28" x14ac:dyDescent="0.25">
      <c r="A2030">
        <v>189180000</v>
      </c>
      <c r="B2030">
        <v>5588</v>
      </c>
      <c r="C2030">
        <v>-2692</v>
      </c>
      <c r="D2030">
        <v>1926</v>
      </c>
      <c r="E2030">
        <v>6525</v>
      </c>
      <c r="F2030">
        <v>-2573</v>
      </c>
      <c r="G2030">
        <v>-927</v>
      </c>
      <c r="H2030">
        <v>-413</v>
      </c>
      <c r="I2030">
        <v>1524</v>
      </c>
      <c r="J2030">
        <v>11111001</v>
      </c>
      <c r="K2030">
        <v>0</v>
      </c>
      <c r="L2030">
        <v>1759469</v>
      </c>
      <c r="M2030" t="s">
        <v>26</v>
      </c>
      <c r="N2030" t="s">
        <v>30</v>
      </c>
      <c r="O2030" t="s">
        <v>27</v>
      </c>
      <c r="P2030">
        <v>0</v>
      </c>
      <c r="Q2030">
        <v>697797</v>
      </c>
      <c r="R2030" t="s">
        <v>28</v>
      </c>
      <c r="S2030" t="s">
        <v>30</v>
      </c>
      <c r="T2030" t="s">
        <v>29</v>
      </c>
      <c r="U2030">
        <v>0</v>
      </c>
      <c r="V2030">
        <v>266054687</v>
      </c>
      <c r="W2030" t="s">
        <v>28</v>
      </c>
      <c r="X2030" t="s">
        <v>30</v>
      </c>
      <c r="Y2030" t="s">
        <v>29</v>
      </c>
      <c r="Z2030">
        <v>0</v>
      </c>
      <c r="AA2030">
        <v>5588</v>
      </c>
      <c r="AB2030">
        <v>0</v>
      </c>
    </row>
    <row r="2031" spans="1:28" x14ac:dyDescent="0.25">
      <c r="A2031">
        <v>189360000</v>
      </c>
      <c r="B2031">
        <v>5588</v>
      </c>
      <c r="C2031">
        <v>-2692</v>
      </c>
      <c r="D2031">
        <v>1926</v>
      </c>
      <c r="E2031">
        <v>6525</v>
      </c>
      <c r="F2031">
        <v>-2572</v>
      </c>
      <c r="G2031">
        <v>-927</v>
      </c>
      <c r="H2031">
        <v>-414</v>
      </c>
      <c r="I2031">
        <v>1525</v>
      </c>
      <c r="J2031">
        <v>11111001</v>
      </c>
      <c r="K2031">
        <v>0</v>
      </c>
      <c r="L2031">
        <v>1761049</v>
      </c>
      <c r="M2031" t="s">
        <v>26</v>
      </c>
      <c r="N2031" t="s">
        <v>30</v>
      </c>
      <c r="O2031" t="s">
        <v>27</v>
      </c>
      <c r="P2031">
        <v>0</v>
      </c>
      <c r="Q2031">
        <v>697797</v>
      </c>
      <c r="R2031" t="s">
        <v>28</v>
      </c>
      <c r="S2031" t="s">
        <v>30</v>
      </c>
      <c r="T2031" t="s">
        <v>29</v>
      </c>
      <c r="U2031">
        <v>0</v>
      </c>
      <c r="V2031">
        <v>266054687</v>
      </c>
      <c r="W2031" t="s">
        <v>28</v>
      </c>
      <c r="X2031" t="s">
        <v>30</v>
      </c>
      <c r="Y2031" t="s">
        <v>29</v>
      </c>
      <c r="Z2031">
        <v>0</v>
      </c>
      <c r="AA2031">
        <v>5588</v>
      </c>
      <c r="AB2031">
        <v>0</v>
      </c>
    </row>
    <row r="2032" spans="1:28" x14ac:dyDescent="0.25">
      <c r="A2032">
        <v>189540000</v>
      </c>
      <c r="B2032">
        <v>5588</v>
      </c>
      <c r="C2032">
        <v>-2692</v>
      </c>
      <c r="D2032">
        <v>1926</v>
      </c>
      <c r="E2032">
        <v>6525</v>
      </c>
      <c r="F2032">
        <v>-2572</v>
      </c>
      <c r="G2032">
        <v>-927</v>
      </c>
      <c r="H2032">
        <v>-414</v>
      </c>
      <c r="I2032">
        <v>1525</v>
      </c>
      <c r="J2032">
        <v>11111001</v>
      </c>
      <c r="K2032">
        <v>0</v>
      </c>
      <c r="L2032">
        <v>1762612</v>
      </c>
      <c r="M2032" t="s">
        <v>26</v>
      </c>
      <c r="N2032" t="s">
        <v>30</v>
      </c>
      <c r="O2032" t="s">
        <v>27</v>
      </c>
      <c r="P2032">
        <v>0</v>
      </c>
      <c r="Q2032">
        <v>697797</v>
      </c>
      <c r="R2032" t="s">
        <v>28</v>
      </c>
      <c r="S2032" t="s">
        <v>30</v>
      </c>
      <c r="T2032" t="s">
        <v>29</v>
      </c>
      <c r="U2032">
        <v>0</v>
      </c>
      <c r="V2032">
        <v>266054687</v>
      </c>
      <c r="W2032" t="s">
        <v>28</v>
      </c>
      <c r="X2032" t="s">
        <v>30</v>
      </c>
      <c r="Y2032" t="s">
        <v>29</v>
      </c>
      <c r="Z2032">
        <v>0</v>
      </c>
      <c r="AA2032">
        <v>5588</v>
      </c>
      <c r="AB2032">
        <v>0</v>
      </c>
    </row>
    <row r="2033" spans="1:28" x14ac:dyDescent="0.25">
      <c r="A2033">
        <v>189720000</v>
      </c>
      <c r="B2033">
        <v>5589</v>
      </c>
      <c r="C2033">
        <v>-2692</v>
      </c>
      <c r="D2033">
        <v>1926</v>
      </c>
      <c r="E2033">
        <v>6525</v>
      </c>
      <c r="F2033">
        <v>-2572</v>
      </c>
      <c r="G2033">
        <v>-927</v>
      </c>
      <c r="H2033">
        <v>-414</v>
      </c>
      <c r="I2033">
        <v>1525</v>
      </c>
      <c r="J2033">
        <v>11111001</v>
      </c>
      <c r="K2033">
        <v>0</v>
      </c>
      <c r="L2033">
        <v>1763859</v>
      </c>
      <c r="M2033" t="s">
        <v>26</v>
      </c>
      <c r="N2033" t="s">
        <v>30</v>
      </c>
      <c r="O2033" t="s">
        <v>27</v>
      </c>
      <c r="P2033">
        <v>0</v>
      </c>
      <c r="Q2033">
        <v>697797</v>
      </c>
      <c r="R2033" t="s">
        <v>28</v>
      </c>
      <c r="S2033" t="s">
        <v>30</v>
      </c>
      <c r="T2033" t="s">
        <v>29</v>
      </c>
      <c r="U2033">
        <v>0</v>
      </c>
      <c r="V2033">
        <v>266054687</v>
      </c>
      <c r="W2033" t="s">
        <v>28</v>
      </c>
      <c r="X2033" t="s">
        <v>30</v>
      </c>
      <c r="Y2033" t="s">
        <v>29</v>
      </c>
      <c r="Z2033">
        <v>0</v>
      </c>
      <c r="AA2033">
        <v>5589</v>
      </c>
      <c r="AB2033">
        <v>0</v>
      </c>
    </row>
    <row r="2034" spans="1:28" x14ac:dyDescent="0.25">
      <c r="A2034">
        <v>189900000</v>
      </c>
      <c r="B2034">
        <v>5588</v>
      </c>
      <c r="C2034">
        <v>-2692</v>
      </c>
      <c r="D2034">
        <v>1926</v>
      </c>
      <c r="E2034">
        <v>6525</v>
      </c>
      <c r="F2034">
        <v>-2572</v>
      </c>
      <c r="G2034">
        <v>-927</v>
      </c>
      <c r="H2034">
        <v>-414</v>
      </c>
      <c r="I2034">
        <v>1526</v>
      </c>
      <c r="J2034">
        <v>11111001</v>
      </c>
      <c r="K2034">
        <v>0</v>
      </c>
      <c r="L2034">
        <v>1765073</v>
      </c>
      <c r="M2034" t="s">
        <v>26</v>
      </c>
      <c r="N2034" t="s">
        <v>30</v>
      </c>
      <c r="O2034" t="s">
        <v>27</v>
      </c>
      <c r="P2034">
        <v>0</v>
      </c>
      <c r="Q2034">
        <v>697797</v>
      </c>
      <c r="R2034" t="s">
        <v>28</v>
      </c>
      <c r="S2034" t="s">
        <v>30</v>
      </c>
      <c r="T2034" t="s">
        <v>29</v>
      </c>
      <c r="U2034">
        <v>0</v>
      </c>
      <c r="V2034">
        <v>266054687</v>
      </c>
      <c r="W2034" t="s">
        <v>28</v>
      </c>
      <c r="X2034" t="s">
        <v>30</v>
      </c>
      <c r="Y2034" t="s">
        <v>29</v>
      </c>
      <c r="Z2034">
        <v>0</v>
      </c>
      <c r="AA2034">
        <v>5588</v>
      </c>
      <c r="AB2034">
        <v>0</v>
      </c>
    </row>
    <row r="2035" spans="1:28" x14ac:dyDescent="0.25">
      <c r="A2035">
        <v>190080000</v>
      </c>
      <c r="B2035">
        <v>5589</v>
      </c>
      <c r="C2035">
        <v>-2692</v>
      </c>
      <c r="D2035">
        <v>1926</v>
      </c>
      <c r="E2035">
        <v>6525</v>
      </c>
      <c r="F2035">
        <v>-2572</v>
      </c>
      <c r="G2035">
        <v>-927</v>
      </c>
      <c r="H2035">
        <v>-414</v>
      </c>
      <c r="I2035">
        <v>1525</v>
      </c>
      <c r="J2035">
        <v>11111001</v>
      </c>
      <c r="K2035">
        <v>0</v>
      </c>
      <c r="L2035">
        <v>1766303</v>
      </c>
      <c r="M2035" t="s">
        <v>26</v>
      </c>
      <c r="N2035" t="s">
        <v>30</v>
      </c>
      <c r="O2035" t="s">
        <v>27</v>
      </c>
      <c r="P2035">
        <v>0</v>
      </c>
      <c r="Q2035">
        <v>697797</v>
      </c>
      <c r="R2035" t="s">
        <v>28</v>
      </c>
      <c r="S2035" t="s">
        <v>30</v>
      </c>
      <c r="T2035" t="s">
        <v>29</v>
      </c>
      <c r="U2035">
        <v>0</v>
      </c>
      <c r="V2035">
        <v>266054687</v>
      </c>
      <c r="W2035" t="s">
        <v>28</v>
      </c>
      <c r="X2035" t="s">
        <v>30</v>
      </c>
      <c r="Y2035" t="s">
        <v>29</v>
      </c>
      <c r="Z2035">
        <v>0</v>
      </c>
      <c r="AA2035">
        <v>5589</v>
      </c>
      <c r="AB2035">
        <v>0</v>
      </c>
    </row>
    <row r="2036" spans="1:28" x14ac:dyDescent="0.25">
      <c r="A2036">
        <v>190260000</v>
      </c>
      <c r="B2036">
        <v>5590</v>
      </c>
      <c r="C2036">
        <v>-2692</v>
      </c>
      <c r="D2036">
        <v>1926</v>
      </c>
      <c r="E2036">
        <v>6525</v>
      </c>
      <c r="F2036">
        <v>-2572</v>
      </c>
      <c r="G2036">
        <v>-927</v>
      </c>
      <c r="H2036">
        <v>-413</v>
      </c>
      <c r="I2036">
        <v>1526</v>
      </c>
      <c r="J2036">
        <v>11111001</v>
      </c>
      <c r="K2036">
        <v>0</v>
      </c>
      <c r="L2036">
        <v>1767717</v>
      </c>
      <c r="M2036" t="s">
        <v>26</v>
      </c>
      <c r="N2036" t="s">
        <v>30</v>
      </c>
      <c r="O2036" t="s">
        <v>27</v>
      </c>
      <c r="P2036">
        <v>0</v>
      </c>
      <c r="Q2036">
        <v>697797</v>
      </c>
      <c r="R2036" t="s">
        <v>28</v>
      </c>
      <c r="S2036" t="s">
        <v>30</v>
      </c>
      <c r="T2036" t="s">
        <v>29</v>
      </c>
      <c r="U2036">
        <v>0</v>
      </c>
      <c r="V2036">
        <v>266054687</v>
      </c>
      <c r="W2036" t="s">
        <v>28</v>
      </c>
      <c r="X2036" t="s">
        <v>30</v>
      </c>
      <c r="Y2036" t="s">
        <v>29</v>
      </c>
      <c r="Z2036">
        <v>0</v>
      </c>
      <c r="AA2036">
        <v>5590</v>
      </c>
      <c r="AB2036">
        <v>0</v>
      </c>
    </row>
    <row r="2037" spans="1:28" x14ac:dyDescent="0.25">
      <c r="A2037">
        <v>190440000</v>
      </c>
      <c r="B2037">
        <v>5586</v>
      </c>
      <c r="C2037">
        <v>-2692</v>
      </c>
      <c r="D2037">
        <v>1926</v>
      </c>
      <c r="E2037">
        <v>6525</v>
      </c>
      <c r="F2037">
        <v>-2572</v>
      </c>
      <c r="G2037">
        <v>-927</v>
      </c>
      <c r="H2037">
        <v>-414</v>
      </c>
      <c r="I2037">
        <v>1525</v>
      </c>
      <c r="J2037">
        <v>11111001</v>
      </c>
      <c r="K2037">
        <v>0</v>
      </c>
      <c r="L2037">
        <v>1769130</v>
      </c>
      <c r="M2037" t="s">
        <v>26</v>
      </c>
      <c r="N2037" t="s">
        <v>30</v>
      </c>
      <c r="O2037" t="s">
        <v>27</v>
      </c>
      <c r="P2037">
        <v>0</v>
      </c>
      <c r="Q2037">
        <v>697797</v>
      </c>
      <c r="R2037" t="s">
        <v>28</v>
      </c>
      <c r="S2037" t="s">
        <v>30</v>
      </c>
      <c r="T2037" t="s">
        <v>29</v>
      </c>
      <c r="U2037">
        <v>0</v>
      </c>
      <c r="V2037">
        <v>266054687</v>
      </c>
      <c r="W2037" t="s">
        <v>28</v>
      </c>
      <c r="X2037" t="s">
        <v>30</v>
      </c>
      <c r="Y2037" t="s">
        <v>29</v>
      </c>
      <c r="Z2037">
        <v>0</v>
      </c>
      <c r="AA2037">
        <v>5586</v>
      </c>
      <c r="AB2037">
        <v>0</v>
      </c>
    </row>
    <row r="2038" spans="1:28" x14ac:dyDescent="0.25">
      <c r="A2038">
        <v>190620000</v>
      </c>
      <c r="B2038">
        <v>5589</v>
      </c>
      <c r="C2038">
        <v>-2692</v>
      </c>
      <c r="D2038">
        <v>1926</v>
      </c>
      <c r="E2038">
        <v>6525</v>
      </c>
      <c r="F2038">
        <v>-2572</v>
      </c>
      <c r="G2038">
        <v>-927</v>
      </c>
      <c r="H2038">
        <v>-414</v>
      </c>
      <c r="I2038">
        <v>1526</v>
      </c>
      <c r="J2038">
        <v>11111001</v>
      </c>
      <c r="K2038">
        <v>0</v>
      </c>
      <c r="L2038">
        <v>1769829</v>
      </c>
      <c r="M2038" t="s">
        <v>26</v>
      </c>
      <c r="N2038" t="s">
        <v>30</v>
      </c>
      <c r="O2038" t="s">
        <v>27</v>
      </c>
      <c r="P2038">
        <v>0</v>
      </c>
      <c r="Q2038">
        <v>697797</v>
      </c>
      <c r="R2038" t="s">
        <v>28</v>
      </c>
      <c r="S2038" t="s">
        <v>30</v>
      </c>
      <c r="T2038" t="s">
        <v>29</v>
      </c>
      <c r="U2038">
        <v>0</v>
      </c>
      <c r="V2038">
        <v>266054687</v>
      </c>
      <c r="W2038" t="s">
        <v>28</v>
      </c>
      <c r="X2038" t="s">
        <v>30</v>
      </c>
      <c r="Y2038" t="s">
        <v>29</v>
      </c>
      <c r="Z2038">
        <v>0</v>
      </c>
      <c r="AA2038">
        <v>5589</v>
      </c>
      <c r="AB2038">
        <v>0</v>
      </c>
    </row>
    <row r="2039" spans="1:28" x14ac:dyDescent="0.25">
      <c r="A2039">
        <v>190800000</v>
      </c>
      <c r="B2039">
        <v>5588</v>
      </c>
      <c r="C2039">
        <v>-2692</v>
      </c>
      <c r="D2039">
        <v>1926</v>
      </c>
      <c r="E2039">
        <v>6525</v>
      </c>
      <c r="F2039">
        <v>-2573</v>
      </c>
      <c r="G2039">
        <v>-927</v>
      </c>
      <c r="H2039">
        <v>-414</v>
      </c>
      <c r="I2039">
        <v>1526</v>
      </c>
      <c r="J2039">
        <v>11111001</v>
      </c>
      <c r="K2039">
        <v>0</v>
      </c>
      <c r="L2039">
        <v>1770909</v>
      </c>
      <c r="M2039" t="s">
        <v>26</v>
      </c>
      <c r="N2039" t="s">
        <v>30</v>
      </c>
      <c r="O2039" t="s">
        <v>27</v>
      </c>
      <c r="P2039">
        <v>0</v>
      </c>
      <c r="Q2039">
        <v>697797</v>
      </c>
      <c r="R2039" t="s">
        <v>28</v>
      </c>
      <c r="S2039" t="s">
        <v>30</v>
      </c>
      <c r="T2039" t="s">
        <v>29</v>
      </c>
      <c r="U2039">
        <v>0</v>
      </c>
      <c r="V2039">
        <v>266054687</v>
      </c>
      <c r="W2039" t="s">
        <v>28</v>
      </c>
      <c r="X2039" t="s">
        <v>30</v>
      </c>
      <c r="Y2039" t="s">
        <v>29</v>
      </c>
      <c r="Z2039">
        <v>0</v>
      </c>
      <c r="AA2039">
        <v>5588</v>
      </c>
      <c r="AB2039">
        <v>0</v>
      </c>
    </row>
    <row r="2040" spans="1:28" x14ac:dyDescent="0.25">
      <c r="A2040">
        <v>190980000</v>
      </c>
      <c r="B2040">
        <v>5587</v>
      </c>
      <c r="C2040">
        <v>-2692</v>
      </c>
      <c r="D2040">
        <v>1926</v>
      </c>
      <c r="E2040">
        <v>6525</v>
      </c>
      <c r="F2040">
        <v>-2572</v>
      </c>
      <c r="G2040">
        <v>-928</v>
      </c>
      <c r="H2040">
        <v>-414</v>
      </c>
      <c r="I2040">
        <v>1525</v>
      </c>
      <c r="J2040">
        <v>11111001</v>
      </c>
      <c r="K2040">
        <v>0</v>
      </c>
      <c r="L2040">
        <v>1772140</v>
      </c>
      <c r="M2040" t="s">
        <v>26</v>
      </c>
      <c r="N2040" t="s">
        <v>30</v>
      </c>
      <c r="O2040" t="s">
        <v>27</v>
      </c>
      <c r="P2040">
        <v>0</v>
      </c>
      <c r="Q2040">
        <v>697797</v>
      </c>
      <c r="R2040" t="s">
        <v>28</v>
      </c>
      <c r="S2040" t="s">
        <v>30</v>
      </c>
      <c r="T2040" t="s">
        <v>29</v>
      </c>
      <c r="U2040">
        <v>0</v>
      </c>
      <c r="V2040">
        <v>266054687</v>
      </c>
      <c r="W2040" t="s">
        <v>28</v>
      </c>
      <c r="X2040" t="s">
        <v>30</v>
      </c>
      <c r="Y2040" t="s">
        <v>29</v>
      </c>
      <c r="Z2040">
        <v>0</v>
      </c>
      <c r="AA2040">
        <v>5587</v>
      </c>
      <c r="AB2040">
        <v>0</v>
      </c>
    </row>
    <row r="2041" spans="1:28" x14ac:dyDescent="0.25">
      <c r="A2041">
        <v>191160000</v>
      </c>
      <c r="B2041">
        <v>5588</v>
      </c>
      <c r="C2041">
        <v>-2692</v>
      </c>
      <c r="D2041">
        <v>1926</v>
      </c>
      <c r="E2041">
        <v>6525</v>
      </c>
      <c r="F2041">
        <v>-2573</v>
      </c>
      <c r="G2041">
        <v>-927</v>
      </c>
      <c r="H2041">
        <v>-413</v>
      </c>
      <c r="I2041">
        <v>1526</v>
      </c>
      <c r="J2041">
        <v>11111001</v>
      </c>
      <c r="K2041">
        <v>-21940</v>
      </c>
      <c r="L2041">
        <v>1773204</v>
      </c>
      <c r="M2041" t="s">
        <v>26</v>
      </c>
      <c r="N2041" t="s">
        <v>30</v>
      </c>
      <c r="O2041" t="s">
        <v>27</v>
      </c>
      <c r="P2041">
        <v>0</v>
      </c>
      <c r="Q2041">
        <v>697797</v>
      </c>
      <c r="R2041" t="s">
        <v>28</v>
      </c>
      <c r="S2041" t="s">
        <v>30</v>
      </c>
      <c r="T2041" t="s">
        <v>29</v>
      </c>
      <c r="U2041">
        <v>0</v>
      </c>
      <c r="V2041">
        <v>266054687</v>
      </c>
      <c r="W2041" t="s">
        <v>28</v>
      </c>
      <c r="X2041" t="s">
        <v>30</v>
      </c>
      <c r="Y2041" t="s">
        <v>29</v>
      </c>
      <c r="Z2041">
        <v>-21940</v>
      </c>
      <c r="AA2041">
        <v>5588</v>
      </c>
      <c r="AB2041">
        <v>0</v>
      </c>
    </row>
    <row r="2042" spans="1:28" x14ac:dyDescent="0.25">
      <c r="A2042">
        <v>191340000</v>
      </c>
      <c r="B2042">
        <v>5589</v>
      </c>
      <c r="C2042">
        <v>-2692</v>
      </c>
      <c r="D2042">
        <v>1926</v>
      </c>
      <c r="E2042">
        <v>6525</v>
      </c>
      <c r="F2042">
        <v>-2573</v>
      </c>
      <c r="G2042">
        <v>-927</v>
      </c>
      <c r="H2042">
        <v>-414</v>
      </c>
      <c r="I2042">
        <v>1526</v>
      </c>
      <c r="J2042">
        <v>11111001</v>
      </c>
      <c r="K2042">
        <v>0</v>
      </c>
      <c r="L2042">
        <v>1773886</v>
      </c>
      <c r="M2042" t="s">
        <v>26</v>
      </c>
      <c r="N2042" t="s">
        <v>30</v>
      </c>
      <c r="O2042" t="s">
        <v>27</v>
      </c>
      <c r="P2042">
        <v>0</v>
      </c>
      <c r="Q2042">
        <v>697797</v>
      </c>
      <c r="R2042" t="s">
        <v>28</v>
      </c>
      <c r="S2042" t="s">
        <v>30</v>
      </c>
      <c r="T2042" t="s">
        <v>29</v>
      </c>
      <c r="U2042">
        <v>0</v>
      </c>
      <c r="V2042">
        <v>266054687</v>
      </c>
      <c r="W2042" t="s">
        <v>28</v>
      </c>
      <c r="X2042" t="s">
        <v>30</v>
      </c>
      <c r="Y2042" t="s">
        <v>29</v>
      </c>
      <c r="Z2042">
        <v>0</v>
      </c>
      <c r="AA2042">
        <v>5589</v>
      </c>
      <c r="AB2042">
        <v>0</v>
      </c>
    </row>
    <row r="2043" spans="1:28" x14ac:dyDescent="0.25">
      <c r="A2043">
        <v>191520000</v>
      </c>
      <c r="B2043">
        <v>5588</v>
      </c>
      <c r="C2043">
        <v>-2692</v>
      </c>
      <c r="D2043">
        <v>1926</v>
      </c>
      <c r="E2043">
        <v>6524</v>
      </c>
      <c r="F2043">
        <v>-2572</v>
      </c>
      <c r="G2043">
        <v>-927</v>
      </c>
      <c r="H2043">
        <v>-414</v>
      </c>
      <c r="I2043">
        <v>1525</v>
      </c>
      <c r="J2043">
        <v>11111001</v>
      </c>
      <c r="K2043">
        <v>0</v>
      </c>
      <c r="L2043">
        <v>1774451</v>
      </c>
      <c r="M2043" t="s">
        <v>26</v>
      </c>
      <c r="N2043" t="s">
        <v>30</v>
      </c>
      <c r="O2043" t="s">
        <v>27</v>
      </c>
      <c r="P2043">
        <v>0</v>
      </c>
      <c r="Q2043">
        <v>697797</v>
      </c>
      <c r="R2043" t="s">
        <v>28</v>
      </c>
      <c r="S2043" t="s">
        <v>30</v>
      </c>
      <c r="T2043" t="s">
        <v>29</v>
      </c>
      <c r="U2043">
        <v>0</v>
      </c>
      <c r="V2043">
        <v>266054687</v>
      </c>
      <c r="W2043" t="s">
        <v>28</v>
      </c>
      <c r="X2043" t="s">
        <v>30</v>
      </c>
      <c r="Y2043" t="s">
        <v>29</v>
      </c>
      <c r="Z2043">
        <v>0</v>
      </c>
      <c r="AA2043">
        <v>5588</v>
      </c>
      <c r="AB2043">
        <v>0</v>
      </c>
    </row>
    <row r="2044" spans="1:28" x14ac:dyDescent="0.25">
      <c r="A2044">
        <v>191700000</v>
      </c>
      <c r="B2044">
        <v>5589</v>
      </c>
      <c r="C2044">
        <v>-2692</v>
      </c>
      <c r="D2044">
        <v>1926</v>
      </c>
      <c r="E2044">
        <v>6525</v>
      </c>
      <c r="F2044">
        <v>-2572</v>
      </c>
      <c r="G2044">
        <v>-926</v>
      </c>
      <c r="H2044">
        <v>-414</v>
      </c>
      <c r="I2044">
        <v>1526</v>
      </c>
      <c r="J2044">
        <v>11111001</v>
      </c>
      <c r="K2044">
        <v>0</v>
      </c>
      <c r="L2044">
        <v>1775150</v>
      </c>
      <c r="M2044" t="s">
        <v>26</v>
      </c>
      <c r="N2044" t="s">
        <v>30</v>
      </c>
      <c r="O2044" t="s">
        <v>27</v>
      </c>
      <c r="P2044">
        <v>0</v>
      </c>
      <c r="Q2044">
        <v>697797</v>
      </c>
      <c r="R2044" t="s">
        <v>28</v>
      </c>
      <c r="S2044" t="s">
        <v>30</v>
      </c>
      <c r="T2044" t="s">
        <v>29</v>
      </c>
      <c r="U2044">
        <v>0</v>
      </c>
      <c r="V2044">
        <v>266054687</v>
      </c>
      <c r="W2044" t="s">
        <v>28</v>
      </c>
      <c r="X2044" t="s">
        <v>30</v>
      </c>
      <c r="Y2044" t="s">
        <v>29</v>
      </c>
      <c r="Z2044">
        <v>0</v>
      </c>
      <c r="AA2044">
        <v>5589</v>
      </c>
      <c r="AB2044">
        <v>0</v>
      </c>
    </row>
    <row r="2045" spans="1:28" x14ac:dyDescent="0.25">
      <c r="A2045">
        <v>191880000</v>
      </c>
      <c r="B2045">
        <v>5586</v>
      </c>
      <c r="C2045">
        <v>-2692</v>
      </c>
      <c r="D2045">
        <v>1926</v>
      </c>
      <c r="E2045">
        <v>6525</v>
      </c>
      <c r="F2045">
        <v>-2573</v>
      </c>
      <c r="G2045">
        <v>-928</v>
      </c>
      <c r="H2045">
        <v>-415</v>
      </c>
      <c r="I2045">
        <v>1525</v>
      </c>
      <c r="J2045">
        <v>11111001</v>
      </c>
      <c r="K2045">
        <v>0</v>
      </c>
      <c r="L2045">
        <v>1776031</v>
      </c>
      <c r="M2045" t="s">
        <v>26</v>
      </c>
      <c r="N2045" t="s">
        <v>30</v>
      </c>
      <c r="O2045" t="s">
        <v>27</v>
      </c>
      <c r="P2045">
        <v>0</v>
      </c>
      <c r="Q2045">
        <v>697797</v>
      </c>
      <c r="R2045" t="s">
        <v>28</v>
      </c>
      <c r="S2045" t="s">
        <v>30</v>
      </c>
      <c r="T2045" t="s">
        <v>29</v>
      </c>
      <c r="U2045">
        <v>0</v>
      </c>
      <c r="V2045">
        <v>266054687</v>
      </c>
      <c r="W2045" t="s">
        <v>28</v>
      </c>
      <c r="X2045" t="s">
        <v>30</v>
      </c>
      <c r="Y2045" t="s">
        <v>29</v>
      </c>
      <c r="Z2045">
        <v>0</v>
      </c>
      <c r="AA2045">
        <v>5586</v>
      </c>
      <c r="AB2045">
        <v>0</v>
      </c>
    </row>
    <row r="2046" spans="1:28" x14ac:dyDescent="0.25">
      <c r="A2046">
        <v>192060000</v>
      </c>
      <c r="B2046">
        <v>5587</v>
      </c>
      <c r="C2046">
        <v>-2692</v>
      </c>
      <c r="D2046">
        <v>1926</v>
      </c>
      <c r="E2046">
        <v>6525</v>
      </c>
      <c r="F2046">
        <v>-2573</v>
      </c>
      <c r="G2046">
        <v>-928</v>
      </c>
      <c r="H2046">
        <v>-414</v>
      </c>
      <c r="I2046">
        <v>1525</v>
      </c>
      <c r="J2046">
        <v>11111001</v>
      </c>
      <c r="K2046">
        <v>0</v>
      </c>
      <c r="L2046">
        <v>1776380</v>
      </c>
      <c r="M2046" t="s">
        <v>26</v>
      </c>
      <c r="N2046" t="s">
        <v>30</v>
      </c>
      <c r="O2046" t="s">
        <v>27</v>
      </c>
      <c r="P2046">
        <v>0</v>
      </c>
      <c r="Q2046">
        <v>697797</v>
      </c>
      <c r="R2046" t="s">
        <v>28</v>
      </c>
      <c r="S2046" t="s">
        <v>30</v>
      </c>
      <c r="T2046" t="s">
        <v>29</v>
      </c>
      <c r="U2046">
        <v>0</v>
      </c>
      <c r="V2046">
        <v>266054687</v>
      </c>
      <c r="W2046" t="s">
        <v>28</v>
      </c>
      <c r="X2046" t="s">
        <v>30</v>
      </c>
      <c r="Y2046" t="s">
        <v>29</v>
      </c>
      <c r="Z2046">
        <v>0</v>
      </c>
      <c r="AA2046">
        <v>5587</v>
      </c>
      <c r="AB2046">
        <v>0</v>
      </c>
    </row>
    <row r="2047" spans="1:28" x14ac:dyDescent="0.25">
      <c r="A2047">
        <v>192240000</v>
      </c>
      <c r="B2047">
        <v>5588</v>
      </c>
      <c r="C2047">
        <v>-2692</v>
      </c>
      <c r="D2047">
        <v>1926</v>
      </c>
      <c r="E2047">
        <v>6525</v>
      </c>
      <c r="F2047">
        <v>-2572</v>
      </c>
      <c r="G2047">
        <v>-927</v>
      </c>
      <c r="H2047">
        <v>-414</v>
      </c>
      <c r="I2047">
        <v>1525</v>
      </c>
      <c r="J2047">
        <v>11111001</v>
      </c>
      <c r="K2047">
        <v>0</v>
      </c>
      <c r="L2047">
        <v>1776912</v>
      </c>
      <c r="M2047" t="s">
        <v>26</v>
      </c>
      <c r="N2047" t="s">
        <v>30</v>
      </c>
      <c r="O2047" t="s">
        <v>27</v>
      </c>
      <c r="P2047">
        <v>0</v>
      </c>
      <c r="Q2047">
        <v>697797</v>
      </c>
      <c r="R2047" t="s">
        <v>28</v>
      </c>
      <c r="S2047" t="s">
        <v>30</v>
      </c>
      <c r="T2047" t="s">
        <v>29</v>
      </c>
      <c r="U2047">
        <v>0</v>
      </c>
      <c r="V2047">
        <v>266054687</v>
      </c>
      <c r="W2047" t="s">
        <v>28</v>
      </c>
      <c r="X2047" t="s">
        <v>30</v>
      </c>
      <c r="Y2047" t="s">
        <v>29</v>
      </c>
      <c r="Z2047">
        <v>0</v>
      </c>
      <c r="AA2047">
        <v>5588</v>
      </c>
      <c r="AB2047">
        <v>0</v>
      </c>
    </row>
    <row r="2048" spans="1:28" x14ac:dyDescent="0.25">
      <c r="A2048">
        <v>192420000</v>
      </c>
      <c r="B2048">
        <v>5586</v>
      </c>
      <c r="C2048">
        <v>-2692</v>
      </c>
      <c r="D2048">
        <v>1926</v>
      </c>
      <c r="E2048">
        <v>6525</v>
      </c>
      <c r="F2048">
        <v>-2573</v>
      </c>
      <c r="G2048">
        <v>-928</v>
      </c>
      <c r="H2048">
        <v>-416</v>
      </c>
      <c r="I2048">
        <v>1523</v>
      </c>
      <c r="J2048">
        <v>11111001</v>
      </c>
      <c r="K2048">
        <v>0</v>
      </c>
      <c r="L2048">
        <v>1777794</v>
      </c>
      <c r="M2048" t="s">
        <v>26</v>
      </c>
      <c r="N2048" t="s">
        <v>30</v>
      </c>
      <c r="O2048" t="s">
        <v>27</v>
      </c>
      <c r="P2048">
        <v>0</v>
      </c>
      <c r="Q2048">
        <v>697797</v>
      </c>
      <c r="R2048" t="s">
        <v>28</v>
      </c>
      <c r="S2048" t="s">
        <v>30</v>
      </c>
      <c r="T2048" t="s">
        <v>29</v>
      </c>
      <c r="U2048">
        <v>0</v>
      </c>
      <c r="V2048">
        <v>266054687</v>
      </c>
      <c r="W2048" t="s">
        <v>28</v>
      </c>
      <c r="X2048" t="s">
        <v>30</v>
      </c>
      <c r="Y2048" t="s">
        <v>29</v>
      </c>
      <c r="Z2048">
        <v>0</v>
      </c>
      <c r="AA2048">
        <v>5586</v>
      </c>
      <c r="AB2048">
        <v>0</v>
      </c>
    </row>
    <row r="2049" spans="1:28" x14ac:dyDescent="0.25">
      <c r="A2049">
        <v>192600000</v>
      </c>
      <c r="B2049">
        <v>5587</v>
      </c>
      <c r="C2049">
        <v>-2692</v>
      </c>
      <c r="D2049">
        <v>1926</v>
      </c>
      <c r="E2049">
        <v>6525</v>
      </c>
      <c r="F2049">
        <v>-2573</v>
      </c>
      <c r="G2049">
        <v>-928</v>
      </c>
      <c r="H2049">
        <v>-415</v>
      </c>
      <c r="I2049">
        <v>1525</v>
      </c>
      <c r="J2049">
        <v>11111001</v>
      </c>
      <c r="K2049">
        <v>0</v>
      </c>
      <c r="L2049">
        <v>1777794</v>
      </c>
      <c r="M2049" t="s">
        <v>26</v>
      </c>
      <c r="N2049" t="s">
        <v>30</v>
      </c>
      <c r="O2049" t="s">
        <v>27</v>
      </c>
      <c r="P2049">
        <v>0</v>
      </c>
      <c r="Q2049">
        <v>697797</v>
      </c>
      <c r="R2049" t="s">
        <v>28</v>
      </c>
      <c r="S2049" t="s">
        <v>30</v>
      </c>
      <c r="T2049" t="s">
        <v>29</v>
      </c>
      <c r="U2049">
        <v>0</v>
      </c>
      <c r="V2049">
        <v>266054687</v>
      </c>
      <c r="W2049" t="s">
        <v>28</v>
      </c>
      <c r="X2049" t="s">
        <v>30</v>
      </c>
      <c r="Y2049" t="s">
        <v>29</v>
      </c>
      <c r="Z2049">
        <v>0</v>
      </c>
      <c r="AA2049">
        <v>5587</v>
      </c>
      <c r="AB2049">
        <v>0</v>
      </c>
    </row>
    <row r="2050" spans="1:28" x14ac:dyDescent="0.25">
      <c r="A2050">
        <v>192780000</v>
      </c>
      <c r="B2050">
        <v>5586</v>
      </c>
      <c r="C2050">
        <v>-2692</v>
      </c>
      <c r="D2050">
        <v>1926</v>
      </c>
      <c r="E2050">
        <v>6526</v>
      </c>
      <c r="F2050">
        <v>-2572</v>
      </c>
      <c r="G2050">
        <v>-928</v>
      </c>
      <c r="H2050">
        <v>-414</v>
      </c>
      <c r="I2050">
        <v>1524</v>
      </c>
      <c r="J2050">
        <v>11111001</v>
      </c>
      <c r="K2050">
        <v>0</v>
      </c>
      <c r="L2050">
        <v>1778492</v>
      </c>
      <c r="M2050" t="s">
        <v>26</v>
      </c>
      <c r="N2050" t="s">
        <v>30</v>
      </c>
      <c r="O2050" t="s">
        <v>27</v>
      </c>
      <c r="P2050">
        <v>0</v>
      </c>
      <c r="Q2050">
        <v>697797</v>
      </c>
      <c r="R2050" t="s">
        <v>28</v>
      </c>
      <c r="S2050" t="s">
        <v>30</v>
      </c>
      <c r="T2050" t="s">
        <v>29</v>
      </c>
      <c r="U2050">
        <v>0</v>
      </c>
      <c r="V2050">
        <v>266054687</v>
      </c>
      <c r="W2050" t="s">
        <v>28</v>
      </c>
      <c r="X2050" t="s">
        <v>30</v>
      </c>
      <c r="Y2050" t="s">
        <v>29</v>
      </c>
      <c r="Z2050">
        <v>0</v>
      </c>
      <c r="AA2050">
        <v>5586</v>
      </c>
      <c r="AB2050">
        <v>0</v>
      </c>
    </row>
    <row r="2051" spans="1:28" x14ac:dyDescent="0.25">
      <c r="A2051">
        <v>192960000</v>
      </c>
      <c r="B2051">
        <v>5586</v>
      </c>
      <c r="C2051">
        <v>-2692</v>
      </c>
      <c r="D2051">
        <v>1926</v>
      </c>
      <c r="E2051">
        <v>6525</v>
      </c>
      <c r="F2051">
        <v>-2574</v>
      </c>
      <c r="G2051">
        <v>-929</v>
      </c>
      <c r="H2051">
        <v>-416</v>
      </c>
      <c r="I2051">
        <v>1524</v>
      </c>
      <c r="J2051">
        <v>11111001</v>
      </c>
      <c r="K2051">
        <v>0</v>
      </c>
      <c r="L2051">
        <v>1778492</v>
      </c>
      <c r="M2051" t="s">
        <v>26</v>
      </c>
      <c r="N2051" t="s">
        <v>30</v>
      </c>
      <c r="O2051" t="s">
        <v>27</v>
      </c>
      <c r="P2051">
        <v>0</v>
      </c>
      <c r="Q2051">
        <v>697797</v>
      </c>
      <c r="R2051" t="s">
        <v>28</v>
      </c>
      <c r="S2051" t="s">
        <v>30</v>
      </c>
      <c r="T2051" t="s">
        <v>29</v>
      </c>
      <c r="U2051">
        <v>0</v>
      </c>
      <c r="V2051">
        <v>266054687</v>
      </c>
      <c r="W2051" t="s">
        <v>28</v>
      </c>
      <c r="X2051" t="s">
        <v>30</v>
      </c>
      <c r="Y2051" t="s">
        <v>29</v>
      </c>
      <c r="Z2051">
        <v>0</v>
      </c>
      <c r="AA2051">
        <v>5586</v>
      </c>
      <c r="AB2051">
        <v>0</v>
      </c>
    </row>
    <row r="2052" spans="1:28" x14ac:dyDescent="0.25">
      <c r="A2052">
        <v>193140000</v>
      </c>
      <c r="B2052">
        <v>5589</v>
      </c>
      <c r="C2052">
        <v>-2692</v>
      </c>
      <c r="D2052">
        <v>1926</v>
      </c>
      <c r="E2052">
        <v>6525</v>
      </c>
      <c r="F2052">
        <v>-2573</v>
      </c>
      <c r="G2052">
        <v>-927</v>
      </c>
      <c r="H2052">
        <v>-414</v>
      </c>
      <c r="I2052">
        <v>1525</v>
      </c>
      <c r="J2052">
        <v>11111001</v>
      </c>
      <c r="K2052">
        <v>0</v>
      </c>
      <c r="L2052">
        <v>1778492</v>
      </c>
      <c r="M2052" t="s">
        <v>26</v>
      </c>
      <c r="N2052" t="s">
        <v>30</v>
      </c>
      <c r="O2052" t="s">
        <v>27</v>
      </c>
      <c r="P2052">
        <v>0</v>
      </c>
      <c r="Q2052">
        <v>697797</v>
      </c>
      <c r="R2052" t="s">
        <v>28</v>
      </c>
      <c r="S2052" t="s">
        <v>30</v>
      </c>
      <c r="T2052" t="s">
        <v>29</v>
      </c>
      <c r="U2052">
        <v>0</v>
      </c>
      <c r="V2052">
        <v>266054687</v>
      </c>
      <c r="W2052" t="s">
        <v>28</v>
      </c>
      <c r="X2052" t="s">
        <v>30</v>
      </c>
      <c r="Y2052" t="s">
        <v>29</v>
      </c>
      <c r="Z2052">
        <v>0</v>
      </c>
      <c r="AA2052">
        <v>5589</v>
      </c>
      <c r="AB2052">
        <v>0</v>
      </c>
    </row>
    <row r="2053" spans="1:28" x14ac:dyDescent="0.25">
      <c r="A2053">
        <v>193320000</v>
      </c>
      <c r="B2053">
        <v>5589</v>
      </c>
      <c r="C2053">
        <v>-2692</v>
      </c>
      <c r="D2053">
        <v>1926</v>
      </c>
      <c r="E2053">
        <v>6525</v>
      </c>
      <c r="F2053">
        <v>-2573</v>
      </c>
      <c r="G2053">
        <v>-927</v>
      </c>
      <c r="H2053">
        <v>-414</v>
      </c>
      <c r="I2053">
        <v>1526</v>
      </c>
      <c r="J2053">
        <v>11111001</v>
      </c>
      <c r="K2053">
        <v>0</v>
      </c>
      <c r="L2053">
        <v>1781152</v>
      </c>
      <c r="M2053" t="s">
        <v>26</v>
      </c>
      <c r="N2053" t="s">
        <v>30</v>
      </c>
      <c r="O2053" t="s">
        <v>27</v>
      </c>
      <c r="P2053">
        <v>0</v>
      </c>
      <c r="Q2053">
        <v>697797</v>
      </c>
      <c r="R2053" t="s">
        <v>28</v>
      </c>
      <c r="S2053" t="s">
        <v>30</v>
      </c>
      <c r="T2053" t="s">
        <v>29</v>
      </c>
      <c r="U2053">
        <v>0</v>
      </c>
      <c r="V2053">
        <v>266054687</v>
      </c>
      <c r="W2053" t="s">
        <v>28</v>
      </c>
      <c r="X2053" t="s">
        <v>30</v>
      </c>
      <c r="Y2053" t="s">
        <v>29</v>
      </c>
      <c r="Z2053">
        <v>0</v>
      </c>
      <c r="AA2053">
        <v>5589</v>
      </c>
      <c r="AB2053">
        <v>0</v>
      </c>
    </row>
    <row r="2054" spans="1:28" x14ac:dyDescent="0.25">
      <c r="A2054">
        <v>193500000</v>
      </c>
      <c r="B2054">
        <v>5587</v>
      </c>
      <c r="C2054">
        <v>-2692</v>
      </c>
      <c r="D2054">
        <v>1926</v>
      </c>
      <c r="E2054">
        <v>6524</v>
      </c>
      <c r="F2054">
        <v>-2573</v>
      </c>
      <c r="G2054">
        <v>-929</v>
      </c>
      <c r="H2054">
        <v>-415</v>
      </c>
      <c r="I2054">
        <v>1524</v>
      </c>
      <c r="J2054">
        <v>11111001</v>
      </c>
      <c r="K2054">
        <v>0</v>
      </c>
      <c r="L2054">
        <v>1783115</v>
      </c>
      <c r="M2054" t="s">
        <v>26</v>
      </c>
      <c r="N2054" t="s">
        <v>30</v>
      </c>
      <c r="O2054" t="s">
        <v>27</v>
      </c>
      <c r="P2054">
        <v>0</v>
      </c>
      <c r="Q2054">
        <v>697797</v>
      </c>
      <c r="R2054" t="s">
        <v>28</v>
      </c>
      <c r="S2054" t="s">
        <v>30</v>
      </c>
      <c r="T2054" t="s">
        <v>29</v>
      </c>
      <c r="U2054">
        <v>0</v>
      </c>
      <c r="V2054">
        <v>266054687</v>
      </c>
      <c r="W2054" t="s">
        <v>28</v>
      </c>
      <c r="X2054" t="s">
        <v>30</v>
      </c>
      <c r="Y2054" t="s">
        <v>29</v>
      </c>
      <c r="Z2054">
        <v>0</v>
      </c>
      <c r="AA2054">
        <v>5587</v>
      </c>
      <c r="AB2054">
        <v>0</v>
      </c>
    </row>
    <row r="2055" spans="1:28" x14ac:dyDescent="0.25">
      <c r="A2055">
        <v>193680000</v>
      </c>
      <c r="B2055">
        <v>5587</v>
      </c>
      <c r="C2055">
        <v>-2692</v>
      </c>
      <c r="D2055">
        <v>1926</v>
      </c>
      <c r="E2055">
        <v>6525</v>
      </c>
      <c r="F2055">
        <v>-2572</v>
      </c>
      <c r="G2055">
        <v>-928</v>
      </c>
      <c r="H2055">
        <v>-414</v>
      </c>
      <c r="I2055">
        <v>1524</v>
      </c>
      <c r="J2055">
        <v>11111001</v>
      </c>
      <c r="K2055">
        <v>0</v>
      </c>
      <c r="L2055">
        <v>1783115</v>
      </c>
      <c r="M2055" t="s">
        <v>26</v>
      </c>
      <c r="N2055" t="s">
        <v>30</v>
      </c>
      <c r="O2055" t="s">
        <v>27</v>
      </c>
      <c r="P2055">
        <v>0</v>
      </c>
      <c r="Q2055">
        <v>697797</v>
      </c>
      <c r="R2055" t="s">
        <v>28</v>
      </c>
      <c r="S2055" t="s">
        <v>30</v>
      </c>
      <c r="T2055" t="s">
        <v>29</v>
      </c>
      <c r="U2055">
        <v>0</v>
      </c>
      <c r="V2055">
        <v>266054687</v>
      </c>
      <c r="W2055" t="s">
        <v>28</v>
      </c>
      <c r="X2055" t="s">
        <v>30</v>
      </c>
      <c r="Y2055" t="s">
        <v>29</v>
      </c>
      <c r="Z2055">
        <v>0</v>
      </c>
      <c r="AA2055">
        <v>5587</v>
      </c>
      <c r="AB2055">
        <v>0</v>
      </c>
    </row>
    <row r="2056" spans="1:28" x14ac:dyDescent="0.25">
      <c r="A2056">
        <v>193860000</v>
      </c>
      <c r="B2056">
        <v>5588</v>
      </c>
      <c r="C2056">
        <v>-2692</v>
      </c>
      <c r="D2056">
        <v>1926</v>
      </c>
      <c r="E2056">
        <v>6525</v>
      </c>
      <c r="F2056">
        <v>-2573</v>
      </c>
      <c r="G2056">
        <v>-928</v>
      </c>
      <c r="H2056">
        <v>-415</v>
      </c>
      <c r="I2056">
        <v>1525</v>
      </c>
      <c r="J2056">
        <v>11111001</v>
      </c>
      <c r="K2056">
        <v>0</v>
      </c>
      <c r="L2056">
        <v>1783115</v>
      </c>
      <c r="M2056" t="s">
        <v>26</v>
      </c>
      <c r="N2056" t="s">
        <v>30</v>
      </c>
      <c r="O2056" t="s">
        <v>27</v>
      </c>
      <c r="P2056">
        <v>0</v>
      </c>
      <c r="Q2056">
        <v>697797</v>
      </c>
      <c r="R2056" t="s">
        <v>28</v>
      </c>
      <c r="S2056" t="s">
        <v>30</v>
      </c>
      <c r="T2056" t="s">
        <v>29</v>
      </c>
      <c r="U2056">
        <v>0</v>
      </c>
      <c r="V2056">
        <v>266054687</v>
      </c>
      <c r="W2056" t="s">
        <v>28</v>
      </c>
      <c r="X2056" t="s">
        <v>30</v>
      </c>
      <c r="Y2056" t="s">
        <v>29</v>
      </c>
      <c r="Z2056">
        <v>0</v>
      </c>
      <c r="AA2056">
        <v>5588</v>
      </c>
      <c r="AB2056">
        <v>0</v>
      </c>
    </row>
    <row r="2057" spans="1:28" x14ac:dyDescent="0.25">
      <c r="A2057">
        <v>194040000</v>
      </c>
      <c r="B2057">
        <v>5589</v>
      </c>
      <c r="C2057">
        <v>-2692</v>
      </c>
      <c r="D2057">
        <v>1926</v>
      </c>
      <c r="E2057">
        <v>6524</v>
      </c>
      <c r="F2057">
        <v>-2573</v>
      </c>
      <c r="G2057">
        <v>-928</v>
      </c>
      <c r="H2057">
        <v>-414</v>
      </c>
      <c r="I2057">
        <v>1525</v>
      </c>
      <c r="J2057">
        <v>11111001</v>
      </c>
      <c r="K2057">
        <v>0</v>
      </c>
      <c r="L2057">
        <v>1783115</v>
      </c>
      <c r="M2057" t="s">
        <v>26</v>
      </c>
      <c r="N2057" t="s">
        <v>30</v>
      </c>
      <c r="O2057" t="s">
        <v>27</v>
      </c>
      <c r="P2057">
        <v>0</v>
      </c>
      <c r="Q2057">
        <v>697797</v>
      </c>
      <c r="R2057" t="s">
        <v>28</v>
      </c>
      <c r="S2057" t="s">
        <v>30</v>
      </c>
      <c r="T2057" t="s">
        <v>29</v>
      </c>
      <c r="U2057">
        <v>0</v>
      </c>
      <c r="V2057">
        <v>266054687</v>
      </c>
      <c r="W2057" t="s">
        <v>28</v>
      </c>
      <c r="X2057" t="s">
        <v>30</v>
      </c>
      <c r="Y2057" t="s">
        <v>29</v>
      </c>
      <c r="Z2057">
        <v>0</v>
      </c>
      <c r="AA2057">
        <v>5589</v>
      </c>
      <c r="AB2057">
        <v>0</v>
      </c>
    </row>
    <row r="2058" spans="1:28" x14ac:dyDescent="0.25">
      <c r="A2058">
        <v>194220000</v>
      </c>
      <c r="B2058">
        <v>5585</v>
      </c>
      <c r="C2058">
        <v>-2692</v>
      </c>
      <c r="D2058">
        <v>1926</v>
      </c>
      <c r="E2058">
        <v>6525</v>
      </c>
      <c r="F2058">
        <v>-2573</v>
      </c>
      <c r="G2058">
        <v>-929</v>
      </c>
      <c r="H2058">
        <v>-415</v>
      </c>
      <c r="I2058">
        <v>1523</v>
      </c>
      <c r="J2058">
        <v>11111001</v>
      </c>
      <c r="K2058">
        <v>0</v>
      </c>
      <c r="L2058">
        <v>1783281</v>
      </c>
      <c r="M2058" t="s">
        <v>26</v>
      </c>
      <c r="N2058" t="s">
        <v>30</v>
      </c>
      <c r="O2058" t="s">
        <v>27</v>
      </c>
      <c r="P2058">
        <v>0</v>
      </c>
      <c r="Q2058">
        <v>697797</v>
      </c>
      <c r="R2058" t="s">
        <v>28</v>
      </c>
      <c r="S2058" t="s">
        <v>30</v>
      </c>
      <c r="T2058" t="s">
        <v>29</v>
      </c>
      <c r="U2058">
        <v>0</v>
      </c>
      <c r="V2058">
        <v>266054687</v>
      </c>
      <c r="W2058" t="s">
        <v>28</v>
      </c>
      <c r="X2058" t="s">
        <v>30</v>
      </c>
      <c r="Y2058" t="s">
        <v>29</v>
      </c>
      <c r="Z2058">
        <v>0</v>
      </c>
      <c r="AA2058">
        <v>5585</v>
      </c>
      <c r="AB2058">
        <v>0</v>
      </c>
    </row>
    <row r="2059" spans="1:28" x14ac:dyDescent="0.25">
      <c r="A2059">
        <v>194400000</v>
      </c>
      <c r="B2059">
        <v>5585</v>
      </c>
      <c r="C2059">
        <v>-2692</v>
      </c>
      <c r="D2059">
        <v>1926</v>
      </c>
      <c r="E2059">
        <v>6524</v>
      </c>
      <c r="F2059">
        <v>-2574</v>
      </c>
      <c r="G2059">
        <v>-929</v>
      </c>
      <c r="H2059">
        <v>-416</v>
      </c>
      <c r="I2059">
        <v>1522</v>
      </c>
      <c r="J2059">
        <v>11111001</v>
      </c>
      <c r="K2059">
        <v>0</v>
      </c>
      <c r="L2059">
        <v>1783281</v>
      </c>
      <c r="M2059" t="s">
        <v>26</v>
      </c>
      <c r="N2059" t="s">
        <v>30</v>
      </c>
      <c r="O2059" t="s">
        <v>27</v>
      </c>
      <c r="P2059">
        <v>0</v>
      </c>
      <c r="Q2059">
        <v>697797</v>
      </c>
      <c r="R2059" t="s">
        <v>28</v>
      </c>
      <c r="S2059" t="s">
        <v>30</v>
      </c>
      <c r="T2059" t="s">
        <v>29</v>
      </c>
      <c r="U2059">
        <v>0</v>
      </c>
      <c r="V2059">
        <v>266054687</v>
      </c>
      <c r="W2059" t="s">
        <v>28</v>
      </c>
      <c r="X2059" t="s">
        <v>30</v>
      </c>
      <c r="Y2059" t="s">
        <v>29</v>
      </c>
      <c r="Z2059">
        <v>0</v>
      </c>
      <c r="AA2059">
        <v>5585</v>
      </c>
      <c r="AB2059">
        <v>0</v>
      </c>
    </row>
    <row r="2060" spans="1:28" x14ac:dyDescent="0.25">
      <c r="A2060">
        <v>194580000</v>
      </c>
      <c r="B2060">
        <v>5583</v>
      </c>
      <c r="C2060">
        <v>-2692</v>
      </c>
      <c r="D2060">
        <v>1926</v>
      </c>
      <c r="E2060">
        <v>6524</v>
      </c>
      <c r="F2060">
        <v>-2575</v>
      </c>
      <c r="G2060">
        <v>-930</v>
      </c>
      <c r="H2060">
        <v>-417</v>
      </c>
      <c r="I2060">
        <v>1522</v>
      </c>
      <c r="J2060">
        <v>11111001</v>
      </c>
      <c r="K2060">
        <v>0</v>
      </c>
      <c r="L2060">
        <v>1783281</v>
      </c>
      <c r="M2060" t="s">
        <v>26</v>
      </c>
      <c r="N2060" t="s">
        <v>30</v>
      </c>
      <c r="O2060" t="s">
        <v>27</v>
      </c>
      <c r="P2060">
        <v>0</v>
      </c>
      <c r="Q2060">
        <v>697797</v>
      </c>
      <c r="R2060" t="s">
        <v>28</v>
      </c>
      <c r="S2060" t="s">
        <v>30</v>
      </c>
      <c r="T2060" t="s">
        <v>29</v>
      </c>
      <c r="U2060">
        <v>0</v>
      </c>
      <c r="V2060">
        <v>266054687</v>
      </c>
      <c r="W2060" t="s">
        <v>28</v>
      </c>
      <c r="X2060" t="s">
        <v>30</v>
      </c>
      <c r="Y2060" t="s">
        <v>29</v>
      </c>
      <c r="Z2060">
        <v>0</v>
      </c>
      <c r="AA2060">
        <v>5583</v>
      </c>
      <c r="AB2060">
        <v>0</v>
      </c>
    </row>
    <row r="2061" spans="1:28" x14ac:dyDescent="0.25">
      <c r="A2061">
        <v>194760001</v>
      </c>
      <c r="B2061">
        <v>5582</v>
      </c>
      <c r="C2061">
        <v>-2692</v>
      </c>
      <c r="D2061">
        <v>1926</v>
      </c>
      <c r="E2061">
        <v>6525</v>
      </c>
      <c r="F2061">
        <v>-2576</v>
      </c>
      <c r="G2061">
        <v>-932</v>
      </c>
      <c r="H2061">
        <v>-418</v>
      </c>
      <c r="I2061">
        <v>1519</v>
      </c>
      <c r="J2061">
        <v>11111001</v>
      </c>
      <c r="K2061">
        <v>0</v>
      </c>
      <c r="L2061">
        <v>1783281</v>
      </c>
      <c r="M2061" t="s">
        <v>26</v>
      </c>
      <c r="N2061" t="s">
        <v>30</v>
      </c>
      <c r="O2061" t="s">
        <v>27</v>
      </c>
      <c r="P2061">
        <v>0</v>
      </c>
      <c r="Q2061">
        <v>697797</v>
      </c>
      <c r="R2061" t="s">
        <v>28</v>
      </c>
      <c r="S2061" t="s">
        <v>30</v>
      </c>
      <c r="T2061" t="s">
        <v>29</v>
      </c>
      <c r="U2061">
        <v>0</v>
      </c>
      <c r="V2061">
        <v>266054687</v>
      </c>
      <c r="W2061" t="s">
        <v>28</v>
      </c>
      <c r="X2061" t="s">
        <v>30</v>
      </c>
      <c r="Y2061" t="s">
        <v>29</v>
      </c>
      <c r="Z2061">
        <v>0</v>
      </c>
      <c r="AA2061">
        <v>5582</v>
      </c>
      <c r="AB2061">
        <v>0</v>
      </c>
    </row>
    <row r="2062" spans="1:28" x14ac:dyDescent="0.25">
      <c r="A2062">
        <v>194940000</v>
      </c>
      <c r="B2062">
        <v>5575</v>
      </c>
      <c r="C2062">
        <v>-2692</v>
      </c>
      <c r="D2062">
        <v>1926</v>
      </c>
      <c r="E2062">
        <v>6524</v>
      </c>
      <c r="F2062">
        <v>-2579</v>
      </c>
      <c r="G2062">
        <v>-935</v>
      </c>
      <c r="H2062">
        <v>-422</v>
      </c>
      <c r="I2062">
        <v>1516</v>
      </c>
      <c r="J2062">
        <v>11111001</v>
      </c>
      <c r="K2062">
        <v>0</v>
      </c>
      <c r="L2062">
        <v>1783231</v>
      </c>
      <c r="M2062" t="s">
        <v>26</v>
      </c>
      <c r="N2062" t="s">
        <v>30</v>
      </c>
      <c r="O2062" t="s">
        <v>27</v>
      </c>
      <c r="P2062">
        <v>0</v>
      </c>
      <c r="Q2062">
        <v>697797</v>
      </c>
      <c r="R2062" t="s">
        <v>28</v>
      </c>
      <c r="S2062" t="s">
        <v>30</v>
      </c>
      <c r="T2062" t="s">
        <v>29</v>
      </c>
      <c r="U2062">
        <v>0</v>
      </c>
      <c r="V2062">
        <v>266054687</v>
      </c>
      <c r="W2062" t="s">
        <v>28</v>
      </c>
      <c r="X2062" t="s">
        <v>30</v>
      </c>
      <c r="Y2062" t="s">
        <v>29</v>
      </c>
      <c r="Z2062">
        <v>0</v>
      </c>
      <c r="AA2062">
        <v>5575</v>
      </c>
      <c r="AB2062">
        <v>0</v>
      </c>
    </row>
    <row r="2063" spans="1:28" x14ac:dyDescent="0.25">
      <c r="A2063">
        <v>195120000</v>
      </c>
      <c r="B2063">
        <v>5579</v>
      </c>
      <c r="C2063">
        <v>-2692</v>
      </c>
      <c r="D2063">
        <v>1926</v>
      </c>
      <c r="E2063">
        <v>6525</v>
      </c>
      <c r="F2063">
        <v>-2579</v>
      </c>
      <c r="G2063">
        <v>-934</v>
      </c>
      <c r="H2063">
        <v>-421</v>
      </c>
      <c r="I2063">
        <v>1516</v>
      </c>
      <c r="J2063">
        <v>11111001</v>
      </c>
      <c r="K2063">
        <v>0</v>
      </c>
      <c r="L2063">
        <v>1782732</v>
      </c>
      <c r="M2063" t="s">
        <v>26</v>
      </c>
      <c r="N2063" t="s">
        <v>30</v>
      </c>
      <c r="O2063" t="s">
        <v>27</v>
      </c>
      <c r="P2063">
        <v>0</v>
      </c>
      <c r="Q2063">
        <v>697797</v>
      </c>
      <c r="R2063" t="s">
        <v>28</v>
      </c>
      <c r="S2063" t="s">
        <v>30</v>
      </c>
      <c r="T2063" t="s">
        <v>29</v>
      </c>
      <c r="U2063">
        <v>0</v>
      </c>
      <c r="V2063">
        <v>266054687</v>
      </c>
      <c r="W2063" t="s">
        <v>28</v>
      </c>
      <c r="X2063" t="s">
        <v>30</v>
      </c>
      <c r="Y2063" t="s">
        <v>29</v>
      </c>
      <c r="Z2063">
        <v>0</v>
      </c>
      <c r="AA2063">
        <v>5579</v>
      </c>
      <c r="AB2063">
        <v>0</v>
      </c>
    </row>
    <row r="2064" spans="1:28" x14ac:dyDescent="0.25">
      <c r="A2064">
        <v>195300000</v>
      </c>
      <c r="B2064">
        <v>5575</v>
      </c>
      <c r="C2064">
        <v>-2692</v>
      </c>
      <c r="D2064">
        <v>1926</v>
      </c>
      <c r="E2064">
        <v>6524</v>
      </c>
      <c r="F2064">
        <v>-2579</v>
      </c>
      <c r="G2064">
        <v>-936</v>
      </c>
      <c r="H2064">
        <v>-422</v>
      </c>
      <c r="I2064">
        <v>1516</v>
      </c>
      <c r="J2064">
        <v>11111001</v>
      </c>
      <c r="K2064">
        <v>0</v>
      </c>
      <c r="L2064">
        <v>1782300</v>
      </c>
      <c r="M2064" t="s">
        <v>26</v>
      </c>
      <c r="N2064" t="s">
        <v>30</v>
      </c>
      <c r="O2064" t="s">
        <v>27</v>
      </c>
      <c r="P2064">
        <v>0</v>
      </c>
      <c r="Q2064">
        <v>697797</v>
      </c>
      <c r="R2064" t="s">
        <v>28</v>
      </c>
      <c r="S2064" t="s">
        <v>30</v>
      </c>
      <c r="T2064" t="s">
        <v>29</v>
      </c>
      <c r="U2064">
        <v>0</v>
      </c>
      <c r="V2064">
        <v>266054687</v>
      </c>
      <c r="W2064" t="s">
        <v>28</v>
      </c>
      <c r="X2064" t="s">
        <v>30</v>
      </c>
      <c r="Y2064" t="s">
        <v>29</v>
      </c>
      <c r="Z2064">
        <v>0</v>
      </c>
      <c r="AA2064">
        <v>5575</v>
      </c>
      <c r="AB2064">
        <v>0</v>
      </c>
    </row>
    <row r="2065" spans="1:28" x14ac:dyDescent="0.25">
      <c r="A2065">
        <v>195480000</v>
      </c>
      <c r="B2065">
        <v>5575</v>
      </c>
      <c r="C2065">
        <v>-2692</v>
      </c>
      <c r="D2065">
        <v>1926</v>
      </c>
      <c r="E2065">
        <v>6525</v>
      </c>
      <c r="F2065">
        <v>-2579</v>
      </c>
      <c r="G2065">
        <v>-936</v>
      </c>
      <c r="H2065">
        <v>-423</v>
      </c>
      <c r="I2065">
        <v>1515</v>
      </c>
      <c r="J2065">
        <v>11111001</v>
      </c>
      <c r="K2065">
        <v>0</v>
      </c>
      <c r="L2065">
        <v>1781834</v>
      </c>
      <c r="M2065" t="s">
        <v>26</v>
      </c>
      <c r="N2065" t="s">
        <v>30</v>
      </c>
      <c r="O2065" t="s">
        <v>27</v>
      </c>
      <c r="P2065">
        <v>0</v>
      </c>
      <c r="Q2065">
        <v>697797</v>
      </c>
      <c r="R2065" t="s">
        <v>28</v>
      </c>
      <c r="S2065" t="s">
        <v>30</v>
      </c>
      <c r="T2065" t="s">
        <v>29</v>
      </c>
      <c r="U2065">
        <v>0</v>
      </c>
      <c r="V2065">
        <v>266054687</v>
      </c>
      <c r="W2065" t="s">
        <v>28</v>
      </c>
      <c r="X2065" t="s">
        <v>30</v>
      </c>
      <c r="Y2065" t="s">
        <v>29</v>
      </c>
      <c r="Z2065">
        <v>0</v>
      </c>
      <c r="AA2065">
        <v>5575</v>
      </c>
      <c r="AB2065">
        <v>0</v>
      </c>
    </row>
    <row r="2066" spans="1:28" x14ac:dyDescent="0.25">
      <c r="A2066">
        <v>195660000</v>
      </c>
      <c r="B2066">
        <v>5575</v>
      </c>
      <c r="C2066">
        <v>-2692</v>
      </c>
      <c r="D2066">
        <v>1926</v>
      </c>
      <c r="E2066">
        <v>6525</v>
      </c>
      <c r="F2066">
        <v>-2580</v>
      </c>
      <c r="G2066">
        <v>-935</v>
      </c>
      <c r="H2066">
        <v>-422</v>
      </c>
      <c r="I2066">
        <v>1517</v>
      </c>
      <c r="J2066">
        <v>11111001</v>
      </c>
      <c r="K2066">
        <v>990</v>
      </c>
      <c r="L2066">
        <v>1781502</v>
      </c>
      <c r="M2066" t="s">
        <v>26</v>
      </c>
      <c r="N2066" t="s">
        <v>30</v>
      </c>
      <c r="O2066" t="s">
        <v>27</v>
      </c>
      <c r="P2066">
        <v>0</v>
      </c>
      <c r="Q2066">
        <v>697797</v>
      </c>
      <c r="R2066" t="s">
        <v>28</v>
      </c>
      <c r="S2066" t="s">
        <v>30</v>
      </c>
      <c r="T2066" t="s">
        <v>29</v>
      </c>
      <c r="U2066">
        <v>0</v>
      </c>
      <c r="V2066">
        <v>266054687</v>
      </c>
      <c r="W2066" t="s">
        <v>28</v>
      </c>
      <c r="X2066" t="s">
        <v>30</v>
      </c>
      <c r="Y2066" t="s">
        <v>29</v>
      </c>
      <c r="Z2066">
        <v>990</v>
      </c>
      <c r="AA2066">
        <v>5575</v>
      </c>
      <c r="AB2066">
        <v>0</v>
      </c>
    </row>
    <row r="2067" spans="1:28" x14ac:dyDescent="0.25">
      <c r="A2067">
        <v>195840000</v>
      </c>
      <c r="B2067">
        <v>5575</v>
      </c>
      <c r="C2067">
        <v>-2692</v>
      </c>
      <c r="D2067">
        <v>1926</v>
      </c>
      <c r="E2067">
        <v>6524</v>
      </c>
      <c r="F2067">
        <v>-2579</v>
      </c>
      <c r="G2067">
        <v>-935</v>
      </c>
      <c r="H2067">
        <v>-422</v>
      </c>
      <c r="I2067">
        <v>1517</v>
      </c>
      <c r="J2067">
        <v>11111001</v>
      </c>
      <c r="K2067">
        <v>0</v>
      </c>
      <c r="L2067">
        <v>1780770</v>
      </c>
      <c r="M2067" t="s">
        <v>26</v>
      </c>
      <c r="N2067" t="s">
        <v>30</v>
      </c>
      <c r="O2067" t="s">
        <v>27</v>
      </c>
      <c r="P2067">
        <v>0</v>
      </c>
      <c r="Q2067">
        <v>697797</v>
      </c>
      <c r="R2067" t="s">
        <v>28</v>
      </c>
      <c r="S2067" t="s">
        <v>30</v>
      </c>
      <c r="T2067" t="s">
        <v>29</v>
      </c>
      <c r="U2067">
        <v>0</v>
      </c>
      <c r="V2067">
        <v>266054687</v>
      </c>
      <c r="W2067" t="s">
        <v>28</v>
      </c>
      <c r="X2067" t="s">
        <v>30</v>
      </c>
      <c r="Y2067" t="s">
        <v>29</v>
      </c>
      <c r="Z2067">
        <v>0</v>
      </c>
      <c r="AA2067">
        <v>5575</v>
      </c>
      <c r="AB2067">
        <v>0</v>
      </c>
    </row>
    <row r="2068" spans="1:28" x14ac:dyDescent="0.25">
      <c r="A2068">
        <v>196020000</v>
      </c>
      <c r="B2068">
        <v>5575</v>
      </c>
      <c r="C2068">
        <v>-2692</v>
      </c>
      <c r="D2068">
        <v>1926</v>
      </c>
      <c r="E2068">
        <v>6525</v>
      </c>
      <c r="F2068">
        <v>-2579</v>
      </c>
      <c r="G2068">
        <v>-935</v>
      </c>
      <c r="H2068">
        <v>-422</v>
      </c>
      <c r="I2068">
        <v>1515</v>
      </c>
      <c r="J2068">
        <v>11111001</v>
      </c>
      <c r="K2068">
        <v>0</v>
      </c>
      <c r="L2068">
        <v>1780421</v>
      </c>
      <c r="M2068" t="s">
        <v>26</v>
      </c>
      <c r="N2068" t="s">
        <v>30</v>
      </c>
      <c r="O2068" t="s">
        <v>27</v>
      </c>
      <c r="P2068">
        <v>0</v>
      </c>
      <c r="Q2068">
        <v>697797</v>
      </c>
      <c r="R2068" t="s">
        <v>28</v>
      </c>
      <c r="S2068" t="s">
        <v>30</v>
      </c>
      <c r="T2068" t="s">
        <v>29</v>
      </c>
      <c r="U2068">
        <v>0</v>
      </c>
      <c r="V2068">
        <v>266054687</v>
      </c>
      <c r="W2068" t="s">
        <v>28</v>
      </c>
      <c r="X2068" t="s">
        <v>30</v>
      </c>
      <c r="Y2068" t="s">
        <v>29</v>
      </c>
      <c r="Z2068">
        <v>0</v>
      </c>
      <c r="AA2068">
        <v>5575</v>
      </c>
      <c r="AB2068">
        <v>0</v>
      </c>
    </row>
    <row r="2069" spans="1:28" x14ac:dyDescent="0.25">
      <c r="A2069">
        <v>196200000</v>
      </c>
      <c r="B2069">
        <v>5575</v>
      </c>
      <c r="C2069">
        <v>-2692</v>
      </c>
      <c r="D2069">
        <v>1926</v>
      </c>
      <c r="E2069">
        <v>6525</v>
      </c>
      <c r="F2069">
        <v>-2579</v>
      </c>
      <c r="G2069">
        <v>-935</v>
      </c>
      <c r="H2069">
        <v>-421</v>
      </c>
      <c r="I2069">
        <v>1516</v>
      </c>
      <c r="J2069">
        <v>11111001</v>
      </c>
      <c r="K2069">
        <v>0</v>
      </c>
      <c r="L2069">
        <v>1779889</v>
      </c>
      <c r="M2069" t="s">
        <v>26</v>
      </c>
      <c r="N2069" t="s">
        <v>30</v>
      </c>
      <c r="O2069" t="s">
        <v>27</v>
      </c>
      <c r="P2069">
        <v>0</v>
      </c>
      <c r="Q2069">
        <v>697797</v>
      </c>
      <c r="R2069" t="s">
        <v>28</v>
      </c>
      <c r="S2069" t="s">
        <v>30</v>
      </c>
      <c r="T2069" t="s">
        <v>29</v>
      </c>
      <c r="U2069">
        <v>0</v>
      </c>
      <c r="V2069">
        <v>266054687</v>
      </c>
      <c r="W2069" t="s">
        <v>28</v>
      </c>
      <c r="X2069" t="s">
        <v>30</v>
      </c>
      <c r="Y2069" t="s">
        <v>29</v>
      </c>
      <c r="Z2069">
        <v>0</v>
      </c>
      <c r="AA2069">
        <v>5575</v>
      </c>
      <c r="AB2069">
        <v>0</v>
      </c>
    </row>
    <row r="2070" spans="1:28" x14ac:dyDescent="0.25">
      <c r="A2070">
        <v>196380000</v>
      </c>
      <c r="B2070">
        <v>5575</v>
      </c>
      <c r="C2070">
        <v>-2692</v>
      </c>
      <c r="D2070">
        <v>1926</v>
      </c>
      <c r="E2070">
        <v>6524</v>
      </c>
      <c r="F2070">
        <v>-2580</v>
      </c>
      <c r="G2070">
        <v>-935</v>
      </c>
      <c r="H2070">
        <v>-422</v>
      </c>
      <c r="I2070">
        <v>1515</v>
      </c>
      <c r="J2070">
        <v>11111001</v>
      </c>
      <c r="K2070">
        <v>0</v>
      </c>
      <c r="L2070">
        <v>1778908</v>
      </c>
      <c r="M2070" t="s">
        <v>26</v>
      </c>
      <c r="N2070" t="s">
        <v>30</v>
      </c>
      <c r="O2070" t="s">
        <v>27</v>
      </c>
      <c r="P2070">
        <v>0</v>
      </c>
      <c r="Q2070">
        <v>697797</v>
      </c>
      <c r="R2070" t="s">
        <v>28</v>
      </c>
      <c r="S2070" t="s">
        <v>30</v>
      </c>
      <c r="T2070" t="s">
        <v>29</v>
      </c>
      <c r="U2070">
        <v>0</v>
      </c>
      <c r="V2070">
        <v>266054687</v>
      </c>
      <c r="W2070" t="s">
        <v>28</v>
      </c>
      <c r="X2070" t="s">
        <v>30</v>
      </c>
      <c r="Y2070" t="s">
        <v>29</v>
      </c>
      <c r="Z2070">
        <v>0</v>
      </c>
      <c r="AA2070">
        <v>5575</v>
      </c>
      <c r="AB2070">
        <v>0</v>
      </c>
    </row>
    <row r="2071" spans="1:28" x14ac:dyDescent="0.25">
      <c r="A2071">
        <v>196560000</v>
      </c>
      <c r="B2071">
        <v>5578</v>
      </c>
      <c r="C2071">
        <v>-2692</v>
      </c>
      <c r="D2071">
        <v>1926</v>
      </c>
      <c r="E2071">
        <v>6524</v>
      </c>
      <c r="F2071">
        <v>-2579</v>
      </c>
      <c r="G2071">
        <v>-936</v>
      </c>
      <c r="H2071">
        <v>-423</v>
      </c>
      <c r="I2071">
        <v>1516</v>
      </c>
      <c r="J2071">
        <v>11111001</v>
      </c>
      <c r="K2071">
        <v>0</v>
      </c>
      <c r="L2071">
        <v>1778010</v>
      </c>
      <c r="M2071" t="s">
        <v>26</v>
      </c>
      <c r="N2071" t="s">
        <v>30</v>
      </c>
      <c r="O2071" t="s">
        <v>27</v>
      </c>
      <c r="P2071">
        <v>0</v>
      </c>
      <c r="Q2071">
        <v>697797</v>
      </c>
      <c r="R2071" t="s">
        <v>28</v>
      </c>
      <c r="S2071" t="s">
        <v>30</v>
      </c>
      <c r="T2071" t="s">
        <v>29</v>
      </c>
      <c r="U2071">
        <v>0</v>
      </c>
      <c r="V2071">
        <v>266054687</v>
      </c>
      <c r="W2071" t="s">
        <v>28</v>
      </c>
      <c r="X2071" t="s">
        <v>30</v>
      </c>
      <c r="Y2071" t="s">
        <v>29</v>
      </c>
      <c r="Z2071">
        <v>0</v>
      </c>
      <c r="AA2071">
        <v>5578</v>
      </c>
      <c r="AB2071">
        <v>0</v>
      </c>
    </row>
    <row r="2072" spans="1:28" x14ac:dyDescent="0.25">
      <c r="A2072">
        <v>196740000</v>
      </c>
      <c r="B2072">
        <v>5575</v>
      </c>
      <c r="C2072">
        <v>-2692</v>
      </c>
      <c r="D2072">
        <v>1926</v>
      </c>
      <c r="E2072">
        <v>6524</v>
      </c>
      <c r="F2072">
        <v>-2580</v>
      </c>
      <c r="G2072">
        <v>-934</v>
      </c>
      <c r="H2072">
        <v>-421</v>
      </c>
      <c r="I2072">
        <v>1516</v>
      </c>
      <c r="J2072">
        <v>11111001</v>
      </c>
      <c r="K2072">
        <v>0</v>
      </c>
      <c r="L2072">
        <v>1777128</v>
      </c>
      <c r="M2072" t="s">
        <v>26</v>
      </c>
      <c r="N2072" t="s">
        <v>30</v>
      </c>
      <c r="O2072" t="s">
        <v>27</v>
      </c>
      <c r="P2072">
        <v>0</v>
      </c>
      <c r="Q2072">
        <v>697797</v>
      </c>
      <c r="R2072" t="s">
        <v>28</v>
      </c>
      <c r="S2072" t="s">
        <v>30</v>
      </c>
      <c r="T2072" t="s">
        <v>29</v>
      </c>
      <c r="U2072">
        <v>0</v>
      </c>
      <c r="V2072">
        <v>266054687</v>
      </c>
      <c r="W2072" t="s">
        <v>28</v>
      </c>
      <c r="X2072" t="s">
        <v>30</v>
      </c>
      <c r="Y2072" t="s">
        <v>29</v>
      </c>
      <c r="Z2072">
        <v>0</v>
      </c>
      <c r="AA2072">
        <v>5575</v>
      </c>
      <c r="AB2072">
        <v>0</v>
      </c>
    </row>
    <row r="2073" spans="1:28" x14ac:dyDescent="0.25">
      <c r="A2073">
        <v>196920000</v>
      </c>
      <c r="B2073">
        <v>5575</v>
      </c>
      <c r="C2073">
        <v>-2692</v>
      </c>
      <c r="D2073">
        <v>1926</v>
      </c>
      <c r="E2073">
        <v>6525</v>
      </c>
      <c r="F2073">
        <v>-2579</v>
      </c>
      <c r="G2073">
        <v>-935</v>
      </c>
      <c r="H2073">
        <v>-422</v>
      </c>
      <c r="I2073">
        <v>1515</v>
      </c>
      <c r="J2073">
        <v>11111001</v>
      </c>
      <c r="K2073">
        <v>0</v>
      </c>
      <c r="L2073">
        <v>1776214</v>
      </c>
      <c r="M2073" t="s">
        <v>26</v>
      </c>
      <c r="N2073" t="s">
        <v>30</v>
      </c>
      <c r="O2073" t="s">
        <v>27</v>
      </c>
      <c r="P2073">
        <v>0</v>
      </c>
      <c r="Q2073">
        <v>697797</v>
      </c>
      <c r="R2073" t="s">
        <v>28</v>
      </c>
      <c r="S2073" t="s">
        <v>30</v>
      </c>
      <c r="T2073" t="s">
        <v>29</v>
      </c>
      <c r="U2073">
        <v>0</v>
      </c>
      <c r="V2073">
        <v>266054687</v>
      </c>
      <c r="W2073" t="s">
        <v>28</v>
      </c>
      <c r="X2073" t="s">
        <v>30</v>
      </c>
      <c r="Y2073" t="s">
        <v>29</v>
      </c>
      <c r="Z2073">
        <v>0</v>
      </c>
      <c r="AA2073">
        <v>5575</v>
      </c>
      <c r="AB2073">
        <v>0</v>
      </c>
    </row>
    <row r="2074" spans="1:28" x14ac:dyDescent="0.25">
      <c r="A2074">
        <v>197100000</v>
      </c>
      <c r="B2074">
        <v>5575</v>
      </c>
      <c r="C2074">
        <v>-2692</v>
      </c>
      <c r="D2074">
        <v>1926</v>
      </c>
      <c r="E2074">
        <v>6524</v>
      </c>
      <c r="F2074">
        <v>-2579</v>
      </c>
      <c r="G2074">
        <v>-936</v>
      </c>
      <c r="H2074">
        <v>-422</v>
      </c>
      <c r="I2074">
        <v>1516</v>
      </c>
      <c r="J2074">
        <v>11111001</v>
      </c>
      <c r="K2074">
        <v>0</v>
      </c>
      <c r="L2074">
        <v>1775200</v>
      </c>
      <c r="M2074" t="s">
        <v>26</v>
      </c>
      <c r="N2074" t="s">
        <v>30</v>
      </c>
      <c r="O2074" t="s">
        <v>27</v>
      </c>
      <c r="P2074">
        <v>0</v>
      </c>
      <c r="Q2074">
        <v>697797</v>
      </c>
      <c r="R2074" t="s">
        <v>28</v>
      </c>
      <c r="S2074" t="s">
        <v>30</v>
      </c>
      <c r="T2074" t="s">
        <v>29</v>
      </c>
      <c r="U2074">
        <v>0</v>
      </c>
      <c r="V2074">
        <v>266054687</v>
      </c>
      <c r="W2074" t="s">
        <v>28</v>
      </c>
      <c r="X2074" t="s">
        <v>30</v>
      </c>
      <c r="Y2074" t="s">
        <v>29</v>
      </c>
      <c r="Z2074">
        <v>0</v>
      </c>
      <c r="AA2074">
        <v>5575</v>
      </c>
      <c r="AB2074">
        <v>0</v>
      </c>
    </row>
    <row r="2075" spans="1:28" x14ac:dyDescent="0.25">
      <c r="A2075">
        <v>197280000</v>
      </c>
      <c r="B2075">
        <v>5575</v>
      </c>
      <c r="C2075">
        <v>-2692</v>
      </c>
      <c r="D2075">
        <v>1926</v>
      </c>
      <c r="E2075">
        <v>6524</v>
      </c>
      <c r="F2075">
        <v>-2579</v>
      </c>
      <c r="G2075">
        <v>-935</v>
      </c>
      <c r="H2075">
        <v>-421</v>
      </c>
      <c r="I2075">
        <v>1516</v>
      </c>
      <c r="J2075">
        <v>11111001</v>
      </c>
      <c r="K2075">
        <v>0</v>
      </c>
      <c r="L2075">
        <v>1774052</v>
      </c>
      <c r="M2075" t="s">
        <v>26</v>
      </c>
      <c r="N2075" t="s">
        <v>30</v>
      </c>
      <c r="O2075" t="s">
        <v>27</v>
      </c>
      <c r="P2075">
        <v>0</v>
      </c>
      <c r="Q2075">
        <v>697797</v>
      </c>
      <c r="R2075" t="s">
        <v>28</v>
      </c>
      <c r="S2075" t="s">
        <v>30</v>
      </c>
      <c r="T2075" t="s">
        <v>29</v>
      </c>
      <c r="U2075">
        <v>0</v>
      </c>
      <c r="V2075">
        <v>266054687</v>
      </c>
      <c r="W2075" t="s">
        <v>28</v>
      </c>
      <c r="X2075" t="s">
        <v>30</v>
      </c>
      <c r="Y2075" t="s">
        <v>29</v>
      </c>
      <c r="Z2075">
        <v>0</v>
      </c>
      <c r="AA2075">
        <v>5575</v>
      </c>
      <c r="AB2075">
        <v>0</v>
      </c>
    </row>
    <row r="2076" spans="1:28" x14ac:dyDescent="0.25">
      <c r="A2076">
        <v>197460000</v>
      </c>
      <c r="B2076">
        <v>5575</v>
      </c>
      <c r="C2076">
        <v>-2692</v>
      </c>
      <c r="D2076">
        <v>1926</v>
      </c>
      <c r="E2076">
        <v>6525</v>
      </c>
      <c r="F2076">
        <v>-2579</v>
      </c>
      <c r="G2076">
        <v>-935</v>
      </c>
      <c r="H2076">
        <v>-422</v>
      </c>
      <c r="I2076">
        <v>1516</v>
      </c>
      <c r="J2076">
        <v>11111001</v>
      </c>
      <c r="K2076">
        <v>0</v>
      </c>
      <c r="L2076">
        <v>1773071</v>
      </c>
      <c r="M2076" t="s">
        <v>26</v>
      </c>
      <c r="N2076" t="s">
        <v>30</v>
      </c>
      <c r="O2076" t="s">
        <v>27</v>
      </c>
      <c r="P2076">
        <v>0</v>
      </c>
      <c r="Q2076">
        <v>697797</v>
      </c>
      <c r="R2076" t="s">
        <v>28</v>
      </c>
      <c r="S2076" t="s">
        <v>30</v>
      </c>
      <c r="T2076" t="s">
        <v>29</v>
      </c>
      <c r="U2076">
        <v>0</v>
      </c>
      <c r="V2076">
        <v>266054687</v>
      </c>
      <c r="W2076" t="s">
        <v>28</v>
      </c>
      <c r="X2076" t="s">
        <v>30</v>
      </c>
      <c r="Y2076" t="s">
        <v>29</v>
      </c>
      <c r="Z2076">
        <v>0</v>
      </c>
      <c r="AA2076">
        <v>5575</v>
      </c>
      <c r="AB2076">
        <v>0</v>
      </c>
    </row>
    <row r="2077" spans="1:28" x14ac:dyDescent="0.25">
      <c r="A2077">
        <v>197640000</v>
      </c>
      <c r="B2077">
        <v>5575</v>
      </c>
      <c r="C2077">
        <v>-2692</v>
      </c>
      <c r="D2077">
        <v>1926</v>
      </c>
      <c r="E2077">
        <v>6525</v>
      </c>
      <c r="F2077">
        <v>-2580</v>
      </c>
      <c r="G2077">
        <v>-936</v>
      </c>
      <c r="H2077">
        <v>-422</v>
      </c>
      <c r="I2077">
        <v>1515</v>
      </c>
      <c r="J2077">
        <v>11111001</v>
      </c>
      <c r="K2077">
        <v>0</v>
      </c>
      <c r="L2077">
        <v>1771924</v>
      </c>
      <c r="M2077" t="s">
        <v>26</v>
      </c>
      <c r="N2077" t="s">
        <v>30</v>
      </c>
      <c r="O2077" t="s">
        <v>27</v>
      </c>
      <c r="P2077">
        <v>0</v>
      </c>
      <c r="Q2077">
        <v>697797</v>
      </c>
      <c r="R2077" t="s">
        <v>28</v>
      </c>
      <c r="S2077" t="s">
        <v>30</v>
      </c>
      <c r="T2077" t="s">
        <v>29</v>
      </c>
      <c r="U2077">
        <v>0</v>
      </c>
      <c r="V2077">
        <v>266054687</v>
      </c>
      <c r="W2077" t="s">
        <v>28</v>
      </c>
      <c r="X2077" t="s">
        <v>30</v>
      </c>
      <c r="Y2077" t="s">
        <v>29</v>
      </c>
      <c r="Z2077">
        <v>0</v>
      </c>
      <c r="AA2077">
        <v>5575</v>
      </c>
      <c r="AB2077">
        <v>0</v>
      </c>
    </row>
    <row r="2078" spans="1:28" x14ac:dyDescent="0.25">
      <c r="A2078">
        <v>197820000</v>
      </c>
      <c r="B2078">
        <v>5575</v>
      </c>
      <c r="C2078">
        <v>-2692</v>
      </c>
      <c r="D2078">
        <v>1926</v>
      </c>
      <c r="E2078">
        <v>6524</v>
      </c>
      <c r="F2078">
        <v>-2579</v>
      </c>
      <c r="G2078">
        <v>-935</v>
      </c>
      <c r="H2078">
        <v>-422</v>
      </c>
      <c r="I2078">
        <v>1516</v>
      </c>
      <c r="J2078">
        <v>11111001</v>
      </c>
      <c r="K2078">
        <v>0</v>
      </c>
      <c r="L2078">
        <v>1770660</v>
      </c>
      <c r="M2078" t="s">
        <v>26</v>
      </c>
      <c r="N2078" t="s">
        <v>30</v>
      </c>
      <c r="O2078" t="s">
        <v>27</v>
      </c>
      <c r="P2078">
        <v>0</v>
      </c>
      <c r="Q2078">
        <v>697797</v>
      </c>
      <c r="R2078" t="s">
        <v>28</v>
      </c>
      <c r="S2078" t="s">
        <v>30</v>
      </c>
      <c r="T2078" t="s">
        <v>29</v>
      </c>
      <c r="U2078">
        <v>0</v>
      </c>
      <c r="V2078">
        <v>266054687</v>
      </c>
      <c r="W2078" t="s">
        <v>28</v>
      </c>
      <c r="X2078" t="s">
        <v>30</v>
      </c>
      <c r="Y2078" t="s">
        <v>29</v>
      </c>
      <c r="Z2078">
        <v>0</v>
      </c>
      <c r="AA2078">
        <v>5575</v>
      </c>
      <c r="AB2078">
        <v>0</v>
      </c>
    </row>
    <row r="2079" spans="1:28" x14ac:dyDescent="0.25">
      <c r="A2079">
        <v>198000000</v>
      </c>
      <c r="B2079">
        <v>5575</v>
      </c>
      <c r="C2079">
        <v>-2692</v>
      </c>
      <c r="D2079">
        <v>1926</v>
      </c>
      <c r="E2079">
        <v>6524</v>
      </c>
      <c r="F2079">
        <v>-2580</v>
      </c>
      <c r="G2079">
        <v>-935</v>
      </c>
      <c r="H2079">
        <v>-422</v>
      </c>
      <c r="I2079">
        <v>1516</v>
      </c>
      <c r="J2079">
        <v>11111001</v>
      </c>
      <c r="K2079">
        <v>2990</v>
      </c>
      <c r="L2079">
        <v>1769712</v>
      </c>
      <c r="M2079" t="s">
        <v>26</v>
      </c>
      <c r="N2079" t="s">
        <v>30</v>
      </c>
      <c r="O2079" t="s">
        <v>27</v>
      </c>
      <c r="P2079">
        <v>0</v>
      </c>
      <c r="Q2079">
        <v>697797</v>
      </c>
      <c r="R2079" t="s">
        <v>28</v>
      </c>
      <c r="S2079" t="s">
        <v>30</v>
      </c>
      <c r="T2079" t="s">
        <v>29</v>
      </c>
      <c r="U2079">
        <v>0</v>
      </c>
      <c r="V2079">
        <v>266054687</v>
      </c>
      <c r="W2079" t="s">
        <v>28</v>
      </c>
      <c r="X2079" t="s">
        <v>30</v>
      </c>
      <c r="Y2079" t="s">
        <v>29</v>
      </c>
      <c r="Z2079">
        <v>2990</v>
      </c>
      <c r="AA2079">
        <v>5575</v>
      </c>
      <c r="AB2079">
        <v>0</v>
      </c>
    </row>
    <row r="2080" spans="1:28" x14ac:dyDescent="0.25">
      <c r="A2080">
        <v>198180000</v>
      </c>
      <c r="B2080">
        <v>5575</v>
      </c>
      <c r="C2080">
        <v>-2692</v>
      </c>
      <c r="D2080">
        <v>1926</v>
      </c>
      <c r="E2080">
        <v>6524</v>
      </c>
      <c r="F2080">
        <v>-2579</v>
      </c>
      <c r="G2080">
        <v>-935</v>
      </c>
      <c r="H2080">
        <v>-422</v>
      </c>
      <c r="I2080">
        <v>1516</v>
      </c>
      <c r="J2080">
        <v>11111001</v>
      </c>
      <c r="K2080">
        <v>0</v>
      </c>
      <c r="L2080">
        <v>1768532</v>
      </c>
      <c r="M2080" t="s">
        <v>26</v>
      </c>
      <c r="N2080" t="s">
        <v>30</v>
      </c>
      <c r="O2080" t="s">
        <v>27</v>
      </c>
      <c r="P2080">
        <v>0</v>
      </c>
      <c r="Q2080">
        <v>697797</v>
      </c>
      <c r="R2080" t="s">
        <v>28</v>
      </c>
      <c r="S2080" t="s">
        <v>30</v>
      </c>
      <c r="T2080" t="s">
        <v>29</v>
      </c>
      <c r="U2080">
        <v>0</v>
      </c>
      <c r="V2080">
        <v>266054687</v>
      </c>
      <c r="W2080" t="s">
        <v>28</v>
      </c>
      <c r="X2080" t="s">
        <v>30</v>
      </c>
      <c r="Y2080" t="s">
        <v>29</v>
      </c>
      <c r="Z2080">
        <v>0</v>
      </c>
      <c r="AA2080">
        <v>5575</v>
      </c>
      <c r="AB2080">
        <v>0</v>
      </c>
    </row>
    <row r="2081" spans="1:28" x14ac:dyDescent="0.25">
      <c r="A2081">
        <v>198360000</v>
      </c>
      <c r="B2081">
        <v>5578</v>
      </c>
      <c r="C2081">
        <v>-2692</v>
      </c>
      <c r="D2081">
        <v>1926</v>
      </c>
      <c r="E2081">
        <v>6525</v>
      </c>
      <c r="F2081">
        <v>-2579</v>
      </c>
      <c r="G2081">
        <v>-936</v>
      </c>
      <c r="H2081">
        <v>-422</v>
      </c>
      <c r="I2081">
        <v>1516</v>
      </c>
      <c r="J2081">
        <v>11111001</v>
      </c>
      <c r="K2081">
        <v>0</v>
      </c>
      <c r="L2081">
        <v>1767517</v>
      </c>
      <c r="M2081" t="s">
        <v>26</v>
      </c>
      <c r="N2081" t="s">
        <v>30</v>
      </c>
      <c r="O2081" t="s">
        <v>27</v>
      </c>
      <c r="P2081">
        <v>0</v>
      </c>
      <c r="Q2081">
        <v>697797</v>
      </c>
      <c r="R2081" t="s">
        <v>28</v>
      </c>
      <c r="S2081" t="s">
        <v>30</v>
      </c>
      <c r="T2081" t="s">
        <v>29</v>
      </c>
      <c r="U2081">
        <v>0</v>
      </c>
      <c r="V2081">
        <v>266054687</v>
      </c>
      <c r="W2081" t="s">
        <v>28</v>
      </c>
      <c r="X2081" t="s">
        <v>30</v>
      </c>
      <c r="Y2081" t="s">
        <v>29</v>
      </c>
      <c r="Z2081">
        <v>0</v>
      </c>
      <c r="AA2081">
        <v>5578</v>
      </c>
      <c r="AB2081">
        <v>0</v>
      </c>
    </row>
    <row r="2082" spans="1:28" x14ac:dyDescent="0.25">
      <c r="A2082">
        <v>198540000</v>
      </c>
      <c r="B2082">
        <v>5575</v>
      </c>
      <c r="C2082">
        <v>-2692</v>
      </c>
      <c r="D2082">
        <v>1926</v>
      </c>
      <c r="E2082">
        <v>6525</v>
      </c>
      <c r="F2082">
        <v>-2579</v>
      </c>
      <c r="G2082">
        <v>-936</v>
      </c>
      <c r="H2082">
        <v>-422</v>
      </c>
      <c r="I2082">
        <v>1515</v>
      </c>
      <c r="J2082">
        <v>11111001</v>
      </c>
      <c r="K2082">
        <v>0</v>
      </c>
      <c r="L2082">
        <v>1766503</v>
      </c>
      <c r="M2082" t="s">
        <v>26</v>
      </c>
      <c r="N2082" t="s">
        <v>30</v>
      </c>
      <c r="O2082" t="s">
        <v>27</v>
      </c>
      <c r="P2082">
        <v>0</v>
      </c>
      <c r="Q2082">
        <v>697797</v>
      </c>
      <c r="R2082" t="s">
        <v>28</v>
      </c>
      <c r="S2082" t="s">
        <v>30</v>
      </c>
      <c r="T2082" t="s">
        <v>29</v>
      </c>
      <c r="U2082">
        <v>0</v>
      </c>
      <c r="V2082">
        <v>266054687</v>
      </c>
      <c r="W2082" t="s">
        <v>28</v>
      </c>
      <c r="X2082" t="s">
        <v>30</v>
      </c>
      <c r="Y2082" t="s">
        <v>29</v>
      </c>
      <c r="Z2082">
        <v>0</v>
      </c>
      <c r="AA2082">
        <v>5575</v>
      </c>
      <c r="AB2082">
        <v>0</v>
      </c>
    </row>
    <row r="2083" spans="1:28" x14ac:dyDescent="0.25">
      <c r="A2083">
        <v>198720000</v>
      </c>
      <c r="B2083">
        <v>5575</v>
      </c>
      <c r="C2083">
        <v>-2692</v>
      </c>
      <c r="D2083">
        <v>1926</v>
      </c>
      <c r="E2083">
        <v>6524</v>
      </c>
      <c r="F2083">
        <v>-2579</v>
      </c>
      <c r="G2083">
        <v>-936</v>
      </c>
      <c r="H2083">
        <v>-422</v>
      </c>
      <c r="I2083">
        <v>1516</v>
      </c>
      <c r="J2083">
        <v>11111001</v>
      </c>
      <c r="K2083">
        <v>0</v>
      </c>
      <c r="L2083">
        <v>1765040</v>
      </c>
      <c r="M2083" t="s">
        <v>26</v>
      </c>
      <c r="N2083" t="s">
        <v>30</v>
      </c>
      <c r="O2083" t="s">
        <v>27</v>
      </c>
      <c r="P2083">
        <v>0</v>
      </c>
      <c r="Q2083">
        <v>697797</v>
      </c>
      <c r="R2083" t="s">
        <v>28</v>
      </c>
      <c r="S2083" t="s">
        <v>30</v>
      </c>
      <c r="T2083" t="s">
        <v>29</v>
      </c>
      <c r="U2083">
        <v>0</v>
      </c>
      <c r="V2083">
        <v>266054687</v>
      </c>
      <c r="W2083" t="s">
        <v>28</v>
      </c>
      <c r="X2083" t="s">
        <v>30</v>
      </c>
      <c r="Y2083" t="s">
        <v>29</v>
      </c>
      <c r="Z2083">
        <v>0</v>
      </c>
      <c r="AA2083">
        <v>5575</v>
      </c>
      <c r="AB2083">
        <v>0</v>
      </c>
    </row>
    <row r="2084" spans="1:28" x14ac:dyDescent="0.25">
      <c r="A2084">
        <v>198900000</v>
      </c>
      <c r="B2084">
        <v>5575</v>
      </c>
      <c r="C2084">
        <v>-2692</v>
      </c>
      <c r="D2084">
        <v>1926</v>
      </c>
      <c r="E2084">
        <v>6524</v>
      </c>
      <c r="F2084">
        <v>-2580</v>
      </c>
      <c r="G2084">
        <v>-935</v>
      </c>
      <c r="H2084">
        <v>-423</v>
      </c>
      <c r="I2084">
        <v>1516</v>
      </c>
      <c r="J2084">
        <v>11111001</v>
      </c>
      <c r="K2084">
        <v>0</v>
      </c>
      <c r="L2084">
        <v>1763743</v>
      </c>
      <c r="M2084" t="s">
        <v>26</v>
      </c>
      <c r="N2084" t="s">
        <v>30</v>
      </c>
      <c r="O2084" t="s">
        <v>27</v>
      </c>
      <c r="P2084">
        <v>0</v>
      </c>
      <c r="Q2084">
        <v>697797</v>
      </c>
      <c r="R2084" t="s">
        <v>28</v>
      </c>
      <c r="S2084" t="s">
        <v>30</v>
      </c>
      <c r="T2084" t="s">
        <v>29</v>
      </c>
      <c r="U2084">
        <v>0</v>
      </c>
      <c r="V2084">
        <v>266054687</v>
      </c>
      <c r="W2084" t="s">
        <v>28</v>
      </c>
      <c r="X2084" t="s">
        <v>30</v>
      </c>
      <c r="Y2084" t="s">
        <v>29</v>
      </c>
      <c r="Z2084">
        <v>0</v>
      </c>
      <c r="AA2084">
        <v>5575</v>
      </c>
      <c r="AB2084">
        <v>0</v>
      </c>
    </row>
    <row r="2085" spans="1:28" x14ac:dyDescent="0.25">
      <c r="A2085">
        <v>199080000</v>
      </c>
      <c r="B2085">
        <v>5578</v>
      </c>
      <c r="C2085">
        <v>-2692</v>
      </c>
      <c r="D2085">
        <v>1926</v>
      </c>
      <c r="E2085">
        <v>6524</v>
      </c>
      <c r="F2085">
        <v>-2579</v>
      </c>
      <c r="G2085">
        <v>-935</v>
      </c>
      <c r="H2085">
        <v>-422</v>
      </c>
      <c r="I2085">
        <v>1515</v>
      </c>
      <c r="J2085">
        <v>11111001</v>
      </c>
      <c r="K2085">
        <v>0</v>
      </c>
      <c r="L2085">
        <v>1762346</v>
      </c>
      <c r="M2085" t="s">
        <v>26</v>
      </c>
      <c r="N2085" t="s">
        <v>30</v>
      </c>
      <c r="O2085" t="s">
        <v>27</v>
      </c>
      <c r="P2085">
        <v>0</v>
      </c>
      <c r="Q2085">
        <v>697797</v>
      </c>
      <c r="R2085" t="s">
        <v>28</v>
      </c>
      <c r="S2085" t="s">
        <v>30</v>
      </c>
      <c r="T2085" t="s">
        <v>29</v>
      </c>
      <c r="U2085">
        <v>0</v>
      </c>
      <c r="V2085">
        <v>266054687</v>
      </c>
      <c r="W2085" t="s">
        <v>28</v>
      </c>
      <c r="X2085" t="s">
        <v>30</v>
      </c>
      <c r="Y2085" t="s">
        <v>29</v>
      </c>
      <c r="Z2085">
        <v>0</v>
      </c>
      <c r="AA2085">
        <v>5578</v>
      </c>
      <c r="AB2085">
        <v>0</v>
      </c>
    </row>
    <row r="2086" spans="1:28" x14ac:dyDescent="0.25">
      <c r="A2086">
        <v>199260000</v>
      </c>
      <c r="B2086">
        <v>5575</v>
      </c>
      <c r="C2086">
        <v>-2692</v>
      </c>
      <c r="D2086">
        <v>1926</v>
      </c>
      <c r="E2086">
        <v>6525</v>
      </c>
      <c r="F2086">
        <v>-2580</v>
      </c>
      <c r="G2086">
        <v>-936</v>
      </c>
      <c r="H2086">
        <v>-422</v>
      </c>
      <c r="I2086">
        <v>1516</v>
      </c>
      <c r="J2086">
        <v>11111001</v>
      </c>
      <c r="K2086">
        <v>0</v>
      </c>
      <c r="L2086">
        <v>1761298</v>
      </c>
      <c r="M2086" t="s">
        <v>26</v>
      </c>
      <c r="N2086" t="s">
        <v>30</v>
      </c>
      <c r="O2086" t="s">
        <v>27</v>
      </c>
      <c r="P2086">
        <v>0</v>
      </c>
      <c r="Q2086">
        <v>697797</v>
      </c>
      <c r="R2086" t="s">
        <v>28</v>
      </c>
      <c r="S2086" t="s">
        <v>30</v>
      </c>
      <c r="T2086" t="s">
        <v>29</v>
      </c>
      <c r="U2086">
        <v>0</v>
      </c>
      <c r="V2086">
        <v>266054687</v>
      </c>
      <c r="W2086" t="s">
        <v>28</v>
      </c>
      <c r="X2086" t="s">
        <v>30</v>
      </c>
      <c r="Y2086" t="s">
        <v>29</v>
      </c>
      <c r="Z2086">
        <v>0</v>
      </c>
      <c r="AA2086">
        <v>5575</v>
      </c>
      <c r="AB2086">
        <v>0</v>
      </c>
    </row>
    <row r="2087" spans="1:28" x14ac:dyDescent="0.25">
      <c r="A2087">
        <v>199440000</v>
      </c>
      <c r="B2087">
        <v>5575</v>
      </c>
      <c r="C2087">
        <v>-2692</v>
      </c>
      <c r="D2087">
        <v>1926</v>
      </c>
      <c r="E2087">
        <v>6525</v>
      </c>
      <c r="F2087">
        <v>-2579</v>
      </c>
      <c r="G2087">
        <v>-935</v>
      </c>
      <c r="H2087">
        <v>-422</v>
      </c>
      <c r="I2087">
        <v>1516</v>
      </c>
      <c r="J2087">
        <v>11111001</v>
      </c>
      <c r="K2087">
        <v>0</v>
      </c>
      <c r="L2087">
        <v>1759968</v>
      </c>
      <c r="M2087" t="s">
        <v>26</v>
      </c>
      <c r="N2087" t="s">
        <v>30</v>
      </c>
      <c r="O2087" t="s">
        <v>27</v>
      </c>
      <c r="P2087">
        <v>0</v>
      </c>
      <c r="Q2087">
        <v>697797</v>
      </c>
      <c r="R2087" t="s">
        <v>28</v>
      </c>
      <c r="S2087" t="s">
        <v>30</v>
      </c>
      <c r="T2087" t="s">
        <v>29</v>
      </c>
      <c r="U2087">
        <v>0</v>
      </c>
      <c r="V2087">
        <v>266054687</v>
      </c>
      <c r="W2087" t="s">
        <v>28</v>
      </c>
      <c r="X2087" t="s">
        <v>30</v>
      </c>
      <c r="Y2087" t="s">
        <v>29</v>
      </c>
      <c r="Z2087">
        <v>0</v>
      </c>
      <c r="AA2087">
        <v>5575</v>
      </c>
      <c r="AB2087">
        <v>0</v>
      </c>
    </row>
    <row r="2088" spans="1:28" x14ac:dyDescent="0.25">
      <c r="A2088">
        <v>199620000</v>
      </c>
      <c r="B2088">
        <v>5575</v>
      </c>
      <c r="C2088">
        <v>-2692</v>
      </c>
      <c r="D2088">
        <v>1926</v>
      </c>
      <c r="E2088">
        <v>6525</v>
      </c>
      <c r="F2088">
        <v>-2579</v>
      </c>
      <c r="G2088">
        <v>-935</v>
      </c>
      <c r="H2088">
        <v>-422</v>
      </c>
      <c r="I2088">
        <v>1516</v>
      </c>
      <c r="J2088">
        <v>11111001</v>
      </c>
      <c r="K2088">
        <v>0</v>
      </c>
      <c r="L2088">
        <v>1759037</v>
      </c>
      <c r="M2088" t="s">
        <v>26</v>
      </c>
      <c r="N2088" t="s">
        <v>30</v>
      </c>
      <c r="O2088" t="s">
        <v>27</v>
      </c>
      <c r="P2088">
        <v>0</v>
      </c>
      <c r="Q2088">
        <v>697797</v>
      </c>
      <c r="R2088" t="s">
        <v>28</v>
      </c>
      <c r="S2088" t="s">
        <v>30</v>
      </c>
      <c r="T2088" t="s">
        <v>29</v>
      </c>
      <c r="U2088">
        <v>0</v>
      </c>
      <c r="V2088">
        <v>266054687</v>
      </c>
      <c r="W2088" t="s">
        <v>28</v>
      </c>
      <c r="X2088" t="s">
        <v>30</v>
      </c>
      <c r="Y2088" t="s">
        <v>29</v>
      </c>
      <c r="Z2088">
        <v>0</v>
      </c>
      <c r="AA2088">
        <v>5575</v>
      </c>
      <c r="AB2088">
        <v>0</v>
      </c>
    </row>
    <row r="2089" spans="1:28" x14ac:dyDescent="0.25">
      <c r="A2089">
        <v>199800000</v>
      </c>
      <c r="B2089">
        <v>5575</v>
      </c>
      <c r="C2089">
        <v>-2692</v>
      </c>
      <c r="D2089">
        <v>1926</v>
      </c>
      <c r="E2089">
        <v>6524</v>
      </c>
      <c r="F2089">
        <v>-2579</v>
      </c>
      <c r="G2089">
        <v>-935</v>
      </c>
      <c r="H2089">
        <v>-421</v>
      </c>
      <c r="I2089">
        <v>1516</v>
      </c>
      <c r="J2089">
        <v>11111001</v>
      </c>
      <c r="K2089">
        <v>0</v>
      </c>
      <c r="L2089">
        <v>1757740</v>
      </c>
      <c r="M2089" t="s">
        <v>26</v>
      </c>
      <c r="N2089" t="s">
        <v>30</v>
      </c>
      <c r="O2089" t="s">
        <v>27</v>
      </c>
      <c r="P2089">
        <v>0</v>
      </c>
      <c r="Q2089">
        <v>697797</v>
      </c>
      <c r="R2089" t="s">
        <v>28</v>
      </c>
      <c r="S2089" t="s">
        <v>30</v>
      </c>
      <c r="T2089" t="s">
        <v>29</v>
      </c>
      <c r="U2089">
        <v>0</v>
      </c>
      <c r="V2089">
        <v>266054687</v>
      </c>
      <c r="W2089" t="s">
        <v>28</v>
      </c>
      <c r="X2089" t="s">
        <v>30</v>
      </c>
      <c r="Y2089" t="s">
        <v>29</v>
      </c>
      <c r="Z2089">
        <v>0</v>
      </c>
      <c r="AA2089">
        <v>5575</v>
      </c>
      <c r="AB2089">
        <v>0</v>
      </c>
    </row>
    <row r="2090" spans="1:28" x14ac:dyDescent="0.25">
      <c r="A2090">
        <v>199980000</v>
      </c>
      <c r="B2090">
        <v>5575</v>
      </c>
      <c r="C2090">
        <v>-2692</v>
      </c>
      <c r="D2090">
        <v>1926</v>
      </c>
      <c r="E2090">
        <v>6524</v>
      </c>
      <c r="F2090">
        <v>-2580</v>
      </c>
      <c r="G2090">
        <v>-936</v>
      </c>
      <c r="H2090">
        <v>-422</v>
      </c>
      <c r="I2090">
        <v>1516</v>
      </c>
      <c r="J2090">
        <v>11111001</v>
      </c>
      <c r="K2090">
        <v>0</v>
      </c>
      <c r="L2090">
        <v>1756626</v>
      </c>
      <c r="M2090" t="s">
        <v>26</v>
      </c>
      <c r="N2090" t="s">
        <v>30</v>
      </c>
      <c r="O2090" t="s">
        <v>27</v>
      </c>
      <c r="P2090">
        <v>0</v>
      </c>
      <c r="Q2090">
        <v>697797</v>
      </c>
      <c r="R2090" t="s">
        <v>28</v>
      </c>
      <c r="S2090" t="s">
        <v>30</v>
      </c>
      <c r="T2090" t="s">
        <v>29</v>
      </c>
      <c r="U2090">
        <v>0</v>
      </c>
      <c r="V2090">
        <v>266054687</v>
      </c>
      <c r="W2090" t="s">
        <v>28</v>
      </c>
      <c r="X2090" t="s">
        <v>30</v>
      </c>
      <c r="Y2090" t="s">
        <v>29</v>
      </c>
      <c r="Z2090">
        <v>0</v>
      </c>
      <c r="AA2090">
        <v>5575</v>
      </c>
      <c r="AB2090">
        <v>0</v>
      </c>
    </row>
    <row r="2091" spans="1:28" x14ac:dyDescent="0.25">
      <c r="A2091">
        <v>200160000</v>
      </c>
      <c r="B2091">
        <v>5575</v>
      </c>
      <c r="C2091">
        <v>-2692</v>
      </c>
      <c r="D2091">
        <v>1926</v>
      </c>
      <c r="E2091">
        <v>6525</v>
      </c>
      <c r="F2091">
        <v>-2580</v>
      </c>
      <c r="G2091">
        <v>-935</v>
      </c>
      <c r="H2091">
        <v>-423</v>
      </c>
      <c r="I2091">
        <v>1515</v>
      </c>
      <c r="J2091">
        <v>11111001</v>
      </c>
      <c r="K2091">
        <v>0</v>
      </c>
      <c r="L2091">
        <v>1755478</v>
      </c>
      <c r="M2091" t="s">
        <v>26</v>
      </c>
      <c r="N2091" t="s">
        <v>30</v>
      </c>
      <c r="O2091" t="s">
        <v>27</v>
      </c>
      <c r="P2091">
        <v>0</v>
      </c>
      <c r="Q2091">
        <v>697797</v>
      </c>
      <c r="R2091" t="s">
        <v>28</v>
      </c>
      <c r="S2091" t="s">
        <v>30</v>
      </c>
      <c r="T2091" t="s">
        <v>29</v>
      </c>
      <c r="U2091">
        <v>0</v>
      </c>
      <c r="V2091">
        <v>266054687</v>
      </c>
      <c r="W2091" t="s">
        <v>28</v>
      </c>
      <c r="X2091" t="s">
        <v>30</v>
      </c>
      <c r="Y2091" t="s">
        <v>29</v>
      </c>
      <c r="Z2091">
        <v>0</v>
      </c>
      <c r="AA2091">
        <v>5575</v>
      </c>
      <c r="AB2091">
        <v>0</v>
      </c>
    </row>
    <row r="2092" spans="1:28" x14ac:dyDescent="0.25">
      <c r="A2092">
        <v>200340000</v>
      </c>
      <c r="B2092">
        <v>5575</v>
      </c>
      <c r="C2092">
        <v>-2692</v>
      </c>
      <c r="D2092">
        <v>1926</v>
      </c>
      <c r="E2092">
        <v>6524</v>
      </c>
      <c r="F2092">
        <v>-2580</v>
      </c>
      <c r="G2092">
        <v>-935</v>
      </c>
      <c r="H2092">
        <v>-423</v>
      </c>
      <c r="I2092">
        <v>1516</v>
      </c>
      <c r="J2092">
        <v>11111001</v>
      </c>
      <c r="K2092">
        <v>990</v>
      </c>
      <c r="L2092">
        <v>1754281</v>
      </c>
      <c r="M2092" t="s">
        <v>26</v>
      </c>
      <c r="N2092" t="s">
        <v>30</v>
      </c>
      <c r="O2092" t="s">
        <v>27</v>
      </c>
      <c r="P2092">
        <v>0</v>
      </c>
      <c r="Q2092">
        <v>697797</v>
      </c>
      <c r="R2092" t="s">
        <v>28</v>
      </c>
      <c r="S2092" t="s">
        <v>30</v>
      </c>
      <c r="T2092" t="s">
        <v>29</v>
      </c>
      <c r="U2092">
        <v>0</v>
      </c>
      <c r="V2092">
        <v>266054687</v>
      </c>
      <c r="W2092" t="s">
        <v>28</v>
      </c>
      <c r="X2092" t="s">
        <v>30</v>
      </c>
      <c r="Y2092" t="s">
        <v>29</v>
      </c>
      <c r="Z2092">
        <v>990</v>
      </c>
      <c r="AA2092">
        <v>5575</v>
      </c>
      <c r="AB2092">
        <v>0</v>
      </c>
    </row>
    <row r="2093" spans="1:28" x14ac:dyDescent="0.25">
      <c r="A2093">
        <v>200520000</v>
      </c>
      <c r="B2093">
        <v>5575</v>
      </c>
      <c r="C2093">
        <v>-2692</v>
      </c>
      <c r="D2093">
        <v>1926</v>
      </c>
      <c r="E2093">
        <v>6524</v>
      </c>
      <c r="F2093">
        <v>-2580</v>
      </c>
      <c r="G2093">
        <v>-936</v>
      </c>
      <c r="H2093">
        <v>-423</v>
      </c>
      <c r="I2093">
        <v>1516</v>
      </c>
      <c r="J2093">
        <v>11111001</v>
      </c>
      <c r="K2093">
        <v>0</v>
      </c>
      <c r="L2093">
        <v>1753167</v>
      </c>
      <c r="M2093" t="s">
        <v>26</v>
      </c>
      <c r="N2093" t="s">
        <v>30</v>
      </c>
      <c r="O2093" t="s">
        <v>27</v>
      </c>
      <c r="P2093">
        <v>0</v>
      </c>
      <c r="Q2093">
        <v>697797</v>
      </c>
      <c r="R2093" t="s">
        <v>28</v>
      </c>
      <c r="S2093" t="s">
        <v>30</v>
      </c>
      <c r="T2093" t="s">
        <v>29</v>
      </c>
      <c r="U2093">
        <v>0</v>
      </c>
      <c r="V2093">
        <v>266054687</v>
      </c>
      <c r="W2093" t="s">
        <v>28</v>
      </c>
      <c r="X2093" t="s">
        <v>30</v>
      </c>
      <c r="Y2093" t="s">
        <v>29</v>
      </c>
      <c r="Z2093">
        <v>0</v>
      </c>
      <c r="AA2093">
        <v>5575</v>
      </c>
      <c r="AB2093">
        <v>0</v>
      </c>
    </row>
    <row r="2094" spans="1:28" x14ac:dyDescent="0.25">
      <c r="A2094">
        <v>200700000</v>
      </c>
      <c r="B2094">
        <v>5575</v>
      </c>
      <c r="C2094">
        <v>-2692</v>
      </c>
      <c r="D2094">
        <v>1926</v>
      </c>
      <c r="E2094">
        <v>6524</v>
      </c>
      <c r="F2094">
        <v>-2579</v>
      </c>
      <c r="G2094">
        <v>-935</v>
      </c>
      <c r="H2094">
        <v>-422</v>
      </c>
      <c r="I2094">
        <v>1515</v>
      </c>
      <c r="J2094">
        <v>11111001</v>
      </c>
      <c r="K2094">
        <v>0</v>
      </c>
      <c r="L2094">
        <v>1752236</v>
      </c>
      <c r="M2094" t="s">
        <v>26</v>
      </c>
      <c r="N2094" t="s">
        <v>30</v>
      </c>
      <c r="O2094" t="s">
        <v>27</v>
      </c>
      <c r="P2094">
        <v>0</v>
      </c>
      <c r="Q2094">
        <v>697797</v>
      </c>
      <c r="R2094" t="s">
        <v>28</v>
      </c>
      <c r="S2094" t="s">
        <v>30</v>
      </c>
      <c r="T2094" t="s">
        <v>29</v>
      </c>
      <c r="U2094">
        <v>0</v>
      </c>
      <c r="V2094">
        <v>266054687</v>
      </c>
      <c r="W2094" t="s">
        <v>28</v>
      </c>
      <c r="X2094" t="s">
        <v>30</v>
      </c>
      <c r="Y2094" t="s">
        <v>29</v>
      </c>
      <c r="Z2094">
        <v>0</v>
      </c>
      <c r="AA2094">
        <v>5575</v>
      </c>
      <c r="AB2094">
        <v>0</v>
      </c>
    </row>
    <row r="2095" spans="1:28" x14ac:dyDescent="0.25">
      <c r="A2095">
        <v>200880000</v>
      </c>
      <c r="B2095">
        <v>5575</v>
      </c>
      <c r="C2095">
        <v>-2692</v>
      </c>
      <c r="D2095">
        <v>1926</v>
      </c>
      <c r="E2095">
        <v>6525</v>
      </c>
      <c r="F2095">
        <v>-2579</v>
      </c>
      <c r="G2095">
        <v>-935</v>
      </c>
      <c r="H2095">
        <v>-422</v>
      </c>
      <c r="I2095">
        <v>1515</v>
      </c>
      <c r="J2095">
        <v>11111001</v>
      </c>
      <c r="K2095">
        <v>8970</v>
      </c>
      <c r="L2095">
        <v>1751138</v>
      </c>
      <c r="M2095" t="s">
        <v>26</v>
      </c>
      <c r="N2095" t="s">
        <v>30</v>
      </c>
      <c r="O2095" t="s">
        <v>27</v>
      </c>
      <c r="P2095">
        <v>0</v>
      </c>
      <c r="Q2095">
        <v>697797</v>
      </c>
      <c r="R2095" t="s">
        <v>28</v>
      </c>
      <c r="S2095" t="s">
        <v>30</v>
      </c>
      <c r="T2095" t="s">
        <v>29</v>
      </c>
      <c r="U2095">
        <v>0</v>
      </c>
      <c r="V2095">
        <v>266054687</v>
      </c>
      <c r="W2095" t="s">
        <v>28</v>
      </c>
      <c r="X2095" t="s">
        <v>30</v>
      </c>
      <c r="Y2095" t="s">
        <v>29</v>
      </c>
      <c r="Z2095">
        <v>8970</v>
      </c>
      <c r="AA2095">
        <v>5575</v>
      </c>
      <c r="AB2095">
        <v>0</v>
      </c>
    </row>
    <row r="2096" spans="1:28" x14ac:dyDescent="0.25">
      <c r="A2096">
        <v>201060000</v>
      </c>
      <c r="B2096">
        <v>5575</v>
      </c>
      <c r="C2096">
        <v>-2692</v>
      </c>
      <c r="D2096">
        <v>1926</v>
      </c>
      <c r="E2096">
        <v>6525</v>
      </c>
      <c r="F2096">
        <v>-2579</v>
      </c>
      <c r="G2096">
        <v>-935</v>
      </c>
      <c r="H2096">
        <v>-422</v>
      </c>
      <c r="I2096">
        <v>1515</v>
      </c>
      <c r="J2096">
        <v>11111001</v>
      </c>
      <c r="K2096">
        <v>0</v>
      </c>
      <c r="L2096">
        <v>1750057</v>
      </c>
      <c r="M2096" t="s">
        <v>26</v>
      </c>
      <c r="N2096" t="s">
        <v>30</v>
      </c>
      <c r="O2096" t="s">
        <v>27</v>
      </c>
      <c r="P2096">
        <v>0</v>
      </c>
      <c r="Q2096">
        <v>697797</v>
      </c>
      <c r="R2096" t="s">
        <v>28</v>
      </c>
      <c r="S2096" t="s">
        <v>30</v>
      </c>
      <c r="T2096" t="s">
        <v>29</v>
      </c>
      <c r="U2096">
        <v>0</v>
      </c>
      <c r="V2096">
        <v>266054687</v>
      </c>
      <c r="W2096" t="s">
        <v>28</v>
      </c>
      <c r="X2096" t="s">
        <v>30</v>
      </c>
      <c r="Y2096" t="s">
        <v>29</v>
      </c>
      <c r="Z2096">
        <v>0</v>
      </c>
      <c r="AA2096">
        <v>5575</v>
      </c>
      <c r="AB2096">
        <v>0</v>
      </c>
    </row>
    <row r="2097" spans="1:28" x14ac:dyDescent="0.25">
      <c r="A2097">
        <v>201240000</v>
      </c>
      <c r="B2097">
        <v>5575</v>
      </c>
      <c r="C2097">
        <v>-2692</v>
      </c>
      <c r="D2097">
        <v>1926</v>
      </c>
      <c r="E2097">
        <v>6525</v>
      </c>
      <c r="F2097">
        <v>-2579</v>
      </c>
      <c r="G2097">
        <v>-935</v>
      </c>
      <c r="H2097">
        <v>-423</v>
      </c>
      <c r="I2097">
        <v>1515</v>
      </c>
      <c r="J2097">
        <v>11111001</v>
      </c>
      <c r="K2097">
        <v>0</v>
      </c>
      <c r="L2097">
        <v>1749010</v>
      </c>
      <c r="M2097" t="s">
        <v>26</v>
      </c>
      <c r="N2097" t="s">
        <v>30</v>
      </c>
      <c r="O2097" t="s">
        <v>27</v>
      </c>
      <c r="P2097">
        <v>0</v>
      </c>
      <c r="Q2097">
        <v>697797</v>
      </c>
      <c r="R2097" t="s">
        <v>28</v>
      </c>
      <c r="S2097" t="s">
        <v>30</v>
      </c>
      <c r="T2097" t="s">
        <v>29</v>
      </c>
      <c r="U2097">
        <v>0</v>
      </c>
      <c r="V2097">
        <v>266054687</v>
      </c>
      <c r="W2097" t="s">
        <v>28</v>
      </c>
      <c r="X2097" t="s">
        <v>30</v>
      </c>
      <c r="Y2097" t="s">
        <v>29</v>
      </c>
      <c r="Z2097">
        <v>0</v>
      </c>
      <c r="AA2097">
        <v>5575</v>
      </c>
      <c r="AB2097">
        <v>0</v>
      </c>
    </row>
    <row r="2098" spans="1:28" x14ac:dyDescent="0.25">
      <c r="A2098">
        <v>201420000</v>
      </c>
      <c r="B2098">
        <v>5575</v>
      </c>
      <c r="C2098">
        <v>-2692</v>
      </c>
      <c r="D2098">
        <v>1926</v>
      </c>
      <c r="E2098">
        <v>6525</v>
      </c>
      <c r="F2098">
        <v>-2579</v>
      </c>
      <c r="G2098">
        <v>-936</v>
      </c>
      <c r="H2098">
        <v>-422</v>
      </c>
      <c r="I2098">
        <v>1516</v>
      </c>
      <c r="J2098">
        <v>11111001</v>
      </c>
      <c r="K2098">
        <v>0</v>
      </c>
      <c r="L2098">
        <v>1748029</v>
      </c>
      <c r="M2098" t="s">
        <v>26</v>
      </c>
      <c r="N2098" t="s">
        <v>30</v>
      </c>
      <c r="O2098" t="s">
        <v>27</v>
      </c>
      <c r="P2098">
        <v>0</v>
      </c>
      <c r="Q2098">
        <v>697797</v>
      </c>
      <c r="R2098" t="s">
        <v>28</v>
      </c>
      <c r="S2098" t="s">
        <v>30</v>
      </c>
      <c r="T2098" t="s">
        <v>29</v>
      </c>
      <c r="U2098">
        <v>0</v>
      </c>
      <c r="V2098">
        <v>266054687</v>
      </c>
      <c r="W2098" t="s">
        <v>28</v>
      </c>
      <c r="X2098" t="s">
        <v>30</v>
      </c>
      <c r="Y2098" t="s">
        <v>29</v>
      </c>
      <c r="Z2098">
        <v>0</v>
      </c>
      <c r="AA2098">
        <v>5575</v>
      </c>
      <c r="AB2098">
        <v>0</v>
      </c>
    </row>
    <row r="2099" spans="1:28" x14ac:dyDescent="0.25">
      <c r="A2099">
        <v>201600000</v>
      </c>
      <c r="B2099">
        <v>5575</v>
      </c>
      <c r="C2099">
        <v>-2692</v>
      </c>
      <c r="D2099">
        <v>1926</v>
      </c>
      <c r="E2099">
        <v>6525</v>
      </c>
      <c r="F2099">
        <v>-2579</v>
      </c>
      <c r="G2099">
        <v>-936</v>
      </c>
      <c r="H2099">
        <v>-422</v>
      </c>
      <c r="I2099">
        <v>1515</v>
      </c>
      <c r="J2099">
        <v>11111001</v>
      </c>
      <c r="K2099">
        <v>0</v>
      </c>
      <c r="L2099">
        <v>1746798</v>
      </c>
      <c r="M2099" t="s">
        <v>26</v>
      </c>
      <c r="N2099" t="s">
        <v>30</v>
      </c>
      <c r="O2099" t="s">
        <v>27</v>
      </c>
      <c r="P2099">
        <v>0</v>
      </c>
      <c r="Q2099">
        <v>697797</v>
      </c>
      <c r="R2099" t="s">
        <v>28</v>
      </c>
      <c r="S2099" t="s">
        <v>30</v>
      </c>
      <c r="T2099" t="s">
        <v>29</v>
      </c>
      <c r="U2099">
        <v>0</v>
      </c>
      <c r="V2099">
        <v>266054687</v>
      </c>
      <c r="W2099" t="s">
        <v>28</v>
      </c>
      <c r="X2099" t="s">
        <v>30</v>
      </c>
      <c r="Y2099" t="s">
        <v>29</v>
      </c>
      <c r="Z2099">
        <v>0</v>
      </c>
      <c r="AA2099">
        <v>5575</v>
      </c>
      <c r="AB2099">
        <v>0</v>
      </c>
    </row>
    <row r="2100" spans="1:28" x14ac:dyDescent="0.25">
      <c r="A2100">
        <v>201780000</v>
      </c>
      <c r="B2100">
        <v>5575</v>
      </c>
      <c r="C2100">
        <v>-2692</v>
      </c>
      <c r="D2100">
        <v>1926</v>
      </c>
      <c r="E2100">
        <v>6524</v>
      </c>
      <c r="F2100">
        <v>-2580</v>
      </c>
      <c r="G2100">
        <v>-935</v>
      </c>
      <c r="H2100">
        <v>-421</v>
      </c>
      <c r="I2100">
        <v>1516</v>
      </c>
      <c r="J2100">
        <v>11111001</v>
      </c>
      <c r="K2100">
        <v>1990</v>
      </c>
      <c r="L2100">
        <v>1745800</v>
      </c>
      <c r="M2100" t="s">
        <v>26</v>
      </c>
      <c r="N2100" t="s">
        <v>30</v>
      </c>
      <c r="O2100" t="s">
        <v>27</v>
      </c>
      <c r="P2100">
        <v>0</v>
      </c>
      <c r="Q2100">
        <v>697797</v>
      </c>
      <c r="R2100" t="s">
        <v>28</v>
      </c>
      <c r="S2100" t="s">
        <v>30</v>
      </c>
      <c r="T2100" t="s">
        <v>29</v>
      </c>
      <c r="U2100">
        <v>0</v>
      </c>
      <c r="V2100">
        <v>266054687</v>
      </c>
      <c r="W2100" t="s">
        <v>28</v>
      </c>
      <c r="X2100" t="s">
        <v>30</v>
      </c>
      <c r="Y2100" t="s">
        <v>29</v>
      </c>
      <c r="Z2100">
        <v>1990</v>
      </c>
      <c r="AA2100">
        <v>5575</v>
      </c>
      <c r="AB2100">
        <v>0</v>
      </c>
    </row>
    <row r="2101" spans="1:28" x14ac:dyDescent="0.25">
      <c r="A2101">
        <v>201960000</v>
      </c>
      <c r="B2101">
        <v>5575</v>
      </c>
      <c r="C2101">
        <v>-2692</v>
      </c>
      <c r="D2101">
        <v>1926</v>
      </c>
      <c r="E2101">
        <v>6524</v>
      </c>
      <c r="F2101">
        <v>-2579</v>
      </c>
      <c r="G2101">
        <v>-936</v>
      </c>
      <c r="H2101">
        <v>-422</v>
      </c>
      <c r="I2101">
        <v>1516</v>
      </c>
      <c r="J2101">
        <v>11111001</v>
      </c>
      <c r="K2101">
        <v>0</v>
      </c>
      <c r="L2101">
        <v>1744387</v>
      </c>
      <c r="M2101" t="s">
        <v>26</v>
      </c>
      <c r="N2101" t="s">
        <v>30</v>
      </c>
      <c r="O2101" t="s">
        <v>27</v>
      </c>
      <c r="P2101">
        <v>0</v>
      </c>
      <c r="Q2101">
        <v>697797</v>
      </c>
      <c r="R2101" t="s">
        <v>28</v>
      </c>
      <c r="S2101" t="s">
        <v>30</v>
      </c>
      <c r="T2101" t="s">
        <v>29</v>
      </c>
      <c r="U2101">
        <v>0</v>
      </c>
      <c r="V2101">
        <v>266054687</v>
      </c>
      <c r="W2101" t="s">
        <v>28</v>
      </c>
      <c r="X2101" t="s">
        <v>30</v>
      </c>
      <c r="Y2101" t="s">
        <v>29</v>
      </c>
      <c r="Z2101">
        <v>0</v>
      </c>
      <c r="AA2101">
        <v>5575</v>
      </c>
      <c r="AB2101">
        <v>0</v>
      </c>
    </row>
    <row r="2102" spans="1:28" x14ac:dyDescent="0.25">
      <c r="A2102">
        <v>202140000</v>
      </c>
      <c r="B2102">
        <v>5575</v>
      </c>
      <c r="C2102">
        <v>-2692</v>
      </c>
      <c r="D2102">
        <v>1926</v>
      </c>
      <c r="E2102">
        <v>6524</v>
      </c>
      <c r="F2102">
        <v>-2580</v>
      </c>
      <c r="G2102">
        <v>-936</v>
      </c>
      <c r="H2102">
        <v>-423</v>
      </c>
      <c r="I2102">
        <v>1516</v>
      </c>
      <c r="J2102">
        <v>11111001</v>
      </c>
      <c r="K2102">
        <v>0</v>
      </c>
      <c r="L2102">
        <v>1743256</v>
      </c>
      <c r="M2102" t="s">
        <v>26</v>
      </c>
      <c r="N2102" t="s">
        <v>30</v>
      </c>
      <c r="O2102" t="s">
        <v>27</v>
      </c>
      <c r="P2102">
        <v>0</v>
      </c>
      <c r="Q2102">
        <v>697797</v>
      </c>
      <c r="R2102" t="s">
        <v>28</v>
      </c>
      <c r="S2102" t="s">
        <v>30</v>
      </c>
      <c r="T2102" t="s">
        <v>29</v>
      </c>
      <c r="U2102">
        <v>0</v>
      </c>
      <c r="V2102">
        <v>266054687</v>
      </c>
      <c r="W2102" t="s">
        <v>28</v>
      </c>
      <c r="X2102" t="s">
        <v>30</v>
      </c>
      <c r="Y2102" t="s">
        <v>29</v>
      </c>
      <c r="Z2102">
        <v>0</v>
      </c>
      <c r="AA2102">
        <v>5575</v>
      </c>
      <c r="AB2102">
        <v>0</v>
      </c>
    </row>
    <row r="2103" spans="1:28" x14ac:dyDescent="0.25">
      <c r="A2103">
        <v>202320000</v>
      </c>
      <c r="B2103">
        <v>5575</v>
      </c>
      <c r="C2103">
        <v>-2692</v>
      </c>
      <c r="D2103">
        <v>1926</v>
      </c>
      <c r="E2103">
        <v>6525</v>
      </c>
      <c r="F2103">
        <v>-2580</v>
      </c>
      <c r="G2103">
        <v>-935</v>
      </c>
      <c r="H2103">
        <v>-422</v>
      </c>
      <c r="I2103">
        <v>1515</v>
      </c>
      <c r="J2103">
        <v>11111001</v>
      </c>
      <c r="K2103">
        <v>0</v>
      </c>
      <c r="L2103">
        <v>1741909</v>
      </c>
      <c r="M2103" t="s">
        <v>26</v>
      </c>
      <c r="N2103" t="s">
        <v>30</v>
      </c>
      <c r="O2103" t="s">
        <v>27</v>
      </c>
      <c r="P2103">
        <v>0</v>
      </c>
      <c r="Q2103">
        <v>697797</v>
      </c>
      <c r="R2103" t="s">
        <v>28</v>
      </c>
      <c r="S2103" t="s">
        <v>30</v>
      </c>
      <c r="T2103" t="s">
        <v>29</v>
      </c>
      <c r="U2103">
        <v>0</v>
      </c>
      <c r="V2103">
        <v>266054687</v>
      </c>
      <c r="W2103" t="s">
        <v>28</v>
      </c>
      <c r="X2103" t="s">
        <v>30</v>
      </c>
      <c r="Y2103" t="s">
        <v>29</v>
      </c>
      <c r="Z2103">
        <v>0</v>
      </c>
      <c r="AA2103">
        <v>5575</v>
      </c>
      <c r="AB2103">
        <v>0</v>
      </c>
    </row>
    <row r="2104" spans="1:28" x14ac:dyDescent="0.25">
      <c r="A2104">
        <v>202500000</v>
      </c>
      <c r="B2104">
        <v>5575</v>
      </c>
      <c r="C2104">
        <v>-2692</v>
      </c>
      <c r="D2104">
        <v>1926</v>
      </c>
      <c r="E2104">
        <v>6524</v>
      </c>
      <c r="F2104">
        <v>-2579</v>
      </c>
      <c r="G2104">
        <v>-936</v>
      </c>
      <c r="H2104">
        <v>-422</v>
      </c>
      <c r="I2104">
        <v>1515</v>
      </c>
      <c r="J2104">
        <v>11111001</v>
      </c>
      <c r="K2104">
        <v>0</v>
      </c>
      <c r="L2104">
        <v>1740795</v>
      </c>
      <c r="M2104" t="s">
        <v>26</v>
      </c>
      <c r="N2104" t="s">
        <v>30</v>
      </c>
      <c r="O2104" t="s">
        <v>27</v>
      </c>
      <c r="P2104">
        <v>0</v>
      </c>
      <c r="Q2104">
        <v>697797</v>
      </c>
      <c r="R2104" t="s">
        <v>28</v>
      </c>
      <c r="S2104" t="s">
        <v>30</v>
      </c>
      <c r="T2104" t="s">
        <v>29</v>
      </c>
      <c r="U2104">
        <v>0</v>
      </c>
      <c r="V2104">
        <v>266054687</v>
      </c>
      <c r="W2104" t="s">
        <v>28</v>
      </c>
      <c r="X2104" t="s">
        <v>30</v>
      </c>
      <c r="Y2104" t="s">
        <v>29</v>
      </c>
      <c r="Z2104">
        <v>0</v>
      </c>
      <c r="AA2104">
        <v>5575</v>
      </c>
      <c r="AB2104">
        <v>0</v>
      </c>
    </row>
    <row r="2105" spans="1:28" x14ac:dyDescent="0.25">
      <c r="A2105">
        <v>202680000</v>
      </c>
      <c r="B2105">
        <v>5575</v>
      </c>
      <c r="C2105">
        <v>-2692</v>
      </c>
      <c r="D2105">
        <v>1926</v>
      </c>
      <c r="E2105">
        <v>6525</v>
      </c>
      <c r="F2105">
        <v>-2580</v>
      </c>
      <c r="G2105">
        <v>-935</v>
      </c>
      <c r="H2105">
        <v>-422</v>
      </c>
      <c r="I2105">
        <v>1515</v>
      </c>
      <c r="J2105">
        <v>11111001</v>
      </c>
      <c r="K2105">
        <v>12970</v>
      </c>
      <c r="L2105">
        <v>1739698</v>
      </c>
      <c r="M2105" t="s">
        <v>26</v>
      </c>
      <c r="N2105" t="s">
        <v>30</v>
      </c>
      <c r="O2105" t="s">
        <v>27</v>
      </c>
      <c r="P2105">
        <v>0</v>
      </c>
      <c r="Q2105">
        <v>697797</v>
      </c>
      <c r="R2105" t="s">
        <v>28</v>
      </c>
      <c r="S2105" t="s">
        <v>30</v>
      </c>
      <c r="T2105" t="s">
        <v>29</v>
      </c>
      <c r="U2105">
        <v>0</v>
      </c>
      <c r="V2105">
        <v>266054687</v>
      </c>
      <c r="W2105" t="s">
        <v>28</v>
      </c>
      <c r="X2105" t="s">
        <v>30</v>
      </c>
      <c r="Y2105" t="s">
        <v>29</v>
      </c>
      <c r="Z2105">
        <v>12970</v>
      </c>
      <c r="AA2105">
        <v>5575</v>
      </c>
      <c r="AB2105">
        <v>0</v>
      </c>
    </row>
    <row r="2106" spans="1:28" x14ac:dyDescent="0.25">
      <c r="A2106">
        <v>202860000</v>
      </c>
      <c r="B2106">
        <v>5578</v>
      </c>
      <c r="C2106">
        <v>-2692</v>
      </c>
      <c r="D2106">
        <v>1926</v>
      </c>
      <c r="E2106">
        <v>6525</v>
      </c>
      <c r="F2106">
        <v>-2579</v>
      </c>
      <c r="G2106">
        <v>-934</v>
      </c>
      <c r="H2106">
        <v>-422</v>
      </c>
      <c r="I2106">
        <v>1515</v>
      </c>
      <c r="J2106">
        <v>11111001</v>
      </c>
      <c r="K2106">
        <v>0</v>
      </c>
      <c r="L2106">
        <v>1738617</v>
      </c>
      <c r="M2106" t="s">
        <v>26</v>
      </c>
      <c r="N2106" t="s">
        <v>30</v>
      </c>
      <c r="O2106" t="s">
        <v>27</v>
      </c>
      <c r="P2106">
        <v>0</v>
      </c>
      <c r="Q2106">
        <v>697797</v>
      </c>
      <c r="R2106" t="s">
        <v>28</v>
      </c>
      <c r="S2106" t="s">
        <v>30</v>
      </c>
      <c r="T2106" t="s">
        <v>29</v>
      </c>
      <c r="U2106">
        <v>0</v>
      </c>
      <c r="V2106">
        <v>266054687</v>
      </c>
      <c r="W2106" t="s">
        <v>28</v>
      </c>
      <c r="X2106" t="s">
        <v>30</v>
      </c>
      <c r="Y2106" t="s">
        <v>29</v>
      </c>
      <c r="Z2106">
        <v>0</v>
      </c>
      <c r="AA2106">
        <v>5578</v>
      </c>
      <c r="AB2106">
        <v>0</v>
      </c>
    </row>
    <row r="2107" spans="1:28" x14ac:dyDescent="0.25">
      <c r="A2107">
        <v>203040000</v>
      </c>
      <c r="B2107">
        <v>5575</v>
      </c>
      <c r="C2107">
        <v>-2692</v>
      </c>
      <c r="D2107">
        <v>1926</v>
      </c>
      <c r="E2107">
        <v>6524</v>
      </c>
      <c r="F2107">
        <v>-2580</v>
      </c>
      <c r="G2107">
        <v>-935</v>
      </c>
      <c r="H2107">
        <v>-422</v>
      </c>
      <c r="I2107">
        <v>1516</v>
      </c>
      <c r="J2107">
        <v>11111001</v>
      </c>
      <c r="K2107">
        <v>0</v>
      </c>
      <c r="L2107">
        <v>1737253</v>
      </c>
      <c r="M2107" t="s">
        <v>26</v>
      </c>
      <c r="N2107" t="s">
        <v>30</v>
      </c>
      <c r="O2107" t="s">
        <v>27</v>
      </c>
      <c r="P2107">
        <v>0</v>
      </c>
      <c r="Q2107">
        <v>697797</v>
      </c>
      <c r="R2107" t="s">
        <v>28</v>
      </c>
      <c r="S2107" t="s">
        <v>30</v>
      </c>
      <c r="T2107" t="s">
        <v>29</v>
      </c>
      <c r="U2107">
        <v>0</v>
      </c>
      <c r="V2107">
        <v>266054687</v>
      </c>
      <c r="W2107" t="s">
        <v>28</v>
      </c>
      <c r="X2107" t="s">
        <v>30</v>
      </c>
      <c r="Y2107" t="s">
        <v>29</v>
      </c>
      <c r="Z2107">
        <v>0</v>
      </c>
      <c r="AA2107">
        <v>5575</v>
      </c>
      <c r="AB2107">
        <v>0</v>
      </c>
    </row>
    <row r="2108" spans="1:28" x14ac:dyDescent="0.25">
      <c r="A2108">
        <v>203220000</v>
      </c>
      <c r="B2108">
        <v>5575</v>
      </c>
      <c r="C2108">
        <v>-2692</v>
      </c>
      <c r="D2108">
        <v>1926</v>
      </c>
      <c r="E2108">
        <v>6524</v>
      </c>
      <c r="F2108">
        <v>-2579</v>
      </c>
      <c r="G2108">
        <v>-935</v>
      </c>
      <c r="H2108">
        <v>-423</v>
      </c>
      <c r="I2108">
        <v>1517</v>
      </c>
      <c r="J2108">
        <v>11111001</v>
      </c>
      <c r="K2108">
        <v>4980</v>
      </c>
      <c r="L2108">
        <v>1735956</v>
      </c>
      <c r="M2108" t="s">
        <v>26</v>
      </c>
      <c r="N2108" t="s">
        <v>30</v>
      </c>
      <c r="O2108" t="s">
        <v>27</v>
      </c>
      <c r="P2108">
        <v>0</v>
      </c>
      <c r="Q2108">
        <v>697797</v>
      </c>
      <c r="R2108" t="s">
        <v>28</v>
      </c>
      <c r="S2108" t="s">
        <v>30</v>
      </c>
      <c r="T2108" t="s">
        <v>29</v>
      </c>
      <c r="U2108">
        <v>0</v>
      </c>
      <c r="V2108">
        <v>266054687</v>
      </c>
      <c r="W2108" t="s">
        <v>28</v>
      </c>
      <c r="X2108" t="s">
        <v>30</v>
      </c>
      <c r="Y2108" t="s">
        <v>29</v>
      </c>
      <c r="Z2108">
        <v>4980</v>
      </c>
      <c r="AA2108">
        <v>5575</v>
      </c>
      <c r="AB2108">
        <v>0</v>
      </c>
    </row>
    <row r="2109" spans="1:28" x14ac:dyDescent="0.25">
      <c r="A2109">
        <v>203400000</v>
      </c>
      <c r="B2109">
        <v>5575</v>
      </c>
      <c r="C2109">
        <v>-2692</v>
      </c>
      <c r="D2109">
        <v>1926</v>
      </c>
      <c r="E2109">
        <v>6525</v>
      </c>
      <c r="F2109">
        <v>-2580</v>
      </c>
      <c r="G2109">
        <v>-935</v>
      </c>
      <c r="H2109">
        <v>-422</v>
      </c>
      <c r="I2109">
        <v>1516</v>
      </c>
      <c r="J2109">
        <v>11111001</v>
      </c>
      <c r="K2109">
        <v>7980</v>
      </c>
      <c r="L2109">
        <v>1734676</v>
      </c>
      <c r="M2109" t="s">
        <v>26</v>
      </c>
      <c r="N2109" t="s">
        <v>30</v>
      </c>
      <c r="O2109" t="s">
        <v>27</v>
      </c>
      <c r="P2109">
        <v>0</v>
      </c>
      <c r="Q2109">
        <v>697797</v>
      </c>
      <c r="R2109" t="s">
        <v>28</v>
      </c>
      <c r="S2109" t="s">
        <v>30</v>
      </c>
      <c r="T2109" t="s">
        <v>29</v>
      </c>
      <c r="U2109">
        <v>0</v>
      </c>
      <c r="V2109">
        <v>266054687</v>
      </c>
      <c r="W2109" t="s">
        <v>28</v>
      </c>
      <c r="X2109" t="s">
        <v>30</v>
      </c>
      <c r="Y2109" t="s">
        <v>29</v>
      </c>
      <c r="Z2109">
        <v>7980</v>
      </c>
      <c r="AA2109">
        <v>5575</v>
      </c>
      <c r="AB2109">
        <v>0</v>
      </c>
    </row>
    <row r="2110" spans="1:28" x14ac:dyDescent="0.25">
      <c r="A2110">
        <v>203580000</v>
      </c>
      <c r="B2110">
        <v>5575</v>
      </c>
      <c r="C2110">
        <v>-2692</v>
      </c>
      <c r="D2110">
        <v>1926</v>
      </c>
      <c r="E2110">
        <v>6525</v>
      </c>
      <c r="F2110">
        <v>-2580</v>
      </c>
      <c r="G2110">
        <v>-935</v>
      </c>
      <c r="H2110">
        <v>-422</v>
      </c>
      <c r="I2110">
        <v>1516</v>
      </c>
      <c r="J2110">
        <v>11111001</v>
      </c>
      <c r="K2110">
        <v>0</v>
      </c>
      <c r="L2110">
        <v>1733279</v>
      </c>
      <c r="M2110" t="s">
        <v>26</v>
      </c>
      <c r="N2110" t="s">
        <v>30</v>
      </c>
      <c r="O2110" t="s">
        <v>27</v>
      </c>
      <c r="P2110">
        <v>0</v>
      </c>
      <c r="Q2110">
        <v>697797</v>
      </c>
      <c r="R2110" t="s">
        <v>28</v>
      </c>
      <c r="S2110" t="s">
        <v>30</v>
      </c>
      <c r="T2110" t="s">
        <v>29</v>
      </c>
      <c r="U2110">
        <v>0</v>
      </c>
      <c r="V2110">
        <v>266054687</v>
      </c>
      <c r="W2110" t="s">
        <v>28</v>
      </c>
      <c r="X2110" t="s">
        <v>30</v>
      </c>
      <c r="Y2110" t="s">
        <v>29</v>
      </c>
      <c r="Z2110">
        <v>0</v>
      </c>
      <c r="AA2110">
        <v>5575</v>
      </c>
      <c r="AB2110">
        <v>0</v>
      </c>
    </row>
    <row r="2111" spans="1:28" x14ac:dyDescent="0.25">
      <c r="A2111">
        <v>203760000</v>
      </c>
      <c r="B2111">
        <v>5575</v>
      </c>
      <c r="C2111">
        <v>-2692</v>
      </c>
      <c r="D2111">
        <v>1926</v>
      </c>
      <c r="E2111">
        <v>6524</v>
      </c>
      <c r="F2111">
        <v>-2579</v>
      </c>
      <c r="G2111">
        <v>-935</v>
      </c>
      <c r="H2111">
        <v>-423</v>
      </c>
      <c r="I2111">
        <v>1515</v>
      </c>
      <c r="J2111">
        <v>11111001</v>
      </c>
      <c r="K2111">
        <v>0</v>
      </c>
      <c r="L2111">
        <v>1732149</v>
      </c>
      <c r="M2111" t="s">
        <v>26</v>
      </c>
      <c r="N2111" t="s">
        <v>30</v>
      </c>
      <c r="O2111" t="s">
        <v>27</v>
      </c>
      <c r="P2111">
        <v>0</v>
      </c>
      <c r="Q2111">
        <v>697797</v>
      </c>
      <c r="R2111" t="s">
        <v>28</v>
      </c>
      <c r="S2111" t="s">
        <v>30</v>
      </c>
      <c r="T2111" t="s">
        <v>29</v>
      </c>
      <c r="U2111">
        <v>0</v>
      </c>
      <c r="V2111">
        <v>266054687</v>
      </c>
      <c r="W2111" t="s">
        <v>28</v>
      </c>
      <c r="X2111" t="s">
        <v>30</v>
      </c>
      <c r="Y2111" t="s">
        <v>29</v>
      </c>
      <c r="Z2111">
        <v>0</v>
      </c>
      <c r="AA2111">
        <v>5575</v>
      </c>
      <c r="AB2111">
        <v>0</v>
      </c>
    </row>
    <row r="2112" spans="1:28" x14ac:dyDescent="0.25">
      <c r="A2112">
        <v>203940000</v>
      </c>
      <c r="B2112">
        <v>5575</v>
      </c>
      <c r="C2112">
        <v>-2692</v>
      </c>
      <c r="D2112">
        <v>1926</v>
      </c>
      <c r="E2112">
        <v>6525</v>
      </c>
      <c r="F2112">
        <v>-2578</v>
      </c>
      <c r="G2112">
        <v>-935</v>
      </c>
      <c r="H2112">
        <v>-422</v>
      </c>
      <c r="I2112">
        <v>1516</v>
      </c>
      <c r="J2112">
        <v>11111001</v>
      </c>
      <c r="K2112">
        <v>0</v>
      </c>
      <c r="L2112">
        <v>1731334</v>
      </c>
      <c r="M2112" t="s">
        <v>26</v>
      </c>
      <c r="N2112" t="s">
        <v>30</v>
      </c>
      <c r="O2112" t="s">
        <v>27</v>
      </c>
      <c r="P2112">
        <v>0</v>
      </c>
      <c r="Q2112">
        <v>697797</v>
      </c>
      <c r="R2112" t="s">
        <v>28</v>
      </c>
      <c r="S2112" t="s">
        <v>30</v>
      </c>
      <c r="T2112" t="s">
        <v>29</v>
      </c>
      <c r="U2112">
        <v>0</v>
      </c>
      <c r="V2112">
        <v>266054687</v>
      </c>
      <c r="W2112" t="s">
        <v>28</v>
      </c>
      <c r="X2112" t="s">
        <v>30</v>
      </c>
      <c r="Y2112" t="s">
        <v>29</v>
      </c>
      <c r="Z2112">
        <v>0</v>
      </c>
      <c r="AA2112">
        <v>5575</v>
      </c>
      <c r="AB2112">
        <v>0</v>
      </c>
    </row>
    <row r="2113" spans="1:28" x14ac:dyDescent="0.25">
      <c r="A2113">
        <v>204120000</v>
      </c>
      <c r="B2113">
        <v>5587</v>
      </c>
      <c r="C2113">
        <v>-2692</v>
      </c>
      <c r="D2113">
        <v>1926</v>
      </c>
      <c r="E2113">
        <v>6524</v>
      </c>
      <c r="F2113">
        <v>-2573</v>
      </c>
      <c r="G2113">
        <v>-928</v>
      </c>
      <c r="H2113">
        <v>-415</v>
      </c>
      <c r="I2113">
        <v>1524</v>
      </c>
      <c r="J2113">
        <v>11111001</v>
      </c>
      <c r="K2113">
        <v>0</v>
      </c>
      <c r="L2113">
        <v>1731334</v>
      </c>
      <c r="M2113" t="s">
        <v>26</v>
      </c>
      <c r="N2113" t="s">
        <v>30</v>
      </c>
      <c r="O2113" t="s">
        <v>27</v>
      </c>
      <c r="P2113">
        <v>0</v>
      </c>
      <c r="Q2113">
        <v>697797</v>
      </c>
      <c r="R2113" t="s">
        <v>28</v>
      </c>
      <c r="S2113" t="s">
        <v>30</v>
      </c>
      <c r="T2113" t="s">
        <v>29</v>
      </c>
      <c r="U2113">
        <v>0</v>
      </c>
      <c r="V2113">
        <v>266054687</v>
      </c>
      <c r="W2113" t="s">
        <v>28</v>
      </c>
      <c r="X2113" t="s">
        <v>30</v>
      </c>
      <c r="Y2113" t="s">
        <v>29</v>
      </c>
      <c r="Z2113">
        <v>0</v>
      </c>
      <c r="AA2113">
        <v>5587</v>
      </c>
      <c r="AB2113">
        <v>0</v>
      </c>
    </row>
    <row r="2114" spans="1:28" x14ac:dyDescent="0.25">
      <c r="A2114">
        <v>204300000</v>
      </c>
      <c r="B2114">
        <v>5588</v>
      </c>
      <c r="C2114">
        <v>-2692</v>
      </c>
      <c r="D2114">
        <v>1926</v>
      </c>
      <c r="E2114">
        <v>6524</v>
      </c>
      <c r="F2114">
        <v>-2572</v>
      </c>
      <c r="G2114">
        <v>-927</v>
      </c>
      <c r="H2114">
        <v>-414</v>
      </c>
      <c r="I2114">
        <v>1526</v>
      </c>
      <c r="J2114">
        <v>11111001</v>
      </c>
      <c r="K2114">
        <v>0</v>
      </c>
      <c r="L2114">
        <v>1732947</v>
      </c>
      <c r="M2114" t="s">
        <v>26</v>
      </c>
      <c r="N2114" t="s">
        <v>30</v>
      </c>
      <c r="O2114" t="s">
        <v>27</v>
      </c>
      <c r="P2114">
        <v>0</v>
      </c>
      <c r="Q2114">
        <v>697797</v>
      </c>
      <c r="R2114" t="s">
        <v>28</v>
      </c>
      <c r="S2114" t="s">
        <v>30</v>
      </c>
      <c r="T2114" t="s">
        <v>29</v>
      </c>
      <c r="U2114">
        <v>0</v>
      </c>
      <c r="V2114">
        <v>266054687</v>
      </c>
      <c r="W2114" t="s">
        <v>28</v>
      </c>
      <c r="X2114" t="s">
        <v>30</v>
      </c>
      <c r="Y2114" t="s">
        <v>29</v>
      </c>
      <c r="Z2114">
        <v>0</v>
      </c>
      <c r="AA2114">
        <v>5588</v>
      </c>
      <c r="AB2114">
        <v>0</v>
      </c>
    </row>
    <row r="2115" spans="1:28" x14ac:dyDescent="0.25">
      <c r="A2115">
        <v>204480000</v>
      </c>
      <c r="B2115">
        <v>5586</v>
      </c>
      <c r="C2115">
        <v>-2692</v>
      </c>
      <c r="D2115">
        <v>1926</v>
      </c>
      <c r="E2115">
        <v>6525</v>
      </c>
      <c r="F2115">
        <v>-2573</v>
      </c>
      <c r="G2115">
        <v>-929</v>
      </c>
      <c r="H2115">
        <v>-415</v>
      </c>
      <c r="I2115">
        <v>1523</v>
      </c>
      <c r="J2115">
        <v>11111001</v>
      </c>
      <c r="K2115">
        <v>0</v>
      </c>
      <c r="L2115">
        <v>1732947</v>
      </c>
      <c r="M2115" t="s">
        <v>26</v>
      </c>
      <c r="N2115" t="s">
        <v>30</v>
      </c>
      <c r="O2115" t="s">
        <v>27</v>
      </c>
      <c r="P2115">
        <v>0</v>
      </c>
      <c r="Q2115">
        <v>697797</v>
      </c>
      <c r="R2115" t="s">
        <v>28</v>
      </c>
      <c r="S2115" t="s">
        <v>30</v>
      </c>
      <c r="T2115" t="s">
        <v>29</v>
      </c>
      <c r="U2115">
        <v>0</v>
      </c>
      <c r="V2115">
        <v>266054687</v>
      </c>
      <c r="W2115" t="s">
        <v>28</v>
      </c>
      <c r="X2115" t="s">
        <v>30</v>
      </c>
      <c r="Y2115" t="s">
        <v>29</v>
      </c>
      <c r="Z2115">
        <v>0</v>
      </c>
      <c r="AA2115">
        <v>5586</v>
      </c>
      <c r="AB2115">
        <v>0</v>
      </c>
    </row>
    <row r="2116" spans="1:28" x14ac:dyDescent="0.25">
      <c r="A2116">
        <v>204660000</v>
      </c>
      <c r="B2116">
        <v>5581</v>
      </c>
      <c r="C2116">
        <v>-2692</v>
      </c>
      <c r="D2116">
        <v>1926</v>
      </c>
      <c r="E2116">
        <v>6524</v>
      </c>
      <c r="F2116">
        <v>-2576</v>
      </c>
      <c r="G2116">
        <v>-932</v>
      </c>
      <c r="H2116">
        <v>-419</v>
      </c>
      <c r="I2116">
        <v>1520</v>
      </c>
      <c r="J2116">
        <v>11111001</v>
      </c>
      <c r="K2116">
        <v>0</v>
      </c>
      <c r="L2116">
        <v>1732947</v>
      </c>
      <c r="M2116" t="s">
        <v>26</v>
      </c>
      <c r="N2116" t="s">
        <v>30</v>
      </c>
      <c r="O2116" t="s">
        <v>27</v>
      </c>
      <c r="P2116">
        <v>0</v>
      </c>
      <c r="Q2116">
        <v>697797</v>
      </c>
      <c r="R2116" t="s">
        <v>28</v>
      </c>
      <c r="S2116" t="s">
        <v>30</v>
      </c>
      <c r="T2116" t="s">
        <v>29</v>
      </c>
      <c r="U2116">
        <v>0</v>
      </c>
      <c r="V2116">
        <v>266054687</v>
      </c>
      <c r="W2116" t="s">
        <v>28</v>
      </c>
      <c r="X2116" t="s">
        <v>30</v>
      </c>
      <c r="Y2116" t="s">
        <v>29</v>
      </c>
      <c r="Z2116">
        <v>0</v>
      </c>
      <c r="AA2116">
        <v>5581</v>
      </c>
      <c r="AB2116">
        <v>0</v>
      </c>
    </row>
    <row r="2117" spans="1:28" x14ac:dyDescent="0.25">
      <c r="A2117">
        <v>204840000</v>
      </c>
      <c r="B2117">
        <v>5575</v>
      </c>
      <c r="C2117">
        <v>-2692</v>
      </c>
      <c r="D2117">
        <v>1926</v>
      </c>
      <c r="E2117">
        <v>6524</v>
      </c>
      <c r="F2117">
        <v>-2578</v>
      </c>
      <c r="G2117">
        <v>-933</v>
      </c>
      <c r="H2117">
        <v>-421</v>
      </c>
      <c r="I2117">
        <v>1518</v>
      </c>
      <c r="J2117">
        <v>11111001</v>
      </c>
      <c r="K2117">
        <v>0</v>
      </c>
      <c r="L2117">
        <v>1732947</v>
      </c>
      <c r="M2117" t="s">
        <v>26</v>
      </c>
      <c r="N2117" t="s">
        <v>30</v>
      </c>
      <c r="O2117" t="s">
        <v>27</v>
      </c>
      <c r="P2117">
        <v>0</v>
      </c>
      <c r="Q2117">
        <v>697797</v>
      </c>
      <c r="R2117" t="s">
        <v>28</v>
      </c>
      <c r="S2117" t="s">
        <v>30</v>
      </c>
      <c r="T2117" t="s">
        <v>29</v>
      </c>
      <c r="U2117">
        <v>0</v>
      </c>
      <c r="V2117">
        <v>266054687</v>
      </c>
      <c r="W2117" t="s">
        <v>28</v>
      </c>
      <c r="X2117" t="s">
        <v>30</v>
      </c>
      <c r="Y2117" t="s">
        <v>29</v>
      </c>
      <c r="Z2117">
        <v>0</v>
      </c>
      <c r="AA2117">
        <v>5575</v>
      </c>
      <c r="AB2117">
        <v>0</v>
      </c>
    </row>
    <row r="2118" spans="1:28" x14ac:dyDescent="0.25">
      <c r="A2118">
        <v>205020000</v>
      </c>
      <c r="B2118">
        <v>5575</v>
      </c>
      <c r="C2118">
        <v>-2692</v>
      </c>
      <c r="D2118">
        <v>1926</v>
      </c>
      <c r="E2118">
        <v>6524</v>
      </c>
      <c r="F2118">
        <v>-2578</v>
      </c>
      <c r="G2118">
        <v>-935</v>
      </c>
      <c r="H2118">
        <v>-422</v>
      </c>
      <c r="I2118">
        <v>1516</v>
      </c>
      <c r="J2118">
        <v>11111001</v>
      </c>
      <c r="K2118">
        <v>0</v>
      </c>
      <c r="L2118">
        <v>1732016</v>
      </c>
      <c r="M2118" t="s">
        <v>26</v>
      </c>
      <c r="N2118" t="s">
        <v>30</v>
      </c>
      <c r="O2118" t="s">
        <v>27</v>
      </c>
      <c r="P2118">
        <v>0</v>
      </c>
      <c r="Q2118">
        <v>697797</v>
      </c>
      <c r="R2118" t="s">
        <v>28</v>
      </c>
      <c r="S2118" t="s">
        <v>30</v>
      </c>
      <c r="T2118" t="s">
        <v>29</v>
      </c>
      <c r="U2118">
        <v>0</v>
      </c>
      <c r="V2118">
        <v>266054687</v>
      </c>
      <c r="W2118" t="s">
        <v>28</v>
      </c>
      <c r="X2118" t="s">
        <v>30</v>
      </c>
      <c r="Y2118" t="s">
        <v>29</v>
      </c>
      <c r="Z2118">
        <v>0</v>
      </c>
      <c r="AA2118">
        <v>5575</v>
      </c>
      <c r="AB2118">
        <v>0</v>
      </c>
    </row>
    <row r="2119" spans="1:28" x14ac:dyDescent="0.25">
      <c r="A2119">
        <v>205200000</v>
      </c>
      <c r="B2119">
        <v>5575</v>
      </c>
      <c r="C2119">
        <v>-2692</v>
      </c>
      <c r="D2119">
        <v>1926</v>
      </c>
      <c r="E2119">
        <v>6524</v>
      </c>
      <c r="F2119">
        <v>-2579</v>
      </c>
      <c r="G2119">
        <v>-936</v>
      </c>
      <c r="H2119">
        <v>-422</v>
      </c>
      <c r="I2119">
        <v>1516</v>
      </c>
      <c r="J2119">
        <v>11111001</v>
      </c>
      <c r="K2119">
        <v>6980</v>
      </c>
      <c r="L2119">
        <v>1730985</v>
      </c>
      <c r="M2119" t="s">
        <v>26</v>
      </c>
      <c r="N2119" t="s">
        <v>30</v>
      </c>
      <c r="O2119" t="s">
        <v>27</v>
      </c>
      <c r="P2119">
        <v>0</v>
      </c>
      <c r="Q2119">
        <v>697797</v>
      </c>
      <c r="R2119" t="s">
        <v>28</v>
      </c>
      <c r="S2119" t="s">
        <v>30</v>
      </c>
      <c r="T2119" t="s">
        <v>29</v>
      </c>
      <c r="U2119">
        <v>0</v>
      </c>
      <c r="V2119">
        <v>266054687</v>
      </c>
      <c r="W2119" t="s">
        <v>28</v>
      </c>
      <c r="X2119" t="s">
        <v>30</v>
      </c>
      <c r="Y2119" t="s">
        <v>29</v>
      </c>
      <c r="Z2119">
        <v>6980</v>
      </c>
      <c r="AA2119">
        <v>5575</v>
      </c>
      <c r="AB2119">
        <v>0</v>
      </c>
    </row>
    <row r="2120" spans="1:28" x14ac:dyDescent="0.25">
      <c r="A2120">
        <v>205380000</v>
      </c>
      <c r="B2120">
        <v>5575</v>
      </c>
      <c r="C2120">
        <v>-2692</v>
      </c>
      <c r="D2120">
        <v>1926</v>
      </c>
      <c r="E2120">
        <v>6524</v>
      </c>
      <c r="F2120">
        <v>-2580</v>
      </c>
      <c r="G2120">
        <v>-935</v>
      </c>
      <c r="H2120">
        <v>-422</v>
      </c>
      <c r="I2120">
        <v>1516</v>
      </c>
      <c r="J2120">
        <v>11111001</v>
      </c>
      <c r="K2120">
        <v>0</v>
      </c>
      <c r="L2120">
        <v>1729122</v>
      </c>
      <c r="M2120" t="s">
        <v>26</v>
      </c>
      <c r="N2120" t="s">
        <v>30</v>
      </c>
      <c r="O2120" t="s">
        <v>27</v>
      </c>
      <c r="P2120">
        <v>0</v>
      </c>
      <c r="Q2120">
        <v>697797</v>
      </c>
      <c r="R2120" t="s">
        <v>28</v>
      </c>
      <c r="S2120" t="s">
        <v>30</v>
      </c>
      <c r="T2120" t="s">
        <v>29</v>
      </c>
      <c r="U2120">
        <v>0</v>
      </c>
      <c r="V2120">
        <v>266054687</v>
      </c>
      <c r="W2120" t="s">
        <v>28</v>
      </c>
      <c r="X2120" t="s">
        <v>30</v>
      </c>
      <c r="Y2120" t="s">
        <v>29</v>
      </c>
      <c r="Z2120">
        <v>0</v>
      </c>
      <c r="AA2120">
        <v>5575</v>
      </c>
      <c r="AB2120">
        <v>0</v>
      </c>
    </row>
    <row r="2121" spans="1:28" x14ac:dyDescent="0.25">
      <c r="A2121">
        <v>205560000</v>
      </c>
      <c r="B2121">
        <v>5575</v>
      </c>
      <c r="C2121">
        <v>-2692</v>
      </c>
      <c r="D2121">
        <v>1926</v>
      </c>
      <c r="E2121">
        <v>6525</v>
      </c>
      <c r="F2121">
        <v>-2579</v>
      </c>
      <c r="G2121">
        <v>-936</v>
      </c>
      <c r="H2121">
        <v>-422</v>
      </c>
      <c r="I2121">
        <v>1516</v>
      </c>
      <c r="J2121">
        <v>11111001</v>
      </c>
      <c r="K2121">
        <v>0</v>
      </c>
      <c r="L2121">
        <v>1727809</v>
      </c>
      <c r="M2121" t="s">
        <v>26</v>
      </c>
      <c r="N2121" t="s">
        <v>30</v>
      </c>
      <c r="O2121" t="s">
        <v>27</v>
      </c>
      <c r="P2121">
        <v>0</v>
      </c>
      <c r="Q2121">
        <v>697797</v>
      </c>
      <c r="R2121" t="s">
        <v>28</v>
      </c>
      <c r="S2121" t="s">
        <v>30</v>
      </c>
      <c r="T2121" t="s">
        <v>29</v>
      </c>
      <c r="U2121">
        <v>0</v>
      </c>
      <c r="V2121">
        <v>266054687</v>
      </c>
      <c r="W2121" t="s">
        <v>28</v>
      </c>
      <c r="X2121" t="s">
        <v>30</v>
      </c>
      <c r="Y2121" t="s">
        <v>29</v>
      </c>
      <c r="Z2121">
        <v>0</v>
      </c>
      <c r="AA2121">
        <v>5575</v>
      </c>
      <c r="AB2121">
        <v>0</v>
      </c>
    </row>
    <row r="2122" spans="1:28" x14ac:dyDescent="0.25">
      <c r="A2122">
        <v>205740000</v>
      </c>
      <c r="B2122">
        <v>5575</v>
      </c>
      <c r="C2122">
        <v>-2692</v>
      </c>
      <c r="D2122">
        <v>1926</v>
      </c>
      <c r="E2122">
        <v>6525</v>
      </c>
      <c r="F2122">
        <v>-2579</v>
      </c>
      <c r="G2122">
        <v>-936</v>
      </c>
      <c r="H2122">
        <v>-422</v>
      </c>
      <c r="I2122">
        <v>1515</v>
      </c>
      <c r="J2122">
        <v>11111001</v>
      </c>
      <c r="K2122">
        <v>0</v>
      </c>
      <c r="L2122">
        <v>1726329</v>
      </c>
      <c r="M2122" t="s">
        <v>26</v>
      </c>
      <c r="N2122" t="s">
        <v>30</v>
      </c>
      <c r="O2122" t="s">
        <v>27</v>
      </c>
      <c r="P2122">
        <v>0</v>
      </c>
      <c r="Q2122">
        <v>697797</v>
      </c>
      <c r="R2122" t="s">
        <v>28</v>
      </c>
      <c r="S2122" t="s">
        <v>30</v>
      </c>
      <c r="T2122" t="s">
        <v>29</v>
      </c>
      <c r="U2122">
        <v>0</v>
      </c>
      <c r="V2122">
        <v>266054687</v>
      </c>
      <c r="W2122" t="s">
        <v>28</v>
      </c>
      <c r="X2122" t="s">
        <v>30</v>
      </c>
      <c r="Y2122" t="s">
        <v>29</v>
      </c>
      <c r="Z2122">
        <v>0</v>
      </c>
      <c r="AA2122">
        <v>5575</v>
      </c>
      <c r="AB2122">
        <v>0</v>
      </c>
    </row>
    <row r="2123" spans="1:28" x14ac:dyDescent="0.25">
      <c r="A2123">
        <v>205920000</v>
      </c>
      <c r="B2123">
        <v>5575</v>
      </c>
      <c r="C2123">
        <v>-2692</v>
      </c>
      <c r="D2123">
        <v>1926</v>
      </c>
      <c r="E2123">
        <v>6525</v>
      </c>
      <c r="F2123">
        <v>-2580</v>
      </c>
      <c r="G2123">
        <v>-935</v>
      </c>
      <c r="H2123">
        <v>-422</v>
      </c>
      <c r="I2123">
        <v>1516</v>
      </c>
      <c r="J2123">
        <v>11111001</v>
      </c>
      <c r="K2123">
        <v>0</v>
      </c>
      <c r="L2123">
        <v>1725081</v>
      </c>
      <c r="M2123" t="s">
        <v>26</v>
      </c>
      <c r="N2123" t="s">
        <v>30</v>
      </c>
      <c r="O2123" t="s">
        <v>27</v>
      </c>
      <c r="P2123">
        <v>0</v>
      </c>
      <c r="Q2123">
        <v>697797</v>
      </c>
      <c r="R2123" t="s">
        <v>28</v>
      </c>
      <c r="S2123" t="s">
        <v>30</v>
      </c>
      <c r="T2123" t="s">
        <v>29</v>
      </c>
      <c r="U2123">
        <v>0</v>
      </c>
      <c r="V2123">
        <v>266054687</v>
      </c>
      <c r="W2123" t="s">
        <v>28</v>
      </c>
      <c r="X2123" t="s">
        <v>30</v>
      </c>
      <c r="Y2123" t="s">
        <v>29</v>
      </c>
      <c r="Z2123">
        <v>0</v>
      </c>
      <c r="AA2123">
        <v>5575</v>
      </c>
      <c r="AB2123">
        <v>0</v>
      </c>
    </row>
    <row r="2124" spans="1:28" x14ac:dyDescent="0.25">
      <c r="A2124">
        <v>206100000</v>
      </c>
      <c r="B2124">
        <v>5575</v>
      </c>
      <c r="C2124">
        <v>-2692</v>
      </c>
      <c r="D2124">
        <v>1926</v>
      </c>
      <c r="E2124">
        <v>6524</v>
      </c>
      <c r="F2124">
        <v>-2579</v>
      </c>
      <c r="G2124">
        <v>-935</v>
      </c>
      <c r="H2124">
        <v>-421</v>
      </c>
      <c r="I2124">
        <v>1516</v>
      </c>
      <c r="J2124">
        <v>11111001</v>
      </c>
      <c r="K2124">
        <v>0</v>
      </c>
      <c r="L2124">
        <v>1724051</v>
      </c>
      <c r="M2124" t="s">
        <v>26</v>
      </c>
      <c r="N2124" t="s">
        <v>30</v>
      </c>
      <c r="O2124" t="s">
        <v>27</v>
      </c>
      <c r="P2124">
        <v>0</v>
      </c>
      <c r="Q2124">
        <v>697797</v>
      </c>
      <c r="R2124" t="s">
        <v>28</v>
      </c>
      <c r="S2124" t="s">
        <v>30</v>
      </c>
      <c r="T2124" t="s">
        <v>29</v>
      </c>
      <c r="U2124">
        <v>0</v>
      </c>
      <c r="V2124">
        <v>266054687</v>
      </c>
      <c r="W2124" t="s">
        <v>28</v>
      </c>
      <c r="X2124" t="s">
        <v>30</v>
      </c>
      <c r="Y2124" t="s">
        <v>29</v>
      </c>
      <c r="Z2124">
        <v>0</v>
      </c>
      <c r="AA2124">
        <v>5575</v>
      </c>
      <c r="AB2124">
        <v>0</v>
      </c>
    </row>
    <row r="2125" spans="1:28" x14ac:dyDescent="0.25">
      <c r="A2125">
        <v>206280000</v>
      </c>
      <c r="B2125">
        <v>5575</v>
      </c>
      <c r="C2125">
        <v>-2692</v>
      </c>
      <c r="D2125">
        <v>1926</v>
      </c>
      <c r="E2125">
        <v>6524</v>
      </c>
      <c r="F2125">
        <v>-2579</v>
      </c>
      <c r="G2125">
        <v>-936</v>
      </c>
      <c r="H2125">
        <v>-423</v>
      </c>
      <c r="I2125">
        <v>1515</v>
      </c>
      <c r="J2125">
        <v>11111001</v>
      </c>
      <c r="K2125">
        <v>0</v>
      </c>
      <c r="L2125">
        <v>1722986</v>
      </c>
      <c r="M2125" t="s">
        <v>26</v>
      </c>
      <c r="N2125" t="s">
        <v>30</v>
      </c>
      <c r="O2125" t="s">
        <v>27</v>
      </c>
      <c r="P2125">
        <v>0</v>
      </c>
      <c r="Q2125">
        <v>697797</v>
      </c>
      <c r="R2125" t="s">
        <v>28</v>
      </c>
      <c r="S2125" t="s">
        <v>30</v>
      </c>
      <c r="T2125" t="s">
        <v>29</v>
      </c>
      <c r="U2125">
        <v>0</v>
      </c>
      <c r="V2125">
        <v>266054687</v>
      </c>
      <c r="W2125" t="s">
        <v>28</v>
      </c>
      <c r="X2125" t="s">
        <v>30</v>
      </c>
      <c r="Y2125" t="s">
        <v>29</v>
      </c>
      <c r="Z2125">
        <v>0</v>
      </c>
      <c r="AA2125">
        <v>5575</v>
      </c>
      <c r="AB2125">
        <v>0</v>
      </c>
    </row>
    <row r="2126" spans="1:28" x14ac:dyDescent="0.25">
      <c r="A2126">
        <v>206460000</v>
      </c>
      <c r="B2126">
        <v>5578</v>
      </c>
      <c r="C2126">
        <v>-2692</v>
      </c>
      <c r="D2126">
        <v>1926</v>
      </c>
      <c r="E2126">
        <v>6525</v>
      </c>
      <c r="F2126">
        <v>-2579</v>
      </c>
      <c r="G2126">
        <v>-935</v>
      </c>
      <c r="H2126">
        <v>-422</v>
      </c>
      <c r="I2126">
        <v>1515</v>
      </c>
      <c r="J2126">
        <v>11111001</v>
      </c>
      <c r="K2126">
        <v>0</v>
      </c>
      <c r="L2126">
        <v>1721723</v>
      </c>
      <c r="M2126" t="s">
        <v>26</v>
      </c>
      <c r="N2126" t="s">
        <v>30</v>
      </c>
      <c r="O2126" t="s">
        <v>27</v>
      </c>
      <c r="P2126">
        <v>0</v>
      </c>
      <c r="Q2126">
        <v>697797</v>
      </c>
      <c r="R2126" t="s">
        <v>28</v>
      </c>
      <c r="S2126" t="s">
        <v>30</v>
      </c>
      <c r="T2126" t="s">
        <v>29</v>
      </c>
      <c r="U2126">
        <v>0</v>
      </c>
      <c r="V2126">
        <v>266054687</v>
      </c>
      <c r="W2126" t="s">
        <v>28</v>
      </c>
      <c r="X2126" t="s">
        <v>30</v>
      </c>
      <c r="Y2126" t="s">
        <v>29</v>
      </c>
      <c r="Z2126">
        <v>0</v>
      </c>
      <c r="AA2126">
        <v>5578</v>
      </c>
      <c r="AB2126">
        <v>0</v>
      </c>
    </row>
    <row r="2127" spans="1:28" x14ac:dyDescent="0.25">
      <c r="A2127">
        <v>206640000</v>
      </c>
      <c r="B2127">
        <v>5575</v>
      </c>
      <c r="C2127">
        <v>-2692</v>
      </c>
      <c r="D2127">
        <v>1926</v>
      </c>
      <c r="E2127">
        <v>6525</v>
      </c>
      <c r="F2127">
        <v>-2579</v>
      </c>
      <c r="G2127">
        <v>-936</v>
      </c>
      <c r="H2127">
        <v>-422</v>
      </c>
      <c r="I2127">
        <v>1516</v>
      </c>
      <c r="J2127">
        <v>11111001</v>
      </c>
      <c r="K2127">
        <v>0</v>
      </c>
      <c r="L2127">
        <v>1720176</v>
      </c>
      <c r="M2127" t="s">
        <v>26</v>
      </c>
      <c r="N2127" t="s">
        <v>30</v>
      </c>
      <c r="O2127" t="s">
        <v>27</v>
      </c>
      <c r="P2127">
        <v>0</v>
      </c>
      <c r="Q2127">
        <v>697797</v>
      </c>
      <c r="R2127" t="s">
        <v>28</v>
      </c>
      <c r="S2127" t="s">
        <v>30</v>
      </c>
      <c r="T2127" t="s">
        <v>29</v>
      </c>
      <c r="U2127">
        <v>0</v>
      </c>
      <c r="V2127">
        <v>266054687</v>
      </c>
      <c r="W2127" t="s">
        <v>28</v>
      </c>
      <c r="X2127" t="s">
        <v>30</v>
      </c>
      <c r="Y2127" t="s">
        <v>29</v>
      </c>
      <c r="Z2127">
        <v>0</v>
      </c>
      <c r="AA2127">
        <v>5575</v>
      </c>
      <c r="AB2127">
        <v>0</v>
      </c>
    </row>
    <row r="2128" spans="1:28" x14ac:dyDescent="0.25">
      <c r="A2128">
        <v>206820000</v>
      </c>
      <c r="B2128">
        <v>5575</v>
      </c>
      <c r="C2128">
        <v>-2692</v>
      </c>
      <c r="D2128">
        <v>1926</v>
      </c>
      <c r="E2128">
        <v>6524</v>
      </c>
      <c r="F2128">
        <v>-2580</v>
      </c>
      <c r="G2128">
        <v>-935</v>
      </c>
      <c r="H2128">
        <v>-423</v>
      </c>
      <c r="I2128">
        <v>1515</v>
      </c>
      <c r="J2128">
        <v>11111001</v>
      </c>
      <c r="K2128">
        <v>0</v>
      </c>
      <c r="L2128">
        <v>1718729</v>
      </c>
      <c r="M2128" t="s">
        <v>26</v>
      </c>
      <c r="N2128" t="s">
        <v>30</v>
      </c>
      <c r="O2128" t="s">
        <v>27</v>
      </c>
      <c r="P2128">
        <v>0</v>
      </c>
      <c r="Q2128">
        <v>697797</v>
      </c>
      <c r="R2128" t="s">
        <v>28</v>
      </c>
      <c r="S2128" t="s">
        <v>30</v>
      </c>
      <c r="T2128" t="s">
        <v>29</v>
      </c>
      <c r="U2128">
        <v>0</v>
      </c>
      <c r="V2128">
        <v>266054687</v>
      </c>
      <c r="W2128" t="s">
        <v>28</v>
      </c>
      <c r="X2128" t="s">
        <v>30</v>
      </c>
      <c r="Y2128" t="s">
        <v>29</v>
      </c>
      <c r="Z2128">
        <v>0</v>
      </c>
      <c r="AA2128">
        <v>5575</v>
      </c>
      <c r="AB2128">
        <v>0</v>
      </c>
    </row>
    <row r="2129" spans="1:28" x14ac:dyDescent="0.25">
      <c r="A2129">
        <v>207000000</v>
      </c>
      <c r="B2129">
        <v>5575</v>
      </c>
      <c r="C2129">
        <v>-2692</v>
      </c>
      <c r="D2129">
        <v>1926</v>
      </c>
      <c r="E2129">
        <v>6524</v>
      </c>
      <c r="F2129">
        <v>-2578</v>
      </c>
      <c r="G2129">
        <v>-935</v>
      </c>
      <c r="H2129">
        <v>-421</v>
      </c>
      <c r="I2129">
        <v>1516</v>
      </c>
      <c r="J2129">
        <v>11111001</v>
      </c>
      <c r="K2129">
        <v>0</v>
      </c>
      <c r="L2129">
        <v>1717383</v>
      </c>
      <c r="M2129" t="s">
        <v>26</v>
      </c>
      <c r="N2129" t="s">
        <v>30</v>
      </c>
      <c r="O2129" t="s">
        <v>27</v>
      </c>
      <c r="P2129">
        <v>0</v>
      </c>
      <c r="Q2129">
        <v>697797</v>
      </c>
      <c r="R2129" t="s">
        <v>28</v>
      </c>
      <c r="S2129" t="s">
        <v>30</v>
      </c>
      <c r="T2129" t="s">
        <v>29</v>
      </c>
      <c r="U2129">
        <v>0</v>
      </c>
      <c r="V2129">
        <v>266054687</v>
      </c>
      <c r="W2129" t="s">
        <v>28</v>
      </c>
      <c r="X2129" t="s">
        <v>30</v>
      </c>
      <c r="Y2129" t="s">
        <v>29</v>
      </c>
      <c r="Z2129">
        <v>0</v>
      </c>
      <c r="AA2129">
        <v>5575</v>
      </c>
      <c r="AB2129">
        <v>0</v>
      </c>
    </row>
    <row r="2130" spans="1:28" x14ac:dyDescent="0.25">
      <c r="A2130">
        <v>207180000</v>
      </c>
      <c r="B2130">
        <v>5575</v>
      </c>
      <c r="C2130">
        <v>-2692</v>
      </c>
      <c r="D2130">
        <v>1926</v>
      </c>
      <c r="E2130">
        <v>6525</v>
      </c>
      <c r="F2130">
        <v>-2579</v>
      </c>
      <c r="G2130">
        <v>-935</v>
      </c>
      <c r="H2130">
        <v>-422</v>
      </c>
      <c r="I2130">
        <v>1517</v>
      </c>
      <c r="J2130">
        <v>11111001</v>
      </c>
      <c r="K2130">
        <v>0</v>
      </c>
      <c r="L2130">
        <v>1715620</v>
      </c>
      <c r="M2130" t="s">
        <v>26</v>
      </c>
      <c r="N2130" t="s">
        <v>30</v>
      </c>
      <c r="O2130" t="s">
        <v>27</v>
      </c>
      <c r="P2130">
        <v>0</v>
      </c>
      <c r="Q2130">
        <v>697797</v>
      </c>
      <c r="R2130" t="s">
        <v>28</v>
      </c>
      <c r="S2130" t="s">
        <v>30</v>
      </c>
      <c r="T2130" t="s">
        <v>29</v>
      </c>
      <c r="U2130">
        <v>0</v>
      </c>
      <c r="V2130">
        <v>266054687</v>
      </c>
      <c r="W2130" t="s">
        <v>28</v>
      </c>
      <c r="X2130" t="s">
        <v>30</v>
      </c>
      <c r="Y2130" t="s">
        <v>29</v>
      </c>
      <c r="Z2130">
        <v>0</v>
      </c>
      <c r="AA2130">
        <v>5575</v>
      </c>
      <c r="AB2130">
        <v>0</v>
      </c>
    </row>
    <row r="2131" spans="1:28" x14ac:dyDescent="0.25">
      <c r="A2131">
        <v>207360000</v>
      </c>
      <c r="B2131">
        <v>5575</v>
      </c>
      <c r="C2131">
        <v>-2692</v>
      </c>
      <c r="D2131">
        <v>1926</v>
      </c>
      <c r="E2131">
        <v>6524</v>
      </c>
      <c r="F2131">
        <v>-2580</v>
      </c>
      <c r="G2131">
        <v>-936</v>
      </c>
      <c r="H2131">
        <v>-422</v>
      </c>
      <c r="I2131">
        <v>1515</v>
      </c>
      <c r="J2131">
        <v>11111001</v>
      </c>
      <c r="K2131">
        <v>0</v>
      </c>
      <c r="L2131">
        <v>1713425</v>
      </c>
      <c r="M2131" t="s">
        <v>26</v>
      </c>
      <c r="N2131" t="s">
        <v>30</v>
      </c>
      <c r="O2131" t="s">
        <v>27</v>
      </c>
      <c r="P2131">
        <v>0</v>
      </c>
      <c r="Q2131">
        <v>697797</v>
      </c>
      <c r="R2131" t="s">
        <v>28</v>
      </c>
      <c r="S2131" t="s">
        <v>30</v>
      </c>
      <c r="T2131" t="s">
        <v>29</v>
      </c>
      <c r="U2131">
        <v>0</v>
      </c>
      <c r="V2131">
        <v>266054687</v>
      </c>
      <c r="W2131" t="s">
        <v>28</v>
      </c>
      <c r="X2131" t="s">
        <v>30</v>
      </c>
      <c r="Y2131" t="s">
        <v>29</v>
      </c>
      <c r="Z2131">
        <v>0</v>
      </c>
      <c r="AA2131">
        <v>5575</v>
      </c>
      <c r="AB2131">
        <v>0</v>
      </c>
    </row>
    <row r="2132" spans="1:28" x14ac:dyDescent="0.25">
      <c r="A2132">
        <v>207540000</v>
      </c>
      <c r="B2132">
        <v>5575</v>
      </c>
      <c r="C2132">
        <v>-2692</v>
      </c>
      <c r="D2132">
        <v>1926</v>
      </c>
      <c r="E2132">
        <v>6525</v>
      </c>
      <c r="F2132">
        <v>-2580</v>
      </c>
      <c r="G2132">
        <v>-936</v>
      </c>
      <c r="H2132">
        <v>-423</v>
      </c>
      <c r="I2132">
        <v>1514</v>
      </c>
      <c r="J2132">
        <v>11111001</v>
      </c>
      <c r="K2132">
        <v>19950</v>
      </c>
      <c r="L2132">
        <v>1708669</v>
      </c>
      <c r="M2132" t="s">
        <v>26</v>
      </c>
      <c r="N2132" t="s">
        <v>30</v>
      </c>
      <c r="O2132" t="s">
        <v>27</v>
      </c>
      <c r="P2132">
        <v>0</v>
      </c>
      <c r="Q2132">
        <v>697797</v>
      </c>
      <c r="R2132" t="s">
        <v>28</v>
      </c>
      <c r="S2132" t="s">
        <v>30</v>
      </c>
      <c r="T2132" t="s">
        <v>29</v>
      </c>
      <c r="U2132">
        <v>0</v>
      </c>
      <c r="V2132">
        <v>266054687</v>
      </c>
      <c r="W2132" t="s">
        <v>28</v>
      </c>
      <c r="X2132" t="s">
        <v>30</v>
      </c>
      <c r="Y2132" t="s">
        <v>29</v>
      </c>
      <c r="Z2132">
        <v>19950</v>
      </c>
      <c r="AA2132">
        <v>5575</v>
      </c>
      <c r="AB2132">
        <v>0</v>
      </c>
    </row>
    <row r="2133" spans="1:28" x14ac:dyDescent="0.25">
      <c r="A2133">
        <v>207720000</v>
      </c>
      <c r="B2133">
        <v>5575</v>
      </c>
      <c r="C2133">
        <v>-2692</v>
      </c>
      <c r="D2133">
        <v>1926</v>
      </c>
      <c r="E2133">
        <v>6525</v>
      </c>
      <c r="F2133">
        <v>-2580</v>
      </c>
      <c r="G2133">
        <v>-935</v>
      </c>
      <c r="H2133">
        <v>-423</v>
      </c>
      <c r="I2133">
        <v>1514</v>
      </c>
      <c r="J2133">
        <v>11111001</v>
      </c>
      <c r="K2133">
        <v>58860</v>
      </c>
      <c r="L2133">
        <v>1697395</v>
      </c>
      <c r="M2133" t="s">
        <v>26</v>
      </c>
      <c r="N2133" t="s">
        <v>30</v>
      </c>
      <c r="O2133" t="s">
        <v>27</v>
      </c>
      <c r="P2133">
        <v>0</v>
      </c>
      <c r="Q2133">
        <v>697797</v>
      </c>
      <c r="R2133" t="s">
        <v>28</v>
      </c>
      <c r="S2133" t="s">
        <v>30</v>
      </c>
      <c r="T2133" t="s">
        <v>29</v>
      </c>
      <c r="U2133">
        <v>0</v>
      </c>
      <c r="V2133">
        <v>266054687</v>
      </c>
      <c r="W2133" t="s">
        <v>28</v>
      </c>
      <c r="X2133" t="s">
        <v>30</v>
      </c>
      <c r="Y2133" t="s">
        <v>29</v>
      </c>
      <c r="Z2133">
        <v>58860</v>
      </c>
      <c r="AA2133">
        <v>5575</v>
      </c>
      <c r="AB2133">
        <v>0</v>
      </c>
    </row>
    <row r="2134" spans="1:28" x14ac:dyDescent="0.25">
      <c r="A2134">
        <v>207900000</v>
      </c>
      <c r="B2134">
        <v>5575</v>
      </c>
      <c r="C2134">
        <v>-2692</v>
      </c>
      <c r="D2134">
        <v>1926</v>
      </c>
      <c r="E2134">
        <v>6524</v>
      </c>
      <c r="F2134">
        <v>-2579</v>
      </c>
      <c r="G2134">
        <v>-936</v>
      </c>
      <c r="H2134">
        <v>-423</v>
      </c>
      <c r="I2134">
        <v>1514</v>
      </c>
      <c r="J2134">
        <v>11111001</v>
      </c>
      <c r="K2134">
        <v>0</v>
      </c>
      <c r="L2134">
        <v>1682297</v>
      </c>
      <c r="M2134" t="s">
        <v>26</v>
      </c>
      <c r="N2134" t="s">
        <v>30</v>
      </c>
      <c r="O2134" t="s">
        <v>27</v>
      </c>
      <c r="P2134">
        <v>0</v>
      </c>
      <c r="Q2134">
        <v>697797</v>
      </c>
      <c r="R2134" t="s">
        <v>28</v>
      </c>
      <c r="S2134" t="s">
        <v>30</v>
      </c>
      <c r="T2134" t="s">
        <v>29</v>
      </c>
      <c r="U2134">
        <v>0</v>
      </c>
      <c r="V2134">
        <v>266054687</v>
      </c>
      <c r="W2134" t="s">
        <v>28</v>
      </c>
      <c r="X2134" t="s">
        <v>30</v>
      </c>
      <c r="Y2134" t="s">
        <v>29</v>
      </c>
      <c r="Z2134">
        <v>0</v>
      </c>
      <c r="AA2134">
        <v>5575</v>
      </c>
      <c r="AB2134">
        <v>0</v>
      </c>
    </row>
    <row r="2135" spans="1:28" x14ac:dyDescent="0.25">
      <c r="A2135">
        <v>208080000</v>
      </c>
      <c r="B2135">
        <v>5575</v>
      </c>
      <c r="C2135">
        <v>-2692</v>
      </c>
      <c r="D2135">
        <v>1926</v>
      </c>
      <c r="E2135">
        <v>6525</v>
      </c>
      <c r="F2135">
        <v>-2580</v>
      </c>
      <c r="G2135">
        <v>-937</v>
      </c>
      <c r="H2135">
        <v>-424</v>
      </c>
      <c r="I2135">
        <v>1515</v>
      </c>
      <c r="J2135">
        <v>11111001</v>
      </c>
      <c r="K2135">
        <v>59860</v>
      </c>
      <c r="L2135">
        <v>1665901</v>
      </c>
      <c r="M2135" t="s">
        <v>26</v>
      </c>
      <c r="N2135" t="s">
        <v>30</v>
      </c>
      <c r="O2135" t="s">
        <v>27</v>
      </c>
      <c r="P2135">
        <v>0</v>
      </c>
      <c r="Q2135">
        <v>697797</v>
      </c>
      <c r="R2135" t="s">
        <v>28</v>
      </c>
      <c r="S2135" t="s">
        <v>30</v>
      </c>
      <c r="T2135" t="s">
        <v>29</v>
      </c>
      <c r="U2135">
        <v>0</v>
      </c>
      <c r="V2135">
        <v>266054687</v>
      </c>
      <c r="W2135" t="s">
        <v>28</v>
      </c>
      <c r="X2135" t="s">
        <v>30</v>
      </c>
      <c r="Y2135" t="s">
        <v>29</v>
      </c>
      <c r="Z2135">
        <v>59860</v>
      </c>
      <c r="AA2135">
        <v>5575</v>
      </c>
      <c r="AB2135">
        <v>0</v>
      </c>
    </row>
    <row r="2136" spans="1:28" x14ac:dyDescent="0.25">
      <c r="A2136">
        <v>208260000</v>
      </c>
      <c r="B2136">
        <v>5575</v>
      </c>
      <c r="C2136">
        <v>-2692</v>
      </c>
      <c r="D2136">
        <v>1926</v>
      </c>
      <c r="E2136">
        <v>6525</v>
      </c>
      <c r="F2136">
        <v>-2580</v>
      </c>
      <c r="G2136">
        <v>-936</v>
      </c>
      <c r="H2136">
        <v>-423</v>
      </c>
      <c r="I2136">
        <v>1516</v>
      </c>
      <c r="J2136">
        <v>11111001</v>
      </c>
      <c r="K2136">
        <v>59860</v>
      </c>
      <c r="L2136">
        <v>1649655</v>
      </c>
      <c r="M2136" t="s">
        <v>26</v>
      </c>
      <c r="N2136" t="s">
        <v>30</v>
      </c>
      <c r="O2136" t="s">
        <v>27</v>
      </c>
      <c r="P2136">
        <v>0</v>
      </c>
      <c r="Q2136">
        <v>697797</v>
      </c>
      <c r="R2136" t="s">
        <v>28</v>
      </c>
      <c r="S2136" t="s">
        <v>30</v>
      </c>
      <c r="T2136" t="s">
        <v>29</v>
      </c>
      <c r="U2136">
        <v>0</v>
      </c>
      <c r="V2136">
        <v>266054687</v>
      </c>
      <c r="W2136" t="s">
        <v>28</v>
      </c>
      <c r="X2136" t="s">
        <v>30</v>
      </c>
      <c r="Y2136" t="s">
        <v>29</v>
      </c>
      <c r="Z2136">
        <v>59860</v>
      </c>
      <c r="AA2136">
        <v>5575</v>
      </c>
      <c r="AB2136">
        <v>0</v>
      </c>
    </row>
    <row r="2137" spans="1:28" x14ac:dyDescent="0.25">
      <c r="A2137">
        <v>208440000</v>
      </c>
      <c r="B2137">
        <v>5575</v>
      </c>
      <c r="C2137">
        <v>-2692</v>
      </c>
      <c r="D2137">
        <v>1926</v>
      </c>
      <c r="E2137">
        <v>6525</v>
      </c>
      <c r="F2137">
        <v>-2580</v>
      </c>
      <c r="G2137">
        <v>-936</v>
      </c>
      <c r="H2137">
        <v>-423</v>
      </c>
      <c r="I2137">
        <v>1515</v>
      </c>
      <c r="J2137">
        <v>11111001</v>
      </c>
      <c r="K2137">
        <v>39900</v>
      </c>
      <c r="L2137">
        <v>1634689</v>
      </c>
      <c r="M2137" t="s">
        <v>26</v>
      </c>
      <c r="N2137" t="s">
        <v>30</v>
      </c>
      <c r="O2137" t="s">
        <v>27</v>
      </c>
      <c r="P2137">
        <v>0</v>
      </c>
      <c r="Q2137">
        <v>697797</v>
      </c>
      <c r="R2137" t="s">
        <v>28</v>
      </c>
      <c r="S2137" t="s">
        <v>30</v>
      </c>
      <c r="T2137" t="s">
        <v>29</v>
      </c>
      <c r="U2137">
        <v>0</v>
      </c>
      <c r="V2137">
        <v>266054687</v>
      </c>
      <c r="W2137" t="s">
        <v>28</v>
      </c>
      <c r="X2137" t="s">
        <v>30</v>
      </c>
      <c r="Y2137" t="s">
        <v>29</v>
      </c>
      <c r="Z2137">
        <v>39900</v>
      </c>
      <c r="AA2137">
        <v>5575</v>
      </c>
      <c r="AB2137">
        <v>0</v>
      </c>
    </row>
    <row r="2138" spans="1:28" x14ac:dyDescent="0.25">
      <c r="A2138">
        <v>208620000</v>
      </c>
      <c r="B2138">
        <v>5575</v>
      </c>
      <c r="C2138">
        <v>-2692</v>
      </c>
      <c r="D2138">
        <v>1926</v>
      </c>
      <c r="E2138">
        <v>6525</v>
      </c>
      <c r="F2138">
        <v>-2580</v>
      </c>
      <c r="G2138">
        <v>-935</v>
      </c>
      <c r="H2138">
        <v>-423</v>
      </c>
      <c r="I2138">
        <v>1516</v>
      </c>
      <c r="J2138">
        <v>11111001</v>
      </c>
      <c r="K2138">
        <v>19950</v>
      </c>
      <c r="L2138">
        <v>1619641</v>
      </c>
      <c r="M2138" t="s">
        <v>26</v>
      </c>
      <c r="N2138" t="s">
        <v>30</v>
      </c>
      <c r="O2138" t="s">
        <v>27</v>
      </c>
      <c r="P2138">
        <v>0</v>
      </c>
      <c r="Q2138">
        <v>697797</v>
      </c>
      <c r="R2138" t="s">
        <v>28</v>
      </c>
      <c r="S2138" t="s">
        <v>30</v>
      </c>
      <c r="T2138" t="s">
        <v>29</v>
      </c>
      <c r="U2138">
        <v>0</v>
      </c>
      <c r="V2138">
        <v>266054687</v>
      </c>
      <c r="W2138" t="s">
        <v>28</v>
      </c>
      <c r="X2138" t="s">
        <v>30</v>
      </c>
      <c r="Y2138" t="s">
        <v>29</v>
      </c>
      <c r="Z2138">
        <v>19950</v>
      </c>
      <c r="AA2138">
        <v>5575</v>
      </c>
      <c r="AB2138">
        <v>0</v>
      </c>
    </row>
    <row r="2139" spans="1:28" x14ac:dyDescent="0.25">
      <c r="A2139">
        <v>208800000</v>
      </c>
      <c r="B2139">
        <v>5575</v>
      </c>
      <c r="C2139">
        <v>-2692</v>
      </c>
      <c r="D2139">
        <v>1926</v>
      </c>
      <c r="E2139">
        <v>6525</v>
      </c>
      <c r="F2139">
        <v>-2581</v>
      </c>
      <c r="G2139">
        <v>-936</v>
      </c>
      <c r="H2139">
        <v>-423</v>
      </c>
      <c r="I2139">
        <v>1515</v>
      </c>
      <c r="J2139">
        <v>11111001</v>
      </c>
      <c r="K2139">
        <v>36910</v>
      </c>
      <c r="L2139">
        <v>1606288</v>
      </c>
      <c r="M2139" t="s">
        <v>26</v>
      </c>
      <c r="N2139" t="s">
        <v>30</v>
      </c>
      <c r="O2139" t="s">
        <v>27</v>
      </c>
      <c r="P2139">
        <v>0</v>
      </c>
      <c r="Q2139">
        <v>697797</v>
      </c>
      <c r="R2139" t="s">
        <v>28</v>
      </c>
      <c r="S2139" t="s">
        <v>30</v>
      </c>
      <c r="T2139" t="s">
        <v>29</v>
      </c>
      <c r="U2139">
        <v>0</v>
      </c>
      <c r="V2139">
        <v>266054687</v>
      </c>
      <c r="W2139" t="s">
        <v>28</v>
      </c>
      <c r="X2139" t="s">
        <v>30</v>
      </c>
      <c r="Y2139" t="s">
        <v>29</v>
      </c>
      <c r="Z2139">
        <v>36910</v>
      </c>
      <c r="AA2139">
        <v>5575</v>
      </c>
      <c r="AB2139">
        <v>0</v>
      </c>
    </row>
    <row r="2140" spans="1:28" x14ac:dyDescent="0.25">
      <c r="A2140">
        <v>208980000</v>
      </c>
      <c r="B2140">
        <v>5575</v>
      </c>
      <c r="C2140">
        <v>-2692</v>
      </c>
      <c r="D2140">
        <v>1926</v>
      </c>
      <c r="E2140">
        <v>6525</v>
      </c>
      <c r="F2140">
        <v>-2580</v>
      </c>
      <c r="G2140">
        <v>-936</v>
      </c>
      <c r="H2140">
        <v>-423</v>
      </c>
      <c r="I2140">
        <v>1515</v>
      </c>
      <c r="J2140">
        <v>11111001</v>
      </c>
      <c r="K2140">
        <v>0</v>
      </c>
      <c r="L2140">
        <v>1594099</v>
      </c>
      <c r="M2140" t="s">
        <v>26</v>
      </c>
      <c r="N2140" t="s">
        <v>30</v>
      </c>
      <c r="O2140" t="s">
        <v>27</v>
      </c>
      <c r="P2140">
        <v>0</v>
      </c>
      <c r="Q2140">
        <v>697797</v>
      </c>
      <c r="R2140" t="s">
        <v>28</v>
      </c>
      <c r="S2140" t="s">
        <v>30</v>
      </c>
      <c r="T2140" t="s">
        <v>29</v>
      </c>
      <c r="U2140">
        <v>0</v>
      </c>
      <c r="V2140">
        <v>266054687</v>
      </c>
      <c r="W2140" t="s">
        <v>28</v>
      </c>
      <c r="X2140" t="s">
        <v>30</v>
      </c>
      <c r="Y2140" t="s">
        <v>29</v>
      </c>
      <c r="Z2140">
        <v>0</v>
      </c>
      <c r="AA2140">
        <v>5575</v>
      </c>
      <c r="AB2140">
        <v>0</v>
      </c>
    </row>
    <row r="2141" spans="1:28" x14ac:dyDescent="0.25">
      <c r="A2141">
        <v>209160000</v>
      </c>
      <c r="B2141">
        <v>5575</v>
      </c>
      <c r="C2141">
        <v>-2692</v>
      </c>
      <c r="D2141">
        <v>1926</v>
      </c>
      <c r="E2141">
        <v>6525</v>
      </c>
      <c r="F2141">
        <v>-2581</v>
      </c>
      <c r="G2141">
        <v>-936</v>
      </c>
      <c r="H2141">
        <v>-423</v>
      </c>
      <c r="I2141">
        <v>1516</v>
      </c>
      <c r="J2141">
        <v>11111001</v>
      </c>
      <c r="K2141">
        <v>30920</v>
      </c>
      <c r="L2141">
        <v>1583341</v>
      </c>
      <c r="M2141" t="s">
        <v>26</v>
      </c>
      <c r="N2141" t="s">
        <v>30</v>
      </c>
      <c r="O2141" t="s">
        <v>27</v>
      </c>
      <c r="P2141">
        <v>0</v>
      </c>
      <c r="Q2141">
        <v>697797</v>
      </c>
      <c r="R2141" t="s">
        <v>28</v>
      </c>
      <c r="S2141" t="s">
        <v>30</v>
      </c>
      <c r="T2141" t="s">
        <v>29</v>
      </c>
      <c r="U2141">
        <v>0</v>
      </c>
      <c r="V2141">
        <v>266054687</v>
      </c>
      <c r="W2141" t="s">
        <v>28</v>
      </c>
      <c r="X2141" t="s">
        <v>30</v>
      </c>
      <c r="Y2141" t="s">
        <v>29</v>
      </c>
      <c r="Z2141">
        <v>30920</v>
      </c>
      <c r="AA2141">
        <v>5575</v>
      </c>
      <c r="AB2141">
        <v>0</v>
      </c>
    </row>
    <row r="2142" spans="1:28" x14ac:dyDescent="0.25">
      <c r="A2142">
        <v>209340000</v>
      </c>
      <c r="B2142">
        <v>5575</v>
      </c>
      <c r="C2142">
        <v>-2692</v>
      </c>
      <c r="D2142">
        <v>1926</v>
      </c>
      <c r="E2142">
        <v>6525</v>
      </c>
      <c r="F2142">
        <v>-2580</v>
      </c>
      <c r="G2142">
        <v>-936</v>
      </c>
      <c r="H2142">
        <v>-423</v>
      </c>
      <c r="I2142">
        <v>1514</v>
      </c>
      <c r="J2142">
        <v>11111001</v>
      </c>
      <c r="K2142">
        <v>26930</v>
      </c>
      <c r="L2142">
        <v>1574312</v>
      </c>
      <c r="M2142" t="s">
        <v>26</v>
      </c>
      <c r="N2142" t="s">
        <v>30</v>
      </c>
      <c r="O2142" t="s">
        <v>27</v>
      </c>
      <c r="P2142">
        <v>0</v>
      </c>
      <c r="Q2142">
        <v>697797</v>
      </c>
      <c r="R2142" t="s">
        <v>28</v>
      </c>
      <c r="S2142" t="s">
        <v>30</v>
      </c>
      <c r="T2142" t="s">
        <v>29</v>
      </c>
      <c r="U2142">
        <v>0</v>
      </c>
      <c r="V2142">
        <v>266054687</v>
      </c>
      <c r="W2142" t="s">
        <v>28</v>
      </c>
      <c r="X2142" t="s">
        <v>30</v>
      </c>
      <c r="Y2142" t="s">
        <v>29</v>
      </c>
      <c r="Z2142">
        <v>26930</v>
      </c>
      <c r="AA2142">
        <v>5575</v>
      </c>
      <c r="AB2142">
        <v>0</v>
      </c>
    </row>
    <row r="2143" spans="1:28" x14ac:dyDescent="0.25">
      <c r="A2143">
        <v>209520000</v>
      </c>
      <c r="B2143">
        <v>5575</v>
      </c>
      <c r="C2143">
        <v>-2692</v>
      </c>
      <c r="D2143">
        <v>1926</v>
      </c>
      <c r="E2143">
        <v>6525</v>
      </c>
      <c r="F2143">
        <v>-2580</v>
      </c>
      <c r="G2143">
        <v>-936</v>
      </c>
      <c r="H2143">
        <v>-423</v>
      </c>
      <c r="I2143">
        <v>1514</v>
      </c>
      <c r="J2143">
        <v>11111001</v>
      </c>
      <c r="K2143">
        <v>0</v>
      </c>
      <c r="L2143">
        <v>1566812</v>
      </c>
      <c r="M2143" t="s">
        <v>26</v>
      </c>
      <c r="N2143" t="s">
        <v>30</v>
      </c>
      <c r="O2143" t="s">
        <v>27</v>
      </c>
      <c r="P2143">
        <v>0</v>
      </c>
      <c r="Q2143">
        <v>697797</v>
      </c>
      <c r="R2143" t="s">
        <v>28</v>
      </c>
      <c r="S2143" t="s">
        <v>30</v>
      </c>
      <c r="T2143" t="s">
        <v>29</v>
      </c>
      <c r="U2143">
        <v>0</v>
      </c>
      <c r="V2143">
        <v>266054687</v>
      </c>
      <c r="W2143" t="s">
        <v>28</v>
      </c>
      <c r="X2143" t="s">
        <v>30</v>
      </c>
      <c r="Y2143" t="s">
        <v>29</v>
      </c>
      <c r="Z2143">
        <v>0</v>
      </c>
      <c r="AA2143">
        <v>5575</v>
      </c>
      <c r="AB2143">
        <v>0</v>
      </c>
    </row>
    <row r="2144" spans="1:28" x14ac:dyDescent="0.25">
      <c r="A2144">
        <v>209700000</v>
      </c>
      <c r="B2144">
        <v>5575</v>
      </c>
      <c r="C2144">
        <v>-2692</v>
      </c>
      <c r="D2144">
        <v>1926</v>
      </c>
      <c r="E2144">
        <v>6525</v>
      </c>
      <c r="F2144">
        <v>-2580</v>
      </c>
      <c r="G2144">
        <v>-935</v>
      </c>
      <c r="H2144">
        <v>-423</v>
      </c>
      <c r="I2144">
        <v>1515</v>
      </c>
      <c r="J2144">
        <v>11111001</v>
      </c>
      <c r="K2144">
        <v>0</v>
      </c>
      <c r="L2144">
        <v>1561441</v>
      </c>
      <c r="M2144" t="s">
        <v>26</v>
      </c>
      <c r="N2144" t="s">
        <v>30</v>
      </c>
      <c r="O2144" t="s">
        <v>27</v>
      </c>
      <c r="P2144">
        <v>0</v>
      </c>
      <c r="Q2144">
        <v>697797</v>
      </c>
      <c r="R2144" t="s">
        <v>28</v>
      </c>
      <c r="S2144" t="s">
        <v>30</v>
      </c>
      <c r="T2144" t="s">
        <v>29</v>
      </c>
      <c r="U2144">
        <v>0</v>
      </c>
      <c r="V2144">
        <v>266054687</v>
      </c>
      <c r="W2144" t="s">
        <v>28</v>
      </c>
      <c r="X2144" t="s">
        <v>30</v>
      </c>
      <c r="Y2144" t="s">
        <v>29</v>
      </c>
      <c r="Z2144">
        <v>0</v>
      </c>
      <c r="AA2144">
        <v>5575</v>
      </c>
      <c r="AB2144">
        <v>0</v>
      </c>
    </row>
    <row r="2145" spans="1:28" x14ac:dyDescent="0.25">
      <c r="A2145">
        <v>209880000</v>
      </c>
      <c r="B2145">
        <v>5575</v>
      </c>
      <c r="C2145">
        <v>-2692</v>
      </c>
      <c r="D2145">
        <v>1926</v>
      </c>
      <c r="E2145">
        <v>6525</v>
      </c>
      <c r="F2145">
        <v>-2581</v>
      </c>
      <c r="G2145">
        <v>-936</v>
      </c>
      <c r="H2145">
        <v>-423</v>
      </c>
      <c r="I2145">
        <v>1515</v>
      </c>
      <c r="J2145">
        <v>11111001</v>
      </c>
      <c r="K2145">
        <v>19950</v>
      </c>
      <c r="L2145">
        <v>1556918</v>
      </c>
      <c r="M2145" t="s">
        <v>26</v>
      </c>
      <c r="N2145" t="s">
        <v>30</v>
      </c>
      <c r="O2145" t="s">
        <v>27</v>
      </c>
      <c r="P2145">
        <v>0</v>
      </c>
      <c r="Q2145">
        <v>697797</v>
      </c>
      <c r="R2145" t="s">
        <v>28</v>
      </c>
      <c r="S2145" t="s">
        <v>30</v>
      </c>
      <c r="T2145" t="s">
        <v>29</v>
      </c>
      <c r="U2145">
        <v>0</v>
      </c>
      <c r="V2145">
        <v>266054687</v>
      </c>
      <c r="W2145" t="s">
        <v>28</v>
      </c>
      <c r="X2145" t="s">
        <v>30</v>
      </c>
      <c r="Y2145" t="s">
        <v>29</v>
      </c>
      <c r="Z2145">
        <v>19950</v>
      </c>
      <c r="AA2145">
        <v>5575</v>
      </c>
      <c r="AB2145">
        <v>0</v>
      </c>
    </row>
    <row r="2146" spans="1:28" x14ac:dyDescent="0.25">
      <c r="A2146">
        <v>210060000</v>
      </c>
      <c r="B2146">
        <v>5575</v>
      </c>
      <c r="C2146">
        <v>-2692</v>
      </c>
      <c r="D2146">
        <v>1926</v>
      </c>
      <c r="E2146">
        <v>6525</v>
      </c>
      <c r="F2146">
        <v>-2581</v>
      </c>
      <c r="G2146">
        <v>-936</v>
      </c>
      <c r="H2146">
        <v>-424</v>
      </c>
      <c r="I2146">
        <v>1516</v>
      </c>
      <c r="J2146">
        <v>11111001</v>
      </c>
      <c r="K2146">
        <v>39900</v>
      </c>
      <c r="L2146">
        <v>1553493</v>
      </c>
      <c r="M2146" t="s">
        <v>26</v>
      </c>
      <c r="N2146" t="s">
        <v>30</v>
      </c>
      <c r="O2146" t="s">
        <v>27</v>
      </c>
      <c r="P2146">
        <v>0</v>
      </c>
      <c r="Q2146">
        <v>697797</v>
      </c>
      <c r="R2146" t="s">
        <v>28</v>
      </c>
      <c r="S2146" t="s">
        <v>30</v>
      </c>
      <c r="T2146" t="s">
        <v>29</v>
      </c>
      <c r="U2146">
        <v>0</v>
      </c>
      <c r="V2146">
        <v>266054687</v>
      </c>
      <c r="W2146" t="s">
        <v>28</v>
      </c>
      <c r="X2146" t="s">
        <v>30</v>
      </c>
      <c r="Y2146" t="s">
        <v>29</v>
      </c>
      <c r="Z2146">
        <v>39900</v>
      </c>
      <c r="AA2146">
        <v>5575</v>
      </c>
      <c r="AB2146">
        <v>0</v>
      </c>
    </row>
    <row r="2147" spans="1:28" x14ac:dyDescent="0.25">
      <c r="A2147">
        <v>210240000</v>
      </c>
      <c r="B2147">
        <v>5575</v>
      </c>
      <c r="C2147">
        <v>-2692</v>
      </c>
      <c r="D2147">
        <v>1926</v>
      </c>
      <c r="E2147">
        <v>6524</v>
      </c>
      <c r="F2147">
        <v>-2580</v>
      </c>
      <c r="G2147">
        <v>-936</v>
      </c>
      <c r="H2147">
        <v>-423</v>
      </c>
      <c r="I2147">
        <v>1516</v>
      </c>
      <c r="J2147">
        <v>11111001</v>
      </c>
      <c r="K2147">
        <v>4980</v>
      </c>
      <c r="L2147">
        <v>1551115</v>
      </c>
      <c r="M2147" t="s">
        <v>26</v>
      </c>
      <c r="N2147" t="s">
        <v>30</v>
      </c>
      <c r="O2147" t="s">
        <v>27</v>
      </c>
      <c r="P2147">
        <v>0</v>
      </c>
      <c r="Q2147">
        <v>697797</v>
      </c>
      <c r="R2147" t="s">
        <v>28</v>
      </c>
      <c r="S2147" t="s">
        <v>30</v>
      </c>
      <c r="T2147" t="s">
        <v>29</v>
      </c>
      <c r="U2147">
        <v>0</v>
      </c>
      <c r="V2147">
        <v>266054687</v>
      </c>
      <c r="W2147" t="s">
        <v>28</v>
      </c>
      <c r="X2147" t="s">
        <v>30</v>
      </c>
      <c r="Y2147" t="s">
        <v>29</v>
      </c>
      <c r="Z2147">
        <v>4980</v>
      </c>
      <c r="AA2147">
        <v>5575</v>
      </c>
      <c r="AB2147">
        <v>0</v>
      </c>
    </row>
    <row r="2148" spans="1:28" x14ac:dyDescent="0.25">
      <c r="A2148">
        <v>210420000</v>
      </c>
      <c r="B2148">
        <v>5575</v>
      </c>
      <c r="C2148">
        <v>-2692</v>
      </c>
      <c r="D2148">
        <v>1926</v>
      </c>
      <c r="E2148">
        <v>6525</v>
      </c>
      <c r="F2148">
        <v>-2580</v>
      </c>
      <c r="G2148">
        <v>-935</v>
      </c>
      <c r="H2148">
        <v>-422</v>
      </c>
      <c r="I2148">
        <v>1516</v>
      </c>
      <c r="J2148">
        <v>11111001</v>
      </c>
      <c r="K2148">
        <v>0</v>
      </c>
      <c r="L2148">
        <v>1549618</v>
      </c>
      <c r="M2148" t="s">
        <v>26</v>
      </c>
      <c r="N2148" t="s">
        <v>30</v>
      </c>
      <c r="O2148" t="s">
        <v>27</v>
      </c>
      <c r="P2148">
        <v>0</v>
      </c>
      <c r="Q2148">
        <v>697797</v>
      </c>
      <c r="R2148" t="s">
        <v>28</v>
      </c>
      <c r="S2148" t="s">
        <v>30</v>
      </c>
      <c r="T2148" t="s">
        <v>29</v>
      </c>
      <c r="U2148">
        <v>0</v>
      </c>
      <c r="V2148">
        <v>266054687</v>
      </c>
      <c r="W2148" t="s">
        <v>28</v>
      </c>
      <c r="X2148" t="s">
        <v>30</v>
      </c>
      <c r="Y2148" t="s">
        <v>29</v>
      </c>
      <c r="Z2148">
        <v>0</v>
      </c>
      <c r="AA2148">
        <v>5575</v>
      </c>
      <c r="AB2148">
        <v>0</v>
      </c>
    </row>
    <row r="2149" spans="1:28" x14ac:dyDescent="0.25">
      <c r="A2149">
        <v>210600000</v>
      </c>
      <c r="B2149">
        <v>5575</v>
      </c>
      <c r="C2149">
        <v>-2692</v>
      </c>
      <c r="D2149">
        <v>1926</v>
      </c>
      <c r="E2149">
        <v>6526</v>
      </c>
      <c r="F2149">
        <v>-2580</v>
      </c>
      <c r="G2149">
        <v>-935</v>
      </c>
      <c r="H2149">
        <v>-423</v>
      </c>
      <c r="I2149">
        <v>1516</v>
      </c>
      <c r="J2149">
        <v>11111001</v>
      </c>
      <c r="K2149">
        <v>0</v>
      </c>
      <c r="L2149">
        <v>1549070</v>
      </c>
      <c r="M2149" t="s">
        <v>26</v>
      </c>
      <c r="N2149" t="s">
        <v>30</v>
      </c>
      <c r="O2149" t="s">
        <v>27</v>
      </c>
      <c r="P2149">
        <v>0</v>
      </c>
      <c r="Q2149">
        <v>697797</v>
      </c>
      <c r="R2149" t="s">
        <v>28</v>
      </c>
      <c r="S2149" t="s">
        <v>30</v>
      </c>
      <c r="T2149" t="s">
        <v>29</v>
      </c>
      <c r="U2149">
        <v>0</v>
      </c>
      <c r="V2149">
        <v>266054687</v>
      </c>
      <c r="W2149" t="s">
        <v>28</v>
      </c>
      <c r="X2149" t="s">
        <v>30</v>
      </c>
      <c r="Y2149" t="s">
        <v>29</v>
      </c>
      <c r="Z2149">
        <v>0</v>
      </c>
      <c r="AA2149">
        <v>5575</v>
      </c>
      <c r="AB2149">
        <v>0</v>
      </c>
    </row>
    <row r="2150" spans="1:28" x14ac:dyDescent="0.25">
      <c r="A2150">
        <v>210780000</v>
      </c>
      <c r="B2150">
        <v>5579</v>
      </c>
      <c r="C2150">
        <v>-2692</v>
      </c>
      <c r="D2150">
        <v>1926</v>
      </c>
      <c r="E2150">
        <v>6525</v>
      </c>
      <c r="F2150">
        <v>-2579</v>
      </c>
      <c r="G2150">
        <v>-935</v>
      </c>
      <c r="H2150">
        <v>-422</v>
      </c>
      <c r="I2150">
        <v>1517</v>
      </c>
      <c r="J2150">
        <v>11111001</v>
      </c>
      <c r="K2150">
        <v>0</v>
      </c>
      <c r="L2150">
        <v>1548820</v>
      </c>
      <c r="M2150" t="s">
        <v>26</v>
      </c>
      <c r="N2150" t="s">
        <v>30</v>
      </c>
      <c r="O2150" t="s">
        <v>27</v>
      </c>
      <c r="P2150">
        <v>0</v>
      </c>
      <c r="Q2150">
        <v>697797</v>
      </c>
      <c r="R2150" t="s">
        <v>28</v>
      </c>
      <c r="S2150" t="s">
        <v>30</v>
      </c>
      <c r="T2150" t="s">
        <v>29</v>
      </c>
      <c r="U2150">
        <v>0</v>
      </c>
      <c r="V2150">
        <v>266054687</v>
      </c>
      <c r="W2150" t="s">
        <v>28</v>
      </c>
      <c r="X2150" t="s">
        <v>30</v>
      </c>
      <c r="Y2150" t="s">
        <v>29</v>
      </c>
      <c r="Z2150">
        <v>0</v>
      </c>
      <c r="AA2150">
        <v>5579</v>
      </c>
      <c r="AB2150">
        <v>0</v>
      </c>
    </row>
    <row r="2151" spans="1:28" x14ac:dyDescent="0.25">
      <c r="A2151">
        <v>210960000</v>
      </c>
      <c r="B2151">
        <v>5580</v>
      </c>
      <c r="C2151">
        <v>-2692</v>
      </c>
      <c r="D2151">
        <v>1926</v>
      </c>
      <c r="E2151">
        <v>6525</v>
      </c>
      <c r="F2151">
        <v>-2578</v>
      </c>
      <c r="G2151">
        <v>-934</v>
      </c>
      <c r="H2151">
        <v>-421</v>
      </c>
      <c r="I2151">
        <v>1518</v>
      </c>
      <c r="J2151">
        <v>11111001</v>
      </c>
      <c r="K2151">
        <v>0</v>
      </c>
      <c r="L2151">
        <v>1548804</v>
      </c>
      <c r="M2151" t="s">
        <v>26</v>
      </c>
      <c r="N2151" t="s">
        <v>30</v>
      </c>
      <c r="O2151" t="s">
        <v>27</v>
      </c>
      <c r="P2151">
        <v>0</v>
      </c>
      <c r="Q2151">
        <v>697797</v>
      </c>
      <c r="R2151" t="s">
        <v>28</v>
      </c>
      <c r="S2151" t="s">
        <v>30</v>
      </c>
      <c r="T2151" t="s">
        <v>29</v>
      </c>
      <c r="U2151">
        <v>0</v>
      </c>
      <c r="V2151">
        <v>266054687</v>
      </c>
      <c r="W2151" t="s">
        <v>28</v>
      </c>
      <c r="X2151" t="s">
        <v>30</v>
      </c>
      <c r="Y2151" t="s">
        <v>29</v>
      </c>
      <c r="Z2151">
        <v>0</v>
      </c>
      <c r="AA2151">
        <v>5580</v>
      </c>
      <c r="AB2151">
        <v>0</v>
      </c>
    </row>
    <row r="2152" spans="1:28" x14ac:dyDescent="0.25">
      <c r="A2152">
        <v>211140000</v>
      </c>
      <c r="B2152">
        <v>5581</v>
      </c>
      <c r="C2152">
        <v>-2692</v>
      </c>
      <c r="D2152">
        <v>1926</v>
      </c>
      <c r="E2152">
        <v>6525</v>
      </c>
      <c r="F2152">
        <v>-2577</v>
      </c>
      <c r="G2152">
        <v>-932</v>
      </c>
      <c r="H2152">
        <v>-419</v>
      </c>
      <c r="I2152">
        <v>1520</v>
      </c>
      <c r="J2152">
        <v>11111001</v>
      </c>
      <c r="K2152">
        <v>0</v>
      </c>
      <c r="L2152">
        <v>1548804</v>
      </c>
      <c r="M2152" t="s">
        <v>26</v>
      </c>
      <c r="N2152" t="s">
        <v>30</v>
      </c>
      <c r="O2152" t="s">
        <v>27</v>
      </c>
      <c r="P2152">
        <v>0</v>
      </c>
      <c r="Q2152">
        <v>697797</v>
      </c>
      <c r="R2152" t="s">
        <v>28</v>
      </c>
      <c r="S2152" t="s">
        <v>30</v>
      </c>
      <c r="T2152" t="s">
        <v>29</v>
      </c>
      <c r="U2152">
        <v>0</v>
      </c>
      <c r="V2152">
        <v>266054687</v>
      </c>
      <c r="W2152" t="s">
        <v>28</v>
      </c>
      <c r="X2152" t="s">
        <v>30</v>
      </c>
      <c r="Y2152" t="s">
        <v>29</v>
      </c>
      <c r="Z2152">
        <v>0</v>
      </c>
      <c r="AA2152">
        <v>5581</v>
      </c>
      <c r="AB2152">
        <v>0</v>
      </c>
    </row>
    <row r="2153" spans="1:28" x14ac:dyDescent="0.25">
      <c r="A2153">
        <v>211320000</v>
      </c>
      <c r="B2153">
        <v>5587</v>
      </c>
      <c r="C2153">
        <v>-2692</v>
      </c>
      <c r="D2153">
        <v>1926</v>
      </c>
      <c r="E2153">
        <v>6525</v>
      </c>
      <c r="F2153">
        <v>-2574</v>
      </c>
      <c r="G2153">
        <v>-928</v>
      </c>
      <c r="H2153">
        <v>-416</v>
      </c>
      <c r="I2153">
        <v>1524</v>
      </c>
      <c r="J2153">
        <v>11111001</v>
      </c>
      <c r="K2153">
        <v>0</v>
      </c>
      <c r="L2153">
        <v>1548804</v>
      </c>
      <c r="M2153" t="s">
        <v>26</v>
      </c>
      <c r="N2153" t="s">
        <v>30</v>
      </c>
      <c r="O2153" t="s">
        <v>27</v>
      </c>
      <c r="P2153">
        <v>0</v>
      </c>
      <c r="Q2153">
        <v>697797</v>
      </c>
      <c r="R2153" t="s">
        <v>28</v>
      </c>
      <c r="S2153" t="s">
        <v>30</v>
      </c>
      <c r="T2153" t="s">
        <v>29</v>
      </c>
      <c r="U2153">
        <v>0</v>
      </c>
      <c r="V2153">
        <v>266054687</v>
      </c>
      <c r="W2153" t="s">
        <v>28</v>
      </c>
      <c r="X2153" t="s">
        <v>30</v>
      </c>
      <c r="Y2153" t="s">
        <v>29</v>
      </c>
      <c r="Z2153">
        <v>0</v>
      </c>
      <c r="AA2153">
        <v>5587</v>
      </c>
      <c r="AB2153">
        <v>0</v>
      </c>
    </row>
    <row r="2154" spans="1:28" x14ac:dyDescent="0.25">
      <c r="A2154">
        <v>211500000</v>
      </c>
      <c r="B2154">
        <v>5589</v>
      </c>
      <c r="C2154">
        <v>-2692</v>
      </c>
      <c r="D2154">
        <v>1926</v>
      </c>
      <c r="E2154">
        <v>6525</v>
      </c>
      <c r="F2154">
        <v>-2572</v>
      </c>
      <c r="G2154">
        <v>-927</v>
      </c>
      <c r="H2154">
        <v>-414</v>
      </c>
      <c r="I2154">
        <v>1525</v>
      </c>
      <c r="J2154">
        <v>11111001</v>
      </c>
      <c r="K2154">
        <v>0</v>
      </c>
      <c r="L2154">
        <v>1550599</v>
      </c>
      <c r="M2154" t="s">
        <v>26</v>
      </c>
      <c r="N2154" t="s">
        <v>30</v>
      </c>
      <c r="O2154" t="s">
        <v>27</v>
      </c>
      <c r="P2154">
        <v>0</v>
      </c>
      <c r="Q2154">
        <v>697797</v>
      </c>
      <c r="R2154" t="s">
        <v>28</v>
      </c>
      <c r="S2154" t="s">
        <v>30</v>
      </c>
      <c r="T2154" t="s">
        <v>29</v>
      </c>
      <c r="U2154">
        <v>0</v>
      </c>
      <c r="V2154">
        <v>266054687</v>
      </c>
      <c r="W2154" t="s">
        <v>28</v>
      </c>
      <c r="X2154" t="s">
        <v>30</v>
      </c>
      <c r="Y2154" t="s">
        <v>29</v>
      </c>
      <c r="Z2154">
        <v>0</v>
      </c>
      <c r="AA2154">
        <v>5589</v>
      </c>
      <c r="AB2154">
        <v>0</v>
      </c>
    </row>
    <row r="2155" spans="1:28" x14ac:dyDescent="0.25">
      <c r="A2155">
        <v>211680000</v>
      </c>
      <c r="B2155">
        <v>5590</v>
      </c>
      <c r="C2155">
        <v>-2692</v>
      </c>
      <c r="D2155">
        <v>1926</v>
      </c>
      <c r="E2155">
        <v>6524</v>
      </c>
      <c r="F2155">
        <v>-2573</v>
      </c>
      <c r="G2155">
        <v>-927</v>
      </c>
      <c r="H2155">
        <v>-413</v>
      </c>
      <c r="I2155">
        <v>1526</v>
      </c>
      <c r="J2155">
        <v>11111001</v>
      </c>
      <c r="K2155">
        <v>0</v>
      </c>
      <c r="L2155">
        <v>1551314</v>
      </c>
      <c r="M2155" t="s">
        <v>26</v>
      </c>
      <c r="N2155" t="s">
        <v>30</v>
      </c>
      <c r="O2155" t="s">
        <v>27</v>
      </c>
      <c r="P2155">
        <v>0</v>
      </c>
      <c r="Q2155">
        <v>697797</v>
      </c>
      <c r="R2155" t="s">
        <v>28</v>
      </c>
      <c r="S2155" t="s">
        <v>30</v>
      </c>
      <c r="T2155" t="s">
        <v>29</v>
      </c>
      <c r="U2155">
        <v>0</v>
      </c>
      <c r="V2155">
        <v>266054687</v>
      </c>
      <c r="W2155" t="s">
        <v>28</v>
      </c>
      <c r="X2155" t="s">
        <v>30</v>
      </c>
      <c r="Y2155" t="s">
        <v>29</v>
      </c>
      <c r="Z2155">
        <v>0</v>
      </c>
      <c r="AA2155">
        <v>5590</v>
      </c>
      <c r="AB2155">
        <v>0</v>
      </c>
    </row>
    <row r="2156" spans="1:28" x14ac:dyDescent="0.25">
      <c r="A2156">
        <v>211860000</v>
      </c>
      <c r="B2156">
        <v>5589</v>
      </c>
      <c r="C2156">
        <v>-2692</v>
      </c>
      <c r="D2156">
        <v>1926</v>
      </c>
      <c r="E2156">
        <v>6525</v>
      </c>
      <c r="F2156">
        <v>-2572</v>
      </c>
      <c r="G2156">
        <v>-927</v>
      </c>
      <c r="H2156">
        <v>-414</v>
      </c>
      <c r="I2156">
        <v>1526</v>
      </c>
      <c r="J2156">
        <v>11111001</v>
      </c>
      <c r="K2156">
        <v>0</v>
      </c>
      <c r="L2156">
        <v>1551664</v>
      </c>
      <c r="M2156" t="s">
        <v>26</v>
      </c>
      <c r="N2156" t="s">
        <v>30</v>
      </c>
      <c r="O2156" t="s">
        <v>27</v>
      </c>
      <c r="P2156">
        <v>0</v>
      </c>
      <c r="Q2156">
        <v>697797</v>
      </c>
      <c r="R2156" t="s">
        <v>28</v>
      </c>
      <c r="S2156" t="s">
        <v>30</v>
      </c>
      <c r="T2156" t="s">
        <v>29</v>
      </c>
      <c r="U2156">
        <v>0</v>
      </c>
      <c r="V2156">
        <v>266054687</v>
      </c>
      <c r="W2156" t="s">
        <v>28</v>
      </c>
      <c r="X2156" t="s">
        <v>30</v>
      </c>
      <c r="Y2156" t="s">
        <v>29</v>
      </c>
      <c r="Z2156">
        <v>0</v>
      </c>
      <c r="AA2156">
        <v>5589</v>
      </c>
      <c r="AB2156">
        <v>0</v>
      </c>
    </row>
    <row r="2157" spans="1:28" x14ac:dyDescent="0.25">
      <c r="A2157">
        <v>212040000</v>
      </c>
      <c r="B2157">
        <v>5588</v>
      </c>
      <c r="C2157">
        <v>-2692</v>
      </c>
      <c r="D2157">
        <v>1926</v>
      </c>
      <c r="E2157">
        <v>6525</v>
      </c>
      <c r="F2157">
        <v>-2573</v>
      </c>
      <c r="G2157">
        <v>-927</v>
      </c>
      <c r="H2157">
        <v>-414</v>
      </c>
      <c r="I2157">
        <v>1526</v>
      </c>
      <c r="J2157">
        <v>11111001</v>
      </c>
      <c r="K2157">
        <v>0</v>
      </c>
      <c r="L2157">
        <v>1552728</v>
      </c>
      <c r="M2157" t="s">
        <v>26</v>
      </c>
      <c r="N2157" t="s">
        <v>30</v>
      </c>
      <c r="O2157" t="s">
        <v>27</v>
      </c>
      <c r="P2157">
        <v>0</v>
      </c>
      <c r="Q2157">
        <v>697797</v>
      </c>
      <c r="R2157" t="s">
        <v>28</v>
      </c>
      <c r="S2157" t="s">
        <v>30</v>
      </c>
      <c r="T2157" t="s">
        <v>29</v>
      </c>
      <c r="U2157">
        <v>0</v>
      </c>
      <c r="V2157">
        <v>266054687</v>
      </c>
      <c r="W2157" t="s">
        <v>28</v>
      </c>
      <c r="X2157" t="s">
        <v>30</v>
      </c>
      <c r="Y2157" t="s">
        <v>29</v>
      </c>
      <c r="Z2157">
        <v>0</v>
      </c>
      <c r="AA2157">
        <v>5588</v>
      </c>
      <c r="AB2157">
        <v>0</v>
      </c>
    </row>
    <row r="2158" spans="1:28" x14ac:dyDescent="0.25">
      <c r="A2158">
        <v>212220000</v>
      </c>
      <c r="B2158">
        <v>5589</v>
      </c>
      <c r="C2158">
        <v>-2692</v>
      </c>
      <c r="D2158">
        <v>1926</v>
      </c>
      <c r="E2158">
        <v>6525</v>
      </c>
      <c r="F2158">
        <v>-2573</v>
      </c>
      <c r="G2158">
        <v>-927</v>
      </c>
      <c r="H2158">
        <v>-413</v>
      </c>
      <c r="I2158">
        <v>1526</v>
      </c>
      <c r="J2158">
        <v>11111001</v>
      </c>
      <c r="K2158">
        <v>0</v>
      </c>
      <c r="L2158">
        <v>1553792</v>
      </c>
      <c r="M2158" t="s">
        <v>26</v>
      </c>
      <c r="N2158" t="s">
        <v>30</v>
      </c>
      <c r="O2158" t="s">
        <v>27</v>
      </c>
      <c r="P2158">
        <v>0</v>
      </c>
      <c r="Q2158">
        <v>697797</v>
      </c>
      <c r="R2158" t="s">
        <v>28</v>
      </c>
      <c r="S2158" t="s">
        <v>30</v>
      </c>
      <c r="T2158" t="s">
        <v>29</v>
      </c>
      <c r="U2158">
        <v>0</v>
      </c>
      <c r="V2158">
        <v>266054687</v>
      </c>
      <c r="W2158" t="s">
        <v>28</v>
      </c>
      <c r="X2158" t="s">
        <v>30</v>
      </c>
      <c r="Y2158" t="s">
        <v>29</v>
      </c>
      <c r="Z2158">
        <v>0</v>
      </c>
      <c r="AA2158">
        <v>5589</v>
      </c>
      <c r="AB2158">
        <v>0</v>
      </c>
    </row>
    <row r="2159" spans="1:28" x14ac:dyDescent="0.25">
      <c r="A2159">
        <v>212400000</v>
      </c>
      <c r="B2159">
        <v>5589</v>
      </c>
      <c r="C2159">
        <v>-2692</v>
      </c>
      <c r="D2159">
        <v>1926</v>
      </c>
      <c r="E2159">
        <v>6525</v>
      </c>
      <c r="F2159">
        <v>-2573</v>
      </c>
      <c r="G2159">
        <v>-927</v>
      </c>
      <c r="H2159">
        <v>-414</v>
      </c>
      <c r="I2159">
        <v>1525</v>
      </c>
      <c r="J2159">
        <v>11111001</v>
      </c>
      <c r="K2159">
        <v>0</v>
      </c>
      <c r="L2159">
        <v>1554840</v>
      </c>
      <c r="M2159" t="s">
        <v>26</v>
      </c>
      <c r="N2159" t="s">
        <v>30</v>
      </c>
      <c r="O2159" t="s">
        <v>27</v>
      </c>
      <c r="P2159">
        <v>0</v>
      </c>
      <c r="Q2159">
        <v>697797</v>
      </c>
      <c r="R2159" t="s">
        <v>28</v>
      </c>
      <c r="S2159" t="s">
        <v>30</v>
      </c>
      <c r="T2159" t="s">
        <v>29</v>
      </c>
      <c r="U2159">
        <v>0</v>
      </c>
      <c r="V2159">
        <v>266054687</v>
      </c>
      <c r="W2159" t="s">
        <v>28</v>
      </c>
      <c r="X2159" t="s">
        <v>30</v>
      </c>
      <c r="Y2159" t="s">
        <v>29</v>
      </c>
      <c r="Z2159">
        <v>0</v>
      </c>
      <c r="AA2159">
        <v>5589</v>
      </c>
      <c r="AB2159">
        <v>0</v>
      </c>
    </row>
    <row r="2160" spans="1:28" x14ac:dyDescent="0.25">
      <c r="A2160">
        <v>212580000</v>
      </c>
      <c r="B2160">
        <v>5588</v>
      </c>
      <c r="C2160">
        <v>-2692</v>
      </c>
      <c r="D2160">
        <v>1926</v>
      </c>
      <c r="E2160">
        <v>6524</v>
      </c>
      <c r="F2160">
        <v>-2573</v>
      </c>
      <c r="G2160">
        <v>-927</v>
      </c>
      <c r="H2160">
        <v>-414</v>
      </c>
      <c r="I2160">
        <v>1525</v>
      </c>
      <c r="J2160">
        <v>11111001</v>
      </c>
      <c r="K2160">
        <v>0</v>
      </c>
      <c r="L2160">
        <v>1556220</v>
      </c>
      <c r="M2160" t="s">
        <v>26</v>
      </c>
      <c r="N2160" t="s">
        <v>30</v>
      </c>
      <c r="O2160" t="s">
        <v>27</v>
      </c>
      <c r="P2160">
        <v>0</v>
      </c>
      <c r="Q2160">
        <v>697797</v>
      </c>
      <c r="R2160" t="s">
        <v>28</v>
      </c>
      <c r="S2160" t="s">
        <v>30</v>
      </c>
      <c r="T2160" t="s">
        <v>29</v>
      </c>
      <c r="U2160">
        <v>0</v>
      </c>
      <c r="V2160">
        <v>266054687</v>
      </c>
      <c r="W2160" t="s">
        <v>28</v>
      </c>
      <c r="X2160" t="s">
        <v>30</v>
      </c>
      <c r="Y2160" t="s">
        <v>29</v>
      </c>
      <c r="Z2160">
        <v>0</v>
      </c>
      <c r="AA2160">
        <v>5588</v>
      </c>
      <c r="AB2160">
        <v>0</v>
      </c>
    </row>
    <row r="2161" spans="1:28" x14ac:dyDescent="0.25">
      <c r="A2161">
        <v>212760000</v>
      </c>
      <c r="B2161">
        <v>5587</v>
      </c>
      <c r="C2161">
        <v>-2692</v>
      </c>
      <c r="D2161">
        <v>1926</v>
      </c>
      <c r="E2161">
        <v>6524</v>
      </c>
      <c r="F2161">
        <v>-2573</v>
      </c>
      <c r="G2161">
        <v>-928</v>
      </c>
      <c r="H2161">
        <v>-415</v>
      </c>
      <c r="I2161">
        <v>1526</v>
      </c>
      <c r="J2161">
        <v>11111001</v>
      </c>
      <c r="K2161">
        <v>0</v>
      </c>
      <c r="L2161">
        <v>1557966</v>
      </c>
      <c r="M2161" t="s">
        <v>26</v>
      </c>
      <c r="N2161" t="s">
        <v>30</v>
      </c>
      <c r="O2161" t="s">
        <v>27</v>
      </c>
      <c r="P2161">
        <v>0</v>
      </c>
      <c r="Q2161">
        <v>697797</v>
      </c>
      <c r="R2161" t="s">
        <v>28</v>
      </c>
      <c r="S2161" t="s">
        <v>30</v>
      </c>
      <c r="T2161" t="s">
        <v>29</v>
      </c>
      <c r="U2161">
        <v>0</v>
      </c>
      <c r="V2161">
        <v>266054687</v>
      </c>
      <c r="W2161" t="s">
        <v>28</v>
      </c>
      <c r="X2161" t="s">
        <v>30</v>
      </c>
      <c r="Y2161" t="s">
        <v>29</v>
      </c>
      <c r="Z2161">
        <v>0</v>
      </c>
      <c r="AA2161">
        <v>5587</v>
      </c>
      <c r="AB2161">
        <v>0</v>
      </c>
    </row>
    <row r="2162" spans="1:28" x14ac:dyDescent="0.25">
      <c r="A2162">
        <v>212940000</v>
      </c>
      <c r="B2162">
        <v>5589</v>
      </c>
      <c r="C2162">
        <v>-2692</v>
      </c>
      <c r="D2162">
        <v>1926</v>
      </c>
      <c r="E2162">
        <v>6525</v>
      </c>
      <c r="F2162">
        <v>-2573</v>
      </c>
      <c r="G2162">
        <v>-927</v>
      </c>
      <c r="H2162">
        <v>-413</v>
      </c>
      <c r="I2162">
        <v>1526</v>
      </c>
      <c r="J2162">
        <v>11111001</v>
      </c>
      <c r="K2162">
        <v>0</v>
      </c>
      <c r="L2162">
        <v>1560244</v>
      </c>
      <c r="M2162" t="s">
        <v>26</v>
      </c>
      <c r="N2162" t="s">
        <v>30</v>
      </c>
      <c r="O2162" t="s">
        <v>27</v>
      </c>
      <c r="P2162">
        <v>0</v>
      </c>
      <c r="Q2162">
        <v>697797</v>
      </c>
      <c r="R2162" t="s">
        <v>28</v>
      </c>
      <c r="S2162" t="s">
        <v>30</v>
      </c>
      <c r="T2162" t="s">
        <v>29</v>
      </c>
      <c r="U2162">
        <v>0</v>
      </c>
      <c r="V2162">
        <v>266054687</v>
      </c>
      <c r="W2162" t="s">
        <v>28</v>
      </c>
      <c r="X2162" t="s">
        <v>30</v>
      </c>
      <c r="Y2162" t="s">
        <v>29</v>
      </c>
      <c r="Z2162">
        <v>0</v>
      </c>
      <c r="AA2162">
        <v>5589</v>
      </c>
      <c r="AB2162">
        <v>0</v>
      </c>
    </row>
    <row r="2163" spans="1:28" x14ac:dyDescent="0.25">
      <c r="A2163">
        <v>213120001</v>
      </c>
      <c r="B2163">
        <v>5589</v>
      </c>
      <c r="C2163">
        <v>-2692</v>
      </c>
      <c r="D2163">
        <v>1926</v>
      </c>
      <c r="E2163">
        <v>6525</v>
      </c>
      <c r="F2163">
        <v>-2572</v>
      </c>
      <c r="G2163">
        <v>-927</v>
      </c>
      <c r="H2163">
        <v>-415</v>
      </c>
      <c r="I2163">
        <v>1526</v>
      </c>
      <c r="J2163">
        <v>11111001</v>
      </c>
      <c r="K2163">
        <v>0</v>
      </c>
      <c r="L2163">
        <v>1562389</v>
      </c>
      <c r="M2163" t="s">
        <v>26</v>
      </c>
      <c r="N2163" t="s">
        <v>30</v>
      </c>
      <c r="O2163" t="s">
        <v>27</v>
      </c>
      <c r="P2163">
        <v>0</v>
      </c>
      <c r="Q2163">
        <v>697797</v>
      </c>
      <c r="R2163" t="s">
        <v>28</v>
      </c>
      <c r="S2163" t="s">
        <v>30</v>
      </c>
      <c r="T2163" t="s">
        <v>29</v>
      </c>
      <c r="U2163">
        <v>0</v>
      </c>
      <c r="V2163">
        <v>266054687</v>
      </c>
      <c r="W2163" t="s">
        <v>28</v>
      </c>
      <c r="X2163" t="s">
        <v>30</v>
      </c>
      <c r="Y2163" t="s">
        <v>29</v>
      </c>
      <c r="Z2163">
        <v>0</v>
      </c>
      <c r="AA2163">
        <v>5589</v>
      </c>
      <c r="AB2163">
        <v>0</v>
      </c>
    </row>
    <row r="2164" spans="1:28" x14ac:dyDescent="0.25">
      <c r="A2164">
        <v>213300000</v>
      </c>
      <c r="B2164">
        <v>5588</v>
      </c>
      <c r="C2164">
        <v>-2692</v>
      </c>
      <c r="D2164">
        <v>1926</v>
      </c>
      <c r="E2164">
        <v>6524</v>
      </c>
      <c r="F2164">
        <v>-2573</v>
      </c>
      <c r="G2164">
        <v>-928</v>
      </c>
      <c r="H2164">
        <v>-415</v>
      </c>
      <c r="I2164">
        <v>1525</v>
      </c>
      <c r="J2164">
        <v>11111001</v>
      </c>
      <c r="K2164">
        <v>0</v>
      </c>
      <c r="L2164">
        <v>1565050</v>
      </c>
      <c r="M2164" t="s">
        <v>26</v>
      </c>
      <c r="N2164" t="s">
        <v>30</v>
      </c>
      <c r="O2164" t="s">
        <v>27</v>
      </c>
      <c r="P2164">
        <v>0</v>
      </c>
      <c r="Q2164">
        <v>697797</v>
      </c>
      <c r="R2164" t="s">
        <v>28</v>
      </c>
      <c r="S2164" t="s">
        <v>30</v>
      </c>
      <c r="T2164" t="s">
        <v>29</v>
      </c>
      <c r="U2164">
        <v>0</v>
      </c>
      <c r="V2164">
        <v>266054687</v>
      </c>
      <c r="W2164" t="s">
        <v>28</v>
      </c>
      <c r="X2164" t="s">
        <v>30</v>
      </c>
      <c r="Y2164" t="s">
        <v>29</v>
      </c>
      <c r="Z2164">
        <v>0</v>
      </c>
      <c r="AA2164">
        <v>5588</v>
      </c>
      <c r="AB2164">
        <v>0</v>
      </c>
    </row>
    <row r="2165" spans="1:28" x14ac:dyDescent="0.25">
      <c r="A2165">
        <v>213480000</v>
      </c>
      <c r="B2165">
        <v>5588</v>
      </c>
      <c r="C2165">
        <v>-2692</v>
      </c>
      <c r="D2165">
        <v>1926</v>
      </c>
      <c r="E2165">
        <v>6524</v>
      </c>
      <c r="F2165">
        <v>-2572</v>
      </c>
      <c r="G2165">
        <v>-926</v>
      </c>
      <c r="H2165">
        <v>-414</v>
      </c>
      <c r="I2165">
        <v>1525</v>
      </c>
      <c r="J2165">
        <v>11111001</v>
      </c>
      <c r="K2165">
        <v>0</v>
      </c>
      <c r="L2165">
        <v>1567527</v>
      </c>
      <c r="M2165" t="s">
        <v>26</v>
      </c>
      <c r="N2165" t="s">
        <v>30</v>
      </c>
      <c r="O2165" t="s">
        <v>27</v>
      </c>
      <c r="P2165">
        <v>0</v>
      </c>
      <c r="Q2165">
        <v>697797</v>
      </c>
      <c r="R2165" t="s">
        <v>28</v>
      </c>
      <c r="S2165" t="s">
        <v>30</v>
      </c>
      <c r="T2165" t="s">
        <v>29</v>
      </c>
      <c r="U2165">
        <v>0</v>
      </c>
      <c r="V2165">
        <v>266054687</v>
      </c>
      <c r="W2165" t="s">
        <v>28</v>
      </c>
      <c r="X2165" t="s">
        <v>30</v>
      </c>
      <c r="Y2165" t="s">
        <v>29</v>
      </c>
      <c r="Z2165">
        <v>0</v>
      </c>
      <c r="AA2165">
        <v>5588</v>
      </c>
      <c r="AB2165">
        <v>0</v>
      </c>
    </row>
    <row r="2166" spans="1:28" x14ac:dyDescent="0.25">
      <c r="A2166">
        <v>213660000</v>
      </c>
      <c r="B2166">
        <v>5590</v>
      </c>
      <c r="C2166">
        <v>-2692</v>
      </c>
      <c r="D2166">
        <v>1926</v>
      </c>
      <c r="E2166">
        <v>6525</v>
      </c>
      <c r="F2166">
        <v>-2573</v>
      </c>
      <c r="G2166">
        <v>-927</v>
      </c>
      <c r="H2166">
        <v>-414</v>
      </c>
      <c r="I2166">
        <v>1526</v>
      </c>
      <c r="J2166">
        <v>11111001</v>
      </c>
      <c r="K2166">
        <v>0</v>
      </c>
      <c r="L2166">
        <v>1570005</v>
      </c>
      <c r="M2166" t="s">
        <v>26</v>
      </c>
      <c r="N2166" t="s">
        <v>30</v>
      </c>
      <c r="O2166" t="s">
        <v>27</v>
      </c>
      <c r="P2166">
        <v>0</v>
      </c>
      <c r="Q2166">
        <v>697797</v>
      </c>
      <c r="R2166" t="s">
        <v>28</v>
      </c>
      <c r="S2166" t="s">
        <v>30</v>
      </c>
      <c r="T2166" t="s">
        <v>29</v>
      </c>
      <c r="U2166">
        <v>0</v>
      </c>
      <c r="V2166">
        <v>266054687</v>
      </c>
      <c r="W2166" t="s">
        <v>28</v>
      </c>
      <c r="X2166" t="s">
        <v>30</v>
      </c>
      <c r="Y2166" t="s">
        <v>29</v>
      </c>
      <c r="Z2166">
        <v>0</v>
      </c>
      <c r="AA2166">
        <v>5590</v>
      </c>
      <c r="AB2166">
        <v>0</v>
      </c>
    </row>
    <row r="2167" spans="1:28" x14ac:dyDescent="0.25">
      <c r="A2167">
        <v>213840000</v>
      </c>
      <c r="B2167">
        <v>5588</v>
      </c>
      <c r="C2167">
        <v>-2692</v>
      </c>
      <c r="D2167">
        <v>1926</v>
      </c>
      <c r="E2167">
        <v>6526</v>
      </c>
      <c r="F2167">
        <v>-2573</v>
      </c>
      <c r="G2167">
        <v>-926</v>
      </c>
      <c r="H2167">
        <v>-414</v>
      </c>
      <c r="I2167">
        <v>1525</v>
      </c>
      <c r="J2167">
        <v>11111001</v>
      </c>
      <c r="K2167">
        <v>0</v>
      </c>
      <c r="L2167">
        <v>1572449</v>
      </c>
      <c r="M2167" t="s">
        <v>26</v>
      </c>
      <c r="N2167" t="s">
        <v>30</v>
      </c>
      <c r="O2167" t="s">
        <v>27</v>
      </c>
      <c r="P2167">
        <v>0</v>
      </c>
      <c r="Q2167">
        <v>697797</v>
      </c>
      <c r="R2167" t="s">
        <v>28</v>
      </c>
      <c r="S2167" t="s">
        <v>30</v>
      </c>
      <c r="T2167" t="s">
        <v>29</v>
      </c>
      <c r="U2167">
        <v>0</v>
      </c>
      <c r="V2167">
        <v>266054687</v>
      </c>
      <c r="W2167" t="s">
        <v>28</v>
      </c>
      <c r="X2167" t="s">
        <v>30</v>
      </c>
      <c r="Y2167" t="s">
        <v>29</v>
      </c>
      <c r="Z2167">
        <v>0</v>
      </c>
      <c r="AA2167">
        <v>5588</v>
      </c>
      <c r="AB2167">
        <v>0</v>
      </c>
    </row>
    <row r="2168" spans="1:28" x14ac:dyDescent="0.25">
      <c r="A2168">
        <v>214020000</v>
      </c>
      <c r="B2168">
        <v>5587</v>
      </c>
      <c r="C2168">
        <v>-2692</v>
      </c>
      <c r="D2168">
        <v>1926</v>
      </c>
      <c r="E2168">
        <v>6525</v>
      </c>
      <c r="F2168">
        <v>-2573</v>
      </c>
      <c r="G2168">
        <v>-928</v>
      </c>
      <c r="H2168">
        <v>-415</v>
      </c>
      <c r="I2168">
        <v>1525</v>
      </c>
      <c r="J2168">
        <v>11111001</v>
      </c>
      <c r="K2168">
        <v>0</v>
      </c>
      <c r="L2168">
        <v>1574378</v>
      </c>
      <c r="M2168" t="s">
        <v>26</v>
      </c>
      <c r="N2168" t="s">
        <v>30</v>
      </c>
      <c r="O2168" t="s">
        <v>27</v>
      </c>
      <c r="P2168">
        <v>0</v>
      </c>
      <c r="Q2168">
        <v>697797</v>
      </c>
      <c r="R2168" t="s">
        <v>28</v>
      </c>
      <c r="S2168" t="s">
        <v>30</v>
      </c>
      <c r="T2168" t="s">
        <v>29</v>
      </c>
      <c r="U2168">
        <v>0</v>
      </c>
      <c r="V2168">
        <v>266054687</v>
      </c>
      <c r="W2168" t="s">
        <v>28</v>
      </c>
      <c r="X2168" t="s">
        <v>30</v>
      </c>
      <c r="Y2168" t="s">
        <v>29</v>
      </c>
      <c r="Z2168">
        <v>0</v>
      </c>
      <c r="AA2168">
        <v>5587</v>
      </c>
      <c r="AB2168">
        <v>0</v>
      </c>
    </row>
    <row r="2169" spans="1:28" x14ac:dyDescent="0.25">
      <c r="A2169">
        <v>214200000</v>
      </c>
      <c r="B2169">
        <v>5589</v>
      </c>
      <c r="C2169">
        <v>-2692</v>
      </c>
      <c r="D2169">
        <v>1926</v>
      </c>
      <c r="E2169">
        <v>6526</v>
      </c>
      <c r="F2169">
        <v>-2573</v>
      </c>
      <c r="G2169">
        <v>-927</v>
      </c>
      <c r="H2169">
        <v>-415</v>
      </c>
      <c r="I2169">
        <v>1527</v>
      </c>
      <c r="J2169">
        <v>11111001</v>
      </c>
      <c r="K2169">
        <v>-6980</v>
      </c>
      <c r="L2169">
        <v>1576507</v>
      </c>
      <c r="M2169" t="s">
        <v>26</v>
      </c>
      <c r="N2169" t="s">
        <v>30</v>
      </c>
      <c r="O2169" t="s">
        <v>27</v>
      </c>
      <c r="P2169">
        <v>0</v>
      </c>
      <c r="Q2169">
        <v>697797</v>
      </c>
      <c r="R2169" t="s">
        <v>28</v>
      </c>
      <c r="S2169" t="s">
        <v>30</v>
      </c>
      <c r="T2169" t="s">
        <v>29</v>
      </c>
      <c r="U2169">
        <v>0</v>
      </c>
      <c r="V2169">
        <v>266054687</v>
      </c>
      <c r="W2169" t="s">
        <v>28</v>
      </c>
      <c r="X2169" t="s">
        <v>30</v>
      </c>
      <c r="Y2169" t="s">
        <v>29</v>
      </c>
      <c r="Z2169">
        <v>-6980</v>
      </c>
      <c r="AA2169">
        <v>5589</v>
      </c>
      <c r="AB2169">
        <v>0</v>
      </c>
    </row>
    <row r="2170" spans="1:28" x14ac:dyDescent="0.25">
      <c r="A2170">
        <v>214380000</v>
      </c>
      <c r="B2170">
        <v>5589</v>
      </c>
      <c r="C2170">
        <v>-2692</v>
      </c>
      <c r="D2170">
        <v>1926</v>
      </c>
      <c r="E2170">
        <v>6525</v>
      </c>
      <c r="F2170">
        <v>-2573</v>
      </c>
      <c r="G2170">
        <v>-927</v>
      </c>
      <c r="H2170">
        <v>-415</v>
      </c>
      <c r="I2170">
        <v>1526</v>
      </c>
      <c r="J2170">
        <v>11111001</v>
      </c>
      <c r="K2170">
        <v>0</v>
      </c>
      <c r="L2170">
        <v>1578253</v>
      </c>
      <c r="M2170" t="s">
        <v>26</v>
      </c>
      <c r="N2170" t="s">
        <v>30</v>
      </c>
      <c r="O2170" t="s">
        <v>27</v>
      </c>
      <c r="P2170">
        <v>0</v>
      </c>
      <c r="Q2170">
        <v>697797</v>
      </c>
      <c r="R2170" t="s">
        <v>28</v>
      </c>
      <c r="S2170" t="s">
        <v>30</v>
      </c>
      <c r="T2170" t="s">
        <v>29</v>
      </c>
      <c r="U2170">
        <v>0</v>
      </c>
      <c r="V2170">
        <v>266054687</v>
      </c>
      <c r="W2170" t="s">
        <v>28</v>
      </c>
      <c r="X2170" t="s">
        <v>30</v>
      </c>
      <c r="Y2170" t="s">
        <v>29</v>
      </c>
      <c r="Z2170">
        <v>0</v>
      </c>
      <c r="AA2170">
        <v>5589</v>
      </c>
      <c r="AB2170">
        <v>0</v>
      </c>
    </row>
    <row r="2171" spans="1:28" x14ac:dyDescent="0.25">
      <c r="A2171">
        <v>214560000</v>
      </c>
      <c r="B2171">
        <v>5588</v>
      </c>
      <c r="C2171">
        <v>-2692</v>
      </c>
      <c r="D2171">
        <v>1926</v>
      </c>
      <c r="E2171">
        <v>6525</v>
      </c>
      <c r="F2171">
        <v>-2572</v>
      </c>
      <c r="G2171">
        <v>-927</v>
      </c>
      <c r="H2171">
        <v>-414</v>
      </c>
      <c r="I2171">
        <v>1525</v>
      </c>
      <c r="J2171">
        <v>11111001</v>
      </c>
      <c r="K2171">
        <v>0</v>
      </c>
      <c r="L2171">
        <v>1580015</v>
      </c>
      <c r="M2171" t="s">
        <v>26</v>
      </c>
      <c r="N2171" t="s">
        <v>30</v>
      </c>
      <c r="O2171" t="s">
        <v>27</v>
      </c>
      <c r="P2171">
        <v>0</v>
      </c>
      <c r="Q2171">
        <v>697797</v>
      </c>
      <c r="R2171" t="s">
        <v>28</v>
      </c>
      <c r="S2171" t="s">
        <v>30</v>
      </c>
      <c r="T2171" t="s">
        <v>29</v>
      </c>
      <c r="U2171">
        <v>0</v>
      </c>
      <c r="V2171">
        <v>266054687</v>
      </c>
      <c r="W2171" t="s">
        <v>28</v>
      </c>
      <c r="X2171" t="s">
        <v>30</v>
      </c>
      <c r="Y2171" t="s">
        <v>29</v>
      </c>
      <c r="Z2171">
        <v>0</v>
      </c>
      <c r="AA2171">
        <v>5588</v>
      </c>
      <c r="AB2171">
        <v>0</v>
      </c>
    </row>
    <row r="2172" spans="1:28" x14ac:dyDescent="0.25">
      <c r="A2172">
        <v>214740000</v>
      </c>
      <c r="B2172">
        <v>5589</v>
      </c>
      <c r="C2172">
        <v>-2692</v>
      </c>
      <c r="D2172">
        <v>1926</v>
      </c>
      <c r="E2172">
        <v>6526</v>
      </c>
      <c r="F2172">
        <v>-2572</v>
      </c>
      <c r="G2172">
        <v>-927</v>
      </c>
      <c r="H2172">
        <v>-415</v>
      </c>
      <c r="I2172">
        <v>1526</v>
      </c>
      <c r="J2172">
        <v>11111001</v>
      </c>
      <c r="K2172">
        <v>0</v>
      </c>
      <c r="L2172">
        <v>1581595</v>
      </c>
      <c r="M2172" t="s">
        <v>26</v>
      </c>
      <c r="N2172" t="s">
        <v>30</v>
      </c>
      <c r="O2172" t="s">
        <v>27</v>
      </c>
      <c r="P2172">
        <v>0</v>
      </c>
      <c r="Q2172">
        <v>697797</v>
      </c>
      <c r="R2172" t="s">
        <v>28</v>
      </c>
      <c r="S2172" t="s">
        <v>30</v>
      </c>
      <c r="T2172" t="s">
        <v>29</v>
      </c>
      <c r="U2172">
        <v>0</v>
      </c>
      <c r="V2172">
        <v>266054687</v>
      </c>
      <c r="W2172" t="s">
        <v>28</v>
      </c>
      <c r="X2172" t="s">
        <v>30</v>
      </c>
      <c r="Y2172" t="s">
        <v>29</v>
      </c>
      <c r="Z2172">
        <v>0</v>
      </c>
      <c r="AA2172">
        <v>5589</v>
      </c>
      <c r="AB2172">
        <v>0</v>
      </c>
    </row>
    <row r="2173" spans="1:28" x14ac:dyDescent="0.25">
      <c r="A2173">
        <v>214920000</v>
      </c>
      <c r="B2173">
        <v>5589</v>
      </c>
      <c r="C2173">
        <v>-2692</v>
      </c>
      <c r="D2173">
        <v>1926</v>
      </c>
      <c r="E2173">
        <v>6525</v>
      </c>
      <c r="F2173">
        <v>-2573</v>
      </c>
      <c r="G2173">
        <v>-927</v>
      </c>
      <c r="H2173">
        <v>-414</v>
      </c>
      <c r="I2173">
        <v>1525</v>
      </c>
      <c r="J2173">
        <v>11111001</v>
      </c>
      <c r="K2173">
        <v>0</v>
      </c>
      <c r="L2173">
        <v>1583690</v>
      </c>
      <c r="M2173" t="s">
        <v>26</v>
      </c>
      <c r="N2173" t="s">
        <v>30</v>
      </c>
      <c r="O2173" t="s">
        <v>27</v>
      </c>
      <c r="P2173">
        <v>0</v>
      </c>
      <c r="Q2173">
        <v>697797</v>
      </c>
      <c r="R2173" t="s">
        <v>28</v>
      </c>
      <c r="S2173" t="s">
        <v>30</v>
      </c>
      <c r="T2173" t="s">
        <v>29</v>
      </c>
      <c r="U2173">
        <v>0</v>
      </c>
      <c r="V2173">
        <v>266054687</v>
      </c>
      <c r="W2173" t="s">
        <v>28</v>
      </c>
      <c r="X2173" t="s">
        <v>30</v>
      </c>
      <c r="Y2173" t="s">
        <v>29</v>
      </c>
      <c r="Z2173">
        <v>0</v>
      </c>
      <c r="AA2173">
        <v>5589</v>
      </c>
      <c r="AB2173">
        <v>0</v>
      </c>
    </row>
    <row r="2174" spans="1:28" x14ac:dyDescent="0.25">
      <c r="A2174">
        <v>215100000</v>
      </c>
      <c r="B2174">
        <v>5589</v>
      </c>
      <c r="C2174">
        <v>-2692</v>
      </c>
      <c r="D2174">
        <v>1926</v>
      </c>
      <c r="E2174">
        <v>6525</v>
      </c>
      <c r="F2174">
        <v>-2573</v>
      </c>
      <c r="G2174">
        <v>-927</v>
      </c>
      <c r="H2174">
        <v>-414</v>
      </c>
      <c r="I2174">
        <v>1526</v>
      </c>
      <c r="J2174">
        <v>11111001</v>
      </c>
      <c r="K2174">
        <v>0</v>
      </c>
      <c r="L2174">
        <v>1585785</v>
      </c>
      <c r="M2174" t="s">
        <v>26</v>
      </c>
      <c r="N2174" t="s">
        <v>30</v>
      </c>
      <c r="O2174" t="s">
        <v>27</v>
      </c>
      <c r="P2174">
        <v>0</v>
      </c>
      <c r="Q2174">
        <v>697797</v>
      </c>
      <c r="R2174" t="s">
        <v>28</v>
      </c>
      <c r="S2174" t="s">
        <v>30</v>
      </c>
      <c r="T2174" t="s">
        <v>29</v>
      </c>
      <c r="U2174">
        <v>0</v>
      </c>
      <c r="V2174">
        <v>266054687</v>
      </c>
      <c r="W2174" t="s">
        <v>28</v>
      </c>
      <c r="X2174" t="s">
        <v>30</v>
      </c>
      <c r="Y2174" t="s">
        <v>29</v>
      </c>
      <c r="Z2174">
        <v>0</v>
      </c>
      <c r="AA2174">
        <v>5589</v>
      </c>
      <c r="AB2174">
        <v>0</v>
      </c>
    </row>
    <row r="2175" spans="1:28" x14ac:dyDescent="0.25">
      <c r="A2175">
        <v>215280000</v>
      </c>
      <c r="B2175">
        <v>5587</v>
      </c>
      <c r="C2175">
        <v>-2692</v>
      </c>
      <c r="D2175">
        <v>1926</v>
      </c>
      <c r="E2175">
        <v>6525</v>
      </c>
      <c r="F2175">
        <v>-2573</v>
      </c>
      <c r="G2175">
        <v>-927</v>
      </c>
      <c r="H2175">
        <v>-415</v>
      </c>
      <c r="I2175">
        <v>1525</v>
      </c>
      <c r="J2175">
        <v>11111001</v>
      </c>
      <c r="K2175">
        <v>0</v>
      </c>
      <c r="L2175">
        <v>1587548</v>
      </c>
      <c r="M2175" t="s">
        <v>26</v>
      </c>
      <c r="N2175" t="s">
        <v>30</v>
      </c>
      <c r="O2175" t="s">
        <v>27</v>
      </c>
      <c r="P2175">
        <v>0</v>
      </c>
      <c r="Q2175">
        <v>697797</v>
      </c>
      <c r="R2175" t="s">
        <v>28</v>
      </c>
      <c r="S2175" t="s">
        <v>30</v>
      </c>
      <c r="T2175" t="s">
        <v>29</v>
      </c>
      <c r="U2175">
        <v>0</v>
      </c>
      <c r="V2175">
        <v>266054687</v>
      </c>
      <c r="W2175" t="s">
        <v>28</v>
      </c>
      <c r="X2175" t="s">
        <v>30</v>
      </c>
      <c r="Y2175" t="s">
        <v>29</v>
      </c>
      <c r="Z2175">
        <v>0</v>
      </c>
      <c r="AA2175">
        <v>5587</v>
      </c>
      <c r="AB2175">
        <v>0</v>
      </c>
    </row>
    <row r="2176" spans="1:28" x14ac:dyDescent="0.25">
      <c r="A2176">
        <v>215460000</v>
      </c>
      <c r="B2176">
        <v>5588</v>
      </c>
      <c r="C2176">
        <v>-2692</v>
      </c>
      <c r="D2176">
        <v>1926</v>
      </c>
      <c r="E2176">
        <v>6526</v>
      </c>
      <c r="F2176">
        <v>-2573</v>
      </c>
      <c r="G2176">
        <v>-927</v>
      </c>
      <c r="H2176">
        <v>-414</v>
      </c>
      <c r="I2176">
        <v>1526</v>
      </c>
      <c r="J2176">
        <v>11111001</v>
      </c>
      <c r="K2176">
        <v>0</v>
      </c>
      <c r="L2176">
        <v>1588579</v>
      </c>
      <c r="M2176" t="s">
        <v>26</v>
      </c>
      <c r="N2176" t="s">
        <v>30</v>
      </c>
      <c r="O2176" t="s">
        <v>27</v>
      </c>
      <c r="P2176">
        <v>0</v>
      </c>
      <c r="Q2176">
        <v>697797</v>
      </c>
      <c r="R2176" t="s">
        <v>28</v>
      </c>
      <c r="S2176" t="s">
        <v>30</v>
      </c>
      <c r="T2176" t="s">
        <v>29</v>
      </c>
      <c r="U2176">
        <v>0</v>
      </c>
      <c r="V2176">
        <v>266054687</v>
      </c>
      <c r="W2176" t="s">
        <v>28</v>
      </c>
      <c r="X2176" t="s">
        <v>30</v>
      </c>
      <c r="Y2176" t="s">
        <v>29</v>
      </c>
      <c r="Z2176">
        <v>0</v>
      </c>
      <c r="AA2176">
        <v>5588</v>
      </c>
      <c r="AB2176">
        <v>0</v>
      </c>
    </row>
    <row r="2177" spans="1:28" x14ac:dyDescent="0.25">
      <c r="A2177">
        <v>215640000</v>
      </c>
      <c r="B2177">
        <v>5589</v>
      </c>
      <c r="C2177">
        <v>-2692</v>
      </c>
      <c r="D2177">
        <v>1926</v>
      </c>
      <c r="E2177">
        <v>6525</v>
      </c>
      <c r="F2177">
        <v>-2573</v>
      </c>
      <c r="G2177">
        <v>-928</v>
      </c>
      <c r="H2177">
        <v>-414</v>
      </c>
      <c r="I2177">
        <v>1525</v>
      </c>
      <c r="J2177">
        <v>11111001</v>
      </c>
      <c r="K2177">
        <v>0</v>
      </c>
      <c r="L2177">
        <v>1589477</v>
      </c>
      <c r="M2177" t="s">
        <v>26</v>
      </c>
      <c r="N2177" t="s">
        <v>30</v>
      </c>
      <c r="O2177" t="s">
        <v>27</v>
      </c>
      <c r="P2177">
        <v>0</v>
      </c>
      <c r="Q2177">
        <v>697797</v>
      </c>
      <c r="R2177" t="s">
        <v>28</v>
      </c>
      <c r="S2177" t="s">
        <v>30</v>
      </c>
      <c r="T2177" t="s">
        <v>29</v>
      </c>
      <c r="U2177">
        <v>0</v>
      </c>
      <c r="V2177">
        <v>266054687</v>
      </c>
      <c r="W2177" t="s">
        <v>28</v>
      </c>
      <c r="X2177" t="s">
        <v>30</v>
      </c>
      <c r="Y2177" t="s">
        <v>29</v>
      </c>
      <c r="Z2177">
        <v>0</v>
      </c>
      <c r="AA2177">
        <v>5589</v>
      </c>
      <c r="AB2177">
        <v>0</v>
      </c>
    </row>
    <row r="2178" spans="1:28" x14ac:dyDescent="0.25">
      <c r="A2178">
        <v>215820000</v>
      </c>
      <c r="B2178">
        <v>5587</v>
      </c>
      <c r="C2178">
        <v>-2692</v>
      </c>
      <c r="D2178">
        <v>1926</v>
      </c>
      <c r="E2178">
        <v>6525</v>
      </c>
      <c r="F2178">
        <v>-2573</v>
      </c>
      <c r="G2178">
        <v>-928</v>
      </c>
      <c r="H2178">
        <v>-416</v>
      </c>
      <c r="I2178">
        <v>1525</v>
      </c>
      <c r="J2178">
        <v>11111001</v>
      </c>
      <c r="K2178">
        <v>0</v>
      </c>
      <c r="L2178">
        <v>1590874</v>
      </c>
      <c r="M2178" t="s">
        <v>26</v>
      </c>
      <c r="N2178" t="s">
        <v>30</v>
      </c>
      <c r="O2178" t="s">
        <v>27</v>
      </c>
      <c r="P2178">
        <v>0</v>
      </c>
      <c r="Q2178">
        <v>697797</v>
      </c>
      <c r="R2178" t="s">
        <v>28</v>
      </c>
      <c r="S2178" t="s">
        <v>30</v>
      </c>
      <c r="T2178" t="s">
        <v>29</v>
      </c>
      <c r="U2178">
        <v>0</v>
      </c>
      <c r="V2178">
        <v>266054687</v>
      </c>
      <c r="W2178" t="s">
        <v>28</v>
      </c>
      <c r="X2178" t="s">
        <v>30</v>
      </c>
      <c r="Y2178" t="s">
        <v>29</v>
      </c>
      <c r="Z2178">
        <v>0</v>
      </c>
      <c r="AA2178">
        <v>5587</v>
      </c>
      <c r="AB2178">
        <v>0</v>
      </c>
    </row>
    <row r="2179" spans="1:28" x14ac:dyDescent="0.25">
      <c r="A2179">
        <v>216000000</v>
      </c>
      <c r="B2179">
        <v>5588</v>
      </c>
      <c r="C2179">
        <v>-2692</v>
      </c>
      <c r="D2179">
        <v>1926</v>
      </c>
      <c r="E2179">
        <v>6525</v>
      </c>
      <c r="F2179">
        <v>-2573</v>
      </c>
      <c r="G2179">
        <v>-927</v>
      </c>
      <c r="H2179">
        <v>-414</v>
      </c>
      <c r="I2179">
        <v>1526</v>
      </c>
      <c r="J2179">
        <v>11111001</v>
      </c>
      <c r="K2179">
        <v>0</v>
      </c>
      <c r="L2179">
        <v>1591755</v>
      </c>
      <c r="M2179" t="s">
        <v>26</v>
      </c>
      <c r="N2179" t="s">
        <v>30</v>
      </c>
      <c r="O2179" t="s">
        <v>27</v>
      </c>
      <c r="P2179">
        <v>0</v>
      </c>
      <c r="Q2179">
        <v>697797</v>
      </c>
      <c r="R2179" t="s">
        <v>28</v>
      </c>
      <c r="S2179" t="s">
        <v>30</v>
      </c>
      <c r="T2179" t="s">
        <v>29</v>
      </c>
      <c r="U2179">
        <v>0</v>
      </c>
      <c r="V2179">
        <v>266054687</v>
      </c>
      <c r="W2179" t="s">
        <v>28</v>
      </c>
      <c r="X2179" t="s">
        <v>30</v>
      </c>
      <c r="Y2179" t="s">
        <v>29</v>
      </c>
      <c r="Z2179">
        <v>0</v>
      </c>
      <c r="AA2179">
        <v>5588</v>
      </c>
      <c r="AB2179">
        <v>0</v>
      </c>
    </row>
    <row r="2180" spans="1:28" x14ac:dyDescent="0.25">
      <c r="A2180">
        <v>216180000</v>
      </c>
      <c r="B2180">
        <v>5588</v>
      </c>
      <c r="C2180">
        <v>-2692</v>
      </c>
      <c r="D2180">
        <v>1926</v>
      </c>
      <c r="E2180">
        <v>6525</v>
      </c>
      <c r="F2180">
        <v>-2574</v>
      </c>
      <c r="G2180">
        <v>-927</v>
      </c>
      <c r="H2180">
        <v>-415</v>
      </c>
      <c r="I2180">
        <v>1525</v>
      </c>
      <c r="J2180">
        <v>11111001</v>
      </c>
      <c r="K2180">
        <v>-9970</v>
      </c>
      <c r="L2180">
        <v>1593201</v>
      </c>
      <c r="M2180" t="s">
        <v>26</v>
      </c>
      <c r="N2180" t="s">
        <v>30</v>
      </c>
      <c r="O2180" t="s">
        <v>27</v>
      </c>
      <c r="P2180">
        <v>0</v>
      </c>
      <c r="Q2180">
        <v>697797</v>
      </c>
      <c r="R2180" t="s">
        <v>28</v>
      </c>
      <c r="S2180" t="s">
        <v>30</v>
      </c>
      <c r="T2180" t="s">
        <v>29</v>
      </c>
      <c r="U2180">
        <v>0</v>
      </c>
      <c r="V2180">
        <v>266054687</v>
      </c>
      <c r="W2180" t="s">
        <v>28</v>
      </c>
      <c r="X2180" t="s">
        <v>30</v>
      </c>
      <c r="Y2180" t="s">
        <v>29</v>
      </c>
      <c r="Z2180">
        <v>-9970</v>
      </c>
      <c r="AA2180">
        <v>5588</v>
      </c>
      <c r="AB2180">
        <v>0</v>
      </c>
    </row>
    <row r="2181" spans="1:28" x14ac:dyDescent="0.25">
      <c r="A2181">
        <v>216360000</v>
      </c>
      <c r="B2181">
        <v>5588</v>
      </c>
      <c r="C2181">
        <v>-2692</v>
      </c>
      <c r="D2181">
        <v>1926</v>
      </c>
      <c r="E2181">
        <v>6525</v>
      </c>
      <c r="F2181">
        <v>-2573</v>
      </c>
      <c r="G2181">
        <v>-927</v>
      </c>
      <c r="H2181">
        <v>-414</v>
      </c>
      <c r="I2181">
        <v>1525</v>
      </c>
      <c r="J2181">
        <v>11111001</v>
      </c>
      <c r="K2181">
        <v>0</v>
      </c>
      <c r="L2181">
        <v>1594066</v>
      </c>
      <c r="M2181" t="s">
        <v>26</v>
      </c>
      <c r="N2181" t="s">
        <v>30</v>
      </c>
      <c r="O2181" t="s">
        <v>27</v>
      </c>
      <c r="P2181">
        <v>0</v>
      </c>
      <c r="Q2181">
        <v>697797</v>
      </c>
      <c r="R2181" t="s">
        <v>28</v>
      </c>
      <c r="S2181" t="s">
        <v>30</v>
      </c>
      <c r="T2181" t="s">
        <v>29</v>
      </c>
      <c r="U2181">
        <v>0</v>
      </c>
      <c r="V2181">
        <v>266054687</v>
      </c>
      <c r="W2181" t="s">
        <v>28</v>
      </c>
      <c r="X2181" t="s">
        <v>30</v>
      </c>
      <c r="Y2181" t="s">
        <v>29</v>
      </c>
      <c r="Z2181">
        <v>0</v>
      </c>
      <c r="AA2181">
        <v>5588</v>
      </c>
      <c r="AB2181">
        <v>0</v>
      </c>
    </row>
    <row r="2182" spans="1:28" x14ac:dyDescent="0.25">
      <c r="A2182">
        <v>216540000</v>
      </c>
      <c r="B2182">
        <v>5590</v>
      </c>
      <c r="C2182">
        <v>-2692</v>
      </c>
      <c r="D2182">
        <v>1926</v>
      </c>
      <c r="E2182">
        <v>6525</v>
      </c>
      <c r="F2182">
        <v>-2574</v>
      </c>
      <c r="G2182">
        <v>-927</v>
      </c>
      <c r="H2182">
        <v>-414</v>
      </c>
      <c r="I2182">
        <v>1524</v>
      </c>
      <c r="J2182">
        <v>11111001</v>
      </c>
      <c r="K2182">
        <v>0</v>
      </c>
      <c r="L2182">
        <v>1595313</v>
      </c>
      <c r="M2182" t="s">
        <v>26</v>
      </c>
      <c r="N2182" t="s">
        <v>30</v>
      </c>
      <c r="O2182" t="s">
        <v>27</v>
      </c>
      <c r="P2182">
        <v>0</v>
      </c>
      <c r="Q2182">
        <v>697797</v>
      </c>
      <c r="R2182" t="s">
        <v>28</v>
      </c>
      <c r="S2182" t="s">
        <v>30</v>
      </c>
      <c r="T2182" t="s">
        <v>29</v>
      </c>
      <c r="U2182">
        <v>0</v>
      </c>
      <c r="V2182">
        <v>266054687</v>
      </c>
      <c r="W2182" t="s">
        <v>28</v>
      </c>
      <c r="X2182" t="s">
        <v>30</v>
      </c>
      <c r="Y2182" t="s">
        <v>29</v>
      </c>
      <c r="Z2182">
        <v>0</v>
      </c>
      <c r="AA2182">
        <v>5590</v>
      </c>
      <c r="AB2182">
        <v>0</v>
      </c>
    </row>
    <row r="2183" spans="1:28" x14ac:dyDescent="0.25">
      <c r="A2183">
        <v>216720000</v>
      </c>
      <c r="B2183">
        <v>5589</v>
      </c>
      <c r="C2183">
        <v>-2692</v>
      </c>
      <c r="D2183">
        <v>1926</v>
      </c>
      <c r="E2183">
        <v>6525</v>
      </c>
      <c r="F2183">
        <v>-2573</v>
      </c>
      <c r="G2183">
        <v>-928</v>
      </c>
      <c r="H2183">
        <v>-415</v>
      </c>
      <c r="I2183">
        <v>1526</v>
      </c>
      <c r="J2183">
        <v>11111001</v>
      </c>
      <c r="K2183">
        <v>0</v>
      </c>
      <c r="L2183">
        <v>1596560</v>
      </c>
      <c r="M2183" t="s">
        <v>26</v>
      </c>
      <c r="N2183" t="s">
        <v>30</v>
      </c>
      <c r="O2183" t="s">
        <v>27</v>
      </c>
      <c r="P2183">
        <v>0</v>
      </c>
      <c r="Q2183">
        <v>697797</v>
      </c>
      <c r="R2183" t="s">
        <v>28</v>
      </c>
      <c r="S2183" t="s">
        <v>30</v>
      </c>
      <c r="T2183" t="s">
        <v>29</v>
      </c>
      <c r="U2183">
        <v>0</v>
      </c>
      <c r="V2183">
        <v>266054687</v>
      </c>
      <c r="W2183" t="s">
        <v>28</v>
      </c>
      <c r="X2183" t="s">
        <v>30</v>
      </c>
      <c r="Y2183" t="s">
        <v>29</v>
      </c>
      <c r="Z2183">
        <v>0</v>
      </c>
      <c r="AA2183">
        <v>5589</v>
      </c>
      <c r="AB2183">
        <v>0</v>
      </c>
    </row>
    <row r="2184" spans="1:28" x14ac:dyDescent="0.25">
      <c r="A2184">
        <v>216900000</v>
      </c>
      <c r="B2184">
        <v>5590</v>
      </c>
      <c r="C2184">
        <v>-2692</v>
      </c>
      <c r="D2184">
        <v>1926</v>
      </c>
      <c r="E2184">
        <v>6525</v>
      </c>
      <c r="F2184">
        <v>-2573</v>
      </c>
      <c r="G2184">
        <v>-927</v>
      </c>
      <c r="H2184">
        <v>-415</v>
      </c>
      <c r="I2184">
        <v>1525</v>
      </c>
      <c r="J2184">
        <v>11111001</v>
      </c>
      <c r="K2184">
        <v>0</v>
      </c>
      <c r="L2184">
        <v>1597941</v>
      </c>
      <c r="M2184" t="s">
        <v>26</v>
      </c>
      <c r="N2184" t="s">
        <v>30</v>
      </c>
      <c r="O2184" t="s">
        <v>27</v>
      </c>
      <c r="P2184">
        <v>0</v>
      </c>
      <c r="Q2184">
        <v>697797</v>
      </c>
      <c r="R2184" t="s">
        <v>28</v>
      </c>
      <c r="S2184" t="s">
        <v>30</v>
      </c>
      <c r="T2184" t="s">
        <v>29</v>
      </c>
      <c r="U2184">
        <v>0</v>
      </c>
      <c r="V2184">
        <v>266054687</v>
      </c>
      <c r="W2184" t="s">
        <v>28</v>
      </c>
      <c r="X2184" t="s">
        <v>30</v>
      </c>
      <c r="Y2184" t="s">
        <v>29</v>
      </c>
      <c r="Z2184">
        <v>0</v>
      </c>
      <c r="AA2184">
        <v>5590</v>
      </c>
      <c r="AB2184">
        <v>0</v>
      </c>
    </row>
    <row r="2185" spans="1:28" x14ac:dyDescent="0.25">
      <c r="A2185">
        <v>217080000</v>
      </c>
      <c r="B2185">
        <v>5590</v>
      </c>
      <c r="C2185">
        <v>-2692</v>
      </c>
      <c r="D2185">
        <v>1926</v>
      </c>
      <c r="E2185">
        <v>6525</v>
      </c>
      <c r="F2185">
        <v>-2573</v>
      </c>
      <c r="G2185">
        <v>-928</v>
      </c>
      <c r="H2185">
        <v>-414</v>
      </c>
      <c r="I2185">
        <v>1525</v>
      </c>
      <c r="J2185">
        <v>11111001</v>
      </c>
      <c r="K2185">
        <v>0</v>
      </c>
      <c r="L2185">
        <v>1598672</v>
      </c>
      <c r="M2185" t="s">
        <v>26</v>
      </c>
      <c r="N2185" t="s">
        <v>30</v>
      </c>
      <c r="O2185" t="s">
        <v>27</v>
      </c>
      <c r="P2185">
        <v>0</v>
      </c>
      <c r="Q2185">
        <v>697797</v>
      </c>
      <c r="R2185" t="s">
        <v>28</v>
      </c>
      <c r="S2185" t="s">
        <v>30</v>
      </c>
      <c r="T2185" t="s">
        <v>29</v>
      </c>
      <c r="U2185">
        <v>0</v>
      </c>
      <c r="V2185">
        <v>266054687</v>
      </c>
      <c r="W2185" t="s">
        <v>28</v>
      </c>
      <c r="X2185" t="s">
        <v>30</v>
      </c>
      <c r="Y2185" t="s">
        <v>29</v>
      </c>
      <c r="Z2185">
        <v>0</v>
      </c>
      <c r="AA2185">
        <v>5590</v>
      </c>
      <c r="AB2185">
        <v>0</v>
      </c>
    </row>
    <row r="2186" spans="1:28" x14ac:dyDescent="0.25">
      <c r="A2186">
        <v>217260000</v>
      </c>
      <c r="B2186">
        <v>5588</v>
      </c>
      <c r="C2186">
        <v>-2692</v>
      </c>
      <c r="D2186">
        <v>1926</v>
      </c>
      <c r="E2186">
        <v>6525</v>
      </c>
      <c r="F2186">
        <v>-2573</v>
      </c>
      <c r="G2186">
        <v>-927</v>
      </c>
      <c r="H2186">
        <v>-414</v>
      </c>
      <c r="I2186">
        <v>1526</v>
      </c>
      <c r="J2186">
        <v>11111001</v>
      </c>
      <c r="K2186">
        <v>0</v>
      </c>
      <c r="L2186">
        <v>1599570</v>
      </c>
      <c r="M2186" t="s">
        <v>26</v>
      </c>
      <c r="N2186" t="s">
        <v>30</v>
      </c>
      <c r="O2186" t="s">
        <v>27</v>
      </c>
      <c r="P2186">
        <v>0</v>
      </c>
      <c r="Q2186">
        <v>697797</v>
      </c>
      <c r="R2186" t="s">
        <v>28</v>
      </c>
      <c r="S2186" t="s">
        <v>30</v>
      </c>
      <c r="T2186" t="s">
        <v>29</v>
      </c>
      <c r="U2186">
        <v>0</v>
      </c>
      <c r="V2186">
        <v>266054687</v>
      </c>
      <c r="W2186" t="s">
        <v>28</v>
      </c>
      <c r="X2186" t="s">
        <v>30</v>
      </c>
      <c r="Y2186" t="s">
        <v>29</v>
      </c>
      <c r="Z2186">
        <v>0</v>
      </c>
      <c r="AA2186">
        <v>5588</v>
      </c>
      <c r="AB2186">
        <v>0</v>
      </c>
    </row>
    <row r="2187" spans="1:28" x14ac:dyDescent="0.25">
      <c r="A2187">
        <v>217440000</v>
      </c>
      <c r="B2187">
        <v>5588</v>
      </c>
      <c r="C2187">
        <v>-2692</v>
      </c>
      <c r="D2187">
        <v>1926</v>
      </c>
      <c r="E2187">
        <v>6525</v>
      </c>
      <c r="F2187">
        <v>-2573</v>
      </c>
      <c r="G2187">
        <v>-927</v>
      </c>
      <c r="H2187">
        <v>-414</v>
      </c>
      <c r="I2187">
        <v>1526</v>
      </c>
      <c r="J2187">
        <v>11111001</v>
      </c>
      <c r="K2187">
        <v>0</v>
      </c>
      <c r="L2187">
        <v>1600618</v>
      </c>
      <c r="M2187" t="s">
        <v>26</v>
      </c>
      <c r="N2187" t="s">
        <v>30</v>
      </c>
      <c r="O2187" t="s">
        <v>27</v>
      </c>
      <c r="P2187">
        <v>0</v>
      </c>
      <c r="Q2187">
        <v>697797</v>
      </c>
      <c r="R2187" t="s">
        <v>28</v>
      </c>
      <c r="S2187" t="s">
        <v>30</v>
      </c>
      <c r="T2187" t="s">
        <v>29</v>
      </c>
      <c r="U2187">
        <v>0</v>
      </c>
      <c r="V2187">
        <v>266054687</v>
      </c>
      <c r="W2187" t="s">
        <v>28</v>
      </c>
      <c r="X2187" t="s">
        <v>30</v>
      </c>
      <c r="Y2187" t="s">
        <v>29</v>
      </c>
      <c r="Z2187">
        <v>0</v>
      </c>
      <c r="AA2187">
        <v>5588</v>
      </c>
      <c r="AB2187">
        <v>0</v>
      </c>
    </row>
    <row r="2188" spans="1:28" x14ac:dyDescent="0.25">
      <c r="A2188">
        <v>217620000</v>
      </c>
      <c r="B2188">
        <v>5588</v>
      </c>
      <c r="C2188">
        <v>-2692</v>
      </c>
      <c r="D2188">
        <v>1926</v>
      </c>
      <c r="E2188">
        <v>6525</v>
      </c>
      <c r="F2188">
        <v>-2573</v>
      </c>
      <c r="G2188">
        <v>-927</v>
      </c>
      <c r="H2188">
        <v>-414</v>
      </c>
      <c r="I2188">
        <v>1525</v>
      </c>
      <c r="J2188">
        <v>11111001</v>
      </c>
      <c r="K2188">
        <v>0</v>
      </c>
      <c r="L2188">
        <v>1601516</v>
      </c>
      <c r="M2188" t="s">
        <v>26</v>
      </c>
      <c r="N2188" t="s">
        <v>30</v>
      </c>
      <c r="O2188" t="s">
        <v>27</v>
      </c>
      <c r="P2188">
        <v>0</v>
      </c>
      <c r="Q2188">
        <v>697797</v>
      </c>
      <c r="R2188" t="s">
        <v>28</v>
      </c>
      <c r="S2188" t="s">
        <v>30</v>
      </c>
      <c r="T2188" t="s">
        <v>29</v>
      </c>
      <c r="U2188">
        <v>0</v>
      </c>
      <c r="V2188">
        <v>266054687</v>
      </c>
      <c r="W2188" t="s">
        <v>28</v>
      </c>
      <c r="X2188" t="s">
        <v>30</v>
      </c>
      <c r="Y2188" t="s">
        <v>29</v>
      </c>
      <c r="Z2188">
        <v>0</v>
      </c>
      <c r="AA2188">
        <v>5588</v>
      </c>
      <c r="AB2188">
        <v>0</v>
      </c>
    </row>
    <row r="2189" spans="1:28" x14ac:dyDescent="0.25">
      <c r="A2189">
        <v>217800000</v>
      </c>
      <c r="B2189">
        <v>5587</v>
      </c>
      <c r="C2189">
        <v>-2692</v>
      </c>
      <c r="D2189">
        <v>1926</v>
      </c>
      <c r="E2189">
        <v>6525</v>
      </c>
      <c r="F2189">
        <v>-2573</v>
      </c>
      <c r="G2189">
        <v>-927</v>
      </c>
      <c r="H2189">
        <v>-414</v>
      </c>
      <c r="I2189">
        <v>1525</v>
      </c>
      <c r="J2189">
        <v>11111001</v>
      </c>
      <c r="K2189">
        <v>0</v>
      </c>
      <c r="L2189">
        <v>1602214</v>
      </c>
      <c r="M2189" t="s">
        <v>26</v>
      </c>
      <c r="N2189" t="s">
        <v>30</v>
      </c>
      <c r="O2189" t="s">
        <v>27</v>
      </c>
      <c r="P2189">
        <v>0</v>
      </c>
      <c r="Q2189">
        <v>697797</v>
      </c>
      <c r="R2189" t="s">
        <v>28</v>
      </c>
      <c r="S2189" t="s">
        <v>30</v>
      </c>
      <c r="T2189" t="s">
        <v>29</v>
      </c>
      <c r="U2189">
        <v>0</v>
      </c>
      <c r="V2189">
        <v>266054687</v>
      </c>
      <c r="W2189" t="s">
        <v>28</v>
      </c>
      <c r="X2189" t="s">
        <v>30</v>
      </c>
      <c r="Y2189" t="s">
        <v>29</v>
      </c>
      <c r="Z2189">
        <v>0</v>
      </c>
      <c r="AA2189">
        <v>5587</v>
      </c>
      <c r="AB2189">
        <v>0</v>
      </c>
    </row>
    <row r="2190" spans="1:28" x14ac:dyDescent="0.25">
      <c r="A2190">
        <v>217980000</v>
      </c>
      <c r="B2190">
        <v>5589</v>
      </c>
      <c r="C2190">
        <v>-2692</v>
      </c>
      <c r="D2190">
        <v>1926</v>
      </c>
      <c r="E2190">
        <v>6525</v>
      </c>
      <c r="F2190">
        <v>-2573</v>
      </c>
      <c r="G2190">
        <v>-928</v>
      </c>
      <c r="H2190">
        <v>-415</v>
      </c>
      <c r="I2190">
        <v>1525</v>
      </c>
      <c r="J2190">
        <v>11111001</v>
      </c>
      <c r="K2190">
        <v>0</v>
      </c>
      <c r="L2190">
        <v>1602912</v>
      </c>
      <c r="M2190" t="s">
        <v>26</v>
      </c>
      <c r="N2190" t="s">
        <v>30</v>
      </c>
      <c r="O2190" t="s">
        <v>27</v>
      </c>
      <c r="P2190">
        <v>0</v>
      </c>
      <c r="Q2190">
        <v>697797</v>
      </c>
      <c r="R2190" t="s">
        <v>28</v>
      </c>
      <c r="S2190" t="s">
        <v>30</v>
      </c>
      <c r="T2190" t="s">
        <v>29</v>
      </c>
      <c r="U2190">
        <v>0</v>
      </c>
      <c r="V2190">
        <v>266054687</v>
      </c>
      <c r="W2190" t="s">
        <v>28</v>
      </c>
      <c r="X2190" t="s">
        <v>30</v>
      </c>
      <c r="Y2190" t="s">
        <v>29</v>
      </c>
      <c r="Z2190">
        <v>0</v>
      </c>
      <c r="AA2190">
        <v>5589</v>
      </c>
      <c r="AB2190">
        <v>0</v>
      </c>
    </row>
    <row r="2191" spans="1:28" x14ac:dyDescent="0.25">
      <c r="A2191">
        <v>218160000</v>
      </c>
      <c r="B2191">
        <v>5587</v>
      </c>
      <c r="C2191">
        <v>-2692</v>
      </c>
      <c r="D2191">
        <v>1926</v>
      </c>
      <c r="E2191">
        <v>6525</v>
      </c>
      <c r="F2191">
        <v>-2574</v>
      </c>
      <c r="G2191">
        <v>-928</v>
      </c>
      <c r="H2191">
        <v>-416</v>
      </c>
      <c r="I2191">
        <v>1525</v>
      </c>
      <c r="J2191">
        <v>11111001</v>
      </c>
      <c r="K2191">
        <v>0</v>
      </c>
      <c r="L2191">
        <v>1603628</v>
      </c>
      <c r="M2191" t="s">
        <v>26</v>
      </c>
      <c r="N2191" t="s">
        <v>30</v>
      </c>
      <c r="O2191" t="s">
        <v>27</v>
      </c>
      <c r="P2191">
        <v>0</v>
      </c>
      <c r="Q2191">
        <v>697797</v>
      </c>
      <c r="R2191" t="s">
        <v>28</v>
      </c>
      <c r="S2191" t="s">
        <v>30</v>
      </c>
      <c r="T2191" t="s">
        <v>29</v>
      </c>
      <c r="U2191">
        <v>0</v>
      </c>
      <c r="V2191">
        <v>266054687</v>
      </c>
      <c r="W2191" t="s">
        <v>28</v>
      </c>
      <c r="X2191" t="s">
        <v>30</v>
      </c>
      <c r="Y2191" t="s">
        <v>29</v>
      </c>
      <c r="Z2191">
        <v>0</v>
      </c>
      <c r="AA2191">
        <v>5587</v>
      </c>
      <c r="AB2191">
        <v>0</v>
      </c>
    </row>
    <row r="2192" spans="1:28" x14ac:dyDescent="0.25">
      <c r="A2192">
        <v>218340000</v>
      </c>
      <c r="B2192">
        <v>5590</v>
      </c>
      <c r="C2192">
        <v>-2692</v>
      </c>
      <c r="D2192">
        <v>1926</v>
      </c>
      <c r="E2192">
        <v>6525</v>
      </c>
      <c r="F2192">
        <v>-2573</v>
      </c>
      <c r="G2192">
        <v>-928</v>
      </c>
      <c r="H2192">
        <v>-414</v>
      </c>
      <c r="I2192">
        <v>1525</v>
      </c>
      <c r="J2192">
        <v>11111001</v>
      </c>
      <c r="K2192">
        <v>0</v>
      </c>
      <c r="L2192">
        <v>1603794</v>
      </c>
      <c r="M2192" t="s">
        <v>26</v>
      </c>
      <c r="N2192" t="s">
        <v>30</v>
      </c>
      <c r="O2192" t="s">
        <v>27</v>
      </c>
      <c r="P2192">
        <v>0</v>
      </c>
      <c r="Q2192">
        <v>697797</v>
      </c>
      <c r="R2192" t="s">
        <v>28</v>
      </c>
      <c r="S2192" t="s">
        <v>30</v>
      </c>
      <c r="T2192" t="s">
        <v>29</v>
      </c>
      <c r="U2192">
        <v>0</v>
      </c>
      <c r="V2192">
        <v>266054687</v>
      </c>
      <c r="W2192" t="s">
        <v>28</v>
      </c>
      <c r="X2192" t="s">
        <v>30</v>
      </c>
      <c r="Y2192" t="s">
        <v>29</v>
      </c>
      <c r="Z2192">
        <v>0</v>
      </c>
      <c r="AA2192">
        <v>5590</v>
      </c>
      <c r="AB2192">
        <v>0</v>
      </c>
    </row>
    <row r="2193" spans="1:28" x14ac:dyDescent="0.25">
      <c r="A2193">
        <v>218520000</v>
      </c>
      <c r="B2193">
        <v>5589</v>
      </c>
      <c r="C2193">
        <v>-2692</v>
      </c>
      <c r="D2193">
        <v>1926</v>
      </c>
      <c r="E2193">
        <v>6525</v>
      </c>
      <c r="F2193">
        <v>-2574</v>
      </c>
      <c r="G2193">
        <v>-928</v>
      </c>
      <c r="H2193">
        <v>-414</v>
      </c>
      <c r="I2193">
        <v>1526</v>
      </c>
      <c r="J2193">
        <v>11111001</v>
      </c>
      <c r="K2193">
        <v>0</v>
      </c>
      <c r="L2193">
        <v>1604343</v>
      </c>
      <c r="M2193" t="s">
        <v>26</v>
      </c>
      <c r="N2193" t="s">
        <v>30</v>
      </c>
      <c r="O2193" t="s">
        <v>27</v>
      </c>
      <c r="P2193">
        <v>0</v>
      </c>
      <c r="Q2193">
        <v>697797</v>
      </c>
      <c r="R2193" t="s">
        <v>28</v>
      </c>
      <c r="S2193" t="s">
        <v>30</v>
      </c>
      <c r="T2193" t="s">
        <v>29</v>
      </c>
      <c r="U2193">
        <v>0</v>
      </c>
      <c r="V2193">
        <v>266054687</v>
      </c>
      <c r="W2193" t="s">
        <v>28</v>
      </c>
      <c r="X2193" t="s">
        <v>30</v>
      </c>
      <c r="Y2193" t="s">
        <v>29</v>
      </c>
      <c r="Z2193">
        <v>0</v>
      </c>
      <c r="AA2193">
        <v>5589</v>
      </c>
      <c r="AB2193">
        <v>0</v>
      </c>
    </row>
    <row r="2194" spans="1:28" x14ac:dyDescent="0.25">
      <c r="A2194">
        <v>218700000</v>
      </c>
      <c r="B2194">
        <v>5589</v>
      </c>
      <c r="C2194">
        <v>-2692</v>
      </c>
      <c r="D2194">
        <v>1926</v>
      </c>
      <c r="E2194">
        <v>6525</v>
      </c>
      <c r="F2194">
        <v>-2574</v>
      </c>
      <c r="G2194">
        <v>-928</v>
      </c>
      <c r="H2194">
        <v>-415</v>
      </c>
      <c r="I2194">
        <v>1525</v>
      </c>
      <c r="J2194">
        <v>11111001</v>
      </c>
      <c r="K2194">
        <v>0</v>
      </c>
      <c r="L2194">
        <v>1605041</v>
      </c>
      <c r="M2194" t="s">
        <v>26</v>
      </c>
      <c r="N2194" t="s">
        <v>30</v>
      </c>
      <c r="O2194" t="s">
        <v>27</v>
      </c>
      <c r="P2194">
        <v>0</v>
      </c>
      <c r="Q2194">
        <v>697797</v>
      </c>
      <c r="R2194" t="s">
        <v>28</v>
      </c>
      <c r="S2194" t="s">
        <v>30</v>
      </c>
      <c r="T2194" t="s">
        <v>29</v>
      </c>
      <c r="U2194">
        <v>0</v>
      </c>
      <c r="V2194">
        <v>266054687</v>
      </c>
      <c r="W2194" t="s">
        <v>28</v>
      </c>
      <c r="X2194" t="s">
        <v>30</v>
      </c>
      <c r="Y2194" t="s">
        <v>29</v>
      </c>
      <c r="Z2194">
        <v>0</v>
      </c>
      <c r="AA2194">
        <v>5589</v>
      </c>
      <c r="AB2194">
        <v>0</v>
      </c>
    </row>
    <row r="2195" spans="1:28" x14ac:dyDescent="0.25">
      <c r="A2195">
        <v>218880000</v>
      </c>
      <c r="B2195">
        <v>5588</v>
      </c>
      <c r="C2195">
        <v>-2692</v>
      </c>
      <c r="D2195">
        <v>1926</v>
      </c>
      <c r="E2195">
        <v>6525</v>
      </c>
      <c r="F2195">
        <v>-2573</v>
      </c>
      <c r="G2195">
        <v>-927</v>
      </c>
      <c r="H2195">
        <v>-415</v>
      </c>
      <c r="I2195">
        <v>1525</v>
      </c>
      <c r="J2195">
        <v>11111001</v>
      </c>
      <c r="K2195">
        <v>0</v>
      </c>
      <c r="L2195">
        <v>1605556</v>
      </c>
      <c r="M2195" t="s">
        <v>26</v>
      </c>
      <c r="N2195" t="s">
        <v>30</v>
      </c>
      <c r="O2195" t="s">
        <v>27</v>
      </c>
      <c r="P2195">
        <v>0</v>
      </c>
      <c r="Q2195">
        <v>697797</v>
      </c>
      <c r="R2195" t="s">
        <v>28</v>
      </c>
      <c r="S2195" t="s">
        <v>30</v>
      </c>
      <c r="T2195" t="s">
        <v>29</v>
      </c>
      <c r="U2195">
        <v>0</v>
      </c>
      <c r="V2195">
        <v>266054687</v>
      </c>
      <c r="W2195" t="s">
        <v>28</v>
      </c>
      <c r="X2195" t="s">
        <v>30</v>
      </c>
      <c r="Y2195" t="s">
        <v>29</v>
      </c>
      <c r="Z2195">
        <v>0</v>
      </c>
      <c r="AA2195">
        <v>5588</v>
      </c>
      <c r="AB2195">
        <v>0</v>
      </c>
    </row>
    <row r="2196" spans="1:28" x14ac:dyDescent="0.25">
      <c r="A2196">
        <v>219060000</v>
      </c>
      <c r="B2196">
        <v>5588</v>
      </c>
      <c r="C2196">
        <v>-2692</v>
      </c>
      <c r="D2196">
        <v>1926</v>
      </c>
      <c r="E2196">
        <v>6525</v>
      </c>
      <c r="F2196">
        <v>-2574</v>
      </c>
      <c r="G2196">
        <v>-928</v>
      </c>
      <c r="H2196">
        <v>-415</v>
      </c>
      <c r="I2196">
        <v>1526</v>
      </c>
      <c r="J2196">
        <v>11111001</v>
      </c>
      <c r="K2196">
        <v>0</v>
      </c>
      <c r="L2196">
        <v>1605922</v>
      </c>
      <c r="M2196" t="s">
        <v>26</v>
      </c>
      <c r="N2196" t="s">
        <v>30</v>
      </c>
      <c r="O2196" t="s">
        <v>27</v>
      </c>
      <c r="P2196">
        <v>0</v>
      </c>
      <c r="Q2196">
        <v>697797</v>
      </c>
      <c r="R2196" t="s">
        <v>28</v>
      </c>
      <c r="S2196" t="s">
        <v>30</v>
      </c>
      <c r="T2196" t="s">
        <v>29</v>
      </c>
      <c r="U2196">
        <v>0</v>
      </c>
      <c r="V2196">
        <v>266054687</v>
      </c>
      <c r="W2196" t="s">
        <v>28</v>
      </c>
      <c r="X2196" t="s">
        <v>30</v>
      </c>
      <c r="Y2196" t="s">
        <v>29</v>
      </c>
      <c r="Z2196">
        <v>0</v>
      </c>
      <c r="AA2196">
        <v>5588</v>
      </c>
      <c r="AB2196">
        <v>0</v>
      </c>
    </row>
    <row r="2197" spans="1:28" x14ac:dyDescent="0.25">
      <c r="A2197">
        <v>219240000</v>
      </c>
      <c r="B2197">
        <v>5587</v>
      </c>
      <c r="C2197">
        <v>-2692</v>
      </c>
      <c r="D2197">
        <v>1926</v>
      </c>
      <c r="E2197">
        <v>6526</v>
      </c>
      <c r="F2197">
        <v>-2573</v>
      </c>
      <c r="G2197">
        <v>-927</v>
      </c>
      <c r="H2197">
        <v>-415</v>
      </c>
      <c r="I2197">
        <v>1525</v>
      </c>
      <c r="J2197">
        <v>11111001</v>
      </c>
      <c r="K2197">
        <v>0</v>
      </c>
      <c r="L2197">
        <v>1606604</v>
      </c>
      <c r="M2197" t="s">
        <v>26</v>
      </c>
      <c r="N2197" t="s">
        <v>30</v>
      </c>
      <c r="O2197" t="s">
        <v>27</v>
      </c>
      <c r="P2197">
        <v>0</v>
      </c>
      <c r="Q2197">
        <v>697797</v>
      </c>
      <c r="R2197" t="s">
        <v>28</v>
      </c>
      <c r="S2197" t="s">
        <v>30</v>
      </c>
      <c r="T2197" t="s">
        <v>29</v>
      </c>
      <c r="U2197">
        <v>0</v>
      </c>
      <c r="V2197">
        <v>266054687</v>
      </c>
      <c r="W2197" t="s">
        <v>28</v>
      </c>
      <c r="X2197" t="s">
        <v>30</v>
      </c>
      <c r="Y2197" t="s">
        <v>29</v>
      </c>
      <c r="Z2197">
        <v>0</v>
      </c>
      <c r="AA2197">
        <v>5587</v>
      </c>
      <c r="AB2197">
        <v>0</v>
      </c>
    </row>
    <row r="2198" spans="1:28" x14ac:dyDescent="0.25">
      <c r="A2198">
        <v>219420000</v>
      </c>
      <c r="B2198">
        <v>5587</v>
      </c>
      <c r="C2198">
        <v>-2692</v>
      </c>
      <c r="D2198">
        <v>1926</v>
      </c>
      <c r="E2198">
        <v>6525</v>
      </c>
      <c r="F2198">
        <v>-2574</v>
      </c>
      <c r="G2198">
        <v>-928</v>
      </c>
      <c r="H2198">
        <v>-414</v>
      </c>
      <c r="I2198">
        <v>1525</v>
      </c>
      <c r="J2198">
        <v>11111001</v>
      </c>
      <c r="K2198">
        <v>0</v>
      </c>
      <c r="L2198">
        <v>1606953</v>
      </c>
      <c r="M2198" t="s">
        <v>26</v>
      </c>
      <c r="N2198" t="s">
        <v>30</v>
      </c>
      <c r="O2198" t="s">
        <v>27</v>
      </c>
      <c r="P2198">
        <v>0</v>
      </c>
      <c r="Q2198">
        <v>697797</v>
      </c>
      <c r="R2198" t="s">
        <v>28</v>
      </c>
      <c r="S2198" t="s">
        <v>30</v>
      </c>
      <c r="T2198" t="s">
        <v>29</v>
      </c>
      <c r="U2198">
        <v>0</v>
      </c>
      <c r="V2198">
        <v>266054687</v>
      </c>
      <c r="W2198" t="s">
        <v>28</v>
      </c>
      <c r="X2198" t="s">
        <v>30</v>
      </c>
      <c r="Y2198" t="s">
        <v>29</v>
      </c>
      <c r="Z2198">
        <v>0</v>
      </c>
      <c r="AA2198">
        <v>5587</v>
      </c>
      <c r="AB2198">
        <v>0</v>
      </c>
    </row>
    <row r="2199" spans="1:28" x14ac:dyDescent="0.25">
      <c r="A2199">
        <v>219600000</v>
      </c>
      <c r="B2199">
        <v>5587</v>
      </c>
      <c r="C2199">
        <v>-2692</v>
      </c>
      <c r="D2199">
        <v>1926</v>
      </c>
      <c r="E2199">
        <v>6525</v>
      </c>
      <c r="F2199">
        <v>-2574</v>
      </c>
      <c r="G2199">
        <v>-928</v>
      </c>
      <c r="H2199">
        <v>-415</v>
      </c>
      <c r="I2199">
        <v>1525</v>
      </c>
      <c r="J2199">
        <v>11111001</v>
      </c>
      <c r="K2199">
        <v>0</v>
      </c>
      <c r="L2199">
        <v>1607319</v>
      </c>
      <c r="M2199" t="s">
        <v>26</v>
      </c>
      <c r="N2199" t="s">
        <v>30</v>
      </c>
      <c r="O2199" t="s">
        <v>27</v>
      </c>
      <c r="P2199">
        <v>0</v>
      </c>
      <c r="Q2199">
        <v>697797</v>
      </c>
      <c r="R2199" t="s">
        <v>28</v>
      </c>
      <c r="S2199" t="s">
        <v>30</v>
      </c>
      <c r="T2199" t="s">
        <v>29</v>
      </c>
      <c r="U2199">
        <v>0</v>
      </c>
      <c r="V2199">
        <v>266054687</v>
      </c>
      <c r="W2199" t="s">
        <v>28</v>
      </c>
      <c r="X2199" t="s">
        <v>30</v>
      </c>
      <c r="Y2199" t="s">
        <v>29</v>
      </c>
      <c r="Z2199">
        <v>0</v>
      </c>
      <c r="AA2199">
        <v>5587</v>
      </c>
      <c r="AB2199">
        <v>0</v>
      </c>
    </row>
    <row r="2200" spans="1:28" x14ac:dyDescent="0.25">
      <c r="A2200">
        <v>219780000</v>
      </c>
      <c r="B2200">
        <v>5589</v>
      </c>
      <c r="C2200">
        <v>-2692</v>
      </c>
      <c r="D2200">
        <v>1926</v>
      </c>
      <c r="E2200">
        <v>6525</v>
      </c>
      <c r="F2200">
        <v>-2573</v>
      </c>
      <c r="G2200">
        <v>-928</v>
      </c>
      <c r="H2200">
        <v>-415</v>
      </c>
      <c r="I2200">
        <v>1525</v>
      </c>
      <c r="J2200">
        <v>11111001</v>
      </c>
      <c r="K2200">
        <v>0</v>
      </c>
      <c r="L2200">
        <v>1607834</v>
      </c>
      <c r="M2200" t="s">
        <v>26</v>
      </c>
      <c r="N2200" t="s">
        <v>30</v>
      </c>
      <c r="O2200" t="s">
        <v>27</v>
      </c>
      <c r="P2200">
        <v>0</v>
      </c>
      <c r="Q2200">
        <v>697797</v>
      </c>
      <c r="R2200" t="s">
        <v>28</v>
      </c>
      <c r="S2200" t="s">
        <v>30</v>
      </c>
      <c r="T2200" t="s">
        <v>29</v>
      </c>
      <c r="U2200">
        <v>0</v>
      </c>
      <c r="V2200">
        <v>266054687</v>
      </c>
      <c r="W2200" t="s">
        <v>28</v>
      </c>
      <c r="X2200" t="s">
        <v>30</v>
      </c>
      <c r="Y2200" t="s">
        <v>29</v>
      </c>
      <c r="Z2200">
        <v>0</v>
      </c>
      <c r="AA2200">
        <v>5589</v>
      </c>
      <c r="AB2200">
        <v>0</v>
      </c>
    </row>
    <row r="2201" spans="1:28" x14ac:dyDescent="0.25">
      <c r="A2201">
        <v>219960000</v>
      </c>
      <c r="B2201">
        <v>5587</v>
      </c>
      <c r="C2201">
        <v>-2692</v>
      </c>
      <c r="D2201">
        <v>1926</v>
      </c>
      <c r="E2201">
        <v>6525</v>
      </c>
      <c r="F2201">
        <v>-2573</v>
      </c>
      <c r="G2201">
        <v>-928</v>
      </c>
      <c r="H2201">
        <v>-415</v>
      </c>
      <c r="I2201">
        <v>1525</v>
      </c>
      <c r="J2201">
        <v>11111001</v>
      </c>
      <c r="K2201">
        <v>0</v>
      </c>
      <c r="L2201">
        <v>1608184</v>
      </c>
      <c r="M2201" t="s">
        <v>26</v>
      </c>
      <c r="N2201" t="s">
        <v>30</v>
      </c>
      <c r="O2201" t="s">
        <v>27</v>
      </c>
      <c r="P2201">
        <v>0</v>
      </c>
      <c r="Q2201">
        <v>697797</v>
      </c>
      <c r="R2201" t="s">
        <v>28</v>
      </c>
      <c r="S2201" t="s">
        <v>30</v>
      </c>
      <c r="T2201" t="s">
        <v>29</v>
      </c>
      <c r="U2201">
        <v>0</v>
      </c>
      <c r="V2201">
        <v>266054687</v>
      </c>
      <c r="W2201" t="s">
        <v>28</v>
      </c>
      <c r="X2201" t="s">
        <v>30</v>
      </c>
      <c r="Y2201" t="s">
        <v>29</v>
      </c>
      <c r="Z2201">
        <v>0</v>
      </c>
      <c r="AA2201">
        <v>5587</v>
      </c>
      <c r="AB2201">
        <v>0</v>
      </c>
    </row>
    <row r="2202" spans="1:28" x14ac:dyDescent="0.25">
      <c r="A2202">
        <v>220140000</v>
      </c>
      <c r="B2202">
        <v>5587</v>
      </c>
      <c r="C2202">
        <v>-2692</v>
      </c>
      <c r="D2202">
        <v>1926</v>
      </c>
      <c r="E2202">
        <v>6524</v>
      </c>
      <c r="F2202">
        <v>-2573</v>
      </c>
      <c r="G2202">
        <v>-928</v>
      </c>
      <c r="H2202">
        <v>-415</v>
      </c>
      <c r="I2202">
        <v>1526</v>
      </c>
      <c r="J2202">
        <v>11111001</v>
      </c>
      <c r="K2202">
        <v>0</v>
      </c>
      <c r="L2202">
        <v>1608716</v>
      </c>
      <c r="M2202" t="s">
        <v>26</v>
      </c>
      <c r="N2202" t="s">
        <v>30</v>
      </c>
      <c r="O2202" t="s">
        <v>27</v>
      </c>
      <c r="P2202">
        <v>0</v>
      </c>
      <c r="Q2202">
        <v>697797</v>
      </c>
      <c r="R2202" t="s">
        <v>28</v>
      </c>
      <c r="S2202" t="s">
        <v>30</v>
      </c>
      <c r="T2202" t="s">
        <v>29</v>
      </c>
      <c r="U2202">
        <v>0</v>
      </c>
      <c r="V2202">
        <v>266054687</v>
      </c>
      <c r="W2202" t="s">
        <v>28</v>
      </c>
      <c r="X2202" t="s">
        <v>30</v>
      </c>
      <c r="Y2202" t="s">
        <v>29</v>
      </c>
      <c r="Z2202">
        <v>0</v>
      </c>
      <c r="AA2202">
        <v>5587</v>
      </c>
      <c r="AB2202">
        <v>0</v>
      </c>
    </row>
    <row r="2203" spans="1:28" x14ac:dyDescent="0.25">
      <c r="A2203">
        <v>220320000</v>
      </c>
      <c r="B2203">
        <v>5587</v>
      </c>
      <c r="C2203">
        <v>-2692</v>
      </c>
      <c r="D2203">
        <v>1926</v>
      </c>
      <c r="E2203">
        <v>6524</v>
      </c>
      <c r="F2203">
        <v>-2573</v>
      </c>
      <c r="G2203">
        <v>-927</v>
      </c>
      <c r="H2203">
        <v>-414</v>
      </c>
      <c r="I2203">
        <v>1527</v>
      </c>
      <c r="J2203">
        <v>11111001</v>
      </c>
      <c r="K2203">
        <v>0</v>
      </c>
      <c r="L2203">
        <v>1609082</v>
      </c>
      <c r="M2203" t="s">
        <v>26</v>
      </c>
      <c r="N2203" t="s">
        <v>30</v>
      </c>
      <c r="O2203" t="s">
        <v>27</v>
      </c>
      <c r="P2203">
        <v>0</v>
      </c>
      <c r="Q2203">
        <v>697797</v>
      </c>
      <c r="R2203" t="s">
        <v>28</v>
      </c>
      <c r="S2203" t="s">
        <v>30</v>
      </c>
      <c r="T2203" t="s">
        <v>29</v>
      </c>
      <c r="U2203">
        <v>0</v>
      </c>
      <c r="V2203">
        <v>266054687</v>
      </c>
      <c r="W2203" t="s">
        <v>28</v>
      </c>
      <c r="X2203" t="s">
        <v>30</v>
      </c>
      <c r="Y2203" t="s">
        <v>29</v>
      </c>
      <c r="Z2203">
        <v>0</v>
      </c>
      <c r="AA2203">
        <v>5587</v>
      </c>
      <c r="AB2203">
        <v>0</v>
      </c>
    </row>
    <row r="2204" spans="1:28" x14ac:dyDescent="0.25">
      <c r="A2204">
        <v>220500000</v>
      </c>
      <c r="B2204">
        <v>5587</v>
      </c>
      <c r="C2204">
        <v>-2692</v>
      </c>
      <c r="D2204">
        <v>1926</v>
      </c>
      <c r="E2204">
        <v>6525</v>
      </c>
      <c r="F2204">
        <v>-2574</v>
      </c>
      <c r="G2204">
        <v>-928</v>
      </c>
      <c r="H2204">
        <v>-415</v>
      </c>
      <c r="I2204">
        <v>1526</v>
      </c>
      <c r="J2204">
        <v>11111001</v>
      </c>
      <c r="K2204">
        <v>0</v>
      </c>
      <c r="L2204">
        <v>1609447</v>
      </c>
      <c r="M2204" t="s">
        <v>26</v>
      </c>
      <c r="N2204" t="s">
        <v>30</v>
      </c>
      <c r="O2204" t="s">
        <v>27</v>
      </c>
      <c r="P2204">
        <v>0</v>
      </c>
      <c r="Q2204">
        <v>697797</v>
      </c>
      <c r="R2204" t="s">
        <v>28</v>
      </c>
      <c r="S2204" t="s">
        <v>30</v>
      </c>
      <c r="T2204" t="s">
        <v>29</v>
      </c>
      <c r="U2204">
        <v>0</v>
      </c>
      <c r="V2204">
        <v>266054687</v>
      </c>
      <c r="W2204" t="s">
        <v>28</v>
      </c>
      <c r="X2204" t="s">
        <v>30</v>
      </c>
      <c r="Y2204" t="s">
        <v>29</v>
      </c>
      <c r="Z2204">
        <v>0</v>
      </c>
      <c r="AA2204">
        <v>5587</v>
      </c>
      <c r="AB2204">
        <v>0</v>
      </c>
    </row>
    <row r="2205" spans="1:28" x14ac:dyDescent="0.25">
      <c r="A2205">
        <v>220680000</v>
      </c>
      <c r="B2205">
        <v>5586</v>
      </c>
      <c r="C2205">
        <v>-2692</v>
      </c>
      <c r="D2205">
        <v>1926</v>
      </c>
      <c r="E2205">
        <v>6525</v>
      </c>
      <c r="F2205">
        <v>-2574</v>
      </c>
      <c r="G2205">
        <v>-928</v>
      </c>
      <c r="H2205">
        <v>-416</v>
      </c>
      <c r="I2205">
        <v>1524</v>
      </c>
      <c r="J2205">
        <v>11111001</v>
      </c>
      <c r="K2205">
        <v>0</v>
      </c>
      <c r="L2205">
        <v>1609963</v>
      </c>
      <c r="M2205" t="s">
        <v>26</v>
      </c>
      <c r="N2205" t="s">
        <v>30</v>
      </c>
      <c r="O2205" t="s">
        <v>27</v>
      </c>
      <c r="P2205">
        <v>0</v>
      </c>
      <c r="Q2205">
        <v>697797</v>
      </c>
      <c r="R2205" t="s">
        <v>28</v>
      </c>
      <c r="S2205" t="s">
        <v>30</v>
      </c>
      <c r="T2205" t="s">
        <v>29</v>
      </c>
      <c r="U2205">
        <v>0</v>
      </c>
      <c r="V2205">
        <v>266054687</v>
      </c>
      <c r="W2205" t="s">
        <v>28</v>
      </c>
      <c r="X2205" t="s">
        <v>30</v>
      </c>
      <c r="Y2205" t="s">
        <v>29</v>
      </c>
      <c r="Z2205">
        <v>0</v>
      </c>
      <c r="AA2205">
        <v>5586</v>
      </c>
      <c r="AB2205">
        <v>0</v>
      </c>
    </row>
    <row r="2206" spans="1:28" x14ac:dyDescent="0.25">
      <c r="A2206">
        <v>220860000</v>
      </c>
      <c r="B2206">
        <v>5589</v>
      </c>
      <c r="C2206">
        <v>-2692</v>
      </c>
      <c r="D2206">
        <v>1926</v>
      </c>
      <c r="E2206">
        <v>6525</v>
      </c>
      <c r="F2206">
        <v>-2573</v>
      </c>
      <c r="G2206">
        <v>-927</v>
      </c>
      <c r="H2206">
        <v>-414</v>
      </c>
      <c r="I2206">
        <v>1526</v>
      </c>
      <c r="J2206">
        <v>11111001</v>
      </c>
      <c r="K2206">
        <v>0</v>
      </c>
      <c r="L2206">
        <v>1610146</v>
      </c>
      <c r="M2206" t="s">
        <v>26</v>
      </c>
      <c r="N2206" t="s">
        <v>30</v>
      </c>
      <c r="O2206" t="s">
        <v>27</v>
      </c>
      <c r="P2206">
        <v>0</v>
      </c>
      <c r="Q2206">
        <v>697797</v>
      </c>
      <c r="R2206" t="s">
        <v>28</v>
      </c>
      <c r="S2206" t="s">
        <v>30</v>
      </c>
      <c r="T2206" t="s">
        <v>29</v>
      </c>
      <c r="U2206">
        <v>0</v>
      </c>
      <c r="V2206">
        <v>266054687</v>
      </c>
      <c r="W2206" t="s">
        <v>28</v>
      </c>
      <c r="X2206" t="s">
        <v>30</v>
      </c>
      <c r="Y2206" t="s">
        <v>29</v>
      </c>
      <c r="Z2206">
        <v>0</v>
      </c>
      <c r="AA2206">
        <v>5589</v>
      </c>
      <c r="AB2206">
        <v>0</v>
      </c>
    </row>
    <row r="2207" spans="1:28" x14ac:dyDescent="0.25">
      <c r="A2207">
        <v>221040000</v>
      </c>
      <c r="B2207">
        <v>5589</v>
      </c>
      <c r="C2207">
        <v>-2692</v>
      </c>
      <c r="D2207">
        <v>1926</v>
      </c>
      <c r="E2207">
        <v>6525</v>
      </c>
      <c r="F2207">
        <v>-2573</v>
      </c>
      <c r="G2207">
        <v>-928</v>
      </c>
      <c r="H2207">
        <v>-415</v>
      </c>
      <c r="I2207">
        <v>1525</v>
      </c>
      <c r="J2207">
        <v>11111001</v>
      </c>
      <c r="K2207">
        <v>0</v>
      </c>
      <c r="L2207">
        <v>1610495</v>
      </c>
      <c r="M2207" t="s">
        <v>26</v>
      </c>
      <c r="N2207" t="s">
        <v>30</v>
      </c>
      <c r="O2207" t="s">
        <v>27</v>
      </c>
      <c r="P2207">
        <v>0</v>
      </c>
      <c r="Q2207">
        <v>697797</v>
      </c>
      <c r="R2207" t="s">
        <v>28</v>
      </c>
      <c r="S2207" t="s">
        <v>30</v>
      </c>
      <c r="T2207" t="s">
        <v>29</v>
      </c>
      <c r="U2207">
        <v>0</v>
      </c>
      <c r="V2207">
        <v>266054687</v>
      </c>
      <c r="W2207" t="s">
        <v>28</v>
      </c>
      <c r="X2207" t="s">
        <v>30</v>
      </c>
      <c r="Y2207" t="s">
        <v>29</v>
      </c>
      <c r="Z2207">
        <v>0</v>
      </c>
      <c r="AA2207">
        <v>5589</v>
      </c>
      <c r="AB2207">
        <v>0</v>
      </c>
    </row>
    <row r="2208" spans="1:28" x14ac:dyDescent="0.25">
      <c r="A2208">
        <v>221220000</v>
      </c>
      <c r="B2208">
        <v>5586</v>
      </c>
      <c r="C2208">
        <v>-2692</v>
      </c>
      <c r="D2208">
        <v>1926</v>
      </c>
      <c r="E2208">
        <v>6525</v>
      </c>
      <c r="F2208">
        <v>-2574</v>
      </c>
      <c r="G2208">
        <v>-928</v>
      </c>
      <c r="H2208">
        <v>-416</v>
      </c>
      <c r="I2208">
        <v>1524</v>
      </c>
      <c r="J2208">
        <v>11111001</v>
      </c>
      <c r="K2208">
        <v>0</v>
      </c>
      <c r="L2208">
        <v>1611193</v>
      </c>
      <c r="M2208" t="s">
        <v>26</v>
      </c>
      <c r="N2208" t="s">
        <v>30</v>
      </c>
      <c r="O2208" t="s">
        <v>27</v>
      </c>
      <c r="P2208">
        <v>0</v>
      </c>
      <c r="Q2208">
        <v>697797</v>
      </c>
      <c r="R2208" t="s">
        <v>28</v>
      </c>
      <c r="S2208" t="s">
        <v>30</v>
      </c>
      <c r="T2208" t="s">
        <v>29</v>
      </c>
      <c r="U2208">
        <v>0</v>
      </c>
      <c r="V2208">
        <v>266054687</v>
      </c>
      <c r="W2208" t="s">
        <v>28</v>
      </c>
      <c r="X2208" t="s">
        <v>30</v>
      </c>
      <c r="Y2208" t="s">
        <v>29</v>
      </c>
      <c r="Z2208">
        <v>0</v>
      </c>
      <c r="AA2208">
        <v>5586</v>
      </c>
      <c r="AB2208">
        <v>0</v>
      </c>
    </row>
    <row r="2209" spans="1:28" x14ac:dyDescent="0.25">
      <c r="A2209">
        <v>221400000</v>
      </c>
      <c r="B2209">
        <v>5588</v>
      </c>
      <c r="C2209">
        <v>-2692</v>
      </c>
      <c r="D2209">
        <v>1926</v>
      </c>
      <c r="E2209">
        <v>6526</v>
      </c>
      <c r="F2209">
        <v>-2574</v>
      </c>
      <c r="G2209">
        <v>-928</v>
      </c>
      <c r="H2209">
        <v>-415</v>
      </c>
      <c r="I2209">
        <v>1524</v>
      </c>
      <c r="J2209">
        <v>11111001</v>
      </c>
      <c r="K2209">
        <v>0</v>
      </c>
      <c r="L2209">
        <v>1611193</v>
      </c>
      <c r="M2209" t="s">
        <v>26</v>
      </c>
      <c r="N2209" t="s">
        <v>30</v>
      </c>
      <c r="O2209" t="s">
        <v>27</v>
      </c>
      <c r="P2209">
        <v>0</v>
      </c>
      <c r="Q2209">
        <v>697797</v>
      </c>
      <c r="R2209" t="s">
        <v>28</v>
      </c>
      <c r="S2209" t="s">
        <v>30</v>
      </c>
      <c r="T2209" t="s">
        <v>29</v>
      </c>
      <c r="U2209">
        <v>0</v>
      </c>
      <c r="V2209">
        <v>266054687</v>
      </c>
      <c r="W2209" t="s">
        <v>28</v>
      </c>
      <c r="X2209" t="s">
        <v>30</v>
      </c>
      <c r="Y2209" t="s">
        <v>29</v>
      </c>
      <c r="Z2209">
        <v>0</v>
      </c>
      <c r="AA2209">
        <v>5588</v>
      </c>
      <c r="AB2209">
        <v>0</v>
      </c>
    </row>
    <row r="2210" spans="1:28" x14ac:dyDescent="0.25">
      <c r="A2210">
        <v>221580000</v>
      </c>
      <c r="B2210">
        <v>5588</v>
      </c>
      <c r="C2210">
        <v>-2692</v>
      </c>
      <c r="D2210">
        <v>1926</v>
      </c>
      <c r="E2210">
        <v>6525</v>
      </c>
      <c r="F2210">
        <v>-2573</v>
      </c>
      <c r="G2210">
        <v>-927</v>
      </c>
      <c r="H2210">
        <v>-414</v>
      </c>
      <c r="I2210">
        <v>1525</v>
      </c>
      <c r="J2210">
        <v>11111001</v>
      </c>
      <c r="K2210">
        <v>0</v>
      </c>
      <c r="L2210">
        <v>1611742</v>
      </c>
      <c r="M2210" t="s">
        <v>26</v>
      </c>
      <c r="N2210" t="s">
        <v>30</v>
      </c>
      <c r="O2210" t="s">
        <v>27</v>
      </c>
      <c r="P2210">
        <v>0</v>
      </c>
      <c r="Q2210">
        <v>697797</v>
      </c>
      <c r="R2210" t="s">
        <v>28</v>
      </c>
      <c r="S2210" t="s">
        <v>30</v>
      </c>
      <c r="T2210" t="s">
        <v>29</v>
      </c>
      <c r="U2210">
        <v>0</v>
      </c>
      <c r="V2210">
        <v>266054687</v>
      </c>
      <c r="W2210" t="s">
        <v>28</v>
      </c>
      <c r="X2210" t="s">
        <v>30</v>
      </c>
      <c r="Y2210" t="s">
        <v>29</v>
      </c>
      <c r="Z2210">
        <v>0</v>
      </c>
      <c r="AA2210">
        <v>5588</v>
      </c>
      <c r="AB2210">
        <v>0</v>
      </c>
    </row>
    <row r="2211" spans="1:28" x14ac:dyDescent="0.25">
      <c r="A2211">
        <v>221760000</v>
      </c>
      <c r="B2211">
        <v>5588</v>
      </c>
      <c r="C2211">
        <v>-2692</v>
      </c>
      <c r="D2211">
        <v>1926</v>
      </c>
      <c r="E2211">
        <v>6525</v>
      </c>
      <c r="F2211">
        <v>-2574</v>
      </c>
      <c r="G2211">
        <v>-928</v>
      </c>
      <c r="H2211">
        <v>-414</v>
      </c>
      <c r="I2211">
        <v>1524</v>
      </c>
      <c r="J2211">
        <v>11111001</v>
      </c>
      <c r="K2211">
        <v>0</v>
      </c>
      <c r="L2211">
        <v>1612274</v>
      </c>
      <c r="M2211" t="s">
        <v>26</v>
      </c>
      <c r="N2211" t="s">
        <v>30</v>
      </c>
      <c r="O2211" t="s">
        <v>27</v>
      </c>
      <c r="P2211">
        <v>0</v>
      </c>
      <c r="Q2211">
        <v>697797</v>
      </c>
      <c r="R2211" t="s">
        <v>28</v>
      </c>
      <c r="S2211" t="s">
        <v>30</v>
      </c>
      <c r="T2211" t="s">
        <v>29</v>
      </c>
      <c r="U2211">
        <v>0</v>
      </c>
      <c r="V2211">
        <v>266054687</v>
      </c>
      <c r="W2211" t="s">
        <v>28</v>
      </c>
      <c r="X2211" t="s">
        <v>30</v>
      </c>
      <c r="Y2211" t="s">
        <v>29</v>
      </c>
      <c r="Z2211">
        <v>0</v>
      </c>
      <c r="AA2211">
        <v>5588</v>
      </c>
      <c r="AB2211">
        <v>0</v>
      </c>
    </row>
    <row r="2212" spans="1:28" x14ac:dyDescent="0.25">
      <c r="A2212">
        <v>221940000</v>
      </c>
      <c r="B2212">
        <v>5586</v>
      </c>
      <c r="C2212">
        <v>-2692</v>
      </c>
      <c r="D2212">
        <v>1926</v>
      </c>
      <c r="E2212">
        <v>6525</v>
      </c>
      <c r="F2212">
        <v>-2574</v>
      </c>
      <c r="G2212">
        <v>-928</v>
      </c>
      <c r="H2212">
        <v>-415</v>
      </c>
      <c r="I2212">
        <v>1523</v>
      </c>
      <c r="J2212">
        <v>11111001</v>
      </c>
      <c r="K2212">
        <v>0</v>
      </c>
      <c r="L2212">
        <v>1612973</v>
      </c>
      <c r="M2212" t="s">
        <v>26</v>
      </c>
      <c r="N2212" t="s">
        <v>30</v>
      </c>
      <c r="O2212" t="s">
        <v>27</v>
      </c>
      <c r="P2212">
        <v>0</v>
      </c>
      <c r="Q2212">
        <v>697797</v>
      </c>
      <c r="R2212" t="s">
        <v>28</v>
      </c>
      <c r="S2212" t="s">
        <v>30</v>
      </c>
      <c r="T2212" t="s">
        <v>29</v>
      </c>
      <c r="U2212">
        <v>0</v>
      </c>
      <c r="V2212">
        <v>266054687</v>
      </c>
      <c r="W2212" t="s">
        <v>28</v>
      </c>
      <c r="X2212" t="s">
        <v>30</v>
      </c>
      <c r="Y2212" t="s">
        <v>29</v>
      </c>
      <c r="Z2212">
        <v>0</v>
      </c>
      <c r="AA2212">
        <v>5586</v>
      </c>
      <c r="AB2212">
        <v>0</v>
      </c>
    </row>
    <row r="2213" spans="1:28" x14ac:dyDescent="0.25">
      <c r="A2213">
        <v>222120000</v>
      </c>
      <c r="B2213">
        <v>5586</v>
      </c>
      <c r="C2213">
        <v>-2692</v>
      </c>
      <c r="D2213">
        <v>1926</v>
      </c>
      <c r="E2213">
        <v>6525</v>
      </c>
      <c r="F2213">
        <v>-2574</v>
      </c>
      <c r="G2213">
        <v>-928</v>
      </c>
      <c r="H2213">
        <v>-415</v>
      </c>
      <c r="I2213">
        <v>1526</v>
      </c>
      <c r="J2213">
        <v>11111001</v>
      </c>
      <c r="K2213">
        <v>0</v>
      </c>
      <c r="L2213">
        <v>1612973</v>
      </c>
      <c r="M2213" t="s">
        <v>26</v>
      </c>
      <c r="N2213" t="s">
        <v>30</v>
      </c>
      <c r="O2213" t="s">
        <v>27</v>
      </c>
      <c r="P2213">
        <v>0</v>
      </c>
      <c r="Q2213">
        <v>697797</v>
      </c>
      <c r="R2213" t="s">
        <v>28</v>
      </c>
      <c r="S2213" t="s">
        <v>30</v>
      </c>
      <c r="T2213" t="s">
        <v>29</v>
      </c>
      <c r="U2213">
        <v>0</v>
      </c>
      <c r="V2213">
        <v>266054687</v>
      </c>
      <c r="W2213" t="s">
        <v>28</v>
      </c>
      <c r="X2213" t="s">
        <v>30</v>
      </c>
      <c r="Y2213" t="s">
        <v>29</v>
      </c>
      <c r="Z2213">
        <v>0</v>
      </c>
      <c r="AA2213">
        <v>5586</v>
      </c>
      <c r="AB2213">
        <v>0</v>
      </c>
    </row>
    <row r="2214" spans="1:28" x14ac:dyDescent="0.25">
      <c r="A2214">
        <v>222300000</v>
      </c>
      <c r="B2214">
        <v>5589</v>
      </c>
      <c r="C2214">
        <v>-2692</v>
      </c>
      <c r="D2214">
        <v>1926</v>
      </c>
      <c r="E2214">
        <v>6525</v>
      </c>
      <c r="F2214">
        <v>-2574</v>
      </c>
      <c r="G2214">
        <v>-928</v>
      </c>
      <c r="H2214">
        <v>-414</v>
      </c>
      <c r="I2214">
        <v>1525</v>
      </c>
      <c r="J2214">
        <v>11111001</v>
      </c>
      <c r="K2214">
        <v>0</v>
      </c>
      <c r="L2214">
        <v>1613139</v>
      </c>
      <c r="M2214" t="s">
        <v>26</v>
      </c>
      <c r="N2214" t="s">
        <v>30</v>
      </c>
      <c r="O2214" t="s">
        <v>27</v>
      </c>
      <c r="P2214">
        <v>0</v>
      </c>
      <c r="Q2214">
        <v>697797</v>
      </c>
      <c r="R2214" t="s">
        <v>28</v>
      </c>
      <c r="S2214" t="s">
        <v>30</v>
      </c>
      <c r="T2214" t="s">
        <v>29</v>
      </c>
      <c r="U2214">
        <v>0</v>
      </c>
      <c r="V2214">
        <v>266054687</v>
      </c>
      <c r="W2214" t="s">
        <v>28</v>
      </c>
      <c r="X2214" t="s">
        <v>30</v>
      </c>
      <c r="Y2214" t="s">
        <v>29</v>
      </c>
      <c r="Z2214">
        <v>0</v>
      </c>
      <c r="AA2214">
        <v>5589</v>
      </c>
      <c r="AB2214">
        <v>0</v>
      </c>
    </row>
    <row r="2215" spans="1:28" x14ac:dyDescent="0.25">
      <c r="A2215">
        <v>222480000</v>
      </c>
      <c r="B2215">
        <v>5589</v>
      </c>
      <c r="C2215">
        <v>-2692</v>
      </c>
      <c r="D2215">
        <v>1926</v>
      </c>
      <c r="E2215">
        <v>6524</v>
      </c>
      <c r="F2215">
        <v>-2573</v>
      </c>
      <c r="G2215">
        <v>-928</v>
      </c>
      <c r="H2215">
        <v>-415</v>
      </c>
      <c r="I2215">
        <v>1524</v>
      </c>
      <c r="J2215">
        <v>11111001</v>
      </c>
      <c r="K2215">
        <v>0</v>
      </c>
      <c r="L2215">
        <v>1613671</v>
      </c>
      <c r="M2215" t="s">
        <v>26</v>
      </c>
      <c r="N2215" t="s">
        <v>30</v>
      </c>
      <c r="O2215" t="s">
        <v>27</v>
      </c>
      <c r="P2215">
        <v>0</v>
      </c>
      <c r="Q2215">
        <v>697797</v>
      </c>
      <c r="R2215" t="s">
        <v>28</v>
      </c>
      <c r="S2215" t="s">
        <v>30</v>
      </c>
      <c r="T2215" t="s">
        <v>29</v>
      </c>
      <c r="U2215">
        <v>0</v>
      </c>
      <c r="V2215">
        <v>266054687</v>
      </c>
      <c r="W2215" t="s">
        <v>28</v>
      </c>
      <c r="X2215" t="s">
        <v>30</v>
      </c>
      <c r="Y2215" t="s">
        <v>29</v>
      </c>
      <c r="Z2215">
        <v>0</v>
      </c>
      <c r="AA2215">
        <v>5589</v>
      </c>
      <c r="AB2215">
        <v>0</v>
      </c>
    </row>
    <row r="2216" spans="1:28" x14ac:dyDescent="0.25">
      <c r="A2216">
        <v>222660000</v>
      </c>
      <c r="B2216">
        <v>5589</v>
      </c>
      <c r="C2216">
        <v>-2692</v>
      </c>
      <c r="D2216">
        <v>1926</v>
      </c>
      <c r="E2216">
        <v>6525</v>
      </c>
      <c r="F2216">
        <v>-2573</v>
      </c>
      <c r="G2216">
        <v>-927</v>
      </c>
      <c r="H2216">
        <v>-414</v>
      </c>
      <c r="I2216">
        <v>1526</v>
      </c>
      <c r="J2216">
        <v>11111001</v>
      </c>
      <c r="K2216">
        <v>0</v>
      </c>
      <c r="L2216">
        <v>1613854</v>
      </c>
      <c r="M2216" t="s">
        <v>26</v>
      </c>
      <c r="N2216" t="s">
        <v>30</v>
      </c>
      <c r="O2216" t="s">
        <v>27</v>
      </c>
      <c r="P2216">
        <v>0</v>
      </c>
      <c r="Q2216">
        <v>697797</v>
      </c>
      <c r="R2216" t="s">
        <v>28</v>
      </c>
      <c r="S2216" t="s">
        <v>30</v>
      </c>
      <c r="T2216" t="s">
        <v>29</v>
      </c>
      <c r="U2216">
        <v>0</v>
      </c>
      <c r="V2216">
        <v>266054687</v>
      </c>
      <c r="W2216" t="s">
        <v>28</v>
      </c>
      <c r="X2216" t="s">
        <v>30</v>
      </c>
      <c r="Y2216" t="s">
        <v>29</v>
      </c>
      <c r="Z2216">
        <v>0</v>
      </c>
      <c r="AA2216">
        <v>5589</v>
      </c>
      <c r="AB2216">
        <v>0</v>
      </c>
    </row>
    <row r="2217" spans="1:28" x14ac:dyDescent="0.25">
      <c r="A2217">
        <v>222840000</v>
      </c>
      <c r="B2217">
        <v>5587</v>
      </c>
      <c r="C2217">
        <v>-2692</v>
      </c>
      <c r="D2217">
        <v>1926</v>
      </c>
      <c r="E2217">
        <v>6525</v>
      </c>
      <c r="F2217">
        <v>-2574</v>
      </c>
      <c r="G2217">
        <v>-927</v>
      </c>
      <c r="H2217">
        <v>-415</v>
      </c>
      <c r="I2217">
        <v>1525</v>
      </c>
      <c r="J2217">
        <v>11111001</v>
      </c>
      <c r="K2217">
        <v>0</v>
      </c>
      <c r="L2217">
        <v>1614403</v>
      </c>
      <c r="M2217" t="s">
        <v>26</v>
      </c>
      <c r="N2217" t="s">
        <v>30</v>
      </c>
      <c r="O2217" t="s">
        <v>27</v>
      </c>
      <c r="P2217">
        <v>0</v>
      </c>
      <c r="Q2217">
        <v>697797</v>
      </c>
      <c r="R2217" t="s">
        <v>28</v>
      </c>
      <c r="S2217" t="s">
        <v>30</v>
      </c>
      <c r="T2217" t="s">
        <v>29</v>
      </c>
      <c r="U2217">
        <v>0</v>
      </c>
      <c r="V2217">
        <v>266054687</v>
      </c>
      <c r="W2217" t="s">
        <v>28</v>
      </c>
      <c r="X2217" t="s">
        <v>30</v>
      </c>
      <c r="Y2217" t="s">
        <v>29</v>
      </c>
      <c r="Z2217">
        <v>0</v>
      </c>
      <c r="AA2217">
        <v>5587</v>
      </c>
      <c r="AB2217">
        <v>0</v>
      </c>
    </row>
    <row r="2218" spans="1:28" x14ac:dyDescent="0.25">
      <c r="A2218">
        <v>223020000</v>
      </c>
      <c r="B2218">
        <v>5587</v>
      </c>
      <c r="C2218">
        <v>-2692</v>
      </c>
      <c r="D2218">
        <v>1926</v>
      </c>
      <c r="E2218">
        <v>6525</v>
      </c>
      <c r="F2218">
        <v>-2573</v>
      </c>
      <c r="G2218">
        <v>-928</v>
      </c>
      <c r="H2218">
        <v>-415</v>
      </c>
      <c r="I2218">
        <v>1525</v>
      </c>
      <c r="J2218">
        <v>11111001</v>
      </c>
      <c r="K2218">
        <v>0</v>
      </c>
      <c r="L2218">
        <v>1614735</v>
      </c>
      <c r="M2218" t="s">
        <v>26</v>
      </c>
      <c r="N2218" t="s">
        <v>30</v>
      </c>
      <c r="O2218" t="s">
        <v>27</v>
      </c>
      <c r="P2218">
        <v>0</v>
      </c>
      <c r="Q2218">
        <v>697797</v>
      </c>
      <c r="R2218" t="s">
        <v>28</v>
      </c>
      <c r="S2218" t="s">
        <v>30</v>
      </c>
      <c r="T2218" t="s">
        <v>29</v>
      </c>
      <c r="U2218">
        <v>0</v>
      </c>
      <c r="V2218">
        <v>266054687</v>
      </c>
      <c r="W2218" t="s">
        <v>28</v>
      </c>
      <c r="X2218" t="s">
        <v>30</v>
      </c>
      <c r="Y2218" t="s">
        <v>29</v>
      </c>
      <c r="Z2218">
        <v>0</v>
      </c>
      <c r="AA2218">
        <v>5587</v>
      </c>
      <c r="AB2218">
        <v>0</v>
      </c>
    </row>
    <row r="2219" spans="1:28" x14ac:dyDescent="0.25">
      <c r="A2219">
        <v>223200000</v>
      </c>
      <c r="B2219">
        <v>5587</v>
      </c>
      <c r="C2219">
        <v>-2692</v>
      </c>
      <c r="D2219">
        <v>1926</v>
      </c>
      <c r="E2219">
        <v>6525</v>
      </c>
      <c r="F2219">
        <v>-2573</v>
      </c>
      <c r="G2219">
        <v>-927</v>
      </c>
      <c r="H2219">
        <v>-415</v>
      </c>
      <c r="I2219">
        <v>1525</v>
      </c>
      <c r="J2219">
        <v>11111001</v>
      </c>
      <c r="K2219">
        <v>0</v>
      </c>
      <c r="L2219">
        <v>1614902</v>
      </c>
      <c r="M2219" t="s">
        <v>26</v>
      </c>
      <c r="N2219" t="s">
        <v>30</v>
      </c>
      <c r="O2219" t="s">
        <v>27</v>
      </c>
      <c r="P2219">
        <v>0</v>
      </c>
      <c r="Q2219">
        <v>697797</v>
      </c>
      <c r="R2219" t="s">
        <v>28</v>
      </c>
      <c r="S2219" t="s">
        <v>30</v>
      </c>
      <c r="T2219" t="s">
        <v>29</v>
      </c>
      <c r="U2219">
        <v>0</v>
      </c>
      <c r="V2219">
        <v>266054687</v>
      </c>
      <c r="W2219" t="s">
        <v>28</v>
      </c>
      <c r="X2219" t="s">
        <v>30</v>
      </c>
      <c r="Y2219" t="s">
        <v>29</v>
      </c>
      <c r="Z2219">
        <v>0</v>
      </c>
      <c r="AA2219">
        <v>5587</v>
      </c>
      <c r="AB2219">
        <v>0</v>
      </c>
    </row>
    <row r="2220" spans="1:28" x14ac:dyDescent="0.25">
      <c r="A2220">
        <v>223380000</v>
      </c>
      <c r="B2220">
        <v>5588</v>
      </c>
      <c r="C2220">
        <v>-2692</v>
      </c>
      <c r="D2220">
        <v>1926</v>
      </c>
      <c r="E2220">
        <v>6526</v>
      </c>
      <c r="F2220">
        <v>-2573</v>
      </c>
      <c r="G2220">
        <v>-928</v>
      </c>
      <c r="H2220">
        <v>-414</v>
      </c>
      <c r="I2220">
        <v>1525</v>
      </c>
      <c r="J2220">
        <v>11111001</v>
      </c>
      <c r="K2220">
        <v>0</v>
      </c>
      <c r="L2220">
        <v>1615084</v>
      </c>
      <c r="M2220" t="s">
        <v>26</v>
      </c>
      <c r="N2220" t="s">
        <v>30</v>
      </c>
      <c r="O2220" t="s">
        <v>27</v>
      </c>
      <c r="P2220">
        <v>0</v>
      </c>
      <c r="Q2220">
        <v>697797</v>
      </c>
      <c r="R2220" t="s">
        <v>28</v>
      </c>
      <c r="S2220" t="s">
        <v>30</v>
      </c>
      <c r="T2220" t="s">
        <v>29</v>
      </c>
      <c r="U2220">
        <v>0</v>
      </c>
      <c r="V2220">
        <v>266054687</v>
      </c>
      <c r="W2220" t="s">
        <v>28</v>
      </c>
      <c r="X2220" t="s">
        <v>30</v>
      </c>
      <c r="Y2220" t="s">
        <v>29</v>
      </c>
      <c r="Z2220">
        <v>0</v>
      </c>
      <c r="AA2220">
        <v>5588</v>
      </c>
      <c r="AB2220">
        <v>0</v>
      </c>
    </row>
    <row r="2221" spans="1:28" x14ac:dyDescent="0.25">
      <c r="A2221">
        <v>223560000</v>
      </c>
      <c r="B2221">
        <v>5588</v>
      </c>
      <c r="C2221">
        <v>-2692</v>
      </c>
      <c r="D2221">
        <v>1926</v>
      </c>
      <c r="E2221">
        <v>6525</v>
      </c>
      <c r="F2221">
        <v>-2574</v>
      </c>
      <c r="G2221">
        <v>-928</v>
      </c>
      <c r="H2221">
        <v>-415</v>
      </c>
      <c r="I2221">
        <v>1524</v>
      </c>
      <c r="J2221">
        <v>11111001</v>
      </c>
      <c r="K2221">
        <v>0</v>
      </c>
      <c r="L2221">
        <v>1615617</v>
      </c>
      <c r="M2221" t="s">
        <v>26</v>
      </c>
      <c r="N2221" t="s">
        <v>30</v>
      </c>
      <c r="O2221" t="s">
        <v>27</v>
      </c>
      <c r="P2221">
        <v>0</v>
      </c>
      <c r="Q2221">
        <v>697797</v>
      </c>
      <c r="R2221" t="s">
        <v>28</v>
      </c>
      <c r="S2221" t="s">
        <v>30</v>
      </c>
      <c r="T2221" t="s">
        <v>29</v>
      </c>
      <c r="U2221">
        <v>0</v>
      </c>
      <c r="V2221">
        <v>266054687</v>
      </c>
      <c r="W2221" t="s">
        <v>28</v>
      </c>
      <c r="X2221" t="s">
        <v>30</v>
      </c>
      <c r="Y2221" t="s">
        <v>29</v>
      </c>
      <c r="Z2221">
        <v>0</v>
      </c>
      <c r="AA2221">
        <v>5588</v>
      </c>
      <c r="AB2221">
        <v>0</v>
      </c>
    </row>
    <row r="2222" spans="1:28" x14ac:dyDescent="0.25">
      <c r="A2222">
        <v>223740000</v>
      </c>
      <c r="B2222">
        <v>5587</v>
      </c>
      <c r="C2222">
        <v>-2692</v>
      </c>
      <c r="D2222">
        <v>1926</v>
      </c>
      <c r="E2222">
        <v>6525</v>
      </c>
      <c r="F2222">
        <v>-2574</v>
      </c>
      <c r="G2222">
        <v>-928</v>
      </c>
      <c r="H2222">
        <v>-416</v>
      </c>
      <c r="I2222">
        <v>1524</v>
      </c>
      <c r="J2222">
        <v>11111001</v>
      </c>
      <c r="K2222">
        <v>0</v>
      </c>
      <c r="L2222">
        <v>1615966</v>
      </c>
      <c r="M2222" t="s">
        <v>26</v>
      </c>
      <c r="N2222" t="s">
        <v>30</v>
      </c>
      <c r="O2222" t="s">
        <v>27</v>
      </c>
      <c r="P2222">
        <v>0</v>
      </c>
      <c r="Q2222">
        <v>697797</v>
      </c>
      <c r="R2222" t="s">
        <v>28</v>
      </c>
      <c r="S2222" t="s">
        <v>30</v>
      </c>
      <c r="T2222" t="s">
        <v>29</v>
      </c>
      <c r="U2222">
        <v>0</v>
      </c>
      <c r="V2222">
        <v>266054687</v>
      </c>
      <c r="W2222" t="s">
        <v>28</v>
      </c>
      <c r="X2222" t="s">
        <v>30</v>
      </c>
      <c r="Y2222" t="s">
        <v>29</v>
      </c>
      <c r="Z2222">
        <v>0</v>
      </c>
      <c r="AA2222">
        <v>5587</v>
      </c>
      <c r="AB2222">
        <v>0</v>
      </c>
    </row>
    <row r="2223" spans="1:28" x14ac:dyDescent="0.25">
      <c r="A2223">
        <v>223920000</v>
      </c>
      <c r="B2223">
        <v>5588</v>
      </c>
      <c r="C2223">
        <v>-2692</v>
      </c>
      <c r="D2223">
        <v>1926</v>
      </c>
      <c r="E2223">
        <v>6526</v>
      </c>
      <c r="F2223">
        <v>-2573</v>
      </c>
      <c r="G2223">
        <v>-928</v>
      </c>
      <c r="H2223">
        <v>-414</v>
      </c>
      <c r="I2223">
        <v>1525</v>
      </c>
      <c r="J2223">
        <v>11111001</v>
      </c>
      <c r="K2223">
        <v>0</v>
      </c>
      <c r="L2223">
        <v>1616132</v>
      </c>
      <c r="M2223" t="s">
        <v>26</v>
      </c>
      <c r="N2223" t="s">
        <v>30</v>
      </c>
      <c r="O2223" t="s">
        <v>27</v>
      </c>
      <c r="P2223">
        <v>0</v>
      </c>
      <c r="Q2223">
        <v>697797</v>
      </c>
      <c r="R2223" t="s">
        <v>28</v>
      </c>
      <c r="S2223" t="s">
        <v>30</v>
      </c>
      <c r="T2223" t="s">
        <v>29</v>
      </c>
      <c r="U2223">
        <v>0</v>
      </c>
      <c r="V2223">
        <v>266054687</v>
      </c>
      <c r="W2223" t="s">
        <v>28</v>
      </c>
      <c r="X2223" t="s">
        <v>30</v>
      </c>
      <c r="Y2223" t="s">
        <v>29</v>
      </c>
      <c r="Z2223">
        <v>0</v>
      </c>
      <c r="AA2223">
        <v>5588</v>
      </c>
      <c r="AB2223">
        <v>0</v>
      </c>
    </row>
    <row r="2224" spans="1:28" x14ac:dyDescent="0.25">
      <c r="A2224">
        <v>224100000</v>
      </c>
      <c r="B2224">
        <v>5587</v>
      </c>
      <c r="C2224">
        <v>-2692</v>
      </c>
      <c r="D2224">
        <v>1926</v>
      </c>
      <c r="E2224">
        <v>6525</v>
      </c>
      <c r="F2224">
        <v>-2574</v>
      </c>
      <c r="G2224">
        <v>-928</v>
      </c>
      <c r="H2224">
        <v>-415</v>
      </c>
      <c r="I2224">
        <v>1525</v>
      </c>
      <c r="J2224">
        <v>11111001</v>
      </c>
      <c r="K2224">
        <v>-1990</v>
      </c>
      <c r="L2224">
        <v>1616681</v>
      </c>
      <c r="M2224" t="s">
        <v>26</v>
      </c>
      <c r="N2224" t="s">
        <v>30</v>
      </c>
      <c r="O2224" t="s">
        <v>27</v>
      </c>
      <c r="P2224">
        <v>0</v>
      </c>
      <c r="Q2224">
        <v>697797</v>
      </c>
      <c r="R2224" t="s">
        <v>28</v>
      </c>
      <c r="S2224" t="s">
        <v>30</v>
      </c>
      <c r="T2224" t="s">
        <v>29</v>
      </c>
      <c r="U2224">
        <v>0</v>
      </c>
      <c r="V2224">
        <v>266054687</v>
      </c>
      <c r="W2224" t="s">
        <v>28</v>
      </c>
      <c r="X2224" t="s">
        <v>30</v>
      </c>
      <c r="Y2224" t="s">
        <v>29</v>
      </c>
      <c r="Z2224">
        <v>-1990</v>
      </c>
      <c r="AA2224">
        <v>5587</v>
      </c>
      <c r="AB2224">
        <v>0</v>
      </c>
    </row>
    <row r="2225" spans="1:28" x14ac:dyDescent="0.25">
      <c r="A2225">
        <v>224280000</v>
      </c>
      <c r="B2225">
        <v>5588</v>
      </c>
      <c r="C2225">
        <v>-2692</v>
      </c>
      <c r="D2225">
        <v>1926</v>
      </c>
      <c r="E2225">
        <v>6525</v>
      </c>
      <c r="F2225">
        <v>-2573</v>
      </c>
      <c r="G2225">
        <v>-928</v>
      </c>
      <c r="H2225">
        <v>-414</v>
      </c>
      <c r="I2225">
        <v>1525</v>
      </c>
      <c r="J2225">
        <v>11111001</v>
      </c>
      <c r="K2225">
        <v>0</v>
      </c>
      <c r="L2225">
        <v>1616681</v>
      </c>
      <c r="M2225" t="s">
        <v>26</v>
      </c>
      <c r="N2225" t="s">
        <v>30</v>
      </c>
      <c r="O2225" t="s">
        <v>27</v>
      </c>
      <c r="P2225">
        <v>0</v>
      </c>
      <c r="Q2225">
        <v>697797</v>
      </c>
      <c r="R2225" t="s">
        <v>28</v>
      </c>
      <c r="S2225" t="s">
        <v>30</v>
      </c>
      <c r="T2225" t="s">
        <v>29</v>
      </c>
      <c r="U2225">
        <v>0</v>
      </c>
      <c r="V2225">
        <v>266054687</v>
      </c>
      <c r="W2225" t="s">
        <v>28</v>
      </c>
      <c r="X2225" t="s">
        <v>30</v>
      </c>
      <c r="Y2225" t="s">
        <v>29</v>
      </c>
      <c r="Z2225">
        <v>0</v>
      </c>
      <c r="AA2225">
        <v>5588</v>
      </c>
      <c r="AB2225">
        <v>0</v>
      </c>
    </row>
    <row r="2226" spans="1:28" x14ac:dyDescent="0.25">
      <c r="A2226">
        <v>224460000</v>
      </c>
      <c r="B2226">
        <v>5588</v>
      </c>
      <c r="C2226">
        <v>-2692</v>
      </c>
      <c r="D2226">
        <v>1926</v>
      </c>
      <c r="E2226">
        <v>6525</v>
      </c>
      <c r="F2226">
        <v>-2573</v>
      </c>
      <c r="G2226">
        <v>-929</v>
      </c>
      <c r="H2226">
        <v>-415</v>
      </c>
      <c r="I2226">
        <v>1524</v>
      </c>
      <c r="J2226">
        <v>11111001</v>
      </c>
      <c r="K2226">
        <v>0</v>
      </c>
      <c r="L2226">
        <v>1617013</v>
      </c>
      <c r="M2226" t="s">
        <v>26</v>
      </c>
      <c r="N2226" t="s">
        <v>30</v>
      </c>
      <c r="O2226" t="s">
        <v>27</v>
      </c>
      <c r="P2226">
        <v>0</v>
      </c>
      <c r="Q2226">
        <v>697797</v>
      </c>
      <c r="R2226" t="s">
        <v>28</v>
      </c>
      <c r="S2226" t="s">
        <v>30</v>
      </c>
      <c r="T2226" t="s">
        <v>29</v>
      </c>
      <c r="U2226">
        <v>0</v>
      </c>
      <c r="V2226">
        <v>266054687</v>
      </c>
      <c r="W2226" t="s">
        <v>28</v>
      </c>
      <c r="X2226" t="s">
        <v>30</v>
      </c>
      <c r="Y2226" t="s">
        <v>29</v>
      </c>
      <c r="Z2226">
        <v>0</v>
      </c>
      <c r="AA2226">
        <v>5588</v>
      </c>
      <c r="AB2226">
        <v>0</v>
      </c>
    </row>
    <row r="2227" spans="1:28" x14ac:dyDescent="0.25">
      <c r="A2227">
        <v>224640000</v>
      </c>
      <c r="B2227">
        <v>5588</v>
      </c>
      <c r="C2227">
        <v>-2692</v>
      </c>
      <c r="D2227">
        <v>1926</v>
      </c>
      <c r="E2227">
        <v>6525</v>
      </c>
      <c r="F2227">
        <v>-2574</v>
      </c>
      <c r="G2227">
        <v>-928</v>
      </c>
      <c r="H2227">
        <v>-414</v>
      </c>
      <c r="I2227">
        <v>1526</v>
      </c>
      <c r="J2227">
        <v>11111001</v>
      </c>
      <c r="K2227">
        <v>0</v>
      </c>
      <c r="L2227">
        <v>1617196</v>
      </c>
      <c r="M2227" t="s">
        <v>26</v>
      </c>
      <c r="N2227" t="s">
        <v>30</v>
      </c>
      <c r="O2227" t="s">
        <v>27</v>
      </c>
      <c r="P2227">
        <v>0</v>
      </c>
      <c r="Q2227">
        <v>697797</v>
      </c>
      <c r="R2227" t="s">
        <v>28</v>
      </c>
      <c r="S2227" t="s">
        <v>30</v>
      </c>
      <c r="T2227" t="s">
        <v>29</v>
      </c>
      <c r="U2227">
        <v>0</v>
      </c>
      <c r="V2227">
        <v>266054687</v>
      </c>
      <c r="W2227" t="s">
        <v>28</v>
      </c>
      <c r="X2227" t="s">
        <v>30</v>
      </c>
      <c r="Y2227" t="s">
        <v>29</v>
      </c>
      <c r="Z2227">
        <v>0</v>
      </c>
      <c r="AA2227">
        <v>5588</v>
      </c>
      <c r="AB2227">
        <v>0</v>
      </c>
    </row>
    <row r="2228" spans="1:28" x14ac:dyDescent="0.25">
      <c r="A2228">
        <v>224820000</v>
      </c>
      <c r="B2228">
        <v>5588</v>
      </c>
      <c r="C2228">
        <v>-2692</v>
      </c>
      <c r="D2228">
        <v>1926</v>
      </c>
      <c r="E2228">
        <v>6525</v>
      </c>
      <c r="F2228">
        <v>-2573</v>
      </c>
      <c r="G2228">
        <v>-927</v>
      </c>
      <c r="H2228">
        <v>-414</v>
      </c>
      <c r="I2228">
        <v>1525</v>
      </c>
      <c r="J2228">
        <v>11111001</v>
      </c>
      <c r="K2228">
        <v>0</v>
      </c>
      <c r="L2228">
        <v>1617545</v>
      </c>
      <c r="M2228" t="s">
        <v>26</v>
      </c>
      <c r="N2228" t="s">
        <v>30</v>
      </c>
      <c r="O2228" t="s">
        <v>27</v>
      </c>
      <c r="P2228">
        <v>0</v>
      </c>
      <c r="Q2228">
        <v>697797</v>
      </c>
      <c r="R2228" t="s">
        <v>28</v>
      </c>
      <c r="S2228" t="s">
        <v>30</v>
      </c>
      <c r="T2228" t="s">
        <v>29</v>
      </c>
      <c r="U2228">
        <v>0</v>
      </c>
      <c r="V2228">
        <v>266054687</v>
      </c>
      <c r="W2228" t="s">
        <v>28</v>
      </c>
      <c r="X2228" t="s">
        <v>30</v>
      </c>
      <c r="Y2228" t="s">
        <v>29</v>
      </c>
      <c r="Z2228">
        <v>0</v>
      </c>
      <c r="AA2228">
        <v>5588</v>
      </c>
      <c r="AB2228">
        <v>0</v>
      </c>
    </row>
    <row r="2229" spans="1:28" x14ac:dyDescent="0.25">
      <c r="A2229">
        <v>225000000</v>
      </c>
      <c r="B2229">
        <v>5586</v>
      </c>
      <c r="C2229">
        <v>-2692</v>
      </c>
      <c r="D2229">
        <v>1926</v>
      </c>
      <c r="E2229">
        <v>6525</v>
      </c>
      <c r="F2229">
        <v>-2575</v>
      </c>
      <c r="G2229">
        <v>-928</v>
      </c>
      <c r="H2229">
        <v>-416</v>
      </c>
      <c r="I2229">
        <v>1524</v>
      </c>
      <c r="J2229">
        <v>11111001</v>
      </c>
      <c r="K2229">
        <v>0</v>
      </c>
      <c r="L2229">
        <v>1617895</v>
      </c>
      <c r="M2229" t="s">
        <v>26</v>
      </c>
      <c r="N2229" t="s">
        <v>30</v>
      </c>
      <c r="O2229" t="s">
        <v>27</v>
      </c>
      <c r="P2229">
        <v>0</v>
      </c>
      <c r="Q2229">
        <v>697797</v>
      </c>
      <c r="R2229" t="s">
        <v>28</v>
      </c>
      <c r="S2229" t="s">
        <v>30</v>
      </c>
      <c r="T2229" t="s">
        <v>29</v>
      </c>
      <c r="U2229">
        <v>0</v>
      </c>
      <c r="V2229">
        <v>266054687</v>
      </c>
      <c r="W2229" t="s">
        <v>28</v>
      </c>
      <c r="X2229" t="s">
        <v>30</v>
      </c>
      <c r="Y2229" t="s">
        <v>29</v>
      </c>
      <c r="Z2229">
        <v>0</v>
      </c>
      <c r="AA2229">
        <v>5586</v>
      </c>
      <c r="AB2229">
        <v>0</v>
      </c>
    </row>
    <row r="2230" spans="1:28" x14ac:dyDescent="0.25">
      <c r="A2230">
        <v>225180000</v>
      </c>
      <c r="B2230">
        <v>5587</v>
      </c>
      <c r="C2230">
        <v>-2692</v>
      </c>
      <c r="D2230">
        <v>1926</v>
      </c>
      <c r="E2230">
        <v>6525</v>
      </c>
      <c r="F2230">
        <v>-2574</v>
      </c>
      <c r="G2230">
        <v>-927</v>
      </c>
      <c r="H2230">
        <v>-415</v>
      </c>
      <c r="I2230">
        <v>1524</v>
      </c>
      <c r="J2230">
        <v>11111001</v>
      </c>
      <c r="K2230">
        <v>0</v>
      </c>
      <c r="L2230">
        <v>1617895</v>
      </c>
      <c r="M2230" t="s">
        <v>26</v>
      </c>
      <c r="N2230" t="s">
        <v>30</v>
      </c>
      <c r="O2230" t="s">
        <v>27</v>
      </c>
      <c r="P2230">
        <v>0</v>
      </c>
      <c r="Q2230">
        <v>697797</v>
      </c>
      <c r="R2230" t="s">
        <v>28</v>
      </c>
      <c r="S2230" t="s">
        <v>30</v>
      </c>
      <c r="T2230" t="s">
        <v>29</v>
      </c>
      <c r="U2230">
        <v>0</v>
      </c>
      <c r="V2230">
        <v>266054687</v>
      </c>
      <c r="W2230" t="s">
        <v>28</v>
      </c>
      <c r="X2230" t="s">
        <v>30</v>
      </c>
      <c r="Y2230" t="s">
        <v>29</v>
      </c>
      <c r="Z2230">
        <v>0</v>
      </c>
      <c r="AA2230">
        <v>5587</v>
      </c>
      <c r="AB2230">
        <v>0</v>
      </c>
    </row>
    <row r="2231" spans="1:28" x14ac:dyDescent="0.25">
      <c r="A2231">
        <v>225360000</v>
      </c>
      <c r="B2231">
        <v>5587</v>
      </c>
      <c r="C2231">
        <v>-2692</v>
      </c>
      <c r="D2231">
        <v>1926</v>
      </c>
      <c r="E2231">
        <v>6525</v>
      </c>
      <c r="F2231">
        <v>-2573</v>
      </c>
      <c r="G2231">
        <v>-927</v>
      </c>
      <c r="H2231">
        <v>-414</v>
      </c>
      <c r="I2231">
        <v>1525</v>
      </c>
      <c r="J2231">
        <v>11111001</v>
      </c>
      <c r="K2231">
        <v>0</v>
      </c>
      <c r="L2231">
        <v>1618244</v>
      </c>
      <c r="M2231" t="s">
        <v>26</v>
      </c>
      <c r="N2231" t="s">
        <v>30</v>
      </c>
      <c r="O2231" t="s">
        <v>27</v>
      </c>
      <c r="P2231">
        <v>0</v>
      </c>
      <c r="Q2231">
        <v>697797</v>
      </c>
      <c r="R2231" t="s">
        <v>28</v>
      </c>
      <c r="S2231" t="s">
        <v>30</v>
      </c>
      <c r="T2231" t="s">
        <v>29</v>
      </c>
      <c r="U2231">
        <v>0</v>
      </c>
      <c r="V2231">
        <v>266054687</v>
      </c>
      <c r="W2231" t="s">
        <v>28</v>
      </c>
      <c r="X2231" t="s">
        <v>30</v>
      </c>
      <c r="Y2231" t="s">
        <v>29</v>
      </c>
      <c r="Z2231">
        <v>0</v>
      </c>
      <c r="AA2231">
        <v>5587</v>
      </c>
      <c r="AB2231">
        <v>0</v>
      </c>
    </row>
    <row r="2232" spans="1:28" x14ac:dyDescent="0.25">
      <c r="A2232">
        <v>225540000</v>
      </c>
      <c r="B2232">
        <v>5587</v>
      </c>
      <c r="C2232">
        <v>-2692</v>
      </c>
      <c r="D2232">
        <v>1926</v>
      </c>
      <c r="E2232">
        <v>6526</v>
      </c>
      <c r="F2232">
        <v>-2575</v>
      </c>
      <c r="G2232">
        <v>-929</v>
      </c>
      <c r="H2232">
        <v>-417</v>
      </c>
      <c r="I2232">
        <v>1523</v>
      </c>
      <c r="J2232">
        <v>11111001</v>
      </c>
      <c r="K2232">
        <v>0</v>
      </c>
      <c r="L2232">
        <v>1618244</v>
      </c>
      <c r="M2232" t="s">
        <v>26</v>
      </c>
      <c r="N2232" t="s">
        <v>30</v>
      </c>
      <c r="O2232" t="s">
        <v>27</v>
      </c>
      <c r="P2232">
        <v>0</v>
      </c>
      <c r="Q2232">
        <v>697797</v>
      </c>
      <c r="R2232" t="s">
        <v>28</v>
      </c>
      <c r="S2232" t="s">
        <v>30</v>
      </c>
      <c r="T2232" t="s">
        <v>29</v>
      </c>
      <c r="U2232">
        <v>0</v>
      </c>
      <c r="V2232">
        <v>266054687</v>
      </c>
      <c r="W2232" t="s">
        <v>28</v>
      </c>
      <c r="X2232" t="s">
        <v>30</v>
      </c>
      <c r="Y2232" t="s">
        <v>29</v>
      </c>
      <c r="Z2232">
        <v>0</v>
      </c>
      <c r="AA2232">
        <v>5587</v>
      </c>
      <c r="AB2232">
        <v>0</v>
      </c>
    </row>
    <row r="2233" spans="1:28" x14ac:dyDescent="0.25">
      <c r="A2233">
        <v>225720000</v>
      </c>
      <c r="B2233">
        <v>5588</v>
      </c>
      <c r="C2233">
        <v>-2692</v>
      </c>
      <c r="D2233">
        <v>1926</v>
      </c>
      <c r="E2233">
        <v>6526</v>
      </c>
      <c r="F2233">
        <v>-2573</v>
      </c>
      <c r="G2233">
        <v>-927</v>
      </c>
      <c r="H2233">
        <v>-413</v>
      </c>
      <c r="I2233">
        <v>1526</v>
      </c>
      <c r="J2233">
        <v>11111001</v>
      </c>
      <c r="K2233">
        <v>0</v>
      </c>
      <c r="L2233">
        <v>1618776</v>
      </c>
      <c r="M2233" t="s">
        <v>26</v>
      </c>
      <c r="N2233" t="s">
        <v>30</v>
      </c>
      <c r="O2233" t="s">
        <v>27</v>
      </c>
      <c r="P2233">
        <v>0</v>
      </c>
      <c r="Q2233">
        <v>697797</v>
      </c>
      <c r="R2233" t="s">
        <v>28</v>
      </c>
      <c r="S2233" t="s">
        <v>30</v>
      </c>
      <c r="T2233" t="s">
        <v>29</v>
      </c>
      <c r="U2233">
        <v>0</v>
      </c>
      <c r="V2233">
        <v>266054687</v>
      </c>
      <c r="W2233" t="s">
        <v>28</v>
      </c>
      <c r="X2233" t="s">
        <v>30</v>
      </c>
      <c r="Y2233" t="s">
        <v>29</v>
      </c>
      <c r="Z2233">
        <v>0</v>
      </c>
      <c r="AA2233">
        <v>5588</v>
      </c>
      <c r="AB2233">
        <v>0</v>
      </c>
    </row>
    <row r="2234" spans="1:28" x14ac:dyDescent="0.25">
      <c r="A2234">
        <v>225900000</v>
      </c>
      <c r="B2234">
        <v>5590</v>
      </c>
      <c r="C2234">
        <v>-2692</v>
      </c>
      <c r="D2234">
        <v>1926</v>
      </c>
      <c r="E2234">
        <v>6526</v>
      </c>
      <c r="F2234">
        <v>-2573</v>
      </c>
      <c r="G2234">
        <v>-926</v>
      </c>
      <c r="H2234">
        <v>-415</v>
      </c>
      <c r="I2234">
        <v>1526</v>
      </c>
      <c r="J2234">
        <v>11111001</v>
      </c>
      <c r="K2234">
        <v>0</v>
      </c>
      <c r="L2234">
        <v>1619109</v>
      </c>
      <c r="M2234" t="s">
        <v>26</v>
      </c>
      <c r="N2234" t="s">
        <v>30</v>
      </c>
      <c r="O2234" t="s">
        <v>27</v>
      </c>
      <c r="P2234">
        <v>0</v>
      </c>
      <c r="Q2234">
        <v>697797</v>
      </c>
      <c r="R2234" t="s">
        <v>28</v>
      </c>
      <c r="S2234" t="s">
        <v>30</v>
      </c>
      <c r="T2234" t="s">
        <v>29</v>
      </c>
      <c r="U2234">
        <v>0</v>
      </c>
      <c r="V2234">
        <v>266054687</v>
      </c>
      <c r="W2234" t="s">
        <v>28</v>
      </c>
      <c r="X2234" t="s">
        <v>30</v>
      </c>
      <c r="Y2234" t="s">
        <v>29</v>
      </c>
      <c r="Z2234">
        <v>0</v>
      </c>
      <c r="AA2234">
        <v>5590</v>
      </c>
      <c r="AB2234">
        <v>0</v>
      </c>
    </row>
    <row r="2235" spans="1:28" x14ac:dyDescent="0.25">
      <c r="A2235">
        <v>226080000</v>
      </c>
      <c r="B2235">
        <v>5587</v>
      </c>
      <c r="C2235">
        <v>-2692</v>
      </c>
      <c r="D2235">
        <v>1926</v>
      </c>
      <c r="E2235">
        <v>6525</v>
      </c>
      <c r="F2235">
        <v>-2574</v>
      </c>
      <c r="G2235">
        <v>-929</v>
      </c>
      <c r="H2235">
        <v>-415</v>
      </c>
      <c r="I2235">
        <v>1524</v>
      </c>
      <c r="J2235">
        <v>11111001</v>
      </c>
      <c r="K2235">
        <v>0</v>
      </c>
      <c r="L2235">
        <v>1619458</v>
      </c>
      <c r="M2235" t="s">
        <v>26</v>
      </c>
      <c r="N2235" t="s">
        <v>30</v>
      </c>
      <c r="O2235" t="s">
        <v>27</v>
      </c>
      <c r="P2235">
        <v>0</v>
      </c>
      <c r="Q2235">
        <v>697797</v>
      </c>
      <c r="R2235" t="s">
        <v>28</v>
      </c>
      <c r="S2235" t="s">
        <v>30</v>
      </c>
      <c r="T2235" t="s">
        <v>29</v>
      </c>
      <c r="U2235">
        <v>0</v>
      </c>
      <c r="V2235">
        <v>266054687</v>
      </c>
      <c r="W2235" t="s">
        <v>28</v>
      </c>
      <c r="X2235" t="s">
        <v>30</v>
      </c>
      <c r="Y2235" t="s">
        <v>29</v>
      </c>
      <c r="Z2235">
        <v>0</v>
      </c>
      <c r="AA2235">
        <v>5587</v>
      </c>
      <c r="AB2235">
        <v>0</v>
      </c>
    </row>
    <row r="2236" spans="1:28" x14ac:dyDescent="0.25">
      <c r="A2236">
        <v>226260000</v>
      </c>
      <c r="B2236">
        <v>5587</v>
      </c>
      <c r="C2236">
        <v>-2692</v>
      </c>
      <c r="D2236">
        <v>1926</v>
      </c>
      <c r="E2236">
        <v>6525</v>
      </c>
      <c r="F2236">
        <v>-2574</v>
      </c>
      <c r="G2236">
        <v>-928</v>
      </c>
      <c r="H2236">
        <v>-415</v>
      </c>
      <c r="I2236">
        <v>1525</v>
      </c>
      <c r="J2236">
        <v>11111001</v>
      </c>
      <c r="K2236">
        <v>0</v>
      </c>
      <c r="L2236">
        <v>1619458</v>
      </c>
      <c r="M2236" t="s">
        <v>26</v>
      </c>
      <c r="N2236" t="s">
        <v>30</v>
      </c>
      <c r="O2236" t="s">
        <v>27</v>
      </c>
      <c r="P2236">
        <v>0</v>
      </c>
      <c r="Q2236">
        <v>697797</v>
      </c>
      <c r="R2236" t="s">
        <v>28</v>
      </c>
      <c r="S2236" t="s">
        <v>30</v>
      </c>
      <c r="T2236" t="s">
        <v>29</v>
      </c>
      <c r="U2236">
        <v>0</v>
      </c>
      <c r="V2236">
        <v>266054687</v>
      </c>
      <c r="W2236" t="s">
        <v>28</v>
      </c>
      <c r="X2236" t="s">
        <v>30</v>
      </c>
      <c r="Y2236" t="s">
        <v>29</v>
      </c>
      <c r="Z2236">
        <v>0</v>
      </c>
      <c r="AA2236">
        <v>5587</v>
      </c>
      <c r="AB2236">
        <v>0</v>
      </c>
    </row>
    <row r="2237" spans="1:28" x14ac:dyDescent="0.25">
      <c r="A2237">
        <v>226440000</v>
      </c>
      <c r="B2237">
        <v>5588</v>
      </c>
      <c r="C2237">
        <v>-2692</v>
      </c>
      <c r="D2237">
        <v>1926</v>
      </c>
      <c r="E2237">
        <v>6525</v>
      </c>
      <c r="F2237">
        <v>-2574</v>
      </c>
      <c r="G2237">
        <v>-928</v>
      </c>
      <c r="H2237">
        <v>-415</v>
      </c>
      <c r="I2237">
        <v>1524</v>
      </c>
      <c r="J2237">
        <v>11111001</v>
      </c>
      <c r="K2237">
        <v>0</v>
      </c>
      <c r="L2237">
        <v>1619458</v>
      </c>
      <c r="M2237" t="s">
        <v>26</v>
      </c>
      <c r="N2237" t="s">
        <v>30</v>
      </c>
      <c r="O2237" t="s">
        <v>27</v>
      </c>
      <c r="P2237">
        <v>0</v>
      </c>
      <c r="Q2237">
        <v>697797</v>
      </c>
      <c r="R2237" t="s">
        <v>28</v>
      </c>
      <c r="S2237" t="s">
        <v>30</v>
      </c>
      <c r="T2237" t="s">
        <v>29</v>
      </c>
      <c r="U2237">
        <v>0</v>
      </c>
      <c r="V2237">
        <v>266054687</v>
      </c>
      <c r="W2237" t="s">
        <v>28</v>
      </c>
      <c r="X2237" t="s">
        <v>30</v>
      </c>
      <c r="Y2237" t="s">
        <v>29</v>
      </c>
      <c r="Z2237">
        <v>0</v>
      </c>
      <c r="AA2237">
        <v>5588</v>
      </c>
      <c r="AB2237">
        <v>0</v>
      </c>
    </row>
    <row r="2238" spans="1:28" x14ac:dyDescent="0.25">
      <c r="A2238">
        <v>226620000</v>
      </c>
      <c r="B2238">
        <v>5584</v>
      </c>
      <c r="C2238">
        <v>-2692</v>
      </c>
      <c r="D2238">
        <v>1926</v>
      </c>
      <c r="E2238">
        <v>6525</v>
      </c>
      <c r="F2238">
        <v>-2575</v>
      </c>
      <c r="G2238">
        <v>-930</v>
      </c>
      <c r="H2238">
        <v>-416</v>
      </c>
      <c r="I2238">
        <v>1523</v>
      </c>
      <c r="J2238">
        <v>11111001</v>
      </c>
      <c r="K2238">
        <v>0</v>
      </c>
      <c r="L2238">
        <v>1619990</v>
      </c>
      <c r="M2238" t="s">
        <v>26</v>
      </c>
      <c r="N2238" t="s">
        <v>30</v>
      </c>
      <c r="O2238" t="s">
        <v>27</v>
      </c>
      <c r="P2238">
        <v>0</v>
      </c>
      <c r="Q2238">
        <v>697797</v>
      </c>
      <c r="R2238" t="s">
        <v>28</v>
      </c>
      <c r="S2238" t="s">
        <v>30</v>
      </c>
      <c r="T2238" t="s">
        <v>29</v>
      </c>
      <c r="U2238">
        <v>0</v>
      </c>
      <c r="V2238">
        <v>266054687</v>
      </c>
      <c r="W2238" t="s">
        <v>28</v>
      </c>
      <c r="X2238" t="s">
        <v>30</v>
      </c>
      <c r="Y2238" t="s">
        <v>29</v>
      </c>
      <c r="Z2238">
        <v>0</v>
      </c>
      <c r="AA2238">
        <v>5584</v>
      </c>
      <c r="AB2238">
        <v>0</v>
      </c>
    </row>
    <row r="2239" spans="1:28" x14ac:dyDescent="0.25">
      <c r="A2239">
        <v>226800000</v>
      </c>
      <c r="B2239">
        <v>5587</v>
      </c>
      <c r="C2239">
        <v>-2692</v>
      </c>
      <c r="D2239">
        <v>1926</v>
      </c>
      <c r="E2239">
        <v>6524</v>
      </c>
      <c r="F2239">
        <v>-2575</v>
      </c>
      <c r="G2239">
        <v>-929</v>
      </c>
      <c r="H2239">
        <v>-415</v>
      </c>
      <c r="I2239">
        <v>1524</v>
      </c>
      <c r="J2239">
        <v>11111001</v>
      </c>
      <c r="K2239">
        <v>0</v>
      </c>
      <c r="L2239">
        <v>1619990</v>
      </c>
      <c r="M2239" t="s">
        <v>26</v>
      </c>
      <c r="N2239" t="s">
        <v>30</v>
      </c>
      <c r="O2239" t="s">
        <v>27</v>
      </c>
      <c r="P2239">
        <v>0</v>
      </c>
      <c r="Q2239">
        <v>697797</v>
      </c>
      <c r="R2239" t="s">
        <v>28</v>
      </c>
      <c r="S2239" t="s">
        <v>30</v>
      </c>
      <c r="T2239" t="s">
        <v>29</v>
      </c>
      <c r="U2239">
        <v>0</v>
      </c>
      <c r="V2239">
        <v>266054687</v>
      </c>
      <c r="W2239" t="s">
        <v>28</v>
      </c>
      <c r="X2239" t="s">
        <v>30</v>
      </c>
      <c r="Y2239" t="s">
        <v>29</v>
      </c>
      <c r="Z2239">
        <v>0</v>
      </c>
      <c r="AA2239">
        <v>5587</v>
      </c>
      <c r="AB2239">
        <v>0</v>
      </c>
    </row>
    <row r="2240" spans="1:28" x14ac:dyDescent="0.25">
      <c r="A2240">
        <v>226980000</v>
      </c>
      <c r="B2240">
        <v>5588</v>
      </c>
      <c r="C2240">
        <v>-2692</v>
      </c>
      <c r="D2240">
        <v>1926</v>
      </c>
      <c r="E2240">
        <v>6526</v>
      </c>
      <c r="F2240">
        <v>-2573</v>
      </c>
      <c r="G2240">
        <v>-928</v>
      </c>
      <c r="H2240">
        <v>-415</v>
      </c>
      <c r="I2240">
        <v>1524</v>
      </c>
      <c r="J2240">
        <v>11111001</v>
      </c>
      <c r="K2240">
        <v>0</v>
      </c>
      <c r="L2240">
        <v>1620156</v>
      </c>
      <c r="M2240" t="s">
        <v>26</v>
      </c>
      <c r="N2240" t="s">
        <v>30</v>
      </c>
      <c r="O2240" t="s">
        <v>27</v>
      </c>
      <c r="P2240">
        <v>0</v>
      </c>
      <c r="Q2240">
        <v>697797</v>
      </c>
      <c r="R2240" t="s">
        <v>28</v>
      </c>
      <c r="S2240" t="s">
        <v>30</v>
      </c>
      <c r="T2240" t="s">
        <v>29</v>
      </c>
      <c r="U2240">
        <v>0</v>
      </c>
      <c r="V2240">
        <v>266054687</v>
      </c>
      <c r="W2240" t="s">
        <v>28</v>
      </c>
      <c r="X2240" t="s">
        <v>30</v>
      </c>
      <c r="Y2240" t="s">
        <v>29</v>
      </c>
      <c r="Z2240">
        <v>0</v>
      </c>
      <c r="AA2240">
        <v>5588</v>
      </c>
      <c r="AB2240">
        <v>0</v>
      </c>
    </row>
    <row r="2241" spans="1:28" x14ac:dyDescent="0.25">
      <c r="A2241">
        <v>227160000</v>
      </c>
      <c r="B2241">
        <v>5587</v>
      </c>
      <c r="C2241">
        <v>-2692</v>
      </c>
      <c r="D2241">
        <v>1926</v>
      </c>
      <c r="E2241">
        <v>6525</v>
      </c>
      <c r="F2241">
        <v>-2574</v>
      </c>
      <c r="G2241">
        <v>-928</v>
      </c>
      <c r="H2241">
        <v>-415</v>
      </c>
      <c r="I2241">
        <v>1525</v>
      </c>
      <c r="J2241">
        <v>11111001</v>
      </c>
      <c r="K2241">
        <v>0</v>
      </c>
      <c r="L2241">
        <v>1620489</v>
      </c>
      <c r="M2241" t="s">
        <v>26</v>
      </c>
      <c r="N2241" t="s">
        <v>30</v>
      </c>
      <c r="O2241" t="s">
        <v>27</v>
      </c>
      <c r="P2241">
        <v>0</v>
      </c>
      <c r="Q2241">
        <v>697797</v>
      </c>
      <c r="R2241" t="s">
        <v>28</v>
      </c>
      <c r="S2241" t="s">
        <v>30</v>
      </c>
      <c r="T2241" t="s">
        <v>29</v>
      </c>
      <c r="U2241">
        <v>0</v>
      </c>
      <c r="V2241">
        <v>266054687</v>
      </c>
      <c r="W2241" t="s">
        <v>28</v>
      </c>
      <c r="X2241" t="s">
        <v>30</v>
      </c>
      <c r="Y2241" t="s">
        <v>29</v>
      </c>
      <c r="Z2241">
        <v>0</v>
      </c>
      <c r="AA2241">
        <v>5587</v>
      </c>
      <c r="AB2241">
        <v>0</v>
      </c>
    </row>
    <row r="2242" spans="1:28" x14ac:dyDescent="0.25">
      <c r="A2242">
        <v>227340000</v>
      </c>
      <c r="B2242">
        <v>5587</v>
      </c>
      <c r="C2242">
        <v>-2692</v>
      </c>
      <c r="D2242">
        <v>1926</v>
      </c>
      <c r="E2242">
        <v>6525</v>
      </c>
      <c r="F2242">
        <v>-2575</v>
      </c>
      <c r="G2242">
        <v>-929</v>
      </c>
      <c r="H2242">
        <v>-417</v>
      </c>
      <c r="I2242">
        <v>1524</v>
      </c>
      <c r="J2242">
        <v>11111001</v>
      </c>
      <c r="K2242">
        <v>0</v>
      </c>
      <c r="L2242">
        <v>1621004</v>
      </c>
      <c r="M2242" t="s">
        <v>26</v>
      </c>
      <c r="N2242" t="s">
        <v>30</v>
      </c>
      <c r="O2242" t="s">
        <v>27</v>
      </c>
      <c r="P2242">
        <v>0</v>
      </c>
      <c r="Q2242">
        <v>697797</v>
      </c>
      <c r="R2242" t="s">
        <v>28</v>
      </c>
      <c r="S2242" t="s">
        <v>30</v>
      </c>
      <c r="T2242" t="s">
        <v>29</v>
      </c>
      <c r="U2242">
        <v>0</v>
      </c>
      <c r="V2242">
        <v>266054687</v>
      </c>
      <c r="W2242" t="s">
        <v>28</v>
      </c>
      <c r="X2242" t="s">
        <v>30</v>
      </c>
      <c r="Y2242" t="s">
        <v>29</v>
      </c>
      <c r="Z2242">
        <v>0</v>
      </c>
      <c r="AA2242">
        <v>5587</v>
      </c>
      <c r="AB2242">
        <v>0</v>
      </c>
    </row>
    <row r="2243" spans="1:28" x14ac:dyDescent="0.25">
      <c r="A2243">
        <v>227520000</v>
      </c>
      <c r="B2243">
        <v>5588</v>
      </c>
      <c r="C2243">
        <v>-2692</v>
      </c>
      <c r="D2243">
        <v>1926</v>
      </c>
      <c r="E2243">
        <v>6525</v>
      </c>
      <c r="F2243">
        <v>-2573</v>
      </c>
      <c r="G2243">
        <v>-928</v>
      </c>
      <c r="H2243">
        <v>-415</v>
      </c>
      <c r="I2243">
        <v>1525</v>
      </c>
      <c r="J2243">
        <v>11111001</v>
      </c>
      <c r="K2243">
        <v>0</v>
      </c>
      <c r="L2243">
        <v>1621004</v>
      </c>
      <c r="M2243" t="s">
        <v>26</v>
      </c>
      <c r="N2243" t="s">
        <v>30</v>
      </c>
      <c r="O2243" t="s">
        <v>27</v>
      </c>
      <c r="P2243">
        <v>0</v>
      </c>
      <c r="Q2243">
        <v>697797</v>
      </c>
      <c r="R2243" t="s">
        <v>28</v>
      </c>
      <c r="S2243" t="s">
        <v>30</v>
      </c>
      <c r="T2243" t="s">
        <v>29</v>
      </c>
      <c r="U2243">
        <v>0</v>
      </c>
      <c r="V2243">
        <v>266054687</v>
      </c>
      <c r="W2243" t="s">
        <v>28</v>
      </c>
      <c r="X2243" t="s">
        <v>30</v>
      </c>
      <c r="Y2243" t="s">
        <v>29</v>
      </c>
      <c r="Z2243">
        <v>0</v>
      </c>
      <c r="AA2243">
        <v>5588</v>
      </c>
      <c r="AB2243">
        <v>0</v>
      </c>
    </row>
    <row r="2244" spans="1:28" x14ac:dyDescent="0.25">
      <c r="A2244">
        <v>227700000</v>
      </c>
      <c r="B2244">
        <v>5589</v>
      </c>
      <c r="C2244">
        <v>-2692</v>
      </c>
      <c r="D2244">
        <v>1926</v>
      </c>
      <c r="E2244">
        <v>6525</v>
      </c>
      <c r="F2244">
        <v>-2574</v>
      </c>
      <c r="G2244">
        <v>-928</v>
      </c>
      <c r="H2244">
        <v>-414</v>
      </c>
      <c r="I2244">
        <v>1525</v>
      </c>
      <c r="J2244">
        <v>11111001</v>
      </c>
      <c r="K2244">
        <v>0</v>
      </c>
      <c r="L2244">
        <v>1621004</v>
      </c>
      <c r="M2244" t="s">
        <v>26</v>
      </c>
      <c r="N2244" t="s">
        <v>30</v>
      </c>
      <c r="O2244" t="s">
        <v>27</v>
      </c>
      <c r="P2244">
        <v>0</v>
      </c>
      <c r="Q2244">
        <v>697797</v>
      </c>
      <c r="R2244" t="s">
        <v>28</v>
      </c>
      <c r="S2244" t="s">
        <v>30</v>
      </c>
      <c r="T2244" t="s">
        <v>29</v>
      </c>
      <c r="U2244">
        <v>0</v>
      </c>
      <c r="V2244">
        <v>266054687</v>
      </c>
      <c r="W2244" t="s">
        <v>28</v>
      </c>
      <c r="X2244" t="s">
        <v>30</v>
      </c>
      <c r="Y2244" t="s">
        <v>29</v>
      </c>
      <c r="Z2244">
        <v>0</v>
      </c>
      <c r="AA2244">
        <v>5589</v>
      </c>
      <c r="AB2244">
        <v>0</v>
      </c>
    </row>
    <row r="2245" spans="1:28" x14ac:dyDescent="0.25">
      <c r="A2245">
        <v>227880000</v>
      </c>
      <c r="B2245">
        <v>5585</v>
      </c>
      <c r="C2245">
        <v>-2692</v>
      </c>
      <c r="D2245">
        <v>1926</v>
      </c>
      <c r="E2245">
        <v>6525</v>
      </c>
      <c r="F2245">
        <v>-2575</v>
      </c>
      <c r="G2245">
        <v>-930</v>
      </c>
      <c r="H2245">
        <v>-418</v>
      </c>
      <c r="I2245">
        <v>1522</v>
      </c>
      <c r="J2245">
        <v>11111001</v>
      </c>
      <c r="K2245">
        <v>0</v>
      </c>
      <c r="L2245">
        <v>1621004</v>
      </c>
      <c r="M2245" t="s">
        <v>26</v>
      </c>
      <c r="N2245" t="s">
        <v>30</v>
      </c>
      <c r="O2245" t="s">
        <v>27</v>
      </c>
      <c r="P2245">
        <v>0</v>
      </c>
      <c r="Q2245">
        <v>697797</v>
      </c>
      <c r="R2245" t="s">
        <v>28</v>
      </c>
      <c r="S2245" t="s">
        <v>30</v>
      </c>
      <c r="T2245" t="s">
        <v>29</v>
      </c>
      <c r="U2245">
        <v>0</v>
      </c>
      <c r="V2245">
        <v>266054687</v>
      </c>
      <c r="W2245" t="s">
        <v>28</v>
      </c>
      <c r="X2245" t="s">
        <v>30</v>
      </c>
      <c r="Y2245" t="s">
        <v>29</v>
      </c>
      <c r="Z2245">
        <v>0</v>
      </c>
      <c r="AA2245">
        <v>5585</v>
      </c>
      <c r="AB2245">
        <v>0</v>
      </c>
    </row>
    <row r="2246" spans="1:28" x14ac:dyDescent="0.25">
      <c r="A2246">
        <v>228060000</v>
      </c>
      <c r="B2246">
        <v>5586</v>
      </c>
      <c r="C2246">
        <v>-2692</v>
      </c>
      <c r="D2246">
        <v>1926</v>
      </c>
      <c r="E2246">
        <v>6525</v>
      </c>
      <c r="F2246">
        <v>-2576</v>
      </c>
      <c r="G2246">
        <v>-929</v>
      </c>
      <c r="H2246">
        <v>-417</v>
      </c>
      <c r="I2246">
        <v>1523</v>
      </c>
      <c r="J2246">
        <v>11111001</v>
      </c>
      <c r="K2246">
        <v>0</v>
      </c>
      <c r="L2246">
        <v>1621004</v>
      </c>
      <c r="M2246" t="s">
        <v>26</v>
      </c>
      <c r="N2246" t="s">
        <v>30</v>
      </c>
      <c r="O2246" t="s">
        <v>27</v>
      </c>
      <c r="P2246">
        <v>0</v>
      </c>
      <c r="Q2246">
        <v>697797</v>
      </c>
      <c r="R2246" t="s">
        <v>28</v>
      </c>
      <c r="S2246" t="s">
        <v>30</v>
      </c>
      <c r="T2246" t="s">
        <v>29</v>
      </c>
      <c r="U2246">
        <v>0</v>
      </c>
      <c r="V2246">
        <v>266054687</v>
      </c>
      <c r="W2246" t="s">
        <v>28</v>
      </c>
      <c r="X2246" t="s">
        <v>30</v>
      </c>
      <c r="Y2246" t="s">
        <v>29</v>
      </c>
      <c r="Z2246">
        <v>0</v>
      </c>
      <c r="AA2246">
        <v>5586</v>
      </c>
      <c r="AB2246">
        <v>0</v>
      </c>
    </row>
    <row r="2247" spans="1:28" x14ac:dyDescent="0.25">
      <c r="A2247">
        <v>228240000</v>
      </c>
      <c r="B2247">
        <v>5588</v>
      </c>
      <c r="C2247">
        <v>-2692</v>
      </c>
      <c r="D2247">
        <v>1926</v>
      </c>
      <c r="E2247">
        <v>6525</v>
      </c>
      <c r="F2247">
        <v>-2574</v>
      </c>
      <c r="G2247">
        <v>-929</v>
      </c>
      <c r="H2247">
        <v>-415</v>
      </c>
      <c r="I2247">
        <v>1524</v>
      </c>
      <c r="J2247">
        <v>11111001</v>
      </c>
      <c r="K2247">
        <v>0</v>
      </c>
      <c r="L2247">
        <v>1621004</v>
      </c>
      <c r="M2247" t="s">
        <v>26</v>
      </c>
      <c r="N2247" t="s">
        <v>30</v>
      </c>
      <c r="O2247" t="s">
        <v>27</v>
      </c>
      <c r="P2247">
        <v>0</v>
      </c>
      <c r="Q2247">
        <v>697797</v>
      </c>
      <c r="R2247" t="s">
        <v>28</v>
      </c>
      <c r="S2247" t="s">
        <v>30</v>
      </c>
      <c r="T2247" t="s">
        <v>29</v>
      </c>
      <c r="U2247">
        <v>0</v>
      </c>
      <c r="V2247">
        <v>266054687</v>
      </c>
      <c r="W2247" t="s">
        <v>28</v>
      </c>
      <c r="X2247" t="s">
        <v>30</v>
      </c>
      <c r="Y2247" t="s">
        <v>29</v>
      </c>
      <c r="Z2247">
        <v>0</v>
      </c>
      <c r="AA2247">
        <v>5588</v>
      </c>
      <c r="AB2247">
        <v>0</v>
      </c>
    </row>
    <row r="2248" spans="1:28" x14ac:dyDescent="0.25">
      <c r="A2248">
        <v>228420000</v>
      </c>
      <c r="B2248">
        <v>5588</v>
      </c>
      <c r="C2248">
        <v>-2692</v>
      </c>
      <c r="D2248">
        <v>1926</v>
      </c>
      <c r="E2248">
        <v>6525</v>
      </c>
      <c r="F2248">
        <v>-2574</v>
      </c>
      <c r="G2248">
        <v>-928</v>
      </c>
      <c r="H2248">
        <v>-416</v>
      </c>
      <c r="I2248">
        <v>1526</v>
      </c>
      <c r="J2248">
        <v>11111001</v>
      </c>
      <c r="K2248">
        <v>0</v>
      </c>
      <c r="L2248">
        <v>1621004</v>
      </c>
      <c r="M2248" t="s">
        <v>26</v>
      </c>
      <c r="N2248" t="s">
        <v>30</v>
      </c>
      <c r="O2248" t="s">
        <v>27</v>
      </c>
      <c r="P2248">
        <v>0</v>
      </c>
      <c r="Q2248">
        <v>697797</v>
      </c>
      <c r="R2248" t="s">
        <v>28</v>
      </c>
      <c r="S2248" t="s">
        <v>30</v>
      </c>
      <c r="T2248" t="s">
        <v>29</v>
      </c>
      <c r="U2248">
        <v>0</v>
      </c>
      <c r="V2248">
        <v>266054687</v>
      </c>
      <c r="W2248" t="s">
        <v>28</v>
      </c>
      <c r="X2248" t="s">
        <v>30</v>
      </c>
      <c r="Y2248" t="s">
        <v>29</v>
      </c>
      <c r="Z2248">
        <v>0</v>
      </c>
      <c r="AA2248">
        <v>5588</v>
      </c>
      <c r="AB2248">
        <v>0</v>
      </c>
    </row>
    <row r="2249" spans="1:28" x14ac:dyDescent="0.25">
      <c r="A2249">
        <v>228600000</v>
      </c>
      <c r="B2249">
        <v>5589</v>
      </c>
      <c r="C2249">
        <v>-2692</v>
      </c>
      <c r="D2249">
        <v>1926</v>
      </c>
      <c r="E2249">
        <v>6525</v>
      </c>
      <c r="F2249">
        <v>-2574</v>
      </c>
      <c r="G2249">
        <v>-927</v>
      </c>
      <c r="H2249">
        <v>-414</v>
      </c>
      <c r="I2249">
        <v>1526</v>
      </c>
      <c r="J2249">
        <v>11111001</v>
      </c>
      <c r="K2249">
        <v>0</v>
      </c>
      <c r="L2249">
        <v>1621004</v>
      </c>
      <c r="M2249" t="s">
        <v>26</v>
      </c>
      <c r="N2249" t="s">
        <v>30</v>
      </c>
      <c r="O2249" t="s">
        <v>27</v>
      </c>
      <c r="P2249">
        <v>0</v>
      </c>
      <c r="Q2249">
        <v>697797</v>
      </c>
      <c r="R2249" t="s">
        <v>28</v>
      </c>
      <c r="S2249" t="s">
        <v>30</v>
      </c>
      <c r="T2249" t="s">
        <v>29</v>
      </c>
      <c r="U2249">
        <v>0</v>
      </c>
      <c r="V2249">
        <v>266054687</v>
      </c>
      <c r="W2249" t="s">
        <v>28</v>
      </c>
      <c r="X2249" t="s">
        <v>30</v>
      </c>
      <c r="Y2249" t="s">
        <v>29</v>
      </c>
      <c r="Z2249">
        <v>0</v>
      </c>
      <c r="AA2249">
        <v>5589</v>
      </c>
      <c r="AB2249">
        <v>0</v>
      </c>
    </row>
    <row r="2250" spans="1:28" x14ac:dyDescent="0.25">
      <c r="A2250">
        <v>228780000</v>
      </c>
      <c r="B2250">
        <v>5588</v>
      </c>
      <c r="C2250">
        <v>-2692</v>
      </c>
      <c r="D2250">
        <v>1926</v>
      </c>
      <c r="E2250">
        <v>6525</v>
      </c>
      <c r="F2250">
        <v>-2573</v>
      </c>
      <c r="G2250">
        <v>-927</v>
      </c>
      <c r="H2250">
        <v>-415</v>
      </c>
      <c r="I2250">
        <v>1526</v>
      </c>
      <c r="J2250">
        <v>11111001</v>
      </c>
      <c r="K2250">
        <v>0</v>
      </c>
      <c r="L2250">
        <v>1621187</v>
      </c>
      <c r="M2250" t="s">
        <v>26</v>
      </c>
      <c r="N2250" t="s">
        <v>30</v>
      </c>
      <c r="O2250" t="s">
        <v>27</v>
      </c>
      <c r="P2250">
        <v>0</v>
      </c>
      <c r="Q2250">
        <v>697797</v>
      </c>
      <c r="R2250" t="s">
        <v>28</v>
      </c>
      <c r="S2250" t="s">
        <v>30</v>
      </c>
      <c r="T2250" t="s">
        <v>29</v>
      </c>
      <c r="U2250">
        <v>0</v>
      </c>
      <c r="V2250">
        <v>266054687</v>
      </c>
      <c r="W2250" t="s">
        <v>28</v>
      </c>
      <c r="X2250" t="s">
        <v>30</v>
      </c>
      <c r="Y2250" t="s">
        <v>29</v>
      </c>
      <c r="Z2250">
        <v>0</v>
      </c>
      <c r="AA2250">
        <v>5588</v>
      </c>
      <c r="AB2250">
        <v>0</v>
      </c>
    </row>
    <row r="2251" spans="1:28" x14ac:dyDescent="0.25">
      <c r="A2251">
        <v>228960000</v>
      </c>
      <c r="B2251">
        <v>5586</v>
      </c>
      <c r="C2251">
        <v>-2692</v>
      </c>
      <c r="D2251">
        <v>1926</v>
      </c>
      <c r="E2251">
        <v>6525</v>
      </c>
      <c r="F2251">
        <v>-2574</v>
      </c>
      <c r="G2251">
        <v>-929</v>
      </c>
      <c r="H2251">
        <v>-415</v>
      </c>
      <c r="I2251">
        <v>1524</v>
      </c>
      <c r="J2251">
        <v>11111001</v>
      </c>
      <c r="K2251">
        <v>0</v>
      </c>
      <c r="L2251">
        <v>1621370</v>
      </c>
      <c r="M2251" t="s">
        <v>26</v>
      </c>
      <c r="N2251" t="s">
        <v>30</v>
      </c>
      <c r="O2251" t="s">
        <v>27</v>
      </c>
      <c r="P2251">
        <v>0</v>
      </c>
      <c r="Q2251">
        <v>697797</v>
      </c>
      <c r="R2251" t="s">
        <v>28</v>
      </c>
      <c r="S2251" t="s">
        <v>30</v>
      </c>
      <c r="T2251" t="s">
        <v>29</v>
      </c>
      <c r="U2251">
        <v>0</v>
      </c>
      <c r="V2251">
        <v>266054687</v>
      </c>
      <c r="W2251" t="s">
        <v>28</v>
      </c>
      <c r="X2251" t="s">
        <v>30</v>
      </c>
      <c r="Y2251" t="s">
        <v>29</v>
      </c>
      <c r="Z2251">
        <v>0</v>
      </c>
      <c r="AA2251">
        <v>5586</v>
      </c>
      <c r="AB2251">
        <v>0</v>
      </c>
    </row>
    <row r="2252" spans="1:28" x14ac:dyDescent="0.25">
      <c r="A2252">
        <v>229140000</v>
      </c>
      <c r="B2252">
        <v>5587</v>
      </c>
      <c r="C2252">
        <v>-2692</v>
      </c>
      <c r="D2252">
        <v>1926</v>
      </c>
      <c r="E2252">
        <v>6526</v>
      </c>
      <c r="F2252">
        <v>-2575</v>
      </c>
      <c r="G2252">
        <v>-929</v>
      </c>
      <c r="H2252">
        <v>-416</v>
      </c>
      <c r="I2252">
        <v>1525</v>
      </c>
      <c r="J2252">
        <v>11111001</v>
      </c>
      <c r="K2252">
        <v>0</v>
      </c>
      <c r="L2252">
        <v>1621370</v>
      </c>
      <c r="M2252" t="s">
        <v>26</v>
      </c>
      <c r="N2252" t="s">
        <v>30</v>
      </c>
      <c r="O2252" t="s">
        <v>27</v>
      </c>
      <c r="P2252">
        <v>0</v>
      </c>
      <c r="Q2252">
        <v>697797</v>
      </c>
      <c r="R2252" t="s">
        <v>28</v>
      </c>
      <c r="S2252" t="s">
        <v>30</v>
      </c>
      <c r="T2252" t="s">
        <v>29</v>
      </c>
      <c r="U2252">
        <v>0</v>
      </c>
      <c r="V2252">
        <v>266054687</v>
      </c>
      <c r="W2252" t="s">
        <v>28</v>
      </c>
      <c r="X2252" t="s">
        <v>30</v>
      </c>
      <c r="Y2252" t="s">
        <v>29</v>
      </c>
      <c r="Z2252">
        <v>0</v>
      </c>
      <c r="AA2252">
        <v>5587</v>
      </c>
      <c r="AB2252">
        <v>0</v>
      </c>
    </row>
    <row r="2253" spans="1:28" x14ac:dyDescent="0.25">
      <c r="A2253">
        <v>229320000</v>
      </c>
      <c r="B2253">
        <v>5587</v>
      </c>
      <c r="C2253">
        <v>-2692</v>
      </c>
      <c r="D2253">
        <v>1926</v>
      </c>
      <c r="E2253">
        <v>6525</v>
      </c>
      <c r="F2253">
        <v>-2575</v>
      </c>
      <c r="G2253">
        <v>-928</v>
      </c>
      <c r="H2253">
        <v>-415</v>
      </c>
      <c r="I2253">
        <v>1526</v>
      </c>
      <c r="J2253">
        <v>11111001</v>
      </c>
      <c r="K2253">
        <v>0</v>
      </c>
      <c r="L2253">
        <v>1621370</v>
      </c>
      <c r="M2253" t="s">
        <v>26</v>
      </c>
      <c r="N2253" t="s">
        <v>30</v>
      </c>
      <c r="O2253" t="s">
        <v>27</v>
      </c>
      <c r="P2253">
        <v>0</v>
      </c>
      <c r="Q2253">
        <v>697797</v>
      </c>
      <c r="R2253" t="s">
        <v>28</v>
      </c>
      <c r="S2253" t="s">
        <v>30</v>
      </c>
      <c r="T2253" t="s">
        <v>29</v>
      </c>
      <c r="U2253">
        <v>0</v>
      </c>
      <c r="V2253">
        <v>266054687</v>
      </c>
      <c r="W2253" t="s">
        <v>28</v>
      </c>
      <c r="X2253" t="s">
        <v>30</v>
      </c>
      <c r="Y2253" t="s">
        <v>29</v>
      </c>
      <c r="Z2253">
        <v>0</v>
      </c>
      <c r="AA2253">
        <v>5587</v>
      </c>
      <c r="AB2253">
        <v>0</v>
      </c>
    </row>
    <row r="2254" spans="1:28" x14ac:dyDescent="0.25">
      <c r="A2254">
        <v>229500000</v>
      </c>
      <c r="B2254">
        <v>5589</v>
      </c>
      <c r="C2254">
        <v>-2692</v>
      </c>
      <c r="D2254">
        <v>1926</v>
      </c>
      <c r="E2254">
        <v>6524</v>
      </c>
      <c r="F2254">
        <v>-2573</v>
      </c>
      <c r="G2254">
        <v>-927</v>
      </c>
      <c r="H2254">
        <v>-414</v>
      </c>
      <c r="I2254">
        <v>1524</v>
      </c>
      <c r="J2254">
        <v>11111001</v>
      </c>
      <c r="K2254">
        <v>0</v>
      </c>
      <c r="L2254">
        <v>1621370</v>
      </c>
      <c r="M2254" t="s">
        <v>26</v>
      </c>
      <c r="N2254" t="s">
        <v>30</v>
      </c>
      <c r="O2254" t="s">
        <v>27</v>
      </c>
      <c r="P2254">
        <v>0</v>
      </c>
      <c r="Q2254">
        <v>697797</v>
      </c>
      <c r="R2254" t="s">
        <v>28</v>
      </c>
      <c r="S2254" t="s">
        <v>30</v>
      </c>
      <c r="T2254" t="s">
        <v>29</v>
      </c>
      <c r="U2254">
        <v>0</v>
      </c>
      <c r="V2254">
        <v>266054687</v>
      </c>
      <c r="W2254" t="s">
        <v>28</v>
      </c>
      <c r="X2254" t="s">
        <v>30</v>
      </c>
      <c r="Y2254" t="s">
        <v>29</v>
      </c>
      <c r="Z2254">
        <v>0</v>
      </c>
      <c r="AA2254">
        <v>5589</v>
      </c>
      <c r="AB2254">
        <v>0</v>
      </c>
    </row>
    <row r="2255" spans="1:28" x14ac:dyDescent="0.25">
      <c r="A2255">
        <v>229680000</v>
      </c>
      <c r="B2255">
        <v>5590</v>
      </c>
      <c r="C2255">
        <v>-2692</v>
      </c>
      <c r="D2255">
        <v>1926</v>
      </c>
      <c r="E2255">
        <v>6526</v>
      </c>
      <c r="F2255">
        <v>-2573</v>
      </c>
      <c r="G2255">
        <v>-928</v>
      </c>
      <c r="H2255">
        <v>-415</v>
      </c>
      <c r="I2255">
        <v>1526</v>
      </c>
      <c r="J2255">
        <v>11111001</v>
      </c>
      <c r="K2255">
        <v>0</v>
      </c>
      <c r="L2255">
        <v>1622068</v>
      </c>
      <c r="M2255" t="s">
        <v>26</v>
      </c>
      <c r="N2255" t="s">
        <v>30</v>
      </c>
      <c r="O2255" t="s">
        <v>27</v>
      </c>
      <c r="P2255">
        <v>0</v>
      </c>
      <c r="Q2255">
        <v>697797</v>
      </c>
      <c r="R2255" t="s">
        <v>28</v>
      </c>
      <c r="S2255" t="s">
        <v>30</v>
      </c>
      <c r="T2255" t="s">
        <v>29</v>
      </c>
      <c r="U2255">
        <v>0</v>
      </c>
      <c r="V2255">
        <v>266054687</v>
      </c>
      <c r="W2255" t="s">
        <v>28</v>
      </c>
      <c r="X2255" t="s">
        <v>30</v>
      </c>
      <c r="Y2255" t="s">
        <v>29</v>
      </c>
      <c r="Z2255">
        <v>0</v>
      </c>
      <c r="AA2255">
        <v>5590</v>
      </c>
      <c r="AB2255">
        <v>0</v>
      </c>
    </row>
    <row r="2256" spans="1:28" x14ac:dyDescent="0.25">
      <c r="A2256">
        <v>229860000</v>
      </c>
      <c r="B2256">
        <v>5590</v>
      </c>
      <c r="C2256">
        <v>-2692</v>
      </c>
      <c r="D2256">
        <v>1926</v>
      </c>
      <c r="E2256">
        <v>6525</v>
      </c>
      <c r="F2256">
        <v>-2573</v>
      </c>
      <c r="G2256">
        <v>-927</v>
      </c>
      <c r="H2256">
        <v>-414</v>
      </c>
      <c r="I2256">
        <v>1526</v>
      </c>
      <c r="J2256">
        <v>11111001</v>
      </c>
      <c r="K2256">
        <v>0</v>
      </c>
      <c r="L2256">
        <v>1622418</v>
      </c>
      <c r="M2256" t="s">
        <v>26</v>
      </c>
      <c r="N2256" t="s">
        <v>30</v>
      </c>
      <c r="O2256" t="s">
        <v>27</v>
      </c>
      <c r="P2256">
        <v>0</v>
      </c>
      <c r="Q2256">
        <v>697797</v>
      </c>
      <c r="R2256" t="s">
        <v>28</v>
      </c>
      <c r="S2256" t="s">
        <v>30</v>
      </c>
      <c r="T2256" t="s">
        <v>29</v>
      </c>
      <c r="U2256">
        <v>0</v>
      </c>
      <c r="V2256">
        <v>266054687</v>
      </c>
      <c r="W2256" t="s">
        <v>28</v>
      </c>
      <c r="X2256" t="s">
        <v>30</v>
      </c>
      <c r="Y2256" t="s">
        <v>29</v>
      </c>
      <c r="Z2256">
        <v>0</v>
      </c>
      <c r="AA2256">
        <v>5590</v>
      </c>
      <c r="AB2256">
        <v>0</v>
      </c>
    </row>
    <row r="2257" spans="1:28" x14ac:dyDescent="0.25">
      <c r="A2257">
        <v>230040000</v>
      </c>
      <c r="B2257">
        <v>5588</v>
      </c>
      <c r="C2257">
        <v>-2692</v>
      </c>
      <c r="D2257">
        <v>1926</v>
      </c>
      <c r="E2257">
        <v>6525</v>
      </c>
      <c r="F2257">
        <v>-2574</v>
      </c>
      <c r="G2257">
        <v>-929</v>
      </c>
      <c r="H2257">
        <v>-415</v>
      </c>
      <c r="I2257">
        <v>1524</v>
      </c>
      <c r="J2257">
        <v>11111001</v>
      </c>
      <c r="K2257">
        <v>0</v>
      </c>
      <c r="L2257">
        <v>1623116</v>
      </c>
      <c r="M2257" t="s">
        <v>26</v>
      </c>
      <c r="N2257" t="s">
        <v>30</v>
      </c>
      <c r="O2257" t="s">
        <v>27</v>
      </c>
      <c r="P2257">
        <v>0</v>
      </c>
      <c r="Q2257">
        <v>697797</v>
      </c>
      <c r="R2257" t="s">
        <v>28</v>
      </c>
      <c r="S2257" t="s">
        <v>30</v>
      </c>
      <c r="T2257" t="s">
        <v>29</v>
      </c>
      <c r="U2257">
        <v>0</v>
      </c>
      <c r="V2257">
        <v>266054687</v>
      </c>
      <c r="W2257" t="s">
        <v>28</v>
      </c>
      <c r="X2257" t="s">
        <v>30</v>
      </c>
      <c r="Y2257" t="s">
        <v>29</v>
      </c>
      <c r="Z2257">
        <v>0</v>
      </c>
      <c r="AA2257">
        <v>5588</v>
      </c>
      <c r="AB2257">
        <v>0</v>
      </c>
    </row>
    <row r="2258" spans="1:28" x14ac:dyDescent="0.25">
      <c r="A2258">
        <v>230220000</v>
      </c>
      <c r="B2258">
        <v>5588</v>
      </c>
      <c r="C2258">
        <v>-2692</v>
      </c>
      <c r="D2258">
        <v>1926</v>
      </c>
      <c r="E2258">
        <v>6525</v>
      </c>
      <c r="F2258">
        <v>-2572</v>
      </c>
      <c r="G2258">
        <v>-927</v>
      </c>
      <c r="H2258">
        <v>-415</v>
      </c>
      <c r="I2258">
        <v>1526</v>
      </c>
      <c r="J2258">
        <v>11111001</v>
      </c>
      <c r="K2258">
        <v>0</v>
      </c>
      <c r="L2258">
        <v>1624031</v>
      </c>
      <c r="M2258" t="s">
        <v>26</v>
      </c>
      <c r="N2258" t="s">
        <v>30</v>
      </c>
      <c r="O2258" t="s">
        <v>27</v>
      </c>
      <c r="P2258">
        <v>0</v>
      </c>
      <c r="Q2258">
        <v>697797</v>
      </c>
      <c r="R2258" t="s">
        <v>28</v>
      </c>
      <c r="S2258" t="s">
        <v>30</v>
      </c>
      <c r="T2258" t="s">
        <v>29</v>
      </c>
      <c r="U2258">
        <v>0</v>
      </c>
      <c r="V2258">
        <v>266054687</v>
      </c>
      <c r="W2258" t="s">
        <v>28</v>
      </c>
      <c r="X2258" t="s">
        <v>30</v>
      </c>
      <c r="Y2258" t="s">
        <v>29</v>
      </c>
      <c r="Z2258">
        <v>0</v>
      </c>
      <c r="AA2258">
        <v>5588</v>
      </c>
      <c r="AB2258">
        <v>0</v>
      </c>
    </row>
    <row r="2259" spans="1:28" x14ac:dyDescent="0.25">
      <c r="A2259">
        <v>230400000</v>
      </c>
      <c r="B2259">
        <v>5588</v>
      </c>
      <c r="C2259">
        <v>-2692</v>
      </c>
      <c r="D2259">
        <v>1926</v>
      </c>
      <c r="E2259">
        <v>6525</v>
      </c>
      <c r="F2259">
        <v>-2573</v>
      </c>
      <c r="G2259">
        <v>-927</v>
      </c>
      <c r="H2259">
        <v>-414</v>
      </c>
      <c r="I2259">
        <v>1525</v>
      </c>
      <c r="J2259">
        <v>11111001</v>
      </c>
      <c r="K2259">
        <v>0</v>
      </c>
      <c r="L2259">
        <v>1625278</v>
      </c>
      <c r="M2259" t="s">
        <v>26</v>
      </c>
      <c r="N2259" t="s">
        <v>30</v>
      </c>
      <c r="O2259" t="s">
        <v>27</v>
      </c>
      <c r="P2259">
        <v>0</v>
      </c>
      <c r="Q2259">
        <v>697797</v>
      </c>
      <c r="R2259" t="s">
        <v>28</v>
      </c>
      <c r="S2259" t="s">
        <v>30</v>
      </c>
      <c r="T2259" t="s">
        <v>29</v>
      </c>
      <c r="U2259">
        <v>0</v>
      </c>
      <c r="V2259">
        <v>266054687</v>
      </c>
      <c r="W2259" t="s">
        <v>28</v>
      </c>
      <c r="X2259" t="s">
        <v>30</v>
      </c>
      <c r="Y2259" t="s">
        <v>29</v>
      </c>
      <c r="Z2259">
        <v>0</v>
      </c>
      <c r="AA2259">
        <v>5588</v>
      </c>
      <c r="AB2259">
        <v>0</v>
      </c>
    </row>
    <row r="2260" spans="1:28" x14ac:dyDescent="0.25">
      <c r="A2260">
        <v>230580000</v>
      </c>
      <c r="B2260">
        <v>5588</v>
      </c>
      <c r="C2260">
        <v>-2692</v>
      </c>
      <c r="D2260">
        <v>1926</v>
      </c>
      <c r="E2260">
        <v>6525</v>
      </c>
      <c r="F2260">
        <v>-2573</v>
      </c>
      <c r="G2260">
        <v>-927</v>
      </c>
      <c r="H2260">
        <v>-414</v>
      </c>
      <c r="I2260">
        <v>1526</v>
      </c>
      <c r="J2260">
        <v>11111001</v>
      </c>
      <c r="K2260">
        <v>-11970</v>
      </c>
      <c r="L2260">
        <v>1626891</v>
      </c>
      <c r="M2260" t="s">
        <v>26</v>
      </c>
      <c r="N2260" t="s">
        <v>30</v>
      </c>
      <c r="O2260" t="s">
        <v>27</v>
      </c>
      <c r="P2260">
        <v>0</v>
      </c>
      <c r="Q2260">
        <v>697797</v>
      </c>
      <c r="R2260" t="s">
        <v>28</v>
      </c>
      <c r="S2260" t="s">
        <v>30</v>
      </c>
      <c r="T2260" t="s">
        <v>29</v>
      </c>
      <c r="U2260">
        <v>0</v>
      </c>
      <c r="V2260">
        <v>266054687</v>
      </c>
      <c r="W2260" t="s">
        <v>28</v>
      </c>
      <c r="X2260" t="s">
        <v>30</v>
      </c>
      <c r="Y2260" t="s">
        <v>29</v>
      </c>
      <c r="Z2260">
        <v>-11970</v>
      </c>
      <c r="AA2260">
        <v>5588</v>
      </c>
      <c r="AB2260">
        <v>0</v>
      </c>
    </row>
    <row r="2261" spans="1:28" x14ac:dyDescent="0.25">
      <c r="A2261">
        <v>230760000</v>
      </c>
      <c r="B2261">
        <v>5590</v>
      </c>
      <c r="C2261">
        <v>-2692</v>
      </c>
      <c r="D2261">
        <v>1926</v>
      </c>
      <c r="E2261">
        <v>6524</v>
      </c>
      <c r="F2261">
        <v>-2573</v>
      </c>
      <c r="G2261">
        <v>-927</v>
      </c>
      <c r="H2261">
        <v>-414</v>
      </c>
      <c r="I2261">
        <v>1524</v>
      </c>
      <c r="J2261">
        <v>11111001</v>
      </c>
      <c r="K2261">
        <v>0</v>
      </c>
      <c r="L2261">
        <v>1628304</v>
      </c>
      <c r="M2261" t="s">
        <v>26</v>
      </c>
      <c r="N2261" t="s">
        <v>30</v>
      </c>
      <c r="O2261" t="s">
        <v>27</v>
      </c>
      <c r="P2261">
        <v>0</v>
      </c>
      <c r="Q2261">
        <v>697797</v>
      </c>
      <c r="R2261" t="s">
        <v>28</v>
      </c>
      <c r="S2261" t="s">
        <v>30</v>
      </c>
      <c r="T2261" t="s">
        <v>29</v>
      </c>
      <c r="U2261">
        <v>0</v>
      </c>
      <c r="V2261">
        <v>266054687</v>
      </c>
      <c r="W2261" t="s">
        <v>28</v>
      </c>
      <c r="X2261" t="s">
        <v>30</v>
      </c>
      <c r="Y2261" t="s">
        <v>29</v>
      </c>
      <c r="Z2261">
        <v>0</v>
      </c>
      <c r="AA2261">
        <v>5590</v>
      </c>
      <c r="AB2261">
        <v>0</v>
      </c>
    </row>
    <row r="2262" spans="1:28" x14ac:dyDescent="0.25">
      <c r="A2262">
        <v>230940000</v>
      </c>
      <c r="B2262">
        <v>5588</v>
      </c>
      <c r="C2262">
        <v>-2692</v>
      </c>
      <c r="D2262">
        <v>1926</v>
      </c>
      <c r="E2262">
        <v>6525</v>
      </c>
      <c r="F2262">
        <v>-2572</v>
      </c>
      <c r="G2262">
        <v>-929</v>
      </c>
      <c r="H2262">
        <v>-415</v>
      </c>
      <c r="I2262">
        <v>1524</v>
      </c>
      <c r="J2262">
        <v>11111001</v>
      </c>
      <c r="K2262">
        <v>0</v>
      </c>
      <c r="L2262">
        <v>1630433</v>
      </c>
      <c r="M2262" t="s">
        <v>26</v>
      </c>
      <c r="N2262" t="s">
        <v>30</v>
      </c>
      <c r="O2262" t="s">
        <v>27</v>
      </c>
      <c r="P2262">
        <v>0</v>
      </c>
      <c r="Q2262">
        <v>697797</v>
      </c>
      <c r="R2262" t="s">
        <v>28</v>
      </c>
      <c r="S2262" t="s">
        <v>30</v>
      </c>
      <c r="T2262" t="s">
        <v>29</v>
      </c>
      <c r="U2262">
        <v>0</v>
      </c>
      <c r="V2262">
        <v>266054687</v>
      </c>
      <c r="W2262" t="s">
        <v>28</v>
      </c>
      <c r="X2262" t="s">
        <v>30</v>
      </c>
      <c r="Y2262" t="s">
        <v>29</v>
      </c>
      <c r="Z2262">
        <v>0</v>
      </c>
      <c r="AA2262">
        <v>5588</v>
      </c>
      <c r="AB2262">
        <v>0</v>
      </c>
    </row>
    <row r="2263" spans="1:28" x14ac:dyDescent="0.25">
      <c r="A2263">
        <v>231120000</v>
      </c>
      <c r="B2263">
        <v>5589</v>
      </c>
      <c r="C2263">
        <v>-2692</v>
      </c>
      <c r="D2263">
        <v>1926</v>
      </c>
      <c r="E2263">
        <v>6524</v>
      </c>
      <c r="F2263">
        <v>-2572</v>
      </c>
      <c r="G2263">
        <v>-927</v>
      </c>
      <c r="H2263">
        <v>-413</v>
      </c>
      <c r="I2263">
        <v>1525</v>
      </c>
      <c r="J2263">
        <v>11111001</v>
      </c>
      <c r="K2263">
        <v>0</v>
      </c>
      <c r="L2263">
        <v>1632178</v>
      </c>
      <c r="M2263" t="s">
        <v>26</v>
      </c>
      <c r="N2263" t="s">
        <v>30</v>
      </c>
      <c r="O2263" t="s">
        <v>27</v>
      </c>
      <c r="P2263">
        <v>0</v>
      </c>
      <c r="Q2263">
        <v>697797</v>
      </c>
      <c r="R2263" t="s">
        <v>28</v>
      </c>
      <c r="S2263" t="s">
        <v>30</v>
      </c>
      <c r="T2263" t="s">
        <v>29</v>
      </c>
      <c r="U2263">
        <v>0</v>
      </c>
      <c r="V2263">
        <v>266054687</v>
      </c>
      <c r="W2263" t="s">
        <v>28</v>
      </c>
      <c r="X2263" t="s">
        <v>30</v>
      </c>
      <c r="Y2263" t="s">
        <v>29</v>
      </c>
      <c r="Z2263">
        <v>0</v>
      </c>
      <c r="AA2263">
        <v>5589</v>
      </c>
      <c r="AB2263">
        <v>0</v>
      </c>
    </row>
    <row r="2264" spans="1:28" x14ac:dyDescent="0.25">
      <c r="A2264">
        <v>231300000</v>
      </c>
      <c r="B2264">
        <v>5587</v>
      </c>
      <c r="C2264">
        <v>-2692</v>
      </c>
      <c r="D2264">
        <v>1926</v>
      </c>
      <c r="E2264">
        <v>6525</v>
      </c>
      <c r="F2264">
        <v>-2573</v>
      </c>
      <c r="G2264">
        <v>-926</v>
      </c>
      <c r="H2264">
        <v>-415</v>
      </c>
      <c r="I2264">
        <v>1525</v>
      </c>
      <c r="J2264">
        <v>11111001</v>
      </c>
      <c r="K2264">
        <v>0</v>
      </c>
      <c r="L2264">
        <v>1634274</v>
      </c>
      <c r="M2264" t="s">
        <v>26</v>
      </c>
      <c r="N2264" t="s">
        <v>30</v>
      </c>
      <c r="O2264" t="s">
        <v>27</v>
      </c>
      <c r="P2264">
        <v>0</v>
      </c>
      <c r="Q2264">
        <v>697797</v>
      </c>
      <c r="R2264" t="s">
        <v>28</v>
      </c>
      <c r="S2264" t="s">
        <v>30</v>
      </c>
      <c r="T2264" t="s">
        <v>29</v>
      </c>
      <c r="U2264">
        <v>0</v>
      </c>
      <c r="V2264">
        <v>266054687</v>
      </c>
      <c r="W2264" t="s">
        <v>28</v>
      </c>
      <c r="X2264" t="s">
        <v>30</v>
      </c>
      <c r="Y2264" t="s">
        <v>29</v>
      </c>
      <c r="Z2264">
        <v>0</v>
      </c>
      <c r="AA2264">
        <v>5587</v>
      </c>
      <c r="AB2264">
        <v>0</v>
      </c>
    </row>
    <row r="2265" spans="1:28" x14ac:dyDescent="0.25">
      <c r="A2265">
        <v>231480000</v>
      </c>
      <c r="B2265">
        <v>5588</v>
      </c>
      <c r="C2265">
        <v>-2692</v>
      </c>
      <c r="D2265">
        <v>1926</v>
      </c>
      <c r="E2265">
        <v>6525</v>
      </c>
      <c r="F2265">
        <v>-2572</v>
      </c>
      <c r="G2265">
        <v>-927</v>
      </c>
      <c r="H2265">
        <v>-414</v>
      </c>
      <c r="I2265">
        <v>1525</v>
      </c>
      <c r="J2265">
        <v>11111001</v>
      </c>
      <c r="K2265">
        <v>0</v>
      </c>
      <c r="L2265">
        <v>1636186</v>
      </c>
      <c r="M2265" t="s">
        <v>26</v>
      </c>
      <c r="N2265" t="s">
        <v>30</v>
      </c>
      <c r="O2265" t="s">
        <v>27</v>
      </c>
      <c r="P2265">
        <v>0</v>
      </c>
      <c r="Q2265">
        <v>697797</v>
      </c>
      <c r="R2265" t="s">
        <v>28</v>
      </c>
      <c r="S2265" t="s">
        <v>30</v>
      </c>
      <c r="T2265" t="s">
        <v>29</v>
      </c>
      <c r="U2265">
        <v>0</v>
      </c>
      <c r="V2265">
        <v>266054687</v>
      </c>
      <c r="W2265" t="s">
        <v>28</v>
      </c>
      <c r="X2265" t="s">
        <v>30</v>
      </c>
      <c r="Y2265" t="s">
        <v>29</v>
      </c>
      <c r="Z2265">
        <v>0</v>
      </c>
      <c r="AA2265">
        <v>5588</v>
      </c>
      <c r="AB2265">
        <v>0</v>
      </c>
    </row>
    <row r="2266" spans="1:28" x14ac:dyDescent="0.25">
      <c r="A2266">
        <v>231660000</v>
      </c>
      <c r="B2266">
        <v>5588</v>
      </c>
      <c r="C2266">
        <v>-2692</v>
      </c>
      <c r="D2266">
        <v>1926</v>
      </c>
      <c r="E2266">
        <v>6525</v>
      </c>
      <c r="F2266">
        <v>-2573</v>
      </c>
      <c r="G2266">
        <v>-927</v>
      </c>
      <c r="H2266">
        <v>-414</v>
      </c>
      <c r="I2266">
        <v>1525</v>
      </c>
      <c r="J2266">
        <v>11111001</v>
      </c>
      <c r="K2266">
        <v>0</v>
      </c>
      <c r="L2266">
        <v>1638298</v>
      </c>
      <c r="M2266" t="s">
        <v>26</v>
      </c>
      <c r="N2266" t="s">
        <v>30</v>
      </c>
      <c r="O2266" t="s">
        <v>27</v>
      </c>
      <c r="P2266">
        <v>0</v>
      </c>
      <c r="Q2266">
        <v>697797</v>
      </c>
      <c r="R2266" t="s">
        <v>28</v>
      </c>
      <c r="S2266" t="s">
        <v>30</v>
      </c>
      <c r="T2266" t="s">
        <v>29</v>
      </c>
      <c r="U2266">
        <v>0</v>
      </c>
      <c r="V2266">
        <v>266054687</v>
      </c>
      <c r="W2266" t="s">
        <v>28</v>
      </c>
      <c r="X2266" t="s">
        <v>30</v>
      </c>
      <c r="Y2266" t="s">
        <v>29</v>
      </c>
      <c r="Z2266">
        <v>0</v>
      </c>
      <c r="AA2266">
        <v>5588</v>
      </c>
      <c r="AB2266">
        <v>0</v>
      </c>
    </row>
    <row r="2267" spans="1:28" x14ac:dyDescent="0.25">
      <c r="A2267">
        <v>231840000</v>
      </c>
      <c r="B2267">
        <v>5589</v>
      </c>
      <c r="C2267">
        <v>-2692</v>
      </c>
      <c r="D2267">
        <v>1926</v>
      </c>
      <c r="E2267">
        <v>6525</v>
      </c>
      <c r="F2267">
        <v>-2573</v>
      </c>
      <c r="G2267">
        <v>-927</v>
      </c>
      <c r="H2267">
        <v>-413</v>
      </c>
      <c r="I2267">
        <v>1526</v>
      </c>
      <c r="J2267">
        <v>11111001</v>
      </c>
      <c r="K2267">
        <v>0</v>
      </c>
      <c r="L2267">
        <v>1640060</v>
      </c>
      <c r="M2267" t="s">
        <v>26</v>
      </c>
      <c r="N2267" t="s">
        <v>30</v>
      </c>
      <c r="O2267" t="s">
        <v>27</v>
      </c>
      <c r="P2267">
        <v>0</v>
      </c>
      <c r="Q2267">
        <v>697797</v>
      </c>
      <c r="R2267" t="s">
        <v>28</v>
      </c>
      <c r="S2267" t="s">
        <v>30</v>
      </c>
      <c r="T2267" t="s">
        <v>29</v>
      </c>
      <c r="U2267">
        <v>0</v>
      </c>
      <c r="V2267">
        <v>266054687</v>
      </c>
      <c r="W2267" t="s">
        <v>28</v>
      </c>
      <c r="X2267" t="s">
        <v>30</v>
      </c>
      <c r="Y2267" t="s">
        <v>29</v>
      </c>
      <c r="Z2267">
        <v>0</v>
      </c>
      <c r="AA2267">
        <v>5589</v>
      </c>
      <c r="AB2267">
        <v>0</v>
      </c>
    </row>
    <row r="2268" spans="1:28" x14ac:dyDescent="0.25">
      <c r="A2268">
        <v>232020000</v>
      </c>
      <c r="B2268">
        <v>5589</v>
      </c>
      <c r="C2268">
        <v>-2692</v>
      </c>
      <c r="D2268">
        <v>1926</v>
      </c>
      <c r="E2268">
        <v>6524</v>
      </c>
      <c r="F2268">
        <v>-2573</v>
      </c>
      <c r="G2268">
        <v>-927</v>
      </c>
      <c r="H2268">
        <v>-414</v>
      </c>
      <c r="I2268">
        <v>1525</v>
      </c>
      <c r="J2268">
        <v>11111001</v>
      </c>
      <c r="K2268">
        <v>0</v>
      </c>
      <c r="L2268">
        <v>1641291</v>
      </c>
      <c r="M2268" t="s">
        <v>26</v>
      </c>
      <c r="N2268" t="s">
        <v>30</v>
      </c>
      <c r="O2268" t="s">
        <v>27</v>
      </c>
      <c r="P2268">
        <v>0</v>
      </c>
      <c r="Q2268">
        <v>697797</v>
      </c>
      <c r="R2268" t="s">
        <v>28</v>
      </c>
      <c r="S2268" t="s">
        <v>30</v>
      </c>
      <c r="T2268" t="s">
        <v>29</v>
      </c>
      <c r="U2268">
        <v>0</v>
      </c>
      <c r="V2268">
        <v>266054687</v>
      </c>
      <c r="W2268" t="s">
        <v>28</v>
      </c>
      <c r="X2268" t="s">
        <v>30</v>
      </c>
      <c r="Y2268" t="s">
        <v>29</v>
      </c>
      <c r="Z2268">
        <v>0</v>
      </c>
      <c r="AA2268">
        <v>5589</v>
      </c>
      <c r="AB2268">
        <v>0</v>
      </c>
    </row>
    <row r="2269" spans="1:28" x14ac:dyDescent="0.25">
      <c r="A2269">
        <v>232200000</v>
      </c>
      <c r="B2269">
        <v>5588</v>
      </c>
      <c r="C2269">
        <v>-2692</v>
      </c>
      <c r="D2269">
        <v>1926</v>
      </c>
      <c r="E2269">
        <v>6525</v>
      </c>
      <c r="F2269">
        <v>-2572</v>
      </c>
      <c r="G2269">
        <v>-927</v>
      </c>
      <c r="H2269">
        <v>-414</v>
      </c>
      <c r="I2269">
        <v>1525</v>
      </c>
      <c r="J2269">
        <v>11111001</v>
      </c>
      <c r="K2269">
        <v>-990</v>
      </c>
      <c r="L2269">
        <v>1643403</v>
      </c>
      <c r="M2269" t="s">
        <v>26</v>
      </c>
      <c r="N2269" t="s">
        <v>30</v>
      </c>
      <c r="O2269" t="s">
        <v>27</v>
      </c>
      <c r="P2269">
        <v>0</v>
      </c>
      <c r="Q2269">
        <v>697797</v>
      </c>
      <c r="R2269" t="s">
        <v>28</v>
      </c>
      <c r="S2269" t="s">
        <v>30</v>
      </c>
      <c r="T2269" t="s">
        <v>29</v>
      </c>
      <c r="U2269">
        <v>0</v>
      </c>
      <c r="V2269">
        <v>266054687</v>
      </c>
      <c r="W2269" t="s">
        <v>28</v>
      </c>
      <c r="X2269" t="s">
        <v>30</v>
      </c>
      <c r="Y2269" t="s">
        <v>29</v>
      </c>
      <c r="Z2269">
        <v>-990</v>
      </c>
      <c r="AA2269">
        <v>5588</v>
      </c>
      <c r="AB2269">
        <v>0</v>
      </c>
    </row>
    <row r="2270" spans="1:28" x14ac:dyDescent="0.25">
      <c r="A2270">
        <v>232380000</v>
      </c>
      <c r="B2270">
        <v>5589</v>
      </c>
      <c r="C2270">
        <v>-2692</v>
      </c>
      <c r="D2270">
        <v>1926</v>
      </c>
      <c r="E2270">
        <v>6524</v>
      </c>
      <c r="F2270">
        <v>-2573</v>
      </c>
      <c r="G2270">
        <v>-927</v>
      </c>
      <c r="H2270">
        <v>-414</v>
      </c>
      <c r="I2270">
        <v>1525</v>
      </c>
      <c r="J2270">
        <v>11111001</v>
      </c>
      <c r="K2270">
        <v>0</v>
      </c>
      <c r="L2270">
        <v>1645182</v>
      </c>
      <c r="M2270" t="s">
        <v>26</v>
      </c>
      <c r="N2270" t="s">
        <v>30</v>
      </c>
      <c r="O2270" t="s">
        <v>27</v>
      </c>
      <c r="P2270">
        <v>0</v>
      </c>
      <c r="Q2270">
        <v>697797</v>
      </c>
      <c r="R2270" t="s">
        <v>28</v>
      </c>
      <c r="S2270" t="s">
        <v>30</v>
      </c>
      <c r="T2270" t="s">
        <v>29</v>
      </c>
      <c r="U2270">
        <v>0</v>
      </c>
      <c r="V2270">
        <v>266054687</v>
      </c>
      <c r="W2270" t="s">
        <v>28</v>
      </c>
      <c r="X2270" t="s">
        <v>30</v>
      </c>
      <c r="Y2270" t="s">
        <v>29</v>
      </c>
      <c r="Z2270">
        <v>0</v>
      </c>
      <c r="AA2270">
        <v>5589</v>
      </c>
      <c r="AB2270">
        <v>0</v>
      </c>
    </row>
    <row r="2271" spans="1:28" x14ac:dyDescent="0.25">
      <c r="A2271">
        <v>232560000</v>
      </c>
      <c r="B2271">
        <v>5588</v>
      </c>
      <c r="C2271">
        <v>-2692</v>
      </c>
      <c r="D2271">
        <v>1926</v>
      </c>
      <c r="E2271">
        <v>6525</v>
      </c>
      <c r="F2271">
        <v>-2573</v>
      </c>
      <c r="G2271">
        <v>-928</v>
      </c>
      <c r="H2271">
        <v>-415</v>
      </c>
      <c r="I2271">
        <v>1525</v>
      </c>
      <c r="J2271">
        <v>11111001</v>
      </c>
      <c r="K2271">
        <v>0</v>
      </c>
      <c r="L2271">
        <v>1646911</v>
      </c>
      <c r="M2271" t="s">
        <v>26</v>
      </c>
      <c r="N2271" t="s">
        <v>30</v>
      </c>
      <c r="O2271" t="s">
        <v>27</v>
      </c>
      <c r="P2271">
        <v>0</v>
      </c>
      <c r="Q2271">
        <v>697797</v>
      </c>
      <c r="R2271" t="s">
        <v>28</v>
      </c>
      <c r="S2271" t="s">
        <v>30</v>
      </c>
      <c r="T2271" t="s">
        <v>29</v>
      </c>
      <c r="U2271">
        <v>0</v>
      </c>
      <c r="V2271">
        <v>266054687</v>
      </c>
      <c r="W2271" t="s">
        <v>28</v>
      </c>
      <c r="X2271" t="s">
        <v>30</v>
      </c>
      <c r="Y2271" t="s">
        <v>29</v>
      </c>
      <c r="Z2271">
        <v>0</v>
      </c>
      <c r="AA2271">
        <v>5588</v>
      </c>
      <c r="AB2271">
        <v>0</v>
      </c>
    </row>
    <row r="2272" spans="1:28" x14ac:dyDescent="0.25">
      <c r="A2272">
        <v>232740000</v>
      </c>
      <c r="B2272">
        <v>5587</v>
      </c>
      <c r="C2272">
        <v>-2692</v>
      </c>
      <c r="D2272">
        <v>1926</v>
      </c>
      <c r="E2272">
        <v>6524</v>
      </c>
      <c r="F2272">
        <v>-2573</v>
      </c>
      <c r="G2272">
        <v>-927</v>
      </c>
      <c r="H2272">
        <v>-414</v>
      </c>
      <c r="I2272">
        <v>1525</v>
      </c>
      <c r="J2272">
        <v>11111001</v>
      </c>
      <c r="K2272">
        <v>0</v>
      </c>
      <c r="L2272">
        <v>1648474</v>
      </c>
      <c r="M2272" t="s">
        <v>26</v>
      </c>
      <c r="N2272" t="s">
        <v>30</v>
      </c>
      <c r="O2272" t="s">
        <v>27</v>
      </c>
      <c r="P2272">
        <v>0</v>
      </c>
      <c r="Q2272">
        <v>697797</v>
      </c>
      <c r="R2272" t="s">
        <v>28</v>
      </c>
      <c r="S2272" t="s">
        <v>30</v>
      </c>
      <c r="T2272" t="s">
        <v>29</v>
      </c>
      <c r="U2272">
        <v>0</v>
      </c>
      <c r="V2272">
        <v>266054687</v>
      </c>
      <c r="W2272" t="s">
        <v>28</v>
      </c>
      <c r="X2272" t="s">
        <v>30</v>
      </c>
      <c r="Y2272" t="s">
        <v>29</v>
      </c>
      <c r="Z2272">
        <v>0</v>
      </c>
      <c r="AA2272">
        <v>5587</v>
      </c>
      <c r="AB2272">
        <v>0</v>
      </c>
    </row>
    <row r="2273" spans="1:28" x14ac:dyDescent="0.25">
      <c r="A2273">
        <v>232920000</v>
      </c>
      <c r="B2273">
        <v>5585</v>
      </c>
      <c r="C2273">
        <v>-2692</v>
      </c>
      <c r="D2273">
        <v>1926</v>
      </c>
      <c r="E2273">
        <v>6525</v>
      </c>
      <c r="F2273">
        <v>-2573</v>
      </c>
      <c r="G2273">
        <v>-928</v>
      </c>
      <c r="H2273">
        <v>-414</v>
      </c>
      <c r="I2273">
        <v>1524</v>
      </c>
      <c r="J2273">
        <v>11111001</v>
      </c>
      <c r="K2273">
        <v>0</v>
      </c>
      <c r="L2273">
        <v>1650586</v>
      </c>
      <c r="M2273" t="s">
        <v>26</v>
      </c>
      <c r="N2273" t="s">
        <v>30</v>
      </c>
      <c r="O2273" t="s">
        <v>27</v>
      </c>
      <c r="P2273">
        <v>0</v>
      </c>
      <c r="Q2273">
        <v>697797</v>
      </c>
      <c r="R2273" t="s">
        <v>28</v>
      </c>
      <c r="S2273" t="s">
        <v>30</v>
      </c>
      <c r="T2273" t="s">
        <v>29</v>
      </c>
      <c r="U2273">
        <v>0</v>
      </c>
      <c r="V2273">
        <v>266054687</v>
      </c>
      <c r="W2273" t="s">
        <v>28</v>
      </c>
      <c r="X2273" t="s">
        <v>30</v>
      </c>
      <c r="Y2273" t="s">
        <v>29</v>
      </c>
      <c r="Z2273">
        <v>0</v>
      </c>
      <c r="AA2273">
        <v>5585</v>
      </c>
      <c r="AB2273">
        <v>0</v>
      </c>
    </row>
    <row r="2274" spans="1:28" x14ac:dyDescent="0.25">
      <c r="A2274">
        <v>233100000</v>
      </c>
      <c r="B2274">
        <v>5587</v>
      </c>
      <c r="C2274">
        <v>-2692</v>
      </c>
      <c r="D2274">
        <v>1926</v>
      </c>
      <c r="E2274">
        <v>6524</v>
      </c>
      <c r="F2274">
        <v>-2573</v>
      </c>
      <c r="G2274">
        <v>-926</v>
      </c>
      <c r="H2274">
        <v>-414</v>
      </c>
      <c r="I2274">
        <v>1525</v>
      </c>
      <c r="J2274">
        <v>11111001</v>
      </c>
      <c r="K2274">
        <v>0</v>
      </c>
      <c r="L2274">
        <v>1651451</v>
      </c>
      <c r="M2274" t="s">
        <v>26</v>
      </c>
      <c r="N2274" t="s">
        <v>30</v>
      </c>
      <c r="O2274" t="s">
        <v>27</v>
      </c>
      <c r="P2274">
        <v>0</v>
      </c>
      <c r="Q2274">
        <v>697797</v>
      </c>
      <c r="R2274" t="s">
        <v>28</v>
      </c>
      <c r="S2274" t="s">
        <v>30</v>
      </c>
      <c r="T2274" t="s">
        <v>29</v>
      </c>
      <c r="U2274">
        <v>0</v>
      </c>
      <c r="V2274">
        <v>266054687</v>
      </c>
      <c r="W2274" t="s">
        <v>28</v>
      </c>
      <c r="X2274" t="s">
        <v>30</v>
      </c>
      <c r="Y2274" t="s">
        <v>29</v>
      </c>
      <c r="Z2274">
        <v>0</v>
      </c>
      <c r="AA2274">
        <v>5587</v>
      </c>
      <c r="AB2274">
        <v>0</v>
      </c>
    </row>
    <row r="2275" spans="1:28" x14ac:dyDescent="0.25">
      <c r="A2275">
        <v>233280000</v>
      </c>
      <c r="B2275">
        <v>5590</v>
      </c>
      <c r="C2275">
        <v>-2692</v>
      </c>
      <c r="D2275">
        <v>1926</v>
      </c>
      <c r="E2275">
        <v>6524</v>
      </c>
      <c r="F2275">
        <v>-2573</v>
      </c>
      <c r="G2275">
        <v>-927</v>
      </c>
      <c r="H2275">
        <v>-415</v>
      </c>
      <c r="I2275">
        <v>1526</v>
      </c>
      <c r="J2275">
        <v>11111001</v>
      </c>
      <c r="K2275">
        <v>0</v>
      </c>
      <c r="L2275">
        <v>1652715</v>
      </c>
      <c r="M2275" t="s">
        <v>26</v>
      </c>
      <c r="N2275" t="s">
        <v>30</v>
      </c>
      <c r="O2275" t="s">
        <v>27</v>
      </c>
      <c r="P2275">
        <v>0</v>
      </c>
      <c r="Q2275">
        <v>697797</v>
      </c>
      <c r="R2275" t="s">
        <v>28</v>
      </c>
      <c r="S2275" t="s">
        <v>30</v>
      </c>
      <c r="T2275" t="s">
        <v>29</v>
      </c>
      <c r="U2275">
        <v>0</v>
      </c>
      <c r="V2275">
        <v>266054687</v>
      </c>
      <c r="W2275" t="s">
        <v>28</v>
      </c>
      <c r="X2275" t="s">
        <v>30</v>
      </c>
      <c r="Y2275" t="s">
        <v>29</v>
      </c>
      <c r="Z2275">
        <v>0</v>
      </c>
      <c r="AA2275">
        <v>5590</v>
      </c>
      <c r="AB2275">
        <v>0</v>
      </c>
    </row>
    <row r="2276" spans="1:28" x14ac:dyDescent="0.25">
      <c r="A2276">
        <v>233460000</v>
      </c>
      <c r="B2276">
        <v>5588</v>
      </c>
      <c r="C2276">
        <v>-2692</v>
      </c>
      <c r="D2276">
        <v>1926</v>
      </c>
      <c r="E2276">
        <v>6525</v>
      </c>
      <c r="F2276">
        <v>-2573</v>
      </c>
      <c r="G2276">
        <v>-928</v>
      </c>
      <c r="H2276">
        <v>-414</v>
      </c>
      <c r="I2276">
        <v>1524</v>
      </c>
      <c r="J2276">
        <v>11111001</v>
      </c>
      <c r="K2276">
        <v>0</v>
      </c>
      <c r="L2276">
        <v>1654111</v>
      </c>
      <c r="M2276" t="s">
        <v>26</v>
      </c>
      <c r="N2276" t="s">
        <v>30</v>
      </c>
      <c r="O2276" t="s">
        <v>27</v>
      </c>
      <c r="P2276">
        <v>0</v>
      </c>
      <c r="Q2276">
        <v>697797</v>
      </c>
      <c r="R2276" t="s">
        <v>28</v>
      </c>
      <c r="S2276" t="s">
        <v>30</v>
      </c>
      <c r="T2276" t="s">
        <v>29</v>
      </c>
      <c r="U2276">
        <v>0</v>
      </c>
      <c r="V2276">
        <v>266054687</v>
      </c>
      <c r="W2276" t="s">
        <v>28</v>
      </c>
      <c r="X2276" t="s">
        <v>30</v>
      </c>
      <c r="Y2276" t="s">
        <v>29</v>
      </c>
      <c r="Z2276">
        <v>0</v>
      </c>
      <c r="AA2276">
        <v>5588</v>
      </c>
      <c r="AB2276">
        <v>0</v>
      </c>
    </row>
    <row r="2277" spans="1:28" x14ac:dyDescent="0.25">
      <c r="A2277">
        <v>233640000</v>
      </c>
      <c r="B2277">
        <v>5587</v>
      </c>
      <c r="C2277">
        <v>-2692</v>
      </c>
      <c r="D2277">
        <v>1926</v>
      </c>
      <c r="E2277">
        <v>6525</v>
      </c>
      <c r="F2277">
        <v>-2573</v>
      </c>
      <c r="G2277">
        <v>-927</v>
      </c>
      <c r="H2277">
        <v>-414</v>
      </c>
      <c r="I2277">
        <v>1526</v>
      </c>
      <c r="J2277">
        <v>11111001</v>
      </c>
      <c r="K2277">
        <v>0</v>
      </c>
      <c r="L2277">
        <v>1655375</v>
      </c>
      <c r="M2277" t="s">
        <v>26</v>
      </c>
      <c r="N2277" t="s">
        <v>30</v>
      </c>
      <c r="O2277" t="s">
        <v>27</v>
      </c>
      <c r="P2277">
        <v>0</v>
      </c>
      <c r="Q2277">
        <v>697797</v>
      </c>
      <c r="R2277" t="s">
        <v>28</v>
      </c>
      <c r="S2277" t="s">
        <v>30</v>
      </c>
      <c r="T2277" t="s">
        <v>29</v>
      </c>
      <c r="U2277">
        <v>0</v>
      </c>
      <c r="V2277">
        <v>266054687</v>
      </c>
      <c r="W2277" t="s">
        <v>28</v>
      </c>
      <c r="X2277" t="s">
        <v>30</v>
      </c>
      <c r="Y2277" t="s">
        <v>29</v>
      </c>
      <c r="Z2277">
        <v>0</v>
      </c>
      <c r="AA2277">
        <v>5587</v>
      </c>
      <c r="AB2277">
        <v>0</v>
      </c>
    </row>
    <row r="2278" spans="1:28" x14ac:dyDescent="0.25">
      <c r="A2278">
        <v>233820000</v>
      </c>
      <c r="B2278">
        <v>5588</v>
      </c>
      <c r="C2278">
        <v>-2692</v>
      </c>
      <c r="D2278">
        <v>1926</v>
      </c>
      <c r="E2278">
        <v>6524</v>
      </c>
      <c r="F2278">
        <v>-2573</v>
      </c>
      <c r="G2278">
        <v>-928</v>
      </c>
      <c r="H2278">
        <v>-415</v>
      </c>
      <c r="I2278">
        <v>1525</v>
      </c>
      <c r="J2278">
        <v>11111001</v>
      </c>
      <c r="K2278">
        <v>0</v>
      </c>
      <c r="L2278">
        <v>1656772</v>
      </c>
      <c r="M2278" t="s">
        <v>26</v>
      </c>
      <c r="N2278" t="s">
        <v>30</v>
      </c>
      <c r="O2278" t="s">
        <v>27</v>
      </c>
      <c r="P2278">
        <v>0</v>
      </c>
      <c r="Q2278">
        <v>697797</v>
      </c>
      <c r="R2278" t="s">
        <v>28</v>
      </c>
      <c r="S2278" t="s">
        <v>30</v>
      </c>
      <c r="T2278" t="s">
        <v>29</v>
      </c>
      <c r="U2278">
        <v>0</v>
      </c>
      <c r="V2278">
        <v>266054687</v>
      </c>
      <c r="W2278" t="s">
        <v>28</v>
      </c>
      <c r="X2278" t="s">
        <v>30</v>
      </c>
      <c r="Y2278" t="s">
        <v>29</v>
      </c>
      <c r="Z2278">
        <v>0</v>
      </c>
      <c r="AA2278">
        <v>5588</v>
      </c>
      <c r="AB2278">
        <v>0</v>
      </c>
    </row>
    <row r="2279" spans="1:28" x14ac:dyDescent="0.25">
      <c r="A2279">
        <v>234000000</v>
      </c>
      <c r="B2279">
        <v>5589</v>
      </c>
      <c r="C2279">
        <v>-2692</v>
      </c>
      <c r="D2279">
        <v>1926</v>
      </c>
      <c r="E2279">
        <v>6524</v>
      </c>
      <c r="F2279">
        <v>-2573</v>
      </c>
      <c r="G2279">
        <v>-927</v>
      </c>
      <c r="H2279">
        <v>-414</v>
      </c>
      <c r="I2279">
        <v>1525</v>
      </c>
      <c r="J2279">
        <v>11111001</v>
      </c>
      <c r="K2279">
        <v>0</v>
      </c>
      <c r="L2279">
        <v>1657836</v>
      </c>
      <c r="M2279" t="s">
        <v>26</v>
      </c>
      <c r="N2279" t="s">
        <v>30</v>
      </c>
      <c r="O2279" t="s">
        <v>27</v>
      </c>
      <c r="P2279">
        <v>0</v>
      </c>
      <c r="Q2279">
        <v>697797</v>
      </c>
      <c r="R2279" t="s">
        <v>28</v>
      </c>
      <c r="S2279" t="s">
        <v>30</v>
      </c>
      <c r="T2279" t="s">
        <v>29</v>
      </c>
      <c r="U2279">
        <v>0</v>
      </c>
      <c r="V2279">
        <v>266054687</v>
      </c>
      <c r="W2279" t="s">
        <v>28</v>
      </c>
      <c r="X2279" t="s">
        <v>30</v>
      </c>
      <c r="Y2279" t="s">
        <v>29</v>
      </c>
      <c r="Z2279">
        <v>0</v>
      </c>
      <c r="AA2279">
        <v>5589</v>
      </c>
      <c r="AB2279">
        <v>0</v>
      </c>
    </row>
    <row r="2280" spans="1:28" x14ac:dyDescent="0.25">
      <c r="A2280">
        <v>234180000</v>
      </c>
      <c r="B2280">
        <v>5589</v>
      </c>
      <c r="C2280">
        <v>-2692</v>
      </c>
      <c r="D2280">
        <v>1926</v>
      </c>
      <c r="E2280">
        <v>6524</v>
      </c>
      <c r="F2280">
        <v>-2572</v>
      </c>
      <c r="G2280">
        <v>-927</v>
      </c>
      <c r="H2280">
        <v>-413</v>
      </c>
      <c r="I2280">
        <v>1526</v>
      </c>
      <c r="J2280">
        <v>11111001</v>
      </c>
      <c r="K2280">
        <v>0</v>
      </c>
      <c r="L2280">
        <v>1659033</v>
      </c>
      <c r="M2280" t="s">
        <v>26</v>
      </c>
      <c r="N2280" t="s">
        <v>30</v>
      </c>
      <c r="O2280" t="s">
        <v>27</v>
      </c>
      <c r="P2280">
        <v>0</v>
      </c>
      <c r="Q2280">
        <v>697797</v>
      </c>
      <c r="R2280" t="s">
        <v>28</v>
      </c>
      <c r="S2280" t="s">
        <v>30</v>
      </c>
      <c r="T2280" t="s">
        <v>29</v>
      </c>
      <c r="U2280">
        <v>0</v>
      </c>
      <c r="V2280">
        <v>266054687</v>
      </c>
      <c r="W2280" t="s">
        <v>28</v>
      </c>
      <c r="X2280" t="s">
        <v>30</v>
      </c>
      <c r="Y2280" t="s">
        <v>29</v>
      </c>
      <c r="Z2280">
        <v>0</v>
      </c>
      <c r="AA2280">
        <v>5589</v>
      </c>
      <c r="AB2280">
        <v>0</v>
      </c>
    </row>
    <row r="2281" spans="1:28" x14ac:dyDescent="0.25">
      <c r="A2281">
        <v>234360000</v>
      </c>
      <c r="B2281">
        <v>5589</v>
      </c>
      <c r="C2281">
        <v>-2692</v>
      </c>
      <c r="D2281">
        <v>1926</v>
      </c>
      <c r="E2281">
        <v>6524</v>
      </c>
      <c r="F2281">
        <v>-2572</v>
      </c>
      <c r="G2281">
        <v>-927</v>
      </c>
      <c r="H2281">
        <v>-414</v>
      </c>
      <c r="I2281">
        <v>1526</v>
      </c>
      <c r="J2281">
        <v>11111001</v>
      </c>
      <c r="K2281">
        <v>0</v>
      </c>
      <c r="L2281">
        <v>1659915</v>
      </c>
      <c r="M2281" t="s">
        <v>26</v>
      </c>
      <c r="N2281" t="s">
        <v>30</v>
      </c>
      <c r="O2281" t="s">
        <v>27</v>
      </c>
      <c r="P2281">
        <v>0</v>
      </c>
      <c r="Q2281">
        <v>697797</v>
      </c>
      <c r="R2281" t="s">
        <v>28</v>
      </c>
      <c r="S2281" t="s">
        <v>30</v>
      </c>
      <c r="T2281" t="s">
        <v>29</v>
      </c>
      <c r="U2281">
        <v>0</v>
      </c>
      <c r="V2281">
        <v>266054687</v>
      </c>
      <c r="W2281" t="s">
        <v>28</v>
      </c>
      <c r="X2281" t="s">
        <v>30</v>
      </c>
      <c r="Y2281" t="s">
        <v>29</v>
      </c>
      <c r="Z2281">
        <v>0</v>
      </c>
      <c r="AA2281">
        <v>5589</v>
      </c>
      <c r="AB2281">
        <v>0</v>
      </c>
    </row>
    <row r="2282" spans="1:28" x14ac:dyDescent="0.25">
      <c r="A2282">
        <v>234540000</v>
      </c>
      <c r="B2282">
        <v>5588</v>
      </c>
      <c r="C2282">
        <v>-2692</v>
      </c>
      <c r="D2282">
        <v>1926</v>
      </c>
      <c r="E2282">
        <v>6525</v>
      </c>
      <c r="F2282">
        <v>-2572</v>
      </c>
      <c r="G2282">
        <v>-927</v>
      </c>
      <c r="H2282">
        <v>-415</v>
      </c>
      <c r="I2282">
        <v>1526</v>
      </c>
      <c r="J2282">
        <v>11111001</v>
      </c>
      <c r="K2282">
        <v>0</v>
      </c>
      <c r="L2282">
        <v>1661129</v>
      </c>
      <c r="M2282" t="s">
        <v>26</v>
      </c>
      <c r="N2282" t="s">
        <v>30</v>
      </c>
      <c r="O2282" t="s">
        <v>27</v>
      </c>
      <c r="P2282">
        <v>0</v>
      </c>
      <c r="Q2282">
        <v>697797</v>
      </c>
      <c r="R2282" t="s">
        <v>28</v>
      </c>
      <c r="S2282" t="s">
        <v>30</v>
      </c>
      <c r="T2282" t="s">
        <v>29</v>
      </c>
      <c r="U2282">
        <v>0</v>
      </c>
      <c r="V2282">
        <v>266054687</v>
      </c>
      <c r="W2282" t="s">
        <v>28</v>
      </c>
      <c r="X2282" t="s">
        <v>30</v>
      </c>
      <c r="Y2282" t="s">
        <v>29</v>
      </c>
      <c r="Z2282">
        <v>0</v>
      </c>
      <c r="AA2282">
        <v>5588</v>
      </c>
      <c r="AB2282">
        <v>0</v>
      </c>
    </row>
    <row r="2283" spans="1:28" x14ac:dyDescent="0.25">
      <c r="A2283">
        <v>234720000</v>
      </c>
      <c r="B2283">
        <v>5589</v>
      </c>
      <c r="C2283">
        <v>-2692</v>
      </c>
      <c r="D2283">
        <v>1926</v>
      </c>
      <c r="E2283">
        <v>6525</v>
      </c>
      <c r="F2283">
        <v>-2572</v>
      </c>
      <c r="G2283">
        <v>-927</v>
      </c>
      <c r="H2283">
        <v>-414</v>
      </c>
      <c r="I2283">
        <v>1525</v>
      </c>
      <c r="J2283">
        <v>11111001</v>
      </c>
      <c r="K2283">
        <v>0</v>
      </c>
      <c r="L2283">
        <v>1662010</v>
      </c>
      <c r="M2283" t="s">
        <v>26</v>
      </c>
      <c r="N2283" t="s">
        <v>30</v>
      </c>
      <c r="O2283" t="s">
        <v>27</v>
      </c>
      <c r="P2283">
        <v>0</v>
      </c>
      <c r="Q2283">
        <v>697797</v>
      </c>
      <c r="R2283" t="s">
        <v>28</v>
      </c>
      <c r="S2283" t="s">
        <v>30</v>
      </c>
      <c r="T2283" t="s">
        <v>29</v>
      </c>
      <c r="U2283">
        <v>0</v>
      </c>
      <c r="V2283">
        <v>266054687</v>
      </c>
      <c r="W2283" t="s">
        <v>28</v>
      </c>
      <c r="X2283" t="s">
        <v>30</v>
      </c>
      <c r="Y2283" t="s">
        <v>29</v>
      </c>
      <c r="Z2283">
        <v>0</v>
      </c>
      <c r="AA2283">
        <v>5589</v>
      </c>
      <c r="AB2283">
        <v>0</v>
      </c>
    </row>
    <row r="2284" spans="1:28" x14ac:dyDescent="0.25">
      <c r="A2284">
        <v>234900000</v>
      </c>
      <c r="B2284">
        <v>5588</v>
      </c>
      <c r="C2284">
        <v>-2692</v>
      </c>
      <c r="D2284">
        <v>1926</v>
      </c>
      <c r="E2284">
        <v>6525</v>
      </c>
      <c r="F2284">
        <v>-2572</v>
      </c>
      <c r="G2284">
        <v>-927</v>
      </c>
      <c r="H2284">
        <v>-414</v>
      </c>
      <c r="I2284">
        <v>1525</v>
      </c>
      <c r="J2284">
        <v>11111001</v>
      </c>
      <c r="K2284">
        <v>0</v>
      </c>
      <c r="L2284">
        <v>1662542</v>
      </c>
      <c r="M2284" t="s">
        <v>26</v>
      </c>
      <c r="N2284" t="s">
        <v>30</v>
      </c>
      <c r="O2284" t="s">
        <v>27</v>
      </c>
      <c r="P2284">
        <v>0</v>
      </c>
      <c r="Q2284">
        <v>697797</v>
      </c>
      <c r="R2284" t="s">
        <v>28</v>
      </c>
      <c r="S2284" t="s">
        <v>30</v>
      </c>
      <c r="T2284" t="s">
        <v>29</v>
      </c>
      <c r="U2284">
        <v>0</v>
      </c>
      <c r="V2284">
        <v>266054687</v>
      </c>
      <c r="W2284" t="s">
        <v>28</v>
      </c>
      <c r="X2284" t="s">
        <v>30</v>
      </c>
      <c r="Y2284" t="s">
        <v>29</v>
      </c>
      <c r="Z2284">
        <v>0</v>
      </c>
      <c r="AA2284">
        <v>5588</v>
      </c>
      <c r="AB2284">
        <v>0</v>
      </c>
    </row>
    <row r="2285" spans="1:28" x14ac:dyDescent="0.25">
      <c r="A2285">
        <v>235080000</v>
      </c>
      <c r="B2285">
        <v>5589</v>
      </c>
      <c r="C2285">
        <v>-2692</v>
      </c>
      <c r="D2285">
        <v>1926</v>
      </c>
      <c r="E2285">
        <v>6524</v>
      </c>
      <c r="F2285">
        <v>-2573</v>
      </c>
      <c r="G2285">
        <v>-928</v>
      </c>
      <c r="H2285">
        <v>-415</v>
      </c>
      <c r="I2285">
        <v>1525</v>
      </c>
      <c r="J2285">
        <v>11111001</v>
      </c>
      <c r="K2285">
        <v>-990</v>
      </c>
      <c r="L2285">
        <v>1663590</v>
      </c>
      <c r="M2285" t="s">
        <v>26</v>
      </c>
      <c r="N2285" t="s">
        <v>30</v>
      </c>
      <c r="O2285" t="s">
        <v>27</v>
      </c>
      <c r="P2285">
        <v>0</v>
      </c>
      <c r="Q2285">
        <v>697797</v>
      </c>
      <c r="R2285" t="s">
        <v>28</v>
      </c>
      <c r="S2285" t="s">
        <v>30</v>
      </c>
      <c r="T2285" t="s">
        <v>29</v>
      </c>
      <c r="U2285">
        <v>0</v>
      </c>
      <c r="V2285">
        <v>266054687</v>
      </c>
      <c r="W2285" t="s">
        <v>28</v>
      </c>
      <c r="X2285" t="s">
        <v>30</v>
      </c>
      <c r="Y2285" t="s">
        <v>29</v>
      </c>
      <c r="Z2285">
        <v>-990</v>
      </c>
      <c r="AA2285">
        <v>5589</v>
      </c>
      <c r="AB2285">
        <v>0</v>
      </c>
    </row>
    <row r="2286" spans="1:28" x14ac:dyDescent="0.25">
      <c r="A2286">
        <v>235260000</v>
      </c>
      <c r="B2286">
        <v>5588</v>
      </c>
      <c r="C2286">
        <v>-2692</v>
      </c>
      <c r="D2286">
        <v>1926</v>
      </c>
      <c r="E2286">
        <v>6525</v>
      </c>
      <c r="F2286">
        <v>-2573</v>
      </c>
      <c r="G2286">
        <v>-928</v>
      </c>
      <c r="H2286">
        <v>-414</v>
      </c>
      <c r="I2286">
        <v>1526</v>
      </c>
      <c r="J2286">
        <v>11111001</v>
      </c>
      <c r="K2286">
        <v>0</v>
      </c>
      <c r="L2286">
        <v>1664288</v>
      </c>
      <c r="M2286" t="s">
        <v>26</v>
      </c>
      <c r="N2286" t="s">
        <v>30</v>
      </c>
      <c r="O2286" t="s">
        <v>27</v>
      </c>
      <c r="P2286">
        <v>0</v>
      </c>
      <c r="Q2286">
        <v>697797</v>
      </c>
      <c r="R2286" t="s">
        <v>28</v>
      </c>
      <c r="S2286" t="s">
        <v>30</v>
      </c>
      <c r="T2286" t="s">
        <v>29</v>
      </c>
      <c r="U2286">
        <v>0</v>
      </c>
      <c r="V2286">
        <v>266054687</v>
      </c>
      <c r="W2286" t="s">
        <v>28</v>
      </c>
      <c r="X2286" t="s">
        <v>30</v>
      </c>
      <c r="Y2286" t="s">
        <v>29</v>
      </c>
      <c r="Z2286">
        <v>0</v>
      </c>
      <c r="AA2286">
        <v>5588</v>
      </c>
      <c r="AB2286">
        <v>0</v>
      </c>
    </row>
    <row r="2287" spans="1:28" x14ac:dyDescent="0.25">
      <c r="A2287">
        <v>235440000</v>
      </c>
      <c r="B2287">
        <v>5588</v>
      </c>
      <c r="C2287">
        <v>-2692</v>
      </c>
      <c r="D2287">
        <v>1926</v>
      </c>
      <c r="E2287">
        <v>6524</v>
      </c>
      <c r="F2287">
        <v>-2572</v>
      </c>
      <c r="G2287">
        <v>-927</v>
      </c>
      <c r="H2287">
        <v>-414</v>
      </c>
      <c r="I2287">
        <v>1525</v>
      </c>
      <c r="J2287">
        <v>11111001</v>
      </c>
      <c r="K2287">
        <v>0</v>
      </c>
      <c r="L2287">
        <v>1665003</v>
      </c>
      <c r="M2287" t="s">
        <v>26</v>
      </c>
      <c r="N2287" t="s">
        <v>30</v>
      </c>
      <c r="O2287" t="s">
        <v>27</v>
      </c>
      <c r="P2287">
        <v>0</v>
      </c>
      <c r="Q2287">
        <v>697797</v>
      </c>
      <c r="R2287" t="s">
        <v>28</v>
      </c>
      <c r="S2287" t="s">
        <v>30</v>
      </c>
      <c r="T2287" t="s">
        <v>29</v>
      </c>
      <c r="U2287">
        <v>0</v>
      </c>
      <c r="V2287">
        <v>266054687</v>
      </c>
      <c r="W2287" t="s">
        <v>28</v>
      </c>
      <c r="X2287" t="s">
        <v>30</v>
      </c>
      <c r="Y2287" t="s">
        <v>29</v>
      </c>
      <c r="Z2287">
        <v>0</v>
      </c>
      <c r="AA2287">
        <v>5588</v>
      </c>
      <c r="AB2287">
        <v>0</v>
      </c>
    </row>
    <row r="2288" spans="1:28" x14ac:dyDescent="0.25">
      <c r="A2288">
        <v>235620000</v>
      </c>
      <c r="B2288">
        <v>5588</v>
      </c>
      <c r="C2288">
        <v>-2692</v>
      </c>
      <c r="D2288">
        <v>1926</v>
      </c>
      <c r="E2288">
        <v>6524</v>
      </c>
      <c r="F2288">
        <v>-2572</v>
      </c>
      <c r="G2288">
        <v>-927</v>
      </c>
      <c r="H2288">
        <v>-413</v>
      </c>
      <c r="I2288">
        <v>1525</v>
      </c>
      <c r="J2288">
        <v>11111001</v>
      </c>
      <c r="K2288">
        <v>0</v>
      </c>
      <c r="L2288">
        <v>1665535</v>
      </c>
      <c r="M2288" t="s">
        <v>26</v>
      </c>
      <c r="N2288" t="s">
        <v>30</v>
      </c>
      <c r="O2288" t="s">
        <v>27</v>
      </c>
      <c r="P2288">
        <v>0</v>
      </c>
      <c r="Q2288">
        <v>697797</v>
      </c>
      <c r="R2288" t="s">
        <v>28</v>
      </c>
      <c r="S2288" t="s">
        <v>30</v>
      </c>
      <c r="T2288" t="s">
        <v>29</v>
      </c>
      <c r="U2288">
        <v>0</v>
      </c>
      <c r="V2288">
        <v>266054687</v>
      </c>
      <c r="W2288" t="s">
        <v>28</v>
      </c>
      <c r="X2288" t="s">
        <v>30</v>
      </c>
      <c r="Y2288" t="s">
        <v>29</v>
      </c>
      <c r="Z2288">
        <v>0</v>
      </c>
      <c r="AA2288">
        <v>5588</v>
      </c>
      <c r="AB2288">
        <v>0</v>
      </c>
    </row>
    <row r="2289" spans="1:28" x14ac:dyDescent="0.25">
      <c r="A2289">
        <v>235800000</v>
      </c>
      <c r="B2289">
        <v>5588</v>
      </c>
      <c r="C2289">
        <v>-2692</v>
      </c>
      <c r="D2289">
        <v>1926</v>
      </c>
      <c r="E2289">
        <v>6525</v>
      </c>
      <c r="F2289">
        <v>-2572</v>
      </c>
      <c r="G2289">
        <v>-928</v>
      </c>
      <c r="H2289">
        <v>-414</v>
      </c>
      <c r="I2289">
        <v>1525</v>
      </c>
      <c r="J2289">
        <v>11111001</v>
      </c>
      <c r="K2289">
        <v>0</v>
      </c>
      <c r="L2289">
        <v>1666084</v>
      </c>
      <c r="M2289" t="s">
        <v>26</v>
      </c>
      <c r="N2289" t="s">
        <v>30</v>
      </c>
      <c r="O2289" t="s">
        <v>27</v>
      </c>
      <c r="P2289">
        <v>0</v>
      </c>
      <c r="Q2289">
        <v>697797</v>
      </c>
      <c r="R2289" t="s">
        <v>28</v>
      </c>
      <c r="S2289" t="s">
        <v>30</v>
      </c>
      <c r="T2289" t="s">
        <v>29</v>
      </c>
      <c r="U2289">
        <v>0</v>
      </c>
      <c r="V2289">
        <v>266054687</v>
      </c>
      <c r="W2289" t="s">
        <v>28</v>
      </c>
      <c r="X2289" t="s">
        <v>30</v>
      </c>
      <c r="Y2289" t="s">
        <v>29</v>
      </c>
      <c r="Z2289">
        <v>0</v>
      </c>
      <c r="AA2289">
        <v>5588</v>
      </c>
      <c r="AB2289">
        <v>0</v>
      </c>
    </row>
    <row r="2290" spans="1:28" x14ac:dyDescent="0.25">
      <c r="A2290">
        <v>235980000</v>
      </c>
      <c r="B2290">
        <v>5588</v>
      </c>
      <c r="C2290">
        <v>-2692</v>
      </c>
      <c r="D2290">
        <v>1926</v>
      </c>
      <c r="E2290">
        <v>6525</v>
      </c>
      <c r="F2290">
        <v>-2573</v>
      </c>
      <c r="G2290">
        <v>-928</v>
      </c>
      <c r="H2290">
        <v>-415</v>
      </c>
      <c r="I2290">
        <v>1525</v>
      </c>
      <c r="J2290">
        <v>11111001</v>
      </c>
      <c r="K2290">
        <v>0</v>
      </c>
      <c r="L2290">
        <v>1666616</v>
      </c>
      <c r="M2290" t="s">
        <v>26</v>
      </c>
      <c r="N2290" t="s">
        <v>30</v>
      </c>
      <c r="O2290" t="s">
        <v>27</v>
      </c>
      <c r="P2290">
        <v>0</v>
      </c>
      <c r="Q2290">
        <v>697797</v>
      </c>
      <c r="R2290" t="s">
        <v>28</v>
      </c>
      <c r="S2290" t="s">
        <v>30</v>
      </c>
      <c r="T2290" t="s">
        <v>29</v>
      </c>
      <c r="U2290">
        <v>0</v>
      </c>
      <c r="V2290">
        <v>266054687</v>
      </c>
      <c r="W2290" t="s">
        <v>28</v>
      </c>
      <c r="X2290" t="s">
        <v>30</v>
      </c>
      <c r="Y2290" t="s">
        <v>29</v>
      </c>
      <c r="Z2290">
        <v>0</v>
      </c>
      <c r="AA2290">
        <v>5588</v>
      </c>
      <c r="AB2290">
        <v>0</v>
      </c>
    </row>
    <row r="2291" spans="1:28" x14ac:dyDescent="0.25">
      <c r="A2291">
        <v>236160000</v>
      </c>
      <c r="B2291">
        <v>5587</v>
      </c>
      <c r="C2291">
        <v>-2692</v>
      </c>
      <c r="D2291">
        <v>1926</v>
      </c>
      <c r="E2291">
        <v>6524</v>
      </c>
      <c r="F2291">
        <v>-2573</v>
      </c>
      <c r="G2291">
        <v>-928</v>
      </c>
      <c r="H2291">
        <v>-415</v>
      </c>
      <c r="I2291">
        <v>1525</v>
      </c>
      <c r="J2291">
        <v>11111001</v>
      </c>
      <c r="K2291">
        <v>0</v>
      </c>
      <c r="L2291">
        <v>1666965</v>
      </c>
      <c r="M2291" t="s">
        <v>26</v>
      </c>
      <c r="N2291" t="s">
        <v>30</v>
      </c>
      <c r="O2291" t="s">
        <v>27</v>
      </c>
      <c r="P2291">
        <v>0</v>
      </c>
      <c r="Q2291">
        <v>697797</v>
      </c>
      <c r="R2291" t="s">
        <v>28</v>
      </c>
      <c r="S2291" t="s">
        <v>30</v>
      </c>
      <c r="T2291" t="s">
        <v>29</v>
      </c>
      <c r="U2291">
        <v>0</v>
      </c>
      <c r="V2291">
        <v>266054687</v>
      </c>
      <c r="W2291" t="s">
        <v>28</v>
      </c>
      <c r="X2291" t="s">
        <v>30</v>
      </c>
      <c r="Y2291" t="s">
        <v>29</v>
      </c>
      <c r="Z2291">
        <v>0</v>
      </c>
      <c r="AA2291">
        <v>5587</v>
      </c>
      <c r="AB2291">
        <v>0</v>
      </c>
    </row>
    <row r="2292" spans="1:28" x14ac:dyDescent="0.25">
      <c r="A2292">
        <v>236340000</v>
      </c>
      <c r="B2292">
        <v>5589</v>
      </c>
      <c r="C2292">
        <v>-2692</v>
      </c>
      <c r="D2292">
        <v>1926</v>
      </c>
      <c r="E2292">
        <v>6524</v>
      </c>
      <c r="F2292">
        <v>-2573</v>
      </c>
      <c r="G2292">
        <v>-928</v>
      </c>
      <c r="H2292">
        <v>-414</v>
      </c>
      <c r="I2292">
        <v>1525</v>
      </c>
      <c r="J2292">
        <v>11111001</v>
      </c>
      <c r="K2292">
        <v>0</v>
      </c>
      <c r="L2292">
        <v>1667664</v>
      </c>
      <c r="M2292" t="s">
        <v>26</v>
      </c>
      <c r="N2292" t="s">
        <v>30</v>
      </c>
      <c r="O2292" t="s">
        <v>27</v>
      </c>
      <c r="P2292">
        <v>0</v>
      </c>
      <c r="Q2292">
        <v>697797</v>
      </c>
      <c r="R2292" t="s">
        <v>28</v>
      </c>
      <c r="S2292" t="s">
        <v>30</v>
      </c>
      <c r="T2292" t="s">
        <v>29</v>
      </c>
      <c r="U2292">
        <v>0</v>
      </c>
      <c r="V2292">
        <v>266054687</v>
      </c>
      <c r="W2292" t="s">
        <v>28</v>
      </c>
      <c r="X2292" t="s">
        <v>30</v>
      </c>
      <c r="Y2292" t="s">
        <v>29</v>
      </c>
      <c r="Z2292">
        <v>0</v>
      </c>
      <c r="AA2292">
        <v>5589</v>
      </c>
      <c r="AB2292">
        <v>0</v>
      </c>
    </row>
    <row r="2293" spans="1:28" x14ac:dyDescent="0.25">
      <c r="A2293">
        <v>236520000</v>
      </c>
      <c r="B2293">
        <v>5588</v>
      </c>
      <c r="C2293">
        <v>-2692</v>
      </c>
      <c r="D2293">
        <v>1926</v>
      </c>
      <c r="E2293">
        <v>6524</v>
      </c>
      <c r="F2293">
        <v>-2571</v>
      </c>
      <c r="G2293">
        <v>-926</v>
      </c>
      <c r="H2293">
        <v>-413</v>
      </c>
      <c r="I2293">
        <v>1526</v>
      </c>
      <c r="J2293">
        <v>11111001</v>
      </c>
      <c r="K2293">
        <v>0</v>
      </c>
      <c r="L2293">
        <v>1670307</v>
      </c>
      <c r="M2293" t="s">
        <v>26</v>
      </c>
      <c r="N2293" t="s">
        <v>30</v>
      </c>
      <c r="O2293" t="s">
        <v>27</v>
      </c>
      <c r="P2293">
        <v>0</v>
      </c>
      <c r="Q2293">
        <v>697797</v>
      </c>
      <c r="R2293" t="s">
        <v>28</v>
      </c>
      <c r="S2293" t="s">
        <v>30</v>
      </c>
      <c r="T2293" t="s">
        <v>29</v>
      </c>
      <c r="U2293">
        <v>0</v>
      </c>
      <c r="V2293">
        <v>266054687</v>
      </c>
      <c r="W2293" t="s">
        <v>28</v>
      </c>
      <c r="X2293" t="s">
        <v>30</v>
      </c>
      <c r="Y2293" t="s">
        <v>29</v>
      </c>
      <c r="Z2293">
        <v>0</v>
      </c>
      <c r="AA2293">
        <v>5588</v>
      </c>
      <c r="AB2293">
        <v>0</v>
      </c>
    </row>
    <row r="2294" spans="1:28" x14ac:dyDescent="0.25">
      <c r="A2294">
        <v>236700000</v>
      </c>
      <c r="B2294">
        <v>5588</v>
      </c>
      <c r="C2294">
        <v>-2692</v>
      </c>
      <c r="D2294">
        <v>1926</v>
      </c>
      <c r="E2294">
        <v>6524</v>
      </c>
      <c r="F2294">
        <v>-2572</v>
      </c>
      <c r="G2294">
        <v>-927</v>
      </c>
      <c r="H2294">
        <v>-413</v>
      </c>
      <c r="I2294">
        <v>1525</v>
      </c>
      <c r="J2294">
        <v>11111001</v>
      </c>
      <c r="K2294">
        <v>0</v>
      </c>
      <c r="L2294">
        <v>1672785</v>
      </c>
      <c r="M2294" t="s">
        <v>26</v>
      </c>
      <c r="N2294" t="s">
        <v>30</v>
      </c>
      <c r="O2294" t="s">
        <v>27</v>
      </c>
      <c r="P2294">
        <v>0</v>
      </c>
      <c r="Q2294">
        <v>697797</v>
      </c>
      <c r="R2294" t="s">
        <v>28</v>
      </c>
      <c r="S2294" t="s">
        <v>30</v>
      </c>
      <c r="T2294" t="s">
        <v>29</v>
      </c>
      <c r="U2294">
        <v>0</v>
      </c>
      <c r="V2294">
        <v>266054687</v>
      </c>
      <c r="W2294" t="s">
        <v>28</v>
      </c>
      <c r="X2294" t="s">
        <v>30</v>
      </c>
      <c r="Y2294" t="s">
        <v>29</v>
      </c>
      <c r="Z2294">
        <v>0</v>
      </c>
      <c r="AA2294">
        <v>5588</v>
      </c>
      <c r="AB2294">
        <v>0</v>
      </c>
    </row>
    <row r="2295" spans="1:28" x14ac:dyDescent="0.25">
      <c r="A2295">
        <v>236880000</v>
      </c>
      <c r="B2295">
        <v>5588</v>
      </c>
      <c r="C2295">
        <v>-2692</v>
      </c>
      <c r="D2295">
        <v>1926</v>
      </c>
      <c r="E2295">
        <v>6525</v>
      </c>
      <c r="F2295">
        <v>-2573</v>
      </c>
      <c r="G2295">
        <v>-927</v>
      </c>
      <c r="H2295">
        <v>-413</v>
      </c>
      <c r="I2295">
        <v>1525</v>
      </c>
      <c r="J2295">
        <v>11111001</v>
      </c>
      <c r="K2295">
        <v>0</v>
      </c>
      <c r="L2295">
        <v>1673849</v>
      </c>
      <c r="M2295" t="s">
        <v>26</v>
      </c>
      <c r="N2295" t="s">
        <v>30</v>
      </c>
      <c r="O2295" t="s">
        <v>27</v>
      </c>
      <c r="P2295">
        <v>0</v>
      </c>
      <c r="Q2295">
        <v>697797</v>
      </c>
      <c r="R2295" t="s">
        <v>28</v>
      </c>
      <c r="S2295" t="s">
        <v>30</v>
      </c>
      <c r="T2295" t="s">
        <v>29</v>
      </c>
      <c r="U2295">
        <v>0</v>
      </c>
      <c r="V2295">
        <v>266054687</v>
      </c>
      <c r="W2295" t="s">
        <v>28</v>
      </c>
      <c r="X2295" t="s">
        <v>30</v>
      </c>
      <c r="Y2295" t="s">
        <v>29</v>
      </c>
      <c r="Z2295">
        <v>0</v>
      </c>
      <c r="AA2295">
        <v>5588</v>
      </c>
      <c r="AB2295">
        <v>0</v>
      </c>
    </row>
    <row r="2296" spans="1:28" x14ac:dyDescent="0.25">
      <c r="A2296">
        <v>237060000</v>
      </c>
      <c r="B2296">
        <v>5589</v>
      </c>
      <c r="C2296">
        <v>-2692</v>
      </c>
      <c r="D2296">
        <v>1926</v>
      </c>
      <c r="E2296">
        <v>6524</v>
      </c>
      <c r="F2296">
        <v>-2572</v>
      </c>
      <c r="G2296">
        <v>-927</v>
      </c>
      <c r="H2296">
        <v>-414</v>
      </c>
      <c r="I2296">
        <v>1525</v>
      </c>
      <c r="J2296">
        <v>11111001</v>
      </c>
      <c r="K2296">
        <v>0</v>
      </c>
      <c r="L2296">
        <v>1674032</v>
      </c>
      <c r="M2296" t="s">
        <v>26</v>
      </c>
      <c r="N2296" t="s">
        <v>30</v>
      </c>
      <c r="O2296" t="s">
        <v>27</v>
      </c>
      <c r="P2296">
        <v>0</v>
      </c>
      <c r="Q2296">
        <v>697797</v>
      </c>
      <c r="R2296" t="s">
        <v>28</v>
      </c>
      <c r="S2296" t="s">
        <v>30</v>
      </c>
      <c r="T2296" t="s">
        <v>29</v>
      </c>
      <c r="U2296">
        <v>0</v>
      </c>
      <c r="V2296">
        <v>266054687</v>
      </c>
      <c r="W2296" t="s">
        <v>28</v>
      </c>
      <c r="X2296" t="s">
        <v>30</v>
      </c>
      <c r="Y2296" t="s">
        <v>29</v>
      </c>
      <c r="Z2296">
        <v>0</v>
      </c>
      <c r="AA2296">
        <v>5589</v>
      </c>
      <c r="AB2296">
        <v>0</v>
      </c>
    </row>
    <row r="2297" spans="1:28" x14ac:dyDescent="0.25">
      <c r="A2297">
        <v>237240000</v>
      </c>
      <c r="B2297">
        <v>5586</v>
      </c>
      <c r="C2297">
        <v>-2692</v>
      </c>
      <c r="D2297">
        <v>1926</v>
      </c>
      <c r="E2297">
        <v>6525</v>
      </c>
      <c r="F2297">
        <v>-2573</v>
      </c>
      <c r="G2297">
        <v>-928</v>
      </c>
      <c r="H2297">
        <v>-414</v>
      </c>
      <c r="I2297">
        <v>1525</v>
      </c>
      <c r="J2297">
        <v>11111001</v>
      </c>
      <c r="K2297">
        <v>0</v>
      </c>
      <c r="L2297">
        <v>1674548</v>
      </c>
      <c r="M2297" t="s">
        <v>26</v>
      </c>
      <c r="N2297" t="s">
        <v>30</v>
      </c>
      <c r="O2297" t="s">
        <v>27</v>
      </c>
      <c r="P2297">
        <v>0</v>
      </c>
      <c r="Q2297">
        <v>697797</v>
      </c>
      <c r="R2297" t="s">
        <v>28</v>
      </c>
      <c r="S2297" t="s">
        <v>30</v>
      </c>
      <c r="T2297" t="s">
        <v>29</v>
      </c>
      <c r="U2297">
        <v>0</v>
      </c>
      <c r="V2297">
        <v>266054687</v>
      </c>
      <c r="W2297" t="s">
        <v>28</v>
      </c>
      <c r="X2297" t="s">
        <v>30</v>
      </c>
      <c r="Y2297" t="s">
        <v>29</v>
      </c>
      <c r="Z2297">
        <v>0</v>
      </c>
      <c r="AA2297">
        <v>5586</v>
      </c>
      <c r="AB2297">
        <v>0</v>
      </c>
    </row>
    <row r="2298" spans="1:28" x14ac:dyDescent="0.25">
      <c r="A2298">
        <v>237420000</v>
      </c>
      <c r="B2298">
        <v>5581</v>
      </c>
      <c r="C2298">
        <v>-2692</v>
      </c>
      <c r="D2298">
        <v>1926</v>
      </c>
      <c r="E2298">
        <v>6525</v>
      </c>
      <c r="F2298">
        <v>-2578</v>
      </c>
      <c r="G2298">
        <v>-932</v>
      </c>
      <c r="H2298">
        <v>-419</v>
      </c>
      <c r="I2298">
        <v>1519</v>
      </c>
      <c r="J2298">
        <v>11111001</v>
      </c>
      <c r="K2298">
        <v>0</v>
      </c>
      <c r="L2298">
        <v>1674564</v>
      </c>
      <c r="M2298" t="s">
        <v>26</v>
      </c>
      <c r="N2298" t="s">
        <v>30</v>
      </c>
      <c r="O2298" t="s">
        <v>27</v>
      </c>
      <c r="P2298">
        <v>0</v>
      </c>
      <c r="Q2298">
        <v>697797</v>
      </c>
      <c r="R2298" t="s">
        <v>28</v>
      </c>
      <c r="S2298" t="s">
        <v>30</v>
      </c>
      <c r="T2298" t="s">
        <v>29</v>
      </c>
      <c r="U2298">
        <v>0</v>
      </c>
      <c r="V2298">
        <v>266054687</v>
      </c>
      <c r="W2298" t="s">
        <v>28</v>
      </c>
      <c r="X2298" t="s">
        <v>30</v>
      </c>
      <c r="Y2298" t="s">
        <v>29</v>
      </c>
      <c r="Z2298">
        <v>0</v>
      </c>
      <c r="AA2298">
        <v>5581</v>
      </c>
      <c r="AB2298">
        <v>0</v>
      </c>
    </row>
    <row r="2299" spans="1:28" x14ac:dyDescent="0.25">
      <c r="A2299">
        <v>237600000</v>
      </c>
      <c r="B2299">
        <v>5584</v>
      </c>
      <c r="C2299">
        <v>-2692</v>
      </c>
      <c r="D2299">
        <v>1926</v>
      </c>
      <c r="E2299">
        <v>6525</v>
      </c>
      <c r="F2299">
        <v>-2575</v>
      </c>
      <c r="G2299">
        <v>-931</v>
      </c>
      <c r="H2299">
        <v>-418</v>
      </c>
      <c r="I2299">
        <v>1520</v>
      </c>
      <c r="J2299">
        <v>11111001</v>
      </c>
      <c r="K2299">
        <v>0</v>
      </c>
      <c r="L2299">
        <v>1674564</v>
      </c>
      <c r="M2299" t="s">
        <v>26</v>
      </c>
      <c r="N2299" t="s">
        <v>30</v>
      </c>
      <c r="O2299" t="s">
        <v>27</v>
      </c>
      <c r="P2299">
        <v>0</v>
      </c>
      <c r="Q2299">
        <v>697797</v>
      </c>
      <c r="R2299" t="s">
        <v>28</v>
      </c>
      <c r="S2299" t="s">
        <v>30</v>
      </c>
      <c r="T2299" t="s">
        <v>29</v>
      </c>
      <c r="U2299">
        <v>0</v>
      </c>
      <c r="V2299">
        <v>266054687</v>
      </c>
      <c r="W2299" t="s">
        <v>28</v>
      </c>
      <c r="X2299" t="s">
        <v>30</v>
      </c>
      <c r="Y2299" t="s">
        <v>29</v>
      </c>
      <c r="Z2299">
        <v>0</v>
      </c>
      <c r="AA2299">
        <v>5584</v>
      </c>
      <c r="AB2299">
        <v>0</v>
      </c>
    </row>
    <row r="2300" spans="1:28" x14ac:dyDescent="0.25">
      <c r="A2300">
        <v>237780000</v>
      </c>
      <c r="B2300">
        <v>5583</v>
      </c>
      <c r="C2300">
        <v>-2692</v>
      </c>
      <c r="D2300">
        <v>1926</v>
      </c>
      <c r="E2300">
        <v>6525</v>
      </c>
      <c r="F2300">
        <v>-2576</v>
      </c>
      <c r="G2300">
        <v>-931</v>
      </c>
      <c r="H2300">
        <v>-418</v>
      </c>
      <c r="I2300">
        <v>1522</v>
      </c>
      <c r="J2300">
        <v>11111001</v>
      </c>
      <c r="K2300">
        <v>0</v>
      </c>
      <c r="L2300">
        <v>1674564</v>
      </c>
      <c r="M2300" t="s">
        <v>26</v>
      </c>
      <c r="N2300" t="s">
        <v>30</v>
      </c>
      <c r="O2300" t="s">
        <v>27</v>
      </c>
      <c r="P2300">
        <v>0</v>
      </c>
      <c r="Q2300">
        <v>697797</v>
      </c>
      <c r="R2300" t="s">
        <v>28</v>
      </c>
      <c r="S2300" t="s">
        <v>30</v>
      </c>
      <c r="T2300" t="s">
        <v>29</v>
      </c>
      <c r="U2300">
        <v>0</v>
      </c>
      <c r="V2300">
        <v>266054687</v>
      </c>
      <c r="W2300" t="s">
        <v>28</v>
      </c>
      <c r="X2300" t="s">
        <v>30</v>
      </c>
      <c r="Y2300" t="s">
        <v>29</v>
      </c>
      <c r="Z2300">
        <v>0</v>
      </c>
      <c r="AA2300">
        <v>5583</v>
      </c>
      <c r="AB2300">
        <v>0</v>
      </c>
    </row>
    <row r="2301" spans="1:28" x14ac:dyDescent="0.25">
      <c r="A2301">
        <v>237960000</v>
      </c>
      <c r="B2301">
        <v>5584</v>
      </c>
      <c r="C2301">
        <v>-2692</v>
      </c>
      <c r="D2301">
        <v>1926</v>
      </c>
      <c r="E2301">
        <v>6524</v>
      </c>
      <c r="F2301">
        <v>-2575</v>
      </c>
      <c r="G2301">
        <v>-931</v>
      </c>
      <c r="H2301">
        <v>-417</v>
      </c>
      <c r="I2301">
        <v>1523</v>
      </c>
      <c r="J2301">
        <v>11111001</v>
      </c>
      <c r="K2301">
        <v>0</v>
      </c>
      <c r="L2301">
        <v>1674564</v>
      </c>
      <c r="M2301" t="s">
        <v>26</v>
      </c>
      <c r="N2301" t="s">
        <v>30</v>
      </c>
      <c r="O2301" t="s">
        <v>27</v>
      </c>
      <c r="P2301">
        <v>0</v>
      </c>
      <c r="Q2301">
        <v>697797</v>
      </c>
      <c r="R2301" t="s">
        <v>28</v>
      </c>
      <c r="S2301" t="s">
        <v>30</v>
      </c>
      <c r="T2301" t="s">
        <v>29</v>
      </c>
      <c r="U2301">
        <v>0</v>
      </c>
      <c r="V2301">
        <v>266054687</v>
      </c>
      <c r="W2301" t="s">
        <v>28</v>
      </c>
      <c r="X2301" t="s">
        <v>30</v>
      </c>
      <c r="Y2301" t="s">
        <v>29</v>
      </c>
      <c r="Z2301">
        <v>0</v>
      </c>
      <c r="AA2301">
        <v>5584</v>
      </c>
      <c r="AB2301">
        <v>0</v>
      </c>
    </row>
    <row r="2302" spans="1:28" x14ac:dyDescent="0.25">
      <c r="A2302">
        <v>238140000</v>
      </c>
      <c r="B2302">
        <v>5583</v>
      </c>
      <c r="C2302">
        <v>-2692</v>
      </c>
      <c r="D2302">
        <v>1926</v>
      </c>
      <c r="E2302">
        <v>6524</v>
      </c>
      <c r="F2302">
        <v>-2575</v>
      </c>
      <c r="G2302">
        <v>-930</v>
      </c>
      <c r="H2302">
        <v>-417</v>
      </c>
      <c r="I2302">
        <v>1522</v>
      </c>
      <c r="J2302">
        <v>11111001</v>
      </c>
      <c r="K2302">
        <v>0</v>
      </c>
      <c r="L2302">
        <v>1674564</v>
      </c>
      <c r="M2302" t="s">
        <v>26</v>
      </c>
      <c r="N2302" t="s">
        <v>30</v>
      </c>
      <c r="O2302" t="s">
        <v>27</v>
      </c>
      <c r="P2302">
        <v>0</v>
      </c>
      <c r="Q2302">
        <v>697797</v>
      </c>
      <c r="R2302" t="s">
        <v>28</v>
      </c>
      <c r="S2302" t="s">
        <v>30</v>
      </c>
      <c r="T2302" t="s">
        <v>29</v>
      </c>
      <c r="U2302">
        <v>0</v>
      </c>
      <c r="V2302">
        <v>266054687</v>
      </c>
      <c r="W2302" t="s">
        <v>28</v>
      </c>
      <c r="X2302" t="s">
        <v>30</v>
      </c>
      <c r="Y2302" t="s">
        <v>29</v>
      </c>
      <c r="Z2302">
        <v>0</v>
      </c>
      <c r="AA2302">
        <v>5583</v>
      </c>
      <c r="AB2302">
        <v>0</v>
      </c>
    </row>
    <row r="2303" spans="1:28" x14ac:dyDescent="0.25">
      <c r="A2303">
        <v>238320000</v>
      </c>
      <c r="B2303">
        <v>5587</v>
      </c>
      <c r="C2303">
        <v>-2692</v>
      </c>
      <c r="D2303">
        <v>1926</v>
      </c>
      <c r="E2303">
        <v>6525</v>
      </c>
      <c r="F2303">
        <v>-2574</v>
      </c>
      <c r="G2303">
        <v>-929</v>
      </c>
      <c r="H2303">
        <v>-417</v>
      </c>
      <c r="I2303">
        <v>1523</v>
      </c>
      <c r="J2303">
        <v>11111001</v>
      </c>
      <c r="K2303">
        <v>0</v>
      </c>
      <c r="L2303">
        <v>1674564</v>
      </c>
      <c r="M2303" t="s">
        <v>26</v>
      </c>
      <c r="N2303" t="s">
        <v>30</v>
      </c>
      <c r="O2303" t="s">
        <v>27</v>
      </c>
      <c r="P2303">
        <v>0</v>
      </c>
      <c r="Q2303">
        <v>697797</v>
      </c>
      <c r="R2303" t="s">
        <v>28</v>
      </c>
      <c r="S2303" t="s">
        <v>30</v>
      </c>
      <c r="T2303" t="s">
        <v>29</v>
      </c>
      <c r="U2303">
        <v>0</v>
      </c>
      <c r="V2303">
        <v>266054687</v>
      </c>
      <c r="W2303" t="s">
        <v>28</v>
      </c>
      <c r="X2303" t="s">
        <v>30</v>
      </c>
      <c r="Y2303" t="s">
        <v>29</v>
      </c>
      <c r="Z2303">
        <v>0</v>
      </c>
      <c r="AA2303">
        <v>5587</v>
      </c>
      <c r="AB2303">
        <v>0</v>
      </c>
    </row>
    <row r="2304" spans="1:28" x14ac:dyDescent="0.25">
      <c r="A2304">
        <v>238500000</v>
      </c>
      <c r="B2304">
        <v>5584</v>
      </c>
      <c r="C2304">
        <v>-2692</v>
      </c>
      <c r="D2304">
        <v>1926</v>
      </c>
      <c r="E2304">
        <v>6525</v>
      </c>
      <c r="F2304">
        <v>-2574</v>
      </c>
      <c r="G2304">
        <v>-930</v>
      </c>
      <c r="H2304">
        <v>-416</v>
      </c>
      <c r="I2304">
        <v>1522</v>
      </c>
      <c r="J2304">
        <v>11111001</v>
      </c>
      <c r="K2304">
        <v>0</v>
      </c>
      <c r="L2304">
        <v>1674564</v>
      </c>
      <c r="M2304" t="s">
        <v>26</v>
      </c>
      <c r="N2304" t="s">
        <v>30</v>
      </c>
      <c r="O2304" t="s">
        <v>27</v>
      </c>
      <c r="P2304">
        <v>0</v>
      </c>
      <c r="Q2304">
        <v>697797</v>
      </c>
      <c r="R2304" t="s">
        <v>28</v>
      </c>
      <c r="S2304" t="s">
        <v>30</v>
      </c>
      <c r="T2304" t="s">
        <v>29</v>
      </c>
      <c r="U2304">
        <v>0</v>
      </c>
      <c r="V2304">
        <v>266054687</v>
      </c>
      <c r="W2304" t="s">
        <v>28</v>
      </c>
      <c r="X2304" t="s">
        <v>30</v>
      </c>
      <c r="Y2304" t="s">
        <v>29</v>
      </c>
      <c r="Z2304">
        <v>0</v>
      </c>
      <c r="AA2304">
        <v>5584</v>
      </c>
      <c r="AB2304">
        <v>0</v>
      </c>
    </row>
    <row r="2305" spans="1:28" x14ac:dyDescent="0.25">
      <c r="A2305">
        <v>238680000</v>
      </c>
      <c r="B2305">
        <v>5585</v>
      </c>
      <c r="C2305">
        <v>-2692</v>
      </c>
      <c r="D2305">
        <v>1926</v>
      </c>
      <c r="E2305">
        <v>6524</v>
      </c>
      <c r="F2305">
        <v>-2573</v>
      </c>
      <c r="G2305">
        <v>-929</v>
      </c>
      <c r="H2305">
        <v>-415</v>
      </c>
      <c r="I2305">
        <v>1524</v>
      </c>
      <c r="J2305">
        <v>11111001</v>
      </c>
      <c r="K2305">
        <v>0</v>
      </c>
      <c r="L2305">
        <v>1674564</v>
      </c>
      <c r="M2305" t="s">
        <v>26</v>
      </c>
      <c r="N2305" t="s">
        <v>30</v>
      </c>
      <c r="O2305" t="s">
        <v>27</v>
      </c>
      <c r="P2305">
        <v>0</v>
      </c>
      <c r="Q2305">
        <v>697797</v>
      </c>
      <c r="R2305" t="s">
        <v>28</v>
      </c>
      <c r="S2305" t="s">
        <v>30</v>
      </c>
      <c r="T2305" t="s">
        <v>29</v>
      </c>
      <c r="U2305">
        <v>0</v>
      </c>
      <c r="V2305">
        <v>266054687</v>
      </c>
      <c r="W2305" t="s">
        <v>28</v>
      </c>
      <c r="X2305" t="s">
        <v>30</v>
      </c>
      <c r="Y2305" t="s">
        <v>29</v>
      </c>
      <c r="Z2305">
        <v>0</v>
      </c>
      <c r="AA2305">
        <v>5585</v>
      </c>
      <c r="AB2305">
        <v>0</v>
      </c>
    </row>
    <row r="2306" spans="1:28" x14ac:dyDescent="0.25">
      <c r="A2306">
        <v>238860000</v>
      </c>
      <c r="B2306">
        <v>5582</v>
      </c>
      <c r="C2306">
        <v>-2692</v>
      </c>
      <c r="D2306">
        <v>1926</v>
      </c>
      <c r="E2306">
        <v>6524</v>
      </c>
      <c r="F2306">
        <v>-2575</v>
      </c>
      <c r="G2306">
        <v>-931</v>
      </c>
      <c r="H2306">
        <v>-418</v>
      </c>
      <c r="I2306">
        <v>1521</v>
      </c>
      <c r="J2306">
        <v>11111001</v>
      </c>
      <c r="K2306">
        <v>0</v>
      </c>
      <c r="L2306">
        <v>1674564</v>
      </c>
      <c r="M2306" t="s">
        <v>26</v>
      </c>
      <c r="N2306" t="s">
        <v>30</v>
      </c>
      <c r="O2306" t="s">
        <v>27</v>
      </c>
      <c r="P2306">
        <v>0</v>
      </c>
      <c r="Q2306">
        <v>697797</v>
      </c>
      <c r="R2306" t="s">
        <v>28</v>
      </c>
      <c r="S2306" t="s">
        <v>30</v>
      </c>
      <c r="T2306" t="s">
        <v>29</v>
      </c>
      <c r="U2306">
        <v>0</v>
      </c>
      <c r="V2306">
        <v>266054687</v>
      </c>
      <c r="W2306" t="s">
        <v>28</v>
      </c>
      <c r="X2306" t="s">
        <v>30</v>
      </c>
      <c r="Y2306" t="s">
        <v>29</v>
      </c>
      <c r="Z2306">
        <v>0</v>
      </c>
      <c r="AA2306">
        <v>5582</v>
      </c>
      <c r="AB2306">
        <v>0</v>
      </c>
    </row>
    <row r="2307" spans="1:28" x14ac:dyDescent="0.25">
      <c r="A2307">
        <v>239040000</v>
      </c>
      <c r="B2307">
        <v>5584</v>
      </c>
      <c r="C2307">
        <v>-2692</v>
      </c>
      <c r="D2307">
        <v>1926</v>
      </c>
      <c r="E2307">
        <v>6524</v>
      </c>
      <c r="F2307">
        <v>-2575</v>
      </c>
      <c r="G2307">
        <v>-931</v>
      </c>
      <c r="H2307">
        <v>-418</v>
      </c>
      <c r="I2307">
        <v>1521</v>
      </c>
      <c r="J2307">
        <v>11111001</v>
      </c>
      <c r="K2307">
        <v>0</v>
      </c>
      <c r="L2307">
        <v>1674564</v>
      </c>
      <c r="M2307" t="s">
        <v>26</v>
      </c>
      <c r="N2307" t="s">
        <v>30</v>
      </c>
      <c r="O2307" t="s">
        <v>27</v>
      </c>
      <c r="P2307">
        <v>0</v>
      </c>
      <c r="Q2307">
        <v>697797</v>
      </c>
      <c r="R2307" t="s">
        <v>28</v>
      </c>
      <c r="S2307" t="s">
        <v>30</v>
      </c>
      <c r="T2307" t="s">
        <v>29</v>
      </c>
      <c r="U2307">
        <v>0</v>
      </c>
      <c r="V2307">
        <v>266054687</v>
      </c>
      <c r="W2307" t="s">
        <v>28</v>
      </c>
      <c r="X2307" t="s">
        <v>30</v>
      </c>
      <c r="Y2307" t="s">
        <v>29</v>
      </c>
      <c r="Z2307">
        <v>0</v>
      </c>
      <c r="AA2307">
        <v>5584</v>
      </c>
      <c r="AB2307">
        <v>0</v>
      </c>
    </row>
    <row r="2308" spans="1:28" x14ac:dyDescent="0.25">
      <c r="A2308">
        <v>239220000</v>
      </c>
      <c r="B2308">
        <v>5583</v>
      </c>
      <c r="C2308">
        <v>-2692</v>
      </c>
      <c r="D2308">
        <v>1926</v>
      </c>
      <c r="E2308">
        <v>6524</v>
      </c>
      <c r="F2308">
        <v>-2574</v>
      </c>
      <c r="G2308">
        <v>-931</v>
      </c>
      <c r="H2308">
        <v>-418</v>
      </c>
      <c r="I2308">
        <v>1522</v>
      </c>
      <c r="J2308">
        <v>11111001</v>
      </c>
      <c r="K2308">
        <v>0</v>
      </c>
      <c r="L2308">
        <v>1674564</v>
      </c>
      <c r="M2308" t="s">
        <v>26</v>
      </c>
      <c r="N2308" t="s">
        <v>30</v>
      </c>
      <c r="O2308" t="s">
        <v>27</v>
      </c>
      <c r="P2308">
        <v>0</v>
      </c>
      <c r="Q2308">
        <v>697797</v>
      </c>
      <c r="R2308" t="s">
        <v>28</v>
      </c>
      <c r="S2308" t="s">
        <v>30</v>
      </c>
      <c r="T2308" t="s">
        <v>29</v>
      </c>
      <c r="U2308">
        <v>0</v>
      </c>
      <c r="V2308">
        <v>266054687</v>
      </c>
      <c r="W2308" t="s">
        <v>28</v>
      </c>
      <c r="X2308" t="s">
        <v>30</v>
      </c>
      <c r="Y2308" t="s">
        <v>29</v>
      </c>
      <c r="Z2308">
        <v>0</v>
      </c>
      <c r="AA2308">
        <v>5583</v>
      </c>
      <c r="AB2308">
        <v>0</v>
      </c>
    </row>
    <row r="2309" spans="1:28" x14ac:dyDescent="0.25">
      <c r="A2309">
        <v>239400000</v>
      </c>
      <c r="B2309">
        <v>5582</v>
      </c>
      <c r="C2309">
        <v>-2692</v>
      </c>
      <c r="D2309">
        <v>1926</v>
      </c>
      <c r="E2309">
        <v>6524</v>
      </c>
      <c r="F2309">
        <v>-2576</v>
      </c>
      <c r="G2309">
        <v>-931</v>
      </c>
      <c r="H2309">
        <v>-419</v>
      </c>
      <c r="I2309">
        <v>1520</v>
      </c>
      <c r="J2309">
        <v>11111001</v>
      </c>
      <c r="K2309">
        <v>0</v>
      </c>
      <c r="L2309">
        <v>1674564</v>
      </c>
      <c r="M2309" t="s">
        <v>26</v>
      </c>
      <c r="N2309" t="s">
        <v>30</v>
      </c>
      <c r="O2309" t="s">
        <v>27</v>
      </c>
      <c r="P2309">
        <v>0</v>
      </c>
      <c r="Q2309">
        <v>697797</v>
      </c>
      <c r="R2309" t="s">
        <v>28</v>
      </c>
      <c r="S2309" t="s">
        <v>30</v>
      </c>
      <c r="T2309" t="s">
        <v>29</v>
      </c>
      <c r="U2309">
        <v>0</v>
      </c>
      <c r="V2309">
        <v>266054687</v>
      </c>
      <c r="W2309" t="s">
        <v>28</v>
      </c>
      <c r="X2309" t="s">
        <v>30</v>
      </c>
      <c r="Y2309" t="s">
        <v>29</v>
      </c>
      <c r="Z2309">
        <v>0</v>
      </c>
      <c r="AA2309">
        <v>5582</v>
      </c>
      <c r="AB2309">
        <v>0</v>
      </c>
    </row>
    <row r="2310" spans="1:28" x14ac:dyDescent="0.25">
      <c r="A2310">
        <v>239580000</v>
      </c>
      <c r="B2310">
        <v>5582</v>
      </c>
      <c r="C2310">
        <v>-2692</v>
      </c>
      <c r="D2310">
        <v>1926</v>
      </c>
      <c r="E2310">
        <v>6524</v>
      </c>
      <c r="F2310">
        <v>-2576</v>
      </c>
      <c r="G2310">
        <v>-932</v>
      </c>
      <c r="H2310">
        <v>-418</v>
      </c>
      <c r="I2310">
        <v>1519</v>
      </c>
      <c r="J2310">
        <v>11111001</v>
      </c>
      <c r="K2310">
        <v>0</v>
      </c>
      <c r="L2310">
        <v>1674564</v>
      </c>
      <c r="M2310" t="s">
        <v>26</v>
      </c>
      <c r="N2310" t="s">
        <v>30</v>
      </c>
      <c r="O2310" t="s">
        <v>27</v>
      </c>
      <c r="P2310">
        <v>0</v>
      </c>
      <c r="Q2310">
        <v>697797</v>
      </c>
      <c r="R2310" t="s">
        <v>28</v>
      </c>
      <c r="S2310" t="s">
        <v>30</v>
      </c>
      <c r="T2310" t="s">
        <v>29</v>
      </c>
      <c r="U2310">
        <v>0</v>
      </c>
      <c r="V2310">
        <v>266054687</v>
      </c>
      <c r="W2310" t="s">
        <v>28</v>
      </c>
      <c r="X2310" t="s">
        <v>30</v>
      </c>
      <c r="Y2310" t="s">
        <v>29</v>
      </c>
      <c r="Z2310">
        <v>0</v>
      </c>
      <c r="AA2310">
        <v>5582</v>
      </c>
      <c r="AB2310">
        <v>0</v>
      </c>
    </row>
    <row r="2311" spans="1:28" x14ac:dyDescent="0.25">
      <c r="A2311">
        <v>239760000</v>
      </c>
      <c r="B2311">
        <v>5583</v>
      </c>
      <c r="C2311">
        <v>-2692</v>
      </c>
      <c r="D2311">
        <v>1926</v>
      </c>
      <c r="E2311">
        <v>6525</v>
      </c>
      <c r="F2311">
        <v>-2576</v>
      </c>
      <c r="G2311">
        <v>-931</v>
      </c>
      <c r="H2311">
        <v>-418</v>
      </c>
      <c r="I2311">
        <v>1520</v>
      </c>
      <c r="J2311">
        <v>11111001</v>
      </c>
      <c r="K2311">
        <v>0</v>
      </c>
      <c r="L2311">
        <v>1674564</v>
      </c>
      <c r="M2311" t="s">
        <v>26</v>
      </c>
      <c r="N2311" t="s">
        <v>30</v>
      </c>
      <c r="O2311" t="s">
        <v>27</v>
      </c>
      <c r="P2311">
        <v>0</v>
      </c>
      <c r="Q2311">
        <v>697797</v>
      </c>
      <c r="R2311" t="s">
        <v>28</v>
      </c>
      <c r="S2311" t="s">
        <v>30</v>
      </c>
      <c r="T2311" t="s">
        <v>29</v>
      </c>
      <c r="U2311">
        <v>0</v>
      </c>
      <c r="V2311">
        <v>266054687</v>
      </c>
      <c r="W2311" t="s">
        <v>28</v>
      </c>
      <c r="X2311" t="s">
        <v>30</v>
      </c>
      <c r="Y2311" t="s">
        <v>29</v>
      </c>
      <c r="Z2311">
        <v>0</v>
      </c>
      <c r="AA2311">
        <v>5583</v>
      </c>
      <c r="AB2311">
        <v>0</v>
      </c>
    </row>
    <row r="2312" spans="1:28" x14ac:dyDescent="0.25">
      <c r="A2312">
        <v>239940000</v>
      </c>
      <c r="B2312">
        <v>5583</v>
      </c>
      <c r="C2312">
        <v>-2692</v>
      </c>
      <c r="D2312">
        <v>1926</v>
      </c>
      <c r="E2312">
        <v>6524</v>
      </c>
      <c r="F2312">
        <v>-2576</v>
      </c>
      <c r="G2312">
        <v>-932</v>
      </c>
      <c r="H2312">
        <v>-418</v>
      </c>
      <c r="I2312">
        <v>1520</v>
      </c>
      <c r="J2312">
        <v>11111001</v>
      </c>
      <c r="K2312">
        <v>0</v>
      </c>
      <c r="L2312">
        <v>1674564</v>
      </c>
      <c r="M2312" t="s">
        <v>26</v>
      </c>
      <c r="N2312" t="s">
        <v>30</v>
      </c>
      <c r="O2312" t="s">
        <v>27</v>
      </c>
      <c r="P2312">
        <v>0</v>
      </c>
      <c r="Q2312">
        <v>697797</v>
      </c>
      <c r="R2312" t="s">
        <v>28</v>
      </c>
      <c r="S2312" t="s">
        <v>30</v>
      </c>
      <c r="T2312" t="s">
        <v>29</v>
      </c>
      <c r="U2312">
        <v>0</v>
      </c>
      <c r="V2312">
        <v>266054687</v>
      </c>
      <c r="W2312" t="s">
        <v>28</v>
      </c>
      <c r="X2312" t="s">
        <v>30</v>
      </c>
      <c r="Y2312" t="s">
        <v>29</v>
      </c>
      <c r="Z2312">
        <v>0</v>
      </c>
      <c r="AA2312">
        <v>5583</v>
      </c>
      <c r="AB2312">
        <v>0</v>
      </c>
    </row>
    <row r="2313" spans="1:28" x14ac:dyDescent="0.25">
      <c r="A2313">
        <v>240120000</v>
      </c>
      <c r="B2313">
        <v>5582</v>
      </c>
      <c r="C2313">
        <v>-2692</v>
      </c>
      <c r="D2313">
        <v>1926</v>
      </c>
      <c r="E2313">
        <v>6525</v>
      </c>
      <c r="F2313">
        <v>-2577</v>
      </c>
      <c r="G2313">
        <v>-932</v>
      </c>
      <c r="H2313">
        <v>-420</v>
      </c>
      <c r="I2313">
        <v>1518</v>
      </c>
      <c r="J2313">
        <v>11111001</v>
      </c>
      <c r="K2313">
        <v>0</v>
      </c>
      <c r="L2313">
        <v>1674564</v>
      </c>
      <c r="M2313" t="s">
        <v>26</v>
      </c>
      <c r="N2313" t="s">
        <v>30</v>
      </c>
      <c r="O2313" t="s">
        <v>27</v>
      </c>
      <c r="P2313">
        <v>0</v>
      </c>
      <c r="Q2313">
        <v>697797</v>
      </c>
      <c r="R2313" t="s">
        <v>28</v>
      </c>
      <c r="S2313" t="s">
        <v>30</v>
      </c>
      <c r="T2313" t="s">
        <v>29</v>
      </c>
      <c r="U2313">
        <v>0</v>
      </c>
      <c r="V2313">
        <v>266054687</v>
      </c>
      <c r="W2313" t="s">
        <v>28</v>
      </c>
      <c r="X2313" t="s">
        <v>30</v>
      </c>
      <c r="Y2313" t="s">
        <v>29</v>
      </c>
      <c r="Z2313">
        <v>0</v>
      </c>
      <c r="AA2313">
        <v>5582</v>
      </c>
      <c r="AB2313">
        <v>0</v>
      </c>
    </row>
    <row r="2314" spans="1:28" x14ac:dyDescent="0.25">
      <c r="A2314">
        <v>240300000</v>
      </c>
      <c r="B2314">
        <v>5581</v>
      </c>
      <c r="C2314">
        <v>-2692</v>
      </c>
      <c r="D2314">
        <v>1926</v>
      </c>
      <c r="E2314">
        <v>6524</v>
      </c>
      <c r="F2314">
        <v>-2578</v>
      </c>
      <c r="G2314">
        <v>-933</v>
      </c>
      <c r="H2314">
        <v>-419</v>
      </c>
      <c r="I2314">
        <v>1518</v>
      </c>
      <c r="J2314">
        <v>11111001</v>
      </c>
      <c r="K2314">
        <v>0</v>
      </c>
      <c r="L2314">
        <v>1674564</v>
      </c>
      <c r="M2314" t="s">
        <v>26</v>
      </c>
      <c r="N2314" t="s">
        <v>30</v>
      </c>
      <c r="O2314" t="s">
        <v>27</v>
      </c>
      <c r="P2314">
        <v>0</v>
      </c>
      <c r="Q2314">
        <v>697797</v>
      </c>
      <c r="R2314" t="s">
        <v>28</v>
      </c>
      <c r="S2314" t="s">
        <v>30</v>
      </c>
      <c r="T2314" t="s">
        <v>29</v>
      </c>
      <c r="U2314">
        <v>0</v>
      </c>
      <c r="V2314">
        <v>266054687</v>
      </c>
      <c r="W2314" t="s">
        <v>28</v>
      </c>
      <c r="X2314" t="s">
        <v>30</v>
      </c>
      <c r="Y2314" t="s">
        <v>29</v>
      </c>
      <c r="Z2314">
        <v>0</v>
      </c>
      <c r="AA2314">
        <v>5581</v>
      </c>
      <c r="AB2314">
        <v>0</v>
      </c>
    </row>
    <row r="2315" spans="1:28" x14ac:dyDescent="0.25">
      <c r="A2315">
        <v>240480000</v>
      </c>
      <c r="B2315">
        <v>5578</v>
      </c>
      <c r="C2315">
        <v>-2692</v>
      </c>
      <c r="D2315">
        <v>1926</v>
      </c>
      <c r="E2315">
        <v>6524</v>
      </c>
      <c r="F2315">
        <v>-2577</v>
      </c>
      <c r="G2315">
        <v>-933</v>
      </c>
      <c r="H2315">
        <v>-421</v>
      </c>
      <c r="I2315">
        <v>1517</v>
      </c>
      <c r="J2315">
        <v>11111001</v>
      </c>
      <c r="K2315">
        <v>0</v>
      </c>
      <c r="L2315">
        <v>1674564</v>
      </c>
      <c r="M2315" t="s">
        <v>26</v>
      </c>
      <c r="N2315" t="s">
        <v>30</v>
      </c>
      <c r="O2315" t="s">
        <v>27</v>
      </c>
      <c r="P2315">
        <v>0</v>
      </c>
      <c r="Q2315">
        <v>697797</v>
      </c>
      <c r="R2315" t="s">
        <v>28</v>
      </c>
      <c r="S2315" t="s">
        <v>30</v>
      </c>
      <c r="T2315" t="s">
        <v>29</v>
      </c>
      <c r="U2315">
        <v>0</v>
      </c>
      <c r="V2315">
        <v>266054687</v>
      </c>
      <c r="W2315" t="s">
        <v>28</v>
      </c>
      <c r="X2315" t="s">
        <v>30</v>
      </c>
      <c r="Y2315" t="s">
        <v>29</v>
      </c>
      <c r="Z2315">
        <v>0</v>
      </c>
      <c r="AA2315">
        <v>5578</v>
      </c>
      <c r="AB2315">
        <v>0</v>
      </c>
    </row>
    <row r="2316" spans="1:28" x14ac:dyDescent="0.25">
      <c r="A2316">
        <v>240660000</v>
      </c>
      <c r="B2316">
        <v>5578</v>
      </c>
      <c r="C2316">
        <v>-2692</v>
      </c>
      <c r="D2316">
        <v>1926</v>
      </c>
      <c r="E2316">
        <v>6524</v>
      </c>
      <c r="F2316">
        <v>-2579</v>
      </c>
      <c r="G2316">
        <v>-934</v>
      </c>
      <c r="H2316">
        <v>-421</v>
      </c>
      <c r="I2316">
        <v>1516</v>
      </c>
      <c r="J2316">
        <v>11111001</v>
      </c>
      <c r="K2316">
        <v>0</v>
      </c>
      <c r="L2316">
        <v>1674548</v>
      </c>
      <c r="M2316" t="s">
        <v>26</v>
      </c>
      <c r="N2316" t="s">
        <v>30</v>
      </c>
      <c r="O2316" t="s">
        <v>27</v>
      </c>
      <c r="P2316">
        <v>0</v>
      </c>
      <c r="Q2316">
        <v>697797</v>
      </c>
      <c r="R2316" t="s">
        <v>28</v>
      </c>
      <c r="S2316" t="s">
        <v>30</v>
      </c>
      <c r="T2316" t="s">
        <v>29</v>
      </c>
      <c r="U2316">
        <v>0</v>
      </c>
      <c r="V2316">
        <v>266054687</v>
      </c>
      <c r="W2316" t="s">
        <v>28</v>
      </c>
      <c r="X2316" t="s">
        <v>30</v>
      </c>
      <c r="Y2316" t="s">
        <v>29</v>
      </c>
      <c r="Z2316">
        <v>0</v>
      </c>
      <c r="AA2316">
        <v>5578</v>
      </c>
      <c r="AB2316">
        <v>0</v>
      </c>
    </row>
    <row r="2317" spans="1:28" x14ac:dyDescent="0.25">
      <c r="A2317">
        <v>240840000</v>
      </c>
      <c r="B2317">
        <v>5578</v>
      </c>
      <c r="C2317">
        <v>-2692</v>
      </c>
      <c r="D2317">
        <v>1926</v>
      </c>
      <c r="E2317">
        <v>6525</v>
      </c>
      <c r="F2317">
        <v>-2580</v>
      </c>
      <c r="G2317">
        <v>-935</v>
      </c>
      <c r="H2317">
        <v>-422</v>
      </c>
      <c r="I2317">
        <v>1516</v>
      </c>
      <c r="J2317">
        <v>11111001</v>
      </c>
      <c r="K2317">
        <v>0</v>
      </c>
      <c r="L2317">
        <v>1674082</v>
      </c>
      <c r="M2317" t="s">
        <v>26</v>
      </c>
      <c r="N2317" t="s">
        <v>30</v>
      </c>
      <c r="O2317" t="s">
        <v>27</v>
      </c>
      <c r="P2317">
        <v>0</v>
      </c>
      <c r="Q2317">
        <v>697797</v>
      </c>
      <c r="R2317" t="s">
        <v>28</v>
      </c>
      <c r="S2317" t="s">
        <v>30</v>
      </c>
      <c r="T2317" t="s">
        <v>29</v>
      </c>
      <c r="U2317">
        <v>0</v>
      </c>
      <c r="V2317">
        <v>266054687</v>
      </c>
      <c r="W2317" t="s">
        <v>28</v>
      </c>
      <c r="X2317" t="s">
        <v>30</v>
      </c>
      <c r="Y2317" t="s">
        <v>29</v>
      </c>
      <c r="Z2317">
        <v>0</v>
      </c>
      <c r="AA2317">
        <v>5578</v>
      </c>
      <c r="AB2317">
        <v>0</v>
      </c>
    </row>
    <row r="2318" spans="1:28" x14ac:dyDescent="0.25">
      <c r="A2318">
        <v>241020000</v>
      </c>
      <c r="B2318">
        <v>5575</v>
      </c>
      <c r="C2318">
        <v>-2692</v>
      </c>
      <c r="D2318">
        <v>1926</v>
      </c>
      <c r="E2318">
        <v>6525</v>
      </c>
      <c r="F2318">
        <v>-2580</v>
      </c>
      <c r="G2318">
        <v>-935</v>
      </c>
      <c r="H2318">
        <v>-422</v>
      </c>
      <c r="I2318">
        <v>1516</v>
      </c>
      <c r="J2318">
        <v>11111001</v>
      </c>
      <c r="K2318">
        <v>0</v>
      </c>
      <c r="L2318">
        <v>1673982</v>
      </c>
      <c r="M2318" t="s">
        <v>26</v>
      </c>
      <c r="N2318" t="s">
        <v>30</v>
      </c>
      <c r="O2318" t="s">
        <v>27</v>
      </c>
      <c r="P2318">
        <v>0</v>
      </c>
      <c r="Q2318">
        <v>697797</v>
      </c>
      <c r="R2318" t="s">
        <v>28</v>
      </c>
      <c r="S2318" t="s">
        <v>30</v>
      </c>
      <c r="T2318" t="s">
        <v>29</v>
      </c>
      <c r="U2318">
        <v>0</v>
      </c>
      <c r="V2318">
        <v>266054687</v>
      </c>
      <c r="W2318" t="s">
        <v>28</v>
      </c>
      <c r="X2318" t="s">
        <v>30</v>
      </c>
      <c r="Y2318" t="s">
        <v>29</v>
      </c>
      <c r="Z2318">
        <v>0</v>
      </c>
      <c r="AA2318">
        <v>5575</v>
      </c>
      <c r="AB2318">
        <v>0</v>
      </c>
    </row>
    <row r="2319" spans="1:28" x14ac:dyDescent="0.25">
      <c r="A2319">
        <v>241200000</v>
      </c>
      <c r="B2319">
        <v>5579</v>
      </c>
      <c r="C2319">
        <v>-2692</v>
      </c>
      <c r="D2319">
        <v>1926</v>
      </c>
      <c r="E2319">
        <v>6524</v>
      </c>
      <c r="F2319">
        <v>-2579</v>
      </c>
      <c r="G2319">
        <v>-934</v>
      </c>
      <c r="H2319">
        <v>-421</v>
      </c>
      <c r="I2319">
        <v>1516</v>
      </c>
      <c r="J2319">
        <v>11111001</v>
      </c>
      <c r="K2319">
        <v>0</v>
      </c>
      <c r="L2319">
        <v>1673733</v>
      </c>
      <c r="M2319" t="s">
        <v>26</v>
      </c>
      <c r="N2319" t="s">
        <v>30</v>
      </c>
      <c r="O2319" t="s">
        <v>27</v>
      </c>
      <c r="P2319">
        <v>0</v>
      </c>
      <c r="Q2319">
        <v>697797</v>
      </c>
      <c r="R2319" t="s">
        <v>28</v>
      </c>
      <c r="S2319" t="s">
        <v>30</v>
      </c>
      <c r="T2319" t="s">
        <v>29</v>
      </c>
      <c r="U2319">
        <v>0</v>
      </c>
      <c r="V2319">
        <v>266054687</v>
      </c>
      <c r="W2319" t="s">
        <v>28</v>
      </c>
      <c r="X2319" t="s">
        <v>30</v>
      </c>
      <c r="Y2319" t="s">
        <v>29</v>
      </c>
      <c r="Z2319">
        <v>0</v>
      </c>
      <c r="AA2319">
        <v>5579</v>
      </c>
      <c r="AB2319">
        <v>0</v>
      </c>
    </row>
    <row r="2320" spans="1:28" x14ac:dyDescent="0.25">
      <c r="A2320">
        <v>241380000</v>
      </c>
      <c r="B2320">
        <v>5575</v>
      </c>
      <c r="C2320">
        <v>-2692</v>
      </c>
      <c r="D2320">
        <v>1926</v>
      </c>
      <c r="E2320">
        <v>6524</v>
      </c>
      <c r="F2320">
        <v>-2579</v>
      </c>
      <c r="G2320">
        <v>-935</v>
      </c>
      <c r="H2320">
        <v>-422</v>
      </c>
      <c r="I2320">
        <v>1516</v>
      </c>
      <c r="J2320">
        <v>11111001</v>
      </c>
      <c r="K2320">
        <v>0</v>
      </c>
      <c r="L2320">
        <v>1673400</v>
      </c>
      <c r="M2320" t="s">
        <v>26</v>
      </c>
      <c r="N2320" t="s">
        <v>30</v>
      </c>
      <c r="O2320" t="s">
        <v>27</v>
      </c>
      <c r="P2320">
        <v>0</v>
      </c>
      <c r="Q2320">
        <v>697797</v>
      </c>
      <c r="R2320" t="s">
        <v>28</v>
      </c>
      <c r="S2320" t="s">
        <v>30</v>
      </c>
      <c r="T2320" t="s">
        <v>29</v>
      </c>
      <c r="U2320">
        <v>0</v>
      </c>
      <c r="V2320">
        <v>266054687</v>
      </c>
      <c r="W2320" t="s">
        <v>28</v>
      </c>
      <c r="X2320" t="s">
        <v>30</v>
      </c>
      <c r="Y2320" t="s">
        <v>29</v>
      </c>
      <c r="Z2320">
        <v>0</v>
      </c>
      <c r="AA2320">
        <v>5575</v>
      </c>
      <c r="AB2320">
        <v>0</v>
      </c>
    </row>
    <row r="2321" spans="1:28" x14ac:dyDescent="0.25">
      <c r="A2321">
        <v>241560000</v>
      </c>
      <c r="B2321">
        <v>5575</v>
      </c>
      <c r="C2321">
        <v>-2692</v>
      </c>
      <c r="D2321">
        <v>1926</v>
      </c>
      <c r="E2321">
        <v>6524</v>
      </c>
      <c r="F2321">
        <v>-2580</v>
      </c>
      <c r="G2321">
        <v>-935</v>
      </c>
      <c r="H2321">
        <v>-422</v>
      </c>
      <c r="I2321">
        <v>1517</v>
      </c>
      <c r="J2321">
        <v>11111001</v>
      </c>
      <c r="K2321">
        <v>0</v>
      </c>
      <c r="L2321">
        <v>1673251</v>
      </c>
      <c r="M2321" t="s">
        <v>26</v>
      </c>
      <c r="N2321" t="s">
        <v>30</v>
      </c>
      <c r="O2321" t="s">
        <v>27</v>
      </c>
      <c r="P2321">
        <v>0</v>
      </c>
      <c r="Q2321">
        <v>697797</v>
      </c>
      <c r="R2321" t="s">
        <v>28</v>
      </c>
      <c r="S2321" t="s">
        <v>30</v>
      </c>
      <c r="T2321" t="s">
        <v>29</v>
      </c>
      <c r="U2321">
        <v>0</v>
      </c>
      <c r="V2321">
        <v>266054687</v>
      </c>
      <c r="W2321" t="s">
        <v>28</v>
      </c>
      <c r="X2321" t="s">
        <v>30</v>
      </c>
      <c r="Y2321" t="s">
        <v>29</v>
      </c>
      <c r="Z2321">
        <v>0</v>
      </c>
      <c r="AA2321">
        <v>5575</v>
      </c>
      <c r="AB2321">
        <v>0</v>
      </c>
    </row>
    <row r="2322" spans="1:28" x14ac:dyDescent="0.25">
      <c r="A2322">
        <v>241740000</v>
      </c>
      <c r="B2322">
        <v>5575</v>
      </c>
      <c r="C2322">
        <v>-2692</v>
      </c>
      <c r="D2322">
        <v>1926</v>
      </c>
      <c r="E2322">
        <v>6524</v>
      </c>
      <c r="F2322">
        <v>-2580</v>
      </c>
      <c r="G2322">
        <v>-936</v>
      </c>
      <c r="H2322">
        <v>-423</v>
      </c>
      <c r="I2322">
        <v>1515</v>
      </c>
      <c r="J2322">
        <v>11111001</v>
      </c>
      <c r="K2322">
        <v>0</v>
      </c>
      <c r="L2322">
        <v>1672818</v>
      </c>
      <c r="M2322" t="s">
        <v>26</v>
      </c>
      <c r="N2322" t="s">
        <v>30</v>
      </c>
      <c r="O2322" t="s">
        <v>27</v>
      </c>
      <c r="P2322">
        <v>0</v>
      </c>
      <c r="Q2322">
        <v>697797</v>
      </c>
      <c r="R2322" t="s">
        <v>28</v>
      </c>
      <c r="S2322" t="s">
        <v>30</v>
      </c>
      <c r="T2322" t="s">
        <v>29</v>
      </c>
      <c r="U2322">
        <v>0</v>
      </c>
      <c r="V2322">
        <v>266054687</v>
      </c>
      <c r="W2322" t="s">
        <v>28</v>
      </c>
      <c r="X2322" t="s">
        <v>30</v>
      </c>
      <c r="Y2322" t="s">
        <v>29</v>
      </c>
      <c r="Z2322">
        <v>0</v>
      </c>
      <c r="AA2322">
        <v>5575</v>
      </c>
      <c r="AB2322">
        <v>0</v>
      </c>
    </row>
    <row r="2323" spans="1:28" x14ac:dyDescent="0.25">
      <c r="A2323">
        <v>241920000</v>
      </c>
      <c r="B2323">
        <v>5575</v>
      </c>
      <c r="C2323">
        <v>-2692</v>
      </c>
      <c r="D2323">
        <v>1926</v>
      </c>
      <c r="E2323">
        <v>6524</v>
      </c>
      <c r="F2323">
        <v>-2580</v>
      </c>
      <c r="G2323">
        <v>-936</v>
      </c>
      <c r="H2323">
        <v>-422</v>
      </c>
      <c r="I2323">
        <v>1515</v>
      </c>
      <c r="J2323">
        <v>11111001</v>
      </c>
      <c r="K2323">
        <v>8970</v>
      </c>
      <c r="L2323">
        <v>1672419</v>
      </c>
      <c r="M2323" t="s">
        <v>26</v>
      </c>
      <c r="N2323" t="s">
        <v>30</v>
      </c>
      <c r="O2323" t="s">
        <v>27</v>
      </c>
      <c r="P2323">
        <v>0</v>
      </c>
      <c r="Q2323">
        <v>697797</v>
      </c>
      <c r="R2323" t="s">
        <v>28</v>
      </c>
      <c r="S2323" t="s">
        <v>30</v>
      </c>
      <c r="T2323" t="s">
        <v>29</v>
      </c>
      <c r="U2323">
        <v>0</v>
      </c>
      <c r="V2323">
        <v>266054687</v>
      </c>
      <c r="W2323" t="s">
        <v>28</v>
      </c>
      <c r="X2323" t="s">
        <v>30</v>
      </c>
      <c r="Y2323" t="s">
        <v>29</v>
      </c>
      <c r="Z2323">
        <v>8970</v>
      </c>
      <c r="AA2323">
        <v>5575</v>
      </c>
      <c r="AB2323">
        <v>0</v>
      </c>
    </row>
    <row r="2324" spans="1:28" x14ac:dyDescent="0.25">
      <c r="A2324">
        <v>242100000</v>
      </c>
      <c r="B2324">
        <v>5575</v>
      </c>
      <c r="C2324">
        <v>-2692</v>
      </c>
      <c r="D2324">
        <v>1926</v>
      </c>
      <c r="E2324">
        <v>6524</v>
      </c>
      <c r="F2324">
        <v>-2579</v>
      </c>
      <c r="G2324">
        <v>-935</v>
      </c>
      <c r="H2324">
        <v>-421</v>
      </c>
      <c r="I2324">
        <v>1516</v>
      </c>
      <c r="J2324">
        <v>11111001</v>
      </c>
      <c r="K2324">
        <v>0</v>
      </c>
      <c r="L2324">
        <v>1672137</v>
      </c>
      <c r="M2324" t="s">
        <v>26</v>
      </c>
      <c r="N2324" t="s">
        <v>30</v>
      </c>
      <c r="O2324" t="s">
        <v>27</v>
      </c>
      <c r="P2324">
        <v>0</v>
      </c>
      <c r="Q2324">
        <v>697797</v>
      </c>
      <c r="R2324" t="s">
        <v>28</v>
      </c>
      <c r="S2324" t="s">
        <v>30</v>
      </c>
      <c r="T2324" t="s">
        <v>29</v>
      </c>
      <c r="U2324">
        <v>0</v>
      </c>
      <c r="V2324">
        <v>266054687</v>
      </c>
      <c r="W2324" t="s">
        <v>28</v>
      </c>
      <c r="X2324" t="s">
        <v>30</v>
      </c>
      <c r="Y2324" t="s">
        <v>29</v>
      </c>
      <c r="Z2324">
        <v>0</v>
      </c>
      <c r="AA2324">
        <v>5575</v>
      </c>
      <c r="AB2324">
        <v>0</v>
      </c>
    </row>
    <row r="2325" spans="1:28" x14ac:dyDescent="0.25">
      <c r="A2325">
        <v>242280000</v>
      </c>
      <c r="B2325">
        <v>5578</v>
      </c>
      <c r="C2325">
        <v>-2692</v>
      </c>
      <c r="D2325">
        <v>1926</v>
      </c>
      <c r="E2325">
        <v>6524</v>
      </c>
      <c r="F2325">
        <v>-2579</v>
      </c>
      <c r="G2325">
        <v>-935</v>
      </c>
      <c r="H2325">
        <v>-422</v>
      </c>
      <c r="I2325">
        <v>1515</v>
      </c>
      <c r="J2325">
        <v>11111001</v>
      </c>
      <c r="K2325">
        <v>3990</v>
      </c>
      <c r="L2325">
        <v>1671538</v>
      </c>
      <c r="M2325" t="s">
        <v>26</v>
      </c>
      <c r="N2325" t="s">
        <v>30</v>
      </c>
      <c r="O2325" t="s">
        <v>27</v>
      </c>
      <c r="P2325">
        <v>0</v>
      </c>
      <c r="Q2325">
        <v>697797</v>
      </c>
      <c r="R2325" t="s">
        <v>28</v>
      </c>
      <c r="S2325" t="s">
        <v>30</v>
      </c>
      <c r="T2325" t="s">
        <v>29</v>
      </c>
      <c r="U2325">
        <v>0</v>
      </c>
      <c r="V2325">
        <v>266054687</v>
      </c>
      <c r="W2325" t="s">
        <v>28</v>
      </c>
      <c r="X2325" t="s">
        <v>30</v>
      </c>
      <c r="Y2325" t="s">
        <v>29</v>
      </c>
      <c r="Z2325">
        <v>3990</v>
      </c>
      <c r="AA2325">
        <v>5578</v>
      </c>
      <c r="AB2325">
        <v>0</v>
      </c>
    </row>
    <row r="2326" spans="1:28" x14ac:dyDescent="0.25">
      <c r="A2326">
        <v>242460000</v>
      </c>
      <c r="B2326">
        <v>5575</v>
      </c>
      <c r="C2326">
        <v>-2692</v>
      </c>
      <c r="D2326">
        <v>1926</v>
      </c>
      <c r="E2326">
        <v>6524</v>
      </c>
      <c r="F2326">
        <v>-2579</v>
      </c>
      <c r="G2326">
        <v>-936</v>
      </c>
      <c r="H2326">
        <v>-423</v>
      </c>
      <c r="I2326">
        <v>1516</v>
      </c>
      <c r="J2326">
        <v>11111001</v>
      </c>
      <c r="K2326">
        <v>0</v>
      </c>
      <c r="L2326">
        <v>1670906</v>
      </c>
      <c r="M2326" t="s">
        <v>26</v>
      </c>
      <c r="N2326" t="s">
        <v>30</v>
      </c>
      <c r="O2326" t="s">
        <v>27</v>
      </c>
      <c r="P2326">
        <v>0</v>
      </c>
      <c r="Q2326">
        <v>697797</v>
      </c>
      <c r="R2326" t="s">
        <v>28</v>
      </c>
      <c r="S2326" t="s">
        <v>30</v>
      </c>
      <c r="T2326" t="s">
        <v>29</v>
      </c>
      <c r="U2326">
        <v>0</v>
      </c>
      <c r="V2326">
        <v>266054687</v>
      </c>
      <c r="W2326" t="s">
        <v>28</v>
      </c>
      <c r="X2326" t="s">
        <v>30</v>
      </c>
      <c r="Y2326" t="s">
        <v>29</v>
      </c>
      <c r="Z2326">
        <v>0</v>
      </c>
      <c r="AA2326">
        <v>5575</v>
      </c>
      <c r="AB2326">
        <v>0</v>
      </c>
    </row>
    <row r="2327" spans="1:28" x14ac:dyDescent="0.25">
      <c r="A2327">
        <v>242640000</v>
      </c>
      <c r="B2327">
        <v>5575</v>
      </c>
      <c r="C2327">
        <v>-2692</v>
      </c>
      <c r="D2327">
        <v>1926</v>
      </c>
      <c r="E2327">
        <v>6524</v>
      </c>
      <c r="F2327">
        <v>-2580</v>
      </c>
      <c r="G2327">
        <v>-936</v>
      </c>
      <c r="H2327">
        <v>-422</v>
      </c>
      <c r="I2327">
        <v>1515</v>
      </c>
      <c r="J2327">
        <v>11111001</v>
      </c>
      <c r="K2327">
        <v>0</v>
      </c>
      <c r="L2327">
        <v>1670258</v>
      </c>
      <c r="M2327" t="s">
        <v>26</v>
      </c>
      <c r="N2327" t="s">
        <v>30</v>
      </c>
      <c r="O2327" t="s">
        <v>27</v>
      </c>
      <c r="P2327">
        <v>0</v>
      </c>
      <c r="Q2327">
        <v>697797</v>
      </c>
      <c r="R2327" t="s">
        <v>28</v>
      </c>
      <c r="S2327" t="s">
        <v>30</v>
      </c>
      <c r="T2327" t="s">
        <v>29</v>
      </c>
      <c r="U2327">
        <v>0</v>
      </c>
      <c r="V2327">
        <v>266054687</v>
      </c>
      <c r="W2327" t="s">
        <v>28</v>
      </c>
      <c r="X2327" t="s">
        <v>30</v>
      </c>
      <c r="Y2327" t="s">
        <v>29</v>
      </c>
      <c r="Z2327">
        <v>0</v>
      </c>
      <c r="AA2327">
        <v>5575</v>
      </c>
      <c r="AB2327">
        <v>0</v>
      </c>
    </row>
    <row r="2328" spans="1:28" x14ac:dyDescent="0.25">
      <c r="A2328">
        <v>242820000</v>
      </c>
      <c r="B2328">
        <v>5575</v>
      </c>
      <c r="C2328">
        <v>-2692</v>
      </c>
      <c r="D2328">
        <v>1926</v>
      </c>
      <c r="E2328">
        <v>6524</v>
      </c>
      <c r="F2328">
        <v>-2580</v>
      </c>
      <c r="G2328">
        <v>-935</v>
      </c>
      <c r="H2328">
        <v>-422</v>
      </c>
      <c r="I2328">
        <v>1515</v>
      </c>
      <c r="J2328">
        <v>11111001</v>
      </c>
      <c r="K2328">
        <v>0</v>
      </c>
      <c r="L2328">
        <v>1669742</v>
      </c>
      <c r="M2328" t="s">
        <v>26</v>
      </c>
      <c r="N2328" t="s">
        <v>30</v>
      </c>
      <c r="O2328" t="s">
        <v>27</v>
      </c>
      <c r="P2328">
        <v>0</v>
      </c>
      <c r="Q2328">
        <v>697797</v>
      </c>
      <c r="R2328" t="s">
        <v>28</v>
      </c>
      <c r="S2328" t="s">
        <v>30</v>
      </c>
      <c r="T2328" t="s">
        <v>29</v>
      </c>
      <c r="U2328">
        <v>0</v>
      </c>
      <c r="V2328">
        <v>266054687</v>
      </c>
      <c r="W2328" t="s">
        <v>28</v>
      </c>
      <c r="X2328" t="s">
        <v>30</v>
      </c>
      <c r="Y2328" t="s">
        <v>29</v>
      </c>
      <c r="Z2328">
        <v>0</v>
      </c>
      <c r="AA2328">
        <v>5575</v>
      </c>
      <c r="AB2328">
        <v>0</v>
      </c>
    </row>
    <row r="2329" spans="1:28" x14ac:dyDescent="0.25">
      <c r="A2329">
        <v>243000000</v>
      </c>
      <c r="B2329">
        <v>5575</v>
      </c>
      <c r="C2329">
        <v>-2692</v>
      </c>
      <c r="D2329">
        <v>1926</v>
      </c>
      <c r="E2329">
        <v>6524</v>
      </c>
      <c r="F2329">
        <v>-2580</v>
      </c>
      <c r="G2329">
        <v>-935</v>
      </c>
      <c r="H2329">
        <v>-422</v>
      </c>
      <c r="I2329">
        <v>1517</v>
      </c>
      <c r="J2329">
        <v>11111001</v>
      </c>
      <c r="K2329">
        <v>0</v>
      </c>
      <c r="L2329">
        <v>1668977</v>
      </c>
      <c r="M2329" t="s">
        <v>26</v>
      </c>
      <c r="N2329" t="s">
        <v>30</v>
      </c>
      <c r="O2329" t="s">
        <v>27</v>
      </c>
      <c r="P2329">
        <v>0</v>
      </c>
      <c r="Q2329">
        <v>697797</v>
      </c>
      <c r="R2329" t="s">
        <v>28</v>
      </c>
      <c r="S2329" t="s">
        <v>30</v>
      </c>
      <c r="T2329" t="s">
        <v>29</v>
      </c>
      <c r="U2329">
        <v>0</v>
      </c>
      <c r="V2329">
        <v>266054687</v>
      </c>
      <c r="W2329" t="s">
        <v>28</v>
      </c>
      <c r="X2329" t="s">
        <v>30</v>
      </c>
      <c r="Y2329" t="s">
        <v>29</v>
      </c>
      <c r="Z2329">
        <v>0</v>
      </c>
      <c r="AA2329">
        <v>5575</v>
      </c>
      <c r="AB2329">
        <v>0</v>
      </c>
    </row>
    <row r="2330" spans="1:28" x14ac:dyDescent="0.25">
      <c r="A2330">
        <v>243180000</v>
      </c>
      <c r="B2330">
        <v>5578</v>
      </c>
      <c r="C2330">
        <v>-2692</v>
      </c>
      <c r="D2330">
        <v>1926</v>
      </c>
      <c r="E2330">
        <v>6524</v>
      </c>
      <c r="F2330">
        <v>-2580</v>
      </c>
      <c r="G2330">
        <v>-935</v>
      </c>
      <c r="H2330">
        <v>-422</v>
      </c>
      <c r="I2330">
        <v>1516</v>
      </c>
      <c r="J2330">
        <v>11111001</v>
      </c>
      <c r="K2330">
        <v>0</v>
      </c>
      <c r="L2330">
        <v>1668295</v>
      </c>
      <c r="M2330" t="s">
        <v>26</v>
      </c>
      <c r="N2330" t="s">
        <v>30</v>
      </c>
      <c r="O2330" t="s">
        <v>27</v>
      </c>
      <c r="P2330">
        <v>0</v>
      </c>
      <c r="Q2330">
        <v>697797</v>
      </c>
      <c r="R2330" t="s">
        <v>28</v>
      </c>
      <c r="S2330" t="s">
        <v>30</v>
      </c>
      <c r="T2330" t="s">
        <v>29</v>
      </c>
      <c r="U2330">
        <v>0</v>
      </c>
      <c r="V2330">
        <v>266054687</v>
      </c>
      <c r="W2330" t="s">
        <v>28</v>
      </c>
      <c r="X2330" t="s">
        <v>30</v>
      </c>
      <c r="Y2330" t="s">
        <v>29</v>
      </c>
      <c r="Z2330">
        <v>0</v>
      </c>
      <c r="AA2330">
        <v>5578</v>
      </c>
      <c r="AB2330">
        <v>0</v>
      </c>
    </row>
    <row r="2331" spans="1:28" x14ac:dyDescent="0.25">
      <c r="A2331">
        <v>243360000</v>
      </c>
      <c r="B2331">
        <v>5575</v>
      </c>
      <c r="C2331">
        <v>-2692</v>
      </c>
      <c r="D2331">
        <v>1926</v>
      </c>
      <c r="E2331">
        <v>6525</v>
      </c>
      <c r="F2331">
        <v>-2580</v>
      </c>
      <c r="G2331">
        <v>-936</v>
      </c>
      <c r="H2331">
        <v>-423</v>
      </c>
      <c r="I2331">
        <v>1516</v>
      </c>
      <c r="J2331">
        <v>11111001</v>
      </c>
      <c r="K2331">
        <v>0</v>
      </c>
      <c r="L2331">
        <v>1667863</v>
      </c>
      <c r="M2331" t="s">
        <v>26</v>
      </c>
      <c r="N2331" t="s">
        <v>30</v>
      </c>
      <c r="O2331" t="s">
        <v>27</v>
      </c>
      <c r="P2331">
        <v>0</v>
      </c>
      <c r="Q2331">
        <v>697797</v>
      </c>
      <c r="R2331" t="s">
        <v>28</v>
      </c>
      <c r="S2331" t="s">
        <v>30</v>
      </c>
      <c r="T2331" t="s">
        <v>29</v>
      </c>
      <c r="U2331">
        <v>0</v>
      </c>
      <c r="V2331">
        <v>266054687</v>
      </c>
      <c r="W2331" t="s">
        <v>28</v>
      </c>
      <c r="X2331" t="s">
        <v>30</v>
      </c>
      <c r="Y2331" t="s">
        <v>29</v>
      </c>
      <c r="Z2331">
        <v>0</v>
      </c>
      <c r="AA2331">
        <v>5575</v>
      </c>
      <c r="AB2331">
        <v>0</v>
      </c>
    </row>
    <row r="2332" spans="1:28" x14ac:dyDescent="0.25">
      <c r="A2332">
        <v>243540000</v>
      </c>
      <c r="B2332">
        <v>5575</v>
      </c>
      <c r="C2332">
        <v>-2692</v>
      </c>
      <c r="D2332">
        <v>1926</v>
      </c>
      <c r="E2332">
        <v>6524</v>
      </c>
      <c r="F2332">
        <v>-2580</v>
      </c>
      <c r="G2332">
        <v>-935</v>
      </c>
      <c r="H2332">
        <v>-422</v>
      </c>
      <c r="I2332">
        <v>1516</v>
      </c>
      <c r="J2332">
        <v>11111001</v>
      </c>
      <c r="K2332">
        <v>0</v>
      </c>
      <c r="L2332">
        <v>1667181</v>
      </c>
      <c r="M2332" t="s">
        <v>26</v>
      </c>
      <c r="N2332" t="s">
        <v>30</v>
      </c>
      <c r="O2332" t="s">
        <v>27</v>
      </c>
      <c r="P2332">
        <v>0</v>
      </c>
      <c r="Q2332">
        <v>697797</v>
      </c>
      <c r="R2332" t="s">
        <v>28</v>
      </c>
      <c r="S2332" t="s">
        <v>30</v>
      </c>
      <c r="T2332" t="s">
        <v>29</v>
      </c>
      <c r="U2332">
        <v>0</v>
      </c>
      <c r="V2332">
        <v>266054687</v>
      </c>
      <c r="W2332" t="s">
        <v>28</v>
      </c>
      <c r="X2332" t="s">
        <v>30</v>
      </c>
      <c r="Y2332" t="s">
        <v>29</v>
      </c>
      <c r="Z2332">
        <v>0</v>
      </c>
      <c r="AA2332">
        <v>5575</v>
      </c>
      <c r="AB2332">
        <v>0</v>
      </c>
    </row>
    <row r="2333" spans="1:28" x14ac:dyDescent="0.25">
      <c r="A2333">
        <v>243720000</v>
      </c>
      <c r="B2333">
        <v>5575</v>
      </c>
      <c r="C2333">
        <v>-2692</v>
      </c>
      <c r="D2333">
        <v>1926</v>
      </c>
      <c r="E2333">
        <v>6523</v>
      </c>
      <c r="F2333">
        <v>-2580</v>
      </c>
      <c r="G2333">
        <v>-936</v>
      </c>
      <c r="H2333">
        <v>-422</v>
      </c>
      <c r="I2333">
        <v>1515</v>
      </c>
      <c r="J2333">
        <v>11111001</v>
      </c>
      <c r="K2333">
        <v>0</v>
      </c>
      <c r="L2333">
        <v>1665834</v>
      </c>
      <c r="M2333" t="s">
        <v>26</v>
      </c>
      <c r="N2333" t="s">
        <v>30</v>
      </c>
      <c r="O2333" t="s">
        <v>27</v>
      </c>
      <c r="P2333">
        <v>0</v>
      </c>
      <c r="Q2333">
        <v>697797</v>
      </c>
      <c r="R2333" t="s">
        <v>28</v>
      </c>
      <c r="S2333" t="s">
        <v>30</v>
      </c>
      <c r="T2333" t="s">
        <v>29</v>
      </c>
      <c r="U2333">
        <v>0</v>
      </c>
      <c r="V2333">
        <v>266054687</v>
      </c>
      <c r="W2333" t="s">
        <v>28</v>
      </c>
      <c r="X2333" t="s">
        <v>30</v>
      </c>
      <c r="Y2333" t="s">
        <v>29</v>
      </c>
      <c r="Z2333">
        <v>0</v>
      </c>
      <c r="AA2333">
        <v>5575</v>
      </c>
      <c r="AB2333">
        <v>0</v>
      </c>
    </row>
    <row r="2334" spans="1:28" x14ac:dyDescent="0.25">
      <c r="A2334">
        <v>243900000</v>
      </c>
      <c r="B2334">
        <v>5575</v>
      </c>
      <c r="C2334">
        <v>-2692</v>
      </c>
      <c r="D2334">
        <v>1926</v>
      </c>
      <c r="E2334">
        <v>6524</v>
      </c>
      <c r="F2334">
        <v>-2579</v>
      </c>
      <c r="G2334">
        <v>-936</v>
      </c>
      <c r="H2334">
        <v>-422</v>
      </c>
      <c r="I2334">
        <v>1516</v>
      </c>
      <c r="J2334">
        <v>11111001</v>
      </c>
      <c r="K2334">
        <v>0</v>
      </c>
      <c r="L2334">
        <v>1665286</v>
      </c>
      <c r="M2334" t="s">
        <v>26</v>
      </c>
      <c r="N2334" t="s">
        <v>30</v>
      </c>
      <c r="O2334" t="s">
        <v>27</v>
      </c>
      <c r="P2334">
        <v>0</v>
      </c>
      <c r="Q2334">
        <v>697797</v>
      </c>
      <c r="R2334" t="s">
        <v>28</v>
      </c>
      <c r="S2334" t="s">
        <v>30</v>
      </c>
      <c r="T2334" t="s">
        <v>29</v>
      </c>
      <c r="U2334">
        <v>0</v>
      </c>
      <c r="V2334">
        <v>266054687</v>
      </c>
      <c r="W2334" t="s">
        <v>28</v>
      </c>
      <c r="X2334" t="s">
        <v>30</v>
      </c>
      <c r="Y2334" t="s">
        <v>29</v>
      </c>
      <c r="Z2334">
        <v>0</v>
      </c>
      <c r="AA2334">
        <v>5575</v>
      </c>
      <c r="AB2334">
        <v>0</v>
      </c>
    </row>
    <row r="2335" spans="1:28" x14ac:dyDescent="0.25">
      <c r="A2335">
        <v>244080000</v>
      </c>
      <c r="B2335">
        <v>5575</v>
      </c>
      <c r="C2335">
        <v>-2692</v>
      </c>
      <c r="D2335">
        <v>1926</v>
      </c>
      <c r="E2335">
        <v>6524</v>
      </c>
      <c r="F2335">
        <v>-2578</v>
      </c>
      <c r="G2335">
        <v>-935</v>
      </c>
      <c r="H2335">
        <v>-422</v>
      </c>
      <c r="I2335">
        <v>1516</v>
      </c>
      <c r="J2335">
        <v>11111001</v>
      </c>
      <c r="K2335">
        <v>3990</v>
      </c>
      <c r="L2335">
        <v>1664704</v>
      </c>
      <c r="M2335" t="s">
        <v>26</v>
      </c>
      <c r="N2335" t="s">
        <v>30</v>
      </c>
      <c r="O2335" t="s">
        <v>27</v>
      </c>
      <c r="P2335">
        <v>0</v>
      </c>
      <c r="Q2335">
        <v>697797</v>
      </c>
      <c r="R2335" t="s">
        <v>28</v>
      </c>
      <c r="S2335" t="s">
        <v>30</v>
      </c>
      <c r="T2335" t="s">
        <v>29</v>
      </c>
      <c r="U2335">
        <v>0</v>
      </c>
      <c r="V2335">
        <v>266054687</v>
      </c>
      <c r="W2335" t="s">
        <v>28</v>
      </c>
      <c r="X2335" t="s">
        <v>30</v>
      </c>
      <c r="Y2335" t="s">
        <v>29</v>
      </c>
      <c r="Z2335">
        <v>3990</v>
      </c>
      <c r="AA2335">
        <v>5575</v>
      </c>
      <c r="AB2335">
        <v>0</v>
      </c>
    </row>
    <row r="2336" spans="1:28" x14ac:dyDescent="0.25">
      <c r="A2336">
        <v>244260000</v>
      </c>
      <c r="B2336">
        <v>5575</v>
      </c>
      <c r="C2336">
        <v>-2692</v>
      </c>
      <c r="D2336">
        <v>1926</v>
      </c>
      <c r="E2336">
        <v>6524</v>
      </c>
      <c r="F2336">
        <v>-2580</v>
      </c>
      <c r="G2336">
        <v>-936</v>
      </c>
      <c r="H2336">
        <v>-422</v>
      </c>
      <c r="I2336">
        <v>1515</v>
      </c>
      <c r="J2336">
        <v>11111001</v>
      </c>
      <c r="K2336">
        <v>0</v>
      </c>
      <c r="L2336">
        <v>1664088</v>
      </c>
      <c r="M2336" t="s">
        <v>26</v>
      </c>
      <c r="N2336" t="s">
        <v>30</v>
      </c>
      <c r="O2336" t="s">
        <v>27</v>
      </c>
      <c r="P2336">
        <v>0</v>
      </c>
      <c r="Q2336">
        <v>697797</v>
      </c>
      <c r="R2336" t="s">
        <v>28</v>
      </c>
      <c r="S2336" t="s">
        <v>30</v>
      </c>
      <c r="T2336" t="s">
        <v>29</v>
      </c>
      <c r="U2336">
        <v>0</v>
      </c>
      <c r="V2336">
        <v>266054687</v>
      </c>
      <c r="W2336" t="s">
        <v>28</v>
      </c>
      <c r="X2336" t="s">
        <v>30</v>
      </c>
      <c r="Y2336" t="s">
        <v>29</v>
      </c>
      <c r="Z2336">
        <v>0</v>
      </c>
      <c r="AA2336">
        <v>5575</v>
      </c>
      <c r="AB2336">
        <v>0</v>
      </c>
    </row>
    <row r="2337" spans="1:28" x14ac:dyDescent="0.25">
      <c r="A2337">
        <v>244440000</v>
      </c>
      <c r="B2337">
        <v>5575</v>
      </c>
      <c r="C2337">
        <v>-2692</v>
      </c>
      <c r="D2337">
        <v>1926</v>
      </c>
      <c r="E2337">
        <v>6525</v>
      </c>
      <c r="F2337">
        <v>-2579</v>
      </c>
      <c r="G2337">
        <v>-935</v>
      </c>
      <c r="H2337">
        <v>-422</v>
      </c>
      <c r="I2337">
        <v>1516</v>
      </c>
      <c r="J2337">
        <v>11111001</v>
      </c>
      <c r="K2337">
        <v>4980</v>
      </c>
      <c r="L2337">
        <v>1663357</v>
      </c>
      <c r="M2337" t="s">
        <v>26</v>
      </c>
      <c r="N2337" t="s">
        <v>30</v>
      </c>
      <c r="O2337" t="s">
        <v>27</v>
      </c>
      <c r="P2337">
        <v>0</v>
      </c>
      <c r="Q2337">
        <v>697797</v>
      </c>
      <c r="R2337" t="s">
        <v>28</v>
      </c>
      <c r="S2337" t="s">
        <v>30</v>
      </c>
      <c r="T2337" t="s">
        <v>29</v>
      </c>
      <c r="U2337">
        <v>0</v>
      </c>
      <c r="V2337">
        <v>266054687</v>
      </c>
      <c r="W2337" t="s">
        <v>28</v>
      </c>
      <c r="X2337" t="s">
        <v>30</v>
      </c>
      <c r="Y2337" t="s">
        <v>29</v>
      </c>
      <c r="Z2337">
        <v>4980</v>
      </c>
      <c r="AA2337">
        <v>5575</v>
      </c>
      <c r="AB2337">
        <v>0</v>
      </c>
    </row>
    <row r="2338" spans="1:28" x14ac:dyDescent="0.25">
      <c r="A2338">
        <v>244620000</v>
      </c>
      <c r="B2338">
        <v>5575</v>
      </c>
      <c r="C2338">
        <v>-2692</v>
      </c>
      <c r="D2338">
        <v>1926</v>
      </c>
      <c r="E2338">
        <v>6524</v>
      </c>
      <c r="F2338">
        <v>-2581</v>
      </c>
      <c r="G2338">
        <v>-936</v>
      </c>
      <c r="H2338">
        <v>-422</v>
      </c>
      <c r="I2338">
        <v>1516</v>
      </c>
      <c r="J2338">
        <v>11111001</v>
      </c>
      <c r="K2338">
        <v>0</v>
      </c>
      <c r="L2338">
        <v>1662559</v>
      </c>
      <c r="M2338" t="s">
        <v>26</v>
      </c>
      <c r="N2338" t="s">
        <v>30</v>
      </c>
      <c r="O2338" t="s">
        <v>27</v>
      </c>
      <c r="P2338">
        <v>0</v>
      </c>
      <c r="Q2338">
        <v>697797</v>
      </c>
      <c r="R2338" t="s">
        <v>28</v>
      </c>
      <c r="S2338" t="s">
        <v>30</v>
      </c>
      <c r="T2338" t="s">
        <v>29</v>
      </c>
      <c r="U2338">
        <v>0</v>
      </c>
      <c r="V2338">
        <v>266054687</v>
      </c>
      <c r="W2338" t="s">
        <v>28</v>
      </c>
      <c r="X2338" t="s">
        <v>30</v>
      </c>
      <c r="Y2338" t="s">
        <v>29</v>
      </c>
      <c r="Z2338">
        <v>0</v>
      </c>
      <c r="AA2338">
        <v>5575</v>
      </c>
      <c r="AB2338">
        <v>0</v>
      </c>
    </row>
    <row r="2339" spans="1:28" x14ac:dyDescent="0.25">
      <c r="A2339">
        <v>244800000</v>
      </c>
      <c r="B2339">
        <v>5575</v>
      </c>
      <c r="C2339">
        <v>-2692</v>
      </c>
      <c r="D2339">
        <v>1926</v>
      </c>
      <c r="E2339">
        <v>6525</v>
      </c>
      <c r="F2339">
        <v>-2580</v>
      </c>
      <c r="G2339">
        <v>-935</v>
      </c>
      <c r="H2339">
        <v>-423</v>
      </c>
      <c r="I2339">
        <v>1515</v>
      </c>
      <c r="J2339">
        <v>11111001</v>
      </c>
      <c r="K2339">
        <v>0</v>
      </c>
      <c r="L2339">
        <v>1661827</v>
      </c>
      <c r="M2339" t="s">
        <v>26</v>
      </c>
      <c r="N2339" t="s">
        <v>30</v>
      </c>
      <c r="O2339" t="s">
        <v>27</v>
      </c>
      <c r="P2339">
        <v>0</v>
      </c>
      <c r="Q2339">
        <v>697797</v>
      </c>
      <c r="R2339" t="s">
        <v>28</v>
      </c>
      <c r="S2339" t="s">
        <v>30</v>
      </c>
      <c r="T2339" t="s">
        <v>29</v>
      </c>
      <c r="U2339">
        <v>0</v>
      </c>
      <c r="V2339">
        <v>266054687</v>
      </c>
      <c r="W2339" t="s">
        <v>28</v>
      </c>
      <c r="X2339" t="s">
        <v>30</v>
      </c>
      <c r="Y2339" t="s">
        <v>29</v>
      </c>
      <c r="Z2339">
        <v>0</v>
      </c>
      <c r="AA2339">
        <v>5575</v>
      </c>
      <c r="AB2339">
        <v>0</v>
      </c>
    </row>
    <row r="2340" spans="1:28" x14ac:dyDescent="0.25">
      <c r="A2340">
        <v>244980000</v>
      </c>
      <c r="B2340">
        <v>5575</v>
      </c>
      <c r="C2340">
        <v>-2692</v>
      </c>
      <c r="D2340">
        <v>1926</v>
      </c>
      <c r="E2340">
        <v>6525</v>
      </c>
      <c r="F2340">
        <v>-2580</v>
      </c>
      <c r="G2340">
        <v>-936</v>
      </c>
      <c r="H2340">
        <v>-422</v>
      </c>
      <c r="I2340">
        <v>1515</v>
      </c>
      <c r="J2340">
        <v>11111001</v>
      </c>
      <c r="K2340">
        <v>0</v>
      </c>
      <c r="L2340">
        <v>1661145</v>
      </c>
      <c r="M2340" t="s">
        <v>26</v>
      </c>
      <c r="N2340" t="s">
        <v>30</v>
      </c>
      <c r="O2340" t="s">
        <v>27</v>
      </c>
      <c r="P2340">
        <v>0</v>
      </c>
      <c r="Q2340">
        <v>697797</v>
      </c>
      <c r="R2340" t="s">
        <v>28</v>
      </c>
      <c r="S2340" t="s">
        <v>30</v>
      </c>
      <c r="T2340" t="s">
        <v>29</v>
      </c>
      <c r="U2340">
        <v>0</v>
      </c>
      <c r="V2340">
        <v>266054687</v>
      </c>
      <c r="W2340" t="s">
        <v>28</v>
      </c>
      <c r="X2340" t="s">
        <v>30</v>
      </c>
      <c r="Y2340" t="s">
        <v>29</v>
      </c>
      <c r="Z2340">
        <v>0</v>
      </c>
      <c r="AA2340">
        <v>5575</v>
      </c>
      <c r="AB2340">
        <v>0</v>
      </c>
    </row>
    <row r="2341" spans="1:28" x14ac:dyDescent="0.25">
      <c r="A2341">
        <v>245160000</v>
      </c>
      <c r="B2341">
        <v>5575</v>
      </c>
      <c r="C2341">
        <v>-2692</v>
      </c>
      <c r="D2341">
        <v>1926</v>
      </c>
      <c r="E2341">
        <v>6524</v>
      </c>
      <c r="F2341">
        <v>-2580</v>
      </c>
      <c r="G2341">
        <v>-935</v>
      </c>
      <c r="H2341">
        <v>-423</v>
      </c>
      <c r="I2341">
        <v>1515</v>
      </c>
      <c r="J2341">
        <v>11111001</v>
      </c>
      <c r="K2341">
        <v>19950</v>
      </c>
      <c r="L2341">
        <v>1660414</v>
      </c>
      <c r="M2341" t="s">
        <v>26</v>
      </c>
      <c r="N2341" t="s">
        <v>30</v>
      </c>
      <c r="O2341" t="s">
        <v>27</v>
      </c>
      <c r="P2341">
        <v>0</v>
      </c>
      <c r="Q2341">
        <v>697797</v>
      </c>
      <c r="R2341" t="s">
        <v>28</v>
      </c>
      <c r="S2341" t="s">
        <v>30</v>
      </c>
      <c r="T2341" t="s">
        <v>29</v>
      </c>
      <c r="U2341">
        <v>0</v>
      </c>
      <c r="V2341">
        <v>266054687</v>
      </c>
      <c r="W2341" t="s">
        <v>28</v>
      </c>
      <c r="X2341" t="s">
        <v>30</v>
      </c>
      <c r="Y2341" t="s">
        <v>29</v>
      </c>
      <c r="Z2341">
        <v>19950</v>
      </c>
      <c r="AA2341">
        <v>5575</v>
      </c>
      <c r="AB2341">
        <v>0</v>
      </c>
    </row>
    <row r="2342" spans="1:28" x14ac:dyDescent="0.25">
      <c r="A2342">
        <v>245340000</v>
      </c>
      <c r="B2342">
        <v>5575</v>
      </c>
      <c r="C2342">
        <v>-2692</v>
      </c>
      <c r="D2342">
        <v>1926</v>
      </c>
      <c r="E2342">
        <v>6524</v>
      </c>
      <c r="F2342">
        <v>-2579</v>
      </c>
      <c r="G2342">
        <v>-935</v>
      </c>
      <c r="H2342">
        <v>-422</v>
      </c>
      <c r="I2342">
        <v>1516</v>
      </c>
      <c r="J2342">
        <v>11111001</v>
      </c>
      <c r="K2342">
        <v>0</v>
      </c>
      <c r="L2342">
        <v>1659649</v>
      </c>
      <c r="M2342" t="s">
        <v>26</v>
      </c>
      <c r="N2342" t="s">
        <v>30</v>
      </c>
      <c r="O2342" t="s">
        <v>27</v>
      </c>
      <c r="P2342">
        <v>0</v>
      </c>
      <c r="Q2342">
        <v>697797</v>
      </c>
      <c r="R2342" t="s">
        <v>28</v>
      </c>
      <c r="S2342" t="s">
        <v>30</v>
      </c>
      <c r="T2342" t="s">
        <v>29</v>
      </c>
      <c r="U2342">
        <v>0</v>
      </c>
      <c r="V2342">
        <v>266054687</v>
      </c>
      <c r="W2342" t="s">
        <v>28</v>
      </c>
      <c r="X2342" t="s">
        <v>30</v>
      </c>
      <c r="Y2342" t="s">
        <v>29</v>
      </c>
      <c r="Z2342">
        <v>0</v>
      </c>
      <c r="AA2342">
        <v>5575</v>
      </c>
      <c r="AB2342">
        <v>0</v>
      </c>
    </row>
    <row r="2343" spans="1:28" x14ac:dyDescent="0.25">
      <c r="A2343">
        <v>245520000</v>
      </c>
      <c r="B2343">
        <v>5575</v>
      </c>
      <c r="C2343">
        <v>-2692</v>
      </c>
      <c r="D2343">
        <v>1926</v>
      </c>
      <c r="E2343">
        <v>6524</v>
      </c>
      <c r="F2343">
        <v>-2579</v>
      </c>
      <c r="G2343">
        <v>-935</v>
      </c>
      <c r="H2343">
        <v>-422</v>
      </c>
      <c r="I2343">
        <v>1517</v>
      </c>
      <c r="J2343">
        <v>11111001</v>
      </c>
      <c r="K2343">
        <v>0</v>
      </c>
      <c r="L2343">
        <v>1658917</v>
      </c>
      <c r="M2343" t="s">
        <v>26</v>
      </c>
      <c r="N2343" t="s">
        <v>30</v>
      </c>
      <c r="O2343" t="s">
        <v>27</v>
      </c>
      <c r="P2343">
        <v>0</v>
      </c>
      <c r="Q2343">
        <v>697797</v>
      </c>
      <c r="R2343" t="s">
        <v>28</v>
      </c>
      <c r="S2343" t="s">
        <v>30</v>
      </c>
      <c r="T2343" t="s">
        <v>29</v>
      </c>
      <c r="U2343">
        <v>0</v>
      </c>
      <c r="V2343">
        <v>266054687</v>
      </c>
      <c r="W2343" t="s">
        <v>28</v>
      </c>
      <c r="X2343" t="s">
        <v>30</v>
      </c>
      <c r="Y2343" t="s">
        <v>29</v>
      </c>
      <c r="Z2343">
        <v>0</v>
      </c>
      <c r="AA2343">
        <v>5575</v>
      </c>
      <c r="AB2343">
        <v>0</v>
      </c>
    </row>
    <row r="2344" spans="1:28" x14ac:dyDescent="0.25">
      <c r="A2344">
        <v>245700000</v>
      </c>
      <c r="B2344">
        <v>5575</v>
      </c>
      <c r="C2344">
        <v>-2692</v>
      </c>
      <c r="D2344">
        <v>1926</v>
      </c>
      <c r="E2344">
        <v>6525</v>
      </c>
      <c r="F2344">
        <v>-2580</v>
      </c>
      <c r="G2344">
        <v>-935</v>
      </c>
      <c r="H2344">
        <v>-422</v>
      </c>
      <c r="I2344">
        <v>1516</v>
      </c>
      <c r="J2344">
        <v>11111001</v>
      </c>
      <c r="K2344">
        <v>0</v>
      </c>
      <c r="L2344">
        <v>1658318</v>
      </c>
      <c r="M2344" t="s">
        <v>26</v>
      </c>
      <c r="N2344" t="s">
        <v>30</v>
      </c>
      <c r="O2344" t="s">
        <v>27</v>
      </c>
      <c r="P2344">
        <v>0</v>
      </c>
      <c r="Q2344">
        <v>697797</v>
      </c>
      <c r="R2344" t="s">
        <v>28</v>
      </c>
      <c r="S2344" t="s">
        <v>30</v>
      </c>
      <c r="T2344" t="s">
        <v>29</v>
      </c>
      <c r="U2344">
        <v>0</v>
      </c>
      <c r="V2344">
        <v>266054687</v>
      </c>
      <c r="W2344" t="s">
        <v>28</v>
      </c>
      <c r="X2344" t="s">
        <v>30</v>
      </c>
      <c r="Y2344" t="s">
        <v>29</v>
      </c>
      <c r="Z2344">
        <v>0</v>
      </c>
      <c r="AA2344">
        <v>5575</v>
      </c>
      <c r="AB2344">
        <v>0</v>
      </c>
    </row>
    <row r="2345" spans="1:28" x14ac:dyDescent="0.25">
      <c r="A2345">
        <v>245880000</v>
      </c>
      <c r="B2345">
        <v>5578</v>
      </c>
      <c r="C2345">
        <v>-2692</v>
      </c>
      <c r="D2345">
        <v>1926</v>
      </c>
      <c r="E2345">
        <v>6525</v>
      </c>
      <c r="F2345">
        <v>-2580</v>
      </c>
      <c r="G2345">
        <v>-935</v>
      </c>
      <c r="H2345">
        <v>-422</v>
      </c>
      <c r="I2345">
        <v>1515</v>
      </c>
      <c r="J2345">
        <v>11111001</v>
      </c>
      <c r="K2345">
        <v>0</v>
      </c>
      <c r="L2345">
        <v>1657537</v>
      </c>
      <c r="M2345" t="s">
        <v>26</v>
      </c>
      <c r="N2345" t="s">
        <v>30</v>
      </c>
      <c r="O2345" t="s">
        <v>27</v>
      </c>
      <c r="P2345">
        <v>0</v>
      </c>
      <c r="Q2345">
        <v>697797</v>
      </c>
      <c r="R2345" t="s">
        <v>28</v>
      </c>
      <c r="S2345" t="s">
        <v>30</v>
      </c>
      <c r="T2345" t="s">
        <v>29</v>
      </c>
      <c r="U2345">
        <v>0</v>
      </c>
      <c r="V2345">
        <v>266054687</v>
      </c>
      <c r="W2345" t="s">
        <v>28</v>
      </c>
      <c r="X2345" t="s">
        <v>30</v>
      </c>
      <c r="Y2345" t="s">
        <v>29</v>
      </c>
      <c r="Z2345">
        <v>0</v>
      </c>
      <c r="AA2345">
        <v>5578</v>
      </c>
      <c r="AB2345">
        <v>0</v>
      </c>
    </row>
    <row r="2346" spans="1:28" x14ac:dyDescent="0.25">
      <c r="A2346">
        <v>246060000</v>
      </c>
      <c r="B2346">
        <v>5575</v>
      </c>
      <c r="C2346">
        <v>-2692</v>
      </c>
      <c r="D2346">
        <v>1926</v>
      </c>
      <c r="E2346">
        <v>6524</v>
      </c>
      <c r="F2346">
        <v>-2579</v>
      </c>
      <c r="G2346">
        <v>-936</v>
      </c>
      <c r="H2346">
        <v>-422</v>
      </c>
      <c r="I2346">
        <v>1516</v>
      </c>
      <c r="J2346">
        <v>11111001</v>
      </c>
      <c r="K2346">
        <v>0</v>
      </c>
      <c r="L2346">
        <v>1656739</v>
      </c>
      <c r="M2346" t="s">
        <v>26</v>
      </c>
      <c r="N2346" t="s">
        <v>30</v>
      </c>
      <c r="O2346" t="s">
        <v>27</v>
      </c>
      <c r="P2346">
        <v>0</v>
      </c>
      <c r="Q2346">
        <v>697797</v>
      </c>
      <c r="R2346" t="s">
        <v>28</v>
      </c>
      <c r="S2346" t="s">
        <v>30</v>
      </c>
      <c r="T2346" t="s">
        <v>29</v>
      </c>
      <c r="U2346">
        <v>0</v>
      </c>
      <c r="V2346">
        <v>266054687</v>
      </c>
      <c r="W2346" t="s">
        <v>28</v>
      </c>
      <c r="X2346" t="s">
        <v>30</v>
      </c>
      <c r="Y2346" t="s">
        <v>29</v>
      </c>
      <c r="Z2346">
        <v>0</v>
      </c>
      <c r="AA2346">
        <v>5575</v>
      </c>
      <c r="AB2346">
        <v>0</v>
      </c>
    </row>
    <row r="2347" spans="1:28" x14ac:dyDescent="0.25">
      <c r="A2347">
        <v>246240000</v>
      </c>
      <c r="B2347">
        <v>5575</v>
      </c>
      <c r="C2347">
        <v>-2692</v>
      </c>
      <c r="D2347">
        <v>1926</v>
      </c>
      <c r="E2347">
        <v>6525</v>
      </c>
      <c r="F2347">
        <v>-2580</v>
      </c>
      <c r="G2347">
        <v>-936</v>
      </c>
      <c r="H2347">
        <v>-422</v>
      </c>
      <c r="I2347">
        <v>1515</v>
      </c>
      <c r="J2347">
        <v>11111001</v>
      </c>
      <c r="K2347">
        <v>0</v>
      </c>
      <c r="L2347">
        <v>1655658</v>
      </c>
      <c r="M2347" t="s">
        <v>26</v>
      </c>
      <c r="N2347" t="s">
        <v>30</v>
      </c>
      <c r="O2347" t="s">
        <v>27</v>
      </c>
      <c r="P2347">
        <v>0</v>
      </c>
      <c r="Q2347">
        <v>697797</v>
      </c>
      <c r="R2347" t="s">
        <v>28</v>
      </c>
      <c r="S2347" t="s">
        <v>30</v>
      </c>
      <c r="T2347" t="s">
        <v>29</v>
      </c>
      <c r="U2347">
        <v>0</v>
      </c>
      <c r="V2347">
        <v>266054687</v>
      </c>
      <c r="W2347" t="s">
        <v>28</v>
      </c>
      <c r="X2347" t="s">
        <v>30</v>
      </c>
      <c r="Y2347" t="s">
        <v>29</v>
      </c>
      <c r="Z2347">
        <v>0</v>
      </c>
      <c r="AA2347">
        <v>5575</v>
      </c>
      <c r="AB2347">
        <v>0</v>
      </c>
    </row>
    <row r="2348" spans="1:28" x14ac:dyDescent="0.25">
      <c r="A2348">
        <v>246420000</v>
      </c>
      <c r="B2348">
        <v>5578</v>
      </c>
      <c r="C2348">
        <v>-2692</v>
      </c>
      <c r="D2348">
        <v>1926</v>
      </c>
      <c r="E2348">
        <v>6524</v>
      </c>
      <c r="F2348">
        <v>-2580</v>
      </c>
      <c r="G2348">
        <v>-935</v>
      </c>
      <c r="H2348">
        <v>-422</v>
      </c>
      <c r="I2348">
        <v>1516</v>
      </c>
      <c r="J2348">
        <v>11111001</v>
      </c>
      <c r="K2348">
        <v>0</v>
      </c>
      <c r="L2348">
        <v>1654727</v>
      </c>
      <c r="M2348" t="s">
        <v>26</v>
      </c>
      <c r="N2348" t="s">
        <v>30</v>
      </c>
      <c r="O2348" t="s">
        <v>27</v>
      </c>
      <c r="P2348">
        <v>0</v>
      </c>
      <c r="Q2348">
        <v>697797</v>
      </c>
      <c r="R2348" t="s">
        <v>28</v>
      </c>
      <c r="S2348" t="s">
        <v>30</v>
      </c>
      <c r="T2348" t="s">
        <v>29</v>
      </c>
      <c r="U2348">
        <v>0</v>
      </c>
      <c r="V2348">
        <v>266054687</v>
      </c>
      <c r="W2348" t="s">
        <v>28</v>
      </c>
      <c r="X2348" t="s">
        <v>30</v>
      </c>
      <c r="Y2348" t="s">
        <v>29</v>
      </c>
      <c r="Z2348">
        <v>0</v>
      </c>
      <c r="AA2348">
        <v>5578</v>
      </c>
      <c r="AB2348">
        <v>0</v>
      </c>
    </row>
    <row r="2349" spans="1:28" x14ac:dyDescent="0.25">
      <c r="A2349">
        <v>246600000</v>
      </c>
      <c r="B2349">
        <v>5575</v>
      </c>
      <c r="C2349">
        <v>-2692</v>
      </c>
      <c r="D2349">
        <v>1926</v>
      </c>
      <c r="E2349">
        <v>6524</v>
      </c>
      <c r="F2349">
        <v>-2580</v>
      </c>
      <c r="G2349">
        <v>-936</v>
      </c>
      <c r="H2349">
        <v>-423</v>
      </c>
      <c r="I2349">
        <v>1515</v>
      </c>
      <c r="J2349">
        <v>11111001</v>
      </c>
      <c r="K2349">
        <v>0</v>
      </c>
      <c r="L2349">
        <v>1654095</v>
      </c>
      <c r="M2349" t="s">
        <v>26</v>
      </c>
      <c r="N2349" t="s">
        <v>30</v>
      </c>
      <c r="O2349" t="s">
        <v>27</v>
      </c>
      <c r="P2349">
        <v>0</v>
      </c>
      <c r="Q2349">
        <v>697797</v>
      </c>
      <c r="R2349" t="s">
        <v>28</v>
      </c>
      <c r="S2349" t="s">
        <v>30</v>
      </c>
      <c r="T2349" t="s">
        <v>29</v>
      </c>
      <c r="U2349">
        <v>0</v>
      </c>
      <c r="V2349">
        <v>266054687</v>
      </c>
      <c r="W2349" t="s">
        <v>28</v>
      </c>
      <c r="X2349" t="s">
        <v>30</v>
      </c>
      <c r="Y2349" t="s">
        <v>29</v>
      </c>
      <c r="Z2349">
        <v>0</v>
      </c>
      <c r="AA2349">
        <v>5575</v>
      </c>
      <c r="AB2349">
        <v>0</v>
      </c>
    </row>
    <row r="2350" spans="1:28" x14ac:dyDescent="0.25">
      <c r="A2350">
        <v>246780000</v>
      </c>
      <c r="B2350">
        <v>5575</v>
      </c>
      <c r="C2350">
        <v>-2692</v>
      </c>
      <c r="D2350">
        <v>1926</v>
      </c>
      <c r="E2350">
        <v>6526</v>
      </c>
      <c r="F2350">
        <v>-2579</v>
      </c>
      <c r="G2350">
        <v>-936</v>
      </c>
      <c r="H2350">
        <v>-422</v>
      </c>
      <c r="I2350">
        <v>1515</v>
      </c>
      <c r="J2350">
        <v>11111001</v>
      </c>
      <c r="K2350">
        <v>0</v>
      </c>
      <c r="L2350">
        <v>1653313</v>
      </c>
      <c r="M2350" t="s">
        <v>26</v>
      </c>
      <c r="N2350" t="s">
        <v>30</v>
      </c>
      <c r="O2350" t="s">
        <v>27</v>
      </c>
      <c r="P2350">
        <v>0</v>
      </c>
      <c r="Q2350">
        <v>697797</v>
      </c>
      <c r="R2350" t="s">
        <v>28</v>
      </c>
      <c r="S2350" t="s">
        <v>30</v>
      </c>
      <c r="T2350" t="s">
        <v>29</v>
      </c>
      <c r="U2350">
        <v>0</v>
      </c>
      <c r="V2350">
        <v>266054687</v>
      </c>
      <c r="W2350" t="s">
        <v>28</v>
      </c>
      <c r="X2350" t="s">
        <v>30</v>
      </c>
      <c r="Y2350" t="s">
        <v>29</v>
      </c>
      <c r="Z2350">
        <v>0</v>
      </c>
      <c r="AA2350">
        <v>5575</v>
      </c>
      <c r="AB2350">
        <v>0</v>
      </c>
    </row>
    <row r="2351" spans="1:28" x14ac:dyDescent="0.25">
      <c r="A2351">
        <v>246960000</v>
      </c>
      <c r="B2351">
        <v>5575</v>
      </c>
      <c r="C2351">
        <v>-2692</v>
      </c>
      <c r="D2351">
        <v>1926</v>
      </c>
      <c r="E2351">
        <v>6524</v>
      </c>
      <c r="F2351">
        <v>-2579</v>
      </c>
      <c r="G2351">
        <v>-935</v>
      </c>
      <c r="H2351">
        <v>-422</v>
      </c>
      <c r="I2351">
        <v>1516</v>
      </c>
      <c r="J2351">
        <v>11111001</v>
      </c>
      <c r="K2351">
        <v>0</v>
      </c>
      <c r="L2351">
        <v>1652482</v>
      </c>
      <c r="M2351" t="s">
        <v>26</v>
      </c>
      <c r="N2351" t="s">
        <v>30</v>
      </c>
      <c r="O2351" t="s">
        <v>27</v>
      </c>
      <c r="P2351">
        <v>0</v>
      </c>
      <c r="Q2351">
        <v>697797</v>
      </c>
      <c r="R2351" t="s">
        <v>28</v>
      </c>
      <c r="S2351" t="s">
        <v>30</v>
      </c>
      <c r="T2351" t="s">
        <v>29</v>
      </c>
      <c r="U2351">
        <v>0</v>
      </c>
      <c r="V2351">
        <v>266054687</v>
      </c>
      <c r="W2351" t="s">
        <v>28</v>
      </c>
      <c r="X2351" t="s">
        <v>30</v>
      </c>
      <c r="Y2351" t="s">
        <v>29</v>
      </c>
      <c r="Z2351">
        <v>0</v>
      </c>
      <c r="AA2351">
        <v>5575</v>
      </c>
      <c r="AB2351">
        <v>0</v>
      </c>
    </row>
    <row r="2352" spans="1:28" x14ac:dyDescent="0.25">
      <c r="A2352">
        <v>247140000</v>
      </c>
      <c r="B2352">
        <v>5575</v>
      </c>
      <c r="C2352">
        <v>-2692</v>
      </c>
      <c r="D2352">
        <v>1926</v>
      </c>
      <c r="E2352">
        <v>6525</v>
      </c>
      <c r="F2352">
        <v>-2579</v>
      </c>
      <c r="G2352">
        <v>-934</v>
      </c>
      <c r="H2352">
        <v>-421</v>
      </c>
      <c r="I2352">
        <v>1516</v>
      </c>
      <c r="J2352">
        <v>11111001</v>
      </c>
      <c r="K2352">
        <v>0</v>
      </c>
      <c r="L2352">
        <v>1651767</v>
      </c>
      <c r="M2352" t="s">
        <v>26</v>
      </c>
      <c r="N2352" t="s">
        <v>30</v>
      </c>
      <c r="O2352" t="s">
        <v>27</v>
      </c>
      <c r="P2352">
        <v>0</v>
      </c>
      <c r="Q2352">
        <v>697797</v>
      </c>
      <c r="R2352" t="s">
        <v>28</v>
      </c>
      <c r="S2352" t="s">
        <v>30</v>
      </c>
      <c r="T2352" t="s">
        <v>29</v>
      </c>
      <c r="U2352">
        <v>0</v>
      </c>
      <c r="V2352">
        <v>266054687</v>
      </c>
      <c r="W2352" t="s">
        <v>28</v>
      </c>
      <c r="X2352" t="s">
        <v>30</v>
      </c>
      <c r="Y2352" t="s">
        <v>29</v>
      </c>
      <c r="Z2352">
        <v>0</v>
      </c>
      <c r="AA2352">
        <v>5575</v>
      </c>
      <c r="AB2352">
        <v>0</v>
      </c>
    </row>
    <row r="2353" spans="1:28" x14ac:dyDescent="0.25">
      <c r="A2353">
        <v>247320000</v>
      </c>
      <c r="B2353">
        <v>5587</v>
      </c>
      <c r="C2353">
        <v>-2692</v>
      </c>
      <c r="D2353">
        <v>1926</v>
      </c>
      <c r="E2353">
        <v>6525</v>
      </c>
      <c r="F2353">
        <v>-2573</v>
      </c>
      <c r="G2353">
        <v>-929</v>
      </c>
      <c r="H2353">
        <v>-416</v>
      </c>
      <c r="I2353">
        <v>1523</v>
      </c>
      <c r="J2353">
        <v>11111001</v>
      </c>
      <c r="K2353">
        <v>0</v>
      </c>
      <c r="L2353">
        <v>1651767</v>
      </c>
      <c r="M2353" t="s">
        <v>26</v>
      </c>
      <c r="N2353" t="s">
        <v>30</v>
      </c>
      <c r="O2353" t="s">
        <v>27</v>
      </c>
      <c r="P2353">
        <v>0</v>
      </c>
      <c r="Q2353">
        <v>697797</v>
      </c>
      <c r="R2353" t="s">
        <v>28</v>
      </c>
      <c r="S2353" t="s">
        <v>30</v>
      </c>
      <c r="T2353" t="s">
        <v>29</v>
      </c>
      <c r="U2353">
        <v>0</v>
      </c>
      <c r="V2353">
        <v>266054687</v>
      </c>
      <c r="W2353" t="s">
        <v>28</v>
      </c>
      <c r="X2353" t="s">
        <v>30</v>
      </c>
      <c r="Y2353" t="s">
        <v>29</v>
      </c>
      <c r="Z2353">
        <v>0</v>
      </c>
      <c r="AA2353">
        <v>5587</v>
      </c>
      <c r="AB2353">
        <v>0</v>
      </c>
    </row>
    <row r="2354" spans="1:28" x14ac:dyDescent="0.25">
      <c r="A2354">
        <v>247500000</v>
      </c>
      <c r="B2354">
        <v>5588</v>
      </c>
      <c r="C2354">
        <v>-2692</v>
      </c>
      <c r="D2354">
        <v>1926</v>
      </c>
      <c r="E2354">
        <v>6525</v>
      </c>
      <c r="F2354">
        <v>-2572</v>
      </c>
      <c r="G2354">
        <v>-928</v>
      </c>
      <c r="H2354">
        <v>-414</v>
      </c>
      <c r="I2354">
        <v>1525</v>
      </c>
      <c r="J2354">
        <v>11111001</v>
      </c>
      <c r="K2354">
        <v>0</v>
      </c>
      <c r="L2354">
        <v>1653346</v>
      </c>
      <c r="M2354" t="s">
        <v>26</v>
      </c>
      <c r="N2354" t="s">
        <v>30</v>
      </c>
      <c r="O2354" t="s">
        <v>27</v>
      </c>
      <c r="P2354">
        <v>0</v>
      </c>
      <c r="Q2354">
        <v>697797</v>
      </c>
      <c r="R2354" t="s">
        <v>28</v>
      </c>
      <c r="S2354" t="s">
        <v>30</v>
      </c>
      <c r="T2354" t="s">
        <v>29</v>
      </c>
      <c r="U2354">
        <v>0</v>
      </c>
      <c r="V2354">
        <v>266054687</v>
      </c>
      <c r="W2354" t="s">
        <v>28</v>
      </c>
      <c r="X2354" t="s">
        <v>30</v>
      </c>
      <c r="Y2354" t="s">
        <v>29</v>
      </c>
      <c r="Z2354">
        <v>0</v>
      </c>
      <c r="AA2354">
        <v>5588</v>
      </c>
      <c r="AB2354">
        <v>0</v>
      </c>
    </row>
    <row r="2355" spans="1:28" x14ac:dyDescent="0.25">
      <c r="A2355">
        <v>247680000</v>
      </c>
      <c r="B2355">
        <v>5585</v>
      </c>
      <c r="C2355">
        <v>-2692</v>
      </c>
      <c r="D2355">
        <v>1926</v>
      </c>
      <c r="E2355">
        <v>6524</v>
      </c>
      <c r="F2355">
        <v>-2574</v>
      </c>
      <c r="G2355">
        <v>-928</v>
      </c>
      <c r="H2355">
        <v>-415</v>
      </c>
      <c r="I2355">
        <v>1523</v>
      </c>
      <c r="J2355">
        <v>11111001</v>
      </c>
      <c r="K2355">
        <v>0</v>
      </c>
      <c r="L2355">
        <v>1653346</v>
      </c>
      <c r="M2355" t="s">
        <v>26</v>
      </c>
      <c r="N2355" t="s">
        <v>30</v>
      </c>
      <c r="O2355" t="s">
        <v>27</v>
      </c>
      <c r="P2355">
        <v>0</v>
      </c>
      <c r="Q2355">
        <v>697797</v>
      </c>
      <c r="R2355" t="s">
        <v>28</v>
      </c>
      <c r="S2355" t="s">
        <v>30</v>
      </c>
      <c r="T2355" t="s">
        <v>29</v>
      </c>
      <c r="U2355">
        <v>0</v>
      </c>
      <c r="V2355">
        <v>266054687</v>
      </c>
      <c r="W2355" t="s">
        <v>28</v>
      </c>
      <c r="X2355" t="s">
        <v>30</v>
      </c>
      <c r="Y2355" t="s">
        <v>29</v>
      </c>
      <c r="Z2355">
        <v>0</v>
      </c>
      <c r="AA2355">
        <v>5585</v>
      </c>
      <c r="AB2355">
        <v>0</v>
      </c>
    </row>
    <row r="2356" spans="1:28" x14ac:dyDescent="0.25">
      <c r="A2356">
        <v>247860000</v>
      </c>
      <c r="B2356">
        <v>5581</v>
      </c>
      <c r="C2356">
        <v>-2692</v>
      </c>
      <c r="D2356">
        <v>1926</v>
      </c>
      <c r="E2356">
        <v>6524</v>
      </c>
      <c r="F2356">
        <v>-2576</v>
      </c>
      <c r="G2356">
        <v>-931</v>
      </c>
      <c r="H2356">
        <v>-418</v>
      </c>
      <c r="I2356">
        <v>1520</v>
      </c>
      <c r="J2356">
        <v>11111001</v>
      </c>
      <c r="K2356">
        <v>0</v>
      </c>
      <c r="L2356">
        <v>1653346</v>
      </c>
      <c r="M2356" t="s">
        <v>26</v>
      </c>
      <c r="N2356" t="s">
        <v>30</v>
      </c>
      <c r="O2356" t="s">
        <v>27</v>
      </c>
      <c r="P2356">
        <v>0</v>
      </c>
      <c r="Q2356">
        <v>697797</v>
      </c>
      <c r="R2356" t="s">
        <v>28</v>
      </c>
      <c r="S2356" t="s">
        <v>30</v>
      </c>
      <c r="T2356" t="s">
        <v>29</v>
      </c>
      <c r="U2356">
        <v>0</v>
      </c>
      <c r="V2356">
        <v>266054687</v>
      </c>
      <c r="W2356" t="s">
        <v>28</v>
      </c>
      <c r="X2356" t="s">
        <v>30</v>
      </c>
      <c r="Y2356" t="s">
        <v>29</v>
      </c>
      <c r="Z2356">
        <v>0</v>
      </c>
      <c r="AA2356">
        <v>5581</v>
      </c>
      <c r="AB2356">
        <v>0</v>
      </c>
    </row>
    <row r="2357" spans="1:28" x14ac:dyDescent="0.25">
      <c r="A2357">
        <v>248040000</v>
      </c>
      <c r="B2357">
        <v>5579</v>
      </c>
      <c r="C2357">
        <v>-2692</v>
      </c>
      <c r="D2357">
        <v>1926</v>
      </c>
      <c r="E2357">
        <v>6524</v>
      </c>
      <c r="F2357">
        <v>-2578</v>
      </c>
      <c r="G2357">
        <v>-934</v>
      </c>
      <c r="H2357">
        <v>-421</v>
      </c>
      <c r="I2357">
        <v>1517</v>
      </c>
      <c r="J2357">
        <v>11111001</v>
      </c>
      <c r="K2357">
        <v>0</v>
      </c>
      <c r="L2357">
        <v>1653346</v>
      </c>
      <c r="M2357" t="s">
        <v>26</v>
      </c>
      <c r="N2357" t="s">
        <v>30</v>
      </c>
      <c r="O2357" t="s">
        <v>27</v>
      </c>
      <c r="P2357">
        <v>0</v>
      </c>
      <c r="Q2357">
        <v>697797</v>
      </c>
      <c r="R2357" t="s">
        <v>28</v>
      </c>
      <c r="S2357" t="s">
        <v>30</v>
      </c>
      <c r="T2357" t="s">
        <v>29</v>
      </c>
      <c r="U2357">
        <v>0</v>
      </c>
      <c r="V2357">
        <v>266054687</v>
      </c>
      <c r="W2357" t="s">
        <v>28</v>
      </c>
      <c r="X2357" t="s">
        <v>30</v>
      </c>
      <c r="Y2357" t="s">
        <v>29</v>
      </c>
      <c r="Z2357">
        <v>0</v>
      </c>
      <c r="AA2357">
        <v>5579</v>
      </c>
      <c r="AB2357">
        <v>0</v>
      </c>
    </row>
    <row r="2358" spans="1:28" x14ac:dyDescent="0.25">
      <c r="A2358">
        <v>248220000</v>
      </c>
      <c r="B2358">
        <v>5575</v>
      </c>
      <c r="C2358">
        <v>-2692</v>
      </c>
      <c r="D2358">
        <v>1926</v>
      </c>
      <c r="E2358">
        <v>6525</v>
      </c>
      <c r="F2358">
        <v>-2579</v>
      </c>
      <c r="G2358">
        <v>-935</v>
      </c>
      <c r="H2358">
        <v>-422</v>
      </c>
      <c r="I2358">
        <v>1515</v>
      </c>
      <c r="J2358">
        <v>11111001</v>
      </c>
      <c r="K2358">
        <v>9970</v>
      </c>
      <c r="L2358">
        <v>1652365</v>
      </c>
      <c r="M2358" t="s">
        <v>26</v>
      </c>
      <c r="N2358" t="s">
        <v>30</v>
      </c>
      <c r="O2358" t="s">
        <v>27</v>
      </c>
      <c r="P2358">
        <v>0</v>
      </c>
      <c r="Q2358">
        <v>697797</v>
      </c>
      <c r="R2358" t="s">
        <v>28</v>
      </c>
      <c r="S2358" t="s">
        <v>30</v>
      </c>
      <c r="T2358" t="s">
        <v>29</v>
      </c>
      <c r="U2358">
        <v>0</v>
      </c>
      <c r="V2358">
        <v>266054687</v>
      </c>
      <c r="W2358" t="s">
        <v>28</v>
      </c>
      <c r="X2358" t="s">
        <v>30</v>
      </c>
      <c r="Y2358" t="s">
        <v>29</v>
      </c>
      <c r="Z2358">
        <v>9970</v>
      </c>
      <c r="AA2358">
        <v>5575</v>
      </c>
      <c r="AB2358">
        <v>0</v>
      </c>
    </row>
    <row r="2359" spans="1:28" x14ac:dyDescent="0.25">
      <c r="A2359">
        <v>248400000</v>
      </c>
      <c r="B2359">
        <v>5575</v>
      </c>
      <c r="C2359">
        <v>-2692</v>
      </c>
      <c r="D2359">
        <v>1926</v>
      </c>
      <c r="E2359">
        <v>6524</v>
      </c>
      <c r="F2359">
        <v>-2580</v>
      </c>
      <c r="G2359">
        <v>-935</v>
      </c>
      <c r="H2359">
        <v>-422</v>
      </c>
      <c r="I2359">
        <v>1515</v>
      </c>
      <c r="J2359">
        <v>11111001</v>
      </c>
      <c r="K2359">
        <v>0</v>
      </c>
      <c r="L2359">
        <v>1651185</v>
      </c>
      <c r="M2359" t="s">
        <v>26</v>
      </c>
      <c r="N2359" t="s">
        <v>30</v>
      </c>
      <c r="O2359" t="s">
        <v>27</v>
      </c>
      <c r="P2359">
        <v>0</v>
      </c>
      <c r="Q2359">
        <v>697797</v>
      </c>
      <c r="R2359" t="s">
        <v>28</v>
      </c>
      <c r="S2359" t="s">
        <v>30</v>
      </c>
      <c r="T2359" t="s">
        <v>29</v>
      </c>
      <c r="U2359">
        <v>0</v>
      </c>
      <c r="V2359">
        <v>266054687</v>
      </c>
      <c r="W2359" t="s">
        <v>28</v>
      </c>
      <c r="X2359" t="s">
        <v>30</v>
      </c>
      <c r="Y2359" t="s">
        <v>29</v>
      </c>
      <c r="Z2359">
        <v>0</v>
      </c>
      <c r="AA2359">
        <v>5575</v>
      </c>
      <c r="AB2359">
        <v>0</v>
      </c>
    </row>
    <row r="2360" spans="1:28" x14ac:dyDescent="0.25">
      <c r="A2360">
        <v>248580000</v>
      </c>
      <c r="B2360">
        <v>5578</v>
      </c>
      <c r="C2360">
        <v>-2692</v>
      </c>
      <c r="D2360">
        <v>1926</v>
      </c>
      <c r="E2360">
        <v>6525</v>
      </c>
      <c r="F2360">
        <v>-2579</v>
      </c>
      <c r="G2360">
        <v>-935</v>
      </c>
      <c r="H2360">
        <v>-421</v>
      </c>
      <c r="I2360">
        <v>1517</v>
      </c>
      <c r="J2360">
        <v>11111001</v>
      </c>
      <c r="K2360">
        <v>0</v>
      </c>
      <c r="L2360">
        <v>1650237</v>
      </c>
      <c r="M2360" t="s">
        <v>26</v>
      </c>
      <c r="N2360" t="s">
        <v>30</v>
      </c>
      <c r="O2360" t="s">
        <v>27</v>
      </c>
      <c r="P2360">
        <v>0</v>
      </c>
      <c r="Q2360">
        <v>697797</v>
      </c>
      <c r="R2360" t="s">
        <v>28</v>
      </c>
      <c r="S2360" t="s">
        <v>30</v>
      </c>
      <c r="T2360" t="s">
        <v>29</v>
      </c>
      <c r="U2360">
        <v>0</v>
      </c>
      <c r="V2360">
        <v>266054687</v>
      </c>
      <c r="W2360" t="s">
        <v>28</v>
      </c>
      <c r="X2360" t="s">
        <v>30</v>
      </c>
      <c r="Y2360" t="s">
        <v>29</v>
      </c>
      <c r="Z2360">
        <v>0</v>
      </c>
      <c r="AA2360">
        <v>5578</v>
      </c>
      <c r="AB2360">
        <v>0</v>
      </c>
    </row>
    <row r="2361" spans="1:28" x14ac:dyDescent="0.25">
      <c r="A2361">
        <v>248760000</v>
      </c>
      <c r="B2361">
        <v>5575</v>
      </c>
      <c r="C2361">
        <v>-2692</v>
      </c>
      <c r="D2361">
        <v>1926</v>
      </c>
      <c r="E2361">
        <v>6525</v>
      </c>
      <c r="F2361">
        <v>-2579</v>
      </c>
      <c r="G2361">
        <v>-936</v>
      </c>
      <c r="H2361">
        <v>-423</v>
      </c>
      <c r="I2361">
        <v>1515</v>
      </c>
      <c r="J2361">
        <v>11111001</v>
      </c>
      <c r="K2361">
        <v>0</v>
      </c>
      <c r="L2361">
        <v>1649023</v>
      </c>
      <c r="M2361" t="s">
        <v>26</v>
      </c>
      <c r="N2361" t="s">
        <v>30</v>
      </c>
      <c r="O2361" t="s">
        <v>27</v>
      </c>
      <c r="P2361">
        <v>0</v>
      </c>
      <c r="Q2361">
        <v>697797</v>
      </c>
      <c r="R2361" t="s">
        <v>28</v>
      </c>
      <c r="S2361" t="s">
        <v>30</v>
      </c>
      <c r="T2361" t="s">
        <v>29</v>
      </c>
      <c r="U2361">
        <v>0</v>
      </c>
      <c r="V2361">
        <v>266054687</v>
      </c>
      <c r="W2361" t="s">
        <v>28</v>
      </c>
      <c r="X2361" t="s">
        <v>30</v>
      </c>
      <c r="Y2361" t="s">
        <v>29</v>
      </c>
      <c r="Z2361">
        <v>0</v>
      </c>
      <c r="AA2361">
        <v>5575</v>
      </c>
      <c r="AB2361">
        <v>0</v>
      </c>
    </row>
    <row r="2362" spans="1:28" x14ac:dyDescent="0.25">
      <c r="A2362">
        <v>248940000</v>
      </c>
      <c r="B2362">
        <v>5575</v>
      </c>
      <c r="C2362">
        <v>-2692</v>
      </c>
      <c r="D2362">
        <v>1926</v>
      </c>
      <c r="E2362">
        <v>6525</v>
      </c>
      <c r="F2362">
        <v>-2580</v>
      </c>
      <c r="G2362">
        <v>-936</v>
      </c>
      <c r="H2362">
        <v>-422</v>
      </c>
      <c r="I2362">
        <v>1516</v>
      </c>
      <c r="J2362">
        <v>11111001</v>
      </c>
      <c r="K2362">
        <v>0</v>
      </c>
      <c r="L2362">
        <v>1647959</v>
      </c>
      <c r="M2362" t="s">
        <v>26</v>
      </c>
      <c r="N2362" t="s">
        <v>30</v>
      </c>
      <c r="O2362" t="s">
        <v>27</v>
      </c>
      <c r="P2362">
        <v>0</v>
      </c>
      <c r="Q2362">
        <v>697797</v>
      </c>
      <c r="R2362" t="s">
        <v>28</v>
      </c>
      <c r="S2362" t="s">
        <v>30</v>
      </c>
      <c r="T2362" t="s">
        <v>29</v>
      </c>
      <c r="U2362">
        <v>0</v>
      </c>
      <c r="V2362">
        <v>266054687</v>
      </c>
      <c r="W2362" t="s">
        <v>28</v>
      </c>
      <c r="X2362" t="s">
        <v>30</v>
      </c>
      <c r="Y2362" t="s">
        <v>29</v>
      </c>
      <c r="Z2362">
        <v>0</v>
      </c>
      <c r="AA2362">
        <v>5575</v>
      </c>
      <c r="AB2362">
        <v>0</v>
      </c>
    </row>
    <row r="2363" spans="1:28" x14ac:dyDescent="0.25">
      <c r="A2363">
        <v>249120000</v>
      </c>
      <c r="B2363">
        <v>5575</v>
      </c>
      <c r="C2363">
        <v>-2692</v>
      </c>
      <c r="D2363">
        <v>1926</v>
      </c>
      <c r="E2363">
        <v>6524</v>
      </c>
      <c r="F2363">
        <v>-2579</v>
      </c>
      <c r="G2363">
        <v>-935</v>
      </c>
      <c r="H2363">
        <v>-422</v>
      </c>
      <c r="I2363">
        <v>1515</v>
      </c>
      <c r="J2363">
        <v>11111001</v>
      </c>
      <c r="K2363">
        <v>0</v>
      </c>
      <c r="L2363">
        <v>1646845</v>
      </c>
      <c r="M2363" t="s">
        <v>26</v>
      </c>
      <c r="N2363" t="s">
        <v>30</v>
      </c>
      <c r="O2363" t="s">
        <v>27</v>
      </c>
      <c r="P2363">
        <v>0</v>
      </c>
      <c r="Q2363">
        <v>697797</v>
      </c>
      <c r="R2363" t="s">
        <v>28</v>
      </c>
      <c r="S2363" t="s">
        <v>30</v>
      </c>
      <c r="T2363" t="s">
        <v>29</v>
      </c>
      <c r="U2363">
        <v>0</v>
      </c>
      <c r="V2363">
        <v>266054687</v>
      </c>
      <c r="W2363" t="s">
        <v>28</v>
      </c>
      <c r="X2363" t="s">
        <v>30</v>
      </c>
      <c r="Y2363" t="s">
        <v>29</v>
      </c>
      <c r="Z2363">
        <v>0</v>
      </c>
      <c r="AA2363">
        <v>5575</v>
      </c>
      <c r="AB2363">
        <v>0</v>
      </c>
    </row>
    <row r="2364" spans="1:28" x14ac:dyDescent="0.25">
      <c r="A2364">
        <v>249300000</v>
      </c>
      <c r="B2364">
        <v>5575</v>
      </c>
      <c r="C2364">
        <v>-2692</v>
      </c>
      <c r="D2364">
        <v>1926</v>
      </c>
      <c r="E2364">
        <v>6524</v>
      </c>
      <c r="F2364">
        <v>-2579</v>
      </c>
      <c r="G2364">
        <v>-935</v>
      </c>
      <c r="H2364">
        <v>-422</v>
      </c>
      <c r="I2364">
        <v>1516</v>
      </c>
      <c r="J2364">
        <v>11111001</v>
      </c>
      <c r="K2364">
        <v>0</v>
      </c>
      <c r="L2364">
        <v>1645997</v>
      </c>
      <c r="M2364" t="s">
        <v>26</v>
      </c>
      <c r="N2364" t="s">
        <v>30</v>
      </c>
      <c r="O2364" t="s">
        <v>27</v>
      </c>
      <c r="P2364">
        <v>0</v>
      </c>
      <c r="Q2364">
        <v>697797</v>
      </c>
      <c r="R2364" t="s">
        <v>28</v>
      </c>
      <c r="S2364" t="s">
        <v>30</v>
      </c>
      <c r="T2364" t="s">
        <v>29</v>
      </c>
      <c r="U2364">
        <v>0</v>
      </c>
      <c r="V2364">
        <v>266054687</v>
      </c>
      <c r="W2364" t="s">
        <v>28</v>
      </c>
      <c r="X2364" t="s">
        <v>30</v>
      </c>
      <c r="Y2364" t="s">
        <v>29</v>
      </c>
      <c r="Z2364">
        <v>0</v>
      </c>
      <c r="AA2364">
        <v>5575</v>
      </c>
      <c r="AB2364">
        <v>0</v>
      </c>
    </row>
    <row r="2365" spans="1:28" x14ac:dyDescent="0.25">
      <c r="A2365">
        <v>249480000</v>
      </c>
      <c r="B2365">
        <v>5575</v>
      </c>
      <c r="C2365">
        <v>-2692</v>
      </c>
      <c r="D2365">
        <v>1926</v>
      </c>
      <c r="E2365">
        <v>6524</v>
      </c>
      <c r="F2365">
        <v>-2579</v>
      </c>
      <c r="G2365">
        <v>-935</v>
      </c>
      <c r="H2365">
        <v>-422</v>
      </c>
      <c r="I2365">
        <v>1516</v>
      </c>
      <c r="J2365">
        <v>11111001</v>
      </c>
      <c r="K2365">
        <v>0</v>
      </c>
      <c r="L2365">
        <v>1644766</v>
      </c>
      <c r="M2365" t="s">
        <v>26</v>
      </c>
      <c r="N2365" t="s">
        <v>30</v>
      </c>
      <c r="O2365" t="s">
        <v>27</v>
      </c>
      <c r="P2365">
        <v>0</v>
      </c>
      <c r="Q2365">
        <v>697797</v>
      </c>
      <c r="R2365" t="s">
        <v>28</v>
      </c>
      <c r="S2365" t="s">
        <v>30</v>
      </c>
      <c r="T2365" t="s">
        <v>29</v>
      </c>
      <c r="U2365">
        <v>0</v>
      </c>
      <c r="V2365">
        <v>266054687</v>
      </c>
      <c r="W2365" t="s">
        <v>28</v>
      </c>
      <c r="X2365" t="s">
        <v>30</v>
      </c>
      <c r="Y2365" t="s">
        <v>29</v>
      </c>
      <c r="Z2365">
        <v>0</v>
      </c>
      <c r="AA2365">
        <v>5575</v>
      </c>
      <c r="AB2365">
        <v>0</v>
      </c>
    </row>
    <row r="2366" spans="1:28" x14ac:dyDescent="0.25">
      <c r="A2366">
        <v>249660000</v>
      </c>
      <c r="B2366">
        <v>5575</v>
      </c>
      <c r="C2366">
        <v>-2692</v>
      </c>
      <c r="D2366">
        <v>1926</v>
      </c>
      <c r="E2366">
        <v>6524</v>
      </c>
      <c r="F2366">
        <v>-2578</v>
      </c>
      <c r="G2366">
        <v>-935</v>
      </c>
      <c r="H2366">
        <v>-422</v>
      </c>
      <c r="I2366">
        <v>1516</v>
      </c>
      <c r="J2366">
        <v>11111001</v>
      </c>
      <c r="K2366">
        <v>0</v>
      </c>
      <c r="L2366">
        <v>1644151</v>
      </c>
      <c r="M2366" t="s">
        <v>26</v>
      </c>
      <c r="N2366" t="s">
        <v>30</v>
      </c>
      <c r="O2366" t="s">
        <v>27</v>
      </c>
      <c r="P2366">
        <v>0</v>
      </c>
      <c r="Q2366">
        <v>697797</v>
      </c>
      <c r="R2366" t="s">
        <v>28</v>
      </c>
      <c r="S2366" t="s">
        <v>30</v>
      </c>
      <c r="T2366" t="s">
        <v>29</v>
      </c>
      <c r="U2366">
        <v>0</v>
      </c>
      <c r="V2366">
        <v>266054687</v>
      </c>
      <c r="W2366" t="s">
        <v>28</v>
      </c>
      <c r="X2366" t="s">
        <v>30</v>
      </c>
      <c r="Y2366" t="s">
        <v>29</v>
      </c>
      <c r="Z2366">
        <v>0</v>
      </c>
      <c r="AA2366">
        <v>5575</v>
      </c>
      <c r="AB2366">
        <v>0</v>
      </c>
    </row>
    <row r="2367" spans="1:28" x14ac:dyDescent="0.25">
      <c r="A2367">
        <v>249840000</v>
      </c>
      <c r="B2367">
        <v>5575</v>
      </c>
      <c r="C2367">
        <v>-2692</v>
      </c>
      <c r="D2367">
        <v>1926</v>
      </c>
      <c r="E2367">
        <v>6525</v>
      </c>
      <c r="F2367">
        <v>-2579</v>
      </c>
      <c r="G2367">
        <v>-936</v>
      </c>
      <c r="H2367">
        <v>-423</v>
      </c>
      <c r="I2367">
        <v>1516</v>
      </c>
      <c r="J2367">
        <v>11111001</v>
      </c>
      <c r="K2367">
        <v>0</v>
      </c>
      <c r="L2367">
        <v>1642904</v>
      </c>
      <c r="M2367" t="s">
        <v>26</v>
      </c>
      <c r="N2367" t="s">
        <v>30</v>
      </c>
      <c r="O2367" t="s">
        <v>27</v>
      </c>
      <c r="P2367">
        <v>0</v>
      </c>
      <c r="Q2367">
        <v>697797</v>
      </c>
      <c r="R2367" t="s">
        <v>28</v>
      </c>
      <c r="S2367" t="s">
        <v>30</v>
      </c>
      <c r="T2367" t="s">
        <v>29</v>
      </c>
      <c r="U2367">
        <v>0</v>
      </c>
      <c r="V2367">
        <v>266054687</v>
      </c>
      <c r="W2367" t="s">
        <v>28</v>
      </c>
      <c r="X2367" t="s">
        <v>30</v>
      </c>
      <c r="Y2367" t="s">
        <v>29</v>
      </c>
      <c r="Z2367">
        <v>0</v>
      </c>
      <c r="AA2367">
        <v>5575</v>
      </c>
      <c r="AB2367">
        <v>0</v>
      </c>
    </row>
    <row r="2368" spans="1:28" x14ac:dyDescent="0.25">
      <c r="A2368">
        <v>250020000</v>
      </c>
      <c r="B2368">
        <v>5575</v>
      </c>
      <c r="C2368">
        <v>-2692</v>
      </c>
      <c r="D2368">
        <v>1926</v>
      </c>
      <c r="E2368">
        <v>6524</v>
      </c>
      <c r="F2368">
        <v>-2579</v>
      </c>
      <c r="G2368">
        <v>-936</v>
      </c>
      <c r="H2368">
        <v>-423</v>
      </c>
      <c r="I2368">
        <v>1516</v>
      </c>
      <c r="J2368">
        <v>11111001</v>
      </c>
      <c r="K2368">
        <v>0</v>
      </c>
      <c r="L2368">
        <v>1642106</v>
      </c>
      <c r="M2368" t="s">
        <v>26</v>
      </c>
      <c r="N2368" t="s">
        <v>30</v>
      </c>
      <c r="O2368" t="s">
        <v>27</v>
      </c>
      <c r="P2368">
        <v>0</v>
      </c>
      <c r="Q2368">
        <v>697797</v>
      </c>
      <c r="R2368" t="s">
        <v>28</v>
      </c>
      <c r="S2368" t="s">
        <v>30</v>
      </c>
      <c r="T2368" t="s">
        <v>29</v>
      </c>
      <c r="U2368">
        <v>0</v>
      </c>
      <c r="V2368">
        <v>266054687</v>
      </c>
      <c r="W2368" t="s">
        <v>28</v>
      </c>
      <c r="X2368" t="s">
        <v>30</v>
      </c>
      <c r="Y2368" t="s">
        <v>29</v>
      </c>
      <c r="Z2368">
        <v>0</v>
      </c>
      <c r="AA2368">
        <v>5575</v>
      </c>
      <c r="AB2368">
        <v>0</v>
      </c>
    </row>
    <row r="2369" spans="1:28" x14ac:dyDescent="0.25">
      <c r="A2369">
        <v>250200000</v>
      </c>
      <c r="B2369">
        <v>5575</v>
      </c>
      <c r="C2369">
        <v>-2692</v>
      </c>
      <c r="D2369">
        <v>1926</v>
      </c>
      <c r="E2369">
        <v>6524</v>
      </c>
      <c r="F2369">
        <v>-2578</v>
      </c>
      <c r="G2369">
        <v>-936</v>
      </c>
      <c r="H2369">
        <v>-422</v>
      </c>
      <c r="I2369">
        <v>1516</v>
      </c>
      <c r="J2369">
        <v>11111001</v>
      </c>
      <c r="K2369">
        <v>0</v>
      </c>
      <c r="L2369">
        <v>1640992</v>
      </c>
      <c r="M2369" t="s">
        <v>26</v>
      </c>
      <c r="N2369" t="s">
        <v>30</v>
      </c>
      <c r="O2369" t="s">
        <v>27</v>
      </c>
      <c r="P2369">
        <v>0</v>
      </c>
      <c r="Q2369">
        <v>697797</v>
      </c>
      <c r="R2369" t="s">
        <v>28</v>
      </c>
      <c r="S2369" t="s">
        <v>30</v>
      </c>
      <c r="T2369" t="s">
        <v>29</v>
      </c>
      <c r="U2369">
        <v>0</v>
      </c>
      <c r="V2369">
        <v>266054687</v>
      </c>
      <c r="W2369" t="s">
        <v>28</v>
      </c>
      <c r="X2369" t="s">
        <v>30</v>
      </c>
      <c r="Y2369" t="s">
        <v>29</v>
      </c>
      <c r="Z2369">
        <v>0</v>
      </c>
      <c r="AA2369">
        <v>5575</v>
      </c>
      <c r="AB2369">
        <v>0</v>
      </c>
    </row>
    <row r="2370" spans="1:28" x14ac:dyDescent="0.25">
      <c r="A2370">
        <v>250380000</v>
      </c>
      <c r="B2370">
        <v>5575</v>
      </c>
      <c r="C2370">
        <v>-2692</v>
      </c>
      <c r="D2370">
        <v>1926</v>
      </c>
      <c r="E2370">
        <v>6524</v>
      </c>
      <c r="F2370">
        <v>-2580</v>
      </c>
      <c r="G2370">
        <v>-936</v>
      </c>
      <c r="H2370">
        <v>-422</v>
      </c>
      <c r="I2370">
        <v>1515</v>
      </c>
      <c r="J2370">
        <v>11111001</v>
      </c>
      <c r="K2370">
        <v>0</v>
      </c>
      <c r="L2370">
        <v>1639894</v>
      </c>
      <c r="M2370" t="s">
        <v>26</v>
      </c>
      <c r="N2370" t="s">
        <v>30</v>
      </c>
      <c r="O2370" t="s">
        <v>27</v>
      </c>
      <c r="P2370">
        <v>0</v>
      </c>
      <c r="Q2370">
        <v>697797</v>
      </c>
      <c r="R2370" t="s">
        <v>28</v>
      </c>
      <c r="S2370" t="s">
        <v>30</v>
      </c>
      <c r="T2370" t="s">
        <v>29</v>
      </c>
      <c r="U2370">
        <v>0</v>
      </c>
      <c r="V2370">
        <v>266054687</v>
      </c>
      <c r="W2370" t="s">
        <v>28</v>
      </c>
      <c r="X2370" t="s">
        <v>30</v>
      </c>
      <c r="Y2370" t="s">
        <v>29</v>
      </c>
      <c r="Z2370">
        <v>0</v>
      </c>
      <c r="AA2370">
        <v>5575</v>
      </c>
      <c r="AB2370">
        <v>0</v>
      </c>
    </row>
    <row r="2371" spans="1:28" x14ac:dyDescent="0.25">
      <c r="A2371">
        <v>250560000</v>
      </c>
      <c r="B2371">
        <v>5575</v>
      </c>
      <c r="C2371">
        <v>-2692</v>
      </c>
      <c r="D2371">
        <v>1926</v>
      </c>
      <c r="E2371">
        <v>6524</v>
      </c>
      <c r="F2371">
        <v>-2581</v>
      </c>
      <c r="G2371">
        <v>-935</v>
      </c>
      <c r="H2371">
        <v>-422</v>
      </c>
      <c r="I2371">
        <v>1515</v>
      </c>
      <c r="J2371">
        <v>11111001</v>
      </c>
      <c r="K2371">
        <v>1990</v>
      </c>
      <c r="L2371">
        <v>1638165</v>
      </c>
      <c r="M2371" t="s">
        <v>26</v>
      </c>
      <c r="N2371" t="s">
        <v>30</v>
      </c>
      <c r="O2371" t="s">
        <v>27</v>
      </c>
      <c r="P2371">
        <v>0</v>
      </c>
      <c r="Q2371">
        <v>697797</v>
      </c>
      <c r="R2371" t="s">
        <v>28</v>
      </c>
      <c r="S2371" t="s">
        <v>30</v>
      </c>
      <c r="T2371" t="s">
        <v>29</v>
      </c>
      <c r="U2371">
        <v>0</v>
      </c>
      <c r="V2371">
        <v>266054687</v>
      </c>
      <c r="W2371" t="s">
        <v>28</v>
      </c>
      <c r="X2371" t="s">
        <v>30</v>
      </c>
      <c r="Y2371" t="s">
        <v>29</v>
      </c>
      <c r="Z2371">
        <v>1990</v>
      </c>
      <c r="AA2371">
        <v>5575</v>
      </c>
      <c r="AB2371">
        <v>0</v>
      </c>
    </row>
    <row r="2372" spans="1:28" x14ac:dyDescent="0.25">
      <c r="A2372">
        <v>250740000</v>
      </c>
      <c r="B2372">
        <v>5575</v>
      </c>
      <c r="C2372">
        <v>-2692</v>
      </c>
      <c r="D2372">
        <v>1926</v>
      </c>
      <c r="E2372">
        <v>6524</v>
      </c>
      <c r="F2372">
        <v>-2580</v>
      </c>
      <c r="G2372">
        <v>-935</v>
      </c>
      <c r="H2372">
        <v>-423</v>
      </c>
      <c r="I2372">
        <v>1515</v>
      </c>
      <c r="J2372">
        <v>11111001</v>
      </c>
      <c r="K2372">
        <v>19950</v>
      </c>
      <c r="L2372">
        <v>1634457</v>
      </c>
      <c r="M2372" t="s">
        <v>26</v>
      </c>
      <c r="N2372" t="s">
        <v>30</v>
      </c>
      <c r="O2372" t="s">
        <v>27</v>
      </c>
      <c r="P2372">
        <v>0</v>
      </c>
      <c r="Q2372">
        <v>697797</v>
      </c>
      <c r="R2372" t="s">
        <v>28</v>
      </c>
      <c r="S2372" t="s">
        <v>30</v>
      </c>
      <c r="T2372" t="s">
        <v>29</v>
      </c>
      <c r="U2372">
        <v>0</v>
      </c>
      <c r="V2372">
        <v>266054687</v>
      </c>
      <c r="W2372" t="s">
        <v>28</v>
      </c>
      <c r="X2372" t="s">
        <v>30</v>
      </c>
      <c r="Y2372" t="s">
        <v>29</v>
      </c>
      <c r="Z2372">
        <v>19950</v>
      </c>
      <c r="AA2372">
        <v>5575</v>
      </c>
      <c r="AB2372">
        <v>0</v>
      </c>
    </row>
    <row r="2373" spans="1:28" x14ac:dyDescent="0.25">
      <c r="A2373">
        <v>250920000</v>
      </c>
      <c r="B2373">
        <v>5575</v>
      </c>
      <c r="C2373">
        <v>-2692</v>
      </c>
      <c r="D2373">
        <v>1926</v>
      </c>
      <c r="E2373">
        <v>6525</v>
      </c>
      <c r="F2373">
        <v>-2579</v>
      </c>
      <c r="G2373">
        <v>-936</v>
      </c>
      <c r="H2373">
        <v>-423</v>
      </c>
      <c r="I2373">
        <v>1515</v>
      </c>
      <c r="J2373">
        <v>11111001</v>
      </c>
      <c r="K2373">
        <v>-39900</v>
      </c>
      <c r="L2373">
        <v>1625178</v>
      </c>
      <c r="M2373" t="s">
        <v>26</v>
      </c>
      <c r="N2373" t="s">
        <v>30</v>
      </c>
      <c r="O2373" t="s">
        <v>27</v>
      </c>
      <c r="P2373">
        <v>0</v>
      </c>
      <c r="Q2373">
        <v>697797</v>
      </c>
      <c r="R2373" t="s">
        <v>28</v>
      </c>
      <c r="S2373" t="s">
        <v>30</v>
      </c>
      <c r="T2373" t="s">
        <v>29</v>
      </c>
      <c r="U2373">
        <v>0</v>
      </c>
      <c r="V2373">
        <v>266054687</v>
      </c>
      <c r="W2373" t="s">
        <v>28</v>
      </c>
      <c r="X2373" t="s">
        <v>30</v>
      </c>
      <c r="Y2373" t="s">
        <v>29</v>
      </c>
      <c r="Z2373">
        <v>-39900</v>
      </c>
      <c r="AA2373">
        <v>5575</v>
      </c>
      <c r="AB2373">
        <v>0</v>
      </c>
    </row>
    <row r="2374" spans="1:28" x14ac:dyDescent="0.25">
      <c r="A2374">
        <v>251100000</v>
      </c>
      <c r="B2374">
        <v>5575</v>
      </c>
      <c r="C2374">
        <v>-2692</v>
      </c>
      <c r="D2374">
        <v>1926</v>
      </c>
      <c r="E2374">
        <v>6525</v>
      </c>
      <c r="F2374">
        <v>-2580</v>
      </c>
      <c r="G2374">
        <v>-936</v>
      </c>
      <c r="H2374">
        <v>-424</v>
      </c>
      <c r="I2374">
        <v>1514</v>
      </c>
      <c r="J2374">
        <v>11111001</v>
      </c>
      <c r="K2374">
        <v>0</v>
      </c>
      <c r="L2374">
        <v>1612574</v>
      </c>
      <c r="M2374" t="s">
        <v>26</v>
      </c>
      <c r="N2374" t="s">
        <v>30</v>
      </c>
      <c r="O2374" t="s">
        <v>27</v>
      </c>
      <c r="P2374">
        <v>0</v>
      </c>
      <c r="Q2374">
        <v>697797</v>
      </c>
      <c r="R2374" t="s">
        <v>28</v>
      </c>
      <c r="S2374" t="s">
        <v>30</v>
      </c>
      <c r="T2374" t="s">
        <v>29</v>
      </c>
      <c r="U2374">
        <v>0</v>
      </c>
      <c r="V2374">
        <v>266054687</v>
      </c>
      <c r="W2374" t="s">
        <v>28</v>
      </c>
      <c r="X2374" t="s">
        <v>30</v>
      </c>
      <c r="Y2374" t="s">
        <v>29</v>
      </c>
      <c r="Z2374">
        <v>0</v>
      </c>
      <c r="AA2374">
        <v>5575</v>
      </c>
      <c r="AB2374">
        <v>0</v>
      </c>
    </row>
    <row r="2375" spans="1:28" x14ac:dyDescent="0.25">
      <c r="A2375">
        <v>251280000</v>
      </c>
      <c r="B2375">
        <v>5575</v>
      </c>
      <c r="C2375">
        <v>-2692</v>
      </c>
      <c r="D2375">
        <v>1926</v>
      </c>
      <c r="E2375">
        <v>6525</v>
      </c>
      <c r="F2375">
        <v>-2580</v>
      </c>
      <c r="G2375">
        <v>-936</v>
      </c>
      <c r="H2375">
        <v>-423</v>
      </c>
      <c r="I2375">
        <v>1516</v>
      </c>
      <c r="J2375">
        <v>11111001</v>
      </c>
      <c r="K2375">
        <v>53870</v>
      </c>
      <c r="L2375">
        <v>1600169</v>
      </c>
      <c r="M2375" t="s">
        <v>26</v>
      </c>
      <c r="N2375" t="s">
        <v>30</v>
      </c>
      <c r="O2375" t="s">
        <v>27</v>
      </c>
      <c r="P2375">
        <v>0</v>
      </c>
      <c r="Q2375">
        <v>697797</v>
      </c>
      <c r="R2375" t="s">
        <v>28</v>
      </c>
      <c r="S2375" t="s">
        <v>30</v>
      </c>
      <c r="T2375" t="s">
        <v>29</v>
      </c>
      <c r="U2375">
        <v>0</v>
      </c>
      <c r="V2375">
        <v>266054687</v>
      </c>
      <c r="W2375" t="s">
        <v>28</v>
      </c>
      <c r="X2375" t="s">
        <v>30</v>
      </c>
      <c r="Y2375" t="s">
        <v>29</v>
      </c>
      <c r="Z2375">
        <v>53870</v>
      </c>
      <c r="AA2375">
        <v>5575</v>
      </c>
      <c r="AB2375">
        <v>0</v>
      </c>
    </row>
    <row r="2376" spans="1:28" x14ac:dyDescent="0.25">
      <c r="A2376">
        <v>251460000</v>
      </c>
      <c r="B2376">
        <v>5575</v>
      </c>
      <c r="C2376">
        <v>-2692</v>
      </c>
      <c r="D2376">
        <v>1926</v>
      </c>
      <c r="E2376">
        <v>6524</v>
      </c>
      <c r="F2376">
        <v>-2581</v>
      </c>
      <c r="G2376">
        <v>-936</v>
      </c>
      <c r="H2376">
        <v>-423</v>
      </c>
      <c r="I2376">
        <v>1515</v>
      </c>
      <c r="J2376">
        <v>11111001</v>
      </c>
      <c r="K2376">
        <v>19950</v>
      </c>
      <c r="L2376">
        <v>1587897</v>
      </c>
      <c r="M2376" t="s">
        <v>26</v>
      </c>
      <c r="N2376" t="s">
        <v>30</v>
      </c>
      <c r="O2376" t="s">
        <v>27</v>
      </c>
      <c r="P2376">
        <v>0</v>
      </c>
      <c r="Q2376">
        <v>697797</v>
      </c>
      <c r="R2376" t="s">
        <v>28</v>
      </c>
      <c r="S2376" t="s">
        <v>30</v>
      </c>
      <c r="T2376" t="s">
        <v>29</v>
      </c>
      <c r="U2376">
        <v>0</v>
      </c>
      <c r="V2376">
        <v>266054687</v>
      </c>
      <c r="W2376" t="s">
        <v>28</v>
      </c>
      <c r="X2376" t="s">
        <v>30</v>
      </c>
      <c r="Y2376" t="s">
        <v>29</v>
      </c>
      <c r="Z2376">
        <v>19950</v>
      </c>
      <c r="AA2376">
        <v>5575</v>
      </c>
      <c r="AB2376">
        <v>0</v>
      </c>
    </row>
    <row r="2377" spans="1:28" x14ac:dyDescent="0.25">
      <c r="A2377">
        <v>251640000</v>
      </c>
      <c r="B2377">
        <v>5575</v>
      </c>
      <c r="C2377">
        <v>-2692</v>
      </c>
      <c r="D2377">
        <v>1926</v>
      </c>
      <c r="E2377">
        <v>6525</v>
      </c>
      <c r="F2377">
        <v>-2581</v>
      </c>
      <c r="G2377">
        <v>-936</v>
      </c>
      <c r="H2377">
        <v>-423</v>
      </c>
      <c r="I2377">
        <v>1515</v>
      </c>
      <c r="J2377">
        <v>11111001</v>
      </c>
      <c r="K2377">
        <v>41900</v>
      </c>
      <c r="L2377">
        <v>1576756</v>
      </c>
      <c r="M2377" t="s">
        <v>26</v>
      </c>
      <c r="N2377" t="s">
        <v>30</v>
      </c>
      <c r="O2377" t="s">
        <v>27</v>
      </c>
      <c r="P2377">
        <v>0</v>
      </c>
      <c r="Q2377">
        <v>697797</v>
      </c>
      <c r="R2377" t="s">
        <v>28</v>
      </c>
      <c r="S2377" t="s">
        <v>30</v>
      </c>
      <c r="T2377" t="s">
        <v>29</v>
      </c>
      <c r="U2377">
        <v>0</v>
      </c>
      <c r="V2377">
        <v>266054687</v>
      </c>
      <c r="W2377" t="s">
        <v>28</v>
      </c>
      <c r="X2377" t="s">
        <v>30</v>
      </c>
      <c r="Y2377" t="s">
        <v>29</v>
      </c>
      <c r="Z2377">
        <v>41900</v>
      </c>
      <c r="AA2377">
        <v>5575</v>
      </c>
      <c r="AB2377">
        <v>0</v>
      </c>
    </row>
    <row r="2378" spans="1:28" x14ac:dyDescent="0.25">
      <c r="A2378">
        <v>251820000</v>
      </c>
      <c r="B2378">
        <v>5575</v>
      </c>
      <c r="C2378">
        <v>-2692</v>
      </c>
      <c r="D2378">
        <v>1926</v>
      </c>
      <c r="E2378">
        <v>6525</v>
      </c>
      <c r="F2378">
        <v>-2581</v>
      </c>
      <c r="G2378">
        <v>-937</v>
      </c>
      <c r="H2378">
        <v>-423</v>
      </c>
      <c r="I2378">
        <v>1515</v>
      </c>
      <c r="J2378">
        <v>11111001</v>
      </c>
      <c r="K2378">
        <v>19950</v>
      </c>
      <c r="L2378">
        <v>1566114</v>
      </c>
      <c r="M2378" t="s">
        <v>26</v>
      </c>
      <c r="N2378" t="s">
        <v>30</v>
      </c>
      <c r="O2378" t="s">
        <v>27</v>
      </c>
      <c r="P2378">
        <v>0</v>
      </c>
      <c r="Q2378">
        <v>697797</v>
      </c>
      <c r="R2378" t="s">
        <v>28</v>
      </c>
      <c r="S2378" t="s">
        <v>30</v>
      </c>
      <c r="T2378" t="s">
        <v>29</v>
      </c>
      <c r="U2378">
        <v>0</v>
      </c>
      <c r="V2378">
        <v>266054687</v>
      </c>
      <c r="W2378" t="s">
        <v>28</v>
      </c>
      <c r="X2378" t="s">
        <v>30</v>
      </c>
      <c r="Y2378" t="s">
        <v>29</v>
      </c>
      <c r="Z2378">
        <v>19950</v>
      </c>
      <c r="AA2378">
        <v>5575</v>
      </c>
      <c r="AB2378">
        <v>0</v>
      </c>
    </row>
    <row r="2379" spans="1:28" x14ac:dyDescent="0.25">
      <c r="A2379">
        <v>252000000</v>
      </c>
      <c r="B2379">
        <v>5575</v>
      </c>
      <c r="C2379">
        <v>-2692</v>
      </c>
      <c r="D2379">
        <v>1926</v>
      </c>
      <c r="E2379">
        <v>6525</v>
      </c>
      <c r="F2379">
        <v>-2580</v>
      </c>
      <c r="G2379">
        <v>-936</v>
      </c>
      <c r="H2379">
        <v>-423</v>
      </c>
      <c r="I2379">
        <v>1514</v>
      </c>
      <c r="J2379">
        <v>11111001</v>
      </c>
      <c r="K2379">
        <v>0</v>
      </c>
      <c r="L2379">
        <v>1556303</v>
      </c>
      <c r="M2379" t="s">
        <v>26</v>
      </c>
      <c r="N2379" t="s">
        <v>30</v>
      </c>
      <c r="O2379" t="s">
        <v>27</v>
      </c>
      <c r="P2379">
        <v>0</v>
      </c>
      <c r="Q2379">
        <v>697797</v>
      </c>
      <c r="R2379" t="s">
        <v>28</v>
      </c>
      <c r="S2379" t="s">
        <v>30</v>
      </c>
      <c r="T2379" t="s">
        <v>29</v>
      </c>
      <c r="U2379">
        <v>0</v>
      </c>
      <c r="V2379">
        <v>266054687</v>
      </c>
      <c r="W2379" t="s">
        <v>28</v>
      </c>
      <c r="X2379" t="s">
        <v>30</v>
      </c>
      <c r="Y2379" t="s">
        <v>29</v>
      </c>
      <c r="Z2379">
        <v>0</v>
      </c>
      <c r="AA2379">
        <v>5575</v>
      </c>
      <c r="AB2379">
        <v>0</v>
      </c>
    </row>
    <row r="2380" spans="1:28" x14ac:dyDescent="0.25">
      <c r="A2380">
        <v>252180000</v>
      </c>
      <c r="B2380">
        <v>5575</v>
      </c>
      <c r="C2380">
        <v>-2692</v>
      </c>
      <c r="D2380">
        <v>1926</v>
      </c>
      <c r="E2380">
        <v>6525</v>
      </c>
      <c r="F2380">
        <v>-2581</v>
      </c>
      <c r="G2380">
        <v>-936</v>
      </c>
      <c r="H2380">
        <v>-423</v>
      </c>
      <c r="I2380">
        <v>1515</v>
      </c>
      <c r="J2380">
        <v>11111001</v>
      </c>
      <c r="K2380">
        <v>0</v>
      </c>
      <c r="L2380">
        <v>1547324</v>
      </c>
      <c r="M2380" t="s">
        <v>26</v>
      </c>
      <c r="N2380" t="s">
        <v>30</v>
      </c>
      <c r="O2380" t="s">
        <v>27</v>
      </c>
      <c r="P2380">
        <v>0</v>
      </c>
      <c r="Q2380">
        <v>697797</v>
      </c>
      <c r="R2380" t="s">
        <v>28</v>
      </c>
      <c r="S2380" t="s">
        <v>30</v>
      </c>
      <c r="T2380" t="s">
        <v>29</v>
      </c>
      <c r="U2380">
        <v>0</v>
      </c>
      <c r="V2380">
        <v>266054687</v>
      </c>
      <c r="W2380" t="s">
        <v>28</v>
      </c>
      <c r="X2380" t="s">
        <v>30</v>
      </c>
      <c r="Y2380" t="s">
        <v>29</v>
      </c>
      <c r="Z2380">
        <v>0</v>
      </c>
      <c r="AA2380">
        <v>5575</v>
      </c>
      <c r="AB2380">
        <v>0</v>
      </c>
    </row>
    <row r="2381" spans="1:28" x14ac:dyDescent="0.25">
      <c r="A2381">
        <v>252360000</v>
      </c>
      <c r="B2381">
        <v>5575</v>
      </c>
      <c r="C2381">
        <v>-2692</v>
      </c>
      <c r="D2381">
        <v>1926</v>
      </c>
      <c r="E2381">
        <v>6525</v>
      </c>
      <c r="F2381">
        <v>-2581</v>
      </c>
      <c r="G2381">
        <v>-937</v>
      </c>
      <c r="H2381">
        <v>-423</v>
      </c>
      <c r="I2381">
        <v>1516</v>
      </c>
      <c r="J2381">
        <v>11111001</v>
      </c>
      <c r="K2381">
        <v>24940</v>
      </c>
      <c r="L2381">
        <v>1538527</v>
      </c>
      <c r="M2381" t="s">
        <v>26</v>
      </c>
      <c r="N2381" t="s">
        <v>30</v>
      </c>
      <c r="O2381" t="s">
        <v>27</v>
      </c>
      <c r="P2381">
        <v>0</v>
      </c>
      <c r="Q2381">
        <v>697797</v>
      </c>
      <c r="R2381" t="s">
        <v>28</v>
      </c>
      <c r="S2381" t="s">
        <v>30</v>
      </c>
      <c r="T2381" t="s">
        <v>29</v>
      </c>
      <c r="U2381">
        <v>0</v>
      </c>
      <c r="V2381">
        <v>266054687</v>
      </c>
      <c r="W2381" t="s">
        <v>28</v>
      </c>
      <c r="X2381" t="s">
        <v>30</v>
      </c>
      <c r="Y2381" t="s">
        <v>29</v>
      </c>
      <c r="Z2381">
        <v>24940</v>
      </c>
      <c r="AA2381">
        <v>5575</v>
      </c>
      <c r="AB2381">
        <v>0</v>
      </c>
    </row>
    <row r="2382" spans="1:28" x14ac:dyDescent="0.25">
      <c r="A2382">
        <v>252540000</v>
      </c>
      <c r="B2382">
        <v>5575</v>
      </c>
      <c r="C2382">
        <v>-2692</v>
      </c>
      <c r="D2382">
        <v>1926</v>
      </c>
      <c r="E2382">
        <v>6525</v>
      </c>
      <c r="F2382">
        <v>-2581</v>
      </c>
      <c r="G2382">
        <v>-936</v>
      </c>
      <c r="H2382">
        <v>-423</v>
      </c>
      <c r="I2382">
        <v>1515</v>
      </c>
      <c r="J2382">
        <v>11111001</v>
      </c>
      <c r="K2382">
        <v>18950</v>
      </c>
      <c r="L2382">
        <v>1531244</v>
      </c>
      <c r="M2382" t="s">
        <v>26</v>
      </c>
      <c r="N2382" t="s">
        <v>30</v>
      </c>
      <c r="O2382" t="s">
        <v>27</v>
      </c>
      <c r="P2382">
        <v>0</v>
      </c>
      <c r="Q2382">
        <v>697797</v>
      </c>
      <c r="R2382" t="s">
        <v>28</v>
      </c>
      <c r="S2382" t="s">
        <v>30</v>
      </c>
      <c r="T2382" t="s">
        <v>29</v>
      </c>
      <c r="U2382">
        <v>0</v>
      </c>
      <c r="V2382">
        <v>266054687</v>
      </c>
      <c r="W2382" t="s">
        <v>28</v>
      </c>
      <c r="X2382" t="s">
        <v>30</v>
      </c>
      <c r="Y2382" t="s">
        <v>29</v>
      </c>
      <c r="Z2382">
        <v>18950</v>
      </c>
      <c r="AA2382">
        <v>5575</v>
      </c>
      <c r="AB2382">
        <v>0</v>
      </c>
    </row>
    <row r="2383" spans="1:28" x14ac:dyDescent="0.25">
      <c r="A2383">
        <v>252720000</v>
      </c>
      <c r="B2383">
        <v>5575</v>
      </c>
      <c r="C2383">
        <v>-2692</v>
      </c>
      <c r="D2383">
        <v>1926</v>
      </c>
      <c r="E2383">
        <v>6525</v>
      </c>
      <c r="F2383">
        <v>-2580</v>
      </c>
      <c r="G2383">
        <v>-936</v>
      </c>
      <c r="H2383">
        <v>-423</v>
      </c>
      <c r="I2383">
        <v>1515</v>
      </c>
      <c r="J2383">
        <v>11111001</v>
      </c>
      <c r="K2383">
        <v>19950</v>
      </c>
      <c r="L2383">
        <v>1524526</v>
      </c>
      <c r="M2383" t="s">
        <v>26</v>
      </c>
      <c r="N2383" t="s">
        <v>30</v>
      </c>
      <c r="O2383" t="s">
        <v>27</v>
      </c>
      <c r="P2383">
        <v>0</v>
      </c>
      <c r="Q2383">
        <v>697797</v>
      </c>
      <c r="R2383" t="s">
        <v>28</v>
      </c>
      <c r="S2383" t="s">
        <v>30</v>
      </c>
      <c r="T2383" t="s">
        <v>29</v>
      </c>
      <c r="U2383">
        <v>0</v>
      </c>
      <c r="V2383">
        <v>266054687</v>
      </c>
      <c r="W2383" t="s">
        <v>28</v>
      </c>
      <c r="X2383" t="s">
        <v>30</v>
      </c>
      <c r="Y2383" t="s">
        <v>29</v>
      </c>
      <c r="Z2383">
        <v>19950</v>
      </c>
      <c r="AA2383">
        <v>5575</v>
      </c>
      <c r="AB2383">
        <v>0</v>
      </c>
    </row>
    <row r="2384" spans="1:28" x14ac:dyDescent="0.25">
      <c r="A2384">
        <v>252900000</v>
      </c>
      <c r="B2384">
        <v>5575</v>
      </c>
      <c r="C2384">
        <v>-2692</v>
      </c>
      <c r="D2384">
        <v>1926</v>
      </c>
      <c r="E2384">
        <v>6525</v>
      </c>
      <c r="F2384">
        <v>-2581</v>
      </c>
      <c r="G2384">
        <v>-936</v>
      </c>
      <c r="H2384">
        <v>-424</v>
      </c>
      <c r="I2384">
        <v>1515</v>
      </c>
      <c r="J2384">
        <v>11111001</v>
      </c>
      <c r="K2384">
        <v>27930</v>
      </c>
      <c r="L2384">
        <v>1518457</v>
      </c>
      <c r="M2384" t="s">
        <v>26</v>
      </c>
      <c r="N2384" t="s">
        <v>30</v>
      </c>
      <c r="O2384" t="s">
        <v>27</v>
      </c>
      <c r="P2384">
        <v>0</v>
      </c>
      <c r="Q2384">
        <v>697797</v>
      </c>
      <c r="R2384" t="s">
        <v>28</v>
      </c>
      <c r="S2384" t="s">
        <v>30</v>
      </c>
      <c r="T2384" t="s">
        <v>29</v>
      </c>
      <c r="U2384">
        <v>0</v>
      </c>
      <c r="V2384">
        <v>266054687</v>
      </c>
      <c r="W2384" t="s">
        <v>28</v>
      </c>
      <c r="X2384" t="s">
        <v>30</v>
      </c>
      <c r="Y2384" t="s">
        <v>29</v>
      </c>
      <c r="Z2384">
        <v>27930</v>
      </c>
      <c r="AA2384">
        <v>5575</v>
      </c>
      <c r="AB2384">
        <v>0</v>
      </c>
    </row>
    <row r="2385" spans="1:28" x14ac:dyDescent="0.25">
      <c r="A2385">
        <v>253080000</v>
      </c>
      <c r="B2385">
        <v>5575</v>
      </c>
      <c r="C2385">
        <v>-2692</v>
      </c>
      <c r="D2385">
        <v>1926</v>
      </c>
      <c r="E2385">
        <v>6525</v>
      </c>
      <c r="F2385">
        <v>-2581</v>
      </c>
      <c r="G2385">
        <v>-936</v>
      </c>
      <c r="H2385">
        <v>-423</v>
      </c>
      <c r="I2385">
        <v>1516</v>
      </c>
      <c r="J2385">
        <v>11111001</v>
      </c>
      <c r="K2385">
        <v>13960</v>
      </c>
      <c r="L2385">
        <v>1513501</v>
      </c>
      <c r="M2385" t="s">
        <v>26</v>
      </c>
      <c r="N2385" t="s">
        <v>30</v>
      </c>
      <c r="O2385" t="s">
        <v>27</v>
      </c>
      <c r="P2385">
        <v>0</v>
      </c>
      <c r="Q2385">
        <v>697797</v>
      </c>
      <c r="R2385" t="s">
        <v>28</v>
      </c>
      <c r="S2385" t="s">
        <v>30</v>
      </c>
      <c r="T2385" t="s">
        <v>29</v>
      </c>
      <c r="U2385">
        <v>0</v>
      </c>
      <c r="V2385">
        <v>266054687</v>
      </c>
      <c r="W2385" t="s">
        <v>28</v>
      </c>
      <c r="X2385" t="s">
        <v>30</v>
      </c>
      <c r="Y2385" t="s">
        <v>29</v>
      </c>
      <c r="Z2385">
        <v>13960</v>
      </c>
      <c r="AA2385">
        <v>5575</v>
      </c>
      <c r="AB2385">
        <v>0</v>
      </c>
    </row>
    <row r="2386" spans="1:28" x14ac:dyDescent="0.25">
      <c r="A2386">
        <v>253260000</v>
      </c>
      <c r="B2386">
        <v>5575</v>
      </c>
      <c r="C2386">
        <v>-2692</v>
      </c>
      <c r="D2386">
        <v>1926</v>
      </c>
      <c r="E2386">
        <v>6525</v>
      </c>
      <c r="F2386">
        <v>-2581</v>
      </c>
      <c r="G2386">
        <v>-936</v>
      </c>
      <c r="H2386">
        <v>-423</v>
      </c>
      <c r="I2386">
        <v>1515</v>
      </c>
      <c r="J2386">
        <v>11111001</v>
      </c>
      <c r="K2386">
        <v>0</v>
      </c>
      <c r="L2386">
        <v>1509644</v>
      </c>
      <c r="M2386" t="s">
        <v>26</v>
      </c>
      <c r="N2386" t="s">
        <v>30</v>
      </c>
      <c r="O2386" t="s">
        <v>27</v>
      </c>
      <c r="P2386">
        <v>0</v>
      </c>
      <c r="Q2386">
        <v>697797</v>
      </c>
      <c r="R2386" t="s">
        <v>28</v>
      </c>
      <c r="S2386" t="s">
        <v>30</v>
      </c>
      <c r="T2386" t="s">
        <v>29</v>
      </c>
      <c r="U2386">
        <v>0</v>
      </c>
      <c r="V2386">
        <v>266054687</v>
      </c>
      <c r="W2386" t="s">
        <v>28</v>
      </c>
      <c r="X2386" t="s">
        <v>30</v>
      </c>
      <c r="Y2386" t="s">
        <v>29</v>
      </c>
      <c r="Z2386">
        <v>0</v>
      </c>
      <c r="AA2386">
        <v>5575</v>
      </c>
      <c r="AB2386">
        <v>0</v>
      </c>
    </row>
    <row r="2387" spans="1:28" x14ac:dyDescent="0.25">
      <c r="A2387">
        <v>253440000</v>
      </c>
      <c r="B2387">
        <v>5575</v>
      </c>
      <c r="C2387">
        <v>-2692</v>
      </c>
      <c r="D2387">
        <v>1926</v>
      </c>
      <c r="E2387">
        <v>6525</v>
      </c>
      <c r="F2387">
        <v>-2581</v>
      </c>
      <c r="G2387">
        <v>-936</v>
      </c>
      <c r="H2387">
        <v>-423</v>
      </c>
      <c r="I2387">
        <v>1516</v>
      </c>
      <c r="J2387">
        <v>11111001</v>
      </c>
      <c r="K2387">
        <v>0</v>
      </c>
      <c r="L2387">
        <v>1506434</v>
      </c>
      <c r="M2387" t="s">
        <v>26</v>
      </c>
      <c r="N2387" t="s">
        <v>30</v>
      </c>
      <c r="O2387" t="s">
        <v>27</v>
      </c>
      <c r="P2387">
        <v>0</v>
      </c>
      <c r="Q2387">
        <v>697797</v>
      </c>
      <c r="R2387" t="s">
        <v>28</v>
      </c>
      <c r="S2387" t="s">
        <v>30</v>
      </c>
      <c r="T2387" t="s">
        <v>29</v>
      </c>
      <c r="U2387">
        <v>0</v>
      </c>
      <c r="V2387">
        <v>266054687</v>
      </c>
      <c r="W2387" t="s">
        <v>28</v>
      </c>
      <c r="X2387" t="s">
        <v>30</v>
      </c>
      <c r="Y2387" t="s">
        <v>29</v>
      </c>
      <c r="Z2387">
        <v>0</v>
      </c>
      <c r="AA2387">
        <v>5575</v>
      </c>
      <c r="AB2387">
        <v>0</v>
      </c>
    </row>
    <row r="2388" spans="1:28" x14ac:dyDescent="0.25">
      <c r="A2388">
        <v>253620000</v>
      </c>
      <c r="B2388">
        <v>5575</v>
      </c>
      <c r="C2388">
        <v>-2692</v>
      </c>
      <c r="D2388">
        <v>1926</v>
      </c>
      <c r="E2388">
        <v>6525</v>
      </c>
      <c r="F2388">
        <v>-2580</v>
      </c>
      <c r="G2388">
        <v>-937</v>
      </c>
      <c r="H2388">
        <v>-423</v>
      </c>
      <c r="I2388">
        <v>1516</v>
      </c>
      <c r="J2388">
        <v>11111001</v>
      </c>
      <c r="K2388">
        <v>0</v>
      </c>
      <c r="L2388">
        <v>1503641</v>
      </c>
      <c r="M2388" t="s">
        <v>26</v>
      </c>
      <c r="N2388" t="s">
        <v>30</v>
      </c>
      <c r="O2388" t="s">
        <v>27</v>
      </c>
      <c r="P2388">
        <v>0</v>
      </c>
      <c r="Q2388">
        <v>697797</v>
      </c>
      <c r="R2388" t="s">
        <v>28</v>
      </c>
      <c r="S2388" t="s">
        <v>30</v>
      </c>
      <c r="T2388" t="s">
        <v>29</v>
      </c>
      <c r="U2388">
        <v>0</v>
      </c>
      <c r="V2388">
        <v>266054687</v>
      </c>
      <c r="W2388" t="s">
        <v>28</v>
      </c>
      <c r="X2388" t="s">
        <v>30</v>
      </c>
      <c r="Y2388" t="s">
        <v>29</v>
      </c>
      <c r="Z2388">
        <v>0</v>
      </c>
      <c r="AA2388">
        <v>5575</v>
      </c>
      <c r="AB2388">
        <v>0</v>
      </c>
    </row>
    <row r="2389" spans="1:28" x14ac:dyDescent="0.25">
      <c r="A2389">
        <v>253800000</v>
      </c>
      <c r="B2389">
        <v>5575</v>
      </c>
      <c r="C2389">
        <v>-2692</v>
      </c>
      <c r="D2389">
        <v>1926</v>
      </c>
      <c r="E2389">
        <v>6525</v>
      </c>
      <c r="F2389">
        <v>-2581</v>
      </c>
      <c r="G2389">
        <v>-936</v>
      </c>
      <c r="H2389">
        <v>-423</v>
      </c>
      <c r="I2389">
        <v>1515</v>
      </c>
      <c r="J2389">
        <v>11111001</v>
      </c>
      <c r="K2389">
        <v>0</v>
      </c>
      <c r="L2389">
        <v>1501961</v>
      </c>
      <c r="M2389" t="s">
        <v>26</v>
      </c>
      <c r="N2389" t="s">
        <v>30</v>
      </c>
      <c r="O2389" t="s">
        <v>27</v>
      </c>
      <c r="P2389">
        <v>0</v>
      </c>
      <c r="Q2389">
        <v>697797</v>
      </c>
      <c r="R2389" t="s">
        <v>28</v>
      </c>
      <c r="S2389" t="s">
        <v>30</v>
      </c>
      <c r="T2389" t="s">
        <v>29</v>
      </c>
      <c r="U2389">
        <v>0</v>
      </c>
      <c r="V2389">
        <v>266054687</v>
      </c>
      <c r="W2389" t="s">
        <v>28</v>
      </c>
      <c r="X2389" t="s">
        <v>30</v>
      </c>
      <c r="Y2389" t="s">
        <v>29</v>
      </c>
      <c r="Z2389">
        <v>0</v>
      </c>
      <c r="AA2389">
        <v>5575</v>
      </c>
      <c r="AB2389">
        <v>0</v>
      </c>
    </row>
    <row r="2390" spans="1:28" x14ac:dyDescent="0.25">
      <c r="A2390">
        <v>253980000</v>
      </c>
      <c r="B2390">
        <v>5575</v>
      </c>
      <c r="C2390">
        <v>-2692</v>
      </c>
      <c r="D2390">
        <v>1926</v>
      </c>
      <c r="E2390">
        <v>6526</v>
      </c>
      <c r="F2390">
        <v>-2580</v>
      </c>
      <c r="G2390">
        <v>-936</v>
      </c>
      <c r="H2390">
        <v>-423</v>
      </c>
      <c r="I2390">
        <v>1515</v>
      </c>
      <c r="J2390">
        <v>11111001</v>
      </c>
      <c r="K2390">
        <v>0</v>
      </c>
      <c r="L2390">
        <v>1500481</v>
      </c>
      <c r="M2390" t="s">
        <v>26</v>
      </c>
      <c r="N2390" t="s">
        <v>30</v>
      </c>
      <c r="O2390" t="s">
        <v>27</v>
      </c>
      <c r="P2390">
        <v>0</v>
      </c>
      <c r="Q2390">
        <v>697797</v>
      </c>
      <c r="R2390" t="s">
        <v>28</v>
      </c>
      <c r="S2390" t="s">
        <v>30</v>
      </c>
      <c r="T2390" t="s">
        <v>29</v>
      </c>
      <c r="U2390">
        <v>0</v>
      </c>
      <c r="V2390">
        <v>266054687</v>
      </c>
      <c r="W2390" t="s">
        <v>28</v>
      </c>
      <c r="X2390" t="s">
        <v>30</v>
      </c>
      <c r="Y2390" t="s">
        <v>29</v>
      </c>
      <c r="Z2390">
        <v>0</v>
      </c>
      <c r="AA2390">
        <v>5575</v>
      </c>
      <c r="AB2390">
        <v>0</v>
      </c>
    </row>
    <row r="2391" spans="1:28" x14ac:dyDescent="0.25">
      <c r="A2391">
        <v>254160000</v>
      </c>
      <c r="B2391">
        <v>5575</v>
      </c>
      <c r="C2391">
        <v>-2692</v>
      </c>
      <c r="D2391">
        <v>1926</v>
      </c>
      <c r="E2391">
        <v>6525</v>
      </c>
      <c r="F2391">
        <v>-2580</v>
      </c>
      <c r="G2391">
        <v>-935</v>
      </c>
      <c r="H2391">
        <v>-422</v>
      </c>
      <c r="I2391">
        <v>1516</v>
      </c>
      <c r="J2391">
        <v>11111001</v>
      </c>
      <c r="K2391">
        <v>0</v>
      </c>
      <c r="L2391">
        <v>1499800</v>
      </c>
      <c r="M2391" t="s">
        <v>26</v>
      </c>
      <c r="N2391" t="s">
        <v>30</v>
      </c>
      <c r="O2391" t="s">
        <v>27</v>
      </c>
      <c r="P2391">
        <v>0</v>
      </c>
      <c r="Q2391">
        <v>697797</v>
      </c>
      <c r="R2391" t="s">
        <v>28</v>
      </c>
      <c r="S2391" t="s">
        <v>30</v>
      </c>
      <c r="T2391" t="s">
        <v>29</v>
      </c>
      <c r="U2391">
        <v>0</v>
      </c>
      <c r="V2391">
        <v>266054687</v>
      </c>
      <c r="W2391" t="s">
        <v>28</v>
      </c>
      <c r="X2391" t="s">
        <v>30</v>
      </c>
      <c r="Y2391" t="s">
        <v>29</v>
      </c>
      <c r="Z2391">
        <v>0</v>
      </c>
      <c r="AA2391">
        <v>5575</v>
      </c>
      <c r="AB2391">
        <v>0</v>
      </c>
    </row>
    <row r="2392" spans="1:28" x14ac:dyDescent="0.25">
      <c r="A2392">
        <v>254340000</v>
      </c>
      <c r="B2392">
        <v>5575</v>
      </c>
      <c r="C2392">
        <v>-2692</v>
      </c>
      <c r="D2392">
        <v>1926</v>
      </c>
      <c r="E2392">
        <v>6526</v>
      </c>
      <c r="F2392">
        <v>-2580</v>
      </c>
      <c r="G2392">
        <v>-934</v>
      </c>
      <c r="H2392">
        <v>-423</v>
      </c>
      <c r="I2392">
        <v>1516</v>
      </c>
      <c r="J2392">
        <v>11111001</v>
      </c>
      <c r="K2392">
        <v>0</v>
      </c>
      <c r="L2392">
        <v>1499135</v>
      </c>
      <c r="M2392" t="s">
        <v>26</v>
      </c>
      <c r="N2392" t="s">
        <v>30</v>
      </c>
      <c r="O2392" t="s">
        <v>27</v>
      </c>
      <c r="P2392">
        <v>0</v>
      </c>
      <c r="Q2392">
        <v>697797</v>
      </c>
      <c r="R2392" t="s">
        <v>28</v>
      </c>
      <c r="S2392" t="s">
        <v>30</v>
      </c>
      <c r="T2392" t="s">
        <v>29</v>
      </c>
      <c r="U2392">
        <v>0</v>
      </c>
      <c r="V2392">
        <v>266054687</v>
      </c>
      <c r="W2392" t="s">
        <v>28</v>
      </c>
      <c r="X2392" t="s">
        <v>30</v>
      </c>
      <c r="Y2392" t="s">
        <v>29</v>
      </c>
      <c r="Z2392">
        <v>0</v>
      </c>
      <c r="AA2392">
        <v>5575</v>
      </c>
      <c r="AB2392">
        <v>0</v>
      </c>
    </row>
    <row r="2393" spans="1:28" x14ac:dyDescent="0.25">
      <c r="A2393">
        <v>254520000</v>
      </c>
      <c r="B2393">
        <v>5575</v>
      </c>
      <c r="C2393">
        <v>-2692</v>
      </c>
      <c r="D2393">
        <v>1926</v>
      </c>
      <c r="E2393">
        <v>6525</v>
      </c>
      <c r="F2393">
        <v>-2580</v>
      </c>
      <c r="G2393">
        <v>-936</v>
      </c>
      <c r="H2393">
        <v>-423</v>
      </c>
      <c r="I2393">
        <v>1517</v>
      </c>
      <c r="J2393">
        <v>11111001</v>
      </c>
      <c r="K2393">
        <v>0</v>
      </c>
      <c r="L2393">
        <v>1498918</v>
      </c>
      <c r="M2393" t="s">
        <v>26</v>
      </c>
      <c r="N2393" t="s">
        <v>30</v>
      </c>
      <c r="O2393" t="s">
        <v>27</v>
      </c>
      <c r="P2393">
        <v>0</v>
      </c>
      <c r="Q2393">
        <v>697797</v>
      </c>
      <c r="R2393" t="s">
        <v>28</v>
      </c>
      <c r="S2393" t="s">
        <v>30</v>
      </c>
      <c r="T2393" t="s">
        <v>29</v>
      </c>
      <c r="U2393">
        <v>0</v>
      </c>
      <c r="V2393">
        <v>266054687</v>
      </c>
      <c r="W2393" t="s">
        <v>28</v>
      </c>
      <c r="X2393" t="s">
        <v>30</v>
      </c>
      <c r="Y2393" t="s">
        <v>29</v>
      </c>
      <c r="Z2393">
        <v>0</v>
      </c>
      <c r="AA2393">
        <v>5575</v>
      </c>
      <c r="AB2393">
        <v>0</v>
      </c>
    </row>
    <row r="2394" spans="1:28" x14ac:dyDescent="0.25">
      <c r="A2394">
        <v>254700000</v>
      </c>
      <c r="B2394">
        <v>5575</v>
      </c>
      <c r="C2394">
        <v>-2692</v>
      </c>
      <c r="D2394">
        <v>1926</v>
      </c>
      <c r="E2394">
        <v>6526</v>
      </c>
      <c r="F2394">
        <v>-2580</v>
      </c>
      <c r="G2394">
        <v>-935</v>
      </c>
      <c r="H2394">
        <v>-423</v>
      </c>
      <c r="I2394">
        <v>1517</v>
      </c>
      <c r="J2394">
        <v>11111001</v>
      </c>
      <c r="K2394">
        <v>3990</v>
      </c>
      <c r="L2394">
        <v>1498769</v>
      </c>
      <c r="M2394" t="s">
        <v>26</v>
      </c>
      <c r="N2394" t="s">
        <v>30</v>
      </c>
      <c r="O2394" t="s">
        <v>27</v>
      </c>
      <c r="P2394">
        <v>0</v>
      </c>
      <c r="Q2394">
        <v>697797</v>
      </c>
      <c r="R2394" t="s">
        <v>28</v>
      </c>
      <c r="S2394" t="s">
        <v>30</v>
      </c>
      <c r="T2394" t="s">
        <v>29</v>
      </c>
      <c r="U2394">
        <v>0</v>
      </c>
      <c r="V2394">
        <v>266054687</v>
      </c>
      <c r="W2394" t="s">
        <v>28</v>
      </c>
      <c r="X2394" t="s">
        <v>30</v>
      </c>
      <c r="Y2394" t="s">
        <v>29</v>
      </c>
      <c r="Z2394">
        <v>3990</v>
      </c>
      <c r="AA2394">
        <v>5575</v>
      </c>
      <c r="AB2394">
        <v>0</v>
      </c>
    </row>
    <row r="2395" spans="1:28" x14ac:dyDescent="0.25">
      <c r="A2395">
        <v>254880000</v>
      </c>
      <c r="B2395">
        <v>5578</v>
      </c>
      <c r="C2395">
        <v>-2692</v>
      </c>
      <c r="D2395">
        <v>1926</v>
      </c>
      <c r="E2395">
        <v>6525</v>
      </c>
      <c r="F2395">
        <v>-2580</v>
      </c>
      <c r="G2395">
        <v>-935</v>
      </c>
      <c r="H2395">
        <v>-422</v>
      </c>
      <c r="I2395">
        <v>1516</v>
      </c>
      <c r="J2395">
        <v>11111001</v>
      </c>
      <c r="K2395">
        <v>0</v>
      </c>
      <c r="L2395">
        <v>1498686</v>
      </c>
      <c r="M2395" t="s">
        <v>26</v>
      </c>
      <c r="N2395" t="s">
        <v>30</v>
      </c>
      <c r="O2395" t="s">
        <v>27</v>
      </c>
      <c r="P2395">
        <v>0</v>
      </c>
      <c r="Q2395">
        <v>697797</v>
      </c>
      <c r="R2395" t="s">
        <v>28</v>
      </c>
      <c r="S2395" t="s">
        <v>30</v>
      </c>
      <c r="T2395" t="s">
        <v>29</v>
      </c>
      <c r="U2395">
        <v>0</v>
      </c>
      <c r="V2395">
        <v>266054687</v>
      </c>
      <c r="W2395" t="s">
        <v>28</v>
      </c>
      <c r="X2395" t="s">
        <v>30</v>
      </c>
      <c r="Y2395" t="s">
        <v>29</v>
      </c>
      <c r="Z2395">
        <v>0</v>
      </c>
      <c r="AA2395">
        <v>5578</v>
      </c>
      <c r="AB2395">
        <v>0</v>
      </c>
    </row>
    <row r="2396" spans="1:28" x14ac:dyDescent="0.25">
      <c r="A2396">
        <v>255060000</v>
      </c>
      <c r="B2396">
        <v>5575</v>
      </c>
      <c r="C2396">
        <v>-2692</v>
      </c>
      <c r="D2396">
        <v>1926</v>
      </c>
      <c r="E2396">
        <v>6525</v>
      </c>
      <c r="F2396">
        <v>-2580</v>
      </c>
      <c r="G2396">
        <v>-934</v>
      </c>
      <c r="H2396">
        <v>-421</v>
      </c>
      <c r="I2396">
        <v>1517</v>
      </c>
      <c r="J2396">
        <v>11111001</v>
      </c>
      <c r="K2396">
        <v>0</v>
      </c>
      <c r="L2396">
        <v>1498686</v>
      </c>
      <c r="M2396" t="s">
        <v>26</v>
      </c>
      <c r="N2396" t="s">
        <v>30</v>
      </c>
      <c r="O2396" t="s">
        <v>27</v>
      </c>
      <c r="P2396">
        <v>0</v>
      </c>
      <c r="Q2396">
        <v>697797</v>
      </c>
      <c r="R2396" t="s">
        <v>28</v>
      </c>
      <c r="S2396" t="s">
        <v>30</v>
      </c>
      <c r="T2396" t="s">
        <v>29</v>
      </c>
      <c r="U2396">
        <v>0</v>
      </c>
      <c r="V2396">
        <v>266054687</v>
      </c>
      <c r="W2396" t="s">
        <v>28</v>
      </c>
      <c r="X2396" t="s">
        <v>30</v>
      </c>
      <c r="Y2396" t="s">
        <v>29</v>
      </c>
      <c r="Z2396">
        <v>0</v>
      </c>
      <c r="AA2396">
        <v>5575</v>
      </c>
      <c r="AB2396">
        <v>0</v>
      </c>
    </row>
    <row r="2397" spans="1:28" x14ac:dyDescent="0.25">
      <c r="A2397">
        <v>255240000</v>
      </c>
      <c r="B2397">
        <v>5578</v>
      </c>
      <c r="C2397">
        <v>-2692</v>
      </c>
      <c r="D2397">
        <v>1926</v>
      </c>
      <c r="E2397">
        <v>6524</v>
      </c>
      <c r="F2397">
        <v>-2580</v>
      </c>
      <c r="G2397">
        <v>-935</v>
      </c>
      <c r="H2397">
        <v>-421</v>
      </c>
      <c r="I2397">
        <v>1516</v>
      </c>
      <c r="J2397">
        <v>11111001</v>
      </c>
      <c r="K2397">
        <v>0</v>
      </c>
      <c r="L2397">
        <v>1498686</v>
      </c>
      <c r="M2397" t="s">
        <v>26</v>
      </c>
      <c r="N2397" t="s">
        <v>30</v>
      </c>
      <c r="O2397" t="s">
        <v>27</v>
      </c>
      <c r="P2397">
        <v>0</v>
      </c>
      <c r="Q2397">
        <v>697797</v>
      </c>
      <c r="R2397" t="s">
        <v>28</v>
      </c>
      <c r="S2397" t="s">
        <v>30</v>
      </c>
      <c r="T2397" t="s">
        <v>29</v>
      </c>
      <c r="U2397">
        <v>0</v>
      </c>
      <c r="V2397">
        <v>266054687</v>
      </c>
      <c r="W2397" t="s">
        <v>28</v>
      </c>
      <c r="X2397" t="s">
        <v>30</v>
      </c>
      <c r="Y2397" t="s">
        <v>29</v>
      </c>
      <c r="Z2397">
        <v>0</v>
      </c>
      <c r="AA2397">
        <v>5578</v>
      </c>
      <c r="AB2397">
        <v>0</v>
      </c>
    </row>
    <row r="2398" spans="1:28" x14ac:dyDescent="0.25">
      <c r="A2398">
        <v>255420000</v>
      </c>
      <c r="B2398">
        <v>5580</v>
      </c>
      <c r="C2398">
        <v>-2692</v>
      </c>
      <c r="D2398">
        <v>1926</v>
      </c>
      <c r="E2398">
        <v>6525</v>
      </c>
      <c r="F2398">
        <v>-2578</v>
      </c>
      <c r="G2398">
        <v>-934</v>
      </c>
      <c r="H2398">
        <v>-421</v>
      </c>
      <c r="I2398">
        <v>1518</v>
      </c>
      <c r="J2398">
        <v>11111001</v>
      </c>
      <c r="K2398">
        <v>0</v>
      </c>
      <c r="L2398">
        <v>1498686</v>
      </c>
      <c r="M2398" t="s">
        <v>26</v>
      </c>
      <c r="N2398" t="s">
        <v>30</v>
      </c>
      <c r="O2398" t="s">
        <v>27</v>
      </c>
      <c r="P2398">
        <v>0</v>
      </c>
      <c r="Q2398">
        <v>697797</v>
      </c>
      <c r="R2398" t="s">
        <v>28</v>
      </c>
      <c r="S2398" t="s">
        <v>30</v>
      </c>
      <c r="T2398" t="s">
        <v>29</v>
      </c>
      <c r="U2398">
        <v>0</v>
      </c>
      <c r="V2398">
        <v>266054687</v>
      </c>
      <c r="W2398" t="s">
        <v>28</v>
      </c>
      <c r="X2398" t="s">
        <v>30</v>
      </c>
      <c r="Y2398" t="s">
        <v>29</v>
      </c>
      <c r="Z2398">
        <v>0</v>
      </c>
      <c r="AA2398">
        <v>5580</v>
      </c>
      <c r="AB2398">
        <v>0</v>
      </c>
    </row>
    <row r="2399" spans="1:28" x14ac:dyDescent="0.25">
      <c r="A2399">
        <v>255600000</v>
      </c>
      <c r="B2399">
        <v>5580</v>
      </c>
      <c r="C2399">
        <v>-2692</v>
      </c>
      <c r="D2399">
        <v>1926</v>
      </c>
      <c r="E2399">
        <v>6525</v>
      </c>
      <c r="F2399">
        <v>-2577</v>
      </c>
      <c r="G2399">
        <v>-932</v>
      </c>
      <c r="H2399">
        <v>-420</v>
      </c>
      <c r="I2399">
        <v>1519</v>
      </c>
      <c r="J2399">
        <v>11111001</v>
      </c>
      <c r="K2399">
        <v>0</v>
      </c>
      <c r="L2399">
        <v>1498686</v>
      </c>
      <c r="M2399" t="s">
        <v>26</v>
      </c>
      <c r="N2399" t="s">
        <v>30</v>
      </c>
      <c r="O2399" t="s">
        <v>27</v>
      </c>
      <c r="P2399">
        <v>0</v>
      </c>
      <c r="Q2399">
        <v>697797</v>
      </c>
      <c r="R2399" t="s">
        <v>28</v>
      </c>
      <c r="S2399" t="s">
        <v>30</v>
      </c>
      <c r="T2399" t="s">
        <v>29</v>
      </c>
      <c r="U2399">
        <v>0</v>
      </c>
      <c r="V2399">
        <v>266054687</v>
      </c>
      <c r="W2399" t="s">
        <v>28</v>
      </c>
      <c r="X2399" t="s">
        <v>30</v>
      </c>
      <c r="Y2399" t="s">
        <v>29</v>
      </c>
      <c r="Z2399">
        <v>0</v>
      </c>
      <c r="AA2399">
        <v>5580</v>
      </c>
      <c r="AB2399">
        <v>0</v>
      </c>
    </row>
    <row r="2400" spans="1:28" x14ac:dyDescent="0.25">
      <c r="A2400">
        <v>255780000</v>
      </c>
      <c r="B2400">
        <v>5581</v>
      </c>
      <c r="C2400">
        <v>-2692</v>
      </c>
      <c r="D2400">
        <v>1926</v>
      </c>
      <c r="E2400">
        <v>6525</v>
      </c>
      <c r="F2400">
        <v>-2579</v>
      </c>
      <c r="G2400">
        <v>-932</v>
      </c>
      <c r="H2400">
        <v>-420</v>
      </c>
      <c r="I2400">
        <v>1519</v>
      </c>
      <c r="J2400">
        <v>11111001</v>
      </c>
      <c r="K2400">
        <v>0</v>
      </c>
      <c r="L2400">
        <v>1498686</v>
      </c>
      <c r="M2400" t="s">
        <v>26</v>
      </c>
      <c r="N2400" t="s">
        <v>30</v>
      </c>
      <c r="O2400" t="s">
        <v>27</v>
      </c>
      <c r="P2400">
        <v>0</v>
      </c>
      <c r="Q2400">
        <v>697797</v>
      </c>
      <c r="R2400" t="s">
        <v>28</v>
      </c>
      <c r="S2400" t="s">
        <v>30</v>
      </c>
      <c r="T2400" t="s">
        <v>29</v>
      </c>
      <c r="U2400">
        <v>0</v>
      </c>
      <c r="V2400">
        <v>266054687</v>
      </c>
      <c r="W2400" t="s">
        <v>28</v>
      </c>
      <c r="X2400" t="s">
        <v>30</v>
      </c>
      <c r="Y2400" t="s">
        <v>29</v>
      </c>
      <c r="Z2400">
        <v>0</v>
      </c>
      <c r="AA2400">
        <v>5581</v>
      </c>
      <c r="AB2400">
        <v>0</v>
      </c>
    </row>
    <row r="2401" spans="1:28" x14ac:dyDescent="0.25">
      <c r="A2401">
        <v>255960000</v>
      </c>
      <c r="B2401">
        <v>5581</v>
      </c>
      <c r="C2401">
        <v>-2692</v>
      </c>
      <c r="D2401">
        <v>1926</v>
      </c>
      <c r="E2401">
        <v>6525</v>
      </c>
      <c r="F2401">
        <v>-2578</v>
      </c>
      <c r="G2401">
        <v>-932</v>
      </c>
      <c r="H2401">
        <v>-421</v>
      </c>
      <c r="I2401">
        <v>1520</v>
      </c>
      <c r="J2401">
        <v>11111001</v>
      </c>
      <c r="K2401">
        <v>0</v>
      </c>
      <c r="L2401">
        <v>1498686</v>
      </c>
      <c r="M2401" t="s">
        <v>26</v>
      </c>
      <c r="N2401" t="s">
        <v>30</v>
      </c>
      <c r="O2401" t="s">
        <v>27</v>
      </c>
      <c r="P2401">
        <v>0</v>
      </c>
      <c r="Q2401">
        <v>697797</v>
      </c>
      <c r="R2401" t="s">
        <v>28</v>
      </c>
      <c r="S2401" t="s">
        <v>30</v>
      </c>
      <c r="T2401" t="s">
        <v>29</v>
      </c>
      <c r="U2401">
        <v>0</v>
      </c>
      <c r="V2401">
        <v>266054687</v>
      </c>
      <c r="W2401" t="s">
        <v>28</v>
      </c>
      <c r="X2401" t="s">
        <v>30</v>
      </c>
      <c r="Y2401" t="s">
        <v>29</v>
      </c>
      <c r="Z2401">
        <v>0</v>
      </c>
      <c r="AA2401">
        <v>5581</v>
      </c>
      <c r="AB2401">
        <v>0</v>
      </c>
    </row>
    <row r="2402" spans="1:28" x14ac:dyDescent="0.25">
      <c r="A2402">
        <v>256140000</v>
      </c>
      <c r="B2402">
        <v>5583</v>
      </c>
      <c r="C2402">
        <v>-2692</v>
      </c>
      <c r="D2402">
        <v>1926</v>
      </c>
      <c r="E2402">
        <v>6525</v>
      </c>
      <c r="F2402">
        <v>-2577</v>
      </c>
      <c r="G2402">
        <v>-932</v>
      </c>
      <c r="H2402">
        <v>-419</v>
      </c>
      <c r="I2402">
        <v>1520</v>
      </c>
      <c r="J2402">
        <v>11111001</v>
      </c>
      <c r="K2402">
        <v>0</v>
      </c>
      <c r="L2402">
        <v>1498686</v>
      </c>
      <c r="M2402" t="s">
        <v>26</v>
      </c>
      <c r="N2402" t="s">
        <v>30</v>
      </c>
      <c r="O2402" t="s">
        <v>27</v>
      </c>
      <c r="P2402">
        <v>0</v>
      </c>
      <c r="Q2402">
        <v>697797</v>
      </c>
      <c r="R2402" t="s">
        <v>28</v>
      </c>
      <c r="S2402" t="s">
        <v>30</v>
      </c>
      <c r="T2402" t="s">
        <v>29</v>
      </c>
      <c r="U2402">
        <v>0</v>
      </c>
      <c r="V2402">
        <v>266054687</v>
      </c>
      <c r="W2402" t="s">
        <v>28</v>
      </c>
      <c r="X2402" t="s">
        <v>30</v>
      </c>
      <c r="Y2402" t="s">
        <v>29</v>
      </c>
      <c r="Z2402">
        <v>0</v>
      </c>
      <c r="AA2402">
        <v>5583</v>
      </c>
      <c r="AB2402">
        <v>0</v>
      </c>
    </row>
    <row r="2403" spans="1:28" x14ac:dyDescent="0.25">
      <c r="A2403">
        <v>256320000</v>
      </c>
      <c r="B2403">
        <v>5582</v>
      </c>
      <c r="C2403">
        <v>-2692</v>
      </c>
      <c r="D2403">
        <v>1926</v>
      </c>
      <c r="E2403">
        <v>6525</v>
      </c>
      <c r="F2403">
        <v>-2577</v>
      </c>
      <c r="G2403">
        <v>-932</v>
      </c>
      <c r="H2403">
        <v>-419</v>
      </c>
      <c r="I2403">
        <v>1520</v>
      </c>
      <c r="J2403">
        <v>11111001</v>
      </c>
      <c r="K2403">
        <v>0</v>
      </c>
      <c r="L2403">
        <v>1498686</v>
      </c>
      <c r="M2403" t="s">
        <v>26</v>
      </c>
      <c r="N2403" t="s">
        <v>30</v>
      </c>
      <c r="O2403" t="s">
        <v>27</v>
      </c>
      <c r="P2403">
        <v>0</v>
      </c>
      <c r="Q2403">
        <v>697797</v>
      </c>
      <c r="R2403" t="s">
        <v>28</v>
      </c>
      <c r="S2403" t="s">
        <v>30</v>
      </c>
      <c r="T2403" t="s">
        <v>29</v>
      </c>
      <c r="U2403">
        <v>0</v>
      </c>
      <c r="V2403">
        <v>266054687</v>
      </c>
      <c r="W2403" t="s">
        <v>28</v>
      </c>
      <c r="X2403" t="s">
        <v>30</v>
      </c>
      <c r="Y2403" t="s">
        <v>29</v>
      </c>
      <c r="Z2403">
        <v>0</v>
      </c>
      <c r="AA2403">
        <v>5582</v>
      </c>
      <c r="AB2403">
        <v>0</v>
      </c>
    </row>
    <row r="2404" spans="1:28" x14ac:dyDescent="0.25">
      <c r="A2404">
        <v>256500000</v>
      </c>
      <c r="B2404">
        <v>5584</v>
      </c>
      <c r="C2404">
        <v>-2692</v>
      </c>
      <c r="D2404">
        <v>1926</v>
      </c>
      <c r="E2404">
        <v>6526</v>
      </c>
      <c r="F2404">
        <v>-2576</v>
      </c>
      <c r="G2404">
        <v>-931</v>
      </c>
      <c r="H2404">
        <v>-419</v>
      </c>
      <c r="I2404">
        <v>1521</v>
      </c>
      <c r="J2404">
        <v>11111001</v>
      </c>
      <c r="K2404">
        <v>0</v>
      </c>
      <c r="L2404">
        <v>1498686</v>
      </c>
      <c r="M2404" t="s">
        <v>26</v>
      </c>
      <c r="N2404" t="s">
        <v>30</v>
      </c>
      <c r="O2404" t="s">
        <v>27</v>
      </c>
      <c r="P2404">
        <v>0</v>
      </c>
      <c r="Q2404">
        <v>697797</v>
      </c>
      <c r="R2404" t="s">
        <v>28</v>
      </c>
      <c r="S2404" t="s">
        <v>30</v>
      </c>
      <c r="T2404" t="s">
        <v>29</v>
      </c>
      <c r="U2404">
        <v>0</v>
      </c>
      <c r="V2404">
        <v>266054687</v>
      </c>
      <c r="W2404" t="s">
        <v>28</v>
      </c>
      <c r="X2404" t="s">
        <v>30</v>
      </c>
      <c r="Y2404" t="s">
        <v>29</v>
      </c>
      <c r="Z2404">
        <v>0</v>
      </c>
      <c r="AA2404">
        <v>5584</v>
      </c>
      <c r="AB2404">
        <v>0</v>
      </c>
    </row>
    <row r="2405" spans="1:28" x14ac:dyDescent="0.25">
      <c r="A2405">
        <v>256680000</v>
      </c>
      <c r="B2405">
        <v>5585</v>
      </c>
      <c r="C2405">
        <v>-2692</v>
      </c>
      <c r="D2405">
        <v>1926</v>
      </c>
      <c r="E2405">
        <v>6525</v>
      </c>
      <c r="F2405">
        <v>-2575</v>
      </c>
      <c r="G2405">
        <v>-929</v>
      </c>
      <c r="H2405">
        <v>-416</v>
      </c>
      <c r="I2405">
        <v>1523</v>
      </c>
      <c r="J2405">
        <v>11111001</v>
      </c>
      <c r="K2405">
        <v>0</v>
      </c>
      <c r="L2405">
        <v>1498686</v>
      </c>
      <c r="M2405" t="s">
        <v>26</v>
      </c>
      <c r="N2405" t="s">
        <v>30</v>
      </c>
      <c r="O2405" t="s">
        <v>27</v>
      </c>
      <c r="P2405">
        <v>0</v>
      </c>
      <c r="Q2405">
        <v>697797</v>
      </c>
      <c r="R2405" t="s">
        <v>28</v>
      </c>
      <c r="S2405" t="s">
        <v>30</v>
      </c>
      <c r="T2405" t="s">
        <v>29</v>
      </c>
      <c r="U2405">
        <v>0</v>
      </c>
      <c r="V2405">
        <v>266054687</v>
      </c>
      <c r="W2405" t="s">
        <v>28</v>
      </c>
      <c r="X2405" t="s">
        <v>30</v>
      </c>
      <c r="Y2405" t="s">
        <v>29</v>
      </c>
      <c r="Z2405">
        <v>0</v>
      </c>
      <c r="AA2405">
        <v>5585</v>
      </c>
      <c r="AB2405">
        <v>0</v>
      </c>
    </row>
    <row r="2406" spans="1:28" x14ac:dyDescent="0.25">
      <c r="A2406">
        <v>256860000</v>
      </c>
      <c r="B2406">
        <v>5587</v>
      </c>
      <c r="C2406">
        <v>-2692</v>
      </c>
      <c r="D2406">
        <v>1926</v>
      </c>
      <c r="E2406">
        <v>6526</v>
      </c>
      <c r="F2406">
        <v>-2574</v>
      </c>
      <c r="G2406">
        <v>-929</v>
      </c>
      <c r="H2406">
        <v>-416</v>
      </c>
      <c r="I2406">
        <v>1525</v>
      </c>
      <c r="J2406">
        <v>11111001</v>
      </c>
      <c r="K2406">
        <v>0</v>
      </c>
      <c r="L2406">
        <v>1498686</v>
      </c>
      <c r="M2406" t="s">
        <v>26</v>
      </c>
      <c r="N2406" t="s">
        <v>30</v>
      </c>
      <c r="O2406" t="s">
        <v>27</v>
      </c>
      <c r="P2406">
        <v>0</v>
      </c>
      <c r="Q2406">
        <v>697797</v>
      </c>
      <c r="R2406" t="s">
        <v>28</v>
      </c>
      <c r="S2406" t="s">
        <v>30</v>
      </c>
      <c r="T2406" t="s">
        <v>29</v>
      </c>
      <c r="U2406">
        <v>0</v>
      </c>
      <c r="V2406">
        <v>266054687</v>
      </c>
      <c r="W2406" t="s">
        <v>28</v>
      </c>
      <c r="X2406" t="s">
        <v>30</v>
      </c>
      <c r="Y2406" t="s">
        <v>29</v>
      </c>
      <c r="Z2406">
        <v>0</v>
      </c>
      <c r="AA2406">
        <v>5587</v>
      </c>
      <c r="AB2406">
        <v>0</v>
      </c>
    </row>
    <row r="2407" spans="1:28" x14ac:dyDescent="0.25">
      <c r="A2407">
        <v>257040000</v>
      </c>
      <c r="B2407">
        <v>5590</v>
      </c>
      <c r="C2407">
        <v>-2692</v>
      </c>
      <c r="D2407">
        <v>1926</v>
      </c>
      <c r="E2407">
        <v>6525</v>
      </c>
      <c r="F2407">
        <v>-2573</v>
      </c>
      <c r="G2407">
        <v>-928</v>
      </c>
      <c r="H2407">
        <v>-414</v>
      </c>
      <c r="I2407">
        <v>1525</v>
      </c>
      <c r="J2407">
        <v>11111001</v>
      </c>
      <c r="K2407">
        <v>0</v>
      </c>
      <c r="L2407">
        <v>1498686</v>
      </c>
      <c r="M2407" t="s">
        <v>26</v>
      </c>
      <c r="N2407" t="s">
        <v>30</v>
      </c>
      <c r="O2407" t="s">
        <v>27</v>
      </c>
      <c r="P2407">
        <v>0</v>
      </c>
      <c r="Q2407">
        <v>697797</v>
      </c>
      <c r="R2407" t="s">
        <v>28</v>
      </c>
      <c r="S2407" t="s">
        <v>30</v>
      </c>
      <c r="T2407" t="s">
        <v>29</v>
      </c>
      <c r="U2407">
        <v>0</v>
      </c>
      <c r="V2407">
        <v>266054687</v>
      </c>
      <c r="W2407" t="s">
        <v>28</v>
      </c>
      <c r="X2407" t="s">
        <v>30</v>
      </c>
      <c r="Y2407" t="s">
        <v>29</v>
      </c>
      <c r="Z2407">
        <v>0</v>
      </c>
      <c r="AA2407">
        <v>5590</v>
      </c>
      <c r="AB2407">
        <v>0</v>
      </c>
    </row>
    <row r="2408" spans="1:28" x14ac:dyDescent="0.25">
      <c r="A2408">
        <v>257220000</v>
      </c>
      <c r="B2408">
        <v>5586</v>
      </c>
      <c r="C2408">
        <v>-2692</v>
      </c>
      <c r="D2408">
        <v>1926</v>
      </c>
      <c r="E2408">
        <v>6526</v>
      </c>
      <c r="F2408">
        <v>-2573</v>
      </c>
      <c r="G2408">
        <v>-928</v>
      </c>
      <c r="H2408">
        <v>-415</v>
      </c>
      <c r="I2408">
        <v>1524</v>
      </c>
      <c r="J2408">
        <v>11111001</v>
      </c>
      <c r="K2408">
        <v>0</v>
      </c>
      <c r="L2408">
        <v>1499916</v>
      </c>
      <c r="M2408" t="s">
        <v>26</v>
      </c>
      <c r="N2408" t="s">
        <v>30</v>
      </c>
      <c r="O2408" t="s">
        <v>27</v>
      </c>
      <c r="P2408">
        <v>0</v>
      </c>
      <c r="Q2408">
        <v>697797</v>
      </c>
      <c r="R2408" t="s">
        <v>28</v>
      </c>
      <c r="S2408" t="s">
        <v>30</v>
      </c>
      <c r="T2408" t="s">
        <v>29</v>
      </c>
      <c r="U2408">
        <v>0</v>
      </c>
      <c r="V2408">
        <v>266054687</v>
      </c>
      <c r="W2408" t="s">
        <v>28</v>
      </c>
      <c r="X2408" t="s">
        <v>30</v>
      </c>
      <c r="Y2408" t="s">
        <v>29</v>
      </c>
      <c r="Z2408">
        <v>0</v>
      </c>
      <c r="AA2408">
        <v>5586</v>
      </c>
      <c r="AB2408">
        <v>0</v>
      </c>
    </row>
    <row r="2409" spans="1:28" x14ac:dyDescent="0.25">
      <c r="A2409">
        <v>257400000</v>
      </c>
      <c r="B2409">
        <v>5586</v>
      </c>
      <c r="C2409">
        <v>-2692</v>
      </c>
      <c r="D2409">
        <v>1926</v>
      </c>
      <c r="E2409">
        <v>6525</v>
      </c>
      <c r="F2409">
        <v>-2574</v>
      </c>
      <c r="G2409">
        <v>-929</v>
      </c>
      <c r="H2409">
        <v>-416</v>
      </c>
      <c r="I2409">
        <v>1524</v>
      </c>
      <c r="J2409">
        <v>11111001</v>
      </c>
      <c r="K2409">
        <v>0</v>
      </c>
      <c r="L2409">
        <v>1499916</v>
      </c>
      <c r="M2409" t="s">
        <v>26</v>
      </c>
      <c r="N2409" t="s">
        <v>30</v>
      </c>
      <c r="O2409" t="s">
        <v>27</v>
      </c>
      <c r="P2409">
        <v>0</v>
      </c>
      <c r="Q2409">
        <v>697797</v>
      </c>
      <c r="R2409" t="s">
        <v>28</v>
      </c>
      <c r="S2409" t="s">
        <v>30</v>
      </c>
      <c r="T2409" t="s">
        <v>29</v>
      </c>
      <c r="U2409">
        <v>0</v>
      </c>
      <c r="V2409">
        <v>266054687</v>
      </c>
      <c r="W2409" t="s">
        <v>28</v>
      </c>
      <c r="X2409" t="s">
        <v>30</v>
      </c>
      <c r="Y2409" t="s">
        <v>29</v>
      </c>
      <c r="Z2409">
        <v>0</v>
      </c>
      <c r="AA2409">
        <v>5586</v>
      </c>
      <c r="AB2409">
        <v>0</v>
      </c>
    </row>
    <row r="2410" spans="1:28" x14ac:dyDescent="0.25">
      <c r="A2410">
        <v>257580000</v>
      </c>
      <c r="B2410">
        <v>5588</v>
      </c>
      <c r="C2410">
        <v>-2692</v>
      </c>
      <c r="D2410">
        <v>1926</v>
      </c>
      <c r="E2410">
        <v>6525</v>
      </c>
      <c r="F2410">
        <v>-2573</v>
      </c>
      <c r="G2410">
        <v>-927</v>
      </c>
      <c r="H2410">
        <v>-415</v>
      </c>
      <c r="I2410">
        <v>1524</v>
      </c>
      <c r="J2410">
        <v>11111001</v>
      </c>
      <c r="K2410">
        <v>0</v>
      </c>
      <c r="L2410">
        <v>1499916</v>
      </c>
      <c r="M2410" t="s">
        <v>26</v>
      </c>
      <c r="N2410" t="s">
        <v>30</v>
      </c>
      <c r="O2410" t="s">
        <v>27</v>
      </c>
      <c r="P2410">
        <v>0</v>
      </c>
      <c r="Q2410">
        <v>697797</v>
      </c>
      <c r="R2410" t="s">
        <v>28</v>
      </c>
      <c r="S2410" t="s">
        <v>30</v>
      </c>
      <c r="T2410" t="s">
        <v>29</v>
      </c>
      <c r="U2410">
        <v>0</v>
      </c>
      <c r="V2410">
        <v>266054687</v>
      </c>
      <c r="W2410" t="s">
        <v>28</v>
      </c>
      <c r="X2410" t="s">
        <v>30</v>
      </c>
      <c r="Y2410" t="s">
        <v>29</v>
      </c>
      <c r="Z2410">
        <v>0</v>
      </c>
      <c r="AA2410">
        <v>5588</v>
      </c>
      <c r="AB2410">
        <v>0</v>
      </c>
    </row>
    <row r="2411" spans="1:28" x14ac:dyDescent="0.25">
      <c r="A2411">
        <v>257760000</v>
      </c>
      <c r="B2411">
        <v>5588</v>
      </c>
      <c r="C2411">
        <v>-2692</v>
      </c>
      <c r="D2411">
        <v>1926</v>
      </c>
      <c r="E2411">
        <v>6526</v>
      </c>
      <c r="F2411">
        <v>-2573</v>
      </c>
      <c r="G2411">
        <v>-928</v>
      </c>
      <c r="H2411">
        <v>-415</v>
      </c>
      <c r="I2411">
        <v>1525</v>
      </c>
      <c r="J2411">
        <v>11111001</v>
      </c>
      <c r="K2411">
        <v>0</v>
      </c>
      <c r="L2411">
        <v>1500265</v>
      </c>
      <c r="M2411" t="s">
        <v>26</v>
      </c>
      <c r="N2411" t="s">
        <v>30</v>
      </c>
      <c r="O2411" t="s">
        <v>27</v>
      </c>
      <c r="P2411">
        <v>0</v>
      </c>
      <c r="Q2411">
        <v>697797</v>
      </c>
      <c r="R2411" t="s">
        <v>28</v>
      </c>
      <c r="S2411" t="s">
        <v>30</v>
      </c>
      <c r="T2411" t="s">
        <v>29</v>
      </c>
      <c r="U2411">
        <v>0</v>
      </c>
      <c r="V2411">
        <v>266054687</v>
      </c>
      <c r="W2411" t="s">
        <v>28</v>
      </c>
      <c r="X2411" t="s">
        <v>30</v>
      </c>
      <c r="Y2411" t="s">
        <v>29</v>
      </c>
      <c r="Z2411">
        <v>0</v>
      </c>
      <c r="AA2411">
        <v>5588</v>
      </c>
      <c r="AB2411">
        <v>0</v>
      </c>
    </row>
    <row r="2412" spans="1:28" x14ac:dyDescent="0.25">
      <c r="A2412">
        <v>257940000</v>
      </c>
      <c r="B2412">
        <v>5588</v>
      </c>
      <c r="C2412">
        <v>-2692</v>
      </c>
      <c r="D2412">
        <v>1926</v>
      </c>
      <c r="E2412">
        <v>6525</v>
      </c>
      <c r="F2412">
        <v>-2574</v>
      </c>
      <c r="G2412">
        <v>-927</v>
      </c>
      <c r="H2412">
        <v>-415</v>
      </c>
      <c r="I2412">
        <v>1525</v>
      </c>
      <c r="J2412">
        <v>11111001</v>
      </c>
      <c r="K2412">
        <v>0</v>
      </c>
      <c r="L2412">
        <v>1500598</v>
      </c>
      <c r="M2412" t="s">
        <v>26</v>
      </c>
      <c r="N2412" t="s">
        <v>30</v>
      </c>
      <c r="O2412" t="s">
        <v>27</v>
      </c>
      <c r="P2412">
        <v>0</v>
      </c>
      <c r="Q2412">
        <v>697797</v>
      </c>
      <c r="R2412" t="s">
        <v>28</v>
      </c>
      <c r="S2412" t="s">
        <v>30</v>
      </c>
      <c r="T2412" t="s">
        <v>29</v>
      </c>
      <c r="U2412">
        <v>0</v>
      </c>
      <c r="V2412">
        <v>266054687</v>
      </c>
      <c r="W2412" t="s">
        <v>28</v>
      </c>
      <c r="X2412" t="s">
        <v>30</v>
      </c>
      <c r="Y2412" t="s">
        <v>29</v>
      </c>
      <c r="Z2412">
        <v>0</v>
      </c>
      <c r="AA2412">
        <v>5588</v>
      </c>
      <c r="AB2412">
        <v>0</v>
      </c>
    </row>
    <row r="2413" spans="1:28" x14ac:dyDescent="0.25">
      <c r="A2413">
        <v>258120000</v>
      </c>
      <c r="B2413">
        <v>5587</v>
      </c>
      <c r="C2413">
        <v>-2692</v>
      </c>
      <c r="D2413">
        <v>1926</v>
      </c>
      <c r="E2413">
        <v>6525</v>
      </c>
      <c r="F2413">
        <v>-2574</v>
      </c>
      <c r="G2413">
        <v>-927</v>
      </c>
      <c r="H2413">
        <v>-414</v>
      </c>
      <c r="I2413">
        <v>1525</v>
      </c>
      <c r="J2413">
        <v>11111001</v>
      </c>
      <c r="K2413">
        <v>0</v>
      </c>
      <c r="L2413">
        <v>1501479</v>
      </c>
      <c r="M2413" t="s">
        <v>26</v>
      </c>
      <c r="N2413" t="s">
        <v>30</v>
      </c>
      <c r="O2413" t="s">
        <v>27</v>
      </c>
      <c r="P2413">
        <v>0</v>
      </c>
      <c r="Q2413">
        <v>697797</v>
      </c>
      <c r="R2413" t="s">
        <v>28</v>
      </c>
      <c r="S2413" t="s">
        <v>30</v>
      </c>
      <c r="T2413" t="s">
        <v>29</v>
      </c>
      <c r="U2413">
        <v>0</v>
      </c>
      <c r="V2413">
        <v>266054687</v>
      </c>
      <c r="W2413" t="s">
        <v>28</v>
      </c>
      <c r="X2413" t="s">
        <v>30</v>
      </c>
      <c r="Y2413" t="s">
        <v>29</v>
      </c>
      <c r="Z2413">
        <v>0</v>
      </c>
      <c r="AA2413">
        <v>5587</v>
      </c>
      <c r="AB2413">
        <v>0</v>
      </c>
    </row>
    <row r="2414" spans="1:28" x14ac:dyDescent="0.25">
      <c r="A2414">
        <v>258300000</v>
      </c>
      <c r="B2414">
        <v>5585</v>
      </c>
      <c r="C2414">
        <v>-2692</v>
      </c>
      <c r="D2414">
        <v>1926</v>
      </c>
      <c r="E2414">
        <v>6525</v>
      </c>
      <c r="F2414">
        <v>-2573</v>
      </c>
      <c r="G2414">
        <v>-928</v>
      </c>
      <c r="H2414">
        <v>-415</v>
      </c>
      <c r="I2414">
        <v>1523</v>
      </c>
      <c r="J2414">
        <v>11111001</v>
      </c>
      <c r="K2414">
        <v>0</v>
      </c>
      <c r="L2414">
        <v>1502909</v>
      </c>
      <c r="M2414" t="s">
        <v>26</v>
      </c>
      <c r="N2414" t="s">
        <v>30</v>
      </c>
      <c r="O2414" t="s">
        <v>27</v>
      </c>
      <c r="P2414">
        <v>0</v>
      </c>
      <c r="Q2414">
        <v>697797</v>
      </c>
      <c r="R2414" t="s">
        <v>28</v>
      </c>
      <c r="S2414" t="s">
        <v>30</v>
      </c>
      <c r="T2414" t="s">
        <v>29</v>
      </c>
      <c r="U2414">
        <v>0</v>
      </c>
      <c r="V2414">
        <v>266054687</v>
      </c>
      <c r="W2414" t="s">
        <v>28</v>
      </c>
      <c r="X2414" t="s">
        <v>30</v>
      </c>
      <c r="Y2414" t="s">
        <v>29</v>
      </c>
      <c r="Z2414">
        <v>0</v>
      </c>
      <c r="AA2414">
        <v>5585</v>
      </c>
      <c r="AB2414">
        <v>0</v>
      </c>
    </row>
    <row r="2415" spans="1:28" x14ac:dyDescent="0.25">
      <c r="A2415">
        <v>258480000</v>
      </c>
      <c r="B2415">
        <v>5586</v>
      </c>
      <c r="C2415">
        <v>-2692</v>
      </c>
      <c r="D2415">
        <v>1926</v>
      </c>
      <c r="E2415">
        <v>6526</v>
      </c>
      <c r="F2415">
        <v>-2574</v>
      </c>
      <c r="G2415">
        <v>-928</v>
      </c>
      <c r="H2415">
        <v>-415</v>
      </c>
      <c r="I2415">
        <v>1524</v>
      </c>
      <c r="J2415">
        <v>11111001</v>
      </c>
      <c r="K2415">
        <v>0</v>
      </c>
      <c r="L2415">
        <v>1502909</v>
      </c>
      <c r="M2415" t="s">
        <v>26</v>
      </c>
      <c r="N2415" t="s">
        <v>30</v>
      </c>
      <c r="O2415" t="s">
        <v>27</v>
      </c>
      <c r="P2415">
        <v>0</v>
      </c>
      <c r="Q2415">
        <v>697797</v>
      </c>
      <c r="R2415" t="s">
        <v>28</v>
      </c>
      <c r="S2415" t="s">
        <v>30</v>
      </c>
      <c r="T2415" t="s">
        <v>29</v>
      </c>
      <c r="U2415">
        <v>0</v>
      </c>
      <c r="V2415">
        <v>266054687</v>
      </c>
      <c r="W2415" t="s">
        <v>28</v>
      </c>
      <c r="X2415" t="s">
        <v>30</v>
      </c>
      <c r="Y2415" t="s">
        <v>29</v>
      </c>
      <c r="Z2415">
        <v>0</v>
      </c>
      <c r="AA2415">
        <v>5586</v>
      </c>
      <c r="AB2415">
        <v>0</v>
      </c>
    </row>
    <row r="2416" spans="1:28" x14ac:dyDescent="0.25">
      <c r="A2416">
        <v>258660000</v>
      </c>
      <c r="B2416">
        <v>5586</v>
      </c>
      <c r="C2416">
        <v>-2692</v>
      </c>
      <c r="D2416">
        <v>1926</v>
      </c>
      <c r="E2416">
        <v>6525</v>
      </c>
      <c r="F2416">
        <v>-2574</v>
      </c>
      <c r="G2416">
        <v>-929</v>
      </c>
      <c r="H2416">
        <v>-416</v>
      </c>
      <c r="I2416">
        <v>1524</v>
      </c>
      <c r="J2416">
        <v>11111001</v>
      </c>
      <c r="K2416">
        <v>0</v>
      </c>
      <c r="L2416">
        <v>1502909</v>
      </c>
      <c r="M2416" t="s">
        <v>26</v>
      </c>
      <c r="N2416" t="s">
        <v>30</v>
      </c>
      <c r="O2416" t="s">
        <v>27</v>
      </c>
      <c r="P2416">
        <v>0</v>
      </c>
      <c r="Q2416">
        <v>697797</v>
      </c>
      <c r="R2416" t="s">
        <v>28</v>
      </c>
      <c r="S2416" t="s">
        <v>30</v>
      </c>
      <c r="T2416" t="s">
        <v>29</v>
      </c>
      <c r="U2416">
        <v>0</v>
      </c>
      <c r="V2416">
        <v>266054687</v>
      </c>
      <c r="W2416" t="s">
        <v>28</v>
      </c>
      <c r="X2416" t="s">
        <v>30</v>
      </c>
      <c r="Y2416" t="s">
        <v>29</v>
      </c>
      <c r="Z2416">
        <v>0</v>
      </c>
      <c r="AA2416">
        <v>5586</v>
      </c>
      <c r="AB2416">
        <v>0</v>
      </c>
    </row>
    <row r="2417" spans="1:28" x14ac:dyDescent="0.25">
      <c r="A2417">
        <v>258840000</v>
      </c>
      <c r="B2417">
        <v>5586</v>
      </c>
      <c r="C2417">
        <v>-2692</v>
      </c>
      <c r="D2417">
        <v>1926</v>
      </c>
      <c r="E2417">
        <v>6526</v>
      </c>
      <c r="F2417">
        <v>-2575</v>
      </c>
      <c r="G2417">
        <v>-929</v>
      </c>
      <c r="H2417">
        <v>-417</v>
      </c>
      <c r="I2417">
        <v>1523</v>
      </c>
      <c r="J2417">
        <v>11111001</v>
      </c>
      <c r="K2417">
        <v>0</v>
      </c>
      <c r="L2417">
        <v>1502909</v>
      </c>
      <c r="M2417" t="s">
        <v>26</v>
      </c>
      <c r="N2417" t="s">
        <v>30</v>
      </c>
      <c r="O2417" t="s">
        <v>27</v>
      </c>
      <c r="P2417">
        <v>0</v>
      </c>
      <c r="Q2417">
        <v>697797</v>
      </c>
      <c r="R2417" t="s">
        <v>28</v>
      </c>
      <c r="S2417" t="s">
        <v>30</v>
      </c>
      <c r="T2417" t="s">
        <v>29</v>
      </c>
      <c r="U2417">
        <v>0</v>
      </c>
      <c r="V2417">
        <v>266054687</v>
      </c>
      <c r="W2417" t="s">
        <v>28</v>
      </c>
      <c r="X2417" t="s">
        <v>30</v>
      </c>
      <c r="Y2417" t="s">
        <v>29</v>
      </c>
      <c r="Z2417">
        <v>0</v>
      </c>
      <c r="AA2417">
        <v>5586</v>
      </c>
      <c r="AB2417">
        <v>0</v>
      </c>
    </row>
    <row r="2418" spans="1:28" x14ac:dyDescent="0.25">
      <c r="A2418">
        <v>259020000</v>
      </c>
      <c r="B2418">
        <v>5586</v>
      </c>
      <c r="C2418">
        <v>-2692</v>
      </c>
      <c r="D2418">
        <v>1926</v>
      </c>
      <c r="E2418">
        <v>6526</v>
      </c>
      <c r="F2418">
        <v>-2575</v>
      </c>
      <c r="G2418">
        <v>-929</v>
      </c>
      <c r="H2418">
        <v>-416</v>
      </c>
      <c r="I2418">
        <v>1524</v>
      </c>
      <c r="J2418">
        <v>11111001</v>
      </c>
      <c r="K2418">
        <v>0</v>
      </c>
      <c r="L2418">
        <v>1502909</v>
      </c>
      <c r="M2418" t="s">
        <v>26</v>
      </c>
      <c r="N2418" t="s">
        <v>30</v>
      </c>
      <c r="O2418" t="s">
        <v>27</v>
      </c>
      <c r="P2418">
        <v>0</v>
      </c>
      <c r="Q2418">
        <v>697797</v>
      </c>
      <c r="R2418" t="s">
        <v>28</v>
      </c>
      <c r="S2418" t="s">
        <v>30</v>
      </c>
      <c r="T2418" t="s">
        <v>29</v>
      </c>
      <c r="U2418">
        <v>0</v>
      </c>
      <c r="V2418">
        <v>266054687</v>
      </c>
      <c r="W2418" t="s">
        <v>28</v>
      </c>
      <c r="X2418" t="s">
        <v>30</v>
      </c>
      <c r="Y2418" t="s">
        <v>29</v>
      </c>
      <c r="Z2418">
        <v>0</v>
      </c>
      <c r="AA2418">
        <v>5586</v>
      </c>
      <c r="AB2418">
        <v>0</v>
      </c>
    </row>
    <row r="2419" spans="1:28" x14ac:dyDescent="0.25">
      <c r="A2419">
        <v>259200000</v>
      </c>
      <c r="B2419">
        <v>5588</v>
      </c>
      <c r="C2419">
        <v>-2692</v>
      </c>
      <c r="D2419">
        <v>1926</v>
      </c>
      <c r="E2419">
        <v>6526</v>
      </c>
      <c r="F2419">
        <v>-2573</v>
      </c>
      <c r="G2419">
        <v>-928</v>
      </c>
      <c r="H2419">
        <v>-415</v>
      </c>
      <c r="I2419">
        <v>1525</v>
      </c>
      <c r="J2419">
        <v>11111001</v>
      </c>
      <c r="K2419">
        <v>0</v>
      </c>
      <c r="L2419">
        <v>1502909</v>
      </c>
      <c r="M2419" t="s">
        <v>26</v>
      </c>
      <c r="N2419" t="s">
        <v>30</v>
      </c>
      <c r="O2419" t="s">
        <v>27</v>
      </c>
      <c r="P2419">
        <v>0</v>
      </c>
      <c r="Q2419">
        <v>697797</v>
      </c>
      <c r="R2419" t="s">
        <v>28</v>
      </c>
      <c r="S2419" t="s">
        <v>30</v>
      </c>
      <c r="T2419" t="s">
        <v>29</v>
      </c>
      <c r="U2419">
        <v>0</v>
      </c>
      <c r="V2419">
        <v>266054687</v>
      </c>
      <c r="W2419" t="s">
        <v>28</v>
      </c>
      <c r="X2419" t="s">
        <v>30</v>
      </c>
      <c r="Y2419" t="s">
        <v>29</v>
      </c>
      <c r="Z2419">
        <v>0</v>
      </c>
      <c r="AA2419">
        <v>5588</v>
      </c>
      <c r="AB2419">
        <v>0</v>
      </c>
    </row>
    <row r="2420" spans="1:28" x14ac:dyDescent="0.25">
      <c r="A2420">
        <v>259380000</v>
      </c>
      <c r="B2420">
        <v>5589</v>
      </c>
      <c r="C2420">
        <v>-2692</v>
      </c>
      <c r="D2420">
        <v>1926</v>
      </c>
      <c r="E2420">
        <v>6526</v>
      </c>
      <c r="F2420">
        <v>-2573</v>
      </c>
      <c r="G2420">
        <v>-927</v>
      </c>
      <c r="H2420">
        <v>-414</v>
      </c>
      <c r="I2420">
        <v>1526</v>
      </c>
      <c r="J2420">
        <v>11111001</v>
      </c>
      <c r="K2420">
        <v>-10970</v>
      </c>
      <c r="L2420">
        <v>1503092</v>
      </c>
      <c r="M2420" t="s">
        <v>26</v>
      </c>
      <c r="N2420" t="s">
        <v>30</v>
      </c>
      <c r="O2420" t="s">
        <v>27</v>
      </c>
      <c r="P2420">
        <v>0</v>
      </c>
      <c r="Q2420">
        <v>697797</v>
      </c>
      <c r="R2420" t="s">
        <v>28</v>
      </c>
      <c r="S2420" t="s">
        <v>30</v>
      </c>
      <c r="T2420" t="s">
        <v>29</v>
      </c>
      <c r="U2420">
        <v>0</v>
      </c>
      <c r="V2420">
        <v>266054687</v>
      </c>
      <c r="W2420" t="s">
        <v>28</v>
      </c>
      <c r="X2420" t="s">
        <v>30</v>
      </c>
      <c r="Y2420" t="s">
        <v>29</v>
      </c>
      <c r="Z2420">
        <v>-10970</v>
      </c>
      <c r="AA2420">
        <v>5589</v>
      </c>
      <c r="AB2420">
        <v>0</v>
      </c>
    </row>
    <row r="2421" spans="1:28" x14ac:dyDescent="0.25">
      <c r="A2421">
        <v>259560000</v>
      </c>
      <c r="B2421">
        <v>5587</v>
      </c>
      <c r="C2421">
        <v>-2692</v>
      </c>
      <c r="D2421">
        <v>1926</v>
      </c>
      <c r="E2421">
        <v>6525</v>
      </c>
      <c r="F2421">
        <v>-2573</v>
      </c>
      <c r="G2421">
        <v>-928</v>
      </c>
      <c r="H2421">
        <v>-415</v>
      </c>
      <c r="I2421">
        <v>1525</v>
      </c>
      <c r="J2421">
        <v>11111001</v>
      </c>
      <c r="K2421">
        <v>0</v>
      </c>
      <c r="L2421">
        <v>1503092</v>
      </c>
      <c r="M2421" t="s">
        <v>26</v>
      </c>
      <c r="N2421" t="s">
        <v>30</v>
      </c>
      <c r="O2421" t="s">
        <v>27</v>
      </c>
      <c r="P2421">
        <v>0</v>
      </c>
      <c r="Q2421">
        <v>697797</v>
      </c>
      <c r="R2421" t="s">
        <v>28</v>
      </c>
      <c r="S2421" t="s">
        <v>30</v>
      </c>
      <c r="T2421" t="s">
        <v>29</v>
      </c>
      <c r="U2421">
        <v>0</v>
      </c>
      <c r="V2421">
        <v>266054687</v>
      </c>
      <c r="W2421" t="s">
        <v>28</v>
      </c>
      <c r="X2421" t="s">
        <v>30</v>
      </c>
      <c r="Y2421" t="s">
        <v>29</v>
      </c>
      <c r="Z2421">
        <v>0</v>
      </c>
      <c r="AA2421">
        <v>5587</v>
      </c>
      <c r="AB2421">
        <v>0</v>
      </c>
    </row>
    <row r="2422" spans="1:28" x14ac:dyDescent="0.25">
      <c r="A2422">
        <v>259740000</v>
      </c>
      <c r="B2422">
        <v>5588</v>
      </c>
      <c r="C2422">
        <v>-2692</v>
      </c>
      <c r="D2422">
        <v>1926</v>
      </c>
      <c r="E2422">
        <v>6525</v>
      </c>
      <c r="F2422">
        <v>-2574</v>
      </c>
      <c r="G2422">
        <v>-929</v>
      </c>
      <c r="H2422">
        <v>-416</v>
      </c>
      <c r="I2422">
        <v>1524</v>
      </c>
      <c r="J2422">
        <v>11111001</v>
      </c>
      <c r="K2422">
        <v>0</v>
      </c>
      <c r="L2422">
        <v>1503790</v>
      </c>
      <c r="M2422" t="s">
        <v>26</v>
      </c>
      <c r="N2422" t="s">
        <v>30</v>
      </c>
      <c r="O2422" t="s">
        <v>27</v>
      </c>
      <c r="P2422">
        <v>0</v>
      </c>
      <c r="Q2422">
        <v>697797</v>
      </c>
      <c r="R2422" t="s">
        <v>28</v>
      </c>
      <c r="S2422" t="s">
        <v>30</v>
      </c>
      <c r="T2422" t="s">
        <v>29</v>
      </c>
      <c r="U2422">
        <v>0</v>
      </c>
      <c r="V2422">
        <v>266054687</v>
      </c>
      <c r="W2422" t="s">
        <v>28</v>
      </c>
      <c r="X2422" t="s">
        <v>30</v>
      </c>
      <c r="Y2422" t="s">
        <v>29</v>
      </c>
      <c r="Z2422">
        <v>0</v>
      </c>
      <c r="AA2422">
        <v>5588</v>
      </c>
      <c r="AB2422">
        <v>0</v>
      </c>
    </row>
    <row r="2423" spans="1:28" x14ac:dyDescent="0.25">
      <c r="A2423">
        <v>259920000</v>
      </c>
      <c r="B2423">
        <v>5589</v>
      </c>
      <c r="C2423">
        <v>-2692</v>
      </c>
      <c r="D2423">
        <v>1926</v>
      </c>
      <c r="E2423">
        <v>6525</v>
      </c>
      <c r="F2423">
        <v>-2573</v>
      </c>
      <c r="G2423">
        <v>-928</v>
      </c>
      <c r="H2423">
        <v>-415</v>
      </c>
      <c r="I2423">
        <v>1525</v>
      </c>
      <c r="J2423">
        <v>11111001</v>
      </c>
      <c r="K2423">
        <v>0</v>
      </c>
      <c r="L2423">
        <v>1503790</v>
      </c>
      <c r="M2423" t="s">
        <v>26</v>
      </c>
      <c r="N2423" t="s">
        <v>30</v>
      </c>
      <c r="O2423" t="s">
        <v>27</v>
      </c>
      <c r="P2423">
        <v>0</v>
      </c>
      <c r="Q2423">
        <v>697797</v>
      </c>
      <c r="R2423" t="s">
        <v>28</v>
      </c>
      <c r="S2423" t="s">
        <v>30</v>
      </c>
      <c r="T2423" t="s">
        <v>29</v>
      </c>
      <c r="U2423">
        <v>0</v>
      </c>
      <c r="V2423">
        <v>266054687</v>
      </c>
      <c r="W2423" t="s">
        <v>28</v>
      </c>
      <c r="X2423" t="s">
        <v>30</v>
      </c>
      <c r="Y2423" t="s">
        <v>29</v>
      </c>
      <c r="Z2423">
        <v>0</v>
      </c>
      <c r="AA2423">
        <v>5589</v>
      </c>
      <c r="AB2423">
        <v>0</v>
      </c>
    </row>
    <row r="2424" spans="1:28" x14ac:dyDescent="0.25">
      <c r="A2424">
        <v>260100000</v>
      </c>
      <c r="B2424">
        <v>5588</v>
      </c>
      <c r="C2424">
        <v>-2692</v>
      </c>
      <c r="D2424">
        <v>1926</v>
      </c>
      <c r="E2424">
        <v>6525</v>
      </c>
      <c r="F2424">
        <v>-2573</v>
      </c>
      <c r="G2424">
        <v>-928</v>
      </c>
      <c r="H2424">
        <v>-415</v>
      </c>
      <c r="I2424">
        <v>1525</v>
      </c>
      <c r="J2424">
        <v>11111001</v>
      </c>
      <c r="K2424">
        <v>0</v>
      </c>
      <c r="L2424">
        <v>1503957</v>
      </c>
      <c r="M2424" t="s">
        <v>26</v>
      </c>
      <c r="N2424" t="s">
        <v>30</v>
      </c>
      <c r="O2424" t="s">
        <v>27</v>
      </c>
      <c r="P2424">
        <v>0</v>
      </c>
      <c r="Q2424">
        <v>697797</v>
      </c>
      <c r="R2424" t="s">
        <v>28</v>
      </c>
      <c r="S2424" t="s">
        <v>30</v>
      </c>
      <c r="T2424" t="s">
        <v>29</v>
      </c>
      <c r="U2424">
        <v>0</v>
      </c>
      <c r="V2424">
        <v>266054687</v>
      </c>
      <c r="W2424" t="s">
        <v>28</v>
      </c>
      <c r="X2424" t="s">
        <v>30</v>
      </c>
      <c r="Y2424" t="s">
        <v>29</v>
      </c>
      <c r="Z2424">
        <v>0</v>
      </c>
      <c r="AA2424">
        <v>5588</v>
      </c>
      <c r="AB2424">
        <v>0</v>
      </c>
    </row>
    <row r="2425" spans="1:28" x14ac:dyDescent="0.25">
      <c r="A2425">
        <v>260280000</v>
      </c>
      <c r="B2425">
        <v>5588</v>
      </c>
      <c r="C2425">
        <v>-2692</v>
      </c>
      <c r="D2425">
        <v>1926</v>
      </c>
      <c r="E2425">
        <v>6525</v>
      </c>
      <c r="F2425">
        <v>-2573</v>
      </c>
      <c r="G2425">
        <v>-928</v>
      </c>
      <c r="H2425">
        <v>-415</v>
      </c>
      <c r="I2425">
        <v>1524</v>
      </c>
      <c r="J2425">
        <v>11111001</v>
      </c>
      <c r="K2425">
        <v>0</v>
      </c>
      <c r="L2425">
        <v>1504306</v>
      </c>
      <c r="M2425" t="s">
        <v>26</v>
      </c>
      <c r="N2425" t="s">
        <v>30</v>
      </c>
      <c r="O2425" t="s">
        <v>27</v>
      </c>
      <c r="P2425">
        <v>0</v>
      </c>
      <c r="Q2425">
        <v>697797</v>
      </c>
      <c r="R2425" t="s">
        <v>28</v>
      </c>
      <c r="S2425" t="s">
        <v>30</v>
      </c>
      <c r="T2425" t="s">
        <v>29</v>
      </c>
      <c r="U2425">
        <v>0</v>
      </c>
      <c r="V2425">
        <v>266054687</v>
      </c>
      <c r="W2425" t="s">
        <v>28</v>
      </c>
      <c r="X2425" t="s">
        <v>30</v>
      </c>
      <c r="Y2425" t="s">
        <v>29</v>
      </c>
      <c r="Z2425">
        <v>0</v>
      </c>
      <c r="AA2425">
        <v>5588</v>
      </c>
      <c r="AB2425">
        <v>0</v>
      </c>
    </row>
    <row r="2426" spans="1:28" x14ac:dyDescent="0.25">
      <c r="A2426">
        <v>260460000</v>
      </c>
      <c r="B2426">
        <v>5588</v>
      </c>
      <c r="C2426">
        <v>-2692</v>
      </c>
      <c r="D2426">
        <v>1926</v>
      </c>
      <c r="E2426">
        <v>6525</v>
      </c>
      <c r="F2426">
        <v>-2573</v>
      </c>
      <c r="G2426">
        <v>-927</v>
      </c>
      <c r="H2426">
        <v>-413</v>
      </c>
      <c r="I2426">
        <v>1526</v>
      </c>
      <c r="J2426">
        <v>11111001</v>
      </c>
      <c r="K2426">
        <v>0</v>
      </c>
      <c r="L2426">
        <v>1504306</v>
      </c>
      <c r="M2426" t="s">
        <v>26</v>
      </c>
      <c r="N2426" t="s">
        <v>30</v>
      </c>
      <c r="O2426" t="s">
        <v>27</v>
      </c>
      <c r="P2426">
        <v>0</v>
      </c>
      <c r="Q2426">
        <v>697797</v>
      </c>
      <c r="R2426" t="s">
        <v>28</v>
      </c>
      <c r="S2426" t="s">
        <v>30</v>
      </c>
      <c r="T2426" t="s">
        <v>29</v>
      </c>
      <c r="U2426">
        <v>0</v>
      </c>
      <c r="V2426">
        <v>266054687</v>
      </c>
      <c r="W2426" t="s">
        <v>28</v>
      </c>
      <c r="X2426" t="s">
        <v>30</v>
      </c>
      <c r="Y2426" t="s">
        <v>29</v>
      </c>
      <c r="Z2426">
        <v>0</v>
      </c>
      <c r="AA2426">
        <v>5588</v>
      </c>
      <c r="AB2426">
        <v>0</v>
      </c>
    </row>
    <row r="2427" spans="1:28" x14ac:dyDescent="0.25">
      <c r="A2427">
        <v>260640000</v>
      </c>
      <c r="B2427">
        <v>5587</v>
      </c>
      <c r="C2427">
        <v>-2692</v>
      </c>
      <c r="D2427">
        <v>1926</v>
      </c>
      <c r="E2427">
        <v>6526</v>
      </c>
      <c r="F2427">
        <v>-2574</v>
      </c>
      <c r="G2427">
        <v>-928</v>
      </c>
      <c r="H2427">
        <v>-414</v>
      </c>
      <c r="I2427">
        <v>1525</v>
      </c>
      <c r="J2427">
        <v>11111001</v>
      </c>
      <c r="K2427">
        <v>0</v>
      </c>
      <c r="L2427">
        <v>1504655</v>
      </c>
      <c r="M2427" t="s">
        <v>26</v>
      </c>
      <c r="N2427" t="s">
        <v>30</v>
      </c>
      <c r="O2427" t="s">
        <v>27</v>
      </c>
      <c r="P2427">
        <v>0</v>
      </c>
      <c r="Q2427">
        <v>697797</v>
      </c>
      <c r="R2427" t="s">
        <v>28</v>
      </c>
      <c r="S2427" t="s">
        <v>30</v>
      </c>
      <c r="T2427" t="s">
        <v>29</v>
      </c>
      <c r="U2427">
        <v>0</v>
      </c>
      <c r="V2427">
        <v>266054687</v>
      </c>
      <c r="W2427" t="s">
        <v>28</v>
      </c>
      <c r="X2427" t="s">
        <v>30</v>
      </c>
      <c r="Y2427" t="s">
        <v>29</v>
      </c>
      <c r="Z2427">
        <v>0</v>
      </c>
      <c r="AA2427">
        <v>5587</v>
      </c>
      <c r="AB2427">
        <v>0</v>
      </c>
    </row>
    <row r="2428" spans="1:28" x14ac:dyDescent="0.25">
      <c r="A2428">
        <v>260820000</v>
      </c>
      <c r="B2428">
        <v>5589</v>
      </c>
      <c r="C2428">
        <v>-2692</v>
      </c>
      <c r="D2428">
        <v>1926</v>
      </c>
      <c r="E2428">
        <v>6526</v>
      </c>
      <c r="F2428">
        <v>-2573</v>
      </c>
      <c r="G2428">
        <v>-927</v>
      </c>
      <c r="H2428">
        <v>-414</v>
      </c>
      <c r="I2428">
        <v>1526</v>
      </c>
      <c r="J2428">
        <v>11111001</v>
      </c>
      <c r="K2428">
        <v>0</v>
      </c>
      <c r="L2428">
        <v>1504655</v>
      </c>
      <c r="M2428" t="s">
        <v>26</v>
      </c>
      <c r="N2428" t="s">
        <v>30</v>
      </c>
      <c r="O2428" t="s">
        <v>27</v>
      </c>
      <c r="P2428">
        <v>0</v>
      </c>
      <c r="Q2428">
        <v>697797</v>
      </c>
      <c r="R2428" t="s">
        <v>28</v>
      </c>
      <c r="S2428" t="s">
        <v>30</v>
      </c>
      <c r="T2428" t="s">
        <v>29</v>
      </c>
      <c r="U2428">
        <v>0</v>
      </c>
      <c r="V2428">
        <v>266054687</v>
      </c>
      <c r="W2428" t="s">
        <v>28</v>
      </c>
      <c r="X2428" t="s">
        <v>30</v>
      </c>
      <c r="Y2428" t="s">
        <v>29</v>
      </c>
      <c r="Z2428">
        <v>0</v>
      </c>
      <c r="AA2428">
        <v>5589</v>
      </c>
      <c r="AB2428">
        <v>0</v>
      </c>
    </row>
    <row r="2429" spans="1:28" x14ac:dyDescent="0.25">
      <c r="A2429">
        <v>261000000</v>
      </c>
      <c r="B2429">
        <v>5588</v>
      </c>
      <c r="C2429">
        <v>-2692</v>
      </c>
      <c r="D2429">
        <v>1926</v>
      </c>
      <c r="E2429">
        <v>6526</v>
      </c>
      <c r="F2429">
        <v>-2573</v>
      </c>
      <c r="G2429">
        <v>-928</v>
      </c>
      <c r="H2429">
        <v>-415</v>
      </c>
      <c r="I2429">
        <v>1526</v>
      </c>
      <c r="J2429">
        <v>11111001</v>
      </c>
      <c r="K2429">
        <v>0</v>
      </c>
      <c r="L2429">
        <v>1504838</v>
      </c>
      <c r="M2429" t="s">
        <v>26</v>
      </c>
      <c r="N2429" t="s">
        <v>30</v>
      </c>
      <c r="O2429" t="s">
        <v>27</v>
      </c>
      <c r="P2429">
        <v>0</v>
      </c>
      <c r="Q2429">
        <v>697797</v>
      </c>
      <c r="R2429" t="s">
        <v>28</v>
      </c>
      <c r="S2429" t="s">
        <v>30</v>
      </c>
      <c r="T2429" t="s">
        <v>29</v>
      </c>
      <c r="U2429">
        <v>0</v>
      </c>
      <c r="V2429">
        <v>266054687</v>
      </c>
      <c r="W2429" t="s">
        <v>28</v>
      </c>
      <c r="X2429" t="s">
        <v>30</v>
      </c>
      <c r="Y2429" t="s">
        <v>29</v>
      </c>
      <c r="Z2429">
        <v>0</v>
      </c>
      <c r="AA2429">
        <v>5588</v>
      </c>
      <c r="AB2429">
        <v>0</v>
      </c>
    </row>
    <row r="2430" spans="1:28" x14ac:dyDescent="0.25">
      <c r="A2430">
        <v>261180000</v>
      </c>
      <c r="B2430">
        <v>5589</v>
      </c>
      <c r="C2430">
        <v>-2692</v>
      </c>
      <c r="D2430">
        <v>1926</v>
      </c>
      <c r="E2430">
        <v>6526</v>
      </c>
      <c r="F2430">
        <v>-2573</v>
      </c>
      <c r="G2430">
        <v>-928</v>
      </c>
      <c r="H2430">
        <v>-414</v>
      </c>
      <c r="I2430">
        <v>1525</v>
      </c>
      <c r="J2430">
        <v>11111001</v>
      </c>
      <c r="K2430">
        <v>0</v>
      </c>
      <c r="L2430">
        <v>1505021</v>
      </c>
      <c r="M2430" t="s">
        <v>26</v>
      </c>
      <c r="N2430" t="s">
        <v>30</v>
      </c>
      <c r="O2430" t="s">
        <v>27</v>
      </c>
      <c r="P2430">
        <v>0</v>
      </c>
      <c r="Q2430">
        <v>697797</v>
      </c>
      <c r="R2430" t="s">
        <v>28</v>
      </c>
      <c r="S2430" t="s">
        <v>30</v>
      </c>
      <c r="T2430" t="s">
        <v>29</v>
      </c>
      <c r="U2430">
        <v>0</v>
      </c>
      <c r="V2430">
        <v>266054687</v>
      </c>
      <c r="W2430" t="s">
        <v>28</v>
      </c>
      <c r="X2430" t="s">
        <v>30</v>
      </c>
      <c r="Y2430" t="s">
        <v>29</v>
      </c>
      <c r="Z2430">
        <v>0</v>
      </c>
      <c r="AA2430">
        <v>5589</v>
      </c>
      <c r="AB2430">
        <v>0</v>
      </c>
    </row>
    <row r="2431" spans="1:28" x14ac:dyDescent="0.25">
      <c r="A2431">
        <v>261360000</v>
      </c>
      <c r="B2431">
        <v>5588</v>
      </c>
      <c r="C2431">
        <v>-2692</v>
      </c>
      <c r="D2431">
        <v>1926</v>
      </c>
      <c r="E2431">
        <v>6525</v>
      </c>
      <c r="F2431">
        <v>-2573</v>
      </c>
      <c r="G2431">
        <v>-928</v>
      </c>
      <c r="H2431">
        <v>-415</v>
      </c>
      <c r="I2431">
        <v>1525</v>
      </c>
      <c r="J2431">
        <v>11111001</v>
      </c>
      <c r="K2431">
        <v>0</v>
      </c>
      <c r="L2431">
        <v>1505387</v>
      </c>
      <c r="M2431" t="s">
        <v>26</v>
      </c>
      <c r="N2431" t="s">
        <v>30</v>
      </c>
      <c r="O2431" t="s">
        <v>27</v>
      </c>
      <c r="P2431">
        <v>0</v>
      </c>
      <c r="Q2431">
        <v>697797</v>
      </c>
      <c r="R2431" t="s">
        <v>28</v>
      </c>
      <c r="S2431" t="s">
        <v>30</v>
      </c>
      <c r="T2431" t="s">
        <v>29</v>
      </c>
      <c r="U2431">
        <v>0</v>
      </c>
      <c r="V2431">
        <v>266054687</v>
      </c>
      <c r="W2431" t="s">
        <v>28</v>
      </c>
      <c r="X2431" t="s">
        <v>30</v>
      </c>
      <c r="Y2431" t="s">
        <v>29</v>
      </c>
      <c r="Z2431">
        <v>0</v>
      </c>
      <c r="AA2431">
        <v>5588</v>
      </c>
      <c r="AB2431">
        <v>0</v>
      </c>
    </row>
    <row r="2432" spans="1:28" x14ac:dyDescent="0.25">
      <c r="A2432">
        <v>261540000</v>
      </c>
      <c r="B2432">
        <v>5589</v>
      </c>
      <c r="C2432">
        <v>-2692</v>
      </c>
      <c r="D2432">
        <v>1926</v>
      </c>
      <c r="E2432">
        <v>6526</v>
      </c>
      <c r="F2432">
        <v>-2573</v>
      </c>
      <c r="G2432">
        <v>-927</v>
      </c>
      <c r="H2432">
        <v>-414</v>
      </c>
      <c r="I2432">
        <v>1525</v>
      </c>
      <c r="J2432">
        <v>11111001</v>
      </c>
      <c r="K2432">
        <v>0</v>
      </c>
      <c r="L2432">
        <v>1505387</v>
      </c>
      <c r="M2432" t="s">
        <v>26</v>
      </c>
      <c r="N2432" t="s">
        <v>30</v>
      </c>
      <c r="O2432" t="s">
        <v>27</v>
      </c>
      <c r="P2432">
        <v>0</v>
      </c>
      <c r="Q2432">
        <v>697797</v>
      </c>
      <c r="R2432" t="s">
        <v>28</v>
      </c>
      <c r="S2432" t="s">
        <v>30</v>
      </c>
      <c r="T2432" t="s">
        <v>29</v>
      </c>
      <c r="U2432">
        <v>0</v>
      </c>
      <c r="V2432">
        <v>266054687</v>
      </c>
      <c r="W2432" t="s">
        <v>28</v>
      </c>
      <c r="X2432" t="s">
        <v>30</v>
      </c>
      <c r="Y2432" t="s">
        <v>29</v>
      </c>
      <c r="Z2432">
        <v>0</v>
      </c>
      <c r="AA2432">
        <v>5589</v>
      </c>
      <c r="AB2432">
        <v>0</v>
      </c>
    </row>
    <row r="2433" spans="1:28" x14ac:dyDescent="0.25">
      <c r="A2433">
        <v>261720000</v>
      </c>
      <c r="B2433">
        <v>5588</v>
      </c>
      <c r="C2433">
        <v>-2692</v>
      </c>
      <c r="D2433">
        <v>1926</v>
      </c>
      <c r="E2433">
        <v>6525</v>
      </c>
      <c r="F2433">
        <v>-2573</v>
      </c>
      <c r="G2433">
        <v>-928</v>
      </c>
      <c r="H2433">
        <v>-415</v>
      </c>
      <c r="I2433">
        <v>1525</v>
      </c>
      <c r="J2433">
        <v>11111001</v>
      </c>
      <c r="K2433">
        <v>0</v>
      </c>
      <c r="L2433">
        <v>1505570</v>
      </c>
      <c r="M2433" t="s">
        <v>26</v>
      </c>
      <c r="N2433" t="s">
        <v>30</v>
      </c>
      <c r="O2433" t="s">
        <v>27</v>
      </c>
      <c r="P2433">
        <v>0</v>
      </c>
      <c r="Q2433">
        <v>697797</v>
      </c>
      <c r="R2433" t="s">
        <v>28</v>
      </c>
      <c r="S2433" t="s">
        <v>30</v>
      </c>
      <c r="T2433" t="s">
        <v>29</v>
      </c>
      <c r="U2433">
        <v>0</v>
      </c>
      <c r="V2433">
        <v>266054687</v>
      </c>
      <c r="W2433" t="s">
        <v>28</v>
      </c>
      <c r="X2433" t="s">
        <v>30</v>
      </c>
      <c r="Y2433" t="s">
        <v>29</v>
      </c>
      <c r="Z2433">
        <v>0</v>
      </c>
      <c r="AA2433">
        <v>5588</v>
      </c>
      <c r="AB2433">
        <v>0</v>
      </c>
    </row>
    <row r="2434" spans="1:28" x14ac:dyDescent="0.25">
      <c r="A2434">
        <v>261900000</v>
      </c>
      <c r="B2434">
        <v>5589</v>
      </c>
      <c r="C2434">
        <v>-2692</v>
      </c>
      <c r="D2434">
        <v>1926</v>
      </c>
      <c r="E2434">
        <v>6525</v>
      </c>
      <c r="F2434">
        <v>-2574</v>
      </c>
      <c r="G2434">
        <v>-928</v>
      </c>
      <c r="H2434">
        <v>-415</v>
      </c>
      <c r="I2434">
        <v>1525</v>
      </c>
      <c r="J2434">
        <v>11111001</v>
      </c>
      <c r="K2434">
        <v>0</v>
      </c>
      <c r="L2434">
        <v>1506085</v>
      </c>
      <c r="M2434" t="s">
        <v>26</v>
      </c>
      <c r="N2434" t="s">
        <v>30</v>
      </c>
      <c r="O2434" t="s">
        <v>27</v>
      </c>
      <c r="P2434">
        <v>0</v>
      </c>
      <c r="Q2434">
        <v>697797</v>
      </c>
      <c r="R2434" t="s">
        <v>28</v>
      </c>
      <c r="S2434" t="s">
        <v>30</v>
      </c>
      <c r="T2434" t="s">
        <v>29</v>
      </c>
      <c r="U2434">
        <v>0</v>
      </c>
      <c r="V2434">
        <v>266054687</v>
      </c>
      <c r="W2434" t="s">
        <v>28</v>
      </c>
      <c r="X2434" t="s">
        <v>30</v>
      </c>
      <c r="Y2434" t="s">
        <v>29</v>
      </c>
      <c r="Z2434">
        <v>0</v>
      </c>
      <c r="AA2434">
        <v>5589</v>
      </c>
      <c r="AB2434">
        <v>0</v>
      </c>
    </row>
    <row r="2435" spans="1:28" x14ac:dyDescent="0.25">
      <c r="A2435">
        <v>262080000</v>
      </c>
      <c r="B2435">
        <v>5588</v>
      </c>
      <c r="C2435">
        <v>-2692</v>
      </c>
      <c r="D2435">
        <v>1926</v>
      </c>
      <c r="E2435">
        <v>6525</v>
      </c>
      <c r="F2435">
        <v>-2574</v>
      </c>
      <c r="G2435">
        <v>-927</v>
      </c>
      <c r="H2435">
        <v>-415</v>
      </c>
      <c r="I2435">
        <v>1525</v>
      </c>
      <c r="J2435">
        <v>11111001</v>
      </c>
      <c r="K2435">
        <v>0</v>
      </c>
      <c r="L2435">
        <v>1506268</v>
      </c>
      <c r="M2435" t="s">
        <v>26</v>
      </c>
      <c r="N2435" t="s">
        <v>30</v>
      </c>
      <c r="O2435" t="s">
        <v>27</v>
      </c>
      <c r="P2435">
        <v>0</v>
      </c>
      <c r="Q2435">
        <v>697797</v>
      </c>
      <c r="R2435" t="s">
        <v>28</v>
      </c>
      <c r="S2435" t="s">
        <v>30</v>
      </c>
      <c r="T2435" t="s">
        <v>29</v>
      </c>
      <c r="U2435">
        <v>0</v>
      </c>
      <c r="V2435">
        <v>266054687</v>
      </c>
      <c r="W2435" t="s">
        <v>28</v>
      </c>
      <c r="X2435" t="s">
        <v>30</v>
      </c>
      <c r="Y2435" t="s">
        <v>29</v>
      </c>
      <c r="Z2435">
        <v>0</v>
      </c>
      <c r="AA2435">
        <v>5588</v>
      </c>
      <c r="AB2435">
        <v>0</v>
      </c>
    </row>
    <row r="2436" spans="1:28" x14ac:dyDescent="0.25">
      <c r="A2436">
        <v>262260000</v>
      </c>
      <c r="B2436">
        <v>5588</v>
      </c>
      <c r="C2436">
        <v>-2692</v>
      </c>
      <c r="D2436">
        <v>1926</v>
      </c>
      <c r="E2436">
        <v>6525</v>
      </c>
      <c r="F2436">
        <v>-2574</v>
      </c>
      <c r="G2436">
        <v>-928</v>
      </c>
      <c r="H2436">
        <v>-416</v>
      </c>
      <c r="I2436">
        <v>1525</v>
      </c>
      <c r="J2436">
        <v>11111001</v>
      </c>
      <c r="K2436">
        <v>0</v>
      </c>
      <c r="L2436">
        <v>1506800</v>
      </c>
      <c r="M2436" t="s">
        <v>26</v>
      </c>
      <c r="N2436" t="s">
        <v>30</v>
      </c>
      <c r="O2436" t="s">
        <v>27</v>
      </c>
      <c r="P2436">
        <v>0</v>
      </c>
      <c r="Q2436">
        <v>697797</v>
      </c>
      <c r="R2436" t="s">
        <v>28</v>
      </c>
      <c r="S2436" t="s">
        <v>30</v>
      </c>
      <c r="T2436" t="s">
        <v>29</v>
      </c>
      <c r="U2436">
        <v>0</v>
      </c>
      <c r="V2436">
        <v>266054687</v>
      </c>
      <c r="W2436" t="s">
        <v>28</v>
      </c>
      <c r="X2436" t="s">
        <v>30</v>
      </c>
      <c r="Y2436" t="s">
        <v>29</v>
      </c>
      <c r="Z2436">
        <v>0</v>
      </c>
      <c r="AA2436">
        <v>5588</v>
      </c>
      <c r="AB2436">
        <v>0</v>
      </c>
    </row>
    <row r="2437" spans="1:28" x14ac:dyDescent="0.25">
      <c r="A2437">
        <v>262440000</v>
      </c>
      <c r="B2437">
        <v>5586</v>
      </c>
      <c r="C2437">
        <v>-2692</v>
      </c>
      <c r="D2437">
        <v>1926</v>
      </c>
      <c r="E2437">
        <v>6525</v>
      </c>
      <c r="F2437">
        <v>-2574</v>
      </c>
      <c r="G2437">
        <v>-929</v>
      </c>
      <c r="H2437">
        <v>-415</v>
      </c>
      <c r="I2437">
        <v>1525</v>
      </c>
      <c r="J2437">
        <v>11111001</v>
      </c>
      <c r="K2437">
        <v>0</v>
      </c>
      <c r="L2437">
        <v>1506800</v>
      </c>
      <c r="M2437" t="s">
        <v>26</v>
      </c>
      <c r="N2437" t="s">
        <v>30</v>
      </c>
      <c r="O2437" t="s">
        <v>27</v>
      </c>
      <c r="P2437">
        <v>0</v>
      </c>
      <c r="Q2437">
        <v>697797</v>
      </c>
      <c r="R2437" t="s">
        <v>28</v>
      </c>
      <c r="S2437" t="s">
        <v>30</v>
      </c>
      <c r="T2437" t="s">
        <v>29</v>
      </c>
      <c r="U2437">
        <v>0</v>
      </c>
      <c r="V2437">
        <v>266054687</v>
      </c>
      <c r="W2437" t="s">
        <v>28</v>
      </c>
      <c r="X2437" t="s">
        <v>30</v>
      </c>
      <c r="Y2437" t="s">
        <v>29</v>
      </c>
      <c r="Z2437">
        <v>0</v>
      </c>
      <c r="AA2437">
        <v>5586</v>
      </c>
      <c r="AB2437">
        <v>0</v>
      </c>
    </row>
    <row r="2438" spans="1:28" x14ac:dyDescent="0.25">
      <c r="A2438">
        <v>262620000</v>
      </c>
      <c r="B2438">
        <v>5589</v>
      </c>
      <c r="C2438">
        <v>-2692</v>
      </c>
      <c r="D2438">
        <v>1926</v>
      </c>
      <c r="E2438">
        <v>6525</v>
      </c>
      <c r="F2438">
        <v>-2574</v>
      </c>
      <c r="G2438">
        <v>-928</v>
      </c>
      <c r="H2438">
        <v>-415</v>
      </c>
      <c r="I2438">
        <v>1526</v>
      </c>
      <c r="J2438">
        <v>11111001</v>
      </c>
      <c r="K2438">
        <v>0</v>
      </c>
      <c r="L2438">
        <v>1506800</v>
      </c>
      <c r="M2438" t="s">
        <v>26</v>
      </c>
      <c r="N2438" t="s">
        <v>30</v>
      </c>
      <c r="O2438" t="s">
        <v>27</v>
      </c>
      <c r="P2438">
        <v>0</v>
      </c>
      <c r="Q2438">
        <v>697797</v>
      </c>
      <c r="R2438" t="s">
        <v>28</v>
      </c>
      <c r="S2438" t="s">
        <v>30</v>
      </c>
      <c r="T2438" t="s">
        <v>29</v>
      </c>
      <c r="U2438">
        <v>0</v>
      </c>
      <c r="V2438">
        <v>266054687</v>
      </c>
      <c r="W2438" t="s">
        <v>28</v>
      </c>
      <c r="X2438" t="s">
        <v>30</v>
      </c>
      <c r="Y2438" t="s">
        <v>29</v>
      </c>
      <c r="Z2438">
        <v>0</v>
      </c>
      <c r="AA2438">
        <v>5589</v>
      </c>
      <c r="AB2438">
        <v>0</v>
      </c>
    </row>
    <row r="2439" spans="1:28" x14ac:dyDescent="0.25">
      <c r="A2439">
        <v>262800000</v>
      </c>
      <c r="B2439">
        <v>5587</v>
      </c>
      <c r="C2439">
        <v>-2692</v>
      </c>
      <c r="D2439">
        <v>1926</v>
      </c>
      <c r="E2439">
        <v>6525</v>
      </c>
      <c r="F2439">
        <v>-2574</v>
      </c>
      <c r="G2439">
        <v>-928</v>
      </c>
      <c r="H2439">
        <v>-415</v>
      </c>
      <c r="I2439">
        <v>1524</v>
      </c>
      <c r="J2439">
        <v>11111001</v>
      </c>
      <c r="K2439">
        <v>0</v>
      </c>
      <c r="L2439">
        <v>1506983</v>
      </c>
      <c r="M2439" t="s">
        <v>26</v>
      </c>
      <c r="N2439" t="s">
        <v>30</v>
      </c>
      <c r="O2439" t="s">
        <v>27</v>
      </c>
      <c r="P2439">
        <v>0</v>
      </c>
      <c r="Q2439">
        <v>697797</v>
      </c>
      <c r="R2439" t="s">
        <v>28</v>
      </c>
      <c r="S2439" t="s">
        <v>30</v>
      </c>
      <c r="T2439" t="s">
        <v>29</v>
      </c>
      <c r="U2439">
        <v>0</v>
      </c>
      <c r="V2439">
        <v>266054687</v>
      </c>
      <c r="W2439" t="s">
        <v>28</v>
      </c>
      <c r="X2439" t="s">
        <v>30</v>
      </c>
      <c r="Y2439" t="s">
        <v>29</v>
      </c>
      <c r="Z2439">
        <v>0</v>
      </c>
      <c r="AA2439">
        <v>5587</v>
      </c>
      <c r="AB2439">
        <v>0</v>
      </c>
    </row>
    <row r="2440" spans="1:28" x14ac:dyDescent="0.25">
      <c r="A2440">
        <v>262980000</v>
      </c>
      <c r="B2440">
        <v>5589</v>
      </c>
      <c r="C2440">
        <v>-2692</v>
      </c>
      <c r="D2440">
        <v>1926</v>
      </c>
      <c r="E2440">
        <v>6526</v>
      </c>
      <c r="F2440">
        <v>-2572</v>
      </c>
      <c r="G2440">
        <v>-927</v>
      </c>
      <c r="H2440">
        <v>-415</v>
      </c>
      <c r="I2440">
        <v>1525</v>
      </c>
      <c r="J2440">
        <v>11111001</v>
      </c>
      <c r="K2440">
        <v>0</v>
      </c>
      <c r="L2440">
        <v>1506983</v>
      </c>
      <c r="M2440" t="s">
        <v>26</v>
      </c>
      <c r="N2440" t="s">
        <v>30</v>
      </c>
      <c r="O2440" t="s">
        <v>27</v>
      </c>
      <c r="P2440">
        <v>0</v>
      </c>
      <c r="Q2440">
        <v>697797</v>
      </c>
      <c r="R2440" t="s">
        <v>28</v>
      </c>
      <c r="S2440" t="s">
        <v>30</v>
      </c>
      <c r="T2440" t="s">
        <v>29</v>
      </c>
      <c r="U2440">
        <v>0</v>
      </c>
      <c r="V2440">
        <v>266054687</v>
      </c>
      <c r="W2440" t="s">
        <v>28</v>
      </c>
      <c r="X2440" t="s">
        <v>30</v>
      </c>
      <c r="Y2440" t="s">
        <v>29</v>
      </c>
      <c r="Z2440">
        <v>0</v>
      </c>
      <c r="AA2440">
        <v>5589</v>
      </c>
      <c r="AB2440">
        <v>0</v>
      </c>
    </row>
    <row r="2441" spans="1:28" x14ac:dyDescent="0.25">
      <c r="A2441">
        <v>263160000</v>
      </c>
      <c r="B2441">
        <v>5588</v>
      </c>
      <c r="C2441">
        <v>-2692</v>
      </c>
      <c r="D2441">
        <v>1926</v>
      </c>
      <c r="E2441">
        <v>6525</v>
      </c>
      <c r="F2441">
        <v>-2573</v>
      </c>
      <c r="G2441">
        <v>-927</v>
      </c>
      <c r="H2441">
        <v>-415</v>
      </c>
      <c r="I2441">
        <v>1525</v>
      </c>
      <c r="J2441">
        <v>11111001</v>
      </c>
      <c r="K2441">
        <v>0</v>
      </c>
      <c r="L2441">
        <v>1507515</v>
      </c>
      <c r="M2441" t="s">
        <v>26</v>
      </c>
      <c r="N2441" t="s">
        <v>30</v>
      </c>
      <c r="O2441" t="s">
        <v>27</v>
      </c>
      <c r="P2441">
        <v>0</v>
      </c>
      <c r="Q2441">
        <v>697797</v>
      </c>
      <c r="R2441" t="s">
        <v>28</v>
      </c>
      <c r="S2441" t="s">
        <v>30</v>
      </c>
      <c r="T2441" t="s">
        <v>29</v>
      </c>
      <c r="U2441">
        <v>0</v>
      </c>
      <c r="V2441">
        <v>266054687</v>
      </c>
      <c r="W2441" t="s">
        <v>28</v>
      </c>
      <c r="X2441" t="s">
        <v>30</v>
      </c>
      <c r="Y2441" t="s">
        <v>29</v>
      </c>
      <c r="Z2441">
        <v>0</v>
      </c>
      <c r="AA2441">
        <v>5588</v>
      </c>
      <c r="AB2441">
        <v>0</v>
      </c>
    </row>
    <row r="2442" spans="1:28" x14ac:dyDescent="0.25">
      <c r="A2442">
        <v>263340000</v>
      </c>
      <c r="B2442">
        <v>5589</v>
      </c>
      <c r="C2442">
        <v>-2692</v>
      </c>
      <c r="D2442">
        <v>1926</v>
      </c>
      <c r="E2442">
        <v>6525</v>
      </c>
      <c r="F2442">
        <v>-2573</v>
      </c>
      <c r="G2442">
        <v>-927</v>
      </c>
      <c r="H2442">
        <v>-415</v>
      </c>
      <c r="I2442">
        <v>1525</v>
      </c>
      <c r="J2442">
        <v>11111001</v>
      </c>
      <c r="K2442">
        <v>0</v>
      </c>
      <c r="L2442">
        <v>1507515</v>
      </c>
      <c r="M2442" t="s">
        <v>26</v>
      </c>
      <c r="N2442" t="s">
        <v>30</v>
      </c>
      <c r="O2442" t="s">
        <v>27</v>
      </c>
      <c r="P2442">
        <v>0</v>
      </c>
      <c r="Q2442">
        <v>697797</v>
      </c>
      <c r="R2442" t="s">
        <v>28</v>
      </c>
      <c r="S2442" t="s">
        <v>30</v>
      </c>
      <c r="T2442" t="s">
        <v>29</v>
      </c>
      <c r="U2442">
        <v>0</v>
      </c>
      <c r="V2442">
        <v>266054687</v>
      </c>
      <c r="W2442" t="s">
        <v>28</v>
      </c>
      <c r="X2442" t="s">
        <v>30</v>
      </c>
      <c r="Y2442" t="s">
        <v>29</v>
      </c>
      <c r="Z2442">
        <v>0</v>
      </c>
      <c r="AA2442">
        <v>5589</v>
      </c>
      <c r="AB2442">
        <v>0</v>
      </c>
    </row>
    <row r="2443" spans="1:28" x14ac:dyDescent="0.25">
      <c r="A2443">
        <v>263520000</v>
      </c>
      <c r="B2443">
        <v>5589</v>
      </c>
      <c r="C2443">
        <v>-2692</v>
      </c>
      <c r="D2443">
        <v>1926</v>
      </c>
      <c r="E2443">
        <v>6525</v>
      </c>
      <c r="F2443">
        <v>-2573</v>
      </c>
      <c r="G2443">
        <v>-928</v>
      </c>
      <c r="H2443">
        <v>-414</v>
      </c>
      <c r="I2443">
        <v>1525</v>
      </c>
      <c r="J2443">
        <v>11111001</v>
      </c>
      <c r="K2443">
        <v>0</v>
      </c>
      <c r="L2443">
        <v>1507864</v>
      </c>
      <c r="M2443" t="s">
        <v>26</v>
      </c>
      <c r="N2443" t="s">
        <v>30</v>
      </c>
      <c r="O2443" t="s">
        <v>27</v>
      </c>
      <c r="P2443">
        <v>0</v>
      </c>
      <c r="Q2443">
        <v>697797</v>
      </c>
      <c r="R2443" t="s">
        <v>28</v>
      </c>
      <c r="S2443" t="s">
        <v>30</v>
      </c>
      <c r="T2443" t="s">
        <v>29</v>
      </c>
      <c r="U2443">
        <v>0</v>
      </c>
      <c r="V2443">
        <v>266054687</v>
      </c>
      <c r="W2443" t="s">
        <v>28</v>
      </c>
      <c r="X2443" t="s">
        <v>30</v>
      </c>
      <c r="Y2443" t="s">
        <v>29</v>
      </c>
      <c r="Z2443">
        <v>0</v>
      </c>
      <c r="AA2443">
        <v>5589</v>
      </c>
      <c r="AB2443">
        <v>0</v>
      </c>
    </row>
    <row r="2444" spans="1:28" x14ac:dyDescent="0.25">
      <c r="A2444">
        <v>263700000</v>
      </c>
      <c r="B2444">
        <v>5589</v>
      </c>
      <c r="C2444">
        <v>-2692</v>
      </c>
      <c r="D2444">
        <v>1926</v>
      </c>
      <c r="E2444">
        <v>6526</v>
      </c>
      <c r="F2444">
        <v>-2573</v>
      </c>
      <c r="G2444">
        <v>-927</v>
      </c>
      <c r="H2444">
        <v>-415</v>
      </c>
      <c r="I2444">
        <v>1526</v>
      </c>
      <c r="J2444">
        <v>11111001</v>
      </c>
      <c r="K2444">
        <v>0</v>
      </c>
      <c r="L2444">
        <v>1507864</v>
      </c>
      <c r="M2444" t="s">
        <v>26</v>
      </c>
      <c r="N2444" t="s">
        <v>30</v>
      </c>
      <c r="O2444" t="s">
        <v>27</v>
      </c>
      <c r="P2444">
        <v>0</v>
      </c>
      <c r="Q2444">
        <v>697797</v>
      </c>
      <c r="R2444" t="s">
        <v>28</v>
      </c>
      <c r="S2444" t="s">
        <v>30</v>
      </c>
      <c r="T2444" t="s">
        <v>29</v>
      </c>
      <c r="U2444">
        <v>0</v>
      </c>
      <c r="V2444">
        <v>266054687</v>
      </c>
      <c r="W2444" t="s">
        <v>28</v>
      </c>
      <c r="X2444" t="s">
        <v>30</v>
      </c>
      <c r="Y2444" t="s">
        <v>29</v>
      </c>
      <c r="Z2444">
        <v>0</v>
      </c>
      <c r="AA2444">
        <v>5589</v>
      </c>
      <c r="AB2444">
        <v>0</v>
      </c>
    </row>
    <row r="2445" spans="1:28" x14ac:dyDescent="0.25">
      <c r="A2445">
        <v>263880000</v>
      </c>
      <c r="B2445">
        <v>5589</v>
      </c>
      <c r="C2445">
        <v>-2692</v>
      </c>
      <c r="D2445">
        <v>1926</v>
      </c>
      <c r="E2445">
        <v>6525</v>
      </c>
      <c r="F2445">
        <v>-2575</v>
      </c>
      <c r="G2445">
        <v>-928</v>
      </c>
      <c r="H2445">
        <v>-414</v>
      </c>
      <c r="I2445">
        <v>1526</v>
      </c>
      <c r="J2445">
        <v>11111001</v>
      </c>
      <c r="K2445">
        <v>0</v>
      </c>
      <c r="L2445">
        <v>1507864</v>
      </c>
      <c r="M2445" t="s">
        <v>26</v>
      </c>
      <c r="N2445" t="s">
        <v>30</v>
      </c>
      <c r="O2445" t="s">
        <v>27</v>
      </c>
      <c r="P2445">
        <v>0</v>
      </c>
      <c r="Q2445">
        <v>697797</v>
      </c>
      <c r="R2445" t="s">
        <v>28</v>
      </c>
      <c r="S2445" t="s">
        <v>30</v>
      </c>
      <c r="T2445" t="s">
        <v>29</v>
      </c>
      <c r="U2445">
        <v>0</v>
      </c>
      <c r="V2445">
        <v>266054687</v>
      </c>
      <c r="W2445" t="s">
        <v>28</v>
      </c>
      <c r="X2445" t="s">
        <v>30</v>
      </c>
      <c r="Y2445" t="s">
        <v>29</v>
      </c>
      <c r="Z2445">
        <v>0</v>
      </c>
      <c r="AA2445">
        <v>5589</v>
      </c>
      <c r="AB2445">
        <v>0</v>
      </c>
    </row>
    <row r="2446" spans="1:28" x14ac:dyDescent="0.25">
      <c r="A2446">
        <v>264060000</v>
      </c>
      <c r="B2446">
        <v>5588</v>
      </c>
      <c r="C2446">
        <v>-2692</v>
      </c>
      <c r="D2446">
        <v>1926</v>
      </c>
      <c r="E2446">
        <v>6525</v>
      </c>
      <c r="F2446">
        <v>-2574</v>
      </c>
      <c r="G2446">
        <v>-928</v>
      </c>
      <c r="H2446">
        <v>-415</v>
      </c>
      <c r="I2446">
        <v>1526</v>
      </c>
      <c r="J2446">
        <v>11111001</v>
      </c>
      <c r="K2446">
        <v>0</v>
      </c>
      <c r="L2446">
        <v>1508746</v>
      </c>
      <c r="M2446" t="s">
        <v>26</v>
      </c>
      <c r="N2446" t="s">
        <v>30</v>
      </c>
      <c r="O2446" t="s">
        <v>27</v>
      </c>
      <c r="P2446">
        <v>0</v>
      </c>
      <c r="Q2446">
        <v>697797</v>
      </c>
      <c r="R2446" t="s">
        <v>28</v>
      </c>
      <c r="S2446" t="s">
        <v>30</v>
      </c>
      <c r="T2446" t="s">
        <v>29</v>
      </c>
      <c r="U2446">
        <v>0</v>
      </c>
      <c r="V2446">
        <v>266054687</v>
      </c>
      <c r="W2446" t="s">
        <v>28</v>
      </c>
      <c r="X2446" t="s">
        <v>30</v>
      </c>
      <c r="Y2446" t="s">
        <v>29</v>
      </c>
      <c r="Z2446">
        <v>0</v>
      </c>
      <c r="AA2446">
        <v>5588</v>
      </c>
      <c r="AB2446">
        <v>0</v>
      </c>
    </row>
    <row r="2447" spans="1:28" x14ac:dyDescent="0.25">
      <c r="A2447">
        <v>264240000</v>
      </c>
      <c r="B2447">
        <v>5587</v>
      </c>
      <c r="C2447">
        <v>-2692</v>
      </c>
      <c r="D2447">
        <v>1926</v>
      </c>
      <c r="E2447">
        <v>6525</v>
      </c>
      <c r="F2447">
        <v>-2575</v>
      </c>
      <c r="G2447">
        <v>-929</v>
      </c>
      <c r="H2447">
        <v>-416</v>
      </c>
      <c r="I2447">
        <v>1524</v>
      </c>
      <c r="J2447">
        <v>11111001</v>
      </c>
      <c r="K2447">
        <v>0</v>
      </c>
      <c r="L2447">
        <v>1508746</v>
      </c>
      <c r="M2447" t="s">
        <v>26</v>
      </c>
      <c r="N2447" t="s">
        <v>30</v>
      </c>
      <c r="O2447" t="s">
        <v>27</v>
      </c>
      <c r="P2447">
        <v>0</v>
      </c>
      <c r="Q2447">
        <v>697797</v>
      </c>
      <c r="R2447" t="s">
        <v>28</v>
      </c>
      <c r="S2447" t="s">
        <v>30</v>
      </c>
      <c r="T2447" t="s">
        <v>29</v>
      </c>
      <c r="U2447">
        <v>0</v>
      </c>
      <c r="V2447">
        <v>266054687</v>
      </c>
      <c r="W2447" t="s">
        <v>28</v>
      </c>
      <c r="X2447" t="s">
        <v>30</v>
      </c>
      <c r="Y2447" t="s">
        <v>29</v>
      </c>
      <c r="Z2447">
        <v>0</v>
      </c>
      <c r="AA2447">
        <v>5587</v>
      </c>
      <c r="AB2447">
        <v>0</v>
      </c>
    </row>
    <row r="2448" spans="1:28" x14ac:dyDescent="0.25">
      <c r="A2448">
        <v>264420000</v>
      </c>
      <c r="B2448">
        <v>5587</v>
      </c>
      <c r="C2448">
        <v>-2692</v>
      </c>
      <c r="D2448">
        <v>1926</v>
      </c>
      <c r="E2448">
        <v>6526</v>
      </c>
      <c r="F2448">
        <v>-2575</v>
      </c>
      <c r="G2448">
        <v>-929</v>
      </c>
      <c r="H2448">
        <v>-416</v>
      </c>
      <c r="I2448">
        <v>1525</v>
      </c>
      <c r="J2448">
        <v>11111001</v>
      </c>
      <c r="K2448">
        <v>0</v>
      </c>
      <c r="L2448">
        <v>1508746</v>
      </c>
      <c r="M2448" t="s">
        <v>26</v>
      </c>
      <c r="N2448" t="s">
        <v>30</v>
      </c>
      <c r="O2448" t="s">
        <v>27</v>
      </c>
      <c r="P2448">
        <v>0</v>
      </c>
      <c r="Q2448">
        <v>697797</v>
      </c>
      <c r="R2448" t="s">
        <v>28</v>
      </c>
      <c r="S2448" t="s">
        <v>30</v>
      </c>
      <c r="T2448" t="s">
        <v>29</v>
      </c>
      <c r="U2448">
        <v>0</v>
      </c>
      <c r="V2448">
        <v>266054687</v>
      </c>
      <c r="W2448" t="s">
        <v>28</v>
      </c>
      <c r="X2448" t="s">
        <v>30</v>
      </c>
      <c r="Y2448" t="s">
        <v>29</v>
      </c>
      <c r="Z2448">
        <v>0</v>
      </c>
      <c r="AA2448">
        <v>5587</v>
      </c>
      <c r="AB2448">
        <v>0</v>
      </c>
    </row>
    <row r="2449" spans="1:28" x14ac:dyDescent="0.25">
      <c r="A2449">
        <v>264600000</v>
      </c>
      <c r="B2449">
        <v>5587</v>
      </c>
      <c r="C2449">
        <v>-2692</v>
      </c>
      <c r="D2449">
        <v>1926</v>
      </c>
      <c r="E2449">
        <v>6526</v>
      </c>
      <c r="F2449">
        <v>-2574</v>
      </c>
      <c r="G2449">
        <v>-928</v>
      </c>
      <c r="H2449">
        <v>-416</v>
      </c>
      <c r="I2449">
        <v>1524</v>
      </c>
      <c r="J2449">
        <v>11111001</v>
      </c>
      <c r="K2449">
        <v>0</v>
      </c>
      <c r="L2449">
        <v>1509278</v>
      </c>
      <c r="M2449" t="s">
        <v>26</v>
      </c>
      <c r="N2449" t="s">
        <v>30</v>
      </c>
      <c r="O2449" t="s">
        <v>27</v>
      </c>
      <c r="P2449">
        <v>0</v>
      </c>
      <c r="Q2449">
        <v>697797</v>
      </c>
      <c r="R2449" t="s">
        <v>28</v>
      </c>
      <c r="S2449" t="s">
        <v>30</v>
      </c>
      <c r="T2449" t="s">
        <v>29</v>
      </c>
      <c r="U2449">
        <v>0</v>
      </c>
      <c r="V2449">
        <v>266054687</v>
      </c>
      <c r="W2449" t="s">
        <v>28</v>
      </c>
      <c r="X2449" t="s">
        <v>30</v>
      </c>
      <c r="Y2449" t="s">
        <v>29</v>
      </c>
      <c r="Z2449">
        <v>0</v>
      </c>
      <c r="AA2449">
        <v>5587</v>
      </c>
      <c r="AB2449">
        <v>0</v>
      </c>
    </row>
    <row r="2450" spans="1:28" x14ac:dyDescent="0.25">
      <c r="A2450">
        <v>264780000</v>
      </c>
      <c r="B2450">
        <v>5586</v>
      </c>
      <c r="C2450">
        <v>-2692</v>
      </c>
      <c r="D2450">
        <v>1926</v>
      </c>
      <c r="E2450">
        <v>6525</v>
      </c>
      <c r="F2450">
        <v>-2574</v>
      </c>
      <c r="G2450">
        <v>-929</v>
      </c>
      <c r="H2450">
        <v>-415</v>
      </c>
      <c r="I2450">
        <v>1523</v>
      </c>
      <c r="J2450">
        <v>11111001</v>
      </c>
      <c r="K2450">
        <v>0</v>
      </c>
      <c r="L2450">
        <v>1509278</v>
      </c>
      <c r="M2450" t="s">
        <v>26</v>
      </c>
      <c r="N2450" t="s">
        <v>30</v>
      </c>
      <c r="O2450" t="s">
        <v>27</v>
      </c>
      <c r="P2450">
        <v>0</v>
      </c>
      <c r="Q2450">
        <v>697797</v>
      </c>
      <c r="R2450" t="s">
        <v>28</v>
      </c>
      <c r="S2450" t="s">
        <v>30</v>
      </c>
      <c r="T2450" t="s">
        <v>29</v>
      </c>
      <c r="U2450">
        <v>0</v>
      </c>
      <c r="V2450">
        <v>266054687</v>
      </c>
      <c r="W2450" t="s">
        <v>28</v>
      </c>
      <c r="X2450" t="s">
        <v>30</v>
      </c>
      <c r="Y2450" t="s">
        <v>29</v>
      </c>
      <c r="Z2450">
        <v>0</v>
      </c>
      <c r="AA2450">
        <v>5586</v>
      </c>
      <c r="AB2450">
        <v>0</v>
      </c>
    </row>
    <row r="2451" spans="1:28" x14ac:dyDescent="0.25">
      <c r="A2451">
        <v>264960000</v>
      </c>
      <c r="B2451">
        <v>5589</v>
      </c>
      <c r="C2451">
        <v>-2692</v>
      </c>
      <c r="D2451">
        <v>1926</v>
      </c>
      <c r="E2451">
        <v>6525</v>
      </c>
      <c r="F2451">
        <v>-2573</v>
      </c>
      <c r="G2451">
        <v>-928</v>
      </c>
      <c r="H2451">
        <v>-415</v>
      </c>
      <c r="I2451">
        <v>1524</v>
      </c>
      <c r="J2451">
        <v>11111001</v>
      </c>
      <c r="K2451">
        <v>0</v>
      </c>
      <c r="L2451">
        <v>1509278</v>
      </c>
      <c r="M2451" t="s">
        <v>26</v>
      </c>
      <c r="N2451" t="s">
        <v>30</v>
      </c>
      <c r="O2451" t="s">
        <v>27</v>
      </c>
      <c r="P2451">
        <v>0</v>
      </c>
      <c r="Q2451">
        <v>697797</v>
      </c>
      <c r="R2451" t="s">
        <v>28</v>
      </c>
      <c r="S2451" t="s">
        <v>30</v>
      </c>
      <c r="T2451" t="s">
        <v>29</v>
      </c>
      <c r="U2451">
        <v>0</v>
      </c>
      <c r="V2451">
        <v>266054687</v>
      </c>
      <c r="W2451" t="s">
        <v>28</v>
      </c>
      <c r="X2451" t="s">
        <v>30</v>
      </c>
      <c r="Y2451" t="s">
        <v>29</v>
      </c>
      <c r="Z2451">
        <v>0</v>
      </c>
      <c r="AA2451">
        <v>5589</v>
      </c>
      <c r="AB2451">
        <v>0</v>
      </c>
    </row>
    <row r="2452" spans="1:28" x14ac:dyDescent="0.25">
      <c r="A2452">
        <v>265140000</v>
      </c>
      <c r="B2452">
        <v>5587</v>
      </c>
      <c r="C2452">
        <v>-2692</v>
      </c>
      <c r="D2452">
        <v>1926</v>
      </c>
      <c r="E2452">
        <v>6525</v>
      </c>
      <c r="F2452">
        <v>-2574</v>
      </c>
      <c r="G2452">
        <v>-929</v>
      </c>
      <c r="H2452">
        <v>-416</v>
      </c>
      <c r="I2452">
        <v>1523</v>
      </c>
      <c r="J2452">
        <v>11111001</v>
      </c>
      <c r="K2452">
        <v>0</v>
      </c>
      <c r="L2452">
        <v>1509278</v>
      </c>
      <c r="M2452" t="s">
        <v>26</v>
      </c>
      <c r="N2452" t="s">
        <v>30</v>
      </c>
      <c r="O2452" t="s">
        <v>27</v>
      </c>
      <c r="P2452">
        <v>0</v>
      </c>
      <c r="Q2452">
        <v>697797</v>
      </c>
      <c r="R2452" t="s">
        <v>28</v>
      </c>
      <c r="S2452" t="s">
        <v>30</v>
      </c>
      <c r="T2452" t="s">
        <v>29</v>
      </c>
      <c r="U2452">
        <v>0</v>
      </c>
      <c r="V2452">
        <v>266054687</v>
      </c>
      <c r="W2452" t="s">
        <v>28</v>
      </c>
      <c r="X2452" t="s">
        <v>30</v>
      </c>
      <c r="Y2452" t="s">
        <v>29</v>
      </c>
      <c r="Z2452">
        <v>0</v>
      </c>
      <c r="AA2452">
        <v>5587</v>
      </c>
      <c r="AB2452">
        <v>0</v>
      </c>
    </row>
    <row r="2453" spans="1:28" x14ac:dyDescent="0.25">
      <c r="A2453">
        <v>265320000</v>
      </c>
      <c r="B2453">
        <v>5588</v>
      </c>
      <c r="C2453">
        <v>-2692</v>
      </c>
      <c r="D2453">
        <v>1926</v>
      </c>
      <c r="E2453">
        <v>6525</v>
      </c>
      <c r="F2453">
        <v>-2573</v>
      </c>
      <c r="G2453">
        <v>-928</v>
      </c>
      <c r="H2453">
        <v>-415</v>
      </c>
      <c r="I2453">
        <v>1525</v>
      </c>
      <c r="J2453">
        <v>11111001</v>
      </c>
      <c r="K2453">
        <v>0</v>
      </c>
      <c r="L2453">
        <v>1509278</v>
      </c>
      <c r="M2453" t="s">
        <v>26</v>
      </c>
      <c r="N2453" t="s">
        <v>30</v>
      </c>
      <c r="O2453" t="s">
        <v>27</v>
      </c>
      <c r="P2453">
        <v>0</v>
      </c>
      <c r="Q2453">
        <v>697797</v>
      </c>
      <c r="R2453" t="s">
        <v>28</v>
      </c>
      <c r="S2453" t="s">
        <v>30</v>
      </c>
      <c r="T2453" t="s">
        <v>29</v>
      </c>
      <c r="U2453">
        <v>0</v>
      </c>
      <c r="V2453">
        <v>266054687</v>
      </c>
      <c r="W2453" t="s">
        <v>28</v>
      </c>
      <c r="X2453" t="s">
        <v>30</v>
      </c>
      <c r="Y2453" t="s">
        <v>29</v>
      </c>
      <c r="Z2453">
        <v>0</v>
      </c>
      <c r="AA2453">
        <v>5588</v>
      </c>
      <c r="AB2453">
        <v>0</v>
      </c>
    </row>
    <row r="2454" spans="1:28" x14ac:dyDescent="0.25">
      <c r="A2454">
        <v>265500000</v>
      </c>
      <c r="B2454">
        <v>5588</v>
      </c>
      <c r="C2454">
        <v>-2692</v>
      </c>
      <c r="D2454">
        <v>1926</v>
      </c>
      <c r="E2454">
        <v>6525</v>
      </c>
      <c r="F2454">
        <v>-2573</v>
      </c>
      <c r="G2454">
        <v>-927</v>
      </c>
      <c r="H2454">
        <v>-415</v>
      </c>
      <c r="I2454">
        <v>1525</v>
      </c>
      <c r="J2454">
        <v>11111001</v>
      </c>
      <c r="K2454">
        <v>0</v>
      </c>
      <c r="L2454">
        <v>1509644</v>
      </c>
      <c r="M2454" t="s">
        <v>26</v>
      </c>
      <c r="N2454" t="s">
        <v>30</v>
      </c>
      <c r="O2454" t="s">
        <v>27</v>
      </c>
      <c r="P2454">
        <v>0</v>
      </c>
      <c r="Q2454">
        <v>697797</v>
      </c>
      <c r="R2454" t="s">
        <v>28</v>
      </c>
      <c r="S2454" t="s">
        <v>30</v>
      </c>
      <c r="T2454" t="s">
        <v>29</v>
      </c>
      <c r="U2454">
        <v>0</v>
      </c>
      <c r="V2454">
        <v>266054687</v>
      </c>
      <c r="W2454" t="s">
        <v>28</v>
      </c>
      <c r="X2454" t="s">
        <v>30</v>
      </c>
      <c r="Y2454" t="s">
        <v>29</v>
      </c>
      <c r="Z2454">
        <v>0</v>
      </c>
      <c r="AA2454">
        <v>5588</v>
      </c>
      <c r="AB2454">
        <v>0</v>
      </c>
    </row>
    <row r="2455" spans="1:28" x14ac:dyDescent="0.25">
      <c r="A2455">
        <v>265680000</v>
      </c>
      <c r="B2455">
        <v>5587</v>
      </c>
      <c r="C2455">
        <v>-2692</v>
      </c>
      <c r="D2455">
        <v>1926</v>
      </c>
      <c r="E2455">
        <v>6525</v>
      </c>
      <c r="F2455">
        <v>-2573</v>
      </c>
      <c r="G2455">
        <v>-928</v>
      </c>
      <c r="H2455">
        <v>-415</v>
      </c>
      <c r="I2455">
        <v>1526</v>
      </c>
      <c r="J2455">
        <v>11111001</v>
      </c>
      <c r="K2455">
        <v>0</v>
      </c>
      <c r="L2455">
        <v>1509644</v>
      </c>
      <c r="M2455" t="s">
        <v>26</v>
      </c>
      <c r="N2455" t="s">
        <v>30</v>
      </c>
      <c r="O2455" t="s">
        <v>27</v>
      </c>
      <c r="P2455">
        <v>0</v>
      </c>
      <c r="Q2455">
        <v>697797</v>
      </c>
      <c r="R2455" t="s">
        <v>28</v>
      </c>
      <c r="S2455" t="s">
        <v>30</v>
      </c>
      <c r="T2455" t="s">
        <v>29</v>
      </c>
      <c r="U2455">
        <v>0</v>
      </c>
      <c r="V2455">
        <v>266054687</v>
      </c>
      <c r="W2455" t="s">
        <v>28</v>
      </c>
      <c r="X2455" t="s">
        <v>30</v>
      </c>
      <c r="Y2455" t="s">
        <v>29</v>
      </c>
      <c r="Z2455">
        <v>0</v>
      </c>
      <c r="AA2455">
        <v>5587</v>
      </c>
      <c r="AB2455">
        <v>0</v>
      </c>
    </row>
    <row r="2456" spans="1:28" x14ac:dyDescent="0.25">
      <c r="A2456">
        <v>265860000</v>
      </c>
      <c r="B2456">
        <v>5589</v>
      </c>
      <c r="C2456">
        <v>-2692</v>
      </c>
      <c r="D2456">
        <v>1926</v>
      </c>
      <c r="E2456">
        <v>6525</v>
      </c>
      <c r="F2456">
        <v>-2573</v>
      </c>
      <c r="G2456">
        <v>-927</v>
      </c>
      <c r="H2456">
        <v>-415</v>
      </c>
      <c r="I2456">
        <v>1526</v>
      </c>
      <c r="J2456">
        <v>11111001</v>
      </c>
      <c r="K2456">
        <v>0</v>
      </c>
      <c r="L2456">
        <v>1509644</v>
      </c>
      <c r="M2456" t="s">
        <v>26</v>
      </c>
      <c r="N2456" t="s">
        <v>30</v>
      </c>
      <c r="O2456" t="s">
        <v>27</v>
      </c>
      <c r="P2456">
        <v>0</v>
      </c>
      <c r="Q2456">
        <v>697797</v>
      </c>
      <c r="R2456" t="s">
        <v>28</v>
      </c>
      <c r="S2456" t="s">
        <v>30</v>
      </c>
      <c r="T2456" t="s">
        <v>29</v>
      </c>
      <c r="U2456">
        <v>0</v>
      </c>
      <c r="V2456">
        <v>266054687</v>
      </c>
      <c r="W2456" t="s">
        <v>28</v>
      </c>
      <c r="X2456" t="s">
        <v>30</v>
      </c>
      <c r="Y2456" t="s">
        <v>29</v>
      </c>
      <c r="Z2456">
        <v>0</v>
      </c>
      <c r="AA2456">
        <v>5589</v>
      </c>
      <c r="AB2456">
        <v>0</v>
      </c>
    </row>
    <row r="2457" spans="1:28" x14ac:dyDescent="0.25">
      <c r="A2457">
        <v>266040000</v>
      </c>
      <c r="B2457">
        <v>5586</v>
      </c>
      <c r="C2457">
        <v>-2692</v>
      </c>
      <c r="D2457">
        <v>1926</v>
      </c>
      <c r="E2457">
        <v>6526</v>
      </c>
      <c r="F2457">
        <v>-2574</v>
      </c>
      <c r="G2457">
        <v>-928</v>
      </c>
      <c r="H2457">
        <v>-416</v>
      </c>
      <c r="I2457">
        <v>1524</v>
      </c>
      <c r="J2457">
        <v>11111001</v>
      </c>
      <c r="K2457">
        <v>0</v>
      </c>
      <c r="L2457">
        <v>1510675</v>
      </c>
      <c r="M2457" t="s">
        <v>26</v>
      </c>
      <c r="N2457" t="s">
        <v>30</v>
      </c>
      <c r="O2457" t="s">
        <v>27</v>
      </c>
      <c r="P2457">
        <v>0</v>
      </c>
      <c r="Q2457">
        <v>697797</v>
      </c>
      <c r="R2457" t="s">
        <v>28</v>
      </c>
      <c r="S2457" t="s">
        <v>30</v>
      </c>
      <c r="T2457" t="s">
        <v>29</v>
      </c>
      <c r="U2457">
        <v>0</v>
      </c>
      <c r="V2457">
        <v>266054687</v>
      </c>
      <c r="W2457" t="s">
        <v>28</v>
      </c>
      <c r="X2457" t="s">
        <v>30</v>
      </c>
      <c r="Y2457" t="s">
        <v>29</v>
      </c>
      <c r="Z2457">
        <v>0</v>
      </c>
      <c r="AA2457">
        <v>5586</v>
      </c>
      <c r="AB2457">
        <v>0</v>
      </c>
    </row>
    <row r="2458" spans="1:28" x14ac:dyDescent="0.25">
      <c r="A2458">
        <v>266220000</v>
      </c>
      <c r="B2458">
        <v>5584</v>
      </c>
      <c r="C2458">
        <v>-2692</v>
      </c>
      <c r="D2458">
        <v>1926</v>
      </c>
      <c r="E2458">
        <v>6526</v>
      </c>
      <c r="F2458">
        <v>-2575</v>
      </c>
      <c r="G2458">
        <v>-929</v>
      </c>
      <c r="H2458">
        <v>-417</v>
      </c>
      <c r="I2458">
        <v>1523</v>
      </c>
      <c r="J2458">
        <v>11111001</v>
      </c>
      <c r="K2458">
        <v>0</v>
      </c>
      <c r="L2458">
        <v>1510675</v>
      </c>
      <c r="M2458" t="s">
        <v>26</v>
      </c>
      <c r="N2458" t="s">
        <v>30</v>
      </c>
      <c r="O2458" t="s">
        <v>27</v>
      </c>
      <c r="P2458">
        <v>0</v>
      </c>
      <c r="Q2458">
        <v>697797</v>
      </c>
      <c r="R2458" t="s">
        <v>28</v>
      </c>
      <c r="S2458" t="s">
        <v>30</v>
      </c>
      <c r="T2458" t="s">
        <v>29</v>
      </c>
      <c r="U2458">
        <v>0</v>
      </c>
      <c r="V2458">
        <v>266054687</v>
      </c>
      <c r="W2458" t="s">
        <v>28</v>
      </c>
      <c r="X2458" t="s">
        <v>30</v>
      </c>
      <c r="Y2458" t="s">
        <v>29</v>
      </c>
      <c r="Z2458">
        <v>0</v>
      </c>
      <c r="AA2458">
        <v>5584</v>
      </c>
      <c r="AB2458">
        <v>0</v>
      </c>
    </row>
    <row r="2459" spans="1:28" x14ac:dyDescent="0.25">
      <c r="A2459">
        <v>266400000</v>
      </c>
      <c r="B2459">
        <v>5587</v>
      </c>
      <c r="C2459">
        <v>-2692</v>
      </c>
      <c r="D2459">
        <v>1926</v>
      </c>
      <c r="E2459">
        <v>6526</v>
      </c>
      <c r="F2459">
        <v>-2573</v>
      </c>
      <c r="G2459">
        <v>-928</v>
      </c>
      <c r="H2459">
        <v>-415</v>
      </c>
      <c r="I2459">
        <v>1524</v>
      </c>
      <c r="J2459">
        <v>11111001</v>
      </c>
      <c r="K2459">
        <v>0</v>
      </c>
      <c r="L2459">
        <v>1510675</v>
      </c>
      <c r="M2459" t="s">
        <v>26</v>
      </c>
      <c r="N2459" t="s">
        <v>30</v>
      </c>
      <c r="O2459" t="s">
        <v>27</v>
      </c>
      <c r="P2459">
        <v>0</v>
      </c>
      <c r="Q2459">
        <v>697797</v>
      </c>
      <c r="R2459" t="s">
        <v>28</v>
      </c>
      <c r="S2459" t="s">
        <v>30</v>
      </c>
      <c r="T2459" t="s">
        <v>29</v>
      </c>
      <c r="U2459">
        <v>0</v>
      </c>
      <c r="V2459">
        <v>266054687</v>
      </c>
      <c r="W2459" t="s">
        <v>28</v>
      </c>
      <c r="X2459" t="s">
        <v>30</v>
      </c>
      <c r="Y2459" t="s">
        <v>29</v>
      </c>
      <c r="Z2459">
        <v>0</v>
      </c>
      <c r="AA2459">
        <v>5587</v>
      </c>
      <c r="AB2459">
        <v>0</v>
      </c>
    </row>
    <row r="2460" spans="1:28" x14ac:dyDescent="0.25">
      <c r="A2460">
        <v>266580000</v>
      </c>
      <c r="B2460">
        <v>5586</v>
      </c>
      <c r="C2460">
        <v>-2692</v>
      </c>
      <c r="D2460">
        <v>1926</v>
      </c>
      <c r="E2460">
        <v>6525</v>
      </c>
      <c r="F2460">
        <v>-2574</v>
      </c>
      <c r="G2460">
        <v>-929</v>
      </c>
      <c r="H2460">
        <v>-416</v>
      </c>
      <c r="I2460">
        <v>1524</v>
      </c>
      <c r="J2460">
        <v>11111001</v>
      </c>
      <c r="K2460">
        <v>0</v>
      </c>
      <c r="L2460">
        <v>1510675</v>
      </c>
      <c r="M2460" t="s">
        <v>26</v>
      </c>
      <c r="N2460" t="s">
        <v>30</v>
      </c>
      <c r="O2460" t="s">
        <v>27</v>
      </c>
      <c r="P2460">
        <v>0</v>
      </c>
      <c r="Q2460">
        <v>697797</v>
      </c>
      <c r="R2460" t="s">
        <v>28</v>
      </c>
      <c r="S2460" t="s">
        <v>30</v>
      </c>
      <c r="T2460" t="s">
        <v>29</v>
      </c>
      <c r="U2460">
        <v>0</v>
      </c>
      <c r="V2460">
        <v>266054687</v>
      </c>
      <c r="W2460" t="s">
        <v>28</v>
      </c>
      <c r="X2460" t="s">
        <v>30</v>
      </c>
      <c r="Y2460" t="s">
        <v>29</v>
      </c>
      <c r="Z2460">
        <v>0</v>
      </c>
      <c r="AA2460">
        <v>5586</v>
      </c>
      <c r="AB2460">
        <v>0</v>
      </c>
    </row>
    <row r="2461" spans="1:28" x14ac:dyDescent="0.25">
      <c r="A2461">
        <v>266760000</v>
      </c>
      <c r="B2461">
        <v>5588</v>
      </c>
      <c r="C2461">
        <v>-2692</v>
      </c>
      <c r="D2461">
        <v>1926</v>
      </c>
      <c r="E2461">
        <v>6526</v>
      </c>
      <c r="F2461">
        <v>-2574</v>
      </c>
      <c r="G2461">
        <v>-928</v>
      </c>
      <c r="H2461">
        <v>-415</v>
      </c>
      <c r="I2461">
        <v>1525</v>
      </c>
      <c r="J2461">
        <v>11111001</v>
      </c>
      <c r="K2461">
        <v>0</v>
      </c>
      <c r="L2461">
        <v>1510675</v>
      </c>
      <c r="M2461" t="s">
        <v>26</v>
      </c>
      <c r="N2461" t="s">
        <v>30</v>
      </c>
      <c r="O2461" t="s">
        <v>27</v>
      </c>
      <c r="P2461">
        <v>0</v>
      </c>
      <c r="Q2461">
        <v>697797</v>
      </c>
      <c r="R2461" t="s">
        <v>28</v>
      </c>
      <c r="S2461" t="s">
        <v>30</v>
      </c>
      <c r="T2461" t="s">
        <v>29</v>
      </c>
      <c r="U2461">
        <v>0</v>
      </c>
      <c r="V2461">
        <v>266054687</v>
      </c>
      <c r="W2461" t="s">
        <v>28</v>
      </c>
      <c r="X2461" t="s">
        <v>30</v>
      </c>
      <c r="Y2461" t="s">
        <v>29</v>
      </c>
      <c r="Z2461">
        <v>0</v>
      </c>
      <c r="AA2461">
        <v>5588</v>
      </c>
      <c r="AB2461">
        <v>0</v>
      </c>
    </row>
    <row r="2462" spans="1:28" x14ac:dyDescent="0.25">
      <c r="A2462">
        <v>266940000</v>
      </c>
      <c r="B2462">
        <v>5589</v>
      </c>
      <c r="C2462">
        <v>-2692</v>
      </c>
      <c r="D2462">
        <v>1926</v>
      </c>
      <c r="E2462">
        <v>6525</v>
      </c>
      <c r="F2462">
        <v>-2573</v>
      </c>
      <c r="G2462">
        <v>-927</v>
      </c>
      <c r="H2462">
        <v>-415</v>
      </c>
      <c r="I2462">
        <v>1526</v>
      </c>
      <c r="J2462">
        <v>11111001</v>
      </c>
      <c r="K2462">
        <v>0</v>
      </c>
      <c r="L2462">
        <v>1510675</v>
      </c>
      <c r="M2462" t="s">
        <v>26</v>
      </c>
      <c r="N2462" t="s">
        <v>30</v>
      </c>
      <c r="O2462" t="s">
        <v>27</v>
      </c>
      <c r="P2462">
        <v>0</v>
      </c>
      <c r="Q2462">
        <v>697797</v>
      </c>
      <c r="R2462" t="s">
        <v>28</v>
      </c>
      <c r="S2462" t="s">
        <v>30</v>
      </c>
      <c r="T2462" t="s">
        <v>29</v>
      </c>
      <c r="U2462">
        <v>0</v>
      </c>
      <c r="V2462">
        <v>266054687</v>
      </c>
      <c r="W2462" t="s">
        <v>28</v>
      </c>
      <c r="X2462" t="s">
        <v>30</v>
      </c>
      <c r="Y2462" t="s">
        <v>29</v>
      </c>
      <c r="Z2462">
        <v>0</v>
      </c>
      <c r="AA2462">
        <v>5589</v>
      </c>
      <c r="AB2462">
        <v>0</v>
      </c>
    </row>
    <row r="2463" spans="1:28" x14ac:dyDescent="0.25">
      <c r="A2463">
        <v>267120000</v>
      </c>
      <c r="B2463">
        <v>5588</v>
      </c>
      <c r="C2463">
        <v>-2692</v>
      </c>
      <c r="D2463">
        <v>1926</v>
      </c>
      <c r="E2463">
        <v>6526</v>
      </c>
      <c r="F2463">
        <v>-2574</v>
      </c>
      <c r="G2463">
        <v>-928</v>
      </c>
      <c r="H2463">
        <v>-416</v>
      </c>
      <c r="I2463">
        <v>1525</v>
      </c>
      <c r="J2463">
        <v>11111001</v>
      </c>
      <c r="K2463">
        <v>0</v>
      </c>
      <c r="L2463">
        <v>1510675</v>
      </c>
      <c r="M2463" t="s">
        <v>26</v>
      </c>
      <c r="N2463" t="s">
        <v>30</v>
      </c>
      <c r="O2463" t="s">
        <v>27</v>
      </c>
      <c r="P2463">
        <v>0</v>
      </c>
      <c r="Q2463">
        <v>697797</v>
      </c>
      <c r="R2463" t="s">
        <v>28</v>
      </c>
      <c r="S2463" t="s">
        <v>30</v>
      </c>
      <c r="T2463" t="s">
        <v>29</v>
      </c>
      <c r="U2463">
        <v>0</v>
      </c>
      <c r="V2463">
        <v>266054687</v>
      </c>
      <c r="W2463" t="s">
        <v>28</v>
      </c>
      <c r="X2463" t="s">
        <v>30</v>
      </c>
      <c r="Y2463" t="s">
        <v>29</v>
      </c>
      <c r="Z2463">
        <v>0</v>
      </c>
      <c r="AA2463">
        <v>5588</v>
      </c>
      <c r="AB2463">
        <v>0</v>
      </c>
    </row>
    <row r="2464" spans="1:28" x14ac:dyDescent="0.25">
      <c r="A2464">
        <v>267300000</v>
      </c>
      <c r="B2464">
        <v>5589</v>
      </c>
      <c r="C2464">
        <v>-2692</v>
      </c>
      <c r="D2464">
        <v>1926</v>
      </c>
      <c r="E2464">
        <v>6526</v>
      </c>
      <c r="F2464">
        <v>-2573</v>
      </c>
      <c r="G2464">
        <v>-928</v>
      </c>
      <c r="H2464">
        <v>-415</v>
      </c>
      <c r="I2464">
        <v>1526</v>
      </c>
      <c r="J2464">
        <v>11111001</v>
      </c>
      <c r="K2464">
        <v>0</v>
      </c>
      <c r="L2464">
        <v>1510675</v>
      </c>
      <c r="M2464" t="s">
        <v>26</v>
      </c>
      <c r="N2464" t="s">
        <v>30</v>
      </c>
      <c r="O2464" t="s">
        <v>27</v>
      </c>
      <c r="P2464">
        <v>0</v>
      </c>
      <c r="Q2464">
        <v>697797</v>
      </c>
      <c r="R2464" t="s">
        <v>28</v>
      </c>
      <c r="S2464" t="s">
        <v>30</v>
      </c>
      <c r="T2464" t="s">
        <v>29</v>
      </c>
      <c r="U2464">
        <v>0</v>
      </c>
      <c r="V2464">
        <v>266054687</v>
      </c>
      <c r="W2464" t="s">
        <v>28</v>
      </c>
      <c r="X2464" t="s">
        <v>30</v>
      </c>
      <c r="Y2464" t="s">
        <v>29</v>
      </c>
      <c r="Z2464">
        <v>0</v>
      </c>
      <c r="AA2464">
        <v>5589</v>
      </c>
      <c r="AB2464">
        <v>0</v>
      </c>
    </row>
    <row r="2465" spans="1:28" x14ac:dyDescent="0.25">
      <c r="A2465">
        <v>267480000</v>
      </c>
      <c r="B2465">
        <v>5587</v>
      </c>
      <c r="C2465">
        <v>-2692</v>
      </c>
      <c r="D2465">
        <v>1926</v>
      </c>
      <c r="E2465">
        <v>6526</v>
      </c>
      <c r="F2465">
        <v>-2574</v>
      </c>
      <c r="G2465">
        <v>-927</v>
      </c>
      <c r="H2465">
        <v>-414</v>
      </c>
      <c r="I2465">
        <v>1525</v>
      </c>
      <c r="J2465">
        <v>11111001</v>
      </c>
      <c r="K2465">
        <v>0</v>
      </c>
      <c r="L2465">
        <v>1510874</v>
      </c>
      <c r="M2465" t="s">
        <v>26</v>
      </c>
      <c r="N2465" t="s">
        <v>30</v>
      </c>
      <c r="O2465" t="s">
        <v>27</v>
      </c>
      <c r="P2465">
        <v>0</v>
      </c>
      <c r="Q2465">
        <v>697797</v>
      </c>
      <c r="R2465" t="s">
        <v>28</v>
      </c>
      <c r="S2465" t="s">
        <v>30</v>
      </c>
      <c r="T2465" t="s">
        <v>29</v>
      </c>
      <c r="U2465">
        <v>0</v>
      </c>
      <c r="V2465">
        <v>266054687</v>
      </c>
      <c r="W2465" t="s">
        <v>28</v>
      </c>
      <c r="X2465" t="s">
        <v>30</v>
      </c>
      <c r="Y2465" t="s">
        <v>29</v>
      </c>
      <c r="Z2465">
        <v>0</v>
      </c>
      <c r="AA2465">
        <v>5587</v>
      </c>
      <c r="AB2465">
        <v>0</v>
      </c>
    </row>
    <row r="2466" spans="1:28" x14ac:dyDescent="0.25">
      <c r="A2466">
        <v>267660000</v>
      </c>
      <c r="B2466">
        <v>5587</v>
      </c>
      <c r="C2466">
        <v>-2692</v>
      </c>
      <c r="D2466">
        <v>1926</v>
      </c>
      <c r="E2466">
        <v>6525</v>
      </c>
      <c r="F2466">
        <v>-2573</v>
      </c>
      <c r="G2466">
        <v>-928</v>
      </c>
      <c r="H2466">
        <v>-415</v>
      </c>
      <c r="I2466">
        <v>1524</v>
      </c>
      <c r="J2466">
        <v>11111001</v>
      </c>
      <c r="K2466">
        <v>0</v>
      </c>
      <c r="L2466">
        <v>1511390</v>
      </c>
      <c r="M2466" t="s">
        <v>26</v>
      </c>
      <c r="N2466" t="s">
        <v>30</v>
      </c>
      <c r="O2466" t="s">
        <v>27</v>
      </c>
      <c r="P2466">
        <v>0</v>
      </c>
      <c r="Q2466">
        <v>697797</v>
      </c>
      <c r="R2466" t="s">
        <v>28</v>
      </c>
      <c r="S2466" t="s">
        <v>30</v>
      </c>
      <c r="T2466" t="s">
        <v>29</v>
      </c>
      <c r="U2466">
        <v>0</v>
      </c>
      <c r="V2466">
        <v>266054687</v>
      </c>
      <c r="W2466" t="s">
        <v>28</v>
      </c>
      <c r="X2466" t="s">
        <v>30</v>
      </c>
      <c r="Y2466" t="s">
        <v>29</v>
      </c>
      <c r="Z2466">
        <v>0</v>
      </c>
      <c r="AA2466">
        <v>5587</v>
      </c>
      <c r="AB2466">
        <v>0</v>
      </c>
    </row>
    <row r="2467" spans="1:28" x14ac:dyDescent="0.25">
      <c r="A2467">
        <v>267840000</v>
      </c>
      <c r="B2467">
        <v>5587</v>
      </c>
      <c r="C2467">
        <v>-2692</v>
      </c>
      <c r="D2467">
        <v>1926</v>
      </c>
      <c r="E2467">
        <v>6525</v>
      </c>
      <c r="F2467">
        <v>-2575</v>
      </c>
      <c r="G2467">
        <v>-928</v>
      </c>
      <c r="H2467">
        <v>-416</v>
      </c>
      <c r="I2467">
        <v>1525</v>
      </c>
      <c r="J2467">
        <v>11111001</v>
      </c>
      <c r="K2467">
        <v>0</v>
      </c>
      <c r="L2467">
        <v>1511390</v>
      </c>
      <c r="M2467" t="s">
        <v>26</v>
      </c>
      <c r="N2467" t="s">
        <v>30</v>
      </c>
      <c r="O2467" t="s">
        <v>27</v>
      </c>
      <c r="P2467">
        <v>0</v>
      </c>
      <c r="Q2467">
        <v>697797</v>
      </c>
      <c r="R2467" t="s">
        <v>28</v>
      </c>
      <c r="S2467" t="s">
        <v>30</v>
      </c>
      <c r="T2467" t="s">
        <v>29</v>
      </c>
      <c r="U2467">
        <v>0</v>
      </c>
      <c r="V2467">
        <v>266054687</v>
      </c>
      <c r="W2467" t="s">
        <v>28</v>
      </c>
      <c r="X2467" t="s">
        <v>30</v>
      </c>
      <c r="Y2467" t="s">
        <v>29</v>
      </c>
      <c r="Z2467">
        <v>0</v>
      </c>
      <c r="AA2467">
        <v>5587</v>
      </c>
      <c r="AB2467">
        <v>0</v>
      </c>
    </row>
    <row r="2468" spans="1:28" x14ac:dyDescent="0.25">
      <c r="A2468">
        <v>268020000</v>
      </c>
      <c r="B2468">
        <v>5587</v>
      </c>
      <c r="C2468">
        <v>-2692</v>
      </c>
      <c r="D2468">
        <v>1926</v>
      </c>
      <c r="E2468">
        <v>6525</v>
      </c>
      <c r="F2468">
        <v>-2574</v>
      </c>
      <c r="G2468">
        <v>-928</v>
      </c>
      <c r="H2468">
        <v>-414</v>
      </c>
      <c r="I2468">
        <v>1526</v>
      </c>
      <c r="J2468">
        <v>11111001</v>
      </c>
      <c r="K2468">
        <v>0</v>
      </c>
      <c r="L2468">
        <v>1511390</v>
      </c>
      <c r="M2468" t="s">
        <v>26</v>
      </c>
      <c r="N2468" t="s">
        <v>30</v>
      </c>
      <c r="O2468" t="s">
        <v>27</v>
      </c>
      <c r="P2468">
        <v>0</v>
      </c>
      <c r="Q2468">
        <v>697797</v>
      </c>
      <c r="R2468" t="s">
        <v>28</v>
      </c>
      <c r="S2468" t="s">
        <v>30</v>
      </c>
      <c r="T2468" t="s">
        <v>29</v>
      </c>
      <c r="U2468">
        <v>0</v>
      </c>
      <c r="V2468">
        <v>266054687</v>
      </c>
      <c r="W2468" t="s">
        <v>28</v>
      </c>
      <c r="X2468" t="s">
        <v>30</v>
      </c>
      <c r="Y2468" t="s">
        <v>29</v>
      </c>
      <c r="Z2468">
        <v>0</v>
      </c>
      <c r="AA2468">
        <v>5587</v>
      </c>
      <c r="AB2468">
        <v>0</v>
      </c>
    </row>
    <row r="2469" spans="1:28" x14ac:dyDescent="0.25">
      <c r="A2469">
        <v>268200000</v>
      </c>
      <c r="B2469">
        <v>5589</v>
      </c>
      <c r="C2469">
        <v>-2692</v>
      </c>
      <c r="D2469">
        <v>1926</v>
      </c>
      <c r="E2469">
        <v>6525</v>
      </c>
      <c r="F2469">
        <v>-2574</v>
      </c>
      <c r="G2469">
        <v>-927</v>
      </c>
      <c r="H2469">
        <v>-415</v>
      </c>
      <c r="I2469">
        <v>1525</v>
      </c>
      <c r="J2469">
        <v>11111001</v>
      </c>
      <c r="K2469">
        <v>0</v>
      </c>
      <c r="L2469">
        <v>1511573</v>
      </c>
      <c r="M2469" t="s">
        <v>26</v>
      </c>
      <c r="N2469" t="s">
        <v>30</v>
      </c>
      <c r="O2469" t="s">
        <v>27</v>
      </c>
      <c r="P2469">
        <v>0</v>
      </c>
      <c r="Q2469">
        <v>697797</v>
      </c>
      <c r="R2469" t="s">
        <v>28</v>
      </c>
      <c r="S2469" t="s">
        <v>30</v>
      </c>
      <c r="T2469" t="s">
        <v>29</v>
      </c>
      <c r="U2469">
        <v>0</v>
      </c>
      <c r="V2469">
        <v>266054687</v>
      </c>
      <c r="W2469" t="s">
        <v>28</v>
      </c>
      <c r="X2469" t="s">
        <v>30</v>
      </c>
      <c r="Y2469" t="s">
        <v>29</v>
      </c>
      <c r="Z2469">
        <v>0</v>
      </c>
      <c r="AA2469">
        <v>5589</v>
      </c>
      <c r="AB2469">
        <v>0</v>
      </c>
    </row>
    <row r="2470" spans="1:28" x14ac:dyDescent="0.25">
      <c r="A2470">
        <v>268380000</v>
      </c>
      <c r="B2470">
        <v>5589</v>
      </c>
      <c r="C2470">
        <v>-2692</v>
      </c>
      <c r="D2470">
        <v>1926</v>
      </c>
      <c r="E2470">
        <v>6525</v>
      </c>
      <c r="F2470">
        <v>-2573</v>
      </c>
      <c r="G2470">
        <v>-928</v>
      </c>
      <c r="H2470">
        <v>-415</v>
      </c>
      <c r="I2470">
        <v>1525</v>
      </c>
      <c r="J2470">
        <v>11111001</v>
      </c>
      <c r="K2470">
        <v>0</v>
      </c>
      <c r="L2470">
        <v>1511573</v>
      </c>
      <c r="M2470" t="s">
        <v>26</v>
      </c>
      <c r="N2470" t="s">
        <v>30</v>
      </c>
      <c r="O2470" t="s">
        <v>27</v>
      </c>
      <c r="P2470">
        <v>0</v>
      </c>
      <c r="Q2470">
        <v>697797</v>
      </c>
      <c r="R2470" t="s">
        <v>28</v>
      </c>
      <c r="S2470" t="s">
        <v>30</v>
      </c>
      <c r="T2470" t="s">
        <v>29</v>
      </c>
      <c r="U2470">
        <v>0</v>
      </c>
      <c r="V2470">
        <v>266054687</v>
      </c>
      <c r="W2470" t="s">
        <v>28</v>
      </c>
      <c r="X2470" t="s">
        <v>30</v>
      </c>
      <c r="Y2470" t="s">
        <v>29</v>
      </c>
      <c r="Z2470">
        <v>0</v>
      </c>
      <c r="AA2470">
        <v>5589</v>
      </c>
      <c r="AB2470">
        <v>0</v>
      </c>
    </row>
    <row r="2471" spans="1:28" x14ac:dyDescent="0.25">
      <c r="A2471">
        <v>268560000</v>
      </c>
      <c r="B2471">
        <v>5586</v>
      </c>
      <c r="C2471">
        <v>-2692</v>
      </c>
      <c r="D2471">
        <v>1926</v>
      </c>
      <c r="E2471">
        <v>6526</v>
      </c>
      <c r="F2471">
        <v>-2574</v>
      </c>
      <c r="G2471">
        <v>-929</v>
      </c>
      <c r="H2471">
        <v>-415</v>
      </c>
      <c r="I2471">
        <v>1524</v>
      </c>
      <c r="J2471">
        <v>11111001</v>
      </c>
      <c r="K2471">
        <v>0</v>
      </c>
      <c r="L2471">
        <v>1512105</v>
      </c>
      <c r="M2471" t="s">
        <v>26</v>
      </c>
      <c r="N2471" t="s">
        <v>30</v>
      </c>
      <c r="O2471" t="s">
        <v>27</v>
      </c>
      <c r="P2471">
        <v>0</v>
      </c>
      <c r="Q2471">
        <v>697797</v>
      </c>
      <c r="R2471" t="s">
        <v>28</v>
      </c>
      <c r="S2471" t="s">
        <v>30</v>
      </c>
      <c r="T2471" t="s">
        <v>29</v>
      </c>
      <c r="U2471">
        <v>0</v>
      </c>
      <c r="V2471">
        <v>266054687</v>
      </c>
      <c r="W2471" t="s">
        <v>28</v>
      </c>
      <c r="X2471" t="s">
        <v>30</v>
      </c>
      <c r="Y2471" t="s">
        <v>29</v>
      </c>
      <c r="Z2471">
        <v>0</v>
      </c>
      <c r="AA2471">
        <v>5586</v>
      </c>
      <c r="AB2471">
        <v>0</v>
      </c>
    </row>
    <row r="2472" spans="1:28" x14ac:dyDescent="0.25">
      <c r="A2472">
        <v>268740000</v>
      </c>
      <c r="B2472">
        <v>5587</v>
      </c>
      <c r="C2472">
        <v>-2692</v>
      </c>
      <c r="D2472">
        <v>1926</v>
      </c>
      <c r="E2472">
        <v>6526</v>
      </c>
      <c r="F2472">
        <v>-2575</v>
      </c>
      <c r="G2472">
        <v>-928</v>
      </c>
      <c r="H2472">
        <v>-416</v>
      </c>
      <c r="I2472">
        <v>1524</v>
      </c>
      <c r="J2472">
        <v>11111001</v>
      </c>
      <c r="K2472">
        <v>0</v>
      </c>
      <c r="L2472">
        <v>1512105</v>
      </c>
      <c r="M2472" t="s">
        <v>26</v>
      </c>
      <c r="N2472" t="s">
        <v>30</v>
      </c>
      <c r="O2472" t="s">
        <v>27</v>
      </c>
      <c r="P2472">
        <v>0</v>
      </c>
      <c r="Q2472">
        <v>697797</v>
      </c>
      <c r="R2472" t="s">
        <v>28</v>
      </c>
      <c r="S2472" t="s">
        <v>30</v>
      </c>
      <c r="T2472" t="s">
        <v>29</v>
      </c>
      <c r="U2472">
        <v>0</v>
      </c>
      <c r="V2472">
        <v>266054687</v>
      </c>
      <c r="W2472" t="s">
        <v>28</v>
      </c>
      <c r="X2472" t="s">
        <v>30</v>
      </c>
      <c r="Y2472" t="s">
        <v>29</v>
      </c>
      <c r="Z2472">
        <v>0</v>
      </c>
      <c r="AA2472">
        <v>5587</v>
      </c>
      <c r="AB2472">
        <v>0</v>
      </c>
    </row>
    <row r="2473" spans="1:28" x14ac:dyDescent="0.25">
      <c r="A2473">
        <v>268920000</v>
      </c>
      <c r="B2473">
        <v>5588</v>
      </c>
      <c r="C2473">
        <v>-2692</v>
      </c>
      <c r="D2473">
        <v>1926</v>
      </c>
      <c r="E2473">
        <v>6526</v>
      </c>
      <c r="F2473">
        <v>-2574</v>
      </c>
      <c r="G2473">
        <v>-928</v>
      </c>
      <c r="H2473">
        <v>-415</v>
      </c>
      <c r="I2473">
        <v>1526</v>
      </c>
      <c r="J2473">
        <v>11111001</v>
      </c>
      <c r="K2473">
        <v>0</v>
      </c>
      <c r="L2473">
        <v>1512271</v>
      </c>
      <c r="M2473" t="s">
        <v>26</v>
      </c>
      <c r="N2473" t="s">
        <v>30</v>
      </c>
      <c r="O2473" t="s">
        <v>27</v>
      </c>
      <c r="P2473">
        <v>0</v>
      </c>
      <c r="Q2473">
        <v>697797</v>
      </c>
      <c r="R2473" t="s">
        <v>28</v>
      </c>
      <c r="S2473" t="s">
        <v>30</v>
      </c>
      <c r="T2473" t="s">
        <v>29</v>
      </c>
      <c r="U2473">
        <v>0</v>
      </c>
      <c r="V2473">
        <v>266054687</v>
      </c>
      <c r="W2473" t="s">
        <v>28</v>
      </c>
      <c r="X2473" t="s">
        <v>30</v>
      </c>
      <c r="Y2473" t="s">
        <v>29</v>
      </c>
      <c r="Z2473">
        <v>0</v>
      </c>
      <c r="AA2473">
        <v>5588</v>
      </c>
      <c r="AB2473">
        <v>0</v>
      </c>
    </row>
    <row r="2474" spans="1:28" x14ac:dyDescent="0.25">
      <c r="A2474">
        <v>269100000</v>
      </c>
      <c r="B2474">
        <v>5586</v>
      </c>
      <c r="C2474">
        <v>-2692</v>
      </c>
      <c r="D2474">
        <v>1926</v>
      </c>
      <c r="E2474">
        <v>6526</v>
      </c>
      <c r="F2474">
        <v>-2574</v>
      </c>
      <c r="G2474">
        <v>-929</v>
      </c>
      <c r="H2474">
        <v>-416</v>
      </c>
      <c r="I2474">
        <v>1524</v>
      </c>
      <c r="J2474">
        <v>11111001</v>
      </c>
      <c r="K2474">
        <v>0</v>
      </c>
      <c r="L2474">
        <v>1513501</v>
      </c>
      <c r="M2474" t="s">
        <v>26</v>
      </c>
      <c r="N2474" t="s">
        <v>30</v>
      </c>
      <c r="O2474" t="s">
        <v>27</v>
      </c>
      <c r="P2474">
        <v>0</v>
      </c>
      <c r="Q2474">
        <v>697797</v>
      </c>
      <c r="R2474" t="s">
        <v>28</v>
      </c>
      <c r="S2474" t="s">
        <v>30</v>
      </c>
      <c r="T2474" t="s">
        <v>29</v>
      </c>
      <c r="U2474">
        <v>0</v>
      </c>
      <c r="V2474">
        <v>266054687</v>
      </c>
      <c r="W2474" t="s">
        <v>28</v>
      </c>
      <c r="X2474" t="s">
        <v>30</v>
      </c>
      <c r="Y2474" t="s">
        <v>29</v>
      </c>
      <c r="Z2474">
        <v>0</v>
      </c>
      <c r="AA2474">
        <v>5586</v>
      </c>
      <c r="AB2474">
        <v>0</v>
      </c>
    </row>
    <row r="2475" spans="1:28" x14ac:dyDescent="0.25">
      <c r="A2475">
        <v>269280000</v>
      </c>
      <c r="B2475">
        <v>5588</v>
      </c>
      <c r="C2475">
        <v>-2692</v>
      </c>
      <c r="D2475">
        <v>1926</v>
      </c>
      <c r="E2475">
        <v>6525</v>
      </c>
      <c r="F2475">
        <v>-2575</v>
      </c>
      <c r="G2475">
        <v>-929</v>
      </c>
      <c r="H2475">
        <v>-416</v>
      </c>
      <c r="I2475">
        <v>1524</v>
      </c>
      <c r="J2475">
        <v>11111001</v>
      </c>
      <c r="K2475">
        <v>0</v>
      </c>
      <c r="L2475">
        <v>1513501</v>
      </c>
      <c r="M2475" t="s">
        <v>26</v>
      </c>
      <c r="N2475" t="s">
        <v>30</v>
      </c>
      <c r="O2475" t="s">
        <v>27</v>
      </c>
      <c r="P2475">
        <v>0</v>
      </c>
      <c r="Q2475">
        <v>697797</v>
      </c>
      <c r="R2475" t="s">
        <v>28</v>
      </c>
      <c r="S2475" t="s">
        <v>30</v>
      </c>
      <c r="T2475" t="s">
        <v>29</v>
      </c>
      <c r="U2475">
        <v>0</v>
      </c>
      <c r="V2475">
        <v>266054687</v>
      </c>
      <c r="W2475" t="s">
        <v>28</v>
      </c>
      <c r="X2475" t="s">
        <v>30</v>
      </c>
      <c r="Y2475" t="s">
        <v>29</v>
      </c>
      <c r="Z2475">
        <v>0</v>
      </c>
      <c r="AA2475">
        <v>5588</v>
      </c>
      <c r="AB2475">
        <v>0</v>
      </c>
    </row>
    <row r="2476" spans="1:28" x14ac:dyDescent="0.25">
      <c r="A2476">
        <v>269460000</v>
      </c>
      <c r="B2476">
        <v>5585</v>
      </c>
      <c r="C2476">
        <v>-2692</v>
      </c>
      <c r="D2476">
        <v>1926</v>
      </c>
      <c r="E2476">
        <v>6525</v>
      </c>
      <c r="F2476">
        <v>-2575</v>
      </c>
      <c r="G2476">
        <v>-929</v>
      </c>
      <c r="H2476">
        <v>-417</v>
      </c>
      <c r="I2476">
        <v>1524</v>
      </c>
      <c r="J2476">
        <v>11111001</v>
      </c>
      <c r="K2476">
        <v>0</v>
      </c>
      <c r="L2476">
        <v>1513501</v>
      </c>
      <c r="M2476" t="s">
        <v>26</v>
      </c>
      <c r="N2476" t="s">
        <v>30</v>
      </c>
      <c r="O2476" t="s">
        <v>27</v>
      </c>
      <c r="P2476">
        <v>0</v>
      </c>
      <c r="Q2476">
        <v>697797</v>
      </c>
      <c r="R2476" t="s">
        <v>28</v>
      </c>
      <c r="S2476" t="s">
        <v>30</v>
      </c>
      <c r="T2476" t="s">
        <v>29</v>
      </c>
      <c r="U2476">
        <v>0</v>
      </c>
      <c r="V2476">
        <v>266054687</v>
      </c>
      <c r="W2476" t="s">
        <v>28</v>
      </c>
      <c r="X2476" t="s">
        <v>30</v>
      </c>
      <c r="Y2476" t="s">
        <v>29</v>
      </c>
      <c r="Z2476">
        <v>0</v>
      </c>
      <c r="AA2476">
        <v>5585</v>
      </c>
      <c r="AB2476">
        <v>0</v>
      </c>
    </row>
    <row r="2477" spans="1:28" x14ac:dyDescent="0.25">
      <c r="A2477">
        <v>269640000</v>
      </c>
      <c r="B2477">
        <v>5585</v>
      </c>
      <c r="C2477">
        <v>-2692</v>
      </c>
      <c r="D2477">
        <v>1926</v>
      </c>
      <c r="E2477">
        <v>6525</v>
      </c>
      <c r="F2477">
        <v>-2575</v>
      </c>
      <c r="G2477">
        <v>-930</v>
      </c>
      <c r="H2477">
        <v>-417</v>
      </c>
      <c r="I2477">
        <v>1523</v>
      </c>
      <c r="J2477">
        <v>11111001</v>
      </c>
      <c r="K2477">
        <v>0</v>
      </c>
      <c r="L2477">
        <v>1513501</v>
      </c>
      <c r="M2477" t="s">
        <v>26</v>
      </c>
      <c r="N2477" t="s">
        <v>30</v>
      </c>
      <c r="O2477" t="s">
        <v>27</v>
      </c>
      <c r="P2477">
        <v>0</v>
      </c>
      <c r="Q2477">
        <v>697797</v>
      </c>
      <c r="R2477" t="s">
        <v>28</v>
      </c>
      <c r="S2477" t="s">
        <v>30</v>
      </c>
      <c r="T2477" t="s">
        <v>29</v>
      </c>
      <c r="U2477">
        <v>0</v>
      </c>
      <c r="V2477">
        <v>266054687</v>
      </c>
      <c r="W2477" t="s">
        <v>28</v>
      </c>
      <c r="X2477" t="s">
        <v>30</v>
      </c>
      <c r="Y2477" t="s">
        <v>29</v>
      </c>
      <c r="Z2477">
        <v>0</v>
      </c>
      <c r="AA2477">
        <v>5585</v>
      </c>
      <c r="AB2477">
        <v>0</v>
      </c>
    </row>
    <row r="2478" spans="1:28" x14ac:dyDescent="0.25">
      <c r="A2478">
        <v>269820000</v>
      </c>
      <c r="B2478">
        <v>5585</v>
      </c>
      <c r="C2478">
        <v>-2692</v>
      </c>
      <c r="D2478">
        <v>1926</v>
      </c>
      <c r="E2478">
        <v>6525</v>
      </c>
      <c r="F2478">
        <v>-2574</v>
      </c>
      <c r="G2478">
        <v>-929</v>
      </c>
      <c r="H2478">
        <v>-418</v>
      </c>
      <c r="I2478">
        <v>1522</v>
      </c>
      <c r="J2478">
        <v>11111001</v>
      </c>
      <c r="K2478">
        <v>0</v>
      </c>
      <c r="L2478">
        <v>1513501</v>
      </c>
      <c r="M2478" t="s">
        <v>26</v>
      </c>
      <c r="N2478" t="s">
        <v>30</v>
      </c>
      <c r="O2478" t="s">
        <v>27</v>
      </c>
      <c r="P2478">
        <v>0</v>
      </c>
      <c r="Q2478">
        <v>697797</v>
      </c>
      <c r="R2478" t="s">
        <v>28</v>
      </c>
      <c r="S2478" t="s">
        <v>30</v>
      </c>
      <c r="T2478" t="s">
        <v>29</v>
      </c>
      <c r="U2478">
        <v>0</v>
      </c>
      <c r="V2478">
        <v>266054687</v>
      </c>
      <c r="W2478" t="s">
        <v>28</v>
      </c>
      <c r="X2478" t="s">
        <v>30</v>
      </c>
      <c r="Y2478" t="s">
        <v>29</v>
      </c>
      <c r="Z2478">
        <v>0</v>
      </c>
      <c r="AA2478">
        <v>5585</v>
      </c>
      <c r="AB2478">
        <v>0</v>
      </c>
    </row>
    <row r="2479" spans="1:28" x14ac:dyDescent="0.25">
      <c r="A2479">
        <v>270000000</v>
      </c>
      <c r="B2479">
        <v>5586</v>
      </c>
      <c r="C2479">
        <v>-2692</v>
      </c>
      <c r="D2479">
        <v>1926</v>
      </c>
      <c r="E2479">
        <v>6525</v>
      </c>
      <c r="F2479">
        <v>-2575</v>
      </c>
      <c r="G2479">
        <v>-929</v>
      </c>
      <c r="H2479">
        <v>-416</v>
      </c>
      <c r="I2479">
        <v>1523</v>
      </c>
      <c r="J2479">
        <v>11111001</v>
      </c>
      <c r="K2479">
        <v>0</v>
      </c>
      <c r="L2479">
        <v>1513501</v>
      </c>
      <c r="M2479" t="s">
        <v>26</v>
      </c>
      <c r="N2479" t="s">
        <v>30</v>
      </c>
      <c r="O2479" t="s">
        <v>27</v>
      </c>
      <c r="P2479">
        <v>0</v>
      </c>
      <c r="Q2479">
        <v>697797</v>
      </c>
      <c r="R2479" t="s">
        <v>28</v>
      </c>
      <c r="S2479" t="s">
        <v>30</v>
      </c>
      <c r="T2479" t="s">
        <v>29</v>
      </c>
      <c r="U2479">
        <v>0</v>
      </c>
      <c r="V2479">
        <v>266054687</v>
      </c>
      <c r="W2479" t="s">
        <v>28</v>
      </c>
      <c r="X2479" t="s">
        <v>30</v>
      </c>
      <c r="Y2479" t="s">
        <v>29</v>
      </c>
      <c r="Z2479">
        <v>0</v>
      </c>
      <c r="AA2479">
        <v>5586</v>
      </c>
      <c r="AB2479">
        <v>0</v>
      </c>
    </row>
    <row r="2480" spans="1:28" x14ac:dyDescent="0.25">
      <c r="A2480">
        <v>270180000</v>
      </c>
      <c r="B2480">
        <v>5586</v>
      </c>
      <c r="C2480">
        <v>-2692</v>
      </c>
      <c r="D2480">
        <v>1926</v>
      </c>
      <c r="E2480">
        <v>6525</v>
      </c>
      <c r="F2480">
        <v>-2574</v>
      </c>
      <c r="G2480">
        <v>-929</v>
      </c>
      <c r="H2480">
        <v>-416</v>
      </c>
      <c r="I2480">
        <v>1524</v>
      </c>
      <c r="J2480">
        <v>11111001</v>
      </c>
      <c r="K2480">
        <v>0</v>
      </c>
      <c r="L2480">
        <v>1513501</v>
      </c>
      <c r="M2480" t="s">
        <v>26</v>
      </c>
      <c r="N2480" t="s">
        <v>30</v>
      </c>
      <c r="O2480" t="s">
        <v>27</v>
      </c>
      <c r="P2480">
        <v>0</v>
      </c>
      <c r="Q2480">
        <v>697797</v>
      </c>
      <c r="R2480" t="s">
        <v>28</v>
      </c>
      <c r="S2480" t="s">
        <v>30</v>
      </c>
      <c r="T2480" t="s">
        <v>29</v>
      </c>
      <c r="U2480">
        <v>0</v>
      </c>
      <c r="V2480">
        <v>266054687</v>
      </c>
      <c r="W2480" t="s">
        <v>28</v>
      </c>
      <c r="X2480" t="s">
        <v>30</v>
      </c>
      <c r="Y2480" t="s">
        <v>29</v>
      </c>
      <c r="Z2480">
        <v>0</v>
      </c>
      <c r="AA2480">
        <v>5586</v>
      </c>
      <c r="AB2480">
        <v>0</v>
      </c>
    </row>
    <row r="2481" spans="1:28" x14ac:dyDescent="0.25">
      <c r="A2481">
        <v>270360000</v>
      </c>
      <c r="B2481">
        <v>5586</v>
      </c>
      <c r="C2481">
        <v>-2692</v>
      </c>
      <c r="D2481">
        <v>1926</v>
      </c>
      <c r="E2481">
        <v>6525</v>
      </c>
      <c r="F2481">
        <v>-2574</v>
      </c>
      <c r="G2481">
        <v>-929</v>
      </c>
      <c r="H2481">
        <v>-416</v>
      </c>
      <c r="I2481">
        <v>1524</v>
      </c>
      <c r="J2481">
        <v>11111001</v>
      </c>
      <c r="K2481">
        <v>0</v>
      </c>
      <c r="L2481">
        <v>1513501</v>
      </c>
      <c r="M2481" t="s">
        <v>26</v>
      </c>
      <c r="N2481" t="s">
        <v>30</v>
      </c>
      <c r="O2481" t="s">
        <v>27</v>
      </c>
      <c r="P2481">
        <v>0</v>
      </c>
      <c r="Q2481">
        <v>697797</v>
      </c>
      <c r="R2481" t="s">
        <v>28</v>
      </c>
      <c r="S2481" t="s">
        <v>30</v>
      </c>
      <c r="T2481" t="s">
        <v>29</v>
      </c>
      <c r="U2481">
        <v>0</v>
      </c>
      <c r="V2481">
        <v>266054687</v>
      </c>
      <c r="W2481" t="s">
        <v>28</v>
      </c>
      <c r="X2481" t="s">
        <v>30</v>
      </c>
      <c r="Y2481" t="s">
        <v>29</v>
      </c>
      <c r="Z2481">
        <v>0</v>
      </c>
      <c r="AA2481">
        <v>5586</v>
      </c>
      <c r="AB2481">
        <v>0</v>
      </c>
    </row>
    <row r="2482" spans="1:28" x14ac:dyDescent="0.25">
      <c r="A2482">
        <v>270540000</v>
      </c>
      <c r="B2482">
        <v>5584</v>
      </c>
      <c r="C2482">
        <v>-2692</v>
      </c>
      <c r="D2482">
        <v>1926</v>
      </c>
      <c r="E2482">
        <v>6526</v>
      </c>
      <c r="F2482">
        <v>-2574</v>
      </c>
      <c r="G2482">
        <v>-929</v>
      </c>
      <c r="H2482">
        <v>-416</v>
      </c>
      <c r="I2482">
        <v>1524</v>
      </c>
      <c r="J2482">
        <v>11111001</v>
      </c>
      <c r="K2482">
        <v>0</v>
      </c>
      <c r="L2482">
        <v>1513501</v>
      </c>
      <c r="M2482" t="s">
        <v>26</v>
      </c>
      <c r="N2482" t="s">
        <v>30</v>
      </c>
      <c r="O2482" t="s">
        <v>27</v>
      </c>
      <c r="P2482">
        <v>0</v>
      </c>
      <c r="Q2482">
        <v>697797</v>
      </c>
      <c r="R2482" t="s">
        <v>28</v>
      </c>
      <c r="S2482" t="s">
        <v>30</v>
      </c>
      <c r="T2482" t="s">
        <v>29</v>
      </c>
      <c r="U2482">
        <v>0</v>
      </c>
      <c r="V2482">
        <v>266054687</v>
      </c>
      <c r="W2482" t="s">
        <v>28</v>
      </c>
      <c r="X2482" t="s">
        <v>30</v>
      </c>
      <c r="Y2482" t="s">
        <v>29</v>
      </c>
      <c r="Z2482">
        <v>0</v>
      </c>
      <c r="AA2482">
        <v>5584</v>
      </c>
      <c r="AB2482">
        <v>0</v>
      </c>
    </row>
    <row r="2483" spans="1:28" x14ac:dyDescent="0.25">
      <c r="A2483">
        <v>270720000</v>
      </c>
      <c r="B2483">
        <v>5587</v>
      </c>
      <c r="C2483">
        <v>-2692</v>
      </c>
      <c r="D2483">
        <v>1926</v>
      </c>
      <c r="E2483">
        <v>6525</v>
      </c>
      <c r="F2483">
        <v>-2575</v>
      </c>
      <c r="G2483">
        <v>-928</v>
      </c>
      <c r="H2483">
        <v>-416</v>
      </c>
      <c r="I2483">
        <v>1523</v>
      </c>
      <c r="J2483">
        <v>11111001</v>
      </c>
      <c r="K2483">
        <v>0</v>
      </c>
      <c r="L2483">
        <v>1513501</v>
      </c>
      <c r="M2483" t="s">
        <v>26</v>
      </c>
      <c r="N2483" t="s">
        <v>30</v>
      </c>
      <c r="O2483" t="s">
        <v>27</v>
      </c>
      <c r="P2483">
        <v>0</v>
      </c>
      <c r="Q2483">
        <v>697797</v>
      </c>
      <c r="R2483" t="s">
        <v>28</v>
      </c>
      <c r="S2483" t="s">
        <v>30</v>
      </c>
      <c r="T2483" t="s">
        <v>29</v>
      </c>
      <c r="U2483">
        <v>0</v>
      </c>
      <c r="V2483">
        <v>266054687</v>
      </c>
      <c r="W2483" t="s">
        <v>28</v>
      </c>
      <c r="X2483" t="s">
        <v>30</v>
      </c>
      <c r="Y2483" t="s">
        <v>29</v>
      </c>
      <c r="Z2483">
        <v>0</v>
      </c>
      <c r="AA2483">
        <v>5587</v>
      </c>
      <c r="AB2483">
        <v>0</v>
      </c>
    </row>
    <row r="2484" spans="1:28" x14ac:dyDescent="0.25">
      <c r="A2484">
        <v>270900000</v>
      </c>
      <c r="B2484">
        <v>5586</v>
      </c>
      <c r="C2484">
        <v>-2692</v>
      </c>
      <c r="D2484">
        <v>1926</v>
      </c>
      <c r="E2484">
        <v>6526</v>
      </c>
      <c r="F2484">
        <v>-2573</v>
      </c>
      <c r="G2484">
        <v>-928</v>
      </c>
      <c r="H2484">
        <v>-415</v>
      </c>
      <c r="I2484">
        <v>1525</v>
      </c>
      <c r="J2484">
        <v>11111001</v>
      </c>
      <c r="K2484">
        <v>0</v>
      </c>
      <c r="L2484">
        <v>1513501</v>
      </c>
      <c r="M2484" t="s">
        <v>26</v>
      </c>
      <c r="N2484" t="s">
        <v>30</v>
      </c>
      <c r="O2484" t="s">
        <v>27</v>
      </c>
      <c r="P2484">
        <v>0</v>
      </c>
      <c r="Q2484">
        <v>697797</v>
      </c>
      <c r="R2484" t="s">
        <v>28</v>
      </c>
      <c r="S2484" t="s">
        <v>30</v>
      </c>
      <c r="T2484" t="s">
        <v>29</v>
      </c>
      <c r="U2484">
        <v>0</v>
      </c>
      <c r="V2484">
        <v>266054687</v>
      </c>
      <c r="W2484" t="s">
        <v>28</v>
      </c>
      <c r="X2484" t="s">
        <v>30</v>
      </c>
      <c r="Y2484" t="s">
        <v>29</v>
      </c>
      <c r="Z2484">
        <v>0</v>
      </c>
      <c r="AA2484">
        <v>5586</v>
      </c>
      <c r="AB2484">
        <v>0</v>
      </c>
    </row>
    <row r="2485" spans="1:28" x14ac:dyDescent="0.25">
      <c r="A2485">
        <v>271080000</v>
      </c>
      <c r="B2485">
        <v>5588</v>
      </c>
      <c r="C2485">
        <v>-2692</v>
      </c>
      <c r="D2485">
        <v>1926</v>
      </c>
      <c r="E2485">
        <v>6525</v>
      </c>
      <c r="F2485">
        <v>-2574</v>
      </c>
      <c r="G2485">
        <v>-928</v>
      </c>
      <c r="H2485">
        <v>-415</v>
      </c>
      <c r="I2485">
        <v>1525</v>
      </c>
      <c r="J2485">
        <v>11111001</v>
      </c>
      <c r="K2485">
        <v>0</v>
      </c>
      <c r="L2485">
        <v>1513501</v>
      </c>
      <c r="M2485" t="s">
        <v>26</v>
      </c>
      <c r="N2485" t="s">
        <v>30</v>
      </c>
      <c r="O2485" t="s">
        <v>27</v>
      </c>
      <c r="P2485">
        <v>0</v>
      </c>
      <c r="Q2485">
        <v>697797</v>
      </c>
      <c r="R2485" t="s">
        <v>28</v>
      </c>
      <c r="S2485" t="s">
        <v>30</v>
      </c>
      <c r="T2485" t="s">
        <v>29</v>
      </c>
      <c r="U2485">
        <v>0</v>
      </c>
      <c r="V2485">
        <v>266054687</v>
      </c>
      <c r="W2485" t="s">
        <v>28</v>
      </c>
      <c r="X2485" t="s">
        <v>30</v>
      </c>
      <c r="Y2485" t="s">
        <v>29</v>
      </c>
      <c r="Z2485">
        <v>0</v>
      </c>
      <c r="AA2485">
        <v>5588</v>
      </c>
      <c r="AB2485">
        <v>0</v>
      </c>
    </row>
    <row r="2486" spans="1:28" x14ac:dyDescent="0.25">
      <c r="A2486">
        <v>271260000</v>
      </c>
      <c r="B2486">
        <v>5587</v>
      </c>
      <c r="C2486">
        <v>-2692</v>
      </c>
      <c r="D2486">
        <v>1926</v>
      </c>
      <c r="E2486">
        <v>6525</v>
      </c>
      <c r="F2486">
        <v>-2574</v>
      </c>
      <c r="G2486">
        <v>-929</v>
      </c>
      <c r="H2486">
        <v>-415</v>
      </c>
      <c r="I2486">
        <v>1524</v>
      </c>
      <c r="J2486">
        <v>11111001</v>
      </c>
      <c r="K2486">
        <v>0</v>
      </c>
      <c r="L2486">
        <v>1513501</v>
      </c>
      <c r="M2486" t="s">
        <v>26</v>
      </c>
      <c r="N2486" t="s">
        <v>30</v>
      </c>
      <c r="O2486" t="s">
        <v>27</v>
      </c>
      <c r="P2486">
        <v>0</v>
      </c>
      <c r="Q2486">
        <v>697797</v>
      </c>
      <c r="R2486" t="s">
        <v>28</v>
      </c>
      <c r="S2486" t="s">
        <v>30</v>
      </c>
      <c r="T2486" t="s">
        <v>29</v>
      </c>
      <c r="U2486">
        <v>0</v>
      </c>
      <c r="V2486">
        <v>266054687</v>
      </c>
      <c r="W2486" t="s">
        <v>28</v>
      </c>
      <c r="X2486" t="s">
        <v>30</v>
      </c>
      <c r="Y2486" t="s">
        <v>29</v>
      </c>
      <c r="Z2486">
        <v>0</v>
      </c>
      <c r="AA2486">
        <v>5587</v>
      </c>
      <c r="AB2486">
        <v>0</v>
      </c>
    </row>
    <row r="2487" spans="1:28" x14ac:dyDescent="0.25">
      <c r="A2487">
        <v>271440000</v>
      </c>
      <c r="B2487">
        <v>5589</v>
      </c>
      <c r="C2487">
        <v>-2692</v>
      </c>
      <c r="D2487">
        <v>1926</v>
      </c>
      <c r="E2487">
        <v>6525</v>
      </c>
      <c r="F2487">
        <v>-2572</v>
      </c>
      <c r="G2487">
        <v>-928</v>
      </c>
      <c r="H2487">
        <v>-415</v>
      </c>
      <c r="I2487">
        <v>1525</v>
      </c>
      <c r="J2487">
        <v>11111001</v>
      </c>
      <c r="K2487">
        <v>0</v>
      </c>
      <c r="L2487">
        <v>1513501</v>
      </c>
      <c r="M2487" t="s">
        <v>26</v>
      </c>
      <c r="N2487" t="s">
        <v>30</v>
      </c>
      <c r="O2487" t="s">
        <v>27</v>
      </c>
      <c r="P2487">
        <v>0</v>
      </c>
      <c r="Q2487">
        <v>697797</v>
      </c>
      <c r="R2487" t="s">
        <v>28</v>
      </c>
      <c r="S2487" t="s">
        <v>30</v>
      </c>
      <c r="T2487" t="s">
        <v>29</v>
      </c>
      <c r="U2487">
        <v>0</v>
      </c>
      <c r="V2487">
        <v>266054687</v>
      </c>
      <c r="W2487" t="s">
        <v>28</v>
      </c>
      <c r="X2487" t="s">
        <v>30</v>
      </c>
      <c r="Y2487" t="s">
        <v>29</v>
      </c>
      <c r="Z2487">
        <v>0</v>
      </c>
      <c r="AA2487">
        <v>5589</v>
      </c>
      <c r="AB2487">
        <v>0</v>
      </c>
    </row>
    <row r="2488" spans="1:28" x14ac:dyDescent="0.25">
      <c r="A2488">
        <v>271620000</v>
      </c>
      <c r="B2488">
        <v>5585</v>
      </c>
      <c r="C2488">
        <v>-2692</v>
      </c>
      <c r="D2488">
        <v>1926</v>
      </c>
      <c r="E2488">
        <v>6525</v>
      </c>
      <c r="F2488">
        <v>-2574</v>
      </c>
      <c r="G2488">
        <v>-928</v>
      </c>
      <c r="H2488">
        <v>-416</v>
      </c>
      <c r="I2488">
        <v>1523</v>
      </c>
      <c r="J2488">
        <v>11111001</v>
      </c>
      <c r="K2488">
        <v>0</v>
      </c>
      <c r="L2488">
        <v>1514383</v>
      </c>
      <c r="M2488" t="s">
        <v>26</v>
      </c>
      <c r="N2488" t="s">
        <v>30</v>
      </c>
      <c r="O2488" t="s">
        <v>27</v>
      </c>
      <c r="P2488">
        <v>0</v>
      </c>
      <c r="Q2488">
        <v>697797</v>
      </c>
      <c r="R2488" t="s">
        <v>28</v>
      </c>
      <c r="S2488" t="s">
        <v>30</v>
      </c>
      <c r="T2488" t="s">
        <v>29</v>
      </c>
      <c r="U2488">
        <v>0</v>
      </c>
      <c r="V2488">
        <v>266054687</v>
      </c>
      <c r="W2488" t="s">
        <v>28</v>
      </c>
      <c r="X2488" t="s">
        <v>30</v>
      </c>
      <c r="Y2488" t="s">
        <v>29</v>
      </c>
      <c r="Z2488">
        <v>0</v>
      </c>
      <c r="AA2488">
        <v>5585</v>
      </c>
      <c r="AB2488">
        <v>0</v>
      </c>
    </row>
    <row r="2489" spans="1:28" x14ac:dyDescent="0.25">
      <c r="A2489">
        <v>271800000</v>
      </c>
      <c r="B2489">
        <v>5586</v>
      </c>
      <c r="C2489">
        <v>-2692</v>
      </c>
      <c r="D2489">
        <v>1926</v>
      </c>
      <c r="E2489">
        <v>6525</v>
      </c>
      <c r="F2489">
        <v>-2574</v>
      </c>
      <c r="G2489">
        <v>-928</v>
      </c>
      <c r="H2489">
        <v>-416</v>
      </c>
      <c r="I2489">
        <v>1524</v>
      </c>
      <c r="J2489">
        <v>11111001</v>
      </c>
      <c r="K2489">
        <v>0</v>
      </c>
      <c r="L2489">
        <v>1514383</v>
      </c>
      <c r="M2489" t="s">
        <v>26</v>
      </c>
      <c r="N2489" t="s">
        <v>30</v>
      </c>
      <c r="O2489" t="s">
        <v>27</v>
      </c>
      <c r="P2489">
        <v>0</v>
      </c>
      <c r="Q2489">
        <v>697797</v>
      </c>
      <c r="R2489" t="s">
        <v>28</v>
      </c>
      <c r="S2489" t="s">
        <v>30</v>
      </c>
      <c r="T2489" t="s">
        <v>29</v>
      </c>
      <c r="U2489">
        <v>0</v>
      </c>
      <c r="V2489">
        <v>266054687</v>
      </c>
      <c r="W2489" t="s">
        <v>28</v>
      </c>
      <c r="X2489" t="s">
        <v>30</v>
      </c>
      <c r="Y2489" t="s">
        <v>29</v>
      </c>
      <c r="Z2489">
        <v>0</v>
      </c>
      <c r="AA2489">
        <v>5586</v>
      </c>
      <c r="AB2489">
        <v>0</v>
      </c>
    </row>
    <row r="2490" spans="1:28" x14ac:dyDescent="0.25">
      <c r="A2490">
        <v>271980000</v>
      </c>
      <c r="B2490">
        <v>5586</v>
      </c>
      <c r="C2490">
        <v>-2692</v>
      </c>
      <c r="D2490">
        <v>1926</v>
      </c>
      <c r="E2490">
        <v>6526</v>
      </c>
      <c r="F2490">
        <v>-2575</v>
      </c>
      <c r="G2490">
        <v>-930</v>
      </c>
      <c r="H2490">
        <v>-417</v>
      </c>
      <c r="I2490">
        <v>1523</v>
      </c>
      <c r="J2490">
        <v>11111001</v>
      </c>
      <c r="K2490">
        <v>0</v>
      </c>
      <c r="L2490">
        <v>1514383</v>
      </c>
      <c r="M2490" t="s">
        <v>26</v>
      </c>
      <c r="N2490" t="s">
        <v>30</v>
      </c>
      <c r="O2490" t="s">
        <v>27</v>
      </c>
      <c r="P2490">
        <v>0</v>
      </c>
      <c r="Q2490">
        <v>697797</v>
      </c>
      <c r="R2490" t="s">
        <v>28</v>
      </c>
      <c r="S2490" t="s">
        <v>30</v>
      </c>
      <c r="T2490" t="s">
        <v>29</v>
      </c>
      <c r="U2490">
        <v>0</v>
      </c>
      <c r="V2490">
        <v>266054687</v>
      </c>
      <c r="W2490" t="s">
        <v>28</v>
      </c>
      <c r="X2490" t="s">
        <v>30</v>
      </c>
      <c r="Y2490" t="s">
        <v>29</v>
      </c>
      <c r="Z2490">
        <v>0</v>
      </c>
      <c r="AA2490">
        <v>5586</v>
      </c>
      <c r="AB2490">
        <v>0</v>
      </c>
    </row>
    <row r="2491" spans="1:28" x14ac:dyDescent="0.25">
      <c r="A2491">
        <v>272160000</v>
      </c>
      <c r="B2491">
        <v>5586</v>
      </c>
      <c r="C2491">
        <v>-2692</v>
      </c>
      <c r="D2491">
        <v>1926</v>
      </c>
      <c r="E2491">
        <v>6525</v>
      </c>
      <c r="F2491">
        <v>-2575</v>
      </c>
      <c r="G2491">
        <v>-930</v>
      </c>
      <c r="H2491">
        <v>-417</v>
      </c>
      <c r="I2491">
        <v>1522</v>
      </c>
      <c r="J2491">
        <v>11111001</v>
      </c>
      <c r="K2491">
        <v>0</v>
      </c>
      <c r="L2491">
        <v>1514383</v>
      </c>
      <c r="M2491" t="s">
        <v>26</v>
      </c>
      <c r="N2491" t="s">
        <v>30</v>
      </c>
      <c r="O2491" t="s">
        <v>27</v>
      </c>
      <c r="P2491">
        <v>0</v>
      </c>
      <c r="Q2491">
        <v>697797</v>
      </c>
      <c r="R2491" t="s">
        <v>28</v>
      </c>
      <c r="S2491" t="s">
        <v>30</v>
      </c>
      <c r="T2491" t="s">
        <v>29</v>
      </c>
      <c r="U2491">
        <v>0</v>
      </c>
      <c r="V2491">
        <v>266054687</v>
      </c>
      <c r="W2491" t="s">
        <v>28</v>
      </c>
      <c r="X2491" t="s">
        <v>30</v>
      </c>
      <c r="Y2491" t="s">
        <v>29</v>
      </c>
      <c r="Z2491">
        <v>0</v>
      </c>
      <c r="AA2491">
        <v>5586</v>
      </c>
      <c r="AB2491">
        <v>0</v>
      </c>
    </row>
    <row r="2492" spans="1:28" x14ac:dyDescent="0.25">
      <c r="A2492">
        <v>272340000</v>
      </c>
      <c r="B2492">
        <v>5586</v>
      </c>
      <c r="C2492">
        <v>-2692</v>
      </c>
      <c r="D2492">
        <v>1926</v>
      </c>
      <c r="E2492">
        <v>6525</v>
      </c>
      <c r="F2492">
        <v>-2575</v>
      </c>
      <c r="G2492">
        <v>-930</v>
      </c>
      <c r="H2492">
        <v>-417</v>
      </c>
      <c r="I2492">
        <v>1524</v>
      </c>
      <c r="J2492">
        <v>11111001</v>
      </c>
      <c r="K2492">
        <v>0</v>
      </c>
      <c r="L2492">
        <v>1514383</v>
      </c>
      <c r="M2492" t="s">
        <v>26</v>
      </c>
      <c r="N2492" t="s">
        <v>30</v>
      </c>
      <c r="O2492" t="s">
        <v>27</v>
      </c>
      <c r="P2492">
        <v>0</v>
      </c>
      <c r="Q2492">
        <v>697797</v>
      </c>
      <c r="R2492" t="s">
        <v>28</v>
      </c>
      <c r="S2492" t="s">
        <v>30</v>
      </c>
      <c r="T2492" t="s">
        <v>29</v>
      </c>
      <c r="U2492">
        <v>0</v>
      </c>
      <c r="V2492">
        <v>266054687</v>
      </c>
      <c r="W2492" t="s">
        <v>28</v>
      </c>
      <c r="X2492" t="s">
        <v>30</v>
      </c>
      <c r="Y2492" t="s">
        <v>29</v>
      </c>
      <c r="Z2492">
        <v>0</v>
      </c>
      <c r="AA2492">
        <v>5586</v>
      </c>
      <c r="AB2492">
        <v>0</v>
      </c>
    </row>
    <row r="2493" spans="1:28" x14ac:dyDescent="0.25">
      <c r="A2493">
        <v>272520000</v>
      </c>
      <c r="B2493">
        <v>5587</v>
      </c>
      <c r="C2493">
        <v>-2692</v>
      </c>
      <c r="D2493">
        <v>1926</v>
      </c>
      <c r="E2493">
        <v>6525</v>
      </c>
      <c r="F2493">
        <v>-2574</v>
      </c>
      <c r="G2493">
        <v>-929</v>
      </c>
      <c r="H2493">
        <v>-417</v>
      </c>
      <c r="I2493">
        <v>1524</v>
      </c>
      <c r="J2493">
        <v>11111001</v>
      </c>
      <c r="K2493">
        <v>0</v>
      </c>
      <c r="L2493">
        <v>1514383</v>
      </c>
      <c r="M2493" t="s">
        <v>26</v>
      </c>
      <c r="N2493" t="s">
        <v>30</v>
      </c>
      <c r="O2493" t="s">
        <v>27</v>
      </c>
      <c r="P2493">
        <v>0</v>
      </c>
      <c r="Q2493">
        <v>697797</v>
      </c>
      <c r="R2493" t="s">
        <v>28</v>
      </c>
      <c r="S2493" t="s">
        <v>30</v>
      </c>
      <c r="T2493" t="s">
        <v>29</v>
      </c>
      <c r="U2493">
        <v>0</v>
      </c>
      <c r="V2493">
        <v>266054687</v>
      </c>
      <c r="W2493" t="s">
        <v>28</v>
      </c>
      <c r="X2493" t="s">
        <v>30</v>
      </c>
      <c r="Y2493" t="s">
        <v>29</v>
      </c>
      <c r="Z2493">
        <v>0</v>
      </c>
      <c r="AA2493">
        <v>5587</v>
      </c>
      <c r="AB2493">
        <v>0</v>
      </c>
    </row>
    <row r="2494" spans="1:28" x14ac:dyDescent="0.25">
      <c r="A2494">
        <v>272700000</v>
      </c>
      <c r="B2494">
        <v>5587</v>
      </c>
      <c r="C2494">
        <v>-2692</v>
      </c>
      <c r="D2494">
        <v>1926</v>
      </c>
      <c r="E2494">
        <v>6525</v>
      </c>
      <c r="F2494">
        <v>-2573</v>
      </c>
      <c r="G2494">
        <v>-927</v>
      </c>
      <c r="H2494">
        <v>-414</v>
      </c>
      <c r="I2494">
        <v>1526</v>
      </c>
      <c r="J2494">
        <v>11111001</v>
      </c>
      <c r="K2494">
        <v>0</v>
      </c>
      <c r="L2494">
        <v>1515065</v>
      </c>
      <c r="M2494" t="s">
        <v>26</v>
      </c>
      <c r="N2494" t="s">
        <v>30</v>
      </c>
      <c r="O2494" t="s">
        <v>27</v>
      </c>
      <c r="P2494">
        <v>0</v>
      </c>
      <c r="Q2494">
        <v>697797</v>
      </c>
      <c r="R2494" t="s">
        <v>28</v>
      </c>
      <c r="S2494" t="s">
        <v>30</v>
      </c>
      <c r="T2494" t="s">
        <v>29</v>
      </c>
      <c r="U2494">
        <v>0</v>
      </c>
      <c r="V2494">
        <v>266054687</v>
      </c>
      <c r="W2494" t="s">
        <v>28</v>
      </c>
      <c r="X2494" t="s">
        <v>30</v>
      </c>
      <c r="Y2494" t="s">
        <v>29</v>
      </c>
      <c r="Z2494">
        <v>0</v>
      </c>
      <c r="AA2494">
        <v>5587</v>
      </c>
      <c r="AB2494">
        <v>0</v>
      </c>
    </row>
    <row r="2495" spans="1:28" x14ac:dyDescent="0.25">
      <c r="A2495">
        <v>272880000</v>
      </c>
      <c r="B2495">
        <v>5589</v>
      </c>
      <c r="C2495">
        <v>-2692</v>
      </c>
      <c r="D2495">
        <v>1926</v>
      </c>
      <c r="E2495">
        <v>6525</v>
      </c>
      <c r="F2495">
        <v>-2573</v>
      </c>
      <c r="G2495">
        <v>-927</v>
      </c>
      <c r="H2495">
        <v>-414</v>
      </c>
      <c r="I2495">
        <v>1525</v>
      </c>
      <c r="J2495">
        <v>11111001</v>
      </c>
      <c r="K2495">
        <v>0</v>
      </c>
      <c r="L2495">
        <v>1515962</v>
      </c>
      <c r="M2495" t="s">
        <v>26</v>
      </c>
      <c r="N2495" t="s">
        <v>30</v>
      </c>
      <c r="O2495" t="s">
        <v>27</v>
      </c>
      <c r="P2495">
        <v>0</v>
      </c>
      <c r="Q2495">
        <v>697797</v>
      </c>
      <c r="R2495" t="s">
        <v>28</v>
      </c>
      <c r="S2495" t="s">
        <v>30</v>
      </c>
      <c r="T2495" t="s">
        <v>29</v>
      </c>
      <c r="U2495">
        <v>0</v>
      </c>
      <c r="V2495">
        <v>266054687</v>
      </c>
      <c r="W2495" t="s">
        <v>28</v>
      </c>
      <c r="X2495" t="s">
        <v>30</v>
      </c>
      <c r="Y2495" t="s">
        <v>29</v>
      </c>
      <c r="Z2495">
        <v>0</v>
      </c>
      <c r="AA2495">
        <v>5589</v>
      </c>
      <c r="AB2495">
        <v>0</v>
      </c>
    </row>
    <row r="2496" spans="1:28" x14ac:dyDescent="0.25">
      <c r="A2496">
        <v>273060000</v>
      </c>
      <c r="B2496">
        <v>5588</v>
      </c>
      <c r="C2496">
        <v>-2692</v>
      </c>
      <c r="D2496">
        <v>1926</v>
      </c>
      <c r="E2496">
        <v>6526</v>
      </c>
      <c r="F2496">
        <v>-2573</v>
      </c>
      <c r="G2496">
        <v>-927</v>
      </c>
      <c r="H2496">
        <v>-414</v>
      </c>
      <c r="I2496">
        <v>1525</v>
      </c>
      <c r="J2496">
        <v>11111001</v>
      </c>
      <c r="K2496">
        <v>0</v>
      </c>
      <c r="L2496">
        <v>1517060</v>
      </c>
      <c r="M2496" t="s">
        <v>26</v>
      </c>
      <c r="N2496" t="s">
        <v>30</v>
      </c>
      <c r="O2496" t="s">
        <v>27</v>
      </c>
      <c r="P2496">
        <v>0</v>
      </c>
      <c r="Q2496">
        <v>697797</v>
      </c>
      <c r="R2496" t="s">
        <v>28</v>
      </c>
      <c r="S2496" t="s">
        <v>30</v>
      </c>
      <c r="T2496" t="s">
        <v>29</v>
      </c>
      <c r="U2496">
        <v>0</v>
      </c>
      <c r="V2496">
        <v>266054687</v>
      </c>
      <c r="W2496" t="s">
        <v>28</v>
      </c>
      <c r="X2496" t="s">
        <v>30</v>
      </c>
      <c r="Y2496" t="s">
        <v>29</v>
      </c>
      <c r="Z2496">
        <v>0</v>
      </c>
      <c r="AA2496">
        <v>5588</v>
      </c>
      <c r="AB2496">
        <v>0</v>
      </c>
    </row>
    <row r="2497" spans="1:28" x14ac:dyDescent="0.25">
      <c r="A2497">
        <v>273240000</v>
      </c>
      <c r="B2497">
        <v>5586</v>
      </c>
      <c r="C2497">
        <v>-2692</v>
      </c>
      <c r="D2497">
        <v>1926</v>
      </c>
      <c r="E2497">
        <v>6525</v>
      </c>
      <c r="F2497">
        <v>-2574</v>
      </c>
      <c r="G2497">
        <v>-928</v>
      </c>
      <c r="H2497">
        <v>-415</v>
      </c>
      <c r="I2497">
        <v>1524</v>
      </c>
      <c r="J2497">
        <v>11111001</v>
      </c>
      <c r="K2497">
        <v>0</v>
      </c>
      <c r="L2497">
        <v>1518606</v>
      </c>
      <c r="M2497" t="s">
        <v>26</v>
      </c>
      <c r="N2497" t="s">
        <v>30</v>
      </c>
      <c r="O2497" t="s">
        <v>27</v>
      </c>
      <c r="P2497">
        <v>0</v>
      </c>
      <c r="Q2497">
        <v>697797</v>
      </c>
      <c r="R2497" t="s">
        <v>28</v>
      </c>
      <c r="S2497" t="s">
        <v>30</v>
      </c>
      <c r="T2497" t="s">
        <v>29</v>
      </c>
      <c r="U2497">
        <v>0</v>
      </c>
      <c r="V2497">
        <v>266054687</v>
      </c>
      <c r="W2497" t="s">
        <v>28</v>
      </c>
      <c r="X2497" t="s">
        <v>30</v>
      </c>
      <c r="Y2497" t="s">
        <v>29</v>
      </c>
      <c r="Z2497">
        <v>0</v>
      </c>
      <c r="AA2497">
        <v>5586</v>
      </c>
      <c r="AB2497">
        <v>0</v>
      </c>
    </row>
    <row r="2498" spans="1:28" x14ac:dyDescent="0.25">
      <c r="A2498">
        <v>273420000</v>
      </c>
      <c r="B2498">
        <v>5588</v>
      </c>
      <c r="C2498">
        <v>-2692</v>
      </c>
      <c r="D2498">
        <v>1926</v>
      </c>
      <c r="E2498">
        <v>6525</v>
      </c>
      <c r="F2498">
        <v>-2573</v>
      </c>
      <c r="G2498">
        <v>-927</v>
      </c>
      <c r="H2498">
        <v>-414</v>
      </c>
      <c r="I2498">
        <v>1526</v>
      </c>
      <c r="J2498">
        <v>11111001</v>
      </c>
      <c r="K2498">
        <v>0</v>
      </c>
      <c r="L2498">
        <v>1519521</v>
      </c>
      <c r="M2498" t="s">
        <v>26</v>
      </c>
      <c r="N2498" t="s">
        <v>30</v>
      </c>
      <c r="O2498" t="s">
        <v>27</v>
      </c>
      <c r="P2498">
        <v>0</v>
      </c>
      <c r="Q2498">
        <v>697797</v>
      </c>
      <c r="R2498" t="s">
        <v>28</v>
      </c>
      <c r="S2498" t="s">
        <v>30</v>
      </c>
      <c r="T2498" t="s">
        <v>29</v>
      </c>
      <c r="U2498">
        <v>0</v>
      </c>
      <c r="V2498">
        <v>266054687</v>
      </c>
      <c r="W2498" t="s">
        <v>28</v>
      </c>
      <c r="X2498" t="s">
        <v>30</v>
      </c>
      <c r="Y2498" t="s">
        <v>29</v>
      </c>
      <c r="Z2498">
        <v>0</v>
      </c>
      <c r="AA2498">
        <v>5588</v>
      </c>
      <c r="AB2498">
        <v>0</v>
      </c>
    </row>
    <row r="2499" spans="1:28" x14ac:dyDescent="0.25">
      <c r="A2499">
        <v>273600000</v>
      </c>
      <c r="B2499">
        <v>5588</v>
      </c>
      <c r="C2499">
        <v>-2692</v>
      </c>
      <c r="D2499">
        <v>1926</v>
      </c>
      <c r="E2499">
        <v>6525</v>
      </c>
      <c r="F2499">
        <v>-2572</v>
      </c>
      <c r="G2499">
        <v>-927</v>
      </c>
      <c r="H2499">
        <v>-414</v>
      </c>
      <c r="I2499">
        <v>1525</v>
      </c>
      <c r="J2499">
        <v>11111001</v>
      </c>
      <c r="K2499">
        <v>-5980</v>
      </c>
      <c r="L2499">
        <v>1520951</v>
      </c>
      <c r="M2499" t="s">
        <v>26</v>
      </c>
      <c r="N2499" t="s">
        <v>30</v>
      </c>
      <c r="O2499" t="s">
        <v>27</v>
      </c>
      <c r="P2499">
        <v>0</v>
      </c>
      <c r="Q2499">
        <v>697797</v>
      </c>
      <c r="R2499" t="s">
        <v>28</v>
      </c>
      <c r="S2499" t="s">
        <v>30</v>
      </c>
      <c r="T2499" t="s">
        <v>29</v>
      </c>
      <c r="U2499">
        <v>0</v>
      </c>
      <c r="V2499">
        <v>266054687</v>
      </c>
      <c r="W2499" t="s">
        <v>28</v>
      </c>
      <c r="X2499" t="s">
        <v>30</v>
      </c>
      <c r="Y2499" t="s">
        <v>29</v>
      </c>
      <c r="Z2499">
        <v>-5980</v>
      </c>
      <c r="AA2499">
        <v>5588</v>
      </c>
      <c r="AB2499">
        <v>0</v>
      </c>
    </row>
    <row r="2500" spans="1:28" x14ac:dyDescent="0.25">
      <c r="A2500">
        <v>273780000</v>
      </c>
      <c r="B2500">
        <v>5588</v>
      </c>
      <c r="C2500">
        <v>-2692</v>
      </c>
      <c r="D2500">
        <v>1926</v>
      </c>
      <c r="E2500">
        <v>6525</v>
      </c>
      <c r="F2500">
        <v>-2573</v>
      </c>
      <c r="G2500">
        <v>-927</v>
      </c>
      <c r="H2500">
        <v>-415</v>
      </c>
      <c r="I2500">
        <v>1524</v>
      </c>
      <c r="J2500">
        <v>11111001</v>
      </c>
      <c r="K2500">
        <v>0</v>
      </c>
      <c r="L2500">
        <v>1522231</v>
      </c>
      <c r="M2500" t="s">
        <v>26</v>
      </c>
      <c r="N2500" t="s">
        <v>30</v>
      </c>
      <c r="O2500" t="s">
        <v>27</v>
      </c>
      <c r="P2500">
        <v>0</v>
      </c>
      <c r="Q2500">
        <v>697797</v>
      </c>
      <c r="R2500" t="s">
        <v>28</v>
      </c>
      <c r="S2500" t="s">
        <v>30</v>
      </c>
      <c r="T2500" t="s">
        <v>29</v>
      </c>
      <c r="U2500">
        <v>0</v>
      </c>
      <c r="V2500">
        <v>266054687</v>
      </c>
      <c r="W2500" t="s">
        <v>28</v>
      </c>
      <c r="X2500" t="s">
        <v>30</v>
      </c>
      <c r="Y2500" t="s">
        <v>29</v>
      </c>
      <c r="Z2500">
        <v>0</v>
      </c>
      <c r="AA2500">
        <v>5588</v>
      </c>
      <c r="AB2500">
        <v>0</v>
      </c>
    </row>
    <row r="2501" spans="1:28" x14ac:dyDescent="0.25">
      <c r="A2501">
        <v>273960000</v>
      </c>
      <c r="B2501">
        <v>5588</v>
      </c>
      <c r="C2501">
        <v>-2692</v>
      </c>
      <c r="D2501">
        <v>1926</v>
      </c>
      <c r="E2501">
        <v>6525</v>
      </c>
      <c r="F2501">
        <v>-2572</v>
      </c>
      <c r="G2501">
        <v>-927</v>
      </c>
      <c r="H2501">
        <v>-414</v>
      </c>
      <c r="I2501">
        <v>1526</v>
      </c>
      <c r="J2501">
        <v>11111001</v>
      </c>
      <c r="K2501">
        <v>0</v>
      </c>
      <c r="L2501">
        <v>1523279</v>
      </c>
      <c r="M2501" t="s">
        <v>26</v>
      </c>
      <c r="N2501" t="s">
        <v>30</v>
      </c>
      <c r="O2501" t="s">
        <v>27</v>
      </c>
      <c r="P2501">
        <v>0</v>
      </c>
      <c r="Q2501">
        <v>697797</v>
      </c>
      <c r="R2501" t="s">
        <v>28</v>
      </c>
      <c r="S2501" t="s">
        <v>30</v>
      </c>
      <c r="T2501" t="s">
        <v>29</v>
      </c>
      <c r="U2501">
        <v>0</v>
      </c>
      <c r="V2501">
        <v>266054687</v>
      </c>
      <c r="W2501" t="s">
        <v>28</v>
      </c>
      <c r="X2501" t="s">
        <v>30</v>
      </c>
      <c r="Y2501" t="s">
        <v>29</v>
      </c>
      <c r="Z2501">
        <v>0</v>
      </c>
      <c r="AA2501">
        <v>5588</v>
      </c>
      <c r="AB2501">
        <v>0</v>
      </c>
    </row>
    <row r="2502" spans="1:28" x14ac:dyDescent="0.25">
      <c r="A2502">
        <v>274140000</v>
      </c>
      <c r="B2502">
        <v>5588</v>
      </c>
      <c r="C2502">
        <v>-2692</v>
      </c>
      <c r="D2502">
        <v>1926</v>
      </c>
      <c r="E2502">
        <v>6525</v>
      </c>
      <c r="F2502">
        <v>-2573</v>
      </c>
      <c r="G2502">
        <v>-927</v>
      </c>
      <c r="H2502">
        <v>-414</v>
      </c>
      <c r="I2502">
        <v>1525</v>
      </c>
      <c r="J2502">
        <v>11111001</v>
      </c>
      <c r="K2502">
        <v>0</v>
      </c>
      <c r="L2502">
        <v>1525042</v>
      </c>
      <c r="M2502" t="s">
        <v>26</v>
      </c>
      <c r="N2502" t="s">
        <v>30</v>
      </c>
      <c r="O2502" t="s">
        <v>27</v>
      </c>
      <c r="P2502">
        <v>0</v>
      </c>
      <c r="Q2502">
        <v>697797</v>
      </c>
      <c r="R2502" t="s">
        <v>28</v>
      </c>
      <c r="S2502" t="s">
        <v>30</v>
      </c>
      <c r="T2502" t="s">
        <v>29</v>
      </c>
      <c r="U2502">
        <v>0</v>
      </c>
      <c r="V2502">
        <v>266054687</v>
      </c>
      <c r="W2502" t="s">
        <v>28</v>
      </c>
      <c r="X2502" t="s">
        <v>30</v>
      </c>
      <c r="Y2502" t="s">
        <v>29</v>
      </c>
      <c r="Z2502">
        <v>0</v>
      </c>
      <c r="AA2502">
        <v>5588</v>
      </c>
      <c r="AB2502">
        <v>0</v>
      </c>
    </row>
    <row r="2503" spans="1:28" x14ac:dyDescent="0.25">
      <c r="A2503">
        <v>274320000</v>
      </c>
      <c r="B2503">
        <v>5589</v>
      </c>
      <c r="C2503">
        <v>-2692</v>
      </c>
      <c r="D2503">
        <v>1926</v>
      </c>
      <c r="E2503">
        <v>6525</v>
      </c>
      <c r="F2503">
        <v>-2573</v>
      </c>
      <c r="G2503">
        <v>-928</v>
      </c>
      <c r="H2503">
        <v>-414</v>
      </c>
      <c r="I2503">
        <v>1525</v>
      </c>
      <c r="J2503">
        <v>11111001</v>
      </c>
      <c r="K2503">
        <v>0</v>
      </c>
      <c r="L2503">
        <v>1526771</v>
      </c>
      <c r="M2503" t="s">
        <v>26</v>
      </c>
      <c r="N2503" t="s">
        <v>30</v>
      </c>
      <c r="O2503" t="s">
        <v>27</v>
      </c>
      <c r="P2503">
        <v>0</v>
      </c>
      <c r="Q2503">
        <v>697797</v>
      </c>
      <c r="R2503" t="s">
        <v>28</v>
      </c>
      <c r="S2503" t="s">
        <v>30</v>
      </c>
      <c r="T2503" t="s">
        <v>29</v>
      </c>
      <c r="U2503">
        <v>0</v>
      </c>
      <c r="V2503">
        <v>266054687</v>
      </c>
      <c r="W2503" t="s">
        <v>28</v>
      </c>
      <c r="X2503" t="s">
        <v>30</v>
      </c>
      <c r="Y2503" t="s">
        <v>29</v>
      </c>
      <c r="Z2503">
        <v>0</v>
      </c>
      <c r="AA2503">
        <v>5589</v>
      </c>
      <c r="AB2503">
        <v>0</v>
      </c>
    </row>
    <row r="2504" spans="1:28" x14ac:dyDescent="0.25">
      <c r="A2504">
        <v>274500000</v>
      </c>
      <c r="B2504">
        <v>5588</v>
      </c>
      <c r="C2504">
        <v>-2692</v>
      </c>
      <c r="D2504">
        <v>1926</v>
      </c>
      <c r="E2504">
        <v>6525</v>
      </c>
      <c r="F2504">
        <v>-2572</v>
      </c>
      <c r="G2504">
        <v>-928</v>
      </c>
      <c r="H2504">
        <v>-414</v>
      </c>
      <c r="I2504">
        <v>1525</v>
      </c>
      <c r="J2504">
        <v>11111001</v>
      </c>
      <c r="K2504">
        <v>0</v>
      </c>
      <c r="L2504">
        <v>1528866</v>
      </c>
      <c r="M2504" t="s">
        <v>26</v>
      </c>
      <c r="N2504" t="s">
        <v>30</v>
      </c>
      <c r="O2504" t="s">
        <v>27</v>
      </c>
      <c r="P2504">
        <v>0</v>
      </c>
      <c r="Q2504">
        <v>697797</v>
      </c>
      <c r="R2504" t="s">
        <v>28</v>
      </c>
      <c r="S2504" t="s">
        <v>30</v>
      </c>
      <c r="T2504" t="s">
        <v>29</v>
      </c>
      <c r="U2504">
        <v>0</v>
      </c>
      <c r="V2504">
        <v>266054687</v>
      </c>
      <c r="W2504" t="s">
        <v>28</v>
      </c>
      <c r="X2504" t="s">
        <v>30</v>
      </c>
      <c r="Y2504" t="s">
        <v>29</v>
      </c>
      <c r="Z2504">
        <v>0</v>
      </c>
      <c r="AA2504">
        <v>5588</v>
      </c>
      <c r="AB2504">
        <v>0</v>
      </c>
    </row>
    <row r="2505" spans="1:28" x14ac:dyDescent="0.25">
      <c r="A2505">
        <v>274680000</v>
      </c>
      <c r="B2505">
        <v>5589</v>
      </c>
      <c r="C2505">
        <v>-2692</v>
      </c>
      <c r="D2505">
        <v>1926</v>
      </c>
      <c r="E2505">
        <v>6525</v>
      </c>
      <c r="F2505">
        <v>-2572</v>
      </c>
      <c r="G2505">
        <v>-927</v>
      </c>
      <c r="H2505">
        <v>-414</v>
      </c>
      <c r="I2505">
        <v>1526</v>
      </c>
      <c r="J2505">
        <v>11111001</v>
      </c>
      <c r="K2505">
        <v>0</v>
      </c>
      <c r="L2505">
        <v>1531128</v>
      </c>
      <c r="M2505" t="s">
        <v>26</v>
      </c>
      <c r="N2505" t="s">
        <v>30</v>
      </c>
      <c r="O2505" t="s">
        <v>27</v>
      </c>
      <c r="P2505">
        <v>0</v>
      </c>
      <c r="Q2505">
        <v>697797</v>
      </c>
      <c r="R2505" t="s">
        <v>28</v>
      </c>
      <c r="S2505" t="s">
        <v>30</v>
      </c>
      <c r="T2505" t="s">
        <v>29</v>
      </c>
      <c r="U2505">
        <v>0</v>
      </c>
      <c r="V2505">
        <v>266054687</v>
      </c>
      <c r="W2505" t="s">
        <v>28</v>
      </c>
      <c r="X2505" t="s">
        <v>30</v>
      </c>
      <c r="Y2505" t="s">
        <v>29</v>
      </c>
      <c r="Z2505">
        <v>0</v>
      </c>
      <c r="AA2505">
        <v>5589</v>
      </c>
      <c r="AB2505">
        <v>0</v>
      </c>
    </row>
    <row r="2506" spans="1:28" x14ac:dyDescent="0.25">
      <c r="A2506">
        <v>274860000</v>
      </c>
      <c r="B2506">
        <v>5590</v>
      </c>
      <c r="C2506">
        <v>-2692</v>
      </c>
      <c r="D2506">
        <v>1926</v>
      </c>
      <c r="E2506">
        <v>6525</v>
      </c>
      <c r="F2506">
        <v>-2573</v>
      </c>
      <c r="G2506">
        <v>-927</v>
      </c>
      <c r="H2506">
        <v>-414</v>
      </c>
      <c r="I2506">
        <v>1526</v>
      </c>
      <c r="J2506">
        <v>11111001</v>
      </c>
      <c r="K2506">
        <v>0</v>
      </c>
      <c r="L2506">
        <v>1533605</v>
      </c>
      <c r="M2506" t="s">
        <v>26</v>
      </c>
      <c r="N2506" t="s">
        <v>30</v>
      </c>
      <c r="O2506" t="s">
        <v>27</v>
      </c>
      <c r="P2506">
        <v>0</v>
      </c>
      <c r="Q2506">
        <v>697797</v>
      </c>
      <c r="R2506" t="s">
        <v>28</v>
      </c>
      <c r="S2506" t="s">
        <v>30</v>
      </c>
      <c r="T2506" t="s">
        <v>29</v>
      </c>
      <c r="U2506">
        <v>0</v>
      </c>
      <c r="V2506">
        <v>266054687</v>
      </c>
      <c r="W2506" t="s">
        <v>28</v>
      </c>
      <c r="X2506" t="s">
        <v>30</v>
      </c>
      <c r="Y2506" t="s">
        <v>29</v>
      </c>
      <c r="Z2506">
        <v>0</v>
      </c>
      <c r="AA2506">
        <v>5590</v>
      </c>
      <c r="AB2506">
        <v>0</v>
      </c>
    </row>
    <row r="2507" spans="1:28" x14ac:dyDescent="0.25">
      <c r="A2507">
        <v>275040000</v>
      </c>
      <c r="B2507">
        <v>5589</v>
      </c>
      <c r="C2507">
        <v>-2692</v>
      </c>
      <c r="D2507">
        <v>1926</v>
      </c>
      <c r="E2507">
        <v>6525</v>
      </c>
      <c r="F2507">
        <v>-2573</v>
      </c>
      <c r="G2507">
        <v>-927</v>
      </c>
      <c r="H2507">
        <v>-414</v>
      </c>
      <c r="I2507">
        <v>1526</v>
      </c>
      <c r="J2507">
        <v>11111001</v>
      </c>
      <c r="K2507">
        <v>0</v>
      </c>
      <c r="L2507">
        <v>1535933</v>
      </c>
      <c r="M2507" t="s">
        <v>26</v>
      </c>
      <c r="N2507" t="s">
        <v>30</v>
      </c>
      <c r="O2507" t="s">
        <v>27</v>
      </c>
      <c r="P2507">
        <v>0</v>
      </c>
      <c r="Q2507">
        <v>697797</v>
      </c>
      <c r="R2507" t="s">
        <v>28</v>
      </c>
      <c r="S2507" t="s">
        <v>30</v>
      </c>
      <c r="T2507" t="s">
        <v>29</v>
      </c>
      <c r="U2507">
        <v>0</v>
      </c>
      <c r="V2507">
        <v>266054687</v>
      </c>
      <c r="W2507" t="s">
        <v>28</v>
      </c>
      <c r="X2507" t="s">
        <v>30</v>
      </c>
      <c r="Y2507" t="s">
        <v>29</v>
      </c>
      <c r="Z2507">
        <v>0</v>
      </c>
      <c r="AA2507">
        <v>5589</v>
      </c>
      <c r="AB2507">
        <v>0</v>
      </c>
    </row>
    <row r="2508" spans="1:28" x14ac:dyDescent="0.25">
      <c r="A2508">
        <v>275220000</v>
      </c>
      <c r="B2508">
        <v>5588</v>
      </c>
      <c r="C2508">
        <v>-2692</v>
      </c>
      <c r="D2508">
        <v>1926</v>
      </c>
      <c r="E2508">
        <v>6525</v>
      </c>
      <c r="F2508">
        <v>-2572</v>
      </c>
      <c r="G2508">
        <v>-927</v>
      </c>
      <c r="H2508">
        <v>-414</v>
      </c>
      <c r="I2508">
        <v>1526</v>
      </c>
      <c r="J2508">
        <v>11111001</v>
      </c>
      <c r="K2508">
        <v>0</v>
      </c>
      <c r="L2508">
        <v>1538627</v>
      </c>
      <c r="M2508" t="s">
        <v>26</v>
      </c>
      <c r="N2508" t="s">
        <v>30</v>
      </c>
      <c r="O2508" t="s">
        <v>27</v>
      </c>
      <c r="P2508">
        <v>0</v>
      </c>
      <c r="Q2508">
        <v>697797</v>
      </c>
      <c r="R2508" t="s">
        <v>28</v>
      </c>
      <c r="S2508" t="s">
        <v>30</v>
      </c>
      <c r="T2508" t="s">
        <v>29</v>
      </c>
      <c r="U2508">
        <v>0</v>
      </c>
      <c r="V2508">
        <v>266054687</v>
      </c>
      <c r="W2508" t="s">
        <v>28</v>
      </c>
      <c r="X2508" t="s">
        <v>30</v>
      </c>
      <c r="Y2508" t="s">
        <v>29</v>
      </c>
      <c r="Z2508">
        <v>0</v>
      </c>
      <c r="AA2508">
        <v>5588</v>
      </c>
      <c r="AB2508">
        <v>0</v>
      </c>
    </row>
    <row r="2509" spans="1:28" x14ac:dyDescent="0.25">
      <c r="A2509">
        <v>275400000</v>
      </c>
      <c r="B2509">
        <v>5589</v>
      </c>
      <c r="C2509">
        <v>-2692</v>
      </c>
      <c r="D2509">
        <v>1926</v>
      </c>
      <c r="E2509">
        <v>6525</v>
      </c>
      <c r="F2509">
        <v>-2573</v>
      </c>
      <c r="G2509">
        <v>-926</v>
      </c>
      <c r="H2509">
        <v>-414</v>
      </c>
      <c r="I2509">
        <v>1526</v>
      </c>
      <c r="J2509">
        <v>11111001</v>
      </c>
      <c r="K2509">
        <v>0</v>
      </c>
      <c r="L2509">
        <v>1541271</v>
      </c>
      <c r="M2509" t="s">
        <v>26</v>
      </c>
      <c r="N2509" t="s">
        <v>30</v>
      </c>
      <c r="O2509" t="s">
        <v>27</v>
      </c>
      <c r="P2509">
        <v>0</v>
      </c>
      <c r="Q2509">
        <v>697797</v>
      </c>
      <c r="R2509" t="s">
        <v>28</v>
      </c>
      <c r="S2509" t="s">
        <v>30</v>
      </c>
      <c r="T2509" t="s">
        <v>29</v>
      </c>
      <c r="U2509">
        <v>0</v>
      </c>
      <c r="V2509">
        <v>266054687</v>
      </c>
      <c r="W2509" t="s">
        <v>28</v>
      </c>
      <c r="X2509" t="s">
        <v>30</v>
      </c>
      <c r="Y2509" t="s">
        <v>29</v>
      </c>
      <c r="Z2509">
        <v>0</v>
      </c>
      <c r="AA2509">
        <v>5589</v>
      </c>
      <c r="AB2509">
        <v>0</v>
      </c>
    </row>
    <row r="2510" spans="1:28" x14ac:dyDescent="0.25">
      <c r="A2510">
        <v>275580000</v>
      </c>
      <c r="B2510">
        <v>5590</v>
      </c>
      <c r="C2510">
        <v>-2692</v>
      </c>
      <c r="D2510">
        <v>1926</v>
      </c>
      <c r="E2510">
        <v>6524</v>
      </c>
      <c r="F2510">
        <v>-2573</v>
      </c>
      <c r="G2510">
        <v>-926</v>
      </c>
      <c r="H2510">
        <v>-414</v>
      </c>
      <c r="I2510">
        <v>1526</v>
      </c>
      <c r="J2510">
        <v>11111001</v>
      </c>
      <c r="K2510">
        <v>0</v>
      </c>
      <c r="L2510">
        <v>1543882</v>
      </c>
      <c r="M2510" t="s">
        <v>26</v>
      </c>
      <c r="N2510" t="s">
        <v>30</v>
      </c>
      <c r="O2510" t="s">
        <v>27</v>
      </c>
      <c r="P2510">
        <v>0</v>
      </c>
      <c r="Q2510">
        <v>697797</v>
      </c>
      <c r="R2510" t="s">
        <v>28</v>
      </c>
      <c r="S2510" t="s">
        <v>30</v>
      </c>
      <c r="T2510" t="s">
        <v>29</v>
      </c>
      <c r="U2510">
        <v>0</v>
      </c>
      <c r="V2510">
        <v>266054687</v>
      </c>
      <c r="W2510" t="s">
        <v>28</v>
      </c>
      <c r="X2510" t="s">
        <v>30</v>
      </c>
      <c r="Y2510" t="s">
        <v>29</v>
      </c>
      <c r="Z2510">
        <v>0</v>
      </c>
      <c r="AA2510">
        <v>5590</v>
      </c>
      <c r="AB2510">
        <v>0</v>
      </c>
    </row>
    <row r="2511" spans="1:28" x14ac:dyDescent="0.25">
      <c r="A2511">
        <v>275760000</v>
      </c>
      <c r="B2511">
        <v>5590</v>
      </c>
      <c r="C2511">
        <v>-2692</v>
      </c>
      <c r="D2511">
        <v>1926</v>
      </c>
      <c r="E2511">
        <v>6525</v>
      </c>
      <c r="F2511">
        <v>-2572</v>
      </c>
      <c r="G2511">
        <v>-926</v>
      </c>
      <c r="H2511">
        <v>-414</v>
      </c>
      <c r="I2511">
        <v>1526</v>
      </c>
      <c r="J2511">
        <v>11111001</v>
      </c>
      <c r="K2511">
        <v>0</v>
      </c>
      <c r="L2511">
        <v>1545844</v>
      </c>
      <c r="M2511" t="s">
        <v>26</v>
      </c>
      <c r="N2511" t="s">
        <v>30</v>
      </c>
      <c r="O2511" t="s">
        <v>27</v>
      </c>
      <c r="P2511">
        <v>0</v>
      </c>
      <c r="Q2511">
        <v>697797</v>
      </c>
      <c r="R2511" t="s">
        <v>28</v>
      </c>
      <c r="S2511" t="s">
        <v>30</v>
      </c>
      <c r="T2511" t="s">
        <v>29</v>
      </c>
      <c r="U2511">
        <v>0</v>
      </c>
      <c r="V2511">
        <v>266054687</v>
      </c>
      <c r="W2511" t="s">
        <v>28</v>
      </c>
      <c r="X2511" t="s">
        <v>30</v>
      </c>
      <c r="Y2511" t="s">
        <v>29</v>
      </c>
      <c r="Z2511">
        <v>0</v>
      </c>
      <c r="AA2511">
        <v>5590</v>
      </c>
      <c r="AB2511">
        <v>0</v>
      </c>
    </row>
    <row r="2512" spans="1:28" x14ac:dyDescent="0.25">
      <c r="A2512">
        <v>275940000</v>
      </c>
      <c r="B2512">
        <v>5587</v>
      </c>
      <c r="C2512">
        <v>-2692</v>
      </c>
      <c r="D2512">
        <v>1926</v>
      </c>
      <c r="E2512">
        <v>6525</v>
      </c>
      <c r="F2512">
        <v>-2573</v>
      </c>
      <c r="G2512">
        <v>-927</v>
      </c>
      <c r="H2512">
        <v>-413</v>
      </c>
      <c r="I2512">
        <v>1526</v>
      </c>
      <c r="J2512">
        <v>11111001</v>
      </c>
      <c r="K2512">
        <v>0</v>
      </c>
      <c r="L2512">
        <v>1548521</v>
      </c>
      <c r="M2512" t="s">
        <v>26</v>
      </c>
      <c r="N2512" t="s">
        <v>30</v>
      </c>
      <c r="O2512" t="s">
        <v>27</v>
      </c>
      <c r="P2512">
        <v>0</v>
      </c>
      <c r="Q2512">
        <v>697797</v>
      </c>
      <c r="R2512" t="s">
        <v>28</v>
      </c>
      <c r="S2512" t="s">
        <v>30</v>
      </c>
      <c r="T2512" t="s">
        <v>29</v>
      </c>
      <c r="U2512">
        <v>0</v>
      </c>
      <c r="V2512">
        <v>266054687</v>
      </c>
      <c r="W2512" t="s">
        <v>28</v>
      </c>
      <c r="X2512" t="s">
        <v>30</v>
      </c>
      <c r="Y2512" t="s">
        <v>29</v>
      </c>
      <c r="Z2512">
        <v>0</v>
      </c>
      <c r="AA2512">
        <v>5587</v>
      </c>
      <c r="AB2512">
        <v>0</v>
      </c>
    </row>
    <row r="2513" spans="1:28" x14ac:dyDescent="0.25">
      <c r="A2513">
        <v>276120000</v>
      </c>
      <c r="B2513">
        <v>5588</v>
      </c>
      <c r="C2513">
        <v>-2692</v>
      </c>
      <c r="D2513">
        <v>1926</v>
      </c>
      <c r="E2513">
        <v>6525</v>
      </c>
      <c r="F2513">
        <v>-2573</v>
      </c>
      <c r="G2513">
        <v>-928</v>
      </c>
      <c r="H2513">
        <v>-414</v>
      </c>
      <c r="I2513">
        <v>1526</v>
      </c>
      <c r="J2513">
        <v>11111001</v>
      </c>
      <c r="K2513">
        <v>0</v>
      </c>
      <c r="L2513">
        <v>1549918</v>
      </c>
      <c r="M2513" t="s">
        <v>26</v>
      </c>
      <c r="N2513" t="s">
        <v>30</v>
      </c>
      <c r="O2513" t="s">
        <v>27</v>
      </c>
      <c r="P2513">
        <v>0</v>
      </c>
      <c r="Q2513">
        <v>697797</v>
      </c>
      <c r="R2513" t="s">
        <v>28</v>
      </c>
      <c r="S2513" t="s">
        <v>30</v>
      </c>
      <c r="T2513" t="s">
        <v>29</v>
      </c>
      <c r="U2513">
        <v>0</v>
      </c>
      <c r="V2513">
        <v>266054687</v>
      </c>
      <c r="W2513" t="s">
        <v>28</v>
      </c>
      <c r="X2513" t="s">
        <v>30</v>
      </c>
      <c r="Y2513" t="s">
        <v>29</v>
      </c>
      <c r="Z2513">
        <v>0</v>
      </c>
      <c r="AA2513">
        <v>5588</v>
      </c>
      <c r="AB2513">
        <v>0</v>
      </c>
    </row>
    <row r="2514" spans="1:28" x14ac:dyDescent="0.25">
      <c r="A2514">
        <v>276300000</v>
      </c>
      <c r="B2514">
        <v>5589</v>
      </c>
      <c r="C2514">
        <v>-2692</v>
      </c>
      <c r="D2514">
        <v>1926</v>
      </c>
      <c r="E2514">
        <v>6525</v>
      </c>
      <c r="F2514">
        <v>-2573</v>
      </c>
      <c r="G2514">
        <v>-927</v>
      </c>
      <c r="H2514">
        <v>-414</v>
      </c>
      <c r="I2514">
        <v>1525</v>
      </c>
      <c r="J2514">
        <v>11111001</v>
      </c>
      <c r="K2514">
        <v>0</v>
      </c>
      <c r="L2514">
        <v>1551531</v>
      </c>
      <c r="M2514" t="s">
        <v>26</v>
      </c>
      <c r="N2514" t="s">
        <v>30</v>
      </c>
      <c r="O2514" t="s">
        <v>27</v>
      </c>
      <c r="P2514">
        <v>0</v>
      </c>
      <c r="Q2514">
        <v>697797</v>
      </c>
      <c r="R2514" t="s">
        <v>28</v>
      </c>
      <c r="S2514" t="s">
        <v>30</v>
      </c>
      <c r="T2514" t="s">
        <v>29</v>
      </c>
      <c r="U2514">
        <v>0</v>
      </c>
      <c r="V2514">
        <v>266054687</v>
      </c>
      <c r="W2514" t="s">
        <v>28</v>
      </c>
      <c r="X2514" t="s">
        <v>30</v>
      </c>
      <c r="Y2514" t="s">
        <v>29</v>
      </c>
      <c r="Z2514">
        <v>0</v>
      </c>
      <c r="AA2514">
        <v>5589</v>
      </c>
      <c r="AB2514">
        <v>0</v>
      </c>
    </row>
    <row r="2515" spans="1:28" x14ac:dyDescent="0.25">
      <c r="A2515">
        <v>276480000</v>
      </c>
      <c r="B2515">
        <v>5589</v>
      </c>
      <c r="C2515">
        <v>-2692</v>
      </c>
      <c r="D2515">
        <v>1926</v>
      </c>
      <c r="E2515">
        <v>6525</v>
      </c>
      <c r="F2515">
        <v>-2573</v>
      </c>
      <c r="G2515">
        <v>-927</v>
      </c>
      <c r="H2515">
        <v>-414</v>
      </c>
      <c r="I2515">
        <v>1526</v>
      </c>
      <c r="J2515">
        <v>11111001</v>
      </c>
      <c r="K2515">
        <v>0</v>
      </c>
      <c r="L2515">
        <v>1553809</v>
      </c>
      <c r="M2515" t="s">
        <v>26</v>
      </c>
      <c r="N2515" t="s">
        <v>30</v>
      </c>
      <c r="O2515" t="s">
        <v>27</v>
      </c>
      <c r="P2515">
        <v>0</v>
      </c>
      <c r="Q2515">
        <v>697797</v>
      </c>
      <c r="R2515" t="s">
        <v>28</v>
      </c>
      <c r="S2515" t="s">
        <v>30</v>
      </c>
      <c r="T2515" t="s">
        <v>29</v>
      </c>
      <c r="U2515">
        <v>0</v>
      </c>
      <c r="V2515">
        <v>266054687</v>
      </c>
      <c r="W2515" t="s">
        <v>28</v>
      </c>
      <c r="X2515" t="s">
        <v>30</v>
      </c>
      <c r="Y2515" t="s">
        <v>29</v>
      </c>
      <c r="Z2515">
        <v>0</v>
      </c>
      <c r="AA2515">
        <v>5589</v>
      </c>
      <c r="AB2515">
        <v>0</v>
      </c>
    </row>
    <row r="2516" spans="1:28" x14ac:dyDescent="0.25">
      <c r="A2516">
        <v>276660000</v>
      </c>
      <c r="B2516">
        <v>5587</v>
      </c>
      <c r="C2516">
        <v>-2692</v>
      </c>
      <c r="D2516">
        <v>1926</v>
      </c>
      <c r="E2516">
        <v>6525</v>
      </c>
      <c r="F2516">
        <v>-2572</v>
      </c>
      <c r="G2516">
        <v>-927</v>
      </c>
      <c r="H2516">
        <v>-415</v>
      </c>
      <c r="I2516">
        <v>1525</v>
      </c>
      <c r="J2516">
        <v>11111001</v>
      </c>
      <c r="K2516">
        <v>0</v>
      </c>
      <c r="L2516">
        <v>1555571</v>
      </c>
      <c r="M2516" t="s">
        <v>26</v>
      </c>
      <c r="N2516" t="s">
        <v>30</v>
      </c>
      <c r="O2516" t="s">
        <v>27</v>
      </c>
      <c r="P2516">
        <v>0</v>
      </c>
      <c r="Q2516">
        <v>697797</v>
      </c>
      <c r="R2516" t="s">
        <v>28</v>
      </c>
      <c r="S2516" t="s">
        <v>30</v>
      </c>
      <c r="T2516" t="s">
        <v>29</v>
      </c>
      <c r="U2516">
        <v>0</v>
      </c>
      <c r="V2516">
        <v>266054687</v>
      </c>
      <c r="W2516" t="s">
        <v>28</v>
      </c>
      <c r="X2516" t="s">
        <v>30</v>
      </c>
      <c r="Y2516" t="s">
        <v>29</v>
      </c>
      <c r="Z2516">
        <v>0</v>
      </c>
      <c r="AA2516">
        <v>5587</v>
      </c>
      <c r="AB2516">
        <v>0</v>
      </c>
    </row>
    <row r="2517" spans="1:28" x14ac:dyDescent="0.25">
      <c r="A2517">
        <v>276840000</v>
      </c>
      <c r="B2517">
        <v>5588</v>
      </c>
      <c r="C2517">
        <v>-2692</v>
      </c>
      <c r="D2517">
        <v>1926</v>
      </c>
      <c r="E2517">
        <v>6525</v>
      </c>
      <c r="F2517">
        <v>-2571</v>
      </c>
      <c r="G2517">
        <v>-927</v>
      </c>
      <c r="H2517">
        <v>-414</v>
      </c>
      <c r="I2517">
        <v>1526</v>
      </c>
      <c r="J2517">
        <v>11111001</v>
      </c>
      <c r="K2517">
        <v>0</v>
      </c>
      <c r="L2517">
        <v>1557301</v>
      </c>
      <c r="M2517" t="s">
        <v>26</v>
      </c>
      <c r="N2517" t="s">
        <v>30</v>
      </c>
      <c r="O2517" t="s">
        <v>27</v>
      </c>
      <c r="P2517">
        <v>0</v>
      </c>
      <c r="Q2517">
        <v>697797</v>
      </c>
      <c r="R2517" t="s">
        <v>28</v>
      </c>
      <c r="S2517" t="s">
        <v>30</v>
      </c>
      <c r="T2517" t="s">
        <v>29</v>
      </c>
      <c r="U2517">
        <v>0</v>
      </c>
      <c r="V2517">
        <v>266054687</v>
      </c>
      <c r="W2517" t="s">
        <v>28</v>
      </c>
      <c r="X2517" t="s">
        <v>30</v>
      </c>
      <c r="Y2517" t="s">
        <v>29</v>
      </c>
      <c r="Z2517">
        <v>0</v>
      </c>
      <c r="AA2517">
        <v>5588</v>
      </c>
      <c r="AB2517">
        <v>0</v>
      </c>
    </row>
    <row r="2518" spans="1:28" x14ac:dyDescent="0.25">
      <c r="A2518">
        <v>277020000</v>
      </c>
      <c r="B2518">
        <v>5588</v>
      </c>
      <c r="C2518">
        <v>-2692</v>
      </c>
      <c r="D2518">
        <v>1926</v>
      </c>
      <c r="E2518">
        <v>6525</v>
      </c>
      <c r="F2518">
        <v>-2572</v>
      </c>
      <c r="G2518">
        <v>-927</v>
      </c>
      <c r="H2518">
        <v>-414</v>
      </c>
      <c r="I2518">
        <v>1526</v>
      </c>
      <c r="J2518">
        <v>11111001</v>
      </c>
      <c r="K2518">
        <v>0</v>
      </c>
      <c r="L2518">
        <v>1559063</v>
      </c>
      <c r="M2518" t="s">
        <v>26</v>
      </c>
      <c r="N2518" t="s">
        <v>30</v>
      </c>
      <c r="O2518" t="s">
        <v>27</v>
      </c>
      <c r="P2518">
        <v>0</v>
      </c>
      <c r="Q2518">
        <v>697797</v>
      </c>
      <c r="R2518" t="s">
        <v>28</v>
      </c>
      <c r="S2518" t="s">
        <v>30</v>
      </c>
      <c r="T2518" t="s">
        <v>29</v>
      </c>
      <c r="U2518">
        <v>0</v>
      </c>
      <c r="V2518">
        <v>266054687</v>
      </c>
      <c r="W2518" t="s">
        <v>28</v>
      </c>
      <c r="X2518" t="s">
        <v>30</v>
      </c>
      <c r="Y2518" t="s">
        <v>29</v>
      </c>
      <c r="Z2518">
        <v>0</v>
      </c>
      <c r="AA2518">
        <v>5588</v>
      </c>
      <c r="AB2518">
        <v>0</v>
      </c>
    </row>
    <row r="2519" spans="1:28" x14ac:dyDescent="0.25">
      <c r="A2519">
        <v>277200000</v>
      </c>
      <c r="B2519">
        <v>5589</v>
      </c>
      <c r="C2519">
        <v>-2692</v>
      </c>
      <c r="D2519">
        <v>1926</v>
      </c>
      <c r="E2519">
        <v>6525</v>
      </c>
      <c r="F2519">
        <v>-2573</v>
      </c>
      <c r="G2519">
        <v>-927</v>
      </c>
      <c r="H2519">
        <v>-414</v>
      </c>
      <c r="I2519">
        <v>1525</v>
      </c>
      <c r="J2519">
        <v>11111001</v>
      </c>
      <c r="K2519">
        <v>0</v>
      </c>
      <c r="L2519">
        <v>1560310</v>
      </c>
      <c r="M2519" t="s">
        <v>26</v>
      </c>
      <c r="N2519" t="s">
        <v>30</v>
      </c>
      <c r="O2519" t="s">
        <v>27</v>
      </c>
      <c r="P2519">
        <v>0</v>
      </c>
      <c r="Q2519">
        <v>697797</v>
      </c>
      <c r="R2519" t="s">
        <v>28</v>
      </c>
      <c r="S2519" t="s">
        <v>30</v>
      </c>
      <c r="T2519" t="s">
        <v>29</v>
      </c>
      <c r="U2519">
        <v>0</v>
      </c>
      <c r="V2519">
        <v>266054687</v>
      </c>
      <c r="W2519" t="s">
        <v>28</v>
      </c>
      <c r="X2519" t="s">
        <v>30</v>
      </c>
      <c r="Y2519" t="s">
        <v>29</v>
      </c>
      <c r="Z2519">
        <v>0</v>
      </c>
      <c r="AA2519">
        <v>5589</v>
      </c>
      <c r="AB2519">
        <v>0</v>
      </c>
    </row>
    <row r="2520" spans="1:28" x14ac:dyDescent="0.25">
      <c r="A2520">
        <v>277380000</v>
      </c>
      <c r="B2520">
        <v>5589</v>
      </c>
      <c r="C2520">
        <v>-2692</v>
      </c>
      <c r="D2520">
        <v>1926</v>
      </c>
      <c r="E2520">
        <v>6525</v>
      </c>
      <c r="F2520">
        <v>-2572</v>
      </c>
      <c r="G2520">
        <v>-927</v>
      </c>
      <c r="H2520">
        <v>-414</v>
      </c>
      <c r="I2520">
        <v>1526</v>
      </c>
      <c r="J2520">
        <v>11111001</v>
      </c>
      <c r="K2520">
        <v>0</v>
      </c>
      <c r="L2520">
        <v>1561741</v>
      </c>
      <c r="M2520" t="s">
        <v>26</v>
      </c>
      <c r="N2520" t="s">
        <v>30</v>
      </c>
      <c r="O2520" t="s">
        <v>27</v>
      </c>
      <c r="P2520">
        <v>0</v>
      </c>
      <c r="Q2520">
        <v>697797</v>
      </c>
      <c r="R2520" t="s">
        <v>28</v>
      </c>
      <c r="S2520" t="s">
        <v>30</v>
      </c>
      <c r="T2520" t="s">
        <v>29</v>
      </c>
      <c r="U2520">
        <v>0</v>
      </c>
      <c r="V2520">
        <v>266054687</v>
      </c>
      <c r="W2520" t="s">
        <v>28</v>
      </c>
      <c r="X2520" t="s">
        <v>30</v>
      </c>
      <c r="Y2520" t="s">
        <v>29</v>
      </c>
      <c r="Z2520">
        <v>0</v>
      </c>
      <c r="AA2520">
        <v>5589</v>
      </c>
      <c r="AB2520">
        <v>0</v>
      </c>
    </row>
    <row r="2521" spans="1:28" x14ac:dyDescent="0.25">
      <c r="A2521">
        <v>277560000</v>
      </c>
      <c r="B2521">
        <v>5589</v>
      </c>
      <c r="C2521">
        <v>-2692</v>
      </c>
      <c r="D2521">
        <v>1926</v>
      </c>
      <c r="E2521">
        <v>6524</v>
      </c>
      <c r="F2521">
        <v>-2573</v>
      </c>
      <c r="G2521">
        <v>-927</v>
      </c>
      <c r="H2521">
        <v>-415</v>
      </c>
      <c r="I2521">
        <v>1525</v>
      </c>
      <c r="J2521">
        <v>11111001</v>
      </c>
      <c r="K2521">
        <v>0</v>
      </c>
      <c r="L2521">
        <v>1562988</v>
      </c>
      <c r="M2521" t="s">
        <v>26</v>
      </c>
      <c r="N2521" t="s">
        <v>30</v>
      </c>
      <c r="O2521" t="s">
        <v>27</v>
      </c>
      <c r="P2521">
        <v>0</v>
      </c>
      <c r="Q2521">
        <v>697797</v>
      </c>
      <c r="R2521" t="s">
        <v>28</v>
      </c>
      <c r="S2521" t="s">
        <v>30</v>
      </c>
      <c r="T2521" t="s">
        <v>29</v>
      </c>
      <c r="U2521">
        <v>0</v>
      </c>
      <c r="V2521">
        <v>266054687</v>
      </c>
      <c r="W2521" t="s">
        <v>28</v>
      </c>
      <c r="X2521" t="s">
        <v>30</v>
      </c>
      <c r="Y2521" t="s">
        <v>29</v>
      </c>
      <c r="Z2521">
        <v>0</v>
      </c>
      <c r="AA2521">
        <v>5589</v>
      </c>
      <c r="AB2521">
        <v>0</v>
      </c>
    </row>
    <row r="2522" spans="1:28" x14ac:dyDescent="0.25">
      <c r="A2522">
        <v>277740000</v>
      </c>
      <c r="B2522">
        <v>5589</v>
      </c>
      <c r="C2522">
        <v>-2692</v>
      </c>
      <c r="D2522">
        <v>1926</v>
      </c>
      <c r="E2522">
        <v>6525</v>
      </c>
      <c r="F2522">
        <v>-2573</v>
      </c>
      <c r="G2522">
        <v>-927</v>
      </c>
      <c r="H2522">
        <v>-414</v>
      </c>
      <c r="I2522">
        <v>1527</v>
      </c>
      <c r="J2522">
        <v>11111001</v>
      </c>
      <c r="K2522">
        <v>0</v>
      </c>
      <c r="L2522">
        <v>1564035</v>
      </c>
      <c r="M2522" t="s">
        <v>26</v>
      </c>
      <c r="N2522" t="s">
        <v>30</v>
      </c>
      <c r="O2522" t="s">
        <v>27</v>
      </c>
      <c r="P2522">
        <v>0</v>
      </c>
      <c r="Q2522">
        <v>697797</v>
      </c>
      <c r="R2522" t="s">
        <v>28</v>
      </c>
      <c r="S2522" t="s">
        <v>30</v>
      </c>
      <c r="T2522" t="s">
        <v>29</v>
      </c>
      <c r="U2522">
        <v>0</v>
      </c>
      <c r="V2522">
        <v>266054687</v>
      </c>
      <c r="W2522" t="s">
        <v>28</v>
      </c>
      <c r="X2522" t="s">
        <v>30</v>
      </c>
      <c r="Y2522" t="s">
        <v>29</v>
      </c>
      <c r="Z2522">
        <v>0</v>
      </c>
      <c r="AA2522">
        <v>5589</v>
      </c>
      <c r="AB2522">
        <v>0</v>
      </c>
    </row>
    <row r="2523" spans="1:28" x14ac:dyDescent="0.25">
      <c r="A2523">
        <v>277920000</v>
      </c>
      <c r="B2523">
        <v>5589</v>
      </c>
      <c r="C2523">
        <v>-2692</v>
      </c>
      <c r="D2523">
        <v>1926</v>
      </c>
      <c r="E2523">
        <v>6524</v>
      </c>
      <c r="F2523">
        <v>-2572</v>
      </c>
      <c r="G2523">
        <v>-927</v>
      </c>
      <c r="H2523">
        <v>-414</v>
      </c>
      <c r="I2523">
        <v>1525</v>
      </c>
      <c r="J2523">
        <v>11111001</v>
      </c>
      <c r="K2523">
        <v>0</v>
      </c>
      <c r="L2523">
        <v>1565465</v>
      </c>
      <c r="M2523" t="s">
        <v>26</v>
      </c>
      <c r="N2523" t="s">
        <v>30</v>
      </c>
      <c r="O2523" t="s">
        <v>27</v>
      </c>
      <c r="P2523">
        <v>0</v>
      </c>
      <c r="Q2523">
        <v>697797</v>
      </c>
      <c r="R2523" t="s">
        <v>28</v>
      </c>
      <c r="S2523" t="s">
        <v>30</v>
      </c>
      <c r="T2523" t="s">
        <v>29</v>
      </c>
      <c r="U2523">
        <v>0</v>
      </c>
      <c r="V2523">
        <v>266054687</v>
      </c>
      <c r="W2523" t="s">
        <v>28</v>
      </c>
      <c r="X2523" t="s">
        <v>30</v>
      </c>
      <c r="Y2523" t="s">
        <v>29</v>
      </c>
      <c r="Z2523">
        <v>0</v>
      </c>
      <c r="AA2523">
        <v>5589</v>
      </c>
      <c r="AB2523">
        <v>0</v>
      </c>
    </row>
    <row r="2524" spans="1:28" x14ac:dyDescent="0.25">
      <c r="A2524">
        <v>278100000</v>
      </c>
      <c r="B2524">
        <v>5587</v>
      </c>
      <c r="C2524">
        <v>-2692</v>
      </c>
      <c r="D2524">
        <v>1926</v>
      </c>
      <c r="E2524">
        <v>6525</v>
      </c>
      <c r="F2524">
        <v>-2572</v>
      </c>
      <c r="G2524">
        <v>-927</v>
      </c>
      <c r="H2524">
        <v>-414</v>
      </c>
      <c r="I2524">
        <v>1525</v>
      </c>
      <c r="J2524">
        <v>11111001</v>
      </c>
      <c r="K2524">
        <v>0</v>
      </c>
      <c r="L2524">
        <v>1566862</v>
      </c>
      <c r="M2524" t="s">
        <v>26</v>
      </c>
      <c r="N2524" t="s">
        <v>30</v>
      </c>
      <c r="O2524" t="s">
        <v>27</v>
      </c>
      <c r="P2524">
        <v>0</v>
      </c>
      <c r="Q2524">
        <v>697797</v>
      </c>
      <c r="R2524" t="s">
        <v>28</v>
      </c>
      <c r="S2524" t="s">
        <v>30</v>
      </c>
      <c r="T2524" t="s">
        <v>29</v>
      </c>
      <c r="U2524">
        <v>0</v>
      </c>
      <c r="V2524">
        <v>266054687</v>
      </c>
      <c r="W2524" t="s">
        <v>28</v>
      </c>
      <c r="X2524" t="s">
        <v>30</v>
      </c>
      <c r="Y2524" t="s">
        <v>29</v>
      </c>
      <c r="Z2524">
        <v>0</v>
      </c>
      <c r="AA2524">
        <v>5587</v>
      </c>
      <c r="AB2524">
        <v>0</v>
      </c>
    </row>
    <row r="2525" spans="1:28" x14ac:dyDescent="0.25">
      <c r="A2525">
        <v>278280000</v>
      </c>
      <c r="B2525">
        <v>5587</v>
      </c>
      <c r="C2525">
        <v>-2692</v>
      </c>
      <c r="D2525">
        <v>1926</v>
      </c>
      <c r="E2525">
        <v>6525</v>
      </c>
      <c r="F2525">
        <v>-2572</v>
      </c>
      <c r="G2525">
        <v>-927</v>
      </c>
      <c r="H2525">
        <v>-414</v>
      </c>
      <c r="I2525">
        <v>1524</v>
      </c>
      <c r="J2525">
        <v>11111001</v>
      </c>
      <c r="K2525">
        <v>0</v>
      </c>
      <c r="L2525">
        <v>1567910</v>
      </c>
      <c r="M2525" t="s">
        <v>26</v>
      </c>
      <c r="N2525" t="s">
        <v>30</v>
      </c>
      <c r="O2525" t="s">
        <v>27</v>
      </c>
      <c r="P2525">
        <v>0</v>
      </c>
      <c r="Q2525">
        <v>697797</v>
      </c>
      <c r="R2525" t="s">
        <v>28</v>
      </c>
      <c r="S2525" t="s">
        <v>30</v>
      </c>
      <c r="T2525" t="s">
        <v>29</v>
      </c>
      <c r="U2525">
        <v>0</v>
      </c>
      <c r="V2525">
        <v>266054687</v>
      </c>
      <c r="W2525" t="s">
        <v>28</v>
      </c>
      <c r="X2525" t="s">
        <v>30</v>
      </c>
      <c r="Y2525" t="s">
        <v>29</v>
      </c>
      <c r="Z2525">
        <v>0</v>
      </c>
      <c r="AA2525">
        <v>5587</v>
      </c>
      <c r="AB2525">
        <v>0</v>
      </c>
    </row>
    <row r="2526" spans="1:28" x14ac:dyDescent="0.25">
      <c r="A2526">
        <v>278460000</v>
      </c>
      <c r="B2526">
        <v>5589</v>
      </c>
      <c r="C2526">
        <v>-2692</v>
      </c>
      <c r="D2526">
        <v>1926</v>
      </c>
      <c r="E2526">
        <v>6525</v>
      </c>
      <c r="F2526">
        <v>-2572</v>
      </c>
      <c r="G2526">
        <v>-927</v>
      </c>
      <c r="H2526">
        <v>-413</v>
      </c>
      <c r="I2526">
        <v>1526</v>
      </c>
      <c r="J2526">
        <v>11111001</v>
      </c>
      <c r="K2526">
        <v>0</v>
      </c>
      <c r="L2526">
        <v>1568641</v>
      </c>
      <c r="M2526" t="s">
        <v>26</v>
      </c>
      <c r="N2526" t="s">
        <v>30</v>
      </c>
      <c r="O2526" t="s">
        <v>27</v>
      </c>
      <c r="P2526">
        <v>0</v>
      </c>
      <c r="Q2526">
        <v>697797</v>
      </c>
      <c r="R2526" t="s">
        <v>28</v>
      </c>
      <c r="S2526" t="s">
        <v>30</v>
      </c>
      <c r="T2526" t="s">
        <v>29</v>
      </c>
      <c r="U2526">
        <v>0</v>
      </c>
      <c r="V2526">
        <v>266054687</v>
      </c>
      <c r="W2526" t="s">
        <v>28</v>
      </c>
      <c r="X2526" t="s">
        <v>30</v>
      </c>
      <c r="Y2526" t="s">
        <v>29</v>
      </c>
      <c r="Z2526">
        <v>0</v>
      </c>
      <c r="AA2526">
        <v>5589</v>
      </c>
      <c r="AB2526">
        <v>0</v>
      </c>
    </row>
    <row r="2527" spans="1:28" x14ac:dyDescent="0.25">
      <c r="A2527">
        <v>278640000</v>
      </c>
      <c r="B2527">
        <v>5588</v>
      </c>
      <c r="C2527">
        <v>-2692</v>
      </c>
      <c r="D2527">
        <v>1926</v>
      </c>
      <c r="E2527">
        <v>6525</v>
      </c>
      <c r="F2527">
        <v>-2573</v>
      </c>
      <c r="G2527">
        <v>-928</v>
      </c>
      <c r="H2527">
        <v>-413</v>
      </c>
      <c r="I2527">
        <v>1524</v>
      </c>
      <c r="J2527">
        <v>11111001</v>
      </c>
      <c r="K2527">
        <v>0</v>
      </c>
      <c r="L2527">
        <v>1569340</v>
      </c>
      <c r="M2527" t="s">
        <v>26</v>
      </c>
      <c r="N2527" t="s">
        <v>30</v>
      </c>
      <c r="O2527" t="s">
        <v>27</v>
      </c>
      <c r="P2527">
        <v>0</v>
      </c>
      <c r="Q2527">
        <v>697797</v>
      </c>
      <c r="R2527" t="s">
        <v>28</v>
      </c>
      <c r="S2527" t="s">
        <v>30</v>
      </c>
      <c r="T2527" t="s">
        <v>29</v>
      </c>
      <c r="U2527">
        <v>0</v>
      </c>
      <c r="V2527">
        <v>266054687</v>
      </c>
      <c r="W2527" t="s">
        <v>28</v>
      </c>
      <c r="X2527" t="s">
        <v>30</v>
      </c>
      <c r="Y2527" t="s">
        <v>29</v>
      </c>
      <c r="Z2527">
        <v>0</v>
      </c>
      <c r="AA2527">
        <v>5588</v>
      </c>
      <c r="AB2527">
        <v>0</v>
      </c>
    </row>
    <row r="2528" spans="1:28" x14ac:dyDescent="0.25">
      <c r="A2528">
        <v>278820000</v>
      </c>
      <c r="B2528">
        <v>5588</v>
      </c>
      <c r="C2528">
        <v>-2692</v>
      </c>
      <c r="D2528">
        <v>1926</v>
      </c>
      <c r="E2528">
        <v>6525</v>
      </c>
      <c r="F2528">
        <v>-2572</v>
      </c>
      <c r="G2528">
        <v>-928</v>
      </c>
      <c r="H2528">
        <v>-415</v>
      </c>
      <c r="I2528">
        <v>1525</v>
      </c>
      <c r="J2528">
        <v>11111001</v>
      </c>
      <c r="K2528">
        <v>0</v>
      </c>
      <c r="L2528">
        <v>1570387</v>
      </c>
      <c r="M2528" t="s">
        <v>26</v>
      </c>
      <c r="N2528" t="s">
        <v>30</v>
      </c>
      <c r="O2528" t="s">
        <v>27</v>
      </c>
      <c r="P2528">
        <v>0</v>
      </c>
      <c r="Q2528">
        <v>697797</v>
      </c>
      <c r="R2528" t="s">
        <v>28</v>
      </c>
      <c r="S2528" t="s">
        <v>30</v>
      </c>
      <c r="T2528" t="s">
        <v>29</v>
      </c>
      <c r="U2528">
        <v>0</v>
      </c>
      <c r="V2528">
        <v>266054687</v>
      </c>
      <c r="W2528" t="s">
        <v>28</v>
      </c>
      <c r="X2528" t="s">
        <v>30</v>
      </c>
      <c r="Y2528" t="s">
        <v>29</v>
      </c>
      <c r="Z2528">
        <v>0</v>
      </c>
      <c r="AA2528">
        <v>5588</v>
      </c>
      <c r="AB2528">
        <v>0</v>
      </c>
    </row>
    <row r="2529" spans="1:28" x14ac:dyDescent="0.25">
      <c r="A2529">
        <v>279000000</v>
      </c>
      <c r="B2529">
        <v>5589</v>
      </c>
      <c r="C2529">
        <v>-2692</v>
      </c>
      <c r="D2529">
        <v>1926</v>
      </c>
      <c r="E2529">
        <v>6525</v>
      </c>
      <c r="F2529">
        <v>-2573</v>
      </c>
      <c r="G2529">
        <v>-928</v>
      </c>
      <c r="H2529">
        <v>-414</v>
      </c>
      <c r="I2529">
        <v>1525</v>
      </c>
      <c r="J2529">
        <v>11111001</v>
      </c>
      <c r="K2529">
        <v>0</v>
      </c>
      <c r="L2529">
        <v>1570919</v>
      </c>
      <c r="M2529" t="s">
        <v>26</v>
      </c>
      <c r="N2529" t="s">
        <v>30</v>
      </c>
      <c r="O2529" t="s">
        <v>27</v>
      </c>
      <c r="P2529">
        <v>0</v>
      </c>
      <c r="Q2529">
        <v>697797</v>
      </c>
      <c r="R2529" t="s">
        <v>28</v>
      </c>
      <c r="S2529" t="s">
        <v>30</v>
      </c>
      <c r="T2529" t="s">
        <v>29</v>
      </c>
      <c r="U2529">
        <v>0</v>
      </c>
      <c r="V2529">
        <v>266054687</v>
      </c>
      <c r="W2529" t="s">
        <v>28</v>
      </c>
      <c r="X2529" t="s">
        <v>30</v>
      </c>
      <c r="Y2529" t="s">
        <v>29</v>
      </c>
      <c r="Z2529">
        <v>0</v>
      </c>
      <c r="AA2529">
        <v>5589</v>
      </c>
      <c r="AB2529">
        <v>0</v>
      </c>
    </row>
    <row r="2530" spans="1:28" x14ac:dyDescent="0.25">
      <c r="A2530">
        <v>279180000</v>
      </c>
      <c r="B2530">
        <v>5588</v>
      </c>
      <c r="C2530">
        <v>-2692</v>
      </c>
      <c r="D2530">
        <v>1926</v>
      </c>
      <c r="E2530">
        <v>6524</v>
      </c>
      <c r="F2530">
        <v>-2572</v>
      </c>
      <c r="G2530">
        <v>-926</v>
      </c>
      <c r="H2530">
        <v>-414</v>
      </c>
      <c r="I2530">
        <v>1526</v>
      </c>
      <c r="J2530">
        <v>11111001</v>
      </c>
      <c r="K2530">
        <v>0</v>
      </c>
      <c r="L2530">
        <v>1571784</v>
      </c>
      <c r="M2530" t="s">
        <v>26</v>
      </c>
      <c r="N2530" t="s">
        <v>30</v>
      </c>
      <c r="O2530" t="s">
        <v>27</v>
      </c>
      <c r="P2530">
        <v>0</v>
      </c>
      <c r="Q2530">
        <v>697797</v>
      </c>
      <c r="R2530" t="s">
        <v>28</v>
      </c>
      <c r="S2530" t="s">
        <v>30</v>
      </c>
      <c r="T2530" t="s">
        <v>29</v>
      </c>
      <c r="U2530">
        <v>0</v>
      </c>
      <c r="V2530">
        <v>266054687</v>
      </c>
      <c r="W2530" t="s">
        <v>28</v>
      </c>
      <c r="X2530" t="s">
        <v>30</v>
      </c>
      <c r="Y2530" t="s">
        <v>29</v>
      </c>
      <c r="Z2530">
        <v>0</v>
      </c>
      <c r="AA2530">
        <v>5588</v>
      </c>
      <c r="AB2530">
        <v>0</v>
      </c>
    </row>
    <row r="2531" spans="1:28" x14ac:dyDescent="0.25">
      <c r="A2531">
        <v>279360000</v>
      </c>
      <c r="B2531">
        <v>5589</v>
      </c>
      <c r="C2531">
        <v>-2692</v>
      </c>
      <c r="D2531">
        <v>1926</v>
      </c>
      <c r="E2531">
        <v>6524</v>
      </c>
      <c r="F2531">
        <v>-2573</v>
      </c>
      <c r="G2531">
        <v>-927</v>
      </c>
      <c r="H2531">
        <v>-414</v>
      </c>
      <c r="I2531">
        <v>1526</v>
      </c>
      <c r="J2531">
        <v>11111001</v>
      </c>
      <c r="K2531">
        <v>0</v>
      </c>
      <c r="L2531">
        <v>1572316</v>
      </c>
      <c r="M2531" t="s">
        <v>26</v>
      </c>
      <c r="N2531" t="s">
        <v>30</v>
      </c>
      <c r="O2531" t="s">
        <v>27</v>
      </c>
      <c r="P2531">
        <v>0</v>
      </c>
      <c r="Q2531">
        <v>697797</v>
      </c>
      <c r="R2531" t="s">
        <v>28</v>
      </c>
      <c r="S2531" t="s">
        <v>30</v>
      </c>
      <c r="T2531" t="s">
        <v>29</v>
      </c>
      <c r="U2531">
        <v>0</v>
      </c>
      <c r="V2531">
        <v>266054687</v>
      </c>
      <c r="W2531" t="s">
        <v>28</v>
      </c>
      <c r="X2531" t="s">
        <v>30</v>
      </c>
      <c r="Y2531" t="s">
        <v>29</v>
      </c>
      <c r="Z2531">
        <v>0</v>
      </c>
      <c r="AA2531">
        <v>5589</v>
      </c>
      <c r="AB2531">
        <v>0</v>
      </c>
    </row>
    <row r="2532" spans="1:28" x14ac:dyDescent="0.25">
      <c r="A2532">
        <v>279540000</v>
      </c>
      <c r="B2532">
        <v>5589</v>
      </c>
      <c r="C2532">
        <v>-2692</v>
      </c>
      <c r="D2532">
        <v>1926</v>
      </c>
      <c r="E2532">
        <v>6525</v>
      </c>
      <c r="F2532">
        <v>-2573</v>
      </c>
      <c r="G2532">
        <v>-927</v>
      </c>
      <c r="H2532">
        <v>-413</v>
      </c>
      <c r="I2532">
        <v>1525</v>
      </c>
      <c r="J2532">
        <v>11111001</v>
      </c>
      <c r="K2532">
        <v>0</v>
      </c>
      <c r="L2532">
        <v>1573197</v>
      </c>
      <c r="M2532" t="s">
        <v>26</v>
      </c>
      <c r="N2532" t="s">
        <v>30</v>
      </c>
      <c r="O2532" t="s">
        <v>27</v>
      </c>
      <c r="P2532">
        <v>0</v>
      </c>
      <c r="Q2532">
        <v>697797</v>
      </c>
      <c r="R2532" t="s">
        <v>28</v>
      </c>
      <c r="S2532" t="s">
        <v>30</v>
      </c>
      <c r="T2532" t="s">
        <v>29</v>
      </c>
      <c r="U2532">
        <v>0</v>
      </c>
      <c r="V2532">
        <v>266054687</v>
      </c>
      <c r="W2532" t="s">
        <v>28</v>
      </c>
      <c r="X2532" t="s">
        <v>30</v>
      </c>
      <c r="Y2532" t="s">
        <v>29</v>
      </c>
      <c r="Z2532">
        <v>0</v>
      </c>
      <c r="AA2532">
        <v>5589</v>
      </c>
      <c r="AB2532">
        <v>0</v>
      </c>
    </row>
    <row r="2533" spans="1:28" x14ac:dyDescent="0.25">
      <c r="A2533">
        <v>279720000</v>
      </c>
      <c r="B2533">
        <v>5589</v>
      </c>
      <c r="C2533">
        <v>-2692</v>
      </c>
      <c r="D2533">
        <v>1926</v>
      </c>
      <c r="E2533">
        <v>6525</v>
      </c>
      <c r="F2533">
        <v>-2571</v>
      </c>
      <c r="G2533">
        <v>-927</v>
      </c>
      <c r="H2533">
        <v>-413</v>
      </c>
      <c r="I2533">
        <v>1527</v>
      </c>
      <c r="J2533">
        <v>11111001</v>
      </c>
      <c r="K2533">
        <v>0</v>
      </c>
      <c r="L2533">
        <v>1577438</v>
      </c>
      <c r="M2533" t="s">
        <v>26</v>
      </c>
      <c r="N2533" t="s">
        <v>30</v>
      </c>
      <c r="O2533" t="s">
        <v>27</v>
      </c>
      <c r="P2533">
        <v>0</v>
      </c>
      <c r="Q2533">
        <v>697797</v>
      </c>
      <c r="R2533" t="s">
        <v>28</v>
      </c>
      <c r="S2533" t="s">
        <v>30</v>
      </c>
      <c r="T2533" t="s">
        <v>29</v>
      </c>
      <c r="U2533">
        <v>0</v>
      </c>
      <c r="V2533">
        <v>266054687</v>
      </c>
      <c r="W2533" t="s">
        <v>28</v>
      </c>
      <c r="X2533" t="s">
        <v>30</v>
      </c>
      <c r="Y2533" t="s">
        <v>29</v>
      </c>
      <c r="Z2533">
        <v>0</v>
      </c>
      <c r="AA2533">
        <v>5589</v>
      </c>
      <c r="AB2533">
        <v>0</v>
      </c>
    </row>
    <row r="2534" spans="1:28" x14ac:dyDescent="0.25">
      <c r="A2534">
        <v>279900000</v>
      </c>
      <c r="B2534">
        <v>5589</v>
      </c>
      <c r="C2534">
        <v>-2692</v>
      </c>
      <c r="D2534">
        <v>1926</v>
      </c>
      <c r="E2534">
        <v>6525</v>
      </c>
      <c r="F2534">
        <v>-2572</v>
      </c>
      <c r="G2534">
        <v>-927</v>
      </c>
      <c r="H2534">
        <v>-413</v>
      </c>
      <c r="I2534">
        <v>1526</v>
      </c>
      <c r="J2534">
        <v>11111001</v>
      </c>
      <c r="K2534">
        <v>0</v>
      </c>
      <c r="L2534">
        <v>1581113</v>
      </c>
      <c r="M2534" t="s">
        <v>26</v>
      </c>
      <c r="N2534" t="s">
        <v>30</v>
      </c>
      <c r="O2534" t="s">
        <v>27</v>
      </c>
      <c r="P2534">
        <v>0</v>
      </c>
      <c r="Q2534">
        <v>697797</v>
      </c>
      <c r="R2534" t="s">
        <v>28</v>
      </c>
      <c r="S2534" t="s">
        <v>30</v>
      </c>
      <c r="T2534" t="s">
        <v>29</v>
      </c>
      <c r="U2534">
        <v>0</v>
      </c>
      <c r="V2534">
        <v>266054687</v>
      </c>
      <c r="W2534" t="s">
        <v>28</v>
      </c>
      <c r="X2534" t="s">
        <v>30</v>
      </c>
      <c r="Y2534" t="s">
        <v>29</v>
      </c>
      <c r="Z2534">
        <v>0</v>
      </c>
      <c r="AA2534">
        <v>5589</v>
      </c>
      <c r="AB2534">
        <v>0</v>
      </c>
    </row>
    <row r="2535" spans="1:28" x14ac:dyDescent="0.25">
      <c r="A2535">
        <v>280080000</v>
      </c>
      <c r="B2535">
        <v>5589</v>
      </c>
      <c r="C2535">
        <v>-2692</v>
      </c>
      <c r="D2535">
        <v>1926</v>
      </c>
      <c r="E2535">
        <v>6525</v>
      </c>
      <c r="F2535">
        <v>-2572</v>
      </c>
      <c r="G2535">
        <v>-927</v>
      </c>
      <c r="H2535">
        <v>-414</v>
      </c>
      <c r="I2535">
        <v>1525</v>
      </c>
      <c r="J2535">
        <v>11111001</v>
      </c>
      <c r="K2535">
        <v>0</v>
      </c>
      <c r="L2535">
        <v>1582376</v>
      </c>
      <c r="M2535" t="s">
        <v>26</v>
      </c>
      <c r="N2535" t="s">
        <v>30</v>
      </c>
      <c r="O2535" t="s">
        <v>27</v>
      </c>
      <c r="P2535">
        <v>0</v>
      </c>
      <c r="Q2535">
        <v>697797</v>
      </c>
      <c r="R2535" t="s">
        <v>28</v>
      </c>
      <c r="S2535" t="s">
        <v>30</v>
      </c>
      <c r="T2535" t="s">
        <v>29</v>
      </c>
      <c r="U2535">
        <v>0</v>
      </c>
      <c r="V2535">
        <v>266054687</v>
      </c>
      <c r="W2535" t="s">
        <v>28</v>
      </c>
      <c r="X2535" t="s">
        <v>30</v>
      </c>
      <c r="Y2535" t="s">
        <v>29</v>
      </c>
      <c r="Z2535">
        <v>0</v>
      </c>
      <c r="AA2535">
        <v>5589</v>
      </c>
      <c r="AB2535">
        <v>0</v>
      </c>
    </row>
    <row r="2536" spans="1:28" x14ac:dyDescent="0.25">
      <c r="A2536">
        <v>280260000</v>
      </c>
      <c r="B2536">
        <v>5587</v>
      </c>
      <c r="C2536">
        <v>-2692</v>
      </c>
      <c r="D2536">
        <v>1926</v>
      </c>
      <c r="E2536">
        <v>6524</v>
      </c>
      <c r="F2536">
        <v>-2572</v>
      </c>
      <c r="G2536">
        <v>-926</v>
      </c>
      <c r="H2536">
        <v>-413</v>
      </c>
      <c r="I2536">
        <v>1525</v>
      </c>
      <c r="J2536">
        <v>11111001</v>
      </c>
      <c r="K2536">
        <v>0</v>
      </c>
      <c r="L2536">
        <v>1582908</v>
      </c>
      <c r="M2536" t="s">
        <v>26</v>
      </c>
      <c r="N2536" t="s">
        <v>30</v>
      </c>
      <c r="O2536" t="s">
        <v>27</v>
      </c>
      <c r="P2536">
        <v>0</v>
      </c>
      <c r="Q2536">
        <v>697797</v>
      </c>
      <c r="R2536" t="s">
        <v>28</v>
      </c>
      <c r="S2536" t="s">
        <v>30</v>
      </c>
      <c r="T2536" t="s">
        <v>29</v>
      </c>
      <c r="U2536">
        <v>0</v>
      </c>
      <c r="V2536">
        <v>266054687</v>
      </c>
      <c r="W2536" t="s">
        <v>28</v>
      </c>
      <c r="X2536" t="s">
        <v>30</v>
      </c>
      <c r="Y2536" t="s">
        <v>29</v>
      </c>
      <c r="Z2536">
        <v>0</v>
      </c>
      <c r="AA2536">
        <v>5587</v>
      </c>
      <c r="AB2536">
        <v>0</v>
      </c>
    </row>
    <row r="2537" spans="1:28" x14ac:dyDescent="0.25">
      <c r="A2537">
        <v>280440000</v>
      </c>
      <c r="B2537">
        <v>5588</v>
      </c>
      <c r="C2537">
        <v>-2692</v>
      </c>
      <c r="D2537">
        <v>1926</v>
      </c>
      <c r="E2537">
        <v>6525</v>
      </c>
      <c r="F2537">
        <v>-2573</v>
      </c>
      <c r="G2537">
        <v>-927</v>
      </c>
      <c r="H2537">
        <v>-414</v>
      </c>
      <c r="I2537">
        <v>1525</v>
      </c>
      <c r="J2537">
        <v>11111001</v>
      </c>
      <c r="K2537">
        <v>0</v>
      </c>
      <c r="L2537">
        <v>1582908</v>
      </c>
      <c r="M2537" t="s">
        <v>26</v>
      </c>
      <c r="N2537" t="s">
        <v>30</v>
      </c>
      <c r="O2537" t="s">
        <v>27</v>
      </c>
      <c r="P2537">
        <v>0</v>
      </c>
      <c r="Q2537">
        <v>697797</v>
      </c>
      <c r="R2537" t="s">
        <v>28</v>
      </c>
      <c r="S2537" t="s">
        <v>30</v>
      </c>
      <c r="T2537" t="s">
        <v>29</v>
      </c>
      <c r="U2537">
        <v>0</v>
      </c>
      <c r="V2537">
        <v>266054687</v>
      </c>
      <c r="W2537" t="s">
        <v>28</v>
      </c>
      <c r="X2537" t="s">
        <v>30</v>
      </c>
      <c r="Y2537" t="s">
        <v>29</v>
      </c>
      <c r="Z2537">
        <v>0</v>
      </c>
      <c r="AA2537">
        <v>5588</v>
      </c>
      <c r="AB2537">
        <v>0</v>
      </c>
    </row>
    <row r="2538" spans="1:28" x14ac:dyDescent="0.25">
      <c r="A2538">
        <v>280620000</v>
      </c>
      <c r="B2538">
        <v>5587</v>
      </c>
      <c r="C2538">
        <v>-2692</v>
      </c>
      <c r="D2538">
        <v>1926</v>
      </c>
      <c r="E2538">
        <v>6525</v>
      </c>
      <c r="F2538">
        <v>-2573</v>
      </c>
      <c r="G2538">
        <v>-929</v>
      </c>
      <c r="H2538">
        <v>-415</v>
      </c>
      <c r="I2538">
        <v>1524</v>
      </c>
      <c r="J2538">
        <v>11111001</v>
      </c>
      <c r="K2538">
        <v>0</v>
      </c>
      <c r="L2538">
        <v>1582908</v>
      </c>
      <c r="M2538" t="s">
        <v>26</v>
      </c>
      <c r="N2538" t="s">
        <v>30</v>
      </c>
      <c r="O2538" t="s">
        <v>27</v>
      </c>
      <c r="P2538">
        <v>0</v>
      </c>
      <c r="Q2538">
        <v>697797</v>
      </c>
      <c r="R2538" t="s">
        <v>28</v>
      </c>
      <c r="S2538" t="s">
        <v>30</v>
      </c>
      <c r="T2538" t="s">
        <v>29</v>
      </c>
      <c r="U2538">
        <v>0</v>
      </c>
      <c r="V2538">
        <v>266054687</v>
      </c>
      <c r="W2538" t="s">
        <v>28</v>
      </c>
      <c r="X2538" t="s">
        <v>30</v>
      </c>
      <c r="Y2538" t="s">
        <v>29</v>
      </c>
      <c r="Z2538">
        <v>0</v>
      </c>
      <c r="AA2538">
        <v>5587</v>
      </c>
      <c r="AB2538">
        <v>0</v>
      </c>
    </row>
    <row r="2539" spans="1:28" x14ac:dyDescent="0.25">
      <c r="A2539">
        <v>280800000</v>
      </c>
      <c r="B2539">
        <v>5587</v>
      </c>
      <c r="C2539">
        <v>-2692</v>
      </c>
      <c r="D2539">
        <v>1926</v>
      </c>
      <c r="E2539">
        <v>6525</v>
      </c>
      <c r="F2539">
        <v>-2573</v>
      </c>
      <c r="G2539">
        <v>-928</v>
      </c>
      <c r="H2539">
        <v>-414</v>
      </c>
      <c r="I2539">
        <v>1524</v>
      </c>
      <c r="J2539">
        <v>11111001</v>
      </c>
      <c r="K2539">
        <v>0</v>
      </c>
      <c r="L2539">
        <v>1582908</v>
      </c>
      <c r="M2539" t="s">
        <v>26</v>
      </c>
      <c r="N2539" t="s">
        <v>30</v>
      </c>
      <c r="O2539" t="s">
        <v>27</v>
      </c>
      <c r="P2539">
        <v>0</v>
      </c>
      <c r="Q2539">
        <v>697797</v>
      </c>
      <c r="R2539" t="s">
        <v>28</v>
      </c>
      <c r="S2539" t="s">
        <v>30</v>
      </c>
      <c r="T2539" t="s">
        <v>29</v>
      </c>
      <c r="U2539">
        <v>0</v>
      </c>
      <c r="V2539">
        <v>266054687</v>
      </c>
      <c r="W2539" t="s">
        <v>28</v>
      </c>
      <c r="X2539" t="s">
        <v>30</v>
      </c>
      <c r="Y2539" t="s">
        <v>29</v>
      </c>
      <c r="Z2539">
        <v>0</v>
      </c>
      <c r="AA2539">
        <v>5587</v>
      </c>
      <c r="AB2539">
        <v>0</v>
      </c>
    </row>
    <row r="2540" spans="1:28" x14ac:dyDescent="0.25">
      <c r="A2540">
        <v>280980000</v>
      </c>
      <c r="B2540">
        <v>5585</v>
      </c>
      <c r="C2540">
        <v>-2692</v>
      </c>
      <c r="D2540">
        <v>1926</v>
      </c>
      <c r="E2540">
        <v>6525</v>
      </c>
      <c r="F2540">
        <v>-2573</v>
      </c>
      <c r="G2540">
        <v>-928</v>
      </c>
      <c r="H2540">
        <v>-414</v>
      </c>
      <c r="I2540">
        <v>1525</v>
      </c>
      <c r="J2540">
        <v>11111001</v>
      </c>
      <c r="K2540">
        <v>0</v>
      </c>
      <c r="L2540">
        <v>1582908</v>
      </c>
      <c r="M2540" t="s">
        <v>26</v>
      </c>
      <c r="N2540" t="s">
        <v>30</v>
      </c>
      <c r="O2540" t="s">
        <v>27</v>
      </c>
      <c r="P2540">
        <v>0</v>
      </c>
      <c r="Q2540">
        <v>697797</v>
      </c>
      <c r="R2540" t="s">
        <v>28</v>
      </c>
      <c r="S2540" t="s">
        <v>30</v>
      </c>
      <c r="T2540" t="s">
        <v>29</v>
      </c>
      <c r="U2540">
        <v>0</v>
      </c>
      <c r="V2540">
        <v>266054687</v>
      </c>
      <c r="W2540" t="s">
        <v>28</v>
      </c>
      <c r="X2540" t="s">
        <v>30</v>
      </c>
      <c r="Y2540" t="s">
        <v>29</v>
      </c>
      <c r="Z2540">
        <v>0</v>
      </c>
      <c r="AA2540">
        <v>5585</v>
      </c>
      <c r="AB2540">
        <v>0</v>
      </c>
    </row>
    <row r="2541" spans="1:28" x14ac:dyDescent="0.25">
      <c r="A2541">
        <v>281160000</v>
      </c>
      <c r="B2541">
        <v>5586</v>
      </c>
      <c r="C2541">
        <v>-2692</v>
      </c>
      <c r="D2541">
        <v>1926</v>
      </c>
      <c r="E2541">
        <v>6525</v>
      </c>
      <c r="F2541">
        <v>-2573</v>
      </c>
      <c r="G2541">
        <v>-929</v>
      </c>
      <c r="H2541">
        <v>-415</v>
      </c>
      <c r="I2541">
        <v>1523</v>
      </c>
      <c r="J2541">
        <v>11111001</v>
      </c>
      <c r="K2541">
        <v>0</v>
      </c>
      <c r="L2541">
        <v>1582908</v>
      </c>
      <c r="M2541" t="s">
        <v>26</v>
      </c>
      <c r="N2541" t="s">
        <v>30</v>
      </c>
      <c r="O2541" t="s">
        <v>27</v>
      </c>
      <c r="P2541">
        <v>0</v>
      </c>
      <c r="Q2541">
        <v>697797</v>
      </c>
      <c r="R2541" t="s">
        <v>28</v>
      </c>
      <c r="S2541" t="s">
        <v>30</v>
      </c>
      <c r="T2541" t="s">
        <v>29</v>
      </c>
      <c r="U2541">
        <v>0</v>
      </c>
      <c r="V2541">
        <v>266054687</v>
      </c>
      <c r="W2541" t="s">
        <v>28</v>
      </c>
      <c r="X2541" t="s">
        <v>30</v>
      </c>
      <c r="Y2541" t="s">
        <v>29</v>
      </c>
      <c r="Z2541">
        <v>0</v>
      </c>
      <c r="AA2541">
        <v>5586</v>
      </c>
      <c r="AB2541">
        <v>0</v>
      </c>
    </row>
    <row r="2542" spans="1:28" x14ac:dyDescent="0.25">
      <c r="A2542">
        <v>281340000</v>
      </c>
      <c r="B2542">
        <v>5587</v>
      </c>
      <c r="C2542">
        <v>-2692</v>
      </c>
      <c r="D2542">
        <v>1926</v>
      </c>
      <c r="E2542">
        <v>6525</v>
      </c>
      <c r="F2542">
        <v>-2573</v>
      </c>
      <c r="G2542">
        <v>-929</v>
      </c>
      <c r="H2542">
        <v>-416</v>
      </c>
      <c r="I2542">
        <v>1524</v>
      </c>
      <c r="J2542">
        <v>11111001</v>
      </c>
      <c r="K2542">
        <v>0</v>
      </c>
      <c r="L2542">
        <v>1582908</v>
      </c>
      <c r="M2542" t="s">
        <v>26</v>
      </c>
      <c r="N2542" t="s">
        <v>30</v>
      </c>
      <c r="O2542" t="s">
        <v>27</v>
      </c>
      <c r="P2542">
        <v>0</v>
      </c>
      <c r="Q2542">
        <v>697797</v>
      </c>
      <c r="R2542" t="s">
        <v>28</v>
      </c>
      <c r="S2542" t="s">
        <v>30</v>
      </c>
      <c r="T2542" t="s">
        <v>29</v>
      </c>
      <c r="U2542">
        <v>0</v>
      </c>
      <c r="V2542">
        <v>266054687</v>
      </c>
      <c r="W2542" t="s">
        <v>28</v>
      </c>
      <c r="X2542" t="s">
        <v>30</v>
      </c>
      <c r="Y2542" t="s">
        <v>29</v>
      </c>
      <c r="Z2542">
        <v>0</v>
      </c>
      <c r="AA2542">
        <v>5587</v>
      </c>
      <c r="AB2542">
        <v>0</v>
      </c>
    </row>
    <row r="2543" spans="1:28" x14ac:dyDescent="0.25">
      <c r="A2543">
        <v>281520000</v>
      </c>
      <c r="B2543">
        <v>5588</v>
      </c>
      <c r="C2543">
        <v>-2692</v>
      </c>
      <c r="D2543">
        <v>1926</v>
      </c>
      <c r="E2543">
        <v>6525</v>
      </c>
      <c r="F2543">
        <v>-2573</v>
      </c>
      <c r="G2543">
        <v>-928</v>
      </c>
      <c r="H2543">
        <v>-415</v>
      </c>
      <c r="I2543">
        <v>1525</v>
      </c>
      <c r="J2543">
        <v>11111001</v>
      </c>
      <c r="K2543">
        <v>0</v>
      </c>
      <c r="L2543">
        <v>1582908</v>
      </c>
      <c r="M2543" t="s">
        <v>26</v>
      </c>
      <c r="N2543" t="s">
        <v>30</v>
      </c>
      <c r="O2543" t="s">
        <v>27</v>
      </c>
      <c r="P2543">
        <v>0</v>
      </c>
      <c r="Q2543">
        <v>697797</v>
      </c>
      <c r="R2543" t="s">
        <v>28</v>
      </c>
      <c r="S2543" t="s">
        <v>30</v>
      </c>
      <c r="T2543" t="s">
        <v>29</v>
      </c>
      <c r="U2543">
        <v>0</v>
      </c>
      <c r="V2543">
        <v>266054687</v>
      </c>
      <c r="W2543" t="s">
        <v>28</v>
      </c>
      <c r="X2543" t="s">
        <v>30</v>
      </c>
      <c r="Y2543" t="s">
        <v>29</v>
      </c>
      <c r="Z2543">
        <v>0</v>
      </c>
      <c r="AA2543">
        <v>5588</v>
      </c>
      <c r="AB2543">
        <v>0</v>
      </c>
    </row>
    <row r="2544" spans="1:28" x14ac:dyDescent="0.25">
      <c r="A2544">
        <v>281700000</v>
      </c>
      <c r="B2544">
        <v>5587</v>
      </c>
      <c r="C2544">
        <v>-2692</v>
      </c>
      <c r="D2544">
        <v>1926</v>
      </c>
      <c r="E2544">
        <v>6525</v>
      </c>
      <c r="F2544">
        <v>-2573</v>
      </c>
      <c r="G2544">
        <v>-928</v>
      </c>
      <c r="H2544">
        <v>-415</v>
      </c>
      <c r="I2544">
        <v>1525</v>
      </c>
      <c r="J2544">
        <v>11111001</v>
      </c>
      <c r="K2544">
        <v>0</v>
      </c>
      <c r="L2544">
        <v>1582908</v>
      </c>
      <c r="M2544" t="s">
        <v>26</v>
      </c>
      <c r="N2544" t="s">
        <v>30</v>
      </c>
      <c r="O2544" t="s">
        <v>27</v>
      </c>
      <c r="P2544">
        <v>0</v>
      </c>
      <c r="Q2544">
        <v>697797</v>
      </c>
      <c r="R2544" t="s">
        <v>28</v>
      </c>
      <c r="S2544" t="s">
        <v>30</v>
      </c>
      <c r="T2544" t="s">
        <v>29</v>
      </c>
      <c r="U2544">
        <v>0</v>
      </c>
      <c r="V2544">
        <v>266054687</v>
      </c>
      <c r="W2544" t="s">
        <v>28</v>
      </c>
      <c r="X2544" t="s">
        <v>30</v>
      </c>
      <c r="Y2544" t="s">
        <v>29</v>
      </c>
      <c r="Z2544">
        <v>0</v>
      </c>
      <c r="AA2544">
        <v>5587</v>
      </c>
      <c r="AB2544">
        <v>0</v>
      </c>
    </row>
    <row r="2545" spans="1:28" x14ac:dyDescent="0.25">
      <c r="A2545">
        <v>281880000</v>
      </c>
      <c r="B2545">
        <v>5588</v>
      </c>
      <c r="C2545">
        <v>-2692</v>
      </c>
      <c r="D2545">
        <v>1926</v>
      </c>
      <c r="E2545">
        <v>6525</v>
      </c>
      <c r="F2545">
        <v>-2572</v>
      </c>
      <c r="G2545">
        <v>-927</v>
      </c>
      <c r="H2545">
        <v>-414</v>
      </c>
      <c r="I2545">
        <v>1525</v>
      </c>
      <c r="J2545">
        <v>11111001</v>
      </c>
      <c r="K2545">
        <v>0</v>
      </c>
      <c r="L2545">
        <v>1583241</v>
      </c>
      <c r="M2545" t="s">
        <v>26</v>
      </c>
      <c r="N2545" t="s">
        <v>30</v>
      </c>
      <c r="O2545" t="s">
        <v>27</v>
      </c>
      <c r="P2545">
        <v>0</v>
      </c>
      <c r="Q2545">
        <v>697797</v>
      </c>
      <c r="R2545" t="s">
        <v>28</v>
      </c>
      <c r="S2545" t="s">
        <v>30</v>
      </c>
      <c r="T2545" t="s">
        <v>29</v>
      </c>
      <c r="U2545">
        <v>0</v>
      </c>
      <c r="V2545">
        <v>266054687</v>
      </c>
      <c r="W2545" t="s">
        <v>28</v>
      </c>
      <c r="X2545" t="s">
        <v>30</v>
      </c>
      <c r="Y2545" t="s">
        <v>29</v>
      </c>
      <c r="Z2545">
        <v>0</v>
      </c>
      <c r="AA2545">
        <v>5588</v>
      </c>
      <c r="AB2545">
        <v>0</v>
      </c>
    </row>
    <row r="2546" spans="1:28" x14ac:dyDescent="0.25">
      <c r="A2546">
        <v>282060000</v>
      </c>
      <c r="B2546">
        <v>5586</v>
      </c>
      <c r="C2546">
        <v>-2692</v>
      </c>
      <c r="D2546">
        <v>1926</v>
      </c>
      <c r="E2546">
        <v>6525</v>
      </c>
      <c r="F2546">
        <v>-2574</v>
      </c>
      <c r="G2546">
        <v>-929</v>
      </c>
      <c r="H2546">
        <v>-417</v>
      </c>
      <c r="I2546">
        <v>1524</v>
      </c>
      <c r="J2546">
        <v>11111001</v>
      </c>
      <c r="K2546">
        <v>0</v>
      </c>
      <c r="L2546">
        <v>1583241</v>
      </c>
      <c r="M2546" t="s">
        <v>26</v>
      </c>
      <c r="N2546" t="s">
        <v>30</v>
      </c>
      <c r="O2546" t="s">
        <v>27</v>
      </c>
      <c r="P2546">
        <v>0</v>
      </c>
      <c r="Q2546">
        <v>697797</v>
      </c>
      <c r="R2546" t="s">
        <v>28</v>
      </c>
      <c r="S2546" t="s">
        <v>30</v>
      </c>
      <c r="T2546" t="s">
        <v>29</v>
      </c>
      <c r="U2546">
        <v>0</v>
      </c>
      <c r="V2546">
        <v>266054687</v>
      </c>
      <c r="W2546" t="s">
        <v>28</v>
      </c>
      <c r="X2546" t="s">
        <v>30</v>
      </c>
      <c r="Y2546" t="s">
        <v>29</v>
      </c>
      <c r="Z2546">
        <v>0</v>
      </c>
      <c r="AA2546">
        <v>5586</v>
      </c>
      <c r="AB2546">
        <v>0</v>
      </c>
    </row>
    <row r="2547" spans="1:28" x14ac:dyDescent="0.25">
      <c r="A2547">
        <v>282240000</v>
      </c>
      <c r="B2547">
        <v>5587</v>
      </c>
      <c r="C2547">
        <v>-2692</v>
      </c>
      <c r="D2547">
        <v>1926</v>
      </c>
      <c r="E2547">
        <v>6525</v>
      </c>
      <c r="F2547">
        <v>-2573</v>
      </c>
      <c r="G2547">
        <v>-929</v>
      </c>
      <c r="H2547">
        <v>-415</v>
      </c>
      <c r="I2547">
        <v>1525</v>
      </c>
      <c r="J2547">
        <v>11111001</v>
      </c>
      <c r="K2547">
        <v>0</v>
      </c>
      <c r="L2547">
        <v>1583241</v>
      </c>
      <c r="M2547" t="s">
        <v>26</v>
      </c>
      <c r="N2547" t="s">
        <v>30</v>
      </c>
      <c r="O2547" t="s">
        <v>27</v>
      </c>
      <c r="P2547">
        <v>0</v>
      </c>
      <c r="Q2547">
        <v>697797</v>
      </c>
      <c r="R2547" t="s">
        <v>28</v>
      </c>
      <c r="S2547" t="s">
        <v>30</v>
      </c>
      <c r="T2547" t="s">
        <v>29</v>
      </c>
      <c r="U2547">
        <v>0</v>
      </c>
      <c r="V2547">
        <v>266054687</v>
      </c>
      <c r="W2547" t="s">
        <v>28</v>
      </c>
      <c r="X2547" t="s">
        <v>30</v>
      </c>
      <c r="Y2547" t="s">
        <v>29</v>
      </c>
      <c r="Z2547">
        <v>0</v>
      </c>
      <c r="AA2547">
        <v>5587</v>
      </c>
      <c r="AB2547">
        <v>0</v>
      </c>
    </row>
    <row r="2548" spans="1:28" x14ac:dyDescent="0.25">
      <c r="A2548">
        <v>282420000</v>
      </c>
      <c r="B2548">
        <v>5585</v>
      </c>
      <c r="C2548">
        <v>-2692</v>
      </c>
      <c r="D2548">
        <v>1926</v>
      </c>
      <c r="E2548">
        <v>6525</v>
      </c>
      <c r="F2548">
        <v>-2573</v>
      </c>
      <c r="G2548">
        <v>-929</v>
      </c>
      <c r="H2548">
        <v>-415</v>
      </c>
      <c r="I2548">
        <v>1523</v>
      </c>
      <c r="J2548">
        <v>11111001</v>
      </c>
      <c r="K2548">
        <v>0</v>
      </c>
      <c r="L2548">
        <v>1583241</v>
      </c>
      <c r="M2548" t="s">
        <v>26</v>
      </c>
      <c r="N2548" t="s">
        <v>30</v>
      </c>
      <c r="O2548" t="s">
        <v>27</v>
      </c>
      <c r="P2548">
        <v>0</v>
      </c>
      <c r="Q2548">
        <v>697797</v>
      </c>
      <c r="R2548" t="s">
        <v>28</v>
      </c>
      <c r="S2548" t="s">
        <v>30</v>
      </c>
      <c r="T2548" t="s">
        <v>29</v>
      </c>
      <c r="U2548">
        <v>0</v>
      </c>
      <c r="V2548">
        <v>266054687</v>
      </c>
      <c r="W2548" t="s">
        <v>28</v>
      </c>
      <c r="X2548" t="s">
        <v>30</v>
      </c>
      <c r="Y2548" t="s">
        <v>29</v>
      </c>
      <c r="Z2548">
        <v>0</v>
      </c>
      <c r="AA2548">
        <v>5585</v>
      </c>
      <c r="AB2548">
        <v>0</v>
      </c>
    </row>
    <row r="2549" spans="1:28" x14ac:dyDescent="0.25">
      <c r="A2549">
        <v>282600000</v>
      </c>
      <c r="B2549">
        <v>5587</v>
      </c>
      <c r="C2549">
        <v>-2692</v>
      </c>
      <c r="D2549">
        <v>1926</v>
      </c>
      <c r="E2549">
        <v>6525</v>
      </c>
      <c r="F2549">
        <v>-2574</v>
      </c>
      <c r="G2549">
        <v>-929</v>
      </c>
      <c r="H2549">
        <v>-416</v>
      </c>
      <c r="I2549">
        <v>1523</v>
      </c>
      <c r="J2549">
        <v>11111001</v>
      </c>
      <c r="K2549">
        <v>0</v>
      </c>
      <c r="L2549">
        <v>1583241</v>
      </c>
      <c r="M2549" t="s">
        <v>26</v>
      </c>
      <c r="N2549" t="s">
        <v>30</v>
      </c>
      <c r="O2549" t="s">
        <v>27</v>
      </c>
      <c r="P2549">
        <v>0</v>
      </c>
      <c r="Q2549">
        <v>697797</v>
      </c>
      <c r="R2549" t="s">
        <v>28</v>
      </c>
      <c r="S2549" t="s">
        <v>30</v>
      </c>
      <c r="T2549" t="s">
        <v>29</v>
      </c>
      <c r="U2549">
        <v>0</v>
      </c>
      <c r="V2549">
        <v>266054687</v>
      </c>
      <c r="W2549" t="s">
        <v>28</v>
      </c>
      <c r="X2549" t="s">
        <v>30</v>
      </c>
      <c r="Y2549" t="s">
        <v>29</v>
      </c>
      <c r="Z2549">
        <v>0</v>
      </c>
      <c r="AA2549">
        <v>5587</v>
      </c>
      <c r="AB2549">
        <v>0</v>
      </c>
    </row>
    <row r="2550" spans="1:28" x14ac:dyDescent="0.25">
      <c r="A2550">
        <v>282780000</v>
      </c>
      <c r="B2550">
        <v>5586</v>
      </c>
      <c r="C2550">
        <v>-2692</v>
      </c>
      <c r="D2550">
        <v>1926</v>
      </c>
      <c r="E2550">
        <v>6525</v>
      </c>
      <c r="F2550">
        <v>-2573</v>
      </c>
      <c r="G2550">
        <v>-928</v>
      </c>
      <c r="H2550">
        <v>-415</v>
      </c>
      <c r="I2550">
        <v>1523</v>
      </c>
      <c r="J2550">
        <v>11111001</v>
      </c>
      <c r="K2550">
        <v>0</v>
      </c>
      <c r="L2550">
        <v>1583241</v>
      </c>
      <c r="M2550" t="s">
        <v>26</v>
      </c>
      <c r="N2550" t="s">
        <v>30</v>
      </c>
      <c r="O2550" t="s">
        <v>27</v>
      </c>
      <c r="P2550">
        <v>0</v>
      </c>
      <c r="Q2550">
        <v>697797</v>
      </c>
      <c r="R2550" t="s">
        <v>28</v>
      </c>
      <c r="S2550" t="s">
        <v>30</v>
      </c>
      <c r="T2550" t="s">
        <v>29</v>
      </c>
      <c r="U2550">
        <v>0</v>
      </c>
      <c r="V2550">
        <v>266054687</v>
      </c>
      <c r="W2550" t="s">
        <v>28</v>
      </c>
      <c r="X2550" t="s">
        <v>30</v>
      </c>
      <c r="Y2550" t="s">
        <v>29</v>
      </c>
      <c r="Z2550">
        <v>0</v>
      </c>
      <c r="AA2550">
        <v>5586</v>
      </c>
      <c r="AB2550">
        <v>0</v>
      </c>
    </row>
    <row r="2551" spans="1:28" x14ac:dyDescent="0.25">
      <c r="A2551">
        <v>282960000</v>
      </c>
      <c r="B2551">
        <v>5587</v>
      </c>
      <c r="C2551">
        <v>-2692</v>
      </c>
      <c r="D2551">
        <v>1926</v>
      </c>
      <c r="E2551">
        <v>6524</v>
      </c>
      <c r="F2551">
        <v>-2573</v>
      </c>
      <c r="G2551">
        <v>-929</v>
      </c>
      <c r="H2551">
        <v>-415</v>
      </c>
      <c r="I2551">
        <v>1524</v>
      </c>
      <c r="J2551">
        <v>11111001</v>
      </c>
      <c r="K2551">
        <v>0</v>
      </c>
      <c r="L2551">
        <v>1583241</v>
      </c>
      <c r="M2551" t="s">
        <v>26</v>
      </c>
      <c r="N2551" t="s">
        <v>30</v>
      </c>
      <c r="O2551" t="s">
        <v>27</v>
      </c>
      <c r="P2551">
        <v>0</v>
      </c>
      <c r="Q2551">
        <v>697797</v>
      </c>
      <c r="R2551" t="s">
        <v>28</v>
      </c>
      <c r="S2551" t="s">
        <v>30</v>
      </c>
      <c r="T2551" t="s">
        <v>29</v>
      </c>
      <c r="U2551">
        <v>0</v>
      </c>
      <c r="V2551">
        <v>266054687</v>
      </c>
      <c r="W2551" t="s">
        <v>28</v>
      </c>
      <c r="X2551" t="s">
        <v>30</v>
      </c>
      <c r="Y2551" t="s">
        <v>29</v>
      </c>
      <c r="Z2551">
        <v>0</v>
      </c>
      <c r="AA2551">
        <v>5587</v>
      </c>
      <c r="AB2551">
        <v>0</v>
      </c>
    </row>
    <row r="2552" spans="1:28" x14ac:dyDescent="0.25">
      <c r="A2552">
        <v>283140000</v>
      </c>
      <c r="B2552">
        <v>5587</v>
      </c>
      <c r="C2552">
        <v>-2692</v>
      </c>
      <c r="D2552">
        <v>1926</v>
      </c>
      <c r="E2552">
        <v>6524</v>
      </c>
      <c r="F2552">
        <v>-2573</v>
      </c>
      <c r="G2552">
        <v>-929</v>
      </c>
      <c r="H2552">
        <v>-415</v>
      </c>
      <c r="I2552">
        <v>1524</v>
      </c>
      <c r="J2552">
        <v>11111001</v>
      </c>
      <c r="K2552">
        <v>0</v>
      </c>
      <c r="L2552">
        <v>1583241</v>
      </c>
      <c r="M2552" t="s">
        <v>26</v>
      </c>
      <c r="N2552" t="s">
        <v>30</v>
      </c>
      <c r="O2552" t="s">
        <v>27</v>
      </c>
      <c r="P2552">
        <v>0</v>
      </c>
      <c r="Q2552">
        <v>697797</v>
      </c>
      <c r="R2552" t="s">
        <v>28</v>
      </c>
      <c r="S2552" t="s">
        <v>30</v>
      </c>
      <c r="T2552" t="s">
        <v>29</v>
      </c>
      <c r="U2552">
        <v>0</v>
      </c>
      <c r="V2552">
        <v>266054687</v>
      </c>
      <c r="W2552" t="s">
        <v>28</v>
      </c>
      <c r="X2552" t="s">
        <v>30</v>
      </c>
      <c r="Y2552" t="s">
        <v>29</v>
      </c>
      <c r="Z2552">
        <v>0</v>
      </c>
      <c r="AA2552">
        <v>5587</v>
      </c>
      <c r="AB2552">
        <v>0</v>
      </c>
    </row>
    <row r="2553" spans="1:28" x14ac:dyDescent="0.25">
      <c r="A2553">
        <v>283320000</v>
      </c>
      <c r="B2553">
        <v>5585</v>
      </c>
      <c r="C2553">
        <v>-2692</v>
      </c>
      <c r="D2553">
        <v>1926</v>
      </c>
      <c r="E2553">
        <v>6524</v>
      </c>
      <c r="F2553">
        <v>-2573</v>
      </c>
      <c r="G2553">
        <v>-929</v>
      </c>
      <c r="H2553">
        <v>-415</v>
      </c>
      <c r="I2553">
        <v>1523</v>
      </c>
      <c r="J2553">
        <v>11111001</v>
      </c>
      <c r="K2553">
        <v>0</v>
      </c>
      <c r="L2553">
        <v>1583241</v>
      </c>
      <c r="M2553" t="s">
        <v>26</v>
      </c>
      <c r="N2553" t="s">
        <v>30</v>
      </c>
      <c r="O2553" t="s">
        <v>27</v>
      </c>
      <c r="P2553">
        <v>0</v>
      </c>
      <c r="Q2553">
        <v>697797</v>
      </c>
      <c r="R2553" t="s">
        <v>28</v>
      </c>
      <c r="S2553" t="s">
        <v>30</v>
      </c>
      <c r="T2553" t="s">
        <v>29</v>
      </c>
      <c r="U2553">
        <v>0</v>
      </c>
      <c r="V2553">
        <v>266054687</v>
      </c>
      <c r="W2553" t="s">
        <v>28</v>
      </c>
      <c r="X2553" t="s">
        <v>30</v>
      </c>
      <c r="Y2553" t="s">
        <v>29</v>
      </c>
      <c r="Z2553">
        <v>0</v>
      </c>
      <c r="AA2553">
        <v>5585</v>
      </c>
      <c r="AB2553">
        <v>0</v>
      </c>
    </row>
    <row r="2554" spans="1:28" x14ac:dyDescent="0.25">
      <c r="A2554">
        <v>283500000</v>
      </c>
      <c r="B2554">
        <v>5586</v>
      </c>
      <c r="C2554">
        <v>-2692</v>
      </c>
      <c r="D2554">
        <v>1926</v>
      </c>
      <c r="E2554">
        <v>6524</v>
      </c>
      <c r="F2554">
        <v>-2574</v>
      </c>
      <c r="G2554">
        <v>-929</v>
      </c>
      <c r="H2554">
        <v>-417</v>
      </c>
      <c r="I2554">
        <v>1522</v>
      </c>
      <c r="J2554">
        <v>11111001</v>
      </c>
      <c r="K2554">
        <v>0</v>
      </c>
      <c r="L2554">
        <v>1583241</v>
      </c>
      <c r="M2554" t="s">
        <v>26</v>
      </c>
      <c r="N2554" t="s">
        <v>30</v>
      </c>
      <c r="O2554" t="s">
        <v>27</v>
      </c>
      <c r="P2554">
        <v>0</v>
      </c>
      <c r="Q2554">
        <v>697797</v>
      </c>
      <c r="R2554" t="s">
        <v>28</v>
      </c>
      <c r="S2554" t="s">
        <v>30</v>
      </c>
      <c r="T2554" t="s">
        <v>29</v>
      </c>
      <c r="U2554">
        <v>0</v>
      </c>
      <c r="V2554">
        <v>266054687</v>
      </c>
      <c r="W2554" t="s">
        <v>28</v>
      </c>
      <c r="X2554" t="s">
        <v>30</v>
      </c>
      <c r="Y2554" t="s">
        <v>29</v>
      </c>
      <c r="Z2554">
        <v>0</v>
      </c>
      <c r="AA2554">
        <v>5586</v>
      </c>
      <c r="AB2554">
        <v>0</v>
      </c>
    </row>
    <row r="2555" spans="1:28" x14ac:dyDescent="0.25">
      <c r="A2555">
        <v>283680000</v>
      </c>
      <c r="B2555">
        <v>5583</v>
      </c>
      <c r="C2555">
        <v>-2692</v>
      </c>
      <c r="D2555">
        <v>1926</v>
      </c>
      <c r="E2555">
        <v>6525</v>
      </c>
      <c r="F2555">
        <v>-2575</v>
      </c>
      <c r="G2555">
        <v>-930</v>
      </c>
      <c r="H2555">
        <v>-417</v>
      </c>
      <c r="I2555">
        <v>1521</v>
      </c>
      <c r="J2555">
        <v>11111001</v>
      </c>
      <c r="K2555">
        <v>0</v>
      </c>
      <c r="L2555">
        <v>1583241</v>
      </c>
      <c r="M2555" t="s">
        <v>26</v>
      </c>
      <c r="N2555" t="s">
        <v>30</v>
      </c>
      <c r="O2555" t="s">
        <v>27</v>
      </c>
      <c r="P2555">
        <v>0</v>
      </c>
      <c r="Q2555">
        <v>697797</v>
      </c>
      <c r="R2555" t="s">
        <v>28</v>
      </c>
      <c r="S2555" t="s">
        <v>30</v>
      </c>
      <c r="T2555" t="s">
        <v>29</v>
      </c>
      <c r="U2555">
        <v>0</v>
      </c>
      <c r="V2555">
        <v>266054687</v>
      </c>
      <c r="W2555" t="s">
        <v>28</v>
      </c>
      <c r="X2555" t="s">
        <v>30</v>
      </c>
      <c r="Y2555" t="s">
        <v>29</v>
      </c>
      <c r="Z2555">
        <v>0</v>
      </c>
      <c r="AA2555">
        <v>5583</v>
      </c>
      <c r="AB2555">
        <v>0</v>
      </c>
    </row>
    <row r="2556" spans="1:28" x14ac:dyDescent="0.25">
      <c r="A2556">
        <v>283860000</v>
      </c>
      <c r="B2556">
        <v>5583</v>
      </c>
      <c r="C2556">
        <v>-2692</v>
      </c>
      <c r="D2556">
        <v>1926</v>
      </c>
      <c r="E2556">
        <v>6525</v>
      </c>
      <c r="F2556">
        <v>-2575</v>
      </c>
      <c r="G2556">
        <v>-930</v>
      </c>
      <c r="H2556">
        <v>-417</v>
      </c>
      <c r="I2556">
        <v>1521</v>
      </c>
      <c r="J2556">
        <v>11111001</v>
      </c>
      <c r="K2556">
        <v>0</v>
      </c>
      <c r="L2556">
        <v>1583241</v>
      </c>
      <c r="M2556" t="s">
        <v>26</v>
      </c>
      <c r="N2556" t="s">
        <v>30</v>
      </c>
      <c r="O2556" t="s">
        <v>27</v>
      </c>
      <c r="P2556">
        <v>0</v>
      </c>
      <c r="Q2556">
        <v>697797</v>
      </c>
      <c r="R2556" t="s">
        <v>28</v>
      </c>
      <c r="S2556" t="s">
        <v>30</v>
      </c>
      <c r="T2556" t="s">
        <v>29</v>
      </c>
      <c r="U2556">
        <v>0</v>
      </c>
      <c r="V2556">
        <v>266054687</v>
      </c>
      <c r="W2556" t="s">
        <v>28</v>
      </c>
      <c r="X2556" t="s">
        <v>30</v>
      </c>
      <c r="Y2556" t="s">
        <v>29</v>
      </c>
      <c r="Z2556">
        <v>0</v>
      </c>
      <c r="AA2556">
        <v>5583</v>
      </c>
      <c r="AB2556">
        <v>0</v>
      </c>
    </row>
    <row r="2557" spans="1:28" x14ac:dyDescent="0.25">
      <c r="A2557">
        <v>284040000</v>
      </c>
      <c r="B2557">
        <v>5582</v>
      </c>
      <c r="C2557">
        <v>-2692</v>
      </c>
      <c r="D2557">
        <v>1926</v>
      </c>
      <c r="E2557">
        <v>6525</v>
      </c>
      <c r="F2557">
        <v>-2576</v>
      </c>
      <c r="G2557">
        <v>-932</v>
      </c>
      <c r="H2557">
        <v>-419</v>
      </c>
      <c r="I2557">
        <v>1519</v>
      </c>
      <c r="J2557">
        <v>11111001</v>
      </c>
      <c r="K2557">
        <v>0</v>
      </c>
      <c r="L2557">
        <v>1583241</v>
      </c>
      <c r="M2557" t="s">
        <v>26</v>
      </c>
      <c r="N2557" t="s">
        <v>30</v>
      </c>
      <c r="O2557" t="s">
        <v>27</v>
      </c>
      <c r="P2557">
        <v>0</v>
      </c>
      <c r="Q2557">
        <v>697797</v>
      </c>
      <c r="R2557" t="s">
        <v>28</v>
      </c>
      <c r="S2557" t="s">
        <v>30</v>
      </c>
      <c r="T2557" t="s">
        <v>29</v>
      </c>
      <c r="U2557">
        <v>0</v>
      </c>
      <c r="V2557">
        <v>266054687</v>
      </c>
      <c r="W2557" t="s">
        <v>28</v>
      </c>
      <c r="X2557" t="s">
        <v>30</v>
      </c>
      <c r="Y2557" t="s">
        <v>29</v>
      </c>
      <c r="Z2557">
        <v>0</v>
      </c>
      <c r="AA2557">
        <v>5582</v>
      </c>
      <c r="AB2557">
        <v>0</v>
      </c>
    </row>
    <row r="2558" spans="1:28" x14ac:dyDescent="0.25">
      <c r="A2558">
        <v>284220000</v>
      </c>
      <c r="B2558">
        <v>5581</v>
      </c>
      <c r="C2558">
        <v>-2692</v>
      </c>
      <c r="D2558">
        <v>1926</v>
      </c>
      <c r="E2558">
        <v>6525</v>
      </c>
      <c r="F2558">
        <v>-2577</v>
      </c>
      <c r="G2558">
        <v>-932</v>
      </c>
      <c r="H2558">
        <v>-419</v>
      </c>
      <c r="I2558">
        <v>1519</v>
      </c>
      <c r="J2558">
        <v>11111001</v>
      </c>
      <c r="K2558">
        <v>0</v>
      </c>
      <c r="L2558">
        <v>1583241</v>
      </c>
      <c r="M2558" t="s">
        <v>26</v>
      </c>
      <c r="N2558" t="s">
        <v>30</v>
      </c>
      <c r="O2558" t="s">
        <v>27</v>
      </c>
      <c r="P2558">
        <v>0</v>
      </c>
      <c r="Q2558">
        <v>697797</v>
      </c>
      <c r="R2558" t="s">
        <v>28</v>
      </c>
      <c r="S2558" t="s">
        <v>30</v>
      </c>
      <c r="T2558" t="s">
        <v>29</v>
      </c>
      <c r="U2558">
        <v>0</v>
      </c>
      <c r="V2558">
        <v>266054687</v>
      </c>
      <c r="W2558" t="s">
        <v>28</v>
      </c>
      <c r="X2558" t="s">
        <v>30</v>
      </c>
      <c r="Y2558" t="s">
        <v>29</v>
      </c>
      <c r="Z2558">
        <v>0</v>
      </c>
      <c r="AA2558">
        <v>5581</v>
      </c>
      <c r="AB2558">
        <v>0</v>
      </c>
    </row>
    <row r="2559" spans="1:28" x14ac:dyDescent="0.25">
      <c r="A2559">
        <v>284400000</v>
      </c>
      <c r="B2559">
        <v>5580</v>
      </c>
      <c r="C2559">
        <v>-2692</v>
      </c>
      <c r="D2559">
        <v>1926</v>
      </c>
      <c r="E2559">
        <v>6525</v>
      </c>
      <c r="F2559">
        <v>-2578</v>
      </c>
      <c r="G2559">
        <v>-934</v>
      </c>
      <c r="H2559">
        <v>-421</v>
      </c>
      <c r="I2559">
        <v>1517</v>
      </c>
      <c r="J2559">
        <v>11111001</v>
      </c>
      <c r="K2559">
        <v>0</v>
      </c>
      <c r="L2559">
        <v>1583241</v>
      </c>
      <c r="M2559" t="s">
        <v>26</v>
      </c>
      <c r="N2559" t="s">
        <v>30</v>
      </c>
      <c r="O2559" t="s">
        <v>27</v>
      </c>
      <c r="P2559">
        <v>0</v>
      </c>
      <c r="Q2559">
        <v>697797</v>
      </c>
      <c r="R2559" t="s">
        <v>28</v>
      </c>
      <c r="S2559" t="s">
        <v>30</v>
      </c>
      <c r="T2559" t="s">
        <v>29</v>
      </c>
      <c r="U2559">
        <v>0</v>
      </c>
      <c r="V2559">
        <v>266054687</v>
      </c>
      <c r="W2559" t="s">
        <v>28</v>
      </c>
      <c r="X2559" t="s">
        <v>30</v>
      </c>
      <c r="Y2559" t="s">
        <v>29</v>
      </c>
      <c r="Z2559">
        <v>0</v>
      </c>
      <c r="AA2559">
        <v>5580</v>
      </c>
      <c r="AB2559">
        <v>0</v>
      </c>
    </row>
    <row r="2560" spans="1:28" x14ac:dyDescent="0.25">
      <c r="A2560">
        <v>284580000</v>
      </c>
      <c r="B2560">
        <v>5578</v>
      </c>
      <c r="C2560">
        <v>-2692</v>
      </c>
      <c r="D2560">
        <v>1926</v>
      </c>
      <c r="E2560">
        <v>6525</v>
      </c>
      <c r="F2560">
        <v>-2578</v>
      </c>
      <c r="G2560">
        <v>-934</v>
      </c>
      <c r="H2560">
        <v>-422</v>
      </c>
      <c r="I2560">
        <v>1516</v>
      </c>
      <c r="J2560">
        <v>11111001</v>
      </c>
      <c r="K2560">
        <v>0</v>
      </c>
      <c r="L2560">
        <v>1583241</v>
      </c>
      <c r="M2560" t="s">
        <v>26</v>
      </c>
      <c r="N2560" t="s">
        <v>30</v>
      </c>
      <c r="O2560" t="s">
        <v>27</v>
      </c>
      <c r="P2560">
        <v>0</v>
      </c>
      <c r="Q2560">
        <v>697797</v>
      </c>
      <c r="R2560" t="s">
        <v>28</v>
      </c>
      <c r="S2560" t="s">
        <v>30</v>
      </c>
      <c r="T2560" t="s">
        <v>29</v>
      </c>
      <c r="U2560">
        <v>0</v>
      </c>
      <c r="V2560">
        <v>266054687</v>
      </c>
      <c r="W2560" t="s">
        <v>28</v>
      </c>
      <c r="X2560" t="s">
        <v>30</v>
      </c>
      <c r="Y2560" t="s">
        <v>29</v>
      </c>
      <c r="Z2560">
        <v>0</v>
      </c>
      <c r="AA2560">
        <v>5578</v>
      </c>
      <c r="AB2560">
        <v>0</v>
      </c>
    </row>
    <row r="2561" spans="1:28" x14ac:dyDescent="0.25">
      <c r="A2561">
        <v>284760000</v>
      </c>
      <c r="B2561">
        <v>5575</v>
      </c>
      <c r="C2561">
        <v>-2692</v>
      </c>
      <c r="D2561">
        <v>1926</v>
      </c>
      <c r="E2561">
        <v>6524</v>
      </c>
      <c r="F2561">
        <v>-2579</v>
      </c>
      <c r="G2561">
        <v>-935</v>
      </c>
      <c r="H2561">
        <v>-422</v>
      </c>
      <c r="I2561">
        <v>1515</v>
      </c>
      <c r="J2561">
        <v>11111001</v>
      </c>
      <c r="K2561">
        <v>0</v>
      </c>
      <c r="L2561">
        <v>1582925</v>
      </c>
      <c r="M2561" t="s">
        <v>26</v>
      </c>
      <c r="N2561" t="s">
        <v>30</v>
      </c>
      <c r="O2561" t="s">
        <v>27</v>
      </c>
      <c r="P2561">
        <v>0</v>
      </c>
      <c r="Q2561">
        <v>697797</v>
      </c>
      <c r="R2561" t="s">
        <v>28</v>
      </c>
      <c r="S2561" t="s">
        <v>30</v>
      </c>
      <c r="T2561" t="s">
        <v>29</v>
      </c>
      <c r="U2561">
        <v>0</v>
      </c>
      <c r="V2561">
        <v>266054687</v>
      </c>
      <c r="W2561" t="s">
        <v>28</v>
      </c>
      <c r="X2561" t="s">
        <v>30</v>
      </c>
      <c r="Y2561" t="s">
        <v>29</v>
      </c>
      <c r="Z2561">
        <v>0</v>
      </c>
      <c r="AA2561">
        <v>5575</v>
      </c>
      <c r="AB2561">
        <v>0</v>
      </c>
    </row>
    <row r="2562" spans="1:28" x14ac:dyDescent="0.25">
      <c r="A2562">
        <v>284940000</v>
      </c>
      <c r="B2562">
        <v>5578</v>
      </c>
      <c r="C2562">
        <v>-2692</v>
      </c>
      <c r="D2562">
        <v>1926</v>
      </c>
      <c r="E2562">
        <v>6524</v>
      </c>
      <c r="F2562">
        <v>-2580</v>
      </c>
      <c r="G2562">
        <v>-935</v>
      </c>
      <c r="H2562">
        <v>-422</v>
      </c>
      <c r="I2562">
        <v>1515</v>
      </c>
      <c r="J2562">
        <v>11111001</v>
      </c>
      <c r="K2562">
        <v>0</v>
      </c>
      <c r="L2562">
        <v>1582426</v>
      </c>
      <c r="M2562" t="s">
        <v>26</v>
      </c>
      <c r="N2562" t="s">
        <v>30</v>
      </c>
      <c r="O2562" t="s">
        <v>27</v>
      </c>
      <c r="P2562">
        <v>0</v>
      </c>
      <c r="Q2562">
        <v>697797</v>
      </c>
      <c r="R2562" t="s">
        <v>28</v>
      </c>
      <c r="S2562" t="s">
        <v>30</v>
      </c>
      <c r="T2562" t="s">
        <v>29</v>
      </c>
      <c r="U2562">
        <v>0</v>
      </c>
      <c r="V2562">
        <v>266054687</v>
      </c>
      <c r="W2562" t="s">
        <v>28</v>
      </c>
      <c r="X2562" t="s">
        <v>30</v>
      </c>
      <c r="Y2562" t="s">
        <v>29</v>
      </c>
      <c r="Z2562">
        <v>0</v>
      </c>
      <c r="AA2562">
        <v>5578</v>
      </c>
      <c r="AB2562">
        <v>0</v>
      </c>
    </row>
    <row r="2563" spans="1:28" x14ac:dyDescent="0.25">
      <c r="A2563">
        <v>285120000</v>
      </c>
      <c r="B2563">
        <v>5578</v>
      </c>
      <c r="C2563">
        <v>-2692</v>
      </c>
      <c r="D2563">
        <v>1926</v>
      </c>
      <c r="E2563">
        <v>6525</v>
      </c>
      <c r="F2563">
        <v>-2579</v>
      </c>
      <c r="G2563">
        <v>-935</v>
      </c>
      <c r="H2563">
        <v>-422</v>
      </c>
      <c r="I2563">
        <v>1517</v>
      </c>
      <c r="J2563">
        <v>11111001</v>
      </c>
      <c r="K2563">
        <v>0</v>
      </c>
      <c r="L2563">
        <v>1581994</v>
      </c>
      <c r="M2563" t="s">
        <v>26</v>
      </c>
      <c r="N2563" t="s">
        <v>30</v>
      </c>
      <c r="O2563" t="s">
        <v>27</v>
      </c>
      <c r="P2563">
        <v>0</v>
      </c>
      <c r="Q2563">
        <v>697797</v>
      </c>
      <c r="R2563" t="s">
        <v>28</v>
      </c>
      <c r="S2563" t="s">
        <v>30</v>
      </c>
      <c r="T2563" t="s">
        <v>29</v>
      </c>
      <c r="U2563">
        <v>0</v>
      </c>
      <c r="V2563">
        <v>266054687</v>
      </c>
      <c r="W2563" t="s">
        <v>28</v>
      </c>
      <c r="X2563" t="s">
        <v>30</v>
      </c>
      <c r="Y2563" t="s">
        <v>29</v>
      </c>
      <c r="Z2563">
        <v>0</v>
      </c>
      <c r="AA2563">
        <v>5578</v>
      </c>
      <c r="AB2563">
        <v>0</v>
      </c>
    </row>
    <row r="2564" spans="1:28" x14ac:dyDescent="0.25">
      <c r="A2564">
        <v>285300000</v>
      </c>
      <c r="B2564">
        <v>5578</v>
      </c>
      <c r="C2564">
        <v>-2692</v>
      </c>
      <c r="D2564">
        <v>1926</v>
      </c>
      <c r="E2564">
        <v>6524</v>
      </c>
      <c r="F2564">
        <v>-2579</v>
      </c>
      <c r="G2564">
        <v>-935</v>
      </c>
      <c r="H2564">
        <v>-422</v>
      </c>
      <c r="I2564">
        <v>1516</v>
      </c>
      <c r="J2564">
        <v>11111001</v>
      </c>
      <c r="K2564">
        <v>0</v>
      </c>
      <c r="L2564">
        <v>1581296</v>
      </c>
      <c r="M2564" t="s">
        <v>26</v>
      </c>
      <c r="N2564" t="s">
        <v>30</v>
      </c>
      <c r="O2564" t="s">
        <v>27</v>
      </c>
      <c r="P2564">
        <v>0</v>
      </c>
      <c r="Q2564">
        <v>697797</v>
      </c>
      <c r="R2564" t="s">
        <v>28</v>
      </c>
      <c r="S2564" t="s">
        <v>30</v>
      </c>
      <c r="T2564" t="s">
        <v>29</v>
      </c>
      <c r="U2564">
        <v>0</v>
      </c>
      <c r="V2564">
        <v>266054687</v>
      </c>
      <c r="W2564" t="s">
        <v>28</v>
      </c>
      <c r="X2564" t="s">
        <v>30</v>
      </c>
      <c r="Y2564" t="s">
        <v>29</v>
      </c>
      <c r="Z2564">
        <v>0</v>
      </c>
      <c r="AA2564">
        <v>5578</v>
      </c>
      <c r="AB2564">
        <v>0</v>
      </c>
    </row>
    <row r="2565" spans="1:28" x14ac:dyDescent="0.25">
      <c r="A2565">
        <v>285480000</v>
      </c>
      <c r="B2565">
        <v>5575</v>
      </c>
      <c r="C2565">
        <v>-2692</v>
      </c>
      <c r="D2565">
        <v>1926</v>
      </c>
      <c r="E2565">
        <v>6524</v>
      </c>
      <c r="F2565">
        <v>-2580</v>
      </c>
      <c r="G2565">
        <v>-936</v>
      </c>
      <c r="H2565">
        <v>-423</v>
      </c>
      <c r="I2565">
        <v>1516</v>
      </c>
      <c r="J2565">
        <v>11111001</v>
      </c>
      <c r="K2565">
        <v>0</v>
      </c>
      <c r="L2565">
        <v>1580946</v>
      </c>
      <c r="M2565" t="s">
        <v>26</v>
      </c>
      <c r="N2565" t="s">
        <v>30</v>
      </c>
      <c r="O2565" t="s">
        <v>27</v>
      </c>
      <c r="P2565">
        <v>0</v>
      </c>
      <c r="Q2565">
        <v>697797</v>
      </c>
      <c r="R2565" t="s">
        <v>28</v>
      </c>
      <c r="S2565" t="s">
        <v>30</v>
      </c>
      <c r="T2565" t="s">
        <v>29</v>
      </c>
      <c r="U2565">
        <v>0</v>
      </c>
      <c r="V2565">
        <v>266054687</v>
      </c>
      <c r="W2565" t="s">
        <v>28</v>
      </c>
      <c r="X2565" t="s">
        <v>30</v>
      </c>
      <c r="Y2565" t="s">
        <v>29</v>
      </c>
      <c r="Z2565">
        <v>0</v>
      </c>
      <c r="AA2565">
        <v>5575</v>
      </c>
      <c r="AB2565">
        <v>0</v>
      </c>
    </row>
    <row r="2566" spans="1:28" x14ac:dyDescent="0.25">
      <c r="A2566">
        <v>285660000</v>
      </c>
      <c r="B2566">
        <v>5575</v>
      </c>
      <c r="C2566">
        <v>-2692</v>
      </c>
      <c r="D2566">
        <v>1926</v>
      </c>
      <c r="E2566">
        <v>6525</v>
      </c>
      <c r="F2566">
        <v>-2579</v>
      </c>
      <c r="G2566">
        <v>-935</v>
      </c>
      <c r="H2566">
        <v>-422</v>
      </c>
      <c r="I2566">
        <v>1516</v>
      </c>
      <c r="J2566">
        <v>11111001</v>
      </c>
      <c r="K2566">
        <v>0</v>
      </c>
      <c r="L2566">
        <v>1580447</v>
      </c>
      <c r="M2566" t="s">
        <v>26</v>
      </c>
      <c r="N2566" t="s">
        <v>30</v>
      </c>
      <c r="O2566" t="s">
        <v>27</v>
      </c>
      <c r="P2566">
        <v>0</v>
      </c>
      <c r="Q2566">
        <v>697797</v>
      </c>
      <c r="R2566" t="s">
        <v>28</v>
      </c>
      <c r="S2566" t="s">
        <v>30</v>
      </c>
      <c r="T2566" t="s">
        <v>29</v>
      </c>
      <c r="U2566">
        <v>0</v>
      </c>
      <c r="V2566">
        <v>266054687</v>
      </c>
      <c r="W2566" t="s">
        <v>28</v>
      </c>
      <c r="X2566" t="s">
        <v>30</v>
      </c>
      <c r="Y2566" t="s">
        <v>29</v>
      </c>
      <c r="Z2566">
        <v>0</v>
      </c>
      <c r="AA2566">
        <v>5575</v>
      </c>
      <c r="AB2566">
        <v>0</v>
      </c>
    </row>
    <row r="2567" spans="1:28" x14ac:dyDescent="0.25">
      <c r="A2567">
        <v>285840000</v>
      </c>
      <c r="B2567">
        <v>5575</v>
      </c>
      <c r="C2567">
        <v>-2692</v>
      </c>
      <c r="D2567">
        <v>1926</v>
      </c>
      <c r="E2567">
        <v>6524</v>
      </c>
      <c r="F2567">
        <v>-2580</v>
      </c>
      <c r="G2567">
        <v>-936</v>
      </c>
      <c r="H2567">
        <v>-422</v>
      </c>
      <c r="I2567">
        <v>1517</v>
      </c>
      <c r="J2567">
        <v>11111001</v>
      </c>
      <c r="K2567">
        <v>0</v>
      </c>
      <c r="L2567">
        <v>1580065</v>
      </c>
      <c r="M2567" t="s">
        <v>26</v>
      </c>
      <c r="N2567" t="s">
        <v>30</v>
      </c>
      <c r="O2567" t="s">
        <v>27</v>
      </c>
      <c r="P2567">
        <v>0</v>
      </c>
      <c r="Q2567">
        <v>697797</v>
      </c>
      <c r="R2567" t="s">
        <v>28</v>
      </c>
      <c r="S2567" t="s">
        <v>30</v>
      </c>
      <c r="T2567" t="s">
        <v>29</v>
      </c>
      <c r="U2567">
        <v>0</v>
      </c>
      <c r="V2567">
        <v>266054687</v>
      </c>
      <c r="W2567" t="s">
        <v>28</v>
      </c>
      <c r="X2567" t="s">
        <v>30</v>
      </c>
      <c r="Y2567" t="s">
        <v>29</v>
      </c>
      <c r="Z2567">
        <v>0</v>
      </c>
      <c r="AA2567">
        <v>5575</v>
      </c>
      <c r="AB2567">
        <v>0</v>
      </c>
    </row>
    <row r="2568" spans="1:28" x14ac:dyDescent="0.25">
      <c r="A2568">
        <v>286020000</v>
      </c>
      <c r="B2568">
        <v>5575</v>
      </c>
      <c r="C2568">
        <v>-2692</v>
      </c>
      <c r="D2568">
        <v>1926</v>
      </c>
      <c r="E2568">
        <v>6525</v>
      </c>
      <c r="F2568">
        <v>-2580</v>
      </c>
      <c r="G2568">
        <v>-935</v>
      </c>
      <c r="H2568">
        <v>-422</v>
      </c>
      <c r="I2568">
        <v>1515</v>
      </c>
      <c r="J2568">
        <v>11111001</v>
      </c>
      <c r="K2568">
        <v>0</v>
      </c>
      <c r="L2568">
        <v>1579749</v>
      </c>
      <c r="M2568" t="s">
        <v>26</v>
      </c>
      <c r="N2568" t="s">
        <v>30</v>
      </c>
      <c r="O2568" t="s">
        <v>27</v>
      </c>
      <c r="P2568">
        <v>0</v>
      </c>
      <c r="Q2568">
        <v>697797</v>
      </c>
      <c r="R2568" t="s">
        <v>28</v>
      </c>
      <c r="S2568" t="s">
        <v>30</v>
      </c>
      <c r="T2568" t="s">
        <v>29</v>
      </c>
      <c r="U2568">
        <v>0</v>
      </c>
      <c r="V2568">
        <v>266054687</v>
      </c>
      <c r="W2568" t="s">
        <v>28</v>
      </c>
      <c r="X2568" t="s">
        <v>30</v>
      </c>
      <c r="Y2568" t="s">
        <v>29</v>
      </c>
      <c r="Z2568">
        <v>0</v>
      </c>
      <c r="AA2568">
        <v>5575</v>
      </c>
      <c r="AB2568">
        <v>0</v>
      </c>
    </row>
    <row r="2569" spans="1:28" x14ac:dyDescent="0.25">
      <c r="A2569">
        <v>286200000</v>
      </c>
      <c r="B2569">
        <v>5575</v>
      </c>
      <c r="C2569">
        <v>-2692</v>
      </c>
      <c r="D2569">
        <v>1926</v>
      </c>
      <c r="E2569">
        <v>6524</v>
      </c>
      <c r="F2569">
        <v>-2579</v>
      </c>
      <c r="G2569">
        <v>-935</v>
      </c>
      <c r="H2569">
        <v>-422</v>
      </c>
      <c r="I2569">
        <v>1515</v>
      </c>
      <c r="J2569">
        <v>11111001</v>
      </c>
      <c r="K2569">
        <v>0</v>
      </c>
      <c r="L2569">
        <v>1579300</v>
      </c>
      <c r="M2569" t="s">
        <v>26</v>
      </c>
      <c r="N2569" t="s">
        <v>30</v>
      </c>
      <c r="O2569" t="s">
        <v>27</v>
      </c>
      <c r="P2569">
        <v>0</v>
      </c>
      <c r="Q2569">
        <v>697797</v>
      </c>
      <c r="R2569" t="s">
        <v>28</v>
      </c>
      <c r="S2569" t="s">
        <v>30</v>
      </c>
      <c r="T2569" t="s">
        <v>29</v>
      </c>
      <c r="U2569">
        <v>0</v>
      </c>
      <c r="V2569">
        <v>266054687</v>
      </c>
      <c r="W2569" t="s">
        <v>28</v>
      </c>
      <c r="X2569" t="s">
        <v>30</v>
      </c>
      <c r="Y2569" t="s">
        <v>29</v>
      </c>
      <c r="Z2569">
        <v>0</v>
      </c>
      <c r="AA2569">
        <v>5575</v>
      </c>
      <c r="AB2569">
        <v>0</v>
      </c>
    </row>
    <row r="2570" spans="1:28" x14ac:dyDescent="0.25">
      <c r="A2570">
        <v>286380000</v>
      </c>
      <c r="B2570">
        <v>5575</v>
      </c>
      <c r="C2570">
        <v>-2692</v>
      </c>
      <c r="D2570">
        <v>1926</v>
      </c>
      <c r="E2570">
        <v>6524</v>
      </c>
      <c r="F2570">
        <v>-2579</v>
      </c>
      <c r="G2570">
        <v>-936</v>
      </c>
      <c r="H2570">
        <v>-422</v>
      </c>
      <c r="I2570">
        <v>1515</v>
      </c>
      <c r="J2570">
        <v>11111001</v>
      </c>
      <c r="K2570">
        <v>0</v>
      </c>
      <c r="L2570">
        <v>1578702</v>
      </c>
      <c r="M2570" t="s">
        <v>26</v>
      </c>
      <c r="N2570" t="s">
        <v>30</v>
      </c>
      <c r="O2570" t="s">
        <v>27</v>
      </c>
      <c r="P2570">
        <v>0</v>
      </c>
      <c r="Q2570">
        <v>697797</v>
      </c>
      <c r="R2570" t="s">
        <v>28</v>
      </c>
      <c r="S2570" t="s">
        <v>30</v>
      </c>
      <c r="T2570" t="s">
        <v>29</v>
      </c>
      <c r="U2570">
        <v>0</v>
      </c>
      <c r="V2570">
        <v>266054687</v>
      </c>
      <c r="W2570" t="s">
        <v>28</v>
      </c>
      <c r="X2570" t="s">
        <v>30</v>
      </c>
      <c r="Y2570" t="s">
        <v>29</v>
      </c>
      <c r="Z2570">
        <v>0</v>
      </c>
      <c r="AA2570">
        <v>5575</v>
      </c>
      <c r="AB2570">
        <v>0</v>
      </c>
    </row>
    <row r="2571" spans="1:28" x14ac:dyDescent="0.25">
      <c r="A2571">
        <v>286560000</v>
      </c>
      <c r="B2571">
        <v>5575</v>
      </c>
      <c r="C2571">
        <v>-2692</v>
      </c>
      <c r="D2571">
        <v>1926</v>
      </c>
      <c r="E2571">
        <v>6524</v>
      </c>
      <c r="F2571">
        <v>-2579</v>
      </c>
      <c r="G2571">
        <v>-935</v>
      </c>
      <c r="H2571">
        <v>-422</v>
      </c>
      <c r="I2571">
        <v>1515</v>
      </c>
      <c r="J2571">
        <v>11111001</v>
      </c>
      <c r="K2571">
        <v>0</v>
      </c>
      <c r="L2571">
        <v>1578302</v>
      </c>
      <c r="M2571" t="s">
        <v>26</v>
      </c>
      <c r="N2571" t="s">
        <v>30</v>
      </c>
      <c r="O2571" t="s">
        <v>27</v>
      </c>
      <c r="P2571">
        <v>0</v>
      </c>
      <c r="Q2571">
        <v>697797</v>
      </c>
      <c r="R2571" t="s">
        <v>28</v>
      </c>
      <c r="S2571" t="s">
        <v>30</v>
      </c>
      <c r="T2571" t="s">
        <v>29</v>
      </c>
      <c r="U2571">
        <v>0</v>
      </c>
      <c r="V2571">
        <v>266054687</v>
      </c>
      <c r="W2571" t="s">
        <v>28</v>
      </c>
      <c r="X2571" t="s">
        <v>30</v>
      </c>
      <c r="Y2571" t="s">
        <v>29</v>
      </c>
      <c r="Z2571">
        <v>0</v>
      </c>
      <c r="AA2571">
        <v>5575</v>
      </c>
      <c r="AB2571">
        <v>0</v>
      </c>
    </row>
    <row r="2572" spans="1:28" x14ac:dyDescent="0.25">
      <c r="A2572">
        <v>286740000</v>
      </c>
      <c r="B2572">
        <v>5578</v>
      </c>
      <c r="C2572">
        <v>-2692</v>
      </c>
      <c r="D2572">
        <v>1926</v>
      </c>
      <c r="E2572">
        <v>6525</v>
      </c>
      <c r="F2572">
        <v>-2580</v>
      </c>
      <c r="G2572">
        <v>-934</v>
      </c>
      <c r="H2572">
        <v>-421</v>
      </c>
      <c r="I2572">
        <v>1517</v>
      </c>
      <c r="J2572">
        <v>11111001</v>
      </c>
      <c r="K2572">
        <v>0</v>
      </c>
      <c r="L2572">
        <v>1577637</v>
      </c>
      <c r="M2572" t="s">
        <v>26</v>
      </c>
      <c r="N2572" t="s">
        <v>30</v>
      </c>
      <c r="O2572" t="s">
        <v>27</v>
      </c>
      <c r="P2572">
        <v>0</v>
      </c>
      <c r="Q2572">
        <v>697797</v>
      </c>
      <c r="R2572" t="s">
        <v>28</v>
      </c>
      <c r="S2572" t="s">
        <v>30</v>
      </c>
      <c r="T2572" t="s">
        <v>29</v>
      </c>
      <c r="U2572">
        <v>0</v>
      </c>
      <c r="V2572">
        <v>266054687</v>
      </c>
      <c r="W2572" t="s">
        <v>28</v>
      </c>
      <c r="X2572" t="s">
        <v>30</v>
      </c>
      <c r="Y2572" t="s">
        <v>29</v>
      </c>
      <c r="Z2572">
        <v>0</v>
      </c>
      <c r="AA2572">
        <v>5578</v>
      </c>
      <c r="AB2572">
        <v>0</v>
      </c>
    </row>
    <row r="2573" spans="1:28" x14ac:dyDescent="0.25">
      <c r="A2573">
        <v>286920000</v>
      </c>
      <c r="B2573">
        <v>5575</v>
      </c>
      <c r="C2573">
        <v>-2692</v>
      </c>
      <c r="D2573">
        <v>1926</v>
      </c>
      <c r="E2573">
        <v>6525</v>
      </c>
      <c r="F2573">
        <v>-2579</v>
      </c>
      <c r="G2573">
        <v>-936</v>
      </c>
      <c r="H2573">
        <v>-422</v>
      </c>
      <c r="I2573">
        <v>1517</v>
      </c>
      <c r="J2573">
        <v>11111001</v>
      </c>
      <c r="K2573">
        <v>0</v>
      </c>
      <c r="L2573">
        <v>1577005</v>
      </c>
      <c r="M2573" t="s">
        <v>26</v>
      </c>
      <c r="N2573" t="s">
        <v>30</v>
      </c>
      <c r="O2573" t="s">
        <v>27</v>
      </c>
      <c r="P2573">
        <v>0</v>
      </c>
      <c r="Q2573">
        <v>697797</v>
      </c>
      <c r="R2573" t="s">
        <v>28</v>
      </c>
      <c r="S2573" t="s">
        <v>30</v>
      </c>
      <c r="T2573" t="s">
        <v>29</v>
      </c>
      <c r="U2573">
        <v>0</v>
      </c>
      <c r="V2573">
        <v>266054687</v>
      </c>
      <c r="W2573" t="s">
        <v>28</v>
      </c>
      <c r="X2573" t="s">
        <v>30</v>
      </c>
      <c r="Y2573" t="s">
        <v>29</v>
      </c>
      <c r="Z2573">
        <v>0</v>
      </c>
      <c r="AA2573">
        <v>5575</v>
      </c>
      <c r="AB2573">
        <v>0</v>
      </c>
    </row>
    <row r="2574" spans="1:28" x14ac:dyDescent="0.25">
      <c r="A2574">
        <v>287100000</v>
      </c>
      <c r="B2574">
        <v>5575</v>
      </c>
      <c r="C2574">
        <v>-2692</v>
      </c>
      <c r="D2574">
        <v>1926</v>
      </c>
      <c r="E2574">
        <v>6525</v>
      </c>
      <c r="F2574">
        <v>-2580</v>
      </c>
      <c r="G2574">
        <v>-934</v>
      </c>
      <c r="H2574">
        <v>-422</v>
      </c>
      <c r="I2574">
        <v>1517</v>
      </c>
      <c r="J2574">
        <v>11111001</v>
      </c>
      <c r="K2574">
        <v>0</v>
      </c>
      <c r="L2574">
        <v>1576839</v>
      </c>
      <c r="M2574" t="s">
        <v>26</v>
      </c>
      <c r="N2574" t="s">
        <v>30</v>
      </c>
      <c r="O2574" t="s">
        <v>27</v>
      </c>
      <c r="P2574">
        <v>0</v>
      </c>
      <c r="Q2574">
        <v>697797</v>
      </c>
      <c r="R2574" t="s">
        <v>28</v>
      </c>
      <c r="S2574" t="s">
        <v>30</v>
      </c>
      <c r="T2574" t="s">
        <v>29</v>
      </c>
      <c r="U2574">
        <v>0</v>
      </c>
      <c r="V2574">
        <v>266054687</v>
      </c>
      <c r="W2574" t="s">
        <v>28</v>
      </c>
      <c r="X2574" t="s">
        <v>30</v>
      </c>
      <c r="Y2574" t="s">
        <v>29</v>
      </c>
      <c r="Z2574">
        <v>0</v>
      </c>
      <c r="AA2574">
        <v>5575</v>
      </c>
      <c r="AB2574">
        <v>0</v>
      </c>
    </row>
    <row r="2575" spans="1:28" x14ac:dyDescent="0.25">
      <c r="A2575">
        <v>287280000</v>
      </c>
      <c r="B2575">
        <v>5575</v>
      </c>
      <c r="C2575">
        <v>-2692</v>
      </c>
      <c r="D2575">
        <v>1926</v>
      </c>
      <c r="E2575">
        <v>6525</v>
      </c>
      <c r="F2575">
        <v>-2579</v>
      </c>
      <c r="G2575">
        <v>-935</v>
      </c>
      <c r="H2575">
        <v>-423</v>
      </c>
      <c r="I2575">
        <v>1516</v>
      </c>
      <c r="J2575">
        <v>11111001</v>
      </c>
      <c r="K2575">
        <v>0</v>
      </c>
      <c r="L2575">
        <v>1576390</v>
      </c>
      <c r="M2575" t="s">
        <v>26</v>
      </c>
      <c r="N2575" t="s">
        <v>30</v>
      </c>
      <c r="O2575" t="s">
        <v>27</v>
      </c>
      <c r="P2575">
        <v>0</v>
      </c>
      <c r="Q2575">
        <v>697797</v>
      </c>
      <c r="R2575" t="s">
        <v>28</v>
      </c>
      <c r="S2575" t="s">
        <v>30</v>
      </c>
      <c r="T2575" t="s">
        <v>29</v>
      </c>
      <c r="U2575">
        <v>0</v>
      </c>
      <c r="V2575">
        <v>266054687</v>
      </c>
      <c r="W2575" t="s">
        <v>28</v>
      </c>
      <c r="X2575" t="s">
        <v>30</v>
      </c>
      <c r="Y2575" t="s">
        <v>29</v>
      </c>
      <c r="Z2575">
        <v>0</v>
      </c>
      <c r="AA2575">
        <v>5575</v>
      </c>
      <c r="AB2575">
        <v>0</v>
      </c>
    </row>
    <row r="2576" spans="1:28" x14ac:dyDescent="0.25">
      <c r="A2576">
        <v>287460000</v>
      </c>
      <c r="B2576">
        <v>5575</v>
      </c>
      <c r="C2576">
        <v>-2692</v>
      </c>
      <c r="D2576">
        <v>1926</v>
      </c>
      <c r="E2576">
        <v>6525</v>
      </c>
      <c r="F2576">
        <v>-2580</v>
      </c>
      <c r="G2576">
        <v>-936</v>
      </c>
      <c r="H2576">
        <v>-422</v>
      </c>
      <c r="I2576">
        <v>1515</v>
      </c>
      <c r="J2576">
        <v>11111001</v>
      </c>
      <c r="K2576">
        <v>0</v>
      </c>
      <c r="L2576">
        <v>1575642</v>
      </c>
      <c r="M2576" t="s">
        <v>26</v>
      </c>
      <c r="N2576" t="s">
        <v>30</v>
      </c>
      <c r="O2576" t="s">
        <v>27</v>
      </c>
      <c r="P2576">
        <v>0</v>
      </c>
      <c r="Q2576">
        <v>697797</v>
      </c>
      <c r="R2576" t="s">
        <v>28</v>
      </c>
      <c r="S2576" t="s">
        <v>30</v>
      </c>
      <c r="T2576" t="s">
        <v>29</v>
      </c>
      <c r="U2576">
        <v>0</v>
      </c>
      <c r="V2576">
        <v>266054687</v>
      </c>
      <c r="W2576" t="s">
        <v>28</v>
      </c>
      <c r="X2576" t="s">
        <v>30</v>
      </c>
      <c r="Y2576" t="s">
        <v>29</v>
      </c>
      <c r="Z2576">
        <v>0</v>
      </c>
      <c r="AA2576">
        <v>5575</v>
      </c>
      <c r="AB2576">
        <v>0</v>
      </c>
    </row>
    <row r="2577" spans="1:28" x14ac:dyDescent="0.25">
      <c r="A2577">
        <v>287640000</v>
      </c>
      <c r="B2577">
        <v>5575</v>
      </c>
      <c r="C2577">
        <v>-2692</v>
      </c>
      <c r="D2577">
        <v>1926</v>
      </c>
      <c r="E2577">
        <v>6525</v>
      </c>
      <c r="F2577">
        <v>-2579</v>
      </c>
      <c r="G2577">
        <v>-935</v>
      </c>
      <c r="H2577">
        <v>-422</v>
      </c>
      <c r="I2577">
        <v>1516</v>
      </c>
      <c r="J2577">
        <v>11111001</v>
      </c>
      <c r="K2577">
        <v>0</v>
      </c>
      <c r="L2577">
        <v>1575060</v>
      </c>
      <c r="M2577" t="s">
        <v>26</v>
      </c>
      <c r="N2577" t="s">
        <v>30</v>
      </c>
      <c r="O2577" t="s">
        <v>27</v>
      </c>
      <c r="P2577">
        <v>0</v>
      </c>
      <c r="Q2577">
        <v>697797</v>
      </c>
      <c r="R2577" t="s">
        <v>28</v>
      </c>
      <c r="S2577" t="s">
        <v>30</v>
      </c>
      <c r="T2577" t="s">
        <v>29</v>
      </c>
      <c r="U2577">
        <v>0</v>
      </c>
      <c r="V2577">
        <v>266054687</v>
      </c>
      <c r="W2577" t="s">
        <v>28</v>
      </c>
      <c r="X2577" t="s">
        <v>30</v>
      </c>
      <c r="Y2577" t="s">
        <v>29</v>
      </c>
      <c r="Z2577">
        <v>0</v>
      </c>
      <c r="AA2577">
        <v>5575</v>
      </c>
      <c r="AB2577">
        <v>0</v>
      </c>
    </row>
    <row r="2578" spans="1:28" x14ac:dyDescent="0.25">
      <c r="A2578">
        <v>287820000</v>
      </c>
      <c r="B2578">
        <v>5575</v>
      </c>
      <c r="C2578">
        <v>-2692</v>
      </c>
      <c r="D2578">
        <v>1926</v>
      </c>
      <c r="E2578">
        <v>6525</v>
      </c>
      <c r="F2578">
        <v>-2579</v>
      </c>
      <c r="G2578">
        <v>-935</v>
      </c>
      <c r="H2578">
        <v>-422</v>
      </c>
      <c r="I2578">
        <v>1517</v>
      </c>
      <c r="J2578">
        <v>11111001</v>
      </c>
      <c r="K2578">
        <v>0</v>
      </c>
      <c r="L2578">
        <v>1574445</v>
      </c>
      <c r="M2578" t="s">
        <v>26</v>
      </c>
      <c r="N2578" t="s">
        <v>30</v>
      </c>
      <c r="O2578" t="s">
        <v>27</v>
      </c>
      <c r="P2578">
        <v>0</v>
      </c>
      <c r="Q2578">
        <v>697797</v>
      </c>
      <c r="R2578" t="s">
        <v>28</v>
      </c>
      <c r="S2578" t="s">
        <v>30</v>
      </c>
      <c r="T2578" t="s">
        <v>29</v>
      </c>
      <c r="U2578">
        <v>0</v>
      </c>
      <c r="V2578">
        <v>266054687</v>
      </c>
      <c r="W2578" t="s">
        <v>28</v>
      </c>
      <c r="X2578" t="s">
        <v>30</v>
      </c>
      <c r="Y2578" t="s">
        <v>29</v>
      </c>
      <c r="Z2578">
        <v>0</v>
      </c>
      <c r="AA2578">
        <v>5575</v>
      </c>
      <c r="AB2578">
        <v>0</v>
      </c>
    </row>
    <row r="2579" spans="1:28" x14ac:dyDescent="0.25">
      <c r="A2579">
        <v>288000000</v>
      </c>
      <c r="B2579">
        <v>5575</v>
      </c>
      <c r="C2579">
        <v>-2692</v>
      </c>
      <c r="D2579">
        <v>1926</v>
      </c>
      <c r="E2579">
        <v>6524</v>
      </c>
      <c r="F2579">
        <v>-2579</v>
      </c>
      <c r="G2579">
        <v>-935</v>
      </c>
      <c r="H2579">
        <v>-423</v>
      </c>
      <c r="I2579">
        <v>1516</v>
      </c>
      <c r="J2579">
        <v>11111001</v>
      </c>
      <c r="K2579">
        <v>0</v>
      </c>
      <c r="L2579">
        <v>1573996</v>
      </c>
      <c r="M2579" t="s">
        <v>26</v>
      </c>
      <c r="N2579" t="s">
        <v>30</v>
      </c>
      <c r="O2579" t="s">
        <v>27</v>
      </c>
      <c r="P2579">
        <v>0</v>
      </c>
      <c r="Q2579">
        <v>697797</v>
      </c>
      <c r="R2579" t="s">
        <v>28</v>
      </c>
      <c r="S2579" t="s">
        <v>30</v>
      </c>
      <c r="T2579" t="s">
        <v>29</v>
      </c>
      <c r="U2579">
        <v>0</v>
      </c>
      <c r="V2579">
        <v>266054687</v>
      </c>
      <c r="W2579" t="s">
        <v>28</v>
      </c>
      <c r="X2579" t="s">
        <v>30</v>
      </c>
      <c r="Y2579" t="s">
        <v>29</v>
      </c>
      <c r="Z2579">
        <v>0</v>
      </c>
      <c r="AA2579">
        <v>5575</v>
      </c>
      <c r="AB2579">
        <v>0</v>
      </c>
    </row>
    <row r="2580" spans="1:28" x14ac:dyDescent="0.25">
      <c r="A2580">
        <v>288180000</v>
      </c>
      <c r="B2580">
        <v>5575</v>
      </c>
      <c r="C2580">
        <v>-2692</v>
      </c>
      <c r="D2580">
        <v>1926</v>
      </c>
      <c r="E2580">
        <v>6525</v>
      </c>
      <c r="F2580">
        <v>-2579</v>
      </c>
      <c r="G2580">
        <v>-936</v>
      </c>
      <c r="H2580">
        <v>-421</v>
      </c>
      <c r="I2580">
        <v>1516</v>
      </c>
      <c r="J2580">
        <v>11111001</v>
      </c>
      <c r="K2580">
        <v>0</v>
      </c>
      <c r="L2580">
        <v>1573580</v>
      </c>
      <c r="M2580" t="s">
        <v>26</v>
      </c>
      <c r="N2580" t="s">
        <v>30</v>
      </c>
      <c r="O2580" t="s">
        <v>27</v>
      </c>
      <c r="P2580">
        <v>0</v>
      </c>
      <c r="Q2580">
        <v>697797</v>
      </c>
      <c r="R2580" t="s">
        <v>28</v>
      </c>
      <c r="S2580" t="s">
        <v>30</v>
      </c>
      <c r="T2580" t="s">
        <v>29</v>
      </c>
      <c r="U2580">
        <v>0</v>
      </c>
      <c r="V2580">
        <v>266054687</v>
      </c>
      <c r="W2580" t="s">
        <v>28</v>
      </c>
      <c r="X2580" t="s">
        <v>30</v>
      </c>
      <c r="Y2580" t="s">
        <v>29</v>
      </c>
      <c r="Z2580">
        <v>0</v>
      </c>
      <c r="AA2580">
        <v>5575</v>
      </c>
      <c r="AB2580">
        <v>0</v>
      </c>
    </row>
    <row r="2581" spans="1:28" x14ac:dyDescent="0.25">
      <c r="A2581">
        <v>288360000</v>
      </c>
      <c r="B2581">
        <v>5575</v>
      </c>
      <c r="C2581">
        <v>-2692</v>
      </c>
      <c r="D2581">
        <v>1926</v>
      </c>
      <c r="E2581">
        <v>6524</v>
      </c>
      <c r="F2581">
        <v>-2579</v>
      </c>
      <c r="G2581">
        <v>-936</v>
      </c>
      <c r="H2581">
        <v>-422</v>
      </c>
      <c r="I2581">
        <v>1516</v>
      </c>
      <c r="J2581">
        <v>11111001</v>
      </c>
      <c r="K2581">
        <v>0</v>
      </c>
      <c r="L2581">
        <v>1572948</v>
      </c>
      <c r="M2581" t="s">
        <v>26</v>
      </c>
      <c r="N2581" t="s">
        <v>30</v>
      </c>
      <c r="O2581" t="s">
        <v>27</v>
      </c>
      <c r="P2581">
        <v>0</v>
      </c>
      <c r="Q2581">
        <v>697797</v>
      </c>
      <c r="R2581" t="s">
        <v>28</v>
      </c>
      <c r="S2581" t="s">
        <v>30</v>
      </c>
      <c r="T2581" t="s">
        <v>29</v>
      </c>
      <c r="U2581">
        <v>0</v>
      </c>
      <c r="V2581">
        <v>266054687</v>
      </c>
      <c r="W2581" t="s">
        <v>28</v>
      </c>
      <c r="X2581" t="s">
        <v>30</v>
      </c>
      <c r="Y2581" t="s">
        <v>29</v>
      </c>
      <c r="Z2581">
        <v>0</v>
      </c>
      <c r="AA2581">
        <v>5575</v>
      </c>
      <c r="AB2581">
        <v>0</v>
      </c>
    </row>
    <row r="2582" spans="1:28" x14ac:dyDescent="0.25">
      <c r="A2582">
        <v>288540000</v>
      </c>
      <c r="B2582">
        <v>5575</v>
      </c>
      <c r="C2582">
        <v>-2692</v>
      </c>
      <c r="D2582">
        <v>1926</v>
      </c>
      <c r="E2582">
        <v>6525</v>
      </c>
      <c r="F2582">
        <v>-2579</v>
      </c>
      <c r="G2582">
        <v>-935</v>
      </c>
      <c r="H2582">
        <v>-422</v>
      </c>
      <c r="I2582">
        <v>1515</v>
      </c>
      <c r="J2582">
        <v>11111001</v>
      </c>
      <c r="K2582">
        <v>0</v>
      </c>
      <c r="L2582">
        <v>1572516</v>
      </c>
      <c r="M2582" t="s">
        <v>26</v>
      </c>
      <c r="N2582" t="s">
        <v>30</v>
      </c>
      <c r="O2582" t="s">
        <v>27</v>
      </c>
      <c r="P2582">
        <v>0</v>
      </c>
      <c r="Q2582">
        <v>697797</v>
      </c>
      <c r="R2582" t="s">
        <v>28</v>
      </c>
      <c r="S2582" t="s">
        <v>30</v>
      </c>
      <c r="T2582" t="s">
        <v>29</v>
      </c>
      <c r="U2582">
        <v>0</v>
      </c>
      <c r="V2582">
        <v>266054687</v>
      </c>
      <c r="W2582" t="s">
        <v>28</v>
      </c>
      <c r="X2582" t="s">
        <v>30</v>
      </c>
      <c r="Y2582" t="s">
        <v>29</v>
      </c>
      <c r="Z2582">
        <v>0</v>
      </c>
      <c r="AA2582">
        <v>5575</v>
      </c>
      <c r="AB2582">
        <v>0</v>
      </c>
    </row>
    <row r="2583" spans="1:28" x14ac:dyDescent="0.25">
      <c r="A2583">
        <v>288720000</v>
      </c>
      <c r="B2583">
        <v>5575</v>
      </c>
      <c r="C2583">
        <v>-2692</v>
      </c>
      <c r="D2583">
        <v>1926</v>
      </c>
      <c r="E2583">
        <v>6524</v>
      </c>
      <c r="F2583">
        <v>-2580</v>
      </c>
      <c r="G2583">
        <v>-935</v>
      </c>
      <c r="H2583">
        <v>-422</v>
      </c>
      <c r="I2583">
        <v>1515</v>
      </c>
      <c r="J2583">
        <v>11111001</v>
      </c>
      <c r="K2583">
        <v>9970</v>
      </c>
      <c r="L2583">
        <v>1571701</v>
      </c>
      <c r="M2583" t="s">
        <v>26</v>
      </c>
      <c r="N2583" t="s">
        <v>30</v>
      </c>
      <c r="O2583" t="s">
        <v>27</v>
      </c>
      <c r="P2583">
        <v>0</v>
      </c>
      <c r="Q2583">
        <v>697797</v>
      </c>
      <c r="R2583" t="s">
        <v>28</v>
      </c>
      <c r="S2583" t="s">
        <v>30</v>
      </c>
      <c r="T2583" t="s">
        <v>29</v>
      </c>
      <c r="U2583">
        <v>0</v>
      </c>
      <c r="V2583">
        <v>266054687</v>
      </c>
      <c r="W2583" t="s">
        <v>28</v>
      </c>
      <c r="X2583" t="s">
        <v>30</v>
      </c>
      <c r="Y2583" t="s">
        <v>29</v>
      </c>
      <c r="Z2583">
        <v>9970</v>
      </c>
      <c r="AA2583">
        <v>5575</v>
      </c>
      <c r="AB2583">
        <v>0</v>
      </c>
    </row>
    <row r="2584" spans="1:28" x14ac:dyDescent="0.25">
      <c r="A2584">
        <v>288900000</v>
      </c>
      <c r="B2584">
        <v>5575</v>
      </c>
      <c r="C2584">
        <v>-2692</v>
      </c>
      <c r="D2584">
        <v>1926</v>
      </c>
      <c r="E2584">
        <v>6525</v>
      </c>
      <c r="F2584">
        <v>-2579</v>
      </c>
      <c r="G2584">
        <v>-935</v>
      </c>
      <c r="H2584">
        <v>-422</v>
      </c>
      <c r="I2584">
        <v>1515</v>
      </c>
      <c r="J2584">
        <v>11111001</v>
      </c>
      <c r="K2584">
        <v>0</v>
      </c>
      <c r="L2584">
        <v>1571003</v>
      </c>
      <c r="M2584" t="s">
        <v>26</v>
      </c>
      <c r="N2584" t="s">
        <v>30</v>
      </c>
      <c r="O2584" t="s">
        <v>27</v>
      </c>
      <c r="P2584">
        <v>0</v>
      </c>
      <c r="Q2584">
        <v>697797</v>
      </c>
      <c r="R2584" t="s">
        <v>28</v>
      </c>
      <c r="S2584" t="s">
        <v>30</v>
      </c>
      <c r="T2584" t="s">
        <v>29</v>
      </c>
      <c r="U2584">
        <v>0</v>
      </c>
      <c r="V2584">
        <v>266054687</v>
      </c>
      <c r="W2584" t="s">
        <v>28</v>
      </c>
      <c r="X2584" t="s">
        <v>30</v>
      </c>
      <c r="Y2584" t="s">
        <v>29</v>
      </c>
      <c r="Z2584">
        <v>0</v>
      </c>
      <c r="AA2584">
        <v>5575</v>
      </c>
      <c r="AB2584">
        <v>0</v>
      </c>
    </row>
    <row r="2585" spans="1:28" x14ac:dyDescent="0.25">
      <c r="A2585">
        <v>289080000</v>
      </c>
      <c r="B2585">
        <v>5575</v>
      </c>
      <c r="C2585">
        <v>-2692</v>
      </c>
      <c r="D2585">
        <v>1926</v>
      </c>
      <c r="E2585">
        <v>6525</v>
      </c>
      <c r="F2585">
        <v>-2580</v>
      </c>
      <c r="G2585">
        <v>-935</v>
      </c>
      <c r="H2585">
        <v>-421</v>
      </c>
      <c r="I2585">
        <v>1516</v>
      </c>
      <c r="J2585">
        <v>11111001</v>
      </c>
      <c r="K2585">
        <v>0</v>
      </c>
      <c r="L2585">
        <v>1570537</v>
      </c>
      <c r="M2585" t="s">
        <v>26</v>
      </c>
      <c r="N2585" t="s">
        <v>30</v>
      </c>
      <c r="O2585" t="s">
        <v>27</v>
      </c>
      <c r="P2585">
        <v>0</v>
      </c>
      <c r="Q2585">
        <v>697797</v>
      </c>
      <c r="R2585" t="s">
        <v>28</v>
      </c>
      <c r="S2585" t="s">
        <v>30</v>
      </c>
      <c r="T2585" t="s">
        <v>29</v>
      </c>
      <c r="U2585">
        <v>0</v>
      </c>
      <c r="V2585">
        <v>266054687</v>
      </c>
      <c r="W2585" t="s">
        <v>28</v>
      </c>
      <c r="X2585" t="s">
        <v>30</v>
      </c>
      <c r="Y2585" t="s">
        <v>29</v>
      </c>
      <c r="Z2585">
        <v>0</v>
      </c>
      <c r="AA2585">
        <v>5575</v>
      </c>
      <c r="AB2585">
        <v>0</v>
      </c>
    </row>
    <row r="2586" spans="1:28" x14ac:dyDescent="0.25">
      <c r="A2586">
        <v>289260000</v>
      </c>
      <c r="B2586">
        <v>5578</v>
      </c>
      <c r="C2586">
        <v>-2692</v>
      </c>
      <c r="D2586">
        <v>1926</v>
      </c>
      <c r="E2586">
        <v>6525</v>
      </c>
      <c r="F2586">
        <v>-2579</v>
      </c>
      <c r="G2586">
        <v>-935</v>
      </c>
      <c r="H2586">
        <v>-423</v>
      </c>
      <c r="I2586">
        <v>1515</v>
      </c>
      <c r="J2586">
        <v>11111001</v>
      </c>
      <c r="K2586">
        <v>0</v>
      </c>
      <c r="L2586">
        <v>1570038</v>
      </c>
      <c r="M2586" t="s">
        <v>26</v>
      </c>
      <c r="N2586" t="s">
        <v>30</v>
      </c>
      <c r="O2586" t="s">
        <v>27</v>
      </c>
      <c r="P2586">
        <v>0</v>
      </c>
      <c r="Q2586">
        <v>697797</v>
      </c>
      <c r="R2586" t="s">
        <v>28</v>
      </c>
      <c r="S2586" t="s">
        <v>30</v>
      </c>
      <c r="T2586" t="s">
        <v>29</v>
      </c>
      <c r="U2586">
        <v>0</v>
      </c>
      <c r="V2586">
        <v>266054687</v>
      </c>
      <c r="W2586" t="s">
        <v>28</v>
      </c>
      <c r="X2586" t="s">
        <v>30</v>
      </c>
      <c r="Y2586" t="s">
        <v>29</v>
      </c>
      <c r="Z2586">
        <v>0</v>
      </c>
      <c r="AA2586">
        <v>5578</v>
      </c>
      <c r="AB2586">
        <v>0</v>
      </c>
    </row>
    <row r="2587" spans="1:28" x14ac:dyDescent="0.25">
      <c r="A2587">
        <v>289440000</v>
      </c>
      <c r="B2587">
        <v>5575</v>
      </c>
      <c r="C2587">
        <v>-2692</v>
      </c>
      <c r="D2587">
        <v>1926</v>
      </c>
      <c r="E2587">
        <v>6524</v>
      </c>
      <c r="F2587">
        <v>-2579</v>
      </c>
      <c r="G2587">
        <v>-935</v>
      </c>
      <c r="H2587">
        <v>-422</v>
      </c>
      <c r="I2587">
        <v>1515</v>
      </c>
      <c r="J2587">
        <v>11111001</v>
      </c>
      <c r="K2587">
        <v>0</v>
      </c>
      <c r="L2587">
        <v>1569340</v>
      </c>
      <c r="M2587" t="s">
        <v>26</v>
      </c>
      <c r="N2587" t="s">
        <v>30</v>
      </c>
      <c r="O2587" t="s">
        <v>27</v>
      </c>
      <c r="P2587">
        <v>0</v>
      </c>
      <c r="Q2587">
        <v>697797</v>
      </c>
      <c r="R2587" t="s">
        <v>28</v>
      </c>
      <c r="S2587" t="s">
        <v>30</v>
      </c>
      <c r="T2587" t="s">
        <v>29</v>
      </c>
      <c r="U2587">
        <v>0</v>
      </c>
      <c r="V2587">
        <v>266054687</v>
      </c>
      <c r="W2587" t="s">
        <v>28</v>
      </c>
      <c r="X2587" t="s">
        <v>30</v>
      </c>
      <c r="Y2587" t="s">
        <v>29</v>
      </c>
      <c r="Z2587">
        <v>0</v>
      </c>
      <c r="AA2587">
        <v>5575</v>
      </c>
      <c r="AB2587">
        <v>0</v>
      </c>
    </row>
    <row r="2588" spans="1:28" x14ac:dyDescent="0.25">
      <c r="A2588">
        <v>289620000</v>
      </c>
      <c r="B2588">
        <v>5575</v>
      </c>
      <c r="C2588">
        <v>-2692</v>
      </c>
      <c r="D2588">
        <v>1926</v>
      </c>
      <c r="E2588">
        <v>6525</v>
      </c>
      <c r="F2588">
        <v>-2579</v>
      </c>
      <c r="G2588">
        <v>-935</v>
      </c>
      <c r="H2588">
        <v>-423</v>
      </c>
      <c r="I2588">
        <v>1516</v>
      </c>
      <c r="J2588">
        <v>11111001</v>
      </c>
      <c r="K2588">
        <v>1990</v>
      </c>
      <c r="L2588">
        <v>1569090</v>
      </c>
      <c r="M2588" t="s">
        <v>26</v>
      </c>
      <c r="N2588" t="s">
        <v>30</v>
      </c>
      <c r="O2588" t="s">
        <v>27</v>
      </c>
      <c r="P2588">
        <v>0</v>
      </c>
      <c r="Q2588">
        <v>697797</v>
      </c>
      <c r="R2588" t="s">
        <v>28</v>
      </c>
      <c r="S2588" t="s">
        <v>30</v>
      </c>
      <c r="T2588" t="s">
        <v>29</v>
      </c>
      <c r="U2588">
        <v>0</v>
      </c>
      <c r="V2588">
        <v>266054687</v>
      </c>
      <c r="W2588" t="s">
        <v>28</v>
      </c>
      <c r="X2588" t="s">
        <v>30</v>
      </c>
      <c r="Y2588" t="s">
        <v>29</v>
      </c>
      <c r="Z2588">
        <v>1990</v>
      </c>
      <c r="AA2588">
        <v>5575</v>
      </c>
      <c r="AB2588">
        <v>0</v>
      </c>
    </row>
    <row r="2589" spans="1:28" x14ac:dyDescent="0.25">
      <c r="A2589">
        <v>289800000</v>
      </c>
      <c r="B2589">
        <v>5578</v>
      </c>
      <c r="C2589">
        <v>-2692</v>
      </c>
      <c r="D2589">
        <v>1926</v>
      </c>
      <c r="E2589">
        <v>6524</v>
      </c>
      <c r="F2589">
        <v>-2580</v>
      </c>
      <c r="G2589">
        <v>-935</v>
      </c>
      <c r="H2589">
        <v>-422</v>
      </c>
      <c r="I2589">
        <v>1516</v>
      </c>
      <c r="J2589">
        <v>11111001</v>
      </c>
      <c r="K2589">
        <v>0</v>
      </c>
      <c r="L2589">
        <v>1568508</v>
      </c>
      <c r="M2589" t="s">
        <v>26</v>
      </c>
      <c r="N2589" t="s">
        <v>30</v>
      </c>
      <c r="O2589" t="s">
        <v>27</v>
      </c>
      <c r="P2589">
        <v>0</v>
      </c>
      <c r="Q2589">
        <v>697797</v>
      </c>
      <c r="R2589" t="s">
        <v>28</v>
      </c>
      <c r="S2589" t="s">
        <v>30</v>
      </c>
      <c r="T2589" t="s">
        <v>29</v>
      </c>
      <c r="U2589">
        <v>0</v>
      </c>
      <c r="V2589">
        <v>266054687</v>
      </c>
      <c r="W2589" t="s">
        <v>28</v>
      </c>
      <c r="X2589" t="s">
        <v>30</v>
      </c>
      <c r="Y2589" t="s">
        <v>29</v>
      </c>
      <c r="Z2589">
        <v>0</v>
      </c>
      <c r="AA2589">
        <v>5578</v>
      </c>
      <c r="AB2589">
        <v>0</v>
      </c>
    </row>
    <row r="2590" spans="1:28" x14ac:dyDescent="0.25">
      <c r="A2590">
        <v>289980000</v>
      </c>
      <c r="B2590">
        <v>5575</v>
      </c>
      <c r="C2590">
        <v>-2692</v>
      </c>
      <c r="D2590">
        <v>1926</v>
      </c>
      <c r="E2590">
        <v>6525</v>
      </c>
      <c r="F2590">
        <v>-2579</v>
      </c>
      <c r="G2590">
        <v>-935</v>
      </c>
      <c r="H2590">
        <v>-423</v>
      </c>
      <c r="I2590">
        <v>1516</v>
      </c>
      <c r="J2590">
        <v>11111001</v>
      </c>
      <c r="K2590">
        <v>0</v>
      </c>
      <c r="L2590">
        <v>1568026</v>
      </c>
      <c r="M2590" t="s">
        <v>26</v>
      </c>
      <c r="N2590" t="s">
        <v>30</v>
      </c>
      <c r="O2590" t="s">
        <v>27</v>
      </c>
      <c r="P2590">
        <v>0</v>
      </c>
      <c r="Q2590">
        <v>697797</v>
      </c>
      <c r="R2590" t="s">
        <v>28</v>
      </c>
      <c r="S2590" t="s">
        <v>30</v>
      </c>
      <c r="T2590" t="s">
        <v>29</v>
      </c>
      <c r="U2590">
        <v>0</v>
      </c>
      <c r="V2590">
        <v>266054687</v>
      </c>
      <c r="W2590" t="s">
        <v>28</v>
      </c>
      <c r="X2590" t="s">
        <v>30</v>
      </c>
      <c r="Y2590" t="s">
        <v>29</v>
      </c>
      <c r="Z2590">
        <v>0</v>
      </c>
      <c r="AA2590">
        <v>5575</v>
      </c>
      <c r="AB2590">
        <v>0</v>
      </c>
    </row>
    <row r="2591" spans="1:28" x14ac:dyDescent="0.25">
      <c r="A2591">
        <v>290160000</v>
      </c>
      <c r="B2591">
        <v>5575</v>
      </c>
      <c r="C2591">
        <v>-2692</v>
      </c>
      <c r="D2591">
        <v>1926</v>
      </c>
      <c r="E2591">
        <v>6524</v>
      </c>
      <c r="F2591">
        <v>-2579</v>
      </c>
      <c r="G2591">
        <v>-936</v>
      </c>
      <c r="H2591">
        <v>-423</v>
      </c>
      <c r="I2591">
        <v>1515</v>
      </c>
      <c r="J2591">
        <v>11111001</v>
      </c>
      <c r="K2591">
        <v>0</v>
      </c>
      <c r="L2591">
        <v>1567161</v>
      </c>
      <c r="M2591" t="s">
        <v>26</v>
      </c>
      <c r="N2591" t="s">
        <v>30</v>
      </c>
      <c r="O2591" t="s">
        <v>27</v>
      </c>
      <c r="P2591">
        <v>0</v>
      </c>
      <c r="Q2591">
        <v>697797</v>
      </c>
      <c r="R2591" t="s">
        <v>28</v>
      </c>
      <c r="S2591" t="s">
        <v>30</v>
      </c>
      <c r="T2591" t="s">
        <v>29</v>
      </c>
      <c r="U2591">
        <v>0</v>
      </c>
      <c r="V2591">
        <v>266054687</v>
      </c>
      <c r="W2591" t="s">
        <v>28</v>
      </c>
      <c r="X2591" t="s">
        <v>30</v>
      </c>
      <c r="Y2591" t="s">
        <v>29</v>
      </c>
      <c r="Z2591">
        <v>0</v>
      </c>
      <c r="AA2591">
        <v>5575</v>
      </c>
      <c r="AB2591">
        <v>0</v>
      </c>
    </row>
    <row r="2592" spans="1:28" x14ac:dyDescent="0.25">
      <c r="A2592">
        <v>290340000</v>
      </c>
      <c r="B2592">
        <v>5581</v>
      </c>
      <c r="C2592">
        <v>-2692</v>
      </c>
      <c r="D2592">
        <v>1926</v>
      </c>
      <c r="E2592">
        <v>6525</v>
      </c>
      <c r="F2592">
        <v>-2578</v>
      </c>
      <c r="G2592">
        <v>-934</v>
      </c>
      <c r="H2592">
        <v>-421</v>
      </c>
      <c r="I2592">
        <v>1517</v>
      </c>
      <c r="J2592">
        <v>11111001</v>
      </c>
      <c r="K2592">
        <v>0</v>
      </c>
      <c r="L2592">
        <v>1566829</v>
      </c>
      <c r="M2592" t="s">
        <v>26</v>
      </c>
      <c r="N2592" t="s">
        <v>30</v>
      </c>
      <c r="O2592" t="s">
        <v>27</v>
      </c>
      <c r="P2592">
        <v>0</v>
      </c>
      <c r="Q2592">
        <v>697797</v>
      </c>
      <c r="R2592" t="s">
        <v>28</v>
      </c>
      <c r="S2592" t="s">
        <v>30</v>
      </c>
      <c r="T2592" t="s">
        <v>29</v>
      </c>
      <c r="U2592">
        <v>0</v>
      </c>
      <c r="V2592">
        <v>266054687</v>
      </c>
      <c r="W2592" t="s">
        <v>28</v>
      </c>
      <c r="X2592" t="s">
        <v>30</v>
      </c>
      <c r="Y2592" t="s">
        <v>29</v>
      </c>
      <c r="Z2592">
        <v>0</v>
      </c>
      <c r="AA2592">
        <v>5581</v>
      </c>
      <c r="AB2592">
        <v>0</v>
      </c>
    </row>
    <row r="2593" spans="1:28" x14ac:dyDescent="0.25">
      <c r="A2593">
        <v>290520000</v>
      </c>
      <c r="B2593">
        <v>5589</v>
      </c>
      <c r="C2593">
        <v>-2692</v>
      </c>
      <c r="D2593">
        <v>1926</v>
      </c>
      <c r="E2593">
        <v>6525</v>
      </c>
      <c r="F2593">
        <v>-2572</v>
      </c>
      <c r="G2593">
        <v>-927</v>
      </c>
      <c r="H2593">
        <v>-413</v>
      </c>
      <c r="I2593">
        <v>1526</v>
      </c>
      <c r="J2593">
        <v>11111001</v>
      </c>
      <c r="K2593">
        <v>0</v>
      </c>
      <c r="L2593">
        <v>1567710</v>
      </c>
      <c r="M2593" t="s">
        <v>26</v>
      </c>
      <c r="N2593" t="s">
        <v>30</v>
      </c>
      <c r="O2593" t="s">
        <v>27</v>
      </c>
      <c r="P2593">
        <v>0</v>
      </c>
      <c r="Q2593">
        <v>697797</v>
      </c>
      <c r="R2593" t="s">
        <v>28</v>
      </c>
      <c r="S2593" t="s">
        <v>30</v>
      </c>
      <c r="T2593" t="s">
        <v>29</v>
      </c>
      <c r="U2593">
        <v>0</v>
      </c>
      <c r="V2593">
        <v>266054687</v>
      </c>
      <c r="W2593" t="s">
        <v>28</v>
      </c>
      <c r="X2593" t="s">
        <v>30</v>
      </c>
      <c r="Y2593" t="s">
        <v>29</v>
      </c>
      <c r="Z2593">
        <v>0</v>
      </c>
      <c r="AA2593">
        <v>5589</v>
      </c>
      <c r="AB2593">
        <v>0</v>
      </c>
    </row>
    <row r="2594" spans="1:28" x14ac:dyDescent="0.25">
      <c r="A2594">
        <v>290700000</v>
      </c>
      <c r="B2594">
        <v>5589</v>
      </c>
      <c r="C2594">
        <v>-2692</v>
      </c>
      <c r="D2594">
        <v>1926</v>
      </c>
      <c r="E2594">
        <v>6525</v>
      </c>
      <c r="F2594">
        <v>-2572</v>
      </c>
      <c r="G2594">
        <v>-927</v>
      </c>
      <c r="H2594">
        <v>-414</v>
      </c>
      <c r="I2594">
        <v>1525</v>
      </c>
      <c r="J2594">
        <v>11111001</v>
      </c>
      <c r="K2594">
        <v>0</v>
      </c>
      <c r="L2594">
        <v>1570354</v>
      </c>
      <c r="M2594" t="s">
        <v>26</v>
      </c>
      <c r="N2594" t="s">
        <v>30</v>
      </c>
      <c r="O2594" t="s">
        <v>27</v>
      </c>
      <c r="P2594">
        <v>0</v>
      </c>
      <c r="Q2594">
        <v>697797</v>
      </c>
      <c r="R2594" t="s">
        <v>28</v>
      </c>
      <c r="S2594" t="s">
        <v>30</v>
      </c>
      <c r="T2594" t="s">
        <v>29</v>
      </c>
      <c r="U2594">
        <v>0</v>
      </c>
      <c r="V2594">
        <v>266054687</v>
      </c>
      <c r="W2594" t="s">
        <v>28</v>
      </c>
      <c r="X2594" t="s">
        <v>30</v>
      </c>
      <c r="Y2594" t="s">
        <v>29</v>
      </c>
      <c r="Z2594">
        <v>0</v>
      </c>
      <c r="AA2594">
        <v>5589</v>
      </c>
      <c r="AB2594">
        <v>0</v>
      </c>
    </row>
    <row r="2595" spans="1:28" x14ac:dyDescent="0.25">
      <c r="A2595">
        <v>290880000</v>
      </c>
      <c r="B2595">
        <v>5586</v>
      </c>
      <c r="C2595">
        <v>-2692</v>
      </c>
      <c r="D2595">
        <v>1926</v>
      </c>
      <c r="E2595">
        <v>6525</v>
      </c>
      <c r="F2595">
        <v>-2573</v>
      </c>
      <c r="G2595">
        <v>-929</v>
      </c>
      <c r="H2595">
        <v>-415</v>
      </c>
      <c r="I2595">
        <v>1523</v>
      </c>
      <c r="J2595">
        <v>11111001</v>
      </c>
      <c r="K2595">
        <v>0</v>
      </c>
      <c r="L2595">
        <v>1570554</v>
      </c>
      <c r="M2595" t="s">
        <v>26</v>
      </c>
      <c r="N2595" t="s">
        <v>30</v>
      </c>
      <c r="O2595" t="s">
        <v>27</v>
      </c>
      <c r="P2595">
        <v>0</v>
      </c>
      <c r="Q2595">
        <v>697797</v>
      </c>
      <c r="R2595" t="s">
        <v>28</v>
      </c>
      <c r="S2595" t="s">
        <v>30</v>
      </c>
      <c r="T2595" t="s">
        <v>29</v>
      </c>
      <c r="U2595">
        <v>0</v>
      </c>
      <c r="V2595">
        <v>266054687</v>
      </c>
      <c r="W2595" t="s">
        <v>28</v>
      </c>
      <c r="X2595" t="s">
        <v>30</v>
      </c>
      <c r="Y2595" t="s">
        <v>29</v>
      </c>
      <c r="Z2595">
        <v>0</v>
      </c>
      <c r="AA2595">
        <v>5586</v>
      </c>
      <c r="AB2595">
        <v>0</v>
      </c>
    </row>
    <row r="2596" spans="1:28" x14ac:dyDescent="0.25">
      <c r="A2596">
        <v>291060000</v>
      </c>
      <c r="B2596">
        <v>5585</v>
      </c>
      <c r="C2596">
        <v>-2692</v>
      </c>
      <c r="D2596">
        <v>1926</v>
      </c>
      <c r="E2596">
        <v>6525</v>
      </c>
      <c r="F2596">
        <v>-2574</v>
      </c>
      <c r="G2596">
        <v>-930</v>
      </c>
      <c r="H2596">
        <v>-416</v>
      </c>
      <c r="I2596">
        <v>1522</v>
      </c>
      <c r="J2596">
        <v>11111001</v>
      </c>
      <c r="K2596">
        <v>0</v>
      </c>
      <c r="L2596">
        <v>1570554</v>
      </c>
      <c r="M2596" t="s">
        <v>26</v>
      </c>
      <c r="N2596" t="s">
        <v>30</v>
      </c>
      <c r="O2596" t="s">
        <v>27</v>
      </c>
      <c r="P2596">
        <v>0</v>
      </c>
      <c r="Q2596">
        <v>697797</v>
      </c>
      <c r="R2596" t="s">
        <v>28</v>
      </c>
      <c r="S2596" t="s">
        <v>30</v>
      </c>
      <c r="T2596" t="s">
        <v>29</v>
      </c>
      <c r="U2596">
        <v>0</v>
      </c>
      <c r="V2596">
        <v>266054687</v>
      </c>
      <c r="W2596" t="s">
        <v>28</v>
      </c>
      <c r="X2596" t="s">
        <v>30</v>
      </c>
      <c r="Y2596" t="s">
        <v>29</v>
      </c>
      <c r="Z2596">
        <v>0</v>
      </c>
      <c r="AA2596">
        <v>5585</v>
      </c>
      <c r="AB2596">
        <v>0</v>
      </c>
    </row>
    <row r="2597" spans="1:28" x14ac:dyDescent="0.25">
      <c r="A2597">
        <v>291240000</v>
      </c>
      <c r="B2597">
        <v>5582</v>
      </c>
      <c r="C2597">
        <v>-2692</v>
      </c>
      <c r="D2597">
        <v>1926</v>
      </c>
      <c r="E2597">
        <v>6524</v>
      </c>
      <c r="F2597">
        <v>-2575</v>
      </c>
      <c r="G2597">
        <v>-931</v>
      </c>
      <c r="H2597">
        <v>-418</v>
      </c>
      <c r="I2597">
        <v>1521</v>
      </c>
      <c r="J2597">
        <v>11111001</v>
      </c>
      <c r="K2597">
        <v>0</v>
      </c>
      <c r="L2597">
        <v>1570554</v>
      </c>
      <c r="M2597" t="s">
        <v>26</v>
      </c>
      <c r="N2597" t="s">
        <v>30</v>
      </c>
      <c r="O2597" t="s">
        <v>27</v>
      </c>
      <c r="P2597">
        <v>0</v>
      </c>
      <c r="Q2597">
        <v>697797</v>
      </c>
      <c r="R2597" t="s">
        <v>28</v>
      </c>
      <c r="S2597" t="s">
        <v>30</v>
      </c>
      <c r="T2597" t="s">
        <v>29</v>
      </c>
      <c r="U2597">
        <v>0</v>
      </c>
      <c r="V2597">
        <v>266054687</v>
      </c>
      <c r="W2597" t="s">
        <v>28</v>
      </c>
      <c r="X2597" t="s">
        <v>30</v>
      </c>
      <c r="Y2597" t="s">
        <v>29</v>
      </c>
      <c r="Z2597">
        <v>0</v>
      </c>
      <c r="AA2597">
        <v>5582</v>
      </c>
      <c r="AB2597">
        <v>0</v>
      </c>
    </row>
    <row r="2598" spans="1:28" x14ac:dyDescent="0.25">
      <c r="A2598">
        <v>291420000</v>
      </c>
      <c r="B2598">
        <v>5579</v>
      </c>
      <c r="C2598">
        <v>-2692</v>
      </c>
      <c r="D2598">
        <v>1926</v>
      </c>
      <c r="E2598">
        <v>6524</v>
      </c>
      <c r="F2598">
        <v>-2577</v>
      </c>
      <c r="G2598">
        <v>-933</v>
      </c>
      <c r="H2598">
        <v>-420</v>
      </c>
      <c r="I2598">
        <v>1519</v>
      </c>
      <c r="J2598">
        <v>11111001</v>
      </c>
      <c r="K2598">
        <v>0</v>
      </c>
      <c r="L2598">
        <v>1570554</v>
      </c>
      <c r="M2598" t="s">
        <v>26</v>
      </c>
      <c r="N2598" t="s">
        <v>30</v>
      </c>
      <c r="O2598" t="s">
        <v>27</v>
      </c>
      <c r="P2598">
        <v>0</v>
      </c>
      <c r="Q2598">
        <v>697797</v>
      </c>
      <c r="R2598" t="s">
        <v>28</v>
      </c>
      <c r="S2598" t="s">
        <v>30</v>
      </c>
      <c r="T2598" t="s">
        <v>29</v>
      </c>
      <c r="U2598">
        <v>0</v>
      </c>
      <c r="V2598">
        <v>266054687</v>
      </c>
      <c r="W2598" t="s">
        <v>28</v>
      </c>
      <c r="X2598" t="s">
        <v>30</v>
      </c>
      <c r="Y2598" t="s">
        <v>29</v>
      </c>
      <c r="Z2598">
        <v>0</v>
      </c>
      <c r="AA2598">
        <v>5579</v>
      </c>
      <c r="AB2598">
        <v>0</v>
      </c>
    </row>
    <row r="2599" spans="1:28" x14ac:dyDescent="0.25">
      <c r="A2599">
        <v>291600000</v>
      </c>
      <c r="B2599">
        <v>5578</v>
      </c>
      <c r="C2599">
        <v>-2692</v>
      </c>
      <c r="D2599">
        <v>1926</v>
      </c>
      <c r="E2599">
        <v>6524</v>
      </c>
      <c r="F2599">
        <v>-2579</v>
      </c>
      <c r="G2599">
        <v>-934</v>
      </c>
      <c r="H2599">
        <v>-421</v>
      </c>
      <c r="I2599">
        <v>1517</v>
      </c>
      <c r="J2599">
        <v>11111001</v>
      </c>
      <c r="K2599">
        <v>0</v>
      </c>
      <c r="L2599">
        <v>1570554</v>
      </c>
      <c r="M2599" t="s">
        <v>26</v>
      </c>
      <c r="N2599" t="s">
        <v>30</v>
      </c>
      <c r="O2599" t="s">
        <v>27</v>
      </c>
      <c r="P2599">
        <v>0</v>
      </c>
      <c r="Q2599">
        <v>697797</v>
      </c>
      <c r="R2599" t="s">
        <v>28</v>
      </c>
      <c r="S2599" t="s">
        <v>30</v>
      </c>
      <c r="T2599" t="s">
        <v>29</v>
      </c>
      <c r="U2599">
        <v>0</v>
      </c>
      <c r="V2599">
        <v>266054687</v>
      </c>
      <c r="W2599" t="s">
        <v>28</v>
      </c>
      <c r="X2599" t="s">
        <v>30</v>
      </c>
      <c r="Y2599" t="s">
        <v>29</v>
      </c>
      <c r="Z2599">
        <v>0</v>
      </c>
      <c r="AA2599">
        <v>5578</v>
      </c>
      <c r="AB2599">
        <v>0</v>
      </c>
    </row>
    <row r="2600" spans="1:28" x14ac:dyDescent="0.25">
      <c r="A2600">
        <v>291780000</v>
      </c>
      <c r="B2600">
        <v>5575</v>
      </c>
      <c r="C2600">
        <v>-2692</v>
      </c>
      <c r="D2600">
        <v>1926</v>
      </c>
      <c r="E2600">
        <v>6525</v>
      </c>
      <c r="F2600">
        <v>-2580</v>
      </c>
      <c r="G2600">
        <v>-935</v>
      </c>
      <c r="H2600">
        <v>-422</v>
      </c>
      <c r="I2600">
        <v>1516</v>
      </c>
      <c r="J2600">
        <v>11111001</v>
      </c>
      <c r="K2600">
        <v>0</v>
      </c>
      <c r="L2600">
        <v>1570071</v>
      </c>
      <c r="M2600" t="s">
        <v>26</v>
      </c>
      <c r="N2600" t="s">
        <v>30</v>
      </c>
      <c r="O2600" t="s">
        <v>27</v>
      </c>
      <c r="P2600">
        <v>0</v>
      </c>
      <c r="Q2600">
        <v>697797</v>
      </c>
      <c r="R2600" t="s">
        <v>28</v>
      </c>
      <c r="S2600" t="s">
        <v>30</v>
      </c>
      <c r="T2600" t="s">
        <v>29</v>
      </c>
      <c r="U2600">
        <v>0</v>
      </c>
      <c r="V2600">
        <v>266054687</v>
      </c>
      <c r="W2600" t="s">
        <v>28</v>
      </c>
      <c r="X2600" t="s">
        <v>30</v>
      </c>
      <c r="Y2600" t="s">
        <v>29</v>
      </c>
      <c r="Z2600">
        <v>0</v>
      </c>
      <c r="AA2600">
        <v>5575</v>
      </c>
      <c r="AB2600">
        <v>0</v>
      </c>
    </row>
    <row r="2601" spans="1:28" x14ac:dyDescent="0.25">
      <c r="A2601">
        <v>291960000</v>
      </c>
      <c r="B2601">
        <v>5575</v>
      </c>
      <c r="C2601">
        <v>-2692</v>
      </c>
      <c r="D2601">
        <v>1926</v>
      </c>
      <c r="E2601">
        <v>6524</v>
      </c>
      <c r="F2601">
        <v>-2579</v>
      </c>
      <c r="G2601">
        <v>-936</v>
      </c>
      <c r="H2601">
        <v>-422</v>
      </c>
      <c r="I2601">
        <v>1516</v>
      </c>
      <c r="J2601">
        <v>11111001</v>
      </c>
      <c r="K2601">
        <v>0</v>
      </c>
      <c r="L2601">
        <v>1569057</v>
      </c>
      <c r="M2601" t="s">
        <v>26</v>
      </c>
      <c r="N2601" t="s">
        <v>30</v>
      </c>
      <c r="O2601" t="s">
        <v>27</v>
      </c>
      <c r="P2601">
        <v>0</v>
      </c>
      <c r="Q2601">
        <v>697797</v>
      </c>
      <c r="R2601" t="s">
        <v>28</v>
      </c>
      <c r="S2601" t="s">
        <v>30</v>
      </c>
      <c r="T2601" t="s">
        <v>29</v>
      </c>
      <c r="U2601">
        <v>0</v>
      </c>
      <c r="V2601">
        <v>266054687</v>
      </c>
      <c r="W2601" t="s">
        <v>28</v>
      </c>
      <c r="X2601" t="s">
        <v>30</v>
      </c>
      <c r="Y2601" t="s">
        <v>29</v>
      </c>
      <c r="Z2601">
        <v>0</v>
      </c>
      <c r="AA2601">
        <v>5575</v>
      </c>
      <c r="AB2601">
        <v>0</v>
      </c>
    </row>
    <row r="2602" spans="1:28" x14ac:dyDescent="0.25">
      <c r="A2602">
        <v>292140000</v>
      </c>
      <c r="B2602">
        <v>5575</v>
      </c>
      <c r="C2602">
        <v>-2692</v>
      </c>
      <c r="D2602">
        <v>1926</v>
      </c>
      <c r="E2602">
        <v>6525</v>
      </c>
      <c r="F2602">
        <v>-2579</v>
      </c>
      <c r="G2602">
        <v>-935</v>
      </c>
      <c r="H2602">
        <v>-422</v>
      </c>
      <c r="I2602">
        <v>1516</v>
      </c>
      <c r="J2602">
        <v>11111001</v>
      </c>
      <c r="K2602">
        <v>0</v>
      </c>
      <c r="L2602">
        <v>1568691</v>
      </c>
      <c r="M2602" t="s">
        <v>26</v>
      </c>
      <c r="N2602" t="s">
        <v>30</v>
      </c>
      <c r="O2602" t="s">
        <v>27</v>
      </c>
      <c r="P2602">
        <v>0</v>
      </c>
      <c r="Q2602">
        <v>697797</v>
      </c>
      <c r="R2602" t="s">
        <v>28</v>
      </c>
      <c r="S2602" t="s">
        <v>30</v>
      </c>
      <c r="T2602" t="s">
        <v>29</v>
      </c>
      <c r="U2602">
        <v>0</v>
      </c>
      <c r="V2602">
        <v>266054687</v>
      </c>
      <c r="W2602" t="s">
        <v>28</v>
      </c>
      <c r="X2602" t="s">
        <v>30</v>
      </c>
      <c r="Y2602" t="s">
        <v>29</v>
      </c>
      <c r="Z2602">
        <v>0</v>
      </c>
      <c r="AA2602">
        <v>5575</v>
      </c>
      <c r="AB2602">
        <v>0</v>
      </c>
    </row>
    <row r="2603" spans="1:28" x14ac:dyDescent="0.25">
      <c r="A2603">
        <v>292320000</v>
      </c>
      <c r="B2603">
        <v>5575</v>
      </c>
      <c r="C2603">
        <v>-2692</v>
      </c>
      <c r="D2603">
        <v>1926</v>
      </c>
      <c r="E2603">
        <v>6525</v>
      </c>
      <c r="F2603">
        <v>-2579</v>
      </c>
      <c r="G2603">
        <v>-935</v>
      </c>
      <c r="H2603">
        <v>-422</v>
      </c>
      <c r="I2603">
        <v>1515</v>
      </c>
      <c r="J2603">
        <v>11111001</v>
      </c>
      <c r="K2603">
        <v>0</v>
      </c>
      <c r="L2603">
        <v>1567910</v>
      </c>
      <c r="M2603" t="s">
        <v>26</v>
      </c>
      <c r="N2603" t="s">
        <v>30</v>
      </c>
      <c r="O2603" t="s">
        <v>27</v>
      </c>
      <c r="P2603">
        <v>0</v>
      </c>
      <c r="Q2603">
        <v>697797</v>
      </c>
      <c r="R2603" t="s">
        <v>28</v>
      </c>
      <c r="S2603" t="s">
        <v>30</v>
      </c>
      <c r="T2603" t="s">
        <v>29</v>
      </c>
      <c r="U2603">
        <v>0</v>
      </c>
      <c r="V2603">
        <v>266054687</v>
      </c>
      <c r="W2603" t="s">
        <v>28</v>
      </c>
      <c r="X2603" t="s">
        <v>30</v>
      </c>
      <c r="Y2603" t="s">
        <v>29</v>
      </c>
      <c r="Z2603">
        <v>0</v>
      </c>
      <c r="AA2603">
        <v>5575</v>
      </c>
      <c r="AB2603">
        <v>0</v>
      </c>
    </row>
    <row r="2604" spans="1:28" x14ac:dyDescent="0.25">
      <c r="A2604">
        <v>292500000</v>
      </c>
      <c r="B2604">
        <v>5578</v>
      </c>
      <c r="C2604">
        <v>-2692</v>
      </c>
      <c r="D2604">
        <v>1926</v>
      </c>
      <c r="E2604">
        <v>6525</v>
      </c>
      <c r="F2604">
        <v>-2580</v>
      </c>
      <c r="G2604">
        <v>-935</v>
      </c>
      <c r="H2604">
        <v>-422</v>
      </c>
      <c r="I2604">
        <v>1515</v>
      </c>
      <c r="J2604">
        <v>11111001</v>
      </c>
      <c r="K2604">
        <v>0</v>
      </c>
      <c r="L2604">
        <v>1567594</v>
      </c>
      <c r="M2604" t="s">
        <v>26</v>
      </c>
      <c r="N2604" t="s">
        <v>30</v>
      </c>
      <c r="O2604" t="s">
        <v>27</v>
      </c>
      <c r="P2604">
        <v>0</v>
      </c>
      <c r="Q2604">
        <v>697797</v>
      </c>
      <c r="R2604" t="s">
        <v>28</v>
      </c>
      <c r="S2604" t="s">
        <v>30</v>
      </c>
      <c r="T2604" t="s">
        <v>29</v>
      </c>
      <c r="U2604">
        <v>0</v>
      </c>
      <c r="V2604">
        <v>266054687</v>
      </c>
      <c r="W2604" t="s">
        <v>28</v>
      </c>
      <c r="X2604" t="s">
        <v>30</v>
      </c>
      <c r="Y2604" t="s">
        <v>29</v>
      </c>
      <c r="Z2604">
        <v>0</v>
      </c>
      <c r="AA2604">
        <v>5578</v>
      </c>
      <c r="AB2604">
        <v>0</v>
      </c>
    </row>
    <row r="2605" spans="1:28" x14ac:dyDescent="0.25">
      <c r="A2605">
        <v>292680000</v>
      </c>
      <c r="B2605">
        <v>5575</v>
      </c>
      <c r="C2605">
        <v>-2692</v>
      </c>
      <c r="D2605">
        <v>1926</v>
      </c>
      <c r="E2605">
        <v>6525</v>
      </c>
      <c r="F2605">
        <v>-2579</v>
      </c>
      <c r="G2605">
        <v>-935</v>
      </c>
      <c r="H2605">
        <v>-423</v>
      </c>
      <c r="I2605">
        <v>1515</v>
      </c>
      <c r="J2605">
        <v>11111001</v>
      </c>
      <c r="K2605">
        <v>1990</v>
      </c>
      <c r="L2605">
        <v>1566879</v>
      </c>
      <c r="M2605" t="s">
        <v>26</v>
      </c>
      <c r="N2605" t="s">
        <v>30</v>
      </c>
      <c r="O2605" t="s">
        <v>27</v>
      </c>
      <c r="P2605">
        <v>0</v>
      </c>
      <c r="Q2605">
        <v>697797</v>
      </c>
      <c r="R2605" t="s">
        <v>28</v>
      </c>
      <c r="S2605" t="s">
        <v>30</v>
      </c>
      <c r="T2605" t="s">
        <v>29</v>
      </c>
      <c r="U2605">
        <v>0</v>
      </c>
      <c r="V2605">
        <v>266054687</v>
      </c>
      <c r="W2605" t="s">
        <v>28</v>
      </c>
      <c r="X2605" t="s">
        <v>30</v>
      </c>
      <c r="Y2605" t="s">
        <v>29</v>
      </c>
      <c r="Z2605">
        <v>1990</v>
      </c>
      <c r="AA2605">
        <v>5575</v>
      </c>
      <c r="AB2605">
        <v>0</v>
      </c>
    </row>
    <row r="2606" spans="1:28" x14ac:dyDescent="0.25">
      <c r="A2606">
        <v>292860000</v>
      </c>
      <c r="B2606">
        <v>5578</v>
      </c>
      <c r="C2606">
        <v>-2692</v>
      </c>
      <c r="D2606">
        <v>1926</v>
      </c>
      <c r="E2606">
        <v>6524</v>
      </c>
      <c r="F2606">
        <v>-2579</v>
      </c>
      <c r="G2606">
        <v>-935</v>
      </c>
      <c r="H2606">
        <v>-422</v>
      </c>
      <c r="I2606">
        <v>1517</v>
      </c>
      <c r="J2606">
        <v>11111001</v>
      </c>
      <c r="K2606">
        <v>0</v>
      </c>
      <c r="L2606">
        <v>1565848</v>
      </c>
      <c r="M2606" t="s">
        <v>26</v>
      </c>
      <c r="N2606" t="s">
        <v>30</v>
      </c>
      <c r="O2606" t="s">
        <v>27</v>
      </c>
      <c r="P2606">
        <v>0</v>
      </c>
      <c r="Q2606">
        <v>697797</v>
      </c>
      <c r="R2606" t="s">
        <v>28</v>
      </c>
      <c r="S2606" t="s">
        <v>30</v>
      </c>
      <c r="T2606" t="s">
        <v>29</v>
      </c>
      <c r="U2606">
        <v>0</v>
      </c>
      <c r="V2606">
        <v>266054687</v>
      </c>
      <c r="W2606" t="s">
        <v>28</v>
      </c>
      <c r="X2606" t="s">
        <v>30</v>
      </c>
      <c r="Y2606" t="s">
        <v>29</v>
      </c>
      <c r="Z2606">
        <v>0</v>
      </c>
      <c r="AA2606">
        <v>5578</v>
      </c>
      <c r="AB2606">
        <v>0</v>
      </c>
    </row>
    <row r="2607" spans="1:28" x14ac:dyDescent="0.25">
      <c r="A2607">
        <v>293040000</v>
      </c>
      <c r="B2607">
        <v>5575</v>
      </c>
      <c r="C2607">
        <v>-2692</v>
      </c>
      <c r="D2607">
        <v>1926</v>
      </c>
      <c r="E2607">
        <v>6525</v>
      </c>
      <c r="F2607">
        <v>-2579</v>
      </c>
      <c r="G2607">
        <v>-934</v>
      </c>
      <c r="H2607">
        <v>-423</v>
      </c>
      <c r="I2607">
        <v>1515</v>
      </c>
      <c r="J2607">
        <v>11111001</v>
      </c>
      <c r="K2607">
        <v>0</v>
      </c>
      <c r="L2607">
        <v>1565432</v>
      </c>
      <c r="M2607" t="s">
        <v>26</v>
      </c>
      <c r="N2607" t="s">
        <v>30</v>
      </c>
      <c r="O2607" t="s">
        <v>27</v>
      </c>
      <c r="P2607">
        <v>0</v>
      </c>
      <c r="Q2607">
        <v>697797</v>
      </c>
      <c r="R2607" t="s">
        <v>28</v>
      </c>
      <c r="S2607" t="s">
        <v>30</v>
      </c>
      <c r="T2607" t="s">
        <v>29</v>
      </c>
      <c r="U2607">
        <v>0</v>
      </c>
      <c r="V2607">
        <v>266054687</v>
      </c>
      <c r="W2607" t="s">
        <v>28</v>
      </c>
      <c r="X2607" t="s">
        <v>30</v>
      </c>
      <c r="Y2607" t="s">
        <v>29</v>
      </c>
      <c r="Z2607">
        <v>0</v>
      </c>
      <c r="AA2607">
        <v>5575</v>
      </c>
      <c r="AB2607">
        <v>0</v>
      </c>
    </row>
    <row r="2608" spans="1:28" x14ac:dyDescent="0.25">
      <c r="A2608">
        <v>293220000</v>
      </c>
      <c r="B2608">
        <v>5578</v>
      </c>
      <c r="C2608">
        <v>-2692</v>
      </c>
      <c r="D2608">
        <v>1926</v>
      </c>
      <c r="E2608">
        <v>6524</v>
      </c>
      <c r="F2608">
        <v>-2579</v>
      </c>
      <c r="G2608">
        <v>-935</v>
      </c>
      <c r="H2608">
        <v>-422</v>
      </c>
      <c r="I2608">
        <v>1516</v>
      </c>
      <c r="J2608">
        <v>11111001</v>
      </c>
      <c r="K2608">
        <v>0</v>
      </c>
      <c r="L2608">
        <v>1564750</v>
      </c>
      <c r="M2608" t="s">
        <v>26</v>
      </c>
      <c r="N2608" t="s">
        <v>30</v>
      </c>
      <c r="O2608" t="s">
        <v>27</v>
      </c>
      <c r="P2608">
        <v>0</v>
      </c>
      <c r="Q2608">
        <v>697797</v>
      </c>
      <c r="R2608" t="s">
        <v>28</v>
      </c>
      <c r="S2608" t="s">
        <v>30</v>
      </c>
      <c r="T2608" t="s">
        <v>29</v>
      </c>
      <c r="U2608">
        <v>0</v>
      </c>
      <c r="V2608">
        <v>266054687</v>
      </c>
      <c r="W2608" t="s">
        <v>28</v>
      </c>
      <c r="X2608" t="s">
        <v>30</v>
      </c>
      <c r="Y2608" t="s">
        <v>29</v>
      </c>
      <c r="Z2608">
        <v>0</v>
      </c>
      <c r="AA2608">
        <v>5578</v>
      </c>
      <c r="AB2608">
        <v>0</v>
      </c>
    </row>
    <row r="2609" spans="1:28" x14ac:dyDescent="0.25">
      <c r="A2609">
        <v>293400000</v>
      </c>
      <c r="B2609">
        <v>5575</v>
      </c>
      <c r="C2609">
        <v>-2692</v>
      </c>
      <c r="D2609">
        <v>1926</v>
      </c>
      <c r="E2609">
        <v>6524</v>
      </c>
      <c r="F2609">
        <v>-2580</v>
      </c>
      <c r="G2609">
        <v>-935</v>
      </c>
      <c r="H2609">
        <v>-421</v>
      </c>
      <c r="I2609">
        <v>1515</v>
      </c>
      <c r="J2609">
        <v>11111001</v>
      </c>
      <c r="K2609">
        <v>0</v>
      </c>
      <c r="L2609">
        <v>1564068</v>
      </c>
      <c r="M2609" t="s">
        <v>26</v>
      </c>
      <c r="N2609" t="s">
        <v>30</v>
      </c>
      <c r="O2609" t="s">
        <v>27</v>
      </c>
      <c r="P2609">
        <v>0</v>
      </c>
      <c r="Q2609">
        <v>697797</v>
      </c>
      <c r="R2609" t="s">
        <v>28</v>
      </c>
      <c r="S2609" t="s">
        <v>30</v>
      </c>
      <c r="T2609" t="s">
        <v>29</v>
      </c>
      <c r="U2609">
        <v>0</v>
      </c>
      <c r="V2609">
        <v>266054687</v>
      </c>
      <c r="W2609" t="s">
        <v>28</v>
      </c>
      <c r="X2609" t="s">
        <v>30</v>
      </c>
      <c r="Y2609" t="s">
        <v>29</v>
      </c>
      <c r="Z2609">
        <v>0</v>
      </c>
      <c r="AA2609">
        <v>5575</v>
      </c>
      <c r="AB2609">
        <v>0</v>
      </c>
    </row>
    <row r="2610" spans="1:28" x14ac:dyDescent="0.25">
      <c r="A2610">
        <v>293580000</v>
      </c>
      <c r="B2610">
        <v>5575</v>
      </c>
      <c r="C2610">
        <v>-2692</v>
      </c>
      <c r="D2610">
        <v>1926</v>
      </c>
      <c r="E2610">
        <v>6525</v>
      </c>
      <c r="F2610">
        <v>-2580</v>
      </c>
      <c r="G2610">
        <v>-936</v>
      </c>
      <c r="H2610">
        <v>-422</v>
      </c>
      <c r="I2610">
        <v>1516</v>
      </c>
      <c r="J2610">
        <v>11111001</v>
      </c>
      <c r="K2610">
        <v>3990</v>
      </c>
      <c r="L2610">
        <v>1563254</v>
      </c>
      <c r="M2610" t="s">
        <v>26</v>
      </c>
      <c r="N2610" t="s">
        <v>30</v>
      </c>
      <c r="O2610" t="s">
        <v>27</v>
      </c>
      <c r="P2610">
        <v>0</v>
      </c>
      <c r="Q2610">
        <v>697797</v>
      </c>
      <c r="R2610" t="s">
        <v>28</v>
      </c>
      <c r="S2610" t="s">
        <v>30</v>
      </c>
      <c r="T2610" t="s">
        <v>29</v>
      </c>
      <c r="U2610">
        <v>0</v>
      </c>
      <c r="V2610">
        <v>266054687</v>
      </c>
      <c r="W2610" t="s">
        <v>28</v>
      </c>
      <c r="X2610" t="s">
        <v>30</v>
      </c>
      <c r="Y2610" t="s">
        <v>29</v>
      </c>
      <c r="Z2610">
        <v>3990</v>
      </c>
      <c r="AA2610">
        <v>5575</v>
      </c>
      <c r="AB2610">
        <v>0</v>
      </c>
    </row>
    <row r="2611" spans="1:28" x14ac:dyDescent="0.25">
      <c r="A2611">
        <v>293760000</v>
      </c>
      <c r="B2611">
        <v>5578</v>
      </c>
      <c r="C2611">
        <v>-2692</v>
      </c>
      <c r="D2611">
        <v>1926</v>
      </c>
      <c r="E2611">
        <v>6525</v>
      </c>
      <c r="F2611">
        <v>-2579</v>
      </c>
      <c r="G2611">
        <v>-935</v>
      </c>
      <c r="H2611">
        <v>-422</v>
      </c>
      <c r="I2611">
        <v>1515</v>
      </c>
      <c r="J2611">
        <v>11111001</v>
      </c>
      <c r="K2611">
        <v>0</v>
      </c>
      <c r="L2611">
        <v>1561923</v>
      </c>
      <c r="M2611" t="s">
        <v>26</v>
      </c>
      <c r="N2611" t="s">
        <v>30</v>
      </c>
      <c r="O2611" t="s">
        <v>27</v>
      </c>
      <c r="P2611">
        <v>0</v>
      </c>
      <c r="Q2611">
        <v>697797</v>
      </c>
      <c r="R2611" t="s">
        <v>28</v>
      </c>
      <c r="S2611" t="s">
        <v>30</v>
      </c>
      <c r="T2611" t="s">
        <v>29</v>
      </c>
      <c r="U2611">
        <v>0</v>
      </c>
      <c r="V2611">
        <v>266054687</v>
      </c>
      <c r="W2611" t="s">
        <v>28</v>
      </c>
      <c r="X2611" t="s">
        <v>30</v>
      </c>
      <c r="Y2611" t="s">
        <v>29</v>
      </c>
      <c r="Z2611">
        <v>0</v>
      </c>
      <c r="AA2611">
        <v>5578</v>
      </c>
      <c r="AB2611">
        <v>0</v>
      </c>
    </row>
    <row r="2612" spans="1:28" x14ac:dyDescent="0.25">
      <c r="A2612">
        <v>293940000</v>
      </c>
      <c r="B2612">
        <v>5575</v>
      </c>
      <c r="C2612">
        <v>-2692</v>
      </c>
      <c r="D2612">
        <v>1926</v>
      </c>
      <c r="E2612">
        <v>6524</v>
      </c>
      <c r="F2612">
        <v>-2580</v>
      </c>
      <c r="G2612">
        <v>-936</v>
      </c>
      <c r="H2612">
        <v>-423</v>
      </c>
      <c r="I2612">
        <v>1515</v>
      </c>
      <c r="J2612">
        <v>11111001</v>
      </c>
      <c r="K2612">
        <v>0</v>
      </c>
      <c r="L2612">
        <v>1558132</v>
      </c>
      <c r="M2612" t="s">
        <v>26</v>
      </c>
      <c r="N2612" t="s">
        <v>30</v>
      </c>
      <c r="O2612" t="s">
        <v>27</v>
      </c>
      <c r="P2612">
        <v>0</v>
      </c>
      <c r="Q2612">
        <v>697797</v>
      </c>
      <c r="R2612" t="s">
        <v>28</v>
      </c>
      <c r="S2612" t="s">
        <v>30</v>
      </c>
      <c r="T2612" t="s">
        <v>29</v>
      </c>
      <c r="U2612">
        <v>0</v>
      </c>
      <c r="V2612">
        <v>266054687</v>
      </c>
      <c r="W2612" t="s">
        <v>28</v>
      </c>
      <c r="X2612" t="s">
        <v>30</v>
      </c>
      <c r="Y2612" t="s">
        <v>29</v>
      </c>
      <c r="Z2612">
        <v>0</v>
      </c>
      <c r="AA2612">
        <v>5575</v>
      </c>
      <c r="AB2612">
        <v>0</v>
      </c>
    </row>
    <row r="2613" spans="1:28" x14ac:dyDescent="0.25">
      <c r="A2613">
        <v>294120000</v>
      </c>
      <c r="B2613">
        <v>5575</v>
      </c>
      <c r="C2613">
        <v>-2692</v>
      </c>
      <c r="D2613">
        <v>1926</v>
      </c>
      <c r="E2613">
        <v>6525</v>
      </c>
      <c r="F2613">
        <v>-2580</v>
      </c>
      <c r="G2613">
        <v>-936</v>
      </c>
      <c r="H2613">
        <v>-423</v>
      </c>
      <c r="I2613">
        <v>1515</v>
      </c>
      <c r="J2613">
        <v>11111001</v>
      </c>
      <c r="K2613">
        <v>0</v>
      </c>
      <c r="L2613">
        <v>1548521</v>
      </c>
      <c r="M2613" t="s">
        <v>26</v>
      </c>
      <c r="N2613" t="s">
        <v>30</v>
      </c>
      <c r="O2613" t="s">
        <v>27</v>
      </c>
      <c r="P2613">
        <v>0</v>
      </c>
      <c r="Q2613">
        <v>697797</v>
      </c>
      <c r="R2613" t="s">
        <v>28</v>
      </c>
      <c r="S2613" t="s">
        <v>30</v>
      </c>
      <c r="T2613" t="s">
        <v>29</v>
      </c>
      <c r="U2613">
        <v>0</v>
      </c>
      <c r="V2613">
        <v>266054687</v>
      </c>
      <c r="W2613" t="s">
        <v>28</v>
      </c>
      <c r="X2613" t="s">
        <v>30</v>
      </c>
      <c r="Y2613" t="s">
        <v>29</v>
      </c>
      <c r="Z2613">
        <v>0</v>
      </c>
      <c r="AA2613">
        <v>5575</v>
      </c>
      <c r="AB2613">
        <v>0</v>
      </c>
    </row>
    <row r="2614" spans="1:28" x14ac:dyDescent="0.25">
      <c r="A2614">
        <v>294300000</v>
      </c>
      <c r="B2614">
        <v>5575</v>
      </c>
      <c r="C2614">
        <v>-2692</v>
      </c>
      <c r="D2614">
        <v>1926</v>
      </c>
      <c r="E2614">
        <v>6525</v>
      </c>
      <c r="F2614">
        <v>-2580</v>
      </c>
      <c r="G2614">
        <v>-936</v>
      </c>
      <c r="H2614">
        <v>-423</v>
      </c>
      <c r="I2614">
        <v>1515</v>
      </c>
      <c r="J2614">
        <v>11111001</v>
      </c>
      <c r="K2614">
        <v>33920</v>
      </c>
      <c r="L2614">
        <v>1537712</v>
      </c>
      <c r="M2614" t="s">
        <v>26</v>
      </c>
      <c r="N2614" t="s">
        <v>30</v>
      </c>
      <c r="O2614" t="s">
        <v>27</v>
      </c>
      <c r="P2614">
        <v>0</v>
      </c>
      <c r="Q2614">
        <v>697797</v>
      </c>
      <c r="R2614" t="s">
        <v>28</v>
      </c>
      <c r="S2614" t="s">
        <v>30</v>
      </c>
      <c r="T2614" t="s">
        <v>29</v>
      </c>
      <c r="U2614">
        <v>0</v>
      </c>
      <c r="V2614">
        <v>266054687</v>
      </c>
      <c r="W2614" t="s">
        <v>28</v>
      </c>
      <c r="X2614" t="s">
        <v>30</v>
      </c>
      <c r="Y2614" t="s">
        <v>29</v>
      </c>
      <c r="Z2614">
        <v>33920</v>
      </c>
      <c r="AA2614">
        <v>5575</v>
      </c>
      <c r="AB2614">
        <v>0</v>
      </c>
    </row>
    <row r="2615" spans="1:28" x14ac:dyDescent="0.25">
      <c r="A2615">
        <v>294480000</v>
      </c>
      <c r="B2615">
        <v>5575</v>
      </c>
      <c r="C2615">
        <v>-2692</v>
      </c>
      <c r="D2615">
        <v>1926</v>
      </c>
      <c r="E2615">
        <v>6525</v>
      </c>
      <c r="F2615">
        <v>-2580</v>
      </c>
      <c r="G2615">
        <v>-936</v>
      </c>
      <c r="H2615">
        <v>-424</v>
      </c>
      <c r="I2615">
        <v>1515</v>
      </c>
      <c r="J2615">
        <v>11111001</v>
      </c>
      <c r="K2615">
        <v>59860</v>
      </c>
      <c r="L2615">
        <v>1525840</v>
      </c>
      <c r="M2615" t="s">
        <v>26</v>
      </c>
      <c r="N2615" t="s">
        <v>30</v>
      </c>
      <c r="O2615" t="s">
        <v>27</v>
      </c>
      <c r="P2615">
        <v>0</v>
      </c>
      <c r="Q2615">
        <v>697797</v>
      </c>
      <c r="R2615" t="s">
        <v>28</v>
      </c>
      <c r="S2615" t="s">
        <v>30</v>
      </c>
      <c r="T2615" t="s">
        <v>29</v>
      </c>
      <c r="U2615">
        <v>0</v>
      </c>
      <c r="V2615">
        <v>266054687</v>
      </c>
      <c r="W2615" t="s">
        <v>28</v>
      </c>
      <c r="X2615" t="s">
        <v>30</v>
      </c>
      <c r="Y2615" t="s">
        <v>29</v>
      </c>
      <c r="Z2615">
        <v>59860</v>
      </c>
      <c r="AA2615">
        <v>5575</v>
      </c>
      <c r="AB2615">
        <v>0</v>
      </c>
    </row>
    <row r="2616" spans="1:28" x14ac:dyDescent="0.25">
      <c r="A2616">
        <v>294660000</v>
      </c>
      <c r="B2616">
        <v>5575</v>
      </c>
      <c r="C2616">
        <v>-2692</v>
      </c>
      <c r="D2616">
        <v>1926</v>
      </c>
      <c r="E2616">
        <v>6524</v>
      </c>
      <c r="F2616">
        <v>-2581</v>
      </c>
      <c r="G2616">
        <v>-936</v>
      </c>
      <c r="H2616">
        <v>-424</v>
      </c>
      <c r="I2616">
        <v>1516</v>
      </c>
      <c r="J2616">
        <v>11111001</v>
      </c>
      <c r="K2616">
        <v>0</v>
      </c>
      <c r="L2616">
        <v>1515114</v>
      </c>
      <c r="M2616" t="s">
        <v>26</v>
      </c>
      <c r="N2616" t="s">
        <v>30</v>
      </c>
      <c r="O2616" t="s">
        <v>27</v>
      </c>
      <c r="P2616">
        <v>0</v>
      </c>
      <c r="Q2616">
        <v>697797</v>
      </c>
      <c r="R2616" t="s">
        <v>28</v>
      </c>
      <c r="S2616" t="s">
        <v>30</v>
      </c>
      <c r="T2616" t="s">
        <v>29</v>
      </c>
      <c r="U2616">
        <v>0</v>
      </c>
      <c r="V2616">
        <v>266054687</v>
      </c>
      <c r="W2616" t="s">
        <v>28</v>
      </c>
      <c r="X2616" t="s">
        <v>30</v>
      </c>
      <c r="Y2616" t="s">
        <v>29</v>
      </c>
      <c r="Z2616">
        <v>0</v>
      </c>
      <c r="AA2616">
        <v>5575</v>
      </c>
      <c r="AB2616">
        <v>0</v>
      </c>
    </row>
    <row r="2617" spans="1:28" x14ac:dyDescent="0.25">
      <c r="A2617">
        <v>294840000</v>
      </c>
      <c r="B2617">
        <v>5575</v>
      </c>
      <c r="C2617">
        <v>-2692</v>
      </c>
      <c r="D2617">
        <v>1926</v>
      </c>
      <c r="E2617">
        <v>6525</v>
      </c>
      <c r="F2617">
        <v>-2580</v>
      </c>
      <c r="G2617">
        <v>-936</v>
      </c>
      <c r="H2617">
        <v>-424</v>
      </c>
      <c r="I2617">
        <v>1515</v>
      </c>
      <c r="J2617">
        <v>11111001</v>
      </c>
      <c r="K2617">
        <v>0</v>
      </c>
      <c r="L2617">
        <v>1504954</v>
      </c>
      <c r="M2617" t="s">
        <v>26</v>
      </c>
      <c r="N2617" t="s">
        <v>30</v>
      </c>
      <c r="O2617" t="s">
        <v>27</v>
      </c>
      <c r="P2617">
        <v>0</v>
      </c>
      <c r="Q2617">
        <v>697797</v>
      </c>
      <c r="R2617" t="s">
        <v>28</v>
      </c>
      <c r="S2617" t="s">
        <v>30</v>
      </c>
      <c r="T2617" t="s">
        <v>29</v>
      </c>
      <c r="U2617">
        <v>0</v>
      </c>
      <c r="V2617">
        <v>266054687</v>
      </c>
      <c r="W2617" t="s">
        <v>28</v>
      </c>
      <c r="X2617" t="s">
        <v>30</v>
      </c>
      <c r="Y2617" t="s">
        <v>29</v>
      </c>
      <c r="Z2617">
        <v>0</v>
      </c>
      <c r="AA2617">
        <v>5575</v>
      </c>
      <c r="AB2617">
        <v>0</v>
      </c>
    </row>
    <row r="2618" spans="1:28" x14ac:dyDescent="0.25">
      <c r="A2618">
        <v>295020000</v>
      </c>
      <c r="B2618">
        <v>5575</v>
      </c>
      <c r="C2618">
        <v>-2692</v>
      </c>
      <c r="D2618">
        <v>1926</v>
      </c>
      <c r="E2618">
        <v>6524</v>
      </c>
      <c r="F2618">
        <v>-2580</v>
      </c>
      <c r="G2618">
        <v>-936</v>
      </c>
      <c r="H2618">
        <v>-424</v>
      </c>
      <c r="I2618">
        <v>1516</v>
      </c>
      <c r="J2618">
        <v>11111001</v>
      </c>
      <c r="K2618">
        <v>79810</v>
      </c>
      <c r="L2618">
        <v>1495210</v>
      </c>
      <c r="M2618" t="s">
        <v>26</v>
      </c>
      <c r="N2618" t="s">
        <v>30</v>
      </c>
      <c r="O2618" t="s">
        <v>27</v>
      </c>
      <c r="P2618">
        <v>0</v>
      </c>
      <c r="Q2618">
        <v>697797</v>
      </c>
      <c r="R2618" t="s">
        <v>28</v>
      </c>
      <c r="S2618" t="s">
        <v>30</v>
      </c>
      <c r="T2618" t="s">
        <v>29</v>
      </c>
      <c r="U2618">
        <v>0</v>
      </c>
      <c r="V2618">
        <v>266054687</v>
      </c>
      <c r="W2618" t="s">
        <v>28</v>
      </c>
      <c r="X2618" t="s">
        <v>30</v>
      </c>
      <c r="Y2618" t="s">
        <v>29</v>
      </c>
      <c r="Z2618">
        <v>79810</v>
      </c>
      <c r="AA2618">
        <v>5575</v>
      </c>
      <c r="AB2618">
        <v>0</v>
      </c>
    </row>
    <row r="2619" spans="1:28" x14ac:dyDescent="0.25">
      <c r="A2619">
        <v>295200000</v>
      </c>
      <c r="B2619">
        <v>5575</v>
      </c>
      <c r="C2619">
        <v>-2692</v>
      </c>
      <c r="D2619">
        <v>1926</v>
      </c>
      <c r="E2619">
        <v>6524</v>
      </c>
      <c r="F2619">
        <v>-2581</v>
      </c>
      <c r="G2619">
        <v>-936</v>
      </c>
      <c r="H2619">
        <v>-423</v>
      </c>
      <c r="I2619">
        <v>1515</v>
      </c>
      <c r="J2619">
        <v>11111001</v>
      </c>
      <c r="K2619">
        <v>0</v>
      </c>
      <c r="L2619">
        <v>1485965</v>
      </c>
      <c r="M2619" t="s">
        <v>26</v>
      </c>
      <c r="N2619" t="s">
        <v>30</v>
      </c>
      <c r="O2619" t="s">
        <v>27</v>
      </c>
      <c r="P2619">
        <v>0</v>
      </c>
      <c r="Q2619">
        <v>697797</v>
      </c>
      <c r="R2619" t="s">
        <v>28</v>
      </c>
      <c r="S2619" t="s">
        <v>30</v>
      </c>
      <c r="T2619" t="s">
        <v>29</v>
      </c>
      <c r="U2619">
        <v>0</v>
      </c>
      <c r="V2619">
        <v>266054687</v>
      </c>
      <c r="W2619" t="s">
        <v>28</v>
      </c>
      <c r="X2619" t="s">
        <v>30</v>
      </c>
      <c r="Y2619" t="s">
        <v>29</v>
      </c>
      <c r="Z2619">
        <v>0</v>
      </c>
      <c r="AA2619">
        <v>5575</v>
      </c>
      <c r="AB2619">
        <v>0</v>
      </c>
    </row>
    <row r="2620" spans="1:28" x14ac:dyDescent="0.25">
      <c r="A2620">
        <v>295380000</v>
      </c>
      <c r="B2620">
        <v>5575</v>
      </c>
      <c r="C2620">
        <v>-2692</v>
      </c>
      <c r="D2620">
        <v>1926</v>
      </c>
      <c r="E2620">
        <v>6525</v>
      </c>
      <c r="F2620">
        <v>-2581</v>
      </c>
      <c r="G2620">
        <v>-936</v>
      </c>
      <c r="H2620">
        <v>-423</v>
      </c>
      <c r="I2620">
        <v>1515</v>
      </c>
      <c r="J2620">
        <v>11111001</v>
      </c>
      <c r="K2620">
        <v>0</v>
      </c>
      <c r="L2620">
        <v>1477601</v>
      </c>
      <c r="M2620" t="s">
        <v>26</v>
      </c>
      <c r="N2620" t="s">
        <v>30</v>
      </c>
      <c r="O2620" t="s">
        <v>27</v>
      </c>
      <c r="P2620">
        <v>0</v>
      </c>
      <c r="Q2620">
        <v>697797</v>
      </c>
      <c r="R2620" t="s">
        <v>28</v>
      </c>
      <c r="S2620" t="s">
        <v>30</v>
      </c>
      <c r="T2620" t="s">
        <v>29</v>
      </c>
      <c r="U2620">
        <v>0</v>
      </c>
      <c r="V2620">
        <v>266054687</v>
      </c>
      <c r="W2620" t="s">
        <v>28</v>
      </c>
      <c r="X2620" t="s">
        <v>30</v>
      </c>
      <c r="Y2620" t="s">
        <v>29</v>
      </c>
      <c r="Z2620">
        <v>0</v>
      </c>
      <c r="AA2620">
        <v>5575</v>
      </c>
      <c r="AB2620">
        <v>0</v>
      </c>
    </row>
    <row r="2621" spans="1:28" x14ac:dyDescent="0.25">
      <c r="A2621">
        <v>295560000</v>
      </c>
      <c r="B2621">
        <v>5575</v>
      </c>
      <c r="C2621">
        <v>-2692</v>
      </c>
      <c r="D2621">
        <v>1926</v>
      </c>
      <c r="E2621">
        <v>6526</v>
      </c>
      <c r="F2621">
        <v>-2581</v>
      </c>
      <c r="G2621">
        <v>-936</v>
      </c>
      <c r="H2621">
        <v>-423</v>
      </c>
      <c r="I2621">
        <v>1515</v>
      </c>
      <c r="J2621">
        <v>11111001</v>
      </c>
      <c r="K2621">
        <v>7980</v>
      </c>
      <c r="L2621">
        <v>1469935</v>
      </c>
      <c r="M2621" t="s">
        <v>26</v>
      </c>
      <c r="N2621" t="s">
        <v>30</v>
      </c>
      <c r="O2621" t="s">
        <v>27</v>
      </c>
      <c r="P2621">
        <v>0</v>
      </c>
      <c r="Q2621">
        <v>697797</v>
      </c>
      <c r="R2621" t="s">
        <v>28</v>
      </c>
      <c r="S2621" t="s">
        <v>30</v>
      </c>
      <c r="T2621" t="s">
        <v>29</v>
      </c>
      <c r="U2621">
        <v>0</v>
      </c>
      <c r="V2621">
        <v>266054687</v>
      </c>
      <c r="W2621" t="s">
        <v>28</v>
      </c>
      <c r="X2621" t="s">
        <v>30</v>
      </c>
      <c r="Y2621" t="s">
        <v>29</v>
      </c>
      <c r="Z2621">
        <v>7980</v>
      </c>
      <c r="AA2621">
        <v>5575</v>
      </c>
      <c r="AB2621">
        <v>0</v>
      </c>
    </row>
    <row r="2622" spans="1:28" x14ac:dyDescent="0.25">
      <c r="A2622">
        <v>295740000</v>
      </c>
      <c r="B2622">
        <v>5575</v>
      </c>
      <c r="C2622">
        <v>-2692</v>
      </c>
      <c r="D2622">
        <v>1926</v>
      </c>
      <c r="E2622">
        <v>6525</v>
      </c>
      <c r="F2622">
        <v>-2580</v>
      </c>
      <c r="G2622">
        <v>-936</v>
      </c>
      <c r="H2622">
        <v>-423</v>
      </c>
      <c r="I2622">
        <v>1516</v>
      </c>
      <c r="J2622">
        <v>11111001</v>
      </c>
      <c r="K2622">
        <v>19950</v>
      </c>
      <c r="L2622">
        <v>1462502</v>
      </c>
      <c r="M2622" t="s">
        <v>26</v>
      </c>
      <c r="N2622" t="s">
        <v>30</v>
      </c>
      <c r="O2622" t="s">
        <v>27</v>
      </c>
      <c r="P2622">
        <v>0</v>
      </c>
      <c r="Q2622">
        <v>697797</v>
      </c>
      <c r="R2622" t="s">
        <v>28</v>
      </c>
      <c r="S2622" t="s">
        <v>30</v>
      </c>
      <c r="T2622" t="s">
        <v>29</v>
      </c>
      <c r="U2622">
        <v>0</v>
      </c>
      <c r="V2622">
        <v>266054687</v>
      </c>
      <c r="W2622" t="s">
        <v>28</v>
      </c>
      <c r="X2622" t="s">
        <v>30</v>
      </c>
      <c r="Y2622" t="s">
        <v>29</v>
      </c>
      <c r="Z2622">
        <v>19950</v>
      </c>
      <c r="AA2622">
        <v>5575</v>
      </c>
      <c r="AB2622">
        <v>0</v>
      </c>
    </row>
    <row r="2623" spans="1:28" x14ac:dyDescent="0.25">
      <c r="A2623">
        <v>295920000</v>
      </c>
      <c r="B2623">
        <v>5575</v>
      </c>
      <c r="C2623">
        <v>-2692</v>
      </c>
      <c r="D2623">
        <v>1926</v>
      </c>
      <c r="E2623">
        <v>6525</v>
      </c>
      <c r="F2623">
        <v>-2580</v>
      </c>
      <c r="G2623">
        <v>-935</v>
      </c>
      <c r="H2623">
        <v>-423</v>
      </c>
      <c r="I2623">
        <v>1517</v>
      </c>
      <c r="J2623">
        <v>11111001</v>
      </c>
      <c r="K2623">
        <v>0</v>
      </c>
      <c r="L2623">
        <v>1456915</v>
      </c>
      <c r="M2623" t="s">
        <v>26</v>
      </c>
      <c r="N2623" t="s">
        <v>30</v>
      </c>
      <c r="O2623" t="s">
        <v>27</v>
      </c>
      <c r="P2623">
        <v>0</v>
      </c>
      <c r="Q2623">
        <v>697797</v>
      </c>
      <c r="R2623" t="s">
        <v>28</v>
      </c>
      <c r="S2623" t="s">
        <v>30</v>
      </c>
      <c r="T2623" t="s">
        <v>29</v>
      </c>
    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23">
        <v>0</v>
      </c>
      <c r="AA2623">
        <v>5575</v>
      </c>
      <c r="AB2623">
        <v>0</v>
      </c>
    </row>
    <row r="2624" spans="1:28" x14ac:dyDescent="0.25">
      <c r="A2624">
        <v>296100000</v>
      </c>
      <c r="B2624">
        <v>5575</v>
      </c>
      <c r="C2624">
        <v>-2692</v>
      </c>
      <c r="D2624">
        <v>1926</v>
      </c>
      <c r="E2624">
        <v>6525</v>
      </c>
      <c r="F2624">
        <v>-2581</v>
      </c>
      <c r="G2624">
        <v>-936</v>
      </c>
      <c r="H2624">
        <v>-424</v>
      </c>
      <c r="I2624">
        <v>1515</v>
      </c>
      <c r="J2624">
        <v>11111001</v>
      </c>
      <c r="K2624">
        <v>0</v>
      </c>
      <c r="L2624">
        <v>1451328</v>
      </c>
      <c r="M2624" t="s">
        <v>26</v>
      </c>
      <c r="N2624" t="s">
        <v>30</v>
      </c>
      <c r="O2624" t="s">
        <v>27</v>
      </c>
      <c r="P2624">
        <v>0</v>
      </c>
      <c r="Q2624">
        <v>697797</v>
      </c>
      <c r="R2624" t="s">
        <v>28</v>
      </c>
      <c r="S2624" t="s">
        <v>30</v>
      </c>
      <c r="T2624" t="s">
        <v>29</v>
      </c>
      <c r="U2624">
        <v>0</v>
      </c>
      <c r="V2624">
        <v>266054687</v>
      </c>
      <c r="W2624" t="s">
        <v>28</v>
      </c>
      <c r="X2624" t="s">
        <v>30</v>
      </c>
      <c r="Y2624" t="s">
        <v>29</v>
      </c>
      <c r="Z2624">
        <v>0</v>
      </c>
      <c r="AA2624">
        <v>5575</v>
      </c>
      <c r="AB2624">
        <v>0</v>
      </c>
    </row>
    <row r="2625" spans="1:28" x14ac:dyDescent="0.25">
      <c r="A2625">
        <v>296280000</v>
      </c>
      <c r="B2625">
        <v>5575</v>
      </c>
      <c r="C2625">
        <v>-2692</v>
      </c>
      <c r="D2625">
        <v>1926</v>
      </c>
      <c r="E2625">
        <v>6525</v>
      </c>
      <c r="F2625">
        <v>-2581</v>
      </c>
      <c r="G2625">
        <v>-936</v>
      </c>
      <c r="H2625">
        <v>-422</v>
      </c>
      <c r="I2625">
        <v>1515</v>
      </c>
      <c r="J2625">
        <v>11111001</v>
      </c>
      <c r="K2625">
        <v>0</v>
      </c>
      <c r="L2625">
        <v>1446888</v>
      </c>
      <c r="M2625" t="s">
        <v>26</v>
      </c>
      <c r="N2625" t="s">
        <v>30</v>
      </c>
      <c r="O2625" t="s">
        <v>27</v>
      </c>
      <c r="P2625">
        <v>0</v>
      </c>
      <c r="Q2625">
        <v>697797</v>
      </c>
      <c r="R2625" t="s">
        <v>28</v>
      </c>
      <c r="S2625" t="s">
        <v>30</v>
      </c>
      <c r="T2625" t="s">
        <v>29</v>
      </c>
      <c r="U2625">
        <v>0</v>
      </c>
      <c r="V2625">
        <v>266054687</v>
      </c>
      <c r="W2625" t="s">
        <v>28</v>
      </c>
      <c r="X2625" t="s">
        <v>30</v>
      </c>
      <c r="Y2625" t="s">
        <v>29</v>
      </c>
      <c r="Z2625">
        <v>0</v>
      </c>
      <c r="AA2625">
        <v>5575</v>
      </c>
      <c r="AB2625">
        <v>0</v>
      </c>
    </row>
    <row r="2626" spans="1:28" x14ac:dyDescent="0.25">
      <c r="A2626">
        <v>296460000</v>
      </c>
      <c r="B2626">
        <v>5575</v>
      </c>
      <c r="C2626">
        <v>-2692</v>
      </c>
      <c r="D2626">
        <v>1926</v>
      </c>
      <c r="E2626">
        <v>6525</v>
      </c>
      <c r="F2626">
        <v>-2581</v>
      </c>
      <c r="G2626">
        <v>-935</v>
      </c>
      <c r="H2626">
        <v>-423</v>
      </c>
      <c r="I2626">
        <v>1514</v>
      </c>
      <c r="J2626">
        <v>11111001</v>
      </c>
      <c r="K2626">
        <v>0</v>
      </c>
      <c r="L2626">
        <v>1442947</v>
      </c>
      <c r="M2626" t="s">
        <v>26</v>
      </c>
      <c r="N2626" t="s">
        <v>30</v>
      </c>
      <c r="O2626" t="s">
        <v>27</v>
      </c>
      <c r="P2626">
        <v>0</v>
      </c>
      <c r="Q2626">
        <v>697797</v>
      </c>
      <c r="R2626" t="s">
        <v>28</v>
      </c>
      <c r="S2626" t="s">
        <v>30</v>
      </c>
      <c r="T2626" t="s">
        <v>29</v>
      </c>
      <c r="U2626">
        <v>0</v>
      </c>
      <c r="V2626">
        <v>266054687</v>
      </c>
      <c r="W2626" t="s">
        <v>28</v>
      </c>
      <c r="X2626" t="s">
        <v>30</v>
      </c>
      <c r="Y2626" t="s">
        <v>29</v>
      </c>
      <c r="Z2626">
        <v>0</v>
      </c>
      <c r="AA2626">
        <v>5575</v>
      </c>
      <c r="AB2626">
        <v>0</v>
      </c>
    </row>
    <row r="2627" spans="1:28" x14ac:dyDescent="0.25">
      <c r="A2627">
        <v>296640000</v>
      </c>
      <c r="B2627">
        <v>5575</v>
      </c>
      <c r="C2627">
        <v>-2692</v>
      </c>
      <c r="D2627">
        <v>1926</v>
      </c>
      <c r="E2627">
        <v>6525</v>
      </c>
      <c r="F2627">
        <v>-2580</v>
      </c>
      <c r="G2627">
        <v>-936</v>
      </c>
      <c r="H2627">
        <v>-423</v>
      </c>
      <c r="I2627">
        <v>1515</v>
      </c>
      <c r="J2627">
        <v>11111001</v>
      </c>
      <c r="K2627">
        <v>0</v>
      </c>
      <c r="L2627">
        <v>1439871</v>
      </c>
      <c r="M2627" t="s">
        <v>26</v>
      </c>
      <c r="N2627" t="s">
        <v>30</v>
      </c>
      <c r="O2627" t="s">
        <v>27</v>
      </c>
      <c r="P2627">
        <v>0</v>
      </c>
      <c r="Q2627">
        <v>697797</v>
      </c>
      <c r="R2627" t="s">
        <v>28</v>
      </c>
      <c r="S2627" t="s">
        <v>30</v>
      </c>
      <c r="T2627" t="s">
        <v>29</v>
      </c>
      <c r="U2627">
        <v>0</v>
      </c>
      <c r="V2627">
        <v>266054687</v>
      </c>
      <c r="W2627" t="s">
        <v>28</v>
      </c>
      <c r="X2627" t="s">
        <v>30</v>
      </c>
      <c r="Y2627" t="s">
        <v>29</v>
      </c>
      <c r="Z2627">
        <v>0</v>
      </c>
      <c r="AA2627">
        <v>5575</v>
      </c>
      <c r="AB2627">
        <v>0</v>
      </c>
    </row>
    <row r="2628" spans="1:28" x14ac:dyDescent="0.25">
      <c r="A2628">
        <v>296820000</v>
      </c>
      <c r="B2628">
        <v>5575</v>
      </c>
      <c r="C2628">
        <v>-2692</v>
      </c>
      <c r="D2628">
        <v>1926</v>
      </c>
      <c r="E2628">
        <v>6525</v>
      </c>
      <c r="F2628">
        <v>-2581</v>
      </c>
      <c r="G2628">
        <v>-936</v>
      </c>
      <c r="H2628">
        <v>-423</v>
      </c>
      <c r="I2628">
        <v>1515</v>
      </c>
      <c r="J2628">
        <v>11111001</v>
      </c>
      <c r="K2628">
        <v>0</v>
      </c>
      <c r="L2628">
        <v>1437177</v>
      </c>
      <c r="M2628" t="s">
        <v>26</v>
      </c>
      <c r="N2628" t="s">
        <v>30</v>
      </c>
      <c r="O2628" t="s">
        <v>27</v>
      </c>
      <c r="P2628">
        <v>0</v>
      </c>
      <c r="Q2628">
        <v>697797</v>
      </c>
      <c r="R2628" t="s">
        <v>28</v>
      </c>
      <c r="S2628" t="s">
        <v>30</v>
      </c>
      <c r="T2628" t="s">
        <v>29</v>
      </c>
      <c r="U2628">
        <v>0</v>
      </c>
      <c r="V2628">
        <v>266054687</v>
      </c>
      <c r="W2628" t="s">
        <v>28</v>
      </c>
      <c r="X2628" t="s">
        <v>30</v>
      </c>
      <c r="Y2628" t="s">
        <v>29</v>
      </c>
      <c r="Z2628">
        <v>0</v>
      </c>
      <c r="AA2628">
        <v>5575</v>
      </c>
      <c r="AB2628">
        <v>0</v>
      </c>
    </row>
    <row r="2629" spans="1:28" x14ac:dyDescent="0.25">
      <c r="A2629">
        <v>297000000</v>
      </c>
      <c r="B2629">
        <v>5575</v>
      </c>
      <c r="C2629">
        <v>-2692</v>
      </c>
      <c r="D2629">
        <v>1926</v>
      </c>
      <c r="E2629">
        <v>6525</v>
      </c>
      <c r="F2629">
        <v>-2580</v>
      </c>
      <c r="G2629">
        <v>-935</v>
      </c>
      <c r="H2629">
        <v>-423</v>
      </c>
      <c r="I2629">
        <v>1516</v>
      </c>
      <c r="J2629">
        <v>11111001</v>
      </c>
      <c r="K2629">
        <v>0</v>
      </c>
      <c r="L2629">
        <v>1435182</v>
      </c>
      <c r="M2629" t="s">
        <v>26</v>
      </c>
      <c r="N2629" t="s">
        <v>30</v>
      </c>
      <c r="O2629" t="s">
        <v>27</v>
      </c>
      <c r="P2629">
        <v>0</v>
      </c>
      <c r="Q2629">
        <v>697797</v>
      </c>
      <c r="R2629" t="s">
        <v>28</v>
      </c>
      <c r="S2629" t="s">
        <v>30</v>
      </c>
      <c r="T2629" t="s">
        <v>29</v>
      </c>
      <c r="U2629">
        <v>0</v>
      </c>
      <c r="V2629">
        <v>266054687</v>
      </c>
      <c r="W2629" t="s">
        <v>28</v>
      </c>
      <c r="X2629" t="s">
        <v>30</v>
      </c>
      <c r="Y2629" t="s">
        <v>29</v>
      </c>
      <c r="Z2629">
        <v>0</v>
      </c>
      <c r="AA2629">
        <v>5575</v>
      </c>
      <c r="AB2629">
        <v>0</v>
      </c>
    </row>
    <row r="2630" spans="1:28" x14ac:dyDescent="0.25">
      <c r="A2630">
        <v>297180000</v>
      </c>
      <c r="B2630">
        <v>5575</v>
      </c>
      <c r="C2630">
        <v>-2692</v>
      </c>
      <c r="D2630">
        <v>1926</v>
      </c>
      <c r="E2630">
        <v>6525</v>
      </c>
      <c r="F2630">
        <v>-2582</v>
      </c>
      <c r="G2630">
        <v>-935</v>
      </c>
      <c r="H2630">
        <v>-423</v>
      </c>
      <c r="I2630">
        <v>1516</v>
      </c>
      <c r="J2630">
        <v>11111001</v>
      </c>
      <c r="K2630">
        <v>0</v>
      </c>
      <c r="L2630">
        <v>1433386</v>
      </c>
      <c r="M2630" t="s">
        <v>26</v>
      </c>
      <c r="N2630" t="s">
        <v>30</v>
      </c>
      <c r="O2630" t="s">
        <v>27</v>
      </c>
      <c r="P2630">
        <v>0</v>
      </c>
      <c r="Q2630">
        <v>697797</v>
      </c>
      <c r="R2630" t="s">
        <v>28</v>
      </c>
      <c r="S2630" t="s">
        <v>30</v>
      </c>
      <c r="T2630" t="s">
        <v>29</v>
      </c>
      <c r="U2630">
        <v>0</v>
      </c>
      <c r="V2630">
        <v>266054687</v>
      </c>
      <c r="W2630" t="s">
        <v>28</v>
      </c>
      <c r="X2630" t="s">
        <v>30</v>
      </c>
      <c r="Y2630" t="s">
        <v>29</v>
      </c>
      <c r="Z2630">
        <v>0</v>
      </c>
      <c r="AA2630">
        <v>5575</v>
      </c>
      <c r="AB2630">
        <v>0</v>
      </c>
    </row>
    <row r="2631" spans="1:28" x14ac:dyDescent="0.25">
      <c r="A2631">
        <v>297360000</v>
      </c>
      <c r="B2631">
        <v>5578</v>
      </c>
      <c r="C2631">
        <v>-2692</v>
      </c>
      <c r="D2631">
        <v>1926</v>
      </c>
      <c r="E2631">
        <v>6525</v>
      </c>
      <c r="F2631">
        <v>-2580</v>
      </c>
      <c r="G2631">
        <v>-936</v>
      </c>
      <c r="H2631">
        <v>-423</v>
      </c>
      <c r="I2631">
        <v>1516</v>
      </c>
      <c r="J2631">
        <v>11111001</v>
      </c>
      <c r="K2631">
        <v>0</v>
      </c>
      <c r="L2631">
        <v>1431723</v>
      </c>
      <c r="M2631" t="s">
        <v>26</v>
      </c>
      <c r="N2631" t="s">
        <v>30</v>
      </c>
      <c r="O2631" t="s">
        <v>27</v>
      </c>
      <c r="P2631">
        <v>0</v>
      </c>
      <c r="Q2631">
        <v>697797</v>
      </c>
      <c r="R2631" t="s">
        <v>28</v>
      </c>
      <c r="S2631" t="s">
        <v>30</v>
      </c>
      <c r="T2631" t="s">
        <v>29</v>
      </c>
      <c r="U2631">
        <v>0</v>
      </c>
      <c r="V2631">
        <v>266054687</v>
      </c>
      <c r="W2631" t="s">
        <v>28</v>
      </c>
      <c r="X2631" t="s">
        <v>30</v>
      </c>
      <c r="Y2631" t="s">
        <v>29</v>
      </c>
      <c r="Z2631">
        <v>0</v>
      </c>
      <c r="AA2631">
        <v>5578</v>
      </c>
      <c r="AB2631">
        <v>0</v>
      </c>
    </row>
    <row r="2632" spans="1:28" x14ac:dyDescent="0.25">
      <c r="A2632">
        <v>297540000</v>
      </c>
      <c r="B2632">
        <v>5578</v>
      </c>
      <c r="C2632">
        <v>-2692</v>
      </c>
      <c r="D2632">
        <v>1926</v>
      </c>
      <c r="E2632">
        <v>6525</v>
      </c>
      <c r="F2632">
        <v>-2579</v>
      </c>
      <c r="G2632">
        <v>-935</v>
      </c>
      <c r="H2632">
        <v>-422</v>
      </c>
      <c r="I2632">
        <v>1517</v>
      </c>
      <c r="J2632">
        <v>11111001</v>
      </c>
      <c r="K2632">
        <v>0</v>
      </c>
      <c r="L2632">
        <v>1431091</v>
      </c>
      <c r="M2632" t="s">
        <v>26</v>
      </c>
      <c r="N2632" t="s">
        <v>30</v>
      </c>
      <c r="O2632" t="s">
        <v>27</v>
      </c>
      <c r="P2632">
        <v>0</v>
      </c>
      <c r="Q2632">
        <v>697797</v>
      </c>
      <c r="R2632" t="s">
        <v>28</v>
      </c>
      <c r="S2632" t="s">
        <v>30</v>
      </c>
      <c r="T2632" t="s">
        <v>29</v>
      </c>
      <c r="U2632">
        <v>0</v>
      </c>
      <c r="V2632">
        <v>266054687</v>
      </c>
      <c r="W2632" t="s">
        <v>28</v>
      </c>
      <c r="X2632" t="s">
        <v>30</v>
      </c>
      <c r="Y2632" t="s">
        <v>29</v>
      </c>
      <c r="Z2632">
        <v>0</v>
      </c>
      <c r="AA2632">
        <v>5578</v>
      </c>
      <c r="AB2632">
        <v>0</v>
      </c>
    </row>
    <row r="2633" spans="1:28" x14ac:dyDescent="0.25">
      <c r="A2633">
        <v>297720000</v>
      </c>
      <c r="B2633">
        <v>5575</v>
      </c>
      <c r="C2633">
        <v>-2692</v>
      </c>
      <c r="D2633">
        <v>1926</v>
      </c>
      <c r="E2633">
        <v>6526</v>
      </c>
      <c r="F2633">
        <v>-2580</v>
      </c>
      <c r="G2633">
        <v>-935</v>
      </c>
      <c r="H2633">
        <v>-423</v>
      </c>
      <c r="I2633">
        <v>1516</v>
      </c>
      <c r="J2633">
        <v>11111001</v>
      </c>
      <c r="K2633">
        <v>0</v>
      </c>
      <c r="L2633">
        <v>1430941</v>
      </c>
      <c r="M2633" t="s">
        <v>26</v>
      </c>
      <c r="N2633" t="s">
        <v>30</v>
      </c>
      <c r="O2633" t="s">
        <v>27</v>
      </c>
      <c r="P2633">
        <v>0</v>
      </c>
      <c r="Q2633">
        <v>697797</v>
      </c>
      <c r="R2633" t="s">
        <v>28</v>
      </c>
      <c r="S2633" t="s">
        <v>30</v>
      </c>
      <c r="T2633" t="s">
        <v>29</v>
      </c>
      <c r="U2633">
        <v>0</v>
      </c>
      <c r="V2633">
        <v>266054687</v>
      </c>
      <c r="W2633" t="s">
        <v>28</v>
      </c>
      <c r="X2633" t="s">
        <v>30</v>
      </c>
      <c r="Y2633" t="s">
        <v>29</v>
      </c>
      <c r="Z2633">
        <v>0</v>
      </c>
      <c r="AA2633">
        <v>5575</v>
      </c>
      <c r="AB2633">
        <v>0</v>
      </c>
    </row>
    <row r="2634" spans="1:28" x14ac:dyDescent="0.25">
      <c r="A2634">
        <v>297900000</v>
      </c>
      <c r="B2634">
        <v>5575</v>
      </c>
      <c r="C2634">
        <v>-2692</v>
      </c>
      <c r="D2634">
        <v>1926</v>
      </c>
      <c r="E2634">
        <v>6525</v>
      </c>
      <c r="F2634">
        <v>-2580</v>
      </c>
      <c r="G2634">
        <v>-935</v>
      </c>
      <c r="H2634">
        <v>-423</v>
      </c>
      <c r="I2634">
        <v>1516</v>
      </c>
      <c r="J2634">
        <v>11111001</v>
      </c>
      <c r="K2634">
        <v>0</v>
      </c>
      <c r="L2634">
        <v>1430426</v>
      </c>
      <c r="M2634" t="s">
        <v>26</v>
      </c>
      <c r="N2634" t="s">
        <v>30</v>
      </c>
      <c r="O2634" t="s">
        <v>27</v>
      </c>
      <c r="P2634">
        <v>0</v>
      </c>
      <c r="Q2634">
        <v>697797</v>
      </c>
      <c r="R2634" t="s">
        <v>28</v>
      </c>
      <c r="S2634" t="s">
        <v>30</v>
      </c>
      <c r="T2634" t="s">
        <v>29</v>
      </c>
      <c r="U2634">
        <v>0</v>
      </c>
      <c r="V2634">
        <v>266054687</v>
      </c>
      <c r="W2634" t="s">
        <v>28</v>
      </c>
      <c r="X2634" t="s">
        <v>30</v>
      </c>
      <c r="Y2634" t="s">
        <v>29</v>
      </c>
      <c r="Z2634">
        <v>0</v>
      </c>
      <c r="AA2634">
        <v>5575</v>
      </c>
      <c r="AB2634">
        <v>0</v>
      </c>
    </row>
    <row r="2635" spans="1:28" x14ac:dyDescent="0.25">
      <c r="A2635">
        <v>298080000</v>
      </c>
      <c r="B2635">
        <v>5575</v>
      </c>
      <c r="C2635">
        <v>-2692</v>
      </c>
      <c r="D2635">
        <v>1926</v>
      </c>
      <c r="E2635">
        <v>6525</v>
      </c>
      <c r="F2635">
        <v>-2580</v>
      </c>
      <c r="G2635">
        <v>-935</v>
      </c>
      <c r="H2635">
        <v>-424</v>
      </c>
      <c r="I2635">
        <v>1514</v>
      </c>
      <c r="J2635">
        <v>11111001</v>
      </c>
      <c r="K2635">
        <v>0</v>
      </c>
      <c r="L2635">
        <v>1429827</v>
      </c>
      <c r="M2635" t="s">
        <v>26</v>
      </c>
      <c r="N2635" t="s">
        <v>30</v>
      </c>
      <c r="O2635" t="s">
        <v>27</v>
      </c>
      <c r="P2635">
        <v>0</v>
      </c>
      <c r="Q2635">
        <v>697797</v>
      </c>
      <c r="R2635" t="s">
        <v>28</v>
      </c>
      <c r="S2635" t="s">
        <v>30</v>
      </c>
      <c r="T2635" t="s">
        <v>29</v>
      </c>
      <c r="U2635">
        <v>0</v>
      </c>
      <c r="V2635">
        <v>266054687</v>
      </c>
      <c r="W2635" t="s">
        <v>28</v>
      </c>
      <c r="X2635" t="s">
        <v>30</v>
      </c>
      <c r="Y2635" t="s">
        <v>29</v>
      </c>
      <c r="Z2635">
        <v>0</v>
      </c>
      <c r="AA2635">
        <v>5575</v>
      </c>
      <c r="AB2635">
        <v>0</v>
      </c>
    </row>
    <row r="2636" spans="1:28" x14ac:dyDescent="0.25">
      <c r="A2636">
        <v>298260000</v>
      </c>
      <c r="B2636">
        <v>5575</v>
      </c>
      <c r="C2636">
        <v>-2692</v>
      </c>
      <c r="D2636">
        <v>1926</v>
      </c>
      <c r="E2636">
        <v>6525</v>
      </c>
      <c r="F2636">
        <v>-2581</v>
      </c>
      <c r="G2636">
        <v>-936</v>
      </c>
      <c r="H2636">
        <v>-423</v>
      </c>
      <c r="I2636">
        <v>1516</v>
      </c>
      <c r="J2636">
        <v>11111001</v>
      </c>
      <c r="K2636">
        <v>7980</v>
      </c>
      <c r="L2636">
        <v>1428830</v>
      </c>
      <c r="M2636" t="s">
        <v>26</v>
      </c>
      <c r="N2636" t="s">
        <v>30</v>
      </c>
      <c r="O2636" t="s">
        <v>27</v>
      </c>
      <c r="P2636">
        <v>0</v>
      </c>
      <c r="Q2636">
        <v>697797</v>
      </c>
      <c r="R2636" t="s">
        <v>28</v>
      </c>
      <c r="S2636" t="s">
        <v>30</v>
      </c>
      <c r="T2636" t="s">
        <v>29</v>
      </c>
      <c r="U2636">
        <v>0</v>
      </c>
      <c r="V2636">
        <v>266054687</v>
      </c>
      <c r="W2636" t="s">
        <v>28</v>
      </c>
      <c r="X2636" t="s">
        <v>30</v>
      </c>
      <c r="Y2636" t="s">
        <v>29</v>
      </c>
      <c r="Z2636">
        <v>7980</v>
      </c>
      <c r="AA2636">
        <v>5575</v>
      </c>
      <c r="AB2636">
        <v>0</v>
      </c>
    </row>
    <row r="2637" spans="1:28" x14ac:dyDescent="0.25">
      <c r="A2637">
        <v>298440000</v>
      </c>
      <c r="B2637">
        <v>5575</v>
      </c>
      <c r="C2637">
        <v>-2692</v>
      </c>
      <c r="D2637">
        <v>1926</v>
      </c>
      <c r="E2637">
        <v>6524</v>
      </c>
      <c r="F2637">
        <v>-2580</v>
      </c>
      <c r="G2637">
        <v>-936</v>
      </c>
      <c r="H2637">
        <v>-423</v>
      </c>
      <c r="I2637">
        <v>1516</v>
      </c>
      <c r="J2637">
        <v>11111001</v>
      </c>
      <c r="K2637">
        <v>0</v>
      </c>
      <c r="L2637">
        <v>1428248</v>
      </c>
      <c r="M2637" t="s">
        <v>26</v>
      </c>
      <c r="N2637" t="s">
        <v>30</v>
      </c>
      <c r="O2637" t="s">
        <v>27</v>
      </c>
      <c r="P2637">
        <v>0</v>
      </c>
      <c r="Q2637">
        <v>697797</v>
      </c>
      <c r="R2637" t="s">
        <v>28</v>
      </c>
      <c r="S2637" t="s">
        <v>30</v>
      </c>
      <c r="T2637" t="s">
        <v>29</v>
      </c>
      <c r="U2637">
        <v>0</v>
      </c>
      <c r="V2637">
        <v>266054687</v>
      </c>
      <c r="W2637" t="s">
        <v>28</v>
      </c>
      <c r="X2637" t="s">
        <v>30</v>
      </c>
      <c r="Y2637" t="s">
        <v>29</v>
      </c>
      <c r="Z2637">
        <v>0</v>
      </c>
      <c r="AA2637">
        <v>5575</v>
      </c>
      <c r="AB2637">
        <v>0</v>
      </c>
    </row>
    <row r="2638" spans="1:28" x14ac:dyDescent="0.25">
      <c r="A2638">
        <v>298620000</v>
      </c>
      <c r="B2638">
        <v>5575</v>
      </c>
      <c r="C2638">
        <v>-2692</v>
      </c>
      <c r="D2638">
        <v>1926</v>
      </c>
      <c r="E2638">
        <v>6525</v>
      </c>
      <c r="F2638">
        <v>-2580</v>
      </c>
      <c r="G2638">
        <v>-936</v>
      </c>
      <c r="H2638">
        <v>-423</v>
      </c>
      <c r="I2638">
        <v>1516</v>
      </c>
      <c r="J2638">
        <v>11111001</v>
      </c>
      <c r="K2638">
        <v>0</v>
      </c>
      <c r="L2638">
        <v>1427632</v>
      </c>
      <c r="M2638" t="s">
        <v>26</v>
      </c>
      <c r="N2638" t="s">
        <v>30</v>
      </c>
      <c r="O2638" t="s">
        <v>27</v>
      </c>
      <c r="P2638">
        <v>0</v>
      </c>
      <c r="Q2638">
        <v>697797</v>
      </c>
      <c r="R2638" t="s">
        <v>28</v>
      </c>
      <c r="S2638" t="s">
        <v>30</v>
      </c>
      <c r="T2638" t="s">
        <v>29</v>
      </c>
      <c r="U2638">
        <v>0</v>
      </c>
      <c r="V2638">
        <v>266054687</v>
      </c>
      <c r="W2638" t="s">
        <v>28</v>
      </c>
      <c r="X2638" t="s">
        <v>30</v>
      </c>
      <c r="Y2638" t="s">
        <v>29</v>
      </c>
      <c r="Z2638">
        <v>0</v>
      </c>
      <c r="AA2638">
        <v>5575</v>
      </c>
      <c r="AB2638">
        <v>0</v>
      </c>
    </row>
    <row r="2639" spans="1:28" x14ac:dyDescent="0.25">
      <c r="A2639">
        <v>298800000</v>
      </c>
      <c r="B2639">
        <v>5575</v>
      </c>
      <c r="C2639">
        <v>-2692</v>
      </c>
      <c r="D2639">
        <v>1926</v>
      </c>
      <c r="E2639">
        <v>6525</v>
      </c>
      <c r="F2639">
        <v>-2580</v>
      </c>
      <c r="G2639">
        <v>-936</v>
      </c>
      <c r="H2639">
        <v>-423</v>
      </c>
      <c r="I2639">
        <v>1515</v>
      </c>
      <c r="J2639">
        <v>11111001</v>
      </c>
      <c r="K2639">
        <v>990</v>
      </c>
      <c r="L2639">
        <v>1427167</v>
      </c>
      <c r="M2639" t="s">
        <v>26</v>
      </c>
      <c r="N2639" t="s">
        <v>30</v>
      </c>
      <c r="O2639" t="s">
        <v>27</v>
      </c>
      <c r="P2639">
        <v>0</v>
      </c>
      <c r="Q2639">
        <v>697797</v>
      </c>
      <c r="R2639" t="s">
        <v>28</v>
      </c>
      <c r="S2639" t="s">
        <v>30</v>
      </c>
      <c r="T2639" t="s">
        <v>29</v>
      </c>
      <c r="U2639">
        <v>0</v>
      </c>
      <c r="V2639">
        <v>266054687</v>
      </c>
      <c r="W2639" t="s">
        <v>28</v>
      </c>
      <c r="X2639" t="s">
        <v>30</v>
      </c>
      <c r="Y2639" t="s">
        <v>29</v>
      </c>
      <c r="Z2639">
        <v>990</v>
      </c>
      <c r="AA2639">
        <v>5575</v>
      </c>
      <c r="AB2639">
        <v>0</v>
      </c>
    </row>
    <row r="2640" spans="1:28" x14ac:dyDescent="0.25">
      <c r="A2640">
        <v>298980000</v>
      </c>
      <c r="B2640">
        <v>5578</v>
      </c>
      <c r="C2640">
        <v>-2692</v>
      </c>
      <c r="D2640">
        <v>1926</v>
      </c>
      <c r="E2640">
        <v>6526</v>
      </c>
      <c r="F2640">
        <v>-2581</v>
      </c>
      <c r="G2640">
        <v>-936</v>
      </c>
      <c r="H2640">
        <v>-422</v>
      </c>
      <c r="I2640">
        <v>1516</v>
      </c>
      <c r="J2640">
        <v>11111001</v>
      </c>
      <c r="K2640">
        <v>0</v>
      </c>
      <c r="L2640">
        <v>1426901</v>
      </c>
      <c r="M2640" t="s">
        <v>26</v>
      </c>
      <c r="N2640" t="s">
        <v>30</v>
      </c>
      <c r="O2640" t="s">
        <v>27</v>
      </c>
      <c r="P2640">
        <v>0</v>
      </c>
      <c r="Q2640">
        <v>697797</v>
      </c>
      <c r="R2640" t="s">
        <v>28</v>
      </c>
      <c r="S2640" t="s">
        <v>30</v>
      </c>
      <c r="T2640" t="s">
        <v>29</v>
      </c>
      <c r="U2640">
        <v>0</v>
      </c>
      <c r="V2640">
        <v>266054687</v>
      </c>
      <c r="W2640" t="s">
        <v>28</v>
      </c>
      <c r="X2640" t="s">
        <v>30</v>
      </c>
      <c r="Y2640" t="s">
        <v>29</v>
      </c>
      <c r="Z2640">
        <v>0</v>
      </c>
      <c r="AA2640">
        <v>5578</v>
      </c>
      <c r="AB2640">
        <v>0</v>
      </c>
    </row>
    <row r="2641" spans="1:28" x14ac:dyDescent="0.25">
      <c r="A2641">
        <v>299160000</v>
      </c>
      <c r="B2641">
        <v>5575</v>
      </c>
      <c r="C2641">
        <v>-2692</v>
      </c>
      <c r="D2641">
        <v>1926</v>
      </c>
      <c r="E2641">
        <v>6525</v>
      </c>
      <c r="F2641">
        <v>-2579</v>
      </c>
      <c r="G2641">
        <v>-935</v>
      </c>
      <c r="H2641">
        <v>-422</v>
      </c>
      <c r="I2641">
        <v>1518</v>
      </c>
      <c r="J2641">
        <v>11111001</v>
      </c>
      <c r="K2641">
        <v>0</v>
      </c>
      <c r="L2641">
        <v>1426369</v>
      </c>
      <c r="M2641" t="s">
        <v>26</v>
      </c>
      <c r="N2641" t="s">
        <v>30</v>
      </c>
      <c r="O2641" t="s">
        <v>27</v>
      </c>
      <c r="P2641">
        <v>0</v>
      </c>
      <c r="Q2641">
        <v>697797</v>
      </c>
      <c r="R2641" t="s">
        <v>28</v>
      </c>
      <c r="S2641" t="s">
        <v>30</v>
      </c>
      <c r="T2641" t="s">
        <v>29</v>
      </c>
      <c r="U2641">
        <v>0</v>
      </c>
      <c r="V2641">
        <v>266054687</v>
      </c>
      <c r="W2641" t="s">
        <v>28</v>
      </c>
      <c r="X2641" t="s">
        <v>30</v>
      </c>
      <c r="Y2641" t="s">
        <v>29</v>
      </c>
      <c r="Z2641">
        <v>0</v>
      </c>
      <c r="AA2641">
        <v>5575</v>
      </c>
      <c r="AB2641">
        <v>0</v>
      </c>
    </row>
    <row r="2642" spans="1:28" x14ac:dyDescent="0.25">
      <c r="A2642">
        <v>299340000</v>
      </c>
      <c r="B2642">
        <v>5575</v>
      </c>
      <c r="C2642">
        <v>-2692</v>
      </c>
      <c r="D2642">
        <v>1926</v>
      </c>
      <c r="E2642">
        <v>6525</v>
      </c>
      <c r="F2642">
        <v>-2581</v>
      </c>
      <c r="G2642">
        <v>-935</v>
      </c>
      <c r="H2642">
        <v>-422</v>
      </c>
      <c r="I2642">
        <v>1516</v>
      </c>
      <c r="J2642">
        <v>11111001</v>
      </c>
      <c r="K2642">
        <v>0</v>
      </c>
      <c r="L2642">
        <v>1426335</v>
      </c>
      <c r="M2642" t="s">
        <v>26</v>
      </c>
      <c r="N2642" t="s">
        <v>30</v>
      </c>
      <c r="O2642" t="s">
        <v>27</v>
      </c>
      <c r="P2642">
        <v>0</v>
      </c>
      <c r="Q2642">
        <v>697797</v>
      </c>
      <c r="R2642" t="s">
        <v>28</v>
      </c>
      <c r="S2642" t="s">
        <v>30</v>
      </c>
      <c r="T2642" t="s">
        <v>29</v>
      </c>
      <c r="U2642">
        <v>0</v>
      </c>
      <c r="V2642">
        <v>266054687</v>
      </c>
      <c r="W2642" t="s">
        <v>28</v>
      </c>
      <c r="X2642" t="s">
        <v>30</v>
      </c>
      <c r="Y2642" t="s">
        <v>29</v>
      </c>
      <c r="Z2642">
        <v>0</v>
      </c>
      <c r="AA2642">
        <v>5575</v>
      </c>
      <c r="AB2642">
        <v>0</v>
      </c>
    </row>
    <row r="2643" spans="1:28" x14ac:dyDescent="0.25">
      <c r="A2643">
        <v>299520000</v>
      </c>
      <c r="B2643">
        <v>5575</v>
      </c>
      <c r="C2643">
        <v>-2692</v>
      </c>
      <c r="D2643">
        <v>1926</v>
      </c>
      <c r="E2643">
        <v>6525</v>
      </c>
      <c r="F2643">
        <v>-2580</v>
      </c>
      <c r="G2643">
        <v>-936</v>
      </c>
      <c r="H2643">
        <v>-423</v>
      </c>
      <c r="I2643">
        <v>1516</v>
      </c>
      <c r="J2643">
        <v>11111001</v>
      </c>
      <c r="K2643">
        <v>0</v>
      </c>
      <c r="L2643">
        <v>1426152</v>
      </c>
      <c r="M2643" t="s">
        <v>26</v>
      </c>
      <c r="N2643" t="s">
        <v>30</v>
      </c>
      <c r="O2643" t="s">
        <v>27</v>
      </c>
      <c r="P2643">
        <v>0</v>
      </c>
      <c r="Q2643">
        <v>697797</v>
      </c>
      <c r="R2643" t="s">
        <v>28</v>
      </c>
      <c r="S2643" t="s">
        <v>30</v>
      </c>
      <c r="T2643" t="s">
        <v>29</v>
      </c>
      <c r="U2643">
        <v>0</v>
      </c>
      <c r="V2643">
        <v>266054687</v>
      </c>
      <c r="W2643" t="s">
        <v>28</v>
      </c>
      <c r="X2643" t="s">
        <v>30</v>
      </c>
      <c r="Y2643" t="s">
        <v>29</v>
      </c>
      <c r="Z2643">
        <v>0</v>
      </c>
      <c r="AA2643">
        <v>5575</v>
      </c>
      <c r="AB2643">
        <v>0</v>
      </c>
    </row>
    <row r="2644" spans="1:28" x14ac:dyDescent="0.25">
      <c r="A2644">
        <v>299700000</v>
      </c>
      <c r="B2644">
        <v>5578</v>
      </c>
      <c r="C2644">
        <v>-2692</v>
      </c>
      <c r="D2644">
        <v>1926</v>
      </c>
      <c r="E2644">
        <v>6525</v>
      </c>
      <c r="F2644">
        <v>-2580</v>
      </c>
      <c r="G2644">
        <v>-935</v>
      </c>
      <c r="H2644">
        <v>-423</v>
      </c>
      <c r="I2644">
        <v>1516</v>
      </c>
      <c r="J2644">
        <v>11111001</v>
      </c>
      <c r="K2644">
        <v>0</v>
      </c>
      <c r="L2644">
        <v>1425853</v>
      </c>
      <c r="M2644" t="s">
        <v>26</v>
      </c>
      <c r="N2644" t="s">
        <v>30</v>
      </c>
      <c r="O2644" t="s">
        <v>27</v>
      </c>
      <c r="P2644">
        <v>0</v>
      </c>
      <c r="Q2644">
        <v>697797</v>
      </c>
      <c r="R2644" t="s">
        <v>28</v>
      </c>
      <c r="S2644" t="s">
        <v>30</v>
      </c>
      <c r="T2644" t="s">
        <v>29</v>
      </c>
      <c r="U2644">
        <v>0</v>
      </c>
      <c r="V2644">
        <v>266054687</v>
      </c>
      <c r="W2644" t="s">
        <v>28</v>
      </c>
      <c r="X2644" t="s">
        <v>30</v>
      </c>
      <c r="Y2644" t="s">
        <v>29</v>
      </c>
      <c r="Z2644">
        <v>0</v>
      </c>
      <c r="AA2644">
        <v>5578</v>
      </c>
      <c r="AB2644">
        <v>0</v>
      </c>
    </row>
    <row r="2645" spans="1:28" x14ac:dyDescent="0.25">
      <c r="A2645">
        <v>299880000</v>
      </c>
      <c r="B2645">
        <v>5575</v>
      </c>
      <c r="C2645">
        <v>-2692</v>
      </c>
      <c r="D2645">
        <v>1926</v>
      </c>
      <c r="E2645">
        <v>6525</v>
      </c>
      <c r="F2645">
        <v>-2580</v>
      </c>
      <c r="G2645">
        <v>-935</v>
      </c>
      <c r="H2645">
        <v>-423</v>
      </c>
      <c r="I2645">
        <v>1515</v>
      </c>
      <c r="J2645">
        <v>11111001</v>
      </c>
      <c r="K2645">
        <v>0</v>
      </c>
      <c r="L2645">
        <v>1425787</v>
      </c>
      <c r="M2645" t="s">
        <v>26</v>
      </c>
      <c r="N2645" t="s">
        <v>30</v>
      </c>
      <c r="O2645" t="s">
        <v>27</v>
      </c>
      <c r="P2645">
        <v>0</v>
      </c>
      <c r="Q2645">
        <v>697797</v>
      </c>
      <c r="R2645" t="s">
        <v>28</v>
      </c>
      <c r="S2645" t="s">
        <v>30</v>
      </c>
      <c r="T2645" t="s">
        <v>29</v>
      </c>
      <c r="U2645">
        <v>0</v>
      </c>
      <c r="V2645">
        <v>266054687</v>
      </c>
      <c r="W2645" t="s">
        <v>28</v>
      </c>
      <c r="X2645" t="s">
        <v>30</v>
      </c>
      <c r="Y2645" t="s">
        <v>29</v>
      </c>
      <c r="Z2645">
        <v>0</v>
      </c>
      <c r="AA2645">
        <v>5575</v>
      </c>
      <c r="AB2645">
        <v>0</v>
      </c>
    </row>
    <row r="2646" spans="1:28" x14ac:dyDescent="0.25">
      <c r="A2646">
        <v>300060000</v>
      </c>
      <c r="B2646">
        <v>5578</v>
      </c>
      <c r="C2646">
        <v>-2692</v>
      </c>
      <c r="D2646">
        <v>1926</v>
      </c>
      <c r="E2646">
        <v>6525</v>
      </c>
      <c r="F2646">
        <v>-2580</v>
      </c>
      <c r="G2646">
        <v>-935</v>
      </c>
      <c r="H2646">
        <v>-423</v>
      </c>
      <c r="I2646">
        <v>1516</v>
      </c>
      <c r="J2646">
        <v>11111001</v>
      </c>
      <c r="K2646">
        <v>0</v>
      </c>
      <c r="L2646">
        <v>1425753</v>
      </c>
      <c r="M2646" t="s">
        <v>26</v>
      </c>
      <c r="N2646" t="s">
        <v>30</v>
      </c>
      <c r="O2646" t="s">
        <v>27</v>
      </c>
      <c r="P2646">
        <v>0</v>
      </c>
      <c r="Q2646">
        <v>697797</v>
      </c>
      <c r="R2646" t="s">
        <v>28</v>
      </c>
      <c r="S2646" t="s">
        <v>30</v>
      </c>
      <c r="T2646" t="s">
        <v>29</v>
      </c>
      <c r="U2646">
        <v>0</v>
      </c>
      <c r="V2646">
        <v>266054687</v>
      </c>
      <c r="W2646" t="s">
        <v>28</v>
      </c>
      <c r="X2646" t="s">
        <v>30</v>
      </c>
      <c r="Y2646" t="s">
        <v>29</v>
      </c>
      <c r="Z2646">
        <v>0</v>
      </c>
      <c r="AA2646">
        <v>5578</v>
      </c>
      <c r="AB2646">
        <v>0</v>
      </c>
    </row>
    <row r="2647" spans="1:28" x14ac:dyDescent="0.25">
      <c r="A2647">
        <v>300240000</v>
      </c>
      <c r="B2647">
        <v>5578</v>
      </c>
      <c r="C2647">
        <v>-2692</v>
      </c>
      <c r="D2647">
        <v>1926</v>
      </c>
      <c r="E2647">
        <v>6525</v>
      </c>
      <c r="F2647">
        <v>-2580</v>
      </c>
      <c r="G2647">
        <v>-935</v>
      </c>
      <c r="H2647">
        <v>-422</v>
      </c>
      <c r="I2647">
        <v>1517</v>
      </c>
      <c r="J2647">
        <v>11111001</v>
      </c>
      <c r="K2647">
        <v>0</v>
      </c>
      <c r="L2647">
        <v>1425753</v>
      </c>
      <c r="M2647" t="s">
        <v>26</v>
      </c>
      <c r="N2647" t="s">
        <v>30</v>
      </c>
      <c r="O2647" t="s">
        <v>27</v>
      </c>
      <c r="P2647">
        <v>0</v>
      </c>
      <c r="Q2647">
        <v>697797</v>
      </c>
      <c r="R2647" t="s">
        <v>28</v>
      </c>
      <c r="S2647" t="s">
        <v>30</v>
      </c>
      <c r="T2647" t="s">
        <v>29</v>
      </c>
      <c r="U2647">
        <v>0</v>
      </c>
      <c r="V2647">
        <v>266054687</v>
      </c>
      <c r="W2647" t="s">
        <v>28</v>
      </c>
      <c r="X2647" t="s">
        <v>30</v>
      </c>
      <c r="Y2647" t="s">
        <v>29</v>
      </c>
      <c r="Z2647">
        <v>0</v>
      </c>
      <c r="AA2647">
        <v>5578</v>
      </c>
      <c r="AB2647">
        <v>0</v>
      </c>
    </row>
    <row r="2648" spans="1:28" x14ac:dyDescent="0.25">
      <c r="A2648">
        <v>300420000</v>
      </c>
      <c r="B2648">
        <v>5578</v>
      </c>
      <c r="C2648">
        <v>-2692</v>
      </c>
      <c r="D2648">
        <v>1926</v>
      </c>
      <c r="E2648">
        <v>6525</v>
      </c>
      <c r="F2648">
        <v>-2580</v>
      </c>
      <c r="G2648">
        <v>-934</v>
      </c>
      <c r="H2648">
        <v>-422</v>
      </c>
      <c r="I2648">
        <v>1517</v>
      </c>
      <c r="J2648">
        <v>11111001</v>
      </c>
      <c r="K2648">
        <v>0</v>
      </c>
      <c r="L2648">
        <v>1425670</v>
      </c>
      <c r="M2648" t="s">
        <v>26</v>
      </c>
      <c r="N2648" t="s">
        <v>30</v>
      </c>
      <c r="O2648" t="s">
        <v>27</v>
      </c>
      <c r="P2648">
        <v>0</v>
      </c>
      <c r="Q2648">
        <v>697797</v>
      </c>
      <c r="R2648" t="s">
        <v>28</v>
      </c>
      <c r="S2648" t="s">
        <v>30</v>
      </c>
      <c r="T2648" t="s">
        <v>29</v>
      </c>
      <c r="U2648">
        <v>0</v>
      </c>
      <c r="V2648">
        <v>266054687</v>
      </c>
      <c r="W2648" t="s">
        <v>28</v>
      </c>
      <c r="X2648" t="s">
        <v>30</v>
      </c>
      <c r="Y2648" t="s">
        <v>29</v>
      </c>
      <c r="Z2648">
        <v>0</v>
      </c>
      <c r="AA2648">
        <v>5578</v>
      </c>
      <c r="AB2648">
        <v>0</v>
      </c>
    </row>
    <row r="2649" spans="1:28" x14ac:dyDescent="0.25">
      <c r="A2649">
        <v>300600000</v>
      </c>
      <c r="B2649">
        <v>5578</v>
      </c>
      <c r="C2649">
        <v>-2692</v>
      </c>
      <c r="D2649">
        <v>1926</v>
      </c>
      <c r="E2649">
        <v>6525</v>
      </c>
      <c r="F2649">
        <v>-2579</v>
      </c>
      <c r="G2649">
        <v>-935</v>
      </c>
      <c r="H2649">
        <v>-422</v>
      </c>
      <c r="I2649">
        <v>1516</v>
      </c>
      <c r="J2649">
        <v>11111001</v>
      </c>
      <c r="K2649">
        <v>0</v>
      </c>
      <c r="L2649">
        <v>1425670</v>
      </c>
      <c r="M2649" t="s">
        <v>26</v>
      </c>
      <c r="N2649" t="s">
        <v>30</v>
      </c>
      <c r="O2649" t="s">
        <v>27</v>
      </c>
      <c r="P2649">
        <v>0</v>
      </c>
      <c r="Q2649">
        <v>697797</v>
      </c>
      <c r="R2649" t="s">
        <v>28</v>
      </c>
      <c r="S2649" t="s">
        <v>30</v>
      </c>
      <c r="T2649" t="s">
        <v>29</v>
      </c>
      <c r="U2649">
        <v>0</v>
      </c>
      <c r="V2649">
        <v>266054687</v>
      </c>
      <c r="W2649" t="s">
        <v>28</v>
      </c>
      <c r="X2649" t="s">
        <v>30</v>
      </c>
      <c r="Y2649" t="s">
        <v>29</v>
      </c>
      <c r="Z2649">
        <v>0</v>
      </c>
      <c r="AA2649">
        <v>5578</v>
      </c>
      <c r="AB2649">
        <v>0</v>
      </c>
    </row>
    <row r="2650" spans="1:28" x14ac:dyDescent="0.25">
      <c r="A2650">
        <v>300780000</v>
      </c>
      <c r="B2650">
        <v>5578</v>
      </c>
      <c r="C2650">
        <v>-2692</v>
      </c>
      <c r="D2650">
        <v>1926</v>
      </c>
      <c r="E2650">
        <v>6525</v>
      </c>
      <c r="F2650">
        <v>-2580</v>
      </c>
      <c r="G2650">
        <v>-935</v>
      </c>
      <c r="H2650">
        <v>-422</v>
      </c>
      <c r="I2650">
        <v>1518</v>
      </c>
      <c r="J2650">
        <v>11111001</v>
      </c>
      <c r="K2650">
        <v>0</v>
      </c>
      <c r="L2650">
        <v>1425521</v>
      </c>
      <c r="M2650" t="s">
        <v>26</v>
      </c>
      <c r="N2650" t="s">
        <v>30</v>
      </c>
      <c r="O2650" t="s">
        <v>27</v>
      </c>
      <c r="P2650">
        <v>0</v>
      </c>
      <c r="Q2650">
        <v>697797</v>
      </c>
      <c r="R2650" t="s">
        <v>28</v>
      </c>
      <c r="S2650" t="s">
        <v>30</v>
      </c>
      <c r="T2650" t="s">
        <v>29</v>
      </c>
      <c r="U2650">
        <v>0</v>
      </c>
      <c r="V2650">
        <v>266054687</v>
      </c>
      <c r="W2650" t="s">
        <v>28</v>
      </c>
      <c r="X2650" t="s">
        <v>30</v>
      </c>
      <c r="Y2650" t="s">
        <v>29</v>
      </c>
      <c r="Z2650">
        <v>0</v>
      </c>
      <c r="AA2650">
        <v>5578</v>
      </c>
      <c r="AB2650">
        <v>0</v>
      </c>
    </row>
    <row r="2651" spans="1:28" x14ac:dyDescent="0.25">
      <c r="A2651">
        <v>300960000</v>
      </c>
      <c r="B2651">
        <v>5579</v>
      </c>
      <c r="C2651">
        <v>-2692</v>
      </c>
      <c r="D2651">
        <v>1926</v>
      </c>
      <c r="E2651">
        <v>6524</v>
      </c>
      <c r="F2651">
        <v>-2578</v>
      </c>
      <c r="G2651">
        <v>-934</v>
      </c>
      <c r="H2651">
        <v>-421</v>
      </c>
      <c r="I2651">
        <v>1518</v>
      </c>
      <c r="J2651">
        <v>11111001</v>
      </c>
      <c r="K2651">
        <v>0</v>
      </c>
      <c r="L2651">
        <v>1425521</v>
      </c>
      <c r="M2651" t="s">
        <v>26</v>
      </c>
      <c r="N2651" t="s">
        <v>30</v>
      </c>
      <c r="O2651" t="s">
        <v>27</v>
      </c>
      <c r="P2651">
        <v>0</v>
      </c>
      <c r="Q2651">
        <v>697797</v>
      </c>
      <c r="R2651" t="s">
        <v>28</v>
      </c>
      <c r="S2651" t="s">
        <v>30</v>
      </c>
      <c r="T2651" t="s">
        <v>29</v>
      </c>
      <c r="U2651">
        <v>0</v>
      </c>
      <c r="V2651">
        <v>266054687</v>
      </c>
      <c r="W2651" t="s">
        <v>28</v>
      </c>
      <c r="X2651" t="s">
        <v>30</v>
      </c>
      <c r="Y2651" t="s">
        <v>29</v>
      </c>
      <c r="Z2651">
        <v>0</v>
      </c>
      <c r="AA2651">
        <v>5579</v>
      </c>
      <c r="AB2651">
        <v>0</v>
      </c>
    </row>
    <row r="2652" spans="1:28" x14ac:dyDescent="0.25">
      <c r="A2652">
        <v>301140000</v>
      </c>
      <c r="B2652">
        <v>5582</v>
      </c>
      <c r="C2652">
        <v>-2692</v>
      </c>
      <c r="D2652">
        <v>1926</v>
      </c>
      <c r="E2652">
        <v>6525</v>
      </c>
      <c r="F2652">
        <v>-2577</v>
      </c>
      <c r="G2652">
        <v>-931</v>
      </c>
      <c r="H2652">
        <v>-419</v>
      </c>
      <c r="I2652">
        <v>1519</v>
      </c>
      <c r="J2652">
        <v>11111001</v>
      </c>
      <c r="K2652">
        <v>0</v>
      </c>
      <c r="L2652">
        <v>1425521</v>
      </c>
      <c r="M2652" t="s">
        <v>26</v>
      </c>
      <c r="N2652" t="s">
        <v>30</v>
      </c>
      <c r="O2652" t="s">
        <v>27</v>
      </c>
      <c r="P2652">
        <v>0</v>
      </c>
      <c r="Q2652">
        <v>697797</v>
      </c>
      <c r="R2652" t="s">
        <v>28</v>
      </c>
      <c r="S2652" t="s">
        <v>30</v>
      </c>
      <c r="T2652" t="s">
        <v>29</v>
      </c>
      <c r="U2652">
        <v>0</v>
      </c>
      <c r="V2652">
        <v>266054687</v>
      </c>
      <c r="W2652" t="s">
        <v>28</v>
      </c>
      <c r="X2652" t="s">
        <v>30</v>
      </c>
      <c r="Y2652" t="s">
        <v>29</v>
      </c>
      <c r="Z2652">
        <v>0</v>
      </c>
      <c r="AA2652">
        <v>5582</v>
      </c>
      <c r="AB2652">
        <v>0</v>
      </c>
    </row>
    <row r="2653" spans="1:28" x14ac:dyDescent="0.25">
      <c r="A2653">
        <v>301320000</v>
      </c>
      <c r="B2653">
        <v>5582</v>
      </c>
      <c r="C2653">
        <v>-2692</v>
      </c>
      <c r="D2653">
        <v>1926</v>
      </c>
      <c r="E2653">
        <v>6525</v>
      </c>
      <c r="F2653">
        <v>-2577</v>
      </c>
      <c r="G2653">
        <v>-931</v>
      </c>
      <c r="H2653">
        <v>-418</v>
      </c>
      <c r="I2653">
        <v>1522</v>
      </c>
      <c r="J2653">
        <v>11111001</v>
      </c>
      <c r="K2653">
        <v>0</v>
      </c>
      <c r="L2653">
        <v>1425521</v>
      </c>
      <c r="M2653" t="s">
        <v>26</v>
      </c>
      <c r="N2653" t="s">
        <v>30</v>
      </c>
      <c r="O2653" t="s">
        <v>27</v>
      </c>
      <c r="P2653">
        <v>0</v>
      </c>
      <c r="Q2653">
        <v>697797</v>
      </c>
      <c r="R2653" t="s">
        <v>28</v>
      </c>
      <c r="S2653" t="s">
        <v>30</v>
      </c>
      <c r="T2653" t="s">
        <v>29</v>
      </c>
      <c r="U2653">
        <v>0</v>
      </c>
      <c r="V2653">
        <v>266054687</v>
      </c>
      <c r="W2653" t="s">
        <v>28</v>
      </c>
      <c r="X2653" t="s">
        <v>30</v>
      </c>
      <c r="Y2653" t="s">
        <v>29</v>
      </c>
      <c r="Z2653">
        <v>0</v>
      </c>
      <c r="AA2653">
        <v>5582</v>
      </c>
      <c r="AB2653">
        <v>0</v>
      </c>
    </row>
    <row r="2654" spans="1:28" x14ac:dyDescent="0.25">
      <c r="A2654">
        <v>301500000</v>
      </c>
      <c r="B2654">
        <v>5586</v>
      </c>
      <c r="C2654">
        <v>-2692</v>
      </c>
      <c r="D2654">
        <v>1926</v>
      </c>
      <c r="E2654">
        <v>6525</v>
      </c>
      <c r="F2654">
        <v>-2575</v>
      </c>
      <c r="G2654">
        <v>-930</v>
      </c>
      <c r="H2654">
        <v>-417</v>
      </c>
      <c r="I2654">
        <v>1522</v>
      </c>
      <c r="J2654">
        <v>11111001</v>
      </c>
      <c r="K2654">
        <v>0</v>
      </c>
      <c r="L2654">
        <v>1425521</v>
      </c>
      <c r="M2654" t="s">
        <v>26</v>
      </c>
      <c r="N2654" t="s">
        <v>30</v>
      </c>
      <c r="O2654" t="s">
        <v>27</v>
      </c>
      <c r="P2654">
        <v>0</v>
      </c>
      <c r="Q2654">
        <v>697797</v>
      </c>
      <c r="R2654" t="s">
        <v>28</v>
      </c>
      <c r="S2654" t="s">
        <v>30</v>
      </c>
      <c r="T2654" t="s">
        <v>29</v>
      </c>
      <c r="U2654">
        <v>0</v>
      </c>
      <c r="V2654">
        <v>266054687</v>
      </c>
      <c r="W2654" t="s">
        <v>28</v>
      </c>
      <c r="X2654" t="s">
        <v>30</v>
      </c>
      <c r="Y2654" t="s">
        <v>29</v>
      </c>
      <c r="Z2654">
        <v>0</v>
      </c>
      <c r="AA2654">
        <v>5586</v>
      </c>
      <c r="AB2654">
        <v>0</v>
      </c>
    </row>
    <row r="2655" spans="1:28" x14ac:dyDescent="0.25">
      <c r="A2655">
        <v>301680000</v>
      </c>
      <c r="B2655">
        <v>5583</v>
      </c>
      <c r="C2655">
        <v>-2692</v>
      </c>
      <c r="D2655">
        <v>1926</v>
      </c>
      <c r="E2655">
        <v>6524</v>
      </c>
      <c r="F2655">
        <v>-2576</v>
      </c>
      <c r="G2655">
        <v>-930</v>
      </c>
      <c r="H2655">
        <v>-418</v>
      </c>
      <c r="I2655">
        <v>1521</v>
      </c>
      <c r="J2655">
        <v>11111001</v>
      </c>
      <c r="K2655">
        <v>0</v>
      </c>
      <c r="L2655">
        <v>1425521</v>
      </c>
      <c r="M2655" t="s">
        <v>26</v>
      </c>
      <c r="N2655" t="s">
        <v>30</v>
      </c>
      <c r="O2655" t="s">
        <v>27</v>
      </c>
      <c r="P2655">
        <v>0</v>
      </c>
      <c r="Q2655">
        <v>697797</v>
      </c>
      <c r="R2655" t="s">
        <v>28</v>
      </c>
      <c r="S2655" t="s">
        <v>30</v>
      </c>
      <c r="T2655" t="s">
        <v>29</v>
      </c>
      <c r="U2655">
        <v>0</v>
      </c>
      <c r="V2655">
        <v>266054687</v>
      </c>
      <c r="W2655" t="s">
        <v>28</v>
      </c>
      <c r="X2655" t="s">
        <v>30</v>
      </c>
      <c r="Y2655" t="s">
        <v>29</v>
      </c>
      <c r="Z2655">
        <v>0</v>
      </c>
      <c r="AA2655">
        <v>5583</v>
      </c>
      <c r="AB2655">
        <v>0</v>
      </c>
    </row>
    <row r="2656" spans="1:28" x14ac:dyDescent="0.25">
      <c r="A2656">
        <v>301860000</v>
      </c>
      <c r="B2656">
        <v>5583</v>
      </c>
      <c r="C2656">
        <v>-2692</v>
      </c>
      <c r="D2656">
        <v>1926</v>
      </c>
      <c r="E2656">
        <v>6525</v>
      </c>
      <c r="F2656">
        <v>-2576</v>
      </c>
      <c r="G2656">
        <v>-931</v>
      </c>
      <c r="H2656">
        <v>-419</v>
      </c>
      <c r="I2656">
        <v>1521</v>
      </c>
      <c r="J2656">
        <v>11111001</v>
      </c>
      <c r="K2656">
        <v>0</v>
      </c>
      <c r="L2656">
        <v>1425521</v>
      </c>
      <c r="M2656" t="s">
        <v>26</v>
      </c>
      <c r="N2656" t="s">
        <v>30</v>
      </c>
      <c r="O2656" t="s">
        <v>27</v>
      </c>
      <c r="P2656">
        <v>0</v>
      </c>
      <c r="Q2656">
        <v>697797</v>
      </c>
      <c r="R2656" t="s">
        <v>28</v>
      </c>
      <c r="S2656" t="s">
        <v>30</v>
      </c>
      <c r="T2656" t="s">
        <v>29</v>
      </c>
      <c r="U2656">
        <v>0</v>
      </c>
      <c r="V2656">
        <v>266054687</v>
      </c>
      <c r="W2656" t="s">
        <v>28</v>
      </c>
      <c r="X2656" t="s">
        <v>30</v>
      </c>
      <c r="Y2656" t="s">
        <v>29</v>
      </c>
      <c r="Z2656">
        <v>0</v>
      </c>
      <c r="AA2656">
        <v>5583</v>
      </c>
      <c r="AB2656">
        <v>0</v>
      </c>
    </row>
    <row r="2657" spans="1:28" x14ac:dyDescent="0.25">
      <c r="A2657">
        <v>302040000</v>
      </c>
      <c r="B2657">
        <v>5582</v>
      </c>
      <c r="C2657">
        <v>-2692</v>
      </c>
      <c r="D2657">
        <v>1926</v>
      </c>
      <c r="E2657">
        <v>6525</v>
      </c>
      <c r="F2657">
        <v>-2576</v>
      </c>
      <c r="G2657">
        <v>-931</v>
      </c>
      <c r="H2657">
        <v>-418</v>
      </c>
      <c r="I2657">
        <v>1520</v>
      </c>
      <c r="J2657">
        <v>11111001</v>
      </c>
      <c r="K2657">
        <v>0</v>
      </c>
      <c r="L2657">
        <v>1425521</v>
      </c>
      <c r="M2657" t="s">
        <v>26</v>
      </c>
      <c r="N2657" t="s">
        <v>30</v>
      </c>
      <c r="O2657" t="s">
        <v>27</v>
      </c>
      <c r="P2657">
        <v>0</v>
      </c>
      <c r="Q2657">
        <v>697797</v>
      </c>
      <c r="R2657" t="s">
        <v>28</v>
      </c>
      <c r="S2657" t="s">
        <v>30</v>
      </c>
      <c r="T2657" t="s">
        <v>29</v>
      </c>
      <c r="U2657">
        <v>0</v>
      </c>
      <c r="V2657">
        <v>266054687</v>
      </c>
      <c r="W2657" t="s">
        <v>28</v>
      </c>
      <c r="X2657" t="s">
        <v>30</v>
      </c>
      <c r="Y2657" t="s">
        <v>29</v>
      </c>
      <c r="Z2657">
        <v>0</v>
      </c>
      <c r="AA2657">
        <v>5582</v>
      </c>
      <c r="AB2657">
        <v>0</v>
      </c>
    </row>
    <row r="2658" spans="1:28" x14ac:dyDescent="0.25">
      <c r="A2658">
        <v>302220000</v>
      </c>
      <c r="B2658">
        <v>5582</v>
      </c>
      <c r="C2658">
        <v>-2692</v>
      </c>
      <c r="D2658">
        <v>1926</v>
      </c>
      <c r="E2658">
        <v>6524</v>
      </c>
      <c r="F2658">
        <v>-2576</v>
      </c>
      <c r="G2658">
        <v>-931</v>
      </c>
      <c r="H2658">
        <v>-419</v>
      </c>
      <c r="I2658">
        <v>1522</v>
      </c>
      <c r="J2658">
        <v>11111001</v>
      </c>
      <c r="K2658">
        <v>0</v>
      </c>
      <c r="L2658">
        <v>1425521</v>
      </c>
      <c r="M2658" t="s">
        <v>26</v>
      </c>
      <c r="N2658" t="s">
        <v>30</v>
      </c>
      <c r="O2658" t="s">
        <v>27</v>
      </c>
      <c r="P2658">
        <v>0</v>
      </c>
      <c r="Q2658">
        <v>697797</v>
      </c>
      <c r="R2658" t="s">
        <v>28</v>
      </c>
      <c r="S2658" t="s">
        <v>30</v>
      </c>
      <c r="T2658" t="s">
        <v>29</v>
      </c>
      <c r="U2658">
        <v>0</v>
      </c>
      <c r="V2658">
        <v>266054687</v>
      </c>
      <c r="W2658" t="s">
        <v>28</v>
      </c>
      <c r="X2658" t="s">
        <v>30</v>
      </c>
      <c r="Y2658" t="s">
        <v>29</v>
      </c>
      <c r="Z2658">
        <v>0</v>
      </c>
      <c r="AA2658">
        <v>5582</v>
      </c>
      <c r="AB2658">
        <v>0</v>
      </c>
    </row>
    <row r="2659" spans="1:28" x14ac:dyDescent="0.25">
      <c r="A2659">
        <v>302400000</v>
      </c>
      <c r="B2659">
        <v>5583</v>
      </c>
      <c r="C2659">
        <v>-2692</v>
      </c>
      <c r="D2659">
        <v>1926</v>
      </c>
      <c r="E2659">
        <v>6525</v>
      </c>
      <c r="F2659">
        <v>-2576</v>
      </c>
      <c r="G2659">
        <v>-931</v>
      </c>
      <c r="H2659">
        <v>-418</v>
      </c>
      <c r="I2659">
        <v>1521</v>
      </c>
      <c r="J2659">
        <v>11111001</v>
      </c>
      <c r="K2659">
        <v>0</v>
      </c>
      <c r="L2659">
        <v>1425521</v>
      </c>
      <c r="M2659" t="s">
        <v>26</v>
      </c>
      <c r="N2659" t="s">
        <v>30</v>
      </c>
      <c r="O2659" t="s">
        <v>27</v>
      </c>
      <c r="P2659">
        <v>0</v>
      </c>
      <c r="Q2659">
        <v>697797</v>
      </c>
      <c r="R2659" t="s">
        <v>28</v>
      </c>
      <c r="S2659" t="s">
        <v>30</v>
      </c>
      <c r="T2659" t="s">
        <v>29</v>
      </c>
      <c r="U2659">
        <v>0</v>
      </c>
      <c r="V2659">
        <v>266054687</v>
      </c>
      <c r="W2659" t="s">
        <v>28</v>
      </c>
      <c r="X2659" t="s">
        <v>30</v>
      </c>
      <c r="Y2659" t="s">
        <v>29</v>
      </c>
      <c r="Z2659">
        <v>0</v>
      </c>
      <c r="AA2659">
        <v>5583</v>
      </c>
      <c r="AB2659">
        <v>0</v>
      </c>
    </row>
    <row r="2660" spans="1:28" x14ac:dyDescent="0.25">
      <c r="A2660">
        <v>302580000</v>
      </c>
      <c r="B2660">
        <v>5583</v>
      </c>
      <c r="C2660">
        <v>-2692</v>
      </c>
      <c r="D2660">
        <v>1926</v>
      </c>
      <c r="E2660">
        <v>6525</v>
      </c>
      <c r="F2660">
        <v>-2576</v>
      </c>
      <c r="G2660">
        <v>-931</v>
      </c>
      <c r="H2660">
        <v>-418</v>
      </c>
      <c r="I2660">
        <v>1521</v>
      </c>
      <c r="J2660">
        <v>11111001</v>
      </c>
      <c r="K2660">
        <v>0</v>
      </c>
      <c r="L2660">
        <v>1425521</v>
      </c>
      <c r="M2660" t="s">
        <v>26</v>
      </c>
      <c r="N2660" t="s">
        <v>30</v>
      </c>
      <c r="O2660" t="s">
        <v>27</v>
      </c>
      <c r="P2660">
        <v>0</v>
      </c>
      <c r="Q2660">
        <v>697797</v>
      </c>
      <c r="R2660" t="s">
        <v>28</v>
      </c>
      <c r="S2660" t="s">
        <v>30</v>
      </c>
      <c r="T2660" t="s">
        <v>29</v>
      </c>
      <c r="U2660">
        <v>0</v>
      </c>
      <c r="V2660">
        <v>266054687</v>
      </c>
      <c r="W2660" t="s">
        <v>28</v>
      </c>
      <c r="X2660" t="s">
        <v>30</v>
      </c>
      <c r="Y2660" t="s">
        <v>29</v>
      </c>
      <c r="Z2660">
        <v>0</v>
      </c>
      <c r="AA2660">
        <v>5583</v>
      </c>
      <c r="AB2660">
        <v>0</v>
      </c>
    </row>
    <row r="2661" spans="1:28" x14ac:dyDescent="0.25">
      <c r="A2661">
        <v>302760000</v>
      </c>
      <c r="B2661">
        <v>5585</v>
      </c>
      <c r="C2661">
        <v>-2692</v>
      </c>
      <c r="D2661">
        <v>1926</v>
      </c>
      <c r="E2661">
        <v>6526</v>
      </c>
      <c r="F2661">
        <v>-2575</v>
      </c>
      <c r="G2661">
        <v>-930</v>
      </c>
      <c r="H2661">
        <v>-418</v>
      </c>
      <c r="I2661">
        <v>1522</v>
      </c>
      <c r="J2661">
        <v>11111001</v>
      </c>
      <c r="K2661">
        <v>0</v>
      </c>
      <c r="L2661">
        <v>1425521</v>
      </c>
      <c r="M2661" t="s">
        <v>26</v>
      </c>
      <c r="N2661" t="s">
        <v>30</v>
      </c>
      <c r="O2661" t="s">
        <v>27</v>
      </c>
      <c r="P2661">
        <v>0</v>
      </c>
      <c r="Q2661">
        <v>697797</v>
      </c>
      <c r="R2661" t="s">
        <v>28</v>
      </c>
      <c r="S2661" t="s">
        <v>30</v>
      </c>
      <c r="T2661" t="s">
        <v>29</v>
      </c>
      <c r="U2661">
        <v>0</v>
      </c>
      <c r="V2661">
        <v>266054687</v>
      </c>
      <c r="W2661" t="s">
        <v>28</v>
      </c>
      <c r="X2661" t="s">
        <v>30</v>
      </c>
      <c r="Y2661" t="s">
        <v>29</v>
      </c>
      <c r="Z2661">
        <v>0</v>
      </c>
      <c r="AA2661">
        <v>5585</v>
      </c>
      <c r="AB2661">
        <v>0</v>
      </c>
    </row>
    <row r="2662" spans="1:28" x14ac:dyDescent="0.25">
      <c r="A2662">
        <v>302940000</v>
      </c>
      <c r="B2662">
        <v>5584</v>
      </c>
      <c r="C2662">
        <v>-2692</v>
      </c>
      <c r="D2662">
        <v>1926</v>
      </c>
      <c r="E2662">
        <v>6525</v>
      </c>
      <c r="F2662">
        <v>-2576</v>
      </c>
      <c r="G2662">
        <v>-930</v>
      </c>
      <c r="H2662">
        <v>-417</v>
      </c>
      <c r="I2662">
        <v>1522</v>
      </c>
      <c r="J2662">
        <v>11111001</v>
      </c>
      <c r="K2662">
        <v>0</v>
      </c>
      <c r="L2662">
        <v>1425521</v>
      </c>
      <c r="M2662" t="s">
        <v>26</v>
      </c>
      <c r="N2662" t="s">
        <v>30</v>
      </c>
      <c r="O2662" t="s">
        <v>27</v>
      </c>
      <c r="P2662">
        <v>0</v>
      </c>
      <c r="Q2662">
        <v>697797</v>
      </c>
      <c r="R2662" t="s">
        <v>28</v>
      </c>
      <c r="S2662" t="s">
        <v>30</v>
      </c>
      <c r="T2662" t="s">
        <v>29</v>
      </c>
      <c r="U2662">
        <v>0</v>
      </c>
      <c r="V2662">
        <v>266054687</v>
      </c>
      <c r="W2662" t="s">
        <v>28</v>
      </c>
      <c r="X2662" t="s">
        <v>30</v>
      </c>
      <c r="Y2662" t="s">
        <v>29</v>
      </c>
      <c r="Z2662">
        <v>0</v>
      </c>
      <c r="AA2662">
        <v>5584</v>
      </c>
      <c r="AB2662">
        <v>0</v>
      </c>
    </row>
    <row r="2663" spans="1:28" x14ac:dyDescent="0.25">
      <c r="A2663">
        <v>303120000</v>
      </c>
      <c r="B2663">
        <v>5584</v>
      </c>
      <c r="C2663">
        <v>-2692</v>
      </c>
      <c r="D2663">
        <v>1926</v>
      </c>
      <c r="E2663">
        <v>6524</v>
      </c>
      <c r="F2663">
        <v>-2574</v>
      </c>
      <c r="G2663">
        <v>-930</v>
      </c>
      <c r="H2663">
        <v>-417</v>
      </c>
      <c r="I2663">
        <v>1523</v>
      </c>
      <c r="J2663">
        <v>11111001</v>
      </c>
      <c r="K2663">
        <v>0</v>
      </c>
      <c r="L2663">
        <v>1425521</v>
      </c>
      <c r="M2663" t="s">
        <v>26</v>
      </c>
      <c r="N2663" t="s">
        <v>30</v>
      </c>
      <c r="O2663" t="s">
        <v>27</v>
      </c>
      <c r="P2663">
        <v>0</v>
      </c>
      <c r="Q2663">
        <v>697797</v>
      </c>
      <c r="R2663" t="s">
        <v>28</v>
      </c>
      <c r="S2663" t="s">
        <v>30</v>
      </c>
      <c r="T2663" t="s">
        <v>29</v>
      </c>
      <c r="U2663">
        <v>0</v>
      </c>
      <c r="V2663">
        <v>266054687</v>
      </c>
      <c r="W2663" t="s">
        <v>28</v>
      </c>
      <c r="X2663" t="s">
        <v>30</v>
      </c>
      <c r="Y2663" t="s">
        <v>29</v>
      </c>
      <c r="Z2663">
        <v>0</v>
      </c>
      <c r="AA2663">
        <v>5584</v>
      </c>
      <c r="AB2663">
        <v>0</v>
      </c>
    </row>
    <row r="2664" spans="1:28" x14ac:dyDescent="0.25">
      <c r="A2664">
        <v>303300000</v>
      </c>
      <c r="B2664">
        <v>5587</v>
      </c>
      <c r="C2664">
        <v>-2692</v>
      </c>
      <c r="D2664">
        <v>1926</v>
      </c>
      <c r="E2664">
        <v>6524</v>
      </c>
      <c r="F2664">
        <v>-2574</v>
      </c>
      <c r="G2664">
        <v>-928</v>
      </c>
      <c r="H2664">
        <v>-416</v>
      </c>
      <c r="I2664">
        <v>1523</v>
      </c>
      <c r="J2664">
        <v>11111001</v>
      </c>
      <c r="K2664">
        <v>0</v>
      </c>
      <c r="L2664">
        <v>1425521</v>
      </c>
      <c r="M2664" t="s">
        <v>26</v>
      </c>
      <c r="N2664" t="s">
        <v>30</v>
      </c>
      <c r="O2664" t="s">
        <v>27</v>
      </c>
      <c r="P2664">
        <v>0</v>
      </c>
      <c r="Q2664">
        <v>697797</v>
      </c>
      <c r="R2664" t="s">
        <v>28</v>
      </c>
      <c r="S2664" t="s">
        <v>30</v>
      </c>
      <c r="T2664" t="s">
        <v>29</v>
      </c>
      <c r="U2664">
        <v>0</v>
      </c>
      <c r="V2664">
        <v>266054687</v>
      </c>
      <c r="W2664" t="s">
        <v>28</v>
      </c>
      <c r="X2664" t="s">
        <v>30</v>
      </c>
      <c r="Y2664" t="s">
        <v>29</v>
      </c>
      <c r="Z2664">
        <v>0</v>
      </c>
      <c r="AA2664">
        <v>5587</v>
      </c>
      <c r="AB2664">
        <v>0</v>
      </c>
    </row>
    <row r="2665" spans="1:28" x14ac:dyDescent="0.25">
      <c r="A2665">
        <v>303480000</v>
      </c>
      <c r="B2665">
        <v>5586</v>
      </c>
      <c r="C2665">
        <v>-2692</v>
      </c>
      <c r="D2665">
        <v>1926</v>
      </c>
      <c r="E2665">
        <v>6525</v>
      </c>
      <c r="F2665">
        <v>-2575</v>
      </c>
      <c r="G2665">
        <v>-929</v>
      </c>
      <c r="H2665">
        <v>-416</v>
      </c>
      <c r="I2665">
        <v>1523</v>
      </c>
      <c r="J2665">
        <v>11111001</v>
      </c>
      <c r="K2665">
        <v>0</v>
      </c>
      <c r="L2665">
        <v>1425521</v>
      </c>
      <c r="M2665" t="s">
        <v>26</v>
      </c>
      <c r="N2665" t="s">
        <v>30</v>
      </c>
      <c r="O2665" t="s">
        <v>27</v>
      </c>
      <c r="P2665">
        <v>0</v>
      </c>
      <c r="Q2665">
        <v>697797</v>
      </c>
      <c r="R2665" t="s">
        <v>28</v>
      </c>
      <c r="S2665" t="s">
        <v>30</v>
      </c>
      <c r="T2665" t="s">
        <v>29</v>
      </c>
      <c r="U2665">
        <v>0</v>
      </c>
      <c r="V2665">
        <v>266054687</v>
      </c>
      <c r="W2665" t="s">
        <v>28</v>
      </c>
      <c r="X2665" t="s">
        <v>30</v>
      </c>
      <c r="Y2665" t="s">
        <v>29</v>
      </c>
      <c r="Z2665">
        <v>0</v>
      </c>
      <c r="AA2665">
        <v>5586</v>
      </c>
      <c r="AB2665">
        <v>0</v>
      </c>
    </row>
    <row r="2666" spans="1:28" x14ac:dyDescent="0.25">
      <c r="A2666">
        <v>303660000</v>
      </c>
      <c r="B2666">
        <v>5590</v>
      </c>
      <c r="C2666">
        <v>-2692</v>
      </c>
      <c r="D2666">
        <v>1926</v>
      </c>
      <c r="E2666">
        <v>6524</v>
      </c>
      <c r="F2666">
        <v>-2574</v>
      </c>
      <c r="G2666">
        <v>-927</v>
      </c>
      <c r="H2666">
        <v>-414</v>
      </c>
      <c r="I2666">
        <v>1525</v>
      </c>
      <c r="J2666">
        <v>11111001</v>
      </c>
      <c r="K2666">
        <v>0</v>
      </c>
      <c r="L2666">
        <v>1425687</v>
      </c>
      <c r="M2666" t="s">
        <v>26</v>
      </c>
      <c r="N2666" t="s">
        <v>30</v>
      </c>
      <c r="O2666" t="s">
        <v>27</v>
      </c>
      <c r="P2666">
        <v>0</v>
      </c>
      <c r="Q2666">
        <v>697797</v>
      </c>
      <c r="R2666" t="s">
        <v>28</v>
      </c>
      <c r="S2666" t="s">
        <v>30</v>
      </c>
      <c r="T2666" t="s">
        <v>29</v>
      </c>
      <c r="U2666">
        <v>0</v>
      </c>
      <c r="V2666">
        <v>266054687</v>
      </c>
      <c r="W2666" t="s">
        <v>28</v>
      </c>
      <c r="X2666" t="s">
        <v>30</v>
      </c>
      <c r="Y2666" t="s">
        <v>29</v>
      </c>
      <c r="Z2666">
        <v>0</v>
      </c>
      <c r="AA2666">
        <v>5590</v>
      </c>
      <c r="AB2666">
        <v>0</v>
      </c>
    </row>
    <row r="2667" spans="1:28" x14ac:dyDescent="0.25">
      <c r="A2667">
        <v>303840000</v>
      </c>
      <c r="B2667">
        <v>5588</v>
      </c>
      <c r="C2667">
        <v>-2692</v>
      </c>
      <c r="D2667">
        <v>1926</v>
      </c>
      <c r="E2667">
        <v>6525</v>
      </c>
      <c r="F2667">
        <v>-2573</v>
      </c>
      <c r="G2667">
        <v>-927</v>
      </c>
      <c r="H2667">
        <v>-415</v>
      </c>
      <c r="I2667">
        <v>1526</v>
      </c>
      <c r="J2667">
        <v>11111001</v>
      </c>
      <c r="K2667">
        <v>0</v>
      </c>
      <c r="L2667">
        <v>1425886</v>
      </c>
      <c r="M2667" t="s">
        <v>26</v>
      </c>
      <c r="N2667" t="s">
        <v>30</v>
      </c>
      <c r="O2667" t="s">
        <v>27</v>
      </c>
      <c r="P2667">
        <v>0</v>
      </c>
      <c r="Q2667">
        <v>697797</v>
      </c>
      <c r="R2667" t="s">
        <v>28</v>
      </c>
      <c r="S2667" t="s">
        <v>30</v>
      </c>
      <c r="T2667" t="s">
        <v>29</v>
      </c>
      <c r="U2667">
        <v>0</v>
      </c>
      <c r="V2667">
        <v>266054687</v>
      </c>
      <c r="W2667" t="s">
        <v>28</v>
      </c>
      <c r="X2667" t="s">
        <v>30</v>
      </c>
      <c r="Y2667" t="s">
        <v>29</v>
      </c>
      <c r="Z2667">
        <v>0</v>
      </c>
      <c r="AA2667">
        <v>5588</v>
      </c>
      <c r="AB2667">
        <v>0</v>
      </c>
    </row>
    <row r="2668" spans="1:28" x14ac:dyDescent="0.25">
      <c r="A2668">
        <v>304020000</v>
      </c>
      <c r="B2668">
        <v>5589</v>
      </c>
      <c r="C2668">
        <v>-2692</v>
      </c>
      <c r="D2668">
        <v>1926</v>
      </c>
      <c r="E2668">
        <v>6525</v>
      </c>
      <c r="F2668">
        <v>-2573</v>
      </c>
      <c r="G2668">
        <v>-927</v>
      </c>
      <c r="H2668">
        <v>-414</v>
      </c>
      <c r="I2668">
        <v>1526</v>
      </c>
      <c r="J2668">
        <v>11111001</v>
      </c>
      <c r="K2668">
        <v>0</v>
      </c>
      <c r="L2668">
        <v>1425886</v>
      </c>
      <c r="M2668" t="s">
        <v>26</v>
      </c>
      <c r="N2668" t="s">
        <v>30</v>
      </c>
      <c r="O2668" t="s">
        <v>27</v>
      </c>
      <c r="P2668">
        <v>0</v>
      </c>
      <c r="Q2668">
        <v>697797</v>
      </c>
      <c r="R2668" t="s">
        <v>28</v>
      </c>
      <c r="S2668" t="s">
        <v>30</v>
      </c>
      <c r="T2668" t="s">
        <v>29</v>
      </c>
      <c r="U2668">
        <v>0</v>
      </c>
      <c r="V2668">
        <v>266054687</v>
      </c>
      <c r="W2668" t="s">
        <v>28</v>
      </c>
      <c r="X2668" t="s">
        <v>30</v>
      </c>
      <c r="Y2668" t="s">
        <v>29</v>
      </c>
      <c r="Z2668">
        <v>0</v>
      </c>
      <c r="AA2668">
        <v>5589</v>
      </c>
      <c r="AB2668">
        <v>0</v>
      </c>
    </row>
    <row r="2669" spans="1:28" x14ac:dyDescent="0.25">
      <c r="A2669">
        <v>304200000</v>
      </c>
      <c r="B2669">
        <v>5587</v>
      </c>
      <c r="C2669">
        <v>-2692</v>
      </c>
      <c r="D2669">
        <v>1926</v>
      </c>
      <c r="E2669">
        <v>6525</v>
      </c>
      <c r="F2669">
        <v>-2574</v>
      </c>
      <c r="G2669">
        <v>-928</v>
      </c>
      <c r="H2669">
        <v>-415</v>
      </c>
      <c r="I2669">
        <v>1524</v>
      </c>
      <c r="J2669">
        <v>11111001</v>
      </c>
      <c r="K2669">
        <v>0</v>
      </c>
      <c r="L2669">
        <v>1426236</v>
      </c>
      <c r="M2669" t="s">
        <v>26</v>
      </c>
      <c r="N2669" t="s">
        <v>30</v>
      </c>
      <c r="O2669" t="s">
        <v>27</v>
      </c>
      <c r="P2669">
        <v>0</v>
      </c>
      <c r="Q2669">
        <v>697797</v>
      </c>
      <c r="R2669" t="s">
        <v>28</v>
      </c>
      <c r="S2669" t="s">
        <v>30</v>
      </c>
      <c r="T2669" t="s">
        <v>29</v>
      </c>
      <c r="U2669">
        <v>0</v>
      </c>
      <c r="V2669">
        <v>266054687</v>
      </c>
      <c r="W2669" t="s">
        <v>28</v>
      </c>
      <c r="X2669" t="s">
        <v>30</v>
      </c>
      <c r="Y2669" t="s">
        <v>29</v>
      </c>
      <c r="Z2669">
        <v>0</v>
      </c>
      <c r="AA2669">
        <v>5587</v>
      </c>
      <c r="AB2669">
        <v>0</v>
      </c>
    </row>
    <row r="2670" spans="1:28" x14ac:dyDescent="0.25">
      <c r="A2670">
        <v>304380000</v>
      </c>
      <c r="B2670">
        <v>5587</v>
      </c>
      <c r="C2670">
        <v>-2692</v>
      </c>
      <c r="D2670">
        <v>1926</v>
      </c>
      <c r="E2670">
        <v>6526</v>
      </c>
      <c r="F2670">
        <v>-2574</v>
      </c>
      <c r="G2670">
        <v>-929</v>
      </c>
      <c r="H2670">
        <v>-415</v>
      </c>
      <c r="I2670">
        <v>1525</v>
      </c>
      <c r="J2670">
        <v>11111001</v>
      </c>
      <c r="K2670">
        <v>0</v>
      </c>
      <c r="L2670">
        <v>1426236</v>
      </c>
      <c r="M2670" t="s">
        <v>26</v>
      </c>
      <c r="N2670" t="s">
        <v>30</v>
      </c>
      <c r="O2670" t="s">
        <v>27</v>
      </c>
      <c r="P2670">
        <v>0</v>
      </c>
      <c r="Q2670">
        <v>697797</v>
      </c>
      <c r="R2670" t="s">
        <v>28</v>
      </c>
      <c r="S2670" t="s">
        <v>30</v>
      </c>
      <c r="T2670" t="s">
        <v>29</v>
      </c>
      <c r="U2670">
        <v>0</v>
      </c>
      <c r="V2670">
        <v>266054687</v>
      </c>
      <c r="W2670" t="s">
        <v>28</v>
      </c>
      <c r="X2670" t="s">
        <v>30</v>
      </c>
      <c r="Y2670" t="s">
        <v>29</v>
      </c>
      <c r="Z2670">
        <v>0</v>
      </c>
      <c r="AA2670">
        <v>5587</v>
      </c>
      <c r="AB2670">
        <v>0</v>
      </c>
    </row>
    <row r="2671" spans="1:28" x14ac:dyDescent="0.25">
      <c r="A2671">
        <v>304560000</v>
      </c>
      <c r="B2671">
        <v>5588</v>
      </c>
      <c r="C2671">
        <v>-2692</v>
      </c>
      <c r="D2671">
        <v>1926</v>
      </c>
      <c r="E2671">
        <v>6525</v>
      </c>
      <c r="F2671">
        <v>-2574</v>
      </c>
      <c r="G2671">
        <v>-928</v>
      </c>
      <c r="H2671">
        <v>-415</v>
      </c>
      <c r="I2671">
        <v>1525</v>
      </c>
      <c r="J2671">
        <v>11111001</v>
      </c>
      <c r="K2671">
        <v>0</v>
      </c>
      <c r="L2671">
        <v>1426236</v>
      </c>
      <c r="M2671" t="s">
        <v>26</v>
      </c>
      <c r="N2671" t="s">
        <v>30</v>
      </c>
      <c r="O2671" t="s">
        <v>27</v>
      </c>
      <c r="P2671">
        <v>0</v>
      </c>
      <c r="Q2671">
        <v>697797</v>
      </c>
      <c r="R2671" t="s">
        <v>28</v>
      </c>
      <c r="S2671" t="s">
        <v>30</v>
      </c>
      <c r="T2671" t="s">
        <v>29</v>
      </c>
      <c r="U2671">
        <v>0</v>
      </c>
      <c r="V2671">
        <v>266054687</v>
      </c>
      <c r="W2671" t="s">
        <v>28</v>
      </c>
      <c r="X2671" t="s">
        <v>30</v>
      </c>
      <c r="Y2671" t="s">
        <v>29</v>
      </c>
      <c r="Z2671">
        <v>0</v>
      </c>
      <c r="AA2671">
        <v>5588</v>
      </c>
      <c r="AB2671">
        <v>0</v>
      </c>
    </row>
    <row r="2672" spans="1:28" x14ac:dyDescent="0.25">
      <c r="A2672">
        <v>304740000</v>
      </c>
      <c r="B2672">
        <v>5589</v>
      </c>
      <c r="C2672">
        <v>-2692</v>
      </c>
      <c r="D2672">
        <v>1926</v>
      </c>
      <c r="E2672">
        <v>6524</v>
      </c>
      <c r="F2672">
        <v>-2573</v>
      </c>
      <c r="G2672">
        <v>-928</v>
      </c>
      <c r="H2672">
        <v>-415</v>
      </c>
      <c r="I2672">
        <v>1526</v>
      </c>
      <c r="J2672">
        <v>11111001</v>
      </c>
      <c r="K2672">
        <v>0</v>
      </c>
      <c r="L2672">
        <v>1426236</v>
      </c>
      <c r="M2672" t="s">
        <v>26</v>
      </c>
      <c r="N2672" t="s">
        <v>30</v>
      </c>
      <c r="O2672" t="s">
        <v>27</v>
      </c>
      <c r="P2672">
        <v>0</v>
      </c>
      <c r="Q2672">
        <v>697797</v>
      </c>
      <c r="R2672" t="s">
        <v>28</v>
      </c>
      <c r="S2672" t="s">
        <v>30</v>
      </c>
      <c r="T2672" t="s">
        <v>29</v>
      </c>
      <c r="U2672">
        <v>0</v>
      </c>
      <c r="V2672">
        <v>266054687</v>
      </c>
      <c r="W2672" t="s">
        <v>28</v>
      </c>
      <c r="X2672" t="s">
        <v>30</v>
      </c>
      <c r="Y2672" t="s">
        <v>29</v>
      </c>
      <c r="Z2672">
        <v>0</v>
      </c>
      <c r="AA2672">
        <v>5589</v>
      </c>
      <c r="AB2672">
        <v>0</v>
      </c>
    </row>
    <row r="2673" spans="1:28" x14ac:dyDescent="0.25">
      <c r="A2673">
        <v>304920000</v>
      </c>
      <c r="B2673">
        <v>5589</v>
      </c>
      <c r="C2673">
        <v>-2692</v>
      </c>
      <c r="D2673">
        <v>1926</v>
      </c>
      <c r="E2673">
        <v>6525</v>
      </c>
      <c r="F2673">
        <v>-2574</v>
      </c>
      <c r="G2673">
        <v>-928</v>
      </c>
      <c r="H2673">
        <v>-414</v>
      </c>
      <c r="I2673">
        <v>1525</v>
      </c>
      <c r="J2673">
        <v>11111001</v>
      </c>
      <c r="K2673">
        <v>0</v>
      </c>
      <c r="L2673">
        <v>1426601</v>
      </c>
      <c r="M2673" t="s">
        <v>26</v>
      </c>
      <c r="N2673" t="s">
        <v>30</v>
      </c>
      <c r="O2673" t="s">
        <v>27</v>
      </c>
      <c r="P2673">
        <v>0</v>
      </c>
      <c r="Q2673">
        <v>697797</v>
      </c>
      <c r="R2673" t="s">
        <v>28</v>
      </c>
      <c r="S2673" t="s">
        <v>30</v>
      </c>
      <c r="T2673" t="s">
        <v>29</v>
      </c>
      <c r="U2673">
        <v>0</v>
      </c>
      <c r="V2673">
        <v>266054687</v>
      </c>
      <c r="W2673" t="s">
        <v>28</v>
      </c>
      <c r="X2673" t="s">
        <v>30</v>
      </c>
      <c r="Y2673" t="s">
        <v>29</v>
      </c>
      <c r="Z2673">
        <v>0</v>
      </c>
      <c r="AA2673">
        <v>5589</v>
      </c>
      <c r="AB2673">
        <v>0</v>
      </c>
    </row>
    <row r="2674" spans="1:28" x14ac:dyDescent="0.25">
      <c r="A2674">
        <v>305100000</v>
      </c>
      <c r="B2674">
        <v>5589</v>
      </c>
      <c r="C2674">
        <v>-2692</v>
      </c>
      <c r="D2674">
        <v>1926</v>
      </c>
      <c r="E2674">
        <v>6526</v>
      </c>
      <c r="F2674">
        <v>-2573</v>
      </c>
      <c r="G2674">
        <v>-928</v>
      </c>
      <c r="H2674">
        <v>-414</v>
      </c>
      <c r="I2674">
        <v>1526</v>
      </c>
      <c r="J2674">
        <v>11111001</v>
      </c>
      <c r="K2674">
        <v>0</v>
      </c>
      <c r="L2674">
        <v>1426784</v>
      </c>
      <c r="M2674" t="s">
        <v>26</v>
      </c>
      <c r="N2674" t="s">
        <v>30</v>
      </c>
      <c r="O2674" t="s">
        <v>27</v>
      </c>
      <c r="P2674">
        <v>0</v>
      </c>
      <c r="Q2674">
        <v>697797</v>
      </c>
      <c r="R2674" t="s">
        <v>28</v>
      </c>
      <c r="S2674" t="s">
        <v>30</v>
      </c>
      <c r="T2674" t="s">
        <v>29</v>
      </c>
      <c r="U2674">
        <v>0</v>
      </c>
      <c r="V2674">
        <v>266054687</v>
      </c>
      <c r="W2674" t="s">
        <v>28</v>
      </c>
      <c r="X2674" t="s">
        <v>30</v>
      </c>
      <c r="Y2674" t="s">
        <v>29</v>
      </c>
      <c r="Z2674">
        <v>0</v>
      </c>
      <c r="AA2674">
        <v>5589</v>
      </c>
      <c r="AB2674">
        <v>0</v>
      </c>
    </row>
    <row r="2675" spans="1:28" x14ac:dyDescent="0.25">
      <c r="A2675">
        <v>305280000</v>
      </c>
      <c r="B2675">
        <v>5589</v>
      </c>
      <c r="C2675">
        <v>-2692</v>
      </c>
      <c r="D2675">
        <v>1926</v>
      </c>
      <c r="E2675">
        <v>6525</v>
      </c>
      <c r="F2675">
        <v>-2574</v>
      </c>
      <c r="G2675">
        <v>-928</v>
      </c>
      <c r="H2675">
        <v>-415</v>
      </c>
      <c r="I2675">
        <v>1526</v>
      </c>
      <c r="J2675">
        <v>11111001</v>
      </c>
      <c r="K2675">
        <v>0</v>
      </c>
      <c r="L2675">
        <v>1426951</v>
      </c>
      <c r="M2675" t="s">
        <v>26</v>
      </c>
      <c r="N2675" t="s">
        <v>30</v>
      </c>
      <c r="O2675" t="s">
        <v>27</v>
      </c>
      <c r="P2675">
        <v>0</v>
      </c>
      <c r="Q2675">
        <v>697797</v>
      </c>
      <c r="R2675" t="s">
        <v>28</v>
      </c>
      <c r="S2675" t="s">
        <v>30</v>
      </c>
      <c r="T2675" t="s">
        <v>29</v>
      </c>
      <c r="U2675">
        <v>0</v>
      </c>
      <c r="V2675">
        <v>266054687</v>
      </c>
      <c r="W2675" t="s">
        <v>28</v>
      </c>
      <c r="X2675" t="s">
        <v>30</v>
      </c>
      <c r="Y2675" t="s">
        <v>29</v>
      </c>
      <c r="Z2675">
        <v>0</v>
      </c>
      <c r="AA2675">
        <v>5589</v>
      </c>
      <c r="AB2675">
        <v>0</v>
      </c>
    </row>
    <row r="2676" spans="1:28" x14ac:dyDescent="0.25">
      <c r="A2676">
        <v>305460000</v>
      </c>
      <c r="B2676">
        <v>5588</v>
      </c>
      <c r="C2676">
        <v>-2692</v>
      </c>
      <c r="D2676">
        <v>1926</v>
      </c>
      <c r="E2676">
        <v>6526</v>
      </c>
      <c r="F2676">
        <v>-2573</v>
      </c>
      <c r="G2676">
        <v>-927</v>
      </c>
      <c r="H2676">
        <v>-414</v>
      </c>
      <c r="I2676">
        <v>1525</v>
      </c>
      <c r="J2676">
        <v>11111001</v>
      </c>
      <c r="K2676">
        <v>0</v>
      </c>
      <c r="L2676">
        <v>1427150</v>
      </c>
      <c r="M2676" t="s">
        <v>26</v>
      </c>
      <c r="N2676" t="s">
        <v>30</v>
      </c>
      <c r="O2676" t="s">
        <v>27</v>
      </c>
      <c r="P2676">
        <v>0</v>
      </c>
      <c r="Q2676">
        <v>697797</v>
      </c>
      <c r="R2676" t="s">
        <v>28</v>
      </c>
      <c r="S2676" t="s">
        <v>30</v>
      </c>
      <c r="T2676" t="s">
        <v>29</v>
      </c>
      <c r="U2676">
        <v>0</v>
      </c>
      <c r="V2676">
        <v>266054687</v>
      </c>
      <c r="W2676" t="s">
        <v>28</v>
      </c>
      <c r="X2676" t="s">
        <v>30</v>
      </c>
      <c r="Y2676" t="s">
        <v>29</v>
      </c>
      <c r="Z2676">
        <v>0</v>
      </c>
      <c r="AA2676">
        <v>5588</v>
      </c>
      <c r="AB2676">
        <v>0</v>
      </c>
    </row>
    <row r="2677" spans="1:28" x14ac:dyDescent="0.25">
      <c r="A2677">
        <v>305640000</v>
      </c>
      <c r="B2677">
        <v>5589</v>
      </c>
      <c r="C2677">
        <v>-2692</v>
      </c>
      <c r="D2677">
        <v>1926</v>
      </c>
      <c r="E2677">
        <v>6526</v>
      </c>
      <c r="F2677">
        <v>-2574</v>
      </c>
      <c r="G2677">
        <v>-928</v>
      </c>
      <c r="H2677">
        <v>-414</v>
      </c>
      <c r="I2677">
        <v>1526</v>
      </c>
      <c r="J2677">
        <v>11111001</v>
      </c>
      <c r="K2677">
        <v>0</v>
      </c>
      <c r="L2677">
        <v>1427316</v>
      </c>
      <c r="M2677" t="s">
        <v>26</v>
      </c>
      <c r="N2677" t="s">
        <v>30</v>
      </c>
      <c r="O2677" t="s">
        <v>27</v>
      </c>
      <c r="P2677">
        <v>0</v>
      </c>
      <c r="Q2677">
        <v>697797</v>
      </c>
      <c r="R2677" t="s">
        <v>28</v>
      </c>
      <c r="S2677" t="s">
        <v>30</v>
      </c>
      <c r="T2677" t="s">
        <v>29</v>
      </c>
      <c r="U2677">
        <v>0</v>
      </c>
      <c r="V2677">
        <v>266054687</v>
      </c>
      <c r="W2677" t="s">
        <v>28</v>
      </c>
      <c r="X2677" t="s">
        <v>30</v>
      </c>
      <c r="Y2677" t="s">
        <v>29</v>
      </c>
      <c r="Z2677">
        <v>0</v>
      </c>
      <c r="AA2677">
        <v>5589</v>
      </c>
      <c r="AB2677">
        <v>0</v>
      </c>
    </row>
    <row r="2678" spans="1:28" x14ac:dyDescent="0.25">
      <c r="A2678">
        <v>305820000</v>
      </c>
      <c r="B2678">
        <v>5588</v>
      </c>
      <c r="C2678">
        <v>-2692</v>
      </c>
      <c r="D2678">
        <v>1926</v>
      </c>
      <c r="E2678">
        <v>6525</v>
      </c>
      <c r="F2678">
        <v>-2573</v>
      </c>
      <c r="G2678">
        <v>-928</v>
      </c>
      <c r="H2678">
        <v>-414</v>
      </c>
      <c r="I2678">
        <v>1526</v>
      </c>
      <c r="J2678">
        <v>11111001</v>
      </c>
      <c r="K2678">
        <v>0</v>
      </c>
      <c r="L2678">
        <v>1427499</v>
      </c>
      <c r="M2678" t="s">
        <v>26</v>
      </c>
      <c r="N2678" t="s">
        <v>30</v>
      </c>
      <c r="O2678" t="s">
        <v>27</v>
      </c>
      <c r="P2678">
        <v>0</v>
      </c>
      <c r="Q2678">
        <v>697797</v>
      </c>
      <c r="R2678" t="s">
        <v>28</v>
      </c>
      <c r="S2678" t="s">
        <v>30</v>
      </c>
      <c r="T2678" t="s">
        <v>29</v>
      </c>
      <c r="U2678">
        <v>0</v>
      </c>
      <c r="V2678">
        <v>266054687</v>
      </c>
      <c r="W2678" t="s">
        <v>28</v>
      </c>
      <c r="X2678" t="s">
        <v>30</v>
      </c>
      <c r="Y2678" t="s">
        <v>29</v>
      </c>
      <c r="Z2678">
        <v>0</v>
      </c>
      <c r="AA2678">
        <v>5588</v>
      </c>
      <c r="AB2678">
        <v>0</v>
      </c>
    </row>
    <row r="2679" spans="1:28" x14ac:dyDescent="0.25">
      <c r="A2679">
        <v>306000000</v>
      </c>
      <c r="B2679">
        <v>5589</v>
      </c>
      <c r="C2679">
        <v>-2692</v>
      </c>
      <c r="D2679">
        <v>1926</v>
      </c>
      <c r="E2679">
        <v>6525</v>
      </c>
      <c r="F2679">
        <v>-2574</v>
      </c>
      <c r="G2679">
        <v>-927</v>
      </c>
      <c r="H2679">
        <v>-414</v>
      </c>
      <c r="I2679">
        <v>1526</v>
      </c>
      <c r="J2679">
        <v>11111001</v>
      </c>
      <c r="K2679">
        <v>-20950</v>
      </c>
      <c r="L2679">
        <v>1428065</v>
      </c>
      <c r="M2679" t="s">
        <v>26</v>
      </c>
      <c r="N2679" t="s">
        <v>30</v>
      </c>
      <c r="O2679" t="s">
        <v>27</v>
      </c>
      <c r="P2679">
        <v>0</v>
      </c>
      <c r="Q2679">
        <v>697797</v>
      </c>
      <c r="R2679" t="s">
        <v>28</v>
      </c>
      <c r="S2679" t="s">
        <v>30</v>
      </c>
      <c r="T2679" t="s">
        <v>29</v>
      </c>
      <c r="U2679">
        <v>0</v>
      </c>
      <c r="V2679">
        <v>266054687</v>
      </c>
      <c r="W2679" t="s">
        <v>28</v>
      </c>
      <c r="X2679" t="s">
        <v>30</v>
      </c>
      <c r="Y2679" t="s">
        <v>29</v>
      </c>
      <c r="Z2679">
        <v>-20950</v>
      </c>
      <c r="AA2679">
        <v>5589</v>
      </c>
      <c r="AB2679">
        <v>0</v>
      </c>
    </row>
    <row r="2680" spans="1:28" x14ac:dyDescent="0.25">
      <c r="A2680">
        <v>306180000</v>
      </c>
      <c r="B2680">
        <v>5587</v>
      </c>
      <c r="C2680">
        <v>-2692</v>
      </c>
      <c r="D2680">
        <v>1926</v>
      </c>
      <c r="E2680">
        <v>6526</v>
      </c>
      <c r="F2680">
        <v>-2574</v>
      </c>
      <c r="G2680">
        <v>-928</v>
      </c>
      <c r="H2680">
        <v>-415</v>
      </c>
      <c r="I2680">
        <v>1526</v>
      </c>
      <c r="J2680">
        <v>11111001</v>
      </c>
      <c r="K2680">
        <v>0</v>
      </c>
      <c r="L2680">
        <v>1428015</v>
      </c>
      <c r="M2680" t="s">
        <v>26</v>
      </c>
      <c r="N2680" t="s">
        <v>30</v>
      </c>
      <c r="O2680" t="s">
        <v>27</v>
      </c>
      <c r="P2680">
        <v>0</v>
      </c>
      <c r="Q2680">
        <v>697797</v>
      </c>
      <c r="R2680" t="s">
        <v>28</v>
      </c>
      <c r="S2680" t="s">
        <v>30</v>
      </c>
      <c r="T2680" t="s">
        <v>29</v>
      </c>
      <c r="U2680">
        <v>0</v>
      </c>
      <c r="V2680">
        <v>266054687</v>
      </c>
      <c r="W2680" t="s">
        <v>28</v>
      </c>
      <c r="X2680" t="s">
        <v>30</v>
      </c>
      <c r="Y2680" t="s">
        <v>29</v>
      </c>
      <c r="Z2680">
        <v>0</v>
      </c>
      <c r="AA2680">
        <v>5587</v>
      </c>
      <c r="AB2680">
        <v>0</v>
      </c>
    </row>
    <row r="2681" spans="1:28" x14ac:dyDescent="0.25">
      <c r="A2681">
        <v>306360000</v>
      </c>
      <c r="B2681">
        <v>5587</v>
      </c>
      <c r="C2681">
        <v>-2692</v>
      </c>
      <c r="D2681">
        <v>1926</v>
      </c>
      <c r="E2681">
        <v>6526</v>
      </c>
      <c r="F2681">
        <v>-2573</v>
      </c>
      <c r="G2681">
        <v>-927</v>
      </c>
      <c r="H2681">
        <v>-414</v>
      </c>
      <c r="I2681">
        <v>1525</v>
      </c>
      <c r="J2681">
        <v>11111001</v>
      </c>
      <c r="K2681">
        <v>0</v>
      </c>
      <c r="L2681">
        <v>1428015</v>
      </c>
      <c r="M2681" t="s">
        <v>26</v>
      </c>
      <c r="N2681" t="s">
        <v>30</v>
      </c>
      <c r="O2681" t="s">
        <v>27</v>
      </c>
      <c r="P2681">
        <v>0</v>
      </c>
      <c r="Q2681">
        <v>697797</v>
      </c>
      <c r="R2681" t="s">
        <v>28</v>
      </c>
      <c r="S2681" t="s">
        <v>30</v>
      </c>
      <c r="T2681" t="s">
        <v>29</v>
      </c>
      <c r="U2681">
        <v>0</v>
      </c>
      <c r="V2681">
        <v>266054687</v>
      </c>
      <c r="W2681" t="s">
        <v>28</v>
      </c>
      <c r="X2681" t="s">
        <v>30</v>
      </c>
      <c r="Y2681" t="s">
        <v>29</v>
      </c>
      <c r="Z2681">
        <v>0</v>
      </c>
      <c r="AA2681">
        <v>5587</v>
      </c>
      <c r="AB2681">
        <v>0</v>
      </c>
    </row>
    <row r="2682" spans="1:28" x14ac:dyDescent="0.25">
      <c r="A2682">
        <v>306540000</v>
      </c>
      <c r="B2682">
        <v>5588</v>
      </c>
      <c r="C2682">
        <v>-2692</v>
      </c>
      <c r="D2682">
        <v>1926</v>
      </c>
      <c r="E2682">
        <v>6526</v>
      </c>
      <c r="F2682">
        <v>-2573</v>
      </c>
      <c r="G2682">
        <v>-928</v>
      </c>
      <c r="H2682">
        <v>-414</v>
      </c>
      <c r="I2682">
        <v>1524</v>
      </c>
      <c r="J2682">
        <v>11111001</v>
      </c>
      <c r="K2682">
        <v>0</v>
      </c>
      <c r="L2682">
        <v>1428364</v>
      </c>
      <c r="M2682" t="s">
        <v>26</v>
      </c>
      <c r="N2682" t="s">
        <v>30</v>
      </c>
      <c r="O2682" t="s">
        <v>27</v>
      </c>
      <c r="P2682">
        <v>0</v>
      </c>
      <c r="Q2682">
        <v>697797</v>
      </c>
      <c r="R2682" t="s">
        <v>28</v>
      </c>
      <c r="S2682" t="s">
        <v>30</v>
      </c>
      <c r="T2682" t="s">
        <v>29</v>
      </c>
      <c r="U2682">
        <v>0</v>
      </c>
      <c r="V2682">
        <v>266054687</v>
      </c>
      <c r="W2682" t="s">
        <v>28</v>
      </c>
      <c r="X2682" t="s">
        <v>30</v>
      </c>
      <c r="Y2682" t="s">
        <v>29</v>
      </c>
      <c r="Z2682">
        <v>0</v>
      </c>
      <c r="AA2682">
        <v>5588</v>
      </c>
      <c r="AB2682">
        <v>0</v>
      </c>
    </row>
    <row r="2683" spans="1:28" x14ac:dyDescent="0.25">
      <c r="A2683">
        <v>306720000</v>
      </c>
      <c r="B2683">
        <v>5588</v>
      </c>
      <c r="C2683">
        <v>-2692</v>
      </c>
      <c r="D2683">
        <v>1926</v>
      </c>
      <c r="E2683">
        <v>6526</v>
      </c>
      <c r="F2683">
        <v>-2573</v>
      </c>
      <c r="G2683">
        <v>-927</v>
      </c>
      <c r="H2683">
        <v>-415</v>
      </c>
      <c r="I2683">
        <v>1525</v>
      </c>
      <c r="J2683">
        <v>11111001</v>
      </c>
      <c r="K2683">
        <v>0</v>
      </c>
      <c r="L2683">
        <v>1428530</v>
      </c>
      <c r="M2683" t="s">
        <v>26</v>
      </c>
      <c r="N2683" t="s">
        <v>30</v>
      </c>
      <c r="O2683" t="s">
        <v>27</v>
      </c>
      <c r="P2683">
        <v>0</v>
      </c>
      <c r="Q2683">
        <v>697797</v>
      </c>
      <c r="R2683" t="s">
        <v>28</v>
      </c>
      <c r="S2683" t="s">
        <v>30</v>
      </c>
      <c r="T2683" t="s">
        <v>29</v>
      </c>
      <c r="U2683">
        <v>0</v>
      </c>
      <c r="V2683">
        <v>266054687</v>
      </c>
      <c r="W2683" t="s">
        <v>28</v>
      </c>
      <c r="X2683" t="s">
        <v>30</v>
      </c>
      <c r="Y2683" t="s">
        <v>29</v>
      </c>
      <c r="Z2683">
        <v>0</v>
      </c>
      <c r="AA2683">
        <v>5588</v>
      </c>
      <c r="AB2683">
        <v>0</v>
      </c>
    </row>
    <row r="2684" spans="1:28" x14ac:dyDescent="0.25">
      <c r="A2684">
        <v>306900000</v>
      </c>
      <c r="B2684">
        <v>5589</v>
      </c>
      <c r="C2684">
        <v>-2692</v>
      </c>
      <c r="D2684">
        <v>1926</v>
      </c>
      <c r="E2684">
        <v>6526</v>
      </c>
      <c r="F2684">
        <v>-2574</v>
      </c>
      <c r="G2684">
        <v>-927</v>
      </c>
      <c r="H2684">
        <v>-414</v>
      </c>
      <c r="I2684">
        <v>1525</v>
      </c>
      <c r="J2684">
        <v>11111001</v>
      </c>
      <c r="K2684">
        <v>0</v>
      </c>
      <c r="L2684">
        <v>1428697</v>
      </c>
      <c r="M2684" t="s">
        <v>26</v>
      </c>
      <c r="N2684" t="s">
        <v>30</v>
      </c>
      <c r="O2684" t="s">
        <v>27</v>
      </c>
      <c r="P2684">
        <v>0</v>
      </c>
      <c r="Q2684">
        <v>697797</v>
      </c>
      <c r="R2684" t="s">
        <v>28</v>
      </c>
      <c r="S2684" t="s">
        <v>30</v>
      </c>
      <c r="T2684" t="s">
        <v>29</v>
      </c>
      <c r="U2684">
        <v>0</v>
      </c>
      <c r="V2684">
        <v>266054687</v>
      </c>
      <c r="W2684" t="s">
        <v>28</v>
      </c>
      <c r="X2684" t="s">
        <v>30</v>
      </c>
      <c r="Y2684" t="s">
        <v>29</v>
      </c>
      <c r="Z2684">
        <v>0</v>
      </c>
      <c r="AA2684">
        <v>5589</v>
      </c>
      <c r="AB2684">
        <v>0</v>
      </c>
    </row>
    <row r="2685" spans="1:28" x14ac:dyDescent="0.25">
      <c r="A2685">
        <v>307080000</v>
      </c>
      <c r="B2685">
        <v>5591</v>
      </c>
      <c r="C2685">
        <v>-2692</v>
      </c>
      <c r="D2685">
        <v>1926</v>
      </c>
      <c r="E2685">
        <v>6524</v>
      </c>
      <c r="F2685">
        <v>-2573</v>
      </c>
      <c r="G2685">
        <v>-927</v>
      </c>
      <c r="H2685">
        <v>-414</v>
      </c>
      <c r="I2685">
        <v>1526</v>
      </c>
      <c r="J2685">
        <v>11111001</v>
      </c>
      <c r="K2685">
        <v>0</v>
      </c>
      <c r="L2685">
        <v>1428896</v>
      </c>
      <c r="M2685" t="s">
        <v>26</v>
      </c>
      <c r="N2685" t="s">
        <v>30</v>
      </c>
      <c r="O2685" t="s">
        <v>27</v>
      </c>
      <c r="P2685">
        <v>0</v>
      </c>
      <c r="Q2685">
        <v>697797</v>
      </c>
      <c r="R2685" t="s">
        <v>28</v>
      </c>
      <c r="S2685" t="s">
        <v>30</v>
      </c>
      <c r="T2685" t="s">
        <v>29</v>
      </c>
      <c r="U2685">
        <v>0</v>
      </c>
      <c r="V2685">
        <v>266054687</v>
      </c>
      <c r="W2685" t="s">
        <v>28</v>
      </c>
      <c r="X2685" t="s">
        <v>30</v>
      </c>
      <c r="Y2685" t="s">
        <v>29</v>
      </c>
      <c r="Z2685">
        <v>0</v>
      </c>
      <c r="AA2685">
        <v>5591</v>
      </c>
      <c r="AB2685">
        <v>0</v>
      </c>
    </row>
    <row r="2686" spans="1:28" x14ac:dyDescent="0.25">
      <c r="A2686">
        <v>307260000</v>
      </c>
      <c r="B2686">
        <v>5588</v>
      </c>
      <c r="C2686">
        <v>-2692</v>
      </c>
      <c r="D2686">
        <v>1926</v>
      </c>
      <c r="E2686">
        <v>6525</v>
      </c>
      <c r="F2686">
        <v>-2574</v>
      </c>
      <c r="G2686">
        <v>-929</v>
      </c>
      <c r="H2686">
        <v>-416</v>
      </c>
      <c r="I2686">
        <v>1524</v>
      </c>
      <c r="J2686">
        <v>11111001</v>
      </c>
      <c r="K2686">
        <v>0</v>
      </c>
      <c r="L2686">
        <v>1429245</v>
      </c>
      <c r="M2686" t="s">
        <v>26</v>
      </c>
      <c r="N2686" t="s">
        <v>30</v>
      </c>
      <c r="O2686" t="s">
        <v>27</v>
      </c>
      <c r="P2686">
        <v>0</v>
      </c>
      <c r="Q2686">
        <v>697797</v>
      </c>
      <c r="R2686" t="s">
        <v>28</v>
      </c>
      <c r="S2686" t="s">
        <v>30</v>
      </c>
      <c r="T2686" t="s">
        <v>29</v>
      </c>
      <c r="U2686">
        <v>0</v>
      </c>
      <c r="V2686">
        <v>266054687</v>
      </c>
      <c r="W2686" t="s">
        <v>28</v>
      </c>
      <c r="X2686" t="s">
        <v>30</v>
      </c>
      <c r="Y2686" t="s">
        <v>29</v>
      </c>
      <c r="Z2686">
        <v>0</v>
      </c>
      <c r="AA2686">
        <v>5588</v>
      </c>
      <c r="AB2686">
        <v>0</v>
      </c>
    </row>
    <row r="2687" spans="1:28" x14ac:dyDescent="0.25">
      <c r="A2687">
        <v>307440000</v>
      </c>
      <c r="B2687">
        <v>5587</v>
      </c>
      <c r="C2687">
        <v>-2692</v>
      </c>
      <c r="D2687">
        <v>1926</v>
      </c>
      <c r="E2687">
        <v>6525</v>
      </c>
      <c r="F2687">
        <v>-2573</v>
      </c>
      <c r="G2687">
        <v>-927</v>
      </c>
      <c r="H2687">
        <v>-413</v>
      </c>
      <c r="I2687">
        <v>1525</v>
      </c>
      <c r="J2687">
        <v>11111001</v>
      </c>
      <c r="K2687">
        <v>0</v>
      </c>
      <c r="L2687">
        <v>1429428</v>
      </c>
      <c r="M2687" t="s">
        <v>26</v>
      </c>
      <c r="N2687" t="s">
        <v>30</v>
      </c>
      <c r="O2687" t="s">
        <v>27</v>
      </c>
      <c r="P2687">
        <v>0</v>
      </c>
      <c r="Q2687">
        <v>697797</v>
      </c>
      <c r="R2687" t="s">
        <v>28</v>
      </c>
      <c r="S2687" t="s">
        <v>30</v>
      </c>
      <c r="T2687" t="s">
        <v>29</v>
      </c>
      <c r="U2687">
        <v>0</v>
      </c>
      <c r="V2687">
        <v>266054687</v>
      </c>
      <c r="W2687" t="s">
        <v>28</v>
      </c>
      <c r="X2687" t="s">
        <v>30</v>
      </c>
      <c r="Y2687" t="s">
        <v>29</v>
      </c>
      <c r="Z2687">
        <v>0</v>
      </c>
      <c r="AA2687">
        <v>5587</v>
      </c>
      <c r="AB2687">
        <v>0</v>
      </c>
    </row>
    <row r="2688" spans="1:28" x14ac:dyDescent="0.25">
      <c r="A2688">
        <v>307620000</v>
      </c>
      <c r="B2688">
        <v>5588</v>
      </c>
      <c r="C2688">
        <v>-2692</v>
      </c>
      <c r="D2688">
        <v>1926</v>
      </c>
      <c r="E2688">
        <v>6526</v>
      </c>
      <c r="F2688">
        <v>-2573</v>
      </c>
      <c r="G2688">
        <v>-929</v>
      </c>
      <c r="H2688">
        <v>-414</v>
      </c>
      <c r="I2688">
        <v>1525</v>
      </c>
      <c r="J2688">
        <v>11111001</v>
      </c>
      <c r="K2688">
        <v>0</v>
      </c>
      <c r="L2688">
        <v>1429428</v>
      </c>
      <c r="M2688" t="s">
        <v>26</v>
      </c>
      <c r="N2688" t="s">
        <v>30</v>
      </c>
      <c r="O2688" t="s">
        <v>27</v>
      </c>
      <c r="P2688">
        <v>0</v>
      </c>
      <c r="Q2688">
        <v>697797</v>
      </c>
      <c r="R2688" t="s">
        <v>28</v>
      </c>
      <c r="S2688" t="s">
        <v>30</v>
      </c>
      <c r="T2688" t="s">
        <v>29</v>
      </c>
      <c r="U2688">
        <v>0</v>
      </c>
      <c r="V2688">
        <v>266054687</v>
      </c>
      <c r="W2688" t="s">
        <v>28</v>
      </c>
      <c r="X2688" t="s">
        <v>30</v>
      </c>
      <c r="Y2688" t="s">
        <v>29</v>
      </c>
      <c r="Z2688">
        <v>0</v>
      </c>
      <c r="AA2688">
        <v>5588</v>
      </c>
      <c r="AB2688">
        <v>0</v>
      </c>
    </row>
    <row r="2689" spans="1:28" x14ac:dyDescent="0.25">
      <c r="A2689">
        <v>307800000</v>
      </c>
      <c r="B2689">
        <v>5588</v>
      </c>
      <c r="C2689">
        <v>-2692</v>
      </c>
      <c r="D2689">
        <v>1926</v>
      </c>
      <c r="E2689">
        <v>6524</v>
      </c>
      <c r="F2689">
        <v>-2574</v>
      </c>
      <c r="G2689">
        <v>-927</v>
      </c>
      <c r="H2689">
        <v>-414</v>
      </c>
      <c r="I2689">
        <v>1525</v>
      </c>
      <c r="J2689">
        <v>11111001</v>
      </c>
      <c r="K2689">
        <v>0</v>
      </c>
      <c r="L2689">
        <v>1429594</v>
      </c>
      <c r="M2689" t="s">
        <v>26</v>
      </c>
      <c r="N2689" t="s">
        <v>30</v>
      </c>
      <c r="O2689" t="s">
        <v>27</v>
      </c>
      <c r="P2689">
        <v>0</v>
      </c>
      <c r="Q2689">
        <v>697797</v>
      </c>
      <c r="R2689" t="s">
        <v>28</v>
      </c>
      <c r="S2689" t="s">
        <v>30</v>
      </c>
      <c r="T2689" t="s">
        <v>29</v>
      </c>
      <c r="U2689">
        <v>0</v>
      </c>
      <c r="V2689">
        <v>266054687</v>
      </c>
      <c r="W2689" t="s">
        <v>28</v>
      </c>
      <c r="X2689" t="s">
        <v>30</v>
      </c>
      <c r="Y2689" t="s">
        <v>29</v>
      </c>
      <c r="Z2689">
        <v>0</v>
      </c>
      <c r="AA2689">
        <v>5588</v>
      </c>
      <c r="AB2689">
        <v>0</v>
      </c>
    </row>
    <row r="2690" spans="1:28" x14ac:dyDescent="0.25">
      <c r="A2690">
        <v>307980000</v>
      </c>
      <c r="B2690">
        <v>5587</v>
      </c>
      <c r="C2690">
        <v>-2692</v>
      </c>
      <c r="D2690">
        <v>1926</v>
      </c>
      <c r="E2690">
        <v>6525</v>
      </c>
      <c r="F2690">
        <v>-2574</v>
      </c>
      <c r="G2690">
        <v>-928</v>
      </c>
      <c r="H2690">
        <v>-415</v>
      </c>
      <c r="I2690">
        <v>1525</v>
      </c>
      <c r="J2690">
        <v>11111001</v>
      </c>
      <c r="K2690">
        <v>0</v>
      </c>
      <c r="L2690">
        <v>1430293</v>
      </c>
      <c r="M2690" t="s">
        <v>26</v>
      </c>
      <c r="N2690" t="s">
        <v>30</v>
      </c>
      <c r="O2690" t="s">
        <v>27</v>
      </c>
      <c r="P2690">
        <v>0</v>
      </c>
      <c r="Q2690">
        <v>697797</v>
      </c>
      <c r="R2690" t="s">
        <v>28</v>
      </c>
      <c r="S2690" t="s">
        <v>30</v>
      </c>
      <c r="T2690" t="s">
        <v>29</v>
      </c>
      <c r="U2690">
        <v>0</v>
      </c>
      <c r="V2690">
        <v>266054687</v>
      </c>
      <c r="W2690" t="s">
        <v>28</v>
      </c>
      <c r="X2690" t="s">
        <v>30</v>
      </c>
      <c r="Y2690" t="s">
        <v>29</v>
      </c>
      <c r="Z2690">
        <v>0</v>
      </c>
      <c r="AA2690">
        <v>5587</v>
      </c>
      <c r="AB2690">
        <v>0</v>
      </c>
    </row>
    <row r="2691" spans="1:28" x14ac:dyDescent="0.25">
      <c r="A2691">
        <v>308160000</v>
      </c>
      <c r="B2691">
        <v>5586</v>
      </c>
      <c r="C2691">
        <v>-2692</v>
      </c>
      <c r="D2691">
        <v>1926</v>
      </c>
      <c r="E2691">
        <v>6525</v>
      </c>
      <c r="F2691">
        <v>-2574</v>
      </c>
      <c r="G2691">
        <v>-929</v>
      </c>
      <c r="H2691">
        <v>-416</v>
      </c>
      <c r="I2691">
        <v>1525</v>
      </c>
      <c r="J2691">
        <v>11111001</v>
      </c>
      <c r="K2691">
        <v>0</v>
      </c>
      <c r="L2691">
        <v>1430293</v>
      </c>
      <c r="M2691" t="s">
        <v>26</v>
      </c>
      <c r="N2691" t="s">
        <v>30</v>
      </c>
      <c r="O2691" t="s">
        <v>27</v>
      </c>
      <c r="P2691">
        <v>0</v>
      </c>
      <c r="Q2691">
        <v>697797</v>
      </c>
      <c r="R2691" t="s">
        <v>28</v>
      </c>
      <c r="S2691" t="s">
        <v>30</v>
      </c>
      <c r="T2691" t="s">
        <v>29</v>
      </c>
      <c r="U2691">
        <v>0</v>
      </c>
      <c r="V2691">
        <v>266054687</v>
      </c>
      <c r="W2691" t="s">
        <v>28</v>
      </c>
      <c r="X2691" t="s">
        <v>30</v>
      </c>
      <c r="Y2691" t="s">
        <v>29</v>
      </c>
      <c r="Z2691">
        <v>0</v>
      </c>
      <c r="AA2691">
        <v>5586</v>
      </c>
      <c r="AB2691">
        <v>0</v>
      </c>
    </row>
    <row r="2692" spans="1:28" x14ac:dyDescent="0.25">
      <c r="A2692">
        <v>308340000</v>
      </c>
      <c r="B2692">
        <v>5588</v>
      </c>
      <c r="C2692">
        <v>-2692</v>
      </c>
      <c r="D2692">
        <v>1926</v>
      </c>
      <c r="E2692">
        <v>6526</v>
      </c>
      <c r="F2692">
        <v>-2574</v>
      </c>
      <c r="G2692">
        <v>-928</v>
      </c>
      <c r="H2692">
        <v>-415</v>
      </c>
      <c r="I2692">
        <v>1525</v>
      </c>
      <c r="J2692">
        <v>11111001</v>
      </c>
      <c r="K2692">
        <v>0</v>
      </c>
      <c r="L2692">
        <v>1430293</v>
      </c>
      <c r="M2692" t="s">
        <v>26</v>
      </c>
      <c r="N2692" t="s">
        <v>30</v>
      </c>
      <c r="O2692" t="s">
        <v>27</v>
      </c>
      <c r="P2692">
        <v>0</v>
      </c>
      <c r="Q2692">
        <v>697797</v>
      </c>
      <c r="R2692" t="s">
        <v>28</v>
      </c>
      <c r="S2692" t="s">
        <v>30</v>
      </c>
      <c r="T2692" t="s">
        <v>29</v>
      </c>
      <c r="U2692">
        <v>0</v>
      </c>
      <c r="V2692">
        <v>266054687</v>
      </c>
      <c r="W2692" t="s">
        <v>28</v>
      </c>
      <c r="X2692" t="s">
        <v>30</v>
      </c>
      <c r="Y2692" t="s">
        <v>29</v>
      </c>
      <c r="Z2692">
        <v>0</v>
      </c>
      <c r="AA2692">
        <v>5588</v>
      </c>
      <c r="AB2692">
        <v>0</v>
      </c>
    </row>
    <row r="2693" spans="1:28" x14ac:dyDescent="0.25">
      <c r="A2693">
        <v>308520000</v>
      </c>
      <c r="B2693">
        <v>5588</v>
      </c>
      <c r="C2693">
        <v>-2692</v>
      </c>
      <c r="D2693">
        <v>1926</v>
      </c>
      <c r="E2693">
        <v>6526</v>
      </c>
      <c r="F2693">
        <v>-2574</v>
      </c>
      <c r="G2693">
        <v>-928</v>
      </c>
      <c r="H2693">
        <v>-416</v>
      </c>
      <c r="I2693">
        <v>1525</v>
      </c>
      <c r="J2693">
        <v>11111001</v>
      </c>
      <c r="K2693">
        <v>0</v>
      </c>
      <c r="L2693">
        <v>1430293</v>
      </c>
      <c r="M2693" t="s">
        <v>26</v>
      </c>
      <c r="N2693" t="s">
        <v>30</v>
      </c>
      <c r="O2693" t="s">
        <v>27</v>
      </c>
      <c r="P2693">
        <v>0</v>
      </c>
      <c r="Q2693">
        <v>697797</v>
      </c>
      <c r="R2693" t="s">
        <v>28</v>
      </c>
      <c r="S2693" t="s">
        <v>30</v>
      </c>
      <c r="T2693" t="s">
        <v>29</v>
      </c>
      <c r="U2693">
        <v>0</v>
      </c>
      <c r="V2693">
        <v>266054687</v>
      </c>
      <c r="W2693" t="s">
        <v>28</v>
      </c>
      <c r="X2693" t="s">
        <v>30</v>
      </c>
      <c r="Y2693" t="s">
        <v>29</v>
      </c>
      <c r="Z2693">
        <v>0</v>
      </c>
      <c r="AA2693">
        <v>5588</v>
      </c>
      <c r="AB2693">
        <v>0</v>
      </c>
    </row>
    <row r="2694" spans="1:28" x14ac:dyDescent="0.25">
      <c r="A2694">
        <v>308700000</v>
      </c>
      <c r="B2694">
        <v>5588</v>
      </c>
      <c r="C2694">
        <v>-2692</v>
      </c>
      <c r="D2694">
        <v>1926</v>
      </c>
      <c r="E2694">
        <v>6525</v>
      </c>
      <c r="F2694">
        <v>-2574</v>
      </c>
      <c r="G2694">
        <v>-928</v>
      </c>
      <c r="H2694">
        <v>-414</v>
      </c>
      <c r="I2694">
        <v>1525</v>
      </c>
      <c r="J2694">
        <v>11111001</v>
      </c>
      <c r="K2694">
        <v>0</v>
      </c>
      <c r="L2694">
        <v>1430293</v>
      </c>
      <c r="M2694" t="s">
        <v>26</v>
      </c>
      <c r="N2694" t="s">
        <v>30</v>
      </c>
      <c r="O2694" t="s">
        <v>27</v>
      </c>
      <c r="P2694">
        <v>0</v>
      </c>
      <c r="Q2694">
        <v>697797</v>
      </c>
      <c r="R2694" t="s">
        <v>28</v>
      </c>
      <c r="S2694" t="s">
        <v>30</v>
      </c>
      <c r="T2694" t="s">
        <v>29</v>
      </c>
      <c r="U2694">
        <v>0</v>
      </c>
      <c r="V2694">
        <v>266054687</v>
      </c>
      <c r="W2694" t="s">
        <v>28</v>
      </c>
      <c r="X2694" t="s">
        <v>30</v>
      </c>
      <c r="Y2694" t="s">
        <v>29</v>
      </c>
      <c r="Z2694">
        <v>0</v>
      </c>
      <c r="AA2694">
        <v>5588</v>
      </c>
      <c r="AB2694">
        <v>0</v>
      </c>
    </row>
    <row r="2695" spans="1:28" x14ac:dyDescent="0.25">
      <c r="A2695">
        <v>308880000</v>
      </c>
      <c r="B2695">
        <v>5588</v>
      </c>
      <c r="C2695">
        <v>-2692</v>
      </c>
      <c r="D2695">
        <v>1926</v>
      </c>
      <c r="E2695">
        <v>6525</v>
      </c>
      <c r="F2695">
        <v>-2573</v>
      </c>
      <c r="G2695">
        <v>-928</v>
      </c>
      <c r="H2695">
        <v>-415</v>
      </c>
      <c r="I2695">
        <v>1525</v>
      </c>
      <c r="J2695">
        <v>11111001</v>
      </c>
      <c r="K2695">
        <v>0</v>
      </c>
      <c r="L2695">
        <v>1430476</v>
      </c>
      <c r="M2695" t="s">
        <v>26</v>
      </c>
      <c r="N2695" t="s">
        <v>30</v>
      </c>
      <c r="O2695" t="s">
        <v>27</v>
      </c>
      <c r="P2695">
        <v>0</v>
      </c>
      <c r="Q2695">
        <v>697797</v>
      </c>
      <c r="R2695" t="s">
        <v>28</v>
      </c>
      <c r="S2695" t="s">
        <v>30</v>
      </c>
      <c r="T2695" t="s">
        <v>29</v>
      </c>
      <c r="U2695">
        <v>0</v>
      </c>
      <c r="V2695">
        <v>266054687</v>
      </c>
      <c r="W2695" t="s">
        <v>28</v>
      </c>
      <c r="X2695" t="s">
        <v>30</v>
      </c>
      <c r="Y2695" t="s">
        <v>29</v>
      </c>
      <c r="Z2695">
        <v>0</v>
      </c>
      <c r="AA2695">
        <v>5588</v>
      </c>
      <c r="AB2695">
        <v>0</v>
      </c>
    </row>
    <row r="2696" spans="1:28" x14ac:dyDescent="0.25">
      <c r="A2696">
        <v>309060000</v>
      </c>
      <c r="B2696">
        <v>5588</v>
      </c>
      <c r="C2696">
        <v>-2692</v>
      </c>
      <c r="D2696">
        <v>1926</v>
      </c>
      <c r="E2696">
        <v>6526</v>
      </c>
      <c r="F2696">
        <v>-2574</v>
      </c>
      <c r="G2696">
        <v>-927</v>
      </c>
      <c r="H2696">
        <v>-414</v>
      </c>
      <c r="I2696">
        <v>1525</v>
      </c>
      <c r="J2696">
        <v>11111001</v>
      </c>
      <c r="K2696">
        <v>0</v>
      </c>
      <c r="L2696">
        <v>1430659</v>
      </c>
      <c r="M2696" t="s">
        <v>26</v>
      </c>
      <c r="N2696" t="s">
        <v>30</v>
      </c>
      <c r="O2696" t="s">
        <v>27</v>
      </c>
      <c r="P2696">
        <v>0</v>
      </c>
      <c r="Q2696">
        <v>697797</v>
      </c>
      <c r="R2696" t="s">
        <v>28</v>
      </c>
      <c r="S2696" t="s">
        <v>30</v>
      </c>
      <c r="T2696" t="s">
        <v>29</v>
      </c>
      <c r="U2696">
        <v>0</v>
      </c>
      <c r="V2696">
        <v>266054687</v>
      </c>
      <c r="W2696" t="s">
        <v>28</v>
      </c>
      <c r="X2696" t="s">
        <v>30</v>
      </c>
      <c r="Y2696" t="s">
        <v>29</v>
      </c>
      <c r="Z2696">
        <v>0</v>
      </c>
      <c r="AA2696">
        <v>5588</v>
      </c>
      <c r="AB2696">
        <v>0</v>
      </c>
    </row>
    <row r="2697" spans="1:28" x14ac:dyDescent="0.25">
      <c r="A2697">
        <v>309240000</v>
      </c>
      <c r="B2697">
        <v>5589</v>
      </c>
      <c r="C2697">
        <v>-2692</v>
      </c>
      <c r="D2697">
        <v>1926</v>
      </c>
      <c r="E2697">
        <v>6525</v>
      </c>
      <c r="F2697">
        <v>-2574</v>
      </c>
      <c r="G2697">
        <v>-928</v>
      </c>
      <c r="H2697">
        <v>-415</v>
      </c>
      <c r="I2697">
        <v>1525</v>
      </c>
      <c r="J2697">
        <v>11111001</v>
      </c>
      <c r="K2697">
        <v>0</v>
      </c>
      <c r="L2697">
        <v>1430659</v>
      </c>
      <c r="M2697" t="s">
        <v>26</v>
      </c>
      <c r="N2697" t="s">
        <v>30</v>
      </c>
      <c r="O2697" t="s">
        <v>27</v>
      </c>
      <c r="P2697">
        <v>0</v>
      </c>
      <c r="Q2697">
        <v>697797</v>
      </c>
      <c r="R2697" t="s">
        <v>28</v>
      </c>
      <c r="S2697" t="s">
        <v>30</v>
      </c>
      <c r="T2697" t="s">
        <v>29</v>
      </c>
      <c r="U2697">
        <v>0</v>
      </c>
      <c r="V2697">
        <v>266054687</v>
      </c>
      <c r="W2697" t="s">
        <v>28</v>
      </c>
      <c r="X2697" t="s">
        <v>30</v>
      </c>
      <c r="Y2697" t="s">
        <v>29</v>
      </c>
      <c r="Z2697">
        <v>0</v>
      </c>
      <c r="AA2697">
        <v>5589</v>
      </c>
      <c r="AB2697">
        <v>0</v>
      </c>
    </row>
    <row r="2698" spans="1:28" x14ac:dyDescent="0.25">
      <c r="A2698">
        <v>309420000</v>
      </c>
      <c r="B2698">
        <v>5586</v>
      </c>
      <c r="C2698">
        <v>-2692</v>
      </c>
      <c r="D2698">
        <v>1926</v>
      </c>
      <c r="E2698">
        <v>6526</v>
      </c>
      <c r="F2698">
        <v>-2574</v>
      </c>
      <c r="G2698">
        <v>-929</v>
      </c>
      <c r="H2698">
        <v>-415</v>
      </c>
      <c r="I2698">
        <v>1524</v>
      </c>
      <c r="J2698">
        <v>11111001</v>
      </c>
      <c r="K2698">
        <v>0</v>
      </c>
      <c r="L2698">
        <v>1431340</v>
      </c>
      <c r="M2698" t="s">
        <v>26</v>
      </c>
      <c r="N2698" t="s">
        <v>30</v>
      </c>
      <c r="O2698" t="s">
        <v>27</v>
      </c>
      <c r="P2698">
        <v>0</v>
      </c>
      <c r="Q2698">
        <v>697797</v>
      </c>
      <c r="R2698" t="s">
        <v>28</v>
      </c>
      <c r="S2698" t="s">
        <v>30</v>
      </c>
      <c r="T2698" t="s">
        <v>29</v>
      </c>
      <c r="U2698">
        <v>0</v>
      </c>
      <c r="V2698">
        <v>266054687</v>
      </c>
      <c r="W2698" t="s">
        <v>28</v>
      </c>
      <c r="X2698" t="s">
        <v>30</v>
      </c>
      <c r="Y2698" t="s">
        <v>29</v>
      </c>
      <c r="Z2698">
        <v>0</v>
      </c>
      <c r="AA2698">
        <v>5586</v>
      </c>
      <c r="AB2698">
        <v>0</v>
      </c>
    </row>
    <row r="2699" spans="1:28" x14ac:dyDescent="0.25">
      <c r="A2699">
        <v>309600000</v>
      </c>
      <c r="B2699">
        <v>5586</v>
      </c>
      <c r="C2699">
        <v>-2692</v>
      </c>
      <c r="D2699">
        <v>1926</v>
      </c>
      <c r="E2699">
        <v>6525</v>
      </c>
      <c r="F2699">
        <v>-2575</v>
      </c>
      <c r="G2699">
        <v>-929</v>
      </c>
      <c r="H2699">
        <v>-415</v>
      </c>
      <c r="I2699">
        <v>1524</v>
      </c>
      <c r="J2699">
        <v>11111001</v>
      </c>
      <c r="K2699">
        <v>0</v>
      </c>
      <c r="L2699">
        <v>1431340</v>
      </c>
      <c r="M2699" t="s">
        <v>26</v>
      </c>
      <c r="N2699" t="s">
        <v>30</v>
      </c>
      <c r="O2699" t="s">
        <v>27</v>
      </c>
      <c r="P2699">
        <v>0</v>
      </c>
      <c r="Q2699">
        <v>697797</v>
      </c>
      <c r="R2699" t="s">
        <v>28</v>
      </c>
      <c r="S2699" t="s">
        <v>30</v>
      </c>
      <c r="T2699" t="s">
        <v>29</v>
      </c>
      <c r="U2699">
        <v>0</v>
      </c>
      <c r="V2699">
        <v>266054687</v>
      </c>
      <c r="W2699" t="s">
        <v>28</v>
      </c>
      <c r="X2699" t="s">
        <v>30</v>
      </c>
      <c r="Y2699" t="s">
        <v>29</v>
      </c>
      <c r="Z2699">
        <v>0</v>
      </c>
      <c r="AA2699">
        <v>5586</v>
      </c>
      <c r="AB2699">
        <v>0</v>
      </c>
    </row>
    <row r="2700" spans="1:28" x14ac:dyDescent="0.25">
      <c r="A2700">
        <v>309780000</v>
      </c>
      <c r="B2700">
        <v>5586</v>
      </c>
      <c r="C2700">
        <v>-2692</v>
      </c>
      <c r="D2700">
        <v>1926</v>
      </c>
      <c r="E2700">
        <v>6525</v>
      </c>
      <c r="F2700">
        <v>-2574</v>
      </c>
      <c r="G2700">
        <v>-928</v>
      </c>
      <c r="H2700">
        <v>-416</v>
      </c>
      <c r="I2700">
        <v>1524</v>
      </c>
      <c r="J2700">
        <v>11111001</v>
      </c>
      <c r="K2700">
        <v>0</v>
      </c>
      <c r="L2700">
        <v>1431340</v>
      </c>
      <c r="M2700" t="s">
        <v>26</v>
      </c>
      <c r="N2700" t="s">
        <v>30</v>
      </c>
      <c r="O2700" t="s">
        <v>27</v>
      </c>
      <c r="P2700">
        <v>0</v>
      </c>
      <c r="Q2700">
        <v>697797</v>
      </c>
      <c r="R2700" t="s">
        <v>28</v>
      </c>
      <c r="S2700" t="s">
        <v>30</v>
      </c>
      <c r="T2700" t="s">
        <v>29</v>
      </c>
      <c r="U2700">
        <v>0</v>
      </c>
      <c r="V2700">
        <v>266054687</v>
      </c>
      <c r="W2700" t="s">
        <v>28</v>
      </c>
      <c r="X2700" t="s">
        <v>30</v>
      </c>
      <c r="Y2700" t="s">
        <v>29</v>
      </c>
      <c r="Z2700">
        <v>0</v>
      </c>
      <c r="AA2700">
        <v>5586</v>
      </c>
      <c r="AB2700">
        <v>0</v>
      </c>
    </row>
    <row r="2701" spans="1:28" x14ac:dyDescent="0.25">
      <c r="A2701">
        <v>309960000</v>
      </c>
      <c r="B2701">
        <v>5587</v>
      </c>
      <c r="C2701">
        <v>-2692</v>
      </c>
      <c r="D2701">
        <v>1926</v>
      </c>
      <c r="E2701">
        <v>6525</v>
      </c>
      <c r="F2701">
        <v>-2574</v>
      </c>
      <c r="G2701">
        <v>-928</v>
      </c>
      <c r="H2701">
        <v>-415</v>
      </c>
      <c r="I2701">
        <v>1525</v>
      </c>
      <c r="J2701">
        <v>11111001</v>
      </c>
      <c r="K2701">
        <v>0</v>
      </c>
      <c r="L2701">
        <v>1431340</v>
      </c>
      <c r="M2701" t="s">
        <v>26</v>
      </c>
      <c r="N2701" t="s">
        <v>30</v>
      </c>
      <c r="O2701" t="s">
        <v>27</v>
      </c>
      <c r="P2701">
        <v>0</v>
      </c>
      <c r="Q2701">
        <v>697797</v>
      </c>
      <c r="R2701" t="s">
        <v>28</v>
      </c>
      <c r="S2701" t="s">
        <v>30</v>
      </c>
      <c r="T2701" t="s">
        <v>29</v>
      </c>
      <c r="U2701">
        <v>0</v>
      </c>
      <c r="V2701">
        <v>266054687</v>
      </c>
      <c r="W2701" t="s">
        <v>28</v>
      </c>
      <c r="X2701" t="s">
        <v>30</v>
      </c>
      <c r="Y2701" t="s">
        <v>29</v>
      </c>
      <c r="Z2701">
        <v>0</v>
      </c>
      <c r="AA2701">
        <v>5587</v>
      </c>
      <c r="AB2701">
        <v>0</v>
      </c>
    </row>
    <row r="2702" spans="1:28" x14ac:dyDescent="0.25">
      <c r="A2702">
        <v>310140000</v>
      </c>
      <c r="B2702">
        <v>5586</v>
      </c>
      <c r="C2702">
        <v>-2692</v>
      </c>
      <c r="D2702">
        <v>1926</v>
      </c>
      <c r="E2702">
        <v>6526</v>
      </c>
      <c r="F2702">
        <v>-2574</v>
      </c>
      <c r="G2702">
        <v>-929</v>
      </c>
      <c r="H2702">
        <v>-415</v>
      </c>
      <c r="I2702">
        <v>1524</v>
      </c>
      <c r="J2702">
        <v>11111001</v>
      </c>
      <c r="K2702">
        <v>0</v>
      </c>
      <c r="L2702">
        <v>1431340</v>
      </c>
      <c r="M2702" t="s">
        <v>26</v>
      </c>
      <c r="N2702" t="s">
        <v>30</v>
      </c>
      <c r="O2702" t="s">
        <v>27</v>
      </c>
      <c r="P2702">
        <v>0</v>
      </c>
      <c r="Q2702">
        <v>697797</v>
      </c>
      <c r="R2702" t="s">
        <v>28</v>
      </c>
      <c r="S2702" t="s">
        <v>30</v>
      </c>
      <c r="T2702" t="s">
        <v>29</v>
      </c>
      <c r="U2702">
        <v>0</v>
      </c>
      <c r="V2702">
        <v>266054687</v>
      </c>
      <c r="W2702" t="s">
        <v>28</v>
      </c>
      <c r="X2702" t="s">
        <v>30</v>
      </c>
      <c r="Y2702" t="s">
        <v>29</v>
      </c>
      <c r="Z2702">
        <v>0</v>
      </c>
      <c r="AA2702">
        <v>5586</v>
      </c>
      <c r="AB2702">
        <v>0</v>
      </c>
    </row>
    <row r="2703" spans="1:28" x14ac:dyDescent="0.25">
      <c r="A2703">
        <v>310320000</v>
      </c>
      <c r="B2703">
        <v>5588</v>
      </c>
      <c r="C2703">
        <v>-2692</v>
      </c>
      <c r="D2703">
        <v>1926</v>
      </c>
      <c r="E2703">
        <v>6525</v>
      </c>
      <c r="F2703">
        <v>-2574</v>
      </c>
      <c r="G2703">
        <v>-928</v>
      </c>
      <c r="H2703">
        <v>-415</v>
      </c>
      <c r="I2703">
        <v>1526</v>
      </c>
      <c r="J2703">
        <v>11111001</v>
      </c>
      <c r="K2703">
        <v>0</v>
      </c>
      <c r="L2703">
        <v>1431340</v>
      </c>
      <c r="M2703" t="s">
        <v>26</v>
      </c>
      <c r="N2703" t="s">
        <v>30</v>
      </c>
      <c r="O2703" t="s">
        <v>27</v>
      </c>
      <c r="P2703">
        <v>0</v>
      </c>
      <c r="Q2703">
        <v>697797</v>
      </c>
      <c r="R2703" t="s">
        <v>28</v>
      </c>
      <c r="S2703" t="s">
        <v>30</v>
      </c>
      <c r="T2703" t="s">
        <v>29</v>
      </c>
      <c r="U2703">
        <v>0</v>
      </c>
      <c r="V2703">
        <v>266054687</v>
      </c>
      <c r="W2703" t="s">
        <v>28</v>
      </c>
      <c r="X2703" t="s">
        <v>30</v>
      </c>
      <c r="Y2703" t="s">
        <v>29</v>
      </c>
      <c r="Z2703">
        <v>0</v>
      </c>
      <c r="AA2703">
        <v>5588</v>
      </c>
      <c r="AB2703">
        <v>0</v>
      </c>
    </row>
    <row r="2704" spans="1:28" x14ac:dyDescent="0.25">
      <c r="A2704">
        <v>310500000</v>
      </c>
      <c r="B2704">
        <v>5586</v>
      </c>
      <c r="C2704">
        <v>-2692</v>
      </c>
      <c r="D2704">
        <v>1926</v>
      </c>
      <c r="E2704">
        <v>6525</v>
      </c>
      <c r="F2704">
        <v>-2574</v>
      </c>
      <c r="G2704">
        <v>-928</v>
      </c>
      <c r="H2704">
        <v>-415</v>
      </c>
      <c r="I2704">
        <v>1524</v>
      </c>
      <c r="J2704">
        <v>11111001</v>
      </c>
      <c r="K2704">
        <v>0</v>
      </c>
      <c r="L2704">
        <v>1431706</v>
      </c>
      <c r="M2704" t="s">
        <v>26</v>
      </c>
      <c r="N2704" t="s">
        <v>30</v>
      </c>
      <c r="O2704" t="s">
        <v>27</v>
      </c>
      <c r="P2704">
        <v>0</v>
      </c>
      <c r="Q2704">
        <v>697797</v>
      </c>
      <c r="R2704" t="s">
        <v>28</v>
      </c>
      <c r="S2704" t="s">
        <v>30</v>
      </c>
      <c r="T2704" t="s">
        <v>29</v>
      </c>
      <c r="U2704">
        <v>0</v>
      </c>
      <c r="V2704">
        <v>266054687</v>
      </c>
      <c r="W2704" t="s">
        <v>28</v>
      </c>
      <c r="X2704" t="s">
        <v>30</v>
      </c>
      <c r="Y2704" t="s">
        <v>29</v>
      </c>
      <c r="Z2704">
        <v>0</v>
      </c>
      <c r="AA2704">
        <v>5586</v>
      </c>
      <c r="AB2704">
        <v>0</v>
      </c>
    </row>
    <row r="2705" spans="1:28" x14ac:dyDescent="0.25">
      <c r="A2705">
        <v>310680000</v>
      </c>
      <c r="B2705">
        <v>5588</v>
      </c>
      <c r="C2705">
        <v>-2692</v>
      </c>
      <c r="D2705">
        <v>1926</v>
      </c>
      <c r="E2705">
        <v>6525</v>
      </c>
      <c r="F2705">
        <v>-2574</v>
      </c>
      <c r="G2705">
        <v>-928</v>
      </c>
      <c r="H2705">
        <v>-415</v>
      </c>
      <c r="I2705">
        <v>1525</v>
      </c>
      <c r="J2705">
        <v>11111001</v>
      </c>
      <c r="K2705">
        <v>0</v>
      </c>
      <c r="L2705">
        <v>1431706</v>
      </c>
      <c r="M2705" t="s">
        <v>26</v>
      </c>
      <c r="N2705" t="s">
        <v>30</v>
      </c>
      <c r="O2705" t="s">
        <v>27</v>
      </c>
      <c r="P2705">
        <v>0</v>
      </c>
      <c r="Q2705">
        <v>697797</v>
      </c>
      <c r="R2705" t="s">
        <v>28</v>
      </c>
      <c r="S2705" t="s">
        <v>30</v>
      </c>
      <c r="T2705" t="s">
        <v>29</v>
      </c>
      <c r="U2705">
        <v>0</v>
      </c>
      <c r="V2705">
        <v>266054687</v>
      </c>
      <c r="W2705" t="s">
        <v>28</v>
      </c>
      <c r="X2705" t="s">
        <v>30</v>
      </c>
      <c r="Y2705" t="s">
        <v>29</v>
      </c>
      <c r="Z2705">
        <v>0</v>
      </c>
      <c r="AA2705">
        <v>5588</v>
      </c>
      <c r="AB2705">
        <v>0</v>
      </c>
    </row>
    <row r="2706" spans="1:28" x14ac:dyDescent="0.25">
      <c r="A2706">
        <v>310860000</v>
      </c>
      <c r="B2706">
        <v>5587</v>
      </c>
      <c r="C2706">
        <v>-2692</v>
      </c>
      <c r="D2706">
        <v>1926</v>
      </c>
      <c r="E2706">
        <v>6524</v>
      </c>
      <c r="F2706">
        <v>-2573</v>
      </c>
      <c r="G2706">
        <v>-928</v>
      </c>
      <c r="H2706">
        <v>-415</v>
      </c>
      <c r="I2706">
        <v>1524</v>
      </c>
      <c r="J2706">
        <v>11111001</v>
      </c>
      <c r="K2706">
        <v>0</v>
      </c>
      <c r="L2706">
        <v>1431706</v>
      </c>
      <c r="M2706" t="s">
        <v>26</v>
      </c>
      <c r="N2706" t="s">
        <v>30</v>
      </c>
      <c r="O2706" t="s">
        <v>27</v>
      </c>
      <c r="P2706">
        <v>0</v>
      </c>
      <c r="Q2706">
        <v>697797</v>
      </c>
      <c r="R2706" t="s">
        <v>28</v>
      </c>
      <c r="S2706" t="s">
        <v>30</v>
      </c>
      <c r="T2706" t="s">
        <v>29</v>
      </c>
      <c r="U2706">
        <v>0</v>
      </c>
      <c r="V2706">
        <v>266054687</v>
      </c>
      <c r="W2706" t="s">
        <v>28</v>
      </c>
      <c r="X2706" t="s">
        <v>30</v>
      </c>
      <c r="Y2706" t="s">
        <v>29</v>
      </c>
      <c r="Z2706">
        <v>0</v>
      </c>
      <c r="AA2706">
        <v>5587</v>
      </c>
      <c r="AB2706">
        <v>0</v>
      </c>
    </row>
    <row r="2707" spans="1:28" x14ac:dyDescent="0.25">
      <c r="A2707">
        <v>311040000</v>
      </c>
      <c r="B2707">
        <v>5589</v>
      </c>
      <c r="C2707">
        <v>-2692</v>
      </c>
      <c r="D2707">
        <v>1926</v>
      </c>
      <c r="E2707">
        <v>6525</v>
      </c>
      <c r="F2707">
        <v>-2574</v>
      </c>
      <c r="G2707">
        <v>-928</v>
      </c>
      <c r="H2707">
        <v>-415</v>
      </c>
      <c r="I2707">
        <v>1526</v>
      </c>
      <c r="J2707">
        <v>11111001</v>
      </c>
      <c r="K2707">
        <v>0</v>
      </c>
      <c r="L2707">
        <v>1431889</v>
      </c>
      <c r="M2707" t="s">
        <v>26</v>
      </c>
      <c r="N2707" t="s">
        <v>30</v>
      </c>
      <c r="O2707" t="s">
        <v>27</v>
      </c>
      <c r="P2707">
        <v>0</v>
      </c>
      <c r="Q2707">
        <v>697797</v>
      </c>
      <c r="R2707" t="s">
        <v>28</v>
      </c>
      <c r="S2707" t="s">
        <v>30</v>
      </c>
      <c r="T2707" t="s">
        <v>29</v>
      </c>
      <c r="U2707">
        <v>0</v>
      </c>
      <c r="V2707">
        <v>266054687</v>
      </c>
      <c r="W2707" t="s">
        <v>28</v>
      </c>
      <c r="X2707" t="s">
        <v>30</v>
      </c>
      <c r="Y2707" t="s">
        <v>29</v>
      </c>
      <c r="Z2707">
        <v>0</v>
      </c>
      <c r="AA2707">
        <v>5589</v>
      </c>
      <c r="AB2707">
        <v>0</v>
      </c>
    </row>
    <row r="2708" spans="1:28" x14ac:dyDescent="0.25">
      <c r="A2708">
        <v>311220000</v>
      </c>
      <c r="B2708">
        <v>5589</v>
      </c>
      <c r="C2708">
        <v>-2692</v>
      </c>
      <c r="D2708">
        <v>1926</v>
      </c>
      <c r="E2708">
        <v>6525</v>
      </c>
      <c r="F2708">
        <v>-2573</v>
      </c>
      <c r="G2708">
        <v>-928</v>
      </c>
      <c r="H2708">
        <v>-415</v>
      </c>
      <c r="I2708">
        <v>1526</v>
      </c>
      <c r="J2708">
        <v>11111001</v>
      </c>
      <c r="K2708">
        <v>0</v>
      </c>
      <c r="L2708">
        <v>1431889</v>
      </c>
      <c r="M2708" t="s">
        <v>26</v>
      </c>
      <c r="N2708" t="s">
        <v>30</v>
      </c>
      <c r="O2708" t="s">
        <v>27</v>
      </c>
      <c r="P2708">
        <v>0</v>
      </c>
      <c r="Q2708">
        <v>697797</v>
      </c>
      <c r="R2708" t="s">
        <v>28</v>
      </c>
      <c r="S2708" t="s">
        <v>30</v>
      </c>
      <c r="T2708" t="s">
        <v>29</v>
      </c>
      <c r="U2708">
        <v>0</v>
      </c>
      <c r="V2708">
        <v>266054687</v>
      </c>
      <c r="W2708" t="s">
        <v>28</v>
      </c>
      <c r="X2708" t="s">
        <v>30</v>
      </c>
      <c r="Y2708" t="s">
        <v>29</v>
      </c>
      <c r="Z2708">
        <v>0</v>
      </c>
      <c r="AA2708">
        <v>5589</v>
      </c>
      <c r="AB2708">
        <v>0</v>
      </c>
    </row>
    <row r="2709" spans="1:28" x14ac:dyDescent="0.25">
      <c r="A2709">
        <v>311400000</v>
      </c>
      <c r="B2709">
        <v>5587</v>
      </c>
      <c r="C2709">
        <v>-2692</v>
      </c>
      <c r="D2709">
        <v>1926</v>
      </c>
      <c r="E2709">
        <v>6526</v>
      </c>
      <c r="F2709">
        <v>-2574</v>
      </c>
      <c r="G2709">
        <v>-927</v>
      </c>
      <c r="H2709">
        <v>-415</v>
      </c>
      <c r="I2709">
        <v>1523</v>
      </c>
      <c r="J2709">
        <v>11111001</v>
      </c>
      <c r="K2709">
        <v>0</v>
      </c>
      <c r="L2709">
        <v>1432754</v>
      </c>
      <c r="M2709" t="s">
        <v>26</v>
      </c>
      <c r="N2709" t="s">
        <v>30</v>
      </c>
      <c r="O2709" t="s">
        <v>27</v>
      </c>
      <c r="P2709">
        <v>0</v>
      </c>
      <c r="Q2709">
        <v>697797</v>
      </c>
      <c r="R2709" t="s">
        <v>28</v>
      </c>
      <c r="S2709" t="s">
        <v>30</v>
      </c>
      <c r="T2709" t="s">
        <v>29</v>
      </c>
      <c r="U2709">
        <v>0</v>
      </c>
      <c r="V2709">
        <v>266054687</v>
      </c>
      <c r="W2709" t="s">
        <v>28</v>
      </c>
      <c r="X2709" t="s">
        <v>30</v>
      </c>
      <c r="Y2709" t="s">
        <v>29</v>
      </c>
      <c r="Z2709">
        <v>0</v>
      </c>
      <c r="AA2709">
        <v>5587</v>
      </c>
      <c r="AB2709">
        <v>0</v>
      </c>
    </row>
    <row r="2710" spans="1:28" x14ac:dyDescent="0.25">
      <c r="A2710">
        <v>311580000</v>
      </c>
      <c r="B2710">
        <v>5586</v>
      </c>
      <c r="C2710">
        <v>-2692</v>
      </c>
      <c r="D2710">
        <v>1926</v>
      </c>
      <c r="E2710">
        <v>6525</v>
      </c>
      <c r="F2710">
        <v>-2575</v>
      </c>
      <c r="G2710">
        <v>-929</v>
      </c>
      <c r="H2710">
        <v>-417</v>
      </c>
      <c r="I2710">
        <v>1524</v>
      </c>
      <c r="J2710">
        <v>11111001</v>
      </c>
      <c r="K2710">
        <v>0</v>
      </c>
      <c r="L2710">
        <v>1432754</v>
      </c>
      <c r="M2710" t="s">
        <v>26</v>
      </c>
      <c r="N2710" t="s">
        <v>30</v>
      </c>
      <c r="O2710" t="s">
        <v>27</v>
      </c>
      <c r="P2710">
        <v>0</v>
      </c>
      <c r="Q2710">
        <v>697797</v>
      </c>
      <c r="R2710" t="s">
        <v>28</v>
      </c>
      <c r="S2710" t="s">
        <v>30</v>
      </c>
      <c r="T2710" t="s">
        <v>29</v>
      </c>
      <c r="U2710">
        <v>0</v>
      </c>
      <c r="V2710">
        <v>266054687</v>
      </c>
      <c r="W2710" t="s">
        <v>28</v>
      </c>
      <c r="X2710" t="s">
        <v>30</v>
      </c>
      <c r="Y2710" t="s">
        <v>29</v>
      </c>
      <c r="Z2710">
        <v>0</v>
      </c>
      <c r="AA2710">
        <v>5586</v>
      </c>
      <c r="AB2710">
        <v>0</v>
      </c>
    </row>
    <row r="2711" spans="1:28" x14ac:dyDescent="0.25">
      <c r="A2711">
        <v>311760000</v>
      </c>
      <c r="B2711">
        <v>5586</v>
      </c>
      <c r="C2711">
        <v>-2692</v>
      </c>
      <c r="D2711">
        <v>1926</v>
      </c>
      <c r="E2711">
        <v>6525</v>
      </c>
      <c r="F2711">
        <v>-2575</v>
      </c>
      <c r="G2711">
        <v>-928</v>
      </c>
      <c r="H2711">
        <v>-415</v>
      </c>
      <c r="I2711">
        <v>1523</v>
      </c>
      <c r="J2711">
        <v>11111001</v>
      </c>
      <c r="K2711">
        <v>0</v>
      </c>
      <c r="L2711">
        <v>1432754</v>
      </c>
      <c r="M2711" t="s">
        <v>26</v>
      </c>
      <c r="N2711" t="s">
        <v>30</v>
      </c>
      <c r="O2711" t="s">
        <v>27</v>
      </c>
      <c r="P2711">
        <v>0</v>
      </c>
      <c r="Q2711">
        <v>697797</v>
      </c>
      <c r="R2711" t="s">
        <v>28</v>
      </c>
      <c r="S2711" t="s">
        <v>30</v>
      </c>
      <c r="T2711" t="s">
        <v>29</v>
      </c>
      <c r="U2711">
        <v>0</v>
      </c>
      <c r="V2711">
        <v>266054687</v>
      </c>
      <c r="W2711" t="s">
        <v>28</v>
      </c>
      <c r="X2711" t="s">
        <v>30</v>
      </c>
      <c r="Y2711" t="s">
        <v>29</v>
      </c>
      <c r="Z2711">
        <v>0</v>
      </c>
      <c r="AA2711">
        <v>5586</v>
      </c>
      <c r="AB2711">
        <v>0</v>
      </c>
    </row>
    <row r="2712" spans="1:28" x14ac:dyDescent="0.25">
      <c r="A2712">
        <v>311940000</v>
      </c>
      <c r="B2712">
        <v>5587</v>
      </c>
      <c r="C2712">
        <v>-2692</v>
      </c>
      <c r="D2712">
        <v>1926</v>
      </c>
      <c r="E2712">
        <v>6525</v>
      </c>
      <c r="F2712">
        <v>-2574</v>
      </c>
      <c r="G2712">
        <v>-928</v>
      </c>
      <c r="H2712">
        <v>-416</v>
      </c>
      <c r="I2712">
        <v>1525</v>
      </c>
      <c r="J2712">
        <v>11111001</v>
      </c>
      <c r="K2712">
        <v>0</v>
      </c>
      <c r="L2712">
        <v>1432754</v>
      </c>
      <c r="M2712" t="s">
        <v>26</v>
      </c>
      <c r="N2712" t="s">
        <v>30</v>
      </c>
      <c r="O2712" t="s">
        <v>27</v>
      </c>
      <c r="P2712">
        <v>0</v>
      </c>
      <c r="Q2712">
        <v>697797</v>
      </c>
      <c r="R2712" t="s">
        <v>28</v>
      </c>
      <c r="S2712" t="s">
        <v>30</v>
      </c>
      <c r="T2712" t="s">
        <v>29</v>
      </c>
      <c r="U2712">
        <v>0</v>
      </c>
      <c r="V2712">
        <v>266054687</v>
      </c>
      <c r="W2712" t="s">
        <v>28</v>
      </c>
      <c r="X2712" t="s">
        <v>30</v>
      </c>
      <c r="Y2712" t="s">
        <v>29</v>
      </c>
      <c r="Z2712">
        <v>0</v>
      </c>
      <c r="AA2712">
        <v>5587</v>
      </c>
      <c r="AB2712">
        <v>0</v>
      </c>
    </row>
    <row r="2713" spans="1:28" x14ac:dyDescent="0.25">
      <c r="A2713">
        <v>312120000</v>
      </c>
      <c r="B2713">
        <v>5588</v>
      </c>
      <c r="C2713">
        <v>-2692</v>
      </c>
      <c r="D2713">
        <v>1926</v>
      </c>
      <c r="E2713">
        <v>6526</v>
      </c>
      <c r="F2713">
        <v>-2573</v>
      </c>
      <c r="G2713">
        <v>-927</v>
      </c>
      <c r="H2713">
        <v>-414</v>
      </c>
      <c r="I2713">
        <v>1526</v>
      </c>
      <c r="J2713">
        <v>11111001</v>
      </c>
      <c r="K2713">
        <v>0</v>
      </c>
      <c r="L2713">
        <v>1433486</v>
      </c>
      <c r="M2713" t="s">
        <v>26</v>
      </c>
      <c r="N2713" t="s">
        <v>30</v>
      </c>
      <c r="O2713" t="s">
        <v>27</v>
      </c>
      <c r="P2713">
        <v>0</v>
      </c>
      <c r="Q2713">
        <v>697797</v>
      </c>
      <c r="R2713" t="s">
        <v>28</v>
      </c>
      <c r="S2713" t="s">
        <v>30</v>
      </c>
      <c r="T2713" t="s">
        <v>29</v>
      </c>
      <c r="U2713">
        <v>0</v>
      </c>
      <c r="V2713">
        <v>266054687</v>
      </c>
      <c r="W2713" t="s">
        <v>28</v>
      </c>
      <c r="X2713" t="s">
        <v>30</v>
      </c>
      <c r="Y2713" t="s">
        <v>29</v>
      </c>
      <c r="Z2713">
        <v>0</v>
      </c>
      <c r="AA2713">
        <v>5588</v>
      </c>
      <c r="AB2713">
        <v>0</v>
      </c>
    </row>
    <row r="2714" spans="1:28" x14ac:dyDescent="0.25">
      <c r="A2714">
        <v>312300000</v>
      </c>
      <c r="B2714">
        <v>5588</v>
      </c>
      <c r="C2714">
        <v>-2692</v>
      </c>
      <c r="D2714">
        <v>1926</v>
      </c>
      <c r="E2714">
        <v>6525</v>
      </c>
      <c r="F2714">
        <v>-2574</v>
      </c>
      <c r="G2714">
        <v>-928</v>
      </c>
      <c r="H2714">
        <v>-415</v>
      </c>
      <c r="I2714">
        <v>1525</v>
      </c>
      <c r="J2714">
        <v>11111001</v>
      </c>
      <c r="K2714">
        <v>0</v>
      </c>
      <c r="L2714">
        <v>1433835</v>
      </c>
      <c r="M2714" t="s">
        <v>26</v>
      </c>
      <c r="N2714" t="s">
        <v>30</v>
      </c>
      <c r="O2714" t="s">
        <v>27</v>
      </c>
      <c r="P2714">
        <v>0</v>
      </c>
      <c r="Q2714">
        <v>697797</v>
      </c>
      <c r="R2714" t="s">
        <v>28</v>
      </c>
      <c r="S2714" t="s">
        <v>30</v>
      </c>
      <c r="T2714" t="s">
        <v>29</v>
      </c>
      <c r="U2714">
        <v>0</v>
      </c>
      <c r="V2714">
        <v>266054687</v>
      </c>
      <c r="W2714" t="s">
        <v>28</v>
      </c>
      <c r="X2714" t="s">
        <v>30</v>
      </c>
      <c r="Y2714" t="s">
        <v>29</v>
      </c>
      <c r="Z2714">
        <v>0</v>
      </c>
      <c r="AA2714">
        <v>5588</v>
      </c>
      <c r="AB2714">
        <v>0</v>
      </c>
    </row>
    <row r="2715" spans="1:28" x14ac:dyDescent="0.25">
      <c r="A2715">
        <v>312480000</v>
      </c>
      <c r="B2715">
        <v>5588</v>
      </c>
      <c r="C2715">
        <v>-2692</v>
      </c>
      <c r="D2715">
        <v>1926</v>
      </c>
      <c r="E2715">
        <v>6526</v>
      </c>
      <c r="F2715">
        <v>-2574</v>
      </c>
      <c r="G2715">
        <v>-927</v>
      </c>
      <c r="H2715">
        <v>-415</v>
      </c>
      <c r="I2715">
        <v>1525</v>
      </c>
      <c r="J2715">
        <v>11111001</v>
      </c>
      <c r="K2715">
        <v>0</v>
      </c>
      <c r="L2715">
        <v>1433835</v>
      </c>
      <c r="M2715" t="s">
        <v>26</v>
      </c>
      <c r="N2715" t="s">
        <v>30</v>
      </c>
      <c r="O2715" t="s">
        <v>27</v>
      </c>
      <c r="P2715">
        <v>0</v>
      </c>
      <c r="Q2715">
        <v>697797</v>
      </c>
      <c r="R2715" t="s">
        <v>28</v>
      </c>
      <c r="S2715" t="s">
        <v>30</v>
      </c>
      <c r="T2715" t="s">
        <v>29</v>
      </c>
      <c r="U2715">
        <v>0</v>
      </c>
      <c r="V2715">
        <v>266054687</v>
      </c>
      <c r="W2715" t="s">
        <v>28</v>
      </c>
      <c r="X2715" t="s">
        <v>30</v>
      </c>
      <c r="Y2715" t="s">
        <v>29</v>
      </c>
      <c r="Z2715">
        <v>0</v>
      </c>
      <c r="AA2715">
        <v>5588</v>
      </c>
      <c r="AB2715">
        <v>0</v>
      </c>
    </row>
    <row r="2716" spans="1:28" x14ac:dyDescent="0.25">
      <c r="A2716">
        <v>312660000</v>
      </c>
      <c r="B2716">
        <v>5587</v>
      </c>
      <c r="C2716">
        <v>-2692</v>
      </c>
      <c r="D2716">
        <v>1926</v>
      </c>
      <c r="E2716">
        <v>6525</v>
      </c>
      <c r="F2716">
        <v>-2574</v>
      </c>
      <c r="G2716">
        <v>-928</v>
      </c>
      <c r="H2716">
        <v>-416</v>
      </c>
      <c r="I2716">
        <v>1524</v>
      </c>
      <c r="J2716">
        <v>11111001</v>
      </c>
      <c r="K2716">
        <v>0</v>
      </c>
      <c r="L2716">
        <v>1433835</v>
      </c>
      <c r="M2716" t="s">
        <v>26</v>
      </c>
      <c r="N2716" t="s">
        <v>30</v>
      </c>
      <c r="O2716" t="s">
        <v>27</v>
      </c>
      <c r="P2716">
        <v>0</v>
      </c>
      <c r="Q2716">
        <v>697797</v>
      </c>
      <c r="R2716" t="s">
        <v>28</v>
      </c>
      <c r="S2716" t="s">
        <v>30</v>
      </c>
      <c r="T2716" t="s">
        <v>29</v>
      </c>
      <c r="U2716">
        <v>0</v>
      </c>
      <c r="V2716">
        <v>266054687</v>
      </c>
      <c r="W2716" t="s">
        <v>28</v>
      </c>
      <c r="X2716" t="s">
        <v>30</v>
      </c>
      <c r="Y2716" t="s">
        <v>29</v>
      </c>
      <c r="Z2716">
        <v>0</v>
      </c>
      <c r="AA2716">
        <v>5587</v>
      </c>
      <c r="AB2716">
        <v>0</v>
      </c>
    </row>
    <row r="2717" spans="1:28" x14ac:dyDescent="0.25">
      <c r="A2717">
        <v>312840000</v>
      </c>
      <c r="B2717">
        <v>5588</v>
      </c>
      <c r="C2717">
        <v>-2692</v>
      </c>
      <c r="D2717">
        <v>1926</v>
      </c>
      <c r="E2717">
        <v>6525</v>
      </c>
      <c r="F2717">
        <v>-2574</v>
      </c>
      <c r="G2717">
        <v>-928</v>
      </c>
      <c r="H2717">
        <v>-415</v>
      </c>
      <c r="I2717">
        <v>1525</v>
      </c>
      <c r="J2717">
        <v>11111001</v>
      </c>
      <c r="K2717">
        <v>0</v>
      </c>
      <c r="L2717">
        <v>1433835</v>
      </c>
      <c r="M2717" t="s">
        <v>26</v>
      </c>
      <c r="N2717" t="s">
        <v>30</v>
      </c>
      <c r="O2717" t="s">
        <v>27</v>
      </c>
      <c r="P2717">
        <v>0</v>
      </c>
      <c r="Q2717">
        <v>697797</v>
      </c>
      <c r="R2717" t="s">
        <v>28</v>
      </c>
      <c r="S2717" t="s">
        <v>30</v>
      </c>
      <c r="T2717" t="s">
        <v>29</v>
      </c>
      <c r="U2717">
        <v>0</v>
      </c>
      <c r="V2717">
        <v>266054687</v>
      </c>
      <c r="W2717" t="s">
        <v>28</v>
      </c>
      <c r="X2717" t="s">
        <v>30</v>
      </c>
      <c r="Y2717" t="s">
        <v>29</v>
      </c>
      <c r="Z2717">
        <v>0</v>
      </c>
      <c r="AA2717">
        <v>5588</v>
      </c>
      <c r="AB2717">
        <v>0</v>
      </c>
    </row>
    <row r="2718" spans="1:28" x14ac:dyDescent="0.25">
      <c r="A2718">
        <v>313020000</v>
      </c>
      <c r="B2718">
        <v>5586</v>
      </c>
      <c r="C2718">
        <v>-2692</v>
      </c>
      <c r="D2718">
        <v>1926</v>
      </c>
      <c r="E2718">
        <v>6525</v>
      </c>
      <c r="F2718">
        <v>-2574</v>
      </c>
      <c r="G2718">
        <v>-928</v>
      </c>
      <c r="H2718">
        <v>-416</v>
      </c>
      <c r="I2718">
        <v>1525</v>
      </c>
      <c r="J2718">
        <v>11111001</v>
      </c>
      <c r="K2718">
        <v>0</v>
      </c>
      <c r="L2718">
        <v>1433835</v>
      </c>
      <c r="M2718" t="s">
        <v>26</v>
      </c>
      <c r="N2718" t="s">
        <v>30</v>
      </c>
      <c r="O2718" t="s">
        <v>27</v>
      </c>
      <c r="P2718">
        <v>0</v>
      </c>
      <c r="Q2718">
        <v>697797</v>
      </c>
      <c r="R2718" t="s">
        <v>28</v>
      </c>
      <c r="S2718" t="s">
        <v>30</v>
      </c>
      <c r="T2718" t="s">
        <v>29</v>
      </c>
      <c r="U2718">
        <v>0</v>
      </c>
      <c r="V2718">
        <v>266054687</v>
      </c>
      <c r="W2718" t="s">
        <v>28</v>
      </c>
      <c r="X2718" t="s">
        <v>30</v>
      </c>
      <c r="Y2718" t="s">
        <v>29</v>
      </c>
      <c r="Z2718">
        <v>0</v>
      </c>
      <c r="AA2718">
        <v>5586</v>
      </c>
      <c r="AB2718">
        <v>0</v>
      </c>
    </row>
    <row r="2719" spans="1:28" x14ac:dyDescent="0.25">
      <c r="A2719">
        <v>313200000</v>
      </c>
      <c r="B2719">
        <v>5586</v>
      </c>
      <c r="C2719">
        <v>-2692</v>
      </c>
      <c r="D2719">
        <v>1926</v>
      </c>
      <c r="E2719">
        <v>6525</v>
      </c>
      <c r="F2719">
        <v>-2574</v>
      </c>
      <c r="G2719">
        <v>-928</v>
      </c>
      <c r="H2719">
        <v>-416</v>
      </c>
      <c r="I2719">
        <v>1524</v>
      </c>
      <c r="J2719">
        <v>11111001</v>
      </c>
      <c r="K2719">
        <v>0</v>
      </c>
      <c r="L2719">
        <v>1433835</v>
      </c>
      <c r="M2719" t="s">
        <v>26</v>
      </c>
      <c r="N2719" t="s">
        <v>30</v>
      </c>
      <c r="O2719" t="s">
        <v>27</v>
      </c>
      <c r="P2719">
        <v>0</v>
      </c>
      <c r="Q2719">
        <v>697797</v>
      </c>
      <c r="R2719" t="s">
        <v>28</v>
      </c>
      <c r="S2719" t="s">
        <v>30</v>
      </c>
      <c r="T2719" t="s">
        <v>29</v>
      </c>
      <c r="U2719">
        <v>0</v>
      </c>
      <c r="V2719">
        <v>266054687</v>
      </c>
      <c r="W2719" t="s">
        <v>28</v>
      </c>
      <c r="X2719" t="s">
        <v>30</v>
      </c>
      <c r="Y2719" t="s">
        <v>29</v>
      </c>
      <c r="Z2719">
        <v>0</v>
      </c>
      <c r="AA2719">
        <v>5586</v>
      </c>
      <c r="AB2719">
        <v>0</v>
      </c>
    </row>
    <row r="2720" spans="1:28" x14ac:dyDescent="0.25">
      <c r="A2720">
        <v>313380000</v>
      </c>
      <c r="B2720">
        <v>5587</v>
      </c>
      <c r="C2720">
        <v>-2692</v>
      </c>
      <c r="D2720">
        <v>1926</v>
      </c>
      <c r="E2720">
        <v>6525</v>
      </c>
      <c r="F2720">
        <v>-2573</v>
      </c>
      <c r="G2720">
        <v>-928</v>
      </c>
      <c r="H2720">
        <v>-415</v>
      </c>
      <c r="I2720">
        <v>1525</v>
      </c>
      <c r="J2720">
        <v>11111001</v>
      </c>
      <c r="K2720">
        <v>0</v>
      </c>
      <c r="L2720">
        <v>1433835</v>
      </c>
      <c r="M2720" t="s">
        <v>26</v>
      </c>
      <c r="N2720" t="s">
        <v>30</v>
      </c>
      <c r="O2720" t="s">
        <v>27</v>
      </c>
      <c r="P2720">
        <v>0</v>
      </c>
      <c r="Q2720">
        <v>697797</v>
      </c>
      <c r="R2720" t="s">
        <v>28</v>
      </c>
      <c r="S2720" t="s">
        <v>30</v>
      </c>
      <c r="T2720" t="s">
        <v>29</v>
      </c>
      <c r="U2720">
        <v>0</v>
      </c>
      <c r="V2720">
        <v>266054687</v>
      </c>
      <c r="W2720" t="s">
        <v>28</v>
      </c>
      <c r="X2720" t="s">
        <v>30</v>
      </c>
      <c r="Y2720" t="s">
        <v>29</v>
      </c>
      <c r="Z2720">
        <v>0</v>
      </c>
      <c r="AA2720">
        <v>5587</v>
      </c>
      <c r="AB2720">
        <v>0</v>
      </c>
    </row>
    <row r="2721" spans="1:28" x14ac:dyDescent="0.25">
      <c r="A2721">
        <v>313560000</v>
      </c>
      <c r="B2721">
        <v>5587</v>
      </c>
      <c r="C2721">
        <v>-2692</v>
      </c>
      <c r="D2721">
        <v>1926</v>
      </c>
      <c r="E2721">
        <v>6525</v>
      </c>
      <c r="F2721">
        <v>-2574</v>
      </c>
      <c r="G2721">
        <v>-928</v>
      </c>
      <c r="H2721">
        <v>-416</v>
      </c>
      <c r="I2721">
        <v>1525</v>
      </c>
      <c r="J2721">
        <v>11111001</v>
      </c>
      <c r="K2721">
        <v>0</v>
      </c>
      <c r="L2721">
        <v>1433835</v>
      </c>
      <c r="M2721" t="s">
        <v>26</v>
      </c>
      <c r="N2721" t="s">
        <v>30</v>
      </c>
      <c r="O2721" t="s">
        <v>27</v>
      </c>
      <c r="P2721">
        <v>0</v>
      </c>
      <c r="Q2721">
        <v>697797</v>
      </c>
      <c r="R2721" t="s">
        <v>28</v>
      </c>
      <c r="S2721" t="s">
        <v>30</v>
      </c>
      <c r="T2721" t="s">
        <v>29</v>
      </c>
      <c r="U2721">
        <v>0</v>
      </c>
      <c r="V2721">
        <v>266054687</v>
      </c>
      <c r="W2721" t="s">
        <v>28</v>
      </c>
      <c r="X2721" t="s">
        <v>30</v>
      </c>
      <c r="Y2721" t="s">
        <v>29</v>
      </c>
      <c r="Z2721">
        <v>0</v>
      </c>
      <c r="AA2721">
        <v>5587</v>
      </c>
      <c r="AB2721">
        <v>0</v>
      </c>
    </row>
    <row r="2722" spans="1:28" x14ac:dyDescent="0.25">
      <c r="A2722">
        <v>313740000</v>
      </c>
      <c r="B2722">
        <v>5586</v>
      </c>
      <c r="C2722">
        <v>-2692</v>
      </c>
      <c r="D2722">
        <v>1926</v>
      </c>
      <c r="E2722">
        <v>6525</v>
      </c>
      <c r="F2722">
        <v>-2574</v>
      </c>
      <c r="G2722">
        <v>-928</v>
      </c>
      <c r="H2722">
        <v>-415</v>
      </c>
      <c r="I2722">
        <v>1525</v>
      </c>
      <c r="J2722">
        <v>11111001</v>
      </c>
      <c r="K2722">
        <v>0</v>
      </c>
      <c r="L2722">
        <v>1433835</v>
      </c>
      <c r="M2722" t="s">
        <v>26</v>
      </c>
      <c r="N2722" t="s">
        <v>30</v>
      </c>
      <c r="O2722" t="s">
        <v>27</v>
      </c>
      <c r="P2722">
        <v>0</v>
      </c>
      <c r="Q2722">
        <v>697797</v>
      </c>
      <c r="R2722" t="s">
        <v>28</v>
      </c>
      <c r="S2722" t="s">
        <v>30</v>
      </c>
      <c r="T2722" t="s">
        <v>29</v>
      </c>
      <c r="U2722">
        <v>0</v>
      </c>
      <c r="V2722">
        <v>266054687</v>
      </c>
      <c r="W2722" t="s">
        <v>28</v>
      </c>
      <c r="X2722" t="s">
        <v>30</v>
      </c>
      <c r="Y2722" t="s">
        <v>29</v>
      </c>
      <c r="Z2722">
        <v>0</v>
      </c>
      <c r="AA2722">
        <v>5586</v>
      </c>
      <c r="AB2722">
        <v>0</v>
      </c>
    </row>
    <row r="2723" spans="1:28" x14ac:dyDescent="0.25">
      <c r="A2723">
        <v>313920000</v>
      </c>
      <c r="B2723">
        <v>5589</v>
      </c>
      <c r="C2723">
        <v>-2692</v>
      </c>
      <c r="D2723">
        <v>1926</v>
      </c>
      <c r="E2723">
        <v>6525</v>
      </c>
      <c r="F2723">
        <v>-2574</v>
      </c>
      <c r="G2723">
        <v>-928</v>
      </c>
      <c r="H2723">
        <v>-415</v>
      </c>
      <c r="I2723">
        <v>1525</v>
      </c>
      <c r="J2723">
        <v>11111001</v>
      </c>
      <c r="K2723">
        <v>0</v>
      </c>
      <c r="L2723">
        <v>1433835</v>
      </c>
      <c r="M2723" t="s">
        <v>26</v>
      </c>
      <c r="N2723" t="s">
        <v>30</v>
      </c>
      <c r="O2723" t="s">
        <v>27</v>
      </c>
      <c r="P2723">
        <v>0</v>
      </c>
      <c r="Q2723">
        <v>697797</v>
      </c>
      <c r="R2723" t="s">
        <v>28</v>
      </c>
      <c r="S2723" t="s">
        <v>30</v>
      </c>
      <c r="T2723" t="s">
        <v>29</v>
      </c>
      <c r="U2723">
        <v>0</v>
      </c>
      <c r="V2723">
        <v>266054687</v>
      </c>
      <c r="W2723" t="s">
        <v>28</v>
      </c>
      <c r="X2723" t="s">
        <v>30</v>
      </c>
      <c r="Y2723" t="s">
        <v>29</v>
      </c>
      <c r="Z2723">
        <v>0</v>
      </c>
      <c r="AA2723">
        <v>5589</v>
      </c>
      <c r="AB2723">
        <v>0</v>
      </c>
    </row>
    <row r="2724" spans="1:28" x14ac:dyDescent="0.25">
      <c r="A2724">
        <v>314100000</v>
      </c>
      <c r="B2724">
        <v>5588</v>
      </c>
      <c r="C2724">
        <v>-2692</v>
      </c>
      <c r="D2724">
        <v>1926</v>
      </c>
      <c r="E2724">
        <v>6526</v>
      </c>
      <c r="F2724">
        <v>-2574</v>
      </c>
      <c r="G2724">
        <v>-928</v>
      </c>
      <c r="H2724">
        <v>-415</v>
      </c>
      <c r="I2724">
        <v>1525</v>
      </c>
      <c r="J2724">
        <v>11111001</v>
      </c>
      <c r="K2724">
        <v>0</v>
      </c>
      <c r="L2724">
        <v>1433835</v>
      </c>
      <c r="M2724" t="s">
        <v>26</v>
      </c>
      <c r="N2724" t="s">
        <v>30</v>
      </c>
      <c r="O2724" t="s">
        <v>27</v>
      </c>
      <c r="P2724">
        <v>0</v>
      </c>
      <c r="Q2724">
        <v>697797</v>
      </c>
      <c r="R2724" t="s">
        <v>28</v>
      </c>
      <c r="S2724" t="s">
        <v>30</v>
      </c>
      <c r="T2724" t="s">
        <v>29</v>
      </c>
      <c r="U2724">
        <v>0</v>
      </c>
      <c r="V2724">
        <v>266054687</v>
      </c>
      <c r="W2724" t="s">
        <v>28</v>
      </c>
      <c r="X2724" t="s">
        <v>30</v>
      </c>
      <c r="Y2724" t="s">
        <v>29</v>
      </c>
      <c r="Z2724">
        <v>0</v>
      </c>
      <c r="AA2724">
        <v>5588</v>
      </c>
      <c r="AB2724">
        <v>0</v>
      </c>
    </row>
    <row r="2725" spans="1:28" x14ac:dyDescent="0.25">
      <c r="A2725">
        <v>314280000</v>
      </c>
      <c r="B2725">
        <v>5587</v>
      </c>
      <c r="C2725">
        <v>-2692</v>
      </c>
      <c r="D2725">
        <v>1926</v>
      </c>
      <c r="E2725">
        <v>6525</v>
      </c>
      <c r="F2725">
        <v>-2573</v>
      </c>
      <c r="G2725">
        <v>-928</v>
      </c>
      <c r="H2725">
        <v>-415</v>
      </c>
      <c r="I2725">
        <v>1526</v>
      </c>
      <c r="J2725">
        <v>11111001</v>
      </c>
      <c r="K2725">
        <v>0</v>
      </c>
      <c r="L2725">
        <v>1433835</v>
      </c>
      <c r="M2725" t="s">
        <v>26</v>
      </c>
      <c r="N2725" t="s">
        <v>30</v>
      </c>
      <c r="O2725" t="s">
        <v>27</v>
      </c>
      <c r="P2725">
        <v>0</v>
      </c>
      <c r="Q2725">
        <v>697797</v>
      </c>
      <c r="R2725" t="s">
        <v>28</v>
      </c>
      <c r="S2725" t="s">
        <v>30</v>
      </c>
      <c r="T2725" t="s">
        <v>29</v>
      </c>
      <c r="U2725">
        <v>0</v>
      </c>
      <c r="V2725">
        <v>266054687</v>
      </c>
      <c r="W2725" t="s">
        <v>28</v>
      </c>
      <c r="X2725" t="s">
        <v>30</v>
      </c>
      <c r="Y2725" t="s">
        <v>29</v>
      </c>
      <c r="Z2725">
        <v>0</v>
      </c>
      <c r="AA2725">
        <v>5587</v>
      </c>
      <c r="AB2725">
        <v>0</v>
      </c>
    </row>
    <row r="2726" spans="1:28" x14ac:dyDescent="0.25">
      <c r="A2726">
        <v>314460000</v>
      </c>
      <c r="B2726">
        <v>5588</v>
      </c>
      <c r="C2726">
        <v>-2692</v>
      </c>
      <c r="D2726">
        <v>1926</v>
      </c>
      <c r="E2726">
        <v>6525</v>
      </c>
      <c r="F2726">
        <v>-2574</v>
      </c>
      <c r="G2726">
        <v>-927</v>
      </c>
      <c r="H2726">
        <v>-414</v>
      </c>
      <c r="I2726">
        <v>1525</v>
      </c>
      <c r="J2726">
        <v>11111001</v>
      </c>
      <c r="K2726">
        <v>0</v>
      </c>
      <c r="L2726">
        <v>1433835</v>
      </c>
      <c r="M2726" t="s">
        <v>26</v>
      </c>
      <c r="N2726" t="s">
        <v>30</v>
      </c>
      <c r="O2726" t="s">
        <v>27</v>
      </c>
      <c r="P2726">
        <v>0</v>
      </c>
      <c r="Q2726">
        <v>697797</v>
      </c>
      <c r="R2726" t="s">
        <v>28</v>
      </c>
      <c r="S2726" t="s">
        <v>30</v>
      </c>
      <c r="T2726" t="s">
        <v>29</v>
      </c>
      <c r="U2726">
        <v>0</v>
      </c>
      <c r="V2726">
        <v>266054687</v>
      </c>
      <c r="W2726" t="s">
        <v>28</v>
      </c>
      <c r="X2726" t="s">
        <v>30</v>
      </c>
      <c r="Y2726" t="s">
        <v>29</v>
      </c>
      <c r="Z2726">
        <v>0</v>
      </c>
      <c r="AA2726">
        <v>5588</v>
      </c>
      <c r="AB2726">
        <v>0</v>
      </c>
    </row>
    <row r="2727" spans="1:28" x14ac:dyDescent="0.25">
      <c r="A2727">
        <v>314640000</v>
      </c>
      <c r="B2727">
        <v>5586</v>
      </c>
      <c r="C2727">
        <v>-2692</v>
      </c>
      <c r="D2727">
        <v>1926</v>
      </c>
      <c r="E2727">
        <v>6525</v>
      </c>
      <c r="F2727">
        <v>-2575</v>
      </c>
      <c r="G2727">
        <v>-929</v>
      </c>
      <c r="H2727">
        <v>-416</v>
      </c>
      <c r="I2727">
        <v>1524</v>
      </c>
      <c r="J2727">
        <v>11111001</v>
      </c>
      <c r="K2727">
        <v>0</v>
      </c>
      <c r="L2727">
        <v>1434184</v>
      </c>
      <c r="M2727" t="s">
        <v>26</v>
      </c>
      <c r="N2727" t="s">
        <v>30</v>
      </c>
      <c r="O2727" t="s">
        <v>27</v>
      </c>
      <c r="P2727">
        <v>0</v>
      </c>
      <c r="Q2727">
        <v>697797</v>
      </c>
      <c r="R2727" t="s">
        <v>28</v>
      </c>
      <c r="S2727" t="s">
        <v>30</v>
      </c>
      <c r="T2727" t="s">
        <v>29</v>
      </c>
      <c r="U2727">
        <v>0</v>
      </c>
      <c r="V2727">
        <v>266054687</v>
      </c>
      <c r="W2727" t="s">
        <v>28</v>
      </c>
      <c r="X2727" t="s">
        <v>30</v>
      </c>
      <c r="Y2727" t="s">
        <v>29</v>
      </c>
      <c r="Z2727">
        <v>0</v>
      </c>
      <c r="AA2727">
        <v>5586</v>
      </c>
      <c r="AB2727">
        <v>0</v>
      </c>
    </row>
    <row r="2728" spans="1:28" x14ac:dyDescent="0.25">
      <c r="A2728">
        <v>314820000</v>
      </c>
      <c r="B2728">
        <v>5586</v>
      </c>
      <c r="C2728">
        <v>-2692</v>
      </c>
      <c r="D2728">
        <v>1926</v>
      </c>
      <c r="E2728">
        <v>6525</v>
      </c>
      <c r="F2728">
        <v>-2574</v>
      </c>
      <c r="G2728">
        <v>-928</v>
      </c>
      <c r="H2728">
        <v>-416</v>
      </c>
      <c r="I2728">
        <v>1523</v>
      </c>
      <c r="J2728">
        <v>11111001</v>
      </c>
      <c r="K2728">
        <v>0</v>
      </c>
      <c r="L2728">
        <v>1434184</v>
      </c>
      <c r="M2728" t="s">
        <v>26</v>
      </c>
      <c r="N2728" t="s">
        <v>30</v>
      </c>
      <c r="O2728" t="s">
        <v>27</v>
      </c>
      <c r="P2728">
        <v>0</v>
      </c>
      <c r="Q2728">
        <v>697797</v>
      </c>
      <c r="R2728" t="s">
        <v>28</v>
      </c>
      <c r="S2728" t="s">
        <v>30</v>
      </c>
      <c r="T2728" t="s">
        <v>29</v>
      </c>
      <c r="U2728">
        <v>0</v>
      </c>
      <c r="V2728">
        <v>266054687</v>
      </c>
      <c r="W2728" t="s">
        <v>28</v>
      </c>
      <c r="X2728" t="s">
        <v>30</v>
      </c>
      <c r="Y2728" t="s">
        <v>29</v>
      </c>
      <c r="Z2728">
        <v>0</v>
      </c>
      <c r="AA2728">
        <v>5586</v>
      </c>
      <c r="AB2728">
        <v>0</v>
      </c>
    </row>
    <row r="2729" spans="1:28" x14ac:dyDescent="0.25">
      <c r="A2729">
        <v>315000000</v>
      </c>
      <c r="B2729">
        <v>5587</v>
      </c>
      <c r="C2729">
        <v>-2692</v>
      </c>
      <c r="D2729">
        <v>1926</v>
      </c>
      <c r="E2729">
        <v>6525</v>
      </c>
      <c r="F2729">
        <v>-2574</v>
      </c>
      <c r="G2729">
        <v>-928</v>
      </c>
      <c r="H2729">
        <v>-416</v>
      </c>
      <c r="I2729">
        <v>1524</v>
      </c>
      <c r="J2729">
        <v>11111001</v>
      </c>
      <c r="K2729">
        <v>0</v>
      </c>
      <c r="L2729">
        <v>1434184</v>
      </c>
      <c r="M2729" t="s">
        <v>26</v>
      </c>
      <c r="N2729" t="s">
        <v>30</v>
      </c>
      <c r="O2729" t="s">
        <v>27</v>
      </c>
      <c r="P2729">
        <v>0</v>
      </c>
      <c r="Q2729">
        <v>697797</v>
      </c>
      <c r="R2729" t="s">
        <v>28</v>
      </c>
      <c r="S2729" t="s">
        <v>30</v>
      </c>
      <c r="T2729" t="s">
        <v>29</v>
      </c>
      <c r="U2729">
        <v>0</v>
      </c>
      <c r="V2729">
        <v>266054687</v>
      </c>
      <c r="W2729" t="s">
        <v>28</v>
      </c>
      <c r="X2729" t="s">
        <v>30</v>
      </c>
      <c r="Y2729" t="s">
        <v>29</v>
      </c>
      <c r="Z2729">
        <v>0</v>
      </c>
      <c r="AA2729">
        <v>5587</v>
      </c>
      <c r="AB2729">
        <v>0</v>
      </c>
    </row>
    <row r="2730" spans="1:28" x14ac:dyDescent="0.25">
      <c r="A2730">
        <v>315180000</v>
      </c>
      <c r="B2730">
        <v>5588</v>
      </c>
      <c r="C2730">
        <v>-2692</v>
      </c>
      <c r="D2730">
        <v>1926</v>
      </c>
      <c r="E2730">
        <v>6525</v>
      </c>
      <c r="F2730">
        <v>-2574</v>
      </c>
      <c r="G2730">
        <v>-928</v>
      </c>
      <c r="H2730">
        <v>-416</v>
      </c>
      <c r="I2730">
        <v>1524</v>
      </c>
      <c r="J2730">
        <v>11111001</v>
      </c>
      <c r="K2730">
        <v>0</v>
      </c>
      <c r="L2730">
        <v>1434184</v>
      </c>
      <c r="M2730" t="s">
        <v>26</v>
      </c>
      <c r="N2730" t="s">
        <v>30</v>
      </c>
      <c r="O2730" t="s">
        <v>27</v>
      </c>
      <c r="P2730">
        <v>0</v>
      </c>
      <c r="Q2730">
        <v>697797</v>
      </c>
      <c r="R2730" t="s">
        <v>28</v>
      </c>
      <c r="S2730" t="s">
        <v>30</v>
      </c>
      <c r="T2730" t="s">
        <v>29</v>
      </c>
      <c r="U2730">
        <v>0</v>
      </c>
      <c r="V2730">
        <v>266054687</v>
      </c>
      <c r="W2730" t="s">
        <v>28</v>
      </c>
      <c r="X2730" t="s">
        <v>30</v>
      </c>
      <c r="Y2730" t="s">
        <v>29</v>
      </c>
      <c r="Z2730">
        <v>0</v>
      </c>
      <c r="AA2730">
        <v>5588</v>
      </c>
      <c r="AB2730">
        <v>0</v>
      </c>
    </row>
    <row r="2731" spans="1:28" x14ac:dyDescent="0.25">
      <c r="A2731">
        <v>315360000</v>
      </c>
      <c r="B2731">
        <v>5587</v>
      </c>
      <c r="C2731">
        <v>-2692</v>
      </c>
      <c r="D2731">
        <v>1926</v>
      </c>
      <c r="E2731">
        <v>6525</v>
      </c>
      <c r="F2731">
        <v>-2574</v>
      </c>
      <c r="G2731">
        <v>-928</v>
      </c>
      <c r="H2731">
        <v>-415</v>
      </c>
      <c r="I2731">
        <v>1526</v>
      </c>
      <c r="J2731">
        <v>11111001</v>
      </c>
      <c r="K2731">
        <v>0</v>
      </c>
      <c r="L2731">
        <v>1434184</v>
      </c>
      <c r="M2731" t="s">
        <v>26</v>
      </c>
      <c r="N2731" t="s">
        <v>30</v>
      </c>
      <c r="O2731" t="s">
        <v>27</v>
      </c>
      <c r="P2731">
        <v>0</v>
      </c>
      <c r="Q2731">
        <v>697797</v>
      </c>
      <c r="R2731" t="s">
        <v>28</v>
      </c>
      <c r="S2731" t="s">
        <v>30</v>
      </c>
      <c r="T2731" t="s">
        <v>29</v>
      </c>
      <c r="U2731">
        <v>0</v>
      </c>
      <c r="V2731">
        <v>266054687</v>
      </c>
      <c r="W2731" t="s">
        <v>28</v>
      </c>
      <c r="X2731" t="s">
        <v>30</v>
      </c>
      <c r="Y2731" t="s">
        <v>29</v>
      </c>
      <c r="Z2731">
        <v>0</v>
      </c>
      <c r="AA2731">
        <v>5587</v>
      </c>
      <c r="AB2731">
        <v>0</v>
      </c>
    </row>
    <row r="2732" spans="1:28" x14ac:dyDescent="0.25">
      <c r="A2732">
        <v>315540000</v>
      </c>
      <c r="B2732">
        <v>5589</v>
      </c>
      <c r="C2732">
        <v>-2692</v>
      </c>
      <c r="D2732">
        <v>1926</v>
      </c>
      <c r="E2732">
        <v>6525</v>
      </c>
      <c r="F2732">
        <v>-2573</v>
      </c>
      <c r="G2732">
        <v>-928</v>
      </c>
      <c r="H2732">
        <v>-415</v>
      </c>
      <c r="I2732">
        <v>1525</v>
      </c>
      <c r="J2732">
        <v>11111001</v>
      </c>
      <c r="K2732">
        <v>0</v>
      </c>
      <c r="L2732">
        <v>1434184</v>
      </c>
      <c r="M2732" t="s">
        <v>26</v>
      </c>
      <c r="N2732" t="s">
        <v>30</v>
      </c>
      <c r="O2732" t="s">
        <v>27</v>
      </c>
      <c r="P2732">
        <v>0</v>
      </c>
      <c r="Q2732">
        <v>697797</v>
      </c>
      <c r="R2732" t="s">
        <v>28</v>
      </c>
      <c r="S2732" t="s">
        <v>30</v>
      </c>
      <c r="T2732" t="s">
        <v>29</v>
      </c>
      <c r="U2732">
        <v>0</v>
      </c>
      <c r="V2732">
        <v>266054687</v>
      </c>
      <c r="W2732" t="s">
        <v>28</v>
      </c>
      <c r="X2732" t="s">
        <v>30</v>
      </c>
      <c r="Y2732" t="s">
        <v>29</v>
      </c>
      <c r="Z2732">
        <v>0</v>
      </c>
      <c r="AA2732">
        <v>5589</v>
      </c>
      <c r="AB2732">
        <v>0</v>
      </c>
    </row>
    <row r="2733" spans="1:28" x14ac:dyDescent="0.25">
      <c r="A2733">
        <v>315720000</v>
      </c>
      <c r="B2733">
        <v>5589</v>
      </c>
      <c r="C2733">
        <v>-2692</v>
      </c>
      <c r="D2733">
        <v>1926</v>
      </c>
      <c r="E2733">
        <v>6526</v>
      </c>
      <c r="F2733">
        <v>-2574</v>
      </c>
      <c r="G2733">
        <v>-927</v>
      </c>
      <c r="H2733">
        <v>-414</v>
      </c>
      <c r="I2733">
        <v>1525</v>
      </c>
      <c r="J2733">
        <v>11111001</v>
      </c>
      <c r="K2733">
        <v>0</v>
      </c>
      <c r="L2733">
        <v>1434716</v>
      </c>
      <c r="M2733" t="s">
        <v>26</v>
      </c>
      <c r="N2733" t="s">
        <v>30</v>
      </c>
      <c r="O2733" t="s">
        <v>27</v>
      </c>
      <c r="P2733">
        <v>0</v>
      </c>
      <c r="Q2733">
        <v>697797</v>
      </c>
      <c r="R2733" t="s">
        <v>28</v>
      </c>
      <c r="S2733" t="s">
        <v>30</v>
      </c>
      <c r="T2733" t="s">
        <v>29</v>
      </c>
      <c r="U2733">
        <v>0</v>
      </c>
      <c r="V2733">
        <v>266054687</v>
      </c>
      <c r="W2733" t="s">
        <v>28</v>
      </c>
      <c r="X2733" t="s">
        <v>30</v>
      </c>
      <c r="Y2733" t="s">
        <v>29</v>
      </c>
      <c r="Z2733">
        <v>0</v>
      </c>
      <c r="AA2733">
        <v>5589</v>
      </c>
      <c r="AB2733">
        <v>0</v>
      </c>
    </row>
    <row r="2734" spans="1:28" x14ac:dyDescent="0.25">
      <c r="A2734">
        <v>315900000</v>
      </c>
      <c r="B2734">
        <v>5587</v>
      </c>
      <c r="C2734">
        <v>-2692</v>
      </c>
      <c r="D2734">
        <v>1926</v>
      </c>
      <c r="E2734">
        <v>6525</v>
      </c>
      <c r="F2734">
        <v>-2573</v>
      </c>
      <c r="G2734">
        <v>-927</v>
      </c>
      <c r="H2734">
        <v>-414</v>
      </c>
      <c r="I2734">
        <v>1525</v>
      </c>
      <c r="J2734">
        <v>11111001</v>
      </c>
      <c r="K2734">
        <v>0</v>
      </c>
      <c r="L2734">
        <v>1435764</v>
      </c>
      <c r="M2734" t="s">
        <v>26</v>
      </c>
      <c r="N2734" t="s">
        <v>30</v>
      </c>
      <c r="O2734" t="s">
        <v>27</v>
      </c>
      <c r="P2734">
        <v>0</v>
      </c>
      <c r="Q2734">
        <v>697797</v>
      </c>
      <c r="R2734" t="s">
        <v>28</v>
      </c>
      <c r="S2734" t="s">
        <v>30</v>
      </c>
      <c r="T2734" t="s">
        <v>29</v>
      </c>
      <c r="U2734">
        <v>0</v>
      </c>
      <c r="V2734">
        <v>266054687</v>
      </c>
      <c r="W2734" t="s">
        <v>28</v>
      </c>
      <c r="X2734" t="s">
        <v>30</v>
      </c>
      <c r="Y2734" t="s">
        <v>29</v>
      </c>
      <c r="Z2734">
        <v>0</v>
      </c>
      <c r="AA2734">
        <v>5587</v>
      </c>
      <c r="AB2734">
        <v>0</v>
      </c>
    </row>
    <row r="2735" spans="1:28" x14ac:dyDescent="0.25">
      <c r="A2735">
        <v>316080000</v>
      </c>
      <c r="B2735">
        <v>5589</v>
      </c>
      <c r="C2735">
        <v>-2692</v>
      </c>
      <c r="D2735">
        <v>1926</v>
      </c>
      <c r="E2735">
        <v>6525</v>
      </c>
      <c r="F2735">
        <v>-2573</v>
      </c>
      <c r="G2735">
        <v>-927</v>
      </c>
      <c r="H2735">
        <v>-414</v>
      </c>
      <c r="I2735">
        <v>1526</v>
      </c>
      <c r="J2735">
        <v>11111001</v>
      </c>
      <c r="K2735">
        <v>0</v>
      </c>
      <c r="L2735">
        <v>1436994</v>
      </c>
      <c r="M2735" t="s">
        <v>26</v>
      </c>
      <c r="N2735" t="s">
        <v>30</v>
      </c>
      <c r="O2735" t="s">
        <v>27</v>
      </c>
      <c r="P2735">
        <v>0</v>
      </c>
      <c r="Q2735">
        <v>697797</v>
      </c>
      <c r="R2735" t="s">
        <v>28</v>
      </c>
      <c r="S2735" t="s">
        <v>30</v>
      </c>
      <c r="T2735" t="s">
        <v>29</v>
      </c>
      <c r="U2735">
        <v>0</v>
      </c>
      <c r="V2735">
        <v>266054687</v>
      </c>
      <c r="W2735" t="s">
        <v>28</v>
      </c>
      <c r="X2735" t="s">
        <v>30</v>
      </c>
      <c r="Y2735" t="s">
        <v>29</v>
      </c>
      <c r="Z2735">
        <v>0</v>
      </c>
      <c r="AA2735">
        <v>5589</v>
      </c>
      <c r="AB2735">
        <v>0</v>
      </c>
    </row>
    <row r="2736" spans="1:28" x14ac:dyDescent="0.25">
      <c r="A2736">
        <v>316260000</v>
      </c>
      <c r="B2736">
        <v>5589</v>
      </c>
      <c r="C2736">
        <v>-2692</v>
      </c>
      <c r="D2736">
        <v>1926</v>
      </c>
      <c r="E2736">
        <v>6525</v>
      </c>
      <c r="F2736">
        <v>-2573</v>
      </c>
      <c r="G2736">
        <v>-927</v>
      </c>
      <c r="H2736">
        <v>-414</v>
      </c>
      <c r="I2736">
        <v>1526</v>
      </c>
      <c r="J2736">
        <v>11111001</v>
      </c>
      <c r="K2736">
        <v>0</v>
      </c>
      <c r="L2736">
        <v>1438058</v>
      </c>
      <c r="M2736" t="s">
        <v>26</v>
      </c>
      <c r="N2736" t="s">
        <v>30</v>
      </c>
      <c r="O2736" t="s">
        <v>27</v>
      </c>
      <c r="P2736">
        <v>0</v>
      </c>
      <c r="Q2736">
        <v>697797</v>
      </c>
      <c r="R2736" t="s">
        <v>28</v>
      </c>
      <c r="S2736" t="s">
        <v>30</v>
      </c>
      <c r="T2736" t="s">
        <v>29</v>
      </c>
      <c r="U2736">
        <v>0</v>
      </c>
      <c r="V2736">
        <v>266054687</v>
      </c>
      <c r="W2736" t="s">
        <v>28</v>
      </c>
      <c r="X2736" t="s">
        <v>30</v>
      </c>
      <c r="Y2736" t="s">
        <v>29</v>
      </c>
      <c r="Z2736">
        <v>0</v>
      </c>
      <c r="AA2736">
        <v>5589</v>
      </c>
      <c r="AB2736">
        <v>0</v>
      </c>
    </row>
    <row r="2737" spans="1:28" x14ac:dyDescent="0.25">
      <c r="A2737">
        <v>316440000</v>
      </c>
      <c r="B2737">
        <v>5587</v>
      </c>
      <c r="C2737">
        <v>-2692</v>
      </c>
      <c r="D2737">
        <v>1926</v>
      </c>
      <c r="E2737">
        <v>6525</v>
      </c>
      <c r="F2737">
        <v>-2573</v>
      </c>
      <c r="G2737">
        <v>-927</v>
      </c>
      <c r="H2737">
        <v>-414</v>
      </c>
      <c r="I2737">
        <v>1527</v>
      </c>
      <c r="J2737">
        <v>11111001</v>
      </c>
      <c r="K2737">
        <v>0</v>
      </c>
      <c r="L2737">
        <v>1439987</v>
      </c>
      <c r="M2737" t="s">
        <v>26</v>
      </c>
      <c r="N2737" t="s">
        <v>30</v>
      </c>
      <c r="O2737" t="s">
        <v>27</v>
      </c>
      <c r="P2737">
        <v>0</v>
      </c>
      <c r="Q2737">
        <v>697797</v>
      </c>
      <c r="R2737" t="s">
        <v>28</v>
      </c>
      <c r="S2737" t="s">
        <v>30</v>
      </c>
      <c r="T2737" t="s">
        <v>29</v>
      </c>
      <c r="U2737">
        <v>0</v>
      </c>
      <c r="V2737">
        <v>266054687</v>
      </c>
      <c r="W2737" t="s">
        <v>28</v>
      </c>
      <c r="X2737" t="s">
        <v>30</v>
      </c>
      <c r="Y2737" t="s">
        <v>29</v>
      </c>
      <c r="Z2737">
        <v>0</v>
      </c>
      <c r="AA2737">
        <v>5587</v>
      </c>
      <c r="AB2737">
        <v>0</v>
      </c>
    </row>
    <row r="2738" spans="1:28" x14ac:dyDescent="0.25">
      <c r="A2738">
        <v>316620000</v>
      </c>
      <c r="B2738">
        <v>5589</v>
      </c>
      <c r="C2738">
        <v>-2692</v>
      </c>
      <c r="D2738">
        <v>1926</v>
      </c>
      <c r="E2738">
        <v>6525</v>
      </c>
      <c r="F2738">
        <v>-2573</v>
      </c>
      <c r="G2738">
        <v>-927</v>
      </c>
      <c r="H2738">
        <v>-413</v>
      </c>
      <c r="I2738">
        <v>1526</v>
      </c>
      <c r="J2738">
        <v>11111001</v>
      </c>
      <c r="K2738">
        <v>0</v>
      </c>
      <c r="L2738">
        <v>1441068</v>
      </c>
      <c r="M2738" t="s">
        <v>26</v>
      </c>
      <c r="N2738" t="s">
        <v>30</v>
      </c>
      <c r="O2738" t="s">
        <v>27</v>
      </c>
      <c r="P2738">
        <v>0</v>
      </c>
      <c r="Q2738">
        <v>697797</v>
      </c>
      <c r="R2738" t="s">
        <v>28</v>
      </c>
      <c r="S2738" t="s">
        <v>30</v>
      </c>
      <c r="T2738" t="s">
        <v>29</v>
      </c>
      <c r="U2738">
        <v>0</v>
      </c>
      <c r="V2738">
        <v>266054687</v>
      </c>
      <c r="W2738" t="s">
        <v>28</v>
      </c>
      <c r="X2738" t="s">
        <v>30</v>
      </c>
      <c r="Y2738" t="s">
        <v>29</v>
      </c>
      <c r="Z2738">
        <v>0</v>
      </c>
      <c r="AA2738">
        <v>5589</v>
      </c>
      <c r="AB2738">
        <v>0</v>
      </c>
    </row>
    <row r="2739" spans="1:28" x14ac:dyDescent="0.25">
      <c r="A2739">
        <v>316800000</v>
      </c>
      <c r="B2739">
        <v>5589</v>
      </c>
      <c r="C2739">
        <v>-2692</v>
      </c>
      <c r="D2739">
        <v>1926</v>
      </c>
      <c r="E2739">
        <v>6524</v>
      </c>
      <c r="F2739">
        <v>-2573</v>
      </c>
      <c r="G2739">
        <v>-927</v>
      </c>
      <c r="H2739">
        <v>-414</v>
      </c>
      <c r="I2739">
        <v>1525</v>
      </c>
      <c r="J2739">
        <v>11111001</v>
      </c>
      <c r="K2739">
        <v>0</v>
      </c>
      <c r="L2739">
        <v>1442664</v>
      </c>
      <c r="M2739" t="s">
        <v>26</v>
      </c>
      <c r="N2739" t="s">
        <v>30</v>
      </c>
      <c r="O2739" t="s">
        <v>27</v>
      </c>
      <c r="P2739">
        <v>0</v>
      </c>
      <c r="Q2739">
        <v>697797</v>
      </c>
      <c r="R2739" t="s">
        <v>28</v>
      </c>
      <c r="S2739" t="s">
        <v>30</v>
      </c>
      <c r="T2739" t="s">
        <v>29</v>
      </c>
      <c r="U2739">
        <v>0</v>
      </c>
      <c r="V2739">
        <v>266054687</v>
      </c>
      <c r="W2739" t="s">
        <v>28</v>
      </c>
      <c r="X2739" t="s">
        <v>30</v>
      </c>
      <c r="Y2739" t="s">
        <v>29</v>
      </c>
      <c r="Z2739">
        <v>0</v>
      </c>
      <c r="AA2739">
        <v>5589</v>
      </c>
      <c r="AB2739">
        <v>0</v>
      </c>
    </row>
    <row r="2740" spans="1:28" x14ac:dyDescent="0.25">
      <c r="A2740">
        <v>316980000</v>
      </c>
      <c r="B2740">
        <v>5589</v>
      </c>
      <c r="C2740">
        <v>-2692</v>
      </c>
      <c r="D2740">
        <v>1926</v>
      </c>
      <c r="E2740">
        <v>6525</v>
      </c>
      <c r="F2740">
        <v>-2573</v>
      </c>
      <c r="G2740">
        <v>-927</v>
      </c>
      <c r="H2740">
        <v>-413</v>
      </c>
      <c r="I2740">
        <v>1527</v>
      </c>
      <c r="J2740">
        <v>11111001</v>
      </c>
      <c r="K2740">
        <v>0</v>
      </c>
      <c r="L2740">
        <v>1444427</v>
      </c>
      <c r="M2740" t="s">
        <v>26</v>
      </c>
      <c r="N2740" t="s">
        <v>30</v>
      </c>
      <c r="O2740" t="s">
        <v>27</v>
      </c>
      <c r="P2740">
        <v>0</v>
      </c>
      <c r="Q2740">
        <v>697797</v>
      </c>
      <c r="R2740" t="s">
        <v>28</v>
      </c>
      <c r="S2740" t="s">
        <v>30</v>
      </c>
      <c r="T2740" t="s">
        <v>29</v>
      </c>
      <c r="U2740">
        <v>0</v>
      </c>
      <c r="V2740">
        <v>266054687</v>
      </c>
      <c r="W2740" t="s">
        <v>28</v>
      </c>
      <c r="X2740" t="s">
        <v>30</v>
      </c>
      <c r="Y2740" t="s">
        <v>29</v>
      </c>
      <c r="Z2740">
        <v>0</v>
      </c>
      <c r="AA2740">
        <v>5589</v>
      </c>
      <c r="AB2740">
        <v>0</v>
      </c>
    </row>
    <row r="2741" spans="1:28" x14ac:dyDescent="0.25">
      <c r="A2741">
        <v>317160000</v>
      </c>
      <c r="B2741">
        <v>5589</v>
      </c>
      <c r="C2741">
        <v>-2692</v>
      </c>
      <c r="D2741">
        <v>1926</v>
      </c>
      <c r="E2741">
        <v>6525</v>
      </c>
      <c r="F2741">
        <v>-2574</v>
      </c>
      <c r="G2741">
        <v>-927</v>
      </c>
      <c r="H2741">
        <v>-415</v>
      </c>
      <c r="I2741">
        <v>1525</v>
      </c>
      <c r="J2741">
        <v>11111001</v>
      </c>
      <c r="K2741">
        <v>0</v>
      </c>
      <c r="L2741">
        <v>1446023</v>
      </c>
      <c r="M2741" t="s">
        <v>26</v>
      </c>
      <c r="N2741" t="s">
        <v>30</v>
      </c>
      <c r="O2741" t="s">
        <v>27</v>
      </c>
      <c r="P2741">
        <v>0</v>
      </c>
      <c r="Q2741">
        <v>697797</v>
      </c>
      <c r="R2741" t="s">
        <v>28</v>
      </c>
      <c r="S2741" t="s">
        <v>30</v>
      </c>
      <c r="T2741" t="s">
        <v>29</v>
      </c>
      <c r="U2741">
        <v>0</v>
      </c>
      <c r="V2741">
        <v>266054687</v>
      </c>
      <c r="W2741" t="s">
        <v>28</v>
      </c>
      <c r="X2741" t="s">
        <v>30</v>
      </c>
      <c r="Y2741" t="s">
        <v>29</v>
      </c>
      <c r="Z2741">
        <v>0</v>
      </c>
      <c r="AA2741">
        <v>5589</v>
      </c>
      <c r="AB2741">
        <v>0</v>
      </c>
    </row>
    <row r="2742" spans="1:28" x14ac:dyDescent="0.25">
      <c r="A2742">
        <v>317340000</v>
      </c>
      <c r="B2742">
        <v>5590</v>
      </c>
      <c r="C2742">
        <v>-2692</v>
      </c>
      <c r="D2742">
        <v>1926</v>
      </c>
      <c r="E2742">
        <v>6524</v>
      </c>
      <c r="F2742">
        <v>-2573</v>
      </c>
      <c r="G2742">
        <v>-927</v>
      </c>
      <c r="H2742">
        <v>-414</v>
      </c>
      <c r="I2742">
        <v>1525</v>
      </c>
      <c r="J2742">
        <v>11111001</v>
      </c>
      <c r="K2742">
        <v>0</v>
      </c>
      <c r="L2742">
        <v>1447786</v>
      </c>
      <c r="M2742" t="s">
        <v>26</v>
      </c>
      <c r="N2742" t="s">
        <v>30</v>
      </c>
      <c r="O2742" t="s">
        <v>27</v>
      </c>
      <c r="P2742">
        <v>0</v>
      </c>
      <c r="Q2742">
        <v>697797</v>
      </c>
      <c r="R2742" t="s">
        <v>28</v>
      </c>
      <c r="S2742" t="s">
        <v>30</v>
      </c>
      <c r="T2742" t="s">
        <v>29</v>
      </c>
      <c r="U2742">
        <v>0</v>
      </c>
      <c r="V2742">
        <v>266054687</v>
      </c>
      <c r="W2742" t="s">
        <v>28</v>
      </c>
      <c r="X2742" t="s">
        <v>30</v>
      </c>
      <c r="Y2742" t="s">
        <v>29</v>
      </c>
      <c r="Z2742">
        <v>0</v>
      </c>
      <c r="AA2742">
        <v>5590</v>
      </c>
      <c r="AB2742">
        <v>0</v>
      </c>
    </row>
    <row r="2743" spans="1:28" x14ac:dyDescent="0.25">
      <c r="A2743">
        <v>317520000</v>
      </c>
      <c r="B2743">
        <v>5588</v>
      </c>
      <c r="C2743">
        <v>-2692</v>
      </c>
      <c r="D2743">
        <v>1926</v>
      </c>
      <c r="E2743">
        <v>6524</v>
      </c>
      <c r="F2743">
        <v>-2573</v>
      </c>
      <c r="G2743">
        <v>-928</v>
      </c>
      <c r="H2743">
        <v>-414</v>
      </c>
      <c r="I2743">
        <v>1526</v>
      </c>
      <c r="J2743">
        <v>11111001</v>
      </c>
      <c r="K2743">
        <v>0</v>
      </c>
      <c r="L2743">
        <v>1449698</v>
      </c>
      <c r="M2743" t="s">
        <v>26</v>
      </c>
      <c r="N2743" t="s">
        <v>30</v>
      </c>
      <c r="O2743" t="s">
        <v>27</v>
      </c>
      <c r="P2743">
        <v>0</v>
      </c>
      <c r="Q2743">
        <v>697797</v>
      </c>
      <c r="R2743" t="s">
        <v>28</v>
      </c>
      <c r="S2743" t="s">
        <v>30</v>
      </c>
      <c r="T2743" t="s">
        <v>29</v>
      </c>
      <c r="U2743">
        <v>0</v>
      </c>
      <c r="V2743">
        <v>266054687</v>
      </c>
      <c r="W2743" t="s">
        <v>28</v>
      </c>
      <c r="X2743" t="s">
        <v>30</v>
      </c>
      <c r="Y2743" t="s">
        <v>29</v>
      </c>
      <c r="Z2743">
        <v>0</v>
      </c>
      <c r="AA2743">
        <v>5588</v>
      </c>
      <c r="AB2743">
        <v>0</v>
      </c>
    </row>
    <row r="2744" spans="1:28" x14ac:dyDescent="0.25">
      <c r="A2744">
        <v>317700000</v>
      </c>
      <c r="B2744">
        <v>5587</v>
      </c>
      <c r="C2744">
        <v>-2692</v>
      </c>
      <c r="D2744">
        <v>1926</v>
      </c>
      <c r="E2744">
        <v>6525</v>
      </c>
      <c r="F2744">
        <v>-2573</v>
      </c>
      <c r="G2744">
        <v>-927</v>
      </c>
      <c r="H2744">
        <v>-414</v>
      </c>
      <c r="I2744">
        <v>1525</v>
      </c>
      <c r="J2744">
        <v>11111001</v>
      </c>
      <c r="K2744">
        <v>0</v>
      </c>
      <c r="L2744">
        <v>1451810</v>
      </c>
      <c r="M2744" t="s">
        <v>26</v>
      </c>
      <c r="N2744" t="s">
        <v>30</v>
      </c>
      <c r="O2744" t="s">
        <v>27</v>
      </c>
      <c r="P2744">
        <v>0</v>
      </c>
      <c r="Q2744">
        <v>697797</v>
      </c>
      <c r="R2744" t="s">
        <v>28</v>
      </c>
      <c r="S2744" t="s">
        <v>30</v>
      </c>
      <c r="T2744" t="s">
        <v>29</v>
      </c>
      <c r="U2744">
        <v>0</v>
      </c>
      <c r="V2744">
        <v>266054687</v>
      </c>
      <c r="W2744" t="s">
        <v>28</v>
      </c>
      <c r="X2744" t="s">
        <v>30</v>
      </c>
      <c r="Y2744" t="s">
        <v>29</v>
      </c>
      <c r="Z2744">
        <v>0</v>
      </c>
      <c r="AA2744">
        <v>5587</v>
      </c>
      <c r="AB2744">
        <v>0</v>
      </c>
    </row>
    <row r="2745" spans="1:28" x14ac:dyDescent="0.25">
      <c r="A2745">
        <v>317880000</v>
      </c>
      <c r="B2745">
        <v>5589</v>
      </c>
      <c r="C2745">
        <v>-2692</v>
      </c>
      <c r="D2745">
        <v>1926</v>
      </c>
      <c r="E2745">
        <v>6525</v>
      </c>
      <c r="F2745">
        <v>-2572</v>
      </c>
      <c r="G2745">
        <v>-927</v>
      </c>
      <c r="H2745">
        <v>-414</v>
      </c>
      <c r="I2745">
        <v>1526</v>
      </c>
      <c r="J2745">
        <v>11111001</v>
      </c>
      <c r="K2745">
        <v>0</v>
      </c>
      <c r="L2745">
        <v>1453207</v>
      </c>
      <c r="M2745" t="s">
        <v>26</v>
      </c>
      <c r="N2745" t="s">
        <v>30</v>
      </c>
      <c r="O2745" t="s">
        <v>27</v>
      </c>
      <c r="P2745">
        <v>0</v>
      </c>
      <c r="Q2745">
        <v>697797</v>
      </c>
      <c r="R2745" t="s">
        <v>28</v>
      </c>
      <c r="S2745" t="s">
        <v>30</v>
      </c>
      <c r="T2745" t="s">
        <v>29</v>
      </c>
      <c r="U2745">
        <v>0</v>
      </c>
      <c r="V2745">
        <v>266054687</v>
      </c>
      <c r="W2745" t="s">
        <v>28</v>
      </c>
      <c r="X2745" t="s">
        <v>30</v>
      </c>
      <c r="Y2745" t="s">
        <v>29</v>
      </c>
      <c r="Z2745">
        <v>0</v>
      </c>
      <c r="AA2745">
        <v>5589</v>
      </c>
      <c r="AB2745">
        <v>0</v>
      </c>
    </row>
    <row r="2746" spans="1:28" x14ac:dyDescent="0.25">
      <c r="A2746">
        <v>318060000</v>
      </c>
      <c r="B2746">
        <v>5589</v>
      </c>
      <c r="C2746">
        <v>-2692</v>
      </c>
      <c r="D2746">
        <v>1926</v>
      </c>
      <c r="E2746">
        <v>6525</v>
      </c>
      <c r="F2746">
        <v>-2572</v>
      </c>
      <c r="G2746">
        <v>-927</v>
      </c>
      <c r="H2746">
        <v>-414</v>
      </c>
      <c r="I2746">
        <v>1526</v>
      </c>
      <c r="J2746">
        <v>11111001</v>
      </c>
      <c r="K2746">
        <v>0</v>
      </c>
      <c r="L2746">
        <v>1455003</v>
      </c>
      <c r="M2746" t="s">
        <v>26</v>
      </c>
      <c r="N2746" t="s">
        <v>30</v>
      </c>
      <c r="O2746" t="s">
        <v>27</v>
      </c>
      <c r="P2746">
        <v>0</v>
      </c>
      <c r="Q2746">
        <v>697797</v>
      </c>
      <c r="R2746" t="s">
        <v>28</v>
      </c>
      <c r="S2746" t="s">
        <v>30</v>
      </c>
      <c r="T2746" t="s">
        <v>29</v>
      </c>
      <c r="U2746">
        <v>0</v>
      </c>
      <c r="V2746">
        <v>266054687</v>
      </c>
      <c r="W2746" t="s">
        <v>28</v>
      </c>
      <c r="X2746" t="s">
        <v>30</v>
      </c>
      <c r="Y2746" t="s">
        <v>29</v>
      </c>
      <c r="Z2746">
        <v>0</v>
      </c>
      <c r="AA2746">
        <v>5589</v>
      </c>
      <c r="AB2746">
        <v>0</v>
      </c>
    </row>
    <row r="2747" spans="1:28" x14ac:dyDescent="0.25">
      <c r="A2747">
        <v>318240000</v>
      </c>
      <c r="B2747">
        <v>5588</v>
      </c>
      <c r="C2747">
        <v>-2692</v>
      </c>
      <c r="D2747">
        <v>1926</v>
      </c>
      <c r="E2747">
        <v>6524</v>
      </c>
      <c r="F2747">
        <v>-2573</v>
      </c>
      <c r="G2747">
        <v>-927</v>
      </c>
      <c r="H2747">
        <v>-414</v>
      </c>
      <c r="I2747">
        <v>1525</v>
      </c>
      <c r="J2747">
        <v>11111001</v>
      </c>
      <c r="K2747">
        <v>0</v>
      </c>
      <c r="L2747">
        <v>1457447</v>
      </c>
      <c r="M2747" t="s">
        <v>26</v>
      </c>
      <c r="N2747" t="s">
        <v>30</v>
      </c>
      <c r="O2747" t="s">
        <v>27</v>
      </c>
      <c r="P2747">
        <v>0</v>
      </c>
      <c r="Q2747">
        <v>697797</v>
      </c>
      <c r="R2747" t="s">
        <v>28</v>
      </c>
      <c r="S2747" t="s">
        <v>30</v>
      </c>
      <c r="T2747" t="s">
        <v>29</v>
      </c>
      <c r="U2747">
        <v>0</v>
      </c>
      <c r="V2747">
        <v>266054687</v>
      </c>
      <c r="W2747" t="s">
        <v>28</v>
      </c>
      <c r="X2747" t="s">
        <v>30</v>
      </c>
      <c r="Y2747" t="s">
        <v>29</v>
      </c>
      <c r="Z2747">
        <v>0</v>
      </c>
      <c r="AA2747">
        <v>5588</v>
      </c>
      <c r="AB2747">
        <v>0</v>
      </c>
    </row>
    <row r="2748" spans="1:28" x14ac:dyDescent="0.25">
      <c r="A2748">
        <v>318420000</v>
      </c>
      <c r="B2748">
        <v>5589</v>
      </c>
      <c r="C2748">
        <v>-2692</v>
      </c>
      <c r="D2748">
        <v>1926</v>
      </c>
      <c r="E2748">
        <v>6525</v>
      </c>
      <c r="F2748">
        <v>-2572</v>
      </c>
      <c r="G2748">
        <v>-927</v>
      </c>
      <c r="H2748">
        <v>-414</v>
      </c>
      <c r="I2748">
        <v>1525</v>
      </c>
      <c r="J2748">
        <v>11111001</v>
      </c>
      <c r="K2748">
        <v>0</v>
      </c>
      <c r="L2748">
        <v>1459576</v>
      </c>
      <c r="M2748" t="s">
        <v>26</v>
      </c>
      <c r="N2748" t="s">
        <v>30</v>
      </c>
      <c r="O2748" t="s">
        <v>27</v>
      </c>
      <c r="P2748">
        <v>0</v>
      </c>
      <c r="Q2748">
        <v>697797</v>
      </c>
      <c r="R2748" t="s">
        <v>28</v>
      </c>
      <c r="S2748" t="s">
        <v>30</v>
      </c>
      <c r="T2748" t="s">
        <v>29</v>
      </c>
      <c r="U2748">
        <v>0</v>
      </c>
      <c r="V2748">
        <v>266054687</v>
      </c>
      <c r="W2748" t="s">
        <v>28</v>
      </c>
      <c r="X2748" t="s">
        <v>30</v>
      </c>
      <c r="Y2748" t="s">
        <v>29</v>
      </c>
      <c r="Z2748">
        <v>0</v>
      </c>
      <c r="AA2748">
        <v>5589</v>
      </c>
      <c r="AB2748">
        <v>0</v>
      </c>
    </row>
    <row r="2749" spans="1:28" x14ac:dyDescent="0.25">
      <c r="A2749">
        <v>318600000</v>
      </c>
      <c r="B2749">
        <v>5589</v>
      </c>
      <c r="C2749">
        <v>-2692</v>
      </c>
      <c r="D2749">
        <v>1926</v>
      </c>
      <c r="E2749">
        <v>6525</v>
      </c>
      <c r="F2749">
        <v>-2572</v>
      </c>
      <c r="G2749">
        <v>-928</v>
      </c>
      <c r="H2749">
        <v>-414</v>
      </c>
      <c r="I2749">
        <v>1525</v>
      </c>
      <c r="J2749">
        <v>11111001</v>
      </c>
      <c r="K2749">
        <v>0</v>
      </c>
      <c r="L2749">
        <v>1461338</v>
      </c>
      <c r="M2749" t="s">
        <v>26</v>
      </c>
      <c r="N2749" t="s">
        <v>30</v>
      </c>
      <c r="O2749" t="s">
        <v>27</v>
      </c>
      <c r="P2749">
        <v>0</v>
      </c>
      <c r="Q2749">
        <v>697797</v>
      </c>
      <c r="R2749" t="s">
        <v>28</v>
      </c>
      <c r="S2749" t="s">
        <v>30</v>
      </c>
      <c r="T2749" t="s">
        <v>29</v>
      </c>
      <c r="U2749">
        <v>0</v>
      </c>
      <c r="V2749">
        <v>266054687</v>
      </c>
      <c r="W2749" t="s">
        <v>28</v>
      </c>
      <c r="X2749" t="s">
        <v>30</v>
      </c>
      <c r="Y2749" t="s">
        <v>29</v>
      </c>
      <c r="Z2749">
        <v>0</v>
      </c>
      <c r="AA2749">
        <v>5589</v>
      </c>
      <c r="AB2749">
        <v>0</v>
      </c>
    </row>
    <row r="2750" spans="1:28" x14ac:dyDescent="0.25">
      <c r="A2750">
        <v>318780000</v>
      </c>
      <c r="B2750">
        <v>5588</v>
      </c>
      <c r="C2750">
        <v>-2692</v>
      </c>
      <c r="D2750">
        <v>1926</v>
      </c>
      <c r="E2750">
        <v>6524</v>
      </c>
      <c r="F2750">
        <v>-2573</v>
      </c>
      <c r="G2750">
        <v>-928</v>
      </c>
      <c r="H2750">
        <v>-414</v>
      </c>
      <c r="I2750">
        <v>1526</v>
      </c>
      <c r="J2750">
        <v>11111001</v>
      </c>
      <c r="K2750">
        <v>0</v>
      </c>
      <c r="L2750">
        <v>1463450</v>
      </c>
      <c r="M2750" t="s">
        <v>26</v>
      </c>
      <c r="N2750" t="s">
        <v>30</v>
      </c>
      <c r="O2750" t="s">
        <v>27</v>
      </c>
      <c r="P2750">
        <v>0</v>
      </c>
      <c r="Q2750">
        <v>697797</v>
      </c>
      <c r="R2750" t="s">
        <v>28</v>
      </c>
      <c r="S2750" t="s">
        <v>30</v>
      </c>
      <c r="T2750" t="s">
        <v>29</v>
      </c>
      <c r="U2750">
        <v>0</v>
      </c>
      <c r="V2750">
        <v>266054687</v>
      </c>
      <c r="W2750" t="s">
        <v>28</v>
      </c>
      <c r="X2750" t="s">
        <v>30</v>
      </c>
      <c r="Y2750" t="s">
        <v>29</v>
      </c>
      <c r="Z2750">
        <v>0</v>
      </c>
      <c r="AA2750">
        <v>5588</v>
      </c>
      <c r="AB2750">
        <v>0</v>
      </c>
    </row>
    <row r="2751" spans="1:28" x14ac:dyDescent="0.25">
      <c r="A2751">
        <v>318960000</v>
      </c>
      <c r="B2751">
        <v>5589</v>
      </c>
      <c r="C2751">
        <v>-2692</v>
      </c>
      <c r="D2751">
        <v>1926</v>
      </c>
      <c r="E2751">
        <v>6525</v>
      </c>
      <c r="F2751">
        <v>-2573</v>
      </c>
      <c r="G2751">
        <v>-927</v>
      </c>
      <c r="H2751">
        <v>-414</v>
      </c>
      <c r="I2751">
        <v>1525</v>
      </c>
      <c r="J2751">
        <v>11111001</v>
      </c>
      <c r="K2751">
        <v>0</v>
      </c>
      <c r="L2751">
        <v>1465362</v>
      </c>
      <c r="M2751" t="s">
        <v>26</v>
      </c>
      <c r="N2751" t="s">
        <v>30</v>
      </c>
      <c r="O2751" t="s">
        <v>27</v>
      </c>
      <c r="P2751">
        <v>0</v>
      </c>
      <c r="Q2751">
        <v>697797</v>
      </c>
      <c r="R2751" t="s">
        <v>28</v>
      </c>
      <c r="S2751" t="s">
        <v>30</v>
      </c>
      <c r="T2751" t="s">
        <v>29</v>
      </c>
      <c r="U2751">
        <v>0</v>
      </c>
      <c r="V2751">
        <v>266054687</v>
      </c>
      <c r="W2751" t="s">
        <v>28</v>
      </c>
      <c r="X2751" t="s">
        <v>30</v>
      </c>
      <c r="Y2751" t="s">
        <v>29</v>
      </c>
      <c r="Z2751">
        <v>0</v>
      </c>
      <c r="AA2751">
        <v>5589</v>
      </c>
      <c r="AB2751">
        <v>0</v>
      </c>
    </row>
    <row r="2752" spans="1:28" x14ac:dyDescent="0.25">
      <c r="A2752">
        <v>319140000</v>
      </c>
      <c r="B2752">
        <v>5590</v>
      </c>
      <c r="C2752">
        <v>-2692</v>
      </c>
      <c r="D2752">
        <v>1926</v>
      </c>
      <c r="E2752">
        <v>6525</v>
      </c>
      <c r="F2752">
        <v>-2573</v>
      </c>
      <c r="G2752">
        <v>-927</v>
      </c>
      <c r="H2752">
        <v>-414</v>
      </c>
      <c r="I2752">
        <v>1526</v>
      </c>
      <c r="J2752">
        <v>11111001</v>
      </c>
      <c r="K2752">
        <v>0</v>
      </c>
      <c r="L2752">
        <v>1467640</v>
      </c>
      <c r="M2752" t="s">
        <v>26</v>
      </c>
      <c r="N2752" t="s">
        <v>30</v>
      </c>
      <c r="O2752" t="s">
        <v>27</v>
      </c>
      <c r="P2752">
        <v>0</v>
      </c>
      <c r="Q2752">
        <v>697797</v>
      </c>
      <c r="R2752" t="s">
        <v>28</v>
      </c>
      <c r="S2752" t="s">
        <v>30</v>
      </c>
      <c r="T2752" t="s">
        <v>29</v>
      </c>
      <c r="U2752">
        <v>0</v>
      </c>
      <c r="V2752">
        <v>266054687</v>
      </c>
      <c r="W2752" t="s">
        <v>28</v>
      </c>
      <c r="X2752" t="s">
        <v>30</v>
      </c>
      <c r="Y2752" t="s">
        <v>29</v>
      </c>
      <c r="Z2752">
        <v>0</v>
      </c>
      <c r="AA2752">
        <v>5590</v>
      </c>
      <c r="AB2752">
        <v>0</v>
      </c>
    </row>
    <row r="2753" spans="1:28" x14ac:dyDescent="0.25">
      <c r="A2753">
        <v>319320000</v>
      </c>
      <c r="B2753">
        <v>5588</v>
      </c>
      <c r="C2753">
        <v>-2692</v>
      </c>
      <c r="D2753">
        <v>1926</v>
      </c>
      <c r="E2753">
        <v>6524</v>
      </c>
      <c r="F2753">
        <v>-2572</v>
      </c>
      <c r="G2753">
        <v>-926</v>
      </c>
      <c r="H2753">
        <v>-414</v>
      </c>
      <c r="I2753">
        <v>1525</v>
      </c>
      <c r="J2753">
        <v>11111001</v>
      </c>
      <c r="K2753">
        <v>0</v>
      </c>
      <c r="L2753">
        <v>1470284</v>
      </c>
      <c r="M2753" t="s">
        <v>26</v>
      </c>
      <c r="N2753" t="s">
        <v>30</v>
      </c>
      <c r="O2753" t="s">
        <v>27</v>
      </c>
      <c r="P2753">
        <v>0</v>
      </c>
      <c r="Q2753">
        <v>697797</v>
      </c>
      <c r="R2753" t="s">
        <v>28</v>
      </c>
      <c r="S2753" t="s">
        <v>30</v>
      </c>
      <c r="T2753" t="s">
        <v>29</v>
      </c>
      <c r="U2753">
        <v>0</v>
      </c>
      <c r="V2753">
        <v>266054687</v>
      </c>
      <c r="W2753" t="s">
        <v>28</v>
      </c>
      <c r="X2753" t="s">
        <v>30</v>
      </c>
      <c r="Y2753" t="s">
        <v>29</v>
      </c>
      <c r="Z2753">
        <v>0</v>
      </c>
      <c r="AA2753">
        <v>5588</v>
      </c>
      <c r="AB2753">
        <v>0</v>
      </c>
    </row>
    <row r="2754" spans="1:28" x14ac:dyDescent="0.25">
      <c r="A2754">
        <v>319500000</v>
      </c>
      <c r="B2754">
        <v>5589</v>
      </c>
      <c r="C2754">
        <v>-2692</v>
      </c>
      <c r="D2754">
        <v>1926</v>
      </c>
      <c r="E2754">
        <v>6524</v>
      </c>
      <c r="F2754">
        <v>-2572</v>
      </c>
      <c r="G2754">
        <v>-928</v>
      </c>
      <c r="H2754">
        <v>-415</v>
      </c>
      <c r="I2754">
        <v>1525</v>
      </c>
      <c r="J2754">
        <v>11111001</v>
      </c>
      <c r="K2754">
        <v>0</v>
      </c>
      <c r="L2754">
        <v>1472363</v>
      </c>
      <c r="M2754" t="s">
        <v>26</v>
      </c>
      <c r="N2754" t="s">
        <v>30</v>
      </c>
      <c r="O2754" t="s">
        <v>27</v>
      </c>
      <c r="P2754">
        <v>0</v>
      </c>
      <c r="Q2754">
        <v>697797</v>
      </c>
      <c r="R2754" t="s">
        <v>28</v>
      </c>
      <c r="S2754" t="s">
        <v>30</v>
      </c>
      <c r="T2754" t="s">
        <v>29</v>
      </c>
      <c r="U2754">
        <v>0</v>
      </c>
      <c r="V2754">
        <v>266054687</v>
      </c>
      <c r="W2754" t="s">
        <v>28</v>
      </c>
      <c r="X2754" t="s">
        <v>30</v>
      </c>
      <c r="Y2754" t="s">
        <v>29</v>
      </c>
      <c r="Z2754">
        <v>0</v>
      </c>
      <c r="AA2754">
        <v>5589</v>
      </c>
      <c r="AB2754">
        <v>0</v>
      </c>
    </row>
    <row r="2755" spans="1:28" x14ac:dyDescent="0.25">
      <c r="A2755">
        <v>319680000</v>
      </c>
      <c r="B2755">
        <v>5590</v>
      </c>
      <c r="C2755">
        <v>-2692</v>
      </c>
      <c r="D2755">
        <v>1926</v>
      </c>
      <c r="E2755">
        <v>6525</v>
      </c>
      <c r="F2755">
        <v>-2572</v>
      </c>
      <c r="G2755">
        <v>-927</v>
      </c>
      <c r="H2755">
        <v>-413</v>
      </c>
      <c r="I2755">
        <v>1526</v>
      </c>
      <c r="J2755">
        <v>11111001</v>
      </c>
      <c r="K2755">
        <v>0</v>
      </c>
      <c r="L2755">
        <v>1473992</v>
      </c>
      <c r="M2755" t="s">
        <v>26</v>
      </c>
      <c r="N2755" t="s">
        <v>30</v>
      </c>
      <c r="O2755" t="s">
        <v>27</v>
      </c>
      <c r="P2755">
        <v>0</v>
      </c>
      <c r="Q2755">
        <v>697797</v>
      </c>
      <c r="R2755" t="s">
        <v>28</v>
      </c>
      <c r="S2755" t="s">
        <v>30</v>
      </c>
      <c r="T2755" t="s">
        <v>29</v>
      </c>
      <c r="U2755">
        <v>0</v>
      </c>
      <c r="V2755">
        <v>266054687</v>
      </c>
      <c r="W2755" t="s">
        <v>28</v>
      </c>
      <c r="X2755" t="s">
        <v>30</v>
      </c>
      <c r="Y2755" t="s">
        <v>29</v>
      </c>
      <c r="Z2755">
        <v>0</v>
      </c>
      <c r="AA2755">
        <v>5590</v>
      </c>
      <c r="AB2755">
        <v>0</v>
      </c>
    </row>
    <row r="2756" spans="1:28" x14ac:dyDescent="0.25">
      <c r="A2756">
        <v>319860000</v>
      </c>
      <c r="B2756">
        <v>5589</v>
      </c>
      <c r="C2756">
        <v>-2692</v>
      </c>
      <c r="D2756">
        <v>1926</v>
      </c>
      <c r="E2756">
        <v>6524</v>
      </c>
      <c r="F2756">
        <v>-2573</v>
      </c>
      <c r="G2756">
        <v>-927</v>
      </c>
      <c r="H2756">
        <v>-414</v>
      </c>
      <c r="I2756">
        <v>1526</v>
      </c>
      <c r="J2756">
        <v>11111001</v>
      </c>
      <c r="K2756">
        <v>0</v>
      </c>
      <c r="L2756">
        <v>1476088</v>
      </c>
      <c r="M2756" t="s">
        <v>26</v>
      </c>
      <c r="N2756" t="s">
        <v>30</v>
      </c>
      <c r="O2756" t="s">
        <v>27</v>
      </c>
      <c r="P2756">
        <v>0</v>
      </c>
      <c r="Q2756">
        <v>697797</v>
      </c>
      <c r="R2756" t="s">
        <v>28</v>
      </c>
      <c r="S2756" t="s">
        <v>30</v>
      </c>
      <c r="T2756" t="s">
        <v>29</v>
      </c>
      <c r="U2756">
        <v>0</v>
      </c>
      <c r="V2756">
        <v>266054687</v>
      </c>
      <c r="W2756" t="s">
        <v>28</v>
      </c>
      <c r="X2756" t="s">
        <v>30</v>
      </c>
      <c r="Y2756" t="s">
        <v>29</v>
      </c>
      <c r="Z2756">
        <v>0</v>
      </c>
      <c r="AA2756">
        <v>5589</v>
      </c>
      <c r="AB2756">
        <v>0</v>
      </c>
    </row>
    <row r="2757" spans="1:28" x14ac:dyDescent="0.25">
      <c r="A2757">
        <v>320040000</v>
      </c>
      <c r="B2757">
        <v>5589</v>
      </c>
      <c r="C2757">
        <v>-2692</v>
      </c>
      <c r="D2757">
        <v>1926</v>
      </c>
      <c r="E2757">
        <v>6524</v>
      </c>
      <c r="F2757">
        <v>-2573</v>
      </c>
      <c r="G2757">
        <v>-928</v>
      </c>
      <c r="H2757">
        <v>-413</v>
      </c>
      <c r="I2757">
        <v>1526</v>
      </c>
      <c r="J2757">
        <v>11111001</v>
      </c>
      <c r="K2757">
        <v>0</v>
      </c>
      <c r="L2757">
        <v>1477883</v>
      </c>
      <c r="M2757" t="s">
        <v>26</v>
      </c>
      <c r="N2757" t="s">
        <v>30</v>
      </c>
      <c r="O2757" t="s">
        <v>27</v>
      </c>
      <c r="P2757">
        <v>0</v>
      </c>
      <c r="Q2757">
        <v>697797</v>
      </c>
      <c r="R2757" t="s">
        <v>28</v>
      </c>
      <c r="S2757" t="s">
        <v>30</v>
      </c>
      <c r="T2757" t="s">
        <v>29</v>
      </c>
      <c r="U2757">
        <v>0</v>
      </c>
      <c r="V2757">
        <v>266054687</v>
      </c>
      <c r="W2757" t="s">
        <v>28</v>
      </c>
      <c r="X2757" t="s">
        <v>30</v>
      </c>
      <c r="Y2757" t="s">
        <v>29</v>
      </c>
      <c r="Z2757">
        <v>0</v>
      </c>
      <c r="AA2757">
        <v>5589</v>
      </c>
      <c r="AB2757">
        <v>0</v>
      </c>
    </row>
    <row r="2758" spans="1:28" x14ac:dyDescent="0.25">
      <c r="A2758">
        <v>320220000</v>
      </c>
      <c r="B2758">
        <v>5588</v>
      </c>
      <c r="C2758">
        <v>-2692</v>
      </c>
      <c r="D2758">
        <v>1926</v>
      </c>
      <c r="E2758">
        <v>6525</v>
      </c>
      <c r="F2758">
        <v>-2572</v>
      </c>
      <c r="G2758">
        <v>-927</v>
      </c>
      <c r="H2758">
        <v>-414</v>
      </c>
      <c r="I2758">
        <v>1525</v>
      </c>
      <c r="J2758">
        <v>11111001</v>
      </c>
      <c r="K2758">
        <v>0</v>
      </c>
      <c r="L2758">
        <v>1479480</v>
      </c>
      <c r="M2758" t="s">
        <v>26</v>
      </c>
      <c r="N2758" t="s">
        <v>30</v>
      </c>
      <c r="O2758" t="s">
        <v>27</v>
      </c>
      <c r="P2758">
        <v>0</v>
      </c>
      <c r="Q2758">
        <v>697797</v>
      </c>
      <c r="R2758" t="s">
        <v>28</v>
      </c>
      <c r="S2758" t="s">
        <v>30</v>
      </c>
      <c r="T2758" t="s">
        <v>29</v>
      </c>
      <c r="U2758">
        <v>0</v>
      </c>
      <c r="V2758">
        <v>266054687</v>
      </c>
      <c r="W2758" t="s">
        <v>28</v>
      </c>
      <c r="X2758" t="s">
        <v>30</v>
      </c>
      <c r="Y2758" t="s">
        <v>29</v>
      </c>
      <c r="Z2758">
        <v>0</v>
      </c>
      <c r="AA2758">
        <v>5588</v>
      </c>
      <c r="AB2758">
        <v>0</v>
      </c>
    </row>
    <row r="2759" spans="1:28" x14ac:dyDescent="0.25">
      <c r="A2759">
        <v>320400000</v>
      </c>
      <c r="B2759">
        <v>5588</v>
      </c>
      <c r="C2759">
        <v>-2692</v>
      </c>
      <c r="D2759">
        <v>1926</v>
      </c>
      <c r="E2759">
        <v>6525</v>
      </c>
      <c r="F2759">
        <v>-2572</v>
      </c>
      <c r="G2759">
        <v>-928</v>
      </c>
      <c r="H2759">
        <v>-414</v>
      </c>
      <c r="I2759">
        <v>1525</v>
      </c>
      <c r="J2759">
        <v>11111001</v>
      </c>
      <c r="K2759">
        <v>0</v>
      </c>
      <c r="L2759">
        <v>1480694</v>
      </c>
      <c r="M2759" t="s">
        <v>26</v>
      </c>
      <c r="N2759" t="s">
        <v>30</v>
      </c>
      <c r="O2759" t="s">
        <v>27</v>
      </c>
      <c r="P2759">
        <v>0</v>
      </c>
      <c r="Q2759">
        <v>697797</v>
      </c>
      <c r="R2759" t="s">
        <v>28</v>
      </c>
      <c r="S2759" t="s">
        <v>30</v>
      </c>
      <c r="T2759" t="s">
        <v>29</v>
      </c>
      <c r="U2759">
        <v>0</v>
      </c>
      <c r="V2759">
        <v>266054687</v>
      </c>
      <c r="W2759" t="s">
        <v>28</v>
      </c>
      <c r="X2759" t="s">
        <v>30</v>
      </c>
      <c r="Y2759" t="s">
        <v>29</v>
      </c>
      <c r="Z2759">
        <v>0</v>
      </c>
      <c r="AA2759">
        <v>5588</v>
      </c>
      <c r="AB2759">
        <v>0</v>
      </c>
    </row>
    <row r="2760" spans="1:28" x14ac:dyDescent="0.25">
      <c r="A2760">
        <v>320580000</v>
      </c>
      <c r="B2760">
        <v>5588</v>
      </c>
      <c r="C2760">
        <v>-2692</v>
      </c>
      <c r="D2760">
        <v>1926</v>
      </c>
      <c r="E2760">
        <v>6525</v>
      </c>
      <c r="F2760">
        <v>-2573</v>
      </c>
      <c r="G2760">
        <v>-927</v>
      </c>
      <c r="H2760">
        <v>-414</v>
      </c>
      <c r="I2760">
        <v>1525</v>
      </c>
      <c r="J2760">
        <v>11111001</v>
      </c>
      <c r="K2760">
        <v>0</v>
      </c>
      <c r="L2760">
        <v>1482440</v>
      </c>
      <c r="M2760" t="s">
        <v>26</v>
      </c>
      <c r="N2760" t="s">
        <v>30</v>
      </c>
      <c r="O2760" t="s">
        <v>27</v>
      </c>
      <c r="P2760">
        <v>0</v>
      </c>
      <c r="Q2760">
        <v>697797</v>
      </c>
      <c r="R2760" t="s">
        <v>28</v>
      </c>
      <c r="S2760" t="s">
        <v>30</v>
      </c>
      <c r="T2760" t="s">
        <v>29</v>
      </c>
      <c r="U2760">
        <v>0</v>
      </c>
      <c r="V2760">
        <v>266054687</v>
      </c>
      <c r="W2760" t="s">
        <v>28</v>
      </c>
      <c r="X2760" t="s">
        <v>30</v>
      </c>
      <c r="Y2760" t="s">
        <v>29</v>
      </c>
      <c r="Z2760">
        <v>0</v>
      </c>
      <c r="AA2760">
        <v>5588</v>
      </c>
      <c r="AB2760">
        <v>0</v>
      </c>
    </row>
    <row r="2761" spans="1:28" x14ac:dyDescent="0.25">
      <c r="A2761">
        <v>320760000</v>
      </c>
      <c r="B2761">
        <v>5588</v>
      </c>
      <c r="C2761">
        <v>-2692</v>
      </c>
      <c r="D2761">
        <v>1926</v>
      </c>
      <c r="E2761">
        <v>6525</v>
      </c>
      <c r="F2761">
        <v>-2572</v>
      </c>
      <c r="G2761">
        <v>-927</v>
      </c>
      <c r="H2761">
        <v>-414</v>
      </c>
      <c r="I2761">
        <v>1526</v>
      </c>
      <c r="J2761">
        <v>11111001</v>
      </c>
      <c r="K2761">
        <v>0</v>
      </c>
      <c r="L2761">
        <v>1484036</v>
      </c>
      <c r="M2761" t="s">
        <v>26</v>
      </c>
      <c r="N2761" t="s">
        <v>30</v>
      </c>
      <c r="O2761" t="s">
        <v>27</v>
      </c>
      <c r="P2761">
        <v>0</v>
      </c>
      <c r="Q2761">
        <v>697797</v>
      </c>
      <c r="R2761" t="s">
        <v>28</v>
      </c>
      <c r="S2761" t="s">
        <v>30</v>
      </c>
      <c r="T2761" t="s">
        <v>29</v>
      </c>
      <c r="U2761">
        <v>0</v>
      </c>
      <c r="V2761">
        <v>266054687</v>
      </c>
      <c r="W2761" t="s">
        <v>28</v>
      </c>
      <c r="X2761" t="s">
        <v>30</v>
      </c>
      <c r="Y2761" t="s">
        <v>29</v>
      </c>
      <c r="Z2761">
        <v>0</v>
      </c>
      <c r="AA2761">
        <v>5588</v>
      </c>
      <c r="AB2761">
        <v>0</v>
      </c>
    </row>
    <row r="2762" spans="1:28" x14ac:dyDescent="0.25">
      <c r="A2762">
        <v>320940000</v>
      </c>
      <c r="B2762">
        <v>5588</v>
      </c>
      <c r="C2762">
        <v>-2692</v>
      </c>
      <c r="D2762">
        <v>1926</v>
      </c>
      <c r="E2762">
        <v>6525</v>
      </c>
      <c r="F2762">
        <v>-2573</v>
      </c>
      <c r="G2762">
        <v>-927</v>
      </c>
      <c r="H2762">
        <v>-414</v>
      </c>
      <c r="I2762">
        <v>1526</v>
      </c>
      <c r="J2762">
        <v>11111001</v>
      </c>
      <c r="K2762">
        <v>0</v>
      </c>
      <c r="L2762">
        <v>1485433</v>
      </c>
      <c r="M2762" t="s">
        <v>26</v>
      </c>
      <c r="N2762" t="s">
        <v>30</v>
      </c>
      <c r="O2762" t="s">
        <v>27</v>
      </c>
      <c r="P2762">
        <v>0</v>
      </c>
      <c r="Q2762">
        <v>697797</v>
      </c>
      <c r="R2762" t="s">
        <v>28</v>
      </c>
      <c r="S2762" t="s">
        <v>30</v>
      </c>
      <c r="T2762" t="s">
        <v>29</v>
      </c>
      <c r="U2762">
        <v>0</v>
      </c>
      <c r="V2762">
        <v>266054687</v>
      </c>
      <c r="W2762" t="s">
        <v>28</v>
      </c>
      <c r="X2762" t="s">
        <v>30</v>
      </c>
      <c r="Y2762" t="s">
        <v>29</v>
      </c>
      <c r="Z2762">
        <v>0</v>
      </c>
      <c r="AA2762">
        <v>5588</v>
      </c>
      <c r="AB2762">
        <v>0</v>
      </c>
    </row>
    <row r="2763" spans="1:28" x14ac:dyDescent="0.25">
      <c r="A2763">
        <v>321120000</v>
      </c>
      <c r="B2763">
        <v>5589</v>
      </c>
      <c r="C2763">
        <v>-2692</v>
      </c>
      <c r="D2763">
        <v>1926</v>
      </c>
      <c r="E2763">
        <v>6525</v>
      </c>
      <c r="F2763">
        <v>-2573</v>
      </c>
      <c r="G2763">
        <v>-927</v>
      </c>
      <c r="H2763">
        <v>-414</v>
      </c>
      <c r="I2763">
        <v>1525</v>
      </c>
      <c r="J2763">
        <v>11111001</v>
      </c>
      <c r="K2763">
        <v>0</v>
      </c>
      <c r="L2763">
        <v>1486663</v>
      </c>
      <c r="M2763" t="s">
        <v>26</v>
      </c>
      <c r="N2763" t="s">
        <v>30</v>
      </c>
      <c r="O2763" t="s">
        <v>27</v>
      </c>
      <c r="P2763">
        <v>0</v>
      </c>
      <c r="Q2763">
        <v>697797</v>
      </c>
      <c r="R2763" t="s">
        <v>28</v>
      </c>
      <c r="S2763" t="s">
        <v>30</v>
      </c>
      <c r="T2763" t="s">
        <v>29</v>
      </c>
      <c r="U2763">
        <v>0</v>
      </c>
      <c r="V2763">
        <v>266054687</v>
      </c>
      <c r="W2763" t="s">
        <v>28</v>
      </c>
      <c r="X2763" t="s">
        <v>30</v>
      </c>
      <c r="Y2763" t="s">
        <v>29</v>
      </c>
      <c r="Z2763">
        <v>0</v>
      </c>
      <c r="AA2763">
        <v>5589</v>
      </c>
      <c r="AB2763">
        <v>0</v>
      </c>
    </row>
    <row r="2764" spans="1:28" x14ac:dyDescent="0.25">
      <c r="A2764">
        <v>321300000</v>
      </c>
      <c r="B2764">
        <v>5588</v>
      </c>
      <c r="C2764">
        <v>-2692</v>
      </c>
      <c r="D2764">
        <v>1926</v>
      </c>
      <c r="E2764">
        <v>6525</v>
      </c>
      <c r="F2764">
        <v>-2572</v>
      </c>
      <c r="G2764">
        <v>-928</v>
      </c>
      <c r="H2764">
        <v>-414</v>
      </c>
      <c r="I2764">
        <v>1526</v>
      </c>
      <c r="J2764">
        <v>11111001</v>
      </c>
      <c r="K2764">
        <v>0</v>
      </c>
      <c r="L2764">
        <v>1487345</v>
      </c>
      <c r="M2764" t="s">
        <v>26</v>
      </c>
      <c r="N2764" t="s">
        <v>30</v>
      </c>
      <c r="O2764" t="s">
        <v>27</v>
      </c>
      <c r="P2764">
        <v>0</v>
      </c>
      <c r="Q2764">
        <v>697797</v>
      </c>
      <c r="R2764" t="s">
        <v>28</v>
      </c>
      <c r="S2764" t="s">
        <v>30</v>
      </c>
      <c r="T2764" t="s">
        <v>29</v>
      </c>
      <c r="U2764">
        <v>0</v>
      </c>
      <c r="V2764">
        <v>266054687</v>
      </c>
      <c r="W2764" t="s">
        <v>28</v>
      </c>
      <c r="X2764" t="s">
        <v>30</v>
      </c>
      <c r="Y2764" t="s">
        <v>29</v>
      </c>
      <c r="Z2764">
        <v>0</v>
      </c>
      <c r="AA2764">
        <v>5588</v>
      </c>
      <c r="AB2764">
        <v>0</v>
      </c>
    </row>
    <row r="2765" spans="1:28" x14ac:dyDescent="0.25">
      <c r="A2765">
        <v>321480000</v>
      </c>
      <c r="B2765">
        <v>5590</v>
      </c>
      <c r="C2765">
        <v>-2692</v>
      </c>
      <c r="D2765">
        <v>1926</v>
      </c>
      <c r="E2765">
        <v>6525</v>
      </c>
      <c r="F2765">
        <v>-2572</v>
      </c>
      <c r="G2765">
        <v>-927</v>
      </c>
      <c r="H2765">
        <v>-414</v>
      </c>
      <c r="I2765">
        <v>1525</v>
      </c>
      <c r="J2765">
        <v>11111001</v>
      </c>
      <c r="K2765">
        <v>0</v>
      </c>
      <c r="L2765">
        <v>1488409</v>
      </c>
      <c r="M2765" t="s">
        <v>26</v>
      </c>
      <c r="N2765" t="s">
        <v>30</v>
      </c>
      <c r="O2765" t="s">
        <v>27</v>
      </c>
      <c r="P2765">
        <v>0</v>
      </c>
      <c r="Q2765">
        <v>697797</v>
      </c>
      <c r="R2765" t="s">
        <v>28</v>
      </c>
      <c r="S2765" t="s">
        <v>30</v>
      </c>
      <c r="T2765" t="s">
        <v>29</v>
      </c>
      <c r="U2765">
        <v>0</v>
      </c>
      <c r="V2765">
        <v>266054687</v>
      </c>
      <c r="W2765" t="s">
        <v>28</v>
      </c>
      <c r="X2765" t="s">
        <v>30</v>
      </c>
      <c r="Y2765" t="s">
        <v>29</v>
      </c>
      <c r="Z2765">
        <v>0</v>
      </c>
      <c r="AA2765">
        <v>5590</v>
      </c>
      <c r="AB2765">
        <v>0</v>
      </c>
    </row>
    <row r="2766" spans="1:28" x14ac:dyDescent="0.25">
      <c r="A2766">
        <v>321660000</v>
      </c>
      <c r="B2766">
        <v>5587</v>
      </c>
      <c r="C2766">
        <v>-2692</v>
      </c>
      <c r="D2766">
        <v>1926</v>
      </c>
      <c r="E2766">
        <v>6525</v>
      </c>
      <c r="F2766">
        <v>-2572</v>
      </c>
      <c r="G2766">
        <v>-927</v>
      </c>
      <c r="H2766">
        <v>-414</v>
      </c>
      <c r="I2766">
        <v>1526</v>
      </c>
      <c r="J2766">
        <v>11111001</v>
      </c>
      <c r="K2766">
        <v>0</v>
      </c>
      <c r="L2766">
        <v>1489473</v>
      </c>
      <c r="M2766" t="s">
        <v>26</v>
      </c>
      <c r="N2766" t="s">
        <v>30</v>
      </c>
      <c r="O2766" t="s">
        <v>27</v>
      </c>
      <c r="P2766">
        <v>0</v>
      </c>
      <c r="Q2766">
        <v>697797</v>
      </c>
      <c r="R2766" t="s">
        <v>28</v>
      </c>
      <c r="S2766" t="s">
        <v>30</v>
      </c>
      <c r="T2766" t="s">
        <v>29</v>
      </c>
      <c r="U2766">
        <v>0</v>
      </c>
      <c r="V2766">
        <v>266054687</v>
      </c>
      <c r="W2766" t="s">
        <v>28</v>
      </c>
      <c r="X2766" t="s">
        <v>30</v>
      </c>
      <c r="Y2766" t="s">
        <v>29</v>
      </c>
      <c r="Z2766">
        <v>0</v>
      </c>
      <c r="AA2766">
        <v>5587</v>
      </c>
      <c r="AB2766">
        <v>0</v>
      </c>
    </row>
    <row r="2767" spans="1:28" x14ac:dyDescent="0.25">
      <c r="A2767">
        <v>321840000</v>
      </c>
      <c r="B2767">
        <v>5589</v>
      </c>
      <c r="C2767">
        <v>-2692</v>
      </c>
      <c r="D2767">
        <v>1926</v>
      </c>
      <c r="E2767">
        <v>6524</v>
      </c>
      <c r="F2767">
        <v>-2572</v>
      </c>
      <c r="G2767">
        <v>-928</v>
      </c>
      <c r="H2767">
        <v>-414</v>
      </c>
      <c r="I2767">
        <v>1525</v>
      </c>
      <c r="J2767">
        <v>11111001</v>
      </c>
      <c r="K2767">
        <v>0</v>
      </c>
      <c r="L2767">
        <v>1490172</v>
      </c>
      <c r="M2767" t="s">
        <v>26</v>
      </c>
      <c r="N2767" t="s">
        <v>30</v>
      </c>
      <c r="O2767" t="s">
        <v>27</v>
      </c>
      <c r="P2767">
        <v>0</v>
      </c>
      <c r="Q2767">
        <v>697797</v>
      </c>
      <c r="R2767" t="s">
        <v>28</v>
      </c>
      <c r="S2767" t="s">
        <v>30</v>
      </c>
      <c r="T2767" t="s">
        <v>29</v>
      </c>
      <c r="U2767">
        <v>0</v>
      </c>
      <c r="V2767">
        <v>266054687</v>
      </c>
      <c r="W2767" t="s">
        <v>28</v>
      </c>
      <c r="X2767" t="s">
        <v>30</v>
      </c>
      <c r="Y2767" t="s">
        <v>29</v>
      </c>
      <c r="Z2767">
        <v>0</v>
      </c>
      <c r="AA2767">
        <v>5589</v>
      </c>
      <c r="AB2767">
        <v>0</v>
      </c>
    </row>
    <row r="2768" spans="1:28" x14ac:dyDescent="0.25">
      <c r="A2768">
        <v>322020000</v>
      </c>
      <c r="B2768">
        <v>5588</v>
      </c>
      <c r="C2768">
        <v>-2692</v>
      </c>
      <c r="D2768">
        <v>1926</v>
      </c>
      <c r="E2768">
        <v>6525</v>
      </c>
      <c r="F2768">
        <v>-2572</v>
      </c>
      <c r="G2768">
        <v>-927</v>
      </c>
      <c r="H2768">
        <v>-414</v>
      </c>
      <c r="I2768">
        <v>1524</v>
      </c>
      <c r="J2768">
        <v>11111001</v>
      </c>
      <c r="K2768">
        <v>0</v>
      </c>
      <c r="L2768">
        <v>1491219</v>
      </c>
      <c r="M2768" t="s">
        <v>26</v>
      </c>
      <c r="N2768" t="s">
        <v>30</v>
      </c>
      <c r="O2768" t="s">
        <v>27</v>
      </c>
      <c r="P2768">
        <v>0</v>
      </c>
      <c r="Q2768">
        <v>697797</v>
      </c>
      <c r="R2768" t="s">
        <v>28</v>
      </c>
      <c r="S2768" t="s">
        <v>30</v>
      </c>
      <c r="T2768" t="s">
        <v>29</v>
      </c>
      <c r="U2768">
        <v>0</v>
      </c>
      <c r="V2768">
        <v>266054687</v>
      </c>
      <c r="W2768" t="s">
        <v>28</v>
      </c>
      <c r="X2768" t="s">
        <v>30</v>
      </c>
      <c r="Y2768" t="s">
        <v>29</v>
      </c>
      <c r="Z2768">
        <v>0</v>
      </c>
      <c r="AA2768">
        <v>5588</v>
      </c>
      <c r="AB2768">
        <v>0</v>
      </c>
    </row>
    <row r="2769" spans="1:28" x14ac:dyDescent="0.25">
      <c r="A2769">
        <v>322200000</v>
      </c>
      <c r="B2769">
        <v>5588</v>
      </c>
      <c r="C2769">
        <v>-2692</v>
      </c>
      <c r="D2769">
        <v>1926</v>
      </c>
      <c r="E2769">
        <v>6524</v>
      </c>
      <c r="F2769">
        <v>-2572</v>
      </c>
      <c r="G2769">
        <v>-927</v>
      </c>
      <c r="H2769">
        <v>-414</v>
      </c>
      <c r="I2769">
        <v>1526</v>
      </c>
      <c r="J2769">
        <v>11111001</v>
      </c>
      <c r="K2769">
        <v>0</v>
      </c>
      <c r="L2769">
        <v>1491951</v>
      </c>
      <c r="M2769" t="s">
        <v>26</v>
      </c>
      <c r="N2769" t="s">
        <v>30</v>
      </c>
      <c r="O2769" t="s">
        <v>27</v>
      </c>
      <c r="P2769">
        <v>0</v>
      </c>
      <c r="Q2769">
        <v>697797</v>
      </c>
      <c r="R2769" t="s">
        <v>28</v>
      </c>
      <c r="S2769" t="s">
        <v>30</v>
      </c>
      <c r="T2769" t="s">
        <v>29</v>
      </c>
      <c r="U2769">
        <v>0</v>
      </c>
      <c r="V2769">
        <v>266054687</v>
      </c>
      <c r="W2769" t="s">
        <v>28</v>
      </c>
      <c r="X2769" t="s">
        <v>30</v>
      </c>
      <c r="Y2769" t="s">
        <v>29</v>
      </c>
      <c r="Z2769">
        <v>0</v>
      </c>
      <c r="AA2769">
        <v>5588</v>
      </c>
      <c r="AB2769">
        <v>0</v>
      </c>
    </row>
    <row r="2770" spans="1:28" x14ac:dyDescent="0.25">
      <c r="A2770">
        <v>322380000</v>
      </c>
      <c r="B2770">
        <v>5588</v>
      </c>
      <c r="C2770">
        <v>-2692</v>
      </c>
      <c r="D2770">
        <v>1926</v>
      </c>
      <c r="E2770">
        <v>6525</v>
      </c>
      <c r="F2770">
        <v>-2572</v>
      </c>
      <c r="G2770">
        <v>-927</v>
      </c>
      <c r="H2770">
        <v>-414</v>
      </c>
      <c r="I2770">
        <v>1526</v>
      </c>
      <c r="J2770">
        <v>11111001</v>
      </c>
      <c r="K2770">
        <v>0</v>
      </c>
      <c r="L2770">
        <v>1492666</v>
      </c>
      <c r="M2770" t="s">
        <v>26</v>
      </c>
      <c r="N2770" t="s">
        <v>30</v>
      </c>
      <c r="O2770" t="s">
        <v>27</v>
      </c>
      <c r="P2770">
        <v>0</v>
      </c>
      <c r="Q2770">
        <v>697797</v>
      </c>
      <c r="R2770" t="s">
        <v>28</v>
      </c>
      <c r="S2770" t="s">
        <v>30</v>
      </c>
      <c r="T2770" t="s">
        <v>29</v>
      </c>
      <c r="U2770">
        <v>0</v>
      </c>
      <c r="V2770">
        <v>266054687</v>
      </c>
      <c r="W2770" t="s">
        <v>28</v>
      </c>
      <c r="X2770" t="s">
        <v>30</v>
      </c>
      <c r="Y2770" t="s">
        <v>29</v>
      </c>
      <c r="Z2770">
        <v>0</v>
      </c>
      <c r="AA2770">
        <v>5588</v>
      </c>
      <c r="AB2770">
        <v>0</v>
      </c>
    </row>
    <row r="2771" spans="1:28" x14ac:dyDescent="0.25">
      <c r="A2771">
        <v>322560000</v>
      </c>
      <c r="B2771">
        <v>5588</v>
      </c>
      <c r="C2771">
        <v>-2692</v>
      </c>
      <c r="D2771">
        <v>1926</v>
      </c>
      <c r="E2771">
        <v>6524</v>
      </c>
      <c r="F2771">
        <v>-2573</v>
      </c>
      <c r="G2771">
        <v>-926</v>
      </c>
      <c r="H2771">
        <v>-414</v>
      </c>
      <c r="I2771">
        <v>1525</v>
      </c>
      <c r="J2771">
        <v>11111001</v>
      </c>
      <c r="K2771">
        <v>0</v>
      </c>
      <c r="L2771">
        <v>1492832</v>
      </c>
      <c r="M2771" t="s">
        <v>26</v>
      </c>
      <c r="N2771" t="s">
        <v>30</v>
      </c>
      <c r="O2771" t="s">
        <v>27</v>
      </c>
      <c r="P2771">
        <v>0</v>
      </c>
      <c r="Q2771">
        <v>697797</v>
      </c>
      <c r="R2771" t="s">
        <v>28</v>
      </c>
      <c r="S2771" t="s">
        <v>30</v>
      </c>
      <c r="T2771" t="s">
        <v>29</v>
      </c>
      <c r="U2771">
        <v>0</v>
      </c>
      <c r="V2771">
        <v>266054687</v>
      </c>
      <c r="W2771" t="s">
        <v>28</v>
      </c>
      <c r="X2771" t="s">
        <v>30</v>
      </c>
      <c r="Y2771" t="s">
        <v>29</v>
      </c>
      <c r="Z2771">
        <v>0</v>
      </c>
      <c r="AA2771">
        <v>5588</v>
      </c>
      <c r="AB2771">
        <v>0</v>
      </c>
    </row>
    <row r="2772" spans="1:28" x14ac:dyDescent="0.25">
      <c r="A2772">
        <v>322740000</v>
      </c>
      <c r="B2772">
        <v>5575</v>
      </c>
      <c r="C2772">
        <v>-2692</v>
      </c>
      <c r="D2772">
        <v>1926</v>
      </c>
      <c r="E2772">
        <v>6525</v>
      </c>
      <c r="F2772">
        <v>-2574</v>
      </c>
      <c r="G2772">
        <v>-931</v>
      </c>
      <c r="H2772">
        <v>-419</v>
      </c>
      <c r="I2772">
        <v>1517</v>
      </c>
      <c r="J2772">
        <v>11111001</v>
      </c>
      <c r="K2772">
        <v>0</v>
      </c>
      <c r="L2772">
        <v>1493464</v>
      </c>
      <c r="M2772" t="s">
        <v>26</v>
      </c>
      <c r="N2772" t="s">
        <v>30</v>
      </c>
      <c r="O2772" t="s">
        <v>27</v>
      </c>
      <c r="P2772">
        <v>0</v>
      </c>
      <c r="Q2772">
        <v>697797</v>
      </c>
      <c r="R2772" t="s">
        <v>28</v>
      </c>
      <c r="S2772" t="s">
        <v>30</v>
      </c>
      <c r="T2772" t="s">
        <v>29</v>
      </c>
      <c r="U2772">
        <v>0</v>
      </c>
      <c r="V2772">
        <v>266054687</v>
      </c>
      <c r="W2772" t="s">
        <v>28</v>
      </c>
      <c r="X2772" t="s">
        <v>30</v>
      </c>
      <c r="Y2772" t="s">
        <v>29</v>
      </c>
      <c r="Z2772">
        <v>0</v>
      </c>
      <c r="AA2772">
        <v>5575</v>
      </c>
      <c r="AB2772">
        <v>0</v>
      </c>
    </row>
    <row r="2773" spans="1:28" x14ac:dyDescent="0.25">
      <c r="A2773">
        <v>322920000</v>
      </c>
      <c r="B2773">
        <v>5588</v>
      </c>
      <c r="C2773">
        <v>-2692</v>
      </c>
      <c r="D2773">
        <v>1926</v>
      </c>
      <c r="E2773">
        <v>6524</v>
      </c>
      <c r="F2773">
        <v>-2573</v>
      </c>
      <c r="G2773">
        <v>-927</v>
      </c>
      <c r="H2773">
        <v>-413</v>
      </c>
      <c r="I2773">
        <v>1526</v>
      </c>
      <c r="J2773">
        <v>11111001</v>
      </c>
      <c r="K2773">
        <v>0</v>
      </c>
      <c r="L2773">
        <v>1497172</v>
      </c>
      <c r="M2773" t="s">
        <v>26</v>
      </c>
      <c r="N2773" t="s">
        <v>30</v>
      </c>
      <c r="O2773" t="s">
        <v>27</v>
      </c>
      <c r="P2773">
        <v>0</v>
      </c>
      <c r="Q2773">
        <v>697797</v>
      </c>
      <c r="R2773" t="s">
        <v>28</v>
      </c>
      <c r="S2773" t="s">
        <v>30</v>
      </c>
      <c r="T2773" t="s">
        <v>29</v>
      </c>
      <c r="U2773">
        <v>0</v>
      </c>
      <c r="V2773">
        <v>266054687</v>
      </c>
      <c r="W2773" t="s">
        <v>28</v>
      </c>
      <c r="X2773" t="s">
        <v>30</v>
      </c>
      <c r="Y2773" t="s">
        <v>29</v>
      </c>
      <c r="Z2773">
        <v>0</v>
      </c>
      <c r="AA2773">
        <v>5588</v>
      </c>
      <c r="AB2773">
        <v>0</v>
      </c>
    </row>
    <row r="2774" spans="1:28" x14ac:dyDescent="0.25">
      <c r="A2774">
        <v>323100000</v>
      </c>
      <c r="B2774">
        <v>5589</v>
      </c>
      <c r="C2774">
        <v>-2692</v>
      </c>
      <c r="D2774">
        <v>1926</v>
      </c>
      <c r="E2774">
        <v>6524</v>
      </c>
      <c r="F2774">
        <v>-2573</v>
      </c>
      <c r="G2774">
        <v>-927</v>
      </c>
      <c r="H2774">
        <v>-413</v>
      </c>
      <c r="I2774">
        <v>1526</v>
      </c>
      <c r="J2774">
        <v>11111001</v>
      </c>
      <c r="K2774">
        <v>0</v>
      </c>
      <c r="L2774">
        <v>1500515</v>
      </c>
      <c r="M2774" t="s">
        <v>26</v>
      </c>
      <c r="N2774" t="s">
        <v>30</v>
      </c>
      <c r="O2774" t="s">
        <v>27</v>
      </c>
      <c r="P2774">
        <v>0</v>
      </c>
      <c r="Q2774">
        <v>697797</v>
      </c>
      <c r="R2774" t="s">
        <v>28</v>
      </c>
      <c r="S2774" t="s">
        <v>30</v>
      </c>
      <c r="T2774" t="s">
        <v>29</v>
      </c>
      <c r="U2774">
        <v>0</v>
      </c>
      <c r="V2774">
        <v>266054687</v>
      </c>
      <c r="W2774" t="s">
        <v>28</v>
      </c>
      <c r="X2774" t="s">
        <v>30</v>
      </c>
      <c r="Y2774" t="s">
        <v>29</v>
      </c>
      <c r="Z2774">
        <v>0</v>
      </c>
      <c r="AA2774">
        <v>5589</v>
      </c>
      <c r="AB2774">
        <v>0</v>
      </c>
    </row>
    <row r="2775" spans="1:28" x14ac:dyDescent="0.25">
      <c r="A2775">
        <v>323280000</v>
      </c>
      <c r="B2775">
        <v>5588</v>
      </c>
      <c r="C2775">
        <v>-2692</v>
      </c>
      <c r="D2775">
        <v>1926</v>
      </c>
      <c r="E2775">
        <v>6525</v>
      </c>
      <c r="F2775">
        <v>-2572</v>
      </c>
      <c r="G2775">
        <v>-927</v>
      </c>
      <c r="H2775">
        <v>-413</v>
      </c>
      <c r="I2775">
        <v>1524</v>
      </c>
      <c r="J2775">
        <v>11111001</v>
      </c>
      <c r="K2775">
        <v>0</v>
      </c>
      <c r="L2775">
        <v>1502277</v>
      </c>
      <c r="M2775" t="s">
        <v>26</v>
      </c>
      <c r="N2775" t="s">
        <v>30</v>
      </c>
      <c r="O2775" t="s">
        <v>27</v>
      </c>
      <c r="P2775">
        <v>0</v>
      </c>
      <c r="Q2775">
        <v>697797</v>
      </c>
      <c r="R2775" t="s">
        <v>28</v>
      </c>
      <c r="S2775" t="s">
        <v>30</v>
      </c>
      <c r="T2775" t="s">
        <v>29</v>
      </c>
      <c r="U2775">
        <v>0</v>
      </c>
      <c r="V2775">
        <v>266054687</v>
      </c>
      <c r="W2775" t="s">
        <v>28</v>
      </c>
      <c r="X2775" t="s">
        <v>30</v>
      </c>
      <c r="Y2775" t="s">
        <v>29</v>
      </c>
      <c r="Z2775">
        <v>0</v>
      </c>
      <c r="AA2775">
        <v>5588</v>
      </c>
      <c r="AB2775">
        <v>0</v>
      </c>
    </row>
    <row r="2776" spans="1:28" x14ac:dyDescent="0.25">
      <c r="A2776">
        <v>323460000</v>
      </c>
      <c r="B2776">
        <v>5587</v>
      </c>
      <c r="C2776">
        <v>-2692</v>
      </c>
      <c r="D2776">
        <v>1926</v>
      </c>
      <c r="E2776">
        <v>6525</v>
      </c>
      <c r="F2776">
        <v>-2572</v>
      </c>
      <c r="G2776">
        <v>-927</v>
      </c>
      <c r="H2776">
        <v>-414</v>
      </c>
      <c r="I2776">
        <v>1525</v>
      </c>
      <c r="J2776">
        <v>11111001</v>
      </c>
      <c r="K2776">
        <v>0</v>
      </c>
      <c r="L2776">
        <v>1502809</v>
      </c>
      <c r="M2776" t="s">
        <v>26</v>
      </c>
      <c r="N2776" t="s">
        <v>30</v>
      </c>
      <c r="O2776" t="s">
        <v>27</v>
      </c>
      <c r="P2776">
        <v>0</v>
      </c>
      <c r="Q2776">
        <v>697797</v>
      </c>
      <c r="R2776" t="s">
        <v>28</v>
      </c>
      <c r="S2776" t="s">
        <v>30</v>
      </c>
      <c r="T2776" t="s">
        <v>29</v>
      </c>
      <c r="U2776">
        <v>0</v>
      </c>
      <c r="V2776">
        <v>266054687</v>
      </c>
      <c r="W2776" t="s">
        <v>28</v>
      </c>
      <c r="X2776" t="s">
        <v>30</v>
      </c>
      <c r="Y2776" t="s">
        <v>29</v>
      </c>
      <c r="Z2776">
        <v>0</v>
      </c>
      <c r="AA2776">
        <v>5587</v>
      </c>
      <c r="AB2776">
        <v>0</v>
      </c>
    </row>
    <row r="2777" spans="1:28" x14ac:dyDescent="0.25">
      <c r="A2777">
        <v>323640000</v>
      </c>
      <c r="B2777">
        <v>5588</v>
      </c>
      <c r="C2777">
        <v>-2692</v>
      </c>
      <c r="D2777">
        <v>1926</v>
      </c>
      <c r="E2777">
        <v>6524</v>
      </c>
      <c r="F2777">
        <v>-2573</v>
      </c>
      <c r="G2777">
        <v>-929</v>
      </c>
      <c r="H2777">
        <v>-415</v>
      </c>
      <c r="I2777">
        <v>1524</v>
      </c>
      <c r="J2777">
        <v>11111001</v>
      </c>
      <c r="K2777">
        <v>0</v>
      </c>
      <c r="L2777">
        <v>1502809</v>
      </c>
      <c r="M2777" t="s">
        <v>26</v>
      </c>
      <c r="N2777" t="s">
        <v>30</v>
      </c>
      <c r="O2777" t="s">
        <v>27</v>
      </c>
      <c r="P2777">
        <v>0</v>
      </c>
      <c r="Q2777">
        <v>697797</v>
      </c>
      <c r="R2777" t="s">
        <v>28</v>
      </c>
      <c r="S2777" t="s">
        <v>30</v>
      </c>
      <c r="T2777" t="s">
        <v>29</v>
      </c>
      <c r="U2777">
        <v>0</v>
      </c>
      <c r="V2777">
        <v>266054687</v>
      </c>
      <c r="W2777" t="s">
        <v>28</v>
      </c>
      <c r="X2777" t="s">
        <v>30</v>
      </c>
      <c r="Y2777" t="s">
        <v>29</v>
      </c>
      <c r="Z2777">
        <v>0</v>
      </c>
      <c r="AA2777">
        <v>5588</v>
      </c>
      <c r="AB2777">
        <v>0</v>
      </c>
    </row>
    <row r="2778" spans="1:28" x14ac:dyDescent="0.25">
      <c r="A2778">
        <v>323820000</v>
      </c>
      <c r="B2778">
        <v>5588</v>
      </c>
      <c r="C2778">
        <v>-2692</v>
      </c>
      <c r="D2778">
        <v>1926</v>
      </c>
      <c r="E2778">
        <v>6524</v>
      </c>
      <c r="F2778">
        <v>-2573</v>
      </c>
      <c r="G2778">
        <v>-928</v>
      </c>
      <c r="H2778">
        <v>-415</v>
      </c>
      <c r="I2778">
        <v>1525</v>
      </c>
      <c r="J2778">
        <v>11111001</v>
      </c>
      <c r="K2778">
        <v>0</v>
      </c>
      <c r="L2778">
        <v>1502809</v>
      </c>
      <c r="M2778" t="s">
        <v>26</v>
      </c>
      <c r="N2778" t="s">
        <v>30</v>
      </c>
      <c r="O2778" t="s">
        <v>27</v>
      </c>
      <c r="P2778">
        <v>0</v>
      </c>
      <c r="Q2778">
        <v>697797</v>
      </c>
      <c r="R2778" t="s">
        <v>28</v>
      </c>
      <c r="S2778" t="s">
        <v>30</v>
      </c>
      <c r="T2778" t="s">
        <v>29</v>
      </c>
      <c r="U2778">
        <v>0</v>
      </c>
      <c r="V2778">
        <v>266054687</v>
      </c>
      <c r="W2778" t="s">
        <v>28</v>
      </c>
      <c r="X2778" t="s">
        <v>30</v>
      </c>
      <c r="Y2778" t="s">
        <v>29</v>
      </c>
      <c r="Z2778">
        <v>0</v>
      </c>
      <c r="AA2778">
        <v>5588</v>
      </c>
      <c r="AB2778">
        <v>0</v>
      </c>
    </row>
    <row r="2779" spans="1:28" x14ac:dyDescent="0.25">
      <c r="A2779">
        <v>324000000</v>
      </c>
      <c r="B2779">
        <v>5589</v>
      </c>
      <c r="C2779">
        <v>-2692</v>
      </c>
      <c r="D2779">
        <v>1926</v>
      </c>
      <c r="E2779">
        <v>6524</v>
      </c>
      <c r="F2779">
        <v>-2572</v>
      </c>
      <c r="G2779">
        <v>-927</v>
      </c>
      <c r="H2779">
        <v>-414</v>
      </c>
      <c r="I2779">
        <v>1525</v>
      </c>
      <c r="J2779">
        <v>11111001</v>
      </c>
      <c r="K2779">
        <v>0</v>
      </c>
      <c r="L2779">
        <v>1502809</v>
      </c>
      <c r="M2779" t="s">
        <v>26</v>
      </c>
      <c r="N2779" t="s">
        <v>30</v>
      </c>
      <c r="O2779" t="s">
        <v>27</v>
      </c>
      <c r="P2779">
        <v>0</v>
      </c>
      <c r="Q2779">
        <v>697797</v>
      </c>
      <c r="R2779" t="s">
        <v>28</v>
      </c>
      <c r="S2779" t="s">
        <v>30</v>
      </c>
      <c r="T2779" t="s">
        <v>29</v>
      </c>
      <c r="U2779">
        <v>0</v>
      </c>
      <c r="V2779">
        <v>266054687</v>
      </c>
      <c r="W2779" t="s">
        <v>28</v>
      </c>
      <c r="X2779" t="s">
        <v>30</v>
      </c>
      <c r="Y2779" t="s">
        <v>29</v>
      </c>
      <c r="Z2779">
        <v>0</v>
      </c>
      <c r="AA2779">
        <v>5589</v>
      </c>
      <c r="AB2779">
        <v>0</v>
      </c>
    </row>
    <row r="2780" spans="1:28" x14ac:dyDescent="0.25">
      <c r="A2780">
        <v>324180000</v>
      </c>
      <c r="B2780">
        <v>5586</v>
      </c>
      <c r="C2780">
        <v>-2692</v>
      </c>
      <c r="D2780">
        <v>1926</v>
      </c>
      <c r="E2780">
        <v>6524</v>
      </c>
      <c r="F2780">
        <v>-2574</v>
      </c>
      <c r="G2780">
        <v>-928</v>
      </c>
      <c r="H2780">
        <v>-416</v>
      </c>
      <c r="I2780">
        <v>1524</v>
      </c>
      <c r="J2780">
        <v>11111001</v>
      </c>
      <c r="K2780">
        <v>0</v>
      </c>
      <c r="L2780">
        <v>1502809</v>
      </c>
      <c r="M2780" t="s">
        <v>26</v>
      </c>
      <c r="N2780" t="s">
        <v>30</v>
      </c>
      <c r="O2780" t="s">
        <v>27</v>
      </c>
      <c r="P2780">
        <v>0</v>
      </c>
      <c r="Q2780">
        <v>697797</v>
      </c>
      <c r="R2780" t="s">
        <v>28</v>
      </c>
      <c r="S2780" t="s">
        <v>30</v>
      </c>
      <c r="T2780" t="s">
        <v>29</v>
      </c>
      <c r="U2780">
        <v>0</v>
      </c>
      <c r="V2780">
        <v>266054687</v>
      </c>
      <c r="W2780" t="s">
        <v>28</v>
      </c>
      <c r="X2780" t="s">
        <v>30</v>
      </c>
      <c r="Y2780" t="s">
        <v>29</v>
      </c>
      <c r="Z2780">
        <v>0</v>
      </c>
      <c r="AA2780">
        <v>5586</v>
      </c>
      <c r="AB2780">
        <v>0</v>
      </c>
    </row>
    <row r="2781" spans="1:28" x14ac:dyDescent="0.25">
      <c r="A2781">
        <v>324360000</v>
      </c>
      <c r="B2781">
        <v>5587</v>
      </c>
      <c r="C2781">
        <v>-2692</v>
      </c>
      <c r="D2781">
        <v>1926</v>
      </c>
      <c r="E2781">
        <v>6524</v>
      </c>
      <c r="F2781">
        <v>-2573</v>
      </c>
      <c r="G2781">
        <v>-928</v>
      </c>
      <c r="H2781">
        <v>-414</v>
      </c>
      <c r="I2781">
        <v>1524</v>
      </c>
      <c r="J2781">
        <v>11111001</v>
      </c>
      <c r="K2781">
        <v>0</v>
      </c>
      <c r="L2781">
        <v>1502809</v>
      </c>
      <c r="M2781" t="s">
        <v>26</v>
      </c>
      <c r="N2781" t="s">
        <v>30</v>
      </c>
      <c r="O2781" t="s">
        <v>27</v>
      </c>
      <c r="P2781">
        <v>0</v>
      </c>
      <c r="Q2781">
        <v>697797</v>
      </c>
      <c r="R2781" t="s">
        <v>28</v>
      </c>
      <c r="S2781" t="s">
        <v>30</v>
      </c>
      <c r="T2781" t="s">
        <v>29</v>
      </c>
      <c r="U2781">
        <v>0</v>
      </c>
      <c r="V2781">
        <v>266054687</v>
      </c>
      <c r="W2781" t="s">
        <v>28</v>
      </c>
      <c r="X2781" t="s">
        <v>30</v>
      </c>
      <c r="Y2781" t="s">
        <v>29</v>
      </c>
      <c r="Z2781">
        <v>0</v>
      </c>
      <c r="AA2781">
        <v>5587</v>
      </c>
      <c r="AB2781">
        <v>0</v>
      </c>
    </row>
    <row r="2782" spans="1:28" x14ac:dyDescent="0.25">
      <c r="A2782">
        <v>324540000</v>
      </c>
      <c r="B2782">
        <v>5589</v>
      </c>
      <c r="C2782">
        <v>-2692</v>
      </c>
      <c r="D2782">
        <v>1926</v>
      </c>
      <c r="E2782">
        <v>6524</v>
      </c>
      <c r="F2782">
        <v>-2574</v>
      </c>
      <c r="G2782">
        <v>-928</v>
      </c>
      <c r="H2782">
        <v>-415</v>
      </c>
      <c r="I2782">
        <v>1524</v>
      </c>
      <c r="J2782">
        <v>11111001</v>
      </c>
      <c r="K2782">
        <v>0</v>
      </c>
      <c r="L2782">
        <v>1502809</v>
      </c>
      <c r="M2782" t="s">
        <v>26</v>
      </c>
      <c r="N2782" t="s">
        <v>30</v>
      </c>
      <c r="O2782" t="s">
        <v>27</v>
      </c>
      <c r="P2782">
        <v>0</v>
      </c>
      <c r="Q2782">
        <v>697797</v>
      </c>
      <c r="R2782" t="s">
        <v>28</v>
      </c>
      <c r="S2782" t="s">
        <v>30</v>
      </c>
      <c r="T2782" t="s">
        <v>29</v>
      </c>
      <c r="U2782">
        <v>0</v>
      </c>
      <c r="V2782">
        <v>266054687</v>
      </c>
      <c r="W2782" t="s">
        <v>28</v>
      </c>
      <c r="X2782" t="s">
        <v>30</v>
      </c>
      <c r="Y2782" t="s">
        <v>29</v>
      </c>
      <c r="Z2782">
        <v>0</v>
      </c>
      <c r="AA2782">
        <v>5589</v>
      </c>
      <c r="AB2782">
        <v>0</v>
      </c>
    </row>
    <row r="2783" spans="1:28" x14ac:dyDescent="0.25">
      <c r="A2783">
        <v>324720000</v>
      </c>
      <c r="B2783">
        <v>5587</v>
      </c>
      <c r="C2783">
        <v>-2692</v>
      </c>
      <c r="D2783">
        <v>1926</v>
      </c>
      <c r="E2783">
        <v>6525</v>
      </c>
      <c r="F2783">
        <v>-2573</v>
      </c>
      <c r="G2783">
        <v>-928</v>
      </c>
      <c r="H2783">
        <v>-415</v>
      </c>
      <c r="I2783">
        <v>1525</v>
      </c>
      <c r="J2783">
        <v>11111001</v>
      </c>
      <c r="K2783">
        <v>0</v>
      </c>
      <c r="L2783">
        <v>1502809</v>
      </c>
      <c r="M2783" t="s">
        <v>26</v>
      </c>
      <c r="N2783" t="s">
        <v>30</v>
      </c>
      <c r="O2783" t="s">
        <v>27</v>
      </c>
      <c r="P2783">
        <v>0</v>
      </c>
      <c r="Q2783">
        <v>697797</v>
      </c>
      <c r="R2783" t="s">
        <v>28</v>
      </c>
      <c r="S2783" t="s">
        <v>30</v>
      </c>
      <c r="T2783" t="s">
        <v>29</v>
      </c>
      <c r="U2783">
        <v>0</v>
      </c>
      <c r="V2783">
        <v>266054687</v>
      </c>
      <c r="W2783" t="s">
        <v>28</v>
      </c>
      <c r="X2783" t="s">
        <v>30</v>
      </c>
      <c r="Y2783" t="s">
        <v>29</v>
      </c>
      <c r="Z2783">
        <v>0</v>
      </c>
      <c r="AA2783">
        <v>5587</v>
      </c>
      <c r="AB2783">
        <v>0</v>
      </c>
    </row>
    <row r="2784" spans="1:28" x14ac:dyDescent="0.25">
      <c r="A2784">
        <v>324900000</v>
      </c>
      <c r="B2784">
        <v>5587</v>
      </c>
      <c r="C2784">
        <v>-2692</v>
      </c>
      <c r="D2784">
        <v>1926</v>
      </c>
      <c r="E2784">
        <v>6525</v>
      </c>
      <c r="F2784">
        <v>-2573</v>
      </c>
      <c r="G2784">
        <v>-929</v>
      </c>
      <c r="H2784">
        <v>-416</v>
      </c>
      <c r="I2784">
        <v>1524</v>
      </c>
      <c r="J2784">
        <v>11111001</v>
      </c>
      <c r="K2784">
        <v>0</v>
      </c>
      <c r="L2784">
        <v>1502809</v>
      </c>
      <c r="M2784" t="s">
        <v>26</v>
      </c>
      <c r="N2784" t="s">
        <v>30</v>
      </c>
      <c r="O2784" t="s">
        <v>27</v>
      </c>
      <c r="P2784">
        <v>0</v>
      </c>
      <c r="Q2784">
        <v>697797</v>
      </c>
      <c r="R2784" t="s">
        <v>28</v>
      </c>
      <c r="S2784" t="s">
        <v>30</v>
      </c>
      <c r="T2784" t="s">
        <v>29</v>
      </c>
      <c r="U2784">
        <v>0</v>
      </c>
      <c r="V2784">
        <v>266054687</v>
      </c>
      <c r="W2784" t="s">
        <v>28</v>
      </c>
      <c r="X2784" t="s">
        <v>30</v>
      </c>
      <c r="Y2784" t="s">
        <v>29</v>
      </c>
      <c r="Z2784">
        <v>0</v>
      </c>
      <c r="AA2784">
        <v>5587</v>
      </c>
      <c r="AB2784">
        <v>0</v>
      </c>
    </row>
    <row r="2785" spans="1:28" x14ac:dyDescent="0.25">
      <c r="A2785">
        <v>325080000</v>
      </c>
      <c r="B2785">
        <v>5587</v>
      </c>
      <c r="C2785">
        <v>-2692</v>
      </c>
      <c r="D2785">
        <v>1926</v>
      </c>
      <c r="E2785">
        <v>6525</v>
      </c>
      <c r="F2785">
        <v>-2573</v>
      </c>
      <c r="G2785">
        <v>-929</v>
      </c>
      <c r="H2785">
        <v>-415</v>
      </c>
      <c r="I2785">
        <v>1525</v>
      </c>
      <c r="J2785">
        <v>11111001</v>
      </c>
      <c r="K2785">
        <v>0</v>
      </c>
      <c r="L2785">
        <v>1502809</v>
      </c>
      <c r="M2785" t="s">
        <v>26</v>
      </c>
      <c r="N2785" t="s">
        <v>30</v>
      </c>
      <c r="O2785" t="s">
        <v>27</v>
      </c>
      <c r="P2785">
        <v>0</v>
      </c>
      <c r="Q2785">
        <v>697797</v>
      </c>
      <c r="R2785" t="s">
        <v>28</v>
      </c>
      <c r="S2785" t="s">
        <v>30</v>
      </c>
      <c r="T2785" t="s">
        <v>29</v>
      </c>
      <c r="U2785">
        <v>0</v>
      </c>
      <c r="V2785">
        <v>266054687</v>
      </c>
      <c r="W2785" t="s">
        <v>28</v>
      </c>
      <c r="X2785" t="s">
        <v>30</v>
      </c>
      <c r="Y2785" t="s">
        <v>29</v>
      </c>
      <c r="Z2785">
        <v>0</v>
      </c>
      <c r="AA2785">
        <v>5587</v>
      </c>
      <c r="AB2785">
        <v>0</v>
      </c>
    </row>
    <row r="2786" spans="1:28" x14ac:dyDescent="0.25">
      <c r="A2786">
        <v>325260000</v>
      </c>
      <c r="B2786">
        <v>5586</v>
      </c>
      <c r="C2786">
        <v>-2692</v>
      </c>
      <c r="D2786">
        <v>1926</v>
      </c>
      <c r="E2786">
        <v>6524</v>
      </c>
      <c r="F2786">
        <v>-2573</v>
      </c>
      <c r="G2786">
        <v>-929</v>
      </c>
      <c r="H2786">
        <v>-416</v>
      </c>
      <c r="I2786">
        <v>1522</v>
      </c>
      <c r="J2786">
        <v>11111001</v>
      </c>
      <c r="K2786">
        <v>0</v>
      </c>
      <c r="L2786">
        <v>1502809</v>
      </c>
      <c r="M2786" t="s">
        <v>26</v>
      </c>
      <c r="N2786" t="s">
        <v>30</v>
      </c>
      <c r="O2786" t="s">
        <v>27</v>
      </c>
      <c r="P2786">
        <v>0</v>
      </c>
      <c r="Q2786">
        <v>697797</v>
      </c>
      <c r="R2786" t="s">
        <v>28</v>
      </c>
      <c r="S2786" t="s">
        <v>30</v>
      </c>
      <c r="T2786" t="s">
        <v>29</v>
      </c>
      <c r="U2786">
        <v>0</v>
      </c>
      <c r="V2786">
        <v>266054687</v>
      </c>
      <c r="W2786" t="s">
        <v>28</v>
      </c>
      <c r="X2786" t="s">
        <v>30</v>
      </c>
      <c r="Y2786" t="s">
        <v>29</v>
      </c>
      <c r="Z2786">
        <v>0</v>
      </c>
      <c r="AA2786">
        <v>5586</v>
      </c>
      <c r="AB2786">
        <v>0</v>
      </c>
    </row>
    <row r="2787" spans="1:28" x14ac:dyDescent="0.25">
      <c r="A2787">
        <v>325440000</v>
      </c>
      <c r="B2787">
        <v>5585</v>
      </c>
      <c r="C2787">
        <v>-2692</v>
      </c>
      <c r="D2787">
        <v>1926</v>
      </c>
      <c r="E2787">
        <v>6524</v>
      </c>
      <c r="F2787">
        <v>-2574</v>
      </c>
      <c r="G2787">
        <v>-929</v>
      </c>
      <c r="H2787">
        <v>-415</v>
      </c>
      <c r="I2787">
        <v>1523</v>
      </c>
      <c r="J2787">
        <v>11111001</v>
      </c>
      <c r="K2787">
        <v>0</v>
      </c>
      <c r="L2787">
        <v>1502809</v>
      </c>
      <c r="M2787" t="s">
        <v>26</v>
      </c>
      <c r="N2787" t="s">
        <v>30</v>
      </c>
      <c r="O2787" t="s">
        <v>27</v>
      </c>
      <c r="P2787">
        <v>0</v>
      </c>
      <c r="Q2787">
        <v>697797</v>
      </c>
      <c r="R2787" t="s">
        <v>28</v>
      </c>
      <c r="S2787" t="s">
        <v>30</v>
      </c>
      <c r="T2787" t="s">
        <v>29</v>
      </c>
      <c r="U2787">
        <v>0</v>
      </c>
      <c r="V2787">
        <v>266054687</v>
      </c>
      <c r="W2787" t="s">
        <v>28</v>
      </c>
      <c r="X2787" t="s">
        <v>30</v>
      </c>
      <c r="Y2787" t="s">
        <v>29</v>
      </c>
      <c r="Z2787">
        <v>0</v>
      </c>
      <c r="AA2787">
        <v>5585</v>
      </c>
      <c r="AB2787">
        <v>0</v>
      </c>
    </row>
    <row r="2788" spans="1:28" x14ac:dyDescent="0.25">
      <c r="A2788">
        <v>325620000</v>
      </c>
      <c r="B2788">
        <v>5583</v>
      </c>
      <c r="C2788">
        <v>-2692</v>
      </c>
      <c r="D2788">
        <v>1926</v>
      </c>
      <c r="E2788">
        <v>6524</v>
      </c>
      <c r="F2788">
        <v>-2575</v>
      </c>
      <c r="G2788">
        <v>-930</v>
      </c>
      <c r="H2788">
        <v>-418</v>
      </c>
      <c r="I2788">
        <v>1521</v>
      </c>
      <c r="J2788">
        <v>11111001</v>
      </c>
      <c r="K2788">
        <v>0</v>
      </c>
      <c r="L2788">
        <v>1502809</v>
      </c>
      <c r="M2788" t="s">
        <v>26</v>
      </c>
      <c r="N2788" t="s">
        <v>30</v>
      </c>
      <c r="O2788" t="s">
        <v>27</v>
      </c>
      <c r="P2788">
        <v>0</v>
      </c>
      <c r="Q2788">
        <v>697797</v>
      </c>
      <c r="R2788" t="s">
        <v>28</v>
      </c>
      <c r="S2788" t="s">
        <v>30</v>
      </c>
      <c r="T2788" t="s">
        <v>29</v>
      </c>
      <c r="U2788">
        <v>0</v>
      </c>
      <c r="V2788">
        <v>266054687</v>
      </c>
      <c r="W2788" t="s">
        <v>28</v>
      </c>
      <c r="X2788" t="s">
        <v>30</v>
      </c>
      <c r="Y2788" t="s">
        <v>29</v>
      </c>
      <c r="Z2788">
        <v>0</v>
      </c>
      <c r="AA2788">
        <v>5583</v>
      </c>
      <c r="AB2788">
        <v>0</v>
      </c>
    </row>
    <row r="2789" spans="1:28" x14ac:dyDescent="0.25">
      <c r="A2789">
        <v>325800000</v>
      </c>
      <c r="B2789">
        <v>5584</v>
      </c>
      <c r="C2789">
        <v>-2692</v>
      </c>
      <c r="D2789">
        <v>1926</v>
      </c>
      <c r="E2789">
        <v>6525</v>
      </c>
      <c r="F2789">
        <v>-2575</v>
      </c>
      <c r="G2789">
        <v>-931</v>
      </c>
      <c r="H2789">
        <v>-418</v>
      </c>
      <c r="I2789">
        <v>1520</v>
      </c>
      <c r="J2789">
        <v>11111001</v>
      </c>
      <c r="K2789">
        <v>0</v>
      </c>
      <c r="L2789">
        <v>1502809</v>
      </c>
      <c r="M2789" t="s">
        <v>26</v>
      </c>
      <c r="N2789" t="s">
        <v>30</v>
      </c>
      <c r="O2789" t="s">
        <v>27</v>
      </c>
      <c r="P2789">
        <v>0</v>
      </c>
      <c r="Q2789">
        <v>697797</v>
      </c>
      <c r="R2789" t="s">
        <v>28</v>
      </c>
      <c r="S2789" t="s">
        <v>30</v>
      </c>
      <c r="T2789" t="s">
        <v>29</v>
      </c>
      <c r="U2789">
        <v>0</v>
      </c>
      <c r="V2789">
        <v>266054687</v>
      </c>
      <c r="W2789" t="s">
        <v>28</v>
      </c>
      <c r="X2789" t="s">
        <v>30</v>
      </c>
      <c r="Y2789" t="s">
        <v>29</v>
      </c>
      <c r="Z2789">
        <v>0</v>
      </c>
      <c r="AA2789">
        <v>5584</v>
      </c>
      <c r="AB2789">
        <v>0</v>
      </c>
    </row>
    <row r="2790" spans="1:28" x14ac:dyDescent="0.25">
      <c r="A2790">
        <v>325980000</v>
      </c>
      <c r="B2790">
        <v>5581</v>
      </c>
      <c r="C2790">
        <v>-2692</v>
      </c>
      <c r="D2790">
        <v>1926</v>
      </c>
      <c r="E2790">
        <v>6524</v>
      </c>
      <c r="F2790">
        <v>-2577</v>
      </c>
      <c r="G2790">
        <v>-933</v>
      </c>
      <c r="H2790">
        <v>-419</v>
      </c>
      <c r="I2790">
        <v>1520</v>
      </c>
      <c r="J2790">
        <v>11111001</v>
      </c>
      <c r="K2790">
        <v>0</v>
      </c>
      <c r="L2790">
        <v>1502809</v>
      </c>
      <c r="M2790" t="s">
        <v>26</v>
      </c>
      <c r="N2790" t="s">
        <v>30</v>
      </c>
      <c r="O2790" t="s">
        <v>27</v>
      </c>
      <c r="P2790">
        <v>0</v>
      </c>
      <c r="Q2790">
        <v>697797</v>
      </c>
      <c r="R2790" t="s">
        <v>28</v>
      </c>
      <c r="S2790" t="s">
        <v>30</v>
      </c>
      <c r="T2790" t="s">
        <v>29</v>
      </c>
      <c r="U2790">
        <v>0</v>
      </c>
      <c r="V2790">
        <v>266054687</v>
      </c>
      <c r="W2790" t="s">
        <v>28</v>
      </c>
      <c r="X2790" t="s">
        <v>30</v>
      </c>
      <c r="Y2790" t="s">
        <v>29</v>
      </c>
      <c r="Z2790">
        <v>0</v>
      </c>
      <c r="AA2790">
        <v>5581</v>
      </c>
      <c r="AB2790">
        <v>0</v>
      </c>
    </row>
    <row r="2791" spans="1:28" x14ac:dyDescent="0.25">
      <c r="A2791">
        <v>326160000</v>
      </c>
      <c r="B2791">
        <v>5581</v>
      </c>
      <c r="C2791">
        <v>-2692</v>
      </c>
      <c r="D2791">
        <v>1926</v>
      </c>
      <c r="E2791">
        <v>6524</v>
      </c>
      <c r="F2791">
        <v>-2577</v>
      </c>
      <c r="G2791">
        <v>-932</v>
      </c>
      <c r="H2791">
        <v>-420</v>
      </c>
      <c r="I2791">
        <v>1519</v>
      </c>
      <c r="J2791">
        <v>11111001</v>
      </c>
      <c r="K2791">
        <v>0</v>
      </c>
      <c r="L2791">
        <v>1502809</v>
      </c>
      <c r="M2791" t="s">
        <v>26</v>
      </c>
      <c r="N2791" t="s">
        <v>30</v>
      </c>
      <c r="O2791" t="s">
        <v>27</v>
      </c>
      <c r="P2791">
        <v>0</v>
      </c>
      <c r="Q2791">
        <v>697797</v>
      </c>
      <c r="R2791" t="s">
        <v>28</v>
      </c>
      <c r="S2791" t="s">
        <v>30</v>
      </c>
      <c r="T2791" t="s">
        <v>29</v>
      </c>
      <c r="U2791">
        <v>0</v>
      </c>
      <c r="V2791">
        <v>266054687</v>
      </c>
      <c r="W2791" t="s">
        <v>28</v>
      </c>
      <c r="X2791" t="s">
        <v>30</v>
      </c>
      <c r="Y2791" t="s">
        <v>29</v>
      </c>
      <c r="Z2791">
        <v>0</v>
      </c>
      <c r="AA2791">
        <v>5581</v>
      </c>
      <c r="AB2791">
        <v>0</v>
      </c>
    </row>
    <row r="2792" spans="1:28" x14ac:dyDescent="0.25">
      <c r="A2792">
        <v>326340000</v>
      </c>
      <c r="B2792">
        <v>5580</v>
      </c>
      <c r="C2792">
        <v>-2692</v>
      </c>
      <c r="D2792">
        <v>1926</v>
      </c>
      <c r="E2792">
        <v>6524</v>
      </c>
      <c r="F2792">
        <v>-2577</v>
      </c>
      <c r="G2792">
        <v>-932</v>
      </c>
      <c r="H2792">
        <v>-419</v>
      </c>
      <c r="I2792">
        <v>1520</v>
      </c>
      <c r="J2792">
        <v>11111001</v>
      </c>
      <c r="K2792">
        <v>0</v>
      </c>
      <c r="L2792">
        <v>1502809</v>
      </c>
      <c r="M2792" t="s">
        <v>26</v>
      </c>
      <c r="N2792" t="s">
        <v>30</v>
      </c>
      <c r="O2792" t="s">
        <v>27</v>
      </c>
      <c r="P2792">
        <v>0</v>
      </c>
      <c r="Q2792">
        <v>697797</v>
      </c>
      <c r="R2792" t="s">
        <v>28</v>
      </c>
      <c r="S2792" t="s">
        <v>30</v>
      </c>
      <c r="T2792" t="s">
        <v>29</v>
      </c>
      <c r="U2792">
        <v>0</v>
      </c>
      <c r="V2792">
        <v>266054687</v>
      </c>
      <c r="W2792" t="s">
        <v>28</v>
      </c>
      <c r="X2792" t="s">
        <v>30</v>
      </c>
      <c r="Y2792" t="s">
        <v>29</v>
      </c>
      <c r="Z2792">
        <v>0</v>
      </c>
      <c r="AA2792">
        <v>5580</v>
      </c>
      <c r="AB2792">
        <v>0</v>
      </c>
    </row>
    <row r="2793" spans="1:28" x14ac:dyDescent="0.25">
      <c r="A2793">
        <v>326520000</v>
      </c>
      <c r="B2793">
        <v>5581</v>
      </c>
      <c r="C2793">
        <v>-2692</v>
      </c>
      <c r="D2793">
        <v>1926</v>
      </c>
      <c r="E2793">
        <v>6525</v>
      </c>
      <c r="F2793">
        <v>-2577</v>
      </c>
      <c r="G2793">
        <v>-932</v>
      </c>
      <c r="H2793">
        <v>-419</v>
      </c>
      <c r="I2793">
        <v>1518</v>
      </c>
      <c r="J2793">
        <v>11111001</v>
      </c>
      <c r="K2793">
        <v>0</v>
      </c>
      <c r="L2793">
        <v>1502809</v>
      </c>
      <c r="M2793" t="s">
        <v>26</v>
      </c>
      <c r="N2793" t="s">
        <v>30</v>
      </c>
      <c r="O2793" t="s">
        <v>27</v>
      </c>
      <c r="P2793">
        <v>0</v>
      </c>
      <c r="Q2793">
        <v>697797</v>
      </c>
      <c r="R2793" t="s">
        <v>28</v>
      </c>
      <c r="S2793" t="s">
        <v>30</v>
      </c>
      <c r="T2793" t="s">
        <v>29</v>
      </c>
      <c r="U2793">
        <v>0</v>
      </c>
      <c r="V2793">
        <v>266054687</v>
      </c>
      <c r="W2793" t="s">
        <v>28</v>
      </c>
      <c r="X2793" t="s">
        <v>30</v>
      </c>
      <c r="Y2793" t="s">
        <v>29</v>
      </c>
      <c r="Z2793">
        <v>0</v>
      </c>
      <c r="AA2793">
        <v>5581</v>
      </c>
      <c r="AB2793">
        <v>0</v>
      </c>
    </row>
    <row r="2794" spans="1:28" x14ac:dyDescent="0.25">
      <c r="A2794">
        <v>326700000</v>
      </c>
      <c r="B2794">
        <v>5578</v>
      </c>
      <c r="C2794">
        <v>-2692</v>
      </c>
      <c r="D2794">
        <v>1926</v>
      </c>
      <c r="E2794">
        <v>6525</v>
      </c>
      <c r="F2794">
        <v>-2578</v>
      </c>
      <c r="G2794">
        <v>-934</v>
      </c>
      <c r="H2794">
        <v>-420</v>
      </c>
      <c r="I2794">
        <v>1518</v>
      </c>
      <c r="J2794">
        <v>11111001</v>
      </c>
      <c r="K2794">
        <v>0</v>
      </c>
      <c r="L2794">
        <v>1502809</v>
      </c>
      <c r="M2794" t="s">
        <v>26</v>
      </c>
      <c r="N2794" t="s">
        <v>30</v>
      </c>
      <c r="O2794" t="s">
        <v>27</v>
      </c>
      <c r="P2794">
        <v>0</v>
      </c>
      <c r="Q2794">
        <v>697797</v>
      </c>
      <c r="R2794" t="s">
        <v>28</v>
      </c>
      <c r="S2794" t="s">
        <v>30</v>
      </c>
      <c r="T2794" t="s">
        <v>29</v>
      </c>
      <c r="U2794">
        <v>0</v>
      </c>
      <c r="V2794">
        <v>266054687</v>
      </c>
      <c r="W2794" t="s">
        <v>28</v>
      </c>
      <c r="X2794" t="s">
        <v>30</v>
      </c>
      <c r="Y2794" t="s">
        <v>29</v>
      </c>
      <c r="Z2794">
        <v>0</v>
      </c>
      <c r="AA2794">
        <v>5578</v>
      </c>
      <c r="AB2794">
        <v>0</v>
      </c>
    </row>
    <row r="2795" spans="1:28" x14ac:dyDescent="0.25">
      <c r="A2795">
        <v>326880000</v>
      </c>
      <c r="B2795">
        <v>5575</v>
      </c>
      <c r="C2795">
        <v>-2692</v>
      </c>
      <c r="D2795">
        <v>1926</v>
      </c>
      <c r="E2795">
        <v>6525</v>
      </c>
      <c r="F2795">
        <v>-2579</v>
      </c>
      <c r="G2795">
        <v>-934</v>
      </c>
      <c r="H2795">
        <v>-421</v>
      </c>
      <c r="I2795">
        <v>1516</v>
      </c>
      <c r="J2795">
        <v>11111001</v>
      </c>
      <c r="K2795">
        <v>0</v>
      </c>
      <c r="L2795">
        <v>1502809</v>
      </c>
      <c r="M2795" t="s">
        <v>26</v>
      </c>
      <c r="N2795" t="s">
        <v>30</v>
      </c>
      <c r="O2795" t="s">
        <v>27</v>
      </c>
      <c r="P2795">
        <v>0</v>
      </c>
      <c r="Q2795">
        <v>697797</v>
      </c>
      <c r="R2795" t="s">
        <v>28</v>
      </c>
      <c r="S2795" t="s">
        <v>30</v>
      </c>
      <c r="T2795" t="s">
        <v>29</v>
      </c>
      <c r="U2795">
        <v>0</v>
      </c>
      <c r="V2795">
        <v>266054687</v>
      </c>
      <c r="W2795" t="s">
        <v>28</v>
      </c>
      <c r="X2795" t="s">
        <v>30</v>
      </c>
      <c r="Y2795" t="s">
        <v>29</v>
      </c>
      <c r="Z2795">
        <v>0</v>
      </c>
      <c r="AA2795">
        <v>5575</v>
      </c>
      <c r="AB2795">
        <v>0</v>
      </c>
    </row>
    <row r="2796" spans="1:28" x14ac:dyDescent="0.25">
      <c r="A2796">
        <v>327060000</v>
      </c>
      <c r="B2796">
        <v>5579</v>
      </c>
      <c r="C2796">
        <v>-2692</v>
      </c>
      <c r="D2796">
        <v>1926</v>
      </c>
      <c r="E2796">
        <v>6525</v>
      </c>
      <c r="F2796">
        <v>-2578</v>
      </c>
      <c r="G2796">
        <v>-934</v>
      </c>
      <c r="H2796">
        <v>-421</v>
      </c>
      <c r="I2796">
        <v>1517</v>
      </c>
      <c r="J2796">
        <v>11111001</v>
      </c>
      <c r="K2796">
        <v>0</v>
      </c>
      <c r="L2796">
        <v>1502793</v>
      </c>
      <c r="M2796" t="s">
        <v>26</v>
      </c>
      <c r="N2796" t="s">
        <v>30</v>
      </c>
      <c r="O2796" t="s">
        <v>27</v>
      </c>
      <c r="P2796">
        <v>0</v>
      </c>
      <c r="Q2796">
        <v>697797</v>
      </c>
      <c r="R2796" t="s">
        <v>28</v>
      </c>
      <c r="S2796" t="s">
        <v>30</v>
      </c>
      <c r="T2796" t="s">
        <v>29</v>
      </c>
      <c r="U2796">
        <v>0</v>
      </c>
      <c r="V2796">
        <v>266054687</v>
      </c>
      <c r="W2796" t="s">
        <v>28</v>
      </c>
      <c r="X2796" t="s">
        <v>30</v>
      </c>
      <c r="Y2796" t="s">
        <v>29</v>
      </c>
      <c r="Z2796">
        <v>0</v>
      </c>
      <c r="AA2796">
        <v>5579</v>
      </c>
      <c r="AB2796">
        <v>0</v>
      </c>
    </row>
    <row r="2797" spans="1:28" x14ac:dyDescent="0.25">
      <c r="A2797">
        <v>327240000</v>
      </c>
      <c r="B2797">
        <v>5575</v>
      </c>
      <c r="C2797">
        <v>-2692</v>
      </c>
      <c r="D2797">
        <v>1926</v>
      </c>
      <c r="E2797">
        <v>6524</v>
      </c>
      <c r="F2797">
        <v>-2579</v>
      </c>
      <c r="G2797">
        <v>-936</v>
      </c>
      <c r="H2797">
        <v>-422</v>
      </c>
      <c r="I2797">
        <v>1516</v>
      </c>
      <c r="J2797">
        <v>11111001</v>
      </c>
      <c r="K2797">
        <v>2990</v>
      </c>
      <c r="L2797">
        <v>1502444</v>
      </c>
      <c r="M2797" t="s">
        <v>26</v>
      </c>
      <c r="N2797" t="s">
        <v>30</v>
      </c>
      <c r="O2797" t="s">
        <v>27</v>
      </c>
      <c r="P2797">
        <v>0</v>
      </c>
      <c r="Q2797">
        <v>697797</v>
      </c>
      <c r="R2797" t="s">
        <v>28</v>
      </c>
      <c r="S2797" t="s">
        <v>30</v>
      </c>
      <c r="T2797" t="s">
        <v>29</v>
      </c>
      <c r="U2797">
        <v>0</v>
      </c>
      <c r="V2797">
        <v>266054687</v>
      </c>
      <c r="W2797" t="s">
        <v>28</v>
      </c>
      <c r="X2797" t="s">
        <v>30</v>
      </c>
      <c r="Y2797" t="s">
        <v>29</v>
      </c>
      <c r="Z2797">
        <v>2990</v>
      </c>
      <c r="AA2797">
        <v>5575</v>
      </c>
      <c r="AB2797">
        <v>0</v>
      </c>
    </row>
    <row r="2798" spans="1:28" x14ac:dyDescent="0.25">
      <c r="A2798">
        <v>327420000</v>
      </c>
      <c r="B2798">
        <v>5578</v>
      </c>
      <c r="C2798">
        <v>-2692</v>
      </c>
      <c r="D2798">
        <v>1926</v>
      </c>
      <c r="E2798">
        <v>6525</v>
      </c>
      <c r="F2798">
        <v>-2580</v>
      </c>
      <c r="G2798">
        <v>-936</v>
      </c>
      <c r="H2798">
        <v>-421</v>
      </c>
      <c r="I2798">
        <v>1516</v>
      </c>
      <c r="J2798">
        <v>11111001</v>
      </c>
      <c r="K2798">
        <v>0</v>
      </c>
      <c r="L2798">
        <v>1501978</v>
      </c>
      <c r="M2798" t="s">
        <v>26</v>
      </c>
      <c r="N2798" t="s">
        <v>30</v>
      </c>
      <c r="O2798" t="s">
        <v>27</v>
      </c>
      <c r="P2798">
        <v>0</v>
      </c>
      <c r="Q2798">
        <v>697797</v>
      </c>
      <c r="R2798" t="s">
        <v>28</v>
      </c>
      <c r="S2798" t="s">
        <v>30</v>
      </c>
      <c r="T2798" t="s">
        <v>29</v>
      </c>
      <c r="U2798">
        <v>0</v>
      </c>
      <c r="V2798">
        <v>266054687</v>
      </c>
      <c r="W2798" t="s">
        <v>28</v>
      </c>
      <c r="X2798" t="s">
        <v>30</v>
      </c>
      <c r="Y2798" t="s">
        <v>29</v>
      </c>
      <c r="Z2798">
        <v>0</v>
      </c>
      <c r="AA2798">
        <v>5578</v>
      </c>
      <c r="AB2798">
        <v>0</v>
      </c>
    </row>
    <row r="2799" spans="1:28" x14ac:dyDescent="0.25">
      <c r="A2799">
        <v>327600000</v>
      </c>
      <c r="B2799">
        <v>5578</v>
      </c>
      <c r="C2799">
        <v>-2692</v>
      </c>
      <c r="D2799">
        <v>1926</v>
      </c>
      <c r="E2799">
        <v>6525</v>
      </c>
      <c r="F2799">
        <v>-2580</v>
      </c>
      <c r="G2799">
        <v>-936</v>
      </c>
      <c r="H2799">
        <v>-421</v>
      </c>
      <c r="I2799">
        <v>1515</v>
      </c>
      <c r="J2799">
        <v>11111001</v>
      </c>
      <c r="K2799">
        <v>0</v>
      </c>
      <c r="L2799">
        <v>1501463</v>
      </c>
      <c r="M2799" t="s">
        <v>26</v>
      </c>
      <c r="N2799" t="s">
        <v>30</v>
      </c>
      <c r="O2799" t="s">
        <v>27</v>
      </c>
      <c r="P2799">
        <v>0</v>
      </c>
      <c r="Q2799">
        <v>697797</v>
      </c>
      <c r="R2799" t="s">
        <v>28</v>
      </c>
      <c r="S2799" t="s">
        <v>30</v>
      </c>
      <c r="T2799" t="s">
        <v>29</v>
      </c>
      <c r="U2799">
        <v>0</v>
      </c>
      <c r="V2799">
        <v>266054687</v>
      </c>
      <c r="W2799" t="s">
        <v>28</v>
      </c>
      <c r="X2799" t="s">
        <v>30</v>
      </c>
      <c r="Y2799" t="s">
        <v>29</v>
      </c>
      <c r="Z2799">
        <v>0</v>
      </c>
      <c r="AA2799">
        <v>5578</v>
      </c>
      <c r="AB2799">
        <v>0</v>
      </c>
    </row>
    <row r="2800" spans="1:28" x14ac:dyDescent="0.25">
      <c r="A2800">
        <v>327780000</v>
      </c>
      <c r="B2800">
        <v>5578</v>
      </c>
      <c r="C2800">
        <v>-2692</v>
      </c>
      <c r="D2800">
        <v>1926</v>
      </c>
      <c r="E2800">
        <v>6524</v>
      </c>
      <c r="F2800">
        <v>-2579</v>
      </c>
      <c r="G2800">
        <v>-934</v>
      </c>
      <c r="H2800">
        <v>-422</v>
      </c>
      <c r="I2800">
        <v>1516</v>
      </c>
      <c r="J2800">
        <v>11111001</v>
      </c>
      <c r="K2800">
        <v>0</v>
      </c>
      <c r="L2800">
        <v>1501346</v>
      </c>
      <c r="M2800" t="s">
        <v>26</v>
      </c>
      <c r="N2800" t="s">
        <v>30</v>
      </c>
      <c r="O2800" t="s">
        <v>27</v>
      </c>
      <c r="P2800">
        <v>0</v>
      </c>
      <c r="Q2800">
        <v>697797</v>
      </c>
      <c r="R2800" t="s">
        <v>28</v>
      </c>
      <c r="S2800" t="s">
        <v>30</v>
      </c>
      <c r="T2800" t="s">
        <v>29</v>
      </c>
      <c r="U2800">
        <v>0</v>
      </c>
      <c r="V2800">
        <v>266054687</v>
      </c>
      <c r="W2800" t="s">
        <v>28</v>
      </c>
      <c r="X2800" t="s">
        <v>30</v>
      </c>
      <c r="Y2800" t="s">
        <v>29</v>
      </c>
      <c r="Z2800">
        <v>0</v>
      </c>
      <c r="AA2800">
        <v>5578</v>
      </c>
      <c r="AB2800">
        <v>0</v>
      </c>
    </row>
    <row r="2801" spans="1:28" x14ac:dyDescent="0.25">
      <c r="A2801">
        <v>327960000</v>
      </c>
      <c r="B2801">
        <v>5575</v>
      </c>
      <c r="C2801">
        <v>-2692</v>
      </c>
      <c r="D2801">
        <v>1926</v>
      </c>
      <c r="E2801">
        <v>6524</v>
      </c>
      <c r="F2801">
        <v>-2579</v>
      </c>
      <c r="G2801">
        <v>-936</v>
      </c>
      <c r="H2801">
        <v>-422</v>
      </c>
      <c r="I2801">
        <v>1515</v>
      </c>
      <c r="J2801">
        <v>11111001</v>
      </c>
      <c r="K2801">
        <v>0</v>
      </c>
      <c r="L2801">
        <v>1500997</v>
      </c>
      <c r="M2801" t="s">
        <v>26</v>
      </c>
      <c r="N2801" t="s">
        <v>30</v>
      </c>
      <c r="O2801" t="s">
        <v>27</v>
      </c>
      <c r="P2801">
        <v>0</v>
      </c>
      <c r="Q2801">
        <v>697797</v>
      </c>
      <c r="R2801" t="s">
        <v>28</v>
      </c>
      <c r="S2801" t="s">
        <v>30</v>
      </c>
      <c r="T2801" t="s">
        <v>29</v>
      </c>
      <c r="U2801">
        <v>0</v>
      </c>
      <c r="V2801">
        <v>266054687</v>
      </c>
      <c r="W2801" t="s">
        <v>28</v>
      </c>
      <c r="X2801" t="s">
        <v>30</v>
      </c>
      <c r="Y2801" t="s">
        <v>29</v>
      </c>
      <c r="Z2801">
        <v>0</v>
      </c>
      <c r="AA2801">
        <v>5575</v>
      </c>
      <c r="AB2801">
        <v>0</v>
      </c>
    </row>
    <row r="2802" spans="1:28" x14ac:dyDescent="0.25">
      <c r="A2802">
        <v>328140000</v>
      </c>
      <c r="B2802">
        <v>5578</v>
      </c>
      <c r="C2802">
        <v>-2692</v>
      </c>
      <c r="D2802">
        <v>1926</v>
      </c>
      <c r="E2802">
        <v>6525</v>
      </c>
      <c r="F2802">
        <v>-2579</v>
      </c>
      <c r="G2802">
        <v>-935</v>
      </c>
      <c r="H2802">
        <v>-422</v>
      </c>
      <c r="I2802">
        <v>1517</v>
      </c>
      <c r="J2802">
        <v>11111001</v>
      </c>
      <c r="K2802">
        <v>0</v>
      </c>
      <c r="L2802">
        <v>1500897</v>
      </c>
      <c r="M2802" t="s">
        <v>26</v>
      </c>
      <c r="N2802" t="s">
        <v>30</v>
      </c>
      <c r="O2802" t="s">
        <v>27</v>
      </c>
      <c r="P2802">
        <v>0</v>
      </c>
      <c r="Q2802">
        <v>697797</v>
      </c>
      <c r="R2802" t="s">
        <v>28</v>
      </c>
      <c r="S2802" t="s">
        <v>30</v>
      </c>
      <c r="T2802" t="s">
        <v>29</v>
      </c>
      <c r="U2802">
        <v>0</v>
      </c>
      <c r="V2802">
        <v>266054687</v>
      </c>
      <c r="W2802" t="s">
        <v>28</v>
      </c>
      <c r="X2802" t="s">
        <v>30</v>
      </c>
      <c r="Y2802" t="s">
        <v>29</v>
      </c>
      <c r="Z2802">
        <v>0</v>
      </c>
      <c r="AA2802">
        <v>5578</v>
      </c>
      <c r="AB2802">
        <v>0</v>
      </c>
    </row>
    <row r="2803" spans="1:28" x14ac:dyDescent="0.25">
      <c r="A2803">
        <v>328320000</v>
      </c>
      <c r="B2803">
        <v>5575</v>
      </c>
      <c r="C2803">
        <v>-2692</v>
      </c>
      <c r="D2803">
        <v>1926</v>
      </c>
      <c r="E2803">
        <v>6525</v>
      </c>
      <c r="F2803">
        <v>-2580</v>
      </c>
      <c r="G2803">
        <v>-936</v>
      </c>
      <c r="H2803">
        <v>-421</v>
      </c>
      <c r="I2803">
        <v>1517</v>
      </c>
      <c r="J2803">
        <v>11111001</v>
      </c>
      <c r="K2803">
        <v>0</v>
      </c>
      <c r="L2803">
        <v>1500731</v>
      </c>
      <c r="M2803" t="s">
        <v>26</v>
      </c>
      <c r="N2803" t="s">
        <v>30</v>
      </c>
      <c r="O2803" t="s">
        <v>27</v>
      </c>
      <c r="P2803">
        <v>0</v>
      </c>
      <c r="Q2803">
        <v>697797</v>
      </c>
      <c r="R2803" t="s">
        <v>28</v>
      </c>
      <c r="S2803" t="s">
        <v>30</v>
      </c>
      <c r="T2803" t="s">
        <v>29</v>
      </c>
      <c r="U2803">
        <v>0</v>
      </c>
      <c r="V2803">
        <v>266054687</v>
      </c>
      <c r="W2803" t="s">
        <v>28</v>
      </c>
      <c r="X2803" t="s">
        <v>30</v>
      </c>
      <c r="Y2803" t="s">
        <v>29</v>
      </c>
      <c r="Z2803">
        <v>0</v>
      </c>
      <c r="AA2803">
        <v>5575</v>
      </c>
      <c r="AB2803">
        <v>0</v>
      </c>
    </row>
    <row r="2804" spans="1:28" x14ac:dyDescent="0.25">
      <c r="A2804">
        <v>328500000</v>
      </c>
      <c r="B2804">
        <v>5575</v>
      </c>
      <c r="C2804">
        <v>-2692</v>
      </c>
      <c r="D2804">
        <v>1926</v>
      </c>
      <c r="E2804">
        <v>6524</v>
      </c>
      <c r="F2804">
        <v>-2579</v>
      </c>
      <c r="G2804">
        <v>-935</v>
      </c>
      <c r="H2804">
        <v>-422</v>
      </c>
      <c r="I2804">
        <v>1515</v>
      </c>
      <c r="J2804">
        <v>11111001</v>
      </c>
      <c r="K2804">
        <v>0</v>
      </c>
      <c r="L2804">
        <v>1499933</v>
      </c>
      <c r="M2804" t="s">
        <v>26</v>
      </c>
      <c r="N2804" t="s">
        <v>30</v>
      </c>
      <c r="O2804" t="s">
        <v>27</v>
      </c>
      <c r="P2804">
        <v>0</v>
      </c>
      <c r="Q2804">
        <v>697797</v>
      </c>
      <c r="R2804" t="s">
        <v>28</v>
      </c>
      <c r="S2804" t="s">
        <v>30</v>
      </c>
      <c r="T2804" t="s">
        <v>29</v>
      </c>
      <c r="U2804">
        <v>0</v>
      </c>
      <c r="V2804">
        <v>266054687</v>
      </c>
      <c r="W2804" t="s">
        <v>28</v>
      </c>
      <c r="X2804" t="s">
        <v>30</v>
      </c>
      <c r="Y2804" t="s">
        <v>29</v>
      </c>
      <c r="Z2804">
        <v>0</v>
      </c>
      <c r="AA2804">
        <v>5575</v>
      </c>
      <c r="AB2804">
        <v>0</v>
      </c>
    </row>
    <row r="2805" spans="1:28" x14ac:dyDescent="0.25">
      <c r="A2805">
        <v>328680000</v>
      </c>
      <c r="B2805">
        <v>5578</v>
      </c>
      <c r="C2805">
        <v>-2692</v>
      </c>
      <c r="D2805">
        <v>1926</v>
      </c>
      <c r="E2805">
        <v>6525</v>
      </c>
      <c r="F2805">
        <v>-2580</v>
      </c>
      <c r="G2805">
        <v>-936</v>
      </c>
      <c r="H2805">
        <v>-422</v>
      </c>
      <c r="I2805">
        <v>1516</v>
      </c>
      <c r="J2805">
        <v>11111001</v>
      </c>
      <c r="K2805">
        <v>0</v>
      </c>
      <c r="L2805">
        <v>1499717</v>
      </c>
      <c r="M2805" t="s">
        <v>26</v>
      </c>
      <c r="N2805" t="s">
        <v>30</v>
      </c>
      <c r="O2805" t="s">
        <v>27</v>
      </c>
      <c r="P2805">
        <v>0</v>
      </c>
      <c r="Q2805">
        <v>697797</v>
      </c>
      <c r="R2805" t="s">
        <v>28</v>
      </c>
      <c r="S2805" t="s">
        <v>30</v>
      </c>
      <c r="T2805" t="s">
        <v>29</v>
      </c>
      <c r="U2805">
        <v>0</v>
      </c>
      <c r="V2805">
        <v>266054687</v>
      </c>
      <c r="W2805" t="s">
        <v>28</v>
      </c>
      <c r="X2805" t="s">
        <v>30</v>
      </c>
      <c r="Y2805" t="s">
        <v>29</v>
      </c>
      <c r="Z2805">
        <v>0</v>
      </c>
      <c r="AA2805">
        <v>5578</v>
      </c>
      <c r="AB2805">
        <v>0</v>
      </c>
    </row>
    <row r="2806" spans="1:28" x14ac:dyDescent="0.25">
      <c r="A2806">
        <v>328860000</v>
      </c>
      <c r="B2806">
        <v>5578</v>
      </c>
      <c r="C2806">
        <v>-2692</v>
      </c>
      <c r="D2806">
        <v>1926</v>
      </c>
      <c r="E2806">
        <v>6525</v>
      </c>
      <c r="F2806">
        <v>-2578</v>
      </c>
      <c r="G2806">
        <v>-934</v>
      </c>
      <c r="H2806">
        <v>-422</v>
      </c>
      <c r="I2806">
        <v>1516</v>
      </c>
      <c r="J2806">
        <v>11111001</v>
      </c>
      <c r="K2806">
        <v>0</v>
      </c>
      <c r="L2806">
        <v>1498868</v>
      </c>
      <c r="M2806" t="s">
        <v>26</v>
      </c>
      <c r="N2806" t="s">
        <v>30</v>
      </c>
      <c r="O2806" t="s">
        <v>27</v>
      </c>
      <c r="P2806">
        <v>0</v>
      </c>
      <c r="Q2806">
        <v>697797</v>
      </c>
      <c r="R2806" t="s">
        <v>28</v>
      </c>
      <c r="S2806" t="s">
        <v>30</v>
      </c>
      <c r="T2806" t="s">
        <v>29</v>
      </c>
      <c r="U2806">
        <v>0</v>
      </c>
      <c r="V2806">
        <v>266054687</v>
      </c>
      <c r="W2806" t="s">
        <v>28</v>
      </c>
      <c r="X2806" t="s">
        <v>30</v>
      </c>
      <c r="Y2806" t="s">
        <v>29</v>
      </c>
      <c r="Z2806">
        <v>0</v>
      </c>
      <c r="AA2806">
        <v>5578</v>
      </c>
      <c r="AB2806">
        <v>0</v>
      </c>
    </row>
    <row r="2807" spans="1:28" x14ac:dyDescent="0.25">
      <c r="A2807">
        <v>329040000</v>
      </c>
      <c r="B2807">
        <v>5575</v>
      </c>
      <c r="C2807">
        <v>-2692</v>
      </c>
      <c r="D2807">
        <v>1926</v>
      </c>
      <c r="E2807">
        <v>6525</v>
      </c>
      <c r="F2807">
        <v>-2579</v>
      </c>
      <c r="G2807">
        <v>-936</v>
      </c>
      <c r="H2807">
        <v>-422</v>
      </c>
      <c r="I2807">
        <v>1517</v>
      </c>
      <c r="J2807">
        <v>11111001</v>
      </c>
      <c r="K2807">
        <v>0</v>
      </c>
      <c r="L2807">
        <v>1498187</v>
      </c>
      <c r="M2807" t="s">
        <v>26</v>
      </c>
      <c r="N2807" t="s">
        <v>30</v>
      </c>
      <c r="O2807" t="s">
        <v>27</v>
      </c>
      <c r="P2807">
        <v>0</v>
      </c>
      <c r="Q2807">
        <v>697797</v>
      </c>
      <c r="R2807" t="s">
        <v>28</v>
      </c>
      <c r="S2807" t="s">
        <v>30</v>
      </c>
      <c r="T2807" t="s">
        <v>29</v>
      </c>
      <c r="U2807">
        <v>0</v>
      </c>
      <c r="V2807">
        <v>266054687</v>
      </c>
      <c r="W2807" t="s">
        <v>28</v>
      </c>
      <c r="X2807" t="s">
        <v>30</v>
      </c>
      <c r="Y2807" t="s">
        <v>29</v>
      </c>
      <c r="Z2807">
        <v>0</v>
      </c>
      <c r="AA2807">
        <v>5575</v>
      </c>
      <c r="AB2807">
        <v>0</v>
      </c>
    </row>
    <row r="2808" spans="1:28" x14ac:dyDescent="0.25">
      <c r="A2808">
        <v>329220000</v>
      </c>
      <c r="B2808">
        <v>5575</v>
      </c>
      <c r="C2808">
        <v>-2692</v>
      </c>
      <c r="D2808">
        <v>1926</v>
      </c>
      <c r="E2808">
        <v>6525</v>
      </c>
      <c r="F2808">
        <v>-2579</v>
      </c>
      <c r="G2808">
        <v>-935</v>
      </c>
      <c r="H2808">
        <v>-422</v>
      </c>
      <c r="I2808">
        <v>1516</v>
      </c>
      <c r="J2808">
        <v>11111001</v>
      </c>
      <c r="K2808">
        <v>0</v>
      </c>
      <c r="L2808">
        <v>1497804</v>
      </c>
      <c r="M2808" t="s">
        <v>26</v>
      </c>
      <c r="N2808" t="s">
        <v>30</v>
      </c>
      <c r="O2808" t="s">
        <v>27</v>
      </c>
      <c r="P2808">
        <v>0</v>
      </c>
      <c r="Q2808">
        <v>697797</v>
      </c>
      <c r="R2808" t="s">
        <v>28</v>
      </c>
      <c r="S2808" t="s">
        <v>30</v>
      </c>
      <c r="T2808" t="s">
        <v>29</v>
      </c>
      <c r="U2808">
        <v>0</v>
      </c>
      <c r="V2808">
        <v>266054687</v>
      </c>
      <c r="W2808" t="s">
        <v>28</v>
      </c>
      <c r="X2808" t="s">
        <v>30</v>
      </c>
      <c r="Y2808" t="s">
        <v>29</v>
      </c>
      <c r="Z2808">
        <v>0</v>
      </c>
      <c r="AA2808">
        <v>5575</v>
      </c>
      <c r="AB2808">
        <v>0</v>
      </c>
    </row>
    <row r="2809" spans="1:28" x14ac:dyDescent="0.25">
      <c r="A2809">
        <v>329400000</v>
      </c>
      <c r="B2809">
        <v>5575</v>
      </c>
      <c r="C2809">
        <v>-2692</v>
      </c>
      <c r="D2809">
        <v>1926</v>
      </c>
      <c r="E2809">
        <v>6525</v>
      </c>
      <c r="F2809">
        <v>-2580</v>
      </c>
      <c r="G2809">
        <v>-935</v>
      </c>
      <c r="H2809">
        <v>-423</v>
      </c>
      <c r="I2809">
        <v>1516</v>
      </c>
      <c r="J2809">
        <v>11111001</v>
      </c>
      <c r="K2809">
        <v>0</v>
      </c>
      <c r="L2809">
        <v>1497355</v>
      </c>
      <c r="M2809" t="s">
        <v>26</v>
      </c>
      <c r="N2809" t="s">
        <v>30</v>
      </c>
      <c r="O2809" t="s">
        <v>27</v>
      </c>
      <c r="P2809">
        <v>0</v>
      </c>
      <c r="Q2809">
        <v>697797</v>
      </c>
      <c r="R2809" t="s">
        <v>28</v>
      </c>
      <c r="S2809" t="s">
        <v>30</v>
      </c>
      <c r="T2809" t="s">
        <v>29</v>
      </c>
      <c r="U2809">
        <v>0</v>
      </c>
      <c r="V2809">
        <v>266054687</v>
      </c>
      <c r="W2809" t="s">
        <v>28</v>
      </c>
      <c r="X2809" t="s">
        <v>30</v>
      </c>
      <c r="Y2809" t="s">
        <v>29</v>
      </c>
      <c r="Z2809">
        <v>0</v>
      </c>
      <c r="AA2809">
        <v>5575</v>
      </c>
      <c r="AB2809">
        <v>0</v>
      </c>
    </row>
    <row r="2810" spans="1:28" x14ac:dyDescent="0.25">
      <c r="A2810">
        <v>329580000</v>
      </c>
      <c r="B2810">
        <v>5575</v>
      </c>
      <c r="C2810">
        <v>-2692</v>
      </c>
      <c r="D2810">
        <v>1926</v>
      </c>
      <c r="E2810">
        <v>6525</v>
      </c>
      <c r="F2810">
        <v>-2578</v>
      </c>
      <c r="G2810">
        <v>-935</v>
      </c>
      <c r="H2810">
        <v>-421</v>
      </c>
      <c r="I2810">
        <v>1516</v>
      </c>
      <c r="J2810">
        <v>11111001</v>
      </c>
      <c r="K2810">
        <v>0</v>
      </c>
      <c r="L2810">
        <v>1496640</v>
      </c>
      <c r="M2810" t="s">
        <v>26</v>
      </c>
      <c r="N2810" t="s">
        <v>30</v>
      </c>
      <c r="O2810" t="s">
        <v>27</v>
      </c>
      <c r="P2810">
        <v>0</v>
      </c>
      <c r="Q2810">
        <v>697797</v>
      </c>
      <c r="R2810" t="s">
        <v>28</v>
      </c>
      <c r="S2810" t="s">
        <v>30</v>
      </c>
      <c r="T2810" t="s">
        <v>29</v>
      </c>
      <c r="U2810">
        <v>0</v>
      </c>
      <c r="V2810">
        <v>266054687</v>
      </c>
      <c r="W2810" t="s">
        <v>28</v>
      </c>
      <c r="X2810" t="s">
        <v>30</v>
      </c>
      <c r="Y2810" t="s">
        <v>29</v>
      </c>
      <c r="Z2810">
        <v>0</v>
      </c>
      <c r="AA2810">
        <v>5575</v>
      </c>
      <c r="AB2810">
        <v>0</v>
      </c>
    </row>
    <row r="2811" spans="1:28" x14ac:dyDescent="0.25">
      <c r="A2811">
        <v>329760000</v>
      </c>
      <c r="B2811">
        <v>5575</v>
      </c>
      <c r="C2811">
        <v>-2692</v>
      </c>
      <c r="D2811">
        <v>1926</v>
      </c>
      <c r="E2811">
        <v>6524</v>
      </c>
      <c r="F2811">
        <v>-2579</v>
      </c>
      <c r="G2811">
        <v>-935</v>
      </c>
      <c r="H2811">
        <v>-422</v>
      </c>
      <c r="I2811">
        <v>1515</v>
      </c>
      <c r="J2811">
        <v>11111001</v>
      </c>
      <c r="K2811">
        <v>9970</v>
      </c>
      <c r="L2811">
        <v>1496141</v>
      </c>
      <c r="M2811" t="s">
        <v>26</v>
      </c>
      <c r="N2811" t="s">
        <v>30</v>
      </c>
      <c r="O2811" t="s">
        <v>27</v>
      </c>
      <c r="P2811">
        <v>0</v>
      </c>
      <c r="Q2811">
        <v>697797</v>
      </c>
      <c r="R2811" t="s">
        <v>28</v>
      </c>
      <c r="S2811" t="s">
        <v>30</v>
      </c>
      <c r="T2811" t="s">
        <v>29</v>
      </c>
      <c r="U2811">
        <v>0</v>
      </c>
      <c r="V2811">
        <v>266054687</v>
      </c>
      <c r="W2811" t="s">
        <v>28</v>
      </c>
      <c r="X2811" t="s">
        <v>30</v>
      </c>
      <c r="Y2811" t="s">
        <v>29</v>
      </c>
      <c r="Z2811">
        <v>9970</v>
      </c>
      <c r="AA2811">
        <v>5575</v>
      </c>
      <c r="AB2811">
        <v>0</v>
      </c>
    </row>
    <row r="2812" spans="1:28" x14ac:dyDescent="0.25">
      <c r="A2812">
        <v>329940000</v>
      </c>
      <c r="B2812">
        <v>5575</v>
      </c>
      <c r="C2812">
        <v>-2692</v>
      </c>
      <c r="D2812">
        <v>1926</v>
      </c>
      <c r="E2812">
        <v>6525</v>
      </c>
      <c r="F2812">
        <v>-2579</v>
      </c>
      <c r="G2812">
        <v>-935</v>
      </c>
      <c r="H2812">
        <v>-422</v>
      </c>
      <c r="I2812">
        <v>1516</v>
      </c>
      <c r="J2812">
        <v>11111001</v>
      </c>
      <c r="K2812">
        <v>0</v>
      </c>
      <c r="L2812">
        <v>1495410</v>
      </c>
      <c r="M2812" t="s">
        <v>26</v>
      </c>
      <c r="N2812" t="s">
        <v>30</v>
      </c>
      <c r="O2812" t="s">
        <v>27</v>
      </c>
      <c r="P2812">
        <v>0</v>
      </c>
      <c r="Q2812">
        <v>697797</v>
      </c>
      <c r="R2812" t="s">
        <v>28</v>
      </c>
      <c r="S2812" t="s">
        <v>30</v>
      </c>
      <c r="T2812" t="s">
        <v>29</v>
      </c>
      <c r="U2812">
        <v>0</v>
      </c>
      <c r="V2812">
        <v>266054687</v>
      </c>
      <c r="W2812" t="s">
        <v>28</v>
      </c>
      <c r="X2812" t="s">
        <v>30</v>
      </c>
      <c r="Y2812" t="s">
        <v>29</v>
      </c>
      <c r="Z2812">
        <v>0</v>
      </c>
      <c r="AA2812">
        <v>5575</v>
      </c>
      <c r="AB2812">
        <v>0</v>
      </c>
    </row>
    <row r="2813" spans="1:28" x14ac:dyDescent="0.25">
      <c r="A2813">
        <v>330120000</v>
      </c>
      <c r="B2813">
        <v>5575</v>
      </c>
      <c r="C2813">
        <v>-2692</v>
      </c>
      <c r="D2813">
        <v>1926</v>
      </c>
      <c r="E2813">
        <v>6525</v>
      </c>
      <c r="F2813">
        <v>-2579</v>
      </c>
      <c r="G2813">
        <v>-935</v>
      </c>
      <c r="H2813">
        <v>-422</v>
      </c>
      <c r="I2813">
        <v>1516</v>
      </c>
      <c r="J2813">
        <v>11111001</v>
      </c>
      <c r="K2813">
        <v>0</v>
      </c>
      <c r="L2813">
        <v>1495044</v>
      </c>
      <c r="M2813" t="s">
        <v>26</v>
      </c>
      <c r="N2813" t="s">
        <v>30</v>
      </c>
      <c r="O2813" t="s">
        <v>27</v>
      </c>
      <c r="P2813">
        <v>0</v>
      </c>
      <c r="Q2813">
        <v>697797</v>
      </c>
      <c r="R2813" t="s">
        <v>28</v>
      </c>
      <c r="S2813" t="s">
        <v>30</v>
      </c>
      <c r="T2813" t="s">
        <v>29</v>
      </c>
      <c r="U2813">
        <v>0</v>
      </c>
      <c r="V2813">
        <v>266054687</v>
      </c>
      <c r="W2813" t="s">
        <v>28</v>
      </c>
      <c r="X2813" t="s">
        <v>30</v>
      </c>
      <c r="Y2813" t="s">
        <v>29</v>
      </c>
      <c r="Z2813">
        <v>0</v>
      </c>
      <c r="AA2813">
        <v>5575</v>
      </c>
      <c r="AB2813">
        <v>0</v>
      </c>
    </row>
    <row r="2814" spans="1:28" x14ac:dyDescent="0.25">
      <c r="A2814">
        <v>330300000</v>
      </c>
      <c r="B2814">
        <v>5578</v>
      </c>
      <c r="C2814">
        <v>-2692</v>
      </c>
      <c r="D2814">
        <v>1926</v>
      </c>
      <c r="E2814">
        <v>6524</v>
      </c>
      <c r="F2814">
        <v>-2579</v>
      </c>
      <c r="G2814">
        <v>-935</v>
      </c>
      <c r="H2814">
        <v>-422</v>
      </c>
      <c r="I2814">
        <v>1516</v>
      </c>
      <c r="J2814">
        <v>11111001</v>
      </c>
      <c r="K2814">
        <v>0</v>
      </c>
      <c r="L2814">
        <v>1494695</v>
      </c>
      <c r="M2814" t="s">
        <v>26</v>
      </c>
      <c r="N2814" t="s">
        <v>30</v>
      </c>
      <c r="O2814" t="s">
        <v>27</v>
      </c>
      <c r="P2814">
        <v>0</v>
      </c>
      <c r="Q2814">
        <v>697797</v>
      </c>
      <c r="R2814" t="s">
        <v>28</v>
      </c>
      <c r="S2814" t="s">
        <v>30</v>
      </c>
      <c r="T2814" t="s">
        <v>29</v>
      </c>
      <c r="U2814">
        <v>0</v>
      </c>
      <c r="V2814">
        <v>266054687</v>
      </c>
      <c r="W2814" t="s">
        <v>28</v>
      </c>
      <c r="X2814" t="s">
        <v>30</v>
      </c>
      <c r="Y2814" t="s">
        <v>29</v>
      </c>
      <c r="Z2814">
        <v>0</v>
      </c>
      <c r="AA2814">
        <v>5578</v>
      </c>
      <c r="AB2814">
        <v>0</v>
      </c>
    </row>
    <row r="2815" spans="1:28" x14ac:dyDescent="0.25">
      <c r="A2815">
        <v>330480000</v>
      </c>
      <c r="B2815">
        <v>5575</v>
      </c>
      <c r="C2815">
        <v>-2692</v>
      </c>
      <c r="D2815">
        <v>1926</v>
      </c>
      <c r="E2815">
        <v>6525</v>
      </c>
      <c r="F2815">
        <v>-2579</v>
      </c>
      <c r="G2815">
        <v>-935</v>
      </c>
      <c r="H2815">
        <v>-422</v>
      </c>
      <c r="I2815">
        <v>1515</v>
      </c>
      <c r="J2815">
        <v>11111001</v>
      </c>
      <c r="K2815">
        <v>0</v>
      </c>
      <c r="L2815">
        <v>1494445</v>
      </c>
      <c r="M2815" t="s">
        <v>26</v>
      </c>
      <c r="N2815" t="s">
        <v>30</v>
      </c>
      <c r="O2815" t="s">
        <v>27</v>
      </c>
      <c r="P2815">
        <v>0</v>
      </c>
      <c r="Q2815">
        <v>697797</v>
      </c>
      <c r="R2815" t="s">
        <v>28</v>
      </c>
      <c r="S2815" t="s">
        <v>30</v>
      </c>
      <c r="T2815" t="s">
        <v>29</v>
      </c>
      <c r="U2815">
        <v>0</v>
      </c>
      <c r="V2815">
        <v>266054687</v>
      </c>
      <c r="W2815" t="s">
        <v>28</v>
      </c>
      <c r="X2815" t="s">
        <v>30</v>
      </c>
      <c r="Y2815" t="s">
        <v>29</v>
      </c>
      <c r="Z2815">
        <v>0</v>
      </c>
      <c r="AA2815">
        <v>5575</v>
      </c>
      <c r="AB2815">
        <v>0</v>
      </c>
    </row>
    <row r="2816" spans="1:28" x14ac:dyDescent="0.25">
      <c r="A2816">
        <v>330660000</v>
      </c>
      <c r="B2816">
        <v>5575</v>
      </c>
      <c r="C2816">
        <v>-2692</v>
      </c>
      <c r="D2816">
        <v>1926</v>
      </c>
      <c r="E2816">
        <v>6524</v>
      </c>
      <c r="F2816">
        <v>-2579</v>
      </c>
      <c r="G2816">
        <v>-936</v>
      </c>
      <c r="H2816">
        <v>-422</v>
      </c>
      <c r="I2816">
        <v>1515</v>
      </c>
      <c r="J2816">
        <v>11111001</v>
      </c>
      <c r="K2816">
        <v>0</v>
      </c>
      <c r="L2816">
        <v>1493813</v>
      </c>
      <c r="M2816" t="s">
        <v>26</v>
      </c>
      <c r="N2816" t="s">
        <v>30</v>
      </c>
      <c r="O2816" t="s">
        <v>27</v>
      </c>
      <c r="P2816">
        <v>0</v>
      </c>
      <c r="Q2816">
        <v>697797</v>
      </c>
      <c r="R2816" t="s">
        <v>28</v>
      </c>
      <c r="S2816" t="s">
        <v>30</v>
      </c>
      <c r="T2816" t="s">
        <v>29</v>
      </c>
      <c r="U2816">
        <v>0</v>
      </c>
      <c r="V2816">
        <v>266054687</v>
      </c>
      <c r="W2816" t="s">
        <v>28</v>
      </c>
      <c r="X2816" t="s">
        <v>30</v>
      </c>
      <c r="Y2816" t="s">
        <v>29</v>
      </c>
      <c r="Z2816">
        <v>0</v>
      </c>
      <c r="AA2816">
        <v>5575</v>
      </c>
      <c r="AB2816">
        <v>0</v>
      </c>
    </row>
    <row r="2817" spans="1:28" x14ac:dyDescent="0.25">
      <c r="A2817">
        <v>330840000</v>
      </c>
      <c r="B2817">
        <v>5575</v>
      </c>
      <c r="C2817">
        <v>-2692</v>
      </c>
      <c r="D2817">
        <v>1926</v>
      </c>
      <c r="E2817">
        <v>6525</v>
      </c>
      <c r="F2817">
        <v>-2580</v>
      </c>
      <c r="G2817">
        <v>-935</v>
      </c>
      <c r="H2817">
        <v>-423</v>
      </c>
      <c r="I2817">
        <v>1516</v>
      </c>
      <c r="J2817">
        <v>11111001</v>
      </c>
      <c r="K2817">
        <v>0</v>
      </c>
      <c r="L2817">
        <v>1493448</v>
      </c>
      <c r="M2817" t="s">
        <v>26</v>
      </c>
      <c r="N2817" t="s">
        <v>30</v>
      </c>
      <c r="O2817" t="s">
        <v>27</v>
      </c>
      <c r="P2817">
        <v>0</v>
      </c>
      <c r="Q2817">
        <v>697797</v>
      </c>
      <c r="R2817" t="s">
        <v>28</v>
      </c>
      <c r="S2817" t="s">
        <v>30</v>
      </c>
      <c r="T2817" t="s">
        <v>29</v>
      </c>
      <c r="U2817">
        <v>0</v>
      </c>
      <c r="V2817">
        <v>266054687</v>
      </c>
      <c r="W2817" t="s">
        <v>28</v>
      </c>
      <c r="X2817" t="s">
        <v>30</v>
      </c>
      <c r="Y2817" t="s">
        <v>29</v>
      </c>
      <c r="Z2817">
        <v>0</v>
      </c>
      <c r="AA2817">
        <v>5575</v>
      </c>
      <c r="AB2817">
        <v>0</v>
      </c>
    </row>
    <row r="2818" spans="1:28" x14ac:dyDescent="0.25">
      <c r="A2818">
        <v>331020000</v>
      </c>
      <c r="B2818">
        <v>5575</v>
      </c>
      <c r="C2818">
        <v>-2692</v>
      </c>
      <c r="D2818">
        <v>1926</v>
      </c>
      <c r="E2818">
        <v>6524</v>
      </c>
      <c r="F2818">
        <v>-2580</v>
      </c>
      <c r="G2818">
        <v>-935</v>
      </c>
      <c r="H2818">
        <v>-422</v>
      </c>
      <c r="I2818">
        <v>1515</v>
      </c>
      <c r="J2818">
        <v>11111001</v>
      </c>
      <c r="K2818">
        <v>0</v>
      </c>
      <c r="L2818">
        <v>1493248</v>
      </c>
      <c r="M2818" t="s">
        <v>26</v>
      </c>
      <c r="N2818" t="s">
        <v>30</v>
      </c>
      <c r="O2818" t="s">
        <v>27</v>
      </c>
      <c r="P2818">
        <v>0</v>
      </c>
      <c r="Q2818">
        <v>697797</v>
      </c>
      <c r="R2818" t="s">
        <v>28</v>
      </c>
      <c r="S2818" t="s">
        <v>30</v>
      </c>
      <c r="T2818" t="s">
        <v>29</v>
      </c>
      <c r="U2818">
        <v>0</v>
      </c>
      <c r="V2818">
        <v>266054687</v>
      </c>
      <c r="W2818" t="s">
        <v>28</v>
      </c>
      <c r="X2818" t="s">
        <v>30</v>
      </c>
      <c r="Y2818" t="s">
        <v>29</v>
      </c>
      <c r="Z2818">
        <v>0</v>
      </c>
      <c r="AA2818">
        <v>5575</v>
      </c>
      <c r="AB2818">
        <v>0</v>
      </c>
    </row>
    <row r="2819" spans="1:28" x14ac:dyDescent="0.25">
      <c r="A2819">
        <v>331200000</v>
      </c>
      <c r="B2819">
        <v>5575</v>
      </c>
      <c r="C2819">
        <v>-2692</v>
      </c>
      <c r="D2819">
        <v>1926</v>
      </c>
      <c r="E2819">
        <v>6524</v>
      </c>
      <c r="F2819">
        <v>-2579</v>
      </c>
      <c r="G2819">
        <v>-935</v>
      </c>
      <c r="H2819">
        <v>-423</v>
      </c>
      <c r="I2819">
        <v>1516</v>
      </c>
      <c r="J2819">
        <v>11111001</v>
      </c>
      <c r="K2819">
        <v>0</v>
      </c>
      <c r="L2819">
        <v>1492683</v>
      </c>
      <c r="M2819" t="s">
        <v>26</v>
      </c>
      <c r="N2819" t="s">
        <v>30</v>
      </c>
      <c r="O2819" t="s">
        <v>27</v>
      </c>
      <c r="P2819">
        <v>0</v>
      </c>
      <c r="Q2819">
        <v>697797</v>
      </c>
      <c r="R2819" t="s">
        <v>28</v>
      </c>
      <c r="S2819" t="s">
        <v>30</v>
      </c>
      <c r="T2819" t="s">
        <v>29</v>
      </c>
      <c r="U2819">
        <v>0</v>
      </c>
      <c r="V2819">
        <v>266054687</v>
      </c>
      <c r="W2819" t="s">
        <v>28</v>
      </c>
      <c r="X2819" t="s">
        <v>30</v>
      </c>
      <c r="Y2819" t="s">
        <v>29</v>
      </c>
      <c r="Z2819">
        <v>0</v>
      </c>
      <c r="AA2819">
        <v>5575</v>
      </c>
      <c r="AB2819">
        <v>0</v>
      </c>
    </row>
    <row r="2820" spans="1:28" x14ac:dyDescent="0.25">
      <c r="A2820">
        <v>331380000</v>
      </c>
      <c r="B2820">
        <v>5575</v>
      </c>
      <c r="C2820">
        <v>-2692</v>
      </c>
      <c r="D2820">
        <v>1926</v>
      </c>
      <c r="E2820">
        <v>6524</v>
      </c>
      <c r="F2820">
        <v>-2579</v>
      </c>
      <c r="G2820">
        <v>-934</v>
      </c>
      <c r="H2820">
        <v>-422</v>
      </c>
      <c r="I2820">
        <v>1514</v>
      </c>
      <c r="J2820">
        <v>11111001</v>
      </c>
      <c r="K2820">
        <v>39900</v>
      </c>
      <c r="L2820">
        <v>1491635</v>
      </c>
      <c r="M2820" t="s">
        <v>26</v>
      </c>
      <c r="N2820" t="s">
        <v>30</v>
      </c>
      <c r="O2820" t="s">
        <v>27</v>
      </c>
      <c r="P2820">
        <v>0</v>
      </c>
      <c r="Q2820">
        <v>697797</v>
      </c>
      <c r="R2820" t="s">
        <v>28</v>
      </c>
      <c r="S2820" t="s">
        <v>30</v>
      </c>
      <c r="T2820" t="s">
        <v>29</v>
      </c>
      <c r="U2820">
        <v>0</v>
      </c>
      <c r="V2820">
        <v>266054687</v>
      </c>
      <c r="W2820" t="s">
        <v>28</v>
      </c>
      <c r="X2820" t="s">
        <v>30</v>
      </c>
      <c r="Y2820" t="s">
        <v>29</v>
      </c>
      <c r="Z2820">
        <v>39900</v>
      </c>
      <c r="AA2820">
        <v>5575</v>
      </c>
      <c r="AB2820">
        <v>0</v>
      </c>
    </row>
    <row r="2821" spans="1:28" x14ac:dyDescent="0.25">
      <c r="A2821">
        <v>331560000</v>
      </c>
      <c r="B2821">
        <v>5578</v>
      </c>
      <c r="C2821">
        <v>-2692</v>
      </c>
      <c r="D2821">
        <v>1926</v>
      </c>
      <c r="E2821">
        <v>6524</v>
      </c>
      <c r="F2821">
        <v>-2579</v>
      </c>
      <c r="G2821">
        <v>-934</v>
      </c>
      <c r="H2821">
        <v>-421</v>
      </c>
      <c r="I2821">
        <v>1516</v>
      </c>
      <c r="J2821">
        <v>11111001</v>
      </c>
      <c r="K2821">
        <v>0</v>
      </c>
      <c r="L2821">
        <v>1489922</v>
      </c>
      <c r="M2821" t="s">
        <v>26</v>
      </c>
      <c r="N2821" t="s">
        <v>30</v>
      </c>
      <c r="O2821" t="s">
        <v>27</v>
      </c>
      <c r="P2821">
        <v>0</v>
      </c>
      <c r="Q2821">
        <v>697797</v>
      </c>
      <c r="R2821" t="s">
        <v>28</v>
      </c>
      <c r="S2821" t="s">
        <v>30</v>
      </c>
      <c r="T2821" t="s">
        <v>29</v>
      </c>
      <c r="U2821">
        <v>0</v>
      </c>
      <c r="V2821">
        <v>266054687</v>
      </c>
      <c r="W2821" t="s">
        <v>28</v>
      </c>
      <c r="X2821" t="s">
        <v>30</v>
      </c>
      <c r="Y2821" t="s">
        <v>29</v>
      </c>
      <c r="Z2821">
        <v>0</v>
      </c>
      <c r="AA2821">
        <v>5578</v>
      </c>
      <c r="AB2821">
        <v>0</v>
      </c>
    </row>
    <row r="2822" spans="1:28" x14ac:dyDescent="0.25">
      <c r="A2822">
        <v>331740000</v>
      </c>
      <c r="B2822">
        <v>5575</v>
      </c>
      <c r="C2822">
        <v>-2692</v>
      </c>
      <c r="D2822">
        <v>1926</v>
      </c>
      <c r="E2822">
        <v>6524</v>
      </c>
      <c r="F2822">
        <v>-2579</v>
      </c>
      <c r="G2822">
        <v>-934</v>
      </c>
      <c r="H2822">
        <v>-422</v>
      </c>
      <c r="I2822">
        <v>1518</v>
      </c>
      <c r="J2822">
        <v>11111001</v>
      </c>
      <c r="K2822">
        <v>0</v>
      </c>
      <c r="L2822">
        <v>1489906</v>
      </c>
      <c r="M2822" t="s">
        <v>26</v>
      </c>
      <c r="N2822" t="s">
        <v>30</v>
      </c>
      <c r="O2822" t="s">
        <v>27</v>
      </c>
      <c r="P2822">
        <v>0</v>
      </c>
      <c r="Q2822">
        <v>697797</v>
      </c>
      <c r="R2822" t="s">
        <v>28</v>
      </c>
      <c r="S2822" t="s">
        <v>30</v>
      </c>
      <c r="T2822" t="s">
        <v>29</v>
      </c>
      <c r="U2822">
        <v>0</v>
      </c>
      <c r="V2822">
        <v>266054687</v>
      </c>
      <c r="W2822" t="s">
        <v>28</v>
      </c>
      <c r="X2822" t="s">
        <v>30</v>
      </c>
      <c r="Y2822" t="s">
        <v>29</v>
      </c>
      <c r="Z2822">
        <v>0</v>
      </c>
      <c r="AA2822">
        <v>5575</v>
      </c>
      <c r="AB2822">
        <v>0</v>
      </c>
    </row>
    <row r="2823" spans="1:28" x14ac:dyDescent="0.25">
      <c r="A2823">
        <v>331920000</v>
      </c>
      <c r="B2823">
        <v>5575</v>
      </c>
      <c r="C2823">
        <v>-2692</v>
      </c>
      <c r="D2823">
        <v>1926</v>
      </c>
      <c r="E2823">
        <v>6525</v>
      </c>
      <c r="F2823">
        <v>-2581</v>
      </c>
      <c r="G2823">
        <v>-935</v>
      </c>
      <c r="H2823">
        <v>-422</v>
      </c>
      <c r="I2823">
        <v>1516</v>
      </c>
      <c r="J2823">
        <v>11111001</v>
      </c>
      <c r="K2823">
        <v>0</v>
      </c>
      <c r="L2823">
        <v>1489457</v>
      </c>
      <c r="M2823" t="s">
        <v>26</v>
      </c>
      <c r="N2823" t="s">
        <v>30</v>
      </c>
      <c r="O2823" t="s">
        <v>27</v>
      </c>
      <c r="P2823">
        <v>0</v>
      </c>
      <c r="Q2823">
        <v>697797</v>
      </c>
      <c r="R2823" t="s">
        <v>28</v>
      </c>
      <c r="S2823" t="s">
        <v>30</v>
      </c>
      <c r="T2823" t="s">
        <v>29</v>
      </c>
      <c r="U2823">
        <v>0</v>
      </c>
      <c r="V2823">
        <v>266054687</v>
      </c>
      <c r="W2823" t="s">
        <v>28</v>
      </c>
      <c r="X2823" t="s">
        <v>30</v>
      </c>
      <c r="Y2823" t="s">
        <v>29</v>
      </c>
      <c r="Z2823">
        <v>0</v>
      </c>
      <c r="AA2823">
        <v>5575</v>
      </c>
      <c r="AB2823">
        <v>0</v>
      </c>
    </row>
    <row r="2824" spans="1:28" x14ac:dyDescent="0.25">
      <c r="A2824">
        <v>332100000</v>
      </c>
      <c r="B2824">
        <v>5575</v>
      </c>
      <c r="C2824">
        <v>-2692</v>
      </c>
      <c r="D2824">
        <v>1926</v>
      </c>
      <c r="E2824">
        <v>6524</v>
      </c>
      <c r="F2824">
        <v>-2579</v>
      </c>
      <c r="G2824">
        <v>-935</v>
      </c>
      <c r="H2824">
        <v>-421</v>
      </c>
      <c r="I2824">
        <v>1516</v>
      </c>
      <c r="J2824">
        <v>11111001</v>
      </c>
      <c r="K2824">
        <v>0</v>
      </c>
      <c r="L2824">
        <v>1489224</v>
      </c>
      <c r="M2824" t="s">
        <v>26</v>
      </c>
      <c r="N2824" t="s">
        <v>30</v>
      </c>
      <c r="O2824" t="s">
        <v>27</v>
      </c>
      <c r="P2824">
        <v>0</v>
      </c>
      <c r="Q2824">
        <v>697797</v>
      </c>
      <c r="R2824" t="s">
        <v>28</v>
      </c>
      <c r="S2824" t="s">
        <v>30</v>
      </c>
      <c r="T2824" t="s">
        <v>29</v>
      </c>
      <c r="U2824">
        <v>0</v>
      </c>
      <c r="V2824">
        <v>266054687</v>
      </c>
      <c r="W2824" t="s">
        <v>28</v>
      </c>
      <c r="X2824" t="s">
        <v>30</v>
      </c>
      <c r="Y2824" t="s">
        <v>29</v>
      </c>
      <c r="Z2824">
        <v>0</v>
      </c>
      <c r="AA2824">
        <v>5575</v>
      </c>
      <c r="AB2824">
        <v>0</v>
      </c>
    </row>
    <row r="2825" spans="1:28" x14ac:dyDescent="0.25">
      <c r="A2825">
        <v>332280000</v>
      </c>
      <c r="B2825">
        <v>5575</v>
      </c>
      <c r="C2825">
        <v>-2692</v>
      </c>
      <c r="D2825">
        <v>1926</v>
      </c>
      <c r="E2825">
        <v>6525</v>
      </c>
      <c r="F2825">
        <v>-2579</v>
      </c>
      <c r="G2825">
        <v>-935</v>
      </c>
      <c r="H2825">
        <v>-422</v>
      </c>
      <c r="I2825">
        <v>1515</v>
      </c>
      <c r="J2825">
        <v>11111001</v>
      </c>
      <c r="K2825">
        <v>0</v>
      </c>
      <c r="L2825">
        <v>1488825</v>
      </c>
      <c r="M2825" t="s">
        <v>26</v>
      </c>
      <c r="N2825" t="s">
        <v>30</v>
      </c>
      <c r="O2825" t="s">
        <v>27</v>
      </c>
      <c r="P2825">
        <v>0</v>
      </c>
      <c r="Q2825">
        <v>697797</v>
      </c>
      <c r="R2825" t="s">
        <v>28</v>
      </c>
      <c r="S2825" t="s">
        <v>30</v>
      </c>
      <c r="T2825" t="s">
        <v>29</v>
      </c>
      <c r="U2825">
        <v>0</v>
      </c>
      <c r="V2825">
        <v>266054687</v>
      </c>
      <c r="W2825" t="s">
        <v>28</v>
      </c>
      <c r="X2825" t="s">
        <v>30</v>
      </c>
      <c r="Y2825" t="s">
        <v>29</v>
      </c>
      <c r="Z2825">
        <v>0</v>
      </c>
      <c r="AA2825">
        <v>5575</v>
      </c>
      <c r="AB2825">
        <v>0</v>
      </c>
    </row>
    <row r="2826" spans="1:28" x14ac:dyDescent="0.25">
      <c r="A2826">
        <v>332460000</v>
      </c>
      <c r="B2826">
        <v>5575</v>
      </c>
      <c r="C2826">
        <v>-2692</v>
      </c>
      <c r="D2826">
        <v>1926</v>
      </c>
      <c r="E2826">
        <v>6525</v>
      </c>
      <c r="F2826">
        <v>-2579</v>
      </c>
      <c r="G2826">
        <v>-935</v>
      </c>
      <c r="H2826">
        <v>-422</v>
      </c>
      <c r="I2826">
        <v>1516</v>
      </c>
      <c r="J2826">
        <v>11111001</v>
      </c>
      <c r="K2826">
        <v>0</v>
      </c>
      <c r="L2826">
        <v>1488393</v>
      </c>
      <c r="M2826" t="s">
        <v>26</v>
      </c>
      <c r="N2826" t="s">
        <v>30</v>
      </c>
      <c r="O2826" t="s">
        <v>27</v>
      </c>
      <c r="P2826">
        <v>0</v>
      </c>
      <c r="Q2826">
        <v>697797</v>
      </c>
      <c r="R2826" t="s">
        <v>28</v>
      </c>
      <c r="S2826" t="s">
        <v>30</v>
      </c>
      <c r="T2826" t="s">
        <v>29</v>
      </c>
      <c r="U2826">
        <v>0</v>
      </c>
      <c r="V2826">
        <v>266054687</v>
      </c>
      <c r="W2826" t="s">
        <v>28</v>
      </c>
      <c r="X2826" t="s">
        <v>30</v>
      </c>
      <c r="Y2826" t="s">
        <v>29</v>
      </c>
      <c r="Z2826">
        <v>0</v>
      </c>
      <c r="AA2826">
        <v>5575</v>
      </c>
      <c r="AB2826">
        <v>0</v>
      </c>
    </row>
    <row r="2827" spans="1:28" x14ac:dyDescent="0.25">
      <c r="A2827">
        <v>332640000</v>
      </c>
      <c r="B2827">
        <v>5575</v>
      </c>
      <c r="C2827">
        <v>-2692</v>
      </c>
      <c r="D2827">
        <v>1926</v>
      </c>
      <c r="E2827">
        <v>6525</v>
      </c>
      <c r="F2827">
        <v>-2579</v>
      </c>
      <c r="G2827">
        <v>-935</v>
      </c>
      <c r="H2827">
        <v>-422</v>
      </c>
      <c r="I2827">
        <v>1515</v>
      </c>
      <c r="J2827">
        <v>11111001</v>
      </c>
      <c r="K2827">
        <v>0</v>
      </c>
      <c r="L2827">
        <v>1487711</v>
      </c>
      <c r="M2827" t="s">
        <v>26</v>
      </c>
      <c r="N2827" t="s">
        <v>30</v>
      </c>
      <c r="O2827" t="s">
        <v>27</v>
      </c>
      <c r="P2827">
        <v>0</v>
      </c>
      <c r="Q2827">
        <v>697797</v>
      </c>
      <c r="R2827" t="s">
        <v>28</v>
      </c>
      <c r="S2827" t="s">
        <v>30</v>
      </c>
      <c r="T2827" t="s">
        <v>29</v>
      </c>
      <c r="U2827">
        <v>0</v>
      </c>
      <c r="V2827">
        <v>266054687</v>
      </c>
      <c r="W2827" t="s">
        <v>28</v>
      </c>
      <c r="X2827" t="s">
        <v>30</v>
      </c>
      <c r="Y2827" t="s">
        <v>29</v>
      </c>
      <c r="Z2827">
        <v>0</v>
      </c>
      <c r="AA2827">
        <v>5575</v>
      </c>
      <c r="AB2827">
        <v>0</v>
      </c>
    </row>
    <row r="2828" spans="1:28" x14ac:dyDescent="0.25">
      <c r="A2828">
        <v>332820000</v>
      </c>
      <c r="B2828">
        <v>5575</v>
      </c>
      <c r="C2828">
        <v>-2692</v>
      </c>
      <c r="D2828">
        <v>1926</v>
      </c>
      <c r="E2828">
        <v>6524</v>
      </c>
      <c r="F2828">
        <v>-2579</v>
      </c>
      <c r="G2828">
        <v>-935</v>
      </c>
      <c r="H2828">
        <v>-422</v>
      </c>
      <c r="I2828">
        <v>1516</v>
      </c>
      <c r="J2828">
        <v>11111001</v>
      </c>
      <c r="K2828">
        <v>0</v>
      </c>
      <c r="L2828">
        <v>1486829</v>
      </c>
      <c r="M2828" t="s">
        <v>26</v>
      </c>
      <c r="N2828" t="s">
        <v>30</v>
      </c>
      <c r="O2828" t="s">
        <v>27</v>
      </c>
      <c r="P2828">
        <v>0</v>
      </c>
      <c r="Q2828">
        <v>697797</v>
      </c>
      <c r="R2828" t="s">
        <v>28</v>
      </c>
      <c r="S2828" t="s">
        <v>30</v>
      </c>
      <c r="T2828" t="s">
        <v>29</v>
      </c>
      <c r="U2828">
        <v>0</v>
      </c>
      <c r="V2828">
        <v>266054687</v>
      </c>
      <c r="W2828" t="s">
        <v>28</v>
      </c>
      <c r="X2828" t="s">
        <v>30</v>
      </c>
      <c r="Y2828" t="s">
        <v>29</v>
      </c>
      <c r="Z2828">
        <v>0</v>
      </c>
      <c r="AA2828">
        <v>5575</v>
      </c>
      <c r="AB2828">
        <v>0</v>
      </c>
    </row>
    <row r="2829" spans="1:28" x14ac:dyDescent="0.25">
      <c r="A2829">
        <v>333000000</v>
      </c>
      <c r="B2829">
        <v>5575</v>
      </c>
      <c r="C2829">
        <v>-2692</v>
      </c>
      <c r="D2829">
        <v>1926</v>
      </c>
      <c r="E2829">
        <v>6525</v>
      </c>
      <c r="F2829">
        <v>-2579</v>
      </c>
      <c r="G2829">
        <v>-935</v>
      </c>
      <c r="H2829">
        <v>-422</v>
      </c>
      <c r="I2829">
        <v>1516</v>
      </c>
      <c r="J2829">
        <v>11111001</v>
      </c>
      <c r="K2829">
        <v>0</v>
      </c>
      <c r="L2829">
        <v>1486181</v>
      </c>
      <c r="M2829" t="s">
        <v>26</v>
      </c>
      <c r="N2829" t="s">
        <v>30</v>
      </c>
      <c r="O2829" t="s">
        <v>27</v>
      </c>
      <c r="P2829">
        <v>0</v>
      </c>
      <c r="Q2829">
        <v>697797</v>
      </c>
      <c r="R2829" t="s">
        <v>28</v>
      </c>
      <c r="S2829" t="s">
        <v>30</v>
      </c>
      <c r="T2829" t="s">
        <v>29</v>
      </c>
      <c r="U2829">
        <v>0</v>
      </c>
      <c r="V2829">
        <v>266054687</v>
      </c>
      <c r="W2829" t="s">
        <v>28</v>
      </c>
      <c r="X2829" t="s">
        <v>30</v>
      </c>
      <c r="Y2829" t="s">
        <v>29</v>
      </c>
      <c r="Z2829">
        <v>0</v>
      </c>
      <c r="AA2829">
        <v>5575</v>
      </c>
      <c r="AB2829">
        <v>0</v>
      </c>
    </row>
    <row r="2830" spans="1:28" x14ac:dyDescent="0.25">
      <c r="A2830">
        <v>333180000</v>
      </c>
      <c r="B2830">
        <v>5575</v>
      </c>
      <c r="C2830">
        <v>-2692</v>
      </c>
      <c r="D2830">
        <v>1926</v>
      </c>
      <c r="E2830">
        <v>6524</v>
      </c>
      <c r="F2830">
        <v>-2579</v>
      </c>
      <c r="G2830">
        <v>-934</v>
      </c>
      <c r="H2830">
        <v>-422</v>
      </c>
      <c r="I2830">
        <v>1516</v>
      </c>
      <c r="J2830">
        <v>11111001</v>
      </c>
      <c r="K2830">
        <v>0</v>
      </c>
      <c r="L2830">
        <v>1485732</v>
      </c>
      <c r="M2830" t="s">
        <v>26</v>
      </c>
      <c r="N2830" t="s">
        <v>30</v>
      </c>
      <c r="O2830" t="s">
        <v>27</v>
      </c>
      <c r="P2830">
        <v>0</v>
      </c>
      <c r="Q2830">
        <v>697797</v>
      </c>
      <c r="R2830" t="s">
        <v>28</v>
      </c>
      <c r="S2830" t="s">
        <v>30</v>
      </c>
      <c r="T2830" t="s">
        <v>29</v>
      </c>
      <c r="U2830">
        <v>0</v>
      </c>
      <c r="V2830">
        <v>266054687</v>
      </c>
      <c r="W2830" t="s">
        <v>28</v>
      </c>
      <c r="X2830" t="s">
        <v>30</v>
      </c>
      <c r="Y2830" t="s">
        <v>29</v>
      </c>
      <c r="Z2830">
        <v>0</v>
      </c>
      <c r="AA2830">
        <v>5575</v>
      </c>
      <c r="AB2830">
        <v>0</v>
      </c>
    </row>
    <row r="2831" spans="1:28" x14ac:dyDescent="0.25">
      <c r="A2831">
        <v>333360000</v>
      </c>
      <c r="B2831">
        <v>5575</v>
      </c>
      <c r="C2831">
        <v>-2692</v>
      </c>
      <c r="D2831">
        <v>1926</v>
      </c>
      <c r="E2831">
        <v>6525</v>
      </c>
      <c r="F2831">
        <v>-2580</v>
      </c>
      <c r="G2831">
        <v>-936</v>
      </c>
      <c r="H2831">
        <v>-422</v>
      </c>
      <c r="I2831">
        <v>1517</v>
      </c>
      <c r="J2831">
        <v>11111001</v>
      </c>
      <c r="K2831">
        <v>0</v>
      </c>
      <c r="L2831">
        <v>1484901</v>
      </c>
      <c r="M2831" t="s">
        <v>26</v>
      </c>
      <c r="N2831" t="s">
        <v>30</v>
      </c>
      <c r="O2831" t="s">
        <v>27</v>
      </c>
      <c r="P2831">
        <v>0</v>
      </c>
      <c r="Q2831">
        <v>697797</v>
      </c>
      <c r="R2831" t="s">
        <v>28</v>
      </c>
      <c r="S2831" t="s">
        <v>30</v>
      </c>
      <c r="T2831" t="s">
        <v>29</v>
      </c>
      <c r="U2831">
        <v>0</v>
      </c>
      <c r="V2831">
        <v>266054687</v>
      </c>
      <c r="W2831" t="s">
        <v>28</v>
      </c>
      <c r="X2831" t="s">
        <v>30</v>
      </c>
      <c r="Y2831" t="s">
        <v>29</v>
      </c>
      <c r="Z2831">
        <v>0</v>
      </c>
      <c r="AA2831">
        <v>5575</v>
      </c>
      <c r="AB2831">
        <v>0</v>
      </c>
    </row>
    <row r="2832" spans="1:28" x14ac:dyDescent="0.25">
      <c r="A2832">
        <v>333540000</v>
      </c>
      <c r="B2832">
        <v>5581</v>
      </c>
      <c r="C2832">
        <v>-2692</v>
      </c>
      <c r="D2832">
        <v>1926</v>
      </c>
      <c r="E2832">
        <v>6526</v>
      </c>
      <c r="F2832">
        <v>-2577</v>
      </c>
      <c r="G2832">
        <v>-934</v>
      </c>
      <c r="H2832">
        <v>-420</v>
      </c>
      <c r="I2832">
        <v>1518</v>
      </c>
      <c r="J2832">
        <v>11111001</v>
      </c>
      <c r="K2832">
        <v>0</v>
      </c>
      <c r="L2832">
        <v>1484618</v>
      </c>
      <c r="M2832" t="s">
        <v>26</v>
      </c>
      <c r="N2832" t="s">
        <v>30</v>
      </c>
      <c r="O2832" t="s">
        <v>27</v>
      </c>
      <c r="P2832">
        <v>0</v>
      </c>
      <c r="Q2832">
        <v>697797</v>
      </c>
      <c r="R2832" t="s">
        <v>28</v>
      </c>
      <c r="S2832" t="s">
        <v>30</v>
      </c>
      <c r="T2832" t="s">
        <v>29</v>
      </c>
      <c r="U2832">
        <v>0</v>
      </c>
      <c r="V2832">
        <v>266054687</v>
      </c>
      <c r="W2832" t="s">
        <v>28</v>
      </c>
      <c r="X2832" t="s">
        <v>30</v>
      </c>
      <c r="Y2832" t="s">
        <v>29</v>
      </c>
      <c r="Z2832">
        <v>0</v>
      </c>
      <c r="AA2832">
        <v>5581</v>
      </c>
      <c r="AB2832">
        <v>0</v>
      </c>
    </row>
    <row r="2833" spans="1:28" x14ac:dyDescent="0.25">
      <c r="A2833">
        <v>333720000</v>
      </c>
      <c r="B2833">
        <v>5588</v>
      </c>
      <c r="C2833">
        <v>-2692</v>
      </c>
      <c r="D2833">
        <v>1926</v>
      </c>
      <c r="E2833">
        <v>6524</v>
      </c>
      <c r="F2833">
        <v>-2572</v>
      </c>
      <c r="G2833">
        <v>-926</v>
      </c>
      <c r="H2833">
        <v>-412</v>
      </c>
      <c r="I2833">
        <v>1525</v>
      </c>
      <c r="J2833">
        <v>11111001</v>
      </c>
      <c r="K2833">
        <v>19950</v>
      </c>
      <c r="L2833">
        <v>1487278</v>
      </c>
      <c r="M2833" t="s">
        <v>26</v>
      </c>
      <c r="N2833" t="s">
        <v>30</v>
      </c>
      <c r="O2833" t="s">
        <v>27</v>
      </c>
      <c r="P2833">
        <v>0</v>
      </c>
      <c r="Q2833">
        <v>697797</v>
      </c>
      <c r="R2833" t="s">
        <v>28</v>
      </c>
      <c r="S2833" t="s">
        <v>30</v>
      </c>
      <c r="T2833" t="s">
        <v>29</v>
      </c>
      <c r="U2833">
        <v>0</v>
      </c>
      <c r="V2833">
        <v>266054687</v>
      </c>
      <c r="W2833" t="s">
        <v>28</v>
      </c>
      <c r="X2833" t="s">
        <v>30</v>
      </c>
      <c r="Y2833" t="s">
        <v>29</v>
      </c>
      <c r="Z2833">
        <v>19950</v>
      </c>
      <c r="AA2833">
        <v>5588</v>
      </c>
      <c r="AB2833">
        <v>0</v>
      </c>
    </row>
    <row r="2834" spans="1:28" x14ac:dyDescent="0.25">
      <c r="A2834">
        <v>333900000</v>
      </c>
      <c r="B2834">
        <v>5588</v>
      </c>
      <c r="C2834">
        <v>-2692</v>
      </c>
      <c r="D2834">
        <v>1926</v>
      </c>
      <c r="E2834">
        <v>6524</v>
      </c>
      <c r="F2834">
        <v>-2572</v>
      </c>
      <c r="G2834">
        <v>-927</v>
      </c>
      <c r="H2834">
        <v>-413</v>
      </c>
      <c r="I2834">
        <v>1526</v>
      </c>
      <c r="J2834">
        <v>11111001</v>
      </c>
      <c r="K2834">
        <v>0</v>
      </c>
      <c r="L2834">
        <v>1489723</v>
      </c>
      <c r="M2834" t="s">
        <v>26</v>
      </c>
      <c r="N2834" t="s">
        <v>30</v>
      </c>
      <c r="O2834" t="s">
        <v>27</v>
      </c>
      <c r="P2834">
        <v>0</v>
      </c>
      <c r="Q2834">
        <v>697797</v>
      </c>
      <c r="R2834" t="s">
        <v>28</v>
      </c>
      <c r="S2834" t="s">
        <v>30</v>
      </c>
      <c r="T2834" t="s">
        <v>29</v>
      </c>
      <c r="U2834">
        <v>0</v>
      </c>
      <c r="V2834">
        <v>266054687</v>
      </c>
      <c r="W2834" t="s">
        <v>28</v>
      </c>
      <c r="X2834" t="s">
        <v>30</v>
      </c>
      <c r="Y2834" t="s">
        <v>29</v>
      </c>
      <c r="Z2834">
        <v>0</v>
      </c>
      <c r="AA2834">
        <v>5588</v>
      </c>
      <c r="AB2834">
        <v>0</v>
      </c>
    </row>
    <row r="2835" spans="1:28" x14ac:dyDescent="0.25">
      <c r="A2835">
        <v>334080000</v>
      </c>
      <c r="B2835">
        <v>5588</v>
      </c>
      <c r="C2835">
        <v>-2692</v>
      </c>
      <c r="D2835">
        <v>1926</v>
      </c>
      <c r="E2835">
        <v>6524</v>
      </c>
      <c r="F2835">
        <v>-2573</v>
      </c>
      <c r="G2835">
        <v>-928</v>
      </c>
      <c r="H2835">
        <v>-415</v>
      </c>
      <c r="I2835">
        <v>1524</v>
      </c>
      <c r="J2835">
        <v>11111001</v>
      </c>
      <c r="K2835">
        <v>0</v>
      </c>
      <c r="L2835">
        <v>1489723</v>
      </c>
      <c r="M2835" t="s">
        <v>26</v>
      </c>
      <c r="N2835" t="s">
        <v>30</v>
      </c>
      <c r="O2835" t="s">
        <v>27</v>
      </c>
      <c r="P2835">
        <v>0</v>
      </c>
      <c r="Q2835">
        <v>697797</v>
      </c>
      <c r="R2835" t="s">
        <v>28</v>
      </c>
      <c r="S2835" t="s">
        <v>30</v>
      </c>
      <c r="T2835" t="s">
        <v>29</v>
      </c>
      <c r="U2835">
        <v>0</v>
      </c>
      <c r="V2835">
        <v>266054687</v>
      </c>
      <c r="W2835" t="s">
        <v>28</v>
      </c>
      <c r="X2835" t="s">
        <v>30</v>
      </c>
      <c r="Y2835" t="s">
        <v>29</v>
      </c>
      <c r="Z2835">
        <v>0</v>
      </c>
      <c r="AA2835">
        <v>5588</v>
      </c>
      <c r="AB2835">
        <v>0</v>
      </c>
    </row>
    <row r="2836" spans="1:28" x14ac:dyDescent="0.25">
      <c r="A2836">
        <v>334260000</v>
      </c>
      <c r="B2836">
        <v>5587</v>
      </c>
      <c r="C2836">
        <v>-2692</v>
      </c>
      <c r="D2836">
        <v>1926</v>
      </c>
      <c r="E2836">
        <v>6525</v>
      </c>
      <c r="F2836">
        <v>-2574</v>
      </c>
      <c r="G2836">
        <v>-929</v>
      </c>
      <c r="H2836">
        <v>-416</v>
      </c>
      <c r="I2836">
        <v>1523</v>
      </c>
      <c r="J2836">
        <v>11111001</v>
      </c>
      <c r="K2836">
        <v>0</v>
      </c>
      <c r="L2836">
        <v>1489723</v>
      </c>
      <c r="M2836" t="s">
        <v>26</v>
      </c>
      <c r="N2836" t="s">
        <v>30</v>
      </c>
      <c r="O2836" t="s">
        <v>27</v>
      </c>
      <c r="P2836">
        <v>0</v>
      </c>
      <c r="Q2836">
        <v>697797</v>
      </c>
      <c r="R2836" t="s">
        <v>28</v>
      </c>
      <c r="S2836" t="s">
        <v>30</v>
      </c>
      <c r="T2836" t="s">
        <v>29</v>
      </c>
      <c r="U2836">
        <v>0</v>
      </c>
      <c r="V2836">
        <v>266054687</v>
      </c>
      <c r="W2836" t="s">
        <v>28</v>
      </c>
      <c r="X2836" t="s">
        <v>30</v>
      </c>
      <c r="Y2836" t="s">
        <v>29</v>
      </c>
      <c r="Z2836">
        <v>0</v>
      </c>
      <c r="AA2836">
        <v>5587</v>
      </c>
      <c r="AB2836">
        <v>0</v>
      </c>
    </row>
    <row r="2837" spans="1:28" x14ac:dyDescent="0.25">
      <c r="A2837">
        <v>334440000</v>
      </c>
      <c r="B2837">
        <v>5586</v>
      </c>
      <c r="C2837">
        <v>-2692</v>
      </c>
      <c r="D2837">
        <v>1926</v>
      </c>
      <c r="E2837">
        <v>6524</v>
      </c>
      <c r="F2837">
        <v>-2574</v>
      </c>
      <c r="G2837">
        <v>-929</v>
      </c>
      <c r="H2837">
        <v>-416</v>
      </c>
      <c r="I2837">
        <v>1523</v>
      </c>
      <c r="J2837">
        <v>11111001</v>
      </c>
      <c r="K2837">
        <v>0</v>
      </c>
      <c r="L2837">
        <v>1489723</v>
      </c>
      <c r="M2837" t="s">
        <v>26</v>
      </c>
      <c r="N2837" t="s">
        <v>30</v>
      </c>
      <c r="O2837" t="s">
        <v>27</v>
      </c>
      <c r="P2837">
        <v>0</v>
      </c>
      <c r="Q2837">
        <v>697797</v>
      </c>
      <c r="R2837" t="s">
        <v>28</v>
      </c>
      <c r="S2837" t="s">
        <v>30</v>
      </c>
      <c r="T2837" t="s">
        <v>29</v>
      </c>
      <c r="U2837">
        <v>0</v>
      </c>
      <c r="V2837">
        <v>266054687</v>
      </c>
      <c r="W2837" t="s">
        <v>28</v>
      </c>
      <c r="X2837" t="s">
        <v>30</v>
      </c>
      <c r="Y2837" t="s">
        <v>29</v>
      </c>
      <c r="Z2837">
        <v>0</v>
      </c>
      <c r="AA2837">
        <v>5586</v>
      </c>
      <c r="AB2837">
        <v>0</v>
      </c>
    </row>
    <row r="2838" spans="1:28" x14ac:dyDescent="0.25">
      <c r="A2838">
        <v>334620000</v>
      </c>
      <c r="B2838">
        <v>5583</v>
      </c>
      <c r="C2838">
        <v>-2692</v>
      </c>
      <c r="D2838">
        <v>1926</v>
      </c>
      <c r="E2838">
        <v>6524</v>
      </c>
      <c r="F2838">
        <v>-2574</v>
      </c>
      <c r="G2838">
        <v>-929</v>
      </c>
      <c r="H2838">
        <v>-417</v>
      </c>
      <c r="I2838">
        <v>1522</v>
      </c>
      <c r="J2838">
        <v>11111001</v>
      </c>
      <c r="K2838">
        <v>0</v>
      </c>
      <c r="L2838">
        <v>1489723</v>
      </c>
      <c r="M2838" t="s">
        <v>26</v>
      </c>
      <c r="N2838" t="s">
        <v>30</v>
      </c>
      <c r="O2838" t="s">
        <v>27</v>
      </c>
      <c r="P2838">
        <v>0</v>
      </c>
      <c r="Q2838">
        <v>697797</v>
      </c>
      <c r="R2838" t="s">
        <v>28</v>
      </c>
      <c r="S2838" t="s">
        <v>30</v>
      </c>
      <c r="T2838" t="s">
        <v>29</v>
      </c>
      <c r="U2838">
        <v>0</v>
      </c>
      <c r="V2838">
        <v>266054687</v>
      </c>
      <c r="W2838" t="s">
        <v>28</v>
      </c>
      <c r="X2838" t="s">
        <v>30</v>
      </c>
      <c r="Y2838" t="s">
        <v>29</v>
      </c>
      <c r="Z2838">
        <v>0</v>
      </c>
      <c r="AA2838">
        <v>5583</v>
      </c>
      <c r="AB2838">
        <v>0</v>
      </c>
    </row>
    <row r="2839" spans="1:28" x14ac:dyDescent="0.25">
      <c r="A2839">
        <v>334800000</v>
      </c>
      <c r="B2839">
        <v>5581</v>
      </c>
      <c r="C2839">
        <v>-2692</v>
      </c>
      <c r="D2839">
        <v>1926</v>
      </c>
      <c r="E2839">
        <v>6524</v>
      </c>
      <c r="F2839">
        <v>-2575</v>
      </c>
      <c r="G2839">
        <v>-931</v>
      </c>
      <c r="H2839">
        <v>-419</v>
      </c>
      <c r="I2839">
        <v>1520</v>
      </c>
      <c r="J2839">
        <v>11111001</v>
      </c>
      <c r="K2839">
        <v>0</v>
      </c>
      <c r="L2839">
        <v>1489723</v>
      </c>
      <c r="M2839" t="s">
        <v>26</v>
      </c>
      <c r="N2839" t="s">
        <v>30</v>
      </c>
      <c r="O2839" t="s">
        <v>27</v>
      </c>
      <c r="P2839">
        <v>0</v>
      </c>
      <c r="Q2839">
        <v>697797</v>
      </c>
      <c r="R2839" t="s">
        <v>28</v>
      </c>
      <c r="S2839" t="s">
        <v>30</v>
      </c>
      <c r="T2839" t="s">
        <v>29</v>
      </c>
      <c r="U2839">
        <v>0</v>
      </c>
      <c r="V2839">
        <v>266054687</v>
      </c>
      <c r="W2839" t="s">
        <v>28</v>
      </c>
      <c r="X2839" t="s">
        <v>30</v>
      </c>
      <c r="Y2839" t="s">
        <v>29</v>
      </c>
      <c r="Z2839">
        <v>0</v>
      </c>
      <c r="AA2839">
        <v>5581</v>
      </c>
      <c r="AB2839">
        <v>0</v>
      </c>
    </row>
    <row r="2840" spans="1:28" x14ac:dyDescent="0.25">
      <c r="A2840">
        <v>334980000</v>
      </c>
      <c r="B2840">
        <v>5579</v>
      </c>
      <c r="C2840">
        <v>-2692</v>
      </c>
      <c r="D2840">
        <v>1926</v>
      </c>
      <c r="E2840">
        <v>6524</v>
      </c>
      <c r="F2840">
        <v>-2577</v>
      </c>
      <c r="G2840">
        <v>-933</v>
      </c>
      <c r="H2840">
        <v>-419</v>
      </c>
      <c r="I2840">
        <v>1519</v>
      </c>
      <c r="J2840">
        <v>11111001</v>
      </c>
      <c r="K2840">
        <v>0</v>
      </c>
      <c r="L2840">
        <v>1489723</v>
      </c>
      <c r="M2840" t="s">
        <v>26</v>
      </c>
      <c r="N2840" t="s">
        <v>30</v>
      </c>
      <c r="O2840" t="s">
        <v>27</v>
      </c>
      <c r="P2840">
        <v>0</v>
      </c>
      <c r="Q2840">
        <v>697797</v>
      </c>
      <c r="R2840" t="s">
        <v>28</v>
      </c>
      <c r="S2840" t="s">
        <v>30</v>
      </c>
      <c r="T2840" t="s">
        <v>29</v>
      </c>
      <c r="U2840">
        <v>0</v>
      </c>
      <c r="V2840">
        <v>266054687</v>
      </c>
      <c r="W2840" t="s">
        <v>28</v>
      </c>
      <c r="X2840" t="s">
        <v>30</v>
      </c>
      <c r="Y2840" t="s">
        <v>29</v>
      </c>
      <c r="Z2840">
        <v>0</v>
      </c>
      <c r="AA2840">
        <v>5579</v>
      </c>
      <c r="AB2840">
        <v>0</v>
      </c>
    </row>
    <row r="2841" spans="1:28" x14ac:dyDescent="0.25">
      <c r="A2841">
        <v>335160000</v>
      </c>
      <c r="B2841">
        <v>5575</v>
      </c>
      <c r="C2841">
        <v>-2692</v>
      </c>
      <c r="D2841">
        <v>1926</v>
      </c>
      <c r="E2841">
        <v>6525</v>
      </c>
      <c r="F2841">
        <v>-2579</v>
      </c>
      <c r="G2841">
        <v>-934</v>
      </c>
      <c r="H2841">
        <v>-422</v>
      </c>
      <c r="I2841">
        <v>1517</v>
      </c>
      <c r="J2841">
        <v>11111001</v>
      </c>
      <c r="K2841">
        <v>0</v>
      </c>
      <c r="L2841">
        <v>1489723</v>
      </c>
      <c r="M2841" t="s">
        <v>26</v>
      </c>
      <c r="N2841" t="s">
        <v>30</v>
      </c>
      <c r="O2841" t="s">
        <v>27</v>
      </c>
      <c r="P2841">
        <v>0</v>
      </c>
      <c r="Q2841">
        <v>697797</v>
      </c>
      <c r="R2841" t="s">
        <v>28</v>
      </c>
      <c r="S2841" t="s">
        <v>30</v>
      </c>
      <c r="T2841" t="s">
        <v>29</v>
      </c>
      <c r="U2841">
        <v>0</v>
      </c>
      <c r="V2841">
        <v>266054687</v>
      </c>
      <c r="W2841" t="s">
        <v>28</v>
      </c>
      <c r="X2841" t="s">
        <v>30</v>
      </c>
      <c r="Y2841" t="s">
        <v>29</v>
      </c>
      <c r="Z2841">
        <v>0</v>
      </c>
      <c r="AA2841">
        <v>5575</v>
      </c>
      <c r="AB2841">
        <v>0</v>
      </c>
    </row>
    <row r="2842" spans="1:28" x14ac:dyDescent="0.25">
      <c r="A2842">
        <v>335340000</v>
      </c>
      <c r="B2842">
        <v>5575</v>
      </c>
      <c r="C2842">
        <v>-2692</v>
      </c>
      <c r="D2842">
        <v>1926</v>
      </c>
      <c r="E2842">
        <v>6525</v>
      </c>
      <c r="F2842">
        <v>-2580</v>
      </c>
      <c r="G2842">
        <v>-936</v>
      </c>
      <c r="H2842">
        <v>-422</v>
      </c>
      <c r="I2842">
        <v>1515</v>
      </c>
      <c r="J2842">
        <v>11111001</v>
      </c>
      <c r="K2842">
        <v>14960</v>
      </c>
      <c r="L2842">
        <v>1488775</v>
      </c>
      <c r="M2842" t="s">
        <v>26</v>
      </c>
      <c r="N2842" t="s">
        <v>30</v>
      </c>
      <c r="O2842" t="s">
        <v>27</v>
      </c>
      <c r="P2842">
        <v>0</v>
      </c>
      <c r="Q2842">
        <v>697797</v>
      </c>
      <c r="R2842" t="s">
        <v>28</v>
      </c>
      <c r="S2842" t="s">
        <v>30</v>
      </c>
      <c r="T2842" t="s">
        <v>29</v>
      </c>
      <c r="U2842">
        <v>0</v>
      </c>
      <c r="V2842">
        <v>266054687</v>
      </c>
      <c r="W2842" t="s">
        <v>28</v>
      </c>
      <c r="X2842" t="s">
        <v>30</v>
      </c>
      <c r="Y2842" t="s">
        <v>29</v>
      </c>
      <c r="Z2842">
        <v>14960</v>
      </c>
      <c r="AA2842">
        <v>5575</v>
      </c>
      <c r="AB2842">
        <v>0</v>
      </c>
    </row>
    <row r="2843" spans="1:28" x14ac:dyDescent="0.25">
      <c r="A2843">
        <v>335520000</v>
      </c>
      <c r="B2843">
        <v>5578</v>
      </c>
      <c r="C2843">
        <v>-2692</v>
      </c>
      <c r="D2843">
        <v>1926</v>
      </c>
      <c r="E2843">
        <v>6524</v>
      </c>
      <c r="F2843">
        <v>-2578</v>
      </c>
      <c r="G2843">
        <v>-935</v>
      </c>
      <c r="H2843">
        <v>-422</v>
      </c>
      <c r="I2843">
        <v>1516</v>
      </c>
      <c r="J2843">
        <v>11111001</v>
      </c>
      <c r="K2843">
        <v>0</v>
      </c>
      <c r="L2843">
        <v>1488093</v>
      </c>
      <c r="M2843" t="s">
        <v>26</v>
      </c>
      <c r="N2843" t="s">
        <v>30</v>
      </c>
      <c r="O2843" t="s">
        <v>27</v>
      </c>
      <c r="P2843">
        <v>0</v>
      </c>
      <c r="Q2843">
        <v>697797</v>
      </c>
      <c r="R2843" t="s">
        <v>28</v>
      </c>
      <c r="S2843" t="s">
        <v>30</v>
      </c>
      <c r="T2843" t="s">
        <v>29</v>
      </c>
      <c r="U2843">
        <v>0</v>
      </c>
      <c r="V2843">
        <v>266054687</v>
      </c>
      <c r="W2843" t="s">
        <v>28</v>
      </c>
      <c r="X2843" t="s">
        <v>30</v>
      </c>
      <c r="Y2843" t="s">
        <v>29</v>
      </c>
      <c r="Z2843">
        <v>0</v>
      </c>
      <c r="AA2843">
        <v>5578</v>
      </c>
      <c r="AB2843">
        <v>0</v>
      </c>
    </row>
    <row r="2844" spans="1:28" x14ac:dyDescent="0.25">
      <c r="A2844">
        <v>335700000</v>
      </c>
      <c r="B2844">
        <v>5575</v>
      </c>
      <c r="C2844">
        <v>-2692</v>
      </c>
      <c r="D2844">
        <v>1926</v>
      </c>
      <c r="E2844">
        <v>6525</v>
      </c>
      <c r="F2844">
        <v>-2580</v>
      </c>
      <c r="G2844">
        <v>-935</v>
      </c>
      <c r="H2844">
        <v>-422</v>
      </c>
      <c r="I2844">
        <v>1516</v>
      </c>
      <c r="J2844">
        <v>11111001</v>
      </c>
      <c r="K2844">
        <v>0</v>
      </c>
      <c r="L2844">
        <v>1487678</v>
      </c>
      <c r="M2844" t="s">
        <v>26</v>
      </c>
      <c r="N2844" t="s">
        <v>30</v>
      </c>
      <c r="O2844" t="s">
        <v>27</v>
      </c>
      <c r="P2844">
        <v>0</v>
      </c>
      <c r="Q2844">
        <v>697797</v>
      </c>
      <c r="R2844" t="s">
        <v>28</v>
      </c>
      <c r="S2844" t="s">
        <v>30</v>
      </c>
      <c r="T2844" t="s">
        <v>29</v>
      </c>
      <c r="U2844">
        <v>0</v>
      </c>
      <c r="V2844">
        <v>266054687</v>
      </c>
      <c r="W2844" t="s">
        <v>28</v>
      </c>
      <c r="X2844" t="s">
        <v>30</v>
      </c>
      <c r="Y2844" t="s">
        <v>29</v>
      </c>
      <c r="Z2844">
        <v>0</v>
      </c>
      <c r="AA2844">
        <v>5575</v>
      </c>
      <c r="AB2844">
        <v>0</v>
      </c>
    </row>
    <row r="2845" spans="1:28" x14ac:dyDescent="0.25">
      <c r="A2845">
        <v>335880000</v>
      </c>
      <c r="B2845">
        <v>5578</v>
      </c>
      <c r="C2845">
        <v>-2692</v>
      </c>
      <c r="D2845">
        <v>1926</v>
      </c>
      <c r="E2845">
        <v>6525</v>
      </c>
      <c r="F2845">
        <v>-2579</v>
      </c>
      <c r="G2845">
        <v>-935</v>
      </c>
      <c r="H2845">
        <v>-422</v>
      </c>
      <c r="I2845">
        <v>1517</v>
      </c>
      <c r="J2845">
        <v>11111001</v>
      </c>
      <c r="K2845">
        <v>0</v>
      </c>
      <c r="L2845">
        <v>1487079</v>
      </c>
      <c r="M2845" t="s">
        <v>26</v>
      </c>
      <c r="N2845" t="s">
        <v>30</v>
      </c>
      <c r="O2845" t="s">
        <v>27</v>
      </c>
      <c r="P2845">
        <v>0</v>
      </c>
      <c r="Q2845">
        <v>697797</v>
      </c>
      <c r="R2845" t="s">
        <v>28</v>
      </c>
      <c r="S2845" t="s">
        <v>30</v>
      </c>
      <c r="T2845" t="s">
        <v>29</v>
      </c>
      <c r="U2845">
        <v>0</v>
      </c>
      <c r="V2845">
        <v>266054687</v>
      </c>
      <c r="W2845" t="s">
        <v>28</v>
      </c>
      <c r="X2845" t="s">
        <v>30</v>
      </c>
      <c r="Y2845" t="s">
        <v>29</v>
      </c>
      <c r="Z2845">
        <v>0</v>
      </c>
      <c r="AA2845">
        <v>5578</v>
      </c>
      <c r="AB2845">
        <v>0</v>
      </c>
    </row>
    <row r="2846" spans="1:28" x14ac:dyDescent="0.25">
      <c r="A2846">
        <v>336060000</v>
      </c>
      <c r="B2846">
        <v>5575</v>
      </c>
      <c r="C2846">
        <v>-2692</v>
      </c>
      <c r="D2846">
        <v>1926</v>
      </c>
      <c r="E2846">
        <v>6525</v>
      </c>
      <c r="F2846">
        <v>-2580</v>
      </c>
      <c r="G2846">
        <v>-935</v>
      </c>
      <c r="H2846">
        <v>-422</v>
      </c>
      <c r="I2846">
        <v>1515</v>
      </c>
      <c r="J2846">
        <v>11111001</v>
      </c>
      <c r="K2846">
        <v>0</v>
      </c>
      <c r="L2846">
        <v>1486696</v>
      </c>
      <c r="M2846" t="s">
        <v>26</v>
      </c>
      <c r="N2846" t="s">
        <v>30</v>
      </c>
      <c r="O2846" t="s">
        <v>27</v>
      </c>
      <c r="P2846">
        <v>0</v>
      </c>
      <c r="Q2846">
        <v>697797</v>
      </c>
      <c r="R2846" t="s">
        <v>28</v>
      </c>
      <c r="S2846" t="s">
        <v>30</v>
      </c>
      <c r="T2846" t="s">
        <v>29</v>
      </c>
      <c r="U2846">
        <v>0</v>
      </c>
      <c r="V2846">
        <v>266054687</v>
      </c>
      <c r="W2846" t="s">
        <v>28</v>
      </c>
      <c r="X2846" t="s">
        <v>30</v>
      </c>
      <c r="Y2846" t="s">
        <v>29</v>
      </c>
      <c r="Z2846">
        <v>0</v>
      </c>
      <c r="AA2846">
        <v>5575</v>
      </c>
      <c r="AB2846">
        <v>0</v>
      </c>
    </row>
    <row r="2847" spans="1:28" x14ac:dyDescent="0.25">
      <c r="A2847">
        <v>336240000</v>
      </c>
      <c r="B2847">
        <v>5575</v>
      </c>
      <c r="C2847">
        <v>-2692</v>
      </c>
      <c r="D2847">
        <v>1926</v>
      </c>
      <c r="E2847">
        <v>6525</v>
      </c>
      <c r="F2847">
        <v>-2580</v>
      </c>
      <c r="G2847">
        <v>-936</v>
      </c>
      <c r="H2847">
        <v>-422</v>
      </c>
      <c r="I2847">
        <v>1516</v>
      </c>
      <c r="J2847">
        <v>11111001</v>
      </c>
      <c r="K2847">
        <v>1990</v>
      </c>
      <c r="L2847">
        <v>1485715</v>
      </c>
      <c r="M2847" t="s">
        <v>26</v>
      </c>
      <c r="N2847" t="s">
        <v>30</v>
      </c>
      <c r="O2847" t="s">
        <v>27</v>
      </c>
      <c r="P2847">
        <v>0</v>
      </c>
      <c r="Q2847">
        <v>697797</v>
      </c>
      <c r="R2847" t="s">
        <v>28</v>
      </c>
      <c r="S2847" t="s">
        <v>30</v>
      </c>
      <c r="T2847" t="s">
        <v>29</v>
      </c>
      <c r="U2847">
        <v>0</v>
      </c>
      <c r="V2847">
        <v>266054687</v>
      </c>
      <c r="W2847" t="s">
        <v>28</v>
      </c>
      <c r="X2847" t="s">
        <v>30</v>
      </c>
      <c r="Y2847" t="s">
        <v>29</v>
      </c>
      <c r="Z2847">
        <v>1990</v>
      </c>
      <c r="AA2847">
        <v>5575</v>
      </c>
      <c r="AB2847">
        <v>0</v>
      </c>
    </row>
    <row r="2848" spans="1:28" x14ac:dyDescent="0.25">
      <c r="A2848">
        <v>336420000</v>
      </c>
      <c r="B2848">
        <v>5575</v>
      </c>
      <c r="C2848">
        <v>-2692</v>
      </c>
      <c r="D2848">
        <v>1926</v>
      </c>
      <c r="E2848">
        <v>6524</v>
      </c>
      <c r="F2848">
        <v>-2579</v>
      </c>
      <c r="G2848">
        <v>-935</v>
      </c>
      <c r="H2848">
        <v>-422</v>
      </c>
      <c r="I2848">
        <v>1517</v>
      </c>
      <c r="J2848">
        <v>11111001</v>
      </c>
      <c r="K2848">
        <v>0</v>
      </c>
      <c r="L2848">
        <v>1485283</v>
      </c>
      <c r="M2848" t="s">
        <v>26</v>
      </c>
      <c r="N2848" t="s">
        <v>30</v>
      </c>
      <c r="O2848" t="s">
        <v>27</v>
      </c>
      <c r="P2848">
        <v>0</v>
      </c>
      <c r="Q2848">
        <v>697797</v>
      </c>
      <c r="R2848" t="s">
        <v>28</v>
      </c>
      <c r="S2848" t="s">
        <v>30</v>
      </c>
      <c r="T2848" t="s">
        <v>29</v>
      </c>
      <c r="U2848">
        <v>0</v>
      </c>
      <c r="V2848">
        <v>266054687</v>
      </c>
      <c r="W2848" t="s">
        <v>28</v>
      </c>
      <c r="X2848" t="s">
        <v>30</v>
      </c>
      <c r="Y2848" t="s">
        <v>29</v>
      </c>
      <c r="Z2848">
        <v>0</v>
      </c>
      <c r="AA2848">
        <v>5575</v>
      </c>
      <c r="AB2848">
        <v>0</v>
      </c>
    </row>
    <row r="2849" spans="1:28" x14ac:dyDescent="0.25">
      <c r="A2849">
        <v>336600000</v>
      </c>
      <c r="B2849">
        <v>5575</v>
      </c>
      <c r="C2849">
        <v>-2692</v>
      </c>
      <c r="D2849">
        <v>1926</v>
      </c>
      <c r="E2849">
        <v>6524</v>
      </c>
      <c r="F2849">
        <v>-2579</v>
      </c>
      <c r="G2849">
        <v>-935</v>
      </c>
      <c r="H2849">
        <v>-423</v>
      </c>
      <c r="I2849">
        <v>1517</v>
      </c>
      <c r="J2849">
        <v>11111001</v>
      </c>
      <c r="K2849">
        <v>0</v>
      </c>
      <c r="L2849">
        <v>1484551</v>
      </c>
      <c r="M2849" t="s">
        <v>26</v>
      </c>
      <c r="N2849" t="s">
        <v>30</v>
      </c>
      <c r="O2849" t="s">
        <v>27</v>
      </c>
      <c r="P2849">
        <v>0</v>
      </c>
      <c r="Q2849">
        <v>697797</v>
      </c>
      <c r="R2849" t="s">
        <v>28</v>
      </c>
      <c r="S2849" t="s">
        <v>30</v>
      </c>
      <c r="T2849" t="s">
        <v>29</v>
      </c>
      <c r="U2849">
        <v>0</v>
      </c>
      <c r="V2849">
        <v>266054687</v>
      </c>
      <c r="W2849" t="s">
        <v>28</v>
      </c>
      <c r="X2849" t="s">
        <v>30</v>
      </c>
      <c r="Y2849" t="s">
        <v>29</v>
      </c>
      <c r="Z2849">
        <v>0</v>
      </c>
      <c r="AA2849">
        <v>5575</v>
      </c>
      <c r="AB2849">
        <v>0</v>
      </c>
    </row>
    <row r="2850" spans="1:28" x14ac:dyDescent="0.25">
      <c r="A2850">
        <v>336780000</v>
      </c>
      <c r="B2850">
        <v>5575</v>
      </c>
      <c r="C2850">
        <v>-2692</v>
      </c>
      <c r="D2850">
        <v>1926</v>
      </c>
      <c r="E2850">
        <v>6525</v>
      </c>
      <c r="F2850">
        <v>-2580</v>
      </c>
      <c r="G2850">
        <v>-935</v>
      </c>
      <c r="H2850">
        <v>-422</v>
      </c>
      <c r="I2850">
        <v>1515</v>
      </c>
      <c r="J2850">
        <v>11111001</v>
      </c>
      <c r="K2850">
        <v>3990</v>
      </c>
      <c r="L2850">
        <v>1483138</v>
      </c>
      <c r="M2850" t="s">
        <v>26</v>
      </c>
      <c r="N2850" t="s">
        <v>30</v>
      </c>
      <c r="O2850" t="s">
        <v>27</v>
      </c>
      <c r="P2850">
        <v>0</v>
      </c>
      <c r="Q2850">
        <v>697797</v>
      </c>
      <c r="R2850" t="s">
        <v>28</v>
      </c>
      <c r="S2850" t="s">
        <v>30</v>
      </c>
      <c r="T2850" t="s">
        <v>29</v>
      </c>
      <c r="U2850">
        <v>0</v>
      </c>
      <c r="V2850">
        <v>266054687</v>
      </c>
      <c r="W2850" t="s">
        <v>28</v>
      </c>
      <c r="X2850" t="s">
        <v>30</v>
      </c>
      <c r="Y2850" t="s">
        <v>29</v>
      </c>
      <c r="Z2850">
        <v>3990</v>
      </c>
      <c r="AA2850">
        <v>5575</v>
      </c>
      <c r="AB2850">
        <v>0</v>
      </c>
    </row>
    <row r="2851" spans="1:28" x14ac:dyDescent="0.25">
      <c r="A2851">
        <v>336960000</v>
      </c>
      <c r="B2851">
        <v>5575</v>
      </c>
      <c r="C2851">
        <v>-2692</v>
      </c>
      <c r="D2851">
        <v>1926</v>
      </c>
      <c r="E2851">
        <v>6524</v>
      </c>
      <c r="F2851">
        <v>-2580</v>
      </c>
      <c r="G2851">
        <v>-936</v>
      </c>
      <c r="H2851">
        <v>-422</v>
      </c>
      <c r="I2851">
        <v>1515</v>
      </c>
      <c r="J2851">
        <v>11111001</v>
      </c>
      <c r="K2851">
        <v>6980</v>
      </c>
      <c r="L2851">
        <v>1481691</v>
      </c>
      <c r="M2851" t="s">
        <v>26</v>
      </c>
      <c r="N2851" t="s">
        <v>30</v>
      </c>
      <c r="O2851" t="s">
        <v>27</v>
      </c>
      <c r="P2851">
        <v>0</v>
      </c>
      <c r="Q2851">
        <v>697797</v>
      </c>
      <c r="R2851" t="s">
        <v>28</v>
      </c>
      <c r="S2851" t="s">
        <v>30</v>
      </c>
      <c r="T2851" t="s">
        <v>29</v>
      </c>
      <c r="U2851">
        <v>0</v>
      </c>
      <c r="V2851">
        <v>266054687</v>
      </c>
      <c r="W2851" t="s">
        <v>28</v>
      </c>
      <c r="X2851" t="s">
        <v>30</v>
      </c>
      <c r="Y2851" t="s">
        <v>29</v>
      </c>
      <c r="Z2851">
        <v>6980</v>
      </c>
      <c r="AA2851">
        <v>5575</v>
      </c>
      <c r="AB2851">
        <v>0</v>
      </c>
    </row>
    <row r="2852" spans="1:28" x14ac:dyDescent="0.25">
      <c r="A2852">
        <v>337140000</v>
      </c>
      <c r="B2852">
        <v>5575</v>
      </c>
      <c r="C2852">
        <v>-2692</v>
      </c>
      <c r="D2852">
        <v>1926</v>
      </c>
      <c r="E2852">
        <v>6525</v>
      </c>
      <c r="F2852">
        <v>-2580</v>
      </c>
      <c r="G2852">
        <v>-936</v>
      </c>
      <c r="H2852">
        <v>-422</v>
      </c>
      <c r="I2852">
        <v>1514</v>
      </c>
      <c r="J2852">
        <v>11111001</v>
      </c>
      <c r="K2852">
        <v>0</v>
      </c>
      <c r="L2852">
        <v>1477268</v>
      </c>
      <c r="M2852" t="s">
        <v>26</v>
      </c>
      <c r="N2852" t="s">
        <v>30</v>
      </c>
      <c r="O2852" t="s">
        <v>27</v>
      </c>
      <c r="P2852">
        <v>0</v>
      </c>
      <c r="Q2852">
        <v>697797</v>
      </c>
      <c r="R2852" t="s">
        <v>28</v>
      </c>
      <c r="S2852" t="s">
        <v>30</v>
      </c>
      <c r="T2852" t="s">
        <v>29</v>
      </c>
      <c r="U2852">
        <v>0</v>
      </c>
      <c r="V2852">
        <v>266054687</v>
      </c>
      <c r="W2852" t="s">
        <v>28</v>
      </c>
      <c r="X2852" t="s">
        <v>30</v>
      </c>
      <c r="Y2852" t="s">
        <v>29</v>
      </c>
      <c r="Z2852">
        <v>0</v>
      </c>
      <c r="AA2852">
        <v>5575</v>
      </c>
      <c r="AB2852">
        <v>0</v>
      </c>
    </row>
    <row r="2853" spans="1:28" x14ac:dyDescent="0.25">
      <c r="A2853">
        <v>337320000</v>
      </c>
      <c r="B2853">
        <v>5575</v>
      </c>
      <c r="C2853">
        <v>-2692</v>
      </c>
      <c r="D2853">
        <v>1926</v>
      </c>
      <c r="E2853">
        <v>6524</v>
      </c>
      <c r="F2853">
        <v>-2580</v>
      </c>
      <c r="G2853">
        <v>-935</v>
      </c>
      <c r="H2853">
        <v>-423</v>
      </c>
      <c r="I2853">
        <v>1514</v>
      </c>
      <c r="J2853">
        <v>11111001</v>
      </c>
      <c r="K2853">
        <v>32920</v>
      </c>
      <c r="L2853">
        <v>1467191</v>
      </c>
      <c r="M2853" t="s">
        <v>26</v>
      </c>
      <c r="N2853" t="s">
        <v>30</v>
      </c>
      <c r="O2853" t="s">
        <v>27</v>
      </c>
      <c r="P2853">
        <v>0</v>
      </c>
      <c r="Q2853">
        <v>697797</v>
      </c>
      <c r="R2853" t="s">
        <v>28</v>
      </c>
      <c r="S2853" t="s">
        <v>30</v>
      </c>
      <c r="T2853" t="s">
        <v>29</v>
      </c>
      <c r="U2853">
        <v>0</v>
      </c>
      <c r="V2853">
        <v>266054687</v>
      </c>
      <c r="W2853" t="s">
        <v>28</v>
      </c>
      <c r="X2853" t="s">
        <v>30</v>
      </c>
      <c r="Y2853" t="s">
        <v>29</v>
      </c>
      <c r="Z2853">
        <v>32920</v>
      </c>
      <c r="AA2853">
        <v>5575</v>
      </c>
      <c r="AB2853">
        <v>0</v>
      </c>
    </row>
    <row r="2854" spans="1:28" x14ac:dyDescent="0.25">
      <c r="A2854" s="8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</row>
    <row r="2855" spans="1:28" x14ac:dyDescent="0.25">
      <c r="A2855" s="8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</row>
    <row r="2856" spans="1:28" x14ac:dyDescent="0.25">
      <c r="A2856" s="8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</row>
    <row r="2857" spans="1:28" x14ac:dyDescent="0.25">
      <c r="A2857" s="8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</row>
    <row r="2858" spans="1:28" x14ac:dyDescent="0.25">
      <c r="A2858" s="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</row>
    <row r="2859" spans="1:28" x14ac:dyDescent="0.25">
      <c r="A2859" s="8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</row>
    <row r="2860" spans="1:28" x14ac:dyDescent="0.25">
      <c r="A2860" s="8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</row>
    <row r="2861" spans="1:28" x14ac:dyDescent="0.25">
      <c r="A2861" s="8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</row>
    <row r="2862" spans="1:28" x14ac:dyDescent="0.25">
      <c r="A2862" s="8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</row>
    <row r="2863" spans="1:28" x14ac:dyDescent="0.25">
      <c r="A2863" s="8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</row>
    <row r="2864" spans="1:28" x14ac:dyDescent="0.25">
      <c r="A2864" s="8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</row>
    <row r="2865" spans="1:28" x14ac:dyDescent="0.25">
      <c r="A2865" s="8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</row>
    <row r="2866" spans="1:28" x14ac:dyDescent="0.25">
      <c r="A2866" s="8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</row>
    <row r="2867" spans="1:28" x14ac:dyDescent="0.25">
      <c r="A2867" s="8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</row>
    <row r="2868" spans="1:28" x14ac:dyDescent="0.25">
      <c r="A2868" s="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</row>
    <row r="2869" spans="1:28" x14ac:dyDescent="0.25">
      <c r="A2869" s="8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</row>
    <row r="2870" spans="1:28" x14ac:dyDescent="0.25">
      <c r="A2870" s="8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</row>
    <row r="2871" spans="1:28" x14ac:dyDescent="0.25">
      <c r="A2871" s="8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</row>
    <row r="2872" spans="1:28" x14ac:dyDescent="0.25">
      <c r="A2872" s="8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</row>
    <row r="2873" spans="1:28" x14ac:dyDescent="0.25">
      <c r="A2873" s="8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</row>
    <row r="2874" spans="1:28" x14ac:dyDescent="0.25">
      <c r="A2874" s="8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</row>
    <row r="2875" spans="1:28" x14ac:dyDescent="0.25">
      <c r="A2875" s="8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</row>
    <row r="2876" spans="1:28" x14ac:dyDescent="0.25">
      <c r="A2876" s="8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</row>
    <row r="2877" spans="1:28" x14ac:dyDescent="0.25">
      <c r="A2877" s="8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</row>
    <row r="2878" spans="1:28" x14ac:dyDescent="0.25">
      <c r="A2878" s="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</row>
    <row r="2879" spans="1:28" x14ac:dyDescent="0.25">
      <c r="A2879" s="8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</row>
    <row r="2880" spans="1:28" x14ac:dyDescent="0.25">
      <c r="A2880" s="8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</row>
    <row r="2881" spans="1:28" x14ac:dyDescent="0.25">
      <c r="A2881" s="8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</row>
    <row r="2882" spans="1:28" x14ac:dyDescent="0.25">
      <c r="A2882" s="8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</row>
    <row r="2883" spans="1:28" x14ac:dyDescent="0.25">
      <c r="A2883" s="8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</row>
    <row r="2884" spans="1:28" x14ac:dyDescent="0.25">
      <c r="A2884" s="8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</row>
    <row r="2885" spans="1:28" x14ac:dyDescent="0.25">
      <c r="A2885" s="8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</row>
    <row r="2886" spans="1:28" x14ac:dyDescent="0.25">
      <c r="A2886" s="8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</row>
    <row r="2887" spans="1:28" x14ac:dyDescent="0.25">
      <c r="A2887" s="8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</row>
    <row r="2888" spans="1:28" x14ac:dyDescent="0.25">
      <c r="A2888" s="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</row>
    <row r="2889" spans="1:28" x14ac:dyDescent="0.25">
      <c r="A2889" s="8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</row>
    <row r="2890" spans="1:28" x14ac:dyDescent="0.25">
      <c r="A2890" s="8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</row>
    <row r="2891" spans="1:28" x14ac:dyDescent="0.25">
      <c r="A2891" s="8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</row>
    <row r="2892" spans="1:28" x14ac:dyDescent="0.25">
      <c r="A2892" s="8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</row>
    <row r="2893" spans="1:28" x14ac:dyDescent="0.25">
      <c r="A2893" s="8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</row>
    <row r="2894" spans="1:28" x14ac:dyDescent="0.25">
      <c r="A2894" s="8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</row>
    <row r="2895" spans="1:28" x14ac:dyDescent="0.25">
      <c r="A2895" s="8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</row>
    <row r="2896" spans="1:28" x14ac:dyDescent="0.25">
      <c r="A2896" s="8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</row>
    <row r="2897" spans="1:28" x14ac:dyDescent="0.25">
      <c r="A2897" s="8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</row>
    <row r="2898" spans="1:28" x14ac:dyDescent="0.25">
      <c r="A2898" s="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</row>
    <row r="2899" spans="1:28" x14ac:dyDescent="0.25">
      <c r="A2899" s="8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</row>
    <row r="2900" spans="1:28" x14ac:dyDescent="0.25">
      <c r="A2900" s="8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</row>
    <row r="2901" spans="1:28" x14ac:dyDescent="0.25">
      <c r="A2901" s="8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</row>
    <row r="2902" spans="1:28" x14ac:dyDescent="0.25">
      <c r="A2902" s="8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</row>
    <row r="2903" spans="1:28" x14ac:dyDescent="0.25">
      <c r="A2903" s="8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</row>
    <row r="2904" spans="1:28" x14ac:dyDescent="0.25">
      <c r="A2904" s="8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</row>
    <row r="2905" spans="1:28" x14ac:dyDescent="0.25">
      <c r="A2905" s="8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</row>
    <row r="2906" spans="1:28" x14ac:dyDescent="0.25">
      <c r="A2906" s="8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</row>
    <row r="2907" spans="1:28" x14ac:dyDescent="0.25">
      <c r="A2907" s="8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</row>
    <row r="2908" spans="1:28" x14ac:dyDescent="0.25">
      <c r="A2908" s="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</row>
    <row r="2909" spans="1:28" x14ac:dyDescent="0.25">
      <c r="A2909" s="8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</row>
    <row r="2910" spans="1:28" x14ac:dyDescent="0.25">
      <c r="A2910" s="8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</row>
    <row r="2911" spans="1:28" x14ac:dyDescent="0.25">
      <c r="A2911" s="8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</row>
    <row r="2912" spans="1:28" x14ac:dyDescent="0.25">
      <c r="A2912" s="8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</row>
    <row r="2913" spans="1:28" x14ac:dyDescent="0.25">
      <c r="A2913" s="8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</row>
    <row r="2914" spans="1:28" x14ac:dyDescent="0.25">
      <c r="A2914" s="8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</row>
    <row r="2915" spans="1:28" x14ac:dyDescent="0.25">
      <c r="A2915" s="8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</row>
    <row r="2916" spans="1:28" x14ac:dyDescent="0.25">
      <c r="A2916" s="8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</row>
    <row r="2917" spans="1:28" x14ac:dyDescent="0.25">
      <c r="A2917" s="8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</row>
    <row r="2918" spans="1:28" x14ac:dyDescent="0.25">
      <c r="A2918" s="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</row>
    <row r="2919" spans="1:28" x14ac:dyDescent="0.25">
      <c r="A2919" s="8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</row>
    <row r="2920" spans="1:28" x14ac:dyDescent="0.25">
      <c r="A2920" s="8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</row>
    <row r="2921" spans="1:28" x14ac:dyDescent="0.25">
      <c r="A2921" s="8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</row>
    <row r="2922" spans="1:28" x14ac:dyDescent="0.25">
      <c r="A2922" s="8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</row>
    <row r="2923" spans="1:28" x14ac:dyDescent="0.25">
      <c r="A2923" s="8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</row>
    <row r="2924" spans="1:28" x14ac:dyDescent="0.25">
      <c r="A2924" s="8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</row>
    <row r="2925" spans="1:28" x14ac:dyDescent="0.25">
      <c r="A2925" s="8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</row>
    <row r="2926" spans="1:28" x14ac:dyDescent="0.25">
      <c r="A2926" s="8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</row>
    <row r="2927" spans="1:28" x14ac:dyDescent="0.25">
      <c r="A2927" s="8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</row>
    <row r="2928" spans="1:28" x14ac:dyDescent="0.25">
      <c r="A2928" s="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</row>
    <row r="2929" spans="1:28" x14ac:dyDescent="0.25">
      <c r="A2929" s="8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</row>
    <row r="2930" spans="1:28" x14ac:dyDescent="0.25">
      <c r="A2930" s="8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</row>
    <row r="2931" spans="1:28" x14ac:dyDescent="0.25">
      <c r="A2931" s="8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</row>
    <row r="2932" spans="1:28" x14ac:dyDescent="0.25">
      <c r="A2932" s="8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</row>
    <row r="2933" spans="1:28" x14ac:dyDescent="0.25">
      <c r="A2933" s="8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</row>
    <row r="2934" spans="1:28" x14ac:dyDescent="0.25">
      <c r="A2934" s="8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</row>
    <row r="2935" spans="1:28" x14ac:dyDescent="0.25">
      <c r="A2935" s="8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</row>
    <row r="2936" spans="1:28" x14ac:dyDescent="0.25">
      <c r="A2936" s="8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</row>
    <row r="2937" spans="1:28" x14ac:dyDescent="0.25">
      <c r="A2937" s="8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</row>
    <row r="2938" spans="1:28" x14ac:dyDescent="0.25">
      <c r="A2938" s="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</row>
    <row r="2939" spans="1:28" x14ac:dyDescent="0.25">
      <c r="A2939" s="8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</row>
    <row r="2940" spans="1:28" x14ac:dyDescent="0.25">
      <c r="A2940" s="8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</row>
    <row r="2941" spans="1:28" x14ac:dyDescent="0.25">
      <c r="A2941" s="8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</row>
    <row r="2942" spans="1:28" x14ac:dyDescent="0.25">
      <c r="A2942" s="8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</row>
    <row r="2943" spans="1:28" x14ac:dyDescent="0.25">
      <c r="A2943" s="8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</row>
    <row r="2944" spans="1:28" x14ac:dyDescent="0.25">
      <c r="A2944" s="8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</row>
    <row r="2945" spans="1:28" x14ac:dyDescent="0.25">
      <c r="A2945" s="8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</row>
    <row r="2946" spans="1:28" x14ac:dyDescent="0.25">
      <c r="A2946" s="8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</row>
    <row r="2947" spans="1:28" x14ac:dyDescent="0.25">
      <c r="A2947" s="8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</row>
    <row r="2948" spans="1:28" x14ac:dyDescent="0.25">
      <c r="A2948" s="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</row>
    <row r="2949" spans="1:28" x14ac:dyDescent="0.25">
      <c r="A2949" s="8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</row>
    <row r="2950" spans="1:28" x14ac:dyDescent="0.25">
      <c r="A2950" s="8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</row>
    <row r="2951" spans="1:28" x14ac:dyDescent="0.25">
      <c r="A2951" s="8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</row>
    <row r="2952" spans="1:28" x14ac:dyDescent="0.25">
      <c r="A2952" s="8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</row>
    <row r="2953" spans="1:28" x14ac:dyDescent="0.25">
      <c r="A2953" s="8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</row>
    <row r="2954" spans="1:28" x14ac:dyDescent="0.25">
      <c r="A2954" s="8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</row>
    <row r="2955" spans="1:28" x14ac:dyDescent="0.25">
      <c r="A2955" s="8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</row>
    <row r="2956" spans="1:28" x14ac:dyDescent="0.25">
      <c r="A2956" s="8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</row>
    <row r="2957" spans="1:28" x14ac:dyDescent="0.25">
      <c r="A2957" s="8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</row>
    <row r="2958" spans="1:28" x14ac:dyDescent="0.25">
      <c r="A2958" s="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</row>
    <row r="2959" spans="1:28" x14ac:dyDescent="0.25">
      <c r="A2959" s="8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</row>
    <row r="2960" spans="1:28" x14ac:dyDescent="0.25">
      <c r="A2960" s="8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</row>
    <row r="2961" spans="1:28" x14ac:dyDescent="0.25">
      <c r="A2961" s="8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</row>
    <row r="2962" spans="1:28" x14ac:dyDescent="0.25">
      <c r="A2962" s="8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</row>
    <row r="2963" spans="1:28" x14ac:dyDescent="0.25">
      <c r="A2963" s="8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</row>
    <row r="2964" spans="1:28" x14ac:dyDescent="0.25">
      <c r="A2964" s="8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</row>
    <row r="2965" spans="1:28" x14ac:dyDescent="0.25">
      <c r="A2965" s="8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</row>
    <row r="2966" spans="1:28" x14ac:dyDescent="0.25">
      <c r="A2966" s="8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</row>
    <row r="2967" spans="1:28" x14ac:dyDescent="0.25">
      <c r="A2967" s="8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</row>
    <row r="2968" spans="1:28" x14ac:dyDescent="0.25">
      <c r="A2968" s="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</row>
    <row r="2969" spans="1:28" x14ac:dyDescent="0.25">
      <c r="A2969" s="8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</row>
    <row r="2970" spans="1:28" x14ac:dyDescent="0.25">
      <c r="A2970" s="8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</row>
    <row r="2971" spans="1:28" x14ac:dyDescent="0.25">
      <c r="A2971" s="8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</row>
    <row r="2972" spans="1:28" x14ac:dyDescent="0.25">
      <c r="A2972" s="8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</row>
    <row r="2973" spans="1:28" x14ac:dyDescent="0.25">
      <c r="A2973" s="8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</row>
    <row r="2974" spans="1:28" x14ac:dyDescent="0.25">
      <c r="A2974" s="8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</row>
    <row r="2975" spans="1:28" x14ac:dyDescent="0.25">
      <c r="A2975" s="8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</row>
    <row r="2976" spans="1:28" x14ac:dyDescent="0.25">
      <c r="A2976" s="8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</row>
    <row r="2977" spans="1:28" x14ac:dyDescent="0.25">
      <c r="A2977" s="8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</row>
    <row r="2978" spans="1:28" x14ac:dyDescent="0.25">
      <c r="A2978" s="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</row>
    <row r="2979" spans="1:28" x14ac:dyDescent="0.25">
      <c r="A2979" s="8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</row>
    <row r="2980" spans="1:28" x14ac:dyDescent="0.25">
      <c r="A2980" s="8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</row>
    <row r="2981" spans="1:28" x14ac:dyDescent="0.25">
      <c r="A2981" s="8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</row>
    <row r="2982" spans="1:28" x14ac:dyDescent="0.25">
      <c r="A2982" s="8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</row>
    <row r="2983" spans="1:28" x14ac:dyDescent="0.25">
      <c r="A2983" s="8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</row>
    <row r="2984" spans="1:28" x14ac:dyDescent="0.25">
      <c r="A2984" s="8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</row>
    <row r="2985" spans="1:28" x14ac:dyDescent="0.25">
      <c r="A2985" s="8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</row>
    <row r="2986" spans="1:28" x14ac:dyDescent="0.25">
      <c r="A2986" s="8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</row>
    <row r="2987" spans="1:28" x14ac:dyDescent="0.25">
      <c r="A2987" s="8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</row>
    <row r="2988" spans="1:28" x14ac:dyDescent="0.25">
      <c r="A2988" s="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</row>
    <row r="2989" spans="1:28" x14ac:dyDescent="0.25">
      <c r="A2989" s="8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</row>
    <row r="2990" spans="1:28" x14ac:dyDescent="0.25">
      <c r="A2990" s="8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</row>
    <row r="2991" spans="1:28" x14ac:dyDescent="0.25">
      <c r="A2991" s="8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</row>
    <row r="2992" spans="1:28" x14ac:dyDescent="0.25">
      <c r="A2992" s="8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</row>
    <row r="2993" spans="1:28" x14ac:dyDescent="0.25">
      <c r="A2993" s="8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</row>
    <row r="2994" spans="1:28" x14ac:dyDescent="0.25">
      <c r="A2994" s="8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</row>
    <row r="2995" spans="1:28" x14ac:dyDescent="0.25">
      <c r="A2995" s="8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</row>
    <row r="2996" spans="1:28" x14ac:dyDescent="0.25">
      <c r="A2996" s="8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</row>
    <row r="2997" spans="1:28" x14ac:dyDescent="0.25">
      <c r="A2997" s="8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</row>
    <row r="2998" spans="1:28" x14ac:dyDescent="0.25">
      <c r="A2998" s="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</row>
    <row r="2999" spans="1:28" x14ac:dyDescent="0.25">
      <c r="A2999" s="8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</row>
    <row r="3000" spans="1:28" x14ac:dyDescent="0.25">
      <c r="A3000" s="8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</row>
    <row r="3001" spans="1:28" x14ac:dyDescent="0.25">
      <c r="A3001" s="8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</row>
    <row r="3002" spans="1:28" x14ac:dyDescent="0.25">
      <c r="A3002" s="8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</row>
    <row r="3003" spans="1:28" x14ac:dyDescent="0.25">
      <c r="A3003" s="8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</row>
    <row r="3004" spans="1:28" x14ac:dyDescent="0.25">
      <c r="A3004" s="8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</row>
    <row r="3005" spans="1:28" x14ac:dyDescent="0.25">
      <c r="A3005" s="8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</row>
    <row r="3006" spans="1:28" x14ac:dyDescent="0.25">
      <c r="A3006" s="8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</row>
    <row r="3007" spans="1:28" x14ac:dyDescent="0.25">
      <c r="A3007" s="8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</row>
    <row r="3008" spans="1:28" x14ac:dyDescent="0.25">
      <c r="A3008" s="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</row>
    <row r="3009" spans="1:28" x14ac:dyDescent="0.25">
      <c r="A3009" s="8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</row>
    <row r="3010" spans="1:28" x14ac:dyDescent="0.25">
      <c r="A3010" s="8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</row>
    <row r="3011" spans="1:28" x14ac:dyDescent="0.25">
      <c r="A3011" s="8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</row>
    <row r="3012" spans="1:28" x14ac:dyDescent="0.25">
      <c r="A3012" s="8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</row>
    <row r="3013" spans="1:28" x14ac:dyDescent="0.25">
      <c r="A3013" s="8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</row>
    <row r="3014" spans="1:28" x14ac:dyDescent="0.25">
      <c r="A3014" s="8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</row>
    <row r="3015" spans="1:28" x14ac:dyDescent="0.25">
      <c r="A3015" s="8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</row>
    <row r="3016" spans="1:28" x14ac:dyDescent="0.25">
      <c r="A3016" s="8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</row>
    <row r="3017" spans="1:28" x14ac:dyDescent="0.25">
      <c r="A3017" s="8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</row>
    <row r="3018" spans="1:28" x14ac:dyDescent="0.25">
      <c r="A3018" s="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</row>
    <row r="3019" spans="1:28" x14ac:dyDescent="0.25">
      <c r="A3019" s="8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</row>
    <row r="3020" spans="1:28" x14ac:dyDescent="0.25">
      <c r="A3020" s="8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</row>
    <row r="3021" spans="1:28" x14ac:dyDescent="0.25">
      <c r="A3021" s="8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</row>
    <row r="3022" spans="1:28" x14ac:dyDescent="0.25">
      <c r="A3022" s="8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</row>
    <row r="3023" spans="1:28" x14ac:dyDescent="0.25">
      <c r="A3023" s="8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</row>
    <row r="3024" spans="1:28" x14ac:dyDescent="0.25">
      <c r="A3024" s="8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</row>
    <row r="3025" spans="1:28" x14ac:dyDescent="0.25">
      <c r="A3025" s="8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</row>
    <row r="3026" spans="1:28" x14ac:dyDescent="0.25">
      <c r="A3026" s="8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</row>
    <row r="3027" spans="1:28" x14ac:dyDescent="0.25">
      <c r="A3027" s="8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</row>
    <row r="3028" spans="1:28" x14ac:dyDescent="0.25">
      <c r="A3028" s="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</row>
    <row r="3029" spans="1:28" x14ac:dyDescent="0.25">
      <c r="A3029" s="8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</row>
    <row r="3030" spans="1:28" x14ac:dyDescent="0.25">
      <c r="A3030" s="8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</row>
    <row r="3031" spans="1:28" x14ac:dyDescent="0.25">
      <c r="A3031" s="8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</row>
    <row r="3032" spans="1:28" x14ac:dyDescent="0.25">
      <c r="A3032" s="8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</row>
    <row r="3033" spans="1:28" x14ac:dyDescent="0.25">
      <c r="A3033" s="8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</row>
    <row r="3034" spans="1:28" x14ac:dyDescent="0.25">
      <c r="A3034" s="8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</row>
    <row r="3035" spans="1:28" x14ac:dyDescent="0.25">
      <c r="A3035" s="8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</row>
    <row r="3036" spans="1:28" x14ac:dyDescent="0.25">
      <c r="A3036" s="8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</row>
    <row r="3037" spans="1:28" x14ac:dyDescent="0.25">
      <c r="A3037" s="8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</row>
    <row r="3038" spans="1:28" x14ac:dyDescent="0.25">
      <c r="A3038" s="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</row>
    <row r="3039" spans="1:28" x14ac:dyDescent="0.25">
      <c r="A3039" s="8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</row>
    <row r="3040" spans="1:28" x14ac:dyDescent="0.25">
      <c r="A3040" s="8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</row>
    <row r="3041" spans="1:28" x14ac:dyDescent="0.25">
      <c r="A3041" s="8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</row>
    <row r="3042" spans="1:28" x14ac:dyDescent="0.25">
      <c r="A3042" s="8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</row>
    <row r="3043" spans="1:28" x14ac:dyDescent="0.25">
      <c r="A3043" s="8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</row>
    <row r="3044" spans="1:28" x14ac:dyDescent="0.25">
      <c r="A3044" s="8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</row>
    <row r="3045" spans="1:28" x14ac:dyDescent="0.25">
      <c r="A3045" s="8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</row>
    <row r="3046" spans="1:28" x14ac:dyDescent="0.25">
      <c r="A3046" s="8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</row>
    <row r="3047" spans="1:28" x14ac:dyDescent="0.25">
      <c r="A3047" s="8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</row>
    <row r="3048" spans="1:28" x14ac:dyDescent="0.25">
      <c r="A3048" s="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</row>
    <row r="3049" spans="1:28" x14ac:dyDescent="0.25">
      <c r="A3049" s="8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</row>
    <row r="3050" spans="1:28" x14ac:dyDescent="0.25">
      <c r="A3050" s="8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</row>
    <row r="3051" spans="1:28" x14ac:dyDescent="0.25">
      <c r="A3051" s="8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</row>
    <row r="3052" spans="1:28" x14ac:dyDescent="0.25">
      <c r="A3052" s="8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</row>
    <row r="3053" spans="1:28" x14ac:dyDescent="0.25">
      <c r="A3053" s="8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</row>
    <row r="3054" spans="1:28" x14ac:dyDescent="0.25">
      <c r="A3054" s="8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</row>
    <row r="3055" spans="1:28" x14ac:dyDescent="0.25">
      <c r="A3055" s="8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</row>
    <row r="3056" spans="1:28" x14ac:dyDescent="0.25">
      <c r="A3056" s="8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</row>
    <row r="3057" spans="1:28" x14ac:dyDescent="0.25">
      <c r="A3057" s="8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</row>
    <row r="3058" spans="1:28" x14ac:dyDescent="0.25">
      <c r="A3058" s="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</row>
    <row r="3059" spans="1:28" x14ac:dyDescent="0.25">
      <c r="A3059" s="8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</row>
    <row r="3060" spans="1:28" x14ac:dyDescent="0.25">
      <c r="A3060" s="8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</row>
    <row r="3061" spans="1:28" x14ac:dyDescent="0.25">
      <c r="A3061" s="8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</row>
    <row r="3062" spans="1:28" x14ac:dyDescent="0.25">
      <c r="A3062" s="8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</row>
    <row r="3063" spans="1:28" x14ac:dyDescent="0.25">
      <c r="A3063" s="8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</row>
    <row r="3064" spans="1:28" x14ac:dyDescent="0.25">
      <c r="A3064" s="8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</row>
    <row r="3065" spans="1:28" x14ac:dyDescent="0.25">
      <c r="A3065" s="8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</row>
    <row r="3066" spans="1:28" x14ac:dyDescent="0.25">
      <c r="A3066" s="8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</row>
    <row r="3067" spans="1:28" x14ac:dyDescent="0.25">
      <c r="A3067" s="8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</row>
    <row r="3068" spans="1:28" x14ac:dyDescent="0.25">
      <c r="A3068" s="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</row>
    <row r="3069" spans="1:28" x14ac:dyDescent="0.25">
      <c r="A3069" s="8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</row>
    <row r="3070" spans="1:28" x14ac:dyDescent="0.25">
      <c r="A3070" s="8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</row>
    <row r="3071" spans="1:28" x14ac:dyDescent="0.25">
      <c r="A3071" s="8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</row>
    <row r="3072" spans="1:28" x14ac:dyDescent="0.25">
      <c r="A3072" s="8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</row>
    <row r="3073" spans="1:28" x14ac:dyDescent="0.25">
      <c r="A3073" s="8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</row>
    <row r="3074" spans="1:28" x14ac:dyDescent="0.25">
      <c r="A3074" s="8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</row>
    <row r="3075" spans="1:28" x14ac:dyDescent="0.25">
      <c r="A3075" s="8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</row>
    <row r="3076" spans="1:28" x14ac:dyDescent="0.25">
      <c r="A3076" s="8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</row>
    <row r="3077" spans="1:28" x14ac:dyDescent="0.25">
      <c r="A3077" s="8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</row>
    <row r="3078" spans="1:28" x14ac:dyDescent="0.25">
      <c r="A3078" s="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</row>
    <row r="3079" spans="1:28" x14ac:dyDescent="0.25">
      <c r="A3079" s="8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</row>
    <row r="3080" spans="1:28" x14ac:dyDescent="0.25">
      <c r="A3080" s="8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</row>
    <row r="3081" spans="1:28" x14ac:dyDescent="0.25">
      <c r="A3081" s="8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</row>
    <row r="3082" spans="1:28" x14ac:dyDescent="0.25">
      <c r="A3082" s="8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</row>
    <row r="3083" spans="1:28" x14ac:dyDescent="0.25">
      <c r="A3083" s="8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</row>
    <row r="3084" spans="1:28" x14ac:dyDescent="0.25">
      <c r="A3084" s="8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</row>
    <row r="3085" spans="1:28" x14ac:dyDescent="0.25">
      <c r="A3085" s="8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</row>
    <row r="3086" spans="1:28" x14ac:dyDescent="0.25">
      <c r="A3086" s="8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</row>
    <row r="3087" spans="1:28" x14ac:dyDescent="0.25">
      <c r="A3087" s="8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</row>
    <row r="3088" spans="1:28" x14ac:dyDescent="0.25">
      <c r="A3088" s="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</row>
    <row r="3089" spans="1:28" x14ac:dyDescent="0.25">
      <c r="A3089" s="8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</row>
    <row r="3090" spans="1:28" x14ac:dyDescent="0.25">
      <c r="A3090" s="8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</row>
    <row r="3091" spans="1:28" x14ac:dyDescent="0.25">
      <c r="A3091" s="8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</row>
    <row r="3092" spans="1:28" x14ac:dyDescent="0.25">
      <c r="A3092" s="8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</row>
    <row r="3093" spans="1:28" x14ac:dyDescent="0.25">
      <c r="A3093" s="8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</row>
    <row r="3094" spans="1:28" x14ac:dyDescent="0.25">
      <c r="A3094" s="8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</row>
    <row r="3095" spans="1:28" x14ac:dyDescent="0.25">
      <c r="A3095" s="8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</row>
    <row r="3096" spans="1:28" x14ac:dyDescent="0.25">
      <c r="A3096" s="8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</row>
    <row r="3097" spans="1:28" x14ac:dyDescent="0.25">
      <c r="A3097" s="8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</row>
    <row r="3098" spans="1:28" x14ac:dyDescent="0.25">
      <c r="A3098" s="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</row>
    <row r="3099" spans="1:28" x14ac:dyDescent="0.25">
      <c r="A3099" s="8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</row>
    <row r="3100" spans="1:28" x14ac:dyDescent="0.25">
      <c r="A3100" s="8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</row>
    <row r="3101" spans="1:28" x14ac:dyDescent="0.25">
      <c r="A3101" s="8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</row>
    <row r="3102" spans="1:28" x14ac:dyDescent="0.25">
      <c r="A3102" s="8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</row>
    <row r="3103" spans="1:28" x14ac:dyDescent="0.25">
      <c r="A3103" s="8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</row>
    <row r="3104" spans="1:28" x14ac:dyDescent="0.25">
      <c r="A3104" s="8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</row>
    <row r="3105" spans="1:28" x14ac:dyDescent="0.25">
      <c r="A3105" s="8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</row>
    <row r="3106" spans="1:28" x14ac:dyDescent="0.25">
      <c r="A3106" s="8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</row>
    <row r="3107" spans="1:28" x14ac:dyDescent="0.25">
      <c r="A3107" s="8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</row>
    <row r="3108" spans="1:28" x14ac:dyDescent="0.25">
      <c r="A3108" s="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</row>
    <row r="3109" spans="1:28" x14ac:dyDescent="0.25">
      <c r="A3109" s="8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</row>
    <row r="3110" spans="1:28" x14ac:dyDescent="0.25">
      <c r="A3110" s="8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</row>
    <row r="3111" spans="1:28" x14ac:dyDescent="0.25">
      <c r="A3111" s="8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</row>
    <row r="3112" spans="1:28" x14ac:dyDescent="0.25">
      <c r="A3112" s="8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</row>
    <row r="3113" spans="1:28" x14ac:dyDescent="0.25">
      <c r="A3113" s="8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</row>
    <row r="3114" spans="1:28" x14ac:dyDescent="0.25">
      <c r="A3114" s="8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</row>
    <row r="3115" spans="1:28" x14ac:dyDescent="0.25">
      <c r="A3115" s="8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</row>
    <row r="3116" spans="1:28" x14ac:dyDescent="0.25">
      <c r="A3116" s="8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</row>
    <row r="3117" spans="1:28" x14ac:dyDescent="0.25">
      <c r="A3117" s="8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</row>
    <row r="3118" spans="1:28" x14ac:dyDescent="0.25">
      <c r="A3118" s="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</row>
    <row r="3119" spans="1:28" x14ac:dyDescent="0.25">
      <c r="A3119" s="8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</row>
    <row r="3120" spans="1:28" x14ac:dyDescent="0.25">
      <c r="A3120" s="8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</row>
    <row r="3121" spans="1:28" x14ac:dyDescent="0.25">
      <c r="A3121" s="8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</row>
    <row r="3122" spans="1:28" x14ac:dyDescent="0.25">
      <c r="A3122" s="8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</row>
    <row r="3123" spans="1:28" x14ac:dyDescent="0.25">
      <c r="A3123" s="8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</row>
    <row r="3124" spans="1:28" x14ac:dyDescent="0.25">
      <c r="A3124" s="8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</row>
    <row r="3125" spans="1:28" x14ac:dyDescent="0.25">
      <c r="A3125" s="8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</row>
    <row r="3126" spans="1:28" x14ac:dyDescent="0.25">
      <c r="A3126" s="8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</row>
    <row r="3127" spans="1:28" x14ac:dyDescent="0.25">
      <c r="A3127" s="8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</row>
    <row r="3128" spans="1:28" x14ac:dyDescent="0.25">
      <c r="A3128" s="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</row>
    <row r="3129" spans="1:28" x14ac:dyDescent="0.25">
      <c r="A3129" s="8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</row>
    <row r="3130" spans="1:28" x14ac:dyDescent="0.25">
      <c r="A3130" s="8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</row>
    <row r="3131" spans="1:28" x14ac:dyDescent="0.25">
      <c r="A3131" s="8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</row>
    <row r="3132" spans="1:28" x14ac:dyDescent="0.25">
      <c r="A3132" s="8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</row>
    <row r="3133" spans="1:28" x14ac:dyDescent="0.25">
      <c r="A3133" s="8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</row>
    <row r="3134" spans="1:28" x14ac:dyDescent="0.25">
      <c r="A3134" s="8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</row>
    <row r="3135" spans="1:28" x14ac:dyDescent="0.25">
      <c r="A3135" s="8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</row>
    <row r="3136" spans="1:28" x14ac:dyDescent="0.25">
      <c r="A3136" s="8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</row>
    <row r="3137" spans="1:28" x14ac:dyDescent="0.25">
      <c r="A3137" s="8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</row>
    <row r="3138" spans="1:28" x14ac:dyDescent="0.25">
      <c r="A3138" s="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</row>
    <row r="3139" spans="1:28" x14ac:dyDescent="0.25">
      <c r="A3139" s="8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</row>
    <row r="3140" spans="1:28" x14ac:dyDescent="0.25">
      <c r="A3140" s="8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</row>
    <row r="3141" spans="1:28" x14ac:dyDescent="0.25">
      <c r="A3141" s="8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</row>
    <row r="3142" spans="1:28" x14ac:dyDescent="0.25">
      <c r="A3142" s="8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</row>
    <row r="3143" spans="1:28" x14ac:dyDescent="0.25">
      <c r="A3143" s="8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</row>
    <row r="3144" spans="1:28" x14ac:dyDescent="0.25">
      <c r="A3144" s="8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</row>
    <row r="3145" spans="1:28" x14ac:dyDescent="0.25">
      <c r="A3145" s="8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</row>
    <row r="3146" spans="1:28" x14ac:dyDescent="0.25">
      <c r="A3146" s="8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</row>
    <row r="3147" spans="1:28" x14ac:dyDescent="0.25">
      <c r="A3147" s="8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</row>
    <row r="3148" spans="1:28" x14ac:dyDescent="0.25">
      <c r="A3148" s="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</row>
    <row r="3149" spans="1:28" x14ac:dyDescent="0.25">
      <c r="A3149" s="8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</row>
    <row r="3150" spans="1:28" x14ac:dyDescent="0.25">
      <c r="A3150" s="8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</row>
    <row r="3151" spans="1:28" x14ac:dyDescent="0.25">
      <c r="A3151" s="8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</row>
    <row r="3152" spans="1:28" x14ac:dyDescent="0.25">
      <c r="A3152" s="8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</row>
    <row r="3153" spans="1:28" x14ac:dyDescent="0.25">
      <c r="A3153" s="8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</row>
    <row r="3154" spans="1:28" x14ac:dyDescent="0.25">
      <c r="A3154" s="8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</row>
    <row r="3155" spans="1:28" x14ac:dyDescent="0.25">
      <c r="A3155" s="8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</row>
    <row r="3156" spans="1:28" x14ac:dyDescent="0.25">
      <c r="A3156" s="8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</row>
    <row r="3157" spans="1:28" x14ac:dyDescent="0.25">
      <c r="A3157" s="8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</row>
    <row r="3158" spans="1:28" x14ac:dyDescent="0.25">
      <c r="A3158" s="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</row>
    <row r="3159" spans="1:28" x14ac:dyDescent="0.25">
      <c r="A3159" s="8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</row>
    <row r="3160" spans="1:28" x14ac:dyDescent="0.25">
      <c r="A3160" s="8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</row>
    <row r="3161" spans="1:28" x14ac:dyDescent="0.25">
      <c r="A3161" s="8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</row>
    <row r="3162" spans="1:28" x14ac:dyDescent="0.25">
      <c r="A3162" s="8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</row>
    <row r="3163" spans="1:28" x14ac:dyDescent="0.25">
      <c r="A3163" s="8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</row>
    <row r="3164" spans="1:28" x14ac:dyDescent="0.25">
      <c r="A3164" s="8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</row>
    <row r="3165" spans="1:28" x14ac:dyDescent="0.25">
      <c r="A3165" s="8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</row>
    <row r="3166" spans="1:28" x14ac:dyDescent="0.25">
      <c r="A3166" s="8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</row>
    <row r="3167" spans="1:28" x14ac:dyDescent="0.25">
      <c r="A3167" s="8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</row>
    <row r="3168" spans="1:28" x14ac:dyDescent="0.25">
      <c r="A3168" s="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</row>
    <row r="3169" spans="1:28" x14ac:dyDescent="0.25">
      <c r="A3169" s="8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</row>
    <row r="3170" spans="1:28" x14ac:dyDescent="0.25">
      <c r="A3170" s="8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</row>
    <row r="3171" spans="1:28" x14ac:dyDescent="0.25">
      <c r="A3171" s="8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</row>
    <row r="3172" spans="1:28" x14ac:dyDescent="0.25">
      <c r="A3172" s="8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</row>
    <row r="3173" spans="1:28" x14ac:dyDescent="0.25">
      <c r="A3173" s="8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</row>
    <row r="3174" spans="1:28" x14ac:dyDescent="0.25">
      <c r="A3174" s="8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</row>
    <row r="3175" spans="1:28" x14ac:dyDescent="0.25">
      <c r="A3175" s="8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</row>
    <row r="3176" spans="1:28" x14ac:dyDescent="0.25">
      <c r="A3176" s="8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</row>
    <row r="3177" spans="1:28" x14ac:dyDescent="0.25">
      <c r="A3177" s="8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</row>
    <row r="3178" spans="1:28" x14ac:dyDescent="0.25">
      <c r="A3178" s="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</row>
    <row r="3179" spans="1:28" x14ac:dyDescent="0.25">
      <c r="A3179" s="8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</row>
    <row r="3180" spans="1:28" x14ac:dyDescent="0.25">
      <c r="A3180" s="8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</row>
    <row r="3181" spans="1:28" x14ac:dyDescent="0.25">
      <c r="A3181" s="8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</row>
    <row r="3182" spans="1:28" x14ac:dyDescent="0.25">
      <c r="A3182" s="8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</row>
    <row r="3183" spans="1:28" x14ac:dyDescent="0.25">
      <c r="A3183" s="8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</row>
    <row r="3184" spans="1:28" x14ac:dyDescent="0.25">
      <c r="A3184" s="8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</row>
    <row r="3185" spans="1:28" x14ac:dyDescent="0.25">
      <c r="A3185" s="8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</row>
    <row r="3186" spans="1:28" x14ac:dyDescent="0.25">
      <c r="A3186" s="8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</row>
    <row r="3187" spans="1:28" x14ac:dyDescent="0.25">
      <c r="A3187" s="8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</row>
    <row r="3188" spans="1:28" x14ac:dyDescent="0.25">
      <c r="A3188" s="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</row>
    <row r="3189" spans="1:28" x14ac:dyDescent="0.25">
      <c r="A3189" s="8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</row>
    <row r="3190" spans="1:28" x14ac:dyDescent="0.25">
      <c r="A3190" s="8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</row>
    <row r="3191" spans="1:28" x14ac:dyDescent="0.25">
      <c r="A3191" s="8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</row>
    <row r="3192" spans="1:28" x14ac:dyDescent="0.25">
      <c r="A3192" s="8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</row>
    <row r="3193" spans="1:28" x14ac:dyDescent="0.25">
      <c r="A3193" s="8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</row>
    <row r="3194" spans="1:28" x14ac:dyDescent="0.25">
      <c r="A3194" s="8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</row>
    <row r="3195" spans="1:28" x14ac:dyDescent="0.25">
      <c r="A3195" s="8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</row>
    <row r="3196" spans="1:28" x14ac:dyDescent="0.25">
      <c r="A3196" s="8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</row>
    <row r="3197" spans="1:28" x14ac:dyDescent="0.25">
      <c r="A3197" s="8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</row>
    <row r="3198" spans="1:28" x14ac:dyDescent="0.25">
      <c r="A3198" s="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</row>
    <row r="3199" spans="1:28" x14ac:dyDescent="0.25">
      <c r="A3199" s="8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</row>
    <row r="3200" spans="1:28" x14ac:dyDescent="0.25">
      <c r="A3200" s="8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</row>
    <row r="3201" spans="1:28" x14ac:dyDescent="0.25">
      <c r="A3201" s="8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</row>
    <row r="3202" spans="1:28" x14ac:dyDescent="0.25">
      <c r="A3202" s="8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</row>
    <row r="3203" spans="1:28" x14ac:dyDescent="0.25">
      <c r="A3203" s="8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</row>
    <row r="3204" spans="1:28" x14ac:dyDescent="0.25">
      <c r="A3204" s="8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</row>
    <row r="3205" spans="1:28" x14ac:dyDescent="0.25">
      <c r="A3205" s="8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</row>
    <row r="3206" spans="1:28" x14ac:dyDescent="0.25">
      <c r="A3206" s="8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</row>
    <row r="3207" spans="1:28" x14ac:dyDescent="0.25">
      <c r="A3207" s="8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</row>
    <row r="3208" spans="1:28" x14ac:dyDescent="0.25">
      <c r="A3208" s="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</row>
    <row r="3209" spans="1:28" x14ac:dyDescent="0.25">
      <c r="A3209" s="8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</row>
    <row r="3210" spans="1:28" x14ac:dyDescent="0.25">
      <c r="A3210" s="8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</row>
    <row r="3211" spans="1:28" x14ac:dyDescent="0.25">
      <c r="A3211" s="8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</row>
    <row r="3212" spans="1:28" x14ac:dyDescent="0.25">
      <c r="A3212" s="8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</row>
    <row r="3213" spans="1:28" x14ac:dyDescent="0.25">
      <c r="A3213" s="8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</row>
    <row r="3214" spans="1:28" x14ac:dyDescent="0.25">
      <c r="A3214" s="8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</row>
    <row r="3215" spans="1:28" x14ac:dyDescent="0.25">
      <c r="A3215" s="8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</row>
    <row r="3216" spans="1:28" x14ac:dyDescent="0.25">
      <c r="A3216" s="8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</row>
    <row r="3217" spans="1:28" x14ac:dyDescent="0.25">
      <c r="A3217" s="8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</row>
    <row r="3218" spans="1:28" x14ac:dyDescent="0.25">
      <c r="A3218" s="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</row>
    <row r="3219" spans="1:28" x14ac:dyDescent="0.25">
      <c r="A3219" s="8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</row>
    <row r="3220" spans="1:28" x14ac:dyDescent="0.25">
      <c r="A3220" s="8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</row>
    <row r="3221" spans="1:28" x14ac:dyDescent="0.25">
      <c r="A3221" s="8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</row>
    <row r="3222" spans="1:28" x14ac:dyDescent="0.25">
      <c r="A3222" s="8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</row>
    <row r="3223" spans="1:28" x14ac:dyDescent="0.25">
      <c r="A3223" s="8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</row>
    <row r="3224" spans="1:28" x14ac:dyDescent="0.25">
      <c r="A3224" s="8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</row>
    <row r="3225" spans="1:28" x14ac:dyDescent="0.25">
      <c r="A3225" s="8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</row>
    <row r="3226" spans="1:28" x14ac:dyDescent="0.25">
      <c r="A3226" s="8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</row>
    <row r="3227" spans="1:28" x14ac:dyDescent="0.25">
      <c r="A3227" s="8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</row>
    <row r="3228" spans="1:28" x14ac:dyDescent="0.25">
      <c r="A3228" s="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</row>
    <row r="3229" spans="1:28" x14ac:dyDescent="0.25">
      <c r="A3229" s="8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</row>
    <row r="3230" spans="1:28" x14ac:dyDescent="0.25">
      <c r="A3230" s="8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</row>
    <row r="3231" spans="1:28" x14ac:dyDescent="0.25">
      <c r="A3231" s="8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</row>
    <row r="3232" spans="1:28" x14ac:dyDescent="0.25">
      <c r="A3232" s="8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</row>
    <row r="3233" spans="1:28" x14ac:dyDescent="0.25">
      <c r="A3233" s="8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</row>
    <row r="3234" spans="1:28" x14ac:dyDescent="0.25">
      <c r="A3234" s="8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</row>
    <row r="3235" spans="1:28" x14ac:dyDescent="0.25">
      <c r="A3235" s="8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</row>
    <row r="3236" spans="1:28" x14ac:dyDescent="0.25">
      <c r="A3236" s="8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</row>
    <row r="3237" spans="1:28" x14ac:dyDescent="0.25">
      <c r="A3237" s="8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</row>
    <row r="3238" spans="1:28" x14ac:dyDescent="0.25">
      <c r="A3238" s="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</row>
    <row r="3239" spans="1:28" x14ac:dyDescent="0.25">
      <c r="A3239" s="8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</row>
    <row r="3240" spans="1:28" x14ac:dyDescent="0.25">
      <c r="A3240" s="8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</row>
    <row r="3241" spans="1:28" x14ac:dyDescent="0.25">
      <c r="A3241" s="8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</row>
    <row r="3242" spans="1:28" x14ac:dyDescent="0.25">
      <c r="A3242" s="8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</row>
    <row r="3243" spans="1:28" x14ac:dyDescent="0.25">
      <c r="A3243" s="8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</row>
    <row r="3244" spans="1:28" x14ac:dyDescent="0.25">
      <c r="A3244" s="8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</row>
    <row r="3245" spans="1:28" x14ac:dyDescent="0.25">
      <c r="A3245" s="8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</row>
    <row r="3246" spans="1:28" x14ac:dyDescent="0.25">
      <c r="A3246" s="8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</row>
    <row r="3247" spans="1:28" x14ac:dyDescent="0.25">
      <c r="A3247" s="8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</row>
    <row r="3248" spans="1:28" x14ac:dyDescent="0.25">
      <c r="A3248" s="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</row>
    <row r="3249" spans="1:28" x14ac:dyDescent="0.25">
      <c r="A3249" s="8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</row>
    <row r="3250" spans="1:28" x14ac:dyDescent="0.25">
      <c r="A3250" s="8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</row>
    <row r="3251" spans="1:28" x14ac:dyDescent="0.25">
      <c r="A3251" s="8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</row>
    <row r="3252" spans="1:28" x14ac:dyDescent="0.25">
      <c r="A3252" s="8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</row>
    <row r="3253" spans="1:28" x14ac:dyDescent="0.25">
      <c r="A3253" s="8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</row>
    <row r="3254" spans="1:28" x14ac:dyDescent="0.25">
      <c r="A3254" s="8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</row>
    <row r="3255" spans="1:28" x14ac:dyDescent="0.25">
      <c r="A3255" s="8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</row>
    <row r="3256" spans="1:28" x14ac:dyDescent="0.25">
      <c r="A3256" s="8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</row>
    <row r="3257" spans="1:28" x14ac:dyDescent="0.25">
      <c r="A3257" s="8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</row>
    <row r="3258" spans="1:28" x14ac:dyDescent="0.25">
      <c r="A3258" s="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</row>
    <row r="3259" spans="1:28" x14ac:dyDescent="0.25">
      <c r="A3259" s="8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</row>
    <row r="3260" spans="1:28" x14ac:dyDescent="0.25">
      <c r="A3260" s="8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</row>
    <row r="3261" spans="1:28" x14ac:dyDescent="0.25">
      <c r="A3261" s="8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</row>
    <row r="3262" spans="1:28" x14ac:dyDescent="0.25">
      <c r="A3262" s="8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</row>
    <row r="3263" spans="1:28" x14ac:dyDescent="0.25">
      <c r="A3263" s="8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</row>
    <row r="3264" spans="1:28" x14ac:dyDescent="0.25">
      <c r="A3264" s="8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</row>
    <row r="3265" spans="1:28" x14ac:dyDescent="0.25">
      <c r="A3265" s="8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</row>
    <row r="3266" spans="1:28" x14ac:dyDescent="0.25">
      <c r="A3266" s="8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</row>
    <row r="3267" spans="1:28" x14ac:dyDescent="0.25">
      <c r="A3267" s="8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</row>
    <row r="3268" spans="1:28" x14ac:dyDescent="0.25">
      <c r="A3268" s="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</row>
    <row r="3269" spans="1:28" x14ac:dyDescent="0.25">
      <c r="A3269" s="8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</row>
    <row r="3270" spans="1:28" x14ac:dyDescent="0.25">
      <c r="A3270" s="8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</row>
    <row r="3271" spans="1:28" x14ac:dyDescent="0.25">
      <c r="A3271" s="8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</row>
    <row r="3272" spans="1:28" x14ac:dyDescent="0.25">
      <c r="A3272" s="8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</row>
    <row r="3273" spans="1:28" x14ac:dyDescent="0.25">
      <c r="A3273" s="8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</row>
    <row r="3274" spans="1:28" x14ac:dyDescent="0.25">
      <c r="A3274" s="8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</row>
    <row r="3275" spans="1:28" x14ac:dyDescent="0.25">
      <c r="A3275" s="8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</row>
    <row r="3276" spans="1:28" x14ac:dyDescent="0.25">
      <c r="A3276" s="8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</row>
    <row r="3277" spans="1:28" x14ac:dyDescent="0.25">
      <c r="A3277" s="8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</row>
    <row r="3278" spans="1:28" x14ac:dyDescent="0.25">
      <c r="A3278" s="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</row>
    <row r="3279" spans="1:28" x14ac:dyDescent="0.25">
      <c r="A3279" s="8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</row>
    <row r="3280" spans="1:28" x14ac:dyDescent="0.25">
      <c r="A3280" s="8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</row>
    <row r="3281" spans="1:28" x14ac:dyDescent="0.25">
      <c r="A3281" s="8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</row>
    <row r="3282" spans="1:28" x14ac:dyDescent="0.25">
      <c r="A3282" s="8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</row>
    <row r="3283" spans="1:28" x14ac:dyDescent="0.25">
      <c r="A3283" s="8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</row>
    <row r="3284" spans="1:28" x14ac:dyDescent="0.25">
      <c r="A3284" s="8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</row>
    <row r="3285" spans="1:28" x14ac:dyDescent="0.25">
      <c r="A3285" s="8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</row>
    <row r="3286" spans="1:28" x14ac:dyDescent="0.25">
      <c r="A3286" s="8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</row>
    <row r="3287" spans="1:28" x14ac:dyDescent="0.25">
      <c r="A3287" s="8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</row>
    <row r="3288" spans="1:28" x14ac:dyDescent="0.25">
      <c r="A3288" s="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</row>
    <row r="3289" spans="1:28" x14ac:dyDescent="0.25">
      <c r="A3289" s="8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</row>
    <row r="3290" spans="1:28" x14ac:dyDescent="0.25">
      <c r="A3290" s="8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</row>
    <row r="3291" spans="1:28" x14ac:dyDescent="0.25">
      <c r="A3291" s="8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</row>
    <row r="3292" spans="1:28" x14ac:dyDescent="0.25">
      <c r="A3292" s="8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</row>
    <row r="3293" spans="1:28" x14ac:dyDescent="0.25">
      <c r="A3293" s="8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</row>
    <row r="3294" spans="1:28" x14ac:dyDescent="0.25">
      <c r="A3294" s="8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</row>
    <row r="3295" spans="1:28" x14ac:dyDescent="0.25">
      <c r="A3295" s="8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</row>
    <row r="3296" spans="1:28" x14ac:dyDescent="0.25">
      <c r="A3296" s="8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</row>
    <row r="3297" spans="1:28" x14ac:dyDescent="0.25">
      <c r="A3297" s="8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</row>
    <row r="3298" spans="1:28" x14ac:dyDescent="0.25">
      <c r="A3298" s="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</row>
    <row r="3299" spans="1:28" x14ac:dyDescent="0.25">
      <c r="A3299" s="8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</row>
    <row r="3300" spans="1:28" x14ac:dyDescent="0.25">
      <c r="A3300" s="8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</row>
    <row r="3301" spans="1:28" x14ac:dyDescent="0.25">
      <c r="A3301" s="8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</row>
    <row r="3302" spans="1:28" x14ac:dyDescent="0.25">
      <c r="A3302" s="8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</row>
    <row r="3303" spans="1:28" x14ac:dyDescent="0.25">
      <c r="A3303" s="8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</row>
    <row r="3304" spans="1:28" x14ac:dyDescent="0.25">
      <c r="A3304" s="8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</row>
    <row r="3305" spans="1:28" x14ac:dyDescent="0.25">
      <c r="A3305" s="8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</row>
    <row r="3306" spans="1:28" x14ac:dyDescent="0.25">
      <c r="A3306" s="8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</row>
    <row r="3307" spans="1:28" x14ac:dyDescent="0.25">
      <c r="A3307" s="8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</row>
    <row r="3308" spans="1:28" x14ac:dyDescent="0.25">
      <c r="A3308" s="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</row>
    <row r="3309" spans="1:28" x14ac:dyDescent="0.25">
      <c r="A3309" s="8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</row>
    <row r="3310" spans="1:28" x14ac:dyDescent="0.25">
      <c r="A3310" s="8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</row>
    <row r="3311" spans="1:28" x14ac:dyDescent="0.25">
      <c r="A3311" s="8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</row>
    <row r="3312" spans="1:28" x14ac:dyDescent="0.25">
      <c r="A3312" s="8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</row>
    <row r="3313" spans="1:28" x14ac:dyDescent="0.25">
      <c r="A3313" s="8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</row>
    <row r="3314" spans="1:28" x14ac:dyDescent="0.25">
      <c r="A3314" s="8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</row>
    <row r="3315" spans="1:28" x14ac:dyDescent="0.25">
      <c r="A3315" s="8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</row>
    <row r="3316" spans="1:28" x14ac:dyDescent="0.25">
      <c r="A3316" s="8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</row>
    <row r="3317" spans="1:28" x14ac:dyDescent="0.25">
      <c r="A3317" s="8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</row>
    <row r="3318" spans="1:28" x14ac:dyDescent="0.25">
      <c r="A3318" s="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</row>
    <row r="3319" spans="1:28" x14ac:dyDescent="0.25">
      <c r="A3319" s="8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</row>
    <row r="3320" spans="1:28" x14ac:dyDescent="0.25">
      <c r="A3320" s="8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</row>
    <row r="3321" spans="1:28" x14ac:dyDescent="0.25">
      <c r="A3321" s="8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</row>
    <row r="3322" spans="1:28" x14ac:dyDescent="0.25">
      <c r="A3322" s="8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</row>
    <row r="3323" spans="1:28" x14ac:dyDescent="0.25">
      <c r="A3323" s="8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</row>
    <row r="3324" spans="1:28" x14ac:dyDescent="0.25">
      <c r="A3324" s="8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</row>
    <row r="3325" spans="1:28" x14ac:dyDescent="0.25">
      <c r="A3325" s="8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</row>
    <row r="3326" spans="1:28" x14ac:dyDescent="0.25">
      <c r="A3326" s="8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</row>
    <row r="3327" spans="1:28" x14ac:dyDescent="0.25">
      <c r="A3327" s="8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</row>
    <row r="3328" spans="1:28" x14ac:dyDescent="0.25">
      <c r="A3328" s="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</row>
    <row r="3329" spans="1:28" x14ac:dyDescent="0.25">
      <c r="A3329" s="8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</row>
    <row r="3330" spans="1:28" x14ac:dyDescent="0.25">
      <c r="A3330" s="8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</row>
    <row r="3331" spans="1:28" x14ac:dyDescent="0.25">
      <c r="A3331" s="8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</row>
    <row r="3332" spans="1:28" x14ac:dyDescent="0.25">
      <c r="A3332" s="8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</row>
    <row r="3333" spans="1:28" x14ac:dyDescent="0.25">
      <c r="A3333" s="8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</row>
    <row r="3334" spans="1:28" x14ac:dyDescent="0.25">
      <c r="A3334" s="8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</row>
    <row r="3335" spans="1:28" x14ac:dyDescent="0.25">
      <c r="A3335" s="8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</row>
    <row r="3336" spans="1:28" x14ac:dyDescent="0.25">
      <c r="A3336" s="8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</row>
    <row r="3337" spans="1:28" x14ac:dyDescent="0.25">
      <c r="A3337" s="8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</row>
    <row r="3338" spans="1:28" x14ac:dyDescent="0.25">
      <c r="A3338" s="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</row>
    <row r="3339" spans="1:28" x14ac:dyDescent="0.25">
      <c r="A3339" s="8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</row>
    <row r="3340" spans="1:28" x14ac:dyDescent="0.25">
      <c r="A3340" s="8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</row>
    <row r="3341" spans="1:28" x14ac:dyDescent="0.25">
      <c r="A3341" s="8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</row>
    <row r="3342" spans="1:28" x14ac:dyDescent="0.25">
      <c r="A3342" s="8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</row>
    <row r="3343" spans="1:28" x14ac:dyDescent="0.25">
      <c r="A3343" s="8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</row>
    <row r="3344" spans="1:28" x14ac:dyDescent="0.25">
      <c r="A3344" s="8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</row>
    <row r="3345" spans="1:28" x14ac:dyDescent="0.25">
      <c r="A3345" s="8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</row>
    <row r="3346" spans="1:28" x14ac:dyDescent="0.25">
      <c r="A3346" s="8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</row>
    <row r="3347" spans="1:28" x14ac:dyDescent="0.25">
      <c r="A3347" s="8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</row>
    <row r="3348" spans="1:28" x14ac:dyDescent="0.25">
      <c r="A3348" s="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</row>
    <row r="3349" spans="1:28" x14ac:dyDescent="0.25">
      <c r="A3349" s="8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</row>
    <row r="3350" spans="1:28" x14ac:dyDescent="0.25">
      <c r="A3350" s="8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</row>
    <row r="3351" spans="1:28" x14ac:dyDescent="0.25">
      <c r="A3351" s="8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</row>
    <row r="3352" spans="1:28" x14ac:dyDescent="0.25">
      <c r="A3352" s="8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</row>
    <row r="3353" spans="1:28" x14ac:dyDescent="0.25">
      <c r="A3353" s="8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</row>
    <row r="3354" spans="1:28" x14ac:dyDescent="0.25">
      <c r="A3354" s="8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</row>
    <row r="3355" spans="1:28" x14ac:dyDescent="0.25">
      <c r="A3355" s="8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</row>
    <row r="3356" spans="1:28" x14ac:dyDescent="0.25">
      <c r="A3356" s="8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</row>
    <row r="3357" spans="1:28" x14ac:dyDescent="0.25">
      <c r="A3357" s="8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</row>
    <row r="3358" spans="1:28" x14ac:dyDescent="0.25">
      <c r="A3358" s="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</row>
    <row r="3359" spans="1:28" x14ac:dyDescent="0.25">
      <c r="A3359" s="8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</row>
    <row r="3360" spans="1:28" x14ac:dyDescent="0.25">
      <c r="A3360" s="8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</row>
    <row r="3361" spans="1:28" x14ac:dyDescent="0.25">
      <c r="A3361" s="8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</row>
    <row r="3362" spans="1:28" x14ac:dyDescent="0.25">
      <c r="A3362" s="8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</row>
    <row r="3363" spans="1:28" x14ac:dyDescent="0.25">
      <c r="A3363" s="8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</row>
    <row r="3364" spans="1:28" x14ac:dyDescent="0.25">
      <c r="A3364" s="8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</row>
    <row r="3365" spans="1:28" x14ac:dyDescent="0.25">
      <c r="A3365" s="8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</row>
    <row r="3366" spans="1:28" x14ac:dyDescent="0.25">
      <c r="A3366" s="8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</row>
    <row r="3367" spans="1:28" x14ac:dyDescent="0.25">
      <c r="A3367" s="8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</row>
    <row r="3368" spans="1:28" x14ac:dyDescent="0.25">
      <c r="A3368" s="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</row>
    <row r="3369" spans="1:28" x14ac:dyDescent="0.25">
      <c r="A3369" s="8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</row>
    <row r="3370" spans="1:28" x14ac:dyDescent="0.25">
      <c r="A3370" s="8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</row>
    <row r="3371" spans="1:28" x14ac:dyDescent="0.25">
      <c r="A3371" s="8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</row>
    <row r="3372" spans="1:28" x14ac:dyDescent="0.25">
      <c r="A3372" s="8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</row>
    <row r="3373" spans="1:28" x14ac:dyDescent="0.25">
      <c r="A3373" s="8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</row>
    <row r="3374" spans="1:28" x14ac:dyDescent="0.25">
      <c r="A3374" s="8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</row>
    <row r="3375" spans="1:28" x14ac:dyDescent="0.25">
      <c r="A3375" s="8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</row>
    <row r="3376" spans="1:28" x14ac:dyDescent="0.25">
      <c r="A3376" s="8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</row>
    <row r="3377" spans="1:28" x14ac:dyDescent="0.25">
      <c r="A3377" s="8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</row>
    <row r="3378" spans="1:28" x14ac:dyDescent="0.25">
      <c r="A3378" s="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</row>
    <row r="3379" spans="1:28" x14ac:dyDescent="0.25">
      <c r="A3379" s="8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</row>
    <row r="3380" spans="1:28" x14ac:dyDescent="0.25">
      <c r="A3380" s="8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</row>
    <row r="3381" spans="1:28" x14ac:dyDescent="0.25">
      <c r="A3381" s="8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</row>
    <row r="3382" spans="1:28" x14ac:dyDescent="0.25">
      <c r="A3382" s="8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</row>
    <row r="3383" spans="1:28" x14ac:dyDescent="0.25">
      <c r="A3383" s="8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</row>
    <row r="3384" spans="1:28" x14ac:dyDescent="0.25">
      <c r="A3384" s="8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</row>
    <row r="3385" spans="1:28" x14ac:dyDescent="0.25">
      <c r="A3385" s="8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</row>
    <row r="3386" spans="1:28" x14ac:dyDescent="0.25">
      <c r="A3386" s="8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</row>
    <row r="3387" spans="1:28" x14ac:dyDescent="0.25">
      <c r="A3387" s="8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</row>
    <row r="3388" spans="1:28" x14ac:dyDescent="0.25">
      <c r="A3388" s="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</row>
    <row r="3389" spans="1:28" x14ac:dyDescent="0.25">
      <c r="A3389" s="8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</row>
    <row r="3390" spans="1:28" x14ac:dyDescent="0.25">
      <c r="A3390" s="8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</row>
    <row r="3391" spans="1:28" x14ac:dyDescent="0.25">
      <c r="A3391" s="8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</row>
    <row r="3392" spans="1:28" x14ac:dyDescent="0.25">
      <c r="A3392" s="8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</row>
    <row r="3393" spans="1:28" x14ac:dyDescent="0.25">
      <c r="A3393" s="8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</row>
    <row r="3394" spans="1:28" x14ac:dyDescent="0.25">
      <c r="A3394" s="8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</row>
    <row r="3395" spans="1:28" x14ac:dyDescent="0.25">
      <c r="A3395" s="8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</row>
    <row r="3396" spans="1:28" x14ac:dyDescent="0.25">
      <c r="A3396" s="8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</row>
    <row r="3397" spans="1:28" x14ac:dyDescent="0.25">
      <c r="A3397" s="8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</row>
    <row r="3398" spans="1:28" x14ac:dyDescent="0.25">
      <c r="A3398" s="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</row>
    <row r="3399" spans="1:28" x14ac:dyDescent="0.25">
      <c r="A3399" s="8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</row>
    <row r="3400" spans="1:28" x14ac:dyDescent="0.25">
      <c r="A3400" s="8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</row>
    <row r="3401" spans="1:28" x14ac:dyDescent="0.25">
      <c r="A3401" s="8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</row>
    <row r="3402" spans="1:28" x14ac:dyDescent="0.25">
      <c r="A3402" s="8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</row>
    <row r="3403" spans="1:28" x14ac:dyDescent="0.25">
      <c r="A3403" s="8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</row>
    <row r="3404" spans="1:28" x14ac:dyDescent="0.25">
      <c r="A3404" s="8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</row>
    <row r="3405" spans="1:28" x14ac:dyDescent="0.25">
      <c r="A3405" s="8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</row>
    <row r="3406" spans="1:28" x14ac:dyDescent="0.25">
      <c r="A3406" s="8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</row>
    <row r="3407" spans="1:28" x14ac:dyDescent="0.25">
      <c r="A3407" s="8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</row>
    <row r="3408" spans="1:28" x14ac:dyDescent="0.25">
      <c r="A3408" s="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</row>
    <row r="3409" spans="1:28" x14ac:dyDescent="0.25">
      <c r="A3409" s="8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</row>
    <row r="3410" spans="1:28" x14ac:dyDescent="0.25">
      <c r="A3410" s="8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</row>
    <row r="3411" spans="1:28" x14ac:dyDescent="0.25">
      <c r="A3411" s="8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</row>
    <row r="3412" spans="1:28" x14ac:dyDescent="0.25">
      <c r="A3412" s="8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</row>
    <row r="3413" spans="1:28" x14ac:dyDescent="0.25">
      <c r="A3413" s="8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</row>
    <row r="3414" spans="1:28" x14ac:dyDescent="0.25">
      <c r="A3414" s="8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</row>
    <row r="3415" spans="1:28" x14ac:dyDescent="0.25">
      <c r="A3415" s="8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</row>
    <row r="3416" spans="1:28" x14ac:dyDescent="0.25">
      <c r="A3416" s="8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</row>
    <row r="3417" spans="1:28" x14ac:dyDescent="0.25">
      <c r="A3417" s="8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</row>
    <row r="3418" spans="1:28" x14ac:dyDescent="0.25">
      <c r="A3418" s="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</row>
    <row r="3419" spans="1:28" x14ac:dyDescent="0.25">
      <c r="A3419" s="8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</row>
    <row r="3420" spans="1:28" x14ac:dyDescent="0.25">
      <c r="A3420" s="8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</row>
    <row r="3421" spans="1:28" x14ac:dyDescent="0.25">
      <c r="A3421" s="8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</row>
    <row r="3422" spans="1:28" x14ac:dyDescent="0.25">
      <c r="A3422" s="8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</row>
    <row r="3423" spans="1:28" x14ac:dyDescent="0.25">
      <c r="A3423" s="8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</row>
    <row r="3424" spans="1:28" x14ac:dyDescent="0.25">
      <c r="A3424" s="8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</row>
    <row r="3425" spans="1:28" x14ac:dyDescent="0.25">
      <c r="A3425" s="8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</row>
    <row r="3426" spans="1:28" x14ac:dyDescent="0.25">
      <c r="A3426" s="8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</row>
    <row r="3427" spans="1:28" x14ac:dyDescent="0.25">
      <c r="A3427" s="8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</row>
    <row r="3428" spans="1:28" x14ac:dyDescent="0.25">
      <c r="A3428" s="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</row>
    <row r="3429" spans="1:28" x14ac:dyDescent="0.25">
      <c r="A3429" s="8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</row>
    <row r="3430" spans="1:28" x14ac:dyDescent="0.25">
      <c r="A3430" s="8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</row>
    <row r="3431" spans="1:28" x14ac:dyDescent="0.25">
      <c r="A3431" s="8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</row>
    <row r="3432" spans="1:28" x14ac:dyDescent="0.25">
      <c r="A3432" s="8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</row>
    <row r="3433" spans="1:28" x14ac:dyDescent="0.25">
      <c r="A3433" s="8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</row>
    <row r="3434" spans="1:28" x14ac:dyDescent="0.25">
      <c r="A3434" s="8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</row>
    <row r="3435" spans="1:28" x14ac:dyDescent="0.25">
      <c r="A3435" s="8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</row>
    <row r="3436" spans="1:28" x14ac:dyDescent="0.25">
      <c r="A3436" s="8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</row>
    <row r="3437" spans="1:28" x14ac:dyDescent="0.25">
      <c r="A3437" s="8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</row>
    <row r="3438" spans="1:28" x14ac:dyDescent="0.25">
      <c r="A3438" s="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</row>
    <row r="3439" spans="1:28" x14ac:dyDescent="0.25">
      <c r="A3439" s="8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</row>
    <row r="3440" spans="1:28" x14ac:dyDescent="0.25">
      <c r="A3440" s="8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</row>
    <row r="3441" spans="1:28" x14ac:dyDescent="0.25">
      <c r="A3441" s="8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</row>
    <row r="3442" spans="1:28" x14ac:dyDescent="0.25">
      <c r="A3442" s="8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</row>
    <row r="3443" spans="1:28" x14ac:dyDescent="0.25">
      <c r="A3443" s="8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</row>
    <row r="3444" spans="1:28" x14ac:dyDescent="0.25">
      <c r="A3444" s="8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</row>
    <row r="3445" spans="1:28" x14ac:dyDescent="0.25">
      <c r="A3445" s="8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</row>
    <row r="3446" spans="1:28" x14ac:dyDescent="0.25">
      <c r="A3446" s="8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</row>
    <row r="3447" spans="1:28" x14ac:dyDescent="0.25">
      <c r="A3447" s="8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</row>
    <row r="3448" spans="1:28" x14ac:dyDescent="0.25">
      <c r="A3448" s="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</row>
    <row r="3449" spans="1:28" x14ac:dyDescent="0.25">
      <c r="A3449" s="8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</row>
    <row r="3450" spans="1:28" x14ac:dyDescent="0.25">
      <c r="A3450" s="8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</row>
    <row r="3451" spans="1:28" x14ac:dyDescent="0.25">
      <c r="A3451" s="8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</row>
    <row r="3452" spans="1:28" x14ac:dyDescent="0.25">
      <c r="A3452" s="8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</row>
    <row r="3453" spans="1:28" x14ac:dyDescent="0.25">
      <c r="A3453" s="8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</row>
    <row r="3454" spans="1:28" x14ac:dyDescent="0.25">
      <c r="A3454" s="8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</row>
    <row r="3455" spans="1:28" x14ac:dyDescent="0.25">
      <c r="A3455" s="8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</row>
    <row r="3456" spans="1:28" x14ac:dyDescent="0.25">
      <c r="A3456" s="8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</row>
    <row r="3457" spans="1:28" x14ac:dyDescent="0.25">
      <c r="A3457" s="8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</row>
    <row r="3458" spans="1:28" x14ac:dyDescent="0.25">
      <c r="A3458" s="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</row>
    <row r="3459" spans="1:28" x14ac:dyDescent="0.25">
      <c r="A3459" s="8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</row>
    <row r="3460" spans="1:28" x14ac:dyDescent="0.25">
      <c r="A3460" s="8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</row>
    <row r="3461" spans="1:28" x14ac:dyDescent="0.25">
      <c r="A3461" s="8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</row>
    <row r="3462" spans="1:28" x14ac:dyDescent="0.25">
      <c r="A3462" s="8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</row>
    <row r="3463" spans="1:28" x14ac:dyDescent="0.25">
      <c r="A3463" s="8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</row>
    <row r="3464" spans="1:28" x14ac:dyDescent="0.25">
      <c r="A3464" s="8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</row>
    <row r="3465" spans="1:28" x14ac:dyDescent="0.25">
      <c r="A3465" s="8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</row>
    <row r="3466" spans="1:28" x14ac:dyDescent="0.25">
      <c r="A3466" s="8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</row>
    <row r="3467" spans="1:28" x14ac:dyDescent="0.25">
      <c r="A3467" s="8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</row>
    <row r="3468" spans="1:28" x14ac:dyDescent="0.25">
      <c r="A3468" s="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</row>
    <row r="3469" spans="1:28" x14ac:dyDescent="0.25">
      <c r="A3469" s="8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</row>
    <row r="3470" spans="1:28" x14ac:dyDescent="0.25">
      <c r="A3470" s="8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</row>
    <row r="3471" spans="1:28" x14ac:dyDescent="0.25">
      <c r="A3471" s="8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</row>
    <row r="3472" spans="1:28" x14ac:dyDescent="0.25">
      <c r="A3472" s="8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</row>
    <row r="3473" spans="1:28" x14ac:dyDescent="0.25">
      <c r="A3473" s="8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</row>
    <row r="3474" spans="1:28" x14ac:dyDescent="0.25">
      <c r="A3474" s="8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</row>
    <row r="3475" spans="1:28" x14ac:dyDescent="0.25">
      <c r="A3475" s="8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</row>
    <row r="3476" spans="1:28" x14ac:dyDescent="0.25">
      <c r="A3476" s="8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</row>
    <row r="3477" spans="1:28" x14ac:dyDescent="0.25">
      <c r="A3477" s="8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</row>
    <row r="3478" spans="1:28" x14ac:dyDescent="0.25">
      <c r="A3478" s="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</row>
    <row r="3479" spans="1:28" x14ac:dyDescent="0.25">
      <c r="A3479" s="8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</row>
    <row r="3480" spans="1:28" x14ac:dyDescent="0.25">
      <c r="A3480" s="8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</row>
    <row r="3481" spans="1:28" x14ac:dyDescent="0.25">
      <c r="A3481" s="8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</row>
    <row r="3482" spans="1:28" x14ac:dyDescent="0.25">
      <c r="A3482" s="8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</row>
    <row r="3483" spans="1:28" x14ac:dyDescent="0.25">
      <c r="A3483" s="8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</row>
    <row r="3484" spans="1:28" x14ac:dyDescent="0.25">
      <c r="A3484" s="8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</row>
    <row r="3485" spans="1:28" x14ac:dyDescent="0.25">
      <c r="A3485" s="8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</row>
    <row r="3486" spans="1:28" x14ac:dyDescent="0.25">
      <c r="A3486" s="8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</row>
    <row r="3487" spans="1:28" x14ac:dyDescent="0.25">
      <c r="A3487" s="8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</row>
    <row r="3488" spans="1:28" x14ac:dyDescent="0.25">
      <c r="A3488" s="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</row>
    <row r="3489" spans="1:28" x14ac:dyDescent="0.25">
      <c r="A3489" s="8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</row>
    <row r="3490" spans="1:28" x14ac:dyDescent="0.25">
      <c r="A3490" s="8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</row>
    <row r="3491" spans="1:28" x14ac:dyDescent="0.25">
      <c r="A3491" s="8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</row>
    <row r="3492" spans="1:28" x14ac:dyDescent="0.25">
      <c r="A3492" s="8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</row>
    <row r="3493" spans="1:28" x14ac:dyDescent="0.25">
      <c r="A3493" s="8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</row>
    <row r="3494" spans="1:28" x14ac:dyDescent="0.25">
      <c r="A3494" s="8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</row>
    <row r="3495" spans="1:28" x14ac:dyDescent="0.25">
      <c r="A3495" s="8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</row>
    <row r="3496" spans="1:28" x14ac:dyDescent="0.25">
      <c r="A3496" s="8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</row>
    <row r="3497" spans="1:28" x14ac:dyDescent="0.25">
      <c r="A3497" s="8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</row>
    <row r="3498" spans="1:28" x14ac:dyDescent="0.25">
      <c r="A3498" s="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</row>
    <row r="3499" spans="1:28" x14ac:dyDescent="0.25">
      <c r="A3499" s="8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</row>
    <row r="3500" spans="1:28" x14ac:dyDescent="0.25">
      <c r="A3500" s="8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</row>
    <row r="3501" spans="1:28" x14ac:dyDescent="0.25">
      <c r="A3501" s="8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</row>
    <row r="3502" spans="1:28" x14ac:dyDescent="0.25">
      <c r="A3502" s="8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</row>
    <row r="3503" spans="1:28" x14ac:dyDescent="0.25">
      <c r="A3503" s="8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</row>
    <row r="3504" spans="1:28" x14ac:dyDescent="0.25">
      <c r="A3504" s="8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</row>
    <row r="3505" spans="1:28" x14ac:dyDescent="0.25">
      <c r="A3505" s="8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</row>
    <row r="3506" spans="1:28" x14ac:dyDescent="0.25">
      <c r="A3506" s="8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</row>
    <row r="3507" spans="1:28" x14ac:dyDescent="0.25">
      <c r="A3507" s="8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</row>
    <row r="3508" spans="1:28" x14ac:dyDescent="0.25">
      <c r="A3508" s="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</row>
    <row r="3509" spans="1:28" x14ac:dyDescent="0.25">
      <c r="A3509" s="8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</row>
    <row r="3510" spans="1:28" x14ac:dyDescent="0.25">
      <c r="A3510" s="8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</row>
    <row r="3511" spans="1:28" x14ac:dyDescent="0.25">
      <c r="A3511" s="8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</row>
    <row r="3512" spans="1:28" x14ac:dyDescent="0.25">
      <c r="A3512" s="8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</row>
    <row r="3513" spans="1:28" x14ac:dyDescent="0.25">
      <c r="A3513" s="8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</row>
    <row r="3514" spans="1:28" x14ac:dyDescent="0.25">
      <c r="A3514" s="8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</row>
    <row r="3515" spans="1:28" x14ac:dyDescent="0.25">
      <c r="A3515" s="8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</row>
    <row r="3516" spans="1:28" x14ac:dyDescent="0.25">
      <c r="A3516" s="8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</row>
    <row r="3517" spans="1:28" x14ac:dyDescent="0.25">
      <c r="A3517" s="8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</row>
    <row r="3518" spans="1:28" x14ac:dyDescent="0.25">
      <c r="A3518" s="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</row>
    <row r="3519" spans="1:28" x14ac:dyDescent="0.25">
      <c r="A3519" s="8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</row>
    <row r="3520" spans="1:28" x14ac:dyDescent="0.25">
      <c r="A3520" s="8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</row>
    <row r="3521" spans="1:28" x14ac:dyDescent="0.25">
      <c r="A3521" s="8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</row>
    <row r="3522" spans="1:28" x14ac:dyDescent="0.25">
      <c r="A3522" s="8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</row>
    <row r="3523" spans="1:28" x14ac:dyDescent="0.25">
      <c r="A3523" s="8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</row>
    <row r="3524" spans="1:28" x14ac:dyDescent="0.25">
      <c r="A3524" s="8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</row>
    <row r="3525" spans="1:28" x14ac:dyDescent="0.25">
      <c r="A3525" s="8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</row>
    <row r="3526" spans="1:28" x14ac:dyDescent="0.25">
      <c r="A3526" s="8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</row>
    <row r="3527" spans="1:28" x14ac:dyDescent="0.25">
      <c r="A3527" s="8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</row>
    <row r="3528" spans="1:28" x14ac:dyDescent="0.25">
      <c r="A3528" s="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</row>
    <row r="3529" spans="1:28" x14ac:dyDescent="0.25">
      <c r="A3529" s="8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</row>
    <row r="3530" spans="1:28" x14ac:dyDescent="0.25">
      <c r="A3530" s="8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</row>
    <row r="3531" spans="1:28" x14ac:dyDescent="0.25">
      <c r="A3531" s="8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</row>
    <row r="3532" spans="1:28" x14ac:dyDescent="0.25">
      <c r="A3532" s="8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</row>
    <row r="3533" spans="1:28" x14ac:dyDescent="0.25">
      <c r="A3533" s="8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</row>
    <row r="3534" spans="1:28" x14ac:dyDescent="0.25">
      <c r="A3534" s="8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</row>
    <row r="3535" spans="1:28" x14ac:dyDescent="0.25">
      <c r="A3535" s="8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</row>
    <row r="3536" spans="1:28" x14ac:dyDescent="0.25">
      <c r="A3536" s="8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</row>
    <row r="3537" spans="1:28" x14ac:dyDescent="0.25">
      <c r="A3537" s="8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</row>
    <row r="3538" spans="1:28" x14ac:dyDescent="0.25">
      <c r="A3538" s="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</row>
    <row r="3539" spans="1:28" x14ac:dyDescent="0.25">
      <c r="A3539" s="8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</row>
    <row r="3540" spans="1:28" x14ac:dyDescent="0.25">
      <c r="A3540" s="8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</row>
    <row r="3541" spans="1:28" x14ac:dyDescent="0.25">
      <c r="A3541" s="8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</row>
    <row r="3542" spans="1:28" x14ac:dyDescent="0.25">
      <c r="A3542" s="8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</row>
    <row r="3543" spans="1:28" x14ac:dyDescent="0.25">
      <c r="A3543" s="8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</row>
    <row r="3544" spans="1:28" x14ac:dyDescent="0.25">
      <c r="A3544" s="8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</row>
    <row r="3545" spans="1:28" x14ac:dyDescent="0.25">
      <c r="A3545" s="8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</row>
    <row r="3546" spans="1:28" x14ac:dyDescent="0.25">
      <c r="A3546" s="8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</row>
    <row r="3547" spans="1:28" x14ac:dyDescent="0.25">
      <c r="A3547" s="8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</row>
    <row r="3548" spans="1:28" x14ac:dyDescent="0.25">
      <c r="A3548" s="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</row>
    <row r="3549" spans="1:28" x14ac:dyDescent="0.25">
      <c r="A3549" s="8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</row>
    <row r="3550" spans="1:28" x14ac:dyDescent="0.25">
      <c r="A3550" s="8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</row>
    <row r="3551" spans="1:28" x14ac:dyDescent="0.25">
      <c r="A3551" s="8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</row>
    <row r="3552" spans="1:28" x14ac:dyDescent="0.25">
      <c r="A3552" s="8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</row>
    <row r="3553" spans="1:28" x14ac:dyDescent="0.25">
      <c r="A3553" s="8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</row>
    <row r="3554" spans="1:28" x14ac:dyDescent="0.25">
      <c r="A3554" s="8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</row>
    <row r="3555" spans="1:28" x14ac:dyDescent="0.25">
      <c r="A3555" s="8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</row>
    <row r="3556" spans="1:28" x14ac:dyDescent="0.25">
      <c r="A3556" s="8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</row>
    <row r="3557" spans="1:28" x14ac:dyDescent="0.25">
      <c r="A3557" s="8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</row>
    <row r="3558" spans="1:28" x14ac:dyDescent="0.25">
      <c r="A3558" s="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</row>
    <row r="3559" spans="1:28" x14ac:dyDescent="0.25">
      <c r="A3559" s="8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</row>
    <row r="3560" spans="1:28" x14ac:dyDescent="0.25">
      <c r="A3560" s="8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</row>
    <row r="3561" spans="1:28" x14ac:dyDescent="0.25">
      <c r="A3561" s="8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</row>
    <row r="3562" spans="1:28" x14ac:dyDescent="0.25">
      <c r="A3562" s="8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</row>
    <row r="3563" spans="1:28" x14ac:dyDescent="0.25">
      <c r="A3563" s="8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</row>
    <row r="3564" spans="1:28" x14ac:dyDescent="0.25">
      <c r="A3564" s="8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</row>
    <row r="3565" spans="1:28" x14ac:dyDescent="0.25">
      <c r="A3565" s="8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</row>
    <row r="3566" spans="1:28" x14ac:dyDescent="0.25">
      <c r="A3566" s="8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</row>
    <row r="3567" spans="1:28" x14ac:dyDescent="0.25">
      <c r="A3567" s="8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</row>
    <row r="3568" spans="1:28" x14ac:dyDescent="0.25">
      <c r="A3568" s="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</row>
    <row r="3569" spans="1:28" x14ac:dyDescent="0.25">
      <c r="A3569" s="8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</row>
    <row r="3570" spans="1:28" x14ac:dyDescent="0.25">
      <c r="A3570" s="8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</row>
    <row r="3571" spans="1:28" x14ac:dyDescent="0.25">
      <c r="A3571" s="8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</row>
    <row r="3572" spans="1:28" x14ac:dyDescent="0.25">
      <c r="A3572" s="8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</row>
    <row r="3573" spans="1:28" x14ac:dyDescent="0.25">
      <c r="A3573" s="8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</row>
    <row r="3574" spans="1:28" x14ac:dyDescent="0.25">
      <c r="A3574" s="8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</row>
    <row r="3575" spans="1:28" x14ac:dyDescent="0.25">
      <c r="A3575" s="8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</row>
    <row r="3576" spans="1:28" x14ac:dyDescent="0.25">
      <c r="A3576" s="8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</row>
    <row r="3577" spans="1:28" x14ac:dyDescent="0.25">
      <c r="A3577" s="8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</row>
    <row r="3578" spans="1:28" x14ac:dyDescent="0.25">
      <c r="A3578" s="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</row>
    <row r="3579" spans="1:28" x14ac:dyDescent="0.25">
      <c r="A3579" s="8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</row>
    <row r="3580" spans="1:28" x14ac:dyDescent="0.25">
      <c r="A3580" s="8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</row>
    <row r="3581" spans="1:28" x14ac:dyDescent="0.25">
      <c r="A3581" s="8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</row>
    <row r="3582" spans="1:28" x14ac:dyDescent="0.25">
      <c r="A3582" s="8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</row>
    <row r="3583" spans="1:28" x14ac:dyDescent="0.25">
      <c r="A3583" s="8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</row>
    <row r="3584" spans="1:28" x14ac:dyDescent="0.25">
      <c r="A3584" s="8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</row>
    <row r="3585" spans="1:28" x14ac:dyDescent="0.25">
      <c r="A3585" s="8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</row>
    <row r="3586" spans="1:28" x14ac:dyDescent="0.25">
      <c r="A3586" s="8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</row>
    <row r="3587" spans="1:28" x14ac:dyDescent="0.25">
      <c r="A3587" s="8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</row>
    <row r="3588" spans="1:28" x14ac:dyDescent="0.25">
      <c r="A3588" s="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</row>
    <row r="3589" spans="1:28" x14ac:dyDescent="0.25">
      <c r="A3589" s="8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</row>
    <row r="3590" spans="1:28" x14ac:dyDescent="0.25">
      <c r="A3590" s="8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</row>
    <row r="3591" spans="1:28" x14ac:dyDescent="0.25">
      <c r="A3591" s="8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</row>
    <row r="3592" spans="1:28" x14ac:dyDescent="0.25">
      <c r="A3592" s="8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</row>
    <row r="3593" spans="1:28" x14ac:dyDescent="0.25">
      <c r="A3593" s="8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</row>
    <row r="3594" spans="1:28" x14ac:dyDescent="0.25">
      <c r="A3594" s="8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</row>
    <row r="3595" spans="1:28" x14ac:dyDescent="0.25">
      <c r="A3595" s="8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</row>
    <row r="3596" spans="1:28" x14ac:dyDescent="0.25">
      <c r="A3596" s="8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</row>
    <row r="3597" spans="1:28" x14ac:dyDescent="0.25">
      <c r="A3597" s="8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</row>
    <row r="3598" spans="1:28" x14ac:dyDescent="0.25">
      <c r="A3598" s="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</row>
    <row r="3599" spans="1:28" x14ac:dyDescent="0.25">
      <c r="A3599" s="8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</row>
    <row r="3600" spans="1:28" x14ac:dyDescent="0.25">
      <c r="A3600" s="8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</row>
    <row r="3601" spans="1:28" x14ac:dyDescent="0.25">
      <c r="A3601" s="8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</row>
    <row r="3602" spans="1:28" x14ac:dyDescent="0.25">
      <c r="A3602" s="8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</row>
    <row r="3603" spans="1:28" x14ac:dyDescent="0.25">
      <c r="A3603" s="8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</row>
    <row r="3604" spans="1:28" x14ac:dyDescent="0.25">
      <c r="A3604" s="8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</row>
    <row r="3605" spans="1:28" x14ac:dyDescent="0.25">
      <c r="A3605" s="8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</row>
    <row r="3606" spans="1:28" x14ac:dyDescent="0.25">
      <c r="A3606" s="8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</row>
    <row r="3607" spans="1:28" x14ac:dyDescent="0.25">
      <c r="A3607" s="8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</row>
    <row r="3608" spans="1:28" x14ac:dyDescent="0.25">
      <c r="A3608" s="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</row>
    <row r="3609" spans="1:28" x14ac:dyDescent="0.25">
      <c r="A3609" s="8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</row>
    <row r="3610" spans="1:28" x14ac:dyDescent="0.25">
      <c r="A3610" s="8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</row>
    <row r="3611" spans="1:28" x14ac:dyDescent="0.25">
      <c r="A3611" s="8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</row>
    <row r="3612" spans="1:28" x14ac:dyDescent="0.25">
      <c r="A3612" s="8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</row>
    <row r="3613" spans="1:28" x14ac:dyDescent="0.25">
      <c r="A3613" s="8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</row>
    <row r="3614" spans="1:28" x14ac:dyDescent="0.25">
      <c r="A3614" s="8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</row>
    <row r="3615" spans="1:28" x14ac:dyDescent="0.25">
      <c r="A3615" s="8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</row>
    <row r="3616" spans="1:28" x14ac:dyDescent="0.25">
      <c r="A3616" s="8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</row>
    <row r="3617" spans="1:28" x14ac:dyDescent="0.25">
      <c r="A3617" s="8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</row>
    <row r="3618" spans="1:28" x14ac:dyDescent="0.25">
      <c r="A3618" s="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</row>
    <row r="3619" spans="1:28" x14ac:dyDescent="0.25">
      <c r="A3619" s="8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</row>
    <row r="3620" spans="1:28" x14ac:dyDescent="0.25">
      <c r="A3620" s="8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</row>
    <row r="3621" spans="1:28" x14ac:dyDescent="0.25">
      <c r="A3621" s="8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</row>
    <row r="3622" spans="1:28" x14ac:dyDescent="0.25">
      <c r="A3622" s="8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</row>
    <row r="3623" spans="1:28" x14ac:dyDescent="0.25">
      <c r="A3623" s="8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</row>
    <row r="3624" spans="1:28" x14ac:dyDescent="0.25">
      <c r="A3624" s="8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</row>
    <row r="3625" spans="1:28" x14ac:dyDescent="0.25">
      <c r="A3625" s="8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</row>
    <row r="3626" spans="1:28" x14ac:dyDescent="0.25">
      <c r="A3626" s="8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</row>
    <row r="3627" spans="1:28" x14ac:dyDescent="0.25">
      <c r="A3627" s="8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</row>
    <row r="3628" spans="1:28" x14ac:dyDescent="0.25">
      <c r="A3628" s="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</row>
    <row r="3629" spans="1:28" x14ac:dyDescent="0.25">
      <c r="A3629" s="8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</row>
    <row r="3630" spans="1:28" x14ac:dyDescent="0.25">
      <c r="A3630" s="8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</row>
    <row r="3631" spans="1:28" x14ac:dyDescent="0.25">
      <c r="A3631" s="8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</row>
    <row r="3632" spans="1:28" x14ac:dyDescent="0.25">
      <c r="A3632" s="8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</row>
    <row r="3633" spans="1:28" x14ac:dyDescent="0.25">
      <c r="A3633" s="8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</row>
    <row r="3634" spans="1:28" x14ac:dyDescent="0.25">
      <c r="A3634" s="8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</row>
    <row r="3635" spans="1:28" x14ac:dyDescent="0.25">
      <c r="A3635" s="8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</row>
    <row r="3636" spans="1:28" x14ac:dyDescent="0.25">
      <c r="A3636" s="8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</row>
    <row r="3637" spans="1:28" x14ac:dyDescent="0.25">
      <c r="A3637" s="8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</row>
    <row r="3638" spans="1:28" x14ac:dyDescent="0.25">
      <c r="A3638" s="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</row>
    <row r="3639" spans="1:28" x14ac:dyDescent="0.25">
      <c r="A3639" s="8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</row>
    <row r="3640" spans="1:28" x14ac:dyDescent="0.25">
      <c r="A3640" s="8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</row>
    <row r="3641" spans="1:28" x14ac:dyDescent="0.25">
      <c r="A3641" s="8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</row>
    <row r="3642" spans="1:28" x14ac:dyDescent="0.25">
      <c r="A3642" s="8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</row>
    <row r="3643" spans="1:28" x14ac:dyDescent="0.25">
      <c r="A3643" s="8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</row>
    <row r="3644" spans="1:28" x14ac:dyDescent="0.25">
      <c r="A3644" s="8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</row>
    <row r="3645" spans="1:28" x14ac:dyDescent="0.25">
      <c r="A3645" s="8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</row>
    <row r="3646" spans="1:28" x14ac:dyDescent="0.25">
      <c r="A3646" s="8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</row>
    <row r="3647" spans="1:28" x14ac:dyDescent="0.25">
      <c r="A3647" s="8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</row>
    <row r="3648" spans="1:28" x14ac:dyDescent="0.25">
      <c r="A3648" s="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</row>
    <row r="3649" spans="1:28" x14ac:dyDescent="0.25">
      <c r="A3649" s="8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</row>
    <row r="3650" spans="1:28" x14ac:dyDescent="0.25">
      <c r="A3650" s="8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</row>
    <row r="3651" spans="1:28" x14ac:dyDescent="0.25">
      <c r="A3651" s="8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</row>
    <row r="3652" spans="1:28" x14ac:dyDescent="0.25">
      <c r="A3652" s="8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</row>
    <row r="3653" spans="1:28" x14ac:dyDescent="0.25">
      <c r="A3653" s="8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</row>
    <row r="3654" spans="1:28" x14ac:dyDescent="0.25">
      <c r="A3654" s="8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</row>
    <row r="3655" spans="1:28" x14ac:dyDescent="0.25">
      <c r="A3655" s="8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</row>
    <row r="3656" spans="1:28" x14ac:dyDescent="0.25">
      <c r="A3656" s="8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</row>
    <row r="3657" spans="1:28" x14ac:dyDescent="0.25">
      <c r="A3657" s="8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</row>
    <row r="3658" spans="1:28" x14ac:dyDescent="0.25">
      <c r="A3658" s="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</row>
    <row r="3659" spans="1:28" x14ac:dyDescent="0.25">
      <c r="A3659" s="8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</row>
    <row r="3660" spans="1:28" x14ac:dyDescent="0.25">
      <c r="A3660" s="8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</row>
    <row r="3661" spans="1:28" x14ac:dyDescent="0.25">
      <c r="A3661" s="8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</row>
    <row r="3662" spans="1:28" x14ac:dyDescent="0.25">
      <c r="A3662" s="8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</row>
    <row r="3663" spans="1:28" x14ac:dyDescent="0.25">
      <c r="A3663" s="8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</row>
    <row r="3664" spans="1:28" x14ac:dyDescent="0.25">
      <c r="A3664" s="8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</row>
    <row r="3665" spans="1:28" x14ac:dyDescent="0.25">
      <c r="A3665" s="8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</row>
    <row r="3666" spans="1:28" x14ac:dyDescent="0.25">
      <c r="A3666" s="8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</row>
    <row r="3667" spans="1:28" x14ac:dyDescent="0.25">
      <c r="A3667" s="8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</row>
    <row r="3668" spans="1:28" x14ac:dyDescent="0.25">
      <c r="A3668" s="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</row>
    <row r="3669" spans="1:28" x14ac:dyDescent="0.25">
      <c r="A3669" s="8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</row>
    <row r="3670" spans="1:28" x14ac:dyDescent="0.25">
      <c r="A3670" s="8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</row>
    <row r="3671" spans="1:28" x14ac:dyDescent="0.25">
      <c r="A3671" s="8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</row>
    <row r="3672" spans="1:28" x14ac:dyDescent="0.25">
      <c r="A3672" s="8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</row>
    <row r="3673" spans="1:28" x14ac:dyDescent="0.25">
      <c r="A3673" s="8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</row>
    <row r="3674" spans="1:28" x14ac:dyDescent="0.25">
      <c r="A3674" s="8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</row>
    <row r="3675" spans="1:28" x14ac:dyDescent="0.25">
      <c r="A3675" s="8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</row>
    <row r="3676" spans="1:28" x14ac:dyDescent="0.25">
      <c r="A3676" s="8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</row>
    <row r="3677" spans="1:28" x14ac:dyDescent="0.25">
      <c r="A3677" s="8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</row>
    <row r="3678" spans="1:28" x14ac:dyDescent="0.25">
      <c r="A3678" s="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</row>
    <row r="3679" spans="1:28" x14ac:dyDescent="0.25">
      <c r="A3679" s="8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</row>
    <row r="3680" spans="1:28" x14ac:dyDescent="0.25">
      <c r="A3680" s="8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</row>
    <row r="3681" spans="1:28" x14ac:dyDescent="0.25">
      <c r="A3681" s="8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</row>
    <row r="3682" spans="1:28" x14ac:dyDescent="0.25">
      <c r="A3682" s="8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</row>
    <row r="3683" spans="1:28" x14ac:dyDescent="0.25">
      <c r="A3683" s="8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</row>
    <row r="3684" spans="1:28" x14ac:dyDescent="0.25">
      <c r="A3684" s="8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</row>
    <row r="3685" spans="1:28" x14ac:dyDescent="0.25">
      <c r="A3685" s="8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</row>
    <row r="3686" spans="1:28" x14ac:dyDescent="0.25">
      <c r="A3686" s="8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</row>
    <row r="3687" spans="1:28" x14ac:dyDescent="0.25">
      <c r="A3687" s="8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</row>
    <row r="3688" spans="1:28" x14ac:dyDescent="0.25">
      <c r="A3688" s="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</row>
    <row r="3689" spans="1:28" x14ac:dyDescent="0.25">
      <c r="A3689" s="8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</row>
    <row r="3690" spans="1:28" x14ac:dyDescent="0.25">
      <c r="A3690" s="8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</row>
    <row r="3691" spans="1:28" x14ac:dyDescent="0.25">
      <c r="A3691" s="8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</row>
    <row r="3692" spans="1:28" x14ac:dyDescent="0.25">
      <c r="A3692" s="8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</row>
    <row r="3693" spans="1:28" x14ac:dyDescent="0.25">
      <c r="A3693" s="8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</row>
    <row r="3694" spans="1:28" x14ac:dyDescent="0.25">
      <c r="A3694" s="8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</row>
    <row r="3695" spans="1:28" x14ac:dyDescent="0.25">
      <c r="A3695" s="8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</row>
    <row r="3696" spans="1:28" x14ac:dyDescent="0.25">
      <c r="A3696" s="8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</row>
    <row r="3697" spans="1:28" x14ac:dyDescent="0.25">
      <c r="A3697" s="8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</row>
    <row r="3698" spans="1:28" x14ac:dyDescent="0.25">
      <c r="A3698" s="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</row>
    <row r="3699" spans="1:28" x14ac:dyDescent="0.25">
      <c r="A3699" s="8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</row>
    <row r="3700" spans="1:28" x14ac:dyDescent="0.25">
      <c r="A3700" s="8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</row>
    <row r="3701" spans="1:28" x14ac:dyDescent="0.25">
      <c r="A3701" s="8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</row>
    <row r="3702" spans="1:28" x14ac:dyDescent="0.25">
      <c r="A3702" s="8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</row>
    <row r="3703" spans="1:28" x14ac:dyDescent="0.25">
      <c r="A3703" s="8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</row>
    <row r="3704" spans="1:28" x14ac:dyDescent="0.25">
      <c r="A3704" s="8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</row>
    <row r="3705" spans="1:28" x14ac:dyDescent="0.25">
      <c r="A3705" s="8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</row>
    <row r="3706" spans="1:28" x14ac:dyDescent="0.25">
      <c r="A3706" s="8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</row>
    <row r="3707" spans="1:28" x14ac:dyDescent="0.25">
      <c r="A3707" s="8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</row>
    <row r="3708" spans="1:28" x14ac:dyDescent="0.25">
      <c r="A3708" s="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</row>
    <row r="3709" spans="1:28" x14ac:dyDescent="0.25">
      <c r="A3709" s="8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</row>
    <row r="3710" spans="1:28" x14ac:dyDescent="0.25">
      <c r="A3710" s="8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</row>
    <row r="3711" spans="1:28" x14ac:dyDescent="0.25">
      <c r="A3711" s="8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</row>
    <row r="3712" spans="1:28" x14ac:dyDescent="0.25">
      <c r="A3712" s="8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</row>
    <row r="3713" spans="1:28" x14ac:dyDescent="0.25">
      <c r="A3713" s="8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</row>
    <row r="3714" spans="1:28" x14ac:dyDescent="0.25">
      <c r="A3714" s="8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</row>
    <row r="3715" spans="1:28" x14ac:dyDescent="0.25">
      <c r="A3715" s="8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</row>
    <row r="3716" spans="1:28" x14ac:dyDescent="0.25">
      <c r="A3716" s="8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</row>
    <row r="3717" spans="1:28" x14ac:dyDescent="0.25">
      <c r="A3717" s="8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</row>
    <row r="3718" spans="1:28" x14ac:dyDescent="0.25">
      <c r="A3718" s="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</row>
    <row r="3719" spans="1:28" x14ac:dyDescent="0.25">
      <c r="A3719" s="8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</row>
    <row r="3720" spans="1:28" x14ac:dyDescent="0.25">
      <c r="A3720" s="8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</row>
    <row r="3721" spans="1:28" x14ac:dyDescent="0.25">
      <c r="A3721" s="8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</row>
    <row r="3722" spans="1:28" x14ac:dyDescent="0.25">
      <c r="A3722" s="8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</row>
    <row r="3723" spans="1:28" x14ac:dyDescent="0.25">
      <c r="A3723" s="8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</row>
    <row r="3724" spans="1:28" x14ac:dyDescent="0.25">
      <c r="A3724" s="8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</row>
    <row r="3725" spans="1:28" x14ac:dyDescent="0.25">
      <c r="A3725" s="8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</row>
    <row r="3726" spans="1:28" x14ac:dyDescent="0.25">
      <c r="A3726" s="8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</row>
    <row r="3727" spans="1:28" x14ac:dyDescent="0.25">
      <c r="A3727" s="8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</row>
    <row r="3728" spans="1:28" x14ac:dyDescent="0.25">
      <c r="A3728" s="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</row>
    <row r="3729" spans="1:28" x14ac:dyDescent="0.25">
      <c r="A3729" s="8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</row>
    <row r="3730" spans="1:28" x14ac:dyDescent="0.25">
      <c r="A3730" s="8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</row>
    <row r="3731" spans="1:28" x14ac:dyDescent="0.25">
      <c r="A3731" s="8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</row>
    <row r="3732" spans="1:28" x14ac:dyDescent="0.25">
      <c r="A3732" s="8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</row>
    <row r="3733" spans="1:28" x14ac:dyDescent="0.25">
      <c r="A3733" s="8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</row>
    <row r="3734" spans="1:28" x14ac:dyDescent="0.25">
      <c r="A3734" s="8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</row>
    <row r="3735" spans="1:28" x14ac:dyDescent="0.25">
      <c r="A3735" s="8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</row>
    <row r="3736" spans="1:28" x14ac:dyDescent="0.25">
      <c r="A3736" s="8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</row>
    <row r="3737" spans="1:28" x14ac:dyDescent="0.25">
      <c r="A3737" s="8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</row>
    <row r="3738" spans="1:28" x14ac:dyDescent="0.25">
      <c r="A3738" s="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</row>
    <row r="3739" spans="1:28" x14ac:dyDescent="0.25">
      <c r="A3739" s="8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</row>
    <row r="3740" spans="1:28" x14ac:dyDescent="0.25">
      <c r="A3740" s="8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</row>
    <row r="3741" spans="1:28" x14ac:dyDescent="0.25">
      <c r="A3741" s="8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</row>
    <row r="3742" spans="1:28" x14ac:dyDescent="0.25">
      <c r="A3742" s="8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</row>
    <row r="3743" spans="1:28" x14ac:dyDescent="0.25">
      <c r="A3743" s="8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</row>
    <row r="3744" spans="1:28" x14ac:dyDescent="0.25">
      <c r="A3744" s="8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</row>
    <row r="3745" spans="1:28" x14ac:dyDescent="0.25">
      <c r="A3745" s="8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</row>
    <row r="3746" spans="1:28" x14ac:dyDescent="0.25">
      <c r="A3746" s="8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</row>
    <row r="3747" spans="1:28" x14ac:dyDescent="0.25">
      <c r="A3747" s="8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</row>
    <row r="3748" spans="1:28" x14ac:dyDescent="0.25">
      <c r="A3748" s="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</row>
    <row r="3749" spans="1:28" x14ac:dyDescent="0.25">
      <c r="A3749" s="8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</row>
    <row r="3750" spans="1:28" x14ac:dyDescent="0.25">
      <c r="A3750" s="8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</row>
    <row r="3751" spans="1:28" x14ac:dyDescent="0.25">
      <c r="A3751" s="8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</row>
    <row r="3752" spans="1:28" x14ac:dyDescent="0.25">
      <c r="A3752" s="8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</row>
    <row r="3753" spans="1:28" x14ac:dyDescent="0.25">
      <c r="A3753" s="8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</row>
    <row r="3754" spans="1:28" x14ac:dyDescent="0.25">
      <c r="A3754" s="8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</row>
    <row r="3755" spans="1:28" x14ac:dyDescent="0.25">
      <c r="A3755" s="8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</row>
    <row r="3756" spans="1:28" x14ac:dyDescent="0.25">
      <c r="A3756" s="8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</row>
    <row r="3757" spans="1:28" x14ac:dyDescent="0.25">
      <c r="A3757" s="8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</row>
    <row r="3758" spans="1:28" x14ac:dyDescent="0.25">
      <c r="A3758" s="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</row>
    <row r="3759" spans="1:28" x14ac:dyDescent="0.25">
      <c r="A3759" s="8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</row>
    <row r="3760" spans="1:28" x14ac:dyDescent="0.25">
      <c r="A3760" s="8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</row>
    <row r="3761" spans="1:28" x14ac:dyDescent="0.25">
      <c r="A3761" s="8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</row>
    <row r="3762" spans="1:28" x14ac:dyDescent="0.25">
      <c r="A3762" s="8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</row>
    <row r="3763" spans="1:28" x14ac:dyDescent="0.25">
      <c r="A3763" s="8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</row>
    <row r="3764" spans="1:28" x14ac:dyDescent="0.25">
      <c r="A3764" s="8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</row>
    <row r="3765" spans="1:28" x14ac:dyDescent="0.25">
      <c r="A3765" s="8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</row>
    <row r="3766" spans="1:28" x14ac:dyDescent="0.25">
      <c r="A3766" s="8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</row>
    <row r="3767" spans="1:28" x14ac:dyDescent="0.25">
      <c r="A3767" s="8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</row>
    <row r="3768" spans="1:28" x14ac:dyDescent="0.25">
      <c r="A3768" s="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</row>
    <row r="3769" spans="1:28" x14ac:dyDescent="0.25">
      <c r="A3769" s="8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</row>
    <row r="3770" spans="1:28" x14ac:dyDescent="0.25">
      <c r="A3770" s="8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</row>
    <row r="3771" spans="1:28" x14ac:dyDescent="0.25">
      <c r="A3771" s="8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</row>
    <row r="3772" spans="1:28" x14ac:dyDescent="0.25">
      <c r="A3772" s="8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</row>
    <row r="3773" spans="1:28" x14ac:dyDescent="0.25">
      <c r="A3773" s="8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</row>
    <row r="3774" spans="1:28" x14ac:dyDescent="0.25">
      <c r="A3774" s="8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</row>
    <row r="3775" spans="1:28" x14ac:dyDescent="0.25">
      <c r="A3775" s="8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</row>
    <row r="3776" spans="1:28" x14ac:dyDescent="0.25">
      <c r="A3776" s="8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</row>
    <row r="3777" spans="1:28" x14ac:dyDescent="0.25">
      <c r="A3777" s="8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</row>
    <row r="3778" spans="1:28" x14ac:dyDescent="0.25">
      <c r="A3778" s="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</row>
    <row r="3779" spans="1:28" x14ac:dyDescent="0.25">
      <c r="A3779" s="8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</row>
    <row r="3780" spans="1:28" x14ac:dyDescent="0.25">
      <c r="A3780" s="8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</row>
    <row r="3781" spans="1:28" x14ac:dyDescent="0.25">
      <c r="A3781" s="8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</row>
    <row r="3782" spans="1:28" x14ac:dyDescent="0.25">
      <c r="A3782" s="8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</row>
    <row r="3783" spans="1:28" x14ac:dyDescent="0.25">
      <c r="A3783" s="8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</row>
    <row r="3784" spans="1:28" x14ac:dyDescent="0.25">
      <c r="A3784" s="8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</row>
    <row r="3785" spans="1:28" x14ac:dyDescent="0.25">
      <c r="A3785" s="8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</row>
    <row r="3786" spans="1:28" x14ac:dyDescent="0.25">
      <c r="A3786" s="8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</row>
    <row r="3787" spans="1:28" x14ac:dyDescent="0.25">
      <c r="A3787" s="8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</row>
    <row r="3788" spans="1:28" x14ac:dyDescent="0.25">
      <c r="A3788" s="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</row>
    <row r="3789" spans="1:28" x14ac:dyDescent="0.25">
      <c r="A3789" s="8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</row>
    <row r="3790" spans="1:28" x14ac:dyDescent="0.25">
      <c r="A3790" s="8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</row>
    <row r="3791" spans="1:28" x14ac:dyDescent="0.25">
      <c r="A3791" s="8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</row>
    <row r="3792" spans="1:28" x14ac:dyDescent="0.25">
      <c r="A3792" s="8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</row>
    <row r="3793" spans="1:28" x14ac:dyDescent="0.25">
      <c r="A3793" s="8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</row>
    <row r="3794" spans="1:28" x14ac:dyDescent="0.25">
      <c r="A3794" s="8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</row>
    <row r="3795" spans="1:28" x14ac:dyDescent="0.25">
      <c r="A3795" s="8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</row>
    <row r="3796" spans="1:28" x14ac:dyDescent="0.25">
      <c r="A3796" s="8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</row>
    <row r="3797" spans="1:28" x14ac:dyDescent="0.25">
      <c r="A3797" s="8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</row>
    <row r="3798" spans="1:28" x14ac:dyDescent="0.25">
      <c r="A3798" s="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</row>
    <row r="3799" spans="1:28" x14ac:dyDescent="0.25">
      <c r="A3799" s="8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</row>
    <row r="3800" spans="1:28" x14ac:dyDescent="0.25">
      <c r="A3800" s="8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</row>
    <row r="3801" spans="1:28" x14ac:dyDescent="0.25">
      <c r="A3801" s="8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</row>
    <row r="3802" spans="1:28" x14ac:dyDescent="0.25">
      <c r="A3802" s="8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</row>
    <row r="3803" spans="1:28" x14ac:dyDescent="0.25">
      <c r="A3803" s="8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</row>
    <row r="3804" spans="1:28" x14ac:dyDescent="0.25">
      <c r="A3804" s="8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</row>
    <row r="3805" spans="1:28" x14ac:dyDescent="0.25">
      <c r="A3805" s="8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</row>
    <row r="3806" spans="1:28" x14ac:dyDescent="0.25">
      <c r="A3806" s="8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</row>
    <row r="3807" spans="1:28" x14ac:dyDescent="0.25">
      <c r="A3807" s="8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</row>
    <row r="3808" spans="1:28" x14ac:dyDescent="0.25">
      <c r="A3808" s="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</row>
    <row r="3809" spans="1:28" x14ac:dyDescent="0.25">
      <c r="A3809" s="8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</row>
    <row r="3810" spans="1:28" x14ac:dyDescent="0.25">
      <c r="A3810" s="8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</row>
    <row r="3811" spans="1:28" x14ac:dyDescent="0.25">
      <c r="A3811" s="8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</row>
    <row r="3812" spans="1:28" x14ac:dyDescent="0.25">
      <c r="A3812" s="8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</row>
    <row r="3813" spans="1:28" x14ac:dyDescent="0.25">
      <c r="A3813" s="8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</row>
    <row r="3814" spans="1:28" x14ac:dyDescent="0.25">
      <c r="A3814" s="8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</row>
    <row r="3815" spans="1:28" x14ac:dyDescent="0.25">
      <c r="A3815" s="8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</row>
    <row r="3816" spans="1:28" x14ac:dyDescent="0.25">
      <c r="A3816" s="8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</row>
    <row r="3817" spans="1:28" x14ac:dyDescent="0.25">
      <c r="A3817" s="8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</row>
    <row r="3818" spans="1:28" x14ac:dyDescent="0.25">
      <c r="A3818" s="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</row>
    <row r="3819" spans="1:28" x14ac:dyDescent="0.25">
      <c r="A3819" s="8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</row>
    <row r="3820" spans="1:28" x14ac:dyDescent="0.25">
      <c r="A3820" s="8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</row>
    <row r="3821" spans="1:28" x14ac:dyDescent="0.25">
      <c r="A3821" s="8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</row>
    <row r="3822" spans="1:28" x14ac:dyDescent="0.25">
      <c r="A3822" s="8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</row>
    <row r="3823" spans="1:28" x14ac:dyDescent="0.25">
      <c r="A3823" s="8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</row>
    <row r="3824" spans="1:28" x14ac:dyDescent="0.25">
      <c r="A3824" s="8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</row>
    <row r="3825" spans="1:28" x14ac:dyDescent="0.25">
      <c r="A3825" s="8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</row>
    <row r="3826" spans="1:28" x14ac:dyDescent="0.25">
      <c r="A3826" s="8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</row>
    <row r="3827" spans="1:28" x14ac:dyDescent="0.25">
      <c r="A3827" s="8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</row>
    <row r="3828" spans="1:28" x14ac:dyDescent="0.25">
      <c r="A3828" s="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</row>
    <row r="3829" spans="1:28" x14ac:dyDescent="0.25">
      <c r="A3829" s="8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</row>
    <row r="3830" spans="1:28" x14ac:dyDescent="0.25">
      <c r="A3830" s="8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</row>
    <row r="3831" spans="1:28" x14ac:dyDescent="0.25">
      <c r="A3831" s="8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</row>
    <row r="3832" spans="1:28" x14ac:dyDescent="0.25">
      <c r="A3832" s="8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</row>
    <row r="3833" spans="1:28" x14ac:dyDescent="0.25">
      <c r="A3833" s="8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</row>
    <row r="3834" spans="1:28" x14ac:dyDescent="0.25">
      <c r="A3834" s="8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</row>
    <row r="3835" spans="1:28" x14ac:dyDescent="0.25">
      <c r="A3835" s="8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</row>
    <row r="3836" spans="1:28" x14ac:dyDescent="0.25">
      <c r="A3836" s="8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</row>
    <row r="3837" spans="1:28" x14ac:dyDescent="0.25">
      <c r="A3837" s="8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</row>
    <row r="3838" spans="1:28" x14ac:dyDescent="0.25">
      <c r="A3838" s="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</row>
    <row r="3839" spans="1:28" x14ac:dyDescent="0.25">
      <c r="A3839" s="8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</row>
    <row r="3840" spans="1:28" x14ac:dyDescent="0.25">
      <c r="A3840" s="8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</row>
    <row r="3841" spans="1:28" x14ac:dyDescent="0.25">
      <c r="A3841" s="8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</row>
    <row r="3842" spans="1:28" x14ac:dyDescent="0.25">
      <c r="A3842" s="8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</row>
    <row r="3843" spans="1:28" x14ac:dyDescent="0.25">
      <c r="A3843" s="8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</row>
    <row r="3844" spans="1:28" x14ac:dyDescent="0.25">
      <c r="A3844" s="8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</row>
    <row r="3845" spans="1:28" x14ac:dyDescent="0.25">
      <c r="A3845" s="8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</row>
    <row r="3846" spans="1:28" x14ac:dyDescent="0.25">
      <c r="A3846" s="8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</row>
    <row r="3847" spans="1:28" x14ac:dyDescent="0.25">
      <c r="A3847" s="8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</row>
    <row r="3848" spans="1:28" x14ac:dyDescent="0.25">
      <c r="A3848" s="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</row>
    <row r="3849" spans="1:28" x14ac:dyDescent="0.25">
      <c r="A3849" s="8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</row>
    <row r="3850" spans="1:28" x14ac:dyDescent="0.25">
      <c r="A3850" s="8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</row>
    <row r="3851" spans="1:28" x14ac:dyDescent="0.25">
      <c r="A3851" s="8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</row>
    <row r="3852" spans="1:28" x14ac:dyDescent="0.25">
      <c r="A3852" s="8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</row>
    <row r="3853" spans="1:28" x14ac:dyDescent="0.25">
      <c r="A3853" s="8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</row>
    <row r="3854" spans="1:28" x14ac:dyDescent="0.25">
      <c r="A3854" s="8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</row>
    <row r="3855" spans="1:28" x14ac:dyDescent="0.25">
      <c r="A3855" s="8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</row>
    <row r="3856" spans="1:28" x14ac:dyDescent="0.25">
      <c r="A3856" s="8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</row>
    <row r="3857" spans="1:28" x14ac:dyDescent="0.25">
      <c r="A3857" s="8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</row>
    <row r="3858" spans="1:28" x14ac:dyDescent="0.25">
      <c r="A3858" s="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</row>
    <row r="3859" spans="1:28" x14ac:dyDescent="0.25">
      <c r="A3859" s="8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</row>
    <row r="3860" spans="1:28" x14ac:dyDescent="0.25">
      <c r="A3860" s="8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</row>
    <row r="3861" spans="1:28" x14ac:dyDescent="0.25">
      <c r="A3861" s="8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</row>
    <row r="3862" spans="1:28" x14ac:dyDescent="0.25">
      <c r="A3862" s="8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</row>
    <row r="3863" spans="1:28" x14ac:dyDescent="0.25">
      <c r="A3863" s="8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</row>
    <row r="3864" spans="1:28" x14ac:dyDescent="0.25">
      <c r="A3864" s="8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</row>
    <row r="3865" spans="1:28" x14ac:dyDescent="0.25">
      <c r="A3865" s="8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</row>
    <row r="3866" spans="1:28" x14ac:dyDescent="0.25">
      <c r="A3866" s="8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</row>
    <row r="3867" spans="1:28" x14ac:dyDescent="0.25">
      <c r="A3867" s="8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</row>
    <row r="3868" spans="1:28" x14ac:dyDescent="0.25">
      <c r="A3868" s="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</row>
    <row r="3869" spans="1:28" x14ac:dyDescent="0.25">
      <c r="A3869" s="8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</row>
    <row r="3870" spans="1:28" x14ac:dyDescent="0.25">
      <c r="A3870" s="8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</row>
    <row r="3871" spans="1:28" x14ac:dyDescent="0.25">
      <c r="A3871" s="8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</row>
    <row r="3872" spans="1:28" x14ac:dyDescent="0.25">
      <c r="A3872" s="8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</row>
    <row r="3873" spans="1:28" x14ac:dyDescent="0.25">
      <c r="A3873" s="8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</row>
    <row r="3874" spans="1:28" x14ac:dyDescent="0.25">
      <c r="A3874" s="8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</row>
    <row r="3875" spans="1:28" x14ac:dyDescent="0.25">
      <c r="A3875" s="8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</row>
    <row r="3876" spans="1:28" x14ac:dyDescent="0.25">
      <c r="A3876" s="8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</row>
    <row r="3877" spans="1:28" x14ac:dyDescent="0.25">
      <c r="A3877" s="8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</row>
    <row r="3878" spans="1:28" x14ac:dyDescent="0.25">
      <c r="A3878" s="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</row>
    <row r="3879" spans="1:28" x14ac:dyDescent="0.25">
      <c r="A3879" s="8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</row>
    <row r="3880" spans="1:28" x14ac:dyDescent="0.25">
      <c r="A3880" s="8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</row>
    <row r="3881" spans="1:28" x14ac:dyDescent="0.25">
      <c r="A3881" s="8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</row>
    <row r="3882" spans="1:28" x14ac:dyDescent="0.25">
      <c r="A3882" s="8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</row>
    <row r="3883" spans="1:28" x14ac:dyDescent="0.25">
      <c r="A3883" s="8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</row>
    <row r="3884" spans="1:28" x14ac:dyDescent="0.25">
      <c r="A3884" s="8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</row>
    <row r="3885" spans="1:28" x14ac:dyDescent="0.25">
      <c r="A3885" s="8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</row>
    <row r="3886" spans="1:28" x14ac:dyDescent="0.25">
      <c r="A3886" s="8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</row>
    <row r="3887" spans="1:28" x14ac:dyDescent="0.25">
      <c r="A3887" s="8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</row>
    <row r="3888" spans="1:28" x14ac:dyDescent="0.25">
      <c r="A3888" s="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</row>
    <row r="3889" spans="1:28" x14ac:dyDescent="0.25">
      <c r="A3889" s="8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</row>
    <row r="3890" spans="1:28" x14ac:dyDescent="0.25">
      <c r="A3890" s="8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</row>
    <row r="3891" spans="1:28" x14ac:dyDescent="0.25">
      <c r="A3891" s="8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</row>
    <row r="3892" spans="1:28" x14ac:dyDescent="0.25">
      <c r="A3892" s="8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</row>
    <row r="3893" spans="1:28" x14ac:dyDescent="0.25">
      <c r="A3893" s="8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</row>
    <row r="3894" spans="1:28" x14ac:dyDescent="0.25">
      <c r="A3894" s="8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</row>
    <row r="3895" spans="1:28" x14ac:dyDescent="0.25">
      <c r="A3895" s="8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</row>
    <row r="3896" spans="1:28" x14ac:dyDescent="0.25">
      <c r="A3896" s="8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</row>
    <row r="3897" spans="1:28" x14ac:dyDescent="0.25">
      <c r="A3897" s="8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</row>
    <row r="3898" spans="1:28" x14ac:dyDescent="0.25">
      <c r="A3898" s="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</row>
    <row r="3899" spans="1:28" x14ac:dyDescent="0.25">
      <c r="A3899" s="8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</row>
    <row r="3900" spans="1:28" x14ac:dyDescent="0.25">
      <c r="A3900" s="8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</row>
    <row r="3901" spans="1:28" x14ac:dyDescent="0.25">
      <c r="A3901" s="8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</row>
    <row r="3902" spans="1:28" x14ac:dyDescent="0.25">
      <c r="A3902" s="8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</row>
    <row r="3903" spans="1:28" x14ac:dyDescent="0.25">
      <c r="A3903" s="8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</row>
    <row r="3904" spans="1:28" x14ac:dyDescent="0.25">
      <c r="A3904" s="8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</row>
    <row r="3905" spans="1:28" x14ac:dyDescent="0.25">
      <c r="A3905" s="8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</row>
    <row r="3906" spans="1:28" x14ac:dyDescent="0.25">
      <c r="A3906" s="8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</row>
    <row r="3907" spans="1:28" x14ac:dyDescent="0.25">
      <c r="A3907" s="8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</row>
    <row r="3908" spans="1:28" x14ac:dyDescent="0.25">
      <c r="A3908" s="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</row>
    <row r="3909" spans="1:28" x14ac:dyDescent="0.25">
      <c r="A3909" s="8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</row>
    <row r="3910" spans="1:28" x14ac:dyDescent="0.25">
      <c r="A3910" s="8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</row>
    <row r="3911" spans="1:28" x14ac:dyDescent="0.25">
      <c r="A3911" s="8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</row>
    <row r="3912" spans="1:28" x14ac:dyDescent="0.25">
      <c r="A3912" s="8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</row>
    <row r="3913" spans="1:28" x14ac:dyDescent="0.25">
      <c r="A3913" s="8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</row>
    <row r="3914" spans="1:28" x14ac:dyDescent="0.25">
      <c r="A3914" s="8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</row>
    <row r="3915" spans="1:28" x14ac:dyDescent="0.25">
      <c r="A3915" s="8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</row>
    <row r="3916" spans="1:28" x14ac:dyDescent="0.25">
      <c r="A3916" s="8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</row>
    <row r="3917" spans="1:28" x14ac:dyDescent="0.25">
      <c r="A3917" s="8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</row>
    <row r="3918" spans="1:28" x14ac:dyDescent="0.25">
      <c r="A3918" s="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</row>
    <row r="3919" spans="1:28" x14ac:dyDescent="0.25">
      <c r="A3919" s="8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</row>
    <row r="3920" spans="1:28" x14ac:dyDescent="0.25">
      <c r="A3920" s="8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</row>
    <row r="3921" spans="1:28" x14ac:dyDescent="0.25">
      <c r="A3921" s="8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</row>
    <row r="3922" spans="1:28" x14ac:dyDescent="0.25">
      <c r="A3922" s="8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</row>
    <row r="3923" spans="1:28" x14ac:dyDescent="0.25">
      <c r="A3923" s="8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</row>
    <row r="3924" spans="1:28" x14ac:dyDescent="0.25">
      <c r="A3924" s="8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</row>
    <row r="3925" spans="1:28" x14ac:dyDescent="0.25">
      <c r="A3925" s="8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</row>
    <row r="3926" spans="1:28" x14ac:dyDescent="0.25">
      <c r="A3926" s="8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</row>
    <row r="3927" spans="1:28" x14ac:dyDescent="0.25">
      <c r="A3927" s="8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</row>
    <row r="3928" spans="1:28" x14ac:dyDescent="0.25">
      <c r="A3928" s="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</row>
    <row r="3929" spans="1:28" x14ac:dyDescent="0.25">
      <c r="A3929" s="8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</row>
    <row r="3930" spans="1:28" x14ac:dyDescent="0.25">
      <c r="A3930" s="8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</row>
    <row r="3931" spans="1:28" x14ac:dyDescent="0.25">
      <c r="A3931" s="8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</row>
    <row r="3932" spans="1:28" x14ac:dyDescent="0.25">
      <c r="A3932" s="8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</row>
    <row r="3933" spans="1:28" x14ac:dyDescent="0.25">
      <c r="A3933" s="8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</row>
    <row r="3934" spans="1:28" x14ac:dyDescent="0.25">
      <c r="A3934" s="8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</row>
    <row r="3935" spans="1:28" x14ac:dyDescent="0.25">
      <c r="A3935" s="8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</row>
    <row r="3936" spans="1:28" x14ac:dyDescent="0.25">
      <c r="A3936" s="8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</row>
    <row r="3937" spans="1:28" x14ac:dyDescent="0.25">
      <c r="A3937" s="8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</row>
    <row r="3938" spans="1:28" x14ac:dyDescent="0.25">
      <c r="A3938" s="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</row>
    <row r="3939" spans="1:28" x14ac:dyDescent="0.25">
      <c r="A3939" s="8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</row>
    <row r="3940" spans="1:28" x14ac:dyDescent="0.25">
      <c r="A3940" s="8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</row>
    <row r="3941" spans="1:28" x14ac:dyDescent="0.25">
      <c r="A3941" s="8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</row>
    <row r="3942" spans="1:28" x14ac:dyDescent="0.25">
      <c r="A3942" s="8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</row>
    <row r="3943" spans="1:28" x14ac:dyDescent="0.25">
      <c r="A3943" s="8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</row>
    <row r="3944" spans="1:28" x14ac:dyDescent="0.25">
      <c r="A3944" s="8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</row>
    <row r="3945" spans="1:28" x14ac:dyDescent="0.25">
      <c r="A3945" s="8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</row>
    <row r="3946" spans="1:28" x14ac:dyDescent="0.25">
      <c r="A3946" s="8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</row>
    <row r="3947" spans="1:28" x14ac:dyDescent="0.25">
      <c r="A3947" s="8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</row>
    <row r="3948" spans="1:28" x14ac:dyDescent="0.25">
      <c r="A3948" s="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</row>
    <row r="3949" spans="1:28" x14ac:dyDescent="0.25">
      <c r="A3949" s="8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</row>
    <row r="3950" spans="1:28" x14ac:dyDescent="0.25">
      <c r="A3950" s="8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</row>
    <row r="3951" spans="1:28" x14ac:dyDescent="0.25">
      <c r="A3951" s="8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</row>
    <row r="3952" spans="1:28" x14ac:dyDescent="0.25">
      <c r="A3952" s="8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</row>
    <row r="3953" spans="1:28" x14ac:dyDescent="0.25">
      <c r="A3953" s="8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</row>
    <row r="3954" spans="1:28" x14ac:dyDescent="0.25">
      <c r="A3954" s="8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</row>
    <row r="3955" spans="1:28" x14ac:dyDescent="0.25">
      <c r="A3955" s="8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</row>
    <row r="3956" spans="1:28" x14ac:dyDescent="0.25">
      <c r="A3956" s="8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</row>
    <row r="3957" spans="1:28" x14ac:dyDescent="0.25">
      <c r="A3957" s="8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</row>
    <row r="3958" spans="1:28" x14ac:dyDescent="0.25">
      <c r="A3958" s="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</row>
    <row r="3959" spans="1:28" x14ac:dyDescent="0.25">
      <c r="A3959" s="8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</row>
    <row r="3960" spans="1:28" x14ac:dyDescent="0.25">
      <c r="A3960" s="8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</row>
    <row r="3961" spans="1:28" x14ac:dyDescent="0.25">
      <c r="A3961" s="8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</row>
    <row r="3962" spans="1:28" x14ac:dyDescent="0.25">
      <c r="A3962" s="8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</row>
    <row r="3963" spans="1:28" x14ac:dyDescent="0.25">
      <c r="A3963" s="8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</row>
    <row r="3964" spans="1:28" x14ac:dyDescent="0.25">
      <c r="A3964" s="8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</row>
    <row r="3965" spans="1:28" x14ac:dyDescent="0.25">
      <c r="A3965" s="8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</row>
    <row r="3966" spans="1:28" x14ac:dyDescent="0.25">
      <c r="A3966" s="8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</row>
    <row r="3967" spans="1:28" x14ac:dyDescent="0.25">
      <c r="A3967" s="8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</row>
    <row r="3968" spans="1:28" x14ac:dyDescent="0.25">
      <c r="A3968" s="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</row>
    <row r="3969" spans="1:28" x14ac:dyDescent="0.25">
      <c r="A3969" s="8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</row>
    <row r="3970" spans="1:28" x14ac:dyDescent="0.25">
      <c r="A3970" s="8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</row>
    <row r="3971" spans="1:28" x14ac:dyDescent="0.25">
      <c r="A3971" s="8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</row>
    <row r="3972" spans="1:28" x14ac:dyDescent="0.25">
      <c r="A3972" s="8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</row>
    <row r="3973" spans="1:28" x14ac:dyDescent="0.25">
      <c r="A3973" s="8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</row>
    <row r="3974" spans="1:28" x14ac:dyDescent="0.25">
      <c r="A3974" s="8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</row>
    <row r="3975" spans="1:28" x14ac:dyDescent="0.25">
      <c r="A3975" s="8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</row>
    <row r="3976" spans="1:28" x14ac:dyDescent="0.25">
      <c r="A3976" s="8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</row>
    <row r="3977" spans="1:28" x14ac:dyDescent="0.25">
      <c r="A3977" s="8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</row>
    <row r="3978" spans="1:28" x14ac:dyDescent="0.25">
      <c r="A3978" s="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</row>
    <row r="3979" spans="1:28" x14ac:dyDescent="0.25">
      <c r="A3979" s="8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</row>
    <row r="3980" spans="1:28" x14ac:dyDescent="0.25">
      <c r="A3980" s="8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</row>
    <row r="3981" spans="1:28" x14ac:dyDescent="0.25">
      <c r="A3981" s="8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</row>
    <row r="3982" spans="1:28" x14ac:dyDescent="0.25">
      <c r="A3982" s="8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</row>
    <row r="3983" spans="1:28" x14ac:dyDescent="0.25">
      <c r="A3983" s="8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</row>
    <row r="3984" spans="1:28" x14ac:dyDescent="0.25">
      <c r="A3984" s="8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</row>
    <row r="3985" spans="1:28" x14ac:dyDescent="0.25">
      <c r="A3985" s="8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</row>
    <row r="3986" spans="1:28" x14ac:dyDescent="0.25">
      <c r="A3986" s="8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</row>
    <row r="3987" spans="1:28" x14ac:dyDescent="0.25">
      <c r="A3987" s="8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</row>
    <row r="3988" spans="1:28" x14ac:dyDescent="0.25">
      <c r="A3988" s="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</row>
    <row r="3989" spans="1:28" x14ac:dyDescent="0.25">
      <c r="A3989" s="8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</row>
    <row r="3990" spans="1:28" x14ac:dyDescent="0.25">
      <c r="A3990" s="8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</row>
    <row r="3991" spans="1:28" x14ac:dyDescent="0.25">
      <c r="A3991" s="8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</row>
    <row r="3992" spans="1:28" x14ac:dyDescent="0.25">
      <c r="A3992" s="8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</row>
    <row r="3993" spans="1:28" x14ac:dyDescent="0.25">
      <c r="A3993" s="8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</row>
    <row r="3994" spans="1:28" x14ac:dyDescent="0.25">
      <c r="A3994" s="8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</row>
    <row r="3995" spans="1:28" x14ac:dyDescent="0.25">
      <c r="A3995" s="8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</row>
    <row r="3996" spans="1:28" x14ac:dyDescent="0.25">
      <c r="A3996" s="8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</row>
    <row r="3997" spans="1:28" x14ac:dyDescent="0.25">
      <c r="A3997" s="8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</row>
    <row r="3998" spans="1:28" x14ac:dyDescent="0.25">
      <c r="A3998" s="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</row>
    <row r="3999" spans="1:28" x14ac:dyDescent="0.25">
      <c r="A3999" s="8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</row>
    <row r="4000" spans="1:28" x14ac:dyDescent="0.25">
      <c r="A4000" s="8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</row>
    <row r="4001" spans="1:28" x14ac:dyDescent="0.25">
      <c r="A4001" s="8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</row>
    <row r="4002" spans="1:28" x14ac:dyDescent="0.25">
      <c r="A4002" s="8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</row>
    <row r="4003" spans="1:28" x14ac:dyDescent="0.25">
      <c r="A4003" s="8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</row>
    <row r="4004" spans="1:28" x14ac:dyDescent="0.25">
      <c r="A4004" s="8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</row>
    <row r="4005" spans="1:28" x14ac:dyDescent="0.25">
      <c r="A4005" s="8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</row>
    <row r="4006" spans="1:28" x14ac:dyDescent="0.25">
      <c r="A4006" s="8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</row>
    <row r="4007" spans="1:28" x14ac:dyDescent="0.25">
      <c r="A4007" s="8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</row>
    <row r="4008" spans="1:28" x14ac:dyDescent="0.25">
      <c r="A4008" s="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</row>
    <row r="4009" spans="1:28" x14ac:dyDescent="0.25">
      <c r="A4009" s="8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</row>
    <row r="4010" spans="1:28" x14ac:dyDescent="0.25">
      <c r="A4010" s="8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</row>
    <row r="4011" spans="1:28" x14ac:dyDescent="0.25">
      <c r="A4011" s="8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</row>
    <row r="4012" spans="1:28" x14ac:dyDescent="0.25">
      <c r="A4012" s="8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</row>
    <row r="4013" spans="1:28" x14ac:dyDescent="0.25">
      <c r="A4013" s="8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</row>
    <row r="4014" spans="1:28" x14ac:dyDescent="0.25">
      <c r="A4014" s="8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</row>
    <row r="4015" spans="1:28" x14ac:dyDescent="0.25">
      <c r="A4015" s="8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</row>
    <row r="4016" spans="1:28" x14ac:dyDescent="0.25">
      <c r="A4016" s="8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</row>
    <row r="4017" spans="1:28" x14ac:dyDescent="0.25">
      <c r="A4017" s="8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</row>
    <row r="4018" spans="1:28" x14ac:dyDescent="0.25">
      <c r="A4018" s="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</row>
    <row r="4019" spans="1:28" x14ac:dyDescent="0.25">
      <c r="A4019" s="8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</row>
    <row r="4020" spans="1:28" x14ac:dyDescent="0.25">
      <c r="A4020" s="8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</row>
    <row r="4021" spans="1:28" x14ac:dyDescent="0.25">
      <c r="A4021" s="8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</row>
    <row r="4022" spans="1:28" x14ac:dyDescent="0.25">
      <c r="A4022" s="8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</row>
    <row r="4023" spans="1:28" x14ac:dyDescent="0.25">
      <c r="A4023" s="8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</row>
    <row r="4024" spans="1:28" x14ac:dyDescent="0.25">
      <c r="A4024" s="8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</row>
    <row r="4025" spans="1:28" x14ac:dyDescent="0.25">
      <c r="A4025" s="8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</row>
    <row r="4026" spans="1:28" x14ac:dyDescent="0.25">
      <c r="A4026" s="8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</row>
    <row r="4027" spans="1:28" x14ac:dyDescent="0.25">
      <c r="A4027" s="8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</row>
    <row r="4028" spans="1:28" x14ac:dyDescent="0.25">
      <c r="A4028" s="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</row>
    <row r="4029" spans="1:28" x14ac:dyDescent="0.25">
      <c r="A4029" s="8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</row>
    <row r="4030" spans="1:28" x14ac:dyDescent="0.25">
      <c r="A4030" s="8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</row>
    <row r="4031" spans="1:28" x14ac:dyDescent="0.25">
      <c r="A4031" s="8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</row>
    <row r="4032" spans="1:28" x14ac:dyDescent="0.25">
      <c r="A4032" s="8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</row>
    <row r="4033" spans="1:28" x14ac:dyDescent="0.25">
      <c r="A4033" s="8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</row>
    <row r="4034" spans="1:28" x14ac:dyDescent="0.25">
      <c r="A4034" s="8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</row>
    <row r="4035" spans="1:28" x14ac:dyDescent="0.25">
      <c r="A4035" s="8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</row>
    <row r="4036" spans="1:28" x14ac:dyDescent="0.25">
      <c r="A4036" s="8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</row>
    <row r="4037" spans="1:28" x14ac:dyDescent="0.25">
      <c r="A4037" s="8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</row>
    <row r="4038" spans="1:28" x14ac:dyDescent="0.25">
      <c r="A4038" s="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</row>
    <row r="4039" spans="1:28" x14ac:dyDescent="0.25">
      <c r="A4039" s="8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</row>
    <row r="4040" spans="1:28" x14ac:dyDescent="0.25">
      <c r="A4040" s="8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</row>
    <row r="4041" spans="1:28" x14ac:dyDescent="0.25">
      <c r="A4041" s="8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</row>
    <row r="4042" spans="1:28" x14ac:dyDescent="0.25">
      <c r="A4042" s="8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</row>
    <row r="4043" spans="1:28" x14ac:dyDescent="0.25">
      <c r="A4043" s="8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</row>
    <row r="4044" spans="1:28" x14ac:dyDescent="0.25">
      <c r="A4044" s="8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</row>
    <row r="4045" spans="1:28" x14ac:dyDescent="0.25">
      <c r="A4045" s="8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</row>
    <row r="4046" spans="1:28" x14ac:dyDescent="0.25">
      <c r="A4046" s="8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</row>
    <row r="4047" spans="1:28" x14ac:dyDescent="0.25">
      <c r="A4047" s="8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</row>
    <row r="4048" spans="1:28" x14ac:dyDescent="0.25">
      <c r="A4048" s="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</row>
    <row r="4049" spans="1:28" x14ac:dyDescent="0.25">
      <c r="A4049" s="8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</row>
    <row r="4050" spans="1:28" x14ac:dyDescent="0.25">
      <c r="A4050" s="8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</row>
    <row r="4051" spans="1:28" x14ac:dyDescent="0.25">
      <c r="A4051" s="8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</row>
    <row r="4052" spans="1:28" x14ac:dyDescent="0.25">
      <c r="A4052" s="8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</row>
    <row r="4053" spans="1:28" x14ac:dyDescent="0.25">
      <c r="A4053" s="8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</row>
    <row r="4054" spans="1:28" x14ac:dyDescent="0.25">
      <c r="A4054" s="8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</row>
    <row r="4055" spans="1:28" x14ac:dyDescent="0.25">
      <c r="A4055" s="8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</row>
    <row r="4056" spans="1:28" x14ac:dyDescent="0.25">
      <c r="A4056" s="8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</row>
    <row r="4057" spans="1:28" x14ac:dyDescent="0.25">
      <c r="A4057" s="8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</row>
    <row r="4058" spans="1:28" x14ac:dyDescent="0.25">
      <c r="A4058" s="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</row>
    <row r="4059" spans="1:28" x14ac:dyDescent="0.25">
      <c r="A4059" s="8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</row>
    <row r="4060" spans="1:28" x14ac:dyDescent="0.25">
      <c r="A4060" s="8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</row>
    <row r="4061" spans="1:28" x14ac:dyDescent="0.25">
      <c r="A4061" s="8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</row>
    <row r="4062" spans="1:28" x14ac:dyDescent="0.25">
      <c r="A4062" s="8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</row>
    <row r="4063" spans="1:28" x14ac:dyDescent="0.25">
      <c r="A4063" s="8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</row>
    <row r="4064" spans="1:28" x14ac:dyDescent="0.25">
      <c r="A4064" s="8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</row>
    <row r="4065" spans="1:28" x14ac:dyDescent="0.25">
      <c r="A4065" s="8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</row>
    <row r="4066" spans="1:28" x14ac:dyDescent="0.25">
      <c r="A4066" s="8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</row>
    <row r="4067" spans="1:28" x14ac:dyDescent="0.25">
      <c r="A4067" s="8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</row>
    <row r="4068" spans="1:28" x14ac:dyDescent="0.25">
      <c r="A4068" s="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</row>
    <row r="4069" spans="1:28" x14ac:dyDescent="0.25">
      <c r="A4069" s="8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</row>
    <row r="4070" spans="1:28" x14ac:dyDescent="0.25">
      <c r="A4070" s="8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</row>
    <row r="4071" spans="1:28" x14ac:dyDescent="0.25">
      <c r="A4071" s="8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</row>
    <row r="4072" spans="1:28" x14ac:dyDescent="0.25">
      <c r="A4072" s="8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</row>
    <row r="4073" spans="1:28" x14ac:dyDescent="0.25">
      <c r="A4073" s="8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</row>
    <row r="4074" spans="1:28" x14ac:dyDescent="0.25">
      <c r="A4074" s="8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</row>
    <row r="4075" spans="1:28" x14ac:dyDescent="0.25">
      <c r="A4075" s="8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</row>
    <row r="4076" spans="1:28" x14ac:dyDescent="0.25">
      <c r="A4076" s="8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</row>
    <row r="4077" spans="1:28" x14ac:dyDescent="0.25">
      <c r="A4077" s="8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</row>
    <row r="4078" spans="1:28" x14ac:dyDescent="0.25">
      <c r="A4078" s="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</row>
    <row r="4079" spans="1:28" x14ac:dyDescent="0.25">
      <c r="A4079" s="8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</row>
    <row r="4080" spans="1:28" x14ac:dyDescent="0.25">
      <c r="A4080" s="8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</row>
    <row r="4081" spans="1:28" x14ac:dyDescent="0.25">
      <c r="A4081" s="8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</row>
    <row r="4082" spans="1:28" x14ac:dyDescent="0.25">
      <c r="A4082" s="8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</row>
    <row r="4083" spans="1:28" x14ac:dyDescent="0.25">
      <c r="A4083" s="8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</row>
    <row r="4084" spans="1:28" x14ac:dyDescent="0.25">
      <c r="A4084" s="8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</row>
    <row r="4085" spans="1:28" x14ac:dyDescent="0.25">
      <c r="A4085" s="8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</row>
    <row r="4086" spans="1:28" x14ac:dyDescent="0.25">
      <c r="A4086" s="8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</row>
    <row r="4087" spans="1:28" x14ac:dyDescent="0.25">
      <c r="A4087" s="8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</row>
    <row r="4088" spans="1:28" x14ac:dyDescent="0.25">
      <c r="A4088" s="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</row>
    <row r="4089" spans="1:28" x14ac:dyDescent="0.25">
      <c r="A4089" s="8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</row>
    <row r="4090" spans="1:28" x14ac:dyDescent="0.25">
      <c r="A4090" s="8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</row>
    <row r="4091" spans="1:28" x14ac:dyDescent="0.25">
      <c r="A4091" s="8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</row>
    <row r="4092" spans="1:28" x14ac:dyDescent="0.25">
      <c r="A4092" s="8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</row>
    <row r="4093" spans="1:28" x14ac:dyDescent="0.25">
      <c r="A4093" s="8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</row>
    <row r="4094" spans="1:28" x14ac:dyDescent="0.25">
      <c r="A4094" s="8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</row>
    <row r="4095" spans="1:28" x14ac:dyDescent="0.25">
      <c r="A4095" s="8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</row>
    <row r="4096" spans="1:28" x14ac:dyDescent="0.25">
      <c r="A4096" s="8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</row>
    <row r="4097" spans="1:28" x14ac:dyDescent="0.25">
      <c r="A4097" s="8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</row>
    <row r="4098" spans="1:28" x14ac:dyDescent="0.25">
      <c r="A4098" s="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</row>
    <row r="4099" spans="1:28" x14ac:dyDescent="0.25">
      <c r="A4099" s="8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</row>
    <row r="4100" spans="1:28" x14ac:dyDescent="0.25">
      <c r="A4100" s="8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</row>
    <row r="4101" spans="1:28" x14ac:dyDescent="0.25">
      <c r="A4101" s="8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</row>
    <row r="4102" spans="1:28" x14ac:dyDescent="0.25">
      <c r="A4102" s="8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</row>
    <row r="4103" spans="1:28" x14ac:dyDescent="0.25">
      <c r="A4103" s="8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</row>
    <row r="4104" spans="1:28" x14ac:dyDescent="0.25">
      <c r="A4104" s="8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</row>
    <row r="4105" spans="1:28" x14ac:dyDescent="0.25">
      <c r="A4105" s="8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</row>
    <row r="4106" spans="1:28" x14ac:dyDescent="0.25">
      <c r="A4106" s="8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</row>
    <row r="4107" spans="1:28" x14ac:dyDescent="0.25">
      <c r="A4107" s="8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</row>
    <row r="4108" spans="1:28" x14ac:dyDescent="0.25">
      <c r="A4108" s="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</row>
    <row r="4109" spans="1:28" x14ac:dyDescent="0.25">
      <c r="A4109" s="8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</row>
    <row r="4110" spans="1:28" x14ac:dyDescent="0.25">
      <c r="A4110" s="8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</row>
    <row r="4111" spans="1:28" x14ac:dyDescent="0.25">
      <c r="A4111" s="8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</row>
    <row r="4112" spans="1:28" x14ac:dyDescent="0.25">
      <c r="A4112" s="8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</row>
    <row r="4113" spans="1:28" x14ac:dyDescent="0.25">
      <c r="A4113" s="8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</row>
    <row r="4114" spans="1:28" x14ac:dyDescent="0.25">
      <c r="A4114" s="8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</row>
    <row r="4115" spans="1:28" x14ac:dyDescent="0.25">
      <c r="A4115" s="8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</row>
    <row r="4116" spans="1:28" x14ac:dyDescent="0.25">
      <c r="A4116" s="8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</row>
    <row r="4117" spans="1:28" x14ac:dyDescent="0.25">
      <c r="A4117" s="8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</row>
    <row r="4118" spans="1:28" x14ac:dyDescent="0.25">
      <c r="A4118" s="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</row>
    <row r="4119" spans="1:28" x14ac:dyDescent="0.25">
      <c r="A4119" s="8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</row>
    <row r="4120" spans="1:28" x14ac:dyDescent="0.25">
      <c r="A4120" s="8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</row>
    <row r="4121" spans="1:28" x14ac:dyDescent="0.25">
      <c r="A4121" s="8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</row>
    <row r="4122" spans="1:28" x14ac:dyDescent="0.25">
      <c r="A4122" s="8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</row>
    <row r="4123" spans="1:28" x14ac:dyDescent="0.25">
      <c r="A4123" s="8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</row>
    <row r="4124" spans="1:28" x14ac:dyDescent="0.25">
      <c r="A4124" s="8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</row>
    <row r="4125" spans="1:28" x14ac:dyDescent="0.25">
      <c r="A4125" s="8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</row>
    <row r="4126" spans="1:28" x14ac:dyDescent="0.25">
      <c r="A4126" s="8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</row>
    <row r="4127" spans="1:28" x14ac:dyDescent="0.25">
      <c r="A4127" s="8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</row>
    <row r="4128" spans="1:28" x14ac:dyDescent="0.25">
      <c r="A4128" s="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</row>
    <row r="4129" spans="1:28" x14ac:dyDescent="0.25">
      <c r="A4129" s="8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</row>
    <row r="4130" spans="1:28" x14ac:dyDescent="0.25">
      <c r="A4130" s="8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</row>
    <row r="4131" spans="1:28" x14ac:dyDescent="0.25">
      <c r="A4131" s="8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</row>
    <row r="4132" spans="1:28" x14ac:dyDescent="0.25">
      <c r="A4132" s="8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</row>
    <row r="4133" spans="1:28" x14ac:dyDescent="0.25">
      <c r="A4133" s="8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</row>
    <row r="4134" spans="1:28" x14ac:dyDescent="0.25">
      <c r="A4134" s="8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</row>
    <row r="4135" spans="1:28" x14ac:dyDescent="0.25">
      <c r="A4135" s="8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</row>
    <row r="4136" spans="1:28" x14ac:dyDescent="0.25">
      <c r="A4136" s="8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</row>
    <row r="4137" spans="1:28" x14ac:dyDescent="0.25">
      <c r="A4137" s="8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</row>
    <row r="4138" spans="1:28" x14ac:dyDescent="0.25">
      <c r="A4138" s="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</row>
    <row r="4139" spans="1:28" x14ac:dyDescent="0.25">
      <c r="A4139" s="8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</row>
    <row r="4140" spans="1:28" x14ac:dyDescent="0.25">
      <c r="A4140" s="8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</row>
    <row r="4141" spans="1:28" x14ac:dyDescent="0.25">
      <c r="A4141" s="8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</row>
    <row r="4142" spans="1:28" x14ac:dyDescent="0.25">
      <c r="A4142" s="8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</row>
    <row r="4143" spans="1:28" x14ac:dyDescent="0.25">
      <c r="A4143" s="8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</row>
    <row r="4144" spans="1:28" x14ac:dyDescent="0.25">
      <c r="A4144" s="8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</row>
    <row r="4145" spans="1:28" x14ac:dyDescent="0.25">
      <c r="A4145" s="8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</row>
    <row r="4146" spans="1:28" x14ac:dyDescent="0.25">
      <c r="A4146" s="8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</row>
    <row r="4147" spans="1:28" x14ac:dyDescent="0.25">
      <c r="A4147" s="8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</row>
    <row r="4148" spans="1:28" x14ac:dyDescent="0.25">
      <c r="A4148" s="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</row>
    <row r="4149" spans="1:28" x14ac:dyDescent="0.25">
      <c r="A4149" s="8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</row>
    <row r="4150" spans="1:28" x14ac:dyDescent="0.25">
      <c r="A4150" s="8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</row>
    <row r="4151" spans="1:28" x14ac:dyDescent="0.25">
      <c r="A4151" s="8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</row>
    <row r="4152" spans="1:28" x14ac:dyDescent="0.25">
      <c r="A4152" s="8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</row>
    <row r="4153" spans="1:28" x14ac:dyDescent="0.25">
      <c r="A4153" s="8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</row>
    <row r="4154" spans="1:28" x14ac:dyDescent="0.25">
      <c r="A4154" s="8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</row>
    <row r="4155" spans="1:28" x14ac:dyDescent="0.25">
      <c r="A4155" s="8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</row>
    <row r="4156" spans="1:28" x14ac:dyDescent="0.25">
      <c r="A4156" s="8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</row>
    <row r="4157" spans="1:28" x14ac:dyDescent="0.25">
      <c r="A4157" s="8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</row>
    <row r="4158" spans="1:28" x14ac:dyDescent="0.25">
      <c r="A4158" s="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</row>
    <row r="4159" spans="1:28" x14ac:dyDescent="0.25">
      <c r="A4159" s="8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</row>
    <row r="4160" spans="1:28" x14ac:dyDescent="0.25">
      <c r="A4160" s="8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</row>
    <row r="4161" spans="1:28" x14ac:dyDescent="0.25">
      <c r="A4161" s="8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</row>
    <row r="4162" spans="1:28" x14ac:dyDescent="0.25">
      <c r="A4162" s="8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</row>
    <row r="4163" spans="1:28" x14ac:dyDescent="0.25">
      <c r="A4163" s="8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</row>
    <row r="4164" spans="1:28" x14ac:dyDescent="0.25">
      <c r="A4164" s="8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</row>
    <row r="4165" spans="1:28" x14ac:dyDescent="0.25">
      <c r="A4165" s="8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</row>
    <row r="4166" spans="1:28" x14ac:dyDescent="0.25">
      <c r="A4166" s="8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</row>
    <row r="4167" spans="1:28" x14ac:dyDescent="0.25">
      <c r="A4167" s="8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</row>
    <row r="4168" spans="1:28" x14ac:dyDescent="0.25">
      <c r="A4168" s="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</row>
    <row r="4169" spans="1:28" x14ac:dyDescent="0.25">
      <c r="A4169" s="8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</row>
    <row r="4170" spans="1:28" x14ac:dyDescent="0.25">
      <c r="A4170" s="8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</row>
    <row r="4171" spans="1:28" x14ac:dyDescent="0.25">
      <c r="A4171" s="8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</row>
    <row r="4172" spans="1:28" x14ac:dyDescent="0.25">
      <c r="A4172" s="8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</row>
    <row r="4173" spans="1:28" x14ac:dyDescent="0.25">
      <c r="A4173" s="8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</row>
    <row r="4174" spans="1:28" x14ac:dyDescent="0.25">
      <c r="A4174" s="8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</row>
    <row r="4175" spans="1:28" x14ac:dyDescent="0.25">
      <c r="A4175" s="8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</row>
    <row r="4176" spans="1:28" x14ac:dyDescent="0.25">
      <c r="A4176" s="8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</row>
    <row r="4177" spans="1:28" x14ac:dyDescent="0.25">
      <c r="A4177" s="8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</row>
    <row r="4178" spans="1:28" x14ac:dyDescent="0.25">
      <c r="A4178" s="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</row>
    <row r="4179" spans="1:28" x14ac:dyDescent="0.25">
      <c r="A4179" s="8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</row>
    <row r="4180" spans="1:28" x14ac:dyDescent="0.25">
      <c r="A4180" s="8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</row>
    <row r="4181" spans="1:28" x14ac:dyDescent="0.25">
      <c r="A4181" s="8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</row>
    <row r="4182" spans="1:28" x14ac:dyDescent="0.25">
      <c r="A4182" s="8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</row>
    <row r="4183" spans="1:28" x14ac:dyDescent="0.25">
      <c r="A4183" s="8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</row>
    <row r="4184" spans="1:28" x14ac:dyDescent="0.25">
      <c r="A4184" s="8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</row>
    <row r="4185" spans="1:28" x14ac:dyDescent="0.25">
      <c r="A4185" s="8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</row>
    <row r="4186" spans="1:28" x14ac:dyDescent="0.25">
      <c r="A4186" s="8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</row>
    <row r="4187" spans="1:28" x14ac:dyDescent="0.25">
      <c r="A4187" s="8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</row>
    <row r="4188" spans="1:28" x14ac:dyDescent="0.25">
      <c r="A4188" s="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</row>
    <row r="4189" spans="1:28" x14ac:dyDescent="0.25">
      <c r="A4189" s="8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</row>
    <row r="4190" spans="1:28" x14ac:dyDescent="0.25">
      <c r="A4190" s="8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</row>
    <row r="4191" spans="1:28" x14ac:dyDescent="0.25">
      <c r="A4191" s="8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</row>
    <row r="4192" spans="1:28" x14ac:dyDescent="0.25">
      <c r="A4192" s="8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</row>
    <row r="4193" spans="1:28" x14ac:dyDescent="0.25">
      <c r="A4193" s="8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</row>
    <row r="4194" spans="1:28" x14ac:dyDescent="0.25">
      <c r="A4194" s="8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</row>
    <row r="4195" spans="1:28" x14ac:dyDescent="0.25">
      <c r="A4195" s="8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</row>
    <row r="4196" spans="1:28" x14ac:dyDescent="0.25">
      <c r="A4196" s="8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</row>
    <row r="4197" spans="1:28" x14ac:dyDescent="0.25">
      <c r="A4197" s="8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</row>
    <row r="4198" spans="1:28" x14ac:dyDescent="0.25">
      <c r="A4198" s="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</row>
    <row r="4199" spans="1:28" x14ac:dyDescent="0.25">
      <c r="A4199" s="8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</row>
    <row r="4200" spans="1:28" x14ac:dyDescent="0.25">
      <c r="A4200" s="8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</row>
    <row r="4201" spans="1:28" x14ac:dyDescent="0.25">
      <c r="A4201" s="8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</row>
    <row r="4202" spans="1:28" x14ac:dyDescent="0.25">
      <c r="A4202" s="8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</row>
    <row r="4203" spans="1:28" x14ac:dyDescent="0.25">
      <c r="A4203" s="8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</row>
    <row r="4204" spans="1:28" x14ac:dyDescent="0.25">
      <c r="A4204" s="8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</row>
    <row r="4205" spans="1:28" x14ac:dyDescent="0.25">
      <c r="A4205" s="8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</row>
    <row r="4206" spans="1:28" x14ac:dyDescent="0.25">
      <c r="A4206" s="8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</row>
    <row r="4207" spans="1:28" x14ac:dyDescent="0.25">
      <c r="A4207" s="8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</row>
    <row r="4208" spans="1:28" x14ac:dyDescent="0.25">
      <c r="A4208" s="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</row>
    <row r="4209" spans="1:28" x14ac:dyDescent="0.25">
      <c r="A4209" s="8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</row>
    <row r="4210" spans="1:28" x14ac:dyDescent="0.25">
      <c r="A4210" s="8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</row>
    <row r="4211" spans="1:28" x14ac:dyDescent="0.25">
      <c r="A4211" s="8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</row>
    <row r="4212" spans="1:28" x14ac:dyDescent="0.25">
      <c r="A4212" s="8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</row>
    <row r="4213" spans="1:28" x14ac:dyDescent="0.25">
      <c r="A4213" s="8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</row>
    <row r="4214" spans="1:28" x14ac:dyDescent="0.25">
      <c r="A4214" s="8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</row>
    <row r="4215" spans="1:28" x14ac:dyDescent="0.25">
      <c r="A4215" s="8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</row>
    <row r="4216" spans="1:28" x14ac:dyDescent="0.25">
      <c r="A4216" s="8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</row>
    <row r="4217" spans="1:28" x14ac:dyDescent="0.25">
      <c r="A4217" s="8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</row>
    <row r="4218" spans="1:28" x14ac:dyDescent="0.25">
      <c r="A4218" s="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</row>
    <row r="4219" spans="1:28" x14ac:dyDescent="0.25">
      <c r="A4219" s="8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</row>
    <row r="4220" spans="1:28" x14ac:dyDescent="0.25">
      <c r="A4220" s="8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</row>
    <row r="4221" spans="1:28" x14ac:dyDescent="0.25">
      <c r="A4221" s="8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</row>
    <row r="4222" spans="1:28" x14ac:dyDescent="0.25">
      <c r="A4222" s="8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</row>
    <row r="4223" spans="1:28" x14ac:dyDescent="0.25">
      <c r="A4223" s="8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</row>
    <row r="4224" spans="1:28" x14ac:dyDescent="0.25">
      <c r="A4224" s="8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</row>
    <row r="4225" spans="1:28" x14ac:dyDescent="0.25">
      <c r="A4225" s="8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</row>
    <row r="4226" spans="1:28" x14ac:dyDescent="0.25">
      <c r="A4226" s="8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</row>
    <row r="4227" spans="1:28" x14ac:dyDescent="0.25">
      <c r="A4227" s="8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</row>
    <row r="4228" spans="1:28" x14ac:dyDescent="0.25">
      <c r="A4228" s="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</row>
    <row r="4229" spans="1:28" x14ac:dyDescent="0.25">
      <c r="A4229" s="8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</row>
    <row r="4230" spans="1:28" x14ac:dyDescent="0.25">
      <c r="A4230" s="8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</row>
    <row r="4231" spans="1:28" x14ac:dyDescent="0.25">
      <c r="A4231" s="8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</row>
    <row r="4232" spans="1:28" x14ac:dyDescent="0.25">
      <c r="A4232" s="8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</row>
    <row r="4233" spans="1:28" x14ac:dyDescent="0.25">
      <c r="A4233" s="8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</row>
    <row r="4234" spans="1:28" x14ac:dyDescent="0.25">
      <c r="A4234" s="8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</row>
    <row r="4235" spans="1:28" x14ac:dyDescent="0.25">
      <c r="A4235" s="8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</row>
    <row r="4236" spans="1:28" x14ac:dyDescent="0.25">
      <c r="A4236" s="8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</row>
    <row r="4237" spans="1:28" x14ac:dyDescent="0.25">
      <c r="A4237" s="8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</row>
    <row r="4238" spans="1:28" x14ac:dyDescent="0.25">
      <c r="A4238" s="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</row>
    <row r="4239" spans="1:28" x14ac:dyDescent="0.25">
      <c r="A4239" s="8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</row>
    <row r="4240" spans="1:28" x14ac:dyDescent="0.25">
      <c r="A4240" s="8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</row>
    <row r="4241" spans="1:28" x14ac:dyDescent="0.25">
      <c r="A4241" s="8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</row>
    <row r="4242" spans="1:28" x14ac:dyDescent="0.25">
      <c r="A4242" s="8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</row>
    <row r="4243" spans="1:28" x14ac:dyDescent="0.25">
      <c r="A4243" s="8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</row>
    <row r="4244" spans="1:28" x14ac:dyDescent="0.25">
      <c r="A4244" s="8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</row>
    <row r="4245" spans="1:28" x14ac:dyDescent="0.25">
      <c r="A4245" s="8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</row>
    <row r="4246" spans="1:28" x14ac:dyDescent="0.25">
      <c r="A4246" s="8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</row>
    <row r="4247" spans="1:28" x14ac:dyDescent="0.25">
      <c r="A4247" s="8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</row>
    <row r="4248" spans="1:28" x14ac:dyDescent="0.25">
      <c r="A4248" s="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</row>
    <row r="4249" spans="1:28" x14ac:dyDescent="0.25">
      <c r="A4249" s="8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</row>
    <row r="4250" spans="1:28" x14ac:dyDescent="0.25">
      <c r="A4250" s="8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</row>
    <row r="4251" spans="1:28" x14ac:dyDescent="0.25">
      <c r="A4251" s="8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</row>
    <row r="4252" spans="1:28" x14ac:dyDescent="0.25">
      <c r="A4252" s="8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</row>
    <row r="4253" spans="1:28" x14ac:dyDescent="0.25">
      <c r="A4253" s="8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</row>
    <row r="4254" spans="1:28" x14ac:dyDescent="0.25">
      <c r="A4254" s="8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</row>
    <row r="4255" spans="1:28" x14ac:dyDescent="0.25">
      <c r="A4255" s="8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</row>
    <row r="4256" spans="1:28" x14ac:dyDescent="0.25">
      <c r="A4256" s="8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</row>
    <row r="4257" spans="1:28" x14ac:dyDescent="0.25">
      <c r="A4257" s="8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</row>
    <row r="4258" spans="1:28" x14ac:dyDescent="0.25">
      <c r="A4258" s="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</row>
    <row r="4259" spans="1:28" x14ac:dyDescent="0.25">
      <c r="A4259" s="8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</row>
    <row r="4260" spans="1:28" x14ac:dyDescent="0.25">
      <c r="A4260" s="8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</row>
    <row r="4261" spans="1:28" x14ac:dyDescent="0.25">
      <c r="A4261" s="8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</row>
    <row r="4262" spans="1:28" x14ac:dyDescent="0.25">
      <c r="A4262" s="8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</row>
    <row r="4263" spans="1:28" x14ac:dyDescent="0.25">
      <c r="A4263" s="8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</row>
    <row r="4264" spans="1:28" x14ac:dyDescent="0.25">
      <c r="A4264" s="8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</row>
    <row r="4265" spans="1:28" x14ac:dyDescent="0.25">
      <c r="A4265" s="8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</row>
    <row r="4266" spans="1:28" x14ac:dyDescent="0.25">
      <c r="A4266" s="8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</row>
    <row r="4267" spans="1:28" x14ac:dyDescent="0.25">
      <c r="A4267" s="8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</row>
    <row r="4268" spans="1:28" x14ac:dyDescent="0.25">
      <c r="A4268" s="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</row>
    <row r="4269" spans="1:28" x14ac:dyDescent="0.25">
      <c r="A4269" s="8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</row>
    <row r="4270" spans="1:28" x14ac:dyDescent="0.25">
      <c r="A4270" s="8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</row>
    <row r="4271" spans="1:28" x14ac:dyDescent="0.25">
      <c r="A4271" s="8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</row>
    <row r="4272" spans="1:28" x14ac:dyDescent="0.25">
      <c r="A4272" s="8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</row>
    <row r="4273" spans="1:28" x14ac:dyDescent="0.25">
      <c r="A4273" s="8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</row>
    <row r="4274" spans="1:28" x14ac:dyDescent="0.25">
      <c r="A4274" s="8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</row>
    <row r="4275" spans="1:28" x14ac:dyDescent="0.25">
      <c r="A4275" s="8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</row>
    <row r="4276" spans="1:28" x14ac:dyDescent="0.25">
      <c r="A4276" s="8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</row>
    <row r="4277" spans="1:28" x14ac:dyDescent="0.25">
      <c r="A4277" s="8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</row>
    <row r="4278" spans="1:28" x14ac:dyDescent="0.25">
      <c r="A4278" s="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</row>
    <row r="4279" spans="1:28" x14ac:dyDescent="0.25">
      <c r="A4279" s="8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</row>
    <row r="4280" spans="1:28" x14ac:dyDescent="0.25">
      <c r="A4280" s="8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</row>
    <row r="4281" spans="1:28" x14ac:dyDescent="0.25">
      <c r="A4281" s="8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</row>
    <row r="4282" spans="1:28" x14ac:dyDescent="0.25">
      <c r="A4282" s="8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</row>
    <row r="4283" spans="1:28" x14ac:dyDescent="0.25">
      <c r="A4283" s="8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</row>
    <row r="4284" spans="1:28" x14ac:dyDescent="0.25">
      <c r="A4284" s="8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</row>
    <row r="4285" spans="1:28" x14ac:dyDescent="0.25">
      <c r="A4285" s="8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</row>
    <row r="4286" spans="1:28" x14ac:dyDescent="0.25">
      <c r="A4286" s="8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</row>
    <row r="4287" spans="1:28" x14ac:dyDescent="0.25">
      <c r="A4287" s="8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</row>
    <row r="4288" spans="1:28" x14ac:dyDescent="0.25">
      <c r="A4288" s="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</row>
    <row r="4289" spans="1:28" x14ac:dyDescent="0.25">
      <c r="A4289" s="8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</row>
    <row r="4290" spans="1:28" x14ac:dyDescent="0.25">
      <c r="A4290" s="8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</row>
    <row r="4291" spans="1:28" x14ac:dyDescent="0.25">
      <c r="A4291" s="8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</row>
    <row r="4292" spans="1:28" x14ac:dyDescent="0.25">
      <c r="A4292" s="8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</row>
    <row r="4293" spans="1:28" x14ac:dyDescent="0.25">
      <c r="A4293" s="8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</row>
    <row r="4294" spans="1:28" x14ac:dyDescent="0.25">
      <c r="A4294" s="8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</row>
    <row r="4295" spans="1:28" x14ac:dyDescent="0.25">
      <c r="A4295" s="8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</row>
    <row r="4296" spans="1:28" x14ac:dyDescent="0.25">
      <c r="A4296" s="8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</row>
    <row r="4297" spans="1:28" x14ac:dyDescent="0.25">
      <c r="A4297" s="8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</row>
    <row r="4298" spans="1:28" x14ac:dyDescent="0.25">
      <c r="A4298" s="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</row>
    <row r="4299" spans="1:28" x14ac:dyDescent="0.25">
      <c r="A4299" s="8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</row>
    <row r="4300" spans="1:28" x14ac:dyDescent="0.25">
      <c r="A4300" s="8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</row>
    <row r="4301" spans="1:28" x14ac:dyDescent="0.25">
      <c r="A4301" s="8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</row>
    <row r="4302" spans="1:28" x14ac:dyDescent="0.25">
      <c r="A4302" s="8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</row>
    <row r="4303" spans="1:28" x14ac:dyDescent="0.25">
      <c r="A4303" s="8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</row>
    <row r="4304" spans="1:28" x14ac:dyDescent="0.25">
      <c r="A4304" s="8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</row>
    <row r="4305" spans="1:28" x14ac:dyDescent="0.25">
      <c r="A4305" s="8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</row>
    <row r="4306" spans="1:28" x14ac:dyDescent="0.25">
      <c r="A4306" s="8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</row>
    <row r="4307" spans="1:28" x14ac:dyDescent="0.25">
      <c r="A4307" s="8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</row>
    <row r="4308" spans="1:28" x14ac:dyDescent="0.25">
      <c r="A4308" s="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</row>
    <row r="4309" spans="1:28" x14ac:dyDescent="0.25">
      <c r="A4309" s="8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</row>
    <row r="4310" spans="1:28" x14ac:dyDescent="0.25">
      <c r="A4310" s="8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</row>
    <row r="4311" spans="1:28" x14ac:dyDescent="0.25">
      <c r="A4311" s="8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</row>
    <row r="4312" spans="1:28" x14ac:dyDescent="0.25">
      <c r="A4312" s="8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</row>
    <row r="4313" spans="1:28" x14ac:dyDescent="0.25">
      <c r="A4313" s="8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</row>
    <row r="4314" spans="1:28" x14ac:dyDescent="0.25">
      <c r="A4314" s="8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</row>
    <row r="4315" spans="1:28" x14ac:dyDescent="0.25">
      <c r="A4315" s="8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</row>
    <row r="4316" spans="1:28" x14ac:dyDescent="0.25">
      <c r="A4316" s="8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</row>
    <row r="4317" spans="1:28" x14ac:dyDescent="0.25">
      <c r="A4317" s="8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</row>
    <row r="4318" spans="1:28" x14ac:dyDescent="0.25">
      <c r="A4318" s="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</row>
    <row r="4319" spans="1:28" x14ac:dyDescent="0.25">
      <c r="A4319" s="8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</row>
    <row r="4320" spans="1:28" x14ac:dyDescent="0.25">
      <c r="A4320" s="8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</row>
    <row r="4321" spans="1:28" x14ac:dyDescent="0.25">
      <c r="A4321" s="8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</row>
    <row r="4322" spans="1:28" x14ac:dyDescent="0.25">
      <c r="A4322" s="8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</row>
    <row r="4323" spans="1:28" x14ac:dyDescent="0.25">
      <c r="A4323" s="8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</row>
    <row r="4324" spans="1:28" x14ac:dyDescent="0.25">
      <c r="A4324" s="8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</row>
    <row r="4325" spans="1:28" x14ac:dyDescent="0.25">
      <c r="A4325" s="8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</row>
    <row r="4326" spans="1:28" x14ac:dyDescent="0.25">
      <c r="A4326" s="8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</row>
    <row r="4327" spans="1:28" x14ac:dyDescent="0.25">
      <c r="A4327" s="8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</row>
    <row r="4328" spans="1:28" x14ac:dyDescent="0.25">
      <c r="A4328" s="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</row>
    <row r="4329" spans="1:28" x14ac:dyDescent="0.25">
      <c r="A4329" s="8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</row>
    <row r="4330" spans="1:28" x14ac:dyDescent="0.25">
      <c r="A4330" s="8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</row>
    <row r="4331" spans="1:28" x14ac:dyDescent="0.25">
      <c r="A4331" s="8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</row>
    <row r="4332" spans="1:28" x14ac:dyDescent="0.25">
      <c r="A4332" s="8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</row>
    <row r="4333" spans="1:28" x14ac:dyDescent="0.25">
      <c r="A4333" s="8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</row>
    <row r="4334" spans="1:28" x14ac:dyDescent="0.25">
      <c r="A4334" s="8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</row>
    <row r="4335" spans="1:28" x14ac:dyDescent="0.25">
      <c r="A4335" s="8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</row>
    <row r="4336" spans="1:28" x14ac:dyDescent="0.25">
      <c r="A4336" s="8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</row>
    <row r="4337" spans="1:28" x14ac:dyDescent="0.25">
      <c r="A4337" s="8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</row>
    <row r="4338" spans="1:28" x14ac:dyDescent="0.25">
      <c r="A4338" s="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</row>
    <row r="4339" spans="1:28" x14ac:dyDescent="0.25">
      <c r="A4339" s="8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</row>
    <row r="4340" spans="1:28" x14ac:dyDescent="0.25">
      <c r="A4340" s="8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</row>
    <row r="4341" spans="1:28" x14ac:dyDescent="0.25">
      <c r="A4341" s="8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</row>
    <row r="4342" spans="1:28" x14ac:dyDescent="0.25">
      <c r="A4342" s="8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</row>
    <row r="4343" spans="1:28" x14ac:dyDescent="0.25">
      <c r="A4343" s="8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</row>
    <row r="4344" spans="1:28" x14ac:dyDescent="0.25">
      <c r="A4344" s="8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</row>
    <row r="4345" spans="1:28" x14ac:dyDescent="0.25">
      <c r="A4345" s="8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</row>
    <row r="4346" spans="1:28" x14ac:dyDescent="0.25">
      <c r="A4346" s="8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</row>
    <row r="4347" spans="1:28" x14ac:dyDescent="0.25">
      <c r="A4347" s="8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</row>
    <row r="4348" spans="1:28" x14ac:dyDescent="0.25">
      <c r="A4348" s="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</row>
    <row r="4349" spans="1:28" x14ac:dyDescent="0.25">
      <c r="A4349" s="8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</row>
    <row r="4350" spans="1:28" x14ac:dyDescent="0.25">
      <c r="A4350" s="8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</row>
    <row r="4351" spans="1:28" x14ac:dyDescent="0.25">
      <c r="A4351" s="8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</row>
    <row r="4352" spans="1:28" x14ac:dyDescent="0.25">
      <c r="A4352" s="8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</row>
    <row r="4353" spans="1:28" x14ac:dyDescent="0.25">
      <c r="A4353" s="8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</row>
    <row r="4354" spans="1:28" x14ac:dyDescent="0.25">
      <c r="A4354" s="8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</row>
    <row r="4355" spans="1:28" x14ac:dyDescent="0.25">
      <c r="A4355" s="8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</row>
    <row r="4356" spans="1:28" x14ac:dyDescent="0.25">
      <c r="A4356" s="8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</row>
    <row r="4357" spans="1:28" x14ac:dyDescent="0.25">
      <c r="A4357" s="8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</row>
    <row r="4358" spans="1:28" x14ac:dyDescent="0.25">
      <c r="A4358" s="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</row>
    <row r="4359" spans="1:28" x14ac:dyDescent="0.25">
      <c r="A4359" s="8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</row>
    <row r="4360" spans="1:28" x14ac:dyDescent="0.25">
      <c r="A4360" s="8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</row>
    <row r="4361" spans="1:28" x14ac:dyDescent="0.25">
      <c r="A4361" s="8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</row>
    <row r="4362" spans="1:28" x14ac:dyDescent="0.25">
      <c r="A4362" s="8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</row>
    <row r="4363" spans="1:28" x14ac:dyDescent="0.25">
      <c r="A4363" s="8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</row>
    <row r="4364" spans="1:28" x14ac:dyDescent="0.25">
      <c r="A4364" s="8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</row>
    <row r="4365" spans="1:28" x14ac:dyDescent="0.25">
      <c r="A4365" s="8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</row>
    <row r="4366" spans="1:28" x14ac:dyDescent="0.25">
      <c r="A4366" s="8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</row>
    <row r="4367" spans="1:28" x14ac:dyDescent="0.25">
      <c r="A4367" s="8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</row>
    <row r="4368" spans="1:28" x14ac:dyDescent="0.25">
      <c r="A4368" s="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</row>
    <row r="4369" spans="1:28" x14ac:dyDescent="0.25">
      <c r="A4369" s="8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</row>
    <row r="4370" spans="1:28" x14ac:dyDescent="0.25">
      <c r="A4370" s="8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</row>
    <row r="4371" spans="1:28" x14ac:dyDescent="0.25">
      <c r="A4371" s="8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</row>
    <row r="4372" spans="1:28" x14ac:dyDescent="0.25">
      <c r="A4372" s="8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</row>
    <row r="4373" spans="1:28" x14ac:dyDescent="0.25">
      <c r="A4373" s="8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</row>
    <row r="4374" spans="1:28" x14ac:dyDescent="0.25">
      <c r="A4374" s="8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</row>
    <row r="4375" spans="1:28" x14ac:dyDescent="0.25">
      <c r="A4375" s="8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</row>
    <row r="4376" spans="1:28" x14ac:dyDescent="0.25">
      <c r="A4376" s="8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</row>
    <row r="4377" spans="1:28" x14ac:dyDescent="0.25">
      <c r="A4377" s="8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</row>
    <row r="4378" spans="1:28" x14ac:dyDescent="0.25">
      <c r="A4378" s="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</row>
    <row r="4379" spans="1:28" x14ac:dyDescent="0.25">
      <c r="A4379" s="8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</row>
    <row r="4380" spans="1:28" x14ac:dyDescent="0.25">
      <c r="A4380" s="8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</row>
    <row r="4381" spans="1:28" x14ac:dyDescent="0.25">
      <c r="A4381" s="8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</row>
    <row r="4382" spans="1:28" x14ac:dyDescent="0.25">
      <c r="A4382" s="8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</row>
    <row r="4383" spans="1:28" x14ac:dyDescent="0.25">
      <c r="A4383" s="8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</row>
    <row r="4384" spans="1:28" x14ac:dyDescent="0.25">
      <c r="A4384" s="8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</row>
    <row r="4385" spans="1:28" x14ac:dyDescent="0.25">
      <c r="A4385" s="8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</row>
    <row r="4386" spans="1:28" x14ac:dyDescent="0.25">
      <c r="A4386" s="8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</row>
    <row r="4387" spans="1:28" x14ac:dyDescent="0.25">
      <c r="A4387" s="8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</row>
    <row r="4388" spans="1:28" x14ac:dyDescent="0.25">
      <c r="A4388" s="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</row>
    <row r="4389" spans="1:28" x14ac:dyDescent="0.25">
      <c r="A4389" s="8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</row>
    <row r="4390" spans="1:28" x14ac:dyDescent="0.25">
      <c r="A4390" s="8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</row>
    <row r="4391" spans="1:28" x14ac:dyDescent="0.25">
      <c r="A4391" s="8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</row>
    <row r="4392" spans="1:28" x14ac:dyDescent="0.25">
      <c r="A4392" s="8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</row>
    <row r="4393" spans="1:28" x14ac:dyDescent="0.25">
      <c r="A4393" s="8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</row>
    <row r="4394" spans="1:28" x14ac:dyDescent="0.25">
      <c r="A4394" s="8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</row>
    <row r="4395" spans="1:28" x14ac:dyDescent="0.25">
      <c r="A4395" s="8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</row>
    <row r="4396" spans="1:28" x14ac:dyDescent="0.25">
      <c r="A4396" s="8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</row>
    <row r="4397" spans="1:28" x14ac:dyDescent="0.25">
      <c r="A4397" s="8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</row>
    <row r="4398" spans="1:28" x14ac:dyDescent="0.25">
      <c r="A4398" s="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</row>
    <row r="4399" spans="1:28" x14ac:dyDescent="0.25">
      <c r="A4399" s="8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</row>
    <row r="4400" spans="1:28" x14ac:dyDescent="0.25">
      <c r="A4400" s="8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</row>
    <row r="4401" spans="1:28" x14ac:dyDescent="0.25">
      <c r="A4401" s="8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</row>
    <row r="4402" spans="1:28" x14ac:dyDescent="0.25">
      <c r="A4402" s="8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</row>
    <row r="4403" spans="1:28" x14ac:dyDescent="0.25">
      <c r="A4403" s="8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</row>
    <row r="4404" spans="1:28" x14ac:dyDescent="0.25">
      <c r="A4404" s="8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</row>
    <row r="4405" spans="1:28" x14ac:dyDescent="0.25">
      <c r="A4405" s="8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</row>
    <row r="4406" spans="1:28" x14ac:dyDescent="0.25">
      <c r="A4406" s="8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</row>
    <row r="4407" spans="1:28" x14ac:dyDescent="0.25">
      <c r="A4407" s="8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</row>
    <row r="4408" spans="1:28" x14ac:dyDescent="0.25">
      <c r="A4408" s="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</row>
    <row r="4409" spans="1:28" x14ac:dyDescent="0.25">
      <c r="A4409" s="8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</row>
    <row r="4410" spans="1:28" x14ac:dyDescent="0.25">
      <c r="A4410" s="8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</row>
    <row r="4411" spans="1:28" x14ac:dyDescent="0.25">
      <c r="A4411" s="8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</row>
    <row r="4412" spans="1:28" x14ac:dyDescent="0.25">
      <c r="A4412" s="8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</row>
    <row r="4413" spans="1:28" x14ac:dyDescent="0.25">
      <c r="A4413" s="8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</row>
    <row r="4414" spans="1:28" x14ac:dyDescent="0.25">
      <c r="A4414" s="8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</row>
    <row r="4415" spans="1:28" x14ac:dyDescent="0.25">
      <c r="A4415" s="8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</row>
    <row r="4416" spans="1:28" x14ac:dyDescent="0.25">
      <c r="A4416" s="8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</row>
    <row r="4417" spans="1:28" x14ac:dyDescent="0.25">
      <c r="A4417" s="8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</row>
    <row r="4418" spans="1:28" x14ac:dyDescent="0.25">
      <c r="A4418" s="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</row>
    <row r="4419" spans="1:28" x14ac:dyDescent="0.25">
      <c r="A4419" s="8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</row>
    <row r="4420" spans="1:28" x14ac:dyDescent="0.25">
      <c r="A4420" s="8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</row>
    <row r="4421" spans="1:28" x14ac:dyDescent="0.25">
      <c r="A4421" s="8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</row>
    <row r="4422" spans="1:28" x14ac:dyDescent="0.25">
      <c r="A4422" s="8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</row>
    <row r="4423" spans="1:28" x14ac:dyDescent="0.25">
      <c r="A4423" s="8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</row>
    <row r="4424" spans="1:28" x14ac:dyDescent="0.25">
      <c r="A4424" s="8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</row>
    <row r="4425" spans="1:28" x14ac:dyDescent="0.25">
      <c r="A4425" s="8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</row>
    <row r="4426" spans="1:28" x14ac:dyDescent="0.25">
      <c r="A4426" s="8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</row>
    <row r="4427" spans="1:28" x14ac:dyDescent="0.25">
      <c r="A4427" s="8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</row>
    <row r="4428" spans="1:28" x14ac:dyDescent="0.25">
      <c r="A4428" s="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</row>
    <row r="4429" spans="1:28" x14ac:dyDescent="0.25">
      <c r="A4429" s="8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</row>
    <row r="4430" spans="1:28" x14ac:dyDescent="0.25">
      <c r="A4430" s="8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</row>
    <row r="4431" spans="1:28" x14ac:dyDescent="0.25">
      <c r="A4431" s="8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</row>
    <row r="4432" spans="1:28" x14ac:dyDescent="0.25">
      <c r="A4432" s="8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</row>
    <row r="4433" spans="1:28" x14ac:dyDescent="0.25">
      <c r="A4433" s="8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</row>
    <row r="4434" spans="1:28" x14ac:dyDescent="0.25">
      <c r="A4434" s="8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</row>
    <row r="4435" spans="1:28" x14ac:dyDescent="0.25">
      <c r="A4435" s="8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</row>
    <row r="4436" spans="1:28" x14ac:dyDescent="0.25">
      <c r="A4436" s="8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</row>
    <row r="4437" spans="1:28" x14ac:dyDescent="0.25">
      <c r="A4437" s="8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</row>
    <row r="4438" spans="1:28" x14ac:dyDescent="0.25">
      <c r="A4438" s="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</row>
    <row r="4439" spans="1:28" x14ac:dyDescent="0.25">
      <c r="A4439" s="8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</row>
    <row r="4440" spans="1:28" x14ac:dyDescent="0.25">
      <c r="A4440" s="8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</row>
    <row r="4441" spans="1:28" x14ac:dyDescent="0.25">
      <c r="A4441" s="8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</row>
    <row r="4442" spans="1:28" x14ac:dyDescent="0.25">
      <c r="A4442" s="8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</row>
    <row r="4443" spans="1:28" x14ac:dyDescent="0.25">
      <c r="A4443" s="8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</row>
    <row r="4444" spans="1:28" x14ac:dyDescent="0.25">
      <c r="A4444" s="8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</row>
    <row r="4445" spans="1:28" x14ac:dyDescent="0.25">
      <c r="A4445" s="8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</row>
    <row r="4446" spans="1:28" x14ac:dyDescent="0.25">
      <c r="A4446" s="8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</row>
    <row r="4447" spans="1:28" x14ac:dyDescent="0.25">
      <c r="A4447" s="8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</row>
    <row r="4448" spans="1:28" x14ac:dyDescent="0.25">
      <c r="A4448" s="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</row>
    <row r="4449" spans="1:28" x14ac:dyDescent="0.25">
      <c r="A4449" s="8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</row>
    <row r="4450" spans="1:28" x14ac:dyDescent="0.25">
      <c r="A4450" s="8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</row>
    <row r="4451" spans="1:28" x14ac:dyDescent="0.25">
      <c r="A4451" s="8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</row>
    <row r="4452" spans="1:28" x14ac:dyDescent="0.25">
      <c r="A4452" s="8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</row>
    <row r="4453" spans="1:28" x14ac:dyDescent="0.25">
      <c r="A4453" s="8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</row>
    <row r="4454" spans="1:28" x14ac:dyDescent="0.25">
      <c r="A4454" s="8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</row>
    <row r="4455" spans="1:28" x14ac:dyDescent="0.25">
      <c r="A4455" s="8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</row>
    <row r="4456" spans="1:28" x14ac:dyDescent="0.25">
      <c r="A4456" s="8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</row>
    <row r="4457" spans="1:28" x14ac:dyDescent="0.25">
      <c r="A4457" s="8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</row>
    <row r="4458" spans="1:28" x14ac:dyDescent="0.25">
      <c r="A4458" s="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</row>
    <row r="4459" spans="1:28" x14ac:dyDescent="0.25">
      <c r="A4459" s="8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</row>
    <row r="4460" spans="1:28" x14ac:dyDescent="0.25">
      <c r="A4460" s="8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</row>
    <row r="4461" spans="1:28" x14ac:dyDescent="0.25">
      <c r="A4461" s="8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</row>
    <row r="4462" spans="1:28" x14ac:dyDescent="0.25">
      <c r="A4462" s="8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</row>
    <row r="4463" spans="1:28" x14ac:dyDescent="0.25">
      <c r="A4463" s="8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</row>
    <row r="4464" spans="1:28" x14ac:dyDescent="0.25">
      <c r="A4464" s="8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</row>
    <row r="4465" spans="1:28" x14ac:dyDescent="0.25">
      <c r="A4465" s="8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</row>
    <row r="4466" spans="1:28" x14ac:dyDescent="0.25">
      <c r="A4466" s="8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</row>
    <row r="4467" spans="1:28" x14ac:dyDescent="0.25">
      <c r="A4467" s="8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</row>
    <row r="4468" spans="1:28" x14ac:dyDescent="0.25">
      <c r="A4468" s="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</row>
    <row r="4469" spans="1:28" x14ac:dyDescent="0.25">
      <c r="A4469" s="8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</row>
    <row r="4470" spans="1:28" x14ac:dyDescent="0.25">
      <c r="A4470" s="8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</row>
    <row r="4471" spans="1:28" x14ac:dyDescent="0.25">
      <c r="A4471" s="8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</row>
    <row r="4472" spans="1:28" x14ac:dyDescent="0.25">
      <c r="A4472" s="8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</row>
    <row r="4473" spans="1:28" x14ac:dyDescent="0.25">
      <c r="A4473" s="8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</row>
    <row r="4474" spans="1:28" x14ac:dyDescent="0.25">
      <c r="A4474" s="8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</row>
    <row r="4475" spans="1:28" x14ac:dyDescent="0.25">
      <c r="A4475" s="8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</row>
    <row r="4476" spans="1:28" x14ac:dyDescent="0.25">
      <c r="A4476" s="8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</row>
    <row r="4477" spans="1:28" x14ac:dyDescent="0.25">
      <c r="A4477" s="8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</row>
    <row r="4478" spans="1:28" x14ac:dyDescent="0.25">
      <c r="A4478" s="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</row>
    <row r="4479" spans="1:28" x14ac:dyDescent="0.25">
      <c r="A4479" s="8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</row>
    <row r="4480" spans="1:28" x14ac:dyDescent="0.25">
      <c r="A4480" s="8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</row>
    <row r="4481" spans="1:28" x14ac:dyDescent="0.25">
      <c r="A4481" s="8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</row>
    <row r="4482" spans="1:28" x14ac:dyDescent="0.25">
      <c r="A4482" s="8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</row>
    <row r="4483" spans="1:28" x14ac:dyDescent="0.25">
      <c r="A4483" s="8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</row>
    <row r="4484" spans="1:28" x14ac:dyDescent="0.25">
      <c r="A4484" s="8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</row>
    <row r="4485" spans="1:28" x14ac:dyDescent="0.25">
      <c r="A4485" s="8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</row>
    <row r="4486" spans="1:28" x14ac:dyDescent="0.25">
      <c r="A4486" s="8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</row>
    <row r="4487" spans="1:28" x14ac:dyDescent="0.25">
      <c r="A4487" s="8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</row>
    <row r="4488" spans="1:28" x14ac:dyDescent="0.25">
      <c r="A4488" s="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</row>
    <row r="4489" spans="1:28" x14ac:dyDescent="0.25">
      <c r="A4489" s="8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</row>
    <row r="4490" spans="1:28" x14ac:dyDescent="0.25">
      <c r="A4490" s="8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</row>
    <row r="4491" spans="1:28" x14ac:dyDescent="0.25">
      <c r="A4491" s="8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</row>
    <row r="4492" spans="1:28" x14ac:dyDescent="0.25">
      <c r="A4492" s="8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</row>
    <row r="4493" spans="1:28" x14ac:dyDescent="0.25">
      <c r="A4493" s="8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</row>
    <row r="4494" spans="1:28" x14ac:dyDescent="0.25">
      <c r="A4494" s="8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</row>
    <row r="4495" spans="1:28" x14ac:dyDescent="0.25">
      <c r="A4495" s="8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</row>
    <row r="4496" spans="1:28" x14ac:dyDescent="0.25">
      <c r="A4496" s="8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</row>
    <row r="4497" spans="1:28" x14ac:dyDescent="0.25">
      <c r="A4497" s="8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</row>
    <row r="4498" spans="1:28" x14ac:dyDescent="0.25">
      <c r="A4498" s="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</row>
    <row r="4499" spans="1:28" x14ac:dyDescent="0.25">
      <c r="A4499" s="8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</row>
    <row r="4500" spans="1:28" x14ac:dyDescent="0.25">
      <c r="A4500" s="8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</row>
    <row r="4501" spans="1:28" x14ac:dyDescent="0.25">
      <c r="A4501" s="8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</row>
    <row r="4502" spans="1:28" x14ac:dyDescent="0.25">
      <c r="A4502" s="8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</row>
    <row r="4503" spans="1:28" x14ac:dyDescent="0.25">
      <c r="A4503" s="8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</row>
    <row r="4504" spans="1:28" x14ac:dyDescent="0.25">
      <c r="A4504" s="8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</row>
    <row r="4505" spans="1:28" x14ac:dyDescent="0.25">
      <c r="A4505" s="8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</row>
    <row r="4506" spans="1:28" x14ac:dyDescent="0.25">
      <c r="A4506" s="8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</row>
    <row r="4507" spans="1:28" x14ac:dyDescent="0.25">
      <c r="A4507" s="8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</row>
    <row r="4508" spans="1:28" x14ac:dyDescent="0.25">
      <c r="A4508" s="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</row>
    <row r="4509" spans="1:28" x14ac:dyDescent="0.25">
      <c r="A4509" s="8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</row>
    <row r="4510" spans="1:28" x14ac:dyDescent="0.25">
      <c r="A4510" s="8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</row>
    <row r="4511" spans="1:28" x14ac:dyDescent="0.25">
      <c r="A4511" s="8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</row>
    <row r="4512" spans="1:28" x14ac:dyDescent="0.25">
      <c r="A4512" s="8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</row>
    <row r="4513" spans="1:28" x14ac:dyDescent="0.25">
      <c r="A4513" s="8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</row>
    <row r="4514" spans="1:28" x14ac:dyDescent="0.25">
      <c r="A4514" s="8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</row>
    <row r="4515" spans="1:28" x14ac:dyDescent="0.25">
      <c r="A4515" s="8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</row>
    <row r="4516" spans="1:28" x14ac:dyDescent="0.25">
      <c r="A4516" s="8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</row>
    <row r="4517" spans="1:28" x14ac:dyDescent="0.25">
      <c r="A4517" s="8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</row>
    <row r="4518" spans="1:28" x14ac:dyDescent="0.25">
      <c r="A4518" s="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</row>
    <row r="4519" spans="1:28" x14ac:dyDescent="0.25">
      <c r="A4519" s="8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</row>
    <row r="4520" spans="1:28" x14ac:dyDescent="0.25">
      <c r="A4520" s="8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</row>
    <row r="4521" spans="1:28" x14ac:dyDescent="0.25">
      <c r="A4521" s="8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</row>
    <row r="4522" spans="1:28" x14ac:dyDescent="0.25">
      <c r="A4522" s="8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</row>
    <row r="4523" spans="1:28" x14ac:dyDescent="0.25">
      <c r="A4523" s="8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</row>
    <row r="4524" spans="1:28" x14ac:dyDescent="0.25">
      <c r="A4524" s="8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</row>
    <row r="4525" spans="1:28" x14ac:dyDescent="0.25">
      <c r="A4525" s="8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</row>
    <row r="4526" spans="1:28" x14ac:dyDescent="0.25">
      <c r="A4526" s="8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</row>
    <row r="4527" spans="1:28" x14ac:dyDescent="0.25">
      <c r="A4527" s="8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</row>
    <row r="4528" spans="1:28" x14ac:dyDescent="0.25">
      <c r="A4528" s="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</row>
    <row r="4529" spans="1:28" x14ac:dyDescent="0.25">
      <c r="A4529" s="8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</row>
    <row r="4530" spans="1:28" x14ac:dyDescent="0.25">
      <c r="A4530" s="8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</row>
    <row r="4531" spans="1:28" x14ac:dyDescent="0.25">
      <c r="A4531" s="8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</row>
    <row r="4532" spans="1:28" x14ac:dyDescent="0.25">
      <c r="A4532" s="8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</row>
    <row r="4533" spans="1:28" x14ac:dyDescent="0.25">
      <c r="A4533" s="8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</row>
    <row r="4534" spans="1:28" x14ac:dyDescent="0.25">
      <c r="A4534" s="8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</row>
    <row r="4535" spans="1:28" x14ac:dyDescent="0.25">
      <c r="A4535" s="8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</row>
    <row r="4536" spans="1:28" x14ac:dyDescent="0.25">
      <c r="A4536" s="8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</row>
    <row r="4537" spans="1:28" x14ac:dyDescent="0.25">
      <c r="A4537" s="8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</row>
    <row r="4538" spans="1:28" x14ac:dyDescent="0.25">
      <c r="A4538" s="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</row>
    <row r="4539" spans="1:28" x14ac:dyDescent="0.25">
      <c r="A4539" s="8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</row>
    <row r="4540" spans="1:28" x14ac:dyDescent="0.25">
      <c r="A4540" s="8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</row>
    <row r="4541" spans="1:28" x14ac:dyDescent="0.25">
      <c r="A4541" s="8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</row>
    <row r="4542" spans="1:28" x14ac:dyDescent="0.25">
      <c r="A4542" s="8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</row>
    <row r="4543" spans="1:28" x14ac:dyDescent="0.25">
      <c r="A4543" s="8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</row>
    <row r="4544" spans="1:28" x14ac:dyDescent="0.25">
      <c r="A4544" s="8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</row>
    <row r="4545" spans="1:28" x14ac:dyDescent="0.25">
      <c r="A4545" s="8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</row>
    <row r="4546" spans="1:28" x14ac:dyDescent="0.25">
      <c r="A4546" s="8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</row>
    <row r="4547" spans="1:28" x14ac:dyDescent="0.25">
      <c r="A4547" s="8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</row>
    <row r="4548" spans="1:28" x14ac:dyDescent="0.25">
      <c r="A4548" s="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</row>
    <row r="4549" spans="1:28" x14ac:dyDescent="0.25">
      <c r="A4549" s="8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</row>
    <row r="4550" spans="1:28" x14ac:dyDescent="0.25">
      <c r="A4550" s="8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</row>
    <row r="4551" spans="1:28" x14ac:dyDescent="0.25">
      <c r="A4551" s="8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</row>
    <row r="4552" spans="1:28" x14ac:dyDescent="0.25">
      <c r="A4552" s="8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</row>
    <row r="4553" spans="1:28" x14ac:dyDescent="0.25">
      <c r="A4553" s="8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</row>
    <row r="4554" spans="1:28" x14ac:dyDescent="0.25">
      <c r="A4554" s="8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</row>
    <row r="4555" spans="1:28" x14ac:dyDescent="0.25">
      <c r="A4555" s="8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</row>
    <row r="4556" spans="1:28" x14ac:dyDescent="0.25">
      <c r="A4556" s="8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</row>
    <row r="4557" spans="1:28" x14ac:dyDescent="0.25">
      <c r="A4557" s="8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</row>
    <row r="4558" spans="1:28" x14ac:dyDescent="0.25">
      <c r="A4558" s="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</row>
    <row r="4559" spans="1:28" x14ac:dyDescent="0.25">
      <c r="A4559" s="8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</row>
    <row r="4560" spans="1:28" x14ac:dyDescent="0.25">
      <c r="A4560" s="8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</row>
    <row r="4561" spans="1:28" x14ac:dyDescent="0.25">
      <c r="A4561" s="8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</row>
    <row r="4562" spans="1:28" x14ac:dyDescent="0.25">
      <c r="A4562" s="8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</row>
    <row r="4563" spans="1:28" x14ac:dyDescent="0.25">
      <c r="A4563" s="8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</row>
    <row r="4564" spans="1:28" x14ac:dyDescent="0.25">
      <c r="A4564" s="8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</row>
    <row r="4565" spans="1:28" x14ac:dyDescent="0.25">
      <c r="A4565" s="8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</row>
    <row r="4566" spans="1:28" x14ac:dyDescent="0.25">
      <c r="A4566" s="8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</row>
    <row r="4567" spans="1:28" x14ac:dyDescent="0.25">
      <c r="A4567" s="8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</row>
    <row r="4568" spans="1:28" x14ac:dyDescent="0.25">
      <c r="A4568" s="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</row>
    <row r="4569" spans="1:28" x14ac:dyDescent="0.25">
      <c r="A4569" s="8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</row>
    <row r="4570" spans="1:28" x14ac:dyDescent="0.25">
      <c r="A4570" s="8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</row>
    <row r="4571" spans="1:28" x14ac:dyDescent="0.25">
      <c r="A4571" s="8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</row>
    <row r="4572" spans="1:28" x14ac:dyDescent="0.25">
      <c r="A4572" s="8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</row>
    <row r="4573" spans="1:28" x14ac:dyDescent="0.25">
      <c r="A4573" s="8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</row>
    <row r="4574" spans="1:28" x14ac:dyDescent="0.25">
      <c r="A4574" s="8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</row>
    <row r="4575" spans="1:28" x14ac:dyDescent="0.25">
      <c r="A4575" s="8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</row>
    <row r="4576" spans="1:28" x14ac:dyDescent="0.25">
      <c r="A4576" s="8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</row>
    <row r="4577" spans="1:28" x14ac:dyDescent="0.25">
      <c r="A4577" s="8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</row>
    <row r="4578" spans="1:28" x14ac:dyDescent="0.25">
      <c r="A4578" s="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</row>
    <row r="4579" spans="1:28" x14ac:dyDescent="0.25">
      <c r="A4579" s="8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</row>
    <row r="4580" spans="1:28" x14ac:dyDescent="0.25">
      <c r="A4580" s="8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</row>
    <row r="4581" spans="1:28" x14ac:dyDescent="0.25">
      <c r="A4581" s="8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</row>
    <row r="4582" spans="1:28" x14ac:dyDescent="0.25">
      <c r="A4582" s="8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</row>
    <row r="4583" spans="1:28" x14ac:dyDescent="0.25">
      <c r="A4583" s="8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</row>
    <row r="4584" spans="1:28" x14ac:dyDescent="0.25">
      <c r="A4584" s="8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</row>
    <row r="4585" spans="1:28" x14ac:dyDescent="0.25">
      <c r="A4585" s="8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</row>
    <row r="4586" spans="1:28" x14ac:dyDescent="0.25">
      <c r="A4586" s="8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</row>
    <row r="4587" spans="1:28" x14ac:dyDescent="0.25">
      <c r="A4587" s="8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</row>
    <row r="4588" spans="1:28" x14ac:dyDescent="0.25">
      <c r="A4588" s="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</row>
    <row r="4589" spans="1:28" x14ac:dyDescent="0.25">
      <c r="A4589" s="8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</row>
    <row r="4590" spans="1:28" x14ac:dyDescent="0.25">
      <c r="A4590" s="8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</row>
    <row r="4591" spans="1:28" x14ac:dyDescent="0.25">
      <c r="A4591" s="8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</row>
    <row r="4592" spans="1:28" x14ac:dyDescent="0.25">
      <c r="A4592" s="8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</row>
    <row r="4593" spans="1:28" x14ac:dyDescent="0.25">
      <c r="A4593" s="8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</row>
    <row r="4594" spans="1:28" x14ac:dyDescent="0.25">
      <c r="A4594" s="8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</row>
    <row r="4595" spans="1:28" x14ac:dyDescent="0.25">
      <c r="A4595" s="8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</row>
    <row r="4596" spans="1:28" x14ac:dyDescent="0.25">
      <c r="A4596" s="8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</row>
    <row r="4597" spans="1:28" x14ac:dyDescent="0.25">
      <c r="A4597" s="8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</row>
    <row r="4598" spans="1:28" x14ac:dyDescent="0.25">
      <c r="A4598" s="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</row>
    <row r="4599" spans="1:28" x14ac:dyDescent="0.25">
      <c r="A4599" s="8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</row>
    <row r="4600" spans="1:28" x14ac:dyDescent="0.25">
      <c r="A4600" s="8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</row>
    <row r="4601" spans="1:28" x14ac:dyDescent="0.25">
      <c r="A4601" s="8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</row>
    <row r="4602" spans="1:28" x14ac:dyDescent="0.25">
      <c r="A4602" s="8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</row>
    <row r="4603" spans="1:28" x14ac:dyDescent="0.25">
      <c r="A4603" s="8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</row>
    <row r="4604" spans="1:28" x14ac:dyDescent="0.25">
      <c r="A4604" s="8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</row>
    <row r="4605" spans="1:28" x14ac:dyDescent="0.25">
      <c r="A4605" s="8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</row>
    <row r="4606" spans="1:28" x14ac:dyDescent="0.25">
      <c r="A4606" s="8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</row>
    <row r="4607" spans="1:28" x14ac:dyDescent="0.25">
      <c r="A4607" s="8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</row>
    <row r="4608" spans="1:28" x14ac:dyDescent="0.25">
      <c r="A4608" s="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</row>
    <row r="4609" spans="1:28" x14ac:dyDescent="0.25">
      <c r="A4609" s="8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</row>
    <row r="4610" spans="1:28" x14ac:dyDescent="0.25">
      <c r="A4610" s="8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</row>
    <row r="4611" spans="1:28" x14ac:dyDescent="0.25">
      <c r="A4611" s="8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</row>
    <row r="4612" spans="1:28" x14ac:dyDescent="0.25">
      <c r="A4612" s="8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</row>
    <row r="4613" spans="1:28" x14ac:dyDescent="0.25">
      <c r="A4613" s="8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</row>
    <row r="4614" spans="1:28" x14ac:dyDescent="0.25">
      <c r="A4614" s="8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</row>
    <row r="4615" spans="1:28" x14ac:dyDescent="0.25">
      <c r="A4615" s="8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</row>
    <row r="4616" spans="1:28" x14ac:dyDescent="0.25">
      <c r="A4616" s="8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</row>
    <row r="4617" spans="1:28" x14ac:dyDescent="0.25">
      <c r="A4617" s="8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</row>
    <row r="4618" spans="1:28" x14ac:dyDescent="0.25">
      <c r="A4618" s="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</row>
    <row r="4619" spans="1:28" x14ac:dyDescent="0.25">
      <c r="A4619" s="8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</row>
    <row r="4620" spans="1:28" x14ac:dyDescent="0.25">
      <c r="A4620" s="8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</row>
    <row r="4621" spans="1:28" x14ac:dyDescent="0.25">
      <c r="A4621" s="8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</row>
    <row r="4622" spans="1:28" x14ac:dyDescent="0.25">
      <c r="A4622" s="8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</row>
    <row r="4623" spans="1:28" x14ac:dyDescent="0.25">
      <c r="A4623" s="8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</row>
    <row r="4624" spans="1:28" x14ac:dyDescent="0.25">
      <c r="A4624" s="8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</row>
    <row r="4625" spans="1:28" x14ac:dyDescent="0.25">
      <c r="A4625" s="8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</row>
    <row r="4626" spans="1:28" x14ac:dyDescent="0.25">
      <c r="A4626" s="8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</row>
    <row r="4627" spans="1:28" x14ac:dyDescent="0.25">
      <c r="A4627" s="8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</row>
    <row r="4628" spans="1:28" x14ac:dyDescent="0.25">
      <c r="A4628" s="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</row>
    <row r="4629" spans="1:28" x14ac:dyDescent="0.25">
      <c r="A4629" s="8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</row>
    <row r="4630" spans="1:28" x14ac:dyDescent="0.25">
      <c r="A4630" s="8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</row>
    <row r="4631" spans="1:28" x14ac:dyDescent="0.25">
      <c r="A4631" s="8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</row>
    <row r="4632" spans="1:28" x14ac:dyDescent="0.25">
      <c r="A4632" s="8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</row>
    <row r="4633" spans="1:28" x14ac:dyDescent="0.25">
      <c r="A4633" s="8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</row>
    <row r="4634" spans="1:28" x14ac:dyDescent="0.25">
      <c r="A4634" s="8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</row>
    <row r="4635" spans="1:28" x14ac:dyDescent="0.25">
      <c r="A4635" s="8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</row>
    <row r="4636" spans="1:28" x14ac:dyDescent="0.25">
      <c r="A4636" s="8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</row>
    <row r="4637" spans="1:28" x14ac:dyDescent="0.25">
      <c r="A4637" s="8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</row>
    <row r="4638" spans="1:28" x14ac:dyDescent="0.25">
      <c r="A4638" s="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</row>
    <row r="4639" spans="1:28" x14ac:dyDescent="0.25">
      <c r="A4639" s="8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</row>
    <row r="4640" spans="1:28" x14ac:dyDescent="0.25">
      <c r="A4640" s="8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</row>
    <row r="4641" spans="1:28" x14ac:dyDescent="0.25">
      <c r="A4641" s="8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</row>
    <row r="4642" spans="1:28" x14ac:dyDescent="0.25">
      <c r="A4642" s="8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</row>
    <row r="4643" spans="1:28" x14ac:dyDescent="0.25">
      <c r="A4643" s="8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</row>
    <row r="4644" spans="1:28" x14ac:dyDescent="0.25">
      <c r="A4644" s="8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</row>
    <row r="4645" spans="1:28" x14ac:dyDescent="0.25">
      <c r="A4645" s="8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</row>
    <row r="4646" spans="1:28" x14ac:dyDescent="0.25">
      <c r="A4646" s="8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</row>
    <row r="4647" spans="1:28" x14ac:dyDescent="0.25">
      <c r="A4647" s="8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</row>
    <row r="4648" spans="1:28" x14ac:dyDescent="0.25">
      <c r="A4648" s="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</row>
    <row r="4649" spans="1:28" x14ac:dyDescent="0.25">
      <c r="A4649" s="8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</row>
    <row r="4650" spans="1:28" x14ac:dyDescent="0.25">
      <c r="A4650" s="8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</row>
    <row r="4651" spans="1:28" x14ac:dyDescent="0.25">
      <c r="A4651" s="8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</row>
    <row r="4652" spans="1:28" x14ac:dyDescent="0.25">
      <c r="A4652" s="8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</row>
    <row r="4653" spans="1:28" x14ac:dyDescent="0.25">
      <c r="A4653" s="8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</row>
    <row r="4654" spans="1:28" x14ac:dyDescent="0.25">
      <c r="A4654" s="8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</row>
    <row r="4655" spans="1:28" x14ac:dyDescent="0.25">
      <c r="A4655" s="8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</row>
    <row r="4656" spans="1:28" x14ac:dyDescent="0.25">
      <c r="A4656" s="8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</row>
    <row r="4657" spans="1:28" x14ac:dyDescent="0.25">
      <c r="A4657" s="8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</row>
    <row r="4658" spans="1:28" x14ac:dyDescent="0.25">
      <c r="A4658" s="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</row>
    <row r="4659" spans="1:28" x14ac:dyDescent="0.25">
      <c r="A4659" s="8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</row>
    <row r="4660" spans="1:28" x14ac:dyDescent="0.25">
      <c r="A4660" s="8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</row>
    <row r="4661" spans="1:28" x14ac:dyDescent="0.25">
      <c r="A4661" s="8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</row>
    <row r="4662" spans="1:28" x14ac:dyDescent="0.25">
      <c r="A4662" s="8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</row>
    <row r="4663" spans="1:28" x14ac:dyDescent="0.25">
      <c r="A4663" s="8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</row>
    <row r="4664" spans="1:28" x14ac:dyDescent="0.25">
      <c r="A4664" s="8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</row>
    <row r="4665" spans="1:28" x14ac:dyDescent="0.25">
      <c r="A4665" s="8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</row>
    <row r="4666" spans="1:28" x14ac:dyDescent="0.25">
      <c r="A4666" s="8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</row>
    <row r="4667" spans="1:28" x14ac:dyDescent="0.25">
      <c r="A4667" s="8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</row>
    <row r="4668" spans="1:28" x14ac:dyDescent="0.25">
      <c r="A4668" s="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</row>
    <row r="4669" spans="1:28" x14ac:dyDescent="0.25">
      <c r="A4669" s="8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</row>
    <row r="4670" spans="1:28" x14ac:dyDescent="0.25">
      <c r="A4670" s="8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</row>
    <row r="4671" spans="1:28" x14ac:dyDescent="0.25">
      <c r="A4671" s="8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</row>
    <row r="4672" spans="1:28" x14ac:dyDescent="0.25">
      <c r="A4672" s="8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</row>
    <row r="4673" spans="1:28" x14ac:dyDescent="0.25">
      <c r="A4673" s="8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</row>
    <row r="4674" spans="1:28" x14ac:dyDescent="0.25">
      <c r="A4674" s="8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</row>
    <row r="4675" spans="1:28" x14ac:dyDescent="0.25">
      <c r="A4675" s="8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</row>
    <row r="4676" spans="1:28" x14ac:dyDescent="0.25">
      <c r="A4676" s="8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</row>
    <row r="4677" spans="1:28" x14ac:dyDescent="0.25">
      <c r="A4677" s="8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</row>
    <row r="4678" spans="1:28" x14ac:dyDescent="0.25">
      <c r="A4678" s="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</row>
    <row r="4679" spans="1:28" x14ac:dyDescent="0.25">
      <c r="A4679" s="8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</row>
    <row r="4680" spans="1:28" x14ac:dyDescent="0.25">
      <c r="A4680" s="8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</row>
    <row r="4681" spans="1:28" x14ac:dyDescent="0.25">
      <c r="A4681" s="8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</row>
    <row r="4682" spans="1:28" x14ac:dyDescent="0.25">
      <c r="A4682" s="8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</row>
    <row r="4683" spans="1:28" x14ac:dyDescent="0.25">
      <c r="A4683" s="8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</row>
    <row r="4684" spans="1:28" x14ac:dyDescent="0.25">
      <c r="A4684" s="8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</row>
    <row r="4685" spans="1:28" x14ac:dyDescent="0.25">
      <c r="A4685" s="8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</row>
    <row r="4686" spans="1:28" x14ac:dyDescent="0.25">
      <c r="A4686" s="8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</row>
    <row r="4687" spans="1:28" x14ac:dyDescent="0.25">
      <c r="A4687" s="8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</row>
    <row r="4688" spans="1:28" x14ac:dyDescent="0.25">
      <c r="A4688" s="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</row>
    <row r="4689" spans="1:28" x14ac:dyDescent="0.25">
      <c r="A4689" s="8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</row>
    <row r="4690" spans="1:28" x14ac:dyDescent="0.25">
      <c r="A4690" s="8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</row>
    <row r="4691" spans="1:28" x14ac:dyDescent="0.25">
      <c r="A4691" s="8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</row>
    <row r="4692" spans="1:28" x14ac:dyDescent="0.25">
      <c r="A4692" s="8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</row>
    <row r="4693" spans="1:28" x14ac:dyDescent="0.25">
      <c r="A4693" s="8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</row>
    <row r="4694" spans="1:28" x14ac:dyDescent="0.25">
      <c r="A4694" s="8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</row>
    <row r="4695" spans="1:28" x14ac:dyDescent="0.25">
      <c r="A4695" s="8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</row>
    <row r="4696" spans="1:28" x14ac:dyDescent="0.25">
      <c r="A4696" s="8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</row>
    <row r="4697" spans="1:28" x14ac:dyDescent="0.25">
      <c r="A4697" s="8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</row>
    <row r="4698" spans="1:28" x14ac:dyDescent="0.25">
      <c r="A4698" s="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</row>
    <row r="4699" spans="1:28" x14ac:dyDescent="0.25">
      <c r="A4699" s="8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</row>
    <row r="4700" spans="1:28" x14ac:dyDescent="0.25">
      <c r="A4700" s="8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</row>
    <row r="4701" spans="1:28" x14ac:dyDescent="0.25">
      <c r="A4701" s="8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</row>
    <row r="4702" spans="1:28" x14ac:dyDescent="0.25">
      <c r="A4702" s="8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</row>
    <row r="4703" spans="1:28" x14ac:dyDescent="0.25">
      <c r="A4703" s="8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</row>
    <row r="4704" spans="1:28" x14ac:dyDescent="0.25">
      <c r="A4704" s="8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</row>
    <row r="4705" spans="1:28" x14ac:dyDescent="0.25">
      <c r="A4705" s="8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</row>
    <row r="4706" spans="1:28" x14ac:dyDescent="0.25">
      <c r="A4706" s="8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</row>
    <row r="4707" spans="1:28" x14ac:dyDescent="0.25">
      <c r="A4707" s="8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</row>
    <row r="4708" spans="1:28" x14ac:dyDescent="0.25">
      <c r="A4708" s="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</row>
    <row r="4709" spans="1:28" x14ac:dyDescent="0.25">
      <c r="A4709" s="8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</row>
    <row r="4710" spans="1:28" x14ac:dyDescent="0.25">
      <c r="A4710" s="8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</row>
    <row r="4711" spans="1:28" x14ac:dyDescent="0.25">
      <c r="A4711" s="8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</row>
    <row r="4712" spans="1:28" x14ac:dyDescent="0.25">
      <c r="A4712" s="8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</row>
    <row r="4713" spans="1:28" x14ac:dyDescent="0.25">
      <c r="A4713" s="8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</row>
    <row r="4714" spans="1:28" x14ac:dyDescent="0.25">
      <c r="A4714" s="8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</row>
    <row r="4715" spans="1:28" x14ac:dyDescent="0.25">
      <c r="A4715" s="8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</row>
    <row r="4716" spans="1:28" x14ac:dyDescent="0.25">
      <c r="A4716" s="8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</row>
    <row r="4717" spans="1:28" x14ac:dyDescent="0.25">
      <c r="A4717" s="8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</row>
    <row r="4718" spans="1:28" x14ac:dyDescent="0.25">
      <c r="A4718" s="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</row>
    <row r="4719" spans="1:28" x14ac:dyDescent="0.25">
      <c r="A4719" s="8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</row>
    <row r="4720" spans="1:28" x14ac:dyDescent="0.25">
      <c r="A4720" s="8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</row>
    <row r="4721" spans="1:28" x14ac:dyDescent="0.25">
      <c r="A4721" s="8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</row>
    <row r="4722" spans="1:28" x14ac:dyDescent="0.25">
      <c r="A4722" s="8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</row>
    <row r="4723" spans="1:28" x14ac:dyDescent="0.25">
      <c r="A4723" s="8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</row>
    <row r="4724" spans="1:28" x14ac:dyDescent="0.25">
      <c r="A4724" s="8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</row>
    <row r="4725" spans="1:28" x14ac:dyDescent="0.25">
      <c r="A4725" s="8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</row>
    <row r="4726" spans="1:28" x14ac:dyDescent="0.25">
      <c r="A4726" s="8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</row>
    <row r="4727" spans="1:28" x14ac:dyDescent="0.25">
      <c r="A4727" s="8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</row>
    <row r="4728" spans="1:28" x14ac:dyDescent="0.25">
      <c r="A4728" s="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</row>
    <row r="4729" spans="1:28" x14ac:dyDescent="0.25">
      <c r="A4729" s="8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</row>
    <row r="4730" spans="1:28" x14ac:dyDescent="0.25">
      <c r="A4730" s="8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</row>
    <row r="4731" spans="1:28" x14ac:dyDescent="0.25">
      <c r="A4731" s="8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</row>
    <row r="4732" spans="1:28" x14ac:dyDescent="0.25">
      <c r="A4732" s="8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</row>
    <row r="4733" spans="1:28" x14ac:dyDescent="0.25">
      <c r="A4733" s="8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</row>
    <row r="4734" spans="1:28" x14ac:dyDescent="0.25">
      <c r="A4734" s="8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</row>
    <row r="4735" spans="1:28" x14ac:dyDescent="0.25">
      <c r="A4735" s="8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</row>
    <row r="4736" spans="1:28" x14ac:dyDescent="0.25">
      <c r="A4736" s="8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</row>
    <row r="4737" spans="1:28" x14ac:dyDescent="0.25">
      <c r="A4737" s="8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</row>
    <row r="4738" spans="1:28" x14ac:dyDescent="0.25">
      <c r="A4738" s="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</row>
    <row r="4739" spans="1:28" x14ac:dyDescent="0.25">
      <c r="A4739" s="8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</row>
    <row r="4740" spans="1:28" x14ac:dyDescent="0.25">
      <c r="A4740" s="8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</row>
    <row r="4741" spans="1:28" x14ac:dyDescent="0.25">
      <c r="A4741" s="8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</row>
    <row r="4742" spans="1:28" x14ac:dyDescent="0.25">
      <c r="A4742" s="8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</row>
    <row r="4743" spans="1:28" x14ac:dyDescent="0.25">
      <c r="A4743" s="8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</row>
    <row r="4744" spans="1:28" x14ac:dyDescent="0.25">
      <c r="A4744" s="8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</row>
    <row r="4745" spans="1:28" x14ac:dyDescent="0.25">
      <c r="A4745" s="8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</row>
    <row r="4746" spans="1:28" x14ac:dyDescent="0.25">
      <c r="A4746" s="8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</row>
    <row r="4747" spans="1:28" x14ac:dyDescent="0.25">
      <c r="A4747" s="8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</row>
    <row r="4748" spans="1:28" x14ac:dyDescent="0.25">
      <c r="A4748" s="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</row>
    <row r="4749" spans="1:28" x14ac:dyDescent="0.25">
      <c r="A4749" s="8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</row>
    <row r="4750" spans="1:28" x14ac:dyDescent="0.25">
      <c r="A4750" s="8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</row>
    <row r="4751" spans="1:28" x14ac:dyDescent="0.25">
      <c r="A4751" s="8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</row>
    <row r="4752" spans="1:28" x14ac:dyDescent="0.25">
      <c r="A4752" s="8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</row>
    <row r="4753" spans="1:28" x14ac:dyDescent="0.25">
      <c r="A4753" s="8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</row>
    <row r="4754" spans="1:28" x14ac:dyDescent="0.25">
      <c r="A4754" s="8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</row>
    <row r="4755" spans="1:28" x14ac:dyDescent="0.25">
      <c r="A4755" s="8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</row>
    <row r="4756" spans="1:28" x14ac:dyDescent="0.25">
      <c r="A4756" s="8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</row>
    <row r="4757" spans="1:28" x14ac:dyDescent="0.25">
      <c r="A4757" s="8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</row>
    <row r="4758" spans="1:28" x14ac:dyDescent="0.25">
      <c r="A4758" s="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</row>
    <row r="4759" spans="1:28" x14ac:dyDescent="0.25">
      <c r="A4759" s="8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</row>
    <row r="4760" spans="1:28" x14ac:dyDescent="0.25">
      <c r="A4760" s="8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</row>
    <row r="4761" spans="1:28" x14ac:dyDescent="0.25">
      <c r="A4761" s="8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</row>
    <row r="4762" spans="1:28" x14ac:dyDescent="0.25">
      <c r="A4762" s="8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</row>
    <row r="4763" spans="1:28" x14ac:dyDescent="0.25">
      <c r="A4763" s="8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</row>
    <row r="4764" spans="1:28" x14ac:dyDescent="0.25">
      <c r="A4764" s="8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</row>
    <row r="4765" spans="1:28" x14ac:dyDescent="0.25">
      <c r="A4765" s="8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</row>
    <row r="4766" spans="1:28" x14ac:dyDescent="0.25">
      <c r="A4766" s="8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</row>
    <row r="4767" spans="1:28" x14ac:dyDescent="0.25">
      <c r="A4767" s="8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</row>
    <row r="4768" spans="1:28" x14ac:dyDescent="0.25">
      <c r="A4768" s="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</row>
    <row r="4769" spans="1:28" x14ac:dyDescent="0.25">
      <c r="A4769" s="8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</row>
    <row r="4770" spans="1:28" x14ac:dyDescent="0.25">
      <c r="A4770" s="8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</row>
    <row r="4771" spans="1:28" x14ac:dyDescent="0.25">
      <c r="A4771" s="8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</row>
    <row r="4772" spans="1:28" x14ac:dyDescent="0.25">
      <c r="A4772" s="8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</row>
    <row r="4773" spans="1:28" x14ac:dyDescent="0.25">
      <c r="A4773" s="8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</row>
    <row r="4774" spans="1:28" x14ac:dyDescent="0.25">
      <c r="A4774" s="8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</row>
    <row r="4775" spans="1:28" x14ac:dyDescent="0.25">
      <c r="A4775" s="8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</row>
    <row r="4776" spans="1:28" x14ac:dyDescent="0.25">
      <c r="A4776" s="8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</row>
    <row r="4777" spans="1:28" x14ac:dyDescent="0.25">
      <c r="A4777" s="8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</row>
    <row r="4778" spans="1:28" x14ac:dyDescent="0.25">
      <c r="A4778" s="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</row>
    <row r="4779" spans="1:28" x14ac:dyDescent="0.25">
      <c r="A4779" s="8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</row>
    <row r="4780" spans="1:28" x14ac:dyDescent="0.25">
      <c r="A4780" s="8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</row>
    <row r="4781" spans="1:28" x14ac:dyDescent="0.25">
      <c r="A4781" s="8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</row>
    <row r="4782" spans="1:28" x14ac:dyDescent="0.25">
      <c r="A4782" s="8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</row>
    <row r="4783" spans="1:28" x14ac:dyDescent="0.25">
      <c r="A4783" s="8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</row>
    <row r="4784" spans="1:28" x14ac:dyDescent="0.25">
      <c r="A4784" s="8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</row>
    <row r="4785" spans="1:28" x14ac:dyDescent="0.25">
      <c r="A4785" s="8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</row>
    <row r="4786" spans="1:28" x14ac:dyDescent="0.25">
      <c r="A4786" s="8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</row>
    <row r="4787" spans="1:28" x14ac:dyDescent="0.25">
      <c r="A4787" s="8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</row>
    <row r="4788" spans="1:28" x14ac:dyDescent="0.25">
      <c r="A4788" s="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</row>
    <row r="4789" spans="1:28" x14ac:dyDescent="0.25">
      <c r="A4789" s="8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</row>
    <row r="4790" spans="1:28" x14ac:dyDescent="0.25">
      <c r="A4790" s="8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</row>
    <row r="4791" spans="1:28" x14ac:dyDescent="0.25">
      <c r="A4791" s="8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</row>
    <row r="4792" spans="1:28" x14ac:dyDescent="0.25">
      <c r="A4792" s="8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</row>
    <row r="4793" spans="1:28" x14ac:dyDescent="0.25">
      <c r="A4793" s="8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</row>
    <row r="4794" spans="1:28" x14ac:dyDescent="0.25">
      <c r="A4794" s="8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</row>
    <row r="4795" spans="1:28" x14ac:dyDescent="0.25">
      <c r="A4795" s="8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</row>
    <row r="4796" spans="1:28" x14ac:dyDescent="0.25">
      <c r="A4796" s="8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</row>
    <row r="4797" spans="1:28" x14ac:dyDescent="0.25">
      <c r="A4797" s="8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</row>
    <row r="4798" spans="1:28" x14ac:dyDescent="0.25">
      <c r="A4798" s="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</row>
    <row r="4799" spans="1:28" x14ac:dyDescent="0.25">
      <c r="A4799" s="8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</row>
    <row r="4800" spans="1:28" x14ac:dyDescent="0.25">
      <c r="A4800" s="8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</row>
    <row r="4801" spans="1:28" x14ac:dyDescent="0.25">
      <c r="A4801" s="8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</row>
    <row r="4802" spans="1:28" x14ac:dyDescent="0.25">
      <c r="A4802" s="8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</row>
    <row r="4803" spans="1:28" x14ac:dyDescent="0.25">
      <c r="A4803" s="8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</row>
    <row r="4804" spans="1:28" x14ac:dyDescent="0.25">
      <c r="A4804" s="8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</row>
    <row r="4805" spans="1:28" x14ac:dyDescent="0.25">
      <c r="A4805" s="8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</row>
    <row r="4806" spans="1:28" x14ac:dyDescent="0.25">
      <c r="A4806" s="8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</row>
    <row r="4807" spans="1:28" x14ac:dyDescent="0.25">
      <c r="A4807" s="8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</row>
    <row r="4808" spans="1:28" x14ac:dyDescent="0.25">
      <c r="A4808" s="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</row>
    <row r="4809" spans="1:28" x14ac:dyDescent="0.25">
      <c r="A4809" s="8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</row>
    <row r="4810" spans="1:28" x14ac:dyDescent="0.25">
      <c r="A4810" s="8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</row>
    <row r="4811" spans="1:28" x14ac:dyDescent="0.25">
      <c r="A4811" s="8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</row>
    <row r="4812" spans="1:28" x14ac:dyDescent="0.25">
      <c r="A4812" s="8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</row>
    <row r="4813" spans="1:28" x14ac:dyDescent="0.25">
      <c r="A4813" s="8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</row>
    <row r="4814" spans="1:28" x14ac:dyDescent="0.25">
      <c r="A4814" s="8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</row>
    <row r="4815" spans="1:28" x14ac:dyDescent="0.25">
      <c r="A4815" s="8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</row>
    <row r="4816" spans="1:28" x14ac:dyDescent="0.25">
      <c r="A4816" s="8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</row>
    <row r="4817" spans="1:28" x14ac:dyDescent="0.25">
      <c r="A4817" s="8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</row>
    <row r="4818" spans="1:28" x14ac:dyDescent="0.25">
      <c r="A4818" s="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</row>
    <row r="4819" spans="1:28" x14ac:dyDescent="0.25">
      <c r="A4819" s="8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</row>
    <row r="4820" spans="1:28" x14ac:dyDescent="0.25">
      <c r="A4820" s="8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</row>
    <row r="4821" spans="1:28" x14ac:dyDescent="0.25">
      <c r="A4821" s="8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</row>
    <row r="4822" spans="1:28" x14ac:dyDescent="0.25">
      <c r="A4822" s="8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</row>
    <row r="4823" spans="1:28" x14ac:dyDescent="0.25">
      <c r="A4823" s="8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</row>
    <row r="4824" spans="1:28" x14ac:dyDescent="0.25">
      <c r="A4824" s="8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</row>
    <row r="4825" spans="1:28" x14ac:dyDescent="0.25">
      <c r="A4825" s="8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</row>
    <row r="4826" spans="1:28" x14ac:dyDescent="0.25">
      <c r="A4826" s="8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</row>
    <row r="4827" spans="1:28" x14ac:dyDescent="0.25">
      <c r="A4827" s="8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</row>
    <row r="4828" spans="1:28" x14ac:dyDescent="0.25">
      <c r="A4828" s="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</row>
    <row r="4829" spans="1:28" x14ac:dyDescent="0.25">
      <c r="A4829" s="8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</row>
    <row r="4830" spans="1:28" x14ac:dyDescent="0.25">
      <c r="A4830" s="8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</row>
    <row r="4831" spans="1:28" x14ac:dyDescent="0.25">
      <c r="A4831" s="8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</row>
    <row r="4832" spans="1:28" x14ac:dyDescent="0.25">
      <c r="A4832" s="8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</row>
    <row r="4833" spans="1:28" x14ac:dyDescent="0.25">
      <c r="A4833" s="8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</row>
    <row r="4834" spans="1:28" x14ac:dyDescent="0.25">
      <c r="A4834" s="8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</row>
    <row r="4835" spans="1:28" x14ac:dyDescent="0.25">
      <c r="A4835" s="8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</row>
    <row r="4836" spans="1:28" x14ac:dyDescent="0.25">
      <c r="A4836" s="8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</row>
    <row r="4837" spans="1:28" x14ac:dyDescent="0.25">
      <c r="A4837" s="8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</row>
    <row r="4838" spans="1:28" x14ac:dyDescent="0.25">
      <c r="A4838" s="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</row>
    <row r="4839" spans="1:28" x14ac:dyDescent="0.25">
      <c r="A4839" s="8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</row>
    <row r="4840" spans="1:28" x14ac:dyDescent="0.25">
      <c r="A4840" s="8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</row>
    <row r="4841" spans="1:28" x14ac:dyDescent="0.25">
      <c r="A4841" s="8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</row>
    <row r="4842" spans="1:28" x14ac:dyDescent="0.25">
      <c r="A4842" s="8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</row>
    <row r="4843" spans="1:28" x14ac:dyDescent="0.25">
      <c r="A4843" s="8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</row>
    <row r="4844" spans="1:28" x14ac:dyDescent="0.25">
      <c r="A4844" s="8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</row>
    <row r="4845" spans="1:28" x14ac:dyDescent="0.25">
      <c r="A4845" s="8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</row>
    <row r="4846" spans="1:28" x14ac:dyDescent="0.25">
      <c r="A4846" s="8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</row>
    <row r="4847" spans="1:28" x14ac:dyDescent="0.25">
      <c r="A4847" s="8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</row>
    <row r="4848" spans="1:28" x14ac:dyDescent="0.25">
      <c r="A4848" s="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</row>
    <row r="4849" spans="1:28" x14ac:dyDescent="0.25">
      <c r="A4849" s="8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</row>
    <row r="4850" spans="1:28" x14ac:dyDescent="0.25">
      <c r="A4850" s="8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</row>
    <row r="4851" spans="1:28" x14ac:dyDescent="0.25">
      <c r="A4851" s="8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</row>
    <row r="4852" spans="1:28" x14ac:dyDescent="0.25">
      <c r="A4852" s="8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</row>
    <row r="4853" spans="1:28" x14ac:dyDescent="0.25">
      <c r="A4853" s="8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</row>
    <row r="4854" spans="1:28" x14ac:dyDescent="0.25">
      <c r="A4854" s="8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</row>
    <row r="4855" spans="1:28" x14ac:dyDescent="0.25">
      <c r="A4855" s="8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</row>
    <row r="4856" spans="1:28" x14ac:dyDescent="0.25">
      <c r="A4856" s="8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</row>
    <row r="4857" spans="1:28" x14ac:dyDescent="0.25">
      <c r="A4857" s="8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</row>
    <row r="4858" spans="1:28" x14ac:dyDescent="0.25">
      <c r="A4858" s="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</row>
    <row r="4859" spans="1:28" x14ac:dyDescent="0.25">
      <c r="A4859" s="8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</row>
    <row r="4860" spans="1:28" x14ac:dyDescent="0.25">
      <c r="A4860" s="8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</row>
    <row r="4861" spans="1:28" x14ac:dyDescent="0.25">
      <c r="A4861" s="8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</row>
    <row r="4862" spans="1:28" x14ac:dyDescent="0.25">
      <c r="A4862" s="8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</row>
    <row r="4863" spans="1:28" x14ac:dyDescent="0.25">
      <c r="A4863" s="8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</row>
    <row r="4864" spans="1:28" x14ac:dyDescent="0.25">
      <c r="A4864" s="8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</row>
    <row r="4865" spans="1:28" x14ac:dyDescent="0.25">
      <c r="A4865" s="8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</row>
    <row r="4866" spans="1:28" x14ac:dyDescent="0.25">
      <c r="A4866" s="8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</row>
    <row r="4867" spans="1:28" x14ac:dyDescent="0.25">
      <c r="A4867" s="8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</row>
    <row r="4868" spans="1:28" x14ac:dyDescent="0.25">
      <c r="A4868" s="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</row>
    <row r="4869" spans="1:28" x14ac:dyDescent="0.25">
      <c r="A4869" s="8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</row>
    <row r="4870" spans="1:28" x14ac:dyDescent="0.25">
      <c r="A4870" s="8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</row>
    <row r="4871" spans="1:28" x14ac:dyDescent="0.25">
      <c r="A4871" s="8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</row>
    <row r="4872" spans="1:28" x14ac:dyDescent="0.25">
      <c r="A4872" s="8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</row>
    <row r="4873" spans="1:28" x14ac:dyDescent="0.25">
      <c r="A4873" s="8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</row>
    <row r="4874" spans="1:28" x14ac:dyDescent="0.25">
      <c r="A4874" s="8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</row>
    <row r="4875" spans="1:28" x14ac:dyDescent="0.25">
      <c r="A4875" s="8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</row>
    <row r="4876" spans="1:28" x14ac:dyDescent="0.25">
      <c r="A4876" s="8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</row>
    <row r="4877" spans="1:28" x14ac:dyDescent="0.25">
      <c r="A4877" s="8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</row>
    <row r="4878" spans="1:28" x14ac:dyDescent="0.25">
      <c r="A4878" s="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</row>
    <row r="4879" spans="1:28" x14ac:dyDescent="0.25">
      <c r="A4879" s="8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</row>
    <row r="4880" spans="1:28" x14ac:dyDescent="0.25">
      <c r="A4880" s="8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</row>
    <row r="4881" spans="1:28" x14ac:dyDescent="0.25">
      <c r="A4881" s="8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</row>
    <row r="4882" spans="1:28" x14ac:dyDescent="0.25">
      <c r="A4882" s="8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</row>
    <row r="4883" spans="1:28" x14ac:dyDescent="0.25">
      <c r="A4883" s="8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</row>
    <row r="4884" spans="1:28" x14ac:dyDescent="0.25">
      <c r="A4884" s="8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</row>
    <row r="4885" spans="1:28" x14ac:dyDescent="0.25">
      <c r="A4885" s="8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</row>
    <row r="4886" spans="1:28" x14ac:dyDescent="0.25">
      <c r="A4886" s="8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</row>
    <row r="4887" spans="1:28" x14ac:dyDescent="0.25">
      <c r="A4887" s="8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</row>
    <row r="4888" spans="1:28" x14ac:dyDescent="0.25">
      <c r="A4888" s="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</row>
    <row r="4889" spans="1:28" x14ac:dyDescent="0.25">
      <c r="A4889" s="8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</row>
    <row r="4890" spans="1:28" x14ac:dyDescent="0.25">
      <c r="A4890" s="8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</row>
    <row r="4891" spans="1:28" x14ac:dyDescent="0.25">
      <c r="A4891" s="8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</row>
    <row r="4892" spans="1:28" x14ac:dyDescent="0.25">
      <c r="A4892" s="8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</row>
    <row r="4893" spans="1:28" x14ac:dyDescent="0.25">
      <c r="A4893" s="8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</row>
    <row r="4894" spans="1:28" x14ac:dyDescent="0.25">
      <c r="A4894" s="8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</row>
    <row r="4895" spans="1:28" x14ac:dyDescent="0.25">
      <c r="A4895" s="8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</row>
    <row r="4896" spans="1:28" x14ac:dyDescent="0.25">
      <c r="A4896" s="8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</row>
    <row r="4897" spans="1:28" x14ac:dyDescent="0.25">
      <c r="A4897" s="8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</row>
    <row r="4898" spans="1:28" x14ac:dyDescent="0.25">
      <c r="A4898" s="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</row>
    <row r="4899" spans="1:28" x14ac:dyDescent="0.25">
      <c r="A4899" s="8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</row>
    <row r="4900" spans="1:28" x14ac:dyDescent="0.25">
      <c r="A4900" s="8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</row>
    <row r="4901" spans="1:28" x14ac:dyDescent="0.25">
      <c r="A4901" s="8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</row>
    <row r="4902" spans="1:28" x14ac:dyDescent="0.25">
      <c r="A4902" s="8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</row>
    <row r="4903" spans="1:28" x14ac:dyDescent="0.25">
      <c r="A4903" s="8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</row>
    <row r="4904" spans="1:28" x14ac:dyDescent="0.25">
      <c r="A4904" s="8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</row>
    <row r="4905" spans="1:28" x14ac:dyDescent="0.25">
      <c r="A4905" s="8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</row>
    <row r="4906" spans="1:28" x14ac:dyDescent="0.25">
      <c r="A4906" s="8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</row>
    <row r="4907" spans="1:28" x14ac:dyDescent="0.25">
      <c r="A4907" s="8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</row>
    <row r="4908" spans="1:28" x14ac:dyDescent="0.25">
      <c r="A4908" s="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</row>
    <row r="4909" spans="1:28" x14ac:dyDescent="0.25">
      <c r="A4909" s="8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</row>
    <row r="4910" spans="1:28" x14ac:dyDescent="0.25">
      <c r="A4910" s="8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</row>
    <row r="4911" spans="1:28" x14ac:dyDescent="0.25">
      <c r="A4911" s="8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</row>
    <row r="4912" spans="1:28" x14ac:dyDescent="0.25">
      <c r="A4912" s="8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</row>
    <row r="4913" spans="1:28" x14ac:dyDescent="0.25">
      <c r="A4913" s="8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</row>
    <row r="4914" spans="1:28" x14ac:dyDescent="0.25">
      <c r="A4914" s="8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</row>
    <row r="4915" spans="1:28" x14ac:dyDescent="0.25">
      <c r="A4915" s="8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</row>
    <row r="4916" spans="1:28" x14ac:dyDescent="0.25">
      <c r="A4916" s="8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</row>
    <row r="4917" spans="1:28" x14ac:dyDescent="0.25">
      <c r="A4917" s="8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</row>
    <row r="4918" spans="1:28" x14ac:dyDescent="0.25">
      <c r="A4918" s="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</row>
    <row r="4919" spans="1:28" x14ac:dyDescent="0.25">
      <c r="A4919" s="8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</row>
    <row r="4920" spans="1:28" x14ac:dyDescent="0.25">
      <c r="A4920" s="8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</row>
    <row r="4921" spans="1:28" x14ac:dyDescent="0.25">
      <c r="A4921" s="8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</row>
    <row r="4922" spans="1:28" x14ac:dyDescent="0.25">
      <c r="A4922" s="8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</row>
    <row r="4923" spans="1:28" x14ac:dyDescent="0.25">
      <c r="A4923" s="8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</row>
    <row r="4924" spans="1:28" x14ac:dyDescent="0.25">
      <c r="A4924" s="8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</row>
    <row r="4925" spans="1:28" x14ac:dyDescent="0.25">
      <c r="A4925" s="8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</row>
    <row r="4926" spans="1:28" x14ac:dyDescent="0.25">
      <c r="A4926" s="8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</row>
    <row r="4927" spans="1:28" x14ac:dyDescent="0.25">
      <c r="A4927" s="8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</row>
    <row r="4928" spans="1:28" x14ac:dyDescent="0.25">
      <c r="A4928" s="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</row>
    <row r="4929" spans="1:28" x14ac:dyDescent="0.25">
      <c r="A4929" s="8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</row>
    <row r="4930" spans="1:28" x14ac:dyDescent="0.25">
      <c r="A4930" s="8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</row>
    <row r="4931" spans="1:28" x14ac:dyDescent="0.25">
      <c r="A4931" s="8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</row>
    <row r="4932" spans="1:28" x14ac:dyDescent="0.25">
      <c r="A4932" s="8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</row>
    <row r="4933" spans="1:28" x14ac:dyDescent="0.25">
      <c r="A4933" s="8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</row>
    <row r="4934" spans="1:28" x14ac:dyDescent="0.25">
      <c r="A4934" s="8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</row>
    <row r="4935" spans="1:28" x14ac:dyDescent="0.25">
      <c r="A4935" s="8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</row>
    <row r="4936" spans="1:28" x14ac:dyDescent="0.25">
      <c r="A4936" s="8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</row>
    <row r="4937" spans="1:28" x14ac:dyDescent="0.25">
      <c r="A4937" s="8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</row>
    <row r="4938" spans="1:28" x14ac:dyDescent="0.25">
      <c r="A4938" s="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</row>
    <row r="4939" spans="1:28" x14ac:dyDescent="0.25">
      <c r="A4939" s="8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</row>
    <row r="4940" spans="1:28" x14ac:dyDescent="0.25">
      <c r="A4940" s="8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</row>
    <row r="4941" spans="1:28" x14ac:dyDescent="0.25">
      <c r="A4941" s="8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</row>
    <row r="4942" spans="1:28" x14ac:dyDescent="0.25">
      <c r="A4942" s="8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</row>
    <row r="4943" spans="1:28" x14ac:dyDescent="0.25">
      <c r="A4943" s="8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</row>
    <row r="4944" spans="1:28" x14ac:dyDescent="0.25">
      <c r="A4944" s="8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</row>
    <row r="4945" spans="1:28" x14ac:dyDescent="0.25">
      <c r="A4945" s="8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</row>
    <row r="4946" spans="1:28" x14ac:dyDescent="0.25">
      <c r="A4946" s="8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</row>
    <row r="4947" spans="1:28" x14ac:dyDescent="0.25">
      <c r="A4947" s="8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</row>
    <row r="4948" spans="1:28" x14ac:dyDescent="0.25">
      <c r="A4948" s="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</row>
    <row r="4949" spans="1:28" x14ac:dyDescent="0.25">
      <c r="A4949" s="8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</row>
    <row r="4950" spans="1:28" x14ac:dyDescent="0.25">
      <c r="A4950" s="8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</row>
    <row r="4951" spans="1:28" x14ac:dyDescent="0.25">
      <c r="A4951" s="8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</row>
    <row r="4952" spans="1:28" x14ac:dyDescent="0.25">
      <c r="A4952" s="8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</row>
    <row r="4953" spans="1:28" x14ac:dyDescent="0.25">
      <c r="A4953" s="8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</row>
    <row r="4954" spans="1:28" x14ac:dyDescent="0.25">
      <c r="A4954" s="8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</row>
    <row r="4955" spans="1:28" x14ac:dyDescent="0.25">
      <c r="A4955" s="8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</row>
    <row r="4956" spans="1:28" x14ac:dyDescent="0.25">
      <c r="A4956" s="8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</row>
    <row r="4957" spans="1:28" x14ac:dyDescent="0.25">
      <c r="A4957" s="8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</row>
    <row r="4958" spans="1:28" x14ac:dyDescent="0.25">
      <c r="A4958" s="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</row>
    <row r="4959" spans="1:28" x14ac:dyDescent="0.25">
      <c r="A4959" s="8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</row>
    <row r="4960" spans="1:28" x14ac:dyDescent="0.25">
      <c r="A4960" s="8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</row>
    <row r="4961" spans="1:28" x14ac:dyDescent="0.25">
      <c r="A4961" s="8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</row>
    <row r="4962" spans="1:28" x14ac:dyDescent="0.25">
      <c r="A4962" s="8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</row>
    <row r="4963" spans="1:28" x14ac:dyDescent="0.25">
      <c r="A4963" s="8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</row>
    <row r="4964" spans="1:28" x14ac:dyDescent="0.25">
      <c r="A4964" s="8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</row>
    <row r="4965" spans="1:28" x14ac:dyDescent="0.25">
      <c r="A4965" s="8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</row>
    <row r="4966" spans="1:28" x14ac:dyDescent="0.25">
      <c r="A4966" s="8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</row>
    <row r="4967" spans="1:28" x14ac:dyDescent="0.25">
      <c r="A4967" s="8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</row>
    <row r="4968" spans="1:28" x14ac:dyDescent="0.25">
      <c r="A4968" s="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</row>
    <row r="4969" spans="1:28" x14ac:dyDescent="0.25">
      <c r="A4969" s="8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</row>
    <row r="4970" spans="1:28" x14ac:dyDescent="0.25">
      <c r="A4970" s="8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</row>
    <row r="4971" spans="1:28" x14ac:dyDescent="0.25">
      <c r="A4971" s="8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</row>
    <row r="4972" spans="1:28" x14ac:dyDescent="0.25">
      <c r="A4972" s="8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</row>
    <row r="4973" spans="1:28" x14ac:dyDescent="0.25">
      <c r="A4973" s="8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</row>
    <row r="4974" spans="1:28" x14ac:dyDescent="0.25">
      <c r="A4974" s="8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</row>
    <row r="4975" spans="1:28" x14ac:dyDescent="0.25">
      <c r="A4975" s="8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</row>
    <row r="4976" spans="1:28" x14ac:dyDescent="0.25">
      <c r="A4976" s="8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</row>
    <row r="4977" spans="1:28" x14ac:dyDescent="0.25">
      <c r="A4977" s="8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</row>
    <row r="4978" spans="1:28" x14ac:dyDescent="0.25">
      <c r="A4978" s="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</row>
    <row r="4979" spans="1:28" x14ac:dyDescent="0.25">
      <c r="A4979" s="8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</row>
    <row r="4980" spans="1:28" x14ac:dyDescent="0.25">
      <c r="A4980" s="8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</row>
    <row r="4981" spans="1:28" x14ac:dyDescent="0.25">
      <c r="A4981" s="8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</row>
    <row r="4982" spans="1:28" x14ac:dyDescent="0.25">
      <c r="A4982" s="8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</row>
    <row r="4983" spans="1:28" x14ac:dyDescent="0.25">
      <c r="A4983" s="8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</row>
    <row r="4984" spans="1:28" x14ac:dyDescent="0.25">
      <c r="A4984" s="8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</row>
    <row r="4985" spans="1:28" x14ac:dyDescent="0.25">
      <c r="A4985" s="8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</row>
    <row r="4986" spans="1:28" x14ac:dyDescent="0.25">
      <c r="A4986" s="8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</row>
    <row r="4987" spans="1:28" x14ac:dyDescent="0.25">
      <c r="A4987" s="8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</row>
    <row r="4988" spans="1:28" x14ac:dyDescent="0.25">
      <c r="A4988" s="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</row>
    <row r="4989" spans="1:28" x14ac:dyDescent="0.25">
      <c r="A4989" s="8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</row>
    <row r="4990" spans="1:28" x14ac:dyDescent="0.25">
      <c r="A4990" s="8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</row>
    <row r="4991" spans="1:28" x14ac:dyDescent="0.25">
      <c r="A4991" s="8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</row>
    <row r="4992" spans="1:28" x14ac:dyDescent="0.25">
      <c r="A4992" s="8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</row>
    <row r="4993" spans="1:28" x14ac:dyDescent="0.25">
      <c r="A4993" s="8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</row>
    <row r="4994" spans="1:28" x14ac:dyDescent="0.25">
      <c r="A4994" s="8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</row>
    <row r="4995" spans="1:28" x14ac:dyDescent="0.25">
      <c r="A4995" s="8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</row>
    <row r="4996" spans="1:28" x14ac:dyDescent="0.25">
      <c r="A4996" s="8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</row>
    <row r="4997" spans="1:28" x14ac:dyDescent="0.25">
      <c r="A4997" s="8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</row>
    <row r="4998" spans="1:28" x14ac:dyDescent="0.25">
      <c r="A4998" s="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</row>
    <row r="4999" spans="1:28" x14ac:dyDescent="0.25">
      <c r="A4999" s="8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</row>
    <row r="5000" spans="1:28" x14ac:dyDescent="0.25">
      <c r="A5000" s="8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</row>
    <row r="5001" spans="1:28" x14ac:dyDescent="0.25">
      <c r="A5001" s="8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</row>
    <row r="5002" spans="1:28" x14ac:dyDescent="0.25">
      <c r="A5002" s="8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</row>
    <row r="5003" spans="1:28" x14ac:dyDescent="0.25">
      <c r="A5003" s="8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</row>
    <row r="5004" spans="1:28" x14ac:dyDescent="0.25">
      <c r="A5004" s="8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</row>
    <row r="5005" spans="1:28" x14ac:dyDescent="0.25">
      <c r="A5005" s="8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</row>
    <row r="5006" spans="1:28" x14ac:dyDescent="0.25">
      <c r="A5006" s="8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</row>
    <row r="5007" spans="1:28" x14ac:dyDescent="0.25">
      <c r="A5007" s="8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</row>
    <row r="5008" spans="1:28" x14ac:dyDescent="0.25">
      <c r="A5008" s="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</row>
    <row r="5009" spans="1:28" x14ac:dyDescent="0.25">
      <c r="A5009" s="8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</row>
    <row r="5010" spans="1:28" x14ac:dyDescent="0.25">
      <c r="A5010" s="8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</row>
    <row r="5011" spans="1:28" x14ac:dyDescent="0.25">
      <c r="A5011" s="8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</row>
    <row r="5012" spans="1:28" x14ac:dyDescent="0.25">
      <c r="A5012" s="8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</row>
    <row r="5013" spans="1:28" x14ac:dyDescent="0.25">
      <c r="A5013" s="8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</row>
    <row r="5014" spans="1:28" x14ac:dyDescent="0.25">
      <c r="A5014" s="8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</row>
    <row r="5015" spans="1:28" x14ac:dyDescent="0.25">
      <c r="A5015" s="8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</row>
    <row r="5016" spans="1:28" x14ac:dyDescent="0.25">
      <c r="A5016" s="8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</row>
    <row r="5017" spans="1:28" x14ac:dyDescent="0.25">
      <c r="A5017" s="8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</row>
    <row r="5018" spans="1:28" x14ac:dyDescent="0.25">
      <c r="A5018" s="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</row>
    <row r="5019" spans="1:28" x14ac:dyDescent="0.25">
      <c r="A5019" s="8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</row>
    <row r="5020" spans="1:28" x14ac:dyDescent="0.25">
      <c r="A5020" s="8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</row>
    <row r="5021" spans="1:28" x14ac:dyDescent="0.25">
      <c r="A5021" s="8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</row>
    <row r="5022" spans="1:28" x14ac:dyDescent="0.25">
      <c r="A5022" s="8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</row>
    <row r="5023" spans="1:28" x14ac:dyDescent="0.25">
      <c r="A5023" s="8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</row>
    <row r="5024" spans="1:28" x14ac:dyDescent="0.25">
      <c r="A5024" s="8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</row>
    <row r="5025" spans="1:28" x14ac:dyDescent="0.25">
      <c r="A5025" s="8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</row>
    <row r="5026" spans="1:28" x14ac:dyDescent="0.25">
      <c r="A5026" s="8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</row>
    <row r="5027" spans="1:28" x14ac:dyDescent="0.25">
      <c r="A5027" s="8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</row>
    <row r="5028" spans="1:28" x14ac:dyDescent="0.25">
      <c r="A5028" s="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</row>
    <row r="5029" spans="1:28" x14ac:dyDescent="0.25">
      <c r="A5029" s="8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</row>
    <row r="5030" spans="1:28" x14ac:dyDescent="0.25">
      <c r="A5030" s="8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</row>
    <row r="5031" spans="1:28" x14ac:dyDescent="0.25">
      <c r="A5031" s="8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</row>
    <row r="5032" spans="1:28" x14ac:dyDescent="0.25">
      <c r="A5032" s="8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</row>
    <row r="5033" spans="1:28" x14ac:dyDescent="0.25">
      <c r="A5033" s="8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</row>
    <row r="5034" spans="1:28" x14ac:dyDescent="0.25">
      <c r="A5034" s="8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</row>
    <row r="5035" spans="1:28" x14ac:dyDescent="0.25">
      <c r="A5035" s="8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</row>
    <row r="5036" spans="1:28" x14ac:dyDescent="0.25">
      <c r="A5036" s="8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</row>
    <row r="5037" spans="1:28" x14ac:dyDescent="0.25">
      <c r="A5037" s="8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</row>
    <row r="5038" spans="1:28" x14ac:dyDescent="0.25">
      <c r="A5038" s="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</row>
    <row r="5039" spans="1:28" x14ac:dyDescent="0.25">
      <c r="A5039" s="8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</row>
    <row r="5040" spans="1:28" x14ac:dyDescent="0.25">
      <c r="A5040" s="8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</row>
    <row r="5041" spans="1:28" x14ac:dyDescent="0.25">
      <c r="A5041" s="8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</row>
    <row r="5042" spans="1:28" x14ac:dyDescent="0.25">
      <c r="A5042" s="8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</row>
    <row r="5043" spans="1:28" x14ac:dyDescent="0.25">
      <c r="A5043" s="8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</row>
    <row r="5044" spans="1:28" x14ac:dyDescent="0.25">
      <c r="A5044" s="8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</row>
    <row r="5045" spans="1:28" x14ac:dyDescent="0.25">
      <c r="A5045" s="8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</row>
    <row r="5046" spans="1:28" x14ac:dyDescent="0.25">
      <c r="A5046" s="8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</row>
    <row r="5047" spans="1:28" x14ac:dyDescent="0.25">
      <c r="A5047" s="8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</row>
    <row r="5048" spans="1:28" x14ac:dyDescent="0.25">
      <c r="A5048" s="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</row>
    <row r="5049" spans="1:28" x14ac:dyDescent="0.25">
      <c r="A5049" s="8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</row>
    <row r="5050" spans="1:28" x14ac:dyDescent="0.25">
      <c r="A5050" s="8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</row>
    <row r="5051" spans="1:28" x14ac:dyDescent="0.25">
      <c r="A5051" s="8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</row>
    <row r="5052" spans="1:28" x14ac:dyDescent="0.25">
      <c r="A5052" s="8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</row>
    <row r="5053" spans="1:28" x14ac:dyDescent="0.25">
      <c r="A5053" s="8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</row>
    <row r="5054" spans="1:28" x14ac:dyDescent="0.25">
      <c r="A5054" s="8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</row>
    <row r="5055" spans="1:28" x14ac:dyDescent="0.25">
      <c r="A5055" s="8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</row>
    <row r="5056" spans="1:28" x14ac:dyDescent="0.25">
      <c r="A5056" s="8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</row>
    <row r="5057" spans="1:28" x14ac:dyDescent="0.25">
      <c r="A5057" s="8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</row>
    <row r="5058" spans="1:28" x14ac:dyDescent="0.25">
      <c r="A5058" s="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</row>
    <row r="5059" spans="1:28" x14ac:dyDescent="0.25">
      <c r="A5059" s="8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</row>
    <row r="5060" spans="1:28" x14ac:dyDescent="0.25">
      <c r="A5060" s="8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</row>
    <row r="5061" spans="1:28" x14ac:dyDescent="0.25">
      <c r="A5061" s="8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</row>
    <row r="5062" spans="1:28" x14ac:dyDescent="0.25">
      <c r="A5062" s="8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</row>
    <row r="5063" spans="1:28" x14ac:dyDescent="0.25">
      <c r="A5063" s="8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</row>
    <row r="5064" spans="1:28" x14ac:dyDescent="0.25">
      <c r="A5064" s="8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</row>
    <row r="5065" spans="1:28" x14ac:dyDescent="0.25">
      <c r="A5065" s="8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</row>
    <row r="5066" spans="1:28" x14ac:dyDescent="0.25">
      <c r="A5066" s="8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</row>
    <row r="5067" spans="1:28" x14ac:dyDescent="0.25">
      <c r="A5067" s="8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</row>
    <row r="5068" spans="1:28" x14ac:dyDescent="0.25">
      <c r="A5068" s="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</row>
    <row r="5069" spans="1:28" x14ac:dyDescent="0.25">
      <c r="A5069" s="8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</row>
    <row r="5070" spans="1:28" x14ac:dyDescent="0.25">
      <c r="A5070" s="8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</row>
    <row r="5071" spans="1:28" x14ac:dyDescent="0.25">
      <c r="A5071" s="8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</row>
    <row r="5072" spans="1:28" x14ac:dyDescent="0.25">
      <c r="A5072" s="8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</row>
    <row r="5073" spans="1:28" x14ac:dyDescent="0.25">
      <c r="A5073" s="8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</row>
    <row r="5074" spans="1:28" x14ac:dyDescent="0.25">
      <c r="A5074" s="8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</row>
    <row r="5075" spans="1:28" x14ac:dyDescent="0.25">
      <c r="A5075" s="8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</row>
    <row r="5076" spans="1:28" x14ac:dyDescent="0.25">
      <c r="A5076" s="8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</row>
    <row r="5077" spans="1:28" x14ac:dyDescent="0.25">
      <c r="A5077" s="8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</row>
    <row r="5078" spans="1:28" x14ac:dyDescent="0.25">
      <c r="A5078" s="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</row>
    <row r="5079" spans="1:28" x14ac:dyDescent="0.25">
      <c r="A5079" s="8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</row>
    <row r="5080" spans="1:28" x14ac:dyDescent="0.25">
      <c r="A5080" s="8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</row>
    <row r="5081" spans="1:28" x14ac:dyDescent="0.25">
      <c r="A5081" s="8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</row>
    <row r="5082" spans="1:28" x14ac:dyDescent="0.25">
      <c r="A5082" s="8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</row>
    <row r="5083" spans="1:28" x14ac:dyDescent="0.25">
      <c r="A5083" s="8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</row>
    <row r="5084" spans="1:28" x14ac:dyDescent="0.25">
      <c r="A5084" s="8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</row>
    <row r="5085" spans="1:28" x14ac:dyDescent="0.25">
      <c r="A5085" s="8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</row>
    <row r="5086" spans="1:28" x14ac:dyDescent="0.25">
      <c r="A5086" s="8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</row>
    <row r="5087" spans="1:28" x14ac:dyDescent="0.25">
      <c r="A5087" s="8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</row>
    <row r="5088" spans="1:28" x14ac:dyDescent="0.25">
      <c r="A5088" s="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</row>
    <row r="5089" spans="1:28" x14ac:dyDescent="0.25">
      <c r="A5089" s="8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</row>
    <row r="5090" spans="1:28" x14ac:dyDescent="0.25">
      <c r="A5090" s="8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</row>
    <row r="5091" spans="1:28" x14ac:dyDescent="0.25">
      <c r="A5091" s="8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</row>
    <row r="5092" spans="1:28" x14ac:dyDescent="0.25">
      <c r="A5092" s="8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</row>
    <row r="5093" spans="1:28" x14ac:dyDescent="0.25">
      <c r="A5093" s="8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</row>
    <row r="5094" spans="1:28" x14ac:dyDescent="0.25">
      <c r="A5094" s="8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</row>
    <row r="5095" spans="1:28" x14ac:dyDescent="0.25">
      <c r="A5095" s="8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</row>
    <row r="5096" spans="1:28" x14ac:dyDescent="0.25">
      <c r="A5096" s="8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</row>
    <row r="5097" spans="1:28" x14ac:dyDescent="0.25">
      <c r="A5097" s="8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</row>
    <row r="5098" spans="1:28" x14ac:dyDescent="0.25">
      <c r="A5098" s="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</row>
    <row r="5099" spans="1:28" x14ac:dyDescent="0.25">
      <c r="A5099" s="8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</row>
    <row r="5100" spans="1:28" x14ac:dyDescent="0.25">
      <c r="A5100" s="8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</row>
    <row r="5101" spans="1:28" x14ac:dyDescent="0.25">
      <c r="A5101" s="8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</row>
    <row r="5102" spans="1:28" x14ac:dyDescent="0.25">
      <c r="A5102" s="8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</row>
    <row r="5103" spans="1:28" x14ac:dyDescent="0.25">
      <c r="A5103" s="8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</row>
    <row r="5104" spans="1:28" x14ac:dyDescent="0.25">
      <c r="A5104" s="8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</row>
    <row r="5105" spans="1:28" x14ac:dyDescent="0.25">
      <c r="A5105" s="8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</row>
    <row r="5106" spans="1:28" x14ac:dyDescent="0.25">
      <c r="A5106" s="8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</row>
    <row r="5107" spans="1:28" x14ac:dyDescent="0.25">
      <c r="A5107" s="8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</row>
    <row r="5108" spans="1:28" x14ac:dyDescent="0.25">
      <c r="A5108" s="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</row>
    <row r="5109" spans="1:28" x14ac:dyDescent="0.25">
      <c r="A5109" s="8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</row>
    <row r="5110" spans="1:28" x14ac:dyDescent="0.25">
      <c r="A5110" s="8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</row>
    <row r="5111" spans="1:28" x14ac:dyDescent="0.25">
      <c r="A5111" s="8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</row>
    <row r="5112" spans="1:28" x14ac:dyDescent="0.25">
      <c r="A5112" s="8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</row>
    <row r="5113" spans="1:28" x14ac:dyDescent="0.25">
      <c r="A5113" s="8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</row>
    <row r="5114" spans="1:28" x14ac:dyDescent="0.25">
      <c r="A5114" s="8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</row>
    <row r="5115" spans="1:28" x14ac:dyDescent="0.25">
      <c r="A5115" s="8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</row>
    <row r="5116" spans="1:28" x14ac:dyDescent="0.25">
      <c r="A5116" s="8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</row>
    <row r="5117" spans="1:28" x14ac:dyDescent="0.25">
      <c r="A5117" s="8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</row>
    <row r="5118" spans="1:28" x14ac:dyDescent="0.25">
      <c r="A5118" s="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</row>
    <row r="5119" spans="1:28" x14ac:dyDescent="0.25">
      <c r="A5119" s="8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</row>
    <row r="5120" spans="1:28" x14ac:dyDescent="0.25">
      <c r="A5120" s="8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</row>
    <row r="5121" spans="1:28" x14ac:dyDescent="0.25">
      <c r="A5121" s="8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</row>
    <row r="5122" spans="1:28" x14ac:dyDescent="0.25">
      <c r="A5122" s="8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</row>
    <row r="5123" spans="1:28" x14ac:dyDescent="0.25">
      <c r="A5123" s="8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</row>
    <row r="5124" spans="1:28" x14ac:dyDescent="0.25">
      <c r="A5124" s="8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</row>
    <row r="5125" spans="1:28" x14ac:dyDescent="0.25">
      <c r="A5125" s="8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</row>
    <row r="5126" spans="1:28" x14ac:dyDescent="0.25">
      <c r="A5126" s="8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</row>
    <row r="5127" spans="1:28" x14ac:dyDescent="0.25">
      <c r="A5127" s="8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</row>
    <row r="5128" spans="1:28" x14ac:dyDescent="0.25">
      <c r="A5128" s="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</row>
    <row r="5129" spans="1:28" x14ac:dyDescent="0.25">
      <c r="A5129" s="8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</row>
    <row r="5130" spans="1:28" x14ac:dyDescent="0.25">
      <c r="A5130" s="8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</row>
    <row r="5131" spans="1:28" x14ac:dyDescent="0.25">
      <c r="A5131" s="8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</row>
    <row r="5132" spans="1:28" x14ac:dyDescent="0.25">
      <c r="A5132" s="8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</row>
    <row r="5133" spans="1:28" x14ac:dyDescent="0.25">
      <c r="A5133" s="8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</row>
    <row r="5134" spans="1:28" x14ac:dyDescent="0.25">
      <c r="A5134" s="8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</row>
    <row r="5135" spans="1:28" x14ac:dyDescent="0.25">
      <c r="A5135" s="8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</row>
    <row r="5136" spans="1:28" x14ac:dyDescent="0.25">
      <c r="A5136" s="8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</row>
    <row r="5137" spans="1:28" x14ac:dyDescent="0.25">
      <c r="A5137" s="8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</row>
    <row r="5138" spans="1:28" x14ac:dyDescent="0.25">
      <c r="A5138" s="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</row>
    <row r="5139" spans="1:28" x14ac:dyDescent="0.25">
      <c r="A5139" s="8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</row>
    <row r="5140" spans="1:28" x14ac:dyDescent="0.25">
      <c r="A5140" s="8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</row>
    <row r="5141" spans="1:28" x14ac:dyDescent="0.25">
      <c r="A5141" s="8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</row>
    <row r="5142" spans="1:28" x14ac:dyDescent="0.25">
      <c r="A5142" s="8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</row>
    <row r="5143" spans="1:28" x14ac:dyDescent="0.25">
      <c r="A5143" s="8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</row>
    <row r="5144" spans="1:28" x14ac:dyDescent="0.25">
      <c r="A5144" s="8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</row>
    <row r="5145" spans="1:28" x14ac:dyDescent="0.25">
      <c r="A5145" s="8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</row>
    <row r="5146" spans="1:28" x14ac:dyDescent="0.25">
      <c r="A5146" s="8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</row>
    <row r="5147" spans="1:28" x14ac:dyDescent="0.25">
      <c r="A5147" s="8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</row>
    <row r="5148" spans="1:28" x14ac:dyDescent="0.25">
      <c r="A5148" s="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</row>
    <row r="5149" spans="1:28" x14ac:dyDescent="0.25">
      <c r="A5149" s="8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</row>
    <row r="5150" spans="1:28" x14ac:dyDescent="0.25">
      <c r="A5150" s="8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</row>
    <row r="5151" spans="1:28" x14ac:dyDescent="0.25">
      <c r="A5151" s="8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</row>
    <row r="5152" spans="1:28" x14ac:dyDescent="0.25">
      <c r="A5152" s="8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</row>
    <row r="5153" spans="1:28" x14ac:dyDescent="0.25">
      <c r="A5153" s="8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</row>
    <row r="5154" spans="1:28" x14ac:dyDescent="0.25">
      <c r="A5154" s="8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</row>
    <row r="5155" spans="1:28" x14ac:dyDescent="0.25">
      <c r="A5155" s="8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</row>
    <row r="5156" spans="1:28" x14ac:dyDescent="0.25">
      <c r="A5156" s="8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</row>
    <row r="5157" spans="1:28" x14ac:dyDescent="0.25">
      <c r="A5157" s="8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</row>
    <row r="5158" spans="1:28" x14ac:dyDescent="0.25">
      <c r="A5158" s="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</row>
    <row r="5159" spans="1:28" x14ac:dyDescent="0.25">
      <c r="A5159" s="8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</row>
    <row r="5160" spans="1:28" x14ac:dyDescent="0.25">
      <c r="A5160" s="8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</row>
    <row r="5161" spans="1:28" x14ac:dyDescent="0.25">
      <c r="A5161" s="8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</row>
    <row r="5162" spans="1:28" x14ac:dyDescent="0.25">
      <c r="A5162" s="8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</row>
    <row r="5163" spans="1:28" x14ac:dyDescent="0.25">
      <c r="A5163" s="8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</row>
    <row r="5164" spans="1:28" x14ac:dyDescent="0.25">
      <c r="A5164" s="8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</row>
    <row r="5165" spans="1:28" x14ac:dyDescent="0.25">
      <c r="A5165" s="8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</row>
    <row r="5166" spans="1:28" x14ac:dyDescent="0.25">
      <c r="A5166" s="8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</row>
    <row r="5167" spans="1:28" x14ac:dyDescent="0.25">
      <c r="A5167" s="8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</row>
    <row r="5168" spans="1:28" x14ac:dyDescent="0.25">
      <c r="A5168" s="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</row>
    <row r="5169" spans="1:28" x14ac:dyDescent="0.25">
      <c r="A5169" s="8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</row>
    <row r="5170" spans="1:28" x14ac:dyDescent="0.25">
      <c r="A5170" s="8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</row>
    <row r="5171" spans="1:28" x14ac:dyDescent="0.25">
      <c r="A5171" s="8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</row>
    <row r="5172" spans="1:28" x14ac:dyDescent="0.25">
      <c r="A5172" s="8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</row>
    <row r="5173" spans="1:28" x14ac:dyDescent="0.25">
      <c r="A5173" s="8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</row>
    <row r="5174" spans="1:28" x14ac:dyDescent="0.25">
      <c r="A5174" s="8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</row>
    <row r="5175" spans="1:28" x14ac:dyDescent="0.25">
      <c r="A5175" s="8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</row>
    <row r="5176" spans="1:28" x14ac:dyDescent="0.25">
      <c r="A5176" s="8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</row>
    <row r="5177" spans="1:28" x14ac:dyDescent="0.25">
      <c r="A5177" s="8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</row>
    <row r="5178" spans="1:28" x14ac:dyDescent="0.25">
      <c r="A5178" s="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</row>
    <row r="5179" spans="1:28" x14ac:dyDescent="0.25">
      <c r="A5179" s="8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</row>
    <row r="5180" spans="1:28" x14ac:dyDescent="0.25">
      <c r="A5180" s="8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</row>
    <row r="5181" spans="1:28" x14ac:dyDescent="0.25">
      <c r="A5181" s="8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</row>
    <row r="5182" spans="1:28" x14ac:dyDescent="0.25">
      <c r="A5182" s="8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</row>
    <row r="5183" spans="1:28" x14ac:dyDescent="0.25">
      <c r="A5183" s="8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</row>
    <row r="5184" spans="1:28" x14ac:dyDescent="0.25">
      <c r="A5184" s="8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</row>
    <row r="5185" spans="1:28" x14ac:dyDescent="0.25">
      <c r="A5185" s="8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</row>
    <row r="5186" spans="1:28" x14ac:dyDescent="0.25">
      <c r="A5186" s="8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</row>
    <row r="5187" spans="1:28" x14ac:dyDescent="0.25">
      <c r="A5187" s="8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</row>
    <row r="5188" spans="1:28" x14ac:dyDescent="0.25">
      <c r="A5188" s="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</row>
    <row r="5189" spans="1:28" x14ac:dyDescent="0.25">
      <c r="A5189" s="8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</row>
    <row r="5190" spans="1:28" x14ac:dyDescent="0.25">
      <c r="A5190" s="8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</row>
    <row r="5191" spans="1:28" x14ac:dyDescent="0.25">
      <c r="A5191" s="8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</row>
    <row r="5192" spans="1:28" x14ac:dyDescent="0.25">
      <c r="A5192" s="8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</row>
    <row r="5193" spans="1:28" x14ac:dyDescent="0.25">
      <c r="A5193" s="8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</row>
    <row r="5194" spans="1:28" x14ac:dyDescent="0.25">
      <c r="A5194" s="8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</row>
    <row r="5195" spans="1:28" x14ac:dyDescent="0.25">
      <c r="A5195" s="8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</row>
    <row r="5196" spans="1:28" x14ac:dyDescent="0.25">
      <c r="A5196" s="8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</row>
    <row r="5197" spans="1:28" x14ac:dyDescent="0.25">
      <c r="A5197" s="8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</row>
    <row r="5198" spans="1:28" x14ac:dyDescent="0.25">
      <c r="A5198" s="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</row>
    <row r="5199" spans="1:28" x14ac:dyDescent="0.25">
      <c r="A5199" s="8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</row>
    <row r="5200" spans="1:28" x14ac:dyDescent="0.25">
      <c r="A5200" s="8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</row>
    <row r="5201" spans="1:28" x14ac:dyDescent="0.25">
      <c r="A5201" s="8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</row>
    <row r="5202" spans="1:28" x14ac:dyDescent="0.25">
      <c r="A5202" s="8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</row>
    <row r="5203" spans="1:28" x14ac:dyDescent="0.25">
      <c r="A5203" s="8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</row>
    <row r="5204" spans="1:28" x14ac:dyDescent="0.25">
      <c r="A5204" s="8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</row>
    <row r="5205" spans="1:28" x14ac:dyDescent="0.25">
      <c r="A5205" s="8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</row>
    <row r="5206" spans="1:28" x14ac:dyDescent="0.25">
      <c r="A5206" s="8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</row>
    <row r="5207" spans="1:28" x14ac:dyDescent="0.25">
      <c r="A5207" s="8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</row>
    <row r="5208" spans="1:28" x14ac:dyDescent="0.25">
      <c r="A5208" s="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</row>
    <row r="5209" spans="1:28" x14ac:dyDescent="0.25">
      <c r="A5209" s="8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</row>
    <row r="5210" spans="1:28" x14ac:dyDescent="0.25">
      <c r="A5210" s="8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</row>
    <row r="5211" spans="1:28" x14ac:dyDescent="0.25">
      <c r="A5211" s="8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</row>
    <row r="5212" spans="1:28" x14ac:dyDescent="0.25">
      <c r="A5212" s="8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</row>
    <row r="5213" spans="1:28" x14ac:dyDescent="0.25">
      <c r="A5213" s="8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</row>
    <row r="5214" spans="1:28" x14ac:dyDescent="0.25">
      <c r="A5214" s="8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</row>
    <row r="5215" spans="1:28" x14ac:dyDescent="0.25">
      <c r="A5215" s="8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</row>
    <row r="5216" spans="1:28" x14ac:dyDescent="0.25">
      <c r="A5216" s="8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</row>
    <row r="5217" spans="1:28" x14ac:dyDescent="0.25">
      <c r="A5217" s="8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</row>
    <row r="5218" spans="1:28" x14ac:dyDescent="0.25">
      <c r="A5218" s="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</row>
    <row r="5219" spans="1:28" x14ac:dyDescent="0.25">
      <c r="A5219" s="8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</row>
    <row r="5220" spans="1:28" x14ac:dyDescent="0.25">
      <c r="A5220" s="8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</row>
    <row r="5221" spans="1:28" x14ac:dyDescent="0.25">
      <c r="A5221" s="8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</row>
    <row r="5222" spans="1:28" x14ac:dyDescent="0.25">
      <c r="A5222" s="8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</row>
    <row r="5223" spans="1:28" x14ac:dyDescent="0.25">
      <c r="A5223" s="8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</row>
    <row r="5224" spans="1:28" x14ac:dyDescent="0.25">
      <c r="A5224" s="8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</row>
    <row r="5225" spans="1:28" x14ac:dyDescent="0.25">
      <c r="A5225" s="8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</row>
    <row r="5226" spans="1:28" x14ac:dyDescent="0.25">
      <c r="A5226" s="8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</row>
    <row r="5227" spans="1:28" x14ac:dyDescent="0.25">
      <c r="A5227" s="8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</row>
    <row r="5228" spans="1:28" x14ac:dyDescent="0.25">
      <c r="A5228" s="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</row>
    <row r="5229" spans="1:28" x14ac:dyDescent="0.25">
      <c r="A5229" s="8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</row>
    <row r="5230" spans="1:28" x14ac:dyDescent="0.25">
      <c r="A5230" s="8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</row>
    <row r="5231" spans="1:28" x14ac:dyDescent="0.25">
      <c r="A5231" s="8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</row>
    <row r="5232" spans="1:28" x14ac:dyDescent="0.25">
      <c r="A5232" s="8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</row>
    <row r="5233" spans="1:28" x14ac:dyDescent="0.25">
      <c r="A5233" s="8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</row>
    <row r="5234" spans="1:28" x14ac:dyDescent="0.25">
      <c r="A5234" s="8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</row>
    <row r="5235" spans="1:28" x14ac:dyDescent="0.25">
      <c r="A5235" s="8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</row>
    <row r="5236" spans="1:28" x14ac:dyDescent="0.25">
      <c r="A5236" s="8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</row>
    <row r="5237" spans="1:28" x14ac:dyDescent="0.25">
      <c r="A5237" s="8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</row>
    <row r="5238" spans="1:28" x14ac:dyDescent="0.25">
      <c r="A5238" s="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</row>
    <row r="5239" spans="1:28" x14ac:dyDescent="0.25">
      <c r="A5239" s="8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</row>
    <row r="5240" spans="1:28" x14ac:dyDescent="0.25">
      <c r="A5240" s="8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</row>
    <row r="5241" spans="1:28" x14ac:dyDescent="0.25">
      <c r="A5241" s="8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</row>
    <row r="5242" spans="1:28" x14ac:dyDescent="0.25">
      <c r="A5242" s="8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</row>
    <row r="5243" spans="1:28" x14ac:dyDescent="0.25">
      <c r="A5243" s="8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</row>
    <row r="5244" spans="1:28" x14ac:dyDescent="0.25">
      <c r="A5244" s="8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</row>
    <row r="5245" spans="1:28" x14ac:dyDescent="0.25">
      <c r="A5245" s="8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</row>
    <row r="5246" spans="1:28" x14ac:dyDescent="0.25">
      <c r="A5246" s="8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</row>
    <row r="5247" spans="1:28" x14ac:dyDescent="0.25">
      <c r="A5247" s="8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</row>
    <row r="5248" spans="1:28" x14ac:dyDescent="0.25">
      <c r="A5248" s="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</row>
    <row r="5249" spans="1:28" x14ac:dyDescent="0.25">
      <c r="A5249" s="8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</row>
    <row r="5250" spans="1:28" x14ac:dyDescent="0.25">
      <c r="A5250" s="8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</row>
    <row r="5251" spans="1:28" x14ac:dyDescent="0.25">
      <c r="A5251" s="8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</row>
    <row r="5252" spans="1:28" x14ac:dyDescent="0.25">
      <c r="A5252" s="8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</row>
    <row r="5253" spans="1:28" x14ac:dyDescent="0.25">
      <c r="A5253" s="8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</row>
    <row r="5254" spans="1:28" x14ac:dyDescent="0.25">
      <c r="A5254" s="8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</row>
    <row r="5255" spans="1:28" x14ac:dyDescent="0.25">
      <c r="A5255" s="8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</row>
    <row r="5256" spans="1:28" x14ac:dyDescent="0.25">
      <c r="A5256" s="8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</row>
    <row r="5257" spans="1:28" x14ac:dyDescent="0.25">
      <c r="A5257" s="8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</row>
    <row r="5258" spans="1:28" x14ac:dyDescent="0.25">
      <c r="A5258" s="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</row>
    <row r="5259" spans="1:28" x14ac:dyDescent="0.25">
      <c r="A5259" s="8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</row>
    <row r="5260" spans="1:28" x14ac:dyDescent="0.25">
      <c r="A5260" s="8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</row>
    <row r="5261" spans="1:28" x14ac:dyDescent="0.25">
      <c r="A5261" s="8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</row>
    <row r="5262" spans="1:28" x14ac:dyDescent="0.25">
      <c r="A5262" s="8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</row>
    <row r="5263" spans="1:28" x14ac:dyDescent="0.25">
      <c r="A5263" s="8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</row>
    <row r="5264" spans="1:28" x14ac:dyDescent="0.25">
      <c r="A5264" s="8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</row>
    <row r="5265" spans="1:28" x14ac:dyDescent="0.25">
      <c r="A5265" s="8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</row>
    <row r="5266" spans="1:28" x14ac:dyDescent="0.25">
      <c r="A5266" s="8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</row>
    <row r="5267" spans="1:28" x14ac:dyDescent="0.25">
      <c r="A5267" s="8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</row>
    <row r="5268" spans="1:28" x14ac:dyDescent="0.25">
      <c r="A5268" s="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</row>
    <row r="5269" spans="1:28" x14ac:dyDescent="0.25">
      <c r="A5269" s="8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</row>
    <row r="5270" spans="1:28" x14ac:dyDescent="0.25">
      <c r="A5270" s="8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</row>
    <row r="5271" spans="1:28" x14ac:dyDescent="0.25">
      <c r="A5271" s="8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</row>
    <row r="5272" spans="1:28" x14ac:dyDescent="0.25">
      <c r="A5272" s="8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</row>
    <row r="5273" spans="1:28" x14ac:dyDescent="0.25">
      <c r="A5273" s="8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</row>
    <row r="5274" spans="1:28" x14ac:dyDescent="0.25">
      <c r="A5274" s="8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</row>
    <row r="5275" spans="1:28" x14ac:dyDescent="0.25">
      <c r="A5275" s="8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</row>
    <row r="5276" spans="1:28" x14ac:dyDescent="0.25">
      <c r="A5276" s="8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</row>
    <row r="5277" spans="1:28" x14ac:dyDescent="0.25">
      <c r="A5277" s="8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</row>
    <row r="5278" spans="1:28" x14ac:dyDescent="0.25">
      <c r="A5278" s="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</row>
    <row r="5279" spans="1:28" x14ac:dyDescent="0.25">
      <c r="A5279" s="8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</row>
    <row r="5280" spans="1:28" x14ac:dyDescent="0.25">
      <c r="A5280" s="8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</row>
    <row r="5281" spans="1:28" x14ac:dyDescent="0.25">
      <c r="A5281" s="8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</row>
    <row r="5282" spans="1:28" x14ac:dyDescent="0.25">
      <c r="A5282" s="8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</row>
    <row r="5283" spans="1:28" x14ac:dyDescent="0.25">
      <c r="A5283" s="8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</row>
    <row r="5284" spans="1:28" x14ac:dyDescent="0.25">
      <c r="A5284" s="8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</row>
    <row r="5285" spans="1:28" x14ac:dyDescent="0.25">
      <c r="A5285" s="8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</row>
    <row r="5286" spans="1:28" x14ac:dyDescent="0.25">
      <c r="A5286" s="8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</row>
    <row r="5287" spans="1:28" x14ac:dyDescent="0.25">
      <c r="A5287" s="8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</row>
    <row r="5288" spans="1:28" x14ac:dyDescent="0.25">
      <c r="A5288" s="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</row>
    <row r="5289" spans="1:28" x14ac:dyDescent="0.25">
      <c r="A5289" s="8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</row>
    <row r="5290" spans="1:28" x14ac:dyDescent="0.25">
      <c r="A5290" s="8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</row>
    <row r="5291" spans="1:28" x14ac:dyDescent="0.25">
      <c r="A5291" s="8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</row>
    <row r="5292" spans="1:28" x14ac:dyDescent="0.25">
      <c r="A5292" s="8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</row>
    <row r="5293" spans="1:28" x14ac:dyDescent="0.25">
      <c r="A5293" s="8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</row>
    <row r="5294" spans="1:28" x14ac:dyDescent="0.25">
      <c r="A5294" s="8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</row>
    <row r="5295" spans="1:28" x14ac:dyDescent="0.25">
      <c r="A5295" s="8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</row>
    <row r="5296" spans="1:28" x14ac:dyDescent="0.25">
      <c r="A5296" s="8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</row>
    <row r="5297" spans="1:28" x14ac:dyDescent="0.25">
      <c r="A5297" s="8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</row>
    <row r="5298" spans="1:28" x14ac:dyDescent="0.25">
      <c r="A5298" s="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</row>
    <row r="5299" spans="1:28" x14ac:dyDescent="0.25">
      <c r="A5299" s="8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</row>
    <row r="5300" spans="1:28" x14ac:dyDescent="0.25">
      <c r="A5300" s="8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</row>
    <row r="5301" spans="1:28" x14ac:dyDescent="0.25">
      <c r="A5301" s="8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</row>
    <row r="5302" spans="1:28" x14ac:dyDescent="0.25">
      <c r="A5302" s="8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</row>
    <row r="5303" spans="1:28" x14ac:dyDescent="0.25">
      <c r="A5303" s="8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</row>
    <row r="5304" spans="1:28" x14ac:dyDescent="0.25">
      <c r="A5304" s="8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</row>
    <row r="5305" spans="1:28" x14ac:dyDescent="0.25">
      <c r="A5305" s="8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</row>
    <row r="5306" spans="1:28" x14ac:dyDescent="0.25">
      <c r="A5306" s="8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</row>
    <row r="5307" spans="1:28" x14ac:dyDescent="0.25">
      <c r="A5307" s="8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</row>
    <row r="5308" spans="1:28" x14ac:dyDescent="0.25">
      <c r="A5308" s="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</row>
    <row r="5309" spans="1:28" x14ac:dyDescent="0.25">
      <c r="A5309" s="8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</row>
    <row r="5310" spans="1:28" x14ac:dyDescent="0.25">
      <c r="A5310" s="8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</row>
    <row r="5311" spans="1:28" x14ac:dyDescent="0.25">
      <c r="A5311" s="8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</row>
    <row r="5312" spans="1:28" x14ac:dyDescent="0.25">
      <c r="A5312" s="8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</row>
    <row r="5313" spans="1:28" x14ac:dyDescent="0.25">
      <c r="A5313" s="8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</row>
    <row r="5314" spans="1:28" x14ac:dyDescent="0.25">
      <c r="A5314" s="8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</row>
    <row r="5315" spans="1:28" x14ac:dyDescent="0.25">
      <c r="A5315" s="8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</row>
    <row r="5316" spans="1:28" x14ac:dyDescent="0.25">
      <c r="A5316" s="8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</row>
    <row r="5317" spans="1:28" x14ac:dyDescent="0.25">
      <c r="A5317" s="8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</row>
    <row r="5318" spans="1:28" x14ac:dyDescent="0.25">
      <c r="A5318" s="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</row>
    <row r="5319" spans="1:28" x14ac:dyDescent="0.25">
      <c r="A5319" s="8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</row>
    <row r="5320" spans="1:28" x14ac:dyDescent="0.25">
      <c r="A5320" s="8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</row>
    <row r="5321" spans="1:28" x14ac:dyDescent="0.25">
      <c r="A5321" s="8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</row>
    <row r="5322" spans="1:28" x14ac:dyDescent="0.25">
      <c r="A5322" s="8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</row>
    <row r="5323" spans="1:28" x14ac:dyDescent="0.25">
      <c r="A5323" s="8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</row>
    <row r="5324" spans="1:28" x14ac:dyDescent="0.25">
      <c r="A5324" s="8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</row>
    <row r="5325" spans="1:28" x14ac:dyDescent="0.25">
      <c r="A5325" s="8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</row>
    <row r="5326" spans="1:28" x14ac:dyDescent="0.25">
      <c r="A5326" s="8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</row>
    <row r="5327" spans="1:28" x14ac:dyDescent="0.25">
      <c r="A5327" s="8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</row>
    <row r="5328" spans="1:28" x14ac:dyDescent="0.25">
      <c r="A5328" s="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</row>
    <row r="5329" spans="1:28" x14ac:dyDescent="0.25">
      <c r="A5329" s="8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</row>
    <row r="5330" spans="1:28" x14ac:dyDescent="0.25">
      <c r="A5330" s="8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</row>
    <row r="5331" spans="1:28" x14ac:dyDescent="0.25">
      <c r="A5331" s="8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</row>
    <row r="5332" spans="1:28" x14ac:dyDescent="0.25">
      <c r="A5332" s="8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</row>
    <row r="5333" spans="1:28" x14ac:dyDescent="0.25">
      <c r="A5333" s="8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</row>
    <row r="5334" spans="1:28" x14ac:dyDescent="0.25">
      <c r="A5334" s="8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</row>
    <row r="5335" spans="1:28" x14ac:dyDescent="0.25">
      <c r="A5335" s="8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</row>
    <row r="5336" spans="1:28" x14ac:dyDescent="0.25">
      <c r="A5336" s="8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</row>
    <row r="5337" spans="1:28" x14ac:dyDescent="0.25">
      <c r="A5337" s="8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</row>
    <row r="5338" spans="1:28" x14ac:dyDescent="0.25">
      <c r="A5338" s="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</row>
    <row r="5339" spans="1:28" x14ac:dyDescent="0.25">
      <c r="A5339" s="8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</row>
    <row r="5340" spans="1:28" x14ac:dyDescent="0.25">
      <c r="A5340" s="8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</row>
    <row r="5341" spans="1:28" x14ac:dyDescent="0.25">
      <c r="A5341" s="8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</row>
    <row r="5342" spans="1:28" x14ac:dyDescent="0.25">
      <c r="A5342" s="8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</row>
    <row r="5343" spans="1:28" x14ac:dyDescent="0.25">
      <c r="A5343" s="8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</row>
    <row r="5344" spans="1:28" x14ac:dyDescent="0.25">
      <c r="A5344" s="8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</row>
    <row r="5345" spans="1:28" x14ac:dyDescent="0.25">
      <c r="A5345" s="8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</row>
    <row r="5346" spans="1:28" x14ac:dyDescent="0.25">
      <c r="A5346" s="8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</row>
    <row r="5347" spans="1:28" x14ac:dyDescent="0.25">
      <c r="A5347" s="8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</row>
    <row r="5348" spans="1:28" x14ac:dyDescent="0.25">
      <c r="A5348" s="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</row>
    <row r="5349" spans="1:28" x14ac:dyDescent="0.25">
      <c r="A5349" s="8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</row>
    <row r="5350" spans="1:28" x14ac:dyDescent="0.25">
      <c r="A5350" s="8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</row>
    <row r="5351" spans="1:28" x14ac:dyDescent="0.25">
      <c r="A5351" s="8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</row>
    <row r="5352" spans="1:28" x14ac:dyDescent="0.25">
      <c r="A5352" s="8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</row>
    <row r="5353" spans="1:28" x14ac:dyDescent="0.25">
      <c r="A5353" s="8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</row>
    <row r="5354" spans="1:28" x14ac:dyDescent="0.25">
      <c r="A5354" s="8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</row>
    <row r="5355" spans="1:28" x14ac:dyDescent="0.25">
      <c r="A5355" s="8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</row>
    <row r="5356" spans="1:28" x14ac:dyDescent="0.25">
      <c r="A5356" s="8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</row>
    <row r="5357" spans="1:28" x14ac:dyDescent="0.25">
      <c r="A5357" s="8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</row>
    <row r="5358" spans="1:28" x14ac:dyDescent="0.25">
      <c r="A5358" s="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</row>
    <row r="5359" spans="1:28" x14ac:dyDescent="0.25">
      <c r="A5359" s="8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</row>
    <row r="5360" spans="1:28" x14ac:dyDescent="0.25">
      <c r="A5360" s="8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</row>
    <row r="5361" spans="1:28" x14ac:dyDescent="0.25">
      <c r="A5361" s="8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</row>
    <row r="5362" spans="1:28" x14ac:dyDescent="0.25">
      <c r="A5362" s="8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</row>
    <row r="5363" spans="1:28" x14ac:dyDescent="0.25">
      <c r="A5363" s="8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</row>
    <row r="5364" spans="1:28" x14ac:dyDescent="0.25">
      <c r="A5364" s="8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</row>
    <row r="5365" spans="1:28" x14ac:dyDescent="0.25">
      <c r="A5365" s="8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</row>
    <row r="5366" spans="1:28" x14ac:dyDescent="0.25">
      <c r="A5366" s="8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</row>
    <row r="5367" spans="1:28" x14ac:dyDescent="0.25">
      <c r="A5367" s="8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</row>
    <row r="5368" spans="1:28" x14ac:dyDescent="0.25">
      <c r="A5368" s="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</row>
    <row r="5369" spans="1:28" x14ac:dyDescent="0.25">
      <c r="A5369" s="8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</row>
    <row r="5370" spans="1:28" x14ac:dyDescent="0.25">
      <c r="A5370" s="8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</row>
    <row r="5371" spans="1:28" x14ac:dyDescent="0.25">
      <c r="A5371" s="8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</row>
    <row r="5372" spans="1:28" x14ac:dyDescent="0.25">
      <c r="A5372" s="8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</row>
    <row r="5373" spans="1:28" x14ac:dyDescent="0.25">
      <c r="A5373" s="8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</row>
    <row r="5374" spans="1:28" x14ac:dyDescent="0.25">
      <c r="A5374" s="8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</row>
    <row r="5375" spans="1:28" x14ac:dyDescent="0.25">
      <c r="A5375" s="8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</row>
    <row r="5376" spans="1:28" x14ac:dyDescent="0.25">
      <c r="A5376" s="8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</row>
    <row r="5377" spans="1:28" x14ac:dyDescent="0.25">
      <c r="A5377" s="8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</row>
    <row r="5378" spans="1:28" x14ac:dyDescent="0.25">
      <c r="A5378" s="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</row>
    <row r="5379" spans="1:28" x14ac:dyDescent="0.25">
      <c r="A5379" s="8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</row>
    <row r="5380" spans="1:28" x14ac:dyDescent="0.25">
      <c r="A5380" s="8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</row>
    <row r="5381" spans="1:28" x14ac:dyDescent="0.25">
      <c r="A5381" s="8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</row>
    <row r="5382" spans="1:28" x14ac:dyDescent="0.25">
      <c r="A5382" s="8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</row>
    <row r="5383" spans="1:28" x14ac:dyDescent="0.25">
      <c r="A5383" s="8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</row>
    <row r="5384" spans="1:28" x14ac:dyDescent="0.25">
      <c r="A5384" s="8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</row>
    <row r="5385" spans="1:28" x14ac:dyDescent="0.25">
      <c r="A5385" s="8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</row>
    <row r="5386" spans="1:28" x14ac:dyDescent="0.25">
      <c r="A5386" s="8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</row>
    <row r="5387" spans="1:28" x14ac:dyDescent="0.25">
      <c r="A5387" s="8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</row>
    <row r="5388" spans="1:28" x14ac:dyDescent="0.25">
      <c r="A5388" s="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</row>
    <row r="5389" spans="1:28" x14ac:dyDescent="0.25">
      <c r="A5389" s="8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</row>
    <row r="5390" spans="1:28" x14ac:dyDescent="0.25">
      <c r="A5390" s="8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</row>
    <row r="5391" spans="1:28" x14ac:dyDescent="0.25">
      <c r="A5391" s="8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</row>
    <row r="5392" spans="1:28" x14ac:dyDescent="0.25">
      <c r="A5392" s="8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</row>
    <row r="5393" spans="1:28" x14ac:dyDescent="0.25">
      <c r="A5393" s="8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</row>
    <row r="5394" spans="1:28" x14ac:dyDescent="0.25">
      <c r="A5394" s="8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</row>
    <row r="5395" spans="1:28" x14ac:dyDescent="0.25">
      <c r="A5395" s="8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</row>
    <row r="5396" spans="1:28" x14ac:dyDescent="0.25">
      <c r="A5396" s="8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</row>
    <row r="5397" spans="1:28" x14ac:dyDescent="0.25">
      <c r="A5397" s="8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</row>
    <row r="5398" spans="1:28" x14ac:dyDescent="0.25">
      <c r="A5398" s="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</row>
    <row r="5399" spans="1:28" x14ac:dyDescent="0.25">
      <c r="A5399" s="8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</row>
    <row r="5400" spans="1:28" x14ac:dyDescent="0.25">
      <c r="A5400" s="8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</row>
    <row r="5401" spans="1:28" x14ac:dyDescent="0.25">
      <c r="A5401" s="8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</row>
    <row r="5402" spans="1:28" x14ac:dyDescent="0.25">
      <c r="A5402" s="8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</row>
    <row r="5403" spans="1:28" x14ac:dyDescent="0.25">
      <c r="A5403" s="8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</row>
    <row r="5404" spans="1:28" x14ac:dyDescent="0.25">
      <c r="A5404" s="8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</row>
    <row r="5405" spans="1:28" x14ac:dyDescent="0.25">
      <c r="A5405" s="8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</row>
    <row r="5406" spans="1:28" x14ac:dyDescent="0.25">
      <c r="A5406" s="8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</row>
    <row r="5407" spans="1:28" x14ac:dyDescent="0.25">
      <c r="A5407" s="8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</row>
    <row r="5408" spans="1:28" x14ac:dyDescent="0.25">
      <c r="A5408" s="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</row>
    <row r="5409" spans="1:28" x14ac:dyDescent="0.25">
      <c r="A5409" s="8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</row>
    <row r="5410" spans="1:28" x14ac:dyDescent="0.25">
      <c r="A5410" s="8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</row>
    <row r="5411" spans="1:28" x14ac:dyDescent="0.25">
      <c r="A5411" s="8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</row>
    <row r="5412" spans="1:28" x14ac:dyDescent="0.25">
      <c r="A5412" s="8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</row>
    <row r="5413" spans="1:28" x14ac:dyDescent="0.25">
      <c r="A5413" s="8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</row>
    <row r="5414" spans="1:28" x14ac:dyDescent="0.25">
      <c r="A5414" s="8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</row>
    <row r="5415" spans="1:28" x14ac:dyDescent="0.25">
      <c r="A5415" s="8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</row>
    <row r="5416" spans="1:28" x14ac:dyDescent="0.25">
      <c r="A5416" s="8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</row>
    <row r="5417" spans="1:28" x14ac:dyDescent="0.25">
      <c r="A5417" s="8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</row>
    <row r="5418" spans="1:28" x14ac:dyDescent="0.25">
      <c r="A5418" s="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</row>
    <row r="5419" spans="1:28" x14ac:dyDescent="0.25">
      <c r="A5419" s="8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</row>
    <row r="5420" spans="1:28" x14ac:dyDescent="0.25">
      <c r="A5420" s="8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</row>
    <row r="5421" spans="1:28" x14ac:dyDescent="0.25">
      <c r="A5421" s="8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</row>
    <row r="5422" spans="1:28" x14ac:dyDescent="0.25">
      <c r="A5422" s="8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</row>
    <row r="5423" spans="1:28" x14ac:dyDescent="0.25">
      <c r="A5423" s="8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</row>
    <row r="5424" spans="1:28" x14ac:dyDescent="0.25">
      <c r="A5424" s="8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</row>
    <row r="5425" spans="1:28" x14ac:dyDescent="0.25">
      <c r="A5425" s="8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</row>
    <row r="5426" spans="1:28" x14ac:dyDescent="0.25">
      <c r="A5426" s="8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</row>
    <row r="5427" spans="1:28" x14ac:dyDescent="0.25">
      <c r="A5427" s="8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</row>
    <row r="5428" spans="1:28" x14ac:dyDescent="0.25">
      <c r="A5428" s="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</row>
    <row r="5429" spans="1:28" x14ac:dyDescent="0.25">
      <c r="A5429" s="8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</row>
    <row r="5430" spans="1:28" x14ac:dyDescent="0.25">
      <c r="A5430" s="8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</row>
    <row r="5431" spans="1:28" x14ac:dyDescent="0.25">
      <c r="A5431" s="8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</row>
    <row r="5432" spans="1:28" x14ac:dyDescent="0.25">
      <c r="A5432" s="8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</row>
    <row r="5433" spans="1:28" x14ac:dyDescent="0.25">
      <c r="A5433" s="8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</row>
    <row r="5434" spans="1:28" x14ac:dyDescent="0.25">
      <c r="A5434" s="8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</row>
    <row r="5435" spans="1:28" x14ac:dyDescent="0.25">
      <c r="A5435" s="8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</row>
    <row r="5436" spans="1:28" x14ac:dyDescent="0.25">
      <c r="A5436" s="8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</row>
    <row r="5437" spans="1:28" x14ac:dyDescent="0.25">
      <c r="A5437" s="8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</row>
    <row r="5438" spans="1:28" x14ac:dyDescent="0.25">
      <c r="A5438" s="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</row>
    <row r="5439" spans="1:28" x14ac:dyDescent="0.25">
      <c r="A5439" s="8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</row>
    <row r="5440" spans="1:28" x14ac:dyDescent="0.25">
      <c r="A5440" s="8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</row>
    <row r="5441" spans="1:28" x14ac:dyDescent="0.25">
      <c r="A5441" s="8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</row>
    <row r="5442" spans="1:28" x14ac:dyDescent="0.25">
      <c r="A5442" s="8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</row>
    <row r="5443" spans="1:28" x14ac:dyDescent="0.25">
      <c r="A5443" s="8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</row>
    <row r="5444" spans="1:28" x14ac:dyDescent="0.25">
      <c r="A5444" s="8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</row>
    <row r="5445" spans="1:28" x14ac:dyDescent="0.25">
      <c r="A5445" s="8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</row>
    <row r="5446" spans="1:28" x14ac:dyDescent="0.25">
      <c r="A5446" s="8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</row>
    <row r="5447" spans="1:28" x14ac:dyDescent="0.25">
      <c r="A5447" s="8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</row>
    <row r="5448" spans="1:28" x14ac:dyDescent="0.25">
      <c r="A5448" s="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</row>
    <row r="5449" spans="1:28" x14ac:dyDescent="0.25">
      <c r="A5449" s="8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</row>
    <row r="5450" spans="1:28" x14ac:dyDescent="0.25">
      <c r="A5450" s="8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</row>
    <row r="5451" spans="1:28" x14ac:dyDescent="0.25">
      <c r="A5451" s="8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</row>
    <row r="5452" spans="1:28" x14ac:dyDescent="0.25">
      <c r="A5452" s="8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</row>
    <row r="5453" spans="1:28" x14ac:dyDescent="0.25">
      <c r="A5453" s="8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</row>
    <row r="5454" spans="1:28" x14ac:dyDescent="0.25">
      <c r="A5454" s="8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</row>
    <row r="5455" spans="1:28" x14ac:dyDescent="0.25">
      <c r="A5455" s="8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</row>
    <row r="5456" spans="1:28" x14ac:dyDescent="0.25">
      <c r="A5456" s="8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</row>
    <row r="5457" spans="1:28" x14ac:dyDescent="0.25">
      <c r="A5457" s="8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</row>
    <row r="5458" spans="1:28" x14ac:dyDescent="0.25">
      <c r="A5458" s="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</row>
    <row r="5459" spans="1:28" x14ac:dyDescent="0.25">
      <c r="A5459" s="8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</row>
    <row r="5460" spans="1:28" x14ac:dyDescent="0.25">
      <c r="A5460" s="8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</row>
    <row r="5461" spans="1:28" x14ac:dyDescent="0.25">
      <c r="A5461" s="8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</row>
    <row r="5462" spans="1:28" x14ac:dyDescent="0.25">
      <c r="A5462" s="8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</row>
    <row r="5463" spans="1:28" x14ac:dyDescent="0.25">
      <c r="A5463" s="8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</row>
    <row r="5464" spans="1:28" x14ac:dyDescent="0.25">
      <c r="A5464" s="8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</row>
    <row r="5465" spans="1:28" x14ac:dyDescent="0.25">
      <c r="A5465" s="8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</row>
    <row r="5466" spans="1:28" x14ac:dyDescent="0.25">
      <c r="A5466" s="8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</row>
    <row r="5467" spans="1:28" x14ac:dyDescent="0.25">
      <c r="A5467" s="8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</row>
    <row r="5468" spans="1:28" x14ac:dyDescent="0.25">
      <c r="A5468" s="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</row>
    <row r="5469" spans="1:28" x14ac:dyDescent="0.25">
      <c r="A5469" s="8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</row>
    <row r="5470" spans="1:28" x14ac:dyDescent="0.25">
      <c r="A5470" s="8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</row>
    <row r="5471" spans="1:28" x14ac:dyDescent="0.25">
      <c r="A5471" s="8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</row>
    <row r="5472" spans="1:28" x14ac:dyDescent="0.25">
      <c r="A5472" s="8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</row>
    <row r="5473" spans="1:28" x14ac:dyDescent="0.25">
      <c r="A5473" s="8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</row>
    <row r="5474" spans="1:28" x14ac:dyDescent="0.25">
      <c r="A5474" s="8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</row>
    <row r="5475" spans="1:28" x14ac:dyDescent="0.25">
      <c r="A5475" s="8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</row>
    <row r="5476" spans="1:28" x14ac:dyDescent="0.25">
      <c r="A5476" s="8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</row>
    <row r="5477" spans="1:28" x14ac:dyDescent="0.25">
      <c r="A5477" s="8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</row>
    <row r="5478" spans="1:28" x14ac:dyDescent="0.25">
      <c r="A5478" s="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</row>
    <row r="5479" spans="1:28" x14ac:dyDescent="0.25">
      <c r="A5479" s="8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</row>
    <row r="5480" spans="1:28" x14ac:dyDescent="0.25">
      <c r="A5480" s="8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</row>
    <row r="5481" spans="1:28" x14ac:dyDescent="0.25">
      <c r="A5481" s="8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</row>
    <row r="5482" spans="1:28" x14ac:dyDescent="0.25">
      <c r="A5482" s="8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</row>
    <row r="5483" spans="1:28" x14ac:dyDescent="0.25">
      <c r="A5483" s="8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</row>
    <row r="5484" spans="1:28" x14ac:dyDescent="0.25">
      <c r="A5484" s="8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</row>
    <row r="5485" spans="1:28" x14ac:dyDescent="0.25">
      <c r="A5485" s="8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</row>
    <row r="5486" spans="1:28" x14ac:dyDescent="0.25">
      <c r="A5486" s="8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</row>
    <row r="5487" spans="1:28" x14ac:dyDescent="0.25">
      <c r="A5487" s="8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</row>
    <row r="5488" spans="1:28" x14ac:dyDescent="0.25">
      <c r="A5488" s="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</row>
    <row r="5489" spans="1:28" x14ac:dyDescent="0.25">
      <c r="A5489" s="8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</row>
    <row r="5490" spans="1:28" x14ac:dyDescent="0.25">
      <c r="A5490" s="8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</row>
    <row r="5491" spans="1:28" x14ac:dyDescent="0.25">
      <c r="A5491" s="8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</row>
    <row r="5492" spans="1:28" x14ac:dyDescent="0.25">
      <c r="A5492" s="8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</row>
    <row r="5493" spans="1:28" x14ac:dyDescent="0.25">
      <c r="A5493" s="8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</row>
    <row r="5494" spans="1:28" x14ac:dyDescent="0.25">
      <c r="A5494" s="8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</row>
    <row r="5495" spans="1:28" x14ac:dyDescent="0.25">
      <c r="A5495" s="8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</row>
    <row r="5496" spans="1:28" x14ac:dyDescent="0.25">
      <c r="A5496" s="8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</row>
    <row r="5497" spans="1:28" x14ac:dyDescent="0.25">
      <c r="A5497" s="8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</row>
    <row r="5498" spans="1:28" x14ac:dyDescent="0.25">
      <c r="A5498" s="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</row>
    <row r="5499" spans="1:28" x14ac:dyDescent="0.25">
      <c r="A5499" s="8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</row>
    <row r="5500" spans="1:28" x14ac:dyDescent="0.25">
      <c r="A5500" s="8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</row>
    <row r="5501" spans="1:28" x14ac:dyDescent="0.25">
      <c r="A5501" s="8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</row>
    <row r="5502" spans="1:28" x14ac:dyDescent="0.25">
      <c r="A5502" s="8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</row>
    <row r="5503" spans="1:28" x14ac:dyDescent="0.25">
      <c r="A5503" s="8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</row>
    <row r="5504" spans="1:28" x14ac:dyDescent="0.25">
      <c r="A5504" s="8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</row>
    <row r="5505" spans="1:28" x14ac:dyDescent="0.25">
      <c r="A5505" s="8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</row>
    <row r="5506" spans="1:28" x14ac:dyDescent="0.25">
      <c r="A5506" s="8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</row>
    <row r="5507" spans="1:28" x14ac:dyDescent="0.25">
      <c r="A5507" s="8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</row>
    <row r="5508" spans="1:28" x14ac:dyDescent="0.25">
      <c r="A5508" s="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</row>
    <row r="5509" spans="1:28" x14ac:dyDescent="0.25">
      <c r="A5509" s="8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</row>
    <row r="5510" spans="1:28" x14ac:dyDescent="0.25">
      <c r="A5510" s="8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</row>
    <row r="5511" spans="1:28" x14ac:dyDescent="0.25">
      <c r="A5511" s="8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</row>
    <row r="5512" spans="1:28" x14ac:dyDescent="0.25">
      <c r="A5512" s="8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</row>
    <row r="5513" spans="1:28" x14ac:dyDescent="0.25">
      <c r="A5513" s="8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</row>
    <row r="5514" spans="1:28" x14ac:dyDescent="0.25">
      <c r="A5514" s="8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</row>
    <row r="5515" spans="1:28" x14ac:dyDescent="0.25">
      <c r="A5515" s="8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</row>
    <row r="5516" spans="1:28" x14ac:dyDescent="0.25">
      <c r="A5516" s="8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</row>
    <row r="5517" spans="1:28" x14ac:dyDescent="0.25">
      <c r="A5517" s="8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</row>
    <row r="5518" spans="1:28" x14ac:dyDescent="0.25">
      <c r="A5518" s="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</row>
    <row r="5519" spans="1:28" x14ac:dyDescent="0.25">
      <c r="A5519" s="8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</row>
    <row r="5520" spans="1:28" x14ac:dyDescent="0.25">
      <c r="A5520" s="8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</row>
    <row r="5521" spans="1:28" x14ac:dyDescent="0.25">
      <c r="A5521" s="8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</row>
    <row r="5522" spans="1:28" x14ac:dyDescent="0.25">
      <c r="A5522" s="8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</row>
    <row r="5523" spans="1:28" x14ac:dyDescent="0.25">
      <c r="A5523" s="8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</row>
    <row r="5524" spans="1:28" x14ac:dyDescent="0.25">
      <c r="A5524" s="8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</row>
    <row r="5525" spans="1:28" x14ac:dyDescent="0.25">
      <c r="A5525" s="8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</row>
    <row r="5526" spans="1:28" x14ac:dyDescent="0.25">
      <c r="A5526" s="8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</row>
    <row r="5527" spans="1:28" x14ac:dyDescent="0.25">
      <c r="A5527" s="8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</row>
    <row r="5528" spans="1:28" x14ac:dyDescent="0.25">
      <c r="A5528" s="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</row>
    <row r="5529" spans="1:28" x14ac:dyDescent="0.25">
      <c r="A5529" s="8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</row>
    <row r="5530" spans="1:28" x14ac:dyDescent="0.25">
      <c r="A5530" s="8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</row>
    <row r="5531" spans="1:28" x14ac:dyDescent="0.25">
      <c r="A5531" s="8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</row>
    <row r="5532" spans="1:28" x14ac:dyDescent="0.25">
      <c r="A5532" s="8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</row>
    <row r="5533" spans="1:28" x14ac:dyDescent="0.25">
      <c r="A5533" s="8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</row>
    <row r="5534" spans="1:28" x14ac:dyDescent="0.25">
      <c r="A5534" s="8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</row>
    <row r="5535" spans="1:28" x14ac:dyDescent="0.25">
      <c r="A5535" s="8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</row>
    <row r="5536" spans="1:28" x14ac:dyDescent="0.25">
      <c r="A5536" s="8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</row>
    <row r="5537" spans="1:28" x14ac:dyDescent="0.25">
      <c r="A5537" s="8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</row>
    <row r="5538" spans="1:28" x14ac:dyDescent="0.25">
      <c r="A5538" s="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</row>
    <row r="5539" spans="1:28" x14ac:dyDescent="0.25">
      <c r="A5539" s="8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</row>
    <row r="5540" spans="1:28" x14ac:dyDescent="0.25">
      <c r="A5540" s="8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</row>
    <row r="5541" spans="1:28" x14ac:dyDescent="0.25">
      <c r="A5541" s="8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</row>
    <row r="5542" spans="1:28" x14ac:dyDescent="0.25">
      <c r="A5542" s="8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</row>
    <row r="5543" spans="1:28" x14ac:dyDescent="0.25">
      <c r="A5543" s="8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</row>
    <row r="5544" spans="1:28" x14ac:dyDescent="0.25">
      <c r="A5544" s="8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</row>
    <row r="5545" spans="1:28" x14ac:dyDescent="0.25">
      <c r="A5545" s="8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</row>
    <row r="5546" spans="1:28" x14ac:dyDescent="0.25">
      <c r="A5546" s="8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</row>
    <row r="5547" spans="1:28" x14ac:dyDescent="0.25">
      <c r="A5547" s="8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</row>
    <row r="5548" spans="1:28" x14ac:dyDescent="0.25">
      <c r="A5548" s="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</row>
    <row r="5549" spans="1:28" x14ac:dyDescent="0.25">
      <c r="A5549" s="8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</row>
    <row r="5550" spans="1:28" x14ac:dyDescent="0.25">
      <c r="A5550" s="8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</row>
    <row r="5551" spans="1:28" x14ac:dyDescent="0.25">
      <c r="A5551" s="8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</row>
    <row r="5552" spans="1:28" x14ac:dyDescent="0.25">
      <c r="A5552" s="8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</row>
    <row r="5553" spans="1:28" x14ac:dyDescent="0.25">
      <c r="A5553" s="8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</row>
    <row r="5554" spans="1:28" x14ac:dyDescent="0.25">
      <c r="A5554" s="8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</row>
    <row r="5555" spans="1:28" x14ac:dyDescent="0.25">
      <c r="A5555" s="8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</row>
    <row r="5556" spans="1:28" x14ac:dyDescent="0.25">
      <c r="A5556" s="8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</row>
    <row r="5557" spans="1:28" x14ac:dyDescent="0.25">
      <c r="A5557" s="8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</row>
    <row r="5558" spans="1:28" x14ac:dyDescent="0.25">
      <c r="A5558" s="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</row>
    <row r="5559" spans="1:28" x14ac:dyDescent="0.25">
      <c r="A5559" s="8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</row>
    <row r="5560" spans="1:28" x14ac:dyDescent="0.25">
      <c r="A5560" s="8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</row>
    <row r="5561" spans="1:28" x14ac:dyDescent="0.25">
      <c r="A5561" s="8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</row>
    <row r="5562" spans="1:28" x14ac:dyDescent="0.25">
      <c r="A5562" s="8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</row>
    <row r="5563" spans="1:28" x14ac:dyDescent="0.25">
      <c r="A5563" s="8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</row>
    <row r="5564" spans="1:28" x14ac:dyDescent="0.25">
      <c r="A5564" s="8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</row>
    <row r="5565" spans="1:28" x14ac:dyDescent="0.25">
      <c r="A5565" s="8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</row>
    <row r="5566" spans="1:28" x14ac:dyDescent="0.25">
      <c r="A5566" s="8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</row>
    <row r="5567" spans="1:28" x14ac:dyDescent="0.25">
      <c r="A5567" s="8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</row>
    <row r="5568" spans="1:28" x14ac:dyDescent="0.25">
      <c r="A5568" s="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</row>
    <row r="5569" spans="1:28" x14ac:dyDescent="0.25">
      <c r="A5569" s="8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</row>
    <row r="5570" spans="1:28" x14ac:dyDescent="0.25">
      <c r="A5570" s="8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</row>
    <row r="5571" spans="1:28" x14ac:dyDescent="0.25">
      <c r="A5571" s="8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</row>
    <row r="5572" spans="1:28" x14ac:dyDescent="0.25">
      <c r="A5572" s="8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</row>
    <row r="5573" spans="1:28" x14ac:dyDescent="0.25">
      <c r="A5573" s="8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</row>
    <row r="5574" spans="1:28" x14ac:dyDescent="0.25">
      <c r="A5574" s="8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</row>
    <row r="5575" spans="1:28" x14ac:dyDescent="0.25">
      <c r="A5575" s="8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</row>
    <row r="5576" spans="1:28" x14ac:dyDescent="0.25">
      <c r="A5576" s="8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</row>
    <row r="5577" spans="1:28" x14ac:dyDescent="0.25">
      <c r="A5577" s="8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</row>
    <row r="5578" spans="1:28" x14ac:dyDescent="0.25">
      <c r="A5578" s="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</row>
    <row r="5579" spans="1:28" x14ac:dyDescent="0.25">
      <c r="A5579" s="8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</row>
    <row r="5580" spans="1:28" x14ac:dyDescent="0.25">
      <c r="A5580" s="8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</row>
    <row r="5581" spans="1:28" x14ac:dyDescent="0.25">
      <c r="A5581" s="8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</row>
    <row r="5582" spans="1:28" x14ac:dyDescent="0.25">
      <c r="A5582" s="8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</row>
    <row r="5583" spans="1:28" x14ac:dyDescent="0.25">
      <c r="A5583" s="8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</row>
    <row r="5584" spans="1:28" x14ac:dyDescent="0.25">
      <c r="A5584" s="8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</row>
    <row r="5585" spans="1:28" x14ac:dyDescent="0.25">
      <c r="A5585" s="8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</row>
    <row r="5586" spans="1:28" x14ac:dyDescent="0.25">
      <c r="A5586" s="8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</row>
    <row r="5587" spans="1:28" x14ac:dyDescent="0.25">
      <c r="A5587" s="8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</row>
    <row r="5588" spans="1:28" x14ac:dyDescent="0.25">
      <c r="A5588" s="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</row>
    <row r="5589" spans="1:28" x14ac:dyDescent="0.25">
      <c r="A5589" s="8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</row>
    <row r="5590" spans="1:28" x14ac:dyDescent="0.25">
      <c r="A5590" s="8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</row>
    <row r="5591" spans="1:28" x14ac:dyDescent="0.25">
      <c r="A5591" s="8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</row>
    <row r="5592" spans="1:28" x14ac:dyDescent="0.25">
      <c r="A5592" s="8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</row>
    <row r="5593" spans="1:28" x14ac:dyDescent="0.25">
      <c r="A5593" s="8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</row>
    <row r="5594" spans="1:28" x14ac:dyDescent="0.25">
      <c r="A5594" s="8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</row>
    <row r="5595" spans="1:28" x14ac:dyDescent="0.25">
      <c r="A5595" s="8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</row>
    <row r="5596" spans="1:28" x14ac:dyDescent="0.25">
      <c r="A5596" s="8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</row>
    <row r="5597" spans="1:28" x14ac:dyDescent="0.25">
      <c r="A5597" s="8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</row>
    <row r="5598" spans="1:28" x14ac:dyDescent="0.25">
      <c r="A5598" s="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</row>
    <row r="5599" spans="1:28" x14ac:dyDescent="0.25">
      <c r="A5599" s="8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</row>
    <row r="5600" spans="1:28" x14ac:dyDescent="0.25">
      <c r="A5600" s="8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</row>
    <row r="5601" spans="1:28" x14ac:dyDescent="0.25">
      <c r="A5601" s="8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</row>
    <row r="5602" spans="1:28" x14ac:dyDescent="0.25">
      <c r="A5602" s="8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</row>
    <row r="5603" spans="1:28" x14ac:dyDescent="0.25">
      <c r="A5603" s="8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</row>
    <row r="5604" spans="1:28" x14ac:dyDescent="0.25">
      <c r="A5604" s="8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</row>
    <row r="5605" spans="1:28" x14ac:dyDescent="0.25">
      <c r="A5605" s="8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</row>
    <row r="5606" spans="1:28" x14ac:dyDescent="0.25">
      <c r="A5606" s="8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</row>
    <row r="5607" spans="1:28" x14ac:dyDescent="0.25">
      <c r="A5607" s="8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</row>
    <row r="5608" spans="1:28" x14ac:dyDescent="0.25">
      <c r="A5608" s="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</row>
    <row r="5609" spans="1:28" x14ac:dyDescent="0.25">
      <c r="A5609" s="8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</row>
    <row r="5610" spans="1:28" x14ac:dyDescent="0.25">
      <c r="A5610" s="8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</row>
    <row r="5611" spans="1:28" x14ac:dyDescent="0.25">
      <c r="A5611" s="8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</row>
    <row r="5612" spans="1:28" x14ac:dyDescent="0.25">
      <c r="A5612" s="8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</row>
    <row r="5613" spans="1:28" x14ac:dyDescent="0.25">
      <c r="A5613" s="8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</row>
    <row r="5614" spans="1:28" x14ac:dyDescent="0.25">
      <c r="A5614" s="8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</row>
    <row r="5615" spans="1:28" x14ac:dyDescent="0.25">
      <c r="A5615" s="8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</row>
    <row r="5616" spans="1:28" x14ac:dyDescent="0.25">
      <c r="A5616" s="8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</row>
    <row r="5617" spans="1:28" x14ac:dyDescent="0.25">
      <c r="A5617" s="8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</row>
    <row r="5618" spans="1:28" x14ac:dyDescent="0.25">
      <c r="A5618" s="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</row>
    <row r="5619" spans="1:28" x14ac:dyDescent="0.25">
      <c r="A5619" s="8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</row>
    <row r="5620" spans="1:28" x14ac:dyDescent="0.25">
      <c r="A5620" s="8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</row>
    <row r="5621" spans="1:28" x14ac:dyDescent="0.25">
      <c r="A5621" s="8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</row>
    <row r="5622" spans="1:28" x14ac:dyDescent="0.25">
      <c r="A5622" s="8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</row>
    <row r="5623" spans="1:28" x14ac:dyDescent="0.25">
      <c r="A5623" s="8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</row>
    <row r="5624" spans="1:28" x14ac:dyDescent="0.25">
      <c r="A5624" s="8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</row>
    <row r="5625" spans="1:28" x14ac:dyDescent="0.25">
      <c r="A5625" s="8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</row>
    <row r="5626" spans="1:28" x14ac:dyDescent="0.25">
      <c r="A5626" s="8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</row>
    <row r="5627" spans="1:28" x14ac:dyDescent="0.25">
      <c r="A5627" s="8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</row>
    <row r="5628" spans="1:28" x14ac:dyDescent="0.25">
      <c r="A5628" s="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</row>
    <row r="5629" spans="1:28" x14ac:dyDescent="0.25">
      <c r="A5629" s="8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</row>
    <row r="5630" spans="1:28" x14ac:dyDescent="0.25">
      <c r="A5630" s="8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</row>
    <row r="5631" spans="1:28" x14ac:dyDescent="0.25">
      <c r="A5631" s="8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</row>
    <row r="5632" spans="1:28" x14ac:dyDescent="0.25">
      <c r="A5632" s="8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</row>
    <row r="5633" spans="1:28" x14ac:dyDescent="0.25">
      <c r="A5633" s="8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</row>
    <row r="5634" spans="1:28" x14ac:dyDescent="0.25">
      <c r="A5634" s="8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</row>
    <row r="5635" spans="1:28" x14ac:dyDescent="0.25">
      <c r="A5635" s="8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</row>
    <row r="5636" spans="1:28" x14ac:dyDescent="0.25">
      <c r="A5636" s="8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</row>
    <row r="5637" spans="1:28" x14ac:dyDescent="0.25">
      <c r="A5637" s="8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</row>
    <row r="5638" spans="1:28" x14ac:dyDescent="0.25">
      <c r="A5638" s="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</row>
    <row r="5639" spans="1:28" x14ac:dyDescent="0.25">
      <c r="A5639" s="8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</row>
    <row r="5640" spans="1:28" x14ac:dyDescent="0.25">
      <c r="A5640" s="8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</row>
    <row r="5641" spans="1:28" x14ac:dyDescent="0.25">
      <c r="A5641" s="8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</row>
    <row r="5642" spans="1:28" x14ac:dyDescent="0.25">
      <c r="A5642" s="8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</row>
    <row r="5643" spans="1:28" x14ac:dyDescent="0.25">
      <c r="A5643" s="8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</row>
    <row r="5644" spans="1:28" x14ac:dyDescent="0.25">
      <c r="A5644" s="8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</row>
    <row r="5645" spans="1:28" x14ac:dyDescent="0.25">
      <c r="A5645" s="8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</row>
    <row r="5646" spans="1:28" x14ac:dyDescent="0.25">
      <c r="A5646" s="8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</row>
    <row r="5647" spans="1:28" x14ac:dyDescent="0.25">
      <c r="A5647" s="8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</row>
    <row r="5648" spans="1:28" x14ac:dyDescent="0.25">
      <c r="A5648" s="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</row>
    <row r="5649" spans="1:28" x14ac:dyDescent="0.25">
      <c r="A5649" s="8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</row>
    <row r="5650" spans="1:28" x14ac:dyDescent="0.25">
      <c r="A5650" s="8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</row>
    <row r="5651" spans="1:28" x14ac:dyDescent="0.25">
      <c r="A5651" s="8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</row>
    <row r="5652" spans="1:28" x14ac:dyDescent="0.25">
      <c r="A5652" s="8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</row>
    <row r="5653" spans="1:28" x14ac:dyDescent="0.25">
      <c r="A5653" s="8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</row>
    <row r="5654" spans="1:28" x14ac:dyDescent="0.25">
      <c r="A5654" s="8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</row>
    <row r="5655" spans="1:28" x14ac:dyDescent="0.25">
      <c r="A5655" s="8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</row>
    <row r="5656" spans="1:28" x14ac:dyDescent="0.25">
      <c r="A5656" s="8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</row>
    <row r="5657" spans="1:28" x14ac:dyDescent="0.25">
      <c r="A5657" s="8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</row>
    <row r="5658" spans="1:28" x14ac:dyDescent="0.25">
      <c r="A5658" s="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</row>
    <row r="5659" spans="1:28" x14ac:dyDescent="0.25">
      <c r="A5659" s="8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</row>
    <row r="5660" spans="1:28" x14ac:dyDescent="0.25">
      <c r="A5660" s="8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</row>
    <row r="5661" spans="1:28" x14ac:dyDescent="0.25">
      <c r="A5661" s="8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</row>
    <row r="5662" spans="1:28" x14ac:dyDescent="0.25">
      <c r="A5662" s="8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</row>
    <row r="5663" spans="1:28" x14ac:dyDescent="0.25">
      <c r="A5663" s="8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</row>
    <row r="5664" spans="1:28" x14ac:dyDescent="0.25">
      <c r="A5664" s="8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</row>
    <row r="5665" spans="1:28" x14ac:dyDescent="0.25">
      <c r="A5665" s="8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</row>
    <row r="5666" spans="1:28" x14ac:dyDescent="0.25">
      <c r="A5666" s="8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</row>
    <row r="5667" spans="1:28" x14ac:dyDescent="0.25">
      <c r="A5667" s="8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</row>
    <row r="5668" spans="1:28" x14ac:dyDescent="0.25">
      <c r="A5668" s="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</row>
    <row r="5669" spans="1:28" x14ac:dyDescent="0.25">
      <c r="A5669" s="8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</row>
    <row r="5670" spans="1:28" x14ac:dyDescent="0.25">
      <c r="A5670" s="8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</row>
    <row r="5671" spans="1:28" x14ac:dyDescent="0.25">
      <c r="A5671" s="8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</row>
    <row r="5672" spans="1:28" x14ac:dyDescent="0.25">
      <c r="A5672" s="8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</row>
    <row r="5673" spans="1:28" x14ac:dyDescent="0.25">
      <c r="A5673" s="8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</row>
    <row r="5674" spans="1:28" x14ac:dyDescent="0.25">
      <c r="A5674" s="8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</row>
    <row r="5675" spans="1:28" x14ac:dyDescent="0.25">
      <c r="A5675" s="8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</row>
    <row r="5676" spans="1:28" x14ac:dyDescent="0.25">
      <c r="A5676" s="8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</row>
    <row r="5677" spans="1:28" x14ac:dyDescent="0.25">
      <c r="A5677" s="8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</row>
    <row r="5678" spans="1:28" x14ac:dyDescent="0.25">
      <c r="A5678" s="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</row>
    <row r="5679" spans="1:28" x14ac:dyDescent="0.25">
      <c r="A5679" s="8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</row>
    <row r="5680" spans="1:28" x14ac:dyDescent="0.25">
      <c r="A5680" s="8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</row>
    <row r="5681" spans="1:28" x14ac:dyDescent="0.25">
      <c r="A5681" s="8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</row>
    <row r="5682" spans="1:28" x14ac:dyDescent="0.25">
      <c r="A5682" s="8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</row>
    <row r="5683" spans="1:28" x14ac:dyDescent="0.25">
      <c r="A5683" s="8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</row>
    <row r="5684" spans="1:28" x14ac:dyDescent="0.25">
      <c r="A5684" s="8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</row>
    <row r="5685" spans="1:28" x14ac:dyDescent="0.25">
      <c r="A5685" s="8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</row>
    <row r="5686" spans="1:28" x14ac:dyDescent="0.25">
      <c r="A5686" s="8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</row>
    <row r="5687" spans="1:28" x14ac:dyDescent="0.25">
      <c r="A5687" s="8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</row>
    <row r="5688" spans="1:28" x14ac:dyDescent="0.25">
      <c r="A5688" s="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</row>
    <row r="5689" spans="1:28" x14ac:dyDescent="0.25">
      <c r="A5689" s="8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</row>
    <row r="5690" spans="1:28" x14ac:dyDescent="0.25">
      <c r="A5690" s="8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</row>
    <row r="5691" spans="1:28" x14ac:dyDescent="0.25">
      <c r="A5691" s="8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</row>
    <row r="5692" spans="1:28" x14ac:dyDescent="0.25">
      <c r="A5692" s="8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</row>
    <row r="5693" spans="1:28" x14ac:dyDescent="0.25">
      <c r="A5693" s="8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</row>
    <row r="5694" spans="1:28" x14ac:dyDescent="0.25">
      <c r="A5694" s="8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</row>
    <row r="5695" spans="1:28" x14ac:dyDescent="0.25">
      <c r="A5695" s="8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</row>
    <row r="5696" spans="1:28" x14ac:dyDescent="0.25">
      <c r="A5696" s="8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</row>
    <row r="5697" spans="1:28" x14ac:dyDescent="0.25">
      <c r="A5697" s="8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</row>
    <row r="5698" spans="1:28" x14ac:dyDescent="0.25">
      <c r="A5698" s="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</row>
    <row r="5699" spans="1:28" x14ac:dyDescent="0.25">
      <c r="A5699" s="8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</row>
    <row r="5700" spans="1:28" x14ac:dyDescent="0.25">
      <c r="A5700" s="8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</row>
    <row r="5701" spans="1:28" x14ac:dyDescent="0.25">
      <c r="A5701" s="8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</row>
    <row r="5702" spans="1:28" x14ac:dyDescent="0.25">
      <c r="A5702" s="8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</row>
    <row r="5703" spans="1:28" x14ac:dyDescent="0.25">
      <c r="A5703" s="8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</row>
    <row r="5704" spans="1:28" x14ac:dyDescent="0.25">
      <c r="A5704" s="8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</row>
    <row r="5705" spans="1:28" x14ac:dyDescent="0.25">
      <c r="A5705" s="8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</row>
    <row r="5706" spans="1:28" x14ac:dyDescent="0.25">
      <c r="A5706" s="8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</row>
    <row r="5707" spans="1:28" x14ac:dyDescent="0.25">
      <c r="A5707" s="8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</row>
    <row r="5708" spans="1:28" x14ac:dyDescent="0.25">
      <c r="A5708" s="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</row>
    <row r="5709" spans="1:28" x14ac:dyDescent="0.25">
      <c r="A5709" s="8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</row>
    <row r="5710" spans="1:28" x14ac:dyDescent="0.25">
      <c r="A5710" s="8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</row>
    <row r="5711" spans="1:28" x14ac:dyDescent="0.25">
      <c r="A5711" s="8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</row>
    <row r="5712" spans="1:28" x14ac:dyDescent="0.25">
      <c r="A5712" s="8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</row>
    <row r="5713" spans="1:28" x14ac:dyDescent="0.25">
      <c r="A5713" s="8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</row>
    <row r="5714" spans="1:28" x14ac:dyDescent="0.25">
      <c r="A5714" s="8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</row>
    <row r="5715" spans="1:28" x14ac:dyDescent="0.25">
      <c r="A5715" s="8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</row>
    <row r="5716" spans="1:28" x14ac:dyDescent="0.25">
      <c r="A5716" s="8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</row>
    <row r="5717" spans="1:28" x14ac:dyDescent="0.25">
      <c r="A5717" s="8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</row>
    <row r="5718" spans="1:28" x14ac:dyDescent="0.25">
      <c r="A5718" s="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</row>
    <row r="5719" spans="1:28" x14ac:dyDescent="0.25">
      <c r="A5719" s="8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</row>
    <row r="5720" spans="1:28" x14ac:dyDescent="0.25">
      <c r="A5720" s="8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</row>
    <row r="5721" spans="1:28" x14ac:dyDescent="0.25">
      <c r="A5721" s="8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</row>
    <row r="5722" spans="1:28" x14ac:dyDescent="0.25">
      <c r="A5722" s="8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</row>
    <row r="5723" spans="1:28" x14ac:dyDescent="0.25">
      <c r="A5723" s="8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</row>
    <row r="5724" spans="1:28" x14ac:dyDescent="0.25">
      <c r="A5724" s="8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</row>
    <row r="5725" spans="1:28" x14ac:dyDescent="0.25">
      <c r="A5725" s="8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</row>
    <row r="5726" spans="1:28" x14ac:dyDescent="0.25">
      <c r="A5726" s="8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</row>
    <row r="5727" spans="1:28" x14ac:dyDescent="0.25">
      <c r="A5727" s="8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</row>
    <row r="5728" spans="1:28" x14ac:dyDescent="0.25">
      <c r="A5728" s="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</row>
    <row r="5729" spans="1:28" x14ac:dyDescent="0.25">
      <c r="A5729" s="8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</row>
    <row r="5730" spans="1:28" x14ac:dyDescent="0.25">
      <c r="A5730" s="8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</row>
    <row r="5731" spans="1:28" x14ac:dyDescent="0.25">
      <c r="A5731" s="8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</row>
    <row r="5732" spans="1:28" x14ac:dyDescent="0.25">
      <c r="A5732" s="8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</row>
    <row r="5733" spans="1:28" x14ac:dyDescent="0.25">
      <c r="A5733" s="8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</row>
    <row r="5734" spans="1:28" x14ac:dyDescent="0.25">
      <c r="A5734" s="8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</row>
    <row r="5735" spans="1:28" x14ac:dyDescent="0.25">
      <c r="A5735" s="8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</row>
    <row r="5736" spans="1:28" x14ac:dyDescent="0.25">
      <c r="A5736" s="8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</row>
    <row r="5737" spans="1:28" x14ac:dyDescent="0.25">
      <c r="A5737" s="8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</row>
    <row r="5738" spans="1:28" x14ac:dyDescent="0.25">
      <c r="A5738" s="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</row>
    <row r="5739" spans="1:28" x14ac:dyDescent="0.25">
      <c r="A5739" s="8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</row>
    <row r="5740" spans="1:28" x14ac:dyDescent="0.25">
      <c r="A5740" s="8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</row>
    <row r="5741" spans="1:28" x14ac:dyDescent="0.25">
      <c r="A5741" s="8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</row>
    <row r="5742" spans="1:28" x14ac:dyDescent="0.25">
      <c r="A5742" s="8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</row>
    <row r="5743" spans="1:28" x14ac:dyDescent="0.25">
      <c r="A5743" s="8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</row>
    <row r="5744" spans="1:28" x14ac:dyDescent="0.25">
      <c r="A5744" s="8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</row>
    <row r="5745" spans="1:28" x14ac:dyDescent="0.25">
      <c r="A5745" s="8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</row>
    <row r="5746" spans="1:28" x14ac:dyDescent="0.25">
      <c r="A5746" s="8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</row>
    <row r="5747" spans="1:28" x14ac:dyDescent="0.25">
      <c r="A5747" s="8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</row>
    <row r="5748" spans="1:28" x14ac:dyDescent="0.25">
      <c r="A5748" s="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</row>
    <row r="5749" spans="1:28" x14ac:dyDescent="0.25">
      <c r="A5749" s="8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</row>
    <row r="5750" spans="1:28" x14ac:dyDescent="0.25">
      <c r="A5750" s="8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</row>
    <row r="5751" spans="1:28" x14ac:dyDescent="0.25">
      <c r="A5751" s="8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</row>
    <row r="5752" spans="1:28" x14ac:dyDescent="0.25">
      <c r="A5752" s="8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</row>
    <row r="5753" spans="1:28" x14ac:dyDescent="0.25">
      <c r="A5753" s="8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</row>
    <row r="5754" spans="1:28" x14ac:dyDescent="0.25">
      <c r="A5754" s="8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</row>
    <row r="5755" spans="1:28" x14ac:dyDescent="0.25">
      <c r="A5755" s="8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</row>
    <row r="5756" spans="1:28" x14ac:dyDescent="0.25">
      <c r="A5756" s="8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</row>
    <row r="5757" spans="1:28" x14ac:dyDescent="0.25">
      <c r="A5757" s="8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</row>
    <row r="5758" spans="1:28" x14ac:dyDescent="0.25">
      <c r="A5758" s="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</row>
    <row r="5759" spans="1:28" x14ac:dyDescent="0.25">
      <c r="A5759" s="8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</row>
    <row r="5760" spans="1:28" x14ac:dyDescent="0.25">
      <c r="A5760" s="8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</row>
    <row r="5761" spans="1:28" x14ac:dyDescent="0.25">
      <c r="A5761" s="8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</row>
    <row r="5762" spans="1:28" x14ac:dyDescent="0.25">
      <c r="A5762" s="8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</row>
    <row r="5763" spans="1:28" x14ac:dyDescent="0.25">
      <c r="A5763" s="8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</row>
    <row r="5764" spans="1:28" x14ac:dyDescent="0.25">
      <c r="A5764" s="8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</row>
    <row r="5765" spans="1:28" x14ac:dyDescent="0.25">
      <c r="A5765" s="8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</row>
    <row r="5766" spans="1:28" x14ac:dyDescent="0.25">
      <c r="A5766" s="8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</row>
    <row r="5767" spans="1:28" x14ac:dyDescent="0.25">
      <c r="A5767" s="8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</row>
    <row r="5768" spans="1:28" x14ac:dyDescent="0.25">
      <c r="A5768" s="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</row>
    <row r="5769" spans="1:28" x14ac:dyDescent="0.25">
      <c r="A5769" s="8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</row>
    <row r="5770" spans="1:28" x14ac:dyDescent="0.25">
      <c r="A5770" s="8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</row>
    <row r="5771" spans="1:28" x14ac:dyDescent="0.25">
      <c r="A5771" s="8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</row>
    <row r="5772" spans="1:28" x14ac:dyDescent="0.25">
      <c r="A5772" s="8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</row>
    <row r="5773" spans="1:28" x14ac:dyDescent="0.25">
      <c r="A5773" s="8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</row>
    <row r="5774" spans="1:28" x14ac:dyDescent="0.25">
      <c r="A5774" s="8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</row>
    <row r="5775" spans="1:28" x14ac:dyDescent="0.25">
      <c r="A5775" s="8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</row>
    <row r="5776" spans="1:28" x14ac:dyDescent="0.25">
      <c r="A5776" s="8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</row>
    <row r="5777" spans="1:28" x14ac:dyDescent="0.25">
      <c r="A5777" s="8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</row>
    <row r="5778" spans="1:28" x14ac:dyDescent="0.25">
      <c r="A5778" s="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</row>
    <row r="5779" spans="1:28" x14ac:dyDescent="0.25">
      <c r="A5779" s="8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</row>
    <row r="5780" spans="1:28" x14ac:dyDescent="0.25">
      <c r="A5780" s="8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</row>
    <row r="5781" spans="1:28" x14ac:dyDescent="0.25">
      <c r="A5781" s="8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</row>
    <row r="5782" spans="1:28" x14ac:dyDescent="0.25">
      <c r="A5782" s="8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</row>
    <row r="5783" spans="1:28" x14ac:dyDescent="0.25">
      <c r="A5783" s="8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</row>
    <row r="5784" spans="1:28" x14ac:dyDescent="0.25">
      <c r="A5784" s="8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</row>
    <row r="5785" spans="1:28" x14ac:dyDescent="0.25">
      <c r="A5785" s="8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</row>
    <row r="5786" spans="1:28" x14ac:dyDescent="0.25">
      <c r="A5786" s="8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</row>
    <row r="5787" spans="1:28" x14ac:dyDescent="0.25">
      <c r="A5787" s="8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</row>
    <row r="5788" spans="1:28" x14ac:dyDescent="0.25">
      <c r="A5788" s="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</row>
    <row r="5789" spans="1:28" x14ac:dyDescent="0.25">
      <c r="A5789" s="8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</row>
    <row r="5790" spans="1:28" x14ac:dyDescent="0.25">
      <c r="A5790" s="8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</row>
    <row r="5791" spans="1:28" x14ac:dyDescent="0.25">
      <c r="A5791" s="8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</row>
    <row r="5792" spans="1:28" x14ac:dyDescent="0.25">
      <c r="A5792" s="8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</row>
    <row r="5793" spans="1:28" x14ac:dyDescent="0.25">
      <c r="A5793" s="8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</row>
    <row r="5794" spans="1:28" x14ac:dyDescent="0.25">
      <c r="A5794" s="8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</row>
    <row r="5795" spans="1:28" x14ac:dyDescent="0.25">
      <c r="A5795" s="8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</row>
    <row r="5796" spans="1:28" x14ac:dyDescent="0.25">
      <c r="A5796" s="8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</row>
    <row r="5797" spans="1:28" x14ac:dyDescent="0.25">
      <c r="A5797" s="8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</row>
    <row r="5798" spans="1:28" x14ac:dyDescent="0.25">
      <c r="A5798" s="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</row>
    <row r="5799" spans="1:28" x14ac:dyDescent="0.25">
      <c r="A5799" s="8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</row>
    <row r="5800" spans="1:28" x14ac:dyDescent="0.25">
      <c r="A5800" s="8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</row>
    <row r="5801" spans="1:28" x14ac:dyDescent="0.25">
      <c r="A5801" s="8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</row>
    <row r="5802" spans="1:28" x14ac:dyDescent="0.25">
      <c r="A5802" s="8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</row>
    <row r="5803" spans="1:28" x14ac:dyDescent="0.25">
      <c r="A5803" s="8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</row>
    <row r="5804" spans="1:28" x14ac:dyDescent="0.25">
      <c r="A5804" s="8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</row>
    <row r="5805" spans="1:28" x14ac:dyDescent="0.25">
      <c r="A5805" s="8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</row>
    <row r="5806" spans="1:28" x14ac:dyDescent="0.25">
      <c r="A5806" s="8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</row>
    <row r="5807" spans="1:28" x14ac:dyDescent="0.25">
      <c r="A5807" s="8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</row>
    <row r="5808" spans="1:28" x14ac:dyDescent="0.25">
      <c r="A5808" s="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</row>
    <row r="5809" spans="1:28" x14ac:dyDescent="0.25">
      <c r="A5809" s="8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</row>
    <row r="5810" spans="1:28" x14ac:dyDescent="0.25">
      <c r="A5810" s="8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</row>
    <row r="5811" spans="1:28" x14ac:dyDescent="0.25">
      <c r="A5811" s="8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</row>
    <row r="5812" spans="1:28" x14ac:dyDescent="0.25">
      <c r="A5812" s="8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</row>
    <row r="5813" spans="1:28" x14ac:dyDescent="0.25">
      <c r="A5813" s="8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</row>
    <row r="5814" spans="1:28" x14ac:dyDescent="0.25">
      <c r="A5814" s="8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</row>
    <row r="5815" spans="1:28" x14ac:dyDescent="0.25">
      <c r="A5815" s="8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</row>
    <row r="5816" spans="1:28" x14ac:dyDescent="0.25">
      <c r="A5816" s="8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</row>
    <row r="5817" spans="1:28" x14ac:dyDescent="0.25">
      <c r="A5817" s="8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</row>
    <row r="5818" spans="1:28" x14ac:dyDescent="0.25">
      <c r="A5818" s="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</row>
    <row r="5819" spans="1:28" x14ac:dyDescent="0.25">
      <c r="A5819" s="8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</row>
    <row r="5820" spans="1:28" x14ac:dyDescent="0.25">
      <c r="A5820" s="8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</row>
    <row r="5821" spans="1:28" x14ac:dyDescent="0.25">
      <c r="A5821" s="8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</row>
    <row r="5822" spans="1:28" x14ac:dyDescent="0.25">
      <c r="A5822" s="8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</row>
    <row r="5823" spans="1:28" x14ac:dyDescent="0.25">
      <c r="A5823" s="8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</row>
    <row r="5824" spans="1:28" x14ac:dyDescent="0.25">
      <c r="A5824" s="8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</row>
    <row r="5825" spans="1:28" x14ac:dyDescent="0.25">
      <c r="A5825" s="8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</row>
    <row r="5826" spans="1:28" x14ac:dyDescent="0.25">
      <c r="A5826" s="8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</row>
    <row r="5827" spans="1:28" x14ac:dyDescent="0.25">
      <c r="A5827" s="8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</row>
    <row r="5828" spans="1:28" x14ac:dyDescent="0.25">
      <c r="A5828" s="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</row>
    <row r="5829" spans="1:28" x14ac:dyDescent="0.25">
      <c r="A5829" s="8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</row>
    <row r="5830" spans="1:28" x14ac:dyDescent="0.25">
      <c r="A5830" s="8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</row>
    <row r="5831" spans="1:28" x14ac:dyDescent="0.25">
      <c r="A5831" s="8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</row>
    <row r="5832" spans="1:28" x14ac:dyDescent="0.25">
      <c r="A5832" s="8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</row>
    <row r="5833" spans="1:28" x14ac:dyDescent="0.25">
      <c r="A5833" s="8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</row>
    <row r="5834" spans="1:28" x14ac:dyDescent="0.25">
      <c r="A5834" s="8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</row>
    <row r="5835" spans="1:28" x14ac:dyDescent="0.25">
      <c r="A5835" s="8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</row>
    <row r="5836" spans="1:28" x14ac:dyDescent="0.25">
      <c r="A5836" s="8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</row>
    <row r="5837" spans="1:28" x14ac:dyDescent="0.25">
      <c r="A5837" s="8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</row>
    <row r="5838" spans="1:28" x14ac:dyDescent="0.25">
      <c r="A5838" s="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</row>
    <row r="5839" spans="1:28" x14ac:dyDescent="0.25">
      <c r="A5839" s="8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</row>
    <row r="5840" spans="1:28" x14ac:dyDescent="0.25">
      <c r="A5840" s="8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</row>
    <row r="5841" spans="1:28" x14ac:dyDescent="0.25">
      <c r="A5841" s="8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</row>
    <row r="5842" spans="1:28" x14ac:dyDescent="0.25">
      <c r="A5842" s="8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</row>
    <row r="5843" spans="1:28" x14ac:dyDescent="0.25">
      <c r="A5843" s="8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</row>
    <row r="5844" spans="1:28" x14ac:dyDescent="0.25">
      <c r="A5844" s="8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</row>
    <row r="5845" spans="1:28" x14ac:dyDescent="0.25">
      <c r="A5845" s="8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</row>
    <row r="5846" spans="1:28" x14ac:dyDescent="0.25">
      <c r="A5846" s="8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</row>
    <row r="5847" spans="1:28" x14ac:dyDescent="0.25">
      <c r="A5847" s="8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</row>
    <row r="5848" spans="1:28" x14ac:dyDescent="0.25">
      <c r="A5848" s="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</row>
    <row r="5849" spans="1:28" x14ac:dyDescent="0.25">
      <c r="A5849" s="8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</row>
    <row r="5850" spans="1:28" x14ac:dyDescent="0.25">
      <c r="A5850" s="8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</row>
    <row r="5851" spans="1:28" x14ac:dyDescent="0.25">
      <c r="A5851" s="8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</row>
    <row r="5852" spans="1:28" x14ac:dyDescent="0.25">
      <c r="A5852" s="8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</row>
    <row r="5853" spans="1:28" x14ac:dyDescent="0.25">
      <c r="A5853" s="8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</row>
    <row r="5854" spans="1:28" x14ac:dyDescent="0.25">
      <c r="A5854" s="8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</row>
    <row r="5855" spans="1:28" x14ac:dyDescent="0.25">
      <c r="A5855" s="8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</row>
    <row r="5856" spans="1:28" x14ac:dyDescent="0.25">
      <c r="A5856" s="8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</row>
    <row r="5857" spans="1:28" x14ac:dyDescent="0.25">
      <c r="A5857" s="8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</row>
    <row r="5858" spans="1:28" x14ac:dyDescent="0.25">
      <c r="A5858" s="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</row>
    <row r="5859" spans="1:28" x14ac:dyDescent="0.25">
      <c r="A5859" s="8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</row>
    <row r="5860" spans="1:28" x14ac:dyDescent="0.25">
      <c r="A5860" s="8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</row>
    <row r="5861" spans="1:28" x14ac:dyDescent="0.25">
      <c r="A5861" s="8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</row>
    <row r="5862" spans="1:28" x14ac:dyDescent="0.25">
      <c r="A5862" s="8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</row>
    <row r="5863" spans="1:28" x14ac:dyDescent="0.25">
      <c r="A5863" s="8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</row>
    <row r="5864" spans="1:28" x14ac:dyDescent="0.25">
      <c r="A5864" s="8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</row>
    <row r="5865" spans="1:28" x14ac:dyDescent="0.25">
      <c r="A5865" s="8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</row>
    <row r="5866" spans="1:28" x14ac:dyDescent="0.25">
      <c r="A5866" s="8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</row>
    <row r="5867" spans="1:28" x14ac:dyDescent="0.25">
      <c r="A5867" s="8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</row>
    <row r="5868" spans="1:28" x14ac:dyDescent="0.25">
      <c r="A5868" s="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</row>
    <row r="5869" spans="1:28" x14ac:dyDescent="0.25">
      <c r="A5869" s="8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</row>
    <row r="5870" spans="1:28" x14ac:dyDescent="0.25">
      <c r="A5870" s="8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</row>
    <row r="5871" spans="1:28" x14ac:dyDescent="0.25">
      <c r="A5871" s="8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</row>
    <row r="5872" spans="1:28" x14ac:dyDescent="0.25">
      <c r="A5872" s="8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</row>
    <row r="5873" spans="1:28" x14ac:dyDescent="0.25">
      <c r="A5873" s="8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</row>
    <row r="5874" spans="1:28" x14ac:dyDescent="0.25">
      <c r="A5874" s="8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</row>
    <row r="5875" spans="1:28" x14ac:dyDescent="0.25">
      <c r="A5875" s="8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</row>
    <row r="5876" spans="1:28" x14ac:dyDescent="0.25">
      <c r="A5876" s="8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</row>
    <row r="5877" spans="1:28" x14ac:dyDescent="0.25">
      <c r="A5877" s="8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</row>
    <row r="5878" spans="1:28" x14ac:dyDescent="0.25">
      <c r="A5878" s="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</row>
    <row r="5879" spans="1:28" x14ac:dyDescent="0.25">
      <c r="A5879" s="8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</row>
    <row r="5880" spans="1:28" x14ac:dyDescent="0.25">
      <c r="A5880" s="8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</row>
    <row r="5881" spans="1:28" x14ac:dyDescent="0.25">
      <c r="A5881" s="8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</row>
    <row r="5882" spans="1:28" x14ac:dyDescent="0.25">
      <c r="A5882" s="8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</row>
    <row r="5883" spans="1:28" x14ac:dyDescent="0.25">
      <c r="A5883" s="8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</row>
    <row r="5884" spans="1:28" x14ac:dyDescent="0.25">
      <c r="A5884" s="8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</row>
    <row r="5885" spans="1:28" x14ac:dyDescent="0.25">
      <c r="A5885" s="8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</row>
    <row r="5886" spans="1:28" x14ac:dyDescent="0.25">
      <c r="A5886" s="8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</row>
    <row r="5887" spans="1:28" x14ac:dyDescent="0.25">
      <c r="A5887" s="8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</row>
    <row r="5888" spans="1:28" x14ac:dyDescent="0.25">
      <c r="A5888" s="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</row>
    <row r="5889" spans="1:28" x14ac:dyDescent="0.25">
      <c r="A5889" s="8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</row>
    <row r="5890" spans="1:28" x14ac:dyDescent="0.25">
      <c r="A5890" s="8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</row>
    <row r="5891" spans="1:28" x14ac:dyDescent="0.25">
      <c r="A5891" s="8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</row>
    <row r="5892" spans="1:28" x14ac:dyDescent="0.25">
      <c r="A5892" s="8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</row>
    <row r="5893" spans="1:28" x14ac:dyDescent="0.25">
      <c r="A5893" s="8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</row>
    <row r="5894" spans="1:28" x14ac:dyDescent="0.25">
      <c r="A5894" s="8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</row>
    <row r="5895" spans="1:28" x14ac:dyDescent="0.25">
      <c r="A5895" s="8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</row>
    <row r="5896" spans="1:28" x14ac:dyDescent="0.25">
      <c r="A5896" s="8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</row>
    <row r="5897" spans="1:28" x14ac:dyDescent="0.25">
      <c r="A5897" s="8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</row>
    <row r="5898" spans="1:28" x14ac:dyDescent="0.25">
      <c r="A5898" s="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</row>
    <row r="5899" spans="1:28" x14ac:dyDescent="0.25">
      <c r="A5899" s="8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</row>
    <row r="5900" spans="1:28" x14ac:dyDescent="0.25">
      <c r="A5900" s="8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</row>
    <row r="5901" spans="1:28" x14ac:dyDescent="0.25">
      <c r="A5901" s="8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</row>
    <row r="5902" spans="1:28" x14ac:dyDescent="0.25">
      <c r="A5902" s="8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</row>
    <row r="5903" spans="1:28" x14ac:dyDescent="0.25">
      <c r="A5903" s="8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</row>
    <row r="5904" spans="1:28" x14ac:dyDescent="0.25">
      <c r="A5904" s="8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</row>
    <row r="5905" spans="1:28" x14ac:dyDescent="0.25">
      <c r="A5905" s="8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</row>
    <row r="5906" spans="1:28" x14ac:dyDescent="0.25">
      <c r="A5906" s="8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</row>
    <row r="5907" spans="1:28" x14ac:dyDescent="0.25">
      <c r="A5907" s="8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</row>
    <row r="5908" spans="1:28" x14ac:dyDescent="0.25">
      <c r="A5908" s="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</row>
    <row r="5909" spans="1:28" x14ac:dyDescent="0.25">
      <c r="A5909" s="8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</row>
    <row r="5910" spans="1:28" x14ac:dyDescent="0.25">
      <c r="A5910" s="8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</row>
    <row r="5911" spans="1:28" x14ac:dyDescent="0.25">
      <c r="A5911" s="8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</row>
    <row r="5912" spans="1:28" x14ac:dyDescent="0.25">
      <c r="A5912" s="8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</row>
    <row r="5913" spans="1:28" x14ac:dyDescent="0.25">
      <c r="A5913" s="8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</row>
    <row r="5914" spans="1:28" x14ac:dyDescent="0.25">
      <c r="A5914" s="8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</row>
    <row r="5915" spans="1:28" x14ac:dyDescent="0.25">
      <c r="A5915" s="8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</row>
    <row r="5916" spans="1:28" x14ac:dyDescent="0.25">
      <c r="A5916" s="8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</row>
    <row r="5917" spans="1:28" x14ac:dyDescent="0.25">
      <c r="A5917" s="8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</row>
    <row r="5918" spans="1:28" x14ac:dyDescent="0.25">
      <c r="A5918" s="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</row>
    <row r="5919" spans="1:28" x14ac:dyDescent="0.25">
      <c r="A5919" s="8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</row>
    <row r="5920" spans="1:28" x14ac:dyDescent="0.25">
      <c r="A5920" s="8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</row>
    <row r="5921" spans="1:28" x14ac:dyDescent="0.25">
      <c r="A5921" s="8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</row>
    <row r="5922" spans="1:28" x14ac:dyDescent="0.25">
      <c r="A5922" s="8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</row>
    <row r="5923" spans="1:28" x14ac:dyDescent="0.25">
      <c r="A5923" s="8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</row>
    <row r="5924" spans="1:28" x14ac:dyDescent="0.25">
      <c r="A5924" s="8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</row>
    <row r="5925" spans="1:28" x14ac:dyDescent="0.25">
      <c r="A5925" s="8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</row>
    <row r="5926" spans="1:28" x14ac:dyDescent="0.25">
      <c r="A5926" s="8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</row>
    <row r="5927" spans="1:28" x14ac:dyDescent="0.25">
      <c r="A5927" s="8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</row>
    <row r="5928" spans="1:28" x14ac:dyDescent="0.25">
      <c r="A5928" s="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</row>
    <row r="5929" spans="1:28" x14ac:dyDescent="0.25">
      <c r="A5929" s="8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</row>
    <row r="5930" spans="1:28" x14ac:dyDescent="0.25">
      <c r="A5930" s="8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</row>
    <row r="5931" spans="1:28" x14ac:dyDescent="0.25">
      <c r="A5931" s="8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</row>
    <row r="5932" spans="1:28" x14ac:dyDescent="0.25">
      <c r="A5932" s="8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</row>
    <row r="5933" spans="1:28" x14ac:dyDescent="0.25">
      <c r="A5933" s="8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</row>
    <row r="5934" spans="1:28" x14ac:dyDescent="0.25">
      <c r="A5934" s="8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</row>
    <row r="5935" spans="1:28" x14ac:dyDescent="0.25">
      <c r="A5935" s="8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</row>
    <row r="5936" spans="1:28" x14ac:dyDescent="0.25">
      <c r="A5936" s="8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</row>
    <row r="5937" spans="1:28" x14ac:dyDescent="0.25">
      <c r="A5937" s="8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</row>
    <row r="5938" spans="1:28" x14ac:dyDescent="0.25">
      <c r="A5938" s="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</row>
    <row r="5939" spans="1:28" x14ac:dyDescent="0.25">
      <c r="A5939" s="8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</row>
    <row r="5940" spans="1:28" x14ac:dyDescent="0.25">
      <c r="A5940" s="8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</row>
    <row r="5941" spans="1:28" x14ac:dyDescent="0.25">
      <c r="A5941" s="8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</row>
    <row r="5942" spans="1:28" x14ac:dyDescent="0.25">
      <c r="A5942" s="8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</row>
    <row r="5943" spans="1:28" x14ac:dyDescent="0.25">
      <c r="A5943" s="8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</row>
    <row r="5944" spans="1:28" x14ac:dyDescent="0.25">
      <c r="A5944" s="8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</row>
    <row r="5945" spans="1:28" x14ac:dyDescent="0.25">
      <c r="A5945" s="8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</row>
    <row r="5946" spans="1:28" x14ac:dyDescent="0.25">
      <c r="A5946" s="8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</row>
    <row r="5947" spans="1:28" x14ac:dyDescent="0.25">
      <c r="A5947" s="8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</row>
    <row r="5948" spans="1:28" x14ac:dyDescent="0.25">
      <c r="A5948" s="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</row>
    <row r="5949" spans="1:28" x14ac:dyDescent="0.25">
      <c r="A5949" s="8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</row>
    <row r="5950" spans="1:28" x14ac:dyDescent="0.25">
      <c r="A5950" s="8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</row>
    <row r="5951" spans="1:28" x14ac:dyDescent="0.25">
      <c r="A5951" s="8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</row>
    <row r="5952" spans="1:28" x14ac:dyDescent="0.25">
      <c r="A5952" s="8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</row>
    <row r="5953" spans="1:28" x14ac:dyDescent="0.25">
      <c r="A5953" s="8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</row>
    <row r="5954" spans="1:28" x14ac:dyDescent="0.25">
      <c r="A5954" s="8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</row>
    <row r="5955" spans="1:28" x14ac:dyDescent="0.25">
      <c r="A5955" s="8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</row>
    <row r="5956" spans="1:28" x14ac:dyDescent="0.25">
      <c r="A5956" s="8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</row>
    <row r="5957" spans="1:28" x14ac:dyDescent="0.25">
      <c r="A5957" s="8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</row>
    <row r="5958" spans="1:28" x14ac:dyDescent="0.25">
      <c r="A5958" s="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</row>
    <row r="5959" spans="1:28" x14ac:dyDescent="0.25">
      <c r="A5959" s="8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</row>
    <row r="5960" spans="1:28" x14ac:dyDescent="0.25">
      <c r="A5960" s="8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</row>
    <row r="5961" spans="1:28" x14ac:dyDescent="0.25">
      <c r="A5961" s="8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</row>
    <row r="5962" spans="1:28" x14ac:dyDescent="0.25">
      <c r="A5962" s="8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</row>
    <row r="5963" spans="1:28" x14ac:dyDescent="0.25">
      <c r="A5963" s="8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</row>
    <row r="5964" spans="1:28" x14ac:dyDescent="0.25">
      <c r="A5964" s="8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</row>
    <row r="5965" spans="1:28" x14ac:dyDescent="0.25">
      <c r="A5965" s="8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</row>
    <row r="5966" spans="1:28" x14ac:dyDescent="0.25">
      <c r="A5966" s="8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</row>
    <row r="5967" spans="1:28" x14ac:dyDescent="0.25">
      <c r="A5967" s="8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</row>
    <row r="5968" spans="1:28" x14ac:dyDescent="0.25">
      <c r="A5968" s="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</row>
    <row r="5969" spans="1:28" x14ac:dyDescent="0.25">
      <c r="A5969" s="8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</row>
    <row r="5970" spans="1:28" x14ac:dyDescent="0.25">
      <c r="A5970" s="8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</row>
    <row r="5971" spans="1:28" x14ac:dyDescent="0.25">
      <c r="A5971" s="8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</row>
    <row r="5972" spans="1:28" x14ac:dyDescent="0.25">
      <c r="A5972" s="8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</row>
    <row r="5973" spans="1:28" x14ac:dyDescent="0.25">
      <c r="A5973" s="8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</row>
    <row r="5974" spans="1:28" x14ac:dyDescent="0.25">
      <c r="A5974" s="8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</row>
    <row r="5975" spans="1:28" x14ac:dyDescent="0.25">
      <c r="A5975" s="8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</row>
    <row r="5976" spans="1:28" x14ac:dyDescent="0.25">
      <c r="A5976" s="8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</row>
    <row r="5977" spans="1:28" x14ac:dyDescent="0.25">
      <c r="A5977" s="8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</row>
    <row r="5978" spans="1:28" x14ac:dyDescent="0.25">
      <c r="A5978" s="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</row>
    <row r="5979" spans="1:28" x14ac:dyDescent="0.25">
      <c r="A5979" s="8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</row>
    <row r="5980" spans="1:28" x14ac:dyDescent="0.25">
      <c r="A5980" s="8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</row>
    <row r="5981" spans="1:28" x14ac:dyDescent="0.25">
      <c r="A5981" s="8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</row>
    <row r="5982" spans="1:28" x14ac:dyDescent="0.25">
      <c r="A5982" s="8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</row>
    <row r="5983" spans="1:28" x14ac:dyDescent="0.25">
      <c r="A5983" s="8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</row>
    <row r="5984" spans="1:28" x14ac:dyDescent="0.25">
      <c r="A5984" s="8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</row>
    <row r="5985" spans="1:28" x14ac:dyDescent="0.25">
      <c r="A5985" s="8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</row>
    <row r="5986" spans="1:28" x14ac:dyDescent="0.25">
      <c r="A5986" s="8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</row>
    <row r="5987" spans="1:28" x14ac:dyDescent="0.25">
      <c r="A5987" s="8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</row>
    <row r="5988" spans="1:28" x14ac:dyDescent="0.25">
      <c r="A5988" s="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</row>
    <row r="5989" spans="1:28" x14ac:dyDescent="0.25">
      <c r="A5989" s="8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</row>
    <row r="5990" spans="1:28" x14ac:dyDescent="0.25">
      <c r="A5990" s="8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</row>
    <row r="5991" spans="1:28" x14ac:dyDescent="0.25">
      <c r="A5991" s="8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</row>
    <row r="5992" spans="1:28" x14ac:dyDescent="0.25">
      <c r="A5992" s="8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</row>
    <row r="5993" spans="1:28" x14ac:dyDescent="0.25">
      <c r="A5993" s="8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</row>
    <row r="5994" spans="1:28" x14ac:dyDescent="0.25">
      <c r="A5994" s="8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</row>
    <row r="5995" spans="1:28" x14ac:dyDescent="0.25">
      <c r="A5995" s="8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</row>
    <row r="5996" spans="1:28" x14ac:dyDescent="0.25">
      <c r="A5996" s="8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</row>
    <row r="5997" spans="1:28" x14ac:dyDescent="0.25">
      <c r="A5997" s="8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</row>
    <row r="5998" spans="1:28" x14ac:dyDescent="0.25">
      <c r="A5998" s="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</row>
    <row r="5999" spans="1:28" x14ac:dyDescent="0.25">
      <c r="A5999" s="8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</row>
    <row r="6000" spans="1:28" x14ac:dyDescent="0.25">
      <c r="A6000" s="8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</row>
    <row r="6001" spans="1:28" x14ac:dyDescent="0.25">
      <c r="A6001" s="8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</row>
    <row r="6002" spans="1:28" x14ac:dyDescent="0.25">
      <c r="A6002" s="8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</row>
    <row r="6003" spans="1:28" x14ac:dyDescent="0.25">
      <c r="A6003" s="8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</row>
    <row r="6004" spans="1:28" x14ac:dyDescent="0.25">
      <c r="A6004" s="8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</row>
    <row r="6005" spans="1:28" x14ac:dyDescent="0.25">
      <c r="A6005" s="8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</row>
    <row r="6006" spans="1:28" x14ac:dyDescent="0.25">
      <c r="A6006" s="8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</row>
    <row r="6007" spans="1:28" x14ac:dyDescent="0.25">
      <c r="A6007" s="8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</row>
    <row r="6008" spans="1:28" x14ac:dyDescent="0.25">
      <c r="A6008" s="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</row>
    <row r="6009" spans="1:28" x14ac:dyDescent="0.25">
      <c r="A6009" s="8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</row>
    <row r="6010" spans="1:28" x14ac:dyDescent="0.25">
      <c r="A6010" s="8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</row>
    <row r="6011" spans="1:28" x14ac:dyDescent="0.25">
      <c r="A6011" s="8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</row>
    <row r="6012" spans="1:28" x14ac:dyDescent="0.25">
      <c r="A6012" s="8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</row>
    <row r="6013" spans="1:28" x14ac:dyDescent="0.25">
      <c r="A6013" s="8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</row>
    <row r="6014" spans="1:28" x14ac:dyDescent="0.25">
      <c r="A6014" s="8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</row>
    <row r="6015" spans="1:28" x14ac:dyDescent="0.25">
      <c r="A6015" s="8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</row>
    <row r="6016" spans="1:28" x14ac:dyDescent="0.25">
      <c r="A6016" s="8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</row>
    <row r="6017" spans="1:28" x14ac:dyDescent="0.25">
      <c r="A6017" s="8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</row>
    <row r="6018" spans="1:28" x14ac:dyDescent="0.25">
      <c r="A6018" s="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</row>
    <row r="6019" spans="1:28" x14ac:dyDescent="0.25">
      <c r="A6019" s="8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</row>
    <row r="6020" spans="1:28" x14ac:dyDescent="0.25">
      <c r="A6020" s="8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</row>
    <row r="6021" spans="1:28" x14ac:dyDescent="0.25">
      <c r="A6021" s="8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</row>
    <row r="6022" spans="1:28" x14ac:dyDescent="0.25">
      <c r="A6022" s="8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</row>
    <row r="6023" spans="1:28" x14ac:dyDescent="0.25">
      <c r="A6023" s="8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</row>
    <row r="6024" spans="1:28" x14ac:dyDescent="0.25">
      <c r="A6024" s="8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</row>
    <row r="6025" spans="1:28" x14ac:dyDescent="0.25">
      <c r="A6025" s="8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</row>
    <row r="6026" spans="1:28" x14ac:dyDescent="0.25">
      <c r="A6026" s="8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</row>
    <row r="6027" spans="1:28" x14ac:dyDescent="0.25">
      <c r="A6027" s="8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</row>
    <row r="6028" spans="1:28" x14ac:dyDescent="0.25">
      <c r="A6028" s="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</row>
    <row r="6029" spans="1:28" x14ac:dyDescent="0.25">
      <c r="A6029" s="8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</row>
    <row r="6030" spans="1:28" x14ac:dyDescent="0.25">
      <c r="A6030" s="8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</row>
    <row r="6031" spans="1:28" x14ac:dyDescent="0.25">
      <c r="A6031" s="8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</row>
    <row r="6032" spans="1:28" x14ac:dyDescent="0.25">
      <c r="A6032" s="8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</row>
    <row r="6033" spans="1:28" x14ac:dyDescent="0.25">
      <c r="A6033" s="8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</row>
    <row r="6034" spans="1:28" x14ac:dyDescent="0.25">
      <c r="A6034" s="8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</row>
    <row r="6035" spans="1:28" x14ac:dyDescent="0.25">
      <c r="A6035" s="8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</row>
    <row r="6036" spans="1:28" x14ac:dyDescent="0.25">
      <c r="A6036" s="8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</row>
    <row r="6037" spans="1:28" x14ac:dyDescent="0.25">
      <c r="A6037" s="8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</row>
    <row r="6038" spans="1:28" x14ac:dyDescent="0.25">
      <c r="A6038" s="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</row>
    <row r="6039" spans="1:28" x14ac:dyDescent="0.25">
      <c r="A6039" s="8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</row>
    <row r="6040" spans="1:28" x14ac:dyDescent="0.25">
      <c r="A6040" s="8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</row>
    <row r="6041" spans="1:28" x14ac:dyDescent="0.25">
      <c r="A6041" s="8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</row>
    <row r="6042" spans="1:28" x14ac:dyDescent="0.25">
      <c r="A6042" s="8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</row>
    <row r="6043" spans="1:28" x14ac:dyDescent="0.25">
      <c r="A6043" s="8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</row>
    <row r="6044" spans="1:28" x14ac:dyDescent="0.25">
      <c r="A6044" s="8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</row>
    <row r="6045" spans="1:28" x14ac:dyDescent="0.25">
      <c r="A6045" s="8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</row>
    <row r="6046" spans="1:28" x14ac:dyDescent="0.25">
      <c r="A6046" s="8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</row>
    <row r="6047" spans="1:28" x14ac:dyDescent="0.25">
      <c r="A6047" s="8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</row>
    <row r="6048" spans="1:28" x14ac:dyDescent="0.25">
      <c r="A6048" s="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</row>
    <row r="6049" spans="1:28" x14ac:dyDescent="0.25">
      <c r="A6049" s="8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</row>
    <row r="6050" spans="1:28" x14ac:dyDescent="0.25">
      <c r="A6050" s="8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</row>
    <row r="6051" spans="1:28" x14ac:dyDescent="0.25">
      <c r="A6051" s="8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</row>
    <row r="6052" spans="1:28" x14ac:dyDescent="0.25">
      <c r="A6052" s="8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</row>
    <row r="6053" spans="1:28" x14ac:dyDescent="0.25">
      <c r="A6053" s="8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</row>
    <row r="6054" spans="1:28" x14ac:dyDescent="0.25">
      <c r="A6054" s="8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</row>
    <row r="6055" spans="1:28" x14ac:dyDescent="0.25">
      <c r="A6055" s="8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</row>
    <row r="6056" spans="1:28" x14ac:dyDescent="0.25">
      <c r="A6056" s="8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</row>
    <row r="6057" spans="1:28" x14ac:dyDescent="0.25">
      <c r="A6057" s="8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</row>
    <row r="6058" spans="1:28" x14ac:dyDescent="0.25">
      <c r="A6058" s="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</row>
    <row r="6059" spans="1:28" x14ac:dyDescent="0.25">
      <c r="A6059" s="8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</row>
    <row r="6060" spans="1:28" x14ac:dyDescent="0.25">
      <c r="A6060" s="8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</row>
    <row r="6061" spans="1:28" x14ac:dyDescent="0.25">
      <c r="A6061" s="8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</row>
    <row r="6062" spans="1:28" x14ac:dyDescent="0.25">
      <c r="A6062" s="8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</row>
    <row r="6063" spans="1:28" x14ac:dyDescent="0.25">
      <c r="A6063" s="8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</row>
    <row r="6064" spans="1:28" x14ac:dyDescent="0.25">
      <c r="A6064" s="8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</row>
    <row r="6065" spans="1:28" x14ac:dyDescent="0.25">
      <c r="A6065" s="8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</row>
    <row r="6066" spans="1:28" x14ac:dyDescent="0.25">
      <c r="A6066" s="8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</row>
    <row r="6067" spans="1:28" x14ac:dyDescent="0.25">
      <c r="A6067" s="8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</row>
    <row r="6068" spans="1:28" x14ac:dyDescent="0.25">
      <c r="A6068" s="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</row>
    <row r="6069" spans="1:28" x14ac:dyDescent="0.25">
      <c r="A6069" s="8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</row>
    <row r="6070" spans="1:28" x14ac:dyDescent="0.25">
      <c r="A6070" s="8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</row>
    <row r="6071" spans="1:28" x14ac:dyDescent="0.25">
      <c r="A6071" s="8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</row>
    <row r="6072" spans="1:28" x14ac:dyDescent="0.25">
      <c r="A6072" s="8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</row>
    <row r="6073" spans="1:28" x14ac:dyDescent="0.25">
      <c r="A6073" s="8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</row>
    <row r="6074" spans="1:28" x14ac:dyDescent="0.25">
      <c r="A6074" s="8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</row>
    <row r="6075" spans="1:28" x14ac:dyDescent="0.25">
      <c r="A6075" s="8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</row>
    <row r="6076" spans="1:28" x14ac:dyDescent="0.25">
      <c r="A6076" s="8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</row>
    <row r="6077" spans="1:28" x14ac:dyDescent="0.25">
      <c r="A6077" s="8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</row>
    <row r="6078" spans="1:28" x14ac:dyDescent="0.25">
      <c r="A6078" s="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</row>
    <row r="6079" spans="1:28" x14ac:dyDescent="0.25">
      <c r="A6079" s="8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</row>
    <row r="6080" spans="1:28" x14ac:dyDescent="0.25">
      <c r="A6080" s="8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</row>
    <row r="6081" spans="1:28" x14ac:dyDescent="0.25">
      <c r="A6081" s="8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</row>
    <row r="6082" spans="1:28" x14ac:dyDescent="0.25">
      <c r="A6082" s="8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</row>
    <row r="6083" spans="1:28" x14ac:dyDescent="0.25">
      <c r="A6083" s="8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</row>
    <row r="6084" spans="1:28" x14ac:dyDescent="0.25">
      <c r="A6084" s="8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</row>
    <row r="6085" spans="1:28" x14ac:dyDescent="0.25">
      <c r="A6085" s="8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</row>
    <row r="6086" spans="1:28" x14ac:dyDescent="0.25">
      <c r="A6086" s="8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</row>
    <row r="6087" spans="1:28" x14ac:dyDescent="0.25">
      <c r="A6087" s="8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</row>
    <row r="6088" spans="1:28" x14ac:dyDescent="0.25">
      <c r="A6088" s="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</row>
    <row r="6089" spans="1:28" x14ac:dyDescent="0.25">
      <c r="A6089" s="8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</row>
    <row r="6090" spans="1:28" x14ac:dyDescent="0.25">
      <c r="A6090" s="8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</row>
    <row r="6091" spans="1:28" x14ac:dyDescent="0.25">
      <c r="A6091" s="8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</row>
    <row r="6092" spans="1:28" x14ac:dyDescent="0.25">
      <c r="A6092" s="8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</row>
    <row r="6093" spans="1:28" x14ac:dyDescent="0.25">
      <c r="A6093" s="8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</row>
    <row r="6094" spans="1:28" x14ac:dyDescent="0.25">
      <c r="A6094" s="8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</row>
    <row r="6095" spans="1:28" x14ac:dyDescent="0.25">
      <c r="A6095" s="8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</row>
    <row r="6096" spans="1:28" x14ac:dyDescent="0.25">
      <c r="A6096" s="8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</row>
    <row r="6097" spans="1:28" x14ac:dyDescent="0.25">
      <c r="A6097" s="8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</row>
    <row r="6098" spans="1:28" x14ac:dyDescent="0.25">
      <c r="A6098" s="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</row>
    <row r="6099" spans="1:28" x14ac:dyDescent="0.25">
      <c r="A6099" s="8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</row>
    <row r="6100" spans="1:28" x14ac:dyDescent="0.25">
      <c r="A6100" s="8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</row>
    <row r="6101" spans="1:28" x14ac:dyDescent="0.25">
      <c r="A6101" s="8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</row>
    <row r="6102" spans="1:28" x14ac:dyDescent="0.25">
      <c r="A6102" s="8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</row>
    <row r="6103" spans="1:28" x14ac:dyDescent="0.25">
      <c r="A6103" s="8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</row>
    <row r="6104" spans="1:28" x14ac:dyDescent="0.25">
      <c r="A6104" s="8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</row>
    <row r="6105" spans="1:28" x14ac:dyDescent="0.25">
      <c r="A6105" s="8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</row>
    <row r="6106" spans="1:28" x14ac:dyDescent="0.25">
      <c r="A6106" s="8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</row>
    <row r="6107" spans="1:28" x14ac:dyDescent="0.25">
      <c r="A6107" s="8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</row>
    <row r="6108" spans="1:28" x14ac:dyDescent="0.25">
      <c r="A6108" s="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</row>
    <row r="6109" spans="1:28" x14ac:dyDescent="0.25">
      <c r="A6109" s="8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</row>
    <row r="6110" spans="1:28" x14ac:dyDescent="0.25">
      <c r="A6110" s="8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</row>
    <row r="6111" spans="1:28" x14ac:dyDescent="0.25">
      <c r="A6111" s="8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</row>
    <row r="6112" spans="1:28" x14ac:dyDescent="0.25">
      <c r="A6112" s="8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</row>
    <row r="6113" spans="1:28" x14ac:dyDescent="0.25">
      <c r="A6113" s="8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</row>
    <row r="6114" spans="1:28" x14ac:dyDescent="0.25">
      <c r="A6114" s="8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</row>
    <row r="6115" spans="1:28" x14ac:dyDescent="0.25">
      <c r="A6115" s="8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</row>
    <row r="6116" spans="1:28" x14ac:dyDescent="0.25">
      <c r="A6116" s="8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</row>
    <row r="6117" spans="1:28" x14ac:dyDescent="0.25">
      <c r="A6117" s="8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</row>
    <row r="6118" spans="1:28" x14ac:dyDescent="0.25">
      <c r="A6118" s="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</row>
    <row r="6119" spans="1:28" x14ac:dyDescent="0.25">
      <c r="A6119" s="8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</row>
    <row r="6120" spans="1:28" x14ac:dyDescent="0.25">
      <c r="A6120" s="8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</row>
    <row r="6121" spans="1:28" x14ac:dyDescent="0.25">
      <c r="A6121" s="8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</row>
    <row r="6122" spans="1:28" x14ac:dyDescent="0.25">
      <c r="A6122" s="8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</row>
    <row r="6123" spans="1:28" x14ac:dyDescent="0.25">
      <c r="A6123" s="8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</row>
    <row r="6124" spans="1:28" x14ac:dyDescent="0.25">
      <c r="A6124" s="8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</row>
    <row r="6125" spans="1:28" x14ac:dyDescent="0.25">
      <c r="A6125" s="8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</row>
    <row r="6126" spans="1:28" x14ac:dyDescent="0.25">
      <c r="A6126" s="8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</row>
    <row r="6127" spans="1:28" x14ac:dyDescent="0.25">
      <c r="A6127" s="8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</row>
    <row r="6128" spans="1:28" x14ac:dyDescent="0.25">
      <c r="A6128" s="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</row>
    <row r="6129" spans="1:28" x14ac:dyDescent="0.25">
      <c r="A6129" s="8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</row>
    <row r="6130" spans="1:28" x14ac:dyDescent="0.25">
      <c r="A6130" s="8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</row>
    <row r="6131" spans="1:28" x14ac:dyDescent="0.25">
      <c r="A6131" s="8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</row>
    <row r="6132" spans="1:28" x14ac:dyDescent="0.25">
      <c r="A6132" s="8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</row>
    <row r="6133" spans="1:28" x14ac:dyDescent="0.25">
      <c r="A6133" s="8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</row>
    <row r="6134" spans="1:28" x14ac:dyDescent="0.25">
      <c r="A6134" s="8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</row>
    <row r="6135" spans="1:28" x14ac:dyDescent="0.25">
      <c r="A6135" s="8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</row>
    <row r="6136" spans="1:28" x14ac:dyDescent="0.25">
      <c r="A6136" s="8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</row>
    <row r="6137" spans="1:28" x14ac:dyDescent="0.25">
      <c r="A6137" s="8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</row>
    <row r="6138" spans="1:28" x14ac:dyDescent="0.25">
      <c r="A6138" s="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</row>
    <row r="6139" spans="1:28" x14ac:dyDescent="0.25">
      <c r="A6139" s="8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</row>
    <row r="6140" spans="1:28" x14ac:dyDescent="0.25">
      <c r="A6140" s="8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</row>
    <row r="6141" spans="1:28" x14ac:dyDescent="0.25">
      <c r="A6141" s="8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</row>
    <row r="6142" spans="1:28" x14ac:dyDescent="0.25">
      <c r="A6142" s="8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</row>
    <row r="6143" spans="1:28" x14ac:dyDescent="0.25">
      <c r="A6143" s="8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</row>
    <row r="6144" spans="1:28" x14ac:dyDescent="0.25">
      <c r="A6144" s="8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</row>
    <row r="6145" spans="1:28" x14ac:dyDescent="0.25">
      <c r="A6145" s="8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</row>
    <row r="6146" spans="1:28" x14ac:dyDescent="0.25">
      <c r="A6146" s="8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</row>
    <row r="6147" spans="1:28" x14ac:dyDescent="0.25">
      <c r="A6147" s="8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</row>
    <row r="6148" spans="1:28" x14ac:dyDescent="0.25">
      <c r="A6148" s="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</row>
    <row r="6149" spans="1:28" x14ac:dyDescent="0.25">
      <c r="A6149" s="8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</row>
    <row r="6150" spans="1:28" x14ac:dyDescent="0.25">
      <c r="A6150" s="8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</row>
    <row r="6151" spans="1:28" x14ac:dyDescent="0.25">
      <c r="A6151" s="8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</row>
    <row r="6152" spans="1:28" x14ac:dyDescent="0.25">
      <c r="A6152" s="8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</row>
    <row r="6153" spans="1:28" x14ac:dyDescent="0.25">
      <c r="A6153" s="8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</row>
    <row r="6154" spans="1:28" x14ac:dyDescent="0.25">
      <c r="A6154" s="8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</row>
    <row r="6155" spans="1:28" x14ac:dyDescent="0.25">
      <c r="A6155" s="8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</row>
    <row r="6156" spans="1:28" x14ac:dyDescent="0.25">
      <c r="A6156" s="8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</row>
    <row r="6157" spans="1:28" x14ac:dyDescent="0.25">
      <c r="A6157" s="8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</row>
    <row r="6158" spans="1:28" x14ac:dyDescent="0.25">
      <c r="A6158" s="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</row>
    <row r="6159" spans="1:28" x14ac:dyDescent="0.25">
      <c r="A6159" s="8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</row>
    <row r="6160" spans="1:28" x14ac:dyDescent="0.25">
      <c r="A6160" s="8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</row>
    <row r="6161" spans="1:28" x14ac:dyDescent="0.25">
      <c r="A6161" s="8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</row>
    <row r="6162" spans="1:28" x14ac:dyDescent="0.25">
      <c r="A6162" s="8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</row>
    <row r="6163" spans="1:28" x14ac:dyDescent="0.25">
      <c r="A6163" s="8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</row>
    <row r="6164" spans="1:28" x14ac:dyDescent="0.25">
      <c r="A6164" s="8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</row>
    <row r="6165" spans="1:28" x14ac:dyDescent="0.25">
      <c r="A6165" s="8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</row>
    <row r="6166" spans="1:28" x14ac:dyDescent="0.25">
      <c r="A6166" s="8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</row>
    <row r="6167" spans="1:28" x14ac:dyDescent="0.25">
      <c r="A6167" s="8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</row>
    <row r="6168" spans="1:28" x14ac:dyDescent="0.25">
      <c r="A6168" s="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</row>
    <row r="6169" spans="1:28" x14ac:dyDescent="0.25">
      <c r="A6169" s="8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</row>
    <row r="6170" spans="1:28" x14ac:dyDescent="0.25">
      <c r="A6170" s="8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</row>
    <row r="6171" spans="1:28" x14ac:dyDescent="0.25">
      <c r="A6171" s="8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</row>
    <row r="6172" spans="1:28" x14ac:dyDescent="0.25">
      <c r="A6172" s="8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</row>
    <row r="6173" spans="1:28" x14ac:dyDescent="0.25">
      <c r="A6173" s="8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</row>
    <row r="6174" spans="1:28" x14ac:dyDescent="0.25">
      <c r="A6174" s="8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</row>
    <row r="6175" spans="1:28" x14ac:dyDescent="0.25">
      <c r="A6175" s="8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</row>
    <row r="6176" spans="1:28" x14ac:dyDescent="0.25">
      <c r="A6176" s="8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</row>
    <row r="6177" spans="1:28" x14ac:dyDescent="0.25">
      <c r="A6177" s="8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</row>
    <row r="6178" spans="1:28" x14ac:dyDescent="0.25">
      <c r="A6178" s="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</row>
    <row r="6179" spans="1:28" x14ac:dyDescent="0.25">
      <c r="A6179" s="8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</row>
    <row r="6180" spans="1:28" x14ac:dyDescent="0.25">
      <c r="A6180" s="8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</row>
    <row r="6181" spans="1:28" x14ac:dyDescent="0.25">
      <c r="A6181" s="8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</row>
    <row r="6182" spans="1:28" x14ac:dyDescent="0.25">
      <c r="A6182" s="8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</row>
    <row r="6183" spans="1:28" x14ac:dyDescent="0.25">
      <c r="A6183" s="8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</row>
    <row r="6184" spans="1:28" x14ac:dyDescent="0.25">
      <c r="A6184" s="8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</row>
    <row r="6185" spans="1:28" x14ac:dyDescent="0.25">
      <c r="A6185" s="8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</row>
    <row r="6186" spans="1:28" x14ac:dyDescent="0.25">
      <c r="A6186" s="8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</row>
    <row r="6187" spans="1:28" x14ac:dyDescent="0.25">
      <c r="A6187" s="8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</row>
    <row r="6188" spans="1:28" x14ac:dyDescent="0.25">
      <c r="A6188" s="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</row>
    <row r="6189" spans="1:28" x14ac:dyDescent="0.25">
      <c r="A6189" s="8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</row>
    <row r="6190" spans="1:28" x14ac:dyDescent="0.25">
      <c r="A6190" s="8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</row>
    <row r="6191" spans="1:28" x14ac:dyDescent="0.25">
      <c r="A6191" s="8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</row>
    <row r="6192" spans="1:28" x14ac:dyDescent="0.25">
      <c r="A6192" s="8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</row>
    <row r="6193" spans="1:28" x14ac:dyDescent="0.25">
      <c r="A6193" s="8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</row>
    <row r="6194" spans="1:28" x14ac:dyDescent="0.25">
      <c r="A6194" s="8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</row>
    <row r="6195" spans="1:28" x14ac:dyDescent="0.25">
      <c r="A6195" s="8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</row>
    <row r="6196" spans="1:28" x14ac:dyDescent="0.25">
      <c r="A6196" s="8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</row>
    <row r="6197" spans="1:28" x14ac:dyDescent="0.25">
      <c r="A6197" s="8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</row>
    <row r="6198" spans="1:28" x14ac:dyDescent="0.25">
      <c r="A6198" s="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</row>
    <row r="6199" spans="1:28" x14ac:dyDescent="0.25">
      <c r="A6199" s="8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</row>
    <row r="6200" spans="1:28" x14ac:dyDescent="0.25">
      <c r="A6200" s="8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</row>
    <row r="6201" spans="1:28" x14ac:dyDescent="0.25">
      <c r="A6201" s="8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</row>
    <row r="6202" spans="1:28" x14ac:dyDescent="0.25">
      <c r="A6202" s="8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</row>
    <row r="6203" spans="1:28" x14ac:dyDescent="0.25">
      <c r="A6203" s="8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</row>
    <row r="6204" spans="1:28" x14ac:dyDescent="0.25">
      <c r="A6204" s="8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</row>
    <row r="6205" spans="1:28" x14ac:dyDescent="0.25">
      <c r="A6205" s="8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</row>
    <row r="6206" spans="1:28" x14ac:dyDescent="0.25">
      <c r="A6206" s="8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</row>
    <row r="6207" spans="1:28" x14ac:dyDescent="0.25">
      <c r="A6207" s="8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</row>
    <row r="6208" spans="1:28" x14ac:dyDescent="0.25">
      <c r="A6208" s="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</row>
    <row r="6209" spans="1:28" x14ac:dyDescent="0.25">
      <c r="A6209" s="8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</row>
    <row r="6210" spans="1:28" x14ac:dyDescent="0.25">
      <c r="A6210" s="8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</row>
    <row r="6211" spans="1:28" x14ac:dyDescent="0.25">
      <c r="A6211" s="8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</row>
    <row r="6212" spans="1:28" x14ac:dyDescent="0.25">
      <c r="A6212" s="8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</row>
    <row r="6213" spans="1:28" x14ac:dyDescent="0.25">
      <c r="A6213" s="8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</row>
    <row r="6214" spans="1:28" x14ac:dyDescent="0.25">
      <c r="A6214" s="8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</row>
    <row r="6215" spans="1:28" x14ac:dyDescent="0.25">
      <c r="A6215" s="8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</row>
    <row r="6216" spans="1:28" x14ac:dyDescent="0.25">
      <c r="A6216" s="8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</row>
    <row r="6217" spans="1:28" x14ac:dyDescent="0.25">
      <c r="A6217" s="8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</row>
    <row r="6218" spans="1:28" x14ac:dyDescent="0.25">
      <c r="A6218" s="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</row>
    <row r="6219" spans="1:28" x14ac:dyDescent="0.25">
      <c r="A6219" s="8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</row>
    <row r="6220" spans="1:28" x14ac:dyDescent="0.25">
      <c r="A6220" s="8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</row>
    <row r="6221" spans="1:28" x14ac:dyDescent="0.25">
      <c r="A6221" s="8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</row>
    <row r="6222" spans="1:28" x14ac:dyDescent="0.25">
      <c r="A6222" s="8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</row>
    <row r="6223" spans="1:28" x14ac:dyDescent="0.25">
      <c r="A6223" s="8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</row>
    <row r="6224" spans="1:28" x14ac:dyDescent="0.25">
      <c r="A6224" s="8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</row>
    <row r="6225" spans="1:28" x14ac:dyDescent="0.25">
      <c r="A6225" s="8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</row>
    <row r="6226" spans="1:28" x14ac:dyDescent="0.25">
      <c r="A6226" s="8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</row>
    <row r="6227" spans="1:28" x14ac:dyDescent="0.25">
      <c r="A6227" s="8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</row>
    <row r="6228" spans="1:28" x14ac:dyDescent="0.25">
      <c r="A6228" s="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</row>
    <row r="6229" spans="1:28" x14ac:dyDescent="0.25">
      <c r="A6229" s="8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</row>
    <row r="6230" spans="1:28" x14ac:dyDescent="0.25">
      <c r="A6230" s="8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</row>
    <row r="6231" spans="1:28" x14ac:dyDescent="0.25">
      <c r="A6231" s="8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</row>
    <row r="6232" spans="1:28" x14ac:dyDescent="0.25">
      <c r="A6232" s="8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</row>
    <row r="6233" spans="1:28" x14ac:dyDescent="0.25">
      <c r="A6233" s="8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</row>
    <row r="6234" spans="1:28" x14ac:dyDescent="0.25">
      <c r="A6234" s="8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</row>
    <row r="6235" spans="1:28" x14ac:dyDescent="0.25">
      <c r="A6235" s="8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</row>
    <row r="6236" spans="1:28" x14ac:dyDescent="0.25">
      <c r="A6236" s="8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</row>
    <row r="6237" spans="1:28" x14ac:dyDescent="0.25">
      <c r="A6237" s="8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</row>
    <row r="6238" spans="1:28" x14ac:dyDescent="0.25">
      <c r="A6238" s="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</row>
    <row r="6239" spans="1:28" x14ac:dyDescent="0.25">
      <c r="A6239" s="8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</row>
    <row r="6240" spans="1:28" x14ac:dyDescent="0.25">
      <c r="A6240" s="8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</row>
    <row r="6241" spans="1:28" x14ac:dyDescent="0.25">
      <c r="A6241" s="8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</row>
    <row r="6242" spans="1:28" x14ac:dyDescent="0.25">
      <c r="A6242" s="8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</row>
    <row r="6243" spans="1:28" x14ac:dyDescent="0.25">
      <c r="A6243" s="8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</row>
    <row r="6244" spans="1:28" x14ac:dyDescent="0.25">
      <c r="A6244" s="8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</row>
    <row r="6245" spans="1:28" x14ac:dyDescent="0.25">
      <c r="A6245" s="8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</row>
    <row r="6246" spans="1:28" x14ac:dyDescent="0.25">
      <c r="A6246" s="8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</row>
    <row r="6247" spans="1:28" x14ac:dyDescent="0.25">
      <c r="A6247" s="8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</row>
    <row r="6248" spans="1:28" x14ac:dyDescent="0.25">
      <c r="A6248" s="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</row>
    <row r="6249" spans="1:28" x14ac:dyDescent="0.25">
      <c r="A6249" s="8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</row>
    <row r="6250" spans="1:28" x14ac:dyDescent="0.25">
      <c r="A6250" s="8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</row>
    <row r="6251" spans="1:28" x14ac:dyDescent="0.25">
      <c r="A6251" s="8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</row>
    <row r="6252" spans="1:28" x14ac:dyDescent="0.25">
      <c r="A6252" s="8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</row>
    <row r="6253" spans="1:28" x14ac:dyDescent="0.25">
      <c r="A6253" s="8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</row>
    <row r="6254" spans="1:28" x14ac:dyDescent="0.25">
      <c r="A6254" s="8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</row>
    <row r="6255" spans="1:28" x14ac:dyDescent="0.25">
      <c r="A6255" s="8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</row>
    <row r="6256" spans="1:28" x14ac:dyDescent="0.25">
      <c r="A6256" s="8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</row>
    <row r="6257" spans="1:28" x14ac:dyDescent="0.25">
      <c r="A6257" s="8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</row>
    <row r="6258" spans="1:28" x14ac:dyDescent="0.25">
      <c r="A6258" s="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</row>
    <row r="6259" spans="1:28" x14ac:dyDescent="0.25">
      <c r="A6259" s="8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</row>
    <row r="6260" spans="1:28" x14ac:dyDescent="0.25">
      <c r="A6260" s="8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</row>
    <row r="6261" spans="1:28" x14ac:dyDescent="0.25">
      <c r="A6261" s="8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</row>
    <row r="6262" spans="1:28" x14ac:dyDescent="0.25">
      <c r="A6262" s="8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</row>
    <row r="6263" spans="1:28" x14ac:dyDescent="0.25">
      <c r="A6263" s="8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</row>
    <row r="6264" spans="1:28" x14ac:dyDescent="0.25">
      <c r="A6264" s="8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</row>
    <row r="6265" spans="1:28" x14ac:dyDescent="0.25">
      <c r="A6265" s="8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</row>
    <row r="6266" spans="1:28" x14ac:dyDescent="0.25">
      <c r="A6266" s="8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</row>
    <row r="6267" spans="1:28" x14ac:dyDescent="0.25">
      <c r="A6267" s="8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</row>
    <row r="6268" spans="1:28" x14ac:dyDescent="0.25">
      <c r="A6268" s="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</row>
    <row r="6269" spans="1:28" x14ac:dyDescent="0.25">
      <c r="A6269" s="8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</row>
    <row r="6270" spans="1:28" x14ac:dyDescent="0.25">
      <c r="A6270" s="8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</row>
    <row r="6271" spans="1:28" x14ac:dyDescent="0.25">
      <c r="A6271" s="8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</row>
    <row r="6272" spans="1:28" x14ac:dyDescent="0.25">
      <c r="A6272" s="8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</row>
    <row r="6273" spans="1:28" x14ac:dyDescent="0.25">
      <c r="A6273" s="8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</row>
    <row r="6274" spans="1:28" x14ac:dyDescent="0.25">
      <c r="A6274" s="8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</row>
    <row r="6275" spans="1:28" x14ac:dyDescent="0.25">
      <c r="A6275" s="8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</row>
    <row r="6276" spans="1:28" x14ac:dyDescent="0.25">
      <c r="A6276" s="8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</row>
    <row r="6277" spans="1:28" x14ac:dyDescent="0.25">
      <c r="A6277" s="8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</row>
    <row r="6278" spans="1:28" x14ac:dyDescent="0.25">
      <c r="A6278" s="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</row>
    <row r="6279" spans="1:28" x14ac:dyDescent="0.25">
      <c r="A6279" s="8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</row>
    <row r="6280" spans="1:28" x14ac:dyDescent="0.25">
      <c r="A6280" s="8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</row>
    <row r="6281" spans="1:28" x14ac:dyDescent="0.25">
      <c r="A6281" s="8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</row>
    <row r="6282" spans="1:28" x14ac:dyDescent="0.25">
      <c r="A6282" s="8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</row>
    <row r="6283" spans="1:28" x14ac:dyDescent="0.25">
      <c r="A6283" s="8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</row>
    <row r="6284" spans="1:28" x14ac:dyDescent="0.25">
      <c r="A6284" s="8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</row>
    <row r="6285" spans="1:28" x14ac:dyDescent="0.25">
      <c r="A6285" s="8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</row>
    <row r="6286" spans="1:28" x14ac:dyDescent="0.25">
      <c r="A6286" s="8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</row>
    <row r="6287" spans="1:28" x14ac:dyDescent="0.25">
      <c r="A6287" s="8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</row>
    <row r="6288" spans="1:28" x14ac:dyDescent="0.25">
      <c r="A6288" s="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</row>
    <row r="6289" spans="1:28" x14ac:dyDescent="0.25">
      <c r="A6289" s="8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</row>
    <row r="6290" spans="1:28" x14ac:dyDescent="0.25">
      <c r="A6290" s="8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</row>
    <row r="6291" spans="1:28" x14ac:dyDescent="0.25">
      <c r="A6291" s="8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</row>
    <row r="6292" spans="1:28" x14ac:dyDescent="0.25">
      <c r="A6292" s="8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</row>
    <row r="6293" spans="1:28" x14ac:dyDescent="0.25">
      <c r="A6293" s="8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</row>
    <row r="6294" spans="1:28" x14ac:dyDescent="0.25">
      <c r="A6294" s="8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</row>
    <row r="6295" spans="1:28" x14ac:dyDescent="0.25">
      <c r="A6295" s="8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</row>
    <row r="6296" spans="1:28" x14ac:dyDescent="0.25">
      <c r="A6296" s="8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</row>
    <row r="6297" spans="1:28" x14ac:dyDescent="0.25">
      <c r="A6297" s="8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</row>
    <row r="6298" spans="1:28" x14ac:dyDescent="0.25">
      <c r="A6298" s="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</row>
    <row r="6299" spans="1:28" x14ac:dyDescent="0.25">
      <c r="A6299" s="8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</row>
    <row r="6300" spans="1:28" x14ac:dyDescent="0.25">
      <c r="A6300" s="8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</row>
    <row r="6301" spans="1:28" x14ac:dyDescent="0.25">
      <c r="A6301" s="8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</row>
    <row r="6302" spans="1:28" x14ac:dyDescent="0.25">
      <c r="A6302" s="8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</row>
    <row r="6303" spans="1:28" x14ac:dyDescent="0.25">
      <c r="A6303" s="8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</row>
    <row r="6304" spans="1:28" x14ac:dyDescent="0.25">
      <c r="A6304" s="8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</row>
    <row r="6305" spans="1:28" x14ac:dyDescent="0.25">
      <c r="A6305" s="8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</row>
    <row r="6306" spans="1:28" x14ac:dyDescent="0.25">
      <c r="A6306" s="8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</row>
    <row r="6307" spans="1:28" x14ac:dyDescent="0.25">
      <c r="A6307" s="8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</row>
    <row r="6308" spans="1:28" x14ac:dyDescent="0.25">
      <c r="A6308" s="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</row>
    <row r="6309" spans="1:28" x14ac:dyDescent="0.25">
      <c r="A6309" s="8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</row>
    <row r="6310" spans="1:28" x14ac:dyDescent="0.25">
      <c r="A6310" s="8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</row>
    <row r="6311" spans="1:28" x14ac:dyDescent="0.25">
      <c r="A6311" s="8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</row>
    <row r="6312" spans="1:28" x14ac:dyDescent="0.25">
      <c r="A6312" s="8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</row>
    <row r="6313" spans="1:28" x14ac:dyDescent="0.25">
      <c r="A6313" s="8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</row>
    <row r="6314" spans="1:28" x14ac:dyDescent="0.25">
      <c r="A6314" s="8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</row>
    <row r="6315" spans="1:28" x14ac:dyDescent="0.25">
      <c r="A6315" s="8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</row>
    <row r="6316" spans="1:28" x14ac:dyDescent="0.25">
      <c r="A6316" s="8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</row>
    <row r="6317" spans="1:28" x14ac:dyDescent="0.25">
      <c r="A6317" s="8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</row>
    <row r="6318" spans="1:28" x14ac:dyDescent="0.25">
      <c r="A6318" s="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</row>
    <row r="6319" spans="1:28" x14ac:dyDescent="0.25">
      <c r="A6319" s="8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</row>
    <row r="6320" spans="1:28" x14ac:dyDescent="0.25">
      <c r="A6320" s="8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</row>
    <row r="6321" spans="1:28" x14ac:dyDescent="0.25">
      <c r="A6321" s="8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</row>
    <row r="6322" spans="1:28" x14ac:dyDescent="0.25">
      <c r="A6322" s="8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</row>
    <row r="6323" spans="1:28" x14ac:dyDescent="0.25">
      <c r="A6323" s="8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</row>
    <row r="6324" spans="1:28" x14ac:dyDescent="0.25">
      <c r="A6324" s="8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</row>
    <row r="6325" spans="1:28" x14ac:dyDescent="0.25">
      <c r="A6325" s="8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</row>
    <row r="6326" spans="1:28" x14ac:dyDescent="0.25">
      <c r="A6326" s="8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</row>
    <row r="6327" spans="1:28" x14ac:dyDescent="0.25">
      <c r="A6327" s="8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</row>
    <row r="6328" spans="1:28" x14ac:dyDescent="0.25">
      <c r="A6328" s="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</row>
    <row r="6329" spans="1:28" x14ac:dyDescent="0.25">
      <c r="A6329" s="8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</row>
    <row r="6330" spans="1:28" x14ac:dyDescent="0.25">
      <c r="A6330" s="8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</row>
    <row r="6331" spans="1:28" x14ac:dyDescent="0.25">
      <c r="A6331" s="8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</row>
    <row r="6332" spans="1:28" x14ac:dyDescent="0.25">
      <c r="A6332" s="8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</row>
    <row r="6333" spans="1:28" x14ac:dyDescent="0.25">
      <c r="A6333" s="8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</row>
    <row r="6334" spans="1:28" x14ac:dyDescent="0.25">
      <c r="A6334" s="8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</row>
    <row r="6335" spans="1:28" x14ac:dyDescent="0.25">
      <c r="A6335" s="8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</row>
    <row r="6336" spans="1:28" x14ac:dyDescent="0.25">
      <c r="A6336" s="8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</row>
    <row r="6337" spans="1:28" x14ac:dyDescent="0.25">
      <c r="A6337" s="8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</row>
    <row r="6338" spans="1:28" x14ac:dyDescent="0.25">
      <c r="A6338" s="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</row>
    <row r="6339" spans="1:28" x14ac:dyDescent="0.25">
      <c r="A6339" s="8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</row>
    <row r="6340" spans="1:28" x14ac:dyDescent="0.25">
      <c r="A6340" s="8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</row>
    <row r="6341" spans="1:28" x14ac:dyDescent="0.25">
      <c r="A6341" s="8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</row>
    <row r="6342" spans="1:28" x14ac:dyDescent="0.25">
      <c r="A6342" s="8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</row>
    <row r="6343" spans="1:28" x14ac:dyDescent="0.25">
      <c r="A6343" s="8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</row>
    <row r="6344" spans="1:28" x14ac:dyDescent="0.25">
      <c r="A6344" s="8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</row>
    <row r="6345" spans="1:28" x14ac:dyDescent="0.25">
      <c r="A6345" s="8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</row>
    <row r="6346" spans="1:28" x14ac:dyDescent="0.25">
      <c r="A6346" s="8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</row>
    <row r="6347" spans="1:28" x14ac:dyDescent="0.25">
      <c r="A6347" s="8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</row>
    <row r="6348" spans="1:28" x14ac:dyDescent="0.25">
      <c r="A6348" s="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</row>
    <row r="6349" spans="1:28" x14ac:dyDescent="0.25">
      <c r="A6349" s="8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</row>
    <row r="6350" spans="1:28" x14ac:dyDescent="0.25">
      <c r="A6350" s="8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</row>
    <row r="6351" spans="1:28" x14ac:dyDescent="0.25">
      <c r="A6351" s="8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</row>
    <row r="6352" spans="1:28" x14ac:dyDescent="0.25">
      <c r="A6352" s="8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</row>
    <row r="6353" spans="1:28" x14ac:dyDescent="0.25">
      <c r="A6353" s="8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</row>
    <row r="6354" spans="1:28" x14ac:dyDescent="0.25">
      <c r="A6354" s="8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</row>
    <row r="6355" spans="1:28" x14ac:dyDescent="0.25">
      <c r="A6355" s="8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</row>
    <row r="6356" spans="1:28" x14ac:dyDescent="0.25">
      <c r="A6356" s="8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</row>
    <row r="6357" spans="1:28" x14ac:dyDescent="0.25">
      <c r="A6357" s="8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</row>
    <row r="6358" spans="1:28" x14ac:dyDescent="0.25">
      <c r="A6358" s="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</row>
    <row r="6359" spans="1:28" x14ac:dyDescent="0.25">
      <c r="A6359" s="8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</row>
    <row r="6360" spans="1:28" x14ac:dyDescent="0.25">
      <c r="A6360" s="8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</row>
    <row r="6361" spans="1:28" x14ac:dyDescent="0.25">
      <c r="A6361" s="8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</row>
    <row r="6362" spans="1:28" x14ac:dyDescent="0.25">
      <c r="A6362" s="8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</row>
    <row r="6363" spans="1:28" x14ac:dyDescent="0.25">
      <c r="A6363" s="8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</row>
    <row r="6364" spans="1:28" x14ac:dyDescent="0.25">
      <c r="A6364" s="8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</row>
    <row r="6365" spans="1:28" x14ac:dyDescent="0.25">
      <c r="A6365" s="8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</row>
    <row r="6366" spans="1:28" x14ac:dyDescent="0.25">
      <c r="A6366" s="8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</row>
    <row r="6367" spans="1:28" x14ac:dyDescent="0.25">
      <c r="A6367" s="8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</row>
    <row r="6368" spans="1:28" x14ac:dyDescent="0.25">
      <c r="A6368" s="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</row>
    <row r="6369" spans="1:28" x14ac:dyDescent="0.25">
      <c r="A6369" s="8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</row>
    <row r="6370" spans="1:28" x14ac:dyDescent="0.25">
      <c r="A6370" s="8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</row>
    <row r="6371" spans="1:28" x14ac:dyDescent="0.25">
      <c r="A6371" s="8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</row>
    <row r="6372" spans="1:28" x14ac:dyDescent="0.25">
      <c r="A6372" s="8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</row>
    <row r="6373" spans="1:28" x14ac:dyDescent="0.25">
      <c r="A6373" s="8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</row>
    <row r="6374" spans="1:28" x14ac:dyDescent="0.25">
      <c r="A6374" s="8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</row>
    <row r="6375" spans="1:28" x14ac:dyDescent="0.25">
      <c r="A6375" s="8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</row>
    <row r="6376" spans="1:28" x14ac:dyDescent="0.25">
      <c r="A6376" s="8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</row>
    <row r="6377" spans="1:28" x14ac:dyDescent="0.25">
      <c r="A6377" s="8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</row>
    <row r="6378" spans="1:28" x14ac:dyDescent="0.25">
      <c r="A6378" s="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</row>
    <row r="6379" spans="1:28" x14ac:dyDescent="0.25">
      <c r="A6379" s="8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</row>
    <row r="6380" spans="1:28" x14ac:dyDescent="0.25">
      <c r="A6380" s="8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</row>
    <row r="6381" spans="1:28" x14ac:dyDescent="0.25">
      <c r="A6381" s="8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</row>
    <row r="6382" spans="1:28" x14ac:dyDescent="0.25">
      <c r="A6382" s="8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</row>
    <row r="6383" spans="1:28" x14ac:dyDescent="0.25">
      <c r="A6383" s="8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</row>
    <row r="6384" spans="1:28" x14ac:dyDescent="0.25">
      <c r="A6384" s="8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</row>
    <row r="6385" spans="1:28" x14ac:dyDescent="0.25">
      <c r="A6385" s="8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</row>
    <row r="6386" spans="1:28" x14ac:dyDescent="0.25">
      <c r="A6386" s="8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</row>
    <row r="6387" spans="1:28" x14ac:dyDescent="0.25">
      <c r="A6387" s="8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</row>
    <row r="6388" spans="1:28" x14ac:dyDescent="0.25">
      <c r="A6388" s="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</row>
    <row r="6389" spans="1:28" x14ac:dyDescent="0.25">
      <c r="A6389" s="8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</row>
    <row r="6390" spans="1:28" x14ac:dyDescent="0.25">
      <c r="A6390" s="8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</row>
    <row r="6391" spans="1:28" x14ac:dyDescent="0.25">
      <c r="A6391" s="8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</row>
    <row r="6392" spans="1:28" x14ac:dyDescent="0.25">
      <c r="A6392" s="8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</row>
    <row r="6393" spans="1:28" x14ac:dyDescent="0.25">
      <c r="A6393" s="8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</row>
    <row r="6394" spans="1:28" x14ac:dyDescent="0.25">
      <c r="A6394" s="8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</row>
    <row r="6395" spans="1:28" x14ac:dyDescent="0.25">
      <c r="A6395" s="8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</row>
    <row r="6396" spans="1:28" x14ac:dyDescent="0.25">
      <c r="A6396" s="8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</row>
    <row r="6397" spans="1:28" x14ac:dyDescent="0.25">
      <c r="A6397" s="8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</row>
    <row r="6398" spans="1:28" x14ac:dyDescent="0.25">
      <c r="A6398" s="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</row>
    <row r="6399" spans="1:28" x14ac:dyDescent="0.25">
      <c r="A6399" s="8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</row>
    <row r="6400" spans="1:28" x14ac:dyDescent="0.25">
      <c r="A6400" s="8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</row>
    <row r="6401" spans="1:28" x14ac:dyDescent="0.25">
      <c r="A6401" s="8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</row>
    <row r="6402" spans="1:28" x14ac:dyDescent="0.25">
      <c r="A6402" s="8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</row>
    <row r="6403" spans="1:28" x14ac:dyDescent="0.25">
      <c r="A6403" s="8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</row>
    <row r="6404" spans="1:28" x14ac:dyDescent="0.25">
      <c r="A6404" s="8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</row>
    <row r="6405" spans="1:28" x14ac:dyDescent="0.25">
      <c r="A6405" s="8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</row>
    <row r="6406" spans="1:28" x14ac:dyDescent="0.25">
      <c r="A6406" s="8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</row>
    <row r="6407" spans="1:28" x14ac:dyDescent="0.25">
      <c r="A6407" s="8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</row>
    <row r="6408" spans="1:28" x14ac:dyDescent="0.25">
      <c r="A6408" s="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</row>
    <row r="6409" spans="1:28" x14ac:dyDescent="0.25">
      <c r="A6409" s="8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</row>
    <row r="6410" spans="1:28" x14ac:dyDescent="0.25">
      <c r="A6410" s="8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</row>
    <row r="6411" spans="1:28" x14ac:dyDescent="0.25">
      <c r="A6411" s="8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</row>
    <row r="6412" spans="1:28" x14ac:dyDescent="0.25">
      <c r="A6412" s="8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</row>
    <row r="6413" spans="1:28" x14ac:dyDescent="0.25">
      <c r="A6413" s="8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</row>
    <row r="6414" spans="1:28" x14ac:dyDescent="0.25">
      <c r="A6414" s="8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</row>
    <row r="6415" spans="1:28" x14ac:dyDescent="0.25">
      <c r="A6415" s="8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</row>
    <row r="6416" spans="1:28" x14ac:dyDescent="0.25">
      <c r="A6416" s="8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</row>
    <row r="6417" spans="1:28" x14ac:dyDescent="0.25">
      <c r="A6417" s="8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</row>
    <row r="6418" spans="1:28" x14ac:dyDescent="0.25">
      <c r="A6418" s="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</row>
    <row r="6419" spans="1:28" x14ac:dyDescent="0.25">
      <c r="A6419" s="8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</row>
    <row r="6420" spans="1:28" x14ac:dyDescent="0.25">
      <c r="A6420" s="8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</row>
    <row r="6421" spans="1:28" x14ac:dyDescent="0.25">
      <c r="A6421" s="8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</row>
    <row r="6422" spans="1:28" x14ac:dyDescent="0.25">
      <c r="A6422" s="8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</row>
    <row r="6423" spans="1:28" x14ac:dyDescent="0.25">
      <c r="A6423" s="8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</row>
    <row r="6424" spans="1:28" x14ac:dyDescent="0.25">
      <c r="A6424" s="8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</row>
    <row r="6425" spans="1:28" x14ac:dyDescent="0.25">
      <c r="A6425" s="8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</row>
    <row r="6426" spans="1:28" x14ac:dyDescent="0.25">
      <c r="A6426" s="8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</row>
    <row r="6427" spans="1:28" x14ac:dyDescent="0.25">
      <c r="A6427" s="8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</row>
    <row r="6428" spans="1:28" x14ac:dyDescent="0.25">
      <c r="A6428" s="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</row>
    <row r="6429" spans="1:28" x14ac:dyDescent="0.25">
      <c r="A6429" s="8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</row>
    <row r="6430" spans="1:28" x14ac:dyDescent="0.25">
      <c r="A6430" s="8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</row>
    <row r="6431" spans="1:28" x14ac:dyDescent="0.25">
      <c r="A6431" s="8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</row>
    <row r="6432" spans="1:28" x14ac:dyDescent="0.25">
      <c r="A6432" s="8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</row>
    <row r="6433" spans="1:28" x14ac:dyDescent="0.25">
      <c r="A6433" s="8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</row>
    <row r="6434" spans="1:28" x14ac:dyDescent="0.25">
      <c r="A6434" s="8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</row>
    <row r="6435" spans="1:28" x14ac:dyDescent="0.25">
      <c r="A6435" s="8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</row>
    <row r="6436" spans="1:28" x14ac:dyDescent="0.25">
      <c r="A6436" s="8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</row>
    <row r="6437" spans="1:28" x14ac:dyDescent="0.25">
      <c r="A6437" s="8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</row>
    <row r="6438" spans="1:28" x14ac:dyDescent="0.25">
      <c r="A6438" s="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</row>
    <row r="6439" spans="1:28" x14ac:dyDescent="0.25">
      <c r="A6439" s="8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</row>
    <row r="6440" spans="1:28" x14ac:dyDescent="0.25">
      <c r="A6440" s="8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</row>
    <row r="6441" spans="1:28" x14ac:dyDescent="0.25">
      <c r="A6441" s="8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</row>
    <row r="6442" spans="1:28" x14ac:dyDescent="0.25">
      <c r="A6442" s="8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</row>
    <row r="6443" spans="1:28" x14ac:dyDescent="0.25">
      <c r="A6443" s="8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</row>
    <row r="6444" spans="1:28" x14ac:dyDescent="0.25">
      <c r="A6444" s="8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</row>
    <row r="6445" spans="1:28" x14ac:dyDescent="0.25">
      <c r="A6445" s="8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</row>
    <row r="6446" spans="1:28" x14ac:dyDescent="0.25">
      <c r="A6446" s="8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</row>
    <row r="6447" spans="1:28" x14ac:dyDescent="0.25">
      <c r="A6447" s="8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</row>
    <row r="6448" spans="1:28" x14ac:dyDescent="0.25">
      <c r="A6448" s="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</row>
    <row r="6449" spans="1:28" x14ac:dyDescent="0.25">
      <c r="A6449" s="8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</row>
    <row r="6450" spans="1:28" x14ac:dyDescent="0.25">
      <c r="A6450" s="8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</row>
    <row r="6451" spans="1:28" x14ac:dyDescent="0.25">
      <c r="A6451" s="8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</row>
    <row r="6452" spans="1:28" x14ac:dyDescent="0.25">
      <c r="A6452" s="8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</row>
    <row r="6453" spans="1:28" x14ac:dyDescent="0.25">
      <c r="A6453" s="8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</row>
    <row r="6454" spans="1:28" x14ac:dyDescent="0.25">
      <c r="A6454" s="8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</row>
    <row r="6455" spans="1:28" x14ac:dyDescent="0.25">
      <c r="A6455" s="8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</row>
    <row r="6456" spans="1:28" x14ac:dyDescent="0.25">
      <c r="A6456" s="8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</row>
    <row r="6457" spans="1:28" x14ac:dyDescent="0.25">
      <c r="A6457" s="8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</row>
    <row r="6458" spans="1:28" x14ac:dyDescent="0.25">
      <c r="A6458" s="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</row>
    <row r="6459" spans="1:28" x14ac:dyDescent="0.25">
      <c r="A6459" s="8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</row>
    <row r="6460" spans="1:28" x14ac:dyDescent="0.25">
      <c r="A6460" s="8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</row>
    <row r="6461" spans="1:28" x14ac:dyDescent="0.25">
      <c r="A6461" s="8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</row>
    <row r="6462" spans="1:28" x14ac:dyDescent="0.25">
      <c r="A6462" s="8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</row>
    <row r="6463" spans="1:28" x14ac:dyDescent="0.25">
      <c r="A6463" s="8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</row>
    <row r="6464" spans="1:28" x14ac:dyDescent="0.25">
      <c r="A6464" s="8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</row>
    <row r="6465" spans="1:28" x14ac:dyDescent="0.25">
      <c r="A6465" s="8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</row>
    <row r="6466" spans="1:28" x14ac:dyDescent="0.25">
      <c r="A6466" s="8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</row>
    <row r="6467" spans="1:28" x14ac:dyDescent="0.25">
      <c r="A6467" s="8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</row>
    <row r="6468" spans="1:28" x14ac:dyDescent="0.25">
      <c r="A6468" s="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</row>
    <row r="6469" spans="1:28" x14ac:dyDescent="0.25">
      <c r="A6469" s="8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</row>
    <row r="6470" spans="1:28" x14ac:dyDescent="0.25">
      <c r="A6470" s="8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</row>
    <row r="6471" spans="1:28" x14ac:dyDescent="0.25">
      <c r="A6471" s="8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</row>
    <row r="6472" spans="1:28" x14ac:dyDescent="0.25">
      <c r="A6472" s="8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</row>
    <row r="6473" spans="1:28" x14ac:dyDescent="0.25">
      <c r="A6473" s="8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</row>
    <row r="6474" spans="1:28" x14ac:dyDescent="0.25">
      <c r="A6474" s="8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</row>
    <row r="6475" spans="1:28" x14ac:dyDescent="0.25">
      <c r="A6475" s="8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</row>
    <row r="6476" spans="1:28" x14ac:dyDescent="0.25">
      <c r="A6476" s="8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</row>
    <row r="6477" spans="1:28" x14ac:dyDescent="0.25">
      <c r="A6477" s="8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</row>
    <row r="6478" spans="1:28" x14ac:dyDescent="0.25">
      <c r="A6478" s="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</row>
    <row r="6479" spans="1:28" x14ac:dyDescent="0.25">
      <c r="A6479" s="8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</row>
    <row r="6480" spans="1:28" x14ac:dyDescent="0.25">
      <c r="A6480" s="8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</row>
    <row r="6481" spans="1:28" x14ac:dyDescent="0.25">
      <c r="A6481" s="8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</row>
    <row r="6482" spans="1:28" x14ac:dyDescent="0.25">
      <c r="A6482" s="8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</row>
    <row r="6483" spans="1:28" x14ac:dyDescent="0.25">
      <c r="A6483" s="8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</row>
    <row r="6484" spans="1:28" x14ac:dyDescent="0.25">
      <c r="A6484" s="8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</row>
    <row r="6485" spans="1:28" x14ac:dyDescent="0.25">
      <c r="A6485" s="8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</row>
    <row r="6486" spans="1:28" x14ac:dyDescent="0.25">
      <c r="A6486" s="8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</row>
    <row r="6487" spans="1:28" x14ac:dyDescent="0.25">
      <c r="A6487" s="8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</row>
    <row r="6488" spans="1:28" x14ac:dyDescent="0.25">
      <c r="A6488" s="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</row>
    <row r="6489" spans="1:28" x14ac:dyDescent="0.25">
      <c r="A6489" s="8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</row>
    <row r="6490" spans="1:28" x14ac:dyDescent="0.25">
      <c r="A6490" s="8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</row>
    <row r="6491" spans="1:28" x14ac:dyDescent="0.25">
      <c r="A6491" s="8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</row>
    <row r="6492" spans="1:28" x14ac:dyDescent="0.25">
      <c r="A6492" s="8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</row>
    <row r="6493" spans="1:28" x14ac:dyDescent="0.25">
      <c r="A6493" s="8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</row>
    <row r="6494" spans="1:28" x14ac:dyDescent="0.25">
      <c r="A6494" s="8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</row>
    <row r="6495" spans="1:28" x14ac:dyDescent="0.25">
      <c r="A6495" s="8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</row>
    <row r="6496" spans="1:28" x14ac:dyDescent="0.25">
      <c r="A6496" s="8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</row>
    <row r="6497" spans="1:28" x14ac:dyDescent="0.25">
      <c r="A6497" s="8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</row>
    <row r="6498" spans="1:28" x14ac:dyDescent="0.25">
      <c r="A6498" s="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</row>
    <row r="6499" spans="1:28" x14ac:dyDescent="0.25">
      <c r="A6499" s="8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</row>
    <row r="6500" spans="1:28" x14ac:dyDescent="0.25">
      <c r="A6500" s="8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</row>
    <row r="6501" spans="1:28" x14ac:dyDescent="0.25">
      <c r="A6501" s="8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</row>
    <row r="6502" spans="1:28" x14ac:dyDescent="0.25">
      <c r="A6502" s="8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</row>
    <row r="6503" spans="1:28" x14ac:dyDescent="0.25">
      <c r="A6503" s="8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</row>
    <row r="6504" spans="1:28" x14ac:dyDescent="0.25">
      <c r="A6504" s="8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</row>
    <row r="6505" spans="1:28" x14ac:dyDescent="0.25">
      <c r="A6505" s="8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</row>
    <row r="6506" spans="1:28" x14ac:dyDescent="0.25">
      <c r="A6506" s="8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</row>
    <row r="6507" spans="1:28" x14ac:dyDescent="0.25">
      <c r="A6507" s="8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</row>
    <row r="6508" spans="1:28" x14ac:dyDescent="0.25">
      <c r="A6508" s="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</row>
    <row r="6509" spans="1:28" x14ac:dyDescent="0.25">
      <c r="A6509" s="8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</row>
    <row r="6510" spans="1:28" x14ac:dyDescent="0.25">
      <c r="A6510" s="8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</row>
    <row r="6511" spans="1:28" x14ac:dyDescent="0.25">
      <c r="A6511" s="8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</row>
    <row r="6512" spans="1:28" x14ac:dyDescent="0.25">
      <c r="A6512" s="8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</row>
    <row r="6513" spans="1:28" x14ac:dyDescent="0.25">
      <c r="A6513" s="8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</row>
    <row r="6514" spans="1:28" x14ac:dyDescent="0.25">
      <c r="A6514" s="8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</row>
    <row r="6515" spans="1:28" x14ac:dyDescent="0.25">
      <c r="A6515" s="8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</row>
    <row r="6516" spans="1:28" x14ac:dyDescent="0.25">
      <c r="A6516" s="8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</row>
    <row r="6517" spans="1:28" x14ac:dyDescent="0.25">
      <c r="A6517" s="8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</row>
    <row r="6518" spans="1:28" x14ac:dyDescent="0.25">
      <c r="A6518" s="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</row>
    <row r="6519" spans="1:28" x14ac:dyDescent="0.25">
      <c r="A6519" s="8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</row>
    <row r="6520" spans="1:28" x14ac:dyDescent="0.25">
      <c r="A6520" s="8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</row>
    <row r="6521" spans="1:28" x14ac:dyDescent="0.25">
      <c r="A6521" s="8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</row>
    <row r="6522" spans="1:28" x14ac:dyDescent="0.25">
      <c r="A6522" s="8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</row>
    <row r="6523" spans="1:28" x14ac:dyDescent="0.25">
      <c r="A6523" s="8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</row>
    <row r="6524" spans="1:28" x14ac:dyDescent="0.25">
      <c r="A6524" s="8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</row>
    <row r="6525" spans="1:28" x14ac:dyDescent="0.25">
      <c r="A6525" s="8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</row>
    <row r="6526" spans="1:28" x14ac:dyDescent="0.25">
      <c r="A6526" s="8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</row>
    <row r="6527" spans="1:28" x14ac:dyDescent="0.25">
      <c r="A6527" s="8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</row>
    <row r="6528" spans="1:28" x14ac:dyDescent="0.25">
      <c r="A6528" s="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</row>
    <row r="6529" spans="1:28" x14ac:dyDescent="0.25">
      <c r="A6529" s="8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</row>
    <row r="6530" spans="1:28" x14ac:dyDescent="0.25">
      <c r="A6530" s="8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</row>
    <row r="6531" spans="1:28" x14ac:dyDescent="0.25">
      <c r="A6531" s="8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</row>
    <row r="6532" spans="1:28" x14ac:dyDescent="0.25">
      <c r="A6532" s="8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</row>
    <row r="6533" spans="1:28" x14ac:dyDescent="0.25">
      <c r="A6533" s="8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</row>
    <row r="6534" spans="1:28" x14ac:dyDescent="0.25">
      <c r="A6534" s="8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</row>
    <row r="6535" spans="1:28" x14ac:dyDescent="0.25">
      <c r="A6535" s="8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</row>
    <row r="6536" spans="1:28" x14ac:dyDescent="0.25">
      <c r="A6536" s="8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</row>
    <row r="6537" spans="1:28" x14ac:dyDescent="0.25">
      <c r="A6537" s="8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</row>
    <row r="6538" spans="1:28" x14ac:dyDescent="0.25">
      <c r="A6538" s="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</row>
    <row r="6539" spans="1:28" x14ac:dyDescent="0.25">
      <c r="A6539" s="8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</row>
    <row r="6540" spans="1:28" x14ac:dyDescent="0.25">
      <c r="A6540" s="8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</row>
    <row r="6541" spans="1:28" x14ac:dyDescent="0.25">
      <c r="A6541" s="8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</row>
    <row r="6542" spans="1:28" x14ac:dyDescent="0.25">
      <c r="A6542" s="8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</row>
    <row r="6543" spans="1:28" x14ac:dyDescent="0.25">
      <c r="A6543" s="8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</row>
    <row r="6544" spans="1:28" x14ac:dyDescent="0.25">
      <c r="A6544" s="8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</row>
    <row r="6545" spans="1:28" x14ac:dyDescent="0.25">
      <c r="A6545" s="8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</row>
    <row r="6546" spans="1:28" x14ac:dyDescent="0.25">
      <c r="A6546" s="8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</row>
    <row r="6547" spans="1:28" x14ac:dyDescent="0.25">
      <c r="A6547" s="8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</row>
    <row r="6548" spans="1:28" x14ac:dyDescent="0.25">
      <c r="A6548" s="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</row>
    <row r="6549" spans="1:28" x14ac:dyDescent="0.25">
      <c r="A6549" s="8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</row>
    <row r="6550" spans="1:28" x14ac:dyDescent="0.25">
      <c r="A6550" s="8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</row>
    <row r="6551" spans="1:28" x14ac:dyDescent="0.25">
      <c r="A6551" s="8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</row>
    <row r="6552" spans="1:28" x14ac:dyDescent="0.25">
      <c r="A6552" s="8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</row>
    <row r="6553" spans="1:28" x14ac:dyDescent="0.25">
      <c r="A6553" s="8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</row>
    <row r="6554" spans="1:28" x14ac:dyDescent="0.25">
      <c r="A6554" s="8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</row>
    <row r="6555" spans="1:28" x14ac:dyDescent="0.25">
      <c r="A6555" s="8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</row>
    <row r="6556" spans="1:28" x14ac:dyDescent="0.25">
      <c r="A6556" s="8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</row>
    <row r="6557" spans="1:28" x14ac:dyDescent="0.25">
      <c r="A6557" s="8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</row>
    <row r="6558" spans="1:28" x14ac:dyDescent="0.25">
      <c r="A6558" s="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</row>
    <row r="6559" spans="1:28" x14ac:dyDescent="0.25">
      <c r="A6559" s="8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</row>
    <row r="6560" spans="1:28" x14ac:dyDescent="0.25">
      <c r="A6560" s="8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</row>
    <row r="6561" spans="1:28" x14ac:dyDescent="0.25">
      <c r="A6561" s="8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</row>
    <row r="6562" spans="1:28" x14ac:dyDescent="0.25">
      <c r="A6562" s="8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</row>
    <row r="6563" spans="1:28" x14ac:dyDescent="0.25">
      <c r="A6563" s="8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</row>
    <row r="6564" spans="1:28" x14ac:dyDescent="0.25">
      <c r="A6564" s="8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</row>
    <row r="6565" spans="1:28" x14ac:dyDescent="0.25">
      <c r="A6565" s="8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</row>
    <row r="6566" spans="1:28" x14ac:dyDescent="0.25">
      <c r="A6566" s="8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</row>
    <row r="6567" spans="1:28" x14ac:dyDescent="0.25">
      <c r="A6567" s="8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</row>
    <row r="6568" spans="1:28" x14ac:dyDescent="0.25">
      <c r="A6568" s="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</row>
    <row r="6569" spans="1:28" x14ac:dyDescent="0.25">
      <c r="A6569" s="8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</row>
    <row r="6570" spans="1:28" x14ac:dyDescent="0.25">
      <c r="A6570" s="8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</row>
    <row r="6571" spans="1:28" x14ac:dyDescent="0.25">
      <c r="A6571" s="8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</row>
    <row r="6572" spans="1:28" x14ac:dyDescent="0.25">
      <c r="A6572" s="8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</row>
    <row r="6573" spans="1:28" x14ac:dyDescent="0.25">
      <c r="A6573" s="8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</row>
    <row r="6574" spans="1:28" x14ac:dyDescent="0.25">
      <c r="A6574" s="8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</row>
    <row r="6575" spans="1:28" x14ac:dyDescent="0.25">
      <c r="A6575" s="8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</row>
    <row r="6576" spans="1:28" x14ac:dyDescent="0.25">
      <c r="A6576" s="8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</row>
    <row r="6577" spans="1:28" x14ac:dyDescent="0.25">
      <c r="A6577" s="8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</row>
    <row r="6578" spans="1:28" x14ac:dyDescent="0.25">
      <c r="A6578" s="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</row>
    <row r="6579" spans="1:28" x14ac:dyDescent="0.25">
      <c r="A6579" s="8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</row>
    <row r="6580" spans="1:28" x14ac:dyDescent="0.25">
      <c r="A6580" s="8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</row>
    <row r="6581" spans="1:28" x14ac:dyDescent="0.25">
      <c r="A6581" s="8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</row>
    <row r="6582" spans="1:28" x14ac:dyDescent="0.25">
      <c r="A6582" s="8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</row>
    <row r="6583" spans="1:28" x14ac:dyDescent="0.25">
      <c r="A6583" s="8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</row>
    <row r="6584" spans="1:28" x14ac:dyDescent="0.25">
      <c r="A6584" s="8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</row>
    <row r="6585" spans="1:28" x14ac:dyDescent="0.25">
      <c r="A6585" s="8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</row>
    <row r="6586" spans="1:28" x14ac:dyDescent="0.25">
      <c r="A6586" s="8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</row>
    <row r="6587" spans="1:28" x14ac:dyDescent="0.25">
      <c r="A6587" s="8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</row>
    <row r="6588" spans="1:28" x14ac:dyDescent="0.25">
      <c r="A6588" s="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</row>
    <row r="6589" spans="1:28" x14ac:dyDescent="0.25">
      <c r="A6589" s="8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</row>
    <row r="6590" spans="1:28" x14ac:dyDescent="0.25">
      <c r="A6590" s="8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</row>
    <row r="6591" spans="1:28" x14ac:dyDescent="0.25">
      <c r="A6591" s="8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</row>
    <row r="6592" spans="1:28" x14ac:dyDescent="0.25">
      <c r="A6592" s="8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</row>
    <row r="6593" spans="1:28" x14ac:dyDescent="0.25">
      <c r="A6593" s="8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</row>
    <row r="6594" spans="1:28" x14ac:dyDescent="0.25">
      <c r="A6594" s="8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</row>
    <row r="6595" spans="1:28" x14ac:dyDescent="0.25">
      <c r="A6595" s="8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</row>
    <row r="6596" spans="1:28" x14ac:dyDescent="0.25">
      <c r="A6596" s="8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</row>
    <row r="6597" spans="1:28" x14ac:dyDescent="0.25">
      <c r="A6597" s="8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</row>
    <row r="6598" spans="1:28" x14ac:dyDescent="0.25">
      <c r="A6598" s="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</row>
    <row r="6599" spans="1:28" x14ac:dyDescent="0.25">
      <c r="A6599" s="8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</row>
    <row r="6600" spans="1:28" x14ac:dyDescent="0.25">
      <c r="A6600" s="8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</row>
    <row r="6601" spans="1:28" x14ac:dyDescent="0.25">
      <c r="A6601" s="8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</row>
    <row r="6602" spans="1:28" x14ac:dyDescent="0.25">
      <c r="A6602" s="8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</row>
    <row r="6603" spans="1:28" x14ac:dyDescent="0.25">
      <c r="A6603" s="8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</row>
    <row r="6604" spans="1:28" x14ac:dyDescent="0.25">
      <c r="A6604" s="8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</row>
    <row r="6605" spans="1:28" x14ac:dyDescent="0.25">
      <c r="A6605" s="8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</row>
    <row r="6606" spans="1:28" x14ac:dyDescent="0.25">
      <c r="A6606" s="8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</row>
    <row r="6607" spans="1:28" x14ac:dyDescent="0.25">
      <c r="A6607" s="8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</row>
    <row r="6608" spans="1:28" x14ac:dyDescent="0.25">
      <c r="A6608" s="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</row>
    <row r="6609" spans="1:28" x14ac:dyDescent="0.25">
      <c r="A6609" s="8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</row>
    <row r="6610" spans="1:28" x14ac:dyDescent="0.25">
      <c r="A6610" s="8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</row>
    <row r="6611" spans="1:28" x14ac:dyDescent="0.25">
      <c r="A6611" s="8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</row>
    <row r="6612" spans="1:28" x14ac:dyDescent="0.25">
      <c r="A6612" s="8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</row>
    <row r="6613" spans="1:28" x14ac:dyDescent="0.25">
      <c r="A6613" s="8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</row>
    <row r="6614" spans="1:28" x14ac:dyDescent="0.25">
      <c r="A6614" s="8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</row>
    <row r="6615" spans="1:28" x14ac:dyDescent="0.25">
      <c r="A6615" s="8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</row>
    <row r="6616" spans="1:28" x14ac:dyDescent="0.25">
      <c r="A6616" s="8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</row>
    <row r="6617" spans="1:28" x14ac:dyDescent="0.25">
      <c r="A6617" s="8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</row>
    <row r="6618" spans="1:28" x14ac:dyDescent="0.25">
      <c r="A6618" s="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</row>
    <row r="6619" spans="1:28" x14ac:dyDescent="0.25">
      <c r="A6619" s="8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</row>
    <row r="6620" spans="1:28" x14ac:dyDescent="0.25">
      <c r="A6620" s="8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</row>
    <row r="6621" spans="1:28" x14ac:dyDescent="0.25">
      <c r="A6621" s="8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</row>
    <row r="6622" spans="1:28" x14ac:dyDescent="0.25">
      <c r="A6622" s="8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</row>
    <row r="6623" spans="1:28" x14ac:dyDescent="0.25">
      <c r="A6623" s="8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</row>
    <row r="6624" spans="1:28" x14ac:dyDescent="0.25">
      <c r="A6624" s="8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</row>
    <row r="6625" spans="1:28" x14ac:dyDescent="0.25">
      <c r="A6625" s="8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</row>
    <row r="6626" spans="1:28" x14ac:dyDescent="0.25">
      <c r="A6626" s="8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</row>
    <row r="6627" spans="1:28" x14ac:dyDescent="0.25">
      <c r="A6627" s="8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</row>
    <row r="6628" spans="1:28" x14ac:dyDescent="0.25">
      <c r="A6628" s="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</row>
    <row r="6629" spans="1:28" x14ac:dyDescent="0.25">
      <c r="A6629" s="8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</row>
    <row r="6630" spans="1:28" x14ac:dyDescent="0.25">
      <c r="A6630" s="8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</row>
    <row r="6631" spans="1:28" x14ac:dyDescent="0.25">
      <c r="A6631" s="8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</row>
    <row r="6632" spans="1:28" x14ac:dyDescent="0.25">
      <c r="A6632" s="8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</row>
    <row r="6633" spans="1:28" x14ac:dyDescent="0.25">
      <c r="A6633" s="8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</row>
    <row r="6634" spans="1:28" x14ac:dyDescent="0.25">
      <c r="A6634" s="8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</row>
    <row r="6635" spans="1:28" x14ac:dyDescent="0.25">
      <c r="A6635" s="8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</row>
    <row r="6636" spans="1:28" x14ac:dyDescent="0.25">
      <c r="A6636" s="8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</row>
    <row r="6637" spans="1:28" x14ac:dyDescent="0.25">
      <c r="A6637" s="8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</row>
    <row r="6638" spans="1:28" x14ac:dyDescent="0.25">
      <c r="A6638" s="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</row>
    <row r="6639" spans="1:28" x14ac:dyDescent="0.25">
      <c r="A6639" s="8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</row>
    <row r="6640" spans="1:28" x14ac:dyDescent="0.25">
      <c r="A6640" s="8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</row>
    <row r="6641" spans="1:28" x14ac:dyDescent="0.25">
      <c r="A6641" s="8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</row>
    <row r="6642" spans="1:28" x14ac:dyDescent="0.25">
      <c r="A6642" s="8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</row>
    <row r="6643" spans="1:28" x14ac:dyDescent="0.25">
      <c r="A6643" s="8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</row>
    <row r="6644" spans="1:28" x14ac:dyDescent="0.25">
      <c r="A6644" s="8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</row>
    <row r="6645" spans="1:28" x14ac:dyDescent="0.25">
      <c r="A6645" s="8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</row>
    <row r="6646" spans="1:28" x14ac:dyDescent="0.25">
      <c r="A6646" s="8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</row>
    <row r="6647" spans="1:28" x14ac:dyDescent="0.25">
      <c r="A6647" s="8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</row>
    <row r="6648" spans="1:28" x14ac:dyDescent="0.25">
      <c r="A6648" s="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</row>
    <row r="6649" spans="1:28" x14ac:dyDescent="0.25">
      <c r="A6649" s="8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</row>
    <row r="6650" spans="1:28" x14ac:dyDescent="0.25">
      <c r="A6650" s="8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</row>
    <row r="6651" spans="1:28" x14ac:dyDescent="0.25">
      <c r="A6651" s="8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</row>
    <row r="6652" spans="1:28" x14ac:dyDescent="0.25">
      <c r="A6652" s="8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</row>
    <row r="6653" spans="1:28" x14ac:dyDescent="0.25">
      <c r="A6653" s="8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</row>
    <row r="6654" spans="1:28" x14ac:dyDescent="0.25">
      <c r="A6654" s="8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</row>
    <row r="6655" spans="1:28" x14ac:dyDescent="0.25">
      <c r="A6655" s="8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</row>
    <row r="6656" spans="1:28" x14ac:dyDescent="0.25">
      <c r="A6656" s="8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</row>
    <row r="6657" spans="1:28" x14ac:dyDescent="0.25">
      <c r="A6657" s="8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</row>
    <row r="6658" spans="1:28" x14ac:dyDescent="0.25">
      <c r="A6658" s="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</row>
    <row r="6659" spans="1:28" x14ac:dyDescent="0.25">
      <c r="A6659" s="8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</row>
    <row r="6660" spans="1:28" x14ac:dyDescent="0.25">
      <c r="A6660" s="8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</row>
    <row r="6661" spans="1:28" x14ac:dyDescent="0.25">
      <c r="A6661" s="8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</row>
    <row r="6662" spans="1:28" x14ac:dyDescent="0.25">
      <c r="A6662" s="8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</row>
    <row r="6663" spans="1:28" x14ac:dyDescent="0.25">
      <c r="A6663" s="8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</row>
    <row r="6664" spans="1:28" x14ac:dyDescent="0.25">
      <c r="A6664" s="8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</row>
    <row r="6665" spans="1:28" x14ac:dyDescent="0.25">
      <c r="A6665" s="8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</row>
    <row r="6666" spans="1:28" x14ac:dyDescent="0.25">
      <c r="A6666" s="8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</row>
    <row r="6667" spans="1:28" x14ac:dyDescent="0.25">
      <c r="A6667" s="8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</row>
    <row r="6668" spans="1:28" x14ac:dyDescent="0.25">
      <c r="A6668" s="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</row>
    <row r="6669" spans="1:28" x14ac:dyDescent="0.25">
      <c r="A6669" s="8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</row>
    <row r="6670" spans="1:28" x14ac:dyDescent="0.25">
      <c r="A6670" s="8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</row>
    <row r="6671" spans="1:28" x14ac:dyDescent="0.25">
      <c r="A6671" s="8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</row>
    <row r="6672" spans="1:28" x14ac:dyDescent="0.25">
      <c r="A6672" s="8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</row>
    <row r="6673" spans="1:28" x14ac:dyDescent="0.25">
      <c r="A6673" s="8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</row>
    <row r="6674" spans="1:28" x14ac:dyDescent="0.25">
      <c r="A6674" s="8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</row>
    <row r="6675" spans="1:28" x14ac:dyDescent="0.25">
      <c r="A6675" s="8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</row>
    <row r="6676" spans="1:28" x14ac:dyDescent="0.25">
      <c r="A6676" s="8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</row>
    <row r="6677" spans="1:28" x14ac:dyDescent="0.25">
      <c r="A6677" s="8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</row>
    <row r="6678" spans="1:28" x14ac:dyDescent="0.25">
      <c r="A6678" s="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</row>
    <row r="6679" spans="1:28" x14ac:dyDescent="0.25">
      <c r="A6679" s="8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</row>
    <row r="6680" spans="1:28" x14ac:dyDescent="0.25">
      <c r="A6680" s="8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</row>
    <row r="6681" spans="1:28" x14ac:dyDescent="0.25">
      <c r="A6681" s="8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</row>
    <row r="6682" spans="1:28" x14ac:dyDescent="0.25">
      <c r="A6682" s="8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</row>
    <row r="6683" spans="1:28" x14ac:dyDescent="0.25">
      <c r="A6683" s="8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</row>
    <row r="6684" spans="1:28" x14ac:dyDescent="0.25">
      <c r="A6684" s="8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</row>
    <row r="6685" spans="1:28" x14ac:dyDescent="0.25">
      <c r="A6685" s="8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</row>
    <row r="6686" spans="1:28" x14ac:dyDescent="0.25">
      <c r="A6686" s="8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</row>
    <row r="6687" spans="1:28" x14ac:dyDescent="0.25">
      <c r="A6687" s="8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</row>
    <row r="6688" spans="1:28" x14ac:dyDescent="0.25">
      <c r="A6688" s="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</row>
    <row r="6689" spans="1:28" x14ac:dyDescent="0.25">
      <c r="A6689" s="8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</row>
    <row r="6690" spans="1:28" x14ac:dyDescent="0.25">
      <c r="A6690" s="8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</row>
    <row r="6691" spans="1:28" x14ac:dyDescent="0.25">
      <c r="A6691" s="8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</row>
    <row r="6692" spans="1:28" x14ac:dyDescent="0.25">
      <c r="A6692" s="8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</row>
    <row r="6693" spans="1:28" x14ac:dyDescent="0.25">
      <c r="A6693" s="8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</row>
    <row r="6694" spans="1:28" x14ac:dyDescent="0.25">
      <c r="A6694" s="8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</row>
    <row r="6695" spans="1:28" x14ac:dyDescent="0.25">
      <c r="A6695" s="8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</row>
    <row r="6696" spans="1:28" x14ac:dyDescent="0.25">
      <c r="A6696" s="8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</row>
    <row r="6697" spans="1:28" x14ac:dyDescent="0.25">
      <c r="A6697" s="8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</row>
    <row r="6698" spans="1:28" x14ac:dyDescent="0.25">
      <c r="A6698" s="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</row>
    <row r="6699" spans="1:28" x14ac:dyDescent="0.25">
      <c r="A6699" s="8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</row>
    <row r="6700" spans="1:28" x14ac:dyDescent="0.25">
      <c r="A6700" s="8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</row>
    <row r="6701" spans="1:28" x14ac:dyDescent="0.25">
      <c r="A6701" s="8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</row>
    <row r="6702" spans="1:28" x14ac:dyDescent="0.25">
      <c r="A6702" s="8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</row>
    <row r="6703" spans="1:28" x14ac:dyDescent="0.25">
      <c r="A6703" s="8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</row>
    <row r="6704" spans="1:28" x14ac:dyDescent="0.25">
      <c r="A6704" s="8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</row>
    <row r="6705" spans="1:28" x14ac:dyDescent="0.25">
      <c r="A6705" s="8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</row>
    <row r="6706" spans="1:28" x14ac:dyDescent="0.25">
      <c r="A6706" s="8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</row>
    <row r="6707" spans="1:28" x14ac:dyDescent="0.25">
      <c r="A6707" s="8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</row>
    <row r="6708" spans="1:28" x14ac:dyDescent="0.25">
      <c r="A6708" s="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</row>
    <row r="6709" spans="1:28" x14ac:dyDescent="0.25">
      <c r="A6709" s="8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</row>
    <row r="6710" spans="1:28" x14ac:dyDescent="0.25">
      <c r="A6710" s="8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</row>
    <row r="6711" spans="1:28" x14ac:dyDescent="0.25">
      <c r="A6711" s="8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</row>
    <row r="6712" spans="1:28" x14ac:dyDescent="0.25">
      <c r="A6712" s="8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</row>
    <row r="6713" spans="1:28" x14ac:dyDescent="0.25">
      <c r="A6713" s="8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</row>
    <row r="6714" spans="1:28" x14ac:dyDescent="0.25">
      <c r="A6714" s="8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</row>
    <row r="6715" spans="1:28" x14ac:dyDescent="0.25">
      <c r="A6715" s="8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</row>
    <row r="6716" spans="1:28" x14ac:dyDescent="0.25">
      <c r="A6716" s="8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</row>
    <row r="6717" spans="1:28" x14ac:dyDescent="0.25">
      <c r="A6717" s="8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</row>
    <row r="6718" spans="1:28" x14ac:dyDescent="0.25">
      <c r="A6718" s="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</row>
    <row r="6719" spans="1:28" x14ac:dyDescent="0.25">
      <c r="A6719" s="8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</row>
    <row r="6720" spans="1:28" x14ac:dyDescent="0.25">
      <c r="A6720" s="8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</row>
    <row r="6721" spans="1:28" x14ac:dyDescent="0.25">
      <c r="A6721" s="8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</row>
    <row r="6722" spans="1:28" x14ac:dyDescent="0.25">
      <c r="A6722" s="8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</row>
    <row r="6723" spans="1:28" x14ac:dyDescent="0.25">
      <c r="A6723" s="8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</row>
    <row r="6724" spans="1:28" x14ac:dyDescent="0.25">
      <c r="A6724" s="8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</row>
    <row r="6725" spans="1:28" x14ac:dyDescent="0.25">
      <c r="A6725" s="8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</row>
    <row r="6726" spans="1:28" x14ac:dyDescent="0.25">
      <c r="A6726" s="8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</row>
    <row r="6727" spans="1:28" x14ac:dyDescent="0.25">
      <c r="A6727" s="8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</row>
    <row r="6728" spans="1:28" x14ac:dyDescent="0.25">
      <c r="A6728" s="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</row>
    <row r="6729" spans="1:28" x14ac:dyDescent="0.25">
      <c r="A6729" s="8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</row>
    <row r="6730" spans="1:28" x14ac:dyDescent="0.25">
      <c r="A6730" s="8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</row>
    <row r="6731" spans="1:28" x14ac:dyDescent="0.25">
      <c r="A6731" s="8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</row>
    <row r="6732" spans="1:28" x14ac:dyDescent="0.25">
      <c r="A6732" s="8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</row>
    <row r="6733" spans="1:28" x14ac:dyDescent="0.25">
      <c r="A6733" s="8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</row>
    <row r="6734" spans="1:28" x14ac:dyDescent="0.25">
      <c r="A6734" s="8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</row>
    <row r="6735" spans="1:28" x14ac:dyDescent="0.25">
      <c r="A6735" s="8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</row>
    <row r="6736" spans="1:28" x14ac:dyDescent="0.25">
      <c r="A6736" s="8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</row>
    <row r="6737" spans="1:28" x14ac:dyDescent="0.25">
      <c r="A6737" s="8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</row>
    <row r="6738" spans="1:28" x14ac:dyDescent="0.25">
      <c r="A6738" s="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</row>
    <row r="6739" spans="1:28" x14ac:dyDescent="0.25">
      <c r="A6739" s="8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</row>
    <row r="6740" spans="1:28" x14ac:dyDescent="0.25">
      <c r="A6740" s="8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</row>
    <row r="6741" spans="1:28" x14ac:dyDescent="0.25">
      <c r="A6741" s="8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</row>
    <row r="6742" spans="1:28" x14ac:dyDescent="0.25">
      <c r="A6742" s="8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</row>
    <row r="6743" spans="1:28" x14ac:dyDescent="0.25">
      <c r="A6743" s="8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</row>
    <row r="6744" spans="1:28" x14ac:dyDescent="0.25">
      <c r="A6744" s="8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</row>
    <row r="6745" spans="1:28" x14ac:dyDescent="0.25">
      <c r="A6745" s="8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</row>
    <row r="6746" spans="1:28" x14ac:dyDescent="0.25">
      <c r="A6746" s="8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</row>
    <row r="6747" spans="1:28" x14ac:dyDescent="0.25">
      <c r="A6747" s="8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</row>
    <row r="6748" spans="1:28" x14ac:dyDescent="0.25">
      <c r="A6748" s="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</row>
    <row r="6749" spans="1:28" x14ac:dyDescent="0.25">
      <c r="A6749" s="8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</row>
    <row r="6750" spans="1:28" x14ac:dyDescent="0.25">
      <c r="A6750" s="8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</row>
    <row r="6751" spans="1:28" x14ac:dyDescent="0.25">
      <c r="A6751" s="8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</row>
    <row r="6752" spans="1:28" x14ac:dyDescent="0.25">
      <c r="A6752" s="8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</row>
    <row r="6753" spans="1:28" x14ac:dyDescent="0.25">
      <c r="A6753" s="8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</row>
    <row r="6754" spans="1:28" x14ac:dyDescent="0.25">
      <c r="A6754" s="8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</row>
    <row r="6755" spans="1:28" x14ac:dyDescent="0.25">
      <c r="A6755" s="8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</row>
    <row r="6756" spans="1:28" x14ac:dyDescent="0.25">
      <c r="A6756" s="8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</row>
    <row r="6757" spans="1:28" x14ac:dyDescent="0.25">
      <c r="A6757" s="8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</row>
    <row r="6758" spans="1:28" x14ac:dyDescent="0.25">
      <c r="A6758" s="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</row>
    <row r="6759" spans="1:28" x14ac:dyDescent="0.25">
      <c r="A6759" s="8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</row>
    <row r="6760" spans="1:28" x14ac:dyDescent="0.25">
      <c r="A6760" s="8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</row>
    <row r="6761" spans="1:28" x14ac:dyDescent="0.25">
      <c r="A6761" s="8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</row>
    <row r="6762" spans="1:28" x14ac:dyDescent="0.25">
      <c r="A6762" s="8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</row>
    <row r="6763" spans="1:28" x14ac:dyDescent="0.25">
      <c r="A6763" s="8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</row>
    <row r="6764" spans="1:28" x14ac:dyDescent="0.25">
      <c r="A6764" s="8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</row>
    <row r="6765" spans="1:28" x14ac:dyDescent="0.25">
      <c r="A6765" s="8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</row>
    <row r="6766" spans="1:28" x14ac:dyDescent="0.25">
      <c r="A6766" s="8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</row>
    <row r="6767" spans="1:28" x14ac:dyDescent="0.25">
      <c r="A6767" s="8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</row>
    <row r="6768" spans="1:28" x14ac:dyDescent="0.25">
      <c r="A6768" s="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</row>
    <row r="6769" spans="1:28" x14ac:dyDescent="0.25">
      <c r="A6769" s="8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</row>
    <row r="6770" spans="1:28" x14ac:dyDescent="0.25">
      <c r="A6770" s="8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</row>
    <row r="6771" spans="1:28" x14ac:dyDescent="0.25">
      <c r="A6771" s="8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</row>
    <row r="6772" spans="1:28" x14ac:dyDescent="0.25">
      <c r="A6772" s="8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</row>
    <row r="6773" spans="1:28" x14ac:dyDescent="0.25">
      <c r="A6773" s="8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</row>
    <row r="6774" spans="1:28" x14ac:dyDescent="0.25">
      <c r="A6774" s="8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</row>
    <row r="6775" spans="1:28" x14ac:dyDescent="0.25">
      <c r="A6775" s="8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</row>
    <row r="6776" spans="1:28" x14ac:dyDescent="0.25">
      <c r="A6776" s="8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</row>
    <row r="6777" spans="1:28" x14ac:dyDescent="0.25">
      <c r="A6777" s="8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</row>
    <row r="6778" spans="1:28" x14ac:dyDescent="0.25">
      <c r="A6778" s="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</row>
    <row r="6779" spans="1:28" x14ac:dyDescent="0.25">
      <c r="A6779" s="8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</row>
    <row r="6780" spans="1:28" x14ac:dyDescent="0.25">
      <c r="A6780" s="8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</row>
    <row r="6781" spans="1:28" x14ac:dyDescent="0.25">
      <c r="A6781" s="8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</row>
    <row r="6782" spans="1:28" x14ac:dyDescent="0.25">
      <c r="A6782" s="8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</row>
    <row r="6783" spans="1:28" x14ac:dyDescent="0.25">
      <c r="A6783" s="8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</row>
    <row r="6784" spans="1:28" x14ac:dyDescent="0.25">
      <c r="A6784" s="8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</row>
    <row r="6785" spans="1:28" x14ac:dyDescent="0.25">
      <c r="A6785" s="8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</row>
    <row r="6786" spans="1:28" x14ac:dyDescent="0.25">
      <c r="A6786" s="8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</row>
    <row r="6787" spans="1:28" x14ac:dyDescent="0.25">
      <c r="A6787" s="8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</row>
    <row r="6788" spans="1:28" x14ac:dyDescent="0.25">
      <c r="A6788" s="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</row>
    <row r="6789" spans="1:28" x14ac:dyDescent="0.25">
      <c r="A6789" s="8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</row>
    <row r="6790" spans="1:28" x14ac:dyDescent="0.25">
      <c r="A6790" s="8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</row>
    <row r="6791" spans="1:28" x14ac:dyDescent="0.25">
      <c r="A6791" s="8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</row>
    <row r="6792" spans="1:28" x14ac:dyDescent="0.25">
      <c r="A6792" s="8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</row>
    <row r="6793" spans="1:28" x14ac:dyDescent="0.25">
      <c r="A6793" s="8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</row>
    <row r="6794" spans="1:28" x14ac:dyDescent="0.25">
      <c r="A6794" s="8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</row>
    <row r="6795" spans="1:28" x14ac:dyDescent="0.25">
      <c r="A6795" s="8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</row>
    <row r="6796" spans="1:28" x14ac:dyDescent="0.25">
      <c r="A6796" s="8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</row>
    <row r="6797" spans="1:28" x14ac:dyDescent="0.25">
      <c r="A6797" s="8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</row>
    <row r="6798" spans="1:28" x14ac:dyDescent="0.25">
      <c r="A6798" s="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</row>
    <row r="6799" spans="1:28" x14ac:dyDescent="0.25">
      <c r="A6799" s="8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</row>
    <row r="6800" spans="1:28" x14ac:dyDescent="0.25">
      <c r="A6800" s="8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</row>
    <row r="6801" spans="1:28" x14ac:dyDescent="0.25">
      <c r="A6801" s="8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</row>
    <row r="6802" spans="1:28" x14ac:dyDescent="0.25">
      <c r="A6802" s="8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</row>
    <row r="6803" spans="1:28" x14ac:dyDescent="0.25">
      <c r="A6803" s="8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</row>
    <row r="6804" spans="1:28" x14ac:dyDescent="0.25">
      <c r="A6804" s="8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</row>
    <row r="6805" spans="1:28" x14ac:dyDescent="0.25">
      <c r="A6805" s="8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</row>
    <row r="6806" spans="1:28" x14ac:dyDescent="0.25">
      <c r="A6806" s="8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</row>
    <row r="6807" spans="1:28" x14ac:dyDescent="0.25">
      <c r="A6807" s="8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</row>
    <row r="6808" spans="1:28" x14ac:dyDescent="0.25">
      <c r="A6808" s="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</row>
    <row r="6809" spans="1:28" x14ac:dyDescent="0.25">
      <c r="A6809" s="8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</row>
    <row r="6810" spans="1:28" x14ac:dyDescent="0.25">
      <c r="A6810" s="8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</row>
    <row r="6811" spans="1:28" x14ac:dyDescent="0.25">
      <c r="A6811" s="8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</row>
    <row r="6812" spans="1:28" x14ac:dyDescent="0.25">
      <c r="A6812" s="8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</row>
    <row r="6813" spans="1:28" x14ac:dyDescent="0.25">
      <c r="A6813" s="8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</row>
    <row r="6814" spans="1:28" x14ac:dyDescent="0.25">
      <c r="A6814" s="8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</row>
    <row r="6815" spans="1:28" x14ac:dyDescent="0.25">
      <c r="A6815" s="8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</row>
    <row r="6816" spans="1:28" x14ac:dyDescent="0.25">
      <c r="A6816" s="8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</row>
    <row r="6817" spans="1:28" x14ac:dyDescent="0.25">
      <c r="A6817" s="8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</row>
    <row r="6818" spans="1:28" x14ac:dyDescent="0.25">
      <c r="A6818" s="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</row>
    <row r="6819" spans="1:28" x14ac:dyDescent="0.25">
      <c r="A6819" s="8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</row>
    <row r="6820" spans="1:28" x14ac:dyDescent="0.25">
      <c r="A6820" s="8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</row>
    <row r="6821" spans="1:28" x14ac:dyDescent="0.25">
      <c r="A6821" s="8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</row>
    <row r="6822" spans="1:28" x14ac:dyDescent="0.25">
      <c r="A6822" s="8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</row>
    <row r="6823" spans="1:28" x14ac:dyDescent="0.25">
      <c r="A6823" s="8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</row>
    <row r="6824" spans="1:28" x14ac:dyDescent="0.25">
      <c r="A6824" s="8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</row>
    <row r="6825" spans="1:28" x14ac:dyDescent="0.25">
      <c r="A6825" s="8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</row>
    <row r="6826" spans="1:28" x14ac:dyDescent="0.25">
      <c r="A6826" s="8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</row>
    <row r="6827" spans="1:28" x14ac:dyDescent="0.25">
      <c r="A6827" s="8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</row>
    <row r="6828" spans="1:28" x14ac:dyDescent="0.25">
      <c r="A6828" s="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</row>
    <row r="6829" spans="1:28" x14ac:dyDescent="0.25">
      <c r="A6829" s="8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</row>
    <row r="6830" spans="1:28" x14ac:dyDescent="0.25">
      <c r="A6830" s="8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</row>
    <row r="6831" spans="1:28" x14ac:dyDescent="0.25">
      <c r="A6831" s="8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</row>
    <row r="6832" spans="1:28" x14ac:dyDescent="0.25">
      <c r="A6832" s="8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</row>
    <row r="6833" spans="1:28" x14ac:dyDescent="0.25">
      <c r="A6833" s="8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</row>
    <row r="6834" spans="1:28" x14ac:dyDescent="0.25">
      <c r="A6834" s="8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</row>
    <row r="6835" spans="1:28" x14ac:dyDescent="0.25">
      <c r="A6835" s="8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</row>
    <row r="6836" spans="1:28" x14ac:dyDescent="0.25">
      <c r="A6836" s="8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</row>
    <row r="6837" spans="1:28" x14ac:dyDescent="0.25">
      <c r="A6837" s="8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</row>
    <row r="6838" spans="1:28" x14ac:dyDescent="0.25">
      <c r="A6838" s="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</row>
    <row r="6839" spans="1:28" x14ac:dyDescent="0.25">
      <c r="A6839" s="8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</row>
    <row r="6840" spans="1:28" x14ac:dyDescent="0.25">
      <c r="A6840" s="8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</row>
    <row r="6841" spans="1:28" x14ac:dyDescent="0.25">
      <c r="A6841" s="8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</row>
    <row r="6842" spans="1:28" x14ac:dyDescent="0.25">
      <c r="A6842" s="8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</row>
    <row r="6843" spans="1:28" x14ac:dyDescent="0.25">
      <c r="A6843" s="8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</row>
    <row r="6844" spans="1:28" x14ac:dyDescent="0.25">
      <c r="A6844" s="8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</row>
    <row r="6845" spans="1:28" x14ac:dyDescent="0.25">
      <c r="A6845" s="8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</row>
    <row r="6846" spans="1:28" x14ac:dyDescent="0.25">
      <c r="A6846" s="8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</row>
    <row r="6847" spans="1:28" x14ac:dyDescent="0.25">
      <c r="A6847" s="8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</row>
    <row r="6848" spans="1:28" x14ac:dyDescent="0.25">
      <c r="A6848" s="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</row>
    <row r="6849" spans="1:28" x14ac:dyDescent="0.25">
      <c r="A6849" s="8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</row>
    <row r="6850" spans="1:28" x14ac:dyDescent="0.25">
      <c r="A6850" s="8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</row>
    <row r="6851" spans="1:28" x14ac:dyDescent="0.25">
      <c r="A6851" s="8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</row>
    <row r="6852" spans="1:28" x14ac:dyDescent="0.25">
      <c r="A6852" s="8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</row>
    <row r="6853" spans="1:28" x14ac:dyDescent="0.25">
      <c r="A6853" s="8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</row>
    <row r="6854" spans="1:28" x14ac:dyDescent="0.25">
      <c r="A6854" s="8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</row>
    <row r="6855" spans="1:28" x14ac:dyDescent="0.25">
      <c r="A6855" s="8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</row>
    <row r="6856" spans="1:28" x14ac:dyDescent="0.25">
      <c r="A6856" s="8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</row>
    <row r="6857" spans="1:28" x14ac:dyDescent="0.25">
      <c r="A6857" s="8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</row>
    <row r="6858" spans="1:28" x14ac:dyDescent="0.25">
      <c r="A6858" s="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</row>
    <row r="6859" spans="1:28" x14ac:dyDescent="0.25">
      <c r="A6859" s="8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</row>
    <row r="6860" spans="1:28" x14ac:dyDescent="0.25">
      <c r="A6860" s="8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</row>
    <row r="6861" spans="1:28" x14ac:dyDescent="0.25">
      <c r="A6861" s="8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</row>
    <row r="6862" spans="1:28" x14ac:dyDescent="0.25">
      <c r="A6862" s="8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</row>
    <row r="6863" spans="1:28" x14ac:dyDescent="0.25">
      <c r="A6863" s="8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</row>
    <row r="6864" spans="1:28" x14ac:dyDescent="0.25">
      <c r="A6864" s="8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</row>
    <row r="6865" spans="1:28" x14ac:dyDescent="0.25">
      <c r="A6865" s="8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</row>
    <row r="6866" spans="1:28" x14ac:dyDescent="0.25">
      <c r="A6866" s="8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</row>
    <row r="6867" spans="1:28" x14ac:dyDescent="0.25">
      <c r="A6867" s="8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</row>
    <row r="6868" spans="1:28" x14ac:dyDescent="0.25">
      <c r="A6868" s="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</row>
    <row r="6869" spans="1:28" x14ac:dyDescent="0.25">
      <c r="A6869" s="8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</row>
    <row r="6870" spans="1:28" x14ac:dyDescent="0.25">
      <c r="A6870" s="8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</row>
    <row r="6871" spans="1:28" x14ac:dyDescent="0.25">
      <c r="A6871" s="8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</row>
    <row r="6872" spans="1:28" x14ac:dyDescent="0.25">
      <c r="A6872" s="8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</row>
    <row r="6873" spans="1:28" x14ac:dyDescent="0.25">
      <c r="A6873" s="8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</row>
    <row r="6874" spans="1:28" x14ac:dyDescent="0.25">
      <c r="A6874" s="8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</row>
    <row r="6875" spans="1:28" x14ac:dyDescent="0.25">
      <c r="A6875" s="8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</row>
    <row r="6876" spans="1:28" x14ac:dyDescent="0.25">
      <c r="A6876" s="8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</row>
    <row r="6877" spans="1:28" x14ac:dyDescent="0.25">
      <c r="A6877" s="8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</row>
    <row r="6878" spans="1:28" x14ac:dyDescent="0.25">
      <c r="A6878" s="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</row>
    <row r="6879" spans="1:28" x14ac:dyDescent="0.25">
      <c r="A6879" s="8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</row>
    <row r="6880" spans="1:28" x14ac:dyDescent="0.25">
      <c r="A6880" s="8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</row>
    <row r="6881" spans="1:28" x14ac:dyDescent="0.25">
      <c r="A6881" s="8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</row>
    <row r="6882" spans="1:28" x14ac:dyDescent="0.25">
      <c r="A6882" s="8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</row>
    <row r="6883" spans="1:28" x14ac:dyDescent="0.25">
      <c r="A6883" s="8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</row>
    <row r="6884" spans="1:28" x14ac:dyDescent="0.25">
      <c r="A6884" s="8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</row>
    <row r="6885" spans="1:28" x14ac:dyDescent="0.25">
      <c r="A6885" s="8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</row>
    <row r="6886" spans="1:28" x14ac:dyDescent="0.25">
      <c r="A6886" s="8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</row>
    <row r="6887" spans="1:28" x14ac:dyDescent="0.25">
      <c r="A6887" s="8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</row>
    <row r="6888" spans="1:28" x14ac:dyDescent="0.25">
      <c r="A6888" s="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</row>
    <row r="6889" spans="1:28" x14ac:dyDescent="0.25">
      <c r="A6889" s="8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</row>
    <row r="6890" spans="1:28" x14ac:dyDescent="0.25">
      <c r="A6890" s="8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</row>
    <row r="6891" spans="1:28" x14ac:dyDescent="0.25">
      <c r="A6891" s="8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</row>
    <row r="6892" spans="1:28" x14ac:dyDescent="0.25">
      <c r="A6892" s="8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</row>
    <row r="6893" spans="1:28" x14ac:dyDescent="0.25">
      <c r="A6893" s="8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</row>
    <row r="6894" spans="1:28" x14ac:dyDescent="0.25">
      <c r="A6894" s="8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</row>
    <row r="6895" spans="1:28" x14ac:dyDescent="0.25">
      <c r="A6895" s="8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</row>
    <row r="6896" spans="1:28" x14ac:dyDescent="0.25">
      <c r="A6896" s="8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</row>
    <row r="6897" spans="1:28" x14ac:dyDescent="0.25">
      <c r="A6897" s="8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</row>
    <row r="6898" spans="1:28" x14ac:dyDescent="0.25">
      <c r="A6898" s="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</row>
    <row r="6899" spans="1:28" x14ac:dyDescent="0.25">
      <c r="A6899" s="8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</row>
    <row r="6900" spans="1:28" x14ac:dyDescent="0.25">
      <c r="A6900" s="8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</row>
    <row r="6901" spans="1:28" x14ac:dyDescent="0.25">
      <c r="A6901" s="8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</row>
    <row r="6902" spans="1:28" x14ac:dyDescent="0.25">
      <c r="A6902" s="8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</row>
    <row r="6903" spans="1:28" x14ac:dyDescent="0.25">
      <c r="A6903" s="8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</row>
    <row r="6904" spans="1:28" x14ac:dyDescent="0.25">
      <c r="A6904" s="8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</row>
    <row r="6905" spans="1:28" x14ac:dyDescent="0.25">
      <c r="A6905" s="8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</row>
    <row r="6906" spans="1:28" x14ac:dyDescent="0.25">
      <c r="A6906" s="8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</row>
    <row r="6907" spans="1:28" x14ac:dyDescent="0.25">
      <c r="A6907" s="8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</row>
    <row r="6908" spans="1:28" x14ac:dyDescent="0.25">
      <c r="A6908" s="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</row>
    <row r="6909" spans="1:28" x14ac:dyDescent="0.25">
      <c r="A6909" s="8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</row>
    <row r="6910" spans="1:28" x14ac:dyDescent="0.25">
      <c r="A6910" s="8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</row>
    <row r="6911" spans="1:28" x14ac:dyDescent="0.25">
      <c r="A6911" s="8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</row>
    <row r="6912" spans="1:28" x14ac:dyDescent="0.25">
      <c r="A6912" s="8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</row>
    <row r="6913" spans="1:28" x14ac:dyDescent="0.25">
      <c r="A6913" s="8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</row>
    <row r="6914" spans="1:28" x14ac:dyDescent="0.25">
      <c r="A6914" s="8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</row>
    <row r="6915" spans="1:28" x14ac:dyDescent="0.25">
      <c r="A6915" s="8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</row>
    <row r="6916" spans="1:28" x14ac:dyDescent="0.25">
      <c r="A6916" s="8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</row>
    <row r="6917" spans="1:28" x14ac:dyDescent="0.25">
      <c r="A6917" s="8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</row>
    <row r="6918" spans="1:28" x14ac:dyDescent="0.25">
      <c r="A6918" s="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</row>
    <row r="6919" spans="1:28" x14ac:dyDescent="0.25">
      <c r="A6919" s="8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</row>
    <row r="6920" spans="1:28" x14ac:dyDescent="0.25">
      <c r="A6920" s="8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</row>
    <row r="6921" spans="1:28" x14ac:dyDescent="0.25">
      <c r="A6921" s="8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</row>
    <row r="6922" spans="1:28" x14ac:dyDescent="0.25">
      <c r="A6922" s="8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</row>
    <row r="6923" spans="1:28" x14ac:dyDescent="0.25">
      <c r="A6923" s="8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</row>
    <row r="6924" spans="1:28" x14ac:dyDescent="0.25">
      <c r="A6924" s="8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</row>
    <row r="6925" spans="1:28" x14ac:dyDescent="0.25">
      <c r="A6925" s="8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</row>
    <row r="6926" spans="1:28" x14ac:dyDescent="0.25">
      <c r="A6926" s="8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</row>
    <row r="6927" spans="1:28" x14ac:dyDescent="0.25">
      <c r="A6927" s="8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</row>
    <row r="6928" spans="1:28" x14ac:dyDescent="0.25">
      <c r="A6928" s="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</row>
    <row r="6929" spans="1:28" x14ac:dyDescent="0.25">
      <c r="A6929" s="8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</row>
    <row r="6930" spans="1:28" x14ac:dyDescent="0.25">
      <c r="A6930" s="8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</row>
    <row r="6931" spans="1:28" x14ac:dyDescent="0.25">
      <c r="A6931" s="8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</row>
    <row r="6932" spans="1:28" x14ac:dyDescent="0.25">
      <c r="A6932" s="8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</row>
    <row r="6933" spans="1:28" x14ac:dyDescent="0.25">
      <c r="A6933" s="8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</row>
    <row r="6934" spans="1:28" x14ac:dyDescent="0.25">
      <c r="A6934" s="8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</row>
    <row r="6935" spans="1:28" x14ac:dyDescent="0.25">
      <c r="A6935" s="8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</row>
    <row r="6936" spans="1:28" x14ac:dyDescent="0.25">
      <c r="A6936" s="8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</row>
    <row r="6937" spans="1:28" x14ac:dyDescent="0.25">
      <c r="A6937" s="8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</row>
    <row r="6938" spans="1:28" x14ac:dyDescent="0.25">
      <c r="A6938" s="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</row>
    <row r="6939" spans="1:28" x14ac:dyDescent="0.25">
      <c r="A6939" s="8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</row>
    <row r="6940" spans="1:28" x14ac:dyDescent="0.25">
      <c r="A6940" s="8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</row>
    <row r="6941" spans="1:28" x14ac:dyDescent="0.25">
      <c r="A6941" s="8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</row>
    <row r="6942" spans="1:28" x14ac:dyDescent="0.25">
      <c r="A6942" s="8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</row>
    <row r="6943" spans="1:28" x14ac:dyDescent="0.25">
      <c r="A6943" s="8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</row>
    <row r="6944" spans="1:28" x14ac:dyDescent="0.25">
      <c r="A6944" s="8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</row>
    <row r="6945" spans="1:28" x14ac:dyDescent="0.25">
      <c r="A6945" s="8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</row>
    <row r="6946" spans="1:28" x14ac:dyDescent="0.25">
      <c r="A6946" s="8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</row>
    <row r="6947" spans="1:28" x14ac:dyDescent="0.25">
      <c r="A6947" s="8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</row>
    <row r="6948" spans="1:28" x14ac:dyDescent="0.25">
      <c r="A6948" s="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</row>
    <row r="6949" spans="1:28" x14ac:dyDescent="0.25">
      <c r="A6949" s="8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</row>
    <row r="6950" spans="1:28" x14ac:dyDescent="0.25">
      <c r="A6950" s="8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</row>
    <row r="6951" spans="1:28" x14ac:dyDescent="0.25">
      <c r="A6951" s="8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</row>
    <row r="6952" spans="1:28" x14ac:dyDescent="0.25">
      <c r="A6952" s="8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</row>
    <row r="6953" spans="1:28" x14ac:dyDescent="0.25">
      <c r="A6953" s="8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</row>
    <row r="6954" spans="1:28" x14ac:dyDescent="0.25">
      <c r="A6954" s="8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</row>
    <row r="6955" spans="1:28" x14ac:dyDescent="0.25">
      <c r="A6955" s="8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</row>
    <row r="6956" spans="1:28" x14ac:dyDescent="0.25">
      <c r="A6956" s="8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</row>
    <row r="6957" spans="1:28" x14ac:dyDescent="0.25">
      <c r="A6957" s="8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</row>
    <row r="6958" spans="1:28" x14ac:dyDescent="0.25">
      <c r="A6958" s="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</row>
    <row r="6959" spans="1:28" x14ac:dyDescent="0.25">
      <c r="A6959" s="8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</row>
    <row r="6960" spans="1:28" x14ac:dyDescent="0.25">
      <c r="A6960" s="8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</row>
    <row r="6961" spans="1:28" x14ac:dyDescent="0.25">
      <c r="A6961" s="8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</row>
    <row r="6962" spans="1:28" x14ac:dyDescent="0.25">
      <c r="A6962" s="8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</row>
    <row r="6963" spans="1:28" x14ac:dyDescent="0.25">
      <c r="A6963" s="8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</row>
    <row r="6964" spans="1:28" x14ac:dyDescent="0.25">
      <c r="A6964" s="8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</row>
    <row r="6965" spans="1:28" x14ac:dyDescent="0.25">
      <c r="A6965" s="8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</row>
    <row r="6966" spans="1:28" x14ac:dyDescent="0.25">
      <c r="A6966" s="8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</row>
    <row r="6967" spans="1:28" x14ac:dyDescent="0.25">
      <c r="A6967" s="8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</row>
    <row r="6968" spans="1:28" x14ac:dyDescent="0.25">
      <c r="A6968" s="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</row>
    <row r="6969" spans="1:28" x14ac:dyDescent="0.25">
      <c r="A6969" s="8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</row>
    <row r="6970" spans="1:28" x14ac:dyDescent="0.25">
      <c r="A6970" s="8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</row>
    <row r="6971" spans="1:28" x14ac:dyDescent="0.25">
      <c r="A6971" s="8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</row>
    <row r="6972" spans="1:28" x14ac:dyDescent="0.25">
      <c r="A6972" s="8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</row>
    <row r="6973" spans="1:28" x14ac:dyDescent="0.25">
      <c r="A6973" s="8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</row>
    <row r="6974" spans="1:28" x14ac:dyDescent="0.25">
      <c r="A6974" s="8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</row>
    <row r="6975" spans="1:28" x14ac:dyDescent="0.25">
      <c r="A6975" s="8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</row>
    <row r="6976" spans="1:28" x14ac:dyDescent="0.25">
      <c r="A6976" s="8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</row>
    <row r="6977" spans="1:28" x14ac:dyDescent="0.25">
      <c r="A6977" s="8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</row>
    <row r="6978" spans="1:28" x14ac:dyDescent="0.25">
      <c r="A6978" s="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</row>
    <row r="6979" spans="1:28" x14ac:dyDescent="0.25">
      <c r="A6979" s="8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</row>
    <row r="6980" spans="1:28" x14ac:dyDescent="0.25">
      <c r="A6980" s="8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</row>
    <row r="6981" spans="1:28" x14ac:dyDescent="0.25">
      <c r="A6981" s="8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</row>
    <row r="6982" spans="1:28" x14ac:dyDescent="0.25">
      <c r="A6982" s="8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</row>
    <row r="6983" spans="1:28" x14ac:dyDescent="0.25">
      <c r="A6983" s="8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</row>
    <row r="6984" spans="1:28" x14ac:dyDescent="0.25">
      <c r="A6984" s="8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</row>
    <row r="6985" spans="1:28" x14ac:dyDescent="0.25">
      <c r="A6985" s="8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</row>
    <row r="6986" spans="1:28" x14ac:dyDescent="0.25">
      <c r="A6986" s="8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</row>
    <row r="6987" spans="1:28" x14ac:dyDescent="0.25">
      <c r="A6987" s="8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</row>
    <row r="6988" spans="1:28" x14ac:dyDescent="0.25">
      <c r="A6988" s="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</row>
    <row r="6989" spans="1:28" x14ac:dyDescent="0.25">
      <c r="A6989" s="8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</row>
    <row r="6990" spans="1:28" x14ac:dyDescent="0.25">
      <c r="A6990" s="8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</row>
    <row r="6991" spans="1:28" x14ac:dyDescent="0.25">
      <c r="A6991" s="8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</row>
    <row r="6992" spans="1:28" x14ac:dyDescent="0.25">
      <c r="A6992" s="8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</row>
    <row r="6993" spans="1:28" x14ac:dyDescent="0.25">
      <c r="A6993" s="8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</row>
    <row r="6994" spans="1:28" x14ac:dyDescent="0.25">
      <c r="A6994" s="8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</row>
    <row r="6995" spans="1:28" x14ac:dyDescent="0.25">
      <c r="A6995" s="8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</row>
    <row r="6996" spans="1:28" x14ac:dyDescent="0.25">
      <c r="A6996" s="8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</row>
    <row r="6997" spans="1:28" x14ac:dyDescent="0.25">
      <c r="A6997" s="8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</row>
    <row r="6998" spans="1:28" x14ac:dyDescent="0.25">
      <c r="A6998" s="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</row>
    <row r="6999" spans="1:28" x14ac:dyDescent="0.25">
      <c r="A6999" s="8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</row>
    <row r="7000" spans="1:28" x14ac:dyDescent="0.25">
      <c r="A7000" s="8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</row>
    <row r="7001" spans="1:28" x14ac:dyDescent="0.25">
      <c r="A7001" s="8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</row>
    <row r="7002" spans="1:28" x14ac:dyDescent="0.25">
      <c r="A7002" s="8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</row>
    <row r="7003" spans="1:28" x14ac:dyDescent="0.25">
      <c r="A7003" s="8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</row>
    <row r="7004" spans="1:28" x14ac:dyDescent="0.25">
      <c r="A7004" s="8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</row>
    <row r="7005" spans="1:28" x14ac:dyDescent="0.25">
      <c r="A7005" s="8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</row>
    <row r="7006" spans="1:28" x14ac:dyDescent="0.25">
      <c r="A7006" s="8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</row>
    <row r="7007" spans="1:28" x14ac:dyDescent="0.25">
      <c r="A7007" s="8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</row>
    <row r="7008" spans="1:28" x14ac:dyDescent="0.25">
      <c r="A7008" s="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</row>
    <row r="7009" spans="1:28" x14ac:dyDescent="0.25">
      <c r="A7009" s="8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</row>
    <row r="7010" spans="1:28" x14ac:dyDescent="0.25">
      <c r="A7010" s="8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</row>
    <row r="7011" spans="1:28" x14ac:dyDescent="0.25">
      <c r="A7011" s="8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</row>
    <row r="7012" spans="1:28" x14ac:dyDescent="0.25">
      <c r="A7012" s="8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</row>
    <row r="7013" spans="1:28" x14ac:dyDescent="0.25">
      <c r="A7013" s="8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</row>
    <row r="7014" spans="1:28" x14ac:dyDescent="0.25">
      <c r="A7014" s="8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</row>
    <row r="7015" spans="1:28" x14ac:dyDescent="0.25">
      <c r="A7015" s="8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</row>
    <row r="7016" spans="1:28" x14ac:dyDescent="0.25">
      <c r="A7016" s="8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</row>
    <row r="7017" spans="1:28" x14ac:dyDescent="0.25">
      <c r="A7017" s="8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</row>
    <row r="7018" spans="1:28" x14ac:dyDescent="0.25">
      <c r="A7018" s="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</row>
    <row r="7019" spans="1:28" x14ac:dyDescent="0.25">
      <c r="A7019" s="8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</row>
    <row r="7020" spans="1:28" x14ac:dyDescent="0.25">
      <c r="A7020" s="8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</row>
    <row r="7021" spans="1:28" x14ac:dyDescent="0.25">
      <c r="A7021" s="8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</row>
    <row r="7022" spans="1:28" x14ac:dyDescent="0.25">
      <c r="A7022" s="8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</row>
    <row r="7023" spans="1:28" x14ac:dyDescent="0.25">
      <c r="A7023" s="8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</row>
    <row r="7024" spans="1:28" x14ac:dyDescent="0.25">
      <c r="A7024" s="8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</row>
    <row r="7025" spans="1:28" x14ac:dyDescent="0.25">
      <c r="A7025" s="8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</row>
    <row r="7026" spans="1:28" x14ac:dyDescent="0.25">
      <c r="A7026" s="8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</row>
    <row r="7027" spans="1:28" x14ac:dyDescent="0.25">
      <c r="A7027" s="8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</row>
    <row r="7028" spans="1:28" x14ac:dyDescent="0.25">
      <c r="A7028" s="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</row>
    <row r="7029" spans="1:28" x14ac:dyDescent="0.25">
      <c r="A7029" s="8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</row>
    <row r="7030" spans="1:28" x14ac:dyDescent="0.25">
      <c r="A7030" s="8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</row>
    <row r="7031" spans="1:28" x14ac:dyDescent="0.25">
      <c r="A7031" s="8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</row>
    <row r="7032" spans="1:28" x14ac:dyDescent="0.25">
      <c r="A7032" s="8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</row>
    <row r="7033" spans="1:28" x14ac:dyDescent="0.25">
      <c r="A7033" s="8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</row>
    <row r="7034" spans="1:28" x14ac:dyDescent="0.25">
      <c r="A7034" s="8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</row>
    <row r="7035" spans="1:28" x14ac:dyDescent="0.25">
      <c r="A7035" s="8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</row>
    <row r="7036" spans="1:28" x14ac:dyDescent="0.25">
      <c r="A7036" s="8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</row>
    <row r="7037" spans="1:28" x14ac:dyDescent="0.25">
      <c r="A7037" s="8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</row>
    <row r="7038" spans="1:28" x14ac:dyDescent="0.25">
      <c r="A7038" s="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</row>
    <row r="7039" spans="1:28" x14ac:dyDescent="0.25">
      <c r="A7039" s="8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</row>
    <row r="7040" spans="1:28" x14ac:dyDescent="0.25">
      <c r="A7040" s="8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</row>
    <row r="7041" spans="1:28" x14ac:dyDescent="0.25">
      <c r="A7041" s="8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</row>
    <row r="7042" spans="1:28" x14ac:dyDescent="0.25">
      <c r="A7042" s="8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</row>
    <row r="7043" spans="1:28" x14ac:dyDescent="0.25">
      <c r="A7043" s="8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</row>
    <row r="7044" spans="1:28" x14ac:dyDescent="0.25">
      <c r="A7044" s="8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</row>
    <row r="7045" spans="1:28" x14ac:dyDescent="0.25">
      <c r="A7045" s="8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</row>
    <row r="7046" spans="1:28" x14ac:dyDescent="0.25">
      <c r="A7046" s="8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</row>
    <row r="7047" spans="1:28" x14ac:dyDescent="0.25">
      <c r="A7047" s="8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</row>
    <row r="7048" spans="1:28" x14ac:dyDescent="0.25">
      <c r="A7048" s="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</row>
    <row r="7049" spans="1:28" x14ac:dyDescent="0.25">
      <c r="A7049" s="8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</row>
    <row r="7050" spans="1:28" x14ac:dyDescent="0.25">
      <c r="A7050" s="8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</row>
    <row r="7051" spans="1:28" x14ac:dyDescent="0.25">
      <c r="A7051" s="8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</row>
    <row r="7052" spans="1:28" x14ac:dyDescent="0.25">
      <c r="A7052" s="8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</row>
    <row r="7053" spans="1:28" x14ac:dyDescent="0.25">
      <c r="A7053" s="8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</row>
    <row r="7054" spans="1:28" x14ac:dyDescent="0.25">
      <c r="A7054" s="8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</row>
    <row r="7055" spans="1:28" x14ac:dyDescent="0.25">
      <c r="A7055" s="8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</row>
    <row r="7056" spans="1:28" x14ac:dyDescent="0.25">
      <c r="A7056" s="8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</row>
    <row r="7057" spans="1:28" x14ac:dyDescent="0.25">
      <c r="A7057" s="8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</row>
    <row r="7058" spans="1:28" x14ac:dyDescent="0.25">
      <c r="A7058" s="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</row>
    <row r="7059" spans="1:28" x14ac:dyDescent="0.25">
      <c r="A7059" s="8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</row>
    <row r="7060" spans="1:28" x14ac:dyDescent="0.25">
      <c r="A7060" s="8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</row>
    <row r="7061" spans="1:28" x14ac:dyDescent="0.25">
      <c r="A7061" s="8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</row>
    <row r="7062" spans="1:28" x14ac:dyDescent="0.25">
      <c r="A7062" s="8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</row>
    <row r="7063" spans="1:28" x14ac:dyDescent="0.25">
      <c r="A7063" s="8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</row>
    <row r="7064" spans="1:28" x14ac:dyDescent="0.25">
      <c r="A7064" s="8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</row>
    <row r="7065" spans="1:28" x14ac:dyDescent="0.25">
      <c r="A7065" s="8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</row>
    <row r="7066" spans="1:28" x14ac:dyDescent="0.25">
      <c r="A7066" s="8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</row>
    <row r="7067" spans="1:28" x14ac:dyDescent="0.25">
      <c r="A7067" s="8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</row>
    <row r="7068" spans="1:28" x14ac:dyDescent="0.25">
      <c r="A7068" s="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</row>
    <row r="7069" spans="1:28" x14ac:dyDescent="0.25">
      <c r="A7069" s="8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</row>
    <row r="7070" spans="1:28" x14ac:dyDescent="0.25">
      <c r="A7070" s="8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</row>
    <row r="7071" spans="1:28" x14ac:dyDescent="0.25">
      <c r="A7071" s="8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</row>
    <row r="7072" spans="1:28" x14ac:dyDescent="0.25">
      <c r="A7072" s="8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</row>
    <row r="7073" spans="1:28" x14ac:dyDescent="0.25">
      <c r="A7073" s="8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</row>
    <row r="7074" spans="1:28" x14ac:dyDescent="0.25">
      <c r="A7074" s="8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</row>
    <row r="7075" spans="1:28" x14ac:dyDescent="0.25">
      <c r="A7075" s="8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</row>
    <row r="7076" spans="1:28" x14ac:dyDescent="0.25">
      <c r="A7076" s="8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</row>
    <row r="7077" spans="1:28" x14ac:dyDescent="0.25">
      <c r="A7077" s="8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</row>
    <row r="7078" spans="1:28" x14ac:dyDescent="0.25">
      <c r="A7078" s="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</row>
    <row r="7079" spans="1:28" x14ac:dyDescent="0.25">
      <c r="A7079" s="8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</row>
    <row r="7080" spans="1:28" x14ac:dyDescent="0.25">
      <c r="A7080" s="8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</row>
    <row r="7081" spans="1:28" x14ac:dyDescent="0.25">
      <c r="A7081" s="8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</row>
    <row r="7082" spans="1:28" x14ac:dyDescent="0.25">
      <c r="A7082" s="8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</row>
    <row r="7083" spans="1:28" x14ac:dyDescent="0.25">
      <c r="A7083" s="8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</row>
    <row r="7084" spans="1:28" x14ac:dyDescent="0.25">
      <c r="A7084" s="8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</row>
    <row r="7085" spans="1:28" x14ac:dyDescent="0.25">
      <c r="A7085" s="8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</row>
    <row r="7086" spans="1:28" x14ac:dyDescent="0.25">
      <c r="A7086" s="8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</row>
    <row r="7087" spans="1:28" x14ac:dyDescent="0.25">
      <c r="A7087" s="8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</row>
    <row r="7088" spans="1:28" x14ac:dyDescent="0.25">
      <c r="A7088" s="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</row>
    <row r="7089" spans="1:28" x14ac:dyDescent="0.25">
      <c r="A7089" s="8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</row>
    <row r="7090" spans="1:28" x14ac:dyDescent="0.25">
      <c r="A7090" s="8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</row>
    <row r="7091" spans="1:28" x14ac:dyDescent="0.25">
      <c r="A7091" s="8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</row>
    <row r="7092" spans="1:28" x14ac:dyDescent="0.25">
      <c r="A7092" s="8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</row>
    <row r="7093" spans="1:28" x14ac:dyDescent="0.25">
      <c r="A7093" s="8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</row>
    <row r="7094" spans="1:28" x14ac:dyDescent="0.25">
      <c r="A7094" s="8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</row>
    <row r="7095" spans="1:28" x14ac:dyDescent="0.25">
      <c r="A7095" s="8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</row>
    <row r="7096" spans="1:28" x14ac:dyDescent="0.25">
      <c r="A7096" s="8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</row>
    <row r="7097" spans="1:28" x14ac:dyDescent="0.25">
      <c r="A7097" s="8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</row>
    <row r="7098" spans="1:28" x14ac:dyDescent="0.25">
      <c r="A7098" s="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</row>
    <row r="7099" spans="1:28" x14ac:dyDescent="0.25">
      <c r="A7099" s="8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</row>
    <row r="7100" spans="1:28" x14ac:dyDescent="0.25">
      <c r="A7100" s="8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</row>
    <row r="7101" spans="1:28" x14ac:dyDescent="0.25">
      <c r="A7101" s="8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</row>
    <row r="7102" spans="1:28" x14ac:dyDescent="0.25">
      <c r="A7102" s="8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</row>
    <row r="7103" spans="1:28" x14ac:dyDescent="0.25">
      <c r="A7103" s="8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</row>
    <row r="7104" spans="1:28" x14ac:dyDescent="0.25">
      <c r="A7104" s="8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</row>
    <row r="7105" spans="1:28" x14ac:dyDescent="0.25">
      <c r="A7105" s="8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</row>
    <row r="7106" spans="1:28" x14ac:dyDescent="0.25">
      <c r="A7106" s="8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</row>
    <row r="7107" spans="1:28" x14ac:dyDescent="0.25">
      <c r="A7107" s="8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</row>
    <row r="7108" spans="1:28" x14ac:dyDescent="0.25">
      <c r="A7108" s="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</row>
    <row r="7109" spans="1:28" x14ac:dyDescent="0.25">
      <c r="A7109" s="8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</row>
    <row r="7110" spans="1:28" x14ac:dyDescent="0.25">
      <c r="A7110" s="8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</row>
    <row r="7111" spans="1:28" x14ac:dyDescent="0.25">
      <c r="A7111" s="8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</row>
    <row r="7112" spans="1:28" x14ac:dyDescent="0.25">
      <c r="A7112" s="8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</row>
    <row r="7113" spans="1:28" x14ac:dyDescent="0.25">
      <c r="A7113" s="8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</row>
    <row r="7114" spans="1:28" x14ac:dyDescent="0.25">
      <c r="A7114" s="8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</row>
    <row r="7115" spans="1:28" x14ac:dyDescent="0.25">
      <c r="A7115" s="8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</row>
    <row r="7116" spans="1:28" x14ac:dyDescent="0.25">
      <c r="A7116" s="8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</row>
    <row r="7117" spans="1:28" x14ac:dyDescent="0.25">
      <c r="A7117" s="8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</row>
    <row r="7118" spans="1:28" x14ac:dyDescent="0.25">
      <c r="A7118" s="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</row>
    <row r="7119" spans="1:28" x14ac:dyDescent="0.25">
      <c r="A7119" s="8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</row>
    <row r="7120" spans="1:28" x14ac:dyDescent="0.25">
      <c r="A7120" s="8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</row>
    <row r="7121" spans="1:28" x14ac:dyDescent="0.25">
      <c r="A7121" s="8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</row>
    <row r="7122" spans="1:28" x14ac:dyDescent="0.25">
      <c r="A7122" s="8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</row>
    <row r="7123" spans="1:28" x14ac:dyDescent="0.25">
      <c r="A7123" s="8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</row>
    <row r="7124" spans="1:28" x14ac:dyDescent="0.25">
      <c r="A7124" s="8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</row>
    <row r="7125" spans="1:28" x14ac:dyDescent="0.25">
      <c r="A7125" s="8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</row>
    <row r="7126" spans="1:28" x14ac:dyDescent="0.25">
      <c r="A7126" s="8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</row>
    <row r="7127" spans="1:28" x14ac:dyDescent="0.25">
      <c r="A7127" s="8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</row>
    <row r="7128" spans="1:28" x14ac:dyDescent="0.25">
      <c r="A7128" s="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</row>
    <row r="7129" spans="1:28" x14ac:dyDescent="0.25">
      <c r="A7129" s="8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</row>
    <row r="7130" spans="1:28" x14ac:dyDescent="0.25">
      <c r="A7130" s="8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</row>
    <row r="7131" spans="1:28" x14ac:dyDescent="0.25">
      <c r="A7131" s="8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</row>
    <row r="7132" spans="1:28" x14ac:dyDescent="0.25">
      <c r="A7132" s="8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</row>
    <row r="7133" spans="1:28" x14ac:dyDescent="0.25">
      <c r="A7133" s="8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</row>
    <row r="7134" spans="1:28" x14ac:dyDescent="0.25">
      <c r="A7134" s="8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</row>
    <row r="7135" spans="1:28" x14ac:dyDescent="0.25">
      <c r="A7135" s="8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</row>
    <row r="7136" spans="1:28" x14ac:dyDescent="0.25">
      <c r="A7136" s="8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</row>
    <row r="7137" spans="1:28" x14ac:dyDescent="0.25">
      <c r="A7137" s="8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</row>
    <row r="7138" spans="1:28" x14ac:dyDescent="0.25">
      <c r="A7138" s="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</row>
    <row r="7139" spans="1:28" x14ac:dyDescent="0.25">
      <c r="A7139" s="8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</row>
    <row r="7140" spans="1:28" x14ac:dyDescent="0.25">
      <c r="A7140" s="8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</row>
    <row r="7141" spans="1:28" x14ac:dyDescent="0.25">
      <c r="A7141" s="8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</row>
    <row r="7142" spans="1:28" x14ac:dyDescent="0.25">
      <c r="A7142" s="8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</row>
    <row r="7143" spans="1:28" x14ac:dyDescent="0.25">
      <c r="A7143" s="8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</row>
    <row r="7144" spans="1:28" x14ac:dyDescent="0.25">
      <c r="A7144" s="8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</row>
    <row r="7145" spans="1:28" x14ac:dyDescent="0.25">
      <c r="A7145" s="8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</row>
    <row r="7146" spans="1:28" x14ac:dyDescent="0.25">
      <c r="A7146" s="8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</row>
    <row r="7147" spans="1:28" x14ac:dyDescent="0.25">
      <c r="A7147" s="8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</row>
    <row r="7148" spans="1:28" x14ac:dyDescent="0.25">
      <c r="A7148" s="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</row>
    <row r="7149" spans="1:28" x14ac:dyDescent="0.25">
      <c r="A7149" s="8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</row>
    <row r="7150" spans="1:28" x14ac:dyDescent="0.25">
      <c r="A7150" s="8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</row>
    <row r="7151" spans="1:28" x14ac:dyDescent="0.25">
      <c r="A7151" s="8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</row>
    <row r="7152" spans="1:28" x14ac:dyDescent="0.25">
      <c r="A7152" s="8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</row>
    <row r="7153" spans="1:28" x14ac:dyDescent="0.25">
      <c r="A7153" s="8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</row>
    <row r="7154" spans="1:28" x14ac:dyDescent="0.25">
      <c r="A7154" s="8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</row>
    <row r="7155" spans="1:28" x14ac:dyDescent="0.25">
      <c r="A7155" s="8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</row>
    <row r="7156" spans="1:28" x14ac:dyDescent="0.25">
      <c r="A7156" s="8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</row>
    <row r="7157" spans="1:28" x14ac:dyDescent="0.25">
      <c r="A7157" s="8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</row>
    <row r="7158" spans="1:28" x14ac:dyDescent="0.25">
      <c r="A7158" s="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</row>
    <row r="7159" spans="1:28" x14ac:dyDescent="0.25">
      <c r="A7159" s="8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</row>
    <row r="7160" spans="1:28" x14ac:dyDescent="0.25">
      <c r="A7160" s="8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</row>
    <row r="7161" spans="1:28" x14ac:dyDescent="0.25">
      <c r="A7161" s="8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</row>
    <row r="7162" spans="1:28" x14ac:dyDescent="0.25">
      <c r="A7162" s="8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</row>
    <row r="7163" spans="1:28" x14ac:dyDescent="0.25">
      <c r="A7163" s="8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</row>
    <row r="7164" spans="1:28" x14ac:dyDescent="0.25">
      <c r="A7164" s="8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</row>
    <row r="7165" spans="1:28" x14ac:dyDescent="0.25">
      <c r="A7165" s="8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</row>
    <row r="7166" spans="1:28" x14ac:dyDescent="0.25">
      <c r="A7166" s="8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</row>
    <row r="7167" spans="1:28" x14ac:dyDescent="0.25">
      <c r="A7167" s="8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</row>
    <row r="7168" spans="1:28" x14ac:dyDescent="0.25">
      <c r="A7168" s="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</row>
    <row r="7169" spans="1:28" x14ac:dyDescent="0.25">
      <c r="A7169" s="8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</row>
    <row r="7170" spans="1:28" x14ac:dyDescent="0.25">
      <c r="A7170" s="8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</row>
    <row r="7171" spans="1:28" x14ac:dyDescent="0.25">
      <c r="A7171" s="8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</row>
    <row r="7172" spans="1:28" x14ac:dyDescent="0.25">
      <c r="A7172" s="8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</row>
    <row r="7173" spans="1:28" x14ac:dyDescent="0.25">
      <c r="A7173" s="8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</row>
    <row r="7174" spans="1:28" x14ac:dyDescent="0.25">
      <c r="A7174" s="8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</row>
    <row r="7175" spans="1:28" x14ac:dyDescent="0.25">
      <c r="A7175" s="8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</row>
    <row r="7176" spans="1:28" x14ac:dyDescent="0.25">
      <c r="A7176" s="8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</row>
    <row r="7177" spans="1:28" x14ac:dyDescent="0.25">
      <c r="A7177" s="8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</row>
    <row r="7178" spans="1:28" x14ac:dyDescent="0.25">
      <c r="A7178" s="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</row>
    <row r="7179" spans="1:28" x14ac:dyDescent="0.25">
      <c r="A7179" s="8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</row>
    <row r="7180" spans="1:28" x14ac:dyDescent="0.25">
      <c r="A7180" s="8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</row>
    <row r="7181" spans="1:28" x14ac:dyDescent="0.25">
      <c r="A7181" s="8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</row>
    <row r="7182" spans="1:28" x14ac:dyDescent="0.25">
      <c r="A7182" s="8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</row>
    <row r="7183" spans="1:28" x14ac:dyDescent="0.25">
      <c r="A7183" s="8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</row>
    <row r="7184" spans="1:28" x14ac:dyDescent="0.25">
      <c r="A7184" s="8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</row>
    <row r="7185" spans="1:28" x14ac:dyDescent="0.25">
      <c r="A7185" s="8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</row>
    <row r="7186" spans="1:28" x14ac:dyDescent="0.25">
      <c r="A7186" s="8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</row>
    <row r="7187" spans="1:28" x14ac:dyDescent="0.25">
      <c r="A7187" s="8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</row>
    <row r="7188" spans="1:28" x14ac:dyDescent="0.25">
      <c r="A7188" s="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</row>
    <row r="7189" spans="1:28" x14ac:dyDescent="0.25">
      <c r="A7189" s="8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</row>
    <row r="7190" spans="1:28" x14ac:dyDescent="0.25">
      <c r="A7190" s="8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</row>
    <row r="7191" spans="1:28" x14ac:dyDescent="0.25">
      <c r="A7191" s="8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</row>
    <row r="7192" spans="1:28" x14ac:dyDescent="0.25">
      <c r="A7192" s="8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</row>
    <row r="7193" spans="1:28" x14ac:dyDescent="0.25">
      <c r="A7193" s="8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</row>
    <row r="7194" spans="1:28" x14ac:dyDescent="0.25">
      <c r="A7194" s="8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</row>
    <row r="7195" spans="1:28" x14ac:dyDescent="0.25">
      <c r="A7195" s="8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</row>
    <row r="7196" spans="1:28" x14ac:dyDescent="0.25">
      <c r="A7196" s="8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</row>
    <row r="7197" spans="1:28" x14ac:dyDescent="0.25">
      <c r="A7197" s="8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</row>
    <row r="7198" spans="1:28" x14ac:dyDescent="0.25">
      <c r="A7198" s="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</row>
    <row r="7199" spans="1:28" x14ac:dyDescent="0.25">
      <c r="A7199" s="8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</row>
    <row r="7200" spans="1:28" x14ac:dyDescent="0.25">
      <c r="A7200" s="8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</row>
    <row r="7201" spans="1:28" x14ac:dyDescent="0.25">
      <c r="A7201" s="8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</row>
    <row r="7202" spans="1:28" x14ac:dyDescent="0.25">
      <c r="A7202" s="8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</row>
    <row r="7203" spans="1:28" x14ac:dyDescent="0.25">
      <c r="A7203" s="8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</row>
    <row r="7204" spans="1:28" x14ac:dyDescent="0.25">
      <c r="A7204" s="8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</row>
    <row r="7205" spans="1:28" x14ac:dyDescent="0.25">
      <c r="A7205" s="8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</row>
    <row r="7206" spans="1:28" x14ac:dyDescent="0.25">
      <c r="A7206" s="8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</row>
    <row r="7207" spans="1:28" x14ac:dyDescent="0.25">
      <c r="A7207" s="8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</row>
    <row r="7208" spans="1:28" x14ac:dyDescent="0.25">
      <c r="A7208" s="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</row>
    <row r="7209" spans="1:28" x14ac:dyDescent="0.25">
      <c r="A7209" s="8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</row>
    <row r="7210" spans="1:28" x14ac:dyDescent="0.25">
      <c r="A7210" s="8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</row>
    <row r="7211" spans="1:28" x14ac:dyDescent="0.25">
      <c r="A7211" s="8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</row>
    <row r="7212" spans="1:28" x14ac:dyDescent="0.25">
      <c r="A7212" s="8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</row>
    <row r="7213" spans="1:28" x14ac:dyDescent="0.25">
      <c r="A7213" s="8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</row>
    <row r="7214" spans="1:28" x14ac:dyDescent="0.25">
      <c r="A7214" s="8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</row>
    <row r="7215" spans="1:28" x14ac:dyDescent="0.25">
      <c r="A7215" s="8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</row>
    <row r="7216" spans="1:28" x14ac:dyDescent="0.25">
      <c r="A7216" s="8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</row>
    <row r="7217" spans="1:28" x14ac:dyDescent="0.25">
      <c r="A7217" s="8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</row>
    <row r="7218" spans="1:28" x14ac:dyDescent="0.25">
      <c r="A7218" s="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</row>
    <row r="7219" spans="1:28" x14ac:dyDescent="0.25">
      <c r="A7219" s="8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</row>
    <row r="7220" spans="1:28" x14ac:dyDescent="0.25">
      <c r="A7220" s="8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</row>
    <row r="7221" spans="1:28" x14ac:dyDescent="0.25">
      <c r="A7221" s="8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</row>
    <row r="7222" spans="1:28" x14ac:dyDescent="0.25">
      <c r="A7222" s="8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</row>
    <row r="7223" spans="1:28" x14ac:dyDescent="0.25">
      <c r="A7223" s="8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</row>
    <row r="7224" spans="1:28" x14ac:dyDescent="0.25">
      <c r="A7224" s="8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</row>
    <row r="7225" spans="1:28" x14ac:dyDescent="0.25">
      <c r="A7225" s="8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</row>
    <row r="7226" spans="1:28" x14ac:dyDescent="0.25">
      <c r="A7226" s="8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</row>
    <row r="7227" spans="1:28" x14ac:dyDescent="0.25">
      <c r="A7227" s="8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</row>
    <row r="7228" spans="1:28" x14ac:dyDescent="0.25">
      <c r="A7228" s="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</row>
    <row r="7229" spans="1:28" x14ac:dyDescent="0.25">
      <c r="A7229" s="8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</row>
    <row r="7230" spans="1:28" x14ac:dyDescent="0.25">
      <c r="A7230" s="8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</row>
    <row r="7231" spans="1:28" x14ac:dyDescent="0.25">
      <c r="A7231" s="8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</row>
    <row r="7232" spans="1:28" x14ac:dyDescent="0.25">
      <c r="A7232" s="8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</row>
    <row r="7233" spans="1:28" x14ac:dyDescent="0.25">
      <c r="A7233" s="8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</row>
    <row r="7234" spans="1:28" x14ac:dyDescent="0.25">
      <c r="A7234" s="8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</row>
    <row r="7235" spans="1:28" x14ac:dyDescent="0.25">
      <c r="A7235" s="8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</row>
    <row r="7236" spans="1:28" x14ac:dyDescent="0.25">
      <c r="A7236" s="8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</row>
    <row r="7237" spans="1:28" x14ac:dyDescent="0.25">
      <c r="A7237" s="8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</row>
    <row r="7238" spans="1:28" x14ac:dyDescent="0.25">
      <c r="A7238" s="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</row>
    <row r="7239" spans="1:28" x14ac:dyDescent="0.25">
      <c r="A7239" s="8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</row>
    <row r="7240" spans="1:28" x14ac:dyDescent="0.25">
      <c r="A7240" s="8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</row>
    <row r="7241" spans="1:28" x14ac:dyDescent="0.25">
      <c r="A7241" s="8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</row>
    <row r="7242" spans="1:28" x14ac:dyDescent="0.25">
      <c r="A7242" s="8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</row>
    <row r="7243" spans="1:28" x14ac:dyDescent="0.25">
      <c r="A7243" s="8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</row>
    <row r="7244" spans="1:28" x14ac:dyDescent="0.25">
      <c r="A7244" s="8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</row>
    <row r="7245" spans="1:28" x14ac:dyDescent="0.25">
      <c r="A7245" s="8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</row>
    <row r="7246" spans="1:28" x14ac:dyDescent="0.25">
      <c r="A7246" s="8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</row>
    <row r="7247" spans="1:28" x14ac:dyDescent="0.25">
      <c r="A7247" s="8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</row>
    <row r="7248" spans="1:28" x14ac:dyDescent="0.25">
      <c r="A7248" s="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</row>
    <row r="7249" spans="1:28" x14ac:dyDescent="0.25">
      <c r="A7249" s="8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</row>
    <row r="7250" spans="1:28" x14ac:dyDescent="0.25">
      <c r="A7250" s="8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</row>
    <row r="7251" spans="1:28" x14ac:dyDescent="0.25">
      <c r="A7251" s="8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</row>
    <row r="7252" spans="1:28" x14ac:dyDescent="0.25">
      <c r="A7252" s="8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</row>
    <row r="7253" spans="1:28" x14ac:dyDescent="0.25">
      <c r="A7253" s="8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</row>
    <row r="7254" spans="1:28" x14ac:dyDescent="0.25">
      <c r="A7254" s="8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</row>
    <row r="7255" spans="1:28" x14ac:dyDescent="0.25">
      <c r="A7255" s="8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</row>
    <row r="7256" spans="1:28" x14ac:dyDescent="0.25">
      <c r="A7256" s="8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</row>
    <row r="7257" spans="1:28" x14ac:dyDescent="0.25">
      <c r="A7257" s="8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</row>
    <row r="7258" spans="1:28" x14ac:dyDescent="0.25">
      <c r="A7258" s="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</row>
    <row r="7259" spans="1:28" x14ac:dyDescent="0.25">
      <c r="A7259" s="8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</row>
    <row r="7260" spans="1:28" x14ac:dyDescent="0.25">
      <c r="A7260" s="8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</row>
    <row r="7261" spans="1:28" x14ac:dyDescent="0.25">
      <c r="A7261" s="8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</row>
    <row r="7262" spans="1:28" x14ac:dyDescent="0.25">
      <c r="A7262" s="8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</row>
    <row r="7263" spans="1:28" x14ac:dyDescent="0.25">
      <c r="A7263" s="8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</row>
    <row r="7264" spans="1:28" x14ac:dyDescent="0.25">
      <c r="A7264" s="8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</row>
    <row r="7265" spans="1:28" x14ac:dyDescent="0.25">
      <c r="A7265" s="8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</row>
    <row r="7266" spans="1:28" x14ac:dyDescent="0.25">
      <c r="A7266" s="8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</row>
    <row r="7267" spans="1:28" x14ac:dyDescent="0.25">
      <c r="A7267" s="8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</row>
    <row r="7268" spans="1:28" x14ac:dyDescent="0.25">
      <c r="A7268" s="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</row>
    <row r="7269" spans="1:28" x14ac:dyDescent="0.25">
      <c r="A7269" s="8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</row>
    <row r="7270" spans="1:28" x14ac:dyDescent="0.25">
      <c r="A7270" s="8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</row>
    <row r="7271" spans="1:28" x14ac:dyDescent="0.25">
      <c r="A7271" s="8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</row>
    <row r="7272" spans="1:28" x14ac:dyDescent="0.25">
      <c r="A7272" s="8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</row>
    <row r="7273" spans="1:28" x14ac:dyDescent="0.25">
      <c r="A7273" s="8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</row>
    <row r="7274" spans="1:28" x14ac:dyDescent="0.25">
      <c r="A7274" s="8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</row>
    <row r="7275" spans="1:28" x14ac:dyDescent="0.25">
      <c r="A7275" s="8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</row>
    <row r="7276" spans="1:28" x14ac:dyDescent="0.25">
      <c r="A7276" s="8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</row>
    <row r="7277" spans="1:28" x14ac:dyDescent="0.25">
      <c r="A7277" s="8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</row>
    <row r="7278" spans="1:28" x14ac:dyDescent="0.25">
      <c r="A7278" s="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</row>
    <row r="7279" spans="1:28" x14ac:dyDescent="0.25">
      <c r="A7279" s="8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</row>
    <row r="7280" spans="1:28" x14ac:dyDescent="0.25">
      <c r="A7280" s="8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</row>
    <row r="7281" spans="1:28" x14ac:dyDescent="0.25">
      <c r="A7281" s="8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</row>
    <row r="7282" spans="1:28" x14ac:dyDescent="0.25">
      <c r="A7282" s="8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</row>
    <row r="7283" spans="1:28" x14ac:dyDescent="0.25">
      <c r="A7283" s="8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</row>
    <row r="7284" spans="1:28" x14ac:dyDescent="0.25">
      <c r="A7284" s="8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</row>
    <row r="7285" spans="1:28" x14ac:dyDescent="0.25">
      <c r="A7285" s="8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</row>
    <row r="7286" spans="1:28" x14ac:dyDescent="0.25">
      <c r="A7286" s="8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</row>
    <row r="7287" spans="1:28" x14ac:dyDescent="0.25">
      <c r="A7287" s="8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</row>
    <row r="7288" spans="1:28" x14ac:dyDescent="0.25">
      <c r="A7288" s="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</row>
    <row r="7289" spans="1:28" x14ac:dyDescent="0.25">
      <c r="A7289" s="8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</row>
    <row r="7290" spans="1:28" x14ac:dyDescent="0.25">
      <c r="A7290" s="8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</row>
    <row r="7291" spans="1:28" x14ac:dyDescent="0.25">
      <c r="A7291" s="8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</row>
    <row r="7292" spans="1:28" x14ac:dyDescent="0.25">
      <c r="A7292" s="8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</row>
    <row r="7293" spans="1:28" x14ac:dyDescent="0.25">
      <c r="A7293" s="8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</row>
    <row r="7294" spans="1:28" x14ac:dyDescent="0.25">
      <c r="A7294" s="8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</row>
    <row r="7295" spans="1:28" x14ac:dyDescent="0.25">
      <c r="A7295" s="8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</row>
    <row r="7296" spans="1:28" x14ac:dyDescent="0.25">
      <c r="A7296" s="8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</row>
    <row r="7297" spans="1:28" x14ac:dyDescent="0.25">
      <c r="A7297" s="8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</row>
    <row r="7298" spans="1:28" x14ac:dyDescent="0.25">
      <c r="A7298" s="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</row>
    <row r="7299" spans="1:28" x14ac:dyDescent="0.25">
      <c r="A7299" s="8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</row>
    <row r="7300" spans="1:28" x14ac:dyDescent="0.25">
      <c r="A7300" s="8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</row>
    <row r="7301" spans="1:28" x14ac:dyDescent="0.25">
      <c r="A7301" s="8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</row>
    <row r="7302" spans="1:28" x14ac:dyDescent="0.25">
      <c r="A7302" s="8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</row>
    <row r="7303" spans="1:28" x14ac:dyDescent="0.25">
      <c r="A7303" s="8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</row>
    <row r="7304" spans="1:28" x14ac:dyDescent="0.25">
      <c r="A7304" s="8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</row>
    <row r="7305" spans="1:28" x14ac:dyDescent="0.25">
      <c r="A7305" s="8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</row>
    <row r="7306" spans="1:28" x14ac:dyDescent="0.25">
      <c r="A7306" s="8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</row>
    <row r="7307" spans="1:28" x14ac:dyDescent="0.25">
      <c r="A7307" s="8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</row>
    <row r="7308" spans="1:28" x14ac:dyDescent="0.25">
      <c r="A7308" s="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</row>
    <row r="7309" spans="1:28" x14ac:dyDescent="0.25">
      <c r="A7309" s="8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</row>
    <row r="7310" spans="1:28" x14ac:dyDescent="0.25">
      <c r="A7310" s="8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</row>
    <row r="7311" spans="1:28" x14ac:dyDescent="0.25">
      <c r="A7311" s="8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</row>
    <row r="7312" spans="1:28" x14ac:dyDescent="0.25">
      <c r="A7312" s="8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</row>
    <row r="7313" spans="1:28" x14ac:dyDescent="0.25">
      <c r="A7313" s="8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</row>
    <row r="7314" spans="1:28" x14ac:dyDescent="0.25">
      <c r="A7314" s="8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</row>
    <row r="7315" spans="1:28" x14ac:dyDescent="0.25">
      <c r="A7315" s="8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</row>
    <row r="7316" spans="1:28" x14ac:dyDescent="0.25">
      <c r="A7316" s="8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</row>
    <row r="7317" spans="1:28" x14ac:dyDescent="0.25">
      <c r="A7317" s="8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</row>
    <row r="7318" spans="1:28" x14ac:dyDescent="0.25">
      <c r="A7318" s="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</row>
    <row r="7319" spans="1:28" x14ac:dyDescent="0.25">
      <c r="A7319" s="8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</row>
    <row r="7320" spans="1:28" x14ac:dyDescent="0.25">
      <c r="A7320" s="8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</row>
    <row r="7321" spans="1:28" x14ac:dyDescent="0.25">
      <c r="A7321" s="8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</row>
    <row r="7322" spans="1:28" x14ac:dyDescent="0.25">
      <c r="A7322" s="8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</row>
    <row r="7323" spans="1:28" x14ac:dyDescent="0.25">
      <c r="A7323" s="8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</row>
    <row r="7324" spans="1:28" x14ac:dyDescent="0.25">
      <c r="A7324" s="8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</row>
    <row r="7325" spans="1:28" x14ac:dyDescent="0.25">
      <c r="A7325" s="8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</row>
    <row r="7326" spans="1:28" x14ac:dyDescent="0.25">
      <c r="A7326" s="8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</row>
    <row r="7327" spans="1:28" x14ac:dyDescent="0.25">
      <c r="A7327" s="8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</row>
    <row r="7328" spans="1:28" x14ac:dyDescent="0.25">
      <c r="A7328" s="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</row>
    <row r="7329" spans="1:28" x14ac:dyDescent="0.25">
      <c r="A7329" s="8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</row>
    <row r="7330" spans="1:28" x14ac:dyDescent="0.25">
      <c r="A7330" s="8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</row>
    <row r="7331" spans="1:28" x14ac:dyDescent="0.25">
      <c r="A7331" s="8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</row>
    <row r="7332" spans="1:28" x14ac:dyDescent="0.25">
      <c r="A7332" s="8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</row>
    <row r="7333" spans="1:28" x14ac:dyDescent="0.25">
      <c r="A7333" s="8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</row>
    <row r="7334" spans="1:28" x14ac:dyDescent="0.25">
      <c r="A7334" s="8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</row>
    <row r="7335" spans="1:28" x14ac:dyDescent="0.25">
      <c r="A7335" s="8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</row>
    <row r="7336" spans="1:28" x14ac:dyDescent="0.25">
      <c r="A7336" s="8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</row>
    <row r="7337" spans="1:28" x14ac:dyDescent="0.25">
      <c r="A7337" s="8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</row>
    <row r="7338" spans="1:28" x14ac:dyDescent="0.25">
      <c r="A7338" s="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</row>
    <row r="7339" spans="1:28" x14ac:dyDescent="0.25">
      <c r="A7339" s="8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</row>
    <row r="7340" spans="1:28" x14ac:dyDescent="0.25">
      <c r="A7340" s="8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</row>
    <row r="7341" spans="1:28" x14ac:dyDescent="0.25">
      <c r="A7341" s="8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</row>
    <row r="7342" spans="1:28" x14ac:dyDescent="0.25">
      <c r="A7342" s="8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</row>
    <row r="7343" spans="1:28" x14ac:dyDescent="0.25">
      <c r="A7343" s="8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</row>
    <row r="7344" spans="1:28" x14ac:dyDescent="0.25">
      <c r="A7344" s="8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</row>
    <row r="7345" spans="1:28" x14ac:dyDescent="0.25">
      <c r="A7345" s="8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</row>
    <row r="7346" spans="1:28" x14ac:dyDescent="0.25">
      <c r="A7346" s="8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</row>
    <row r="7347" spans="1:28" x14ac:dyDescent="0.25">
      <c r="A7347" s="8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</row>
    <row r="7348" spans="1:28" x14ac:dyDescent="0.25">
      <c r="A7348" s="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</row>
    <row r="7349" spans="1:28" x14ac:dyDescent="0.25">
      <c r="A7349" s="8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</row>
    <row r="7350" spans="1:28" x14ac:dyDescent="0.25">
      <c r="A7350" s="8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</row>
    <row r="7351" spans="1:28" x14ac:dyDescent="0.25">
      <c r="A7351" s="8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</row>
    <row r="7352" spans="1:28" x14ac:dyDescent="0.25">
      <c r="A7352" s="8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</row>
    <row r="7353" spans="1:28" x14ac:dyDescent="0.25">
      <c r="A7353" s="8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</row>
    <row r="7354" spans="1:28" x14ac:dyDescent="0.25">
      <c r="A7354" s="8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</row>
    <row r="7355" spans="1:28" x14ac:dyDescent="0.25">
      <c r="A7355" s="8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</row>
    <row r="7356" spans="1:28" x14ac:dyDescent="0.25">
      <c r="A7356" s="8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</row>
    <row r="7357" spans="1:28" x14ac:dyDescent="0.25">
      <c r="A7357" s="8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</row>
    <row r="7358" spans="1:28" x14ac:dyDescent="0.25">
      <c r="A7358" s="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</row>
    <row r="7359" spans="1:28" x14ac:dyDescent="0.25">
      <c r="A7359" s="8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</row>
    <row r="7360" spans="1:28" x14ac:dyDescent="0.25">
      <c r="A7360" s="8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</row>
    <row r="7361" spans="1:28" x14ac:dyDescent="0.25">
      <c r="A7361" s="8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</row>
    <row r="7362" spans="1:28" x14ac:dyDescent="0.25">
      <c r="A7362" s="8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</row>
    <row r="7363" spans="1:28" x14ac:dyDescent="0.25">
      <c r="A7363" s="8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</row>
    <row r="7364" spans="1:28" x14ac:dyDescent="0.25">
      <c r="A7364" s="8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</row>
    <row r="7365" spans="1:28" x14ac:dyDescent="0.25">
      <c r="A7365" s="8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</row>
    <row r="7366" spans="1:28" x14ac:dyDescent="0.25">
      <c r="A7366" s="8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</row>
    <row r="7367" spans="1:28" x14ac:dyDescent="0.25">
      <c r="A7367" s="8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</row>
    <row r="7368" spans="1:28" x14ac:dyDescent="0.25">
      <c r="A7368" s="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</row>
    <row r="7369" spans="1:28" x14ac:dyDescent="0.25">
      <c r="A7369" s="8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</row>
    <row r="7370" spans="1:28" x14ac:dyDescent="0.25">
      <c r="A7370" s="8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</row>
    <row r="7371" spans="1:28" x14ac:dyDescent="0.25">
      <c r="A7371" s="8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</row>
    <row r="7372" spans="1:28" x14ac:dyDescent="0.25">
      <c r="A7372" s="8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</row>
    <row r="7373" spans="1:28" x14ac:dyDescent="0.25">
      <c r="A7373" s="8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</row>
    <row r="7374" spans="1:28" x14ac:dyDescent="0.25">
      <c r="A7374" s="8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</row>
    <row r="7375" spans="1:28" x14ac:dyDescent="0.25">
      <c r="A7375" s="8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</row>
    <row r="7376" spans="1:28" x14ac:dyDescent="0.25">
      <c r="A7376" s="8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</row>
    <row r="7377" spans="1:28" x14ac:dyDescent="0.25">
      <c r="A7377" s="8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</row>
    <row r="7378" spans="1:28" x14ac:dyDescent="0.25">
      <c r="A7378" s="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</row>
    <row r="7379" spans="1:28" x14ac:dyDescent="0.25">
      <c r="A7379" s="8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</row>
    <row r="7380" spans="1:28" x14ac:dyDescent="0.25">
      <c r="A7380" s="8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</row>
    <row r="7381" spans="1:28" x14ac:dyDescent="0.25">
      <c r="A7381" s="8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</row>
    <row r="7382" spans="1:28" x14ac:dyDescent="0.25">
      <c r="A7382" s="8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</row>
    <row r="7383" spans="1:28" x14ac:dyDescent="0.25">
      <c r="A7383" s="8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</row>
    <row r="7384" spans="1:28" x14ac:dyDescent="0.25">
      <c r="A7384" s="8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</row>
    <row r="7385" spans="1:28" x14ac:dyDescent="0.25">
      <c r="A7385" s="8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</row>
    <row r="7386" spans="1:28" x14ac:dyDescent="0.25">
      <c r="A7386" s="8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</row>
    <row r="7387" spans="1:28" x14ac:dyDescent="0.25">
      <c r="A7387" s="8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</row>
    <row r="7388" spans="1:28" x14ac:dyDescent="0.25">
      <c r="A7388" s="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</row>
    <row r="7389" spans="1:28" x14ac:dyDescent="0.25">
      <c r="A7389" s="8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</row>
    <row r="7390" spans="1:28" x14ac:dyDescent="0.25">
      <c r="A7390" s="8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</row>
    <row r="7391" spans="1:28" x14ac:dyDescent="0.25">
      <c r="A7391" s="8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</row>
    <row r="7392" spans="1:28" x14ac:dyDescent="0.25">
      <c r="A7392" s="8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</row>
    <row r="7393" spans="1:28" x14ac:dyDescent="0.25">
      <c r="A7393" s="8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</row>
    <row r="7394" spans="1:28" x14ac:dyDescent="0.25">
      <c r="A7394" s="8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</row>
    <row r="7395" spans="1:28" x14ac:dyDescent="0.25">
      <c r="A7395" s="8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</row>
    <row r="7396" spans="1:28" x14ac:dyDescent="0.25">
      <c r="A7396" s="8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</row>
    <row r="7397" spans="1:28" x14ac:dyDescent="0.25">
      <c r="A7397" s="8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</row>
    <row r="7398" spans="1:28" x14ac:dyDescent="0.25">
      <c r="A7398" s="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</row>
    <row r="7399" spans="1:28" x14ac:dyDescent="0.25">
      <c r="A7399" s="8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</row>
    <row r="7400" spans="1:28" x14ac:dyDescent="0.25">
      <c r="A7400" s="8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</row>
    <row r="7401" spans="1:28" x14ac:dyDescent="0.25">
      <c r="A7401" s="8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</row>
    <row r="7402" spans="1:28" x14ac:dyDescent="0.25">
      <c r="A7402" s="8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</row>
    <row r="7403" spans="1:28" x14ac:dyDescent="0.25">
      <c r="A7403" s="8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</row>
    <row r="7404" spans="1:28" x14ac:dyDescent="0.25">
      <c r="A7404" s="8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</row>
    <row r="7405" spans="1:28" x14ac:dyDescent="0.25">
      <c r="A7405" s="8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</row>
    <row r="7406" spans="1:28" x14ac:dyDescent="0.25">
      <c r="A7406" s="8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</row>
    <row r="7407" spans="1:28" x14ac:dyDescent="0.25">
      <c r="A7407" s="8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</row>
    <row r="7408" spans="1:28" x14ac:dyDescent="0.25">
      <c r="A7408" s="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</row>
    <row r="7409" spans="1:28" x14ac:dyDescent="0.25">
      <c r="A7409" s="8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</row>
    <row r="7410" spans="1:28" x14ac:dyDescent="0.25">
      <c r="A7410" s="8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</row>
    <row r="7411" spans="1:28" x14ac:dyDescent="0.25">
      <c r="A7411" s="8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</row>
    <row r="7412" spans="1:28" x14ac:dyDescent="0.25">
      <c r="A7412" s="8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</row>
    <row r="7413" spans="1:28" x14ac:dyDescent="0.25">
      <c r="A7413" s="8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</row>
    <row r="7414" spans="1:28" x14ac:dyDescent="0.25">
      <c r="A7414" s="8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</row>
    <row r="7415" spans="1:28" x14ac:dyDescent="0.25">
      <c r="A7415" s="8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</row>
    <row r="7416" spans="1:28" x14ac:dyDescent="0.25">
      <c r="A7416" s="8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</row>
    <row r="7417" spans="1:28" x14ac:dyDescent="0.25">
      <c r="A7417" s="8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</row>
    <row r="7418" spans="1:28" x14ac:dyDescent="0.25">
      <c r="A7418" s="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</row>
    <row r="7419" spans="1:28" x14ac:dyDescent="0.25">
      <c r="A7419" s="8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</row>
    <row r="7420" spans="1:28" x14ac:dyDescent="0.25">
      <c r="A7420" s="8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</row>
    <row r="7421" spans="1:28" x14ac:dyDescent="0.25">
      <c r="A7421" s="8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</row>
    <row r="7422" spans="1:28" x14ac:dyDescent="0.25">
      <c r="A7422" s="8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</row>
    <row r="7423" spans="1:28" x14ac:dyDescent="0.25">
      <c r="A7423" s="8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</row>
    <row r="7424" spans="1:28" x14ac:dyDescent="0.25">
      <c r="A7424" s="8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</row>
    <row r="7425" spans="1:28" x14ac:dyDescent="0.25">
      <c r="A7425" s="8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</row>
    <row r="7426" spans="1:28" x14ac:dyDescent="0.25">
      <c r="A7426" s="8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</row>
    <row r="7427" spans="1:28" x14ac:dyDescent="0.25">
      <c r="A7427" s="8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</row>
    <row r="7428" spans="1:28" x14ac:dyDescent="0.25">
      <c r="A7428" s="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</row>
    <row r="7429" spans="1:28" x14ac:dyDescent="0.25">
      <c r="A7429" s="8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</row>
    <row r="7430" spans="1:28" x14ac:dyDescent="0.25">
      <c r="A7430" s="8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</row>
    <row r="7431" spans="1:28" x14ac:dyDescent="0.25">
      <c r="A7431" s="8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</row>
    <row r="7432" spans="1:28" x14ac:dyDescent="0.25">
      <c r="A7432" s="8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</row>
    <row r="7433" spans="1:28" x14ac:dyDescent="0.25">
      <c r="A7433" s="8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</row>
    <row r="7434" spans="1:28" x14ac:dyDescent="0.25">
      <c r="A7434" s="8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</row>
    <row r="7435" spans="1:28" x14ac:dyDescent="0.25">
      <c r="A7435" s="8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</row>
    <row r="7436" spans="1:28" x14ac:dyDescent="0.25">
      <c r="A7436" s="8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</row>
    <row r="7437" spans="1:28" x14ac:dyDescent="0.25">
      <c r="A7437" s="8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</row>
    <row r="7438" spans="1:28" x14ac:dyDescent="0.25">
      <c r="A7438" s="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</row>
    <row r="7439" spans="1:28" x14ac:dyDescent="0.25">
      <c r="A7439" s="8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</row>
    <row r="7440" spans="1:28" x14ac:dyDescent="0.25">
      <c r="A7440" s="8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</row>
    <row r="7441" spans="1:28" x14ac:dyDescent="0.25">
      <c r="A7441" s="8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</row>
    <row r="7442" spans="1:28" x14ac:dyDescent="0.25">
      <c r="A7442" s="8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</row>
    <row r="7443" spans="1:28" x14ac:dyDescent="0.25">
      <c r="A7443" s="8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</row>
    <row r="7444" spans="1:28" x14ac:dyDescent="0.25">
      <c r="A7444" s="8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</row>
    <row r="7445" spans="1:28" x14ac:dyDescent="0.25">
      <c r="A7445" s="8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</row>
    <row r="7446" spans="1:28" x14ac:dyDescent="0.25">
      <c r="A7446" s="8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</row>
    <row r="7447" spans="1:28" x14ac:dyDescent="0.25">
      <c r="A7447" s="8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</row>
    <row r="7448" spans="1:28" x14ac:dyDescent="0.25">
      <c r="A7448" s="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</row>
    <row r="7449" spans="1:28" x14ac:dyDescent="0.25">
      <c r="A7449" s="8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</row>
    <row r="7450" spans="1:28" x14ac:dyDescent="0.25">
      <c r="A7450" s="8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</row>
    <row r="7451" spans="1:28" x14ac:dyDescent="0.25">
      <c r="A7451" s="8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</row>
    <row r="7452" spans="1:28" x14ac:dyDescent="0.25">
      <c r="A7452" s="8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</row>
    <row r="7453" spans="1:28" x14ac:dyDescent="0.25">
      <c r="A7453" s="8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</row>
    <row r="7454" spans="1:28" x14ac:dyDescent="0.25">
      <c r="A7454" s="8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</row>
    <row r="7455" spans="1:28" x14ac:dyDescent="0.25">
      <c r="A7455" s="8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</row>
    <row r="7456" spans="1:28" x14ac:dyDescent="0.25">
      <c r="A7456" s="8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</row>
    <row r="7457" spans="1:28" x14ac:dyDescent="0.25">
      <c r="A7457" s="8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</row>
    <row r="7458" spans="1:28" x14ac:dyDescent="0.25">
      <c r="A7458" s="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</row>
    <row r="7459" spans="1:28" x14ac:dyDescent="0.25">
      <c r="A7459" s="8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</row>
    <row r="7460" spans="1:28" x14ac:dyDescent="0.25">
      <c r="A7460" s="8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</row>
    <row r="7461" spans="1:28" x14ac:dyDescent="0.25">
      <c r="A7461" s="8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</row>
    <row r="7462" spans="1:28" x14ac:dyDescent="0.25">
      <c r="A7462" s="8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</row>
    <row r="7463" spans="1:28" x14ac:dyDescent="0.25">
      <c r="A7463" s="8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</row>
    <row r="7464" spans="1:28" x14ac:dyDescent="0.25">
      <c r="A7464" s="8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</row>
    <row r="7465" spans="1:28" x14ac:dyDescent="0.25">
      <c r="A7465" s="8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</row>
    <row r="7466" spans="1:28" x14ac:dyDescent="0.25">
      <c r="A7466" s="8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</row>
    <row r="7467" spans="1:28" x14ac:dyDescent="0.25">
      <c r="A7467" s="8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</row>
    <row r="7468" spans="1:28" x14ac:dyDescent="0.25">
      <c r="A7468" s="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</row>
    <row r="7469" spans="1:28" x14ac:dyDescent="0.25">
      <c r="A7469" s="8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</row>
    <row r="7470" spans="1:28" x14ac:dyDescent="0.25">
      <c r="A7470" s="8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</row>
    <row r="7471" spans="1:28" x14ac:dyDescent="0.25">
      <c r="A7471" s="8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</row>
    <row r="7472" spans="1:28" x14ac:dyDescent="0.25">
      <c r="A7472" s="8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</row>
    <row r="7473" spans="1:28" x14ac:dyDescent="0.25">
      <c r="A7473" s="8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</row>
    <row r="7474" spans="1:28" x14ac:dyDescent="0.25">
      <c r="A7474" s="8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</row>
    <row r="7475" spans="1:28" x14ac:dyDescent="0.25">
      <c r="A7475" s="8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</row>
    <row r="7476" spans="1:28" x14ac:dyDescent="0.25">
      <c r="A7476" s="8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</row>
    <row r="7477" spans="1:28" x14ac:dyDescent="0.25">
      <c r="A7477" s="8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</row>
    <row r="7478" spans="1:28" x14ac:dyDescent="0.25">
      <c r="A7478" s="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</row>
    <row r="7479" spans="1:28" x14ac:dyDescent="0.25">
      <c r="A7479" s="8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</row>
    <row r="7480" spans="1:28" x14ac:dyDescent="0.25">
      <c r="A7480" s="8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</row>
    <row r="7481" spans="1:28" x14ac:dyDescent="0.25">
      <c r="A7481" s="8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</row>
    <row r="7482" spans="1:28" x14ac:dyDescent="0.25">
      <c r="A7482" s="8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</row>
    <row r="7483" spans="1:28" x14ac:dyDescent="0.25">
      <c r="A7483" s="8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</row>
    <row r="7484" spans="1:28" x14ac:dyDescent="0.25">
      <c r="A7484" s="8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</row>
    <row r="7485" spans="1:28" x14ac:dyDescent="0.25">
      <c r="A7485" s="8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</row>
    <row r="7486" spans="1:28" x14ac:dyDescent="0.25">
      <c r="A7486" s="8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</row>
    <row r="7487" spans="1:28" x14ac:dyDescent="0.25">
      <c r="A7487" s="8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</row>
    <row r="7488" spans="1:28" x14ac:dyDescent="0.25">
      <c r="A7488" s="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</row>
    <row r="7489" spans="1:28" x14ac:dyDescent="0.25">
      <c r="A7489" s="8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</row>
    <row r="7490" spans="1:28" x14ac:dyDescent="0.25">
      <c r="A7490" s="8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</row>
    <row r="7491" spans="1:28" x14ac:dyDescent="0.25">
      <c r="A7491" s="8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</row>
    <row r="7492" spans="1:28" x14ac:dyDescent="0.25">
      <c r="A7492" s="8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</row>
    <row r="7493" spans="1:28" x14ac:dyDescent="0.25">
      <c r="A7493" s="8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</row>
    <row r="7494" spans="1:28" x14ac:dyDescent="0.25">
      <c r="A7494" s="8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</row>
    <row r="7495" spans="1:28" x14ac:dyDescent="0.25">
      <c r="A7495" s="8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</row>
    <row r="7496" spans="1:28" x14ac:dyDescent="0.25">
      <c r="A7496" s="8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</row>
    <row r="7497" spans="1:28" x14ac:dyDescent="0.25">
      <c r="A7497" s="8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</row>
    <row r="7498" spans="1:28" x14ac:dyDescent="0.25">
      <c r="A7498" s="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</row>
    <row r="7499" spans="1:28" x14ac:dyDescent="0.25">
      <c r="A7499" s="8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</row>
    <row r="7500" spans="1:28" x14ac:dyDescent="0.25">
      <c r="A7500" s="8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</row>
    <row r="7501" spans="1:28" x14ac:dyDescent="0.25">
      <c r="A7501" s="8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</row>
    <row r="7502" spans="1:28" x14ac:dyDescent="0.25">
      <c r="A7502" s="8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</row>
    <row r="7503" spans="1:28" x14ac:dyDescent="0.25">
      <c r="A7503" s="8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</row>
    <row r="7504" spans="1:28" x14ac:dyDescent="0.25">
      <c r="A7504" s="8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</row>
    <row r="7505" spans="1:28" x14ac:dyDescent="0.25">
      <c r="A7505" s="8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</row>
    <row r="7506" spans="1:28" x14ac:dyDescent="0.25">
      <c r="A7506" s="8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</row>
    <row r="7507" spans="1:28" x14ac:dyDescent="0.25">
      <c r="A7507" s="8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</row>
    <row r="7508" spans="1:28" x14ac:dyDescent="0.25">
      <c r="A7508" s="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</row>
    <row r="7509" spans="1:28" x14ac:dyDescent="0.25">
      <c r="A7509" s="8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</row>
    <row r="7510" spans="1:28" x14ac:dyDescent="0.25">
      <c r="A7510" s="8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</row>
    <row r="7511" spans="1:28" x14ac:dyDescent="0.25">
      <c r="A7511" s="8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</row>
    <row r="7512" spans="1:28" x14ac:dyDescent="0.25">
      <c r="A7512" s="8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</row>
    <row r="7513" spans="1:28" x14ac:dyDescent="0.25">
      <c r="A7513" s="8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</row>
    <row r="7514" spans="1:28" x14ac:dyDescent="0.25">
      <c r="A7514" s="8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</row>
    <row r="7515" spans="1:28" x14ac:dyDescent="0.25">
      <c r="A7515" s="8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</row>
    <row r="7516" spans="1:28" x14ac:dyDescent="0.25">
      <c r="A7516" s="8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</row>
    <row r="7517" spans="1:28" x14ac:dyDescent="0.25">
      <c r="A7517" s="8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</row>
    <row r="7518" spans="1:28" x14ac:dyDescent="0.25">
      <c r="A7518" s="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</row>
    <row r="7519" spans="1:28" x14ac:dyDescent="0.25">
      <c r="A7519" s="8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</row>
    <row r="7520" spans="1:28" x14ac:dyDescent="0.25">
      <c r="A7520" s="8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</row>
    <row r="7521" spans="1:28" x14ac:dyDescent="0.25">
      <c r="A7521" s="8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</row>
    <row r="7522" spans="1:28" x14ac:dyDescent="0.25">
      <c r="A7522" s="8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</row>
    <row r="7523" spans="1:28" x14ac:dyDescent="0.25">
      <c r="A7523" s="8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</row>
    <row r="7524" spans="1:28" x14ac:dyDescent="0.25">
      <c r="A7524" s="8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</row>
    <row r="7525" spans="1:28" x14ac:dyDescent="0.25">
      <c r="A7525" s="8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</row>
    <row r="7526" spans="1:28" x14ac:dyDescent="0.25">
      <c r="A7526" s="8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</row>
    <row r="7527" spans="1:28" x14ac:dyDescent="0.25">
      <c r="A7527" s="8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</row>
    <row r="7528" spans="1:28" x14ac:dyDescent="0.25">
      <c r="A7528" s="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</row>
    <row r="7529" spans="1:28" x14ac:dyDescent="0.25">
      <c r="A7529" s="8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</row>
    <row r="7530" spans="1:28" x14ac:dyDescent="0.25">
      <c r="A7530" s="8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</row>
    <row r="7531" spans="1:28" x14ac:dyDescent="0.25">
      <c r="A7531" s="8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</row>
    <row r="7532" spans="1:28" x14ac:dyDescent="0.25">
      <c r="A7532" s="8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</row>
    <row r="7533" spans="1:28" x14ac:dyDescent="0.25">
      <c r="A7533" s="8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</row>
    <row r="7534" spans="1:28" x14ac:dyDescent="0.25">
      <c r="A7534" s="8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</row>
    <row r="7535" spans="1:28" x14ac:dyDescent="0.25">
      <c r="A7535" s="8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</row>
    <row r="7536" spans="1:28" x14ac:dyDescent="0.25">
      <c r="A7536" s="8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</row>
    <row r="7537" spans="1:28" x14ac:dyDescent="0.25">
      <c r="A7537" s="8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</row>
    <row r="7538" spans="1:28" x14ac:dyDescent="0.25">
      <c r="A7538" s="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</row>
    <row r="7539" spans="1:28" x14ac:dyDescent="0.25">
      <c r="A7539" s="8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</row>
    <row r="7540" spans="1:28" x14ac:dyDescent="0.25">
      <c r="A7540" s="8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</row>
    <row r="7541" spans="1:28" x14ac:dyDescent="0.25">
      <c r="A7541" s="8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</row>
    <row r="7542" spans="1:28" x14ac:dyDescent="0.25">
      <c r="A7542" s="8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</row>
    <row r="7543" spans="1:28" x14ac:dyDescent="0.25">
      <c r="A7543" s="8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</row>
    <row r="7544" spans="1:28" x14ac:dyDescent="0.25">
      <c r="A7544" s="8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</row>
    <row r="7545" spans="1:28" x14ac:dyDescent="0.25">
      <c r="A7545" s="8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</row>
    <row r="7546" spans="1:28" x14ac:dyDescent="0.25">
      <c r="A7546" s="8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</row>
    <row r="7547" spans="1:28" x14ac:dyDescent="0.25">
      <c r="A7547" s="8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</row>
    <row r="7548" spans="1:28" x14ac:dyDescent="0.25">
      <c r="A7548" s="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</row>
    <row r="7549" spans="1:28" x14ac:dyDescent="0.25">
      <c r="A7549" s="8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</row>
    <row r="7550" spans="1:28" x14ac:dyDescent="0.25">
      <c r="A7550" s="8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</row>
    <row r="7551" spans="1:28" x14ac:dyDescent="0.25">
      <c r="A7551" s="8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</row>
    <row r="7552" spans="1:28" x14ac:dyDescent="0.25">
      <c r="A7552" s="8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</row>
    <row r="7553" spans="1:28" x14ac:dyDescent="0.25">
      <c r="A7553" s="8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</row>
    <row r="7554" spans="1:28" x14ac:dyDescent="0.25">
      <c r="A7554" s="8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</row>
    <row r="7555" spans="1:28" x14ac:dyDescent="0.25">
      <c r="A7555" s="8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</row>
    <row r="7556" spans="1:28" x14ac:dyDescent="0.25">
      <c r="A7556" s="8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</row>
    <row r="7557" spans="1:28" x14ac:dyDescent="0.25">
      <c r="A7557" s="8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</row>
    <row r="7558" spans="1:28" x14ac:dyDescent="0.25">
      <c r="A7558" s="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</row>
    <row r="7559" spans="1:28" x14ac:dyDescent="0.25">
      <c r="A7559" s="8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</row>
    <row r="7560" spans="1:28" x14ac:dyDescent="0.25">
      <c r="A7560" s="8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</row>
    <row r="7561" spans="1:28" x14ac:dyDescent="0.25">
      <c r="A7561" s="8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</row>
    <row r="7562" spans="1:28" x14ac:dyDescent="0.25">
      <c r="A7562" s="8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</row>
    <row r="7563" spans="1:28" x14ac:dyDescent="0.25">
      <c r="A7563" s="8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</row>
    <row r="7564" spans="1:28" x14ac:dyDescent="0.25">
      <c r="A7564" s="8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</row>
    <row r="7565" spans="1:28" x14ac:dyDescent="0.25">
      <c r="A7565" s="8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</row>
    <row r="7566" spans="1:28" x14ac:dyDescent="0.25">
      <c r="A7566" s="8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</row>
    <row r="7567" spans="1:28" x14ac:dyDescent="0.25">
      <c r="A7567" s="8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</row>
    <row r="7568" spans="1:28" x14ac:dyDescent="0.25">
      <c r="A7568" s="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</row>
    <row r="7569" spans="1:28" x14ac:dyDescent="0.25">
      <c r="A7569" s="8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</row>
    <row r="7570" spans="1:28" x14ac:dyDescent="0.25">
      <c r="A7570" s="8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</row>
    <row r="7571" spans="1:28" x14ac:dyDescent="0.25">
      <c r="A7571" s="8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</row>
    <row r="7572" spans="1:28" x14ac:dyDescent="0.25">
      <c r="A7572" s="8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</row>
    <row r="7573" spans="1:28" x14ac:dyDescent="0.25">
      <c r="A7573" s="8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</row>
    <row r="7574" spans="1:28" x14ac:dyDescent="0.25">
      <c r="A7574" s="8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</row>
    <row r="7575" spans="1:28" x14ac:dyDescent="0.25">
      <c r="A7575" s="8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</row>
    <row r="7576" spans="1:28" x14ac:dyDescent="0.25">
      <c r="A7576" s="8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</row>
    <row r="7577" spans="1:28" x14ac:dyDescent="0.25">
      <c r="A7577" s="8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</row>
    <row r="7578" spans="1:28" x14ac:dyDescent="0.25">
      <c r="A7578" s="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</row>
    <row r="7579" spans="1:28" x14ac:dyDescent="0.25">
      <c r="A7579" s="8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</row>
    <row r="7580" spans="1:28" x14ac:dyDescent="0.25">
      <c r="A7580" s="8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</row>
    <row r="7581" spans="1:28" x14ac:dyDescent="0.25">
      <c r="A7581" s="8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</row>
    <row r="7582" spans="1:28" x14ac:dyDescent="0.25">
      <c r="A7582" s="8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</row>
    <row r="7583" spans="1:28" x14ac:dyDescent="0.25">
      <c r="A7583" s="8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</row>
    <row r="7584" spans="1:28" x14ac:dyDescent="0.25">
      <c r="A7584" s="8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</row>
    <row r="7585" spans="1:28" x14ac:dyDescent="0.25">
      <c r="A7585" s="8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</row>
    <row r="7586" spans="1:28" x14ac:dyDescent="0.25">
      <c r="A7586" s="8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</row>
    <row r="7587" spans="1:28" x14ac:dyDescent="0.25">
      <c r="A7587" s="8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</row>
    <row r="7588" spans="1:28" x14ac:dyDescent="0.25">
      <c r="A7588" s="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</row>
    <row r="7589" spans="1:28" x14ac:dyDescent="0.25">
      <c r="A7589" s="8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</row>
    <row r="7590" spans="1:28" x14ac:dyDescent="0.25">
      <c r="A7590" s="8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</row>
    <row r="7591" spans="1:28" x14ac:dyDescent="0.25">
      <c r="A7591" s="8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</row>
    <row r="7592" spans="1:28" x14ac:dyDescent="0.25">
      <c r="A7592" s="8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</row>
    <row r="7593" spans="1:28" x14ac:dyDescent="0.25">
      <c r="A7593" s="8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</row>
    <row r="7594" spans="1:28" x14ac:dyDescent="0.25">
      <c r="A7594" s="8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</row>
    <row r="7595" spans="1:28" x14ac:dyDescent="0.25">
      <c r="A7595" s="8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</row>
    <row r="7596" spans="1:28" x14ac:dyDescent="0.25">
      <c r="A7596" s="8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</row>
    <row r="7597" spans="1:28" x14ac:dyDescent="0.25">
      <c r="A7597" s="8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</row>
    <row r="7598" spans="1:28" x14ac:dyDescent="0.25">
      <c r="A7598" s="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</row>
    <row r="7599" spans="1:28" x14ac:dyDescent="0.25">
      <c r="A7599" s="8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</row>
    <row r="7600" spans="1:28" x14ac:dyDescent="0.25">
      <c r="A7600" s="8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</row>
    <row r="7601" spans="1:28" x14ac:dyDescent="0.25">
      <c r="A7601" s="8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</row>
    <row r="7602" spans="1:28" x14ac:dyDescent="0.25">
      <c r="A7602" s="8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</row>
    <row r="7603" spans="1:28" x14ac:dyDescent="0.25">
      <c r="A7603" s="8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</row>
    <row r="7604" spans="1:28" x14ac:dyDescent="0.25">
      <c r="A7604" s="8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</row>
    <row r="7605" spans="1:28" x14ac:dyDescent="0.25">
      <c r="A7605" s="8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</row>
    <row r="7606" spans="1:28" x14ac:dyDescent="0.25">
      <c r="A7606" s="8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</row>
    <row r="7607" spans="1:28" x14ac:dyDescent="0.25">
      <c r="A7607" s="8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</row>
    <row r="7608" spans="1:28" x14ac:dyDescent="0.25">
      <c r="A7608" s="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</row>
    <row r="7609" spans="1:28" x14ac:dyDescent="0.25">
      <c r="A7609" s="8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</row>
    <row r="7610" spans="1:28" x14ac:dyDescent="0.25">
      <c r="A7610" s="8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</row>
    <row r="7611" spans="1:28" x14ac:dyDescent="0.25">
      <c r="A7611" s="8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</row>
    <row r="7612" spans="1:28" x14ac:dyDescent="0.25">
      <c r="A7612" s="8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</row>
    <row r="7613" spans="1:28" x14ac:dyDescent="0.25">
      <c r="A7613" s="8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</row>
    <row r="7614" spans="1:28" x14ac:dyDescent="0.25">
      <c r="A7614" s="8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</row>
    <row r="7615" spans="1:28" x14ac:dyDescent="0.25">
      <c r="A7615" s="8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</row>
    <row r="7616" spans="1:28" x14ac:dyDescent="0.25">
      <c r="A7616" s="8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</row>
    <row r="7617" spans="1:28" x14ac:dyDescent="0.25">
      <c r="A7617" s="8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</row>
    <row r="7618" spans="1:28" x14ac:dyDescent="0.25">
      <c r="A7618" s="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</row>
    <row r="7619" spans="1:28" x14ac:dyDescent="0.25">
      <c r="A7619" s="8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</row>
    <row r="7620" spans="1:28" x14ac:dyDescent="0.25">
      <c r="A7620" s="8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</row>
    <row r="7621" spans="1:28" x14ac:dyDescent="0.25">
      <c r="A7621" s="8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</row>
    <row r="7622" spans="1:28" x14ac:dyDescent="0.25">
      <c r="A7622" s="8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</row>
    <row r="7623" spans="1:28" x14ac:dyDescent="0.25">
      <c r="A7623" s="8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</row>
    <row r="7624" spans="1:28" x14ac:dyDescent="0.25">
      <c r="A7624" s="8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</row>
    <row r="7625" spans="1:28" x14ac:dyDescent="0.25">
      <c r="A7625" s="8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</row>
    <row r="7626" spans="1:28" x14ac:dyDescent="0.25">
      <c r="A7626" s="8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</row>
    <row r="7627" spans="1:28" x14ac:dyDescent="0.25">
      <c r="A7627" s="8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</row>
    <row r="7628" spans="1:28" x14ac:dyDescent="0.25">
      <c r="A7628" s="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</row>
    <row r="7629" spans="1:28" x14ac:dyDescent="0.25">
      <c r="A7629" s="8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</row>
    <row r="7630" spans="1:28" x14ac:dyDescent="0.25">
      <c r="A7630" s="8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</row>
    <row r="7631" spans="1:28" x14ac:dyDescent="0.25">
      <c r="A7631" s="8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</row>
    <row r="7632" spans="1:28" x14ac:dyDescent="0.25">
      <c r="A7632" s="8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</row>
    <row r="7633" spans="1:28" x14ac:dyDescent="0.25">
      <c r="A7633" s="8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</row>
    <row r="7634" spans="1:28" x14ac:dyDescent="0.25">
      <c r="A7634" s="8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</row>
    <row r="7635" spans="1:28" x14ac:dyDescent="0.25">
      <c r="A7635" s="8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</row>
    <row r="7636" spans="1:28" x14ac:dyDescent="0.25">
      <c r="A7636" s="8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</row>
    <row r="7637" spans="1:28" x14ac:dyDescent="0.25">
      <c r="A7637" s="8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</row>
    <row r="7638" spans="1:28" x14ac:dyDescent="0.25">
      <c r="A7638" s="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</row>
    <row r="7639" spans="1:28" x14ac:dyDescent="0.25">
      <c r="A7639" s="8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</row>
    <row r="7640" spans="1:28" x14ac:dyDescent="0.25">
      <c r="A7640" s="8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</row>
    <row r="7641" spans="1:28" x14ac:dyDescent="0.25">
      <c r="A7641" s="8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</row>
    <row r="7642" spans="1:28" x14ac:dyDescent="0.25">
      <c r="A7642" s="8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</row>
    <row r="7643" spans="1:28" x14ac:dyDescent="0.25">
      <c r="A7643" s="8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</row>
    <row r="7644" spans="1:28" x14ac:dyDescent="0.25">
      <c r="A7644" s="8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</row>
    <row r="7645" spans="1:28" x14ac:dyDescent="0.25">
      <c r="A7645" s="8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</row>
    <row r="7646" spans="1:28" x14ac:dyDescent="0.25">
      <c r="A7646" s="8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</row>
    <row r="7647" spans="1:28" x14ac:dyDescent="0.25">
      <c r="A7647" s="8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</row>
    <row r="7648" spans="1:28" x14ac:dyDescent="0.25">
      <c r="A7648" s="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</row>
    <row r="7649" spans="1:28" x14ac:dyDescent="0.25">
      <c r="A7649" s="8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</row>
    <row r="7650" spans="1:28" x14ac:dyDescent="0.25">
      <c r="A7650" s="8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</row>
    <row r="7651" spans="1:28" x14ac:dyDescent="0.25">
      <c r="A7651" s="8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</row>
    <row r="7652" spans="1:28" x14ac:dyDescent="0.25">
      <c r="A7652" s="8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</row>
    <row r="7653" spans="1:28" x14ac:dyDescent="0.25">
      <c r="A7653" s="8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</row>
    <row r="7654" spans="1:28" x14ac:dyDescent="0.25">
      <c r="A7654" s="8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</row>
    <row r="7655" spans="1:28" x14ac:dyDescent="0.25">
      <c r="A7655" s="8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</row>
    <row r="7656" spans="1:28" x14ac:dyDescent="0.25">
      <c r="A7656" s="8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</row>
    <row r="7657" spans="1:28" x14ac:dyDescent="0.25">
      <c r="A7657" s="8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</row>
    <row r="7658" spans="1:28" x14ac:dyDescent="0.25">
      <c r="A7658" s="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</row>
    <row r="7659" spans="1:28" x14ac:dyDescent="0.25">
      <c r="A7659" s="8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</row>
    <row r="7660" spans="1:28" x14ac:dyDescent="0.25">
      <c r="A7660" s="8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</row>
    <row r="7661" spans="1:28" x14ac:dyDescent="0.25">
      <c r="A7661" s="8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</row>
    <row r="7662" spans="1:28" x14ac:dyDescent="0.25">
      <c r="A7662" s="8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</row>
    <row r="7663" spans="1:28" x14ac:dyDescent="0.25">
      <c r="A7663" s="8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</row>
    <row r="7664" spans="1:28" x14ac:dyDescent="0.25">
      <c r="A7664" s="8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</row>
    <row r="7665" spans="1:28" x14ac:dyDescent="0.25">
      <c r="A7665" s="8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</row>
    <row r="7666" spans="1:28" x14ac:dyDescent="0.25">
      <c r="A7666" s="8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</row>
    <row r="7667" spans="1:28" x14ac:dyDescent="0.25">
      <c r="A7667" s="8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</row>
    <row r="7668" spans="1:28" x14ac:dyDescent="0.25">
      <c r="A7668" s="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</row>
    <row r="7669" spans="1:28" x14ac:dyDescent="0.25">
      <c r="A7669" s="8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</row>
    <row r="7670" spans="1:28" x14ac:dyDescent="0.25">
      <c r="A7670" s="8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</row>
    <row r="7671" spans="1:28" x14ac:dyDescent="0.25">
      <c r="A7671" s="8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</row>
    <row r="7672" spans="1:28" x14ac:dyDescent="0.25">
      <c r="A7672" s="8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</row>
    <row r="7673" spans="1:28" x14ac:dyDescent="0.25">
      <c r="A7673" s="8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</row>
    <row r="7674" spans="1:28" x14ac:dyDescent="0.25">
      <c r="A7674" s="8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</row>
    <row r="7675" spans="1:28" x14ac:dyDescent="0.25">
      <c r="A7675" s="8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</row>
    <row r="7676" spans="1:28" x14ac:dyDescent="0.25">
      <c r="A7676" s="8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</row>
    <row r="7677" spans="1:28" x14ac:dyDescent="0.25">
      <c r="A7677" s="8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</row>
    <row r="7678" spans="1:28" x14ac:dyDescent="0.25">
      <c r="A7678" s="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</row>
    <row r="7679" spans="1:28" x14ac:dyDescent="0.25">
      <c r="A7679" s="8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</row>
    <row r="7680" spans="1:28" x14ac:dyDescent="0.25">
      <c r="A7680" s="8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</row>
    <row r="7681" spans="1:28" x14ac:dyDescent="0.25">
      <c r="A7681" s="8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</row>
    <row r="7682" spans="1:28" x14ac:dyDescent="0.25">
      <c r="A7682" s="8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</row>
    <row r="7683" spans="1:28" x14ac:dyDescent="0.25">
      <c r="A7683" s="8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</row>
    <row r="7684" spans="1:28" x14ac:dyDescent="0.25">
      <c r="A7684" s="8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</row>
    <row r="7685" spans="1:28" x14ac:dyDescent="0.25">
      <c r="A7685" s="8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</row>
    <row r="7686" spans="1:28" x14ac:dyDescent="0.25">
      <c r="A7686" s="8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</row>
    <row r="7687" spans="1:28" x14ac:dyDescent="0.25">
      <c r="A7687" s="8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</row>
    <row r="7688" spans="1:28" x14ac:dyDescent="0.25">
      <c r="A7688" s="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</row>
    <row r="7689" spans="1:28" x14ac:dyDescent="0.25">
      <c r="A7689" s="8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</row>
    <row r="7690" spans="1:28" x14ac:dyDescent="0.25">
      <c r="A7690" s="8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</row>
    <row r="7691" spans="1:28" x14ac:dyDescent="0.25">
      <c r="A7691" s="8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</row>
    <row r="7692" spans="1:28" x14ac:dyDescent="0.25">
      <c r="A7692" s="8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</row>
    <row r="7693" spans="1:28" x14ac:dyDescent="0.25">
      <c r="A7693" s="8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</row>
    <row r="7694" spans="1:28" x14ac:dyDescent="0.25">
      <c r="A7694" s="8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</row>
    <row r="7695" spans="1:28" x14ac:dyDescent="0.25">
      <c r="A7695" s="8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</row>
    <row r="7696" spans="1:28" x14ac:dyDescent="0.25">
      <c r="A7696" s="8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</row>
    <row r="7697" spans="1:28" x14ac:dyDescent="0.25">
      <c r="A7697" s="8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</row>
    <row r="7698" spans="1:28" x14ac:dyDescent="0.25">
      <c r="A7698" s="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</row>
    <row r="7699" spans="1:28" x14ac:dyDescent="0.25">
      <c r="A7699" s="8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</row>
    <row r="7700" spans="1:28" x14ac:dyDescent="0.25">
      <c r="A7700" s="8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</row>
    <row r="7701" spans="1:28" x14ac:dyDescent="0.25">
      <c r="A7701" s="8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</row>
    <row r="7702" spans="1:28" x14ac:dyDescent="0.25">
      <c r="A7702" s="8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</row>
    <row r="7703" spans="1:28" x14ac:dyDescent="0.25">
      <c r="A7703" s="8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</row>
    <row r="7704" spans="1:28" x14ac:dyDescent="0.25">
      <c r="A7704" s="8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</row>
    <row r="7705" spans="1:28" x14ac:dyDescent="0.25">
      <c r="A7705" s="8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</row>
    <row r="7706" spans="1:28" x14ac:dyDescent="0.25">
      <c r="A7706" s="8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</row>
    <row r="7707" spans="1:28" x14ac:dyDescent="0.25">
      <c r="A7707" s="8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</row>
    <row r="7708" spans="1:28" x14ac:dyDescent="0.25">
      <c r="A7708" s="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</row>
    <row r="7709" spans="1:28" x14ac:dyDescent="0.25">
      <c r="A7709" s="8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</row>
    <row r="7710" spans="1:28" x14ac:dyDescent="0.25">
      <c r="A7710" s="8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</row>
    <row r="7711" spans="1:28" x14ac:dyDescent="0.25">
      <c r="A7711" s="8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</row>
    <row r="7712" spans="1:28" x14ac:dyDescent="0.25">
      <c r="A7712" s="8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</row>
    <row r="7713" spans="1:28" x14ac:dyDescent="0.25">
      <c r="A7713" s="8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</row>
    <row r="7714" spans="1:28" x14ac:dyDescent="0.25">
      <c r="A7714" s="8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</row>
    <row r="7715" spans="1:28" x14ac:dyDescent="0.25">
      <c r="A7715" s="8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</row>
    <row r="7716" spans="1:28" x14ac:dyDescent="0.25">
      <c r="A7716" s="8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</row>
    <row r="7717" spans="1:28" x14ac:dyDescent="0.25">
      <c r="A7717" s="8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</row>
    <row r="7718" spans="1:28" x14ac:dyDescent="0.25">
      <c r="A7718" s="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</row>
    <row r="7719" spans="1:28" x14ac:dyDescent="0.25">
      <c r="A7719" s="8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</row>
    <row r="7720" spans="1:28" x14ac:dyDescent="0.25">
      <c r="A7720" s="8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</row>
    <row r="7721" spans="1:28" x14ac:dyDescent="0.25">
      <c r="A7721" s="8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</row>
    <row r="7722" spans="1:28" x14ac:dyDescent="0.25">
      <c r="A7722" s="8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</row>
    <row r="7723" spans="1:28" x14ac:dyDescent="0.25">
      <c r="A7723" s="8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</row>
    <row r="7724" spans="1:28" x14ac:dyDescent="0.25">
      <c r="A7724" s="8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</row>
    <row r="7725" spans="1:28" x14ac:dyDescent="0.25">
      <c r="A7725" s="8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</row>
    <row r="7726" spans="1:28" x14ac:dyDescent="0.25">
      <c r="A7726" s="8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</row>
    <row r="7727" spans="1:28" x14ac:dyDescent="0.25">
      <c r="A7727" s="8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</row>
    <row r="7728" spans="1:28" x14ac:dyDescent="0.25">
      <c r="A7728" s="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</row>
    <row r="7729" spans="1:28" x14ac:dyDescent="0.25">
      <c r="A7729" s="8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</row>
    <row r="7730" spans="1:28" x14ac:dyDescent="0.25">
      <c r="A7730" s="8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</row>
    <row r="7731" spans="1:28" x14ac:dyDescent="0.25">
      <c r="A7731" s="8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</row>
    <row r="7732" spans="1:28" x14ac:dyDescent="0.25">
      <c r="A7732" s="8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</row>
    <row r="7733" spans="1:28" x14ac:dyDescent="0.25">
      <c r="A7733" s="8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</row>
    <row r="7734" spans="1:28" x14ac:dyDescent="0.25">
      <c r="A7734" s="8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</row>
    <row r="7735" spans="1:28" x14ac:dyDescent="0.25">
      <c r="A7735" s="8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</row>
    <row r="7736" spans="1:28" x14ac:dyDescent="0.25">
      <c r="A7736" s="8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</row>
    <row r="7737" spans="1:28" x14ac:dyDescent="0.25">
      <c r="A7737" s="8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</row>
    <row r="7738" spans="1:28" x14ac:dyDescent="0.25">
      <c r="A7738" s="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</row>
    <row r="7739" spans="1:28" x14ac:dyDescent="0.25">
      <c r="A7739" s="8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</row>
    <row r="7740" spans="1:28" x14ac:dyDescent="0.25">
      <c r="A7740" s="8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</row>
    <row r="7741" spans="1:28" x14ac:dyDescent="0.25">
      <c r="A7741" s="8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</row>
    <row r="7742" spans="1:28" x14ac:dyDescent="0.25">
      <c r="A7742" s="8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</row>
    <row r="7743" spans="1:28" x14ac:dyDescent="0.25">
      <c r="A7743" s="8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</row>
    <row r="7744" spans="1:28" x14ac:dyDescent="0.25">
      <c r="A7744" s="8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</row>
    <row r="7745" spans="1:28" x14ac:dyDescent="0.25">
      <c r="A7745" s="8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</row>
    <row r="7746" spans="1:28" x14ac:dyDescent="0.25">
      <c r="A7746" s="8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</row>
    <row r="7747" spans="1:28" x14ac:dyDescent="0.25">
      <c r="A7747" s="8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</row>
    <row r="7748" spans="1:28" x14ac:dyDescent="0.25">
      <c r="A7748" s="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</row>
    <row r="7749" spans="1:28" x14ac:dyDescent="0.25">
      <c r="A7749" s="8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</row>
    <row r="7750" spans="1:28" x14ac:dyDescent="0.25">
      <c r="A7750" s="8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</row>
    <row r="7751" spans="1:28" x14ac:dyDescent="0.25">
      <c r="A7751" s="8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</row>
    <row r="7752" spans="1:28" x14ac:dyDescent="0.25">
      <c r="A7752" s="8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</row>
    <row r="7753" spans="1:28" x14ac:dyDescent="0.25">
      <c r="A7753" s="8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</row>
    <row r="7754" spans="1:28" x14ac:dyDescent="0.25">
      <c r="A7754" s="8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</row>
    <row r="7755" spans="1:28" x14ac:dyDescent="0.25">
      <c r="A7755" s="8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</row>
    <row r="7756" spans="1:28" x14ac:dyDescent="0.25">
      <c r="A7756" s="8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</row>
    <row r="7757" spans="1:28" x14ac:dyDescent="0.25">
      <c r="A7757" s="8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</row>
    <row r="7758" spans="1:28" x14ac:dyDescent="0.25">
      <c r="A7758" s="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</row>
    <row r="7759" spans="1:28" x14ac:dyDescent="0.25">
      <c r="A7759" s="8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</row>
    <row r="7760" spans="1:28" x14ac:dyDescent="0.25">
      <c r="A7760" s="8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</row>
    <row r="7761" spans="1:28" x14ac:dyDescent="0.25">
      <c r="A7761" s="8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</row>
    <row r="7762" spans="1:28" x14ac:dyDescent="0.25">
      <c r="A7762" s="8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</row>
    <row r="7763" spans="1:28" x14ac:dyDescent="0.25">
      <c r="A7763" s="8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</row>
    <row r="7764" spans="1:28" x14ac:dyDescent="0.25">
      <c r="A7764" s="8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</row>
    <row r="7765" spans="1:28" x14ac:dyDescent="0.25">
      <c r="A7765" s="8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</row>
    <row r="7766" spans="1:28" x14ac:dyDescent="0.25">
      <c r="A7766" s="8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</row>
    <row r="7767" spans="1:28" x14ac:dyDescent="0.25">
      <c r="A7767" s="8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</row>
    <row r="7768" spans="1:28" x14ac:dyDescent="0.25">
      <c r="A7768" s="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</row>
    <row r="7769" spans="1:28" x14ac:dyDescent="0.25">
      <c r="A7769" s="8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</row>
    <row r="7770" spans="1:28" x14ac:dyDescent="0.25">
      <c r="A7770" s="8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</row>
    <row r="7771" spans="1:28" x14ac:dyDescent="0.25">
      <c r="A7771" s="8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</row>
    <row r="7772" spans="1:28" x14ac:dyDescent="0.25">
      <c r="A7772" s="8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</row>
    <row r="7773" spans="1:28" x14ac:dyDescent="0.25">
      <c r="A7773" s="8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</row>
    <row r="7774" spans="1:28" x14ac:dyDescent="0.25">
      <c r="A7774" s="8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</row>
    <row r="7775" spans="1:28" x14ac:dyDescent="0.25">
      <c r="A7775" s="8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</row>
    <row r="7776" spans="1:28" x14ac:dyDescent="0.25">
      <c r="A7776" s="8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</row>
    <row r="7777" spans="1:28" x14ac:dyDescent="0.25">
      <c r="A7777" s="8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</row>
    <row r="7778" spans="1:28" x14ac:dyDescent="0.25">
      <c r="A7778" s="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</row>
    <row r="7779" spans="1:28" x14ac:dyDescent="0.25">
      <c r="A7779" s="8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</row>
    <row r="7780" spans="1:28" x14ac:dyDescent="0.25">
      <c r="A7780" s="8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</row>
    <row r="7781" spans="1:28" x14ac:dyDescent="0.25">
      <c r="A7781" s="8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</row>
    <row r="7782" spans="1:28" x14ac:dyDescent="0.25">
      <c r="A7782" s="8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</row>
    <row r="7783" spans="1:28" x14ac:dyDescent="0.25">
      <c r="A7783" s="8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</row>
    <row r="7784" spans="1:28" x14ac:dyDescent="0.25">
      <c r="A7784" s="8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</row>
    <row r="7785" spans="1:28" x14ac:dyDescent="0.25">
      <c r="A7785" s="8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</row>
    <row r="7786" spans="1:28" x14ac:dyDescent="0.25">
      <c r="A7786" s="8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</row>
    <row r="7787" spans="1:28" x14ac:dyDescent="0.25">
      <c r="A7787" s="8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</row>
    <row r="7788" spans="1:28" x14ac:dyDescent="0.25">
      <c r="A7788" s="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</row>
    <row r="7789" spans="1:28" x14ac:dyDescent="0.25">
      <c r="A7789" s="8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</row>
    <row r="7790" spans="1:28" x14ac:dyDescent="0.25">
      <c r="A7790" s="8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</row>
    <row r="7791" spans="1:28" x14ac:dyDescent="0.25">
      <c r="A7791" s="8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</row>
    <row r="7792" spans="1:28" x14ac:dyDescent="0.25">
      <c r="A7792" s="8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</row>
    <row r="7793" spans="1:28" x14ac:dyDescent="0.25">
      <c r="A7793" s="8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</row>
    <row r="7794" spans="1:28" x14ac:dyDescent="0.25">
      <c r="A7794" s="8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</row>
    <row r="7795" spans="1:28" x14ac:dyDescent="0.25">
      <c r="A7795" s="8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</row>
    <row r="7796" spans="1:28" x14ac:dyDescent="0.25">
      <c r="A7796" s="8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</row>
    <row r="7797" spans="1:28" x14ac:dyDescent="0.25">
      <c r="A7797" s="8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</row>
    <row r="7798" spans="1:28" x14ac:dyDescent="0.25">
      <c r="A7798" s="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</row>
    <row r="7799" spans="1:28" x14ac:dyDescent="0.25">
      <c r="A7799" s="8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</row>
    <row r="7800" spans="1:28" x14ac:dyDescent="0.25">
      <c r="A7800" s="8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</row>
    <row r="7801" spans="1:28" x14ac:dyDescent="0.25">
      <c r="A7801" s="8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</row>
    <row r="7802" spans="1:28" x14ac:dyDescent="0.25">
      <c r="A7802" s="8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</row>
    <row r="7803" spans="1:28" x14ac:dyDescent="0.25">
      <c r="A7803" s="8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</row>
    <row r="7804" spans="1:28" x14ac:dyDescent="0.25">
      <c r="A7804" s="8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</row>
    <row r="7805" spans="1:28" x14ac:dyDescent="0.25">
      <c r="A7805" s="8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</row>
    <row r="7806" spans="1:28" x14ac:dyDescent="0.25">
      <c r="A7806" s="8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</row>
    <row r="7807" spans="1:28" x14ac:dyDescent="0.25">
      <c r="A7807" s="8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</row>
    <row r="7808" spans="1:28" x14ac:dyDescent="0.25">
      <c r="A7808" s="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</row>
    <row r="7809" spans="1:28" x14ac:dyDescent="0.25">
      <c r="A7809" s="8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</row>
    <row r="7810" spans="1:28" x14ac:dyDescent="0.25">
      <c r="A7810" s="8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</row>
    <row r="7811" spans="1:28" x14ac:dyDescent="0.25">
      <c r="A7811" s="8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</row>
    <row r="7812" spans="1:28" x14ac:dyDescent="0.25">
      <c r="A7812" s="8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</row>
    <row r="7813" spans="1:28" x14ac:dyDescent="0.25">
      <c r="A7813" s="8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</row>
    <row r="7814" spans="1:28" x14ac:dyDescent="0.25">
      <c r="A7814" s="8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</row>
    <row r="7815" spans="1:28" x14ac:dyDescent="0.25">
      <c r="A7815" s="8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</row>
    <row r="7816" spans="1:28" x14ac:dyDescent="0.25">
      <c r="A7816" s="8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</row>
    <row r="7817" spans="1:28" x14ac:dyDescent="0.25">
      <c r="A7817" s="8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</row>
    <row r="7818" spans="1:28" x14ac:dyDescent="0.25">
      <c r="A7818" s="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</row>
    <row r="7819" spans="1:28" x14ac:dyDescent="0.25">
      <c r="A7819" s="8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</row>
    <row r="7820" spans="1:28" x14ac:dyDescent="0.25">
      <c r="A7820" s="8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</row>
    <row r="7821" spans="1:28" x14ac:dyDescent="0.25">
      <c r="A7821" s="8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</row>
    <row r="7822" spans="1:28" x14ac:dyDescent="0.25">
      <c r="A7822" s="8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</row>
    <row r="7823" spans="1:28" x14ac:dyDescent="0.25">
      <c r="A7823" s="8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</row>
    <row r="7824" spans="1:28" x14ac:dyDescent="0.25">
      <c r="A7824" s="8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</row>
    <row r="7825" spans="1:28" x14ac:dyDescent="0.25">
      <c r="A7825" s="8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</row>
    <row r="7826" spans="1:28" x14ac:dyDescent="0.25">
      <c r="A7826" s="8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</row>
    <row r="7827" spans="1:28" x14ac:dyDescent="0.25">
      <c r="A7827" s="8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</row>
    <row r="7828" spans="1:28" x14ac:dyDescent="0.25">
      <c r="A7828" s="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</row>
    <row r="7829" spans="1:28" x14ac:dyDescent="0.25">
      <c r="A7829" s="8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</row>
    <row r="7830" spans="1:28" x14ac:dyDescent="0.25">
      <c r="A7830" s="8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</row>
    <row r="7831" spans="1:28" x14ac:dyDescent="0.25">
      <c r="A7831" s="8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</row>
    <row r="7832" spans="1:28" x14ac:dyDescent="0.25">
      <c r="A7832" s="8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</row>
    <row r="7833" spans="1:28" x14ac:dyDescent="0.25">
      <c r="A7833" s="8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</row>
    <row r="7834" spans="1:28" x14ac:dyDescent="0.25">
      <c r="A7834" s="8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</row>
    <row r="7835" spans="1:28" x14ac:dyDescent="0.25">
      <c r="A7835" s="8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</row>
    <row r="7836" spans="1:28" x14ac:dyDescent="0.25">
      <c r="A7836" s="8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</row>
    <row r="7837" spans="1:28" x14ac:dyDescent="0.25">
      <c r="A7837" s="8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</row>
    <row r="7838" spans="1:28" x14ac:dyDescent="0.25">
      <c r="A7838" s="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</row>
    <row r="7839" spans="1:28" x14ac:dyDescent="0.25">
      <c r="A7839" s="8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</row>
    <row r="7840" spans="1:28" x14ac:dyDescent="0.25">
      <c r="A7840" s="8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</row>
    <row r="7841" spans="1:28" x14ac:dyDescent="0.25">
      <c r="A7841" s="8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</row>
    <row r="7842" spans="1:28" x14ac:dyDescent="0.25">
      <c r="A7842" s="8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</row>
    <row r="7843" spans="1:28" x14ac:dyDescent="0.25">
      <c r="A7843" s="8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</row>
    <row r="7844" spans="1:28" x14ac:dyDescent="0.25">
      <c r="A7844" s="8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</row>
    <row r="7845" spans="1:28" x14ac:dyDescent="0.25">
      <c r="A7845" s="8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</row>
    <row r="7846" spans="1:28" x14ac:dyDescent="0.25">
      <c r="A7846" s="8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</row>
    <row r="7847" spans="1:28" x14ac:dyDescent="0.25">
      <c r="A7847" s="8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</row>
    <row r="7848" spans="1:28" x14ac:dyDescent="0.25">
      <c r="A7848" s="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</row>
    <row r="7849" spans="1:28" x14ac:dyDescent="0.25">
      <c r="A7849" s="8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</row>
    <row r="7850" spans="1:28" x14ac:dyDescent="0.25">
      <c r="A7850" s="8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</row>
    <row r="7851" spans="1:28" x14ac:dyDescent="0.25">
      <c r="A7851" s="8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</row>
    <row r="7852" spans="1:28" x14ac:dyDescent="0.25">
      <c r="A7852" s="8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</row>
    <row r="7853" spans="1:28" x14ac:dyDescent="0.25">
      <c r="A7853" s="8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</row>
    <row r="7854" spans="1:28" x14ac:dyDescent="0.25">
      <c r="A7854" s="8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</row>
    <row r="7855" spans="1:28" x14ac:dyDescent="0.25">
      <c r="A7855" s="8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</row>
    <row r="7856" spans="1:28" x14ac:dyDescent="0.25">
      <c r="A7856" s="8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</row>
    <row r="7857" spans="1:28" x14ac:dyDescent="0.25">
      <c r="A7857" s="8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</row>
    <row r="7858" spans="1:28" x14ac:dyDescent="0.25">
      <c r="A7858" s="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</row>
    <row r="7859" spans="1:28" x14ac:dyDescent="0.25">
      <c r="A7859" s="8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</row>
    <row r="7860" spans="1:28" x14ac:dyDescent="0.25">
      <c r="A7860" s="8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</row>
    <row r="7861" spans="1:28" x14ac:dyDescent="0.25">
      <c r="A7861" s="8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</row>
    <row r="7862" spans="1:28" x14ac:dyDescent="0.25">
      <c r="A7862" s="8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</row>
    <row r="7863" spans="1:28" x14ac:dyDescent="0.25">
      <c r="A7863" s="8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</row>
    <row r="7864" spans="1:28" x14ac:dyDescent="0.25">
      <c r="A7864" s="8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</row>
    <row r="7865" spans="1:28" x14ac:dyDescent="0.25">
      <c r="A7865" s="8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</row>
    <row r="7866" spans="1:28" x14ac:dyDescent="0.25">
      <c r="A7866" s="8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</row>
    <row r="7867" spans="1:28" x14ac:dyDescent="0.25">
      <c r="A7867" s="8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</row>
    <row r="7868" spans="1:28" x14ac:dyDescent="0.25">
      <c r="A7868" s="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</row>
    <row r="7869" spans="1:28" x14ac:dyDescent="0.25">
      <c r="A7869" s="8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</row>
    <row r="7870" spans="1:28" x14ac:dyDescent="0.25">
      <c r="A7870" s="8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</row>
    <row r="7871" spans="1:28" x14ac:dyDescent="0.25">
      <c r="A7871" s="8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</row>
    <row r="7872" spans="1:28" x14ac:dyDescent="0.25">
      <c r="A7872" s="8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</row>
    <row r="7873" spans="1:28" x14ac:dyDescent="0.25">
      <c r="A7873" s="8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</row>
    <row r="7874" spans="1:28" x14ac:dyDescent="0.25">
      <c r="A7874" s="8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</row>
    <row r="7875" spans="1:28" x14ac:dyDescent="0.25">
      <c r="A7875" s="8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</row>
    <row r="7876" spans="1:28" x14ac:dyDescent="0.25">
      <c r="A7876" s="8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</row>
    <row r="7877" spans="1:28" x14ac:dyDescent="0.25">
      <c r="A7877" s="8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</row>
    <row r="7878" spans="1:28" x14ac:dyDescent="0.25">
      <c r="A7878" s="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</row>
    <row r="7879" spans="1:28" x14ac:dyDescent="0.25">
      <c r="A7879" s="8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</row>
    <row r="7880" spans="1:28" x14ac:dyDescent="0.25">
      <c r="A7880" s="8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</row>
    <row r="7881" spans="1:28" x14ac:dyDescent="0.25">
      <c r="A7881" s="8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</row>
    <row r="7882" spans="1:28" x14ac:dyDescent="0.25">
      <c r="A7882" s="8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</row>
    <row r="7883" spans="1:28" x14ac:dyDescent="0.25">
      <c r="A7883" s="8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</row>
    <row r="7884" spans="1:28" x14ac:dyDescent="0.25">
      <c r="A7884" s="8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</row>
    <row r="7885" spans="1:28" x14ac:dyDescent="0.25">
      <c r="A7885" s="8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</row>
    <row r="7886" spans="1:28" x14ac:dyDescent="0.25">
      <c r="A7886" s="8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</row>
    <row r="7887" spans="1:28" x14ac:dyDescent="0.25">
      <c r="A7887" s="8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</row>
    <row r="7888" spans="1:28" x14ac:dyDescent="0.25">
      <c r="A7888" s="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</row>
    <row r="7889" spans="1:28" x14ac:dyDescent="0.25">
      <c r="A7889" s="8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</row>
    <row r="7890" spans="1:28" x14ac:dyDescent="0.25">
      <c r="A7890" s="8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</row>
    <row r="7891" spans="1:28" x14ac:dyDescent="0.25">
      <c r="A7891" s="8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</row>
    <row r="7892" spans="1:28" x14ac:dyDescent="0.25">
      <c r="A7892" s="8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</row>
    <row r="7893" spans="1:28" x14ac:dyDescent="0.25">
      <c r="A7893" s="8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</row>
    <row r="7894" spans="1:28" x14ac:dyDescent="0.25">
      <c r="A7894" s="8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</row>
    <row r="7895" spans="1:28" x14ac:dyDescent="0.25">
      <c r="A7895" s="8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</row>
    <row r="7896" spans="1:28" x14ac:dyDescent="0.25">
      <c r="A7896" s="8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</row>
    <row r="7897" spans="1:28" x14ac:dyDescent="0.25">
      <c r="A7897" s="8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</row>
    <row r="7898" spans="1:28" x14ac:dyDescent="0.25">
      <c r="A7898" s="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</row>
    <row r="7899" spans="1:28" x14ac:dyDescent="0.25">
      <c r="A7899" s="8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</row>
    <row r="7900" spans="1:28" x14ac:dyDescent="0.25">
      <c r="A7900" s="8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</row>
    <row r="7901" spans="1:28" x14ac:dyDescent="0.25">
      <c r="A7901" s="8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</row>
    <row r="7902" spans="1:28" x14ac:dyDescent="0.25">
      <c r="A7902" s="8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</row>
    <row r="7903" spans="1:28" x14ac:dyDescent="0.25">
      <c r="A7903" s="8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</row>
    <row r="7904" spans="1:28" x14ac:dyDescent="0.25">
      <c r="A7904" s="8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</row>
    <row r="7905" spans="1:28" x14ac:dyDescent="0.25">
      <c r="A7905" s="8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</row>
    <row r="7906" spans="1:28" x14ac:dyDescent="0.25">
      <c r="A7906" s="8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</row>
    <row r="7907" spans="1:28" x14ac:dyDescent="0.25">
      <c r="A7907" s="8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</row>
    <row r="7908" spans="1:28" x14ac:dyDescent="0.25">
      <c r="A7908" s="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</row>
    <row r="7909" spans="1:28" x14ac:dyDescent="0.25">
      <c r="A7909" s="8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</row>
    <row r="7910" spans="1:28" x14ac:dyDescent="0.25">
      <c r="A7910" s="8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</row>
    <row r="7911" spans="1:28" x14ac:dyDescent="0.25">
      <c r="A7911" s="8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</row>
    <row r="7912" spans="1:28" x14ac:dyDescent="0.25">
      <c r="A7912" s="8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</row>
    <row r="7913" spans="1:28" x14ac:dyDescent="0.25">
      <c r="A7913" s="8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</row>
    <row r="7914" spans="1:28" x14ac:dyDescent="0.25">
      <c r="A7914" s="8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</row>
    <row r="7915" spans="1:28" x14ac:dyDescent="0.25">
      <c r="A7915" s="8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</row>
    <row r="7916" spans="1:28" x14ac:dyDescent="0.25">
      <c r="A7916" s="8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</row>
    <row r="7917" spans="1:28" x14ac:dyDescent="0.25">
      <c r="A7917" s="8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</row>
    <row r="7918" spans="1:28" x14ac:dyDescent="0.25">
      <c r="A7918" s="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</row>
    <row r="7919" spans="1:28" x14ac:dyDescent="0.25">
      <c r="A7919" s="8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</row>
    <row r="7920" spans="1:28" x14ac:dyDescent="0.25">
      <c r="A7920" s="8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</row>
    <row r="7921" spans="1:28" x14ac:dyDescent="0.25">
      <c r="A7921" s="8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</row>
    <row r="7922" spans="1:28" x14ac:dyDescent="0.25">
      <c r="A7922" s="8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</row>
    <row r="7923" spans="1:28" x14ac:dyDescent="0.25">
      <c r="A7923" s="8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</row>
    <row r="7924" spans="1:28" x14ac:dyDescent="0.25">
      <c r="A7924" s="8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</row>
    <row r="7925" spans="1:28" x14ac:dyDescent="0.25">
      <c r="A7925" s="8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</row>
    <row r="7926" spans="1:28" x14ac:dyDescent="0.25">
      <c r="A7926" s="8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</row>
    <row r="7927" spans="1:28" x14ac:dyDescent="0.25">
      <c r="A7927" s="8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</row>
    <row r="7928" spans="1:28" x14ac:dyDescent="0.25">
      <c r="A7928" s="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</row>
    <row r="7929" spans="1:28" x14ac:dyDescent="0.25">
      <c r="A7929" s="8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</row>
    <row r="7930" spans="1:28" x14ac:dyDescent="0.25">
      <c r="A7930" s="8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</row>
    <row r="7931" spans="1:28" x14ac:dyDescent="0.25">
      <c r="A7931" s="8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</row>
    <row r="7932" spans="1:28" x14ac:dyDescent="0.25">
      <c r="A7932" s="8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</row>
    <row r="7933" spans="1:28" x14ac:dyDescent="0.25">
      <c r="A7933" s="8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</row>
    <row r="7934" spans="1:28" x14ac:dyDescent="0.25">
      <c r="A7934" s="8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</row>
    <row r="7935" spans="1:28" x14ac:dyDescent="0.25">
      <c r="A7935" s="8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</row>
    <row r="7936" spans="1:28" x14ac:dyDescent="0.25">
      <c r="A7936" s="8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</row>
    <row r="7937" spans="1:28" x14ac:dyDescent="0.25">
      <c r="A7937" s="8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</row>
    <row r="7938" spans="1:28" x14ac:dyDescent="0.25">
      <c r="A7938" s="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</row>
    <row r="7939" spans="1:28" x14ac:dyDescent="0.25">
      <c r="A7939" s="8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</row>
    <row r="7940" spans="1:28" x14ac:dyDescent="0.25">
      <c r="A7940" s="8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</row>
    <row r="7941" spans="1:28" x14ac:dyDescent="0.25">
      <c r="A7941" s="8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</row>
    <row r="7942" spans="1:28" x14ac:dyDescent="0.25">
      <c r="A7942" s="8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</row>
    <row r="7943" spans="1:28" x14ac:dyDescent="0.25">
      <c r="A7943" s="8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</row>
    <row r="7944" spans="1:28" x14ac:dyDescent="0.25">
      <c r="A7944" s="8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</row>
    <row r="7945" spans="1:28" x14ac:dyDescent="0.25">
      <c r="A7945" s="8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</row>
    <row r="7946" spans="1:28" x14ac:dyDescent="0.25">
      <c r="A7946" s="8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</row>
    <row r="7947" spans="1:28" x14ac:dyDescent="0.25">
      <c r="A7947" s="8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</row>
    <row r="7948" spans="1:28" x14ac:dyDescent="0.25">
      <c r="A7948" s="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</row>
    <row r="7949" spans="1:28" x14ac:dyDescent="0.25">
      <c r="A7949" s="8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</row>
    <row r="7950" spans="1:28" x14ac:dyDescent="0.25">
      <c r="A7950" s="8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</row>
    <row r="7951" spans="1:28" x14ac:dyDescent="0.25">
      <c r="A7951" s="8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</row>
    <row r="7952" spans="1:28" x14ac:dyDescent="0.25">
      <c r="A7952" s="8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</row>
    <row r="7953" spans="1:28" x14ac:dyDescent="0.25">
      <c r="A7953" s="8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</row>
    <row r="7954" spans="1:28" x14ac:dyDescent="0.25">
      <c r="A7954" s="8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</row>
    <row r="7955" spans="1:28" x14ac:dyDescent="0.25">
      <c r="A7955" s="8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</row>
    <row r="7956" spans="1:28" x14ac:dyDescent="0.25">
      <c r="A7956" s="8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</row>
    <row r="7957" spans="1:28" x14ac:dyDescent="0.25">
      <c r="A7957" s="8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</row>
    <row r="7958" spans="1:28" x14ac:dyDescent="0.25">
      <c r="A7958" s="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</row>
    <row r="7959" spans="1:28" x14ac:dyDescent="0.25">
      <c r="A7959" s="8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</row>
    <row r="7960" spans="1:28" x14ac:dyDescent="0.25">
      <c r="A7960" s="8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</row>
    <row r="7961" spans="1:28" x14ac:dyDescent="0.25">
      <c r="A7961" s="8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</row>
    <row r="7962" spans="1:28" x14ac:dyDescent="0.25">
      <c r="A7962" s="8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</row>
    <row r="7963" spans="1:28" x14ac:dyDescent="0.25">
      <c r="A7963" s="8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</row>
    <row r="7964" spans="1:28" x14ac:dyDescent="0.25">
      <c r="A7964" s="8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</row>
    <row r="7965" spans="1:28" x14ac:dyDescent="0.25">
      <c r="A7965" s="8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</row>
    <row r="7966" spans="1:28" x14ac:dyDescent="0.25">
      <c r="A7966" s="8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</row>
    <row r="7967" spans="1:28" x14ac:dyDescent="0.25">
      <c r="A7967" s="8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</row>
    <row r="7968" spans="1:28" x14ac:dyDescent="0.25">
      <c r="A7968" s="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</row>
    <row r="7969" spans="1:28" x14ac:dyDescent="0.25">
      <c r="A7969" s="8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</row>
    <row r="7970" spans="1:28" x14ac:dyDescent="0.25">
      <c r="A7970" s="8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</row>
    <row r="7971" spans="1:28" x14ac:dyDescent="0.25">
      <c r="A7971" s="8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</row>
    <row r="7972" spans="1:28" x14ac:dyDescent="0.25">
      <c r="A7972" s="8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</row>
  </sheetData>
  <mergeCells count="8">
    <mergeCell ref="U1:Y1"/>
    <mergeCell ref="Z1:AB1"/>
    <mergeCell ref="A1:A2"/>
    <mergeCell ref="B1:D1"/>
    <mergeCell ref="E1:I1"/>
    <mergeCell ref="J1:J2"/>
    <mergeCell ref="K1:O1"/>
    <mergeCell ref="P1:T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L7972"/>
  <sheetViews>
    <sheetView topLeftCell="A2811" zoomScale="85" zoomScaleNormal="85" workbookViewId="0">
      <selection activeCell="M1418" sqref="M1418:M2853"/>
    </sheetView>
  </sheetViews>
  <sheetFormatPr defaultRowHeight="15" x14ac:dyDescent="0.25"/>
  <cols>
    <col min="1" max="1" width="20" style="5" bestFit="1" customWidth="1"/>
    <col min="2" max="2" width="24.140625" style="10" customWidth="1"/>
    <col min="3" max="4" width="11" style="4" customWidth="1"/>
    <col min="5" max="5" width="11" style="3" customWidth="1"/>
    <col min="6" max="9" width="10.5703125" style="4" customWidth="1"/>
    <col min="10" max="10" width="10.5703125" style="3" customWidth="1"/>
    <col min="11" max="11" width="11.85546875" style="3" bestFit="1" customWidth="1"/>
    <col min="12" max="12" width="18.7109375" style="7" bestFit="1" customWidth="1"/>
    <col min="13" max="13" width="23.140625" style="13" customWidth="1"/>
    <col min="14" max="14" width="11.5703125" style="4" customWidth="1"/>
    <col min="15" max="15" width="21.42578125" style="4" customWidth="1"/>
    <col min="16" max="16" width="14.5703125" style="3" bestFit="1" customWidth="1"/>
    <col min="17" max="17" width="18.7109375" style="7" bestFit="1" customWidth="1"/>
    <col min="18" max="18" width="24.7109375" style="13" customWidth="1"/>
    <col min="19" max="19" width="6.42578125" style="4" bestFit="1" customWidth="1"/>
    <col min="20" max="20" width="13.5703125" style="4" bestFit="1" customWidth="1"/>
    <col min="21" max="21" width="14.5703125" style="3" bestFit="1" customWidth="1"/>
    <col min="22" max="22" width="18.7109375" style="7" bestFit="1" customWidth="1"/>
    <col min="23" max="23" width="12.42578125" style="13" bestFit="1" customWidth="1"/>
    <col min="24" max="24" width="6.42578125" style="4" bestFit="1" customWidth="1"/>
    <col min="25" max="25" width="13.5703125" style="4" bestFit="1" customWidth="1"/>
    <col min="26" max="26" width="14.5703125" style="3" bestFit="1" customWidth="1"/>
    <col min="27" max="27" width="18.7109375" style="4" bestFit="1" customWidth="1"/>
    <col min="28" max="28" width="13.28515625" style="4" bestFit="1" customWidth="1"/>
    <col min="29" max="29" width="12.42578125" style="3" bestFit="1" customWidth="1"/>
  </cols>
  <sheetData>
    <row r="1" spans="1:29" x14ac:dyDescent="0.25">
      <c r="A1" s="27" t="s">
        <v>0</v>
      </c>
      <c r="B1" s="31" t="s">
        <v>25</v>
      </c>
      <c r="C1" s="25" t="s">
        <v>21</v>
      </c>
      <c r="D1" s="25"/>
      <c r="E1" s="26"/>
      <c r="F1" s="24" t="s">
        <v>22</v>
      </c>
      <c r="G1" s="25"/>
      <c r="H1" s="25"/>
      <c r="I1" s="25"/>
      <c r="J1" s="26"/>
      <c r="K1" s="29" t="s">
        <v>3</v>
      </c>
      <c r="L1" s="24" t="s">
        <v>8</v>
      </c>
      <c r="M1" s="25"/>
      <c r="N1" s="25"/>
      <c r="O1" s="25"/>
      <c r="P1" s="26"/>
      <c r="Q1" s="24" t="s">
        <v>7</v>
      </c>
      <c r="R1" s="25"/>
      <c r="S1" s="25"/>
      <c r="T1" s="25"/>
      <c r="U1" s="26"/>
      <c r="V1" s="24" t="s">
        <v>6</v>
      </c>
      <c r="W1" s="25"/>
      <c r="X1" s="25"/>
      <c r="Y1" s="25"/>
      <c r="Z1" s="26"/>
      <c r="AA1" s="24" t="s">
        <v>9</v>
      </c>
      <c r="AB1" s="25"/>
      <c r="AC1" s="26"/>
    </row>
    <row r="2" spans="1:29" x14ac:dyDescent="0.25">
      <c r="A2" s="28"/>
      <c r="B2" s="32"/>
      <c r="C2" s="1" t="s">
        <v>5</v>
      </c>
      <c r="D2" s="1" t="s">
        <v>4</v>
      </c>
      <c r="E2" s="2" t="s">
        <v>10</v>
      </c>
      <c r="F2" s="1" t="s">
        <v>11</v>
      </c>
      <c r="G2" s="1" t="s">
        <v>12</v>
      </c>
      <c r="H2" s="1" t="s">
        <v>13</v>
      </c>
      <c r="I2" s="1" t="s">
        <v>14</v>
      </c>
      <c r="J2" s="2" t="s">
        <v>15</v>
      </c>
      <c r="K2" s="30"/>
      <c r="L2" s="6" t="s">
        <v>23</v>
      </c>
      <c r="M2" s="12" t="s">
        <v>24</v>
      </c>
      <c r="N2" s="1" t="s">
        <v>18</v>
      </c>
      <c r="O2" s="1" t="s">
        <v>19</v>
      </c>
      <c r="P2" s="2" t="s">
        <v>20</v>
      </c>
      <c r="Q2" s="6" t="s">
        <v>23</v>
      </c>
      <c r="R2" s="12" t="s">
        <v>24</v>
      </c>
      <c r="S2" s="1" t="s">
        <v>18</v>
      </c>
      <c r="T2" s="1" t="s">
        <v>19</v>
      </c>
      <c r="U2" s="2" t="s">
        <v>20</v>
      </c>
      <c r="V2" s="6" t="s">
        <v>23</v>
      </c>
      <c r="W2" s="12" t="s">
        <v>24</v>
      </c>
      <c r="X2" s="1" t="s">
        <v>18</v>
      </c>
      <c r="Y2" s="1" t="s">
        <v>19</v>
      </c>
      <c r="Z2" s="2" t="s">
        <v>20</v>
      </c>
      <c r="AA2" s="6" t="s">
        <v>23</v>
      </c>
      <c r="AB2" s="1" t="s">
        <v>21</v>
      </c>
      <c r="AC2" s="9" t="s">
        <v>24</v>
      </c>
    </row>
    <row r="3" spans="1:29" x14ac:dyDescent="0.25">
      <c r="A3">
        <v>180000</v>
      </c>
      <c r="B3" s="14">
        <f>T_0/(1000*60*60)</f>
        <v>0.05</v>
      </c>
      <c r="C3" s="15">
        <f xml:space="preserve"> RAW!B3 / 5</f>
        <v>1116</v>
      </c>
      <c r="D3" s="15">
        <f xml:space="preserve"> RAW!C3 / 5</f>
        <v>-538.4</v>
      </c>
      <c r="E3" s="16">
        <f xml:space="preserve"> RAW!D3 / 5</f>
        <v>385.2</v>
      </c>
      <c r="F3" s="15">
        <f xml:space="preserve"> RAW!E3 / 5000</f>
        <v>1.3033999999999999</v>
      </c>
      <c r="G3" s="15">
        <f xml:space="preserve"> RAW!F3 / 5000</f>
        <v>-0.51239999999999997</v>
      </c>
      <c r="H3" s="15">
        <f xml:space="preserve"> RAW!G3 / 5000</f>
        <v>-0.18579999999999999</v>
      </c>
      <c r="I3" s="15">
        <f xml:space="preserve"> RAW!H3 / 5000</f>
        <v>-8.2400000000000001E-2</v>
      </c>
      <c r="J3" s="16">
        <f xml:space="preserve"> RAW!I3 / 5000</f>
        <v>0.30320000000000003</v>
      </c>
      <c r="K3" s="16">
        <f xml:space="preserve"> RAW!J3</f>
        <v>11111001</v>
      </c>
      <c r="L3" s="17">
        <f xml:space="preserve"> ((RAW!K3 / 10000000000) * 1000)</f>
        <v>0</v>
      </c>
      <c r="M3" s="18">
        <f xml:space="preserve"> ((RAW!L3 / 1000000000) * 1000)</f>
        <v>214.51352500000002</v>
      </c>
      <c r="N3" s="15" t="str">
        <f xml:space="preserve"> RAW!M3</f>
        <v>R</v>
      </c>
      <c r="O3" s="15" t="str">
        <f xml:space="preserve"> RAW!N3</f>
        <v>L</v>
      </c>
      <c r="P3" s="16" t="str">
        <f xml:space="preserve"> RAW!O3</f>
        <v>-</v>
      </c>
      <c r="Q3" s="17">
        <f xml:space="preserve"> ((RAW!P3 / 10000000000) * 1000)</f>
        <v>0</v>
      </c>
      <c r="R3" s="18">
        <f xml:space="preserve"> ((RAW!Q3 / 1000000000) * 1000)</f>
        <v>0.697797</v>
      </c>
      <c r="S3" s="15" t="str">
        <f xml:space="preserve"> RAW!R3</f>
        <v>S</v>
      </c>
      <c r="T3" s="15" t="str">
        <f xml:space="preserve"> RAW!S3</f>
        <v>L</v>
      </c>
      <c r="U3" s="16" t="str">
        <f xml:space="preserve"> RAW!T3</f>
        <v>N</v>
      </c>
      <c r="V3" s="17">
        <f xml:space="preserve"> ((RAW!U3 / 10000000000) * 1000)</f>
        <v>0</v>
      </c>
      <c r="W3" s="18">
        <f xml:space="preserve"> ((RAW!V3 / 1000000000) * 1000)</f>
        <v>266.054687</v>
      </c>
      <c r="X3" s="15" t="str">
        <f xml:space="preserve"> RAW!W3</f>
        <v>S</v>
      </c>
      <c r="Y3" s="15" t="str">
        <f xml:space="preserve"> RAW!X3</f>
        <v>L</v>
      </c>
      <c r="Z3" s="16" t="str">
        <f xml:space="preserve"> RAW!Y3</f>
        <v>N</v>
      </c>
      <c r="AA3" s="15">
        <f xml:space="preserve"> ((RAW!Z3 / 10000000000) * 1000)</f>
        <v>0</v>
      </c>
      <c r="AB3" s="15">
        <f xml:space="preserve"> RAW!AA3 / 5</f>
        <v>1116</v>
      </c>
      <c r="AC3" s="16">
        <f xml:space="preserve"> ((RAW!AB3 / 1000000) * 1000)</f>
        <v>0</v>
      </c>
    </row>
    <row r="4" spans="1:29" x14ac:dyDescent="0.25">
      <c r="A4">
        <v>360000</v>
      </c>
      <c r="B4" s="14">
        <f>A4/(1000*60*60)</f>
        <v>0.1</v>
      </c>
      <c r="C4" s="15">
        <f xml:space="preserve"> RAW!B4 / 5</f>
        <v>1116</v>
      </c>
      <c r="D4" s="15">
        <f xml:space="preserve"> RAW!C4 / 5</f>
        <v>-538.4</v>
      </c>
      <c r="E4" s="16">
        <f xml:space="preserve"> RAW!D4 / 5</f>
        <v>385.2</v>
      </c>
      <c r="F4" s="15">
        <f xml:space="preserve"> RAW!E4 / 5000</f>
        <v>1.3051999999999999</v>
      </c>
      <c r="G4" s="15">
        <f xml:space="preserve"> RAW!F4 / 5000</f>
        <v>-0.51239999999999997</v>
      </c>
      <c r="H4" s="15">
        <f xml:space="preserve"> RAW!G4 / 5000</f>
        <v>-0.186</v>
      </c>
      <c r="I4" s="15">
        <f xml:space="preserve"> RAW!H4 / 5000</f>
        <v>-8.2600000000000007E-2</v>
      </c>
      <c r="J4" s="16">
        <f xml:space="preserve"> RAW!I4 / 5000</f>
        <v>0.30320000000000003</v>
      </c>
      <c r="K4" s="16">
        <f xml:space="preserve"> RAW!J4</f>
        <v>11111001</v>
      </c>
      <c r="L4" s="17">
        <f xml:space="preserve"> ((RAW!K4 / 10000000000) * 1000)</f>
        <v>0</v>
      </c>
      <c r="M4" s="18">
        <f xml:space="preserve"> ((RAW!L4 / 1000000000) * 1000)</f>
        <v>214.51352500000002</v>
      </c>
      <c r="N4" s="15" t="str">
        <f xml:space="preserve"> RAW!M4</f>
        <v>R</v>
      </c>
      <c r="O4" s="15" t="str">
        <f xml:space="preserve"> RAW!N4</f>
        <v>L</v>
      </c>
      <c r="P4" s="16" t="str">
        <f xml:space="preserve"> RAW!O4</f>
        <v>-</v>
      </c>
      <c r="Q4" s="17">
        <f xml:space="preserve"> ((RAW!P4 / 10000000000) * 1000)</f>
        <v>0</v>
      </c>
      <c r="R4" s="18">
        <f xml:space="preserve"> ((RAW!Q4 / 1000000000) * 1000)</f>
        <v>0.697797</v>
      </c>
      <c r="S4" s="15" t="str">
        <f xml:space="preserve"> RAW!R4</f>
        <v>S</v>
      </c>
      <c r="T4" s="15" t="str">
        <f xml:space="preserve"> RAW!S4</f>
        <v>L</v>
      </c>
      <c r="U4" s="16" t="str">
        <f xml:space="preserve"> RAW!T4</f>
        <v>N</v>
      </c>
      <c r="V4" s="17">
        <f xml:space="preserve"> ((RAW!U4 / 10000000000) * 1000)</f>
        <v>0</v>
      </c>
      <c r="W4" s="18">
        <f xml:space="preserve"> ((RAW!V4 / 1000000000) * 1000)</f>
        <v>266.054687</v>
      </c>
      <c r="X4" s="15" t="str">
        <f xml:space="preserve"> RAW!W4</f>
        <v>S</v>
      </c>
      <c r="Y4" s="15" t="str">
        <f xml:space="preserve"> RAW!X4</f>
        <v>L</v>
      </c>
      <c r="Z4" s="16" t="str">
        <f xml:space="preserve"> RAW!Y4</f>
        <v>N</v>
      </c>
      <c r="AA4" s="15">
        <f xml:space="preserve"> ((RAW!Z4 / 10000000000) * 1000)</f>
        <v>0</v>
      </c>
      <c r="AB4" s="15">
        <f xml:space="preserve"> RAW!AA4 / 5</f>
        <v>1116</v>
      </c>
      <c r="AC4" s="16">
        <f xml:space="preserve"> ((RAW!AB4 / 1000000) * 1000)</f>
        <v>0</v>
      </c>
    </row>
    <row r="5" spans="1:29" x14ac:dyDescent="0.25">
      <c r="A5">
        <v>540000</v>
      </c>
      <c r="B5" s="14">
        <f t="shared" ref="B5:B68" si="0">A5/(1000*60*60)</f>
        <v>0.15</v>
      </c>
      <c r="C5" s="15">
        <f xml:space="preserve"> RAW!B5 / 5</f>
        <v>1115</v>
      </c>
      <c r="D5" s="15">
        <f xml:space="preserve"> RAW!C5 / 5</f>
        <v>-538.4</v>
      </c>
      <c r="E5" s="16">
        <f xml:space="preserve"> RAW!D5 / 5</f>
        <v>385.2</v>
      </c>
      <c r="F5" s="15">
        <f xml:space="preserve"> RAW!E5 / 5000</f>
        <v>1.3049999999999999</v>
      </c>
      <c r="G5" s="15">
        <f xml:space="preserve"> RAW!F5 / 5000</f>
        <v>-0.51319999999999999</v>
      </c>
      <c r="H5" s="15">
        <f xml:space="preserve"> RAW!G5 / 5000</f>
        <v>-0.18679999999999999</v>
      </c>
      <c r="I5" s="15">
        <f xml:space="preserve"> RAW!H5 / 5000</f>
        <v>-8.3400000000000002E-2</v>
      </c>
      <c r="J5" s="16">
        <f xml:space="preserve"> RAW!I5 / 5000</f>
        <v>0.30220000000000002</v>
      </c>
      <c r="K5" s="16">
        <f xml:space="preserve"> RAW!J5</f>
        <v>11111001</v>
      </c>
      <c r="L5" s="17">
        <f xml:space="preserve"> ((RAW!K5 / 10000000000) * 1000)</f>
        <v>0.77421899999999999</v>
      </c>
      <c r="M5" s="18">
        <f xml:space="preserve"> ((RAW!L5 / 1000000000) * 1000)</f>
        <v>211.78594899999999</v>
      </c>
      <c r="N5" s="15" t="str">
        <f xml:space="preserve"> RAW!M5</f>
        <v>R</v>
      </c>
      <c r="O5" s="15" t="str">
        <f xml:space="preserve"> RAW!N5</f>
        <v>L</v>
      </c>
      <c r="P5" s="16" t="str">
        <f xml:space="preserve"> RAW!O5</f>
        <v>-</v>
      </c>
      <c r="Q5" s="17">
        <f xml:space="preserve"> ((RAW!P5 / 10000000000) * 1000)</f>
        <v>0</v>
      </c>
      <c r="R5" s="18">
        <f xml:space="preserve"> ((RAW!Q5 / 1000000000) * 1000)</f>
        <v>0.697797</v>
      </c>
      <c r="S5" s="15" t="str">
        <f xml:space="preserve"> RAW!R5</f>
        <v>S</v>
      </c>
      <c r="T5" s="15" t="str">
        <f xml:space="preserve"> RAW!S5</f>
        <v>L</v>
      </c>
      <c r="U5" s="16" t="str">
        <f xml:space="preserve"> RAW!T5</f>
        <v>N</v>
      </c>
      <c r="V5" s="17">
        <f xml:space="preserve"> ((RAW!U5 / 10000000000) * 1000)</f>
        <v>0</v>
      </c>
      <c r="W5" s="18">
        <f xml:space="preserve"> ((RAW!V5 / 1000000000) * 1000)</f>
        <v>266.054687</v>
      </c>
      <c r="X5" s="15" t="str">
        <f xml:space="preserve"> RAW!W5</f>
        <v>S</v>
      </c>
      <c r="Y5" s="15" t="str">
        <f xml:space="preserve"> RAW!X5</f>
        <v>L</v>
      </c>
      <c r="Z5" s="16" t="str">
        <f xml:space="preserve"> RAW!Y5</f>
        <v>N</v>
      </c>
      <c r="AA5" s="15">
        <f xml:space="preserve"> ((RAW!Z5 / 10000000000) * 1000)</f>
        <v>0.77421899999999999</v>
      </c>
      <c r="AB5" s="15">
        <f xml:space="preserve"> RAW!AA5 / 5</f>
        <v>1115</v>
      </c>
      <c r="AC5" s="16">
        <f xml:space="preserve"> ((RAW!AB5 / 1000000) * 1000)</f>
        <v>0</v>
      </c>
    </row>
    <row r="6" spans="1:29" x14ac:dyDescent="0.25">
      <c r="A6">
        <v>720000</v>
      </c>
      <c r="B6" s="14">
        <f t="shared" si="0"/>
        <v>0.2</v>
      </c>
      <c r="C6" s="15">
        <f xml:space="preserve"> RAW!B6 / 5</f>
        <v>1115</v>
      </c>
      <c r="D6" s="15">
        <f xml:space="preserve"> RAW!C6 / 5</f>
        <v>-538.4</v>
      </c>
      <c r="E6" s="16">
        <f xml:space="preserve"> RAW!D6 / 5</f>
        <v>385.2</v>
      </c>
      <c r="F6" s="15">
        <f xml:space="preserve"> RAW!E6 / 5000</f>
        <v>1.3029999999999999</v>
      </c>
      <c r="G6" s="15">
        <f xml:space="preserve"> RAW!F6 / 5000</f>
        <v>-0.51380000000000003</v>
      </c>
      <c r="H6" s="15">
        <f xml:space="preserve"> RAW!G6 / 5000</f>
        <v>-0.18720000000000001</v>
      </c>
      <c r="I6" s="15">
        <f xml:space="preserve"> RAW!H6 / 5000</f>
        <v>-8.4000000000000005E-2</v>
      </c>
      <c r="J6" s="16">
        <f xml:space="preserve"> RAW!I6 / 5000</f>
        <v>0.30220000000000002</v>
      </c>
      <c r="K6" s="16">
        <f xml:space="preserve"> RAW!J6</f>
        <v>11111001</v>
      </c>
      <c r="L6" s="17">
        <f xml:space="preserve"> ((RAW!K6 / 10000000000) * 1000)</f>
        <v>0.179586</v>
      </c>
      <c r="M6" s="18">
        <f xml:space="preserve"> ((RAW!L6 / 1000000000) * 1000)</f>
        <v>209.445167</v>
      </c>
      <c r="N6" s="15" t="str">
        <f xml:space="preserve"> RAW!M6</f>
        <v>R</v>
      </c>
      <c r="O6" s="15" t="str">
        <f xml:space="preserve"> RAW!N6</f>
        <v>L</v>
      </c>
      <c r="P6" s="16" t="str">
        <f xml:space="preserve"> RAW!O6</f>
        <v>-</v>
      </c>
      <c r="Q6" s="17">
        <f xml:space="preserve"> ((RAW!P6 / 10000000000) * 1000)</f>
        <v>0</v>
      </c>
      <c r="R6" s="18">
        <f xml:space="preserve"> ((RAW!Q6 / 1000000000) * 1000)</f>
        <v>0.697797</v>
      </c>
      <c r="S6" s="15" t="str">
        <f xml:space="preserve"> RAW!R6</f>
        <v>S</v>
      </c>
      <c r="T6" s="15" t="str">
        <f xml:space="preserve"> RAW!S6</f>
        <v>L</v>
      </c>
      <c r="U6" s="16" t="str">
        <f xml:space="preserve"> RAW!T6</f>
        <v>N</v>
      </c>
      <c r="V6" s="17">
        <f xml:space="preserve"> ((RAW!U6 / 10000000000) * 1000)</f>
        <v>0</v>
      </c>
      <c r="W6" s="18">
        <f xml:space="preserve"> ((RAW!V6 / 1000000000) * 1000)</f>
        <v>266.054687</v>
      </c>
      <c r="X6" s="15" t="str">
        <f xml:space="preserve"> RAW!W6</f>
        <v>S</v>
      </c>
      <c r="Y6" s="15" t="str">
        <f xml:space="preserve"> RAW!X6</f>
        <v>L</v>
      </c>
      <c r="Z6" s="16" t="str">
        <f xml:space="preserve"> RAW!Y6</f>
        <v>N</v>
      </c>
      <c r="AA6" s="15">
        <f xml:space="preserve"> ((RAW!Z6 / 10000000000) * 1000)</f>
        <v>0.179586</v>
      </c>
      <c r="AB6" s="15">
        <f xml:space="preserve"> RAW!AA6 / 5</f>
        <v>1115</v>
      </c>
      <c r="AC6" s="16">
        <f xml:space="preserve"> ((RAW!AB6 / 1000000) * 1000)</f>
        <v>0</v>
      </c>
    </row>
    <row r="7" spans="1:29" x14ac:dyDescent="0.25">
      <c r="A7">
        <v>900000</v>
      </c>
      <c r="B7" s="14">
        <f t="shared" si="0"/>
        <v>0.25</v>
      </c>
      <c r="C7" s="15">
        <f xml:space="preserve"> RAW!B7 / 5</f>
        <v>1115</v>
      </c>
      <c r="D7" s="15">
        <f xml:space="preserve"> RAW!C7 / 5</f>
        <v>-538.4</v>
      </c>
      <c r="E7" s="16">
        <f xml:space="preserve"> RAW!D7 / 5</f>
        <v>385.2</v>
      </c>
      <c r="F7" s="15">
        <f xml:space="preserve"> RAW!E7 / 5000</f>
        <v>1.3029999999999999</v>
      </c>
      <c r="G7" s="15">
        <f xml:space="preserve"> RAW!F7 / 5000</f>
        <v>-0.51439999999999997</v>
      </c>
      <c r="H7" s="15">
        <f xml:space="preserve"> RAW!G7 / 5000</f>
        <v>-0.18779999999999999</v>
      </c>
      <c r="I7" s="15">
        <f xml:space="preserve"> RAW!H7 / 5000</f>
        <v>-8.4199999999999997E-2</v>
      </c>
      <c r="J7" s="16">
        <f xml:space="preserve"> RAW!I7 / 5000</f>
        <v>0.30180000000000001</v>
      </c>
      <c r="K7" s="16">
        <f xml:space="preserve"> RAW!J7</f>
        <v>11111001</v>
      </c>
      <c r="L7" s="17">
        <f xml:space="preserve"> ((RAW!K7 / 10000000000) * 1000)</f>
        <v>1.0096770000000002</v>
      </c>
      <c r="M7" s="18">
        <f xml:space="preserve"> ((RAW!L7 / 1000000000) * 1000)</f>
        <v>207.46420700000002</v>
      </c>
      <c r="N7" s="15" t="str">
        <f xml:space="preserve"> RAW!M7</f>
        <v>R</v>
      </c>
      <c r="O7" s="15" t="str">
        <f xml:space="preserve"> RAW!N7</f>
        <v>L</v>
      </c>
      <c r="P7" s="16" t="str">
        <f xml:space="preserve"> RAW!O7</f>
        <v>-</v>
      </c>
      <c r="Q7" s="17">
        <f xml:space="preserve"> ((RAW!P7 / 10000000000) * 1000)</f>
        <v>0</v>
      </c>
      <c r="R7" s="18">
        <f xml:space="preserve"> ((RAW!Q7 / 1000000000) * 1000)</f>
        <v>0.697797</v>
      </c>
      <c r="S7" s="15" t="str">
        <f xml:space="preserve"> RAW!R7</f>
        <v>S</v>
      </c>
      <c r="T7" s="15" t="str">
        <f xml:space="preserve"> RAW!S7</f>
        <v>L</v>
      </c>
      <c r="U7" s="16" t="str">
        <f xml:space="preserve"> RAW!T7</f>
        <v>N</v>
      </c>
      <c r="V7" s="17">
        <f xml:space="preserve"> ((RAW!U7 / 10000000000) * 1000)</f>
        <v>0</v>
      </c>
      <c r="W7" s="18">
        <f xml:space="preserve"> ((RAW!V7 / 1000000000) * 1000)</f>
        <v>266.054687</v>
      </c>
      <c r="X7" s="15" t="str">
        <f xml:space="preserve"> RAW!W7</f>
        <v>S</v>
      </c>
      <c r="Y7" s="15" t="str">
        <f xml:space="preserve"> RAW!X7</f>
        <v>L</v>
      </c>
      <c r="Z7" s="16" t="str">
        <f xml:space="preserve"> RAW!Y7</f>
        <v>N</v>
      </c>
      <c r="AA7" s="15">
        <f xml:space="preserve"> ((RAW!Z7 / 10000000000) * 1000)</f>
        <v>1.0096770000000002</v>
      </c>
      <c r="AB7" s="15">
        <f xml:space="preserve"> RAW!AA7 / 5</f>
        <v>1115</v>
      </c>
      <c r="AC7" s="16">
        <f xml:space="preserve"> ((RAW!AB7 / 1000000) * 1000)</f>
        <v>0</v>
      </c>
    </row>
    <row r="8" spans="1:29" x14ac:dyDescent="0.25">
      <c r="A8">
        <v>1080000</v>
      </c>
      <c r="B8" s="14">
        <f t="shared" si="0"/>
        <v>0.3</v>
      </c>
      <c r="C8" s="15">
        <f xml:space="preserve"> RAW!B8 / 5</f>
        <v>1115</v>
      </c>
      <c r="D8" s="15">
        <f xml:space="preserve"> RAW!C8 / 5</f>
        <v>-538.4</v>
      </c>
      <c r="E8" s="16">
        <f xml:space="preserve"> RAW!D8 / 5</f>
        <v>385.2</v>
      </c>
      <c r="F8" s="15">
        <f xml:space="preserve"> RAW!E8 / 5000</f>
        <v>1.3029999999999999</v>
      </c>
      <c r="G8" s="15">
        <f xml:space="preserve"> RAW!F8 / 5000</f>
        <v>-0.51439999999999997</v>
      </c>
      <c r="H8" s="15">
        <f xml:space="preserve"> RAW!G8 / 5000</f>
        <v>-0.18759999999999999</v>
      </c>
      <c r="I8" s="15">
        <f xml:space="preserve"> RAW!H8 / 5000</f>
        <v>-8.4199999999999997E-2</v>
      </c>
      <c r="J8" s="16">
        <f xml:space="preserve"> RAW!I8 / 5000</f>
        <v>0.30180000000000001</v>
      </c>
      <c r="K8" s="16">
        <f xml:space="preserve"> RAW!J8</f>
        <v>11111001</v>
      </c>
      <c r="L8" s="17">
        <f xml:space="preserve"> ((RAW!K8 / 10000000000) * 1000)</f>
        <v>0.14766000000000001</v>
      </c>
      <c r="M8" s="18">
        <f xml:space="preserve"> ((RAW!L8 / 1000000000) * 1000)</f>
        <v>205.561151</v>
      </c>
      <c r="N8" s="15" t="str">
        <f xml:space="preserve"> RAW!M8</f>
        <v>R</v>
      </c>
      <c r="O8" s="15" t="str">
        <f xml:space="preserve"> RAW!N8</f>
        <v>L</v>
      </c>
      <c r="P8" s="16" t="str">
        <f xml:space="preserve"> RAW!O8</f>
        <v>-</v>
      </c>
      <c r="Q8" s="17">
        <f xml:space="preserve"> ((RAW!P8 / 10000000000) * 1000)</f>
        <v>0</v>
      </c>
      <c r="R8" s="18">
        <f xml:space="preserve"> ((RAW!Q8 / 1000000000) * 1000)</f>
        <v>0.697797</v>
      </c>
      <c r="S8" s="15" t="str">
        <f xml:space="preserve"> RAW!R8</f>
        <v>S</v>
      </c>
      <c r="T8" s="15" t="str">
        <f xml:space="preserve"> RAW!S8</f>
        <v>L</v>
      </c>
      <c r="U8" s="16" t="str">
        <f xml:space="preserve"> RAW!T8</f>
        <v>N</v>
      </c>
      <c r="V8" s="17">
        <f xml:space="preserve"> ((RAW!U8 / 10000000000) * 1000)</f>
        <v>0</v>
      </c>
      <c r="W8" s="18">
        <f xml:space="preserve"> ((RAW!V8 / 1000000000) * 1000)</f>
        <v>266.054687</v>
      </c>
      <c r="X8" s="15" t="str">
        <f xml:space="preserve"> RAW!W8</f>
        <v>S</v>
      </c>
      <c r="Y8" s="15" t="str">
        <f xml:space="preserve"> RAW!X8</f>
        <v>L</v>
      </c>
      <c r="Z8" s="16" t="str">
        <f xml:space="preserve"> RAW!Y8</f>
        <v>N</v>
      </c>
      <c r="AA8" s="15">
        <f xml:space="preserve"> ((RAW!Z8 / 10000000000) * 1000)</f>
        <v>0.14766000000000001</v>
      </c>
      <c r="AB8" s="15">
        <f xml:space="preserve"> RAW!AA8 / 5</f>
        <v>1115</v>
      </c>
      <c r="AC8" s="16">
        <f xml:space="preserve"> ((RAW!AB8 / 1000000) * 1000)</f>
        <v>0</v>
      </c>
    </row>
    <row r="9" spans="1:29" x14ac:dyDescent="0.25">
      <c r="A9">
        <v>1260000</v>
      </c>
      <c r="B9" s="14">
        <f t="shared" si="0"/>
        <v>0.35</v>
      </c>
      <c r="C9" s="15">
        <f xml:space="preserve"> RAW!B9 / 5</f>
        <v>1115</v>
      </c>
      <c r="D9" s="15">
        <f xml:space="preserve"> RAW!C9 / 5</f>
        <v>-538.4</v>
      </c>
      <c r="E9" s="16">
        <f xml:space="preserve"> RAW!D9 / 5</f>
        <v>385.2</v>
      </c>
      <c r="F9" s="15">
        <f xml:space="preserve"> RAW!E9 / 5000</f>
        <v>1.3031999999999999</v>
      </c>
      <c r="G9" s="15">
        <f xml:space="preserve"> RAW!F9 / 5000</f>
        <v>-0.51480000000000004</v>
      </c>
      <c r="H9" s="15">
        <f xml:space="preserve"> RAW!G9 / 5000</f>
        <v>-0.18779999999999999</v>
      </c>
      <c r="I9" s="15">
        <f xml:space="preserve"> RAW!H9 / 5000</f>
        <v>-8.4599999999999995E-2</v>
      </c>
      <c r="J9" s="16">
        <f xml:space="preserve"> RAW!I9 / 5000</f>
        <v>0.30159999999999998</v>
      </c>
      <c r="K9" s="16">
        <f xml:space="preserve"> RAW!J9</f>
        <v>11111001</v>
      </c>
      <c r="L9" s="17">
        <f xml:space="preserve"> ((RAW!K9 / 10000000000) * 1000)</f>
        <v>1.4706170000000001</v>
      </c>
      <c r="M9" s="18">
        <f xml:space="preserve"> ((RAW!L9 / 1000000000) * 1000)</f>
        <v>202.70841300000001</v>
      </c>
      <c r="N9" s="15" t="str">
        <f xml:space="preserve"> RAW!M9</f>
        <v>R</v>
      </c>
      <c r="O9" s="15" t="str">
        <f xml:space="preserve"> RAW!N9</f>
        <v>L</v>
      </c>
      <c r="P9" s="16" t="str">
        <f xml:space="preserve"> RAW!O9</f>
        <v>-</v>
      </c>
      <c r="Q9" s="17">
        <f xml:space="preserve"> ((RAW!P9 / 10000000000) * 1000)</f>
        <v>0</v>
      </c>
      <c r="R9" s="18">
        <f xml:space="preserve"> ((RAW!Q9 / 1000000000) * 1000)</f>
        <v>0.697797</v>
      </c>
      <c r="S9" s="15" t="str">
        <f xml:space="preserve"> RAW!R9</f>
        <v>S</v>
      </c>
      <c r="T9" s="15" t="str">
        <f xml:space="preserve"> RAW!S9</f>
        <v>L</v>
      </c>
      <c r="U9" s="16" t="str">
        <f xml:space="preserve"> RAW!T9</f>
        <v>N</v>
      </c>
      <c r="V9" s="17">
        <f xml:space="preserve"> ((RAW!U9 / 10000000000) * 1000)</f>
        <v>0</v>
      </c>
      <c r="W9" s="18">
        <f xml:space="preserve"> ((RAW!V9 / 1000000000) * 1000)</f>
        <v>266.054687</v>
      </c>
      <c r="X9" s="15" t="str">
        <f xml:space="preserve"> RAW!W9</f>
        <v>S</v>
      </c>
      <c r="Y9" s="15" t="str">
        <f xml:space="preserve"> RAW!X9</f>
        <v>L</v>
      </c>
      <c r="Z9" s="16" t="str">
        <f xml:space="preserve"> RAW!Y9</f>
        <v>N</v>
      </c>
      <c r="AA9" s="15">
        <f xml:space="preserve"> ((RAW!Z9 / 10000000000) * 1000)</f>
        <v>1.4706170000000001</v>
      </c>
      <c r="AB9" s="15">
        <f xml:space="preserve"> RAW!AA9 / 5</f>
        <v>1115</v>
      </c>
      <c r="AC9" s="16">
        <f xml:space="preserve"> ((RAW!AB9 / 1000000) * 1000)</f>
        <v>0</v>
      </c>
    </row>
    <row r="10" spans="1:29" x14ac:dyDescent="0.25">
      <c r="A10">
        <v>1440000</v>
      </c>
      <c r="B10" s="14">
        <f t="shared" si="0"/>
        <v>0.4</v>
      </c>
      <c r="C10" s="15">
        <f xml:space="preserve"> RAW!B10 / 5</f>
        <v>1114.2</v>
      </c>
      <c r="D10" s="15">
        <f xml:space="preserve"> RAW!C10 / 5</f>
        <v>-538.4</v>
      </c>
      <c r="E10" s="16">
        <f xml:space="preserve"> RAW!D10 / 5</f>
        <v>385.2</v>
      </c>
      <c r="F10" s="15">
        <f xml:space="preserve"> RAW!E10 / 5000</f>
        <v>1.3031999999999999</v>
      </c>
      <c r="G10" s="15">
        <f xml:space="preserve"> RAW!F10 / 5000</f>
        <v>-0.51480000000000004</v>
      </c>
      <c r="H10" s="15">
        <f xml:space="preserve"> RAW!G10 / 5000</f>
        <v>-0.18779999999999999</v>
      </c>
      <c r="I10" s="15">
        <f xml:space="preserve"> RAW!H10 / 5000</f>
        <v>-8.4599999999999995E-2</v>
      </c>
      <c r="J10" s="16">
        <f xml:space="preserve"> RAW!I10 / 5000</f>
        <v>0.30159999999999998</v>
      </c>
      <c r="K10" s="16">
        <f xml:space="preserve"> RAW!J10</f>
        <v>11111001</v>
      </c>
      <c r="L10" s="17">
        <f xml:space="preserve"> ((RAW!K10 / 10000000000) * 1000)</f>
        <v>-1.897634</v>
      </c>
      <c r="M10" s="18">
        <f xml:space="preserve"> ((RAW!L10 / 1000000000) * 1000)</f>
        <v>199.36772999999999</v>
      </c>
      <c r="N10" s="15" t="str">
        <f xml:space="preserve"> RAW!M10</f>
        <v>R</v>
      </c>
      <c r="O10" s="15" t="str">
        <f xml:space="preserve"> RAW!N10</f>
        <v>L</v>
      </c>
      <c r="P10" s="16" t="str">
        <f xml:space="preserve"> RAW!O10</f>
        <v>-</v>
      </c>
      <c r="Q10" s="17">
        <f xml:space="preserve"> ((RAW!P10 / 10000000000) * 1000)</f>
        <v>0</v>
      </c>
      <c r="R10" s="18">
        <f xml:space="preserve"> ((RAW!Q10 / 1000000000) * 1000)</f>
        <v>0.697797</v>
      </c>
      <c r="S10" s="15" t="str">
        <f xml:space="preserve"> RAW!R10</f>
        <v>S</v>
      </c>
      <c r="T10" s="15" t="str">
        <f xml:space="preserve"> RAW!S10</f>
        <v>L</v>
      </c>
      <c r="U10" s="16" t="str">
        <f xml:space="preserve"> RAW!T10</f>
        <v>N</v>
      </c>
      <c r="V10" s="17">
        <f xml:space="preserve"> ((RAW!U10 / 10000000000) * 1000)</f>
        <v>0</v>
      </c>
      <c r="W10" s="18">
        <f xml:space="preserve"> ((RAW!V10 / 1000000000) * 1000)</f>
        <v>266.054687</v>
      </c>
      <c r="X10" s="15" t="str">
        <f xml:space="preserve"> RAW!W10</f>
        <v>S</v>
      </c>
      <c r="Y10" s="15" t="str">
        <f xml:space="preserve"> RAW!X10</f>
        <v>L</v>
      </c>
      <c r="Z10" s="16" t="str">
        <f xml:space="preserve"> RAW!Y10</f>
        <v>N</v>
      </c>
      <c r="AA10" s="15">
        <f xml:space="preserve"> ((RAW!Z10 / 10000000000) * 1000)</f>
        <v>-1.897634</v>
      </c>
      <c r="AB10" s="15">
        <f xml:space="preserve"> RAW!AA10 / 5</f>
        <v>1114.2</v>
      </c>
      <c r="AC10" s="16">
        <f xml:space="preserve"> ((RAW!AB10 / 1000000) * 1000)</f>
        <v>0</v>
      </c>
    </row>
    <row r="11" spans="1:29" x14ac:dyDescent="0.25">
      <c r="A11">
        <v>1620000</v>
      </c>
      <c r="B11" s="14">
        <f t="shared" si="0"/>
        <v>0.45</v>
      </c>
      <c r="C11" s="15">
        <f xml:space="preserve"> RAW!B11 / 5</f>
        <v>1115</v>
      </c>
      <c r="D11" s="15">
        <f xml:space="preserve"> RAW!C11 / 5</f>
        <v>-538.4</v>
      </c>
      <c r="E11" s="16">
        <f xml:space="preserve"> RAW!D11 / 5</f>
        <v>385.2</v>
      </c>
      <c r="F11" s="15">
        <f xml:space="preserve"> RAW!E11 / 5000</f>
        <v>1.3033999999999999</v>
      </c>
      <c r="G11" s="15">
        <f xml:space="preserve"> RAW!F11 / 5000</f>
        <v>-0.51519999999999999</v>
      </c>
      <c r="H11" s="15">
        <f xml:space="preserve"> RAW!G11 / 5000</f>
        <v>-0.188</v>
      </c>
      <c r="I11" s="15">
        <f xml:space="preserve"> RAW!H11 / 5000</f>
        <v>-8.4599999999999995E-2</v>
      </c>
      <c r="J11" s="16">
        <f xml:space="preserve"> RAW!I11 / 5000</f>
        <v>0.30180000000000001</v>
      </c>
      <c r="K11" s="16">
        <f xml:space="preserve"> RAW!J11</f>
        <v>11111001</v>
      </c>
      <c r="L11" s="17">
        <f xml:space="preserve"> ((RAW!K11 / 10000000000) * 1000)</f>
        <v>0.806145</v>
      </c>
      <c r="M11" s="18">
        <f xml:space="preserve"> ((RAW!L11 / 1000000000) * 1000)</f>
        <v>196.25580500000001</v>
      </c>
      <c r="N11" s="15" t="str">
        <f xml:space="preserve"> RAW!M11</f>
        <v>R</v>
      </c>
      <c r="O11" s="15" t="str">
        <f xml:space="preserve"> RAW!N11</f>
        <v>L</v>
      </c>
      <c r="P11" s="16" t="str">
        <f xml:space="preserve"> RAW!O11</f>
        <v>-</v>
      </c>
      <c r="Q11" s="17">
        <f xml:space="preserve"> ((RAW!P11 / 10000000000) * 1000)</f>
        <v>0</v>
      </c>
      <c r="R11" s="18">
        <f xml:space="preserve"> ((RAW!Q11 / 1000000000) * 1000)</f>
        <v>0.697797</v>
      </c>
      <c r="S11" s="15" t="str">
        <f xml:space="preserve"> RAW!R11</f>
        <v>S</v>
      </c>
      <c r="T11" s="15" t="str">
        <f xml:space="preserve"> RAW!S11</f>
        <v>L</v>
      </c>
      <c r="U11" s="16" t="str">
        <f xml:space="preserve"> RAW!T11</f>
        <v>N</v>
      </c>
      <c r="V11" s="17">
        <f xml:space="preserve"> ((RAW!U11 / 10000000000) * 1000)</f>
        <v>0</v>
      </c>
      <c r="W11" s="18">
        <f xml:space="preserve"> ((RAW!V11 / 1000000000) * 1000)</f>
        <v>266.054687</v>
      </c>
      <c r="X11" s="15" t="str">
        <f xml:space="preserve"> RAW!W11</f>
        <v>S</v>
      </c>
      <c r="Y11" s="15" t="str">
        <f xml:space="preserve"> RAW!X11</f>
        <v>L</v>
      </c>
      <c r="Z11" s="16" t="str">
        <f xml:space="preserve"> RAW!Y11</f>
        <v>N</v>
      </c>
      <c r="AA11" s="15">
        <f xml:space="preserve"> ((RAW!Z11 / 10000000000) * 1000)</f>
        <v>0.806145</v>
      </c>
      <c r="AB11" s="15">
        <f xml:space="preserve"> RAW!AA11 / 5</f>
        <v>1115</v>
      </c>
      <c r="AC11" s="16">
        <f xml:space="preserve"> ((RAW!AB11 / 1000000) * 1000)</f>
        <v>0</v>
      </c>
    </row>
    <row r="12" spans="1:29" x14ac:dyDescent="0.25">
      <c r="A12">
        <v>1800000</v>
      </c>
      <c r="B12" s="14">
        <f t="shared" si="0"/>
        <v>0.5</v>
      </c>
      <c r="C12" s="15">
        <f xml:space="preserve"> RAW!B12 / 5</f>
        <v>1115</v>
      </c>
      <c r="D12" s="15">
        <f xml:space="preserve"> RAW!C12 / 5</f>
        <v>-538.4</v>
      </c>
      <c r="E12" s="16">
        <f xml:space="preserve"> RAW!D12 / 5</f>
        <v>385.2</v>
      </c>
      <c r="F12" s="15">
        <f xml:space="preserve"> RAW!E12 / 5000</f>
        <v>1.3036000000000001</v>
      </c>
      <c r="G12" s="15">
        <f xml:space="preserve"> RAW!F12 / 5000</f>
        <v>-0.51500000000000001</v>
      </c>
      <c r="H12" s="15">
        <f xml:space="preserve"> RAW!G12 / 5000</f>
        <v>-0.18779999999999999</v>
      </c>
      <c r="I12" s="15">
        <f xml:space="preserve"> RAW!H12 / 5000</f>
        <v>-8.4400000000000003E-2</v>
      </c>
      <c r="J12" s="16">
        <f xml:space="preserve"> RAW!I12 / 5000</f>
        <v>0.30199999999999999</v>
      </c>
      <c r="K12" s="16">
        <f xml:space="preserve"> RAW!J12</f>
        <v>11111001</v>
      </c>
      <c r="L12" s="17">
        <f xml:space="preserve"> ((RAW!K12 / 10000000000) * 1000)</f>
        <v>1.083507</v>
      </c>
      <c r="M12" s="18">
        <f xml:space="preserve"> ((RAW!L12 / 1000000000) * 1000)</f>
        <v>193.66463200000001</v>
      </c>
      <c r="N12" s="15" t="str">
        <f xml:space="preserve"> RAW!M12</f>
        <v>R</v>
      </c>
      <c r="O12" s="15" t="str">
        <f xml:space="preserve"> RAW!N12</f>
        <v>L</v>
      </c>
      <c r="P12" s="16" t="str">
        <f xml:space="preserve"> RAW!O12</f>
        <v>-</v>
      </c>
      <c r="Q12" s="17">
        <f xml:space="preserve"> ((RAW!P12 / 10000000000) * 1000)</f>
        <v>0</v>
      </c>
      <c r="R12" s="18">
        <f xml:space="preserve"> ((RAW!Q12 / 1000000000) * 1000)</f>
        <v>0.697797</v>
      </c>
      <c r="S12" s="15" t="str">
        <f xml:space="preserve"> RAW!R12</f>
        <v>S</v>
      </c>
      <c r="T12" s="15" t="str">
        <f xml:space="preserve"> RAW!S12</f>
        <v>L</v>
      </c>
      <c r="U12" s="16" t="str">
        <f xml:space="preserve"> RAW!T12</f>
        <v>N</v>
      </c>
      <c r="V12" s="17">
        <f xml:space="preserve"> ((RAW!U12 / 10000000000) * 1000)</f>
        <v>0</v>
      </c>
      <c r="W12" s="18">
        <f xml:space="preserve"> ((RAW!V12 / 1000000000) * 1000)</f>
        <v>266.054687</v>
      </c>
      <c r="X12" s="15" t="str">
        <f xml:space="preserve"> RAW!W12</f>
        <v>S</v>
      </c>
      <c r="Y12" s="15" t="str">
        <f xml:space="preserve"> RAW!X12</f>
        <v>L</v>
      </c>
      <c r="Z12" s="16" t="str">
        <f xml:space="preserve"> RAW!Y12</f>
        <v>N</v>
      </c>
      <c r="AA12" s="15">
        <f xml:space="preserve"> ((RAW!Z12 / 10000000000) * 1000)</f>
        <v>1.083507</v>
      </c>
      <c r="AB12" s="15">
        <f xml:space="preserve"> RAW!AA12 / 5</f>
        <v>1115</v>
      </c>
      <c r="AC12" s="16">
        <f xml:space="preserve"> ((RAW!AB12 / 1000000) * 1000)</f>
        <v>0</v>
      </c>
    </row>
    <row r="13" spans="1:29" x14ac:dyDescent="0.25">
      <c r="A13">
        <v>1980000</v>
      </c>
      <c r="B13" s="14">
        <f t="shared" si="0"/>
        <v>0.55000000000000004</v>
      </c>
      <c r="C13" s="15">
        <f xml:space="preserve"> RAW!B13 / 5</f>
        <v>1115</v>
      </c>
      <c r="D13" s="15">
        <f xml:space="preserve"> RAW!C13 / 5</f>
        <v>-538.4</v>
      </c>
      <c r="E13" s="16">
        <f xml:space="preserve"> RAW!D13 / 5</f>
        <v>385.2</v>
      </c>
      <c r="F13" s="15">
        <f xml:space="preserve"> RAW!E13 / 5000</f>
        <v>1.3036000000000001</v>
      </c>
      <c r="G13" s="15">
        <f xml:space="preserve"> RAW!F13 / 5000</f>
        <v>-0.51500000000000001</v>
      </c>
      <c r="H13" s="15">
        <f xml:space="preserve"> RAW!G13 / 5000</f>
        <v>-0.18759999999999999</v>
      </c>
      <c r="I13" s="15">
        <f xml:space="preserve"> RAW!H13 / 5000</f>
        <v>-8.4599999999999995E-2</v>
      </c>
      <c r="J13" s="16">
        <f xml:space="preserve"> RAW!I13 / 5000</f>
        <v>0.30199999999999999</v>
      </c>
      <c r="K13" s="16">
        <f xml:space="preserve"> RAW!J13</f>
        <v>11111001</v>
      </c>
      <c r="L13" s="17">
        <f xml:space="preserve"> ((RAW!K13 / 10000000000) * 1000)</f>
        <v>0.59064100000000008</v>
      </c>
      <c r="M13" s="18">
        <f xml:space="preserve"> ((RAW!L13 / 1000000000) * 1000)</f>
        <v>191.52950999999999</v>
      </c>
      <c r="N13" s="15" t="str">
        <f xml:space="preserve"> RAW!M13</f>
        <v>R</v>
      </c>
      <c r="O13" s="15" t="str">
        <f xml:space="preserve"> RAW!N13</f>
        <v>L</v>
      </c>
      <c r="P13" s="16" t="str">
        <f xml:space="preserve"> RAW!O13</f>
        <v>-</v>
      </c>
      <c r="Q13" s="17">
        <f xml:space="preserve"> ((RAW!P13 / 10000000000) * 1000)</f>
        <v>0</v>
      </c>
      <c r="R13" s="18">
        <f xml:space="preserve"> ((RAW!Q13 / 1000000000) * 1000)</f>
        <v>0.697797</v>
      </c>
      <c r="S13" s="15" t="str">
        <f xml:space="preserve"> RAW!R13</f>
        <v>S</v>
      </c>
      <c r="T13" s="15" t="str">
        <f xml:space="preserve"> RAW!S13</f>
        <v>L</v>
      </c>
      <c r="U13" s="16" t="str">
        <f xml:space="preserve"> RAW!T13</f>
        <v>N</v>
      </c>
      <c r="V13" s="17">
        <f xml:space="preserve"> ((RAW!U13 / 10000000000) * 1000)</f>
        <v>0</v>
      </c>
      <c r="W13" s="18">
        <f xml:space="preserve"> ((RAW!V13 / 1000000000) * 1000)</f>
        <v>266.054687</v>
      </c>
      <c r="X13" s="15" t="str">
        <f xml:space="preserve"> RAW!W13</f>
        <v>S</v>
      </c>
      <c r="Y13" s="15" t="str">
        <f xml:space="preserve"> RAW!X13</f>
        <v>L</v>
      </c>
      <c r="Z13" s="16" t="str">
        <f xml:space="preserve"> RAW!Y13</f>
        <v>N</v>
      </c>
      <c r="AA13" s="15">
        <f xml:space="preserve"> ((RAW!Z13 / 10000000000) * 1000)</f>
        <v>0.59064100000000008</v>
      </c>
      <c r="AB13" s="15">
        <f xml:space="preserve"> RAW!AA13 / 5</f>
        <v>1115</v>
      </c>
      <c r="AC13" s="16">
        <f xml:space="preserve"> ((RAW!AB13 / 1000000) * 1000)</f>
        <v>0</v>
      </c>
    </row>
    <row r="14" spans="1:29" x14ac:dyDescent="0.25">
      <c r="A14">
        <v>2160000</v>
      </c>
      <c r="B14" s="14">
        <f t="shared" si="0"/>
        <v>0.6</v>
      </c>
      <c r="C14" s="15">
        <f xml:space="preserve"> RAW!B14 / 5</f>
        <v>1115.5999999999999</v>
      </c>
      <c r="D14" s="15">
        <f xml:space="preserve"> RAW!C14 / 5</f>
        <v>-538.4</v>
      </c>
      <c r="E14" s="16">
        <f xml:space="preserve"> RAW!D14 / 5</f>
        <v>385.2</v>
      </c>
      <c r="F14" s="15">
        <f xml:space="preserve"> RAW!E14 / 5000</f>
        <v>1.304</v>
      </c>
      <c r="G14" s="15">
        <f xml:space="preserve"> RAW!F14 / 5000</f>
        <v>-0.51539999999999997</v>
      </c>
      <c r="H14" s="15">
        <f xml:space="preserve"> RAW!G14 / 5000</f>
        <v>-0.18759999999999999</v>
      </c>
      <c r="I14" s="15">
        <f xml:space="preserve"> RAW!H14 / 5000</f>
        <v>-8.4599999999999995E-2</v>
      </c>
      <c r="J14" s="16">
        <f xml:space="preserve"> RAW!I14 / 5000</f>
        <v>0.30199999999999999</v>
      </c>
      <c r="K14" s="16">
        <f xml:space="preserve"> RAW!J14</f>
        <v>11111001</v>
      </c>
      <c r="L14" s="17">
        <f xml:space="preserve"> ((RAW!K14 / 10000000000) * 1000)</f>
        <v>0.36116900000000002</v>
      </c>
      <c r="M14" s="18">
        <f xml:space="preserve"> ((RAW!L14 / 1000000000) * 1000)</f>
        <v>189.565112</v>
      </c>
      <c r="N14" s="15" t="str">
        <f xml:space="preserve"> RAW!M14</f>
        <v>R</v>
      </c>
      <c r="O14" s="15" t="str">
        <f xml:space="preserve"> RAW!N14</f>
        <v>L</v>
      </c>
      <c r="P14" s="16" t="str">
        <f xml:space="preserve"> RAW!O14</f>
        <v>-</v>
      </c>
      <c r="Q14" s="17">
        <f xml:space="preserve"> ((RAW!P14 / 10000000000) * 1000)</f>
        <v>0</v>
      </c>
      <c r="R14" s="18">
        <f xml:space="preserve"> ((RAW!Q14 / 1000000000) * 1000)</f>
        <v>0.697797</v>
      </c>
      <c r="S14" s="15" t="str">
        <f xml:space="preserve"> RAW!R14</f>
        <v>S</v>
      </c>
      <c r="T14" s="15" t="str">
        <f xml:space="preserve"> RAW!S14</f>
        <v>L</v>
      </c>
      <c r="U14" s="16" t="str">
        <f xml:space="preserve"> RAW!T14</f>
        <v>N</v>
      </c>
      <c r="V14" s="17">
        <f xml:space="preserve"> ((RAW!U14 / 10000000000) * 1000)</f>
        <v>0</v>
      </c>
      <c r="W14" s="18">
        <f xml:space="preserve"> ((RAW!V14 / 1000000000) * 1000)</f>
        <v>266.054687</v>
      </c>
      <c r="X14" s="15" t="str">
        <f xml:space="preserve"> RAW!W14</f>
        <v>S</v>
      </c>
      <c r="Y14" s="15" t="str">
        <f xml:space="preserve"> RAW!X14</f>
        <v>L</v>
      </c>
      <c r="Z14" s="16" t="str">
        <f xml:space="preserve"> RAW!Y14</f>
        <v>N</v>
      </c>
      <c r="AA14" s="15">
        <f xml:space="preserve"> ((RAW!Z14 / 10000000000) * 1000)</f>
        <v>0.36116900000000002</v>
      </c>
      <c r="AB14" s="15">
        <f xml:space="preserve"> RAW!AA14 / 5</f>
        <v>1115.5999999999999</v>
      </c>
      <c r="AC14" s="16">
        <f xml:space="preserve"> ((RAW!AB14 / 1000000) * 1000)</f>
        <v>0</v>
      </c>
    </row>
    <row r="15" spans="1:29" x14ac:dyDescent="0.25">
      <c r="A15">
        <v>2340000</v>
      </c>
      <c r="B15" s="14">
        <f t="shared" si="0"/>
        <v>0.65</v>
      </c>
      <c r="C15" s="15">
        <f xml:space="preserve"> RAW!B15 / 5</f>
        <v>1115</v>
      </c>
      <c r="D15" s="15">
        <f xml:space="preserve"> RAW!C15 / 5</f>
        <v>-538.4</v>
      </c>
      <c r="E15" s="16">
        <f xml:space="preserve"> RAW!D15 / 5</f>
        <v>385.2</v>
      </c>
      <c r="F15" s="15">
        <f xml:space="preserve"> RAW!E15 / 5000</f>
        <v>1.3038000000000001</v>
      </c>
      <c r="G15" s="15">
        <f xml:space="preserve"> RAW!F15 / 5000</f>
        <v>-0.51500000000000001</v>
      </c>
      <c r="H15" s="15">
        <f xml:space="preserve"> RAW!G15 / 5000</f>
        <v>-0.18759999999999999</v>
      </c>
      <c r="I15" s="15">
        <f xml:space="preserve"> RAW!H15 / 5000</f>
        <v>-8.48E-2</v>
      </c>
      <c r="J15" s="16">
        <f xml:space="preserve"> RAW!I15 / 5000</f>
        <v>0.30199999999999999</v>
      </c>
      <c r="K15" s="16">
        <f xml:space="preserve"> RAW!J15</f>
        <v>11111001</v>
      </c>
      <c r="L15" s="17">
        <f xml:space="preserve"> ((RAW!K15 / 10000000000) * 1000)</f>
        <v>0.64252199999999993</v>
      </c>
      <c r="M15" s="18">
        <f xml:space="preserve"> ((RAW!L15 / 1000000000) * 1000)</f>
        <v>187.988405</v>
      </c>
      <c r="N15" s="15" t="str">
        <f xml:space="preserve"> RAW!M15</f>
        <v>R</v>
      </c>
      <c r="O15" s="15" t="str">
        <f xml:space="preserve"> RAW!N15</f>
        <v>L</v>
      </c>
      <c r="P15" s="16" t="str">
        <f xml:space="preserve"> RAW!O15</f>
        <v>-</v>
      </c>
      <c r="Q15" s="17">
        <f xml:space="preserve"> ((RAW!P15 / 10000000000) * 1000)</f>
        <v>0</v>
      </c>
      <c r="R15" s="18">
        <f xml:space="preserve"> ((RAW!Q15 / 1000000000) * 1000)</f>
        <v>0.697797</v>
      </c>
      <c r="S15" s="15" t="str">
        <f xml:space="preserve"> RAW!R15</f>
        <v>S</v>
      </c>
      <c r="T15" s="15" t="str">
        <f xml:space="preserve"> RAW!S15</f>
        <v>L</v>
      </c>
      <c r="U15" s="16" t="str">
        <f xml:space="preserve"> RAW!T15</f>
        <v>N</v>
      </c>
      <c r="V15" s="17">
        <f xml:space="preserve"> ((RAW!U15 / 10000000000) * 1000)</f>
        <v>0</v>
      </c>
      <c r="W15" s="18">
        <f xml:space="preserve"> ((RAW!V15 / 1000000000) * 1000)</f>
        <v>266.054687</v>
      </c>
      <c r="X15" s="15" t="str">
        <f xml:space="preserve"> RAW!W15</f>
        <v>S</v>
      </c>
      <c r="Y15" s="15" t="str">
        <f xml:space="preserve"> RAW!X15</f>
        <v>L</v>
      </c>
      <c r="Z15" s="16" t="str">
        <f xml:space="preserve"> RAW!Y15</f>
        <v>N</v>
      </c>
      <c r="AA15" s="15">
        <f xml:space="preserve"> ((RAW!Z15 / 10000000000) * 1000)</f>
        <v>0.64252199999999993</v>
      </c>
      <c r="AB15" s="15">
        <f xml:space="preserve"> RAW!AA15 / 5</f>
        <v>1115</v>
      </c>
      <c r="AC15" s="16">
        <f xml:space="preserve"> ((RAW!AB15 / 1000000) * 1000)</f>
        <v>0</v>
      </c>
    </row>
    <row r="16" spans="1:29" x14ac:dyDescent="0.25">
      <c r="A16">
        <v>2520000</v>
      </c>
      <c r="B16" s="14">
        <f t="shared" si="0"/>
        <v>0.7</v>
      </c>
      <c r="C16" s="15">
        <f xml:space="preserve"> RAW!B16 / 5</f>
        <v>1115</v>
      </c>
      <c r="D16" s="15">
        <f xml:space="preserve"> RAW!C16 / 5</f>
        <v>-538.4</v>
      </c>
      <c r="E16" s="16">
        <f xml:space="preserve"> RAW!D16 / 5</f>
        <v>385.2</v>
      </c>
      <c r="F16" s="15">
        <f xml:space="preserve"> RAW!E16 / 5000</f>
        <v>1.304</v>
      </c>
      <c r="G16" s="15">
        <f xml:space="preserve"> RAW!F16 / 5000</f>
        <v>-0.51559999999999995</v>
      </c>
      <c r="H16" s="15">
        <f xml:space="preserve"> RAW!G16 / 5000</f>
        <v>-0.18759999999999999</v>
      </c>
      <c r="I16" s="15">
        <f xml:space="preserve"> RAW!H16 / 5000</f>
        <v>-8.4599999999999995E-2</v>
      </c>
      <c r="J16" s="16">
        <f xml:space="preserve"> RAW!I16 / 5000</f>
        <v>0.30220000000000002</v>
      </c>
      <c r="K16" s="16">
        <f xml:space="preserve"> RAW!J16</f>
        <v>11111001</v>
      </c>
      <c r="L16" s="17">
        <f xml:space="preserve"> ((RAW!K16 / 10000000000) * 1000)</f>
        <v>0.85004400000000002</v>
      </c>
      <c r="M16" s="18">
        <f xml:space="preserve"> ((RAW!L16 / 1000000000) * 1000)</f>
        <v>186.578598</v>
      </c>
      <c r="N16" s="15" t="str">
        <f xml:space="preserve"> RAW!M16</f>
        <v>R</v>
      </c>
      <c r="O16" s="15" t="str">
        <f xml:space="preserve"> RAW!N16</f>
        <v>L</v>
      </c>
      <c r="P16" s="16" t="str">
        <f xml:space="preserve"> RAW!O16</f>
        <v>-</v>
      </c>
      <c r="Q16" s="17">
        <f xml:space="preserve"> ((RAW!P16 / 10000000000) * 1000)</f>
        <v>0</v>
      </c>
      <c r="R16" s="18">
        <f xml:space="preserve"> ((RAW!Q16 / 1000000000) * 1000)</f>
        <v>0.697797</v>
      </c>
      <c r="S16" s="15" t="str">
        <f xml:space="preserve"> RAW!R16</f>
        <v>S</v>
      </c>
      <c r="T16" s="15" t="str">
        <f xml:space="preserve"> RAW!S16</f>
        <v>L</v>
      </c>
      <c r="U16" s="16" t="str">
        <f xml:space="preserve"> RAW!T16</f>
        <v>N</v>
      </c>
      <c r="V16" s="17">
        <f xml:space="preserve"> ((RAW!U16 / 10000000000) * 1000)</f>
        <v>0</v>
      </c>
      <c r="W16" s="18">
        <f xml:space="preserve"> ((RAW!V16 / 1000000000) * 1000)</f>
        <v>266.054687</v>
      </c>
      <c r="X16" s="15" t="str">
        <f xml:space="preserve"> RAW!W16</f>
        <v>S</v>
      </c>
      <c r="Y16" s="15" t="str">
        <f xml:space="preserve"> RAW!X16</f>
        <v>L</v>
      </c>
      <c r="Z16" s="16" t="str">
        <f xml:space="preserve"> RAW!Y16</f>
        <v>N</v>
      </c>
      <c r="AA16" s="15">
        <f xml:space="preserve"> ((RAW!Z16 / 10000000000) * 1000)</f>
        <v>0.85004400000000002</v>
      </c>
      <c r="AB16" s="15">
        <f xml:space="preserve"> RAW!AA16 / 5</f>
        <v>1115</v>
      </c>
      <c r="AC16" s="16">
        <f xml:space="preserve"> ((RAW!AB16 / 1000000) * 1000)</f>
        <v>0</v>
      </c>
    </row>
    <row r="17" spans="1:29" x14ac:dyDescent="0.25">
      <c r="A17">
        <v>2700000</v>
      </c>
      <c r="B17" s="14">
        <f t="shared" si="0"/>
        <v>0.75</v>
      </c>
      <c r="C17" s="15">
        <f xml:space="preserve"> RAW!B17 / 5</f>
        <v>1115</v>
      </c>
      <c r="D17" s="15">
        <f xml:space="preserve"> RAW!C17 / 5</f>
        <v>-538.4</v>
      </c>
      <c r="E17" s="16">
        <f xml:space="preserve"> RAW!D17 / 5</f>
        <v>385.2</v>
      </c>
      <c r="F17" s="15">
        <f xml:space="preserve"> RAW!E17 / 5000</f>
        <v>1.304</v>
      </c>
      <c r="G17" s="15">
        <f xml:space="preserve"> RAW!F17 / 5000</f>
        <v>-0.51519999999999999</v>
      </c>
      <c r="H17" s="15">
        <f xml:space="preserve"> RAW!G17 / 5000</f>
        <v>-0.18740000000000001</v>
      </c>
      <c r="I17" s="15">
        <f xml:space="preserve"> RAW!H17 / 5000</f>
        <v>-8.4599999999999995E-2</v>
      </c>
      <c r="J17" s="16">
        <f xml:space="preserve"> RAW!I17 / 5000</f>
        <v>0.30259999999999998</v>
      </c>
      <c r="K17" s="16">
        <f xml:space="preserve"> RAW!J17</f>
        <v>11111001</v>
      </c>
      <c r="L17" s="17">
        <f xml:space="preserve"> ((RAW!K17 / 10000000000) * 1000)</f>
        <v>-0.18357700000000002</v>
      </c>
      <c r="M17" s="18">
        <f xml:space="preserve"> ((RAW!L17 / 1000000000) * 1000)</f>
        <v>185.376812</v>
      </c>
      <c r="N17" s="15" t="str">
        <f xml:space="preserve"> RAW!M17</f>
        <v>R</v>
      </c>
      <c r="O17" s="15" t="str">
        <f xml:space="preserve"> RAW!N17</f>
        <v>L</v>
      </c>
      <c r="P17" s="16" t="str">
        <f xml:space="preserve"> RAW!O17</f>
        <v>-</v>
      </c>
      <c r="Q17" s="17">
        <f xml:space="preserve"> ((RAW!P17 / 10000000000) * 1000)</f>
        <v>0</v>
      </c>
      <c r="R17" s="18">
        <f xml:space="preserve"> ((RAW!Q17 / 1000000000) * 1000)</f>
        <v>0.697797</v>
      </c>
      <c r="S17" s="15" t="str">
        <f xml:space="preserve"> RAW!R17</f>
        <v>S</v>
      </c>
      <c r="T17" s="15" t="str">
        <f xml:space="preserve"> RAW!S17</f>
        <v>L</v>
      </c>
      <c r="U17" s="16" t="str">
        <f xml:space="preserve"> RAW!T17</f>
        <v>N</v>
      </c>
      <c r="V17" s="17">
        <f xml:space="preserve"> ((RAW!U17 / 10000000000) * 1000)</f>
        <v>0</v>
      </c>
      <c r="W17" s="18">
        <f xml:space="preserve"> ((RAW!V17 / 1000000000) * 1000)</f>
        <v>266.054687</v>
      </c>
      <c r="X17" s="15" t="str">
        <f xml:space="preserve"> RAW!W17</f>
        <v>S</v>
      </c>
      <c r="Y17" s="15" t="str">
        <f xml:space="preserve"> RAW!X17</f>
        <v>L</v>
      </c>
      <c r="Z17" s="16" t="str">
        <f xml:space="preserve"> RAW!Y17</f>
        <v>N</v>
      </c>
      <c r="AA17" s="15">
        <f xml:space="preserve"> ((RAW!Z17 / 10000000000) * 1000)</f>
        <v>-0.18357700000000002</v>
      </c>
      <c r="AB17" s="15">
        <f xml:space="preserve"> RAW!AA17 / 5</f>
        <v>1115</v>
      </c>
      <c r="AC17" s="16">
        <f xml:space="preserve"> ((RAW!AB17 / 1000000) * 1000)</f>
        <v>0</v>
      </c>
    </row>
    <row r="18" spans="1:29" x14ac:dyDescent="0.25">
      <c r="A18">
        <v>2880000</v>
      </c>
      <c r="B18" s="14">
        <f t="shared" si="0"/>
        <v>0.8</v>
      </c>
      <c r="C18" s="15">
        <f xml:space="preserve"> RAW!B18 / 5</f>
        <v>1115</v>
      </c>
      <c r="D18" s="15">
        <f xml:space="preserve"> RAW!C18 / 5</f>
        <v>-538.4</v>
      </c>
      <c r="E18" s="16">
        <f xml:space="preserve"> RAW!D18 / 5</f>
        <v>385.2</v>
      </c>
      <c r="F18" s="15">
        <f xml:space="preserve"> RAW!E18 / 5000</f>
        <v>1.3042</v>
      </c>
      <c r="G18" s="15">
        <f xml:space="preserve"> RAW!F18 / 5000</f>
        <v>-0.51539999999999997</v>
      </c>
      <c r="H18" s="15">
        <f xml:space="preserve"> RAW!G18 / 5000</f>
        <v>-0.18740000000000001</v>
      </c>
      <c r="I18" s="15">
        <f xml:space="preserve"> RAW!H18 / 5000</f>
        <v>-8.4599999999999995E-2</v>
      </c>
      <c r="J18" s="16">
        <f xml:space="preserve"> RAW!I18 / 5000</f>
        <v>0.3024</v>
      </c>
      <c r="K18" s="16">
        <f xml:space="preserve"> RAW!J18</f>
        <v>11111001</v>
      </c>
      <c r="L18" s="17">
        <f xml:space="preserve"> ((RAW!K18 / 10000000000) * 1000)</f>
        <v>0.34121500000000005</v>
      </c>
      <c r="M18" s="18">
        <f xml:space="preserve"> ((RAW!L18 / 1000000000) * 1000)</f>
        <v>184.273234</v>
      </c>
      <c r="N18" s="15" t="str">
        <f xml:space="preserve"> RAW!M18</f>
        <v>R</v>
      </c>
      <c r="O18" s="15" t="str">
        <f xml:space="preserve"> RAW!N18</f>
        <v>L</v>
      </c>
      <c r="P18" s="16" t="str">
        <f xml:space="preserve"> RAW!O18</f>
        <v>-</v>
      </c>
      <c r="Q18" s="17">
        <f xml:space="preserve"> ((RAW!P18 / 10000000000) * 1000)</f>
        <v>0</v>
      </c>
      <c r="R18" s="18">
        <f xml:space="preserve"> ((RAW!Q18 / 1000000000) * 1000)</f>
        <v>0.697797</v>
      </c>
      <c r="S18" s="15" t="str">
        <f xml:space="preserve"> RAW!R18</f>
        <v>S</v>
      </c>
      <c r="T18" s="15" t="str">
        <f xml:space="preserve"> RAW!S18</f>
        <v>L</v>
      </c>
      <c r="U18" s="16" t="str">
        <f xml:space="preserve"> RAW!T18</f>
        <v>N</v>
      </c>
      <c r="V18" s="17">
        <f xml:space="preserve"> ((RAW!U18 / 10000000000) * 1000)</f>
        <v>0</v>
      </c>
      <c r="W18" s="18">
        <f xml:space="preserve"> ((RAW!V18 / 1000000000) * 1000)</f>
        <v>266.054687</v>
      </c>
      <c r="X18" s="15" t="str">
        <f xml:space="preserve"> RAW!W18</f>
        <v>S</v>
      </c>
      <c r="Y18" s="15" t="str">
        <f xml:space="preserve"> RAW!X18</f>
        <v>L</v>
      </c>
      <c r="Z18" s="16" t="str">
        <f xml:space="preserve"> RAW!Y18</f>
        <v>N</v>
      </c>
      <c r="AA18" s="15">
        <f xml:space="preserve"> ((RAW!Z18 / 10000000000) * 1000)</f>
        <v>0.34121500000000005</v>
      </c>
      <c r="AB18" s="15">
        <f xml:space="preserve"> RAW!AA18 / 5</f>
        <v>1115</v>
      </c>
      <c r="AC18" s="16">
        <f xml:space="preserve"> ((RAW!AB18 / 1000000) * 1000)</f>
        <v>0</v>
      </c>
    </row>
    <row r="19" spans="1:29" x14ac:dyDescent="0.25">
      <c r="A19">
        <v>3060000</v>
      </c>
      <c r="B19" s="14">
        <f t="shared" si="0"/>
        <v>0.85</v>
      </c>
      <c r="C19" s="15">
        <f xml:space="preserve"> RAW!B19 / 5</f>
        <v>1115</v>
      </c>
      <c r="D19" s="15">
        <f xml:space="preserve"> RAW!C19 / 5</f>
        <v>-538.4</v>
      </c>
      <c r="E19" s="16">
        <f xml:space="preserve"> RAW!D19 / 5</f>
        <v>385.2</v>
      </c>
      <c r="F19" s="15">
        <f xml:space="preserve"> RAW!E19 / 5000</f>
        <v>1.3044</v>
      </c>
      <c r="G19" s="15">
        <f xml:space="preserve"> RAW!F19 / 5000</f>
        <v>-0.51519999999999999</v>
      </c>
      <c r="H19" s="15">
        <f xml:space="preserve"> RAW!G19 / 5000</f>
        <v>-0.18740000000000001</v>
      </c>
      <c r="I19" s="15">
        <f xml:space="preserve"> RAW!H19 / 5000</f>
        <v>-8.4400000000000003E-2</v>
      </c>
      <c r="J19" s="16">
        <f xml:space="preserve"> RAW!I19 / 5000</f>
        <v>0.3024</v>
      </c>
      <c r="K19" s="16">
        <f xml:space="preserve"> RAW!J19</f>
        <v>11111001</v>
      </c>
      <c r="L19" s="17">
        <f xml:space="preserve"> ((RAW!K19 / 10000000000) * 1000)</f>
        <v>0.84405799999999997</v>
      </c>
      <c r="M19" s="18">
        <f xml:space="preserve"> ((RAW!L19 / 1000000000) * 1000)</f>
        <v>183.35740699999999</v>
      </c>
      <c r="N19" s="15" t="str">
        <f xml:space="preserve"> RAW!M19</f>
        <v>R</v>
      </c>
      <c r="O19" s="15" t="str">
        <f xml:space="preserve"> RAW!N19</f>
        <v>L</v>
      </c>
      <c r="P19" s="16" t="str">
        <f xml:space="preserve"> RAW!O19</f>
        <v>-</v>
      </c>
      <c r="Q19" s="17">
        <f xml:space="preserve"> ((RAW!P19 / 10000000000) * 1000)</f>
        <v>0</v>
      </c>
      <c r="R19" s="18">
        <f xml:space="preserve"> ((RAW!Q19 / 1000000000) * 1000)</f>
        <v>0.697797</v>
      </c>
      <c r="S19" s="15" t="str">
        <f xml:space="preserve"> RAW!R19</f>
        <v>S</v>
      </c>
      <c r="T19" s="15" t="str">
        <f xml:space="preserve"> RAW!S19</f>
        <v>L</v>
      </c>
      <c r="U19" s="16" t="str">
        <f xml:space="preserve"> RAW!T19</f>
        <v>N</v>
      </c>
      <c r="V19" s="17">
        <f xml:space="preserve"> ((RAW!U19 / 10000000000) * 1000)</f>
        <v>0</v>
      </c>
      <c r="W19" s="18">
        <f xml:space="preserve"> ((RAW!V19 / 1000000000) * 1000)</f>
        <v>266.054687</v>
      </c>
      <c r="X19" s="15" t="str">
        <f xml:space="preserve"> RAW!W19</f>
        <v>S</v>
      </c>
      <c r="Y19" s="15" t="str">
        <f xml:space="preserve"> RAW!X19</f>
        <v>L</v>
      </c>
      <c r="Z19" s="16" t="str">
        <f xml:space="preserve"> RAW!Y19</f>
        <v>N</v>
      </c>
      <c r="AA19" s="15">
        <f xml:space="preserve"> ((RAW!Z19 / 10000000000) * 1000)</f>
        <v>0.84405799999999997</v>
      </c>
      <c r="AB19" s="15">
        <f xml:space="preserve"> RAW!AA19 / 5</f>
        <v>1115</v>
      </c>
      <c r="AC19" s="16">
        <f xml:space="preserve"> ((RAW!AB19 / 1000000) * 1000)</f>
        <v>0</v>
      </c>
    </row>
    <row r="20" spans="1:29" x14ac:dyDescent="0.25">
      <c r="A20">
        <v>3240000</v>
      </c>
      <c r="B20" s="14">
        <f t="shared" si="0"/>
        <v>0.9</v>
      </c>
      <c r="C20" s="15">
        <f xml:space="preserve"> RAW!B20 / 5</f>
        <v>1115</v>
      </c>
      <c r="D20" s="15">
        <f xml:space="preserve"> RAW!C20 / 5</f>
        <v>-538.4</v>
      </c>
      <c r="E20" s="16">
        <f xml:space="preserve"> RAW!D20 / 5</f>
        <v>385.2</v>
      </c>
      <c r="F20" s="15">
        <f xml:space="preserve"> RAW!E20 / 5000</f>
        <v>1.3042</v>
      </c>
      <c r="G20" s="15">
        <f xml:space="preserve"> RAW!F20 / 5000</f>
        <v>-0.51539999999999997</v>
      </c>
      <c r="H20" s="15">
        <f xml:space="preserve"> RAW!G20 / 5000</f>
        <v>-0.18740000000000001</v>
      </c>
      <c r="I20" s="15">
        <f xml:space="preserve"> RAW!H20 / 5000</f>
        <v>-8.4400000000000003E-2</v>
      </c>
      <c r="J20" s="16">
        <f xml:space="preserve"> RAW!I20 / 5000</f>
        <v>0.30220000000000002</v>
      </c>
      <c r="K20" s="16">
        <f xml:space="preserve"> RAW!J20</f>
        <v>11111001</v>
      </c>
      <c r="L20" s="17">
        <f xml:space="preserve"> ((RAW!K20 / 10000000000) * 1000)</f>
        <v>0.41703999999999997</v>
      </c>
      <c r="M20" s="18">
        <f xml:space="preserve"> ((RAW!L20 / 1000000000) * 1000)</f>
        <v>182.519069</v>
      </c>
      <c r="N20" s="15" t="str">
        <f xml:space="preserve"> RAW!M20</f>
        <v>R</v>
      </c>
      <c r="O20" s="15" t="str">
        <f xml:space="preserve"> RAW!N20</f>
        <v>L</v>
      </c>
      <c r="P20" s="16" t="str">
        <f xml:space="preserve"> RAW!O20</f>
        <v>-</v>
      </c>
      <c r="Q20" s="17">
        <f xml:space="preserve"> ((RAW!P20 / 10000000000) * 1000)</f>
        <v>0</v>
      </c>
      <c r="R20" s="18">
        <f xml:space="preserve"> ((RAW!Q20 / 1000000000) * 1000)</f>
        <v>0.697797</v>
      </c>
      <c r="S20" s="15" t="str">
        <f xml:space="preserve"> RAW!R20</f>
        <v>S</v>
      </c>
      <c r="T20" s="15" t="str">
        <f xml:space="preserve"> RAW!S20</f>
        <v>L</v>
      </c>
      <c r="U20" s="16" t="str">
        <f xml:space="preserve"> RAW!T20</f>
        <v>N</v>
      </c>
      <c r="V20" s="17">
        <f xml:space="preserve"> ((RAW!U20 / 10000000000) * 1000)</f>
        <v>0</v>
      </c>
      <c r="W20" s="18">
        <f xml:space="preserve"> ((RAW!V20 / 1000000000) * 1000)</f>
        <v>266.054687</v>
      </c>
      <c r="X20" s="15" t="str">
        <f xml:space="preserve"> RAW!W20</f>
        <v>S</v>
      </c>
      <c r="Y20" s="15" t="str">
        <f xml:space="preserve"> RAW!X20</f>
        <v>L</v>
      </c>
      <c r="Z20" s="16" t="str">
        <f xml:space="preserve"> RAW!Y20</f>
        <v>N</v>
      </c>
      <c r="AA20" s="15">
        <f xml:space="preserve"> ((RAW!Z20 / 10000000000) * 1000)</f>
        <v>0.41703999999999997</v>
      </c>
      <c r="AB20" s="15">
        <f xml:space="preserve"> RAW!AA20 / 5</f>
        <v>1115</v>
      </c>
      <c r="AC20" s="16">
        <f xml:space="preserve"> ((RAW!AB20 / 1000000) * 1000)</f>
        <v>0</v>
      </c>
    </row>
    <row r="21" spans="1:29" x14ac:dyDescent="0.25">
      <c r="A21">
        <v>3420000</v>
      </c>
      <c r="B21" s="14">
        <f t="shared" si="0"/>
        <v>0.95</v>
      </c>
      <c r="C21" s="15">
        <f xml:space="preserve"> RAW!B21 / 5</f>
        <v>1115</v>
      </c>
      <c r="D21" s="15">
        <f xml:space="preserve"> RAW!C21 / 5</f>
        <v>-538.4</v>
      </c>
      <c r="E21" s="16">
        <f xml:space="preserve"> RAW!D21 / 5</f>
        <v>385.2</v>
      </c>
      <c r="F21" s="15">
        <f xml:space="preserve"> RAW!E21 / 5000</f>
        <v>1.3044</v>
      </c>
      <c r="G21" s="15">
        <f xml:space="preserve"> RAW!F21 / 5000</f>
        <v>-0.51539999999999997</v>
      </c>
      <c r="H21" s="15">
        <f xml:space="preserve"> RAW!G21 / 5000</f>
        <v>-0.18720000000000001</v>
      </c>
      <c r="I21" s="15">
        <f xml:space="preserve"> RAW!H21 / 5000</f>
        <v>-8.4599999999999995E-2</v>
      </c>
      <c r="J21" s="16">
        <f xml:space="preserve"> RAW!I21 / 5000</f>
        <v>0.30259999999999998</v>
      </c>
      <c r="K21" s="16">
        <f xml:space="preserve"> RAW!J21</f>
        <v>11111001</v>
      </c>
      <c r="L21" s="17">
        <f xml:space="preserve"> ((RAW!K21 / 10000000000) * 1000)</f>
        <v>0.13598700000000002</v>
      </c>
      <c r="M21" s="18">
        <f xml:space="preserve"> ((RAW!L21 / 1000000000) * 1000)</f>
        <v>181.79887600000001</v>
      </c>
      <c r="N21" s="15" t="str">
        <f xml:space="preserve"> RAW!M21</f>
        <v>R</v>
      </c>
      <c r="O21" s="15" t="str">
        <f xml:space="preserve"> RAW!N21</f>
        <v>L</v>
      </c>
      <c r="P21" s="16" t="str">
        <f xml:space="preserve"> RAW!O21</f>
        <v>-</v>
      </c>
      <c r="Q21" s="17">
        <f xml:space="preserve"> ((RAW!P21 / 10000000000) * 1000)</f>
        <v>0</v>
      </c>
      <c r="R21" s="18">
        <f xml:space="preserve"> ((RAW!Q21 / 1000000000) * 1000)</f>
        <v>0.697797</v>
      </c>
      <c r="S21" s="15" t="str">
        <f xml:space="preserve"> RAW!R21</f>
        <v>S</v>
      </c>
      <c r="T21" s="15" t="str">
        <f xml:space="preserve"> RAW!S21</f>
        <v>L</v>
      </c>
      <c r="U21" s="16" t="str">
        <f xml:space="preserve"> RAW!T21</f>
        <v>N</v>
      </c>
      <c r="V21" s="17">
        <f xml:space="preserve"> ((RAW!U21 / 10000000000) * 1000)</f>
        <v>0</v>
      </c>
      <c r="W21" s="18">
        <f xml:space="preserve"> ((RAW!V21 / 1000000000) * 1000)</f>
        <v>266.054687</v>
      </c>
      <c r="X21" s="15" t="str">
        <f xml:space="preserve"> RAW!W21</f>
        <v>S</v>
      </c>
      <c r="Y21" s="15" t="str">
        <f xml:space="preserve"> RAW!X21</f>
        <v>L</v>
      </c>
      <c r="Z21" s="16" t="str">
        <f xml:space="preserve"> RAW!Y21</f>
        <v>N</v>
      </c>
      <c r="AA21" s="15">
        <f xml:space="preserve"> ((RAW!Z21 / 10000000000) * 1000)</f>
        <v>0.13598700000000002</v>
      </c>
      <c r="AB21" s="15">
        <f xml:space="preserve"> RAW!AA21 / 5</f>
        <v>1115</v>
      </c>
      <c r="AC21" s="16">
        <f xml:space="preserve"> ((RAW!AB21 / 1000000) * 1000)</f>
        <v>0</v>
      </c>
    </row>
    <row r="22" spans="1:29" x14ac:dyDescent="0.25">
      <c r="A22">
        <v>3600000</v>
      </c>
      <c r="B22" s="14">
        <f t="shared" si="0"/>
        <v>1</v>
      </c>
      <c r="C22" s="15">
        <f xml:space="preserve"> RAW!B22 / 5</f>
        <v>1115</v>
      </c>
      <c r="D22" s="15">
        <f xml:space="preserve"> RAW!C22 / 5</f>
        <v>-538.4</v>
      </c>
      <c r="E22" s="16">
        <f xml:space="preserve"> RAW!D22 / 5</f>
        <v>385.2</v>
      </c>
      <c r="F22" s="15">
        <f xml:space="preserve"> RAW!E22 / 5000</f>
        <v>1.3044</v>
      </c>
      <c r="G22" s="15">
        <f xml:space="preserve"> RAW!F22 / 5000</f>
        <v>-0.51539999999999997</v>
      </c>
      <c r="H22" s="15">
        <f xml:space="preserve"> RAW!G22 / 5000</f>
        <v>-0.18720000000000001</v>
      </c>
      <c r="I22" s="15">
        <f xml:space="preserve"> RAW!H22 / 5000</f>
        <v>-8.4599999999999995E-2</v>
      </c>
      <c r="J22" s="16">
        <f xml:space="preserve"> RAW!I22 / 5000</f>
        <v>0.30259999999999998</v>
      </c>
      <c r="K22" s="16">
        <f xml:space="preserve"> RAW!J22</f>
        <v>11111001</v>
      </c>
      <c r="L22" s="17">
        <f xml:space="preserve"> ((RAW!K22 / 10000000000) * 1000)</f>
        <v>0.233462</v>
      </c>
      <c r="M22" s="18">
        <f xml:space="preserve"> ((RAW!L22 / 1000000000) * 1000)</f>
        <v>181.13957500000001</v>
      </c>
      <c r="N22" s="15" t="str">
        <f xml:space="preserve"> RAW!M22</f>
        <v>R</v>
      </c>
      <c r="O22" s="15" t="str">
        <f xml:space="preserve"> RAW!N22</f>
        <v>L</v>
      </c>
      <c r="P22" s="16" t="str">
        <f xml:space="preserve"> RAW!O22</f>
        <v>-</v>
      </c>
      <c r="Q22" s="17">
        <f xml:space="preserve"> ((RAW!P22 / 10000000000) * 1000)</f>
        <v>0</v>
      </c>
      <c r="R22" s="18">
        <f xml:space="preserve"> ((RAW!Q22 / 1000000000) * 1000)</f>
        <v>0.697797</v>
      </c>
      <c r="S22" s="15" t="str">
        <f xml:space="preserve"> RAW!R22</f>
        <v>S</v>
      </c>
      <c r="T22" s="15" t="str">
        <f xml:space="preserve"> RAW!S22</f>
        <v>L</v>
      </c>
      <c r="U22" s="16" t="str">
        <f xml:space="preserve"> RAW!T22</f>
        <v>N</v>
      </c>
      <c r="V22" s="17">
        <f xml:space="preserve"> ((RAW!U22 / 10000000000) * 1000)</f>
        <v>0</v>
      </c>
      <c r="W22" s="18">
        <f xml:space="preserve"> ((RAW!V22 / 1000000000) * 1000)</f>
        <v>266.054687</v>
      </c>
      <c r="X22" s="15" t="str">
        <f xml:space="preserve"> RAW!W22</f>
        <v>S</v>
      </c>
      <c r="Y22" s="15" t="str">
        <f xml:space="preserve"> RAW!X22</f>
        <v>L</v>
      </c>
      <c r="Z22" s="16" t="str">
        <f xml:space="preserve"> RAW!Y22</f>
        <v>N</v>
      </c>
      <c r="AA22" s="15">
        <f xml:space="preserve"> ((RAW!Z22 / 10000000000) * 1000)</f>
        <v>0.233462</v>
      </c>
      <c r="AB22" s="15">
        <f xml:space="preserve"> RAW!AA22 / 5</f>
        <v>1115</v>
      </c>
      <c r="AC22" s="16">
        <f xml:space="preserve"> ((RAW!AB22 / 1000000) * 1000)</f>
        <v>0</v>
      </c>
    </row>
    <row r="23" spans="1:29" x14ac:dyDescent="0.25">
      <c r="A23">
        <v>3780000</v>
      </c>
      <c r="B23" s="14">
        <f t="shared" si="0"/>
        <v>1.05</v>
      </c>
      <c r="C23" s="15">
        <f xml:space="preserve"> RAW!B23 / 5</f>
        <v>1115</v>
      </c>
      <c r="D23" s="15">
        <f xml:space="preserve"> RAW!C23 / 5</f>
        <v>-538.4</v>
      </c>
      <c r="E23" s="16">
        <f xml:space="preserve"> RAW!D23 / 5</f>
        <v>385.2</v>
      </c>
      <c r="F23" s="15">
        <f xml:space="preserve"> RAW!E23 / 5000</f>
        <v>1.3046</v>
      </c>
      <c r="G23" s="15">
        <f xml:space="preserve"> RAW!F23 / 5000</f>
        <v>-0.51539999999999997</v>
      </c>
      <c r="H23" s="15">
        <f xml:space="preserve"> RAW!G23 / 5000</f>
        <v>-0.18740000000000001</v>
      </c>
      <c r="I23" s="15">
        <f xml:space="preserve"> RAW!H23 / 5000</f>
        <v>-8.4400000000000003E-2</v>
      </c>
      <c r="J23" s="16">
        <f xml:space="preserve"> RAW!I23 / 5000</f>
        <v>0.30259999999999998</v>
      </c>
      <c r="K23" s="16">
        <f xml:space="preserve"> RAW!J23</f>
        <v>11111001</v>
      </c>
      <c r="L23" s="17">
        <f xml:space="preserve"> ((RAW!K23 / 10000000000) * 1000)</f>
        <v>1.5962999999999998E-2</v>
      </c>
      <c r="M23" s="18">
        <f xml:space="preserve"> ((RAW!L23 / 1000000000) * 1000)</f>
        <v>180.57711900000001</v>
      </c>
      <c r="N23" s="15" t="str">
        <f xml:space="preserve"> RAW!M23</f>
        <v>R</v>
      </c>
      <c r="O23" s="15" t="str">
        <f xml:space="preserve"> RAW!N23</f>
        <v>L</v>
      </c>
      <c r="P23" s="16" t="str">
        <f xml:space="preserve"> RAW!O23</f>
        <v>-</v>
      </c>
      <c r="Q23" s="17">
        <f xml:space="preserve"> ((RAW!P23 / 10000000000) * 1000)</f>
        <v>0</v>
      </c>
      <c r="R23" s="18">
        <f xml:space="preserve"> ((RAW!Q23 / 1000000000) * 1000)</f>
        <v>0.697797</v>
      </c>
      <c r="S23" s="15" t="str">
        <f xml:space="preserve"> RAW!R23</f>
        <v>S</v>
      </c>
      <c r="T23" s="15" t="str">
        <f xml:space="preserve"> RAW!S23</f>
        <v>L</v>
      </c>
      <c r="U23" s="16" t="str">
        <f xml:space="preserve"> RAW!T23</f>
        <v>N</v>
      </c>
      <c r="V23" s="17">
        <f xml:space="preserve"> ((RAW!U23 / 10000000000) * 1000)</f>
        <v>0</v>
      </c>
      <c r="W23" s="18">
        <f xml:space="preserve"> ((RAW!V23 / 1000000000) * 1000)</f>
        <v>266.054687</v>
      </c>
      <c r="X23" s="15" t="str">
        <f xml:space="preserve"> RAW!W23</f>
        <v>S</v>
      </c>
      <c r="Y23" s="15" t="str">
        <f xml:space="preserve"> RAW!X23</f>
        <v>L</v>
      </c>
      <c r="Z23" s="16" t="str">
        <f xml:space="preserve"> RAW!Y23</f>
        <v>N</v>
      </c>
      <c r="AA23" s="15">
        <f xml:space="preserve"> ((RAW!Z23 / 10000000000) * 1000)</f>
        <v>1.5962999999999998E-2</v>
      </c>
      <c r="AB23" s="15">
        <f xml:space="preserve"> RAW!AA23 / 5</f>
        <v>1115</v>
      </c>
      <c r="AC23" s="16">
        <f xml:space="preserve"> ((RAW!AB23 / 1000000) * 1000)</f>
        <v>0</v>
      </c>
    </row>
    <row r="24" spans="1:29" x14ac:dyDescent="0.25">
      <c r="A24">
        <v>3960000</v>
      </c>
      <c r="B24" s="14">
        <f t="shared" si="0"/>
        <v>1.1000000000000001</v>
      </c>
      <c r="C24" s="15">
        <f xml:space="preserve"> RAW!B24 / 5</f>
        <v>1115</v>
      </c>
      <c r="D24" s="15">
        <f xml:space="preserve"> RAW!C24 / 5</f>
        <v>-538.4</v>
      </c>
      <c r="E24" s="16">
        <f xml:space="preserve"> RAW!D24 / 5</f>
        <v>385.2</v>
      </c>
      <c r="F24" s="15">
        <f xml:space="preserve"> RAW!E24 / 5000</f>
        <v>1.3044</v>
      </c>
      <c r="G24" s="15">
        <f xml:space="preserve"> RAW!F24 / 5000</f>
        <v>-0.51539999999999997</v>
      </c>
      <c r="H24" s="15">
        <f xml:space="preserve"> RAW!G24 / 5000</f>
        <v>-0.18740000000000001</v>
      </c>
      <c r="I24" s="15">
        <f xml:space="preserve"> RAW!H24 / 5000</f>
        <v>-8.4400000000000003E-2</v>
      </c>
      <c r="J24" s="16">
        <f xml:space="preserve"> RAW!I24 / 5000</f>
        <v>0.30280000000000001</v>
      </c>
      <c r="K24" s="16">
        <f xml:space="preserve"> RAW!J24</f>
        <v>11111001</v>
      </c>
      <c r="L24" s="17">
        <f xml:space="preserve"> ((RAW!K24 / 10000000000) * 1000)</f>
        <v>0.24742999999999998</v>
      </c>
      <c r="M24" s="18">
        <f xml:space="preserve"> ((RAW!L24 / 1000000000) * 1000)</f>
        <v>180.03348599999998</v>
      </c>
      <c r="N24" s="15" t="str">
        <f xml:space="preserve"> RAW!M24</f>
        <v>R</v>
      </c>
      <c r="O24" s="15" t="str">
        <f xml:space="preserve"> RAW!N24</f>
        <v>L</v>
      </c>
      <c r="P24" s="16" t="str">
        <f xml:space="preserve"> RAW!O24</f>
        <v>-</v>
      </c>
      <c r="Q24" s="17">
        <f xml:space="preserve"> ((RAW!P24 / 10000000000) * 1000)</f>
        <v>0</v>
      </c>
      <c r="R24" s="18">
        <f xml:space="preserve"> ((RAW!Q24 / 1000000000) * 1000)</f>
        <v>0.697797</v>
      </c>
      <c r="S24" s="15" t="str">
        <f xml:space="preserve"> RAW!R24</f>
        <v>S</v>
      </c>
      <c r="T24" s="15" t="str">
        <f xml:space="preserve"> RAW!S24</f>
        <v>L</v>
      </c>
      <c r="U24" s="16" t="str">
        <f xml:space="preserve"> RAW!T24</f>
        <v>N</v>
      </c>
      <c r="V24" s="17">
        <f xml:space="preserve"> ((RAW!U24 / 10000000000) * 1000)</f>
        <v>0</v>
      </c>
      <c r="W24" s="18">
        <f xml:space="preserve"> ((RAW!V24 / 1000000000) * 1000)</f>
        <v>266.054687</v>
      </c>
      <c r="X24" s="15" t="str">
        <f xml:space="preserve"> RAW!W24</f>
        <v>S</v>
      </c>
      <c r="Y24" s="15" t="str">
        <f xml:space="preserve"> RAW!X24</f>
        <v>L</v>
      </c>
      <c r="Z24" s="16" t="str">
        <f xml:space="preserve"> RAW!Y24</f>
        <v>N</v>
      </c>
      <c r="AA24" s="15">
        <f xml:space="preserve"> ((RAW!Z24 / 10000000000) * 1000)</f>
        <v>0.24742999999999998</v>
      </c>
      <c r="AB24" s="15">
        <f xml:space="preserve"> RAW!AA24 / 5</f>
        <v>1115</v>
      </c>
      <c r="AC24" s="16">
        <f xml:space="preserve"> ((RAW!AB24 / 1000000) * 1000)</f>
        <v>0</v>
      </c>
    </row>
    <row r="25" spans="1:29" x14ac:dyDescent="0.25">
      <c r="A25">
        <v>4140000</v>
      </c>
      <c r="B25" s="14">
        <f t="shared" si="0"/>
        <v>1.1499999999999999</v>
      </c>
      <c r="C25" s="15">
        <f xml:space="preserve"> RAW!B25 / 5</f>
        <v>1115</v>
      </c>
      <c r="D25" s="15">
        <f xml:space="preserve"> RAW!C25 / 5</f>
        <v>-538.4</v>
      </c>
      <c r="E25" s="16">
        <f xml:space="preserve"> RAW!D25 / 5</f>
        <v>385.2</v>
      </c>
      <c r="F25" s="15">
        <f xml:space="preserve"> RAW!E25 / 5000</f>
        <v>1.3046</v>
      </c>
      <c r="G25" s="15">
        <f xml:space="preserve"> RAW!F25 / 5000</f>
        <v>-0.51539999999999997</v>
      </c>
      <c r="H25" s="15">
        <f xml:space="preserve"> RAW!G25 / 5000</f>
        <v>-0.187</v>
      </c>
      <c r="I25" s="15">
        <f xml:space="preserve"> RAW!H25 / 5000</f>
        <v>-8.4199999999999997E-2</v>
      </c>
      <c r="J25" s="16">
        <f xml:space="preserve"> RAW!I25 / 5000</f>
        <v>0.30259999999999998</v>
      </c>
      <c r="K25" s="16">
        <f xml:space="preserve"> RAW!J25</f>
        <v>11111001</v>
      </c>
      <c r="L25" s="17">
        <f xml:space="preserve"> ((RAW!K25 / 10000000000) * 1000)</f>
        <v>0.14566399999999999</v>
      </c>
      <c r="M25" s="18">
        <f xml:space="preserve"> ((RAW!L25 / 1000000000) * 1000)</f>
        <v>179.592883</v>
      </c>
      <c r="N25" s="15" t="str">
        <f xml:space="preserve"> RAW!M25</f>
        <v>R</v>
      </c>
      <c r="O25" s="15" t="str">
        <f xml:space="preserve"> RAW!N25</f>
        <v>L</v>
      </c>
      <c r="P25" s="16" t="str">
        <f xml:space="preserve"> RAW!O25</f>
        <v>-</v>
      </c>
      <c r="Q25" s="17">
        <f xml:space="preserve"> ((RAW!P25 / 10000000000) * 1000)</f>
        <v>0</v>
      </c>
      <c r="R25" s="18">
        <f xml:space="preserve"> ((RAW!Q25 / 1000000000) * 1000)</f>
        <v>0.697797</v>
      </c>
      <c r="S25" s="15" t="str">
        <f xml:space="preserve"> RAW!R25</f>
        <v>S</v>
      </c>
      <c r="T25" s="15" t="str">
        <f xml:space="preserve"> RAW!S25</f>
        <v>L</v>
      </c>
      <c r="U25" s="16" t="str">
        <f xml:space="preserve"> RAW!T25</f>
        <v>N</v>
      </c>
      <c r="V25" s="17">
        <f xml:space="preserve"> ((RAW!U25 / 10000000000) * 1000)</f>
        <v>0</v>
      </c>
      <c r="W25" s="18">
        <f xml:space="preserve"> ((RAW!V25 / 1000000000) * 1000)</f>
        <v>266.054687</v>
      </c>
      <c r="X25" s="15" t="str">
        <f xml:space="preserve"> RAW!W25</f>
        <v>S</v>
      </c>
      <c r="Y25" s="15" t="str">
        <f xml:space="preserve"> RAW!X25</f>
        <v>L</v>
      </c>
      <c r="Z25" s="16" t="str">
        <f xml:space="preserve"> RAW!Y25</f>
        <v>N</v>
      </c>
      <c r="AA25" s="15">
        <f xml:space="preserve"> ((RAW!Z25 / 10000000000) * 1000)</f>
        <v>0.14566399999999999</v>
      </c>
      <c r="AB25" s="15">
        <f xml:space="preserve"> RAW!AA25 / 5</f>
        <v>1115</v>
      </c>
      <c r="AC25" s="16">
        <f xml:space="preserve"> ((RAW!AB25 / 1000000) * 1000)</f>
        <v>0</v>
      </c>
    </row>
    <row r="26" spans="1:29" x14ac:dyDescent="0.25">
      <c r="A26">
        <v>4320000</v>
      </c>
      <c r="B26" s="14">
        <f t="shared" si="0"/>
        <v>1.2</v>
      </c>
      <c r="C26" s="15">
        <f xml:space="preserve"> RAW!B26 / 5</f>
        <v>1115</v>
      </c>
      <c r="D26" s="15">
        <f xml:space="preserve"> RAW!C26 / 5</f>
        <v>-538.4</v>
      </c>
      <c r="E26" s="16">
        <f xml:space="preserve"> RAW!D26 / 5</f>
        <v>385.2</v>
      </c>
      <c r="F26" s="15">
        <f xml:space="preserve"> RAW!E26 / 5000</f>
        <v>1.3046</v>
      </c>
      <c r="G26" s="15">
        <f xml:space="preserve"> RAW!F26 / 5000</f>
        <v>-0.51539999999999997</v>
      </c>
      <c r="H26" s="15">
        <f xml:space="preserve"> RAW!G26 / 5000</f>
        <v>-0.18740000000000001</v>
      </c>
      <c r="I26" s="15">
        <f xml:space="preserve"> RAW!H26 / 5000</f>
        <v>-8.4400000000000003E-2</v>
      </c>
      <c r="J26" s="16">
        <f xml:space="preserve"> RAW!I26 / 5000</f>
        <v>0.30299999999999999</v>
      </c>
      <c r="K26" s="16">
        <f xml:space="preserve"> RAW!J26</f>
        <v>11111001</v>
      </c>
      <c r="L26" s="17">
        <f xml:space="preserve"> ((RAW!K26 / 10000000000) * 1000)</f>
        <v>0.470916</v>
      </c>
      <c r="M26" s="18">
        <f xml:space="preserve"> ((RAW!L26 / 1000000000) * 1000)</f>
        <v>179.232213</v>
      </c>
      <c r="N26" s="15" t="str">
        <f xml:space="preserve"> RAW!M26</f>
        <v>R</v>
      </c>
      <c r="O26" s="15" t="str">
        <f xml:space="preserve"> RAW!N26</f>
        <v>L</v>
      </c>
      <c r="P26" s="16" t="str">
        <f xml:space="preserve"> RAW!O26</f>
        <v>-</v>
      </c>
      <c r="Q26" s="17">
        <f xml:space="preserve"> ((RAW!P26 / 10000000000) * 1000)</f>
        <v>0</v>
      </c>
      <c r="R26" s="18">
        <f xml:space="preserve"> ((RAW!Q26 / 1000000000) * 1000)</f>
        <v>0.697797</v>
      </c>
      <c r="S26" s="15" t="str">
        <f xml:space="preserve"> RAW!R26</f>
        <v>S</v>
      </c>
      <c r="T26" s="15" t="str">
        <f xml:space="preserve"> RAW!S26</f>
        <v>L</v>
      </c>
      <c r="U26" s="16" t="str">
        <f xml:space="preserve"> RAW!T26</f>
        <v>N</v>
      </c>
      <c r="V26" s="17">
        <f xml:space="preserve"> ((RAW!U26 / 10000000000) * 1000)</f>
        <v>0</v>
      </c>
      <c r="W26" s="18">
        <f xml:space="preserve"> ((RAW!V26 / 1000000000) * 1000)</f>
        <v>266.054687</v>
      </c>
      <c r="X26" s="15" t="str">
        <f xml:space="preserve"> RAW!W26</f>
        <v>S</v>
      </c>
      <c r="Y26" s="15" t="str">
        <f xml:space="preserve"> RAW!X26</f>
        <v>L</v>
      </c>
      <c r="Z26" s="16" t="str">
        <f xml:space="preserve"> RAW!Y26</f>
        <v>N</v>
      </c>
      <c r="AA26" s="15">
        <f xml:space="preserve"> ((RAW!Z26 / 10000000000) * 1000)</f>
        <v>0.470916</v>
      </c>
      <c r="AB26" s="15">
        <f xml:space="preserve"> RAW!AA26 / 5</f>
        <v>1115</v>
      </c>
      <c r="AC26" s="16">
        <f xml:space="preserve"> ((RAW!AB26 / 1000000) * 1000)</f>
        <v>0</v>
      </c>
    </row>
    <row r="27" spans="1:29" x14ac:dyDescent="0.25">
      <c r="A27">
        <v>4500000</v>
      </c>
      <c r="B27" s="14">
        <f t="shared" si="0"/>
        <v>1.25</v>
      </c>
      <c r="C27" s="15">
        <f xml:space="preserve"> RAW!B27 / 5</f>
        <v>1115</v>
      </c>
      <c r="D27" s="15">
        <f xml:space="preserve"> RAW!C27 / 5</f>
        <v>-538.4</v>
      </c>
      <c r="E27" s="16">
        <f xml:space="preserve"> RAW!D27 / 5</f>
        <v>385.2</v>
      </c>
      <c r="F27" s="15">
        <f xml:space="preserve"> RAW!E27 / 5000</f>
        <v>1.3046</v>
      </c>
      <c r="G27" s="15">
        <f xml:space="preserve"> RAW!F27 / 5000</f>
        <v>-0.51559999999999995</v>
      </c>
      <c r="H27" s="15">
        <f xml:space="preserve"> RAW!G27 / 5000</f>
        <v>-0.18720000000000001</v>
      </c>
      <c r="I27" s="15">
        <f xml:space="preserve"> RAW!H27 / 5000</f>
        <v>-8.4199999999999997E-2</v>
      </c>
      <c r="J27" s="16">
        <f xml:space="preserve"> RAW!I27 / 5000</f>
        <v>0.30280000000000001</v>
      </c>
      <c r="K27" s="16">
        <f xml:space="preserve"> RAW!J27</f>
        <v>11111001</v>
      </c>
      <c r="L27" s="17">
        <f xml:space="preserve"> ((RAW!K27 / 10000000000) * 1000)</f>
        <v>4.7889000000000001E-2</v>
      </c>
      <c r="M27" s="18">
        <f xml:space="preserve"> ((RAW!L27 / 1000000000) * 1000)</f>
        <v>178.858406</v>
      </c>
      <c r="N27" s="15" t="str">
        <f xml:space="preserve"> RAW!M27</f>
        <v>R</v>
      </c>
      <c r="O27" s="15" t="str">
        <f xml:space="preserve"> RAW!N27</f>
        <v>L</v>
      </c>
      <c r="P27" s="16" t="str">
        <f xml:space="preserve"> RAW!O27</f>
        <v>-</v>
      </c>
      <c r="Q27" s="17">
        <f xml:space="preserve"> ((RAW!P27 / 10000000000) * 1000)</f>
        <v>0</v>
      </c>
      <c r="R27" s="18">
        <f xml:space="preserve"> ((RAW!Q27 / 1000000000) * 1000)</f>
        <v>0.697797</v>
      </c>
      <c r="S27" s="15" t="str">
        <f xml:space="preserve"> RAW!R27</f>
        <v>S</v>
      </c>
      <c r="T27" s="15" t="str">
        <f xml:space="preserve"> RAW!S27</f>
        <v>L</v>
      </c>
      <c r="U27" s="16" t="str">
        <f xml:space="preserve"> RAW!T27</f>
        <v>N</v>
      </c>
      <c r="V27" s="17">
        <f xml:space="preserve"> ((RAW!U27 / 10000000000) * 1000)</f>
        <v>0</v>
      </c>
      <c r="W27" s="18">
        <f xml:space="preserve"> ((RAW!V27 / 1000000000) * 1000)</f>
        <v>266.054687</v>
      </c>
      <c r="X27" s="15" t="str">
        <f xml:space="preserve"> RAW!W27</f>
        <v>S</v>
      </c>
      <c r="Y27" s="15" t="str">
        <f xml:space="preserve"> RAW!X27</f>
        <v>L</v>
      </c>
      <c r="Z27" s="16" t="str">
        <f xml:space="preserve"> RAW!Y27</f>
        <v>N</v>
      </c>
      <c r="AA27" s="15">
        <f xml:space="preserve"> ((RAW!Z27 / 10000000000) * 1000)</f>
        <v>4.7889000000000001E-2</v>
      </c>
      <c r="AB27" s="15">
        <f xml:space="preserve"> RAW!AA27 / 5</f>
        <v>1115</v>
      </c>
      <c r="AC27" s="16">
        <f xml:space="preserve"> ((RAW!AB27 / 1000000) * 1000)</f>
        <v>0</v>
      </c>
    </row>
    <row r="28" spans="1:29" x14ac:dyDescent="0.25">
      <c r="A28">
        <v>4680000</v>
      </c>
      <c r="B28" s="14">
        <f t="shared" si="0"/>
        <v>1.3</v>
      </c>
      <c r="C28" s="15">
        <f xml:space="preserve"> RAW!B28 / 5</f>
        <v>1115</v>
      </c>
      <c r="D28" s="15">
        <f xml:space="preserve"> RAW!C28 / 5</f>
        <v>-538.4</v>
      </c>
      <c r="E28" s="16">
        <f xml:space="preserve"> RAW!D28 / 5</f>
        <v>385.2</v>
      </c>
      <c r="F28" s="15">
        <f xml:space="preserve"> RAW!E28 / 5000</f>
        <v>1.3046</v>
      </c>
      <c r="G28" s="15">
        <f xml:space="preserve"> RAW!F28 / 5000</f>
        <v>-0.51539999999999997</v>
      </c>
      <c r="H28" s="15">
        <f xml:space="preserve"> RAW!G28 / 5000</f>
        <v>-0.18720000000000001</v>
      </c>
      <c r="I28" s="15">
        <f xml:space="preserve"> RAW!H28 / 5000</f>
        <v>-8.4199999999999997E-2</v>
      </c>
      <c r="J28" s="16">
        <f xml:space="preserve"> RAW!I28 / 5000</f>
        <v>0.30299999999999999</v>
      </c>
      <c r="K28" s="16">
        <f xml:space="preserve"> RAW!J28</f>
        <v>11111001</v>
      </c>
      <c r="L28" s="17">
        <f xml:space="preserve"> ((RAW!K28 / 10000000000) * 1000)</f>
        <v>1.9949999999999998E-3</v>
      </c>
      <c r="M28" s="18">
        <f xml:space="preserve"> ((RAW!L28 / 1000000000) * 1000)</f>
        <v>178.51135400000001</v>
      </c>
      <c r="N28" s="15" t="str">
        <f xml:space="preserve"> RAW!M28</f>
        <v>R</v>
      </c>
      <c r="O28" s="15" t="str">
        <f xml:space="preserve"> RAW!N28</f>
        <v>L</v>
      </c>
      <c r="P28" s="16" t="str">
        <f xml:space="preserve"> RAW!O28</f>
        <v>-</v>
      </c>
      <c r="Q28" s="17">
        <f xml:space="preserve"> ((RAW!P28 / 10000000000) * 1000)</f>
        <v>0</v>
      </c>
      <c r="R28" s="18">
        <f xml:space="preserve"> ((RAW!Q28 / 1000000000) * 1000)</f>
        <v>0.697797</v>
      </c>
      <c r="S28" s="15" t="str">
        <f xml:space="preserve"> RAW!R28</f>
        <v>S</v>
      </c>
      <c r="T28" s="15" t="str">
        <f xml:space="preserve"> RAW!S28</f>
        <v>L</v>
      </c>
      <c r="U28" s="16" t="str">
        <f xml:space="preserve"> RAW!T28</f>
        <v>N</v>
      </c>
      <c r="V28" s="17">
        <f xml:space="preserve"> ((RAW!U28 / 10000000000) * 1000)</f>
        <v>0</v>
      </c>
      <c r="W28" s="18">
        <f xml:space="preserve"> ((RAW!V28 / 1000000000) * 1000)</f>
        <v>266.054687</v>
      </c>
      <c r="X28" s="15" t="str">
        <f xml:space="preserve"> RAW!W28</f>
        <v>S</v>
      </c>
      <c r="Y28" s="15" t="str">
        <f xml:space="preserve"> RAW!X28</f>
        <v>L</v>
      </c>
      <c r="Z28" s="16" t="str">
        <f xml:space="preserve"> RAW!Y28</f>
        <v>N</v>
      </c>
      <c r="AA28" s="15">
        <f xml:space="preserve"> ((RAW!Z28 / 10000000000) * 1000)</f>
        <v>1.9949999999999998E-3</v>
      </c>
      <c r="AB28" s="15">
        <f xml:space="preserve"> RAW!AA28 / 5</f>
        <v>1115</v>
      </c>
      <c r="AC28" s="16">
        <f xml:space="preserve"> ((RAW!AB28 / 1000000) * 1000)</f>
        <v>0</v>
      </c>
    </row>
    <row r="29" spans="1:29" x14ac:dyDescent="0.25">
      <c r="A29">
        <v>4860000</v>
      </c>
      <c r="B29" s="14">
        <f t="shared" si="0"/>
        <v>1.35</v>
      </c>
      <c r="C29" s="15">
        <f xml:space="preserve"> RAW!B29 / 5</f>
        <v>1115</v>
      </c>
      <c r="D29" s="15">
        <f xml:space="preserve"> RAW!C29 / 5</f>
        <v>-538.4</v>
      </c>
      <c r="E29" s="16">
        <f xml:space="preserve"> RAW!D29 / 5</f>
        <v>385.2</v>
      </c>
      <c r="F29" s="15">
        <f xml:space="preserve"> RAW!E29 / 5000</f>
        <v>1.3048</v>
      </c>
      <c r="G29" s="15">
        <f xml:space="preserve"> RAW!F29 / 5000</f>
        <v>-0.51559999999999995</v>
      </c>
      <c r="H29" s="15">
        <f xml:space="preserve"> RAW!G29 / 5000</f>
        <v>-0.187</v>
      </c>
      <c r="I29" s="15">
        <f xml:space="preserve"> RAW!H29 / 5000</f>
        <v>-8.4400000000000003E-2</v>
      </c>
      <c r="J29" s="16">
        <f xml:space="preserve"> RAW!I29 / 5000</f>
        <v>0.30280000000000001</v>
      </c>
      <c r="K29" s="16">
        <f xml:space="preserve"> RAW!J29</f>
        <v>11111001</v>
      </c>
      <c r="L29" s="17">
        <f xml:space="preserve"> ((RAW!K29 / 10000000000) * 1000)</f>
        <v>0.115534</v>
      </c>
      <c r="M29" s="18">
        <f xml:space="preserve"> ((RAW!L29 / 1000000000) * 1000)</f>
        <v>178.17567600000001</v>
      </c>
      <c r="N29" s="15" t="str">
        <f xml:space="preserve"> RAW!M29</f>
        <v>R</v>
      </c>
      <c r="O29" s="15" t="str">
        <f xml:space="preserve"> RAW!N29</f>
        <v>L</v>
      </c>
      <c r="P29" s="16" t="str">
        <f xml:space="preserve"> RAW!O29</f>
        <v>-</v>
      </c>
      <c r="Q29" s="17">
        <f xml:space="preserve"> ((RAW!P29 / 10000000000) * 1000)</f>
        <v>0</v>
      </c>
      <c r="R29" s="18">
        <f xml:space="preserve"> ((RAW!Q29 / 1000000000) * 1000)</f>
        <v>0.697797</v>
      </c>
      <c r="S29" s="15" t="str">
        <f xml:space="preserve"> RAW!R29</f>
        <v>S</v>
      </c>
      <c r="T29" s="15" t="str">
        <f xml:space="preserve"> RAW!S29</f>
        <v>L</v>
      </c>
      <c r="U29" s="16" t="str">
        <f xml:space="preserve"> RAW!T29</f>
        <v>N</v>
      </c>
      <c r="V29" s="17">
        <f xml:space="preserve"> ((RAW!U29 / 10000000000) * 1000)</f>
        <v>0</v>
      </c>
      <c r="W29" s="18">
        <f xml:space="preserve"> ((RAW!V29 / 1000000000) * 1000)</f>
        <v>266.054687</v>
      </c>
      <c r="X29" s="15" t="str">
        <f xml:space="preserve"> RAW!W29</f>
        <v>S</v>
      </c>
      <c r="Y29" s="15" t="str">
        <f xml:space="preserve"> RAW!X29</f>
        <v>L</v>
      </c>
      <c r="Z29" s="16" t="str">
        <f xml:space="preserve"> RAW!Y29</f>
        <v>N</v>
      </c>
      <c r="AA29" s="15">
        <f xml:space="preserve"> ((RAW!Z29 / 10000000000) * 1000)</f>
        <v>0.115534</v>
      </c>
      <c r="AB29" s="15">
        <f xml:space="preserve"> RAW!AA29 / 5</f>
        <v>1115</v>
      </c>
      <c r="AC29" s="16">
        <f xml:space="preserve"> ((RAW!AB29 / 1000000) * 1000)</f>
        <v>0</v>
      </c>
    </row>
    <row r="30" spans="1:29" x14ac:dyDescent="0.25">
      <c r="A30">
        <v>5040000</v>
      </c>
      <c r="B30" s="14">
        <f t="shared" si="0"/>
        <v>1.4</v>
      </c>
      <c r="C30" s="15">
        <f xml:space="preserve"> RAW!B30 / 5</f>
        <v>1115</v>
      </c>
      <c r="D30" s="15">
        <f xml:space="preserve"> RAW!C30 / 5</f>
        <v>-538.4</v>
      </c>
      <c r="E30" s="16">
        <f xml:space="preserve"> RAW!D30 / 5</f>
        <v>385.2</v>
      </c>
      <c r="F30" s="15">
        <f xml:space="preserve"> RAW!E30 / 5000</f>
        <v>1.3046</v>
      </c>
      <c r="G30" s="15">
        <f xml:space="preserve"> RAW!F30 / 5000</f>
        <v>-0.51559999999999995</v>
      </c>
      <c r="H30" s="15">
        <f xml:space="preserve"> RAW!G30 / 5000</f>
        <v>-0.187</v>
      </c>
      <c r="I30" s="15">
        <f xml:space="preserve"> RAW!H30 / 5000</f>
        <v>-8.4400000000000003E-2</v>
      </c>
      <c r="J30" s="16">
        <f xml:space="preserve"> RAW!I30 / 5000</f>
        <v>0.30280000000000001</v>
      </c>
      <c r="K30" s="16">
        <f xml:space="preserve"> RAW!J30</f>
        <v>11111001</v>
      </c>
      <c r="L30" s="17">
        <f xml:space="preserve"> ((RAW!K30 / 10000000000) * 1000)</f>
        <v>0</v>
      </c>
      <c r="M30" s="18">
        <f xml:space="preserve"> ((RAW!L30 / 1000000000) * 1000)</f>
        <v>177.93484700000002</v>
      </c>
      <c r="N30" s="15" t="str">
        <f xml:space="preserve"> RAW!M30</f>
        <v>R</v>
      </c>
      <c r="O30" s="15" t="str">
        <f xml:space="preserve"> RAW!N30</f>
        <v>L</v>
      </c>
      <c r="P30" s="16" t="str">
        <f xml:space="preserve"> RAW!O30</f>
        <v>-</v>
      </c>
      <c r="Q30" s="17">
        <f xml:space="preserve"> ((RAW!P30 / 10000000000) * 1000)</f>
        <v>0</v>
      </c>
      <c r="R30" s="18">
        <f xml:space="preserve"> ((RAW!Q30 / 1000000000) * 1000)</f>
        <v>0.697797</v>
      </c>
      <c r="S30" s="15" t="str">
        <f xml:space="preserve"> RAW!R30</f>
        <v>S</v>
      </c>
      <c r="T30" s="15" t="str">
        <f xml:space="preserve"> RAW!S30</f>
        <v>L</v>
      </c>
      <c r="U30" s="16" t="str">
        <f xml:space="preserve"> RAW!T30</f>
        <v>N</v>
      </c>
      <c r="V30" s="17">
        <f xml:space="preserve"> ((RAW!U30 / 10000000000) * 1000)</f>
        <v>0</v>
      </c>
      <c r="W30" s="18">
        <f xml:space="preserve"> ((RAW!V30 / 1000000000) * 1000)</f>
        <v>266.054687</v>
      </c>
      <c r="X30" s="15" t="str">
        <f xml:space="preserve"> RAW!W30</f>
        <v>S</v>
      </c>
      <c r="Y30" s="15" t="str">
        <f xml:space="preserve"> RAW!X30</f>
        <v>L</v>
      </c>
      <c r="Z30" s="16" t="str">
        <f xml:space="preserve"> RAW!Y30</f>
        <v>N</v>
      </c>
      <c r="AA30" s="15">
        <f xml:space="preserve"> ((RAW!Z30 / 10000000000) * 1000)</f>
        <v>0</v>
      </c>
      <c r="AB30" s="15">
        <f xml:space="preserve"> RAW!AA30 / 5</f>
        <v>1115</v>
      </c>
      <c r="AC30" s="16">
        <f xml:space="preserve"> ((RAW!AB30 / 1000000) * 1000)</f>
        <v>0</v>
      </c>
    </row>
    <row r="31" spans="1:29" x14ac:dyDescent="0.25">
      <c r="A31">
        <v>5220000</v>
      </c>
      <c r="B31" s="14">
        <f t="shared" si="0"/>
        <v>1.45</v>
      </c>
      <c r="C31" s="15">
        <f xml:space="preserve"> RAW!B31 / 5</f>
        <v>1115</v>
      </c>
      <c r="D31" s="15">
        <f xml:space="preserve"> RAW!C31 / 5</f>
        <v>-538.4</v>
      </c>
      <c r="E31" s="16">
        <f xml:space="preserve"> RAW!D31 / 5</f>
        <v>385.2</v>
      </c>
      <c r="F31" s="15">
        <f xml:space="preserve"> RAW!E31 / 5000</f>
        <v>1.3046</v>
      </c>
      <c r="G31" s="15">
        <f xml:space="preserve"> RAW!F31 / 5000</f>
        <v>-0.51539999999999997</v>
      </c>
      <c r="H31" s="15">
        <f xml:space="preserve"> RAW!G31 / 5000</f>
        <v>-0.18720000000000001</v>
      </c>
      <c r="I31" s="15">
        <f xml:space="preserve"> RAW!H31 / 5000</f>
        <v>-8.4599999999999995E-2</v>
      </c>
      <c r="J31" s="16">
        <f xml:space="preserve"> RAW!I31 / 5000</f>
        <v>0.30280000000000001</v>
      </c>
      <c r="K31" s="16">
        <f xml:space="preserve"> RAW!J31</f>
        <v>11111001</v>
      </c>
      <c r="L31" s="17">
        <f xml:space="preserve"> ((RAW!K31 / 10000000000) * 1000)</f>
        <v>2.3944E-2</v>
      </c>
      <c r="M31" s="18">
        <f xml:space="preserve"> ((RAW!L31 / 1000000000) * 1000)</f>
        <v>177.725728</v>
      </c>
      <c r="N31" s="15" t="str">
        <f xml:space="preserve"> RAW!M31</f>
        <v>R</v>
      </c>
      <c r="O31" s="15" t="str">
        <f xml:space="preserve"> RAW!N31</f>
        <v>L</v>
      </c>
      <c r="P31" s="16" t="str">
        <f xml:space="preserve"> RAW!O31</f>
        <v>-</v>
      </c>
      <c r="Q31" s="17">
        <f xml:space="preserve"> ((RAW!P31 / 10000000000) * 1000)</f>
        <v>0</v>
      </c>
      <c r="R31" s="18">
        <f xml:space="preserve"> ((RAW!Q31 / 1000000000) * 1000)</f>
        <v>0.697797</v>
      </c>
      <c r="S31" s="15" t="str">
        <f xml:space="preserve"> RAW!R31</f>
        <v>S</v>
      </c>
      <c r="T31" s="15" t="str">
        <f xml:space="preserve"> RAW!S31</f>
        <v>L</v>
      </c>
      <c r="U31" s="16" t="str">
        <f xml:space="preserve"> RAW!T31</f>
        <v>N</v>
      </c>
      <c r="V31" s="17">
        <f xml:space="preserve"> ((RAW!U31 / 10000000000) * 1000)</f>
        <v>0</v>
      </c>
      <c r="W31" s="18">
        <f xml:space="preserve"> ((RAW!V31 / 1000000000) * 1000)</f>
        <v>266.054687</v>
      </c>
      <c r="X31" s="15" t="str">
        <f xml:space="preserve"> RAW!W31</f>
        <v>S</v>
      </c>
      <c r="Y31" s="15" t="str">
        <f xml:space="preserve"> RAW!X31</f>
        <v>L</v>
      </c>
      <c r="Z31" s="16" t="str">
        <f xml:space="preserve"> RAW!Y31</f>
        <v>N</v>
      </c>
      <c r="AA31" s="15">
        <f xml:space="preserve"> ((RAW!Z31 / 10000000000) * 1000)</f>
        <v>2.3944E-2</v>
      </c>
      <c r="AB31" s="15">
        <f xml:space="preserve"> RAW!AA31 / 5</f>
        <v>1115</v>
      </c>
      <c r="AC31" s="16">
        <f xml:space="preserve"> ((RAW!AB31 / 1000000) * 1000)</f>
        <v>0</v>
      </c>
    </row>
    <row r="32" spans="1:29" x14ac:dyDescent="0.25">
      <c r="A32">
        <v>5400000</v>
      </c>
      <c r="B32" s="14">
        <f t="shared" si="0"/>
        <v>1.5</v>
      </c>
      <c r="C32" s="15">
        <f xml:space="preserve"> RAW!B32 / 5</f>
        <v>1115</v>
      </c>
      <c r="D32" s="15">
        <f xml:space="preserve"> RAW!C32 / 5</f>
        <v>-538.4</v>
      </c>
      <c r="E32" s="16">
        <f xml:space="preserve"> RAW!D32 / 5</f>
        <v>385.2</v>
      </c>
      <c r="F32" s="15">
        <f xml:space="preserve"> RAW!E32 / 5000</f>
        <v>1.3046</v>
      </c>
      <c r="G32" s="15">
        <f xml:space="preserve"> RAW!F32 / 5000</f>
        <v>-0.51539999999999997</v>
      </c>
      <c r="H32" s="15">
        <f xml:space="preserve"> RAW!G32 / 5000</f>
        <v>-0.18679999999999999</v>
      </c>
      <c r="I32" s="15">
        <f xml:space="preserve"> RAW!H32 / 5000</f>
        <v>-8.4199999999999997E-2</v>
      </c>
      <c r="J32" s="16">
        <f xml:space="preserve"> RAW!I32 / 5000</f>
        <v>0.30299999999999999</v>
      </c>
      <c r="K32" s="16">
        <f xml:space="preserve"> RAW!J32</f>
        <v>11111001</v>
      </c>
      <c r="L32" s="17">
        <f xml:space="preserve"> ((RAW!K32 / 10000000000) * 1000)</f>
        <v>1.9949999999999998E-3</v>
      </c>
      <c r="M32" s="18">
        <f xml:space="preserve"> ((RAW!L32 / 1000000000) * 1000)</f>
        <v>177.51065599999998</v>
      </c>
      <c r="N32" s="15" t="str">
        <f xml:space="preserve"> RAW!M32</f>
        <v>R</v>
      </c>
      <c r="O32" s="15" t="str">
        <f xml:space="preserve"> RAW!N32</f>
        <v>L</v>
      </c>
      <c r="P32" s="16" t="str">
        <f xml:space="preserve"> RAW!O32</f>
        <v>-</v>
      </c>
      <c r="Q32" s="17">
        <f xml:space="preserve"> ((RAW!P32 / 10000000000) * 1000)</f>
        <v>0</v>
      </c>
      <c r="R32" s="18">
        <f xml:space="preserve"> ((RAW!Q32 / 1000000000) * 1000)</f>
        <v>0.697797</v>
      </c>
      <c r="S32" s="15" t="str">
        <f xml:space="preserve"> RAW!R32</f>
        <v>S</v>
      </c>
      <c r="T32" s="15" t="str">
        <f xml:space="preserve"> RAW!S32</f>
        <v>L</v>
      </c>
      <c r="U32" s="16" t="str">
        <f xml:space="preserve"> RAW!T32</f>
        <v>N</v>
      </c>
      <c r="V32" s="17">
        <f xml:space="preserve"> ((RAW!U32 / 10000000000) * 1000)</f>
        <v>0</v>
      </c>
      <c r="W32" s="18">
        <f xml:space="preserve"> ((RAW!V32 / 1000000000) * 1000)</f>
        <v>266.054687</v>
      </c>
      <c r="X32" s="15" t="str">
        <f xml:space="preserve"> RAW!W32</f>
        <v>S</v>
      </c>
      <c r="Y32" s="15" t="str">
        <f xml:space="preserve"> RAW!X32</f>
        <v>L</v>
      </c>
      <c r="Z32" s="16" t="str">
        <f xml:space="preserve"> RAW!Y32</f>
        <v>N</v>
      </c>
      <c r="AA32" s="15">
        <f xml:space="preserve"> ((RAW!Z32 / 10000000000) * 1000)</f>
        <v>1.9949999999999998E-3</v>
      </c>
      <c r="AB32" s="15">
        <f xml:space="preserve"> RAW!AA32 / 5</f>
        <v>1115</v>
      </c>
      <c r="AC32" s="16">
        <f xml:space="preserve"> ((RAW!AB32 / 1000000) * 1000)</f>
        <v>0</v>
      </c>
    </row>
    <row r="33" spans="1:47" x14ac:dyDescent="0.25">
      <c r="A33">
        <v>5580000</v>
      </c>
      <c r="B33" s="14">
        <f t="shared" si="0"/>
        <v>1.55</v>
      </c>
      <c r="C33" s="15">
        <f xml:space="preserve"> RAW!B33 / 5</f>
        <v>1115</v>
      </c>
      <c r="D33" s="15">
        <f xml:space="preserve"> RAW!C33 / 5</f>
        <v>-538.4</v>
      </c>
      <c r="E33" s="16">
        <f xml:space="preserve"> RAW!D33 / 5</f>
        <v>385.2</v>
      </c>
      <c r="F33" s="15">
        <f xml:space="preserve"> RAW!E33 / 5000</f>
        <v>1.3048</v>
      </c>
      <c r="G33" s="15">
        <f xml:space="preserve"> RAW!F33 / 5000</f>
        <v>-0.51559999999999995</v>
      </c>
      <c r="H33" s="15">
        <f xml:space="preserve"> RAW!G33 / 5000</f>
        <v>-0.18720000000000001</v>
      </c>
      <c r="I33" s="15">
        <f xml:space="preserve"> RAW!H33 / 5000</f>
        <v>-8.4400000000000003E-2</v>
      </c>
      <c r="J33" s="16">
        <f xml:space="preserve"> RAW!I33 / 5000</f>
        <v>0.30280000000000001</v>
      </c>
      <c r="K33" s="16">
        <f xml:space="preserve"> RAW!J33</f>
        <v>11111001</v>
      </c>
      <c r="L33" s="17">
        <f xml:space="preserve"> ((RAW!K33 / 10000000000) * 1000)</f>
        <v>0.155641</v>
      </c>
      <c r="M33" s="18">
        <f xml:space="preserve"> ((RAW!L33 / 1000000000) * 1000)</f>
        <v>177.221272</v>
      </c>
      <c r="N33" s="15" t="str">
        <f xml:space="preserve"> RAW!M33</f>
        <v>R</v>
      </c>
      <c r="O33" s="15" t="str">
        <f xml:space="preserve"> RAW!N33</f>
        <v>L</v>
      </c>
      <c r="P33" s="16" t="str">
        <f xml:space="preserve"> RAW!O33</f>
        <v>-</v>
      </c>
      <c r="Q33" s="17">
        <f xml:space="preserve"> ((RAW!P33 / 10000000000) * 1000)</f>
        <v>0</v>
      </c>
      <c r="R33" s="18">
        <f xml:space="preserve"> ((RAW!Q33 / 1000000000) * 1000)</f>
        <v>0.697797</v>
      </c>
      <c r="S33" s="15" t="str">
        <f xml:space="preserve"> RAW!R33</f>
        <v>S</v>
      </c>
      <c r="T33" s="15" t="str">
        <f xml:space="preserve"> RAW!S33</f>
        <v>L</v>
      </c>
      <c r="U33" s="16" t="str">
        <f xml:space="preserve"> RAW!T33</f>
        <v>N</v>
      </c>
      <c r="V33" s="17">
        <f xml:space="preserve"> ((RAW!U33 / 10000000000) * 1000)</f>
        <v>0</v>
      </c>
      <c r="W33" s="18">
        <f xml:space="preserve"> ((RAW!V33 / 1000000000) * 1000)</f>
        <v>266.054687</v>
      </c>
      <c r="X33" s="15" t="str">
        <f xml:space="preserve"> RAW!W33</f>
        <v>S</v>
      </c>
      <c r="Y33" s="15" t="str">
        <f xml:space="preserve"> RAW!X33</f>
        <v>L</v>
      </c>
      <c r="Z33" s="16" t="str">
        <f xml:space="preserve"> RAW!Y33</f>
        <v>N</v>
      </c>
      <c r="AA33" s="15">
        <f xml:space="preserve"> ((RAW!Z33 / 10000000000) * 1000)</f>
        <v>0.155641</v>
      </c>
      <c r="AB33" s="15">
        <f xml:space="preserve"> RAW!AA33 / 5</f>
        <v>1115</v>
      </c>
      <c r="AC33" s="16">
        <f xml:space="preserve"> ((RAW!AB33 / 1000000) * 1000)</f>
        <v>0</v>
      </c>
    </row>
    <row r="34" spans="1:47" x14ac:dyDescent="0.25">
      <c r="A34">
        <v>5760000</v>
      </c>
      <c r="B34" s="14">
        <f t="shared" si="0"/>
        <v>1.6</v>
      </c>
      <c r="C34" s="15">
        <f xml:space="preserve"> RAW!B34 / 5</f>
        <v>1115</v>
      </c>
      <c r="D34" s="15">
        <f xml:space="preserve"> RAW!C34 / 5</f>
        <v>-538.4</v>
      </c>
      <c r="E34" s="16">
        <f xml:space="preserve"> RAW!D34 / 5</f>
        <v>385.2</v>
      </c>
      <c r="F34" s="15">
        <f xml:space="preserve"> RAW!E34 / 5000</f>
        <v>1.3048</v>
      </c>
      <c r="G34" s="15">
        <f xml:space="preserve"> RAW!F34 / 5000</f>
        <v>-0.51539999999999997</v>
      </c>
      <c r="H34" s="15">
        <f xml:space="preserve"> RAW!G34 / 5000</f>
        <v>-0.187</v>
      </c>
      <c r="I34" s="15">
        <f xml:space="preserve"> RAW!H34 / 5000</f>
        <v>-8.4199999999999997E-2</v>
      </c>
      <c r="J34" s="16">
        <f xml:space="preserve"> RAW!I34 / 5000</f>
        <v>0.30280000000000001</v>
      </c>
      <c r="K34" s="16">
        <f xml:space="preserve"> RAW!J34</f>
        <v>11111001</v>
      </c>
      <c r="L34" s="17">
        <f xml:space="preserve"> ((RAW!K34 / 10000000000) * 1000)</f>
        <v>7.0537000000000002E-2</v>
      </c>
      <c r="M34" s="18">
        <f xml:space="preserve"> ((RAW!L34 / 1000000000) * 1000)</f>
        <v>177.03194099999999</v>
      </c>
      <c r="N34" s="15" t="str">
        <f xml:space="preserve"> RAW!M34</f>
        <v>R</v>
      </c>
      <c r="O34" s="15" t="str">
        <f xml:space="preserve"> RAW!N34</f>
        <v>L</v>
      </c>
      <c r="P34" s="16" t="str">
        <f xml:space="preserve"> RAW!O34</f>
        <v>-</v>
      </c>
      <c r="Q34" s="17">
        <f xml:space="preserve"> ((RAW!P34 / 10000000000) * 1000)</f>
        <v>0</v>
      </c>
      <c r="R34" s="18">
        <f xml:space="preserve"> ((RAW!Q34 / 1000000000) * 1000)</f>
        <v>0.697797</v>
      </c>
      <c r="S34" s="15" t="str">
        <f xml:space="preserve"> RAW!R34</f>
        <v>S</v>
      </c>
      <c r="T34" s="15" t="str">
        <f xml:space="preserve"> RAW!S34</f>
        <v>L</v>
      </c>
      <c r="U34" s="16" t="str">
        <f xml:space="preserve"> RAW!T34</f>
        <v>N</v>
      </c>
      <c r="V34" s="17">
        <f xml:space="preserve"> ((RAW!U34 / 10000000000) * 1000)</f>
        <v>0</v>
      </c>
      <c r="W34" s="18">
        <f xml:space="preserve"> ((RAW!V34 / 1000000000) * 1000)</f>
        <v>266.054687</v>
      </c>
      <c r="X34" s="15" t="str">
        <f xml:space="preserve"> RAW!W34</f>
        <v>S</v>
      </c>
      <c r="Y34" s="15" t="str">
        <f xml:space="preserve"> RAW!X34</f>
        <v>L</v>
      </c>
      <c r="Z34" s="16" t="str">
        <f xml:space="preserve"> RAW!Y34</f>
        <v>N</v>
      </c>
      <c r="AA34" s="15">
        <f xml:space="preserve"> ((RAW!Z34 / 10000000000) * 1000)</f>
        <v>7.0537000000000002E-2</v>
      </c>
      <c r="AB34" s="15">
        <f xml:space="preserve"> RAW!AA34 / 5</f>
        <v>1115</v>
      </c>
      <c r="AC34" s="16">
        <f xml:space="preserve"> ((RAW!AB34 / 1000000) * 1000)</f>
        <v>0</v>
      </c>
      <c r="AU34" s="11"/>
    </row>
    <row r="35" spans="1:47" x14ac:dyDescent="0.25">
      <c r="A35">
        <v>5940000</v>
      </c>
      <c r="B35" s="14">
        <f t="shared" si="0"/>
        <v>1.65</v>
      </c>
      <c r="C35" s="15">
        <f xml:space="preserve"> RAW!B35 / 5</f>
        <v>1115</v>
      </c>
      <c r="D35" s="15">
        <f xml:space="preserve"> RAW!C35 / 5</f>
        <v>-538.4</v>
      </c>
      <c r="E35" s="16">
        <f xml:space="preserve"> RAW!D35 / 5</f>
        <v>385.2</v>
      </c>
      <c r="F35" s="15">
        <f xml:space="preserve"> RAW!E35 / 5000</f>
        <v>1.3046</v>
      </c>
      <c r="G35" s="15">
        <f xml:space="preserve"> RAW!F35 / 5000</f>
        <v>-0.51539999999999997</v>
      </c>
      <c r="H35" s="15">
        <f xml:space="preserve"> RAW!G35 / 5000</f>
        <v>-0.187</v>
      </c>
      <c r="I35" s="15">
        <f xml:space="preserve"> RAW!H35 / 5000</f>
        <v>-8.4400000000000003E-2</v>
      </c>
      <c r="J35" s="16">
        <f xml:space="preserve"> RAW!I35 / 5000</f>
        <v>0.30299999999999999</v>
      </c>
      <c r="K35" s="16">
        <f xml:space="preserve"> RAW!J35</f>
        <v>11111001</v>
      </c>
      <c r="L35" s="17">
        <f xml:space="preserve"> ((RAW!K35 / 10000000000) * 1000)</f>
        <v>4.5889999999999993E-3</v>
      </c>
      <c r="M35" s="18">
        <f xml:space="preserve"> ((RAW!L35 / 1000000000) * 1000)</f>
        <v>176.82884099999998</v>
      </c>
      <c r="N35" s="15" t="str">
        <f xml:space="preserve"> RAW!M35</f>
        <v>R</v>
      </c>
      <c r="O35" s="15" t="str">
        <f xml:space="preserve"> RAW!N35</f>
        <v>L</v>
      </c>
      <c r="P35" s="16" t="str">
        <f xml:space="preserve"> RAW!O35</f>
        <v>-</v>
      </c>
      <c r="Q35" s="17">
        <f xml:space="preserve"> ((RAW!P35 / 10000000000) * 1000)</f>
        <v>0</v>
      </c>
      <c r="R35" s="18">
        <f xml:space="preserve"> ((RAW!Q35 / 1000000000) * 1000)</f>
        <v>0.697797</v>
      </c>
      <c r="S35" s="15" t="str">
        <f xml:space="preserve"> RAW!R35</f>
        <v>S</v>
      </c>
      <c r="T35" s="15" t="str">
        <f xml:space="preserve"> RAW!S35</f>
        <v>L</v>
      </c>
      <c r="U35" s="16" t="str">
        <f xml:space="preserve"> RAW!T35</f>
        <v>N</v>
      </c>
      <c r="V35" s="17">
        <f xml:space="preserve"> ((RAW!U35 / 10000000000) * 1000)</f>
        <v>0</v>
      </c>
      <c r="W35" s="18">
        <f xml:space="preserve"> ((RAW!V35 / 1000000000) * 1000)</f>
        <v>266.054687</v>
      </c>
      <c r="X35" s="15" t="str">
        <f xml:space="preserve"> RAW!W35</f>
        <v>S</v>
      </c>
      <c r="Y35" s="15" t="str">
        <f xml:space="preserve"> RAW!X35</f>
        <v>L</v>
      </c>
      <c r="Z35" s="16" t="str">
        <f xml:space="preserve"> RAW!Y35</f>
        <v>N</v>
      </c>
      <c r="AA35" s="15">
        <f xml:space="preserve"> ((RAW!Z35 / 10000000000) * 1000)</f>
        <v>4.5889999999999993E-3</v>
      </c>
      <c r="AB35" s="15">
        <f xml:space="preserve"> RAW!AA35 / 5</f>
        <v>1115</v>
      </c>
      <c r="AC35" s="16">
        <f xml:space="preserve"> ((RAW!AB35 / 1000000) * 1000)</f>
        <v>0</v>
      </c>
    </row>
    <row r="36" spans="1:47" x14ac:dyDescent="0.25">
      <c r="A36">
        <v>6120000</v>
      </c>
      <c r="B36" s="14">
        <f t="shared" si="0"/>
        <v>1.7</v>
      </c>
      <c r="C36" s="15">
        <f xml:space="preserve"> RAW!B36 / 5</f>
        <v>1115</v>
      </c>
      <c r="D36" s="15">
        <f xml:space="preserve"> RAW!C36 / 5</f>
        <v>-538.4</v>
      </c>
      <c r="E36" s="16">
        <f xml:space="preserve"> RAW!D36 / 5</f>
        <v>385.2</v>
      </c>
      <c r="F36" s="15">
        <f xml:space="preserve"> RAW!E36 / 5000</f>
        <v>1.3046</v>
      </c>
      <c r="G36" s="15">
        <f xml:space="preserve"> RAW!F36 / 5000</f>
        <v>-0.51559999999999995</v>
      </c>
      <c r="H36" s="15">
        <f xml:space="preserve"> RAW!G36 / 5000</f>
        <v>-0.18720000000000001</v>
      </c>
      <c r="I36" s="15">
        <f xml:space="preserve"> RAW!H36 / 5000</f>
        <v>-8.4400000000000003E-2</v>
      </c>
      <c r="J36" s="16">
        <f xml:space="preserve"> RAW!I36 / 5000</f>
        <v>0.30280000000000001</v>
      </c>
      <c r="K36" s="16">
        <f xml:space="preserve"> RAW!J36</f>
        <v>11111001</v>
      </c>
      <c r="L36" s="17">
        <f xml:space="preserve"> ((RAW!K36 / 10000000000) * 1000)</f>
        <v>2.594E-3</v>
      </c>
      <c r="M36" s="18">
        <f xml:space="preserve"> ((RAW!L36 / 1000000000) * 1000)</f>
        <v>176.64506399999999</v>
      </c>
      <c r="N36" s="15" t="str">
        <f xml:space="preserve"> RAW!M36</f>
        <v>R</v>
      </c>
      <c r="O36" s="15" t="str">
        <f xml:space="preserve"> RAW!N36</f>
        <v>L</v>
      </c>
      <c r="P36" s="16" t="str">
        <f xml:space="preserve"> RAW!O36</f>
        <v>-</v>
      </c>
      <c r="Q36" s="17">
        <f xml:space="preserve"> ((RAW!P36 / 10000000000) * 1000)</f>
        <v>0</v>
      </c>
      <c r="R36" s="18">
        <f xml:space="preserve"> ((RAW!Q36 / 1000000000) * 1000)</f>
        <v>0.697797</v>
      </c>
      <c r="S36" s="15" t="str">
        <f xml:space="preserve"> RAW!R36</f>
        <v>S</v>
      </c>
      <c r="T36" s="15" t="str">
        <f xml:space="preserve"> RAW!S36</f>
        <v>L</v>
      </c>
      <c r="U36" s="16" t="str">
        <f xml:space="preserve"> RAW!T36</f>
        <v>N</v>
      </c>
      <c r="V36" s="17">
        <f xml:space="preserve"> ((RAW!U36 / 10000000000) * 1000)</f>
        <v>0</v>
      </c>
      <c r="W36" s="18">
        <f xml:space="preserve"> ((RAW!V36 / 1000000000) * 1000)</f>
        <v>266.054687</v>
      </c>
      <c r="X36" s="15" t="str">
        <f xml:space="preserve"> RAW!W36</f>
        <v>S</v>
      </c>
      <c r="Y36" s="15" t="str">
        <f xml:space="preserve"> RAW!X36</f>
        <v>L</v>
      </c>
      <c r="Z36" s="16" t="str">
        <f xml:space="preserve"> RAW!Y36</f>
        <v>N</v>
      </c>
      <c r="AA36" s="15">
        <f xml:space="preserve"> ((RAW!Z36 / 10000000000) * 1000)</f>
        <v>2.594E-3</v>
      </c>
      <c r="AB36" s="15">
        <f xml:space="preserve"> RAW!AA36 / 5</f>
        <v>1115</v>
      </c>
      <c r="AC36" s="16">
        <f xml:space="preserve"> ((RAW!AB36 / 1000000) * 1000)</f>
        <v>0</v>
      </c>
    </row>
    <row r="37" spans="1:47" x14ac:dyDescent="0.25">
      <c r="A37">
        <v>6300000</v>
      </c>
      <c r="B37" s="14">
        <f t="shared" si="0"/>
        <v>1.75</v>
      </c>
      <c r="C37" s="15">
        <f xml:space="preserve"> RAW!B37 / 5</f>
        <v>1115</v>
      </c>
      <c r="D37" s="15">
        <f xml:space="preserve"> RAW!C37 / 5</f>
        <v>-538.4</v>
      </c>
      <c r="E37" s="16">
        <f xml:space="preserve"> RAW!D37 / 5</f>
        <v>385.2</v>
      </c>
      <c r="F37" s="15">
        <f xml:space="preserve"> RAW!E37 / 5000</f>
        <v>1.3048</v>
      </c>
      <c r="G37" s="15">
        <f xml:space="preserve"> RAW!F37 / 5000</f>
        <v>-0.51559999999999995</v>
      </c>
      <c r="H37" s="15">
        <f xml:space="preserve"> RAW!G37 / 5000</f>
        <v>-0.18720000000000001</v>
      </c>
      <c r="I37" s="15">
        <f xml:space="preserve"> RAW!H37 / 5000</f>
        <v>-8.4400000000000003E-2</v>
      </c>
      <c r="J37" s="16">
        <f xml:space="preserve"> RAW!I37 / 5000</f>
        <v>0.30299999999999999</v>
      </c>
      <c r="K37" s="16">
        <f xml:space="preserve"> RAW!J37</f>
        <v>11111001</v>
      </c>
      <c r="L37" s="17">
        <f xml:space="preserve"> ((RAW!K37 / 10000000000) * 1000)</f>
        <v>0</v>
      </c>
      <c r="M37" s="18">
        <f xml:space="preserve"> ((RAW!L37 / 1000000000) * 1000)</f>
        <v>176.53260600000002</v>
      </c>
      <c r="N37" s="15" t="str">
        <f xml:space="preserve"> RAW!M37</f>
        <v>R</v>
      </c>
      <c r="O37" s="15" t="str">
        <f xml:space="preserve"> RAW!N37</f>
        <v>L</v>
      </c>
      <c r="P37" s="16" t="str">
        <f xml:space="preserve"> RAW!O37</f>
        <v>-</v>
      </c>
      <c r="Q37" s="17">
        <f xml:space="preserve"> ((RAW!P37 / 10000000000) * 1000)</f>
        <v>0</v>
      </c>
      <c r="R37" s="18">
        <f xml:space="preserve"> ((RAW!Q37 / 1000000000) * 1000)</f>
        <v>0.697797</v>
      </c>
      <c r="S37" s="15" t="str">
        <f xml:space="preserve"> RAW!R37</f>
        <v>S</v>
      </c>
      <c r="T37" s="15" t="str">
        <f xml:space="preserve"> RAW!S37</f>
        <v>L</v>
      </c>
      <c r="U37" s="16" t="str">
        <f xml:space="preserve"> RAW!T37</f>
        <v>N</v>
      </c>
      <c r="V37" s="17">
        <f xml:space="preserve"> ((RAW!U37 / 10000000000) * 1000)</f>
        <v>0</v>
      </c>
      <c r="W37" s="18">
        <f xml:space="preserve"> ((RAW!V37 / 1000000000) * 1000)</f>
        <v>266.054687</v>
      </c>
      <c r="X37" s="15" t="str">
        <f xml:space="preserve"> RAW!W37</f>
        <v>S</v>
      </c>
      <c r="Y37" s="15" t="str">
        <f xml:space="preserve"> RAW!X37</f>
        <v>L</v>
      </c>
      <c r="Z37" s="16" t="str">
        <f xml:space="preserve"> RAW!Y37</f>
        <v>N</v>
      </c>
      <c r="AA37" s="15">
        <f xml:space="preserve"> ((RAW!Z37 / 10000000000) * 1000)</f>
        <v>0</v>
      </c>
      <c r="AB37" s="15">
        <f xml:space="preserve"> RAW!AA37 / 5</f>
        <v>1115</v>
      </c>
      <c r="AC37" s="16">
        <f xml:space="preserve"> ((RAW!AB37 / 1000000) * 1000)</f>
        <v>0</v>
      </c>
    </row>
    <row r="38" spans="1:47" x14ac:dyDescent="0.25">
      <c r="A38">
        <v>6480000</v>
      </c>
      <c r="B38" s="14">
        <f t="shared" si="0"/>
        <v>1.8</v>
      </c>
      <c r="C38" s="15">
        <f xml:space="preserve"> RAW!B38 / 5</f>
        <v>1115</v>
      </c>
      <c r="D38" s="15">
        <f xml:space="preserve"> RAW!C38 / 5</f>
        <v>-538.4</v>
      </c>
      <c r="E38" s="16">
        <f xml:space="preserve"> RAW!D38 / 5</f>
        <v>385.2</v>
      </c>
      <c r="F38" s="15">
        <f xml:space="preserve"> RAW!E38 / 5000</f>
        <v>1.3048</v>
      </c>
      <c r="G38" s="15">
        <f xml:space="preserve"> RAW!F38 / 5000</f>
        <v>-0.51559999999999995</v>
      </c>
      <c r="H38" s="15">
        <f xml:space="preserve"> RAW!G38 / 5000</f>
        <v>-0.187</v>
      </c>
      <c r="I38" s="15">
        <f xml:space="preserve"> RAW!H38 / 5000</f>
        <v>-8.4599999999999995E-2</v>
      </c>
      <c r="J38" s="16">
        <f xml:space="preserve"> RAW!I38 / 5000</f>
        <v>0.30320000000000003</v>
      </c>
      <c r="K38" s="16">
        <f xml:space="preserve"> RAW!J38</f>
        <v>11111001</v>
      </c>
      <c r="L38" s="17">
        <f xml:space="preserve"> ((RAW!K38 / 10000000000) * 1000)</f>
        <v>2.294E-3</v>
      </c>
      <c r="M38" s="18">
        <f xml:space="preserve"> ((RAW!L38 / 1000000000) * 1000)</f>
        <v>176.39181300000001</v>
      </c>
      <c r="N38" s="15" t="str">
        <f xml:space="preserve"> RAW!M38</f>
        <v>R</v>
      </c>
      <c r="O38" s="15" t="str">
        <f xml:space="preserve"> RAW!N38</f>
        <v>L</v>
      </c>
      <c r="P38" s="16" t="str">
        <f xml:space="preserve"> RAW!O38</f>
        <v>-</v>
      </c>
      <c r="Q38" s="17">
        <f xml:space="preserve"> ((RAW!P38 / 10000000000) * 1000)</f>
        <v>0</v>
      </c>
      <c r="R38" s="18">
        <f xml:space="preserve"> ((RAW!Q38 / 1000000000) * 1000)</f>
        <v>0.697797</v>
      </c>
      <c r="S38" s="15" t="str">
        <f xml:space="preserve"> RAW!R38</f>
        <v>S</v>
      </c>
      <c r="T38" s="15" t="str">
        <f xml:space="preserve"> RAW!S38</f>
        <v>L</v>
      </c>
      <c r="U38" s="16" t="str">
        <f xml:space="preserve"> RAW!T38</f>
        <v>N</v>
      </c>
      <c r="V38" s="17">
        <f xml:space="preserve"> ((RAW!U38 / 10000000000) * 1000)</f>
        <v>0</v>
      </c>
      <c r="W38" s="18">
        <f xml:space="preserve"> ((RAW!V38 / 1000000000) * 1000)</f>
        <v>266.054687</v>
      </c>
      <c r="X38" s="15" t="str">
        <f xml:space="preserve"> RAW!W38</f>
        <v>S</v>
      </c>
      <c r="Y38" s="15" t="str">
        <f xml:space="preserve"> RAW!X38</f>
        <v>L</v>
      </c>
      <c r="Z38" s="16" t="str">
        <f xml:space="preserve"> RAW!Y38</f>
        <v>N</v>
      </c>
      <c r="AA38" s="15">
        <f xml:space="preserve"> ((RAW!Z38 / 10000000000) * 1000)</f>
        <v>2.294E-3</v>
      </c>
      <c r="AB38" s="15">
        <f xml:space="preserve"> RAW!AA38 / 5</f>
        <v>1115</v>
      </c>
      <c r="AC38" s="16">
        <f xml:space="preserve"> ((RAW!AB38 / 1000000) * 1000)</f>
        <v>0</v>
      </c>
    </row>
    <row r="39" spans="1:47" x14ac:dyDescent="0.25">
      <c r="A39">
        <v>6660000</v>
      </c>
      <c r="B39" s="14">
        <f t="shared" si="0"/>
        <v>1.85</v>
      </c>
      <c r="C39" s="15">
        <f xml:space="preserve"> RAW!B39 / 5</f>
        <v>1115</v>
      </c>
      <c r="D39" s="15">
        <f xml:space="preserve"> RAW!C39 / 5</f>
        <v>-538.4</v>
      </c>
      <c r="E39" s="16">
        <f xml:space="preserve"> RAW!D39 / 5</f>
        <v>385.2</v>
      </c>
      <c r="F39" s="15">
        <f xml:space="preserve"> RAW!E39 / 5000</f>
        <v>1.3046</v>
      </c>
      <c r="G39" s="15">
        <f xml:space="preserve"> RAW!F39 / 5000</f>
        <v>-0.51559999999999995</v>
      </c>
      <c r="H39" s="15">
        <f xml:space="preserve"> RAW!G39 / 5000</f>
        <v>-0.187</v>
      </c>
      <c r="I39" s="15">
        <f xml:space="preserve"> RAW!H39 / 5000</f>
        <v>-8.4199999999999997E-2</v>
      </c>
      <c r="J39" s="16">
        <f xml:space="preserve"> RAW!I39 / 5000</f>
        <v>0.30299999999999999</v>
      </c>
      <c r="K39" s="16">
        <f xml:space="preserve"> RAW!J39</f>
        <v>11111001</v>
      </c>
      <c r="L39" s="17">
        <f xml:space="preserve"> ((RAW!K39 / 10000000000) * 1000)</f>
        <v>0</v>
      </c>
      <c r="M39" s="18">
        <f xml:space="preserve"> ((RAW!L39 / 1000000000) * 1000)</f>
        <v>176.27313599999999</v>
      </c>
      <c r="N39" s="15" t="str">
        <f xml:space="preserve"> RAW!M39</f>
        <v>R</v>
      </c>
      <c r="O39" s="15" t="str">
        <f xml:space="preserve"> RAW!N39</f>
        <v>L</v>
      </c>
      <c r="P39" s="16" t="str">
        <f xml:space="preserve"> RAW!O39</f>
        <v>-</v>
      </c>
      <c r="Q39" s="17">
        <f xml:space="preserve"> ((RAW!P39 / 10000000000) * 1000)</f>
        <v>0</v>
      </c>
      <c r="R39" s="18">
        <f xml:space="preserve"> ((RAW!Q39 / 1000000000) * 1000)</f>
        <v>0.697797</v>
      </c>
      <c r="S39" s="15" t="str">
        <f xml:space="preserve"> RAW!R39</f>
        <v>S</v>
      </c>
      <c r="T39" s="15" t="str">
        <f xml:space="preserve"> RAW!S39</f>
        <v>L</v>
      </c>
      <c r="U39" s="16" t="str">
        <f xml:space="preserve"> RAW!T39</f>
        <v>N</v>
      </c>
      <c r="V39" s="17">
        <f xml:space="preserve"> ((RAW!U39 / 10000000000) * 1000)</f>
        <v>0</v>
      </c>
      <c r="W39" s="18">
        <f xml:space="preserve"> ((RAW!V39 / 1000000000) * 1000)</f>
        <v>266.054687</v>
      </c>
      <c r="X39" s="15" t="str">
        <f xml:space="preserve"> RAW!W39</f>
        <v>S</v>
      </c>
      <c r="Y39" s="15" t="str">
        <f xml:space="preserve"> RAW!X39</f>
        <v>L</v>
      </c>
      <c r="Z39" s="16" t="str">
        <f xml:space="preserve"> RAW!Y39</f>
        <v>N</v>
      </c>
      <c r="AA39" s="15">
        <f xml:space="preserve"> ((RAW!Z39 / 10000000000) * 1000)</f>
        <v>0</v>
      </c>
      <c r="AB39" s="15">
        <f xml:space="preserve"> RAW!AA39 / 5</f>
        <v>1115</v>
      </c>
      <c r="AC39" s="16">
        <f xml:space="preserve"> ((RAW!AB39 / 1000000) * 1000)</f>
        <v>0</v>
      </c>
    </row>
    <row r="40" spans="1:47" x14ac:dyDescent="0.25">
      <c r="A40">
        <v>6840000</v>
      </c>
      <c r="B40" s="14">
        <f t="shared" si="0"/>
        <v>1.9</v>
      </c>
      <c r="C40" s="15">
        <f xml:space="preserve"> RAW!B40 / 5</f>
        <v>1115</v>
      </c>
      <c r="D40" s="15">
        <f xml:space="preserve"> RAW!C40 / 5</f>
        <v>-538.4</v>
      </c>
      <c r="E40" s="16">
        <f xml:space="preserve"> RAW!D40 / 5</f>
        <v>385.2</v>
      </c>
      <c r="F40" s="15">
        <f xml:space="preserve"> RAW!E40 / 5000</f>
        <v>1.3049999999999999</v>
      </c>
      <c r="G40" s="15">
        <f xml:space="preserve"> RAW!F40 / 5000</f>
        <v>-0.51580000000000004</v>
      </c>
      <c r="H40" s="15">
        <f xml:space="preserve"> RAW!G40 / 5000</f>
        <v>-0.187</v>
      </c>
      <c r="I40" s="15">
        <f xml:space="preserve"> RAW!H40 / 5000</f>
        <v>-8.4199999999999997E-2</v>
      </c>
      <c r="J40" s="16">
        <f xml:space="preserve"> RAW!I40 / 5000</f>
        <v>0.30280000000000001</v>
      </c>
      <c r="K40" s="16">
        <f xml:space="preserve"> RAW!J40</f>
        <v>11111001</v>
      </c>
      <c r="L40" s="17">
        <f xml:space="preserve"> ((RAW!K40 / 10000000000) * 1000)</f>
        <v>2.3939999999999999E-3</v>
      </c>
      <c r="M40" s="18">
        <f xml:space="preserve"> ((RAW!L40 / 1000000000) * 1000)</f>
        <v>176.18926200000001</v>
      </c>
      <c r="N40" s="15" t="str">
        <f xml:space="preserve"> RAW!M40</f>
        <v>R</v>
      </c>
      <c r="O40" s="15" t="str">
        <f xml:space="preserve"> RAW!N40</f>
        <v>L</v>
      </c>
      <c r="P40" s="16" t="str">
        <f xml:space="preserve"> RAW!O40</f>
        <v>-</v>
      </c>
      <c r="Q40" s="17">
        <f xml:space="preserve"> ((RAW!P40 / 10000000000) * 1000)</f>
        <v>0</v>
      </c>
      <c r="R40" s="18">
        <f xml:space="preserve"> ((RAW!Q40 / 1000000000) * 1000)</f>
        <v>0.697797</v>
      </c>
      <c r="S40" s="15" t="str">
        <f xml:space="preserve"> RAW!R40</f>
        <v>S</v>
      </c>
      <c r="T40" s="15" t="str">
        <f xml:space="preserve"> RAW!S40</f>
        <v>L</v>
      </c>
      <c r="U40" s="16" t="str">
        <f xml:space="preserve"> RAW!T40</f>
        <v>N</v>
      </c>
      <c r="V40" s="17">
        <f xml:space="preserve"> ((RAW!U40 / 10000000000) * 1000)</f>
        <v>0</v>
      </c>
      <c r="W40" s="18">
        <f xml:space="preserve"> ((RAW!V40 / 1000000000) * 1000)</f>
        <v>266.054687</v>
      </c>
      <c r="X40" s="15" t="str">
        <f xml:space="preserve"> RAW!W40</f>
        <v>S</v>
      </c>
      <c r="Y40" s="15" t="str">
        <f xml:space="preserve"> RAW!X40</f>
        <v>L</v>
      </c>
      <c r="Z40" s="16" t="str">
        <f xml:space="preserve"> RAW!Y40</f>
        <v>N</v>
      </c>
      <c r="AA40" s="15">
        <f xml:space="preserve"> ((RAW!Z40 / 10000000000) * 1000)</f>
        <v>2.3939999999999999E-3</v>
      </c>
      <c r="AB40" s="15">
        <f xml:space="preserve"> RAW!AA40 / 5</f>
        <v>1115</v>
      </c>
      <c r="AC40" s="16">
        <f xml:space="preserve"> ((RAW!AB40 / 1000000) * 1000)</f>
        <v>0</v>
      </c>
      <c r="AJ40" t="s">
        <v>31</v>
      </c>
    </row>
    <row r="41" spans="1:47" x14ac:dyDescent="0.25">
      <c r="A41">
        <v>7020000</v>
      </c>
      <c r="B41" s="14">
        <f t="shared" si="0"/>
        <v>1.95</v>
      </c>
      <c r="C41" s="15">
        <f xml:space="preserve"> RAW!B41 / 5</f>
        <v>1115</v>
      </c>
      <c r="D41" s="15">
        <f xml:space="preserve"> RAW!C41 / 5</f>
        <v>-538.4</v>
      </c>
      <c r="E41" s="16">
        <f xml:space="preserve"> RAW!D41 / 5</f>
        <v>385.2</v>
      </c>
      <c r="F41" s="15">
        <f xml:space="preserve"> RAW!E41 / 5000</f>
        <v>1.3049999999999999</v>
      </c>
      <c r="G41" s="15">
        <f xml:space="preserve"> RAW!F41 / 5000</f>
        <v>-0.51559999999999995</v>
      </c>
      <c r="H41" s="15">
        <f xml:space="preserve"> RAW!G41 / 5000</f>
        <v>-0.187</v>
      </c>
      <c r="I41" s="15">
        <f xml:space="preserve"> RAW!H41 / 5000</f>
        <v>-8.4400000000000003E-2</v>
      </c>
      <c r="J41" s="16">
        <f xml:space="preserve"> RAW!I41 / 5000</f>
        <v>0.3034</v>
      </c>
      <c r="K41" s="16">
        <f xml:space="preserve"> RAW!J41</f>
        <v>11111001</v>
      </c>
      <c r="L41" s="17">
        <f xml:space="preserve"> ((RAW!K41 / 10000000000) * 1000)</f>
        <v>0</v>
      </c>
      <c r="M41" s="18">
        <f xml:space="preserve"> ((RAW!L41 / 1000000000) * 1000)</f>
        <v>176.119722</v>
      </c>
      <c r="N41" s="15" t="str">
        <f xml:space="preserve"> RAW!M41</f>
        <v>R</v>
      </c>
      <c r="O41" s="15" t="str">
        <f xml:space="preserve"> RAW!N41</f>
        <v>L</v>
      </c>
      <c r="P41" s="16" t="str">
        <f xml:space="preserve"> RAW!O41</f>
        <v>-</v>
      </c>
      <c r="Q41" s="17">
        <f xml:space="preserve"> ((RAW!P41 / 10000000000) * 1000)</f>
        <v>0</v>
      </c>
      <c r="R41" s="18">
        <f xml:space="preserve"> ((RAW!Q41 / 1000000000) * 1000)</f>
        <v>0.697797</v>
      </c>
      <c r="S41" s="15" t="str">
        <f xml:space="preserve"> RAW!R41</f>
        <v>S</v>
      </c>
      <c r="T41" s="15" t="str">
        <f xml:space="preserve"> RAW!S41</f>
        <v>L</v>
      </c>
      <c r="U41" s="16" t="str">
        <f xml:space="preserve"> RAW!T41</f>
        <v>N</v>
      </c>
      <c r="V41" s="17">
        <f xml:space="preserve"> ((RAW!U41 / 10000000000) * 1000)</f>
        <v>0</v>
      </c>
      <c r="W41" s="18">
        <f xml:space="preserve"> ((RAW!V41 / 1000000000) * 1000)</f>
        <v>266.054687</v>
      </c>
      <c r="X41" s="15" t="str">
        <f xml:space="preserve"> RAW!W41</f>
        <v>S</v>
      </c>
      <c r="Y41" s="15" t="str">
        <f xml:space="preserve"> RAW!X41</f>
        <v>L</v>
      </c>
      <c r="Z41" s="16" t="str">
        <f xml:space="preserve"> RAW!Y41</f>
        <v>N</v>
      </c>
      <c r="AA41" s="15">
        <f xml:space="preserve"> ((RAW!Z41 / 10000000000) * 1000)</f>
        <v>0</v>
      </c>
      <c r="AB41" s="15">
        <f xml:space="preserve"> RAW!AA41 / 5</f>
        <v>1115</v>
      </c>
      <c r="AC41" s="16">
        <f xml:space="preserve"> ((RAW!AB41 / 1000000) * 1000)</f>
        <v>0</v>
      </c>
      <c r="AI41" t="s">
        <v>32</v>
      </c>
      <c r="AJ41">
        <f>266-214</f>
        <v>52</v>
      </c>
      <c r="AK41" t="s">
        <v>35</v>
      </c>
    </row>
    <row r="42" spans="1:47" x14ac:dyDescent="0.25">
      <c r="A42">
        <v>7200000</v>
      </c>
      <c r="B42" s="14">
        <f t="shared" si="0"/>
        <v>2</v>
      </c>
      <c r="C42" s="15">
        <f xml:space="preserve"> RAW!B42 / 5</f>
        <v>1115</v>
      </c>
      <c r="D42" s="15">
        <f xml:space="preserve"> RAW!C42 / 5</f>
        <v>-538.4</v>
      </c>
      <c r="E42" s="16">
        <f xml:space="preserve"> RAW!D42 / 5</f>
        <v>385.2</v>
      </c>
      <c r="F42" s="15">
        <f xml:space="preserve"> RAW!E42 / 5000</f>
        <v>1.3048</v>
      </c>
      <c r="G42" s="15">
        <f xml:space="preserve"> RAW!F42 / 5000</f>
        <v>-0.51580000000000004</v>
      </c>
      <c r="H42" s="15">
        <f xml:space="preserve"> RAW!G42 / 5000</f>
        <v>-0.18679999999999999</v>
      </c>
      <c r="I42" s="15">
        <f xml:space="preserve"> RAW!H42 / 5000</f>
        <v>-8.4199999999999997E-2</v>
      </c>
      <c r="J42" s="16">
        <f xml:space="preserve"> RAW!I42 / 5000</f>
        <v>0.30299999999999999</v>
      </c>
      <c r="K42" s="16">
        <f xml:space="preserve"> RAW!J42</f>
        <v>11111001</v>
      </c>
      <c r="L42" s="17">
        <f xml:space="preserve"> ((RAW!K42 / 10000000000) * 1000)</f>
        <v>7.8809999999999991E-3</v>
      </c>
      <c r="M42" s="18">
        <f xml:space="preserve"> ((RAW!L42 / 1000000000) * 1000)</f>
        <v>176.003872</v>
      </c>
      <c r="N42" s="15" t="str">
        <f xml:space="preserve"> RAW!M42</f>
        <v>R</v>
      </c>
      <c r="O42" s="15" t="str">
        <f xml:space="preserve"> RAW!N42</f>
        <v>L</v>
      </c>
      <c r="P42" s="16" t="str">
        <f xml:space="preserve"> RAW!O42</f>
        <v>-</v>
      </c>
      <c r="Q42" s="17">
        <f xml:space="preserve"> ((RAW!P42 / 10000000000) * 1000)</f>
        <v>0</v>
      </c>
      <c r="R42" s="18">
        <f xml:space="preserve"> ((RAW!Q42 / 1000000000) * 1000)</f>
        <v>0.697797</v>
      </c>
      <c r="S42" s="15" t="str">
        <f xml:space="preserve"> RAW!R42</f>
        <v>S</v>
      </c>
      <c r="T42" s="15" t="str">
        <f xml:space="preserve"> RAW!S42</f>
        <v>L</v>
      </c>
      <c r="U42" s="16" t="str">
        <f xml:space="preserve"> RAW!T42</f>
        <v>N</v>
      </c>
      <c r="V42" s="17">
        <f xml:space="preserve"> ((RAW!U42 / 10000000000) * 1000)</f>
        <v>0</v>
      </c>
      <c r="W42" s="18">
        <f xml:space="preserve"> ((RAW!V42 / 1000000000) * 1000)</f>
        <v>266.054687</v>
      </c>
      <c r="X42" s="15" t="str">
        <f xml:space="preserve"> RAW!W42</f>
        <v>S</v>
      </c>
      <c r="Y42" s="15" t="str">
        <f xml:space="preserve"> RAW!X42</f>
        <v>L</v>
      </c>
      <c r="Z42" s="16" t="str">
        <f xml:space="preserve"> RAW!Y42</f>
        <v>N</v>
      </c>
      <c r="AA42" s="15">
        <f xml:space="preserve"> ((RAW!Z42 / 10000000000) * 1000)</f>
        <v>7.8809999999999991E-3</v>
      </c>
      <c r="AB42" s="15">
        <f xml:space="preserve"> RAW!AA42 / 5</f>
        <v>1115</v>
      </c>
      <c r="AC42" s="16">
        <f xml:space="preserve"> ((RAW!AB42 / 1000000) * 1000)</f>
        <v>0</v>
      </c>
      <c r="AI42" t="s">
        <v>33</v>
      </c>
      <c r="AJ42">
        <f>AJ41/14</f>
        <v>3.7142857142857144</v>
      </c>
      <c r="AK42" t="s">
        <v>40</v>
      </c>
    </row>
    <row r="43" spans="1:47" x14ac:dyDescent="0.25">
      <c r="A43">
        <v>7380000</v>
      </c>
      <c r="B43" s="14">
        <f t="shared" si="0"/>
        <v>2.0499999999999998</v>
      </c>
      <c r="C43" s="15">
        <f xml:space="preserve"> RAW!B43 / 5</f>
        <v>1115</v>
      </c>
      <c r="D43" s="15">
        <f xml:space="preserve"> RAW!C43 / 5</f>
        <v>-538.4</v>
      </c>
      <c r="E43" s="16">
        <f xml:space="preserve"> RAW!D43 / 5</f>
        <v>385.2</v>
      </c>
      <c r="F43" s="15">
        <f xml:space="preserve"> RAW!E43 / 5000</f>
        <v>1.3048</v>
      </c>
      <c r="G43" s="15">
        <f xml:space="preserve"> RAW!F43 / 5000</f>
        <v>-0.51559999999999995</v>
      </c>
      <c r="H43" s="15">
        <f xml:space="preserve"> RAW!G43 / 5000</f>
        <v>-0.18720000000000001</v>
      </c>
      <c r="I43" s="15">
        <f xml:space="preserve"> RAW!H43 / 5000</f>
        <v>-8.4400000000000003E-2</v>
      </c>
      <c r="J43" s="16">
        <f xml:space="preserve"> RAW!I43 / 5000</f>
        <v>0.30299999999999999</v>
      </c>
      <c r="K43" s="16">
        <f xml:space="preserve"> RAW!J43</f>
        <v>11111001</v>
      </c>
      <c r="L43" s="17">
        <f xml:space="preserve"> ((RAW!K43 / 10000000000) * 1000)</f>
        <v>5.9463000000000002E-2</v>
      </c>
      <c r="M43" s="18">
        <f xml:space="preserve"> ((RAW!L43 / 1000000000) * 1000)</f>
        <v>175.89382499999999</v>
      </c>
      <c r="N43" s="15" t="str">
        <f xml:space="preserve"> RAW!M43</f>
        <v>R</v>
      </c>
      <c r="O43" s="15" t="str">
        <f xml:space="preserve"> RAW!N43</f>
        <v>L</v>
      </c>
      <c r="P43" s="16" t="str">
        <f xml:space="preserve"> RAW!O43</f>
        <v>-</v>
      </c>
      <c r="Q43" s="17">
        <f xml:space="preserve"> ((RAW!P43 / 10000000000) * 1000)</f>
        <v>0</v>
      </c>
      <c r="R43" s="18">
        <f xml:space="preserve"> ((RAW!Q43 / 1000000000) * 1000)</f>
        <v>0.697797</v>
      </c>
      <c r="S43" s="15" t="str">
        <f xml:space="preserve"> RAW!R43</f>
        <v>S</v>
      </c>
      <c r="T43" s="15" t="str">
        <f xml:space="preserve"> RAW!S43</f>
        <v>L</v>
      </c>
      <c r="U43" s="16" t="str">
        <f xml:space="preserve"> RAW!T43</f>
        <v>N</v>
      </c>
      <c r="V43" s="17">
        <f xml:space="preserve"> ((RAW!U43 / 10000000000) * 1000)</f>
        <v>0</v>
      </c>
      <c r="W43" s="18">
        <f xml:space="preserve"> ((RAW!V43 / 1000000000) * 1000)</f>
        <v>266.054687</v>
      </c>
      <c r="X43" s="15" t="str">
        <f xml:space="preserve"> RAW!W43</f>
        <v>S</v>
      </c>
      <c r="Y43" s="15" t="str">
        <f xml:space="preserve"> RAW!X43</f>
        <v>L</v>
      </c>
      <c r="Z43" s="16" t="str">
        <f xml:space="preserve"> RAW!Y43</f>
        <v>N</v>
      </c>
      <c r="AA43" s="15">
        <f xml:space="preserve"> ((RAW!Z43 / 10000000000) * 1000)</f>
        <v>5.9463000000000002E-2</v>
      </c>
      <c r="AB43" s="15">
        <f xml:space="preserve"> RAW!AA43 / 5</f>
        <v>1115</v>
      </c>
      <c r="AC43" s="16">
        <f xml:space="preserve"> ((RAW!AB43 / 1000000) * 1000)</f>
        <v>0</v>
      </c>
      <c r="AI43" t="s">
        <v>34</v>
      </c>
      <c r="AJ43">
        <f>AJ42/60</f>
        <v>6.1904761904761907E-2</v>
      </c>
      <c r="AK43" t="s">
        <v>39</v>
      </c>
    </row>
    <row r="44" spans="1:47" x14ac:dyDescent="0.25">
      <c r="A44">
        <v>7560000</v>
      </c>
      <c r="B44" s="14">
        <f t="shared" si="0"/>
        <v>2.1</v>
      </c>
      <c r="C44" s="15">
        <f xml:space="preserve"> RAW!B44 / 5</f>
        <v>1115</v>
      </c>
      <c r="D44" s="15">
        <f xml:space="preserve"> RAW!C44 / 5</f>
        <v>-538.4</v>
      </c>
      <c r="E44" s="16">
        <f xml:space="preserve"> RAW!D44 / 5</f>
        <v>385.2</v>
      </c>
      <c r="F44" s="15">
        <f xml:space="preserve"> RAW!E44 / 5000</f>
        <v>1.3048</v>
      </c>
      <c r="G44" s="15">
        <f xml:space="preserve"> RAW!F44 / 5000</f>
        <v>-0.51559999999999995</v>
      </c>
      <c r="H44" s="15">
        <f xml:space="preserve"> RAW!G44 / 5000</f>
        <v>-0.187</v>
      </c>
      <c r="I44" s="15">
        <f xml:space="preserve"> RAW!H44 / 5000</f>
        <v>-8.4400000000000003E-2</v>
      </c>
      <c r="J44" s="16">
        <f xml:space="preserve"> RAW!I44 / 5000</f>
        <v>0.30320000000000003</v>
      </c>
      <c r="K44" s="16">
        <f xml:space="preserve"> RAW!J44</f>
        <v>11111001</v>
      </c>
      <c r="L44" s="17">
        <f xml:space="preserve"> ((RAW!K44 / 10000000000) * 1000)</f>
        <v>2.9930999999999999E-2</v>
      </c>
      <c r="M44" s="18">
        <f xml:space="preserve"> ((RAW!L44 / 1000000000) * 1000)</f>
        <v>175.84799699999999</v>
      </c>
      <c r="N44" s="15" t="str">
        <f xml:space="preserve"> RAW!M44</f>
        <v>R</v>
      </c>
      <c r="O44" s="15" t="str">
        <f xml:space="preserve"> RAW!N44</f>
        <v>L</v>
      </c>
      <c r="P44" s="16" t="str">
        <f xml:space="preserve"> RAW!O44</f>
        <v>-</v>
      </c>
      <c r="Q44" s="17">
        <f xml:space="preserve"> ((RAW!P44 / 10000000000) * 1000)</f>
        <v>0</v>
      </c>
      <c r="R44" s="18">
        <f xml:space="preserve"> ((RAW!Q44 / 1000000000) * 1000)</f>
        <v>0.697797</v>
      </c>
      <c r="S44" s="15" t="str">
        <f xml:space="preserve"> RAW!R44</f>
        <v>S</v>
      </c>
      <c r="T44" s="15" t="str">
        <f xml:space="preserve"> RAW!S44</f>
        <v>L</v>
      </c>
      <c r="U44" s="16" t="str">
        <f xml:space="preserve"> RAW!T44</f>
        <v>N</v>
      </c>
      <c r="V44" s="17">
        <f xml:space="preserve"> ((RAW!U44 / 10000000000) * 1000)</f>
        <v>0</v>
      </c>
      <c r="W44" s="18">
        <f xml:space="preserve"> ((RAW!V44 / 1000000000) * 1000)</f>
        <v>266.054687</v>
      </c>
      <c r="X44" s="15" t="str">
        <f xml:space="preserve"> RAW!W44</f>
        <v>S</v>
      </c>
      <c r="Y44" s="15" t="str">
        <f xml:space="preserve"> RAW!X44</f>
        <v>L</v>
      </c>
      <c r="Z44" s="16" t="str">
        <f xml:space="preserve"> RAW!Y44</f>
        <v>N</v>
      </c>
      <c r="AA44" s="15">
        <f xml:space="preserve"> ((RAW!Z44 / 10000000000) * 1000)</f>
        <v>2.9930999999999999E-2</v>
      </c>
      <c r="AB44" s="15">
        <f xml:space="preserve"> RAW!AA44 / 5</f>
        <v>1115</v>
      </c>
      <c r="AC44" s="16">
        <f xml:space="preserve"> ((RAW!AB44 / 1000000) * 1000)</f>
        <v>0</v>
      </c>
    </row>
    <row r="45" spans="1:47" x14ac:dyDescent="0.25">
      <c r="A45">
        <v>7740000</v>
      </c>
      <c r="B45" s="14">
        <f t="shared" si="0"/>
        <v>2.15</v>
      </c>
      <c r="C45" s="15">
        <f xml:space="preserve"> RAW!B45 / 5</f>
        <v>1115</v>
      </c>
      <c r="D45" s="15">
        <f xml:space="preserve"> RAW!C45 / 5</f>
        <v>-538.4</v>
      </c>
      <c r="E45" s="16">
        <f xml:space="preserve"> RAW!D45 / 5</f>
        <v>385.2</v>
      </c>
      <c r="F45" s="15">
        <f xml:space="preserve"> RAW!E45 / 5000</f>
        <v>1.3049999999999999</v>
      </c>
      <c r="G45" s="15">
        <f xml:space="preserve"> RAW!F45 / 5000</f>
        <v>-0.51559999999999995</v>
      </c>
      <c r="H45" s="15">
        <f xml:space="preserve"> RAW!G45 / 5000</f>
        <v>-0.187</v>
      </c>
      <c r="I45" s="15">
        <f xml:space="preserve"> RAW!H45 / 5000</f>
        <v>-8.4400000000000003E-2</v>
      </c>
      <c r="J45" s="16">
        <f xml:space="preserve"> RAW!I45 / 5000</f>
        <v>0.30299999999999999</v>
      </c>
      <c r="K45" s="16">
        <f xml:space="preserve"> RAW!J45</f>
        <v>11111001</v>
      </c>
      <c r="L45" s="17">
        <f xml:space="preserve"> ((RAW!K45 / 10000000000) * 1000)</f>
        <v>9.9769999999999998E-3</v>
      </c>
      <c r="M45" s="18">
        <f xml:space="preserve"> ((RAW!L45 / 1000000000) * 1000)</f>
        <v>175.78683799999999</v>
      </c>
      <c r="N45" s="15" t="str">
        <f xml:space="preserve"> RAW!M45</f>
        <v>R</v>
      </c>
      <c r="O45" s="15" t="str">
        <f xml:space="preserve"> RAW!N45</f>
        <v>L</v>
      </c>
      <c r="P45" s="16" t="str">
        <f xml:space="preserve"> RAW!O45</f>
        <v>-</v>
      </c>
      <c r="Q45" s="17">
        <f xml:space="preserve"> ((RAW!P45 / 10000000000) * 1000)</f>
        <v>0</v>
      </c>
      <c r="R45" s="18">
        <f xml:space="preserve"> ((RAW!Q45 / 1000000000) * 1000)</f>
        <v>0.697797</v>
      </c>
      <c r="S45" s="15" t="str">
        <f xml:space="preserve"> RAW!R45</f>
        <v>S</v>
      </c>
      <c r="T45" s="15" t="str">
        <f xml:space="preserve"> RAW!S45</f>
        <v>L</v>
      </c>
      <c r="U45" s="16" t="str">
        <f xml:space="preserve"> RAW!T45</f>
        <v>N</v>
      </c>
      <c r="V45" s="17">
        <f xml:space="preserve"> ((RAW!U45 / 10000000000) * 1000)</f>
        <v>0</v>
      </c>
      <c r="W45" s="18">
        <f xml:space="preserve"> ((RAW!V45 / 1000000000) * 1000)</f>
        <v>266.054687</v>
      </c>
      <c r="X45" s="15" t="str">
        <f xml:space="preserve"> RAW!W45</f>
        <v>S</v>
      </c>
      <c r="Y45" s="15" t="str">
        <f xml:space="preserve"> RAW!X45</f>
        <v>L</v>
      </c>
      <c r="Z45" s="16" t="str">
        <f xml:space="preserve"> RAW!Y45</f>
        <v>N</v>
      </c>
      <c r="AA45" s="15">
        <f xml:space="preserve"> ((RAW!Z45 / 10000000000) * 1000)</f>
        <v>9.9769999999999998E-3</v>
      </c>
      <c r="AB45" s="15">
        <f xml:space="preserve"> RAW!AA45 / 5</f>
        <v>1115</v>
      </c>
      <c r="AC45" s="16">
        <f xml:space="preserve"> ((RAW!AB45 / 1000000) * 1000)</f>
        <v>0</v>
      </c>
    </row>
    <row r="46" spans="1:47" x14ac:dyDescent="0.25">
      <c r="A46">
        <v>7920000</v>
      </c>
      <c r="B46" s="14">
        <f t="shared" si="0"/>
        <v>2.2000000000000002</v>
      </c>
      <c r="C46" s="15">
        <f xml:space="preserve"> RAW!B46 / 5</f>
        <v>1115</v>
      </c>
      <c r="D46" s="15">
        <f xml:space="preserve"> RAW!C46 / 5</f>
        <v>-538.4</v>
      </c>
      <c r="E46" s="16">
        <f xml:space="preserve"> RAW!D46 / 5</f>
        <v>385.2</v>
      </c>
      <c r="F46" s="15">
        <f xml:space="preserve"> RAW!E46 / 5000</f>
        <v>1.3048</v>
      </c>
      <c r="G46" s="15">
        <f xml:space="preserve"> RAW!F46 / 5000</f>
        <v>-0.51580000000000004</v>
      </c>
      <c r="H46" s="15">
        <f xml:space="preserve"> RAW!G46 / 5000</f>
        <v>-0.187</v>
      </c>
      <c r="I46" s="15">
        <f xml:space="preserve"> RAW!H46 / 5000</f>
        <v>-8.4400000000000003E-2</v>
      </c>
      <c r="J46" s="16">
        <f xml:space="preserve"> RAW!I46 / 5000</f>
        <v>0.30299999999999999</v>
      </c>
      <c r="K46" s="16">
        <f xml:space="preserve"> RAW!J46</f>
        <v>11111001</v>
      </c>
      <c r="L46" s="17">
        <f xml:space="preserve"> ((RAW!K46 / 10000000000) * 1000)</f>
        <v>8.9700000000000001E-4</v>
      </c>
      <c r="M46" s="18">
        <f xml:space="preserve"> ((RAW!L46 / 1000000000) * 1000)</f>
        <v>175.689246</v>
      </c>
      <c r="N46" s="15" t="str">
        <f xml:space="preserve"> RAW!M46</f>
        <v>R</v>
      </c>
      <c r="O46" s="15" t="str">
        <f xml:space="preserve"> RAW!N46</f>
        <v>L</v>
      </c>
      <c r="P46" s="16" t="str">
        <f xml:space="preserve"> RAW!O46</f>
        <v>-</v>
      </c>
      <c r="Q46" s="17">
        <f xml:space="preserve"> ((RAW!P46 / 10000000000) * 1000)</f>
        <v>0</v>
      </c>
      <c r="R46" s="18">
        <f xml:space="preserve"> ((RAW!Q46 / 1000000000) * 1000)</f>
        <v>0.697797</v>
      </c>
      <c r="S46" s="15" t="str">
        <f xml:space="preserve"> RAW!R46</f>
        <v>S</v>
      </c>
      <c r="T46" s="15" t="str">
        <f xml:space="preserve"> RAW!S46</f>
        <v>L</v>
      </c>
      <c r="U46" s="16" t="str">
        <f xml:space="preserve"> RAW!T46</f>
        <v>N</v>
      </c>
      <c r="V46" s="17">
        <f xml:space="preserve"> ((RAW!U46 / 10000000000) * 1000)</f>
        <v>0</v>
      </c>
      <c r="W46" s="18">
        <f xml:space="preserve"> ((RAW!V46 / 1000000000) * 1000)</f>
        <v>266.054687</v>
      </c>
      <c r="X46" s="15" t="str">
        <f xml:space="preserve"> RAW!W46</f>
        <v>S</v>
      </c>
      <c r="Y46" s="15" t="str">
        <f xml:space="preserve"> RAW!X46</f>
        <v>L</v>
      </c>
      <c r="Z46" s="16" t="str">
        <f xml:space="preserve"> RAW!Y46</f>
        <v>N</v>
      </c>
      <c r="AA46" s="15">
        <f xml:space="preserve"> ((RAW!Z46 / 10000000000) * 1000)</f>
        <v>8.9700000000000001E-4</v>
      </c>
      <c r="AB46" s="15">
        <f xml:space="preserve"> RAW!AA46 / 5</f>
        <v>1115</v>
      </c>
      <c r="AC46" s="16">
        <f xml:space="preserve"> ((RAW!AB46 / 1000000) * 1000)</f>
        <v>0</v>
      </c>
      <c r="AI46" t="s">
        <v>36</v>
      </c>
      <c r="AJ46">
        <f>236-214</f>
        <v>22</v>
      </c>
      <c r="AK46" t="s">
        <v>35</v>
      </c>
    </row>
    <row r="47" spans="1:47" x14ac:dyDescent="0.25">
      <c r="A47">
        <v>8100000</v>
      </c>
      <c r="B47" s="14">
        <f t="shared" si="0"/>
        <v>2.25</v>
      </c>
      <c r="C47" s="15">
        <f xml:space="preserve"> RAW!B47 / 5</f>
        <v>1115</v>
      </c>
      <c r="D47" s="15">
        <f xml:space="preserve"> RAW!C47 / 5</f>
        <v>-538.4</v>
      </c>
      <c r="E47" s="16">
        <f xml:space="preserve"> RAW!D47 / 5</f>
        <v>385.2</v>
      </c>
      <c r="F47" s="15">
        <f xml:space="preserve"> RAW!E47 / 5000</f>
        <v>1.3049999999999999</v>
      </c>
      <c r="G47" s="15">
        <f xml:space="preserve"> RAW!F47 / 5000</f>
        <v>-0.51559999999999995</v>
      </c>
      <c r="H47" s="15">
        <f xml:space="preserve"> RAW!G47 / 5000</f>
        <v>-0.18720000000000001</v>
      </c>
      <c r="I47" s="15">
        <f xml:space="preserve"> RAW!H47 / 5000</f>
        <v>-8.4400000000000003E-2</v>
      </c>
      <c r="J47" s="16">
        <f xml:space="preserve"> RAW!I47 / 5000</f>
        <v>0.30299999999999999</v>
      </c>
      <c r="K47" s="16">
        <f xml:space="preserve"> RAW!J47</f>
        <v>11111001</v>
      </c>
      <c r="L47" s="17">
        <f xml:space="preserve"> ((RAW!K47 / 10000000000) * 1000)</f>
        <v>2.0949999999999996E-3</v>
      </c>
      <c r="M47" s="18">
        <f xml:space="preserve"> ((RAW!L47 / 1000000000) * 1000)</f>
        <v>175.580645</v>
      </c>
      <c r="N47" s="15" t="str">
        <f xml:space="preserve"> RAW!M47</f>
        <v>R</v>
      </c>
      <c r="O47" s="15" t="str">
        <f xml:space="preserve"> RAW!N47</f>
        <v>L</v>
      </c>
      <c r="P47" s="16" t="str">
        <f xml:space="preserve"> RAW!O47</f>
        <v>-</v>
      </c>
      <c r="Q47" s="17">
        <f xml:space="preserve"> ((RAW!P47 / 10000000000) * 1000)</f>
        <v>0</v>
      </c>
      <c r="R47" s="18">
        <f xml:space="preserve"> ((RAW!Q47 / 1000000000) * 1000)</f>
        <v>0.697797</v>
      </c>
      <c r="S47" s="15" t="str">
        <f xml:space="preserve"> RAW!R47</f>
        <v>S</v>
      </c>
      <c r="T47" s="15" t="str">
        <f xml:space="preserve"> RAW!S47</f>
        <v>L</v>
      </c>
      <c r="U47" s="16" t="str">
        <f xml:space="preserve"> RAW!T47</f>
        <v>N</v>
      </c>
      <c r="V47" s="17">
        <f xml:space="preserve"> ((RAW!U47 / 10000000000) * 1000)</f>
        <v>0</v>
      </c>
      <c r="W47" s="18">
        <f xml:space="preserve"> ((RAW!V47 / 1000000000) * 1000)</f>
        <v>266.054687</v>
      </c>
      <c r="X47" s="15" t="str">
        <f xml:space="preserve"> RAW!W47</f>
        <v>S</v>
      </c>
      <c r="Y47" s="15" t="str">
        <f xml:space="preserve"> RAW!X47</f>
        <v>L</v>
      </c>
      <c r="Z47" s="16" t="str">
        <f xml:space="preserve"> RAW!Y47</f>
        <v>N</v>
      </c>
      <c r="AA47" s="15">
        <f xml:space="preserve"> ((RAW!Z47 / 10000000000) * 1000)</f>
        <v>2.0949999999999996E-3</v>
      </c>
      <c r="AB47" s="15">
        <f xml:space="preserve"> RAW!AA47 / 5</f>
        <v>1115</v>
      </c>
      <c r="AC47" s="16">
        <f xml:space="preserve"> ((RAW!AB47 / 1000000) * 1000)</f>
        <v>0</v>
      </c>
      <c r="AI47" t="s">
        <v>37</v>
      </c>
      <c r="AJ47">
        <f>13.9-7.92</f>
        <v>5.98</v>
      </c>
      <c r="AK47" t="s">
        <v>38</v>
      </c>
    </row>
    <row r="48" spans="1:47" x14ac:dyDescent="0.25">
      <c r="A48">
        <v>8280000</v>
      </c>
      <c r="B48" s="14">
        <f t="shared" si="0"/>
        <v>2.2999999999999998</v>
      </c>
      <c r="C48" s="15">
        <f xml:space="preserve"> RAW!B48 / 5</f>
        <v>1115</v>
      </c>
      <c r="D48" s="15">
        <f xml:space="preserve"> RAW!C48 / 5</f>
        <v>-538.4</v>
      </c>
      <c r="E48" s="16">
        <f xml:space="preserve"> RAW!D48 / 5</f>
        <v>385.2</v>
      </c>
      <c r="F48" s="15">
        <f xml:space="preserve"> RAW!E48 / 5000</f>
        <v>1.3048</v>
      </c>
      <c r="G48" s="15">
        <f xml:space="preserve"> RAW!F48 / 5000</f>
        <v>-0.51580000000000004</v>
      </c>
      <c r="H48" s="15">
        <f xml:space="preserve"> RAW!G48 / 5000</f>
        <v>-0.18720000000000001</v>
      </c>
      <c r="I48" s="15">
        <f xml:space="preserve"> RAW!H48 / 5000</f>
        <v>-8.4400000000000003E-2</v>
      </c>
      <c r="J48" s="16">
        <f xml:space="preserve"> RAW!I48 / 5000</f>
        <v>0.30280000000000001</v>
      </c>
      <c r="K48" s="16">
        <f xml:space="preserve"> RAW!J48</f>
        <v>11111001</v>
      </c>
      <c r="L48" s="17">
        <f xml:space="preserve"> ((RAW!K48 / 10000000000) * 1000)</f>
        <v>1.1969999999999999E-3</v>
      </c>
      <c r="M48" s="18">
        <f xml:space="preserve"> ((RAW!L48 / 1000000000) * 1000)</f>
        <v>175.452507</v>
      </c>
      <c r="N48" s="15" t="str">
        <f xml:space="preserve"> RAW!M48</f>
        <v>R</v>
      </c>
      <c r="O48" s="15" t="str">
        <f xml:space="preserve"> RAW!N48</f>
        <v>L</v>
      </c>
      <c r="P48" s="16" t="str">
        <f xml:space="preserve"> RAW!O48</f>
        <v>-</v>
      </c>
      <c r="Q48" s="17">
        <f xml:space="preserve"> ((RAW!P48 / 10000000000) * 1000)</f>
        <v>0</v>
      </c>
      <c r="R48" s="18">
        <f xml:space="preserve"> ((RAW!Q48 / 1000000000) * 1000)</f>
        <v>0.697797</v>
      </c>
      <c r="S48" s="15" t="str">
        <f xml:space="preserve"> RAW!R48</f>
        <v>S</v>
      </c>
      <c r="T48" s="15" t="str">
        <f xml:space="preserve"> RAW!S48</f>
        <v>L</v>
      </c>
      <c r="U48" s="16" t="str">
        <f xml:space="preserve"> RAW!T48</f>
        <v>N</v>
      </c>
      <c r="V48" s="17">
        <f xml:space="preserve"> ((RAW!U48 / 10000000000) * 1000)</f>
        <v>0</v>
      </c>
      <c r="W48" s="18">
        <f xml:space="preserve"> ((RAW!V48 / 1000000000) * 1000)</f>
        <v>266.054687</v>
      </c>
      <c r="X48" s="15" t="str">
        <f xml:space="preserve"> RAW!W48</f>
        <v>S</v>
      </c>
      <c r="Y48" s="15" t="str">
        <f xml:space="preserve"> RAW!X48</f>
        <v>L</v>
      </c>
      <c r="Z48" s="16" t="str">
        <f xml:space="preserve"> RAW!Y48</f>
        <v>N</v>
      </c>
      <c r="AA48" s="15">
        <f xml:space="preserve"> ((RAW!Z48 / 10000000000) * 1000)</f>
        <v>1.1969999999999999E-3</v>
      </c>
      <c r="AB48" s="15">
        <f xml:space="preserve"> RAW!AA48 / 5</f>
        <v>1115</v>
      </c>
      <c r="AC48" s="16">
        <f xml:space="preserve"> ((RAW!AB48 / 1000000) * 1000)</f>
        <v>0</v>
      </c>
      <c r="AI48" t="s">
        <v>34</v>
      </c>
      <c r="AJ48">
        <f>(AJ46/AJ47)/60</f>
        <v>6.1315496098104792E-2</v>
      </c>
      <c r="AK48" t="s">
        <v>39</v>
      </c>
    </row>
    <row r="49" spans="1:47" x14ac:dyDescent="0.25">
      <c r="A49">
        <v>8460000</v>
      </c>
      <c r="B49" s="14">
        <f t="shared" si="0"/>
        <v>2.35</v>
      </c>
      <c r="C49" s="15">
        <f xml:space="preserve"> RAW!B49 / 5</f>
        <v>1115.5999999999999</v>
      </c>
      <c r="D49" s="15">
        <f xml:space="preserve"> RAW!C49 / 5</f>
        <v>-538.4</v>
      </c>
      <c r="E49" s="16">
        <f xml:space="preserve"> RAW!D49 / 5</f>
        <v>385.2</v>
      </c>
      <c r="F49" s="15">
        <f xml:space="preserve"> RAW!E49 / 5000</f>
        <v>1.3048</v>
      </c>
      <c r="G49" s="15">
        <f xml:space="preserve"> RAW!F49 / 5000</f>
        <v>-0.51559999999999995</v>
      </c>
      <c r="H49" s="15">
        <f xml:space="preserve"> RAW!G49 / 5000</f>
        <v>-0.18679999999999999</v>
      </c>
      <c r="I49" s="15">
        <f xml:space="preserve"> RAW!H49 / 5000</f>
        <v>-8.4199999999999997E-2</v>
      </c>
      <c r="J49" s="16">
        <f xml:space="preserve"> RAW!I49 / 5000</f>
        <v>0.30320000000000003</v>
      </c>
      <c r="K49" s="16">
        <f xml:space="preserve"> RAW!J49</f>
        <v>11111001</v>
      </c>
      <c r="L49" s="17">
        <f xml:space="preserve"> ((RAW!K49 / 10000000000) * 1000)</f>
        <v>0</v>
      </c>
      <c r="M49" s="18">
        <f xml:space="preserve"> ((RAW!L49 / 1000000000) * 1000)</f>
        <v>175.41506000000001</v>
      </c>
      <c r="N49" s="15" t="str">
        <f xml:space="preserve"> RAW!M49</f>
        <v>R</v>
      </c>
      <c r="O49" s="15" t="str">
        <f xml:space="preserve"> RAW!N49</f>
        <v>L</v>
      </c>
      <c r="P49" s="16" t="str">
        <f xml:space="preserve"> RAW!O49</f>
        <v>-</v>
      </c>
      <c r="Q49" s="17">
        <f xml:space="preserve"> ((RAW!P49 / 10000000000) * 1000)</f>
        <v>0</v>
      </c>
      <c r="R49" s="18">
        <f xml:space="preserve"> ((RAW!Q49 / 1000000000) * 1000)</f>
        <v>0.697797</v>
      </c>
      <c r="S49" s="15" t="str">
        <f xml:space="preserve"> RAW!R49</f>
        <v>S</v>
      </c>
      <c r="T49" s="15" t="str">
        <f xml:space="preserve"> RAW!S49</f>
        <v>L</v>
      </c>
      <c r="U49" s="16" t="str">
        <f xml:space="preserve"> RAW!T49</f>
        <v>N</v>
      </c>
      <c r="V49" s="17">
        <f xml:space="preserve"> ((RAW!U49 / 10000000000) * 1000)</f>
        <v>0</v>
      </c>
      <c r="W49" s="18">
        <f xml:space="preserve"> ((RAW!V49 / 1000000000) * 1000)</f>
        <v>266.054687</v>
      </c>
      <c r="X49" s="15" t="str">
        <f xml:space="preserve"> RAW!W49</f>
        <v>S</v>
      </c>
      <c r="Y49" s="15" t="str">
        <f xml:space="preserve"> RAW!X49</f>
        <v>L</v>
      </c>
      <c r="Z49" s="16" t="str">
        <f xml:space="preserve"> RAW!Y49</f>
        <v>N</v>
      </c>
      <c r="AA49" s="15">
        <f xml:space="preserve"> ((RAW!Z49 / 10000000000) * 1000)</f>
        <v>0</v>
      </c>
      <c r="AB49" s="15">
        <f xml:space="preserve"> RAW!AA49 / 5</f>
        <v>1115.5999999999999</v>
      </c>
      <c r="AC49" s="16">
        <f xml:space="preserve"> ((RAW!AB49 / 1000000) * 1000)</f>
        <v>0</v>
      </c>
    </row>
    <row r="50" spans="1:47" x14ac:dyDescent="0.25">
      <c r="A50">
        <v>8640000</v>
      </c>
      <c r="B50" s="14">
        <f t="shared" si="0"/>
        <v>2.4</v>
      </c>
      <c r="C50" s="15">
        <f xml:space="preserve"> RAW!B50 / 5</f>
        <v>1116</v>
      </c>
      <c r="D50" s="15">
        <f xml:space="preserve"> RAW!C50 / 5</f>
        <v>-538.4</v>
      </c>
      <c r="E50" s="16">
        <f xml:space="preserve"> RAW!D50 / 5</f>
        <v>385.2</v>
      </c>
      <c r="F50" s="15">
        <f xml:space="preserve"> RAW!E50 / 5000</f>
        <v>1.3049999999999999</v>
      </c>
      <c r="G50" s="15">
        <f xml:space="preserve"> RAW!F50 / 5000</f>
        <v>-0.51500000000000001</v>
      </c>
      <c r="H50" s="15">
        <f xml:space="preserve"> RAW!G50 / 5000</f>
        <v>-0.1862</v>
      </c>
      <c r="I50" s="15">
        <f xml:space="preserve"> RAW!H50 / 5000</f>
        <v>-8.3400000000000002E-2</v>
      </c>
      <c r="J50" s="16">
        <f xml:space="preserve"> RAW!I50 / 5000</f>
        <v>0.30380000000000001</v>
      </c>
      <c r="K50" s="16">
        <f xml:space="preserve"> RAW!J50</f>
        <v>11111001</v>
      </c>
      <c r="L50" s="17">
        <f xml:space="preserve"> ((RAW!K50 / 10000000000) * 1000)</f>
        <v>0</v>
      </c>
      <c r="M50" s="18">
        <f xml:space="preserve"> ((RAW!L50 / 1000000000) * 1000)</f>
        <v>175.41506000000001</v>
      </c>
      <c r="N50" s="15" t="str">
        <f xml:space="preserve"> RAW!M50</f>
        <v>R</v>
      </c>
      <c r="O50" s="15" t="str">
        <f xml:space="preserve"> RAW!N50</f>
        <v>L</v>
      </c>
      <c r="P50" s="16" t="str">
        <f xml:space="preserve"> RAW!O50</f>
        <v>-</v>
      </c>
      <c r="Q50" s="17">
        <f xml:space="preserve"> ((RAW!P50 / 10000000000) * 1000)</f>
        <v>0</v>
      </c>
      <c r="R50" s="18">
        <f xml:space="preserve"> ((RAW!Q50 / 1000000000) * 1000)</f>
        <v>0.697797</v>
      </c>
      <c r="S50" s="15" t="str">
        <f xml:space="preserve"> RAW!R50</f>
        <v>S</v>
      </c>
      <c r="T50" s="15" t="str">
        <f xml:space="preserve"> RAW!S50</f>
        <v>L</v>
      </c>
      <c r="U50" s="16" t="str">
        <f xml:space="preserve"> RAW!T50</f>
        <v>N</v>
      </c>
      <c r="V50" s="17">
        <f xml:space="preserve"> ((RAW!U50 / 10000000000) * 1000)</f>
        <v>0</v>
      </c>
      <c r="W50" s="18">
        <f xml:space="preserve"> ((RAW!V50 / 1000000000) * 1000)</f>
        <v>266.054687</v>
      </c>
      <c r="X50" s="15" t="str">
        <f xml:space="preserve"> RAW!W50</f>
        <v>S</v>
      </c>
      <c r="Y50" s="15" t="str">
        <f xml:space="preserve"> RAW!X50</f>
        <v>L</v>
      </c>
      <c r="Z50" s="16" t="str">
        <f xml:space="preserve"> RAW!Y50</f>
        <v>N</v>
      </c>
      <c r="AA50" s="15">
        <f xml:space="preserve"> ((RAW!Z50 / 10000000000) * 1000)</f>
        <v>0</v>
      </c>
      <c r="AB50" s="15">
        <f xml:space="preserve"> RAW!AA50 / 5</f>
        <v>1116</v>
      </c>
      <c r="AC50" s="16">
        <f xml:space="preserve"> ((RAW!AB50 / 1000000) * 1000)</f>
        <v>0</v>
      </c>
    </row>
    <row r="51" spans="1:47" x14ac:dyDescent="0.25">
      <c r="A51">
        <v>8820000</v>
      </c>
      <c r="B51" s="14">
        <f t="shared" si="0"/>
        <v>2.4500000000000002</v>
      </c>
      <c r="C51" s="15">
        <f xml:space="preserve"> RAW!B51 / 5</f>
        <v>1115.5999999999999</v>
      </c>
      <c r="D51" s="15">
        <f xml:space="preserve"> RAW!C51 / 5</f>
        <v>-538.4</v>
      </c>
      <c r="E51" s="16">
        <f xml:space="preserve"> RAW!D51 / 5</f>
        <v>385.2</v>
      </c>
      <c r="F51" s="15">
        <f xml:space="preserve"> RAW!E51 / 5000</f>
        <v>1.3048</v>
      </c>
      <c r="G51" s="15">
        <f xml:space="preserve"> RAW!F51 / 5000</f>
        <v>-0.51519999999999999</v>
      </c>
      <c r="H51" s="15">
        <f xml:space="preserve"> RAW!G51 / 5000</f>
        <v>-0.18679999999999999</v>
      </c>
      <c r="I51" s="15">
        <f xml:space="preserve"> RAW!H51 / 5000</f>
        <v>-8.4000000000000005E-2</v>
      </c>
      <c r="J51" s="16">
        <f xml:space="preserve"> RAW!I51 / 5000</f>
        <v>0.30320000000000003</v>
      </c>
      <c r="K51" s="16">
        <f xml:space="preserve"> RAW!J51</f>
        <v>11111001</v>
      </c>
      <c r="L51" s="17">
        <f xml:space="preserve"> ((RAW!K51 / 10000000000) * 1000)</f>
        <v>0</v>
      </c>
      <c r="M51" s="18">
        <f xml:space="preserve"> ((RAW!L51 / 1000000000) * 1000)</f>
        <v>175.41506000000001</v>
      </c>
      <c r="N51" s="15" t="str">
        <f xml:space="preserve"> RAW!M51</f>
        <v>R</v>
      </c>
      <c r="O51" s="15" t="str">
        <f xml:space="preserve"> RAW!N51</f>
        <v>L</v>
      </c>
      <c r="P51" s="16" t="str">
        <f xml:space="preserve"> RAW!O51</f>
        <v>-</v>
      </c>
      <c r="Q51" s="17">
        <f xml:space="preserve"> ((RAW!P51 / 10000000000) * 1000)</f>
        <v>0</v>
      </c>
      <c r="R51" s="18">
        <f xml:space="preserve"> ((RAW!Q51 / 1000000000) * 1000)</f>
        <v>0.697797</v>
      </c>
      <c r="S51" s="15" t="str">
        <f xml:space="preserve"> RAW!R51</f>
        <v>S</v>
      </c>
      <c r="T51" s="15" t="str">
        <f xml:space="preserve"> RAW!S51</f>
        <v>L</v>
      </c>
      <c r="U51" s="16" t="str">
        <f xml:space="preserve"> RAW!T51</f>
        <v>N</v>
      </c>
      <c r="V51" s="17">
        <f xml:space="preserve"> ((RAW!U51 / 10000000000) * 1000)</f>
        <v>0</v>
      </c>
      <c r="W51" s="18">
        <f xml:space="preserve"> ((RAW!V51 / 1000000000) * 1000)</f>
        <v>266.054687</v>
      </c>
      <c r="X51" s="15" t="str">
        <f xml:space="preserve"> RAW!W51</f>
        <v>S</v>
      </c>
      <c r="Y51" s="15" t="str">
        <f xml:space="preserve"> RAW!X51</f>
        <v>L</v>
      </c>
      <c r="Z51" s="16" t="str">
        <f xml:space="preserve"> RAW!Y51</f>
        <v>N</v>
      </c>
      <c r="AA51" s="15">
        <f xml:space="preserve"> ((RAW!Z51 / 10000000000) * 1000)</f>
        <v>0</v>
      </c>
      <c r="AB51" s="15">
        <f xml:space="preserve"> RAW!AA51 / 5</f>
        <v>1115.5999999999999</v>
      </c>
      <c r="AC51" s="16">
        <f xml:space="preserve"> ((RAW!AB51 / 1000000) * 1000)</f>
        <v>0</v>
      </c>
    </row>
    <row r="52" spans="1:47" x14ac:dyDescent="0.25">
      <c r="A52">
        <v>9000000</v>
      </c>
      <c r="B52" s="14">
        <f t="shared" si="0"/>
        <v>2.5</v>
      </c>
      <c r="C52" s="15">
        <f xml:space="preserve"> RAW!B52 / 5</f>
        <v>1115</v>
      </c>
      <c r="D52" s="15">
        <f xml:space="preserve"> RAW!C52 / 5</f>
        <v>-538.4</v>
      </c>
      <c r="E52" s="16">
        <f xml:space="preserve"> RAW!D52 / 5</f>
        <v>385.2</v>
      </c>
      <c r="F52" s="15">
        <f xml:space="preserve"> RAW!E52 / 5000</f>
        <v>1.3048</v>
      </c>
      <c r="G52" s="15">
        <f xml:space="preserve"> RAW!F52 / 5000</f>
        <v>-0.51580000000000004</v>
      </c>
      <c r="H52" s="15">
        <f xml:space="preserve"> RAW!G52 / 5000</f>
        <v>-0.187</v>
      </c>
      <c r="I52" s="15">
        <f xml:space="preserve"> RAW!H52 / 5000</f>
        <v>-8.4400000000000003E-2</v>
      </c>
      <c r="J52" s="16">
        <f xml:space="preserve"> RAW!I52 / 5000</f>
        <v>0.30299999999999999</v>
      </c>
      <c r="K52" s="16">
        <f xml:space="preserve"> RAW!J52</f>
        <v>11111001</v>
      </c>
      <c r="L52" s="17">
        <f xml:space="preserve"> ((RAW!K52 / 10000000000) * 1000)</f>
        <v>5.986E-3</v>
      </c>
      <c r="M52" s="18">
        <f xml:space="preserve"> ((RAW!L52 / 1000000000) * 1000)</f>
        <v>175.33787100000001</v>
      </c>
      <c r="N52" s="15" t="str">
        <f xml:space="preserve"> RAW!M52</f>
        <v>R</v>
      </c>
      <c r="O52" s="15" t="str">
        <f xml:space="preserve"> RAW!N52</f>
        <v>L</v>
      </c>
      <c r="P52" s="16" t="str">
        <f xml:space="preserve"> RAW!O52</f>
        <v>-</v>
      </c>
      <c r="Q52" s="17">
        <f xml:space="preserve"> ((RAW!P52 / 10000000000) * 1000)</f>
        <v>0</v>
      </c>
      <c r="R52" s="18">
        <f xml:space="preserve"> ((RAW!Q52 / 1000000000) * 1000)</f>
        <v>0.697797</v>
      </c>
      <c r="S52" s="15" t="str">
        <f xml:space="preserve"> RAW!R52</f>
        <v>S</v>
      </c>
      <c r="T52" s="15" t="str">
        <f xml:space="preserve"> RAW!S52</f>
        <v>L</v>
      </c>
      <c r="U52" s="16" t="str">
        <f xml:space="preserve"> RAW!T52</f>
        <v>N</v>
      </c>
      <c r="V52" s="17">
        <f xml:space="preserve"> ((RAW!U52 / 10000000000) * 1000)</f>
        <v>0</v>
      </c>
      <c r="W52" s="18">
        <f xml:space="preserve"> ((RAW!V52 / 1000000000) * 1000)</f>
        <v>266.054687</v>
      </c>
      <c r="X52" s="15" t="str">
        <f xml:space="preserve"> RAW!W52</f>
        <v>S</v>
      </c>
      <c r="Y52" s="15" t="str">
        <f xml:space="preserve"> RAW!X52</f>
        <v>L</v>
      </c>
      <c r="Z52" s="16" t="str">
        <f xml:space="preserve"> RAW!Y52</f>
        <v>N</v>
      </c>
      <c r="AA52" s="15">
        <f xml:space="preserve"> ((RAW!Z52 / 10000000000) * 1000)</f>
        <v>5.986E-3</v>
      </c>
      <c r="AB52" s="15">
        <f xml:space="preserve"> RAW!AA52 / 5</f>
        <v>1115</v>
      </c>
      <c r="AC52" s="16">
        <f xml:space="preserve"> ((RAW!AB52 / 1000000) * 1000)</f>
        <v>0</v>
      </c>
    </row>
    <row r="53" spans="1:47" x14ac:dyDescent="0.25">
      <c r="A53">
        <v>9180000</v>
      </c>
      <c r="B53" s="14">
        <f t="shared" si="0"/>
        <v>2.5499999999999998</v>
      </c>
      <c r="C53" s="15">
        <f xml:space="preserve"> RAW!B53 / 5</f>
        <v>1115</v>
      </c>
      <c r="D53" s="15">
        <f xml:space="preserve"> RAW!C53 / 5</f>
        <v>-538.4</v>
      </c>
      <c r="E53" s="16">
        <f xml:space="preserve"> RAW!D53 / 5</f>
        <v>385.2</v>
      </c>
      <c r="F53" s="15">
        <f xml:space="preserve"> RAW!E53 / 5000</f>
        <v>1.3048</v>
      </c>
      <c r="G53" s="15">
        <f xml:space="preserve"> RAW!F53 / 5000</f>
        <v>-0.51539999999999997</v>
      </c>
      <c r="H53" s="15">
        <f xml:space="preserve"> RAW!G53 / 5000</f>
        <v>-0.187</v>
      </c>
      <c r="I53" s="15">
        <f xml:space="preserve"> RAW!H53 / 5000</f>
        <v>-8.4400000000000003E-2</v>
      </c>
      <c r="J53" s="16">
        <f xml:space="preserve"> RAW!I53 / 5000</f>
        <v>0.30320000000000003</v>
      </c>
      <c r="K53" s="16">
        <f xml:space="preserve"> RAW!J53</f>
        <v>11111001</v>
      </c>
      <c r="L53" s="17">
        <f xml:space="preserve"> ((RAW!K53 / 10000000000) * 1000)</f>
        <v>6.5848000000000004E-2</v>
      </c>
      <c r="M53" s="18">
        <f xml:space="preserve"> ((RAW!L53 / 1000000000) * 1000)</f>
        <v>175.293406</v>
      </c>
      <c r="N53" s="15" t="str">
        <f xml:space="preserve"> RAW!M53</f>
        <v>R</v>
      </c>
      <c r="O53" s="15" t="str">
        <f xml:space="preserve"> RAW!N53</f>
        <v>L</v>
      </c>
      <c r="P53" s="16" t="str">
        <f xml:space="preserve"> RAW!O53</f>
        <v>-</v>
      </c>
      <c r="Q53" s="17">
        <f xml:space="preserve"> ((RAW!P53 / 10000000000) * 1000)</f>
        <v>0</v>
      </c>
      <c r="R53" s="18">
        <f xml:space="preserve"> ((RAW!Q53 / 1000000000) * 1000)</f>
        <v>0.697797</v>
      </c>
      <c r="S53" s="15" t="str">
        <f xml:space="preserve"> RAW!R53</f>
        <v>S</v>
      </c>
      <c r="T53" s="15" t="str">
        <f xml:space="preserve"> RAW!S53</f>
        <v>L</v>
      </c>
      <c r="U53" s="16" t="str">
        <f xml:space="preserve"> RAW!T53</f>
        <v>N</v>
      </c>
      <c r="V53" s="17">
        <f xml:space="preserve"> ((RAW!U53 / 10000000000) * 1000)</f>
        <v>0</v>
      </c>
      <c r="W53" s="18">
        <f xml:space="preserve"> ((RAW!V53 / 1000000000) * 1000)</f>
        <v>266.054687</v>
      </c>
      <c r="X53" s="15" t="str">
        <f xml:space="preserve"> RAW!W53</f>
        <v>S</v>
      </c>
      <c r="Y53" s="15" t="str">
        <f xml:space="preserve"> RAW!X53</f>
        <v>L</v>
      </c>
      <c r="Z53" s="16" t="str">
        <f xml:space="preserve"> RAW!Y53</f>
        <v>N</v>
      </c>
      <c r="AA53" s="15">
        <f xml:space="preserve"> ((RAW!Z53 / 10000000000) * 1000)</f>
        <v>6.5848000000000004E-2</v>
      </c>
      <c r="AB53" s="15">
        <f xml:space="preserve"> RAW!AA53 / 5</f>
        <v>1115</v>
      </c>
      <c r="AC53" s="16">
        <f xml:space="preserve"> ((RAW!AB53 / 1000000) * 1000)</f>
        <v>0</v>
      </c>
    </row>
    <row r="54" spans="1:47" x14ac:dyDescent="0.25">
      <c r="A54">
        <v>9360000</v>
      </c>
      <c r="B54" s="14">
        <f t="shared" si="0"/>
        <v>2.6</v>
      </c>
      <c r="C54" s="15">
        <f xml:space="preserve"> RAW!B54 / 5</f>
        <v>1115</v>
      </c>
      <c r="D54" s="15">
        <f xml:space="preserve"> RAW!C54 / 5</f>
        <v>-538.4</v>
      </c>
      <c r="E54" s="16">
        <f xml:space="preserve"> RAW!D54 / 5</f>
        <v>385.2</v>
      </c>
      <c r="F54" s="15">
        <f xml:space="preserve"> RAW!E54 / 5000</f>
        <v>1.3049999999999999</v>
      </c>
      <c r="G54" s="15">
        <f xml:space="preserve"> RAW!F54 / 5000</f>
        <v>-0.51559999999999995</v>
      </c>
      <c r="H54" s="15">
        <f xml:space="preserve"> RAW!G54 / 5000</f>
        <v>-0.187</v>
      </c>
      <c r="I54" s="15">
        <f xml:space="preserve"> RAW!H54 / 5000</f>
        <v>-8.4199999999999997E-2</v>
      </c>
      <c r="J54" s="16">
        <f xml:space="preserve"> RAW!I54 / 5000</f>
        <v>0.30320000000000003</v>
      </c>
      <c r="K54" s="16">
        <f xml:space="preserve"> RAW!J54</f>
        <v>11111001</v>
      </c>
      <c r="L54" s="17">
        <f xml:space="preserve"> ((RAW!K54 / 10000000000) * 1000)</f>
        <v>0</v>
      </c>
      <c r="M54" s="18">
        <f xml:space="preserve"> ((RAW!L54 / 1000000000) * 1000)</f>
        <v>175.16955799999999</v>
      </c>
      <c r="N54" s="15" t="str">
        <f xml:space="preserve"> RAW!M54</f>
        <v>R</v>
      </c>
      <c r="O54" s="15" t="str">
        <f xml:space="preserve"> RAW!N54</f>
        <v>L</v>
      </c>
      <c r="P54" s="16" t="str">
        <f xml:space="preserve"> RAW!O54</f>
        <v>-</v>
      </c>
      <c r="Q54" s="17">
        <f xml:space="preserve"> ((RAW!P54 / 10000000000) * 1000)</f>
        <v>0</v>
      </c>
      <c r="R54" s="18">
        <f xml:space="preserve"> ((RAW!Q54 / 1000000000) * 1000)</f>
        <v>0.697797</v>
      </c>
      <c r="S54" s="15" t="str">
        <f xml:space="preserve"> RAW!R54</f>
        <v>S</v>
      </c>
      <c r="T54" s="15" t="str">
        <f xml:space="preserve"> RAW!S54</f>
        <v>L</v>
      </c>
      <c r="U54" s="16" t="str">
        <f xml:space="preserve"> RAW!T54</f>
        <v>N</v>
      </c>
      <c r="V54" s="17">
        <f xml:space="preserve"> ((RAW!U54 / 10000000000) * 1000)</f>
        <v>0</v>
      </c>
      <c r="W54" s="18">
        <f xml:space="preserve"> ((RAW!V54 / 1000000000) * 1000)</f>
        <v>266.054687</v>
      </c>
      <c r="X54" s="15" t="str">
        <f xml:space="preserve"> RAW!W54</f>
        <v>S</v>
      </c>
      <c r="Y54" s="15" t="str">
        <f xml:space="preserve"> RAW!X54</f>
        <v>L</v>
      </c>
      <c r="Z54" s="16" t="str">
        <f xml:space="preserve"> RAW!Y54</f>
        <v>N</v>
      </c>
      <c r="AA54" s="15">
        <f xml:space="preserve"> ((RAW!Z54 / 10000000000) * 1000)</f>
        <v>0</v>
      </c>
      <c r="AB54" s="15">
        <f xml:space="preserve"> RAW!AA54 / 5</f>
        <v>1115</v>
      </c>
      <c r="AC54" s="16">
        <f xml:space="preserve"> ((RAW!AB54 / 1000000) * 1000)</f>
        <v>0</v>
      </c>
    </row>
    <row r="55" spans="1:47" x14ac:dyDescent="0.25">
      <c r="A55">
        <v>9540000</v>
      </c>
      <c r="B55" s="14">
        <f t="shared" si="0"/>
        <v>2.65</v>
      </c>
      <c r="C55" s="15">
        <f xml:space="preserve"> RAW!B55 / 5</f>
        <v>1115</v>
      </c>
      <c r="D55" s="15">
        <f xml:space="preserve"> RAW!C55 / 5</f>
        <v>-538.4</v>
      </c>
      <c r="E55" s="16">
        <f xml:space="preserve"> RAW!D55 / 5</f>
        <v>385.2</v>
      </c>
      <c r="F55" s="15">
        <f xml:space="preserve"> RAW!E55 / 5000</f>
        <v>1.3049999999999999</v>
      </c>
      <c r="G55" s="15">
        <f xml:space="preserve"> RAW!F55 / 5000</f>
        <v>-0.51559999999999995</v>
      </c>
      <c r="H55" s="15">
        <f xml:space="preserve"> RAW!G55 / 5000</f>
        <v>-0.187</v>
      </c>
      <c r="I55" s="15">
        <f xml:space="preserve"> RAW!H55 / 5000</f>
        <v>-8.4400000000000003E-2</v>
      </c>
      <c r="J55" s="16">
        <f xml:space="preserve"> RAW!I55 / 5000</f>
        <v>0.30299999999999999</v>
      </c>
      <c r="K55" s="16">
        <f xml:space="preserve"> RAW!J55</f>
        <v>11111001</v>
      </c>
      <c r="L55" s="17">
        <f xml:space="preserve"> ((RAW!K55 / 10000000000) * 1000)</f>
        <v>0.215504</v>
      </c>
      <c r="M55" s="18">
        <f xml:space="preserve"> ((RAW!L55 / 1000000000) * 1000)</f>
        <v>175.12584200000001</v>
      </c>
      <c r="N55" s="15" t="str">
        <f xml:space="preserve"> RAW!M55</f>
        <v>R</v>
      </c>
      <c r="O55" s="15" t="str">
        <f xml:space="preserve"> RAW!N55</f>
        <v>L</v>
      </c>
      <c r="P55" s="16" t="str">
        <f xml:space="preserve"> RAW!O55</f>
        <v>-</v>
      </c>
      <c r="Q55" s="17">
        <f xml:space="preserve"> ((RAW!P55 / 10000000000) * 1000)</f>
        <v>0</v>
      </c>
      <c r="R55" s="18">
        <f xml:space="preserve"> ((RAW!Q55 / 1000000000) * 1000)</f>
        <v>0.697797</v>
      </c>
      <c r="S55" s="15" t="str">
        <f xml:space="preserve"> RAW!R55</f>
        <v>S</v>
      </c>
      <c r="T55" s="15" t="str">
        <f xml:space="preserve"> RAW!S55</f>
        <v>L</v>
      </c>
      <c r="U55" s="16" t="str">
        <f xml:space="preserve"> RAW!T55</f>
        <v>N</v>
      </c>
      <c r="V55" s="17">
        <f xml:space="preserve"> ((RAW!U55 / 10000000000) * 1000)</f>
        <v>0</v>
      </c>
      <c r="W55" s="18">
        <f xml:space="preserve"> ((RAW!V55 / 1000000000) * 1000)</f>
        <v>266.054687</v>
      </c>
      <c r="X55" s="15" t="str">
        <f xml:space="preserve"> RAW!W55</f>
        <v>S</v>
      </c>
      <c r="Y55" s="15" t="str">
        <f xml:space="preserve"> RAW!X55</f>
        <v>L</v>
      </c>
      <c r="Z55" s="16" t="str">
        <f xml:space="preserve"> RAW!Y55</f>
        <v>N</v>
      </c>
      <c r="AA55" s="15">
        <f xml:space="preserve"> ((RAW!Z55 / 10000000000) * 1000)</f>
        <v>0.215504</v>
      </c>
      <c r="AB55" s="15">
        <f xml:space="preserve"> RAW!AA55 / 5</f>
        <v>1115</v>
      </c>
      <c r="AC55" s="16">
        <f xml:space="preserve"> ((RAW!AB55 / 1000000) * 1000)</f>
        <v>0</v>
      </c>
    </row>
    <row r="56" spans="1:47" x14ac:dyDescent="0.25">
      <c r="A56">
        <v>9720000</v>
      </c>
      <c r="B56" s="14">
        <f t="shared" si="0"/>
        <v>2.7</v>
      </c>
      <c r="C56" s="15">
        <f xml:space="preserve"> RAW!B56 / 5</f>
        <v>1115</v>
      </c>
      <c r="D56" s="15">
        <f xml:space="preserve"> RAW!C56 / 5</f>
        <v>-538.4</v>
      </c>
      <c r="E56" s="16">
        <f xml:space="preserve"> RAW!D56 / 5</f>
        <v>385.2</v>
      </c>
      <c r="F56" s="15">
        <f xml:space="preserve"> RAW!E56 / 5000</f>
        <v>1.3048</v>
      </c>
      <c r="G56" s="15">
        <f xml:space="preserve"> RAW!F56 / 5000</f>
        <v>-0.51580000000000004</v>
      </c>
      <c r="H56" s="15">
        <f xml:space="preserve"> RAW!G56 / 5000</f>
        <v>-0.187</v>
      </c>
      <c r="I56" s="15">
        <f xml:space="preserve"> RAW!H56 / 5000</f>
        <v>-8.4400000000000003E-2</v>
      </c>
      <c r="J56" s="16">
        <f xml:space="preserve"> RAW!I56 / 5000</f>
        <v>0.30320000000000003</v>
      </c>
      <c r="K56" s="16">
        <f xml:space="preserve"> RAW!J56</f>
        <v>11111001</v>
      </c>
      <c r="L56" s="17">
        <f xml:space="preserve"> ((RAW!K56 / 10000000000) * 1000)</f>
        <v>2.3939999999999999E-3</v>
      </c>
      <c r="M56" s="18">
        <f xml:space="preserve"> ((RAW!L56 / 1000000000) * 1000)</f>
        <v>175.09053899999998</v>
      </c>
      <c r="N56" s="15" t="str">
        <f xml:space="preserve"> RAW!M56</f>
        <v>R</v>
      </c>
      <c r="O56" s="15" t="str">
        <f xml:space="preserve"> RAW!N56</f>
        <v>L</v>
      </c>
      <c r="P56" s="16" t="str">
        <f xml:space="preserve"> RAW!O56</f>
        <v>-</v>
      </c>
      <c r="Q56" s="17">
        <f xml:space="preserve"> ((RAW!P56 / 10000000000) * 1000)</f>
        <v>0</v>
      </c>
      <c r="R56" s="18">
        <f xml:space="preserve"> ((RAW!Q56 / 1000000000) * 1000)</f>
        <v>0.697797</v>
      </c>
      <c r="S56" s="15" t="str">
        <f xml:space="preserve"> RAW!R56</f>
        <v>S</v>
      </c>
      <c r="T56" s="15" t="str">
        <f xml:space="preserve"> RAW!S56</f>
        <v>L</v>
      </c>
      <c r="U56" s="16" t="str">
        <f xml:space="preserve"> RAW!T56</f>
        <v>N</v>
      </c>
      <c r="V56" s="17">
        <f xml:space="preserve"> ((RAW!U56 / 10000000000) * 1000)</f>
        <v>0</v>
      </c>
      <c r="W56" s="18">
        <f xml:space="preserve"> ((RAW!V56 / 1000000000) * 1000)</f>
        <v>266.054687</v>
      </c>
      <c r="X56" s="15" t="str">
        <f xml:space="preserve"> RAW!W56</f>
        <v>S</v>
      </c>
      <c r="Y56" s="15" t="str">
        <f xml:space="preserve"> RAW!X56</f>
        <v>L</v>
      </c>
      <c r="Z56" s="16" t="str">
        <f xml:space="preserve"> RAW!Y56</f>
        <v>N</v>
      </c>
      <c r="AA56" s="15">
        <f xml:space="preserve"> ((RAW!Z56 / 10000000000) * 1000)</f>
        <v>2.3939999999999999E-3</v>
      </c>
      <c r="AB56" s="15">
        <f xml:space="preserve"> RAW!AA56 / 5</f>
        <v>1115</v>
      </c>
      <c r="AC56" s="16">
        <f xml:space="preserve"> ((RAW!AB56 / 1000000) * 1000)</f>
        <v>0</v>
      </c>
    </row>
    <row r="57" spans="1:47" x14ac:dyDescent="0.25">
      <c r="A57">
        <v>9900000</v>
      </c>
      <c r="B57" s="14">
        <f t="shared" si="0"/>
        <v>2.75</v>
      </c>
      <c r="C57" s="15">
        <f xml:space="preserve"> RAW!B57 / 5</f>
        <v>1115</v>
      </c>
      <c r="D57" s="15">
        <f xml:space="preserve"> RAW!C57 / 5</f>
        <v>-538.4</v>
      </c>
      <c r="E57" s="16">
        <f xml:space="preserve"> RAW!D57 / 5</f>
        <v>385.2</v>
      </c>
      <c r="F57" s="15">
        <f xml:space="preserve"> RAW!E57 / 5000</f>
        <v>1.3049999999999999</v>
      </c>
      <c r="G57" s="15">
        <f xml:space="preserve"> RAW!F57 / 5000</f>
        <v>-0.51580000000000004</v>
      </c>
      <c r="H57" s="15">
        <f xml:space="preserve"> RAW!G57 / 5000</f>
        <v>-0.18740000000000001</v>
      </c>
      <c r="I57" s="15">
        <f xml:space="preserve"> RAW!H57 / 5000</f>
        <v>-8.4599999999999995E-2</v>
      </c>
      <c r="J57" s="16">
        <f xml:space="preserve"> RAW!I57 / 5000</f>
        <v>0.30299999999999999</v>
      </c>
      <c r="K57" s="16">
        <f xml:space="preserve"> RAW!J57</f>
        <v>11111001</v>
      </c>
      <c r="L57" s="17">
        <f xml:space="preserve"> ((RAW!K57 / 10000000000) * 1000)</f>
        <v>-1.9949999999999998E-3</v>
      </c>
      <c r="M57" s="18">
        <f xml:space="preserve"> ((RAW!L57 / 1000000000) * 1000)</f>
        <v>175.053608</v>
      </c>
      <c r="N57" s="15" t="str">
        <f xml:space="preserve"> RAW!M57</f>
        <v>R</v>
      </c>
      <c r="O57" s="15" t="str">
        <f xml:space="preserve"> RAW!N57</f>
        <v>L</v>
      </c>
      <c r="P57" s="16" t="str">
        <f xml:space="preserve"> RAW!O57</f>
        <v>-</v>
      </c>
      <c r="Q57" s="17">
        <f xml:space="preserve"> ((RAW!P57 / 10000000000) * 1000)</f>
        <v>0</v>
      </c>
      <c r="R57" s="18">
        <f xml:space="preserve"> ((RAW!Q57 / 1000000000) * 1000)</f>
        <v>0.697797</v>
      </c>
      <c r="S57" s="15" t="str">
        <f xml:space="preserve"> RAW!R57</f>
        <v>S</v>
      </c>
      <c r="T57" s="15" t="str">
        <f xml:space="preserve"> RAW!S57</f>
        <v>L</v>
      </c>
      <c r="U57" s="16" t="str">
        <f xml:space="preserve"> RAW!T57</f>
        <v>N</v>
      </c>
      <c r="V57" s="17">
        <f xml:space="preserve"> ((RAW!U57 / 10000000000) * 1000)</f>
        <v>0</v>
      </c>
      <c r="W57" s="18">
        <f xml:space="preserve"> ((RAW!V57 / 1000000000) * 1000)</f>
        <v>266.054687</v>
      </c>
      <c r="X57" s="15" t="str">
        <f xml:space="preserve"> RAW!W57</f>
        <v>S</v>
      </c>
      <c r="Y57" s="15" t="str">
        <f xml:space="preserve"> RAW!X57</f>
        <v>L</v>
      </c>
      <c r="Z57" s="16" t="str">
        <f xml:space="preserve"> RAW!Y57</f>
        <v>N</v>
      </c>
      <c r="AA57" s="15">
        <f xml:space="preserve"> ((RAW!Z57 / 10000000000) * 1000)</f>
        <v>-1.9949999999999998E-3</v>
      </c>
      <c r="AB57" s="15">
        <f xml:space="preserve"> RAW!AA57 / 5</f>
        <v>1115</v>
      </c>
      <c r="AC57" s="16">
        <f xml:space="preserve"> ((RAW!AB57 / 1000000) * 1000)</f>
        <v>0</v>
      </c>
    </row>
    <row r="58" spans="1:47" x14ac:dyDescent="0.25">
      <c r="A58">
        <v>10080000</v>
      </c>
      <c r="B58" s="14">
        <f t="shared" si="0"/>
        <v>2.8</v>
      </c>
      <c r="C58" s="15">
        <f xml:space="preserve"> RAW!B58 / 5</f>
        <v>1115</v>
      </c>
      <c r="D58" s="15">
        <f xml:space="preserve"> RAW!C58 / 5</f>
        <v>-538.4</v>
      </c>
      <c r="E58" s="16">
        <f xml:space="preserve"> RAW!D58 / 5</f>
        <v>385.2</v>
      </c>
      <c r="F58" s="15">
        <f xml:space="preserve"> RAW!E58 / 5000</f>
        <v>1.3048</v>
      </c>
      <c r="G58" s="15">
        <f xml:space="preserve"> RAW!F58 / 5000</f>
        <v>-0.51559999999999995</v>
      </c>
      <c r="H58" s="15">
        <f xml:space="preserve"> RAW!G58 / 5000</f>
        <v>-0.18679999999999999</v>
      </c>
      <c r="I58" s="15">
        <f xml:space="preserve"> RAW!H58 / 5000</f>
        <v>-8.4199999999999997E-2</v>
      </c>
      <c r="J58" s="16">
        <f xml:space="preserve"> RAW!I58 / 5000</f>
        <v>0.30320000000000003</v>
      </c>
      <c r="K58" s="16">
        <f xml:space="preserve"> RAW!J58</f>
        <v>11111001</v>
      </c>
      <c r="L58" s="17">
        <f xml:space="preserve"> ((RAW!K58 / 10000000000) * 1000)</f>
        <v>0</v>
      </c>
      <c r="M58" s="18">
        <f xml:space="preserve"> ((RAW!L58 / 1000000000) * 1000)</f>
        <v>175.01621</v>
      </c>
      <c r="N58" s="15" t="str">
        <f xml:space="preserve"> RAW!M58</f>
        <v>R</v>
      </c>
      <c r="O58" s="15" t="str">
        <f xml:space="preserve"> RAW!N58</f>
        <v>L</v>
      </c>
      <c r="P58" s="16" t="str">
        <f xml:space="preserve"> RAW!O58</f>
        <v>-</v>
      </c>
      <c r="Q58" s="17">
        <f xml:space="preserve"> ((RAW!P58 / 10000000000) * 1000)</f>
        <v>0</v>
      </c>
      <c r="R58" s="18">
        <f xml:space="preserve"> ((RAW!Q58 / 1000000000) * 1000)</f>
        <v>0.697797</v>
      </c>
      <c r="S58" s="15" t="str">
        <f xml:space="preserve"> RAW!R58</f>
        <v>S</v>
      </c>
      <c r="T58" s="15" t="str">
        <f xml:space="preserve"> RAW!S58</f>
        <v>L</v>
      </c>
      <c r="U58" s="16" t="str">
        <f xml:space="preserve"> RAW!T58</f>
        <v>N</v>
      </c>
      <c r="V58" s="17">
        <f xml:space="preserve"> ((RAW!U58 / 10000000000) * 1000)</f>
        <v>0</v>
      </c>
      <c r="W58" s="18">
        <f xml:space="preserve"> ((RAW!V58 / 1000000000) * 1000)</f>
        <v>266.054687</v>
      </c>
      <c r="X58" s="15" t="str">
        <f xml:space="preserve"> RAW!W58</f>
        <v>S</v>
      </c>
      <c r="Y58" s="15" t="str">
        <f xml:space="preserve"> RAW!X58</f>
        <v>L</v>
      </c>
      <c r="Z58" s="16" t="str">
        <f xml:space="preserve"> RAW!Y58</f>
        <v>N</v>
      </c>
      <c r="AA58" s="15">
        <f xml:space="preserve"> ((RAW!Z58 / 10000000000) * 1000)</f>
        <v>0</v>
      </c>
      <c r="AB58" s="15">
        <f xml:space="preserve"> RAW!AA58 / 5</f>
        <v>1115</v>
      </c>
      <c r="AC58" s="16">
        <f xml:space="preserve"> ((RAW!AB58 / 1000000) * 1000)</f>
        <v>0</v>
      </c>
    </row>
    <row r="59" spans="1:47" x14ac:dyDescent="0.25">
      <c r="A59">
        <v>10260000</v>
      </c>
      <c r="B59" s="14">
        <f t="shared" si="0"/>
        <v>2.85</v>
      </c>
      <c r="C59" s="15">
        <f xml:space="preserve"> RAW!B59 / 5</f>
        <v>1115.5999999999999</v>
      </c>
      <c r="D59" s="15">
        <f xml:space="preserve"> RAW!C59 / 5</f>
        <v>-538.4</v>
      </c>
      <c r="E59" s="16">
        <f xml:space="preserve"> RAW!D59 / 5</f>
        <v>385.2</v>
      </c>
      <c r="F59" s="15">
        <f xml:space="preserve"> RAW!E59 / 5000</f>
        <v>1.3048</v>
      </c>
      <c r="G59" s="15">
        <f xml:space="preserve"> RAW!F59 / 5000</f>
        <v>-0.51559999999999995</v>
      </c>
      <c r="H59" s="15">
        <f xml:space="preserve"> RAW!G59 / 5000</f>
        <v>-0.18679999999999999</v>
      </c>
      <c r="I59" s="15">
        <f xml:space="preserve"> RAW!H59 / 5000</f>
        <v>-8.4400000000000003E-2</v>
      </c>
      <c r="J59" s="16">
        <f xml:space="preserve"> RAW!I59 / 5000</f>
        <v>0.3034</v>
      </c>
      <c r="K59" s="16">
        <f xml:space="preserve"> RAW!J59</f>
        <v>11111001</v>
      </c>
      <c r="L59" s="17">
        <f xml:space="preserve"> ((RAW!K59 / 10000000000) * 1000)</f>
        <v>0</v>
      </c>
      <c r="M59" s="18">
        <f xml:space="preserve"> ((RAW!L59 / 1000000000) * 1000)</f>
        <v>174.97490499999998</v>
      </c>
      <c r="N59" s="15" t="str">
        <f xml:space="preserve"> RAW!M59</f>
        <v>R</v>
      </c>
      <c r="O59" s="15" t="str">
        <f xml:space="preserve"> RAW!N59</f>
        <v>L</v>
      </c>
      <c r="P59" s="16" t="str">
        <f xml:space="preserve"> RAW!O59</f>
        <v>-</v>
      </c>
      <c r="Q59" s="17">
        <f xml:space="preserve"> ((RAW!P59 / 10000000000) * 1000)</f>
        <v>0</v>
      </c>
      <c r="R59" s="18">
        <f xml:space="preserve"> ((RAW!Q59 / 1000000000) * 1000)</f>
        <v>0.697797</v>
      </c>
      <c r="S59" s="15" t="str">
        <f xml:space="preserve"> RAW!R59</f>
        <v>S</v>
      </c>
      <c r="T59" s="15" t="str">
        <f xml:space="preserve"> RAW!S59</f>
        <v>L</v>
      </c>
      <c r="U59" s="16" t="str">
        <f xml:space="preserve"> RAW!T59</f>
        <v>N</v>
      </c>
      <c r="V59" s="17">
        <f xml:space="preserve"> ((RAW!U59 / 10000000000) * 1000)</f>
        <v>0</v>
      </c>
      <c r="W59" s="18">
        <f xml:space="preserve"> ((RAW!V59 / 1000000000) * 1000)</f>
        <v>266.054687</v>
      </c>
      <c r="X59" s="15" t="str">
        <f xml:space="preserve"> RAW!W59</f>
        <v>S</v>
      </c>
      <c r="Y59" s="15" t="str">
        <f xml:space="preserve"> RAW!X59</f>
        <v>L</v>
      </c>
      <c r="Z59" s="16" t="str">
        <f xml:space="preserve"> RAW!Y59</f>
        <v>N</v>
      </c>
      <c r="AA59" s="15">
        <f xml:space="preserve"> ((RAW!Z59 / 10000000000) * 1000)</f>
        <v>0</v>
      </c>
      <c r="AB59" s="15">
        <f xml:space="preserve"> RAW!AA59 / 5</f>
        <v>1115.5999999999999</v>
      </c>
      <c r="AC59" s="16">
        <f xml:space="preserve"> ((RAW!AB59 / 1000000) * 1000)</f>
        <v>0</v>
      </c>
    </row>
    <row r="60" spans="1:47" x14ac:dyDescent="0.25">
      <c r="A60">
        <v>10440000</v>
      </c>
      <c r="B60" s="14">
        <f t="shared" si="0"/>
        <v>2.9</v>
      </c>
      <c r="C60" s="15">
        <f xml:space="preserve"> RAW!B60 / 5</f>
        <v>1115</v>
      </c>
      <c r="D60" s="15">
        <f xml:space="preserve"> RAW!C60 / 5</f>
        <v>-538.4</v>
      </c>
      <c r="E60" s="16">
        <f xml:space="preserve"> RAW!D60 / 5</f>
        <v>385.2</v>
      </c>
      <c r="F60" s="15">
        <f xml:space="preserve"> RAW!E60 / 5000</f>
        <v>1.3048</v>
      </c>
      <c r="G60" s="15">
        <f xml:space="preserve"> RAW!F60 / 5000</f>
        <v>-0.51580000000000004</v>
      </c>
      <c r="H60" s="15">
        <f xml:space="preserve"> RAW!G60 / 5000</f>
        <v>-0.187</v>
      </c>
      <c r="I60" s="15">
        <f xml:space="preserve"> RAW!H60 / 5000</f>
        <v>-8.4400000000000003E-2</v>
      </c>
      <c r="J60" s="16">
        <f xml:space="preserve"> RAW!I60 / 5000</f>
        <v>0.30320000000000003</v>
      </c>
      <c r="K60" s="16">
        <f xml:space="preserve"> RAW!J60</f>
        <v>11111001</v>
      </c>
      <c r="L60" s="17">
        <f xml:space="preserve"> ((RAW!K60 / 10000000000) * 1000)</f>
        <v>8.1810000000000008E-3</v>
      </c>
      <c r="M60" s="18">
        <f xml:space="preserve"> ((RAW!L60 / 1000000000) * 1000)</f>
        <v>174.94951399999999</v>
      </c>
      <c r="N60" s="15" t="str">
        <f xml:space="preserve"> RAW!M60</f>
        <v>R</v>
      </c>
      <c r="O60" s="15" t="str">
        <f xml:space="preserve"> RAW!N60</f>
        <v>L</v>
      </c>
      <c r="P60" s="16" t="str">
        <f xml:space="preserve"> RAW!O60</f>
        <v>-</v>
      </c>
      <c r="Q60" s="17">
        <f xml:space="preserve"> ((RAW!P60 / 10000000000) * 1000)</f>
        <v>0</v>
      </c>
      <c r="R60" s="18">
        <f xml:space="preserve"> ((RAW!Q60 / 1000000000) * 1000)</f>
        <v>0.697797</v>
      </c>
      <c r="S60" s="15" t="str">
        <f xml:space="preserve"> RAW!R60</f>
        <v>S</v>
      </c>
      <c r="T60" s="15" t="str">
        <f xml:space="preserve"> RAW!S60</f>
        <v>L</v>
      </c>
      <c r="U60" s="16" t="str">
        <f xml:space="preserve"> RAW!T60</f>
        <v>N</v>
      </c>
      <c r="V60" s="17">
        <f xml:space="preserve"> ((RAW!U60 / 10000000000) * 1000)</f>
        <v>0</v>
      </c>
      <c r="W60" s="18">
        <f xml:space="preserve"> ((RAW!V60 / 1000000000) * 1000)</f>
        <v>266.054687</v>
      </c>
      <c r="X60" s="15" t="str">
        <f xml:space="preserve"> RAW!W60</f>
        <v>S</v>
      </c>
      <c r="Y60" s="15" t="str">
        <f xml:space="preserve"> RAW!X60</f>
        <v>L</v>
      </c>
      <c r="Z60" s="16" t="str">
        <f xml:space="preserve"> RAW!Y60</f>
        <v>N</v>
      </c>
      <c r="AA60" s="15">
        <f xml:space="preserve"> ((RAW!Z60 / 10000000000) * 1000)</f>
        <v>8.1810000000000008E-3</v>
      </c>
      <c r="AB60" s="15">
        <f xml:space="preserve"> RAW!AA60 / 5</f>
        <v>1115</v>
      </c>
      <c r="AC60" s="16">
        <f xml:space="preserve"> ((RAW!AB60 / 1000000) * 1000)</f>
        <v>0</v>
      </c>
    </row>
    <row r="61" spans="1:47" x14ac:dyDescent="0.25">
      <c r="A61">
        <v>10620000</v>
      </c>
      <c r="B61" s="14">
        <f t="shared" si="0"/>
        <v>2.95</v>
      </c>
      <c r="C61" s="15">
        <f xml:space="preserve"> RAW!B61 / 5</f>
        <v>1115</v>
      </c>
      <c r="D61" s="15">
        <f xml:space="preserve"> RAW!C61 / 5</f>
        <v>-538.4</v>
      </c>
      <c r="E61" s="16">
        <f xml:space="preserve"> RAW!D61 / 5</f>
        <v>385.2</v>
      </c>
      <c r="F61" s="15">
        <f xml:space="preserve"> RAW!E61 / 5000</f>
        <v>1.3048</v>
      </c>
      <c r="G61" s="15">
        <f xml:space="preserve"> RAW!F61 / 5000</f>
        <v>-0.51580000000000004</v>
      </c>
      <c r="H61" s="15">
        <f xml:space="preserve"> RAW!G61 / 5000</f>
        <v>-0.187</v>
      </c>
      <c r="I61" s="15">
        <f xml:space="preserve"> RAW!H61 / 5000</f>
        <v>-8.4400000000000003E-2</v>
      </c>
      <c r="J61" s="16">
        <f xml:space="preserve"> RAW!I61 / 5000</f>
        <v>0.30299999999999999</v>
      </c>
      <c r="K61" s="16">
        <f xml:space="preserve"> RAW!J61</f>
        <v>11111001</v>
      </c>
      <c r="L61" s="17">
        <f xml:space="preserve"> ((RAW!K61 / 10000000000) * 1000)</f>
        <v>0</v>
      </c>
      <c r="M61" s="18">
        <f xml:space="preserve"> ((RAW!L61 / 1000000000) * 1000)</f>
        <v>174.89766600000002</v>
      </c>
      <c r="N61" s="15" t="str">
        <f xml:space="preserve"> RAW!M61</f>
        <v>R</v>
      </c>
      <c r="O61" s="15" t="str">
        <f xml:space="preserve"> RAW!N61</f>
        <v>L</v>
      </c>
      <c r="P61" s="16" t="str">
        <f xml:space="preserve"> RAW!O61</f>
        <v>-</v>
      </c>
      <c r="Q61" s="17">
        <f xml:space="preserve"> ((RAW!P61 / 10000000000) * 1000)</f>
        <v>0</v>
      </c>
      <c r="R61" s="18">
        <f xml:space="preserve"> ((RAW!Q61 / 1000000000) * 1000)</f>
        <v>0.697797</v>
      </c>
      <c r="S61" s="15" t="str">
        <f xml:space="preserve"> RAW!R61</f>
        <v>S</v>
      </c>
      <c r="T61" s="15" t="str">
        <f xml:space="preserve"> RAW!S61</f>
        <v>L</v>
      </c>
      <c r="U61" s="16" t="str">
        <f xml:space="preserve"> RAW!T61</f>
        <v>N</v>
      </c>
      <c r="V61" s="17">
        <f xml:space="preserve"> ((RAW!U61 / 10000000000) * 1000)</f>
        <v>0</v>
      </c>
      <c r="W61" s="18">
        <f xml:space="preserve"> ((RAW!V61 / 1000000000) * 1000)</f>
        <v>266.054687</v>
      </c>
      <c r="X61" s="15" t="str">
        <f xml:space="preserve"> RAW!W61</f>
        <v>S</v>
      </c>
      <c r="Y61" s="15" t="str">
        <f xml:space="preserve"> RAW!X61</f>
        <v>L</v>
      </c>
      <c r="Z61" s="16" t="str">
        <f xml:space="preserve"> RAW!Y61</f>
        <v>N</v>
      </c>
      <c r="AA61" s="15">
        <f xml:space="preserve"> ((RAW!Z61 / 10000000000) * 1000)</f>
        <v>0</v>
      </c>
      <c r="AB61" s="15">
        <f xml:space="preserve"> RAW!AA61 / 5</f>
        <v>1115</v>
      </c>
      <c r="AC61" s="16">
        <f xml:space="preserve"> ((RAW!AB61 / 1000000) * 1000)</f>
        <v>0</v>
      </c>
    </row>
    <row r="62" spans="1:47" x14ac:dyDescent="0.25">
      <c r="A62">
        <v>10800000</v>
      </c>
      <c r="B62" s="14">
        <f t="shared" si="0"/>
        <v>3</v>
      </c>
      <c r="C62" s="15">
        <f xml:space="preserve"> RAW!B62 / 5</f>
        <v>1115</v>
      </c>
      <c r="D62" s="15">
        <f xml:space="preserve"> RAW!C62 / 5</f>
        <v>-538.4</v>
      </c>
      <c r="E62" s="16">
        <f xml:space="preserve"> RAW!D62 / 5</f>
        <v>385.2</v>
      </c>
      <c r="F62" s="15">
        <f xml:space="preserve"> RAW!E62 / 5000</f>
        <v>1.3049999999999999</v>
      </c>
      <c r="G62" s="15">
        <f xml:space="preserve"> RAW!F62 / 5000</f>
        <v>-0.51539999999999997</v>
      </c>
      <c r="H62" s="15">
        <f xml:space="preserve"> RAW!G62 / 5000</f>
        <v>-0.18679999999999999</v>
      </c>
      <c r="I62" s="15">
        <f xml:space="preserve"> RAW!H62 / 5000</f>
        <v>-8.4199999999999997E-2</v>
      </c>
      <c r="J62" s="16">
        <f xml:space="preserve"> RAW!I62 / 5000</f>
        <v>0.30320000000000003</v>
      </c>
      <c r="K62" s="16">
        <f xml:space="preserve"> RAW!J62</f>
        <v>11111001</v>
      </c>
      <c r="L62" s="17">
        <f xml:space="preserve"> ((RAW!K62 / 10000000000) * 1000)</f>
        <v>1.596E-3</v>
      </c>
      <c r="M62" s="18">
        <f xml:space="preserve"> ((RAW!L62 / 1000000000) * 1000)</f>
        <v>174.89532199999999</v>
      </c>
      <c r="N62" s="15" t="str">
        <f xml:space="preserve"> RAW!M62</f>
        <v>R</v>
      </c>
      <c r="O62" s="15" t="str">
        <f xml:space="preserve"> RAW!N62</f>
        <v>L</v>
      </c>
      <c r="P62" s="16" t="str">
        <f xml:space="preserve"> RAW!O62</f>
        <v>-</v>
      </c>
      <c r="Q62" s="17">
        <f xml:space="preserve"> ((RAW!P62 / 10000000000) * 1000)</f>
        <v>0</v>
      </c>
      <c r="R62" s="18">
        <f xml:space="preserve"> ((RAW!Q62 / 1000000000) * 1000)</f>
        <v>0.697797</v>
      </c>
      <c r="S62" s="15" t="str">
        <f xml:space="preserve"> RAW!R62</f>
        <v>S</v>
      </c>
      <c r="T62" s="15" t="str">
        <f xml:space="preserve"> RAW!S62</f>
        <v>L</v>
      </c>
      <c r="U62" s="16" t="str">
        <f xml:space="preserve"> RAW!T62</f>
        <v>N</v>
      </c>
      <c r="V62" s="17">
        <f xml:space="preserve"> ((RAW!U62 / 10000000000) * 1000)</f>
        <v>0</v>
      </c>
      <c r="W62" s="18">
        <f xml:space="preserve"> ((RAW!V62 / 1000000000) * 1000)</f>
        <v>266.054687</v>
      </c>
      <c r="X62" s="15" t="str">
        <f xml:space="preserve"> RAW!W62</f>
        <v>S</v>
      </c>
      <c r="Y62" s="15" t="str">
        <f xml:space="preserve"> RAW!X62</f>
        <v>L</v>
      </c>
      <c r="Z62" s="16" t="str">
        <f xml:space="preserve"> RAW!Y62</f>
        <v>N</v>
      </c>
      <c r="AA62" s="15">
        <f xml:space="preserve"> ((RAW!Z62 / 10000000000) * 1000)</f>
        <v>1.596E-3</v>
      </c>
      <c r="AB62" s="15">
        <f xml:space="preserve"> RAW!AA62 / 5</f>
        <v>1115</v>
      </c>
      <c r="AC62" s="16">
        <f xml:space="preserve"> ((RAW!AB62 / 1000000) * 1000)</f>
        <v>0</v>
      </c>
    </row>
    <row r="63" spans="1:47" x14ac:dyDescent="0.25">
      <c r="A63">
        <v>10980000</v>
      </c>
      <c r="B63" s="14">
        <f t="shared" si="0"/>
        <v>3.05</v>
      </c>
      <c r="C63" s="15">
        <f xml:space="preserve"> RAW!B63 / 5</f>
        <v>1115</v>
      </c>
      <c r="D63" s="15">
        <f xml:space="preserve"> RAW!C63 / 5</f>
        <v>-538.4</v>
      </c>
      <c r="E63" s="16">
        <f xml:space="preserve"> RAW!D63 / 5</f>
        <v>385.2</v>
      </c>
      <c r="F63" s="15">
        <f xml:space="preserve"> RAW!E63 / 5000</f>
        <v>1.3048</v>
      </c>
      <c r="G63" s="15">
        <f xml:space="preserve"> RAW!F63 / 5000</f>
        <v>-0.51580000000000004</v>
      </c>
      <c r="H63" s="15">
        <f xml:space="preserve"> RAW!G63 / 5000</f>
        <v>-0.18720000000000001</v>
      </c>
      <c r="I63" s="15">
        <f xml:space="preserve"> RAW!H63 / 5000</f>
        <v>-8.4400000000000003E-2</v>
      </c>
      <c r="J63" s="16">
        <f xml:space="preserve"> RAW!I63 / 5000</f>
        <v>0.30320000000000003</v>
      </c>
      <c r="K63" s="16">
        <f xml:space="preserve"> RAW!J63</f>
        <v>11111001</v>
      </c>
      <c r="L63" s="17">
        <f xml:space="preserve"> ((RAW!K63 / 10000000000) * 1000)</f>
        <v>0</v>
      </c>
      <c r="M63" s="18">
        <f xml:space="preserve"> ((RAW!L63 / 1000000000) * 1000)</f>
        <v>174.87560099999999</v>
      </c>
      <c r="N63" s="15" t="str">
        <f xml:space="preserve"> RAW!M63</f>
        <v>R</v>
      </c>
      <c r="O63" s="15" t="str">
        <f xml:space="preserve"> RAW!N63</f>
        <v>L</v>
      </c>
      <c r="P63" s="16" t="str">
        <f xml:space="preserve"> RAW!O63</f>
        <v>-</v>
      </c>
      <c r="Q63" s="17">
        <f xml:space="preserve"> ((RAW!P63 / 10000000000) * 1000)</f>
        <v>0</v>
      </c>
      <c r="R63" s="18">
        <f xml:space="preserve"> ((RAW!Q63 / 1000000000) * 1000)</f>
        <v>0.697797</v>
      </c>
      <c r="S63" s="15" t="str">
        <f xml:space="preserve"> RAW!R63</f>
        <v>S</v>
      </c>
      <c r="T63" s="15" t="str">
        <f xml:space="preserve"> RAW!S63</f>
        <v>L</v>
      </c>
      <c r="U63" s="16" t="str">
        <f xml:space="preserve"> RAW!T63</f>
        <v>N</v>
      </c>
      <c r="V63" s="17">
        <f xml:space="preserve"> ((RAW!U63 / 10000000000) * 1000)</f>
        <v>0</v>
      </c>
      <c r="W63" s="18">
        <f xml:space="preserve"> ((RAW!V63 / 1000000000) * 1000)</f>
        <v>266.054687</v>
      </c>
      <c r="X63" s="15" t="str">
        <f xml:space="preserve"> RAW!W63</f>
        <v>S</v>
      </c>
      <c r="Y63" s="15" t="str">
        <f xml:space="preserve"> RAW!X63</f>
        <v>L</v>
      </c>
      <c r="Z63" s="16" t="str">
        <f xml:space="preserve"> RAW!Y63</f>
        <v>N</v>
      </c>
      <c r="AA63" s="15">
        <f xml:space="preserve"> ((RAW!Z63 / 10000000000) * 1000)</f>
        <v>0</v>
      </c>
      <c r="AB63" s="15">
        <f xml:space="preserve"> RAW!AA63 / 5</f>
        <v>1115</v>
      </c>
      <c r="AC63" s="16">
        <f xml:space="preserve"> ((RAW!AB63 / 1000000) * 1000)</f>
        <v>0</v>
      </c>
    </row>
    <row r="64" spans="1:47" x14ac:dyDescent="0.25">
      <c r="A64">
        <v>11160000</v>
      </c>
      <c r="B64" s="14">
        <f t="shared" si="0"/>
        <v>3.1</v>
      </c>
      <c r="C64" s="15">
        <f xml:space="preserve"> RAW!B64 / 5</f>
        <v>1115</v>
      </c>
      <c r="D64" s="15">
        <f xml:space="preserve"> RAW!C64 / 5</f>
        <v>-538.4</v>
      </c>
      <c r="E64" s="16">
        <f xml:space="preserve"> RAW!D64 / 5</f>
        <v>385.2</v>
      </c>
      <c r="F64" s="15">
        <f xml:space="preserve"> RAW!E64 / 5000</f>
        <v>1.3051999999999999</v>
      </c>
      <c r="G64" s="15">
        <f xml:space="preserve"> RAW!F64 / 5000</f>
        <v>-0.51580000000000004</v>
      </c>
      <c r="H64" s="15">
        <f xml:space="preserve"> RAW!G64 / 5000</f>
        <v>-0.187</v>
      </c>
      <c r="I64" s="15">
        <f xml:space="preserve"> RAW!H64 / 5000</f>
        <v>-8.4400000000000003E-2</v>
      </c>
      <c r="J64" s="16">
        <f xml:space="preserve"> RAW!I64 / 5000</f>
        <v>0.30299999999999999</v>
      </c>
      <c r="K64" s="16">
        <f xml:space="preserve"> RAW!J64</f>
        <v>11111001</v>
      </c>
      <c r="L64" s="17">
        <f xml:space="preserve"> ((RAW!K64 / 10000000000) * 1000)</f>
        <v>1.9949999999999998E-3</v>
      </c>
      <c r="M64" s="18">
        <f xml:space="preserve"> ((RAW!L64 / 1000000000) * 1000)</f>
        <v>174.83431199999998</v>
      </c>
      <c r="N64" s="15" t="str">
        <f xml:space="preserve"> RAW!M64</f>
        <v>R</v>
      </c>
      <c r="O64" s="15" t="str">
        <f xml:space="preserve"> RAW!N64</f>
        <v>L</v>
      </c>
      <c r="P64" s="16" t="str">
        <f xml:space="preserve"> RAW!O64</f>
        <v>-</v>
      </c>
      <c r="Q64" s="17">
        <f xml:space="preserve"> ((RAW!P64 / 10000000000) * 1000)</f>
        <v>0</v>
      </c>
      <c r="R64" s="18">
        <f xml:space="preserve"> ((RAW!Q64 / 1000000000) * 1000)</f>
        <v>0.697797</v>
      </c>
      <c r="S64" s="15" t="str">
        <f xml:space="preserve"> RAW!R64</f>
        <v>S</v>
      </c>
      <c r="T64" s="15" t="str">
        <f xml:space="preserve"> RAW!S64</f>
        <v>L</v>
      </c>
      <c r="U64" s="16" t="str">
        <f xml:space="preserve"> RAW!T64</f>
        <v>N</v>
      </c>
      <c r="V64" s="17">
        <f xml:space="preserve"> ((RAW!U64 / 10000000000) * 1000)</f>
        <v>0</v>
      </c>
      <c r="W64" s="18">
        <f xml:space="preserve"> ((RAW!V64 / 1000000000) * 1000)</f>
        <v>266.054687</v>
      </c>
      <c r="X64" s="15" t="str">
        <f xml:space="preserve"> RAW!W64</f>
        <v>S</v>
      </c>
      <c r="Y64" s="15" t="str">
        <f xml:space="preserve"> RAW!X64</f>
        <v>L</v>
      </c>
      <c r="Z64" s="16" t="str">
        <f xml:space="preserve"> RAW!Y64</f>
        <v>N</v>
      </c>
      <c r="AA64" s="15">
        <f xml:space="preserve"> ((RAW!Z64 / 10000000000) * 1000)</f>
        <v>1.9949999999999998E-3</v>
      </c>
      <c r="AB64" s="15">
        <f xml:space="preserve"> RAW!AA64 / 5</f>
        <v>1115</v>
      </c>
      <c r="AC64" s="16">
        <f xml:space="preserve"> ((RAW!AB64 / 1000000) * 1000)</f>
        <v>0</v>
      </c>
      <c r="AU64">
        <f xml:space="preserve"> ((R3 - R288) / (B3 - B288))</f>
        <v>0</v>
      </c>
    </row>
    <row r="65" spans="1:29" x14ac:dyDescent="0.25">
      <c r="A65">
        <v>11340000</v>
      </c>
      <c r="B65" s="14">
        <f t="shared" si="0"/>
        <v>3.15</v>
      </c>
      <c r="C65" s="15">
        <f xml:space="preserve"> RAW!B65 / 5</f>
        <v>1115</v>
      </c>
      <c r="D65" s="15">
        <f xml:space="preserve"> RAW!C65 / 5</f>
        <v>-538.4</v>
      </c>
      <c r="E65" s="16">
        <f xml:space="preserve"> RAW!D65 / 5</f>
        <v>385.2</v>
      </c>
      <c r="F65" s="15">
        <f xml:space="preserve"> RAW!E65 / 5000</f>
        <v>1.3049999999999999</v>
      </c>
      <c r="G65" s="15">
        <f xml:space="preserve"> RAW!F65 / 5000</f>
        <v>-0.51559999999999995</v>
      </c>
      <c r="H65" s="15">
        <f xml:space="preserve"> RAW!G65 / 5000</f>
        <v>-0.187</v>
      </c>
      <c r="I65" s="15">
        <f xml:space="preserve"> RAW!H65 / 5000</f>
        <v>-8.4400000000000003E-2</v>
      </c>
      <c r="J65" s="16">
        <f xml:space="preserve"> RAW!I65 / 5000</f>
        <v>0.30320000000000003</v>
      </c>
      <c r="K65" s="16">
        <f xml:space="preserve"> RAW!J65</f>
        <v>11111001</v>
      </c>
      <c r="L65" s="17">
        <f xml:space="preserve"> ((RAW!K65 / 10000000000) * 1000)</f>
        <v>1.1969999999999999E-3</v>
      </c>
      <c r="M65" s="18">
        <f xml:space="preserve"> ((RAW!L65 / 1000000000) * 1000)</f>
        <v>174.80295100000001</v>
      </c>
      <c r="N65" s="15" t="str">
        <f xml:space="preserve"> RAW!M65</f>
        <v>R</v>
      </c>
      <c r="O65" s="15" t="str">
        <f xml:space="preserve"> RAW!N65</f>
        <v>L</v>
      </c>
      <c r="P65" s="16" t="str">
        <f xml:space="preserve"> RAW!O65</f>
        <v>-</v>
      </c>
      <c r="Q65" s="17">
        <f xml:space="preserve"> ((RAW!P65 / 10000000000) * 1000)</f>
        <v>0</v>
      </c>
      <c r="R65" s="18">
        <f xml:space="preserve"> ((RAW!Q65 / 1000000000) * 1000)</f>
        <v>0.697797</v>
      </c>
      <c r="S65" s="15" t="str">
        <f xml:space="preserve"> RAW!R65</f>
        <v>S</v>
      </c>
      <c r="T65" s="15" t="str">
        <f xml:space="preserve"> RAW!S65</f>
        <v>L</v>
      </c>
      <c r="U65" s="16" t="str">
        <f xml:space="preserve"> RAW!T65</f>
        <v>N</v>
      </c>
      <c r="V65" s="17">
        <f xml:space="preserve"> ((RAW!U65 / 10000000000) * 1000)</f>
        <v>0</v>
      </c>
      <c r="W65" s="18">
        <f xml:space="preserve"> ((RAW!V65 / 1000000000) * 1000)</f>
        <v>266.054687</v>
      </c>
      <c r="X65" s="15" t="str">
        <f xml:space="preserve"> RAW!W65</f>
        <v>S</v>
      </c>
      <c r="Y65" s="15" t="str">
        <f xml:space="preserve"> RAW!X65</f>
        <v>L</v>
      </c>
      <c r="Z65" s="16" t="str">
        <f xml:space="preserve"> RAW!Y65</f>
        <v>N</v>
      </c>
      <c r="AA65" s="15">
        <f xml:space="preserve"> ((RAW!Z65 / 10000000000) * 1000)</f>
        <v>1.1969999999999999E-3</v>
      </c>
      <c r="AB65" s="15">
        <f xml:space="preserve"> RAW!AA65 / 5</f>
        <v>1115</v>
      </c>
      <c r="AC65" s="16">
        <f xml:space="preserve"> ((RAW!AB65 / 1000000) * 1000)</f>
        <v>0</v>
      </c>
    </row>
    <row r="66" spans="1:29" x14ac:dyDescent="0.25">
      <c r="A66">
        <v>11520000</v>
      </c>
      <c r="B66" s="14">
        <f t="shared" si="0"/>
        <v>3.2</v>
      </c>
      <c r="C66" s="15">
        <f xml:space="preserve"> RAW!B66 / 5</f>
        <v>1115</v>
      </c>
      <c r="D66" s="15">
        <f xml:space="preserve"> RAW!C66 / 5</f>
        <v>-538.4</v>
      </c>
      <c r="E66" s="16">
        <f xml:space="preserve"> RAW!D66 / 5</f>
        <v>385.2</v>
      </c>
      <c r="F66" s="15">
        <f xml:space="preserve"> RAW!E66 / 5000</f>
        <v>1.3049999999999999</v>
      </c>
      <c r="G66" s="15">
        <f xml:space="preserve"> RAW!F66 / 5000</f>
        <v>-0.51580000000000004</v>
      </c>
      <c r="H66" s="15">
        <f xml:space="preserve"> RAW!G66 / 5000</f>
        <v>-0.18720000000000001</v>
      </c>
      <c r="I66" s="15">
        <f xml:space="preserve"> RAW!H66 / 5000</f>
        <v>-8.4400000000000003E-2</v>
      </c>
      <c r="J66" s="16">
        <f xml:space="preserve"> RAW!I66 / 5000</f>
        <v>0.30299999999999999</v>
      </c>
      <c r="K66" s="16">
        <f xml:space="preserve"> RAW!J66</f>
        <v>11111001</v>
      </c>
      <c r="L66" s="17">
        <f xml:space="preserve"> ((RAW!K66 / 10000000000) * 1000)</f>
        <v>0</v>
      </c>
      <c r="M66" s="18">
        <f xml:space="preserve"> ((RAW!L66 / 1000000000) * 1000)</f>
        <v>174.78435999999999</v>
      </c>
      <c r="N66" s="15" t="str">
        <f xml:space="preserve"> RAW!M66</f>
        <v>R</v>
      </c>
      <c r="O66" s="15" t="str">
        <f xml:space="preserve"> RAW!N66</f>
        <v>L</v>
      </c>
      <c r="P66" s="16" t="str">
        <f xml:space="preserve"> RAW!O66</f>
        <v>-</v>
      </c>
      <c r="Q66" s="17">
        <f xml:space="preserve"> ((RAW!P66 / 10000000000) * 1000)</f>
        <v>0</v>
      </c>
      <c r="R66" s="18">
        <f xml:space="preserve"> ((RAW!Q66 / 1000000000) * 1000)</f>
        <v>0.697797</v>
      </c>
      <c r="S66" s="15" t="str">
        <f xml:space="preserve"> RAW!R66</f>
        <v>S</v>
      </c>
      <c r="T66" s="15" t="str">
        <f xml:space="preserve"> RAW!S66</f>
        <v>L</v>
      </c>
      <c r="U66" s="16" t="str">
        <f xml:space="preserve"> RAW!T66</f>
        <v>N</v>
      </c>
      <c r="V66" s="17">
        <f xml:space="preserve"> ((RAW!U66 / 10000000000) * 1000)</f>
        <v>0</v>
      </c>
      <c r="W66" s="18">
        <f xml:space="preserve"> ((RAW!V66 / 1000000000) * 1000)</f>
        <v>266.054687</v>
      </c>
      <c r="X66" s="15" t="str">
        <f xml:space="preserve"> RAW!W66</f>
        <v>S</v>
      </c>
      <c r="Y66" s="15" t="str">
        <f xml:space="preserve"> RAW!X66</f>
        <v>L</v>
      </c>
      <c r="Z66" s="16" t="str">
        <f xml:space="preserve"> RAW!Y66</f>
        <v>N</v>
      </c>
      <c r="AA66" s="15">
        <f xml:space="preserve"> ((RAW!Z66 / 10000000000) * 1000)</f>
        <v>0</v>
      </c>
      <c r="AB66" s="15">
        <f xml:space="preserve"> RAW!AA66 / 5</f>
        <v>1115</v>
      </c>
      <c r="AC66" s="16">
        <f xml:space="preserve"> ((RAW!AB66 / 1000000) * 1000)</f>
        <v>0</v>
      </c>
    </row>
    <row r="67" spans="1:29" x14ac:dyDescent="0.25">
      <c r="A67">
        <v>11700000</v>
      </c>
      <c r="B67" s="14">
        <f t="shared" si="0"/>
        <v>3.25</v>
      </c>
      <c r="C67" s="15">
        <f xml:space="preserve"> RAW!B67 / 5</f>
        <v>1115</v>
      </c>
      <c r="D67" s="15">
        <f xml:space="preserve"> RAW!C67 / 5</f>
        <v>-538.4</v>
      </c>
      <c r="E67" s="16">
        <f xml:space="preserve"> RAW!D67 / 5</f>
        <v>385.2</v>
      </c>
      <c r="F67" s="15">
        <f xml:space="preserve"> RAW!E67 / 5000</f>
        <v>1.3049999999999999</v>
      </c>
      <c r="G67" s="15">
        <f xml:space="preserve"> RAW!F67 / 5000</f>
        <v>-0.51539999999999997</v>
      </c>
      <c r="H67" s="15">
        <f xml:space="preserve"> RAW!G67 / 5000</f>
        <v>-0.187</v>
      </c>
      <c r="I67" s="15">
        <f xml:space="preserve"> RAW!H67 / 5000</f>
        <v>-8.4400000000000003E-2</v>
      </c>
      <c r="J67" s="16">
        <f xml:space="preserve"> RAW!I67 / 5000</f>
        <v>0.30320000000000003</v>
      </c>
      <c r="K67" s="16">
        <f xml:space="preserve"> RAW!J67</f>
        <v>11111001</v>
      </c>
      <c r="L67" s="17">
        <f xml:space="preserve"> ((RAW!K67 / 10000000000) * 1000)</f>
        <v>0</v>
      </c>
      <c r="M67" s="18">
        <f xml:space="preserve"> ((RAW!L67 / 1000000000) * 1000)</f>
        <v>174.77955500000002</v>
      </c>
      <c r="N67" s="15" t="str">
        <f xml:space="preserve"> RAW!M67</f>
        <v>R</v>
      </c>
      <c r="O67" s="15" t="str">
        <f xml:space="preserve"> RAW!N67</f>
        <v>L</v>
      </c>
      <c r="P67" s="16" t="str">
        <f xml:space="preserve"> RAW!O67</f>
        <v>-</v>
      </c>
      <c r="Q67" s="17">
        <f xml:space="preserve"> ((RAW!P67 / 10000000000) * 1000)</f>
        <v>0</v>
      </c>
      <c r="R67" s="18">
        <f xml:space="preserve"> ((RAW!Q67 / 1000000000) * 1000)</f>
        <v>0.697797</v>
      </c>
      <c r="S67" s="15" t="str">
        <f xml:space="preserve"> RAW!R67</f>
        <v>S</v>
      </c>
      <c r="T67" s="15" t="str">
        <f xml:space="preserve"> RAW!S67</f>
        <v>L</v>
      </c>
      <c r="U67" s="16" t="str">
        <f xml:space="preserve"> RAW!T67</f>
        <v>N</v>
      </c>
      <c r="V67" s="17">
        <f xml:space="preserve"> ((RAW!U67 / 10000000000) * 1000)</f>
        <v>0</v>
      </c>
      <c r="W67" s="18">
        <f xml:space="preserve"> ((RAW!V67 / 1000000000) * 1000)</f>
        <v>266.054687</v>
      </c>
      <c r="X67" s="15" t="str">
        <f xml:space="preserve"> RAW!W67</f>
        <v>S</v>
      </c>
      <c r="Y67" s="15" t="str">
        <f xml:space="preserve"> RAW!X67</f>
        <v>L</v>
      </c>
      <c r="Z67" s="16" t="str">
        <f xml:space="preserve"> RAW!Y67</f>
        <v>N</v>
      </c>
      <c r="AA67" s="15">
        <f xml:space="preserve"> ((RAW!Z67 / 10000000000) * 1000)</f>
        <v>0</v>
      </c>
      <c r="AB67" s="15">
        <f xml:space="preserve"> RAW!AA67 / 5</f>
        <v>1115</v>
      </c>
      <c r="AC67" s="16">
        <f xml:space="preserve"> ((RAW!AB67 / 1000000) * 1000)</f>
        <v>0</v>
      </c>
    </row>
    <row r="68" spans="1:29" x14ac:dyDescent="0.25">
      <c r="A68">
        <v>11880000</v>
      </c>
      <c r="B68" s="14">
        <f t="shared" si="0"/>
        <v>3.3</v>
      </c>
      <c r="C68" s="15">
        <f xml:space="preserve"> RAW!B68 / 5</f>
        <v>1115</v>
      </c>
      <c r="D68" s="15">
        <f xml:space="preserve"> RAW!C68 / 5</f>
        <v>-538.4</v>
      </c>
      <c r="E68" s="16">
        <f xml:space="preserve"> RAW!D68 / 5</f>
        <v>385.2</v>
      </c>
      <c r="F68" s="15">
        <f xml:space="preserve"> RAW!E68 / 5000</f>
        <v>1.3049999999999999</v>
      </c>
      <c r="G68" s="15">
        <f xml:space="preserve"> RAW!F68 / 5000</f>
        <v>-0.51559999999999995</v>
      </c>
      <c r="H68" s="15">
        <f xml:space="preserve"> RAW!G68 / 5000</f>
        <v>-0.18679999999999999</v>
      </c>
      <c r="I68" s="15">
        <f xml:space="preserve"> RAW!H68 / 5000</f>
        <v>-8.4400000000000003E-2</v>
      </c>
      <c r="J68" s="16">
        <f xml:space="preserve"> RAW!I68 / 5000</f>
        <v>0.30320000000000003</v>
      </c>
      <c r="K68" s="16">
        <f xml:space="preserve"> RAW!J68</f>
        <v>11111001</v>
      </c>
      <c r="L68" s="17">
        <f xml:space="preserve"> ((RAW!K68 / 10000000000) * 1000)</f>
        <v>0</v>
      </c>
      <c r="M68" s="18">
        <f xml:space="preserve"> ((RAW!L68 / 1000000000) * 1000)</f>
        <v>174.739846</v>
      </c>
      <c r="N68" s="15" t="str">
        <f xml:space="preserve"> RAW!M68</f>
        <v>R</v>
      </c>
      <c r="O68" s="15" t="str">
        <f xml:space="preserve"> RAW!N68</f>
        <v>L</v>
      </c>
      <c r="P68" s="16" t="str">
        <f xml:space="preserve"> RAW!O68</f>
        <v>-</v>
      </c>
      <c r="Q68" s="17">
        <f xml:space="preserve"> ((RAW!P68 / 10000000000) * 1000)</f>
        <v>0</v>
      </c>
      <c r="R68" s="18">
        <f xml:space="preserve"> ((RAW!Q68 / 1000000000) * 1000)</f>
        <v>0.697797</v>
      </c>
      <c r="S68" s="15" t="str">
        <f xml:space="preserve"> RAW!R68</f>
        <v>S</v>
      </c>
      <c r="T68" s="15" t="str">
        <f xml:space="preserve"> RAW!S68</f>
        <v>L</v>
      </c>
      <c r="U68" s="16" t="str">
        <f xml:space="preserve"> RAW!T68</f>
        <v>N</v>
      </c>
      <c r="V68" s="17">
        <f xml:space="preserve"> ((RAW!U68 / 10000000000) * 1000)</f>
        <v>0</v>
      </c>
      <c r="W68" s="18">
        <f xml:space="preserve"> ((RAW!V68 / 1000000000) * 1000)</f>
        <v>266.054687</v>
      </c>
      <c r="X68" s="15" t="str">
        <f xml:space="preserve"> RAW!W68</f>
        <v>S</v>
      </c>
      <c r="Y68" s="15" t="str">
        <f xml:space="preserve"> RAW!X68</f>
        <v>L</v>
      </c>
      <c r="Z68" s="16" t="str">
        <f xml:space="preserve"> RAW!Y68</f>
        <v>N</v>
      </c>
      <c r="AA68" s="15">
        <f xml:space="preserve"> ((RAW!Z68 / 10000000000) * 1000)</f>
        <v>0</v>
      </c>
      <c r="AB68" s="15">
        <f xml:space="preserve"> RAW!AA68 / 5</f>
        <v>1115</v>
      </c>
      <c r="AC68" s="16">
        <f xml:space="preserve"> ((RAW!AB68 / 1000000) * 1000)</f>
        <v>0</v>
      </c>
    </row>
    <row r="69" spans="1:29" x14ac:dyDescent="0.25">
      <c r="A69">
        <v>12060000</v>
      </c>
      <c r="B69" s="14">
        <f t="shared" ref="B69:B132" si="1">A69/(1000*60*60)</f>
        <v>3.35</v>
      </c>
      <c r="C69" s="15">
        <f xml:space="preserve"> RAW!B69 / 5</f>
        <v>1115</v>
      </c>
      <c r="D69" s="15">
        <f xml:space="preserve"> RAW!C69 / 5</f>
        <v>-538.4</v>
      </c>
      <c r="E69" s="16">
        <f xml:space="preserve"> RAW!D69 / 5</f>
        <v>385.2</v>
      </c>
      <c r="F69" s="15">
        <f xml:space="preserve"> RAW!E69 / 5000</f>
        <v>1.3048</v>
      </c>
      <c r="G69" s="15">
        <f xml:space="preserve"> RAW!F69 / 5000</f>
        <v>-0.51580000000000004</v>
      </c>
      <c r="H69" s="15">
        <f xml:space="preserve"> RAW!G69 / 5000</f>
        <v>-0.18720000000000001</v>
      </c>
      <c r="I69" s="15">
        <f xml:space="preserve"> RAW!H69 / 5000</f>
        <v>-8.4400000000000003E-2</v>
      </c>
      <c r="J69" s="16">
        <f xml:space="preserve"> RAW!I69 / 5000</f>
        <v>0.30320000000000003</v>
      </c>
      <c r="K69" s="16">
        <f xml:space="preserve"> RAW!J69</f>
        <v>11111001</v>
      </c>
      <c r="L69" s="17">
        <f xml:space="preserve"> ((RAW!K69 / 10000000000) * 1000)</f>
        <v>0</v>
      </c>
      <c r="M69" s="18">
        <f xml:space="preserve"> ((RAW!L69 / 1000000000) * 1000)</f>
        <v>174.71716499999999</v>
      </c>
      <c r="N69" s="15" t="str">
        <f xml:space="preserve"> RAW!M69</f>
        <v>R</v>
      </c>
      <c r="O69" s="15" t="str">
        <f xml:space="preserve"> RAW!N69</f>
        <v>L</v>
      </c>
      <c r="P69" s="16" t="str">
        <f xml:space="preserve"> RAW!O69</f>
        <v>-</v>
      </c>
      <c r="Q69" s="17">
        <f xml:space="preserve"> ((RAW!P69 / 10000000000) * 1000)</f>
        <v>0</v>
      </c>
      <c r="R69" s="18">
        <f xml:space="preserve"> ((RAW!Q69 / 1000000000) * 1000)</f>
        <v>0.697797</v>
      </c>
      <c r="S69" s="15" t="str">
        <f xml:space="preserve"> RAW!R69</f>
        <v>S</v>
      </c>
      <c r="T69" s="15" t="str">
        <f xml:space="preserve"> RAW!S69</f>
        <v>L</v>
      </c>
      <c r="U69" s="16" t="str">
        <f xml:space="preserve"> RAW!T69</f>
        <v>N</v>
      </c>
      <c r="V69" s="17">
        <f xml:space="preserve"> ((RAW!U69 / 10000000000) * 1000)</f>
        <v>0</v>
      </c>
      <c r="W69" s="18">
        <f xml:space="preserve"> ((RAW!V69 / 1000000000) * 1000)</f>
        <v>266.054687</v>
      </c>
      <c r="X69" s="15" t="str">
        <f xml:space="preserve"> RAW!W69</f>
        <v>S</v>
      </c>
      <c r="Y69" s="15" t="str">
        <f xml:space="preserve"> RAW!X69</f>
        <v>L</v>
      </c>
      <c r="Z69" s="16" t="str">
        <f xml:space="preserve"> RAW!Y69</f>
        <v>N</v>
      </c>
      <c r="AA69" s="15">
        <f xml:space="preserve"> ((RAW!Z69 / 10000000000) * 1000)</f>
        <v>0</v>
      </c>
      <c r="AB69" s="15">
        <f xml:space="preserve"> RAW!AA69 / 5</f>
        <v>1115</v>
      </c>
      <c r="AC69" s="16">
        <f xml:space="preserve"> ((RAW!AB69 / 1000000) * 1000)</f>
        <v>0</v>
      </c>
    </row>
    <row r="70" spans="1:29" x14ac:dyDescent="0.25">
      <c r="A70">
        <v>12240000</v>
      </c>
      <c r="B70" s="14">
        <f t="shared" si="1"/>
        <v>3.4</v>
      </c>
      <c r="C70" s="15">
        <f xml:space="preserve"> RAW!B70 / 5</f>
        <v>1115</v>
      </c>
      <c r="D70" s="15">
        <f xml:space="preserve"> RAW!C70 / 5</f>
        <v>-538.4</v>
      </c>
      <c r="E70" s="16">
        <f xml:space="preserve"> RAW!D70 / 5</f>
        <v>385.2</v>
      </c>
      <c r="F70" s="15">
        <f xml:space="preserve"> RAW!E70 / 5000</f>
        <v>1.3049999999999999</v>
      </c>
      <c r="G70" s="15">
        <f xml:space="preserve"> RAW!F70 / 5000</f>
        <v>-0.51580000000000004</v>
      </c>
      <c r="H70" s="15">
        <f xml:space="preserve"> RAW!G70 / 5000</f>
        <v>-0.187</v>
      </c>
      <c r="I70" s="15">
        <f xml:space="preserve"> RAW!H70 / 5000</f>
        <v>-8.4400000000000003E-2</v>
      </c>
      <c r="J70" s="16">
        <f xml:space="preserve"> RAW!I70 / 5000</f>
        <v>0.30299999999999999</v>
      </c>
      <c r="K70" s="16">
        <f xml:space="preserve"> RAW!J70</f>
        <v>11111001</v>
      </c>
      <c r="L70" s="17">
        <f xml:space="preserve"> ((RAW!K70 / 10000000000) * 1000)</f>
        <v>0</v>
      </c>
      <c r="M70" s="18">
        <f xml:space="preserve"> ((RAW!L70 / 1000000000) * 1000)</f>
        <v>174.711029</v>
      </c>
      <c r="N70" s="15" t="str">
        <f xml:space="preserve"> RAW!M70</f>
        <v>R</v>
      </c>
      <c r="O70" s="15" t="str">
        <f xml:space="preserve"> RAW!N70</f>
        <v>L</v>
      </c>
      <c r="P70" s="16" t="str">
        <f xml:space="preserve"> RAW!O70</f>
        <v>-</v>
      </c>
      <c r="Q70" s="17">
        <f xml:space="preserve"> ((RAW!P70 / 10000000000) * 1000)</f>
        <v>0</v>
      </c>
      <c r="R70" s="18">
        <f xml:space="preserve"> ((RAW!Q70 / 1000000000) * 1000)</f>
        <v>0.697797</v>
      </c>
      <c r="S70" s="15" t="str">
        <f xml:space="preserve"> RAW!R70</f>
        <v>S</v>
      </c>
      <c r="T70" s="15" t="str">
        <f xml:space="preserve"> RAW!S70</f>
        <v>L</v>
      </c>
      <c r="U70" s="16" t="str">
        <f xml:space="preserve"> RAW!T70</f>
        <v>N</v>
      </c>
      <c r="V70" s="17">
        <f xml:space="preserve"> ((RAW!U70 / 10000000000) * 1000)</f>
        <v>0</v>
      </c>
      <c r="W70" s="18">
        <f xml:space="preserve"> ((RAW!V70 / 1000000000) * 1000)</f>
        <v>266.054687</v>
      </c>
      <c r="X70" s="15" t="str">
        <f xml:space="preserve"> RAW!W70</f>
        <v>S</v>
      </c>
      <c r="Y70" s="15" t="str">
        <f xml:space="preserve"> RAW!X70</f>
        <v>L</v>
      </c>
      <c r="Z70" s="16" t="str">
        <f xml:space="preserve"> RAW!Y70</f>
        <v>N</v>
      </c>
      <c r="AA70" s="15">
        <f xml:space="preserve"> ((RAW!Z70 / 10000000000) * 1000)</f>
        <v>0</v>
      </c>
      <c r="AB70" s="15">
        <f xml:space="preserve"> RAW!AA70 / 5</f>
        <v>1115</v>
      </c>
      <c r="AC70" s="16">
        <f xml:space="preserve"> ((RAW!AB70 / 1000000) * 1000)</f>
        <v>0</v>
      </c>
    </row>
    <row r="71" spans="1:29" x14ac:dyDescent="0.25">
      <c r="A71">
        <v>12420000</v>
      </c>
      <c r="B71" s="14">
        <f t="shared" si="1"/>
        <v>3.45</v>
      </c>
      <c r="C71" s="15">
        <f xml:space="preserve"> RAW!B71 / 5</f>
        <v>1115</v>
      </c>
      <c r="D71" s="15">
        <f xml:space="preserve"> RAW!C71 / 5</f>
        <v>-538.4</v>
      </c>
      <c r="E71" s="16">
        <f xml:space="preserve"> RAW!D71 / 5</f>
        <v>385.2</v>
      </c>
      <c r="F71" s="15">
        <f xml:space="preserve"> RAW!E71 / 5000</f>
        <v>1.3048</v>
      </c>
      <c r="G71" s="15">
        <f xml:space="preserve"> RAW!F71 / 5000</f>
        <v>-0.51580000000000004</v>
      </c>
      <c r="H71" s="15">
        <f xml:space="preserve"> RAW!G71 / 5000</f>
        <v>-0.18720000000000001</v>
      </c>
      <c r="I71" s="15">
        <f xml:space="preserve"> RAW!H71 / 5000</f>
        <v>-8.4400000000000003E-2</v>
      </c>
      <c r="J71" s="16">
        <f xml:space="preserve"> RAW!I71 / 5000</f>
        <v>0.30320000000000003</v>
      </c>
      <c r="K71" s="16">
        <f xml:space="preserve"> RAW!J71</f>
        <v>11111001</v>
      </c>
      <c r="L71" s="17">
        <f xml:space="preserve"> ((RAW!K71 / 10000000000) * 1000)</f>
        <v>5.986E-3</v>
      </c>
      <c r="M71" s="18">
        <f xml:space="preserve"> ((RAW!L71 / 1000000000) * 1000)</f>
        <v>174.69854100000001</v>
      </c>
      <c r="N71" s="15" t="str">
        <f xml:space="preserve"> RAW!M71</f>
        <v>R</v>
      </c>
      <c r="O71" s="15" t="str">
        <f xml:space="preserve"> RAW!N71</f>
        <v>L</v>
      </c>
      <c r="P71" s="16" t="str">
        <f xml:space="preserve"> RAW!O71</f>
        <v>-</v>
      </c>
      <c r="Q71" s="17">
        <f xml:space="preserve"> ((RAW!P71 / 10000000000) * 1000)</f>
        <v>0</v>
      </c>
      <c r="R71" s="18">
        <f xml:space="preserve"> ((RAW!Q71 / 1000000000) * 1000)</f>
        <v>0.697797</v>
      </c>
      <c r="S71" s="15" t="str">
        <f xml:space="preserve"> RAW!R71</f>
        <v>S</v>
      </c>
      <c r="T71" s="15" t="str">
        <f xml:space="preserve"> RAW!S71</f>
        <v>L</v>
      </c>
      <c r="U71" s="16" t="str">
        <f xml:space="preserve"> RAW!T71</f>
        <v>N</v>
      </c>
      <c r="V71" s="17">
        <f xml:space="preserve"> ((RAW!U71 / 10000000000) * 1000)</f>
        <v>0</v>
      </c>
      <c r="W71" s="18">
        <f xml:space="preserve"> ((RAW!V71 / 1000000000) * 1000)</f>
        <v>266.054687</v>
      </c>
      <c r="X71" s="15" t="str">
        <f xml:space="preserve"> RAW!W71</f>
        <v>S</v>
      </c>
      <c r="Y71" s="15" t="str">
        <f xml:space="preserve"> RAW!X71</f>
        <v>L</v>
      </c>
      <c r="Z71" s="16" t="str">
        <f xml:space="preserve"> RAW!Y71</f>
        <v>N</v>
      </c>
      <c r="AA71" s="15">
        <f xml:space="preserve"> ((RAW!Z71 / 10000000000) * 1000)</f>
        <v>5.986E-3</v>
      </c>
      <c r="AB71" s="15">
        <f xml:space="preserve"> RAW!AA71 / 5</f>
        <v>1115</v>
      </c>
      <c r="AC71" s="16">
        <f xml:space="preserve"> ((RAW!AB71 / 1000000) * 1000)</f>
        <v>0</v>
      </c>
    </row>
    <row r="72" spans="1:29" x14ac:dyDescent="0.25">
      <c r="A72">
        <v>12600000</v>
      </c>
      <c r="B72" s="14">
        <f t="shared" si="1"/>
        <v>3.5</v>
      </c>
      <c r="C72" s="15">
        <f xml:space="preserve"> RAW!B72 / 5</f>
        <v>1115</v>
      </c>
      <c r="D72" s="15">
        <f xml:space="preserve"> RAW!C72 / 5</f>
        <v>-538.4</v>
      </c>
      <c r="E72" s="16">
        <f xml:space="preserve"> RAW!D72 / 5</f>
        <v>385.2</v>
      </c>
      <c r="F72" s="15">
        <f xml:space="preserve"> RAW!E72 / 5000</f>
        <v>1.3048</v>
      </c>
      <c r="G72" s="15">
        <f xml:space="preserve"> RAW!F72 / 5000</f>
        <v>-0.51559999999999995</v>
      </c>
      <c r="H72" s="15">
        <f xml:space="preserve"> RAW!G72 / 5000</f>
        <v>-0.187</v>
      </c>
      <c r="I72" s="15">
        <f xml:space="preserve"> RAW!H72 / 5000</f>
        <v>-8.4400000000000003E-2</v>
      </c>
      <c r="J72" s="16">
        <f xml:space="preserve"> RAW!I72 / 5000</f>
        <v>0.30299999999999999</v>
      </c>
      <c r="K72" s="16">
        <f xml:space="preserve"> RAW!J72</f>
        <v>11111001</v>
      </c>
      <c r="L72" s="17">
        <f xml:space="preserve"> ((RAW!K72 / 10000000000) * 1000)</f>
        <v>0</v>
      </c>
      <c r="M72" s="18">
        <f xml:space="preserve"> ((RAW!L72 / 1000000000) * 1000)</f>
        <v>174.69059300000001</v>
      </c>
      <c r="N72" s="15" t="str">
        <f xml:space="preserve"> RAW!M72</f>
        <v>R</v>
      </c>
      <c r="O72" s="15" t="str">
        <f xml:space="preserve"> RAW!N72</f>
        <v>L</v>
      </c>
      <c r="P72" s="16" t="str">
        <f xml:space="preserve"> RAW!O72</f>
        <v>-</v>
      </c>
      <c r="Q72" s="17">
        <f xml:space="preserve"> ((RAW!P72 / 10000000000) * 1000)</f>
        <v>0</v>
      </c>
      <c r="R72" s="18">
        <f xml:space="preserve"> ((RAW!Q72 / 1000000000) * 1000)</f>
        <v>0.697797</v>
      </c>
      <c r="S72" s="15" t="str">
        <f xml:space="preserve"> RAW!R72</f>
        <v>S</v>
      </c>
      <c r="T72" s="15" t="str">
        <f xml:space="preserve"> RAW!S72</f>
        <v>L</v>
      </c>
      <c r="U72" s="16" t="str">
        <f xml:space="preserve"> RAW!T72</f>
        <v>N</v>
      </c>
      <c r="V72" s="17">
        <f xml:space="preserve"> ((RAW!U72 / 10000000000) * 1000)</f>
        <v>0</v>
      </c>
      <c r="W72" s="18">
        <f xml:space="preserve"> ((RAW!V72 / 1000000000) * 1000)</f>
        <v>266.054687</v>
      </c>
      <c r="X72" s="15" t="str">
        <f xml:space="preserve"> RAW!W72</f>
        <v>S</v>
      </c>
      <c r="Y72" s="15" t="str">
        <f xml:space="preserve"> RAW!X72</f>
        <v>L</v>
      </c>
      <c r="Z72" s="16" t="str">
        <f xml:space="preserve"> RAW!Y72</f>
        <v>N</v>
      </c>
      <c r="AA72" s="15">
        <f xml:space="preserve"> ((RAW!Z72 / 10000000000) * 1000)</f>
        <v>0</v>
      </c>
      <c r="AB72" s="15">
        <f xml:space="preserve"> RAW!AA72 / 5</f>
        <v>1115</v>
      </c>
      <c r="AC72" s="16">
        <f xml:space="preserve"> ((RAW!AB72 / 1000000) * 1000)</f>
        <v>0</v>
      </c>
    </row>
    <row r="73" spans="1:29" x14ac:dyDescent="0.25">
      <c r="A73">
        <v>12780000</v>
      </c>
      <c r="B73" s="14">
        <f t="shared" si="1"/>
        <v>3.55</v>
      </c>
      <c r="C73" s="15">
        <f xml:space="preserve"> RAW!B73 / 5</f>
        <v>1115</v>
      </c>
      <c r="D73" s="15">
        <f xml:space="preserve"> RAW!C73 / 5</f>
        <v>-538.4</v>
      </c>
      <c r="E73" s="16">
        <f xml:space="preserve"> RAW!D73 / 5</f>
        <v>385.2</v>
      </c>
      <c r="F73" s="15">
        <f xml:space="preserve"> RAW!E73 / 5000</f>
        <v>1.3049999999999999</v>
      </c>
      <c r="G73" s="15">
        <f xml:space="preserve"> RAW!F73 / 5000</f>
        <v>-0.51580000000000004</v>
      </c>
      <c r="H73" s="15">
        <f xml:space="preserve"> RAW!G73 / 5000</f>
        <v>-0.18720000000000001</v>
      </c>
      <c r="I73" s="15">
        <f xml:space="preserve"> RAW!H73 / 5000</f>
        <v>-8.4400000000000003E-2</v>
      </c>
      <c r="J73" s="16">
        <f xml:space="preserve"> RAW!I73 / 5000</f>
        <v>0.30299999999999999</v>
      </c>
      <c r="K73" s="16">
        <f xml:space="preserve"> RAW!J73</f>
        <v>11111001</v>
      </c>
      <c r="L73" s="17">
        <f xml:space="preserve"> ((RAW!K73 / 10000000000) * 1000)</f>
        <v>1.7949999999999999E-3</v>
      </c>
      <c r="M73" s="18">
        <f xml:space="preserve"> ((RAW!L73 / 1000000000) * 1000)</f>
        <v>174.677007</v>
      </c>
      <c r="N73" s="15" t="str">
        <f xml:space="preserve"> RAW!M73</f>
        <v>R</v>
      </c>
      <c r="O73" s="15" t="str">
        <f xml:space="preserve"> RAW!N73</f>
        <v>L</v>
      </c>
      <c r="P73" s="16" t="str">
        <f xml:space="preserve"> RAW!O73</f>
        <v>-</v>
      </c>
      <c r="Q73" s="17">
        <f xml:space="preserve"> ((RAW!P73 / 10000000000) * 1000)</f>
        <v>0</v>
      </c>
      <c r="R73" s="18">
        <f xml:space="preserve"> ((RAW!Q73 / 1000000000) * 1000)</f>
        <v>0.697797</v>
      </c>
      <c r="S73" s="15" t="str">
        <f xml:space="preserve"> RAW!R73</f>
        <v>S</v>
      </c>
      <c r="T73" s="15" t="str">
        <f xml:space="preserve"> RAW!S73</f>
        <v>L</v>
      </c>
      <c r="U73" s="16" t="str">
        <f xml:space="preserve"> RAW!T73</f>
        <v>N</v>
      </c>
      <c r="V73" s="17">
        <f xml:space="preserve"> ((RAW!U73 / 10000000000) * 1000)</f>
        <v>0</v>
      </c>
      <c r="W73" s="18">
        <f xml:space="preserve"> ((RAW!V73 / 1000000000) * 1000)</f>
        <v>266.054687</v>
      </c>
      <c r="X73" s="15" t="str">
        <f xml:space="preserve"> RAW!W73</f>
        <v>S</v>
      </c>
      <c r="Y73" s="15" t="str">
        <f xml:space="preserve"> RAW!X73</f>
        <v>L</v>
      </c>
      <c r="Z73" s="16" t="str">
        <f xml:space="preserve"> RAW!Y73</f>
        <v>N</v>
      </c>
      <c r="AA73" s="15">
        <f xml:space="preserve"> ((RAW!Z73 / 10000000000) * 1000)</f>
        <v>1.7949999999999999E-3</v>
      </c>
      <c r="AB73" s="15">
        <f xml:space="preserve"> RAW!AA73 / 5</f>
        <v>1115</v>
      </c>
      <c r="AC73" s="16">
        <f xml:space="preserve"> ((RAW!AB73 / 1000000) * 1000)</f>
        <v>0</v>
      </c>
    </row>
    <row r="74" spans="1:29" x14ac:dyDescent="0.25">
      <c r="A74">
        <v>12960000</v>
      </c>
      <c r="B74" s="14">
        <f t="shared" si="1"/>
        <v>3.6</v>
      </c>
      <c r="C74" s="15">
        <f xml:space="preserve"> RAW!B74 / 5</f>
        <v>1115</v>
      </c>
      <c r="D74" s="15">
        <f xml:space="preserve"> RAW!C74 / 5</f>
        <v>-538.4</v>
      </c>
      <c r="E74" s="16">
        <f xml:space="preserve"> RAW!D74 / 5</f>
        <v>385.2</v>
      </c>
      <c r="F74" s="15">
        <f xml:space="preserve"> RAW!E74 / 5000</f>
        <v>1.3049999999999999</v>
      </c>
      <c r="G74" s="15">
        <f xml:space="preserve"> RAW!F74 / 5000</f>
        <v>-0.51580000000000004</v>
      </c>
      <c r="H74" s="15">
        <f xml:space="preserve"> RAW!G74 / 5000</f>
        <v>-0.187</v>
      </c>
      <c r="I74" s="15">
        <f xml:space="preserve"> RAW!H74 / 5000</f>
        <v>-8.4400000000000003E-2</v>
      </c>
      <c r="J74" s="16">
        <f xml:space="preserve"> RAW!I74 / 5000</f>
        <v>0.30320000000000003</v>
      </c>
      <c r="K74" s="16">
        <f xml:space="preserve"> RAW!J74</f>
        <v>11111001</v>
      </c>
      <c r="L74" s="17">
        <f xml:space="preserve"> ((RAW!K74 / 10000000000) * 1000)</f>
        <v>0</v>
      </c>
      <c r="M74" s="18">
        <f xml:space="preserve"> ((RAW!L74 / 1000000000) * 1000)</f>
        <v>174.66907600000002</v>
      </c>
      <c r="N74" s="15" t="str">
        <f xml:space="preserve"> RAW!M74</f>
        <v>R</v>
      </c>
      <c r="O74" s="15" t="str">
        <f xml:space="preserve"> RAW!N74</f>
        <v>L</v>
      </c>
      <c r="P74" s="16" t="str">
        <f xml:space="preserve"> RAW!O74</f>
        <v>-</v>
      </c>
      <c r="Q74" s="17">
        <f xml:space="preserve"> ((RAW!P74 / 10000000000) * 1000)</f>
        <v>0</v>
      </c>
      <c r="R74" s="18">
        <f xml:space="preserve"> ((RAW!Q74 / 1000000000) * 1000)</f>
        <v>0.697797</v>
      </c>
      <c r="S74" s="15" t="str">
        <f xml:space="preserve"> RAW!R74</f>
        <v>S</v>
      </c>
      <c r="T74" s="15" t="str">
        <f xml:space="preserve"> RAW!S74</f>
        <v>L</v>
      </c>
      <c r="U74" s="16" t="str">
        <f xml:space="preserve"> RAW!T74</f>
        <v>N</v>
      </c>
      <c r="V74" s="17">
        <f xml:space="preserve"> ((RAW!U74 / 10000000000) * 1000)</f>
        <v>0</v>
      </c>
      <c r="W74" s="18">
        <f xml:space="preserve"> ((RAW!V74 / 1000000000) * 1000)</f>
        <v>266.054687</v>
      </c>
      <c r="X74" s="15" t="str">
        <f xml:space="preserve"> RAW!W74</f>
        <v>S</v>
      </c>
      <c r="Y74" s="15" t="str">
        <f xml:space="preserve"> RAW!X74</f>
        <v>L</v>
      </c>
      <c r="Z74" s="16" t="str">
        <f xml:space="preserve"> RAW!Y74</f>
        <v>N</v>
      </c>
      <c r="AA74" s="15">
        <f xml:space="preserve"> ((RAW!Z74 / 10000000000) * 1000)</f>
        <v>0</v>
      </c>
      <c r="AB74" s="15">
        <f xml:space="preserve"> RAW!AA74 / 5</f>
        <v>1115</v>
      </c>
      <c r="AC74" s="16">
        <f xml:space="preserve"> ((RAW!AB74 / 1000000) * 1000)</f>
        <v>0</v>
      </c>
    </row>
    <row r="75" spans="1:29" x14ac:dyDescent="0.25">
      <c r="A75">
        <v>13140000</v>
      </c>
      <c r="B75" s="14">
        <f t="shared" si="1"/>
        <v>3.65</v>
      </c>
      <c r="C75" s="15">
        <f xml:space="preserve"> RAW!B75 / 5</f>
        <v>1115</v>
      </c>
      <c r="D75" s="15">
        <f xml:space="preserve"> RAW!C75 / 5</f>
        <v>-538.4</v>
      </c>
      <c r="E75" s="16">
        <f xml:space="preserve"> RAW!D75 / 5</f>
        <v>385.2</v>
      </c>
      <c r="F75" s="15">
        <f xml:space="preserve"> RAW!E75 / 5000</f>
        <v>1.3049999999999999</v>
      </c>
      <c r="G75" s="15">
        <f xml:space="preserve"> RAW!F75 / 5000</f>
        <v>-0.51600000000000001</v>
      </c>
      <c r="H75" s="15">
        <f xml:space="preserve"> RAW!G75 / 5000</f>
        <v>-0.187</v>
      </c>
      <c r="I75" s="15">
        <f xml:space="preserve"> RAW!H75 / 5000</f>
        <v>-8.4599999999999995E-2</v>
      </c>
      <c r="J75" s="16">
        <f xml:space="preserve"> RAW!I75 / 5000</f>
        <v>0.30320000000000003</v>
      </c>
      <c r="K75" s="16">
        <f xml:space="preserve"> RAW!J75</f>
        <v>11111001</v>
      </c>
      <c r="L75" s="17">
        <f xml:space="preserve"> ((RAW!K75 / 10000000000) * 1000)</f>
        <v>0</v>
      </c>
      <c r="M75" s="18">
        <f xml:space="preserve"> ((RAW!L75 / 1000000000) * 1000)</f>
        <v>174.64897200000001</v>
      </c>
      <c r="N75" s="15" t="str">
        <f xml:space="preserve"> RAW!M75</f>
        <v>R</v>
      </c>
      <c r="O75" s="15" t="str">
        <f xml:space="preserve"> RAW!N75</f>
        <v>L</v>
      </c>
      <c r="P75" s="16" t="str">
        <f xml:space="preserve"> RAW!O75</f>
        <v>-</v>
      </c>
      <c r="Q75" s="17">
        <f xml:space="preserve"> ((RAW!P75 / 10000000000) * 1000)</f>
        <v>0</v>
      </c>
      <c r="R75" s="18">
        <f xml:space="preserve"> ((RAW!Q75 / 1000000000) * 1000)</f>
        <v>0.697797</v>
      </c>
      <c r="S75" s="15" t="str">
        <f xml:space="preserve"> RAW!R75</f>
        <v>S</v>
      </c>
      <c r="T75" s="15" t="str">
        <f xml:space="preserve"> RAW!S75</f>
        <v>L</v>
      </c>
      <c r="U75" s="16" t="str">
        <f xml:space="preserve"> RAW!T75</f>
        <v>N</v>
      </c>
      <c r="V75" s="17">
        <f xml:space="preserve"> ((RAW!U75 / 10000000000) * 1000)</f>
        <v>0</v>
      </c>
      <c r="W75" s="18">
        <f xml:space="preserve"> ((RAW!V75 / 1000000000) * 1000)</f>
        <v>266.054687</v>
      </c>
      <c r="X75" s="15" t="str">
        <f xml:space="preserve"> RAW!W75</f>
        <v>S</v>
      </c>
      <c r="Y75" s="15" t="str">
        <f xml:space="preserve"> RAW!X75</f>
        <v>L</v>
      </c>
      <c r="Z75" s="16" t="str">
        <f xml:space="preserve"> RAW!Y75</f>
        <v>N</v>
      </c>
      <c r="AA75" s="15">
        <f xml:space="preserve"> ((RAW!Z75 / 10000000000) * 1000)</f>
        <v>0</v>
      </c>
      <c r="AB75" s="15">
        <f xml:space="preserve"> RAW!AA75 / 5</f>
        <v>1115</v>
      </c>
      <c r="AC75" s="16">
        <f xml:space="preserve"> ((RAW!AB75 / 1000000) * 1000)</f>
        <v>0</v>
      </c>
    </row>
    <row r="76" spans="1:29" x14ac:dyDescent="0.25">
      <c r="A76">
        <v>13320000</v>
      </c>
      <c r="B76" s="14">
        <f t="shared" si="1"/>
        <v>3.7</v>
      </c>
      <c r="C76" s="15">
        <f xml:space="preserve"> RAW!B76 / 5</f>
        <v>1115</v>
      </c>
      <c r="D76" s="15">
        <f xml:space="preserve"> RAW!C76 / 5</f>
        <v>-538.4</v>
      </c>
      <c r="E76" s="16">
        <f xml:space="preserve"> RAW!D76 / 5</f>
        <v>385.2</v>
      </c>
      <c r="F76" s="15">
        <f xml:space="preserve"> RAW!E76 / 5000</f>
        <v>1.3049999999999999</v>
      </c>
      <c r="G76" s="15">
        <f xml:space="preserve"> RAW!F76 / 5000</f>
        <v>-0.51600000000000001</v>
      </c>
      <c r="H76" s="15">
        <f xml:space="preserve"> RAW!G76 / 5000</f>
        <v>-0.187</v>
      </c>
      <c r="I76" s="15">
        <f xml:space="preserve"> RAW!H76 / 5000</f>
        <v>-8.4400000000000003E-2</v>
      </c>
      <c r="J76" s="16">
        <f xml:space="preserve"> RAW!I76 / 5000</f>
        <v>0.30320000000000003</v>
      </c>
      <c r="K76" s="16">
        <f xml:space="preserve"> RAW!J76</f>
        <v>11111001</v>
      </c>
      <c r="L76" s="17">
        <f xml:space="preserve"> ((RAW!K76 / 10000000000) * 1000)</f>
        <v>0</v>
      </c>
      <c r="M76" s="18">
        <f xml:space="preserve"> ((RAW!L76 / 1000000000) * 1000)</f>
        <v>174.60819899999998</v>
      </c>
      <c r="N76" s="15" t="str">
        <f xml:space="preserve"> RAW!M76</f>
        <v>R</v>
      </c>
      <c r="O76" s="15" t="str">
        <f xml:space="preserve"> RAW!N76</f>
        <v>L</v>
      </c>
      <c r="P76" s="16" t="str">
        <f xml:space="preserve"> RAW!O76</f>
        <v>-</v>
      </c>
      <c r="Q76" s="17">
        <f xml:space="preserve"> ((RAW!P76 / 10000000000) * 1000)</f>
        <v>0</v>
      </c>
      <c r="R76" s="18">
        <f xml:space="preserve"> ((RAW!Q76 / 1000000000) * 1000)</f>
        <v>0.697797</v>
      </c>
      <c r="S76" s="15" t="str">
        <f xml:space="preserve"> RAW!R76</f>
        <v>S</v>
      </c>
      <c r="T76" s="15" t="str">
        <f xml:space="preserve"> RAW!S76</f>
        <v>L</v>
      </c>
      <c r="U76" s="16" t="str">
        <f xml:space="preserve"> RAW!T76</f>
        <v>N</v>
      </c>
      <c r="V76" s="17">
        <f xml:space="preserve"> ((RAW!U76 / 10000000000) * 1000)</f>
        <v>0</v>
      </c>
      <c r="W76" s="18">
        <f xml:space="preserve"> ((RAW!V76 / 1000000000) * 1000)</f>
        <v>266.054687</v>
      </c>
      <c r="X76" s="15" t="str">
        <f xml:space="preserve"> RAW!W76</f>
        <v>S</v>
      </c>
      <c r="Y76" s="15" t="str">
        <f xml:space="preserve"> RAW!X76</f>
        <v>L</v>
      </c>
      <c r="Z76" s="16" t="str">
        <f xml:space="preserve"> RAW!Y76</f>
        <v>N</v>
      </c>
      <c r="AA76" s="15">
        <f xml:space="preserve"> ((RAW!Z76 / 10000000000) * 1000)</f>
        <v>0</v>
      </c>
      <c r="AB76" s="15">
        <f xml:space="preserve"> RAW!AA76 / 5</f>
        <v>1115</v>
      </c>
      <c r="AC76" s="16">
        <f xml:space="preserve"> ((RAW!AB76 / 1000000) * 1000)</f>
        <v>0</v>
      </c>
    </row>
    <row r="77" spans="1:29" x14ac:dyDescent="0.25">
      <c r="A77">
        <v>13500000</v>
      </c>
      <c r="B77" s="14">
        <f t="shared" si="1"/>
        <v>3.75</v>
      </c>
      <c r="C77" s="15">
        <f xml:space="preserve"> RAW!B77 / 5</f>
        <v>1115</v>
      </c>
      <c r="D77" s="15">
        <f xml:space="preserve"> RAW!C77 / 5</f>
        <v>-538.4</v>
      </c>
      <c r="E77" s="16">
        <f xml:space="preserve"> RAW!D77 / 5</f>
        <v>385.2</v>
      </c>
      <c r="F77" s="15">
        <f xml:space="preserve"> RAW!E77 / 5000</f>
        <v>1.3049999999999999</v>
      </c>
      <c r="G77" s="15">
        <f xml:space="preserve"> RAW!F77 / 5000</f>
        <v>-0.51559999999999995</v>
      </c>
      <c r="H77" s="15">
        <f xml:space="preserve"> RAW!G77 / 5000</f>
        <v>-0.18679999999999999</v>
      </c>
      <c r="I77" s="15">
        <f xml:space="preserve"> RAW!H77 / 5000</f>
        <v>-8.4400000000000003E-2</v>
      </c>
      <c r="J77" s="16">
        <f xml:space="preserve"> RAW!I77 / 5000</f>
        <v>0.30320000000000003</v>
      </c>
      <c r="K77" s="16">
        <f xml:space="preserve"> RAW!J77</f>
        <v>11111001</v>
      </c>
      <c r="L77" s="17">
        <f xml:space="preserve"> ((RAW!K77 / 10000000000) * 1000)</f>
        <v>1.4959999999999999E-3</v>
      </c>
      <c r="M77" s="18">
        <f xml:space="preserve"> ((RAW!L77 / 1000000000) * 1000)</f>
        <v>174.607201</v>
      </c>
      <c r="N77" s="15" t="str">
        <f xml:space="preserve"> RAW!M77</f>
        <v>R</v>
      </c>
      <c r="O77" s="15" t="str">
        <f xml:space="preserve"> RAW!N77</f>
        <v>L</v>
      </c>
      <c r="P77" s="16" t="str">
        <f xml:space="preserve"> RAW!O77</f>
        <v>-</v>
      </c>
      <c r="Q77" s="17">
        <f xml:space="preserve"> ((RAW!P77 / 10000000000) * 1000)</f>
        <v>0</v>
      </c>
      <c r="R77" s="18">
        <f xml:space="preserve"> ((RAW!Q77 / 1000000000) * 1000)</f>
        <v>0.697797</v>
      </c>
      <c r="S77" s="15" t="str">
        <f xml:space="preserve"> RAW!R77</f>
        <v>S</v>
      </c>
      <c r="T77" s="15" t="str">
        <f xml:space="preserve"> RAW!S77</f>
        <v>L</v>
      </c>
      <c r="U77" s="16" t="str">
        <f xml:space="preserve"> RAW!T77</f>
        <v>N</v>
      </c>
      <c r="V77" s="17">
        <f xml:space="preserve"> ((RAW!U77 / 10000000000) * 1000)</f>
        <v>0</v>
      </c>
      <c r="W77" s="18">
        <f xml:space="preserve"> ((RAW!V77 / 1000000000) * 1000)</f>
        <v>266.054687</v>
      </c>
      <c r="X77" s="15" t="str">
        <f xml:space="preserve"> RAW!W77</f>
        <v>S</v>
      </c>
      <c r="Y77" s="15" t="str">
        <f xml:space="preserve"> RAW!X77</f>
        <v>L</v>
      </c>
      <c r="Z77" s="16" t="str">
        <f xml:space="preserve"> RAW!Y77</f>
        <v>N</v>
      </c>
      <c r="AA77" s="15">
        <f xml:space="preserve"> ((RAW!Z77 / 10000000000) * 1000)</f>
        <v>1.4959999999999999E-3</v>
      </c>
      <c r="AB77" s="15">
        <f xml:space="preserve"> RAW!AA77 / 5</f>
        <v>1115</v>
      </c>
      <c r="AC77" s="16">
        <f xml:space="preserve"> ((RAW!AB77 / 1000000) * 1000)</f>
        <v>0</v>
      </c>
    </row>
    <row r="78" spans="1:29" x14ac:dyDescent="0.25">
      <c r="A78">
        <v>13680000</v>
      </c>
      <c r="B78" s="14">
        <f t="shared" si="1"/>
        <v>3.8</v>
      </c>
      <c r="C78" s="15">
        <f xml:space="preserve"> RAW!B78 / 5</f>
        <v>1115</v>
      </c>
      <c r="D78" s="15">
        <f xml:space="preserve"> RAW!C78 / 5</f>
        <v>-538.4</v>
      </c>
      <c r="E78" s="16">
        <f xml:space="preserve"> RAW!D78 / 5</f>
        <v>385.2</v>
      </c>
      <c r="F78" s="15">
        <f xml:space="preserve"> RAW!E78 / 5000</f>
        <v>1.3048</v>
      </c>
      <c r="G78" s="15">
        <f xml:space="preserve"> RAW!F78 / 5000</f>
        <v>-0.51600000000000001</v>
      </c>
      <c r="H78" s="15">
        <f xml:space="preserve"> RAW!G78 / 5000</f>
        <v>-0.18720000000000001</v>
      </c>
      <c r="I78" s="15">
        <f xml:space="preserve"> RAW!H78 / 5000</f>
        <v>-8.4400000000000003E-2</v>
      </c>
      <c r="J78" s="16">
        <f xml:space="preserve"> RAW!I78 / 5000</f>
        <v>0.30320000000000003</v>
      </c>
      <c r="K78" s="16">
        <f xml:space="preserve"> RAW!J78</f>
        <v>11111001</v>
      </c>
      <c r="L78" s="17">
        <f xml:space="preserve"> ((RAW!K78 / 10000000000) * 1000)</f>
        <v>6.9800000000000005E-4</v>
      </c>
      <c r="M78" s="18">
        <f xml:space="preserve"> ((RAW!L78 / 1000000000) * 1000)</f>
        <v>174.59311699999998</v>
      </c>
      <c r="N78" s="15" t="str">
        <f xml:space="preserve"> RAW!M78</f>
        <v>R</v>
      </c>
      <c r="O78" s="15" t="str">
        <f xml:space="preserve"> RAW!N78</f>
        <v>L</v>
      </c>
      <c r="P78" s="16" t="str">
        <f xml:space="preserve"> RAW!O78</f>
        <v>-</v>
      </c>
      <c r="Q78" s="17">
        <f xml:space="preserve"> ((RAW!P78 / 10000000000) * 1000)</f>
        <v>0</v>
      </c>
      <c r="R78" s="18">
        <f xml:space="preserve"> ((RAW!Q78 / 1000000000) * 1000)</f>
        <v>0.697797</v>
      </c>
      <c r="S78" s="15" t="str">
        <f xml:space="preserve"> RAW!R78</f>
        <v>S</v>
      </c>
      <c r="T78" s="15" t="str">
        <f xml:space="preserve"> RAW!S78</f>
        <v>L</v>
      </c>
      <c r="U78" s="16" t="str">
        <f xml:space="preserve"> RAW!T78</f>
        <v>N</v>
      </c>
      <c r="V78" s="17">
        <f xml:space="preserve"> ((RAW!U78 / 10000000000) * 1000)</f>
        <v>0</v>
      </c>
      <c r="W78" s="18">
        <f xml:space="preserve"> ((RAW!V78 / 1000000000) * 1000)</f>
        <v>266.054687</v>
      </c>
      <c r="X78" s="15" t="str">
        <f xml:space="preserve"> RAW!W78</f>
        <v>S</v>
      </c>
      <c r="Y78" s="15" t="str">
        <f xml:space="preserve"> RAW!X78</f>
        <v>L</v>
      </c>
      <c r="Z78" s="16" t="str">
        <f xml:space="preserve"> RAW!Y78</f>
        <v>N</v>
      </c>
      <c r="AA78" s="15">
        <f xml:space="preserve"> ((RAW!Z78 / 10000000000) * 1000)</f>
        <v>6.9800000000000005E-4</v>
      </c>
      <c r="AB78" s="15">
        <f xml:space="preserve"> RAW!AA78 / 5</f>
        <v>1115</v>
      </c>
      <c r="AC78" s="16">
        <f xml:space="preserve"> ((RAW!AB78 / 1000000) * 1000)</f>
        <v>0</v>
      </c>
    </row>
    <row r="79" spans="1:29" x14ac:dyDescent="0.25">
      <c r="A79">
        <v>13860000</v>
      </c>
      <c r="B79" s="14">
        <f t="shared" si="1"/>
        <v>3.85</v>
      </c>
      <c r="C79" s="15">
        <f xml:space="preserve"> RAW!B79 / 5</f>
        <v>1115</v>
      </c>
      <c r="D79" s="15">
        <f xml:space="preserve"> RAW!C79 / 5</f>
        <v>-538.4</v>
      </c>
      <c r="E79" s="16">
        <f xml:space="preserve"> RAW!D79 / 5</f>
        <v>385.2</v>
      </c>
      <c r="F79" s="15">
        <f xml:space="preserve"> RAW!E79 / 5000</f>
        <v>1.3049999999999999</v>
      </c>
      <c r="G79" s="15">
        <f xml:space="preserve"> RAW!F79 / 5000</f>
        <v>-0.51580000000000004</v>
      </c>
      <c r="H79" s="15">
        <f xml:space="preserve"> RAW!G79 / 5000</f>
        <v>-0.187</v>
      </c>
      <c r="I79" s="15">
        <f xml:space="preserve"> RAW!H79 / 5000</f>
        <v>-8.4400000000000003E-2</v>
      </c>
      <c r="J79" s="16">
        <f xml:space="preserve"> RAW!I79 / 5000</f>
        <v>0.30320000000000003</v>
      </c>
      <c r="K79" s="16">
        <f xml:space="preserve"> RAW!J79</f>
        <v>11111001</v>
      </c>
      <c r="L79" s="17">
        <f xml:space="preserve"> ((RAW!K79 / 10000000000) * 1000)</f>
        <v>0</v>
      </c>
      <c r="M79" s="18">
        <f xml:space="preserve"> ((RAW!L79 / 1000000000) * 1000)</f>
        <v>174.589675</v>
      </c>
      <c r="N79" s="15" t="str">
        <f xml:space="preserve"> RAW!M79</f>
        <v>R</v>
      </c>
      <c r="O79" s="15" t="str">
        <f xml:space="preserve"> RAW!N79</f>
        <v>L</v>
      </c>
      <c r="P79" s="16" t="str">
        <f xml:space="preserve"> RAW!O79</f>
        <v>-</v>
      </c>
      <c r="Q79" s="17">
        <f xml:space="preserve"> ((RAW!P79 / 10000000000) * 1000)</f>
        <v>0</v>
      </c>
      <c r="R79" s="18">
        <f xml:space="preserve"> ((RAW!Q79 / 1000000000) * 1000)</f>
        <v>0.697797</v>
      </c>
      <c r="S79" s="15" t="str">
        <f xml:space="preserve"> RAW!R79</f>
        <v>S</v>
      </c>
      <c r="T79" s="15" t="str">
        <f xml:space="preserve"> RAW!S79</f>
        <v>L</v>
      </c>
      <c r="U79" s="16" t="str">
        <f xml:space="preserve"> RAW!T79</f>
        <v>N</v>
      </c>
      <c r="V79" s="17">
        <f xml:space="preserve"> ((RAW!U79 / 10000000000) * 1000)</f>
        <v>0</v>
      </c>
      <c r="W79" s="18">
        <f xml:space="preserve"> ((RAW!V79 / 1000000000) * 1000)</f>
        <v>266.054687</v>
      </c>
      <c r="X79" s="15" t="str">
        <f xml:space="preserve"> RAW!W79</f>
        <v>S</v>
      </c>
      <c r="Y79" s="15" t="str">
        <f xml:space="preserve"> RAW!X79</f>
        <v>L</v>
      </c>
      <c r="Z79" s="16" t="str">
        <f xml:space="preserve"> RAW!Y79</f>
        <v>N</v>
      </c>
      <c r="AA79" s="15">
        <f xml:space="preserve"> ((RAW!Z79 / 10000000000) * 1000)</f>
        <v>0</v>
      </c>
      <c r="AB79" s="15">
        <f xml:space="preserve"> RAW!AA79 / 5</f>
        <v>1115</v>
      </c>
      <c r="AC79" s="16">
        <f xml:space="preserve"> ((RAW!AB79 / 1000000) * 1000)</f>
        <v>0</v>
      </c>
    </row>
    <row r="80" spans="1:29" x14ac:dyDescent="0.25">
      <c r="A80">
        <v>14040000</v>
      </c>
      <c r="B80" s="14">
        <f t="shared" si="1"/>
        <v>3.9</v>
      </c>
      <c r="C80" s="15">
        <f xml:space="preserve"> RAW!B80 / 5</f>
        <v>1115</v>
      </c>
      <c r="D80" s="15">
        <f xml:space="preserve"> RAW!C80 / 5</f>
        <v>-538.4</v>
      </c>
      <c r="E80" s="16">
        <f xml:space="preserve"> RAW!D80 / 5</f>
        <v>385.2</v>
      </c>
      <c r="F80" s="15">
        <f xml:space="preserve"> RAW!E80 / 5000</f>
        <v>1.3049999999999999</v>
      </c>
      <c r="G80" s="15">
        <f xml:space="preserve"> RAW!F80 / 5000</f>
        <v>-0.51580000000000004</v>
      </c>
      <c r="H80" s="15">
        <f xml:space="preserve"> RAW!G80 / 5000</f>
        <v>-0.187</v>
      </c>
      <c r="I80" s="15">
        <f xml:space="preserve"> RAW!H80 / 5000</f>
        <v>-8.4400000000000003E-2</v>
      </c>
      <c r="J80" s="16">
        <f xml:space="preserve"> RAW!I80 / 5000</f>
        <v>0.30320000000000003</v>
      </c>
      <c r="K80" s="16">
        <f xml:space="preserve"> RAW!J80</f>
        <v>11111001</v>
      </c>
      <c r="L80" s="17">
        <f xml:space="preserve"> ((RAW!K80 / 10000000000) * 1000)</f>
        <v>3.9899999999999999E-4</v>
      </c>
      <c r="M80" s="18">
        <f xml:space="preserve"> ((RAW!L80 / 1000000000) * 1000)</f>
        <v>174.56114099999999</v>
      </c>
      <c r="N80" s="15" t="str">
        <f xml:space="preserve"> RAW!M80</f>
        <v>R</v>
      </c>
      <c r="O80" s="15" t="str">
        <f xml:space="preserve"> RAW!N80</f>
        <v>L</v>
      </c>
      <c r="P80" s="16" t="str">
        <f xml:space="preserve"> RAW!O80</f>
        <v>-</v>
      </c>
      <c r="Q80" s="17">
        <f xml:space="preserve"> ((RAW!P80 / 10000000000) * 1000)</f>
        <v>0</v>
      </c>
      <c r="R80" s="18">
        <f xml:space="preserve"> ((RAW!Q80 / 1000000000) * 1000)</f>
        <v>0.697797</v>
      </c>
      <c r="S80" s="15" t="str">
        <f xml:space="preserve"> RAW!R80</f>
        <v>S</v>
      </c>
      <c r="T80" s="15" t="str">
        <f xml:space="preserve"> RAW!S80</f>
        <v>L</v>
      </c>
      <c r="U80" s="16" t="str">
        <f xml:space="preserve"> RAW!T80</f>
        <v>N</v>
      </c>
      <c r="V80" s="17">
        <f xml:space="preserve"> ((RAW!U80 / 10000000000) * 1000)</f>
        <v>0</v>
      </c>
      <c r="W80" s="18">
        <f xml:space="preserve"> ((RAW!V80 / 1000000000) * 1000)</f>
        <v>266.054687</v>
      </c>
      <c r="X80" s="15" t="str">
        <f xml:space="preserve"> RAW!W80</f>
        <v>S</v>
      </c>
      <c r="Y80" s="15" t="str">
        <f xml:space="preserve"> RAW!X80</f>
        <v>L</v>
      </c>
      <c r="Z80" s="16" t="str">
        <f xml:space="preserve"> RAW!Y80</f>
        <v>N</v>
      </c>
      <c r="AA80" s="15">
        <f xml:space="preserve"> ((RAW!Z80 / 10000000000) * 1000)</f>
        <v>3.9899999999999999E-4</v>
      </c>
      <c r="AB80" s="15">
        <f xml:space="preserve"> RAW!AA80 / 5</f>
        <v>1115</v>
      </c>
      <c r="AC80" s="16">
        <f xml:space="preserve"> ((RAW!AB80 / 1000000) * 1000)</f>
        <v>0</v>
      </c>
    </row>
    <row r="81" spans="1:64" x14ac:dyDescent="0.25">
      <c r="A81">
        <v>14220000</v>
      </c>
      <c r="B81" s="14">
        <f t="shared" si="1"/>
        <v>3.95</v>
      </c>
      <c r="C81" s="15">
        <f xml:space="preserve"> RAW!B81 / 5</f>
        <v>1115</v>
      </c>
      <c r="D81" s="15">
        <f xml:space="preserve"> RAW!C81 / 5</f>
        <v>-538.4</v>
      </c>
      <c r="E81" s="16">
        <f xml:space="preserve"> RAW!D81 / 5</f>
        <v>385.2</v>
      </c>
      <c r="F81" s="15">
        <f xml:space="preserve"> RAW!E81 / 5000</f>
        <v>1.3049999999999999</v>
      </c>
      <c r="G81" s="15">
        <f xml:space="preserve"> RAW!F81 / 5000</f>
        <v>-0.51580000000000004</v>
      </c>
      <c r="H81" s="15">
        <f xml:space="preserve"> RAW!G81 / 5000</f>
        <v>-0.187</v>
      </c>
      <c r="I81" s="15">
        <f xml:space="preserve"> RAW!H81 / 5000</f>
        <v>-8.4400000000000003E-2</v>
      </c>
      <c r="J81" s="16">
        <f xml:space="preserve"> RAW!I81 / 5000</f>
        <v>0.30320000000000003</v>
      </c>
      <c r="K81" s="16">
        <f xml:space="preserve"> RAW!J81</f>
        <v>11111001</v>
      </c>
      <c r="L81" s="17">
        <f xml:space="preserve"> ((RAW!K81 / 10000000000) * 1000)</f>
        <v>0</v>
      </c>
      <c r="M81" s="18">
        <f xml:space="preserve"> ((RAW!L81 / 1000000000) * 1000)</f>
        <v>174.550365</v>
      </c>
      <c r="N81" s="15" t="str">
        <f xml:space="preserve"> RAW!M81</f>
        <v>R</v>
      </c>
      <c r="O81" s="15" t="str">
        <f xml:space="preserve"> RAW!N81</f>
        <v>L</v>
      </c>
      <c r="P81" s="16" t="str">
        <f xml:space="preserve"> RAW!O81</f>
        <v>-</v>
      </c>
      <c r="Q81" s="17">
        <f xml:space="preserve"> ((RAW!P81 / 10000000000) * 1000)</f>
        <v>0</v>
      </c>
      <c r="R81" s="18">
        <f xml:space="preserve"> ((RAW!Q81 / 1000000000) * 1000)</f>
        <v>0.697797</v>
      </c>
      <c r="S81" s="15" t="str">
        <f xml:space="preserve"> RAW!R81</f>
        <v>S</v>
      </c>
      <c r="T81" s="15" t="str">
        <f xml:space="preserve"> RAW!S81</f>
        <v>L</v>
      </c>
      <c r="U81" s="16" t="str">
        <f xml:space="preserve"> RAW!T81</f>
        <v>N</v>
      </c>
      <c r="V81" s="17">
        <f xml:space="preserve"> ((RAW!U81 / 10000000000) * 1000)</f>
        <v>0</v>
      </c>
      <c r="W81" s="18">
        <f xml:space="preserve"> ((RAW!V81 / 1000000000) * 1000)</f>
        <v>266.054687</v>
      </c>
      <c r="X81" s="15" t="str">
        <f xml:space="preserve"> RAW!W81</f>
        <v>S</v>
      </c>
      <c r="Y81" s="15" t="str">
        <f xml:space="preserve"> RAW!X81</f>
        <v>L</v>
      </c>
      <c r="Z81" s="16" t="str">
        <f xml:space="preserve"> RAW!Y81</f>
        <v>N</v>
      </c>
      <c r="AA81" s="15">
        <f xml:space="preserve"> ((RAW!Z81 / 10000000000) * 1000)</f>
        <v>0</v>
      </c>
      <c r="AB81" s="15">
        <f xml:space="preserve"> RAW!AA81 / 5</f>
        <v>1115</v>
      </c>
      <c r="AC81" s="16">
        <f xml:space="preserve"> ((RAW!AB81 / 1000000) * 1000)</f>
        <v>0</v>
      </c>
    </row>
    <row r="82" spans="1:64" x14ac:dyDescent="0.25">
      <c r="A82">
        <v>14400000</v>
      </c>
      <c r="B82" s="14">
        <f t="shared" si="1"/>
        <v>4</v>
      </c>
      <c r="C82" s="15">
        <f xml:space="preserve"> RAW!B82 / 5</f>
        <v>1115</v>
      </c>
      <c r="D82" s="15">
        <f xml:space="preserve"> RAW!C82 / 5</f>
        <v>-538.4</v>
      </c>
      <c r="E82" s="16">
        <f xml:space="preserve"> RAW!D82 / 5</f>
        <v>385.2</v>
      </c>
      <c r="F82" s="15">
        <f xml:space="preserve"> RAW!E82 / 5000</f>
        <v>1.3049999999999999</v>
      </c>
      <c r="G82" s="15">
        <f xml:space="preserve"> RAW!F82 / 5000</f>
        <v>-0.51580000000000004</v>
      </c>
      <c r="H82" s="15">
        <f xml:space="preserve"> RAW!G82 / 5000</f>
        <v>-0.18679999999999999</v>
      </c>
      <c r="I82" s="15">
        <f xml:space="preserve"> RAW!H82 / 5000</f>
        <v>-8.4400000000000003E-2</v>
      </c>
      <c r="J82" s="16">
        <f xml:space="preserve"> RAW!I82 / 5000</f>
        <v>0.30320000000000003</v>
      </c>
      <c r="K82" s="16">
        <f xml:space="preserve"> RAW!J82</f>
        <v>11111001</v>
      </c>
      <c r="L82" s="17">
        <f xml:space="preserve"> ((RAW!K82 / 10000000000) * 1000)</f>
        <v>0</v>
      </c>
      <c r="M82" s="18">
        <f xml:space="preserve"> ((RAW!L82 / 1000000000) * 1000)</f>
        <v>174.52043399999999</v>
      </c>
      <c r="N82" s="15" t="str">
        <f xml:space="preserve"> RAW!M82</f>
        <v>R</v>
      </c>
      <c r="O82" s="15" t="str">
        <f xml:space="preserve"> RAW!N82</f>
        <v>L</v>
      </c>
      <c r="P82" s="16" t="str">
        <f xml:space="preserve"> RAW!O82</f>
        <v>-</v>
      </c>
      <c r="Q82" s="17">
        <f xml:space="preserve"> ((RAW!P82 / 10000000000) * 1000)</f>
        <v>0</v>
      </c>
      <c r="R82" s="18">
        <f xml:space="preserve"> ((RAW!Q82 / 1000000000) * 1000)</f>
        <v>0.697797</v>
      </c>
      <c r="S82" s="15" t="str">
        <f xml:space="preserve"> RAW!R82</f>
        <v>S</v>
      </c>
      <c r="T82" s="15" t="str">
        <f xml:space="preserve"> RAW!S82</f>
        <v>L</v>
      </c>
      <c r="U82" s="16" t="str">
        <f xml:space="preserve"> RAW!T82</f>
        <v>N</v>
      </c>
      <c r="V82" s="17">
        <f xml:space="preserve"> ((RAW!U82 / 10000000000) * 1000)</f>
        <v>0</v>
      </c>
      <c r="W82" s="18">
        <f xml:space="preserve"> ((RAW!V82 / 1000000000) * 1000)</f>
        <v>266.054687</v>
      </c>
      <c r="X82" s="15" t="str">
        <f xml:space="preserve"> RAW!W82</f>
        <v>S</v>
      </c>
      <c r="Y82" s="15" t="str">
        <f xml:space="preserve"> RAW!X82</f>
        <v>L</v>
      </c>
      <c r="Z82" s="16" t="str">
        <f xml:space="preserve"> RAW!Y82</f>
        <v>N</v>
      </c>
      <c r="AA82" s="15">
        <f xml:space="preserve"> ((RAW!Z82 / 10000000000) * 1000)</f>
        <v>0</v>
      </c>
      <c r="AB82" s="15">
        <f xml:space="preserve"> RAW!AA82 / 5</f>
        <v>1115</v>
      </c>
      <c r="AC82" s="16">
        <f xml:space="preserve"> ((RAW!AB82 / 1000000) * 1000)</f>
        <v>0</v>
      </c>
    </row>
    <row r="83" spans="1:64" x14ac:dyDescent="0.25">
      <c r="A83">
        <v>14580000</v>
      </c>
      <c r="B83" s="14">
        <f t="shared" si="1"/>
        <v>4.05</v>
      </c>
      <c r="C83" s="15">
        <f xml:space="preserve"> RAW!B83 / 5</f>
        <v>1115</v>
      </c>
      <c r="D83" s="15">
        <f xml:space="preserve"> RAW!C83 / 5</f>
        <v>-538.4</v>
      </c>
      <c r="E83" s="16">
        <f xml:space="preserve"> RAW!D83 / 5</f>
        <v>385.2</v>
      </c>
      <c r="F83" s="15">
        <f xml:space="preserve"> RAW!E83 / 5000</f>
        <v>1.3049999999999999</v>
      </c>
      <c r="G83" s="15">
        <f xml:space="preserve"> RAW!F83 / 5000</f>
        <v>-0.51580000000000004</v>
      </c>
      <c r="H83" s="15">
        <f xml:space="preserve"> RAW!G83 / 5000</f>
        <v>-0.18679999999999999</v>
      </c>
      <c r="I83" s="15">
        <f xml:space="preserve"> RAW!H83 / 5000</f>
        <v>-8.4400000000000003E-2</v>
      </c>
      <c r="J83" s="16">
        <f xml:space="preserve"> RAW!I83 / 5000</f>
        <v>0.30299999999999999</v>
      </c>
      <c r="K83" s="16">
        <f xml:space="preserve"> RAW!J83</f>
        <v>11111001</v>
      </c>
      <c r="L83" s="17">
        <f xml:space="preserve"> ((RAW!K83 / 10000000000) * 1000)</f>
        <v>0</v>
      </c>
      <c r="M83" s="18">
        <f xml:space="preserve"> ((RAW!L83 / 1000000000) * 1000)</f>
        <v>174.50992500000001</v>
      </c>
      <c r="N83" s="15" t="str">
        <f xml:space="preserve"> RAW!M83</f>
        <v>R</v>
      </c>
      <c r="O83" s="15" t="str">
        <f xml:space="preserve"> RAW!N83</f>
        <v>L</v>
      </c>
      <c r="P83" s="16" t="str">
        <f xml:space="preserve"> RAW!O83</f>
        <v>-</v>
      </c>
      <c r="Q83" s="17">
        <f xml:space="preserve"> ((RAW!P83 / 10000000000) * 1000)</f>
        <v>0</v>
      </c>
      <c r="R83" s="18">
        <f xml:space="preserve"> ((RAW!Q83 / 1000000000) * 1000)</f>
        <v>0.697797</v>
      </c>
      <c r="S83" s="15" t="str">
        <f xml:space="preserve"> RAW!R83</f>
        <v>S</v>
      </c>
      <c r="T83" s="15" t="str">
        <f xml:space="preserve"> RAW!S83</f>
        <v>L</v>
      </c>
      <c r="U83" s="16" t="str">
        <f xml:space="preserve"> RAW!T83</f>
        <v>N</v>
      </c>
      <c r="V83" s="17">
        <f xml:space="preserve"> ((RAW!U83 / 10000000000) * 1000)</f>
        <v>0</v>
      </c>
      <c r="W83" s="18">
        <f xml:space="preserve"> ((RAW!V83 / 1000000000) * 1000)</f>
        <v>266.054687</v>
      </c>
      <c r="X83" s="15" t="str">
        <f xml:space="preserve"> RAW!W83</f>
        <v>S</v>
      </c>
      <c r="Y83" s="15" t="str">
        <f xml:space="preserve"> RAW!X83</f>
        <v>L</v>
      </c>
      <c r="Z83" s="16" t="str">
        <f xml:space="preserve"> RAW!Y83</f>
        <v>N</v>
      </c>
      <c r="AA83" s="15">
        <f xml:space="preserve"> ((RAW!Z83 / 10000000000) * 1000)</f>
        <v>0</v>
      </c>
      <c r="AB83" s="15">
        <f xml:space="preserve"> RAW!AA83 / 5</f>
        <v>1115</v>
      </c>
      <c r="AC83" s="16">
        <f xml:space="preserve"> ((RAW!AB83 / 1000000) * 1000)</f>
        <v>0</v>
      </c>
    </row>
    <row r="84" spans="1:64" x14ac:dyDescent="0.25">
      <c r="A84">
        <v>14760000</v>
      </c>
      <c r="B84" s="14">
        <f t="shared" si="1"/>
        <v>4.0999999999999996</v>
      </c>
      <c r="C84" s="15">
        <f xml:space="preserve"> RAW!B84 / 5</f>
        <v>1115</v>
      </c>
      <c r="D84" s="15">
        <f xml:space="preserve"> RAW!C84 / 5</f>
        <v>-538.4</v>
      </c>
      <c r="E84" s="16">
        <f xml:space="preserve"> RAW!D84 / 5</f>
        <v>385.2</v>
      </c>
      <c r="F84" s="15">
        <f xml:space="preserve"> RAW!E84 / 5000</f>
        <v>1.3049999999999999</v>
      </c>
      <c r="G84" s="15">
        <f xml:space="preserve"> RAW!F84 / 5000</f>
        <v>-0.51580000000000004</v>
      </c>
      <c r="H84" s="15">
        <f xml:space="preserve"> RAW!G84 / 5000</f>
        <v>-0.187</v>
      </c>
      <c r="I84" s="15">
        <f xml:space="preserve"> RAW!H84 / 5000</f>
        <v>-8.4400000000000003E-2</v>
      </c>
      <c r="J84" s="16">
        <f xml:space="preserve"> RAW!I84 / 5000</f>
        <v>0.30320000000000003</v>
      </c>
      <c r="K84" s="16">
        <f xml:space="preserve"> RAW!J84</f>
        <v>11111001</v>
      </c>
      <c r="L84" s="17">
        <f xml:space="preserve"> ((RAW!K84 / 10000000000) * 1000)</f>
        <v>0</v>
      </c>
      <c r="M84" s="18">
        <f xml:space="preserve"> ((RAW!L84 / 1000000000) * 1000)</f>
        <v>174.488225</v>
      </c>
      <c r="N84" s="15" t="str">
        <f xml:space="preserve"> RAW!M84</f>
        <v>R</v>
      </c>
      <c r="O84" s="15" t="str">
        <f xml:space="preserve"> RAW!N84</f>
        <v>L</v>
      </c>
      <c r="P84" s="16" t="str">
        <f xml:space="preserve"> RAW!O84</f>
        <v>-</v>
      </c>
      <c r="Q84" s="17">
        <f xml:space="preserve"> ((RAW!P84 / 10000000000) * 1000)</f>
        <v>0</v>
      </c>
      <c r="R84" s="18">
        <f xml:space="preserve"> ((RAW!Q84 / 1000000000) * 1000)</f>
        <v>0.697797</v>
      </c>
      <c r="S84" s="15" t="str">
        <f xml:space="preserve"> RAW!R84</f>
        <v>S</v>
      </c>
      <c r="T84" s="15" t="str">
        <f xml:space="preserve"> RAW!S84</f>
        <v>L</v>
      </c>
      <c r="U84" s="16" t="str">
        <f xml:space="preserve"> RAW!T84</f>
        <v>N</v>
      </c>
      <c r="V84" s="17">
        <f xml:space="preserve"> ((RAW!U84 / 10000000000) * 1000)</f>
        <v>0</v>
      </c>
      <c r="W84" s="18">
        <f xml:space="preserve"> ((RAW!V84 / 1000000000) * 1000)</f>
        <v>266.054687</v>
      </c>
      <c r="X84" s="15" t="str">
        <f xml:space="preserve"> RAW!W84</f>
        <v>S</v>
      </c>
      <c r="Y84" s="15" t="str">
        <f xml:space="preserve"> RAW!X84</f>
        <v>L</v>
      </c>
      <c r="Z84" s="16" t="str">
        <f xml:space="preserve"> RAW!Y84</f>
        <v>N</v>
      </c>
      <c r="AA84" s="15">
        <f xml:space="preserve"> ((RAW!Z84 / 10000000000) * 1000)</f>
        <v>0</v>
      </c>
      <c r="AB84" s="15">
        <f xml:space="preserve"> RAW!AA84 / 5</f>
        <v>1115</v>
      </c>
      <c r="AC84" s="16">
        <f xml:space="preserve"> ((RAW!AB84 / 1000000) * 1000)</f>
        <v>0</v>
      </c>
    </row>
    <row r="85" spans="1:64" x14ac:dyDescent="0.25">
      <c r="A85">
        <v>14940000</v>
      </c>
      <c r="B85" s="14">
        <f t="shared" si="1"/>
        <v>4.1500000000000004</v>
      </c>
      <c r="C85" s="15">
        <f xml:space="preserve"> RAW!B85 / 5</f>
        <v>1115</v>
      </c>
      <c r="D85" s="15">
        <f xml:space="preserve"> RAW!C85 / 5</f>
        <v>-538.4</v>
      </c>
      <c r="E85" s="16">
        <f xml:space="preserve"> RAW!D85 / 5</f>
        <v>385.2</v>
      </c>
      <c r="F85" s="15">
        <f xml:space="preserve"> RAW!E85 / 5000</f>
        <v>1.3048</v>
      </c>
      <c r="G85" s="15">
        <f xml:space="preserve"> RAW!F85 / 5000</f>
        <v>-0.51580000000000004</v>
      </c>
      <c r="H85" s="15">
        <f xml:space="preserve"> RAW!G85 / 5000</f>
        <v>-0.187</v>
      </c>
      <c r="I85" s="15">
        <f xml:space="preserve"> RAW!H85 / 5000</f>
        <v>-8.4599999999999995E-2</v>
      </c>
      <c r="J85" s="16">
        <f xml:space="preserve"> RAW!I85 / 5000</f>
        <v>0.30320000000000003</v>
      </c>
      <c r="K85" s="16">
        <f xml:space="preserve"> RAW!J85</f>
        <v>11111001</v>
      </c>
      <c r="L85" s="17">
        <f xml:space="preserve"> ((RAW!K85 / 10000000000) * 1000)</f>
        <v>6.9800000000000005E-4</v>
      </c>
      <c r="M85" s="18">
        <f xml:space="preserve"> ((RAW!L85 / 1000000000) * 1000)</f>
        <v>174.478298</v>
      </c>
      <c r="N85" s="15" t="str">
        <f xml:space="preserve"> RAW!M85</f>
        <v>R</v>
      </c>
      <c r="O85" s="15" t="str">
        <f xml:space="preserve"> RAW!N85</f>
        <v>L</v>
      </c>
      <c r="P85" s="16" t="str">
        <f xml:space="preserve"> RAW!O85</f>
        <v>-</v>
      </c>
      <c r="Q85" s="17">
        <f xml:space="preserve"> ((RAW!P85 / 10000000000) * 1000)</f>
        <v>0</v>
      </c>
      <c r="R85" s="18">
        <f xml:space="preserve"> ((RAW!Q85 / 1000000000) * 1000)</f>
        <v>0.697797</v>
      </c>
      <c r="S85" s="15" t="str">
        <f xml:space="preserve"> RAW!R85</f>
        <v>S</v>
      </c>
      <c r="T85" s="15" t="str">
        <f xml:space="preserve"> RAW!S85</f>
        <v>L</v>
      </c>
      <c r="U85" s="16" t="str">
        <f xml:space="preserve"> RAW!T85</f>
        <v>N</v>
      </c>
      <c r="V85" s="17">
        <f xml:space="preserve"> ((RAW!U85 / 10000000000) * 1000)</f>
        <v>0</v>
      </c>
      <c r="W85" s="18">
        <f xml:space="preserve"> ((RAW!V85 / 1000000000) * 1000)</f>
        <v>266.054687</v>
      </c>
      <c r="X85" s="15" t="str">
        <f xml:space="preserve"> RAW!W85</f>
        <v>S</v>
      </c>
      <c r="Y85" s="15" t="str">
        <f xml:space="preserve"> RAW!X85</f>
        <v>L</v>
      </c>
      <c r="Z85" s="16" t="str">
        <f xml:space="preserve"> RAW!Y85</f>
        <v>N</v>
      </c>
      <c r="AA85" s="15">
        <f xml:space="preserve"> ((RAW!Z85 / 10000000000) * 1000)</f>
        <v>6.9800000000000005E-4</v>
      </c>
      <c r="AB85" s="15">
        <f xml:space="preserve"> RAW!AA85 / 5</f>
        <v>1115</v>
      </c>
      <c r="AC85" s="16">
        <f xml:space="preserve"> ((RAW!AB85 / 1000000) * 1000)</f>
        <v>0</v>
      </c>
    </row>
    <row r="86" spans="1:64" x14ac:dyDescent="0.25">
      <c r="A86">
        <v>15120000</v>
      </c>
      <c r="B86" s="14">
        <f t="shared" si="1"/>
        <v>4.2</v>
      </c>
      <c r="C86" s="15">
        <f xml:space="preserve"> RAW!B86 / 5</f>
        <v>1115</v>
      </c>
      <c r="D86" s="15">
        <f xml:space="preserve"> RAW!C86 / 5</f>
        <v>-538.4</v>
      </c>
      <c r="E86" s="16">
        <f xml:space="preserve"> RAW!D86 / 5</f>
        <v>385.2</v>
      </c>
      <c r="F86" s="15">
        <f xml:space="preserve"> RAW!E86 / 5000</f>
        <v>1.3049999999999999</v>
      </c>
      <c r="G86" s="15">
        <f xml:space="preserve"> RAW!F86 / 5000</f>
        <v>-0.51580000000000004</v>
      </c>
      <c r="H86" s="15">
        <f xml:space="preserve"> RAW!G86 / 5000</f>
        <v>-0.187</v>
      </c>
      <c r="I86" s="15">
        <f xml:space="preserve"> RAW!H86 / 5000</f>
        <v>-8.4599999999999995E-2</v>
      </c>
      <c r="J86" s="16">
        <f xml:space="preserve"> RAW!I86 / 5000</f>
        <v>0.30320000000000003</v>
      </c>
      <c r="K86" s="16">
        <f xml:space="preserve"> RAW!J86</f>
        <v>11111001</v>
      </c>
      <c r="L86" s="17">
        <f xml:space="preserve"> ((RAW!K86 / 10000000000) * 1000)</f>
        <v>0</v>
      </c>
      <c r="M86" s="18">
        <f xml:space="preserve"> ((RAW!L86 / 1000000000) * 1000)</f>
        <v>174.47562099999999</v>
      </c>
      <c r="N86" s="15" t="str">
        <f xml:space="preserve"> RAW!M86</f>
        <v>R</v>
      </c>
      <c r="O86" s="15" t="str">
        <f xml:space="preserve"> RAW!N86</f>
        <v>L</v>
      </c>
      <c r="P86" s="16" t="str">
        <f xml:space="preserve"> RAW!O86</f>
        <v>-</v>
      </c>
      <c r="Q86" s="17">
        <f xml:space="preserve"> ((RAW!P86 / 10000000000) * 1000)</f>
        <v>0</v>
      </c>
      <c r="R86" s="18">
        <f xml:space="preserve"> ((RAW!Q86 / 1000000000) * 1000)</f>
        <v>0.697797</v>
      </c>
      <c r="S86" s="15" t="str">
        <f xml:space="preserve"> RAW!R86</f>
        <v>S</v>
      </c>
      <c r="T86" s="15" t="str">
        <f xml:space="preserve"> RAW!S86</f>
        <v>L</v>
      </c>
      <c r="U86" s="16" t="str">
        <f xml:space="preserve"> RAW!T86</f>
        <v>N</v>
      </c>
      <c r="V86" s="17">
        <f xml:space="preserve"> ((RAW!U86 / 10000000000) * 1000)</f>
        <v>0</v>
      </c>
      <c r="W86" s="18">
        <f xml:space="preserve"> ((RAW!V86 / 1000000000) * 1000)</f>
        <v>266.054687</v>
      </c>
      <c r="X86" s="15" t="str">
        <f xml:space="preserve"> RAW!W86</f>
        <v>S</v>
      </c>
      <c r="Y86" s="15" t="str">
        <f xml:space="preserve"> RAW!X86</f>
        <v>L</v>
      </c>
      <c r="Z86" s="16" t="str">
        <f xml:space="preserve"> RAW!Y86</f>
        <v>N</v>
      </c>
      <c r="AA86" s="15">
        <f xml:space="preserve"> ((RAW!Z86 / 10000000000) * 1000)</f>
        <v>0</v>
      </c>
      <c r="AB86" s="15">
        <f xml:space="preserve"> RAW!AA86 / 5</f>
        <v>1115</v>
      </c>
      <c r="AC86" s="16">
        <f xml:space="preserve"> ((RAW!AB86 / 1000000) * 1000)</f>
        <v>0</v>
      </c>
    </row>
    <row r="87" spans="1:64" x14ac:dyDescent="0.25">
      <c r="A87">
        <v>15300000</v>
      </c>
      <c r="B87" s="14">
        <f t="shared" si="1"/>
        <v>4.25</v>
      </c>
      <c r="C87" s="15">
        <f xml:space="preserve"> RAW!B87 / 5</f>
        <v>1115.5999999999999</v>
      </c>
      <c r="D87" s="15">
        <f xml:space="preserve"> RAW!C87 / 5</f>
        <v>-538.4</v>
      </c>
      <c r="E87" s="16">
        <f xml:space="preserve"> RAW!D87 / 5</f>
        <v>385.2</v>
      </c>
      <c r="F87" s="15">
        <f xml:space="preserve"> RAW!E87 / 5000</f>
        <v>1.3049999999999999</v>
      </c>
      <c r="G87" s="15">
        <f xml:space="preserve"> RAW!F87 / 5000</f>
        <v>-0.51580000000000004</v>
      </c>
      <c r="H87" s="15">
        <f xml:space="preserve"> RAW!G87 / 5000</f>
        <v>-0.187</v>
      </c>
      <c r="I87" s="15">
        <f xml:space="preserve"> RAW!H87 / 5000</f>
        <v>-8.4400000000000003E-2</v>
      </c>
      <c r="J87" s="16">
        <f xml:space="preserve"> RAW!I87 / 5000</f>
        <v>0.30320000000000003</v>
      </c>
      <c r="K87" s="16">
        <f xml:space="preserve"> RAW!J87</f>
        <v>11111001</v>
      </c>
      <c r="L87" s="17">
        <f xml:space="preserve"> ((RAW!K87 / 10000000000) * 1000)</f>
        <v>0</v>
      </c>
      <c r="M87" s="18">
        <f xml:space="preserve"> ((RAW!L87 / 1000000000) * 1000)</f>
        <v>174.47527099999999</v>
      </c>
      <c r="N87" s="15" t="str">
        <f xml:space="preserve"> RAW!M87</f>
        <v>R</v>
      </c>
      <c r="O87" s="15" t="str">
        <f xml:space="preserve"> RAW!N87</f>
        <v>L</v>
      </c>
      <c r="P87" s="16" t="str">
        <f xml:space="preserve"> RAW!O87</f>
        <v>-</v>
      </c>
      <c r="Q87" s="17">
        <f xml:space="preserve"> ((RAW!P87 / 10000000000) * 1000)</f>
        <v>0</v>
      </c>
      <c r="R87" s="18">
        <f xml:space="preserve"> ((RAW!Q87 / 1000000000) * 1000)</f>
        <v>0.697797</v>
      </c>
      <c r="S87" s="15" t="str">
        <f xml:space="preserve"> RAW!R87</f>
        <v>S</v>
      </c>
      <c r="T87" s="15" t="str">
        <f xml:space="preserve"> RAW!S87</f>
        <v>L</v>
      </c>
      <c r="U87" s="16" t="str">
        <f xml:space="preserve"> RAW!T87</f>
        <v>N</v>
      </c>
      <c r="V87" s="17">
        <f xml:space="preserve"> ((RAW!U87 / 10000000000) * 1000)</f>
        <v>0</v>
      </c>
      <c r="W87" s="18">
        <f xml:space="preserve"> ((RAW!V87 / 1000000000) * 1000)</f>
        <v>266.054687</v>
      </c>
      <c r="X87" s="15" t="str">
        <f xml:space="preserve"> RAW!W87</f>
        <v>S</v>
      </c>
      <c r="Y87" s="15" t="str">
        <f xml:space="preserve"> RAW!X87</f>
        <v>L</v>
      </c>
      <c r="Z87" s="16" t="str">
        <f xml:space="preserve"> RAW!Y87</f>
        <v>N</v>
      </c>
      <c r="AA87" s="15">
        <f xml:space="preserve"> ((RAW!Z87 / 10000000000) * 1000)</f>
        <v>0</v>
      </c>
      <c r="AB87" s="15">
        <f xml:space="preserve"> RAW!AA87 / 5</f>
        <v>1115.5999999999999</v>
      </c>
      <c r="AC87" s="16">
        <f xml:space="preserve"> ((RAW!AB87 / 1000000) * 1000)</f>
        <v>0</v>
      </c>
    </row>
    <row r="88" spans="1:64" x14ac:dyDescent="0.25">
      <c r="A88">
        <v>15480000</v>
      </c>
      <c r="B88" s="14">
        <f t="shared" si="1"/>
        <v>4.3</v>
      </c>
      <c r="C88" s="15">
        <f xml:space="preserve"> RAW!B88 / 5</f>
        <v>1115</v>
      </c>
      <c r="D88" s="15">
        <f xml:space="preserve"> RAW!C88 / 5</f>
        <v>-538.4</v>
      </c>
      <c r="E88" s="16">
        <f xml:space="preserve"> RAW!D88 / 5</f>
        <v>385.2</v>
      </c>
      <c r="F88" s="15">
        <f xml:space="preserve"> RAW!E88 / 5000</f>
        <v>1.3049999999999999</v>
      </c>
      <c r="G88" s="15">
        <f xml:space="preserve"> RAW!F88 / 5000</f>
        <v>-0.51580000000000004</v>
      </c>
      <c r="H88" s="15">
        <f xml:space="preserve"> RAW!G88 / 5000</f>
        <v>-0.187</v>
      </c>
      <c r="I88" s="15">
        <f xml:space="preserve"> RAW!H88 / 5000</f>
        <v>-8.4599999999999995E-2</v>
      </c>
      <c r="J88" s="16">
        <f xml:space="preserve"> RAW!I88 / 5000</f>
        <v>0.30299999999999999</v>
      </c>
      <c r="K88" s="16">
        <f xml:space="preserve"> RAW!J88</f>
        <v>11111001</v>
      </c>
      <c r="L88" s="17">
        <f xml:space="preserve"> ((RAW!K88 / 10000000000) * 1000)</f>
        <v>1.1771999999999999E-2</v>
      </c>
      <c r="M88" s="18">
        <f xml:space="preserve"> ((RAW!L88 / 1000000000) * 1000)</f>
        <v>174.44209799999999</v>
      </c>
      <c r="N88" s="15" t="str">
        <f xml:space="preserve"> RAW!M88</f>
        <v>R</v>
      </c>
      <c r="O88" s="15" t="str">
        <f xml:space="preserve"> RAW!N88</f>
        <v>L</v>
      </c>
      <c r="P88" s="16" t="str">
        <f xml:space="preserve"> RAW!O88</f>
        <v>-</v>
      </c>
      <c r="Q88" s="17">
        <f xml:space="preserve"> ((RAW!P88 / 10000000000) * 1000)</f>
        <v>0</v>
      </c>
      <c r="R88" s="18">
        <f xml:space="preserve"> ((RAW!Q88 / 1000000000) * 1000)</f>
        <v>0.697797</v>
      </c>
      <c r="S88" s="15" t="str">
        <f xml:space="preserve"> RAW!R88</f>
        <v>S</v>
      </c>
      <c r="T88" s="15" t="str">
        <f xml:space="preserve"> RAW!S88</f>
        <v>L</v>
      </c>
      <c r="U88" s="16" t="str">
        <f xml:space="preserve"> RAW!T88</f>
        <v>N</v>
      </c>
      <c r="V88" s="17">
        <f xml:space="preserve"> ((RAW!U88 / 10000000000) * 1000)</f>
        <v>0</v>
      </c>
      <c r="W88" s="18">
        <f xml:space="preserve"> ((RAW!V88 / 1000000000) * 1000)</f>
        <v>266.054687</v>
      </c>
      <c r="X88" s="15" t="str">
        <f xml:space="preserve"> RAW!W88</f>
        <v>S</v>
      </c>
      <c r="Y88" s="15" t="str">
        <f xml:space="preserve"> RAW!X88</f>
        <v>L</v>
      </c>
      <c r="Z88" s="16" t="str">
        <f xml:space="preserve"> RAW!Y88</f>
        <v>N</v>
      </c>
      <c r="AA88" s="15">
        <f xml:space="preserve"> ((RAW!Z88 / 10000000000) * 1000)</f>
        <v>1.1771999999999999E-2</v>
      </c>
      <c r="AB88" s="15">
        <f xml:space="preserve"> RAW!AA88 / 5</f>
        <v>1115</v>
      </c>
      <c r="AC88" s="16">
        <f xml:space="preserve"> ((RAW!AB88 / 1000000) * 1000)</f>
        <v>0</v>
      </c>
    </row>
    <row r="89" spans="1:64" x14ac:dyDescent="0.25">
      <c r="A89">
        <v>15660001</v>
      </c>
      <c r="B89" s="14">
        <f t="shared" si="1"/>
        <v>4.3500002777777782</v>
      </c>
      <c r="C89" s="15">
        <f xml:space="preserve"> RAW!B89 / 5</f>
        <v>1115</v>
      </c>
      <c r="D89" s="15">
        <f xml:space="preserve"> RAW!C89 / 5</f>
        <v>-538.4</v>
      </c>
      <c r="E89" s="16">
        <f xml:space="preserve"> RAW!D89 / 5</f>
        <v>385.2</v>
      </c>
      <c r="F89" s="15">
        <f xml:space="preserve"> RAW!E89 / 5000</f>
        <v>1.3051999999999999</v>
      </c>
      <c r="G89" s="15">
        <f xml:space="preserve"> RAW!F89 / 5000</f>
        <v>-0.51580000000000004</v>
      </c>
      <c r="H89" s="15">
        <f xml:space="preserve"> RAW!G89 / 5000</f>
        <v>-0.187</v>
      </c>
      <c r="I89" s="15">
        <f xml:space="preserve"> RAW!H89 / 5000</f>
        <v>-8.4400000000000003E-2</v>
      </c>
      <c r="J89" s="16">
        <f xml:space="preserve"> RAW!I89 / 5000</f>
        <v>0.30320000000000003</v>
      </c>
      <c r="K89" s="16">
        <f xml:space="preserve"> RAW!J89</f>
        <v>11111001</v>
      </c>
      <c r="L89" s="17">
        <f xml:space="preserve"> ((RAW!K89 / 10000000000) * 1000)</f>
        <v>1.1969999999999999E-3</v>
      </c>
      <c r="M89" s="18">
        <f xml:space="preserve"> ((RAW!L89 / 1000000000) * 1000)</f>
        <v>174.436128</v>
      </c>
      <c r="N89" s="15" t="str">
        <f xml:space="preserve"> RAW!M89</f>
        <v>R</v>
      </c>
      <c r="O89" s="15" t="str">
        <f xml:space="preserve"> RAW!N89</f>
        <v>L</v>
      </c>
      <c r="P89" s="16" t="str">
        <f xml:space="preserve"> RAW!O89</f>
        <v>-</v>
      </c>
      <c r="Q89" s="17">
        <f xml:space="preserve"> ((RAW!P89 / 10000000000) * 1000)</f>
        <v>0</v>
      </c>
      <c r="R89" s="18">
        <f xml:space="preserve"> ((RAW!Q89 / 1000000000) * 1000)</f>
        <v>0.697797</v>
      </c>
      <c r="S89" s="15" t="str">
        <f xml:space="preserve"> RAW!R89</f>
        <v>S</v>
      </c>
      <c r="T89" s="15" t="str">
        <f xml:space="preserve"> RAW!S89</f>
        <v>L</v>
      </c>
      <c r="U89" s="16" t="str">
        <f xml:space="preserve"> RAW!T89</f>
        <v>N</v>
      </c>
      <c r="V89" s="17">
        <f xml:space="preserve"> ((RAW!U89 / 10000000000) * 1000)</f>
        <v>0</v>
      </c>
      <c r="W89" s="18">
        <f xml:space="preserve"> ((RAW!V89 / 1000000000) * 1000)</f>
        <v>266.054687</v>
      </c>
      <c r="X89" s="15" t="str">
        <f xml:space="preserve"> RAW!W89</f>
        <v>S</v>
      </c>
      <c r="Y89" s="15" t="str">
        <f xml:space="preserve"> RAW!X89</f>
        <v>L</v>
      </c>
      <c r="Z89" s="16" t="str">
        <f xml:space="preserve"> RAW!Y89</f>
        <v>N</v>
      </c>
      <c r="AA89" s="15">
        <f xml:space="preserve"> ((RAW!Z89 / 10000000000) * 1000)</f>
        <v>1.1969999999999999E-3</v>
      </c>
      <c r="AB89" s="15">
        <f xml:space="preserve"> RAW!AA89 / 5</f>
        <v>1115</v>
      </c>
      <c r="AC89" s="16">
        <f xml:space="preserve"> ((RAW!AB89 / 1000000) * 1000)</f>
        <v>0</v>
      </c>
    </row>
    <row r="90" spans="1:64" x14ac:dyDescent="0.25">
      <c r="A90">
        <v>15840000</v>
      </c>
      <c r="B90" s="14">
        <f t="shared" si="1"/>
        <v>4.4000000000000004</v>
      </c>
      <c r="C90" s="15">
        <f xml:space="preserve"> RAW!B90 / 5</f>
        <v>1115</v>
      </c>
      <c r="D90" s="15">
        <f xml:space="preserve"> RAW!C90 / 5</f>
        <v>-538.4</v>
      </c>
      <c r="E90" s="16">
        <f xml:space="preserve"> RAW!D90 / 5</f>
        <v>385.2</v>
      </c>
      <c r="F90" s="15">
        <f xml:space="preserve"> RAW!E90 / 5000</f>
        <v>1.3049999999999999</v>
      </c>
      <c r="G90" s="15">
        <f xml:space="preserve"> RAW!F90 / 5000</f>
        <v>-0.51600000000000001</v>
      </c>
      <c r="H90" s="15">
        <f xml:space="preserve"> RAW!G90 / 5000</f>
        <v>-0.187</v>
      </c>
      <c r="I90" s="15">
        <f xml:space="preserve"> RAW!H90 / 5000</f>
        <v>-8.4599999999999995E-2</v>
      </c>
      <c r="J90" s="16">
        <f xml:space="preserve"> RAW!I90 / 5000</f>
        <v>0.30299999999999999</v>
      </c>
      <c r="K90" s="16">
        <f xml:space="preserve"> RAW!J90</f>
        <v>11111001</v>
      </c>
      <c r="L90" s="17">
        <f xml:space="preserve"> ((RAW!K90 / 10000000000) * 1000)</f>
        <v>3.7910000000000001E-3</v>
      </c>
      <c r="M90" s="18">
        <f xml:space="preserve"> ((RAW!L90 / 1000000000) * 1000)</f>
        <v>174.41509299999998</v>
      </c>
      <c r="N90" s="15" t="str">
        <f xml:space="preserve"> RAW!M90</f>
        <v>R</v>
      </c>
      <c r="O90" s="15" t="str">
        <f xml:space="preserve"> RAW!N90</f>
        <v>L</v>
      </c>
      <c r="P90" s="16" t="str">
        <f xml:space="preserve"> RAW!O90</f>
        <v>-</v>
      </c>
      <c r="Q90" s="17">
        <f xml:space="preserve"> ((RAW!P90 / 10000000000) * 1000)</f>
        <v>0</v>
      </c>
      <c r="R90" s="18">
        <f xml:space="preserve"> ((RAW!Q90 / 1000000000) * 1000)</f>
        <v>0.697797</v>
      </c>
      <c r="S90" s="15" t="str">
        <f xml:space="preserve"> RAW!R90</f>
        <v>S</v>
      </c>
      <c r="T90" s="15" t="str">
        <f xml:space="preserve"> RAW!S90</f>
        <v>L</v>
      </c>
      <c r="U90" s="16" t="str">
        <f xml:space="preserve"> RAW!T90</f>
        <v>N</v>
      </c>
      <c r="V90" s="17">
        <f xml:space="preserve"> ((RAW!U90 / 10000000000) * 1000)</f>
        <v>0</v>
      </c>
      <c r="W90" s="18">
        <f xml:space="preserve"> ((RAW!V90 / 1000000000) * 1000)</f>
        <v>266.054687</v>
      </c>
      <c r="X90" s="15" t="str">
        <f xml:space="preserve"> RAW!W90</f>
        <v>S</v>
      </c>
      <c r="Y90" s="15" t="str">
        <f xml:space="preserve"> RAW!X90</f>
        <v>L</v>
      </c>
      <c r="Z90" s="16" t="str">
        <f xml:space="preserve"> RAW!Y90</f>
        <v>N</v>
      </c>
      <c r="AA90" s="15">
        <f xml:space="preserve"> ((RAW!Z90 / 10000000000) * 1000)</f>
        <v>3.7910000000000001E-3</v>
      </c>
      <c r="AB90" s="15">
        <f xml:space="preserve"> RAW!AA90 / 5</f>
        <v>1115</v>
      </c>
      <c r="AC90" s="16">
        <f xml:space="preserve"> ((RAW!AB90 / 1000000) * 1000)</f>
        <v>0</v>
      </c>
      <c r="BL90">
        <f>((M128 - M288) / (B128 - B288))</f>
        <v>-8.9159500000000946E-2</v>
      </c>
    </row>
    <row r="91" spans="1:64" x14ac:dyDescent="0.25">
      <c r="A91">
        <v>16020000</v>
      </c>
      <c r="B91" s="14">
        <f t="shared" si="1"/>
        <v>4.45</v>
      </c>
      <c r="C91" s="15">
        <f xml:space="preserve"> RAW!B91 / 5</f>
        <v>1115</v>
      </c>
      <c r="D91" s="15">
        <f xml:space="preserve"> RAW!C91 / 5</f>
        <v>-538.4</v>
      </c>
      <c r="E91" s="16">
        <f xml:space="preserve"> RAW!D91 / 5</f>
        <v>385.2</v>
      </c>
      <c r="F91" s="15">
        <f xml:space="preserve"> RAW!E91 / 5000</f>
        <v>1.3049999999999999</v>
      </c>
      <c r="G91" s="15">
        <f xml:space="preserve"> RAW!F91 / 5000</f>
        <v>-0.51600000000000001</v>
      </c>
      <c r="H91" s="15">
        <f xml:space="preserve"> RAW!G91 / 5000</f>
        <v>-0.187</v>
      </c>
      <c r="I91" s="15">
        <f xml:space="preserve"> RAW!H91 / 5000</f>
        <v>-8.4400000000000003E-2</v>
      </c>
      <c r="J91" s="16">
        <f xml:space="preserve"> RAW!I91 / 5000</f>
        <v>0.30299999999999999</v>
      </c>
      <c r="K91" s="16">
        <f xml:space="preserve"> RAW!J91</f>
        <v>11111001</v>
      </c>
      <c r="L91" s="17">
        <f xml:space="preserve"> ((RAW!K91 / 10000000000) * 1000)</f>
        <v>0</v>
      </c>
      <c r="M91" s="18">
        <f xml:space="preserve"> ((RAW!L91 / 1000000000) * 1000)</f>
        <v>174.41429500000001</v>
      </c>
      <c r="N91" s="15" t="str">
        <f xml:space="preserve"> RAW!M91</f>
        <v>R</v>
      </c>
      <c r="O91" s="15" t="str">
        <f xml:space="preserve"> RAW!N91</f>
        <v>L</v>
      </c>
      <c r="P91" s="16" t="str">
        <f xml:space="preserve"> RAW!O91</f>
        <v>-</v>
      </c>
      <c r="Q91" s="17">
        <f xml:space="preserve"> ((RAW!P91 / 10000000000) * 1000)</f>
        <v>0</v>
      </c>
      <c r="R91" s="18">
        <f xml:space="preserve"> ((RAW!Q91 / 1000000000) * 1000)</f>
        <v>0.697797</v>
      </c>
      <c r="S91" s="15" t="str">
        <f xml:space="preserve"> RAW!R91</f>
        <v>S</v>
      </c>
      <c r="T91" s="15" t="str">
        <f xml:space="preserve"> RAW!S91</f>
        <v>L</v>
      </c>
      <c r="U91" s="16" t="str">
        <f xml:space="preserve"> RAW!T91</f>
        <v>N</v>
      </c>
      <c r="V91" s="17">
        <f xml:space="preserve"> ((RAW!U91 / 10000000000) * 1000)</f>
        <v>0</v>
      </c>
      <c r="W91" s="18">
        <f xml:space="preserve"> ((RAW!V91 / 1000000000) * 1000)</f>
        <v>266.054687</v>
      </c>
      <c r="X91" s="15" t="str">
        <f xml:space="preserve"> RAW!W91</f>
        <v>S</v>
      </c>
      <c r="Y91" s="15" t="str">
        <f xml:space="preserve"> RAW!X91</f>
        <v>L</v>
      </c>
      <c r="Z91" s="16" t="str">
        <f xml:space="preserve"> RAW!Y91</f>
        <v>N</v>
      </c>
      <c r="AA91" s="15">
        <f xml:space="preserve"> ((RAW!Z91 / 10000000000) * 1000)</f>
        <v>0</v>
      </c>
      <c r="AB91" s="15">
        <f xml:space="preserve"> RAW!AA91 / 5</f>
        <v>1115</v>
      </c>
      <c r="AC91" s="16">
        <f xml:space="preserve"> ((RAW!AB91 / 1000000) * 1000)</f>
        <v>0</v>
      </c>
    </row>
    <row r="92" spans="1:64" x14ac:dyDescent="0.25">
      <c r="A92">
        <v>16200000</v>
      </c>
      <c r="B92" s="14">
        <f t="shared" si="1"/>
        <v>4.5</v>
      </c>
      <c r="C92" s="15">
        <f xml:space="preserve"> RAW!B92 / 5</f>
        <v>1115</v>
      </c>
      <c r="D92" s="15">
        <f xml:space="preserve"> RAW!C92 / 5</f>
        <v>-538.4</v>
      </c>
      <c r="E92" s="16">
        <f xml:space="preserve"> RAW!D92 / 5</f>
        <v>385.2</v>
      </c>
      <c r="F92" s="15">
        <f xml:space="preserve"> RAW!E92 / 5000</f>
        <v>1.3049999999999999</v>
      </c>
      <c r="G92" s="15">
        <f xml:space="preserve"> RAW!F92 / 5000</f>
        <v>-0.51580000000000004</v>
      </c>
      <c r="H92" s="15">
        <f xml:space="preserve"> RAW!G92 / 5000</f>
        <v>-0.187</v>
      </c>
      <c r="I92" s="15">
        <f xml:space="preserve"> RAW!H92 / 5000</f>
        <v>-8.4400000000000003E-2</v>
      </c>
      <c r="J92" s="16">
        <f xml:space="preserve"> RAW!I92 / 5000</f>
        <v>0.3034</v>
      </c>
      <c r="K92" s="16">
        <f xml:space="preserve"> RAW!J92</f>
        <v>11111001</v>
      </c>
      <c r="L92" s="17">
        <f xml:space="preserve"> ((RAW!K92 / 10000000000) * 1000)</f>
        <v>1.9949999999999998E-3</v>
      </c>
      <c r="M92" s="18">
        <f xml:space="preserve"> ((RAW!L92 / 1000000000) * 1000)</f>
        <v>174.41141800000003</v>
      </c>
      <c r="N92" s="15" t="str">
        <f xml:space="preserve"> RAW!M92</f>
        <v>R</v>
      </c>
      <c r="O92" s="15" t="str">
        <f xml:space="preserve"> RAW!N92</f>
        <v>L</v>
      </c>
      <c r="P92" s="16" t="str">
        <f xml:space="preserve"> RAW!O92</f>
        <v>-</v>
      </c>
      <c r="Q92" s="17">
        <f xml:space="preserve"> ((RAW!P92 / 10000000000) * 1000)</f>
        <v>0</v>
      </c>
      <c r="R92" s="18">
        <f xml:space="preserve"> ((RAW!Q92 / 1000000000) * 1000)</f>
        <v>0.697797</v>
      </c>
      <c r="S92" s="15" t="str">
        <f xml:space="preserve"> RAW!R92</f>
        <v>S</v>
      </c>
      <c r="T92" s="15" t="str">
        <f xml:space="preserve"> RAW!S92</f>
        <v>L</v>
      </c>
      <c r="U92" s="16" t="str">
        <f xml:space="preserve"> RAW!T92</f>
        <v>N</v>
      </c>
      <c r="V92" s="17">
        <f xml:space="preserve"> ((RAW!U92 / 10000000000) * 1000)</f>
        <v>0</v>
      </c>
      <c r="W92" s="18">
        <f xml:space="preserve"> ((RAW!V92 / 1000000000) * 1000)</f>
        <v>266.054687</v>
      </c>
      <c r="X92" s="15" t="str">
        <f xml:space="preserve"> RAW!W92</f>
        <v>S</v>
      </c>
      <c r="Y92" s="15" t="str">
        <f xml:space="preserve"> RAW!X92</f>
        <v>L</v>
      </c>
      <c r="Z92" s="16" t="str">
        <f xml:space="preserve"> RAW!Y92</f>
        <v>N</v>
      </c>
      <c r="AA92" s="15">
        <f xml:space="preserve"> ((RAW!Z92 / 10000000000) * 1000)</f>
        <v>1.9949999999999998E-3</v>
      </c>
      <c r="AB92" s="15">
        <f xml:space="preserve"> RAW!AA92 / 5</f>
        <v>1115</v>
      </c>
      <c r="AC92" s="16">
        <f xml:space="preserve"> ((RAW!AB92 / 1000000) * 1000)</f>
        <v>0</v>
      </c>
    </row>
    <row r="93" spans="1:64" x14ac:dyDescent="0.25">
      <c r="A93">
        <v>16380000</v>
      </c>
      <c r="B93" s="14">
        <f t="shared" si="1"/>
        <v>4.55</v>
      </c>
      <c r="C93" s="15">
        <f xml:space="preserve"> RAW!B93 / 5</f>
        <v>1115</v>
      </c>
      <c r="D93" s="15">
        <f xml:space="preserve"> RAW!C93 / 5</f>
        <v>-538.4</v>
      </c>
      <c r="E93" s="16">
        <f xml:space="preserve"> RAW!D93 / 5</f>
        <v>385.2</v>
      </c>
      <c r="F93" s="15">
        <f xml:space="preserve"> RAW!E93 / 5000</f>
        <v>1.3049999999999999</v>
      </c>
      <c r="G93" s="15">
        <f xml:space="preserve"> RAW!F93 / 5000</f>
        <v>-0.51600000000000001</v>
      </c>
      <c r="H93" s="15">
        <f xml:space="preserve"> RAW!G93 / 5000</f>
        <v>-0.187</v>
      </c>
      <c r="I93" s="15">
        <f xml:space="preserve"> RAW!H93 / 5000</f>
        <v>-8.4599999999999995E-2</v>
      </c>
      <c r="J93" s="16">
        <f xml:space="preserve"> RAW!I93 / 5000</f>
        <v>0.30320000000000003</v>
      </c>
      <c r="K93" s="16">
        <f xml:space="preserve"> RAW!J93</f>
        <v>11111001</v>
      </c>
      <c r="L93" s="17">
        <f xml:space="preserve"> ((RAW!K93 / 10000000000) * 1000)</f>
        <v>6.6839999999999998E-3</v>
      </c>
      <c r="M93" s="18">
        <f xml:space="preserve"> ((RAW!L93 / 1000000000) * 1000)</f>
        <v>174.40742700000001</v>
      </c>
      <c r="N93" s="15" t="str">
        <f xml:space="preserve"> RAW!M93</f>
        <v>R</v>
      </c>
      <c r="O93" s="15" t="str">
        <f xml:space="preserve"> RAW!N93</f>
        <v>L</v>
      </c>
      <c r="P93" s="16" t="str">
        <f xml:space="preserve"> RAW!O93</f>
        <v>-</v>
      </c>
      <c r="Q93" s="17">
        <f xml:space="preserve"> ((RAW!P93 / 10000000000) * 1000)</f>
        <v>0</v>
      </c>
      <c r="R93" s="18">
        <f xml:space="preserve"> ((RAW!Q93 / 1000000000) * 1000)</f>
        <v>0.697797</v>
      </c>
      <c r="S93" s="15" t="str">
        <f xml:space="preserve"> RAW!R93</f>
        <v>S</v>
      </c>
      <c r="T93" s="15" t="str">
        <f xml:space="preserve"> RAW!S93</f>
        <v>L</v>
      </c>
      <c r="U93" s="16" t="str">
        <f xml:space="preserve"> RAW!T93</f>
        <v>N</v>
      </c>
      <c r="V93" s="17">
        <f xml:space="preserve"> ((RAW!U93 / 10000000000) * 1000)</f>
        <v>0</v>
      </c>
      <c r="W93" s="18">
        <f xml:space="preserve"> ((RAW!V93 / 1000000000) * 1000)</f>
        <v>266.054687</v>
      </c>
      <c r="X93" s="15" t="str">
        <f xml:space="preserve"> RAW!W93</f>
        <v>S</v>
      </c>
      <c r="Y93" s="15" t="str">
        <f xml:space="preserve"> RAW!X93</f>
        <v>L</v>
      </c>
      <c r="Z93" s="16" t="str">
        <f xml:space="preserve"> RAW!Y93</f>
        <v>N</v>
      </c>
      <c r="AA93" s="15">
        <f xml:space="preserve"> ((RAW!Z93 / 10000000000) * 1000)</f>
        <v>6.6839999999999998E-3</v>
      </c>
      <c r="AB93" s="15">
        <f xml:space="preserve"> RAW!AA93 / 5</f>
        <v>1115</v>
      </c>
      <c r="AC93" s="16">
        <f xml:space="preserve"> ((RAW!AB93 / 1000000) * 1000)</f>
        <v>0</v>
      </c>
    </row>
    <row r="94" spans="1:64" x14ac:dyDescent="0.25">
      <c r="A94">
        <v>16560000</v>
      </c>
      <c r="B94" s="14">
        <f t="shared" si="1"/>
        <v>4.5999999999999996</v>
      </c>
      <c r="C94" s="15">
        <f xml:space="preserve"> RAW!B94 / 5</f>
        <v>1115</v>
      </c>
      <c r="D94" s="15">
        <f xml:space="preserve"> RAW!C94 / 5</f>
        <v>-538.4</v>
      </c>
      <c r="E94" s="16">
        <f xml:space="preserve"> RAW!D94 / 5</f>
        <v>385.2</v>
      </c>
      <c r="F94" s="15">
        <f xml:space="preserve"> RAW!E94 / 5000</f>
        <v>1.3049999999999999</v>
      </c>
      <c r="G94" s="15">
        <f xml:space="preserve"> RAW!F94 / 5000</f>
        <v>-0.51580000000000004</v>
      </c>
      <c r="H94" s="15">
        <f xml:space="preserve"> RAW!G94 / 5000</f>
        <v>-0.187</v>
      </c>
      <c r="I94" s="15">
        <f xml:space="preserve"> RAW!H94 / 5000</f>
        <v>-8.4400000000000003E-2</v>
      </c>
      <c r="J94" s="16">
        <f xml:space="preserve"> RAW!I94 / 5000</f>
        <v>0.30320000000000003</v>
      </c>
      <c r="K94" s="16">
        <f xml:space="preserve"> RAW!J94</f>
        <v>11111001</v>
      </c>
      <c r="L94" s="17">
        <f xml:space="preserve"> ((RAW!K94 / 10000000000) * 1000)</f>
        <v>0</v>
      </c>
      <c r="M94" s="18">
        <f xml:space="preserve"> ((RAW!L94 / 1000000000) * 1000)</f>
        <v>174.39999499999999</v>
      </c>
      <c r="N94" s="15" t="str">
        <f xml:space="preserve"> RAW!M94</f>
        <v>R</v>
      </c>
      <c r="O94" s="15" t="str">
        <f xml:space="preserve"> RAW!N94</f>
        <v>L</v>
      </c>
      <c r="P94" s="16" t="str">
        <f xml:space="preserve"> RAW!O94</f>
        <v>-</v>
      </c>
      <c r="Q94" s="17">
        <f xml:space="preserve"> ((RAW!P94 / 10000000000) * 1000)</f>
        <v>0</v>
      </c>
      <c r="R94" s="18">
        <f xml:space="preserve"> ((RAW!Q94 / 1000000000) * 1000)</f>
        <v>0.697797</v>
      </c>
      <c r="S94" s="15" t="str">
        <f xml:space="preserve"> RAW!R94</f>
        <v>S</v>
      </c>
      <c r="T94" s="15" t="str">
        <f xml:space="preserve"> RAW!S94</f>
        <v>L</v>
      </c>
      <c r="U94" s="16" t="str">
        <f xml:space="preserve"> RAW!T94</f>
        <v>N</v>
      </c>
      <c r="V94" s="17">
        <f xml:space="preserve"> ((RAW!U94 / 10000000000) * 1000)</f>
        <v>0</v>
      </c>
      <c r="W94" s="18">
        <f xml:space="preserve"> ((RAW!V94 / 1000000000) * 1000)</f>
        <v>266.054687</v>
      </c>
      <c r="X94" s="15" t="str">
        <f xml:space="preserve"> RAW!W94</f>
        <v>S</v>
      </c>
      <c r="Y94" s="15" t="str">
        <f xml:space="preserve"> RAW!X94</f>
        <v>L</v>
      </c>
      <c r="Z94" s="16" t="str">
        <f xml:space="preserve"> RAW!Y94</f>
        <v>N</v>
      </c>
      <c r="AA94" s="15">
        <f xml:space="preserve"> ((RAW!Z94 / 10000000000) * 1000)</f>
        <v>0</v>
      </c>
      <c r="AB94" s="15">
        <f xml:space="preserve"> RAW!AA94 / 5</f>
        <v>1115</v>
      </c>
      <c r="AC94" s="16">
        <f xml:space="preserve"> ((RAW!AB94 / 1000000) * 1000)</f>
        <v>0</v>
      </c>
    </row>
    <row r="95" spans="1:64" x14ac:dyDescent="0.25">
      <c r="A95">
        <v>16740000</v>
      </c>
      <c r="B95" s="14">
        <f t="shared" si="1"/>
        <v>4.6500000000000004</v>
      </c>
      <c r="C95" s="15">
        <f xml:space="preserve"> RAW!B95 / 5</f>
        <v>1115</v>
      </c>
      <c r="D95" s="15">
        <f xml:space="preserve"> RAW!C95 / 5</f>
        <v>-538.4</v>
      </c>
      <c r="E95" s="16">
        <f xml:space="preserve"> RAW!D95 / 5</f>
        <v>385.2</v>
      </c>
      <c r="F95" s="15">
        <f xml:space="preserve"> RAW!E95 / 5000</f>
        <v>1.3049999999999999</v>
      </c>
      <c r="G95" s="15">
        <f xml:space="preserve"> RAW!F95 / 5000</f>
        <v>-0.51559999999999995</v>
      </c>
      <c r="H95" s="15">
        <f xml:space="preserve"> RAW!G95 / 5000</f>
        <v>-0.187</v>
      </c>
      <c r="I95" s="15">
        <f xml:space="preserve"> RAW!H95 / 5000</f>
        <v>-8.4400000000000003E-2</v>
      </c>
      <c r="J95" s="16">
        <f xml:space="preserve"> RAW!I95 / 5000</f>
        <v>0.30320000000000003</v>
      </c>
      <c r="K95" s="16">
        <f xml:space="preserve"> RAW!J95</f>
        <v>11111001</v>
      </c>
      <c r="L95" s="17">
        <f xml:space="preserve"> ((RAW!K95 / 10000000000) * 1000)</f>
        <v>0</v>
      </c>
      <c r="M95" s="18">
        <f xml:space="preserve"> ((RAW!L95 / 1000000000) * 1000)</f>
        <v>174.39811599999999</v>
      </c>
      <c r="N95" s="15" t="str">
        <f xml:space="preserve"> RAW!M95</f>
        <v>R</v>
      </c>
      <c r="O95" s="15" t="str">
        <f xml:space="preserve"> RAW!N95</f>
        <v>L</v>
      </c>
      <c r="P95" s="16" t="str">
        <f xml:space="preserve"> RAW!O95</f>
        <v>-</v>
      </c>
      <c r="Q95" s="17">
        <f xml:space="preserve"> ((RAW!P95 / 10000000000) * 1000)</f>
        <v>0</v>
      </c>
      <c r="R95" s="18">
        <f xml:space="preserve"> ((RAW!Q95 / 1000000000) * 1000)</f>
        <v>0.697797</v>
      </c>
      <c r="S95" s="15" t="str">
        <f xml:space="preserve"> RAW!R95</f>
        <v>S</v>
      </c>
      <c r="T95" s="15" t="str">
        <f xml:space="preserve"> RAW!S95</f>
        <v>L</v>
      </c>
      <c r="U95" s="16" t="str">
        <f xml:space="preserve"> RAW!T95</f>
        <v>N</v>
      </c>
      <c r="V95" s="17">
        <f xml:space="preserve"> ((RAW!U95 / 10000000000) * 1000)</f>
        <v>0</v>
      </c>
      <c r="W95" s="18">
        <f xml:space="preserve"> ((RAW!V95 / 1000000000) * 1000)</f>
        <v>266.054687</v>
      </c>
      <c r="X95" s="15" t="str">
        <f xml:space="preserve"> RAW!W95</f>
        <v>S</v>
      </c>
      <c r="Y95" s="15" t="str">
        <f xml:space="preserve"> RAW!X95</f>
        <v>L</v>
      </c>
      <c r="Z95" s="16" t="str">
        <f xml:space="preserve"> RAW!Y95</f>
        <v>N</v>
      </c>
      <c r="AA95" s="15">
        <f xml:space="preserve"> ((RAW!Z95 / 10000000000) * 1000)</f>
        <v>0</v>
      </c>
      <c r="AB95" s="15">
        <f xml:space="preserve"> RAW!AA95 / 5</f>
        <v>1115</v>
      </c>
      <c r="AC95" s="16">
        <f xml:space="preserve"> ((RAW!AB95 / 1000000) * 1000)</f>
        <v>0</v>
      </c>
    </row>
    <row r="96" spans="1:64" x14ac:dyDescent="0.25">
      <c r="A96">
        <v>16920000</v>
      </c>
      <c r="B96" s="14">
        <f t="shared" si="1"/>
        <v>4.7</v>
      </c>
      <c r="C96" s="15">
        <f xml:space="preserve"> RAW!B96 / 5</f>
        <v>1115</v>
      </c>
      <c r="D96" s="15">
        <f xml:space="preserve"> RAW!C96 / 5</f>
        <v>-538.4</v>
      </c>
      <c r="E96" s="16">
        <f xml:space="preserve"> RAW!D96 / 5</f>
        <v>385.2</v>
      </c>
      <c r="F96" s="15">
        <f xml:space="preserve"> RAW!E96 / 5000</f>
        <v>1.3049999999999999</v>
      </c>
      <c r="G96" s="15">
        <f xml:space="preserve"> RAW!F96 / 5000</f>
        <v>-0.51580000000000004</v>
      </c>
      <c r="H96" s="15">
        <f xml:space="preserve"> RAW!G96 / 5000</f>
        <v>-0.187</v>
      </c>
      <c r="I96" s="15">
        <f xml:space="preserve"> RAW!H96 / 5000</f>
        <v>-8.4199999999999997E-2</v>
      </c>
      <c r="J96" s="16">
        <f xml:space="preserve"> RAW!I96 / 5000</f>
        <v>0.3034</v>
      </c>
      <c r="K96" s="16">
        <f xml:space="preserve"> RAW!J96</f>
        <v>11111001</v>
      </c>
      <c r="L96" s="17">
        <f xml:space="preserve"> ((RAW!K96 / 10000000000) * 1000)</f>
        <v>0</v>
      </c>
      <c r="M96" s="18">
        <f xml:space="preserve"> ((RAW!L96 / 1000000000) * 1000)</f>
        <v>174.39723400000003</v>
      </c>
      <c r="N96" s="15" t="str">
        <f xml:space="preserve"> RAW!M96</f>
        <v>R</v>
      </c>
      <c r="O96" s="15" t="str">
        <f xml:space="preserve"> RAW!N96</f>
        <v>L</v>
      </c>
      <c r="P96" s="16" t="str">
        <f xml:space="preserve"> RAW!O96</f>
        <v>-</v>
      </c>
      <c r="Q96" s="17">
        <f xml:space="preserve"> ((RAW!P96 / 10000000000) * 1000)</f>
        <v>0</v>
      </c>
      <c r="R96" s="18">
        <f xml:space="preserve"> ((RAW!Q96 / 1000000000) * 1000)</f>
        <v>0.697797</v>
      </c>
      <c r="S96" s="15" t="str">
        <f xml:space="preserve"> RAW!R96</f>
        <v>S</v>
      </c>
      <c r="T96" s="15" t="str">
        <f xml:space="preserve"> RAW!S96</f>
        <v>L</v>
      </c>
      <c r="U96" s="16" t="str">
        <f xml:space="preserve"> RAW!T96</f>
        <v>N</v>
      </c>
      <c r="V96" s="17">
        <f xml:space="preserve"> ((RAW!U96 / 10000000000) * 1000)</f>
        <v>0</v>
      </c>
      <c r="W96" s="18">
        <f xml:space="preserve"> ((RAW!V96 / 1000000000) * 1000)</f>
        <v>266.054687</v>
      </c>
      <c r="X96" s="15" t="str">
        <f xml:space="preserve"> RAW!W96</f>
        <v>S</v>
      </c>
      <c r="Y96" s="15" t="str">
        <f xml:space="preserve"> RAW!X96</f>
        <v>L</v>
      </c>
      <c r="Z96" s="16" t="str">
        <f xml:space="preserve"> RAW!Y96</f>
        <v>N</v>
      </c>
      <c r="AA96" s="15">
        <f xml:space="preserve"> ((RAW!Z96 / 10000000000) * 1000)</f>
        <v>0</v>
      </c>
      <c r="AB96" s="15">
        <f xml:space="preserve"> RAW!AA96 / 5</f>
        <v>1115</v>
      </c>
      <c r="AC96" s="16">
        <f xml:space="preserve"> ((RAW!AB96 / 1000000) * 1000)</f>
        <v>0</v>
      </c>
    </row>
    <row r="97" spans="1:29" x14ac:dyDescent="0.25">
      <c r="A97">
        <v>17100000</v>
      </c>
      <c r="B97" s="14">
        <f t="shared" si="1"/>
        <v>4.75</v>
      </c>
      <c r="C97" s="15">
        <f xml:space="preserve"> RAW!B97 / 5</f>
        <v>1115</v>
      </c>
      <c r="D97" s="15">
        <f xml:space="preserve"> RAW!C97 / 5</f>
        <v>-538.4</v>
      </c>
      <c r="E97" s="16">
        <f xml:space="preserve"> RAW!D97 / 5</f>
        <v>385.2</v>
      </c>
      <c r="F97" s="15">
        <f xml:space="preserve"> RAW!E97 / 5000</f>
        <v>1.3049999999999999</v>
      </c>
      <c r="G97" s="15">
        <f xml:space="preserve"> RAW!F97 / 5000</f>
        <v>-0.51600000000000001</v>
      </c>
      <c r="H97" s="15">
        <f xml:space="preserve"> RAW!G97 / 5000</f>
        <v>-0.187</v>
      </c>
      <c r="I97" s="15">
        <f xml:space="preserve"> RAW!H97 / 5000</f>
        <v>-8.4400000000000003E-2</v>
      </c>
      <c r="J97" s="16">
        <f xml:space="preserve"> RAW!I97 / 5000</f>
        <v>0.3034</v>
      </c>
      <c r="K97" s="16">
        <f xml:space="preserve"> RAW!J97</f>
        <v>11111001</v>
      </c>
      <c r="L97" s="17">
        <f xml:space="preserve"> ((RAW!K97 / 10000000000) * 1000)</f>
        <v>-1.9949999999999998E-3</v>
      </c>
      <c r="M97" s="18">
        <f xml:space="preserve"> ((RAW!L97 / 1000000000) * 1000)</f>
        <v>174.381271</v>
      </c>
      <c r="N97" s="15" t="str">
        <f xml:space="preserve"> RAW!M97</f>
        <v>R</v>
      </c>
      <c r="O97" s="15" t="str">
        <f xml:space="preserve"> RAW!N97</f>
        <v>L</v>
      </c>
      <c r="P97" s="16" t="str">
        <f xml:space="preserve"> RAW!O97</f>
        <v>-</v>
      </c>
      <c r="Q97" s="17">
        <f xml:space="preserve"> ((RAW!P97 / 10000000000) * 1000)</f>
        <v>0</v>
      </c>
      <c r="R97" s="18">
        <f xml:space="preserve"> ((RAW!Q97 / 1000000000) * 1000)</f>
        <v>0.697797</v>
      </c>
      <c r="S97" s="15" t="str">
        <f xml:space="preserve"> RAW!R97</f>
        <v>S</v>
      </c>
      <c r="T97" s="15" t="str">
        <f xml:space="preserve"> RAW!S97</f>
        <v>L</v>
      </c>
      <c r="U97" s="16" t="str">
        <f xml:space="preserve"> RAW!T97</f>
        <v>N</v>
      </c>
      <c r="V97" s="17">
        <f xml:space="preserve"> ((RAW!U97 / 10000000000) * 1000)</f>
        <v>0</v>
      </c>
      <c r="W97" s="18">
        <f xml:space="preserve"> ((RAW!V97 / 1000000000) * 1000)</f>
        <v>266.054687</v>
      </c>
      <c r="X97" s="15" t="str">
        <f xml:space="preserve"> RAW!W97</f>
        <v>S</v>
      </c>
      <c r="Y97" s="15" t="str">
        <f xml:space="preserve"> RAW!X97</f>
        <v>L</v>
      </c>
      <c r="Z97" s="16" t="str">
        <f xml:space="preserve"> RAW!Y97</f>
        <v>N</v>
      </c>
      <c r="AA97" s="15">
        <f xml:space="preserve"> ((RAW!Z97 / 10000000000) * 1000)</f>
        <v>-1.9949999999999998E-3</v>
      </c>
      <c r="AB97" s="15">
        <f xml:space="preserve"> RAW!AA97 / 5</f>
        <v>1115</v>
      </c>
      <c r="AC97" s="16">
        <f xml:space="preserve"> ((RAW!AB97 / 1000000) * 1000)</f>
        <v>0</v>
      </c>
    </row>
    <row r="98" spans="1:29" x14ac:dyDescent="0.25">
      <c r="A98">
        <v>17280000</v>
      </c>
      <c r="B98" s="14">
        <f t="shared" si="1"/>
        <v>4.8</v>
      </c>
      <c r="C98" s="15">
        <f xml:space="preserve"> RAW!B98 / 5</f>
        <v>1115.5999999999999</v>
      </c>
      <c r="D98" s="15">
        <f xml:space="preserve"> RAW!C98 / 5</f>
        <v>-538.4</v>
      </c>
      <c r="E98" s="16">
        <f xml:space="preserve"> RAW!D98 / 5</f>
        <v>385.2</v>
      </c>
      <c r="F98" s="15">
        <f xml:space="preserve"> RAW!E98 / 5000</f>
        <v>1.3049999999999999</v>
      </c>
      <c r="G98" s="15">
        <f xml:space="preserve"> RAW!F98 / 5000</f>
        <v>-0.51600000000000001</v>
      </c>
      <c r="H98" s="15">
        <f xml:space="preserve"> RAW!G98 / 5000</f>
        <v>-0.187</v>
      </c>
      <c r="I98" s="15">
        <f xml:space="preserve"> RAW!H98 / 5000</f>
        <v>-8.4400000000000003E-2</v>
      </c>
      <c r="J98" s="16">
        <f xml:space="preserve"> RAW!I98 / 5000</f>
        <v>0.30320000000000003</v>
      </c>
      <c r="K98" s="16">
        <f xml:space="preserve"> RAW!J98</f>
        <v>11111001</v>
      </c>
      <c r="L98" s="17">
        <f xml:space="preserve"> ((RAW!K98 / 10000000000) * 1000)</f>
        <v>0</v>
      </c>
      <c r="M98" s="18">
        <f xml:space="preserve"> ((RAW!L98 / 1000000000) * 1000)</f>
        <v>174.37387100000001</v>
      </c>
      <c r="N98" s="15" t="str">
        <f xml:space="preserve"> RAW!M98</f>
        <v>R</v>
      </c>
      <c r="O98" s="15" t="str">
        <f xml:space="preserve"> RAW!N98</f>
        <v>L</v>
      </c>
      <c r="P98" s="16" t="str">
        <f xml:space="preserve"> RAW!O98</f>
        <v>-</v>
      </c>
      <c r="Q98" s="17">
        <f xml:space="preserve"> ((RAW!P98 / 10000000000) * 1000)</f>
        <v>0</v>
      </c>
      <c r="R98" s="18">
        <f xml:space="preserve"> ((RAW!Q98 / 1000000000) * 1000)</f>
        <v>0.697797</v>
      </c>
      <c r="S98" s="15" t="str">
        <f xml:space="preserve"> RAW!R98</f>
        <v>S</v>
      </c>
      <c r="T98" s="15" t="str">
        <f xml:space="preserve"> RAW!S98</f>
        <v>L</v>
      </c>
      <c r="U98" s="16" t="str">
        <f xml:space="preserve"> RAW!T98</f>
        <v>N</v>
      </c>
      <c r="V98" s="17">
        <f xml:space="preserve"> ((RAW!U98 / 10000000000) * 1000)</f>
        <v>0</v>
      </c>
      <c r="W98" s="18">
        <f xml:space="preserve"> ((RAW!V98 / 1000000000) * 1000)</f>
        <v>266.054687</v>
      </c>
      <c r="X98" s="15" t="str">
        <f xml:space="preserve"> RAW!W98</f>
        <v>S</v>
      </c>
      <c r="Y98" s="15" t="str">
        <f xml:space="preserve"> RAW!X98</f>
        <v>L</v>
      </c>
      <c r="Z98" s="16" t="str">
        <f xml:space="preserve"> RAW!Y98</f>
        <v>N</v>
      </c>
      <c r="AA98" s="15">
        <f xml:space="preserve"> ((RAW!Z98 / 10000000000) * 1000)</f>
        <v>0</v>
      </c>
      <c r="AB98" s="15">
        <f xml:space="preserve"> RAW!AA98 / 5</f>
        <v>1115.5999999999999</v>
      </c>
      <c r="AC98" s="16">
        <f xml:space="preserve"> ((RAW!AB98 / 1000000) * 1000)</f>
        <v>0</v>
      </c>
    </row>
    <row r="99" spans="1:29" x14ac:dyDescent="0.25">
      <c r="A99">
        <v>17460000</v>
      </c>
      <c r="B99" s="14">
        <f t="shared" si="1"/>
        <v>4.8499999999999996</v>
      </c>
      <c r="C99" s="15">
        <f xml:space="preserve"> RAW!B99 / 5</f>
        <v>1115</v>
      </c>
      <c r="D99" s="15">
        <f xml:space="preserve"> RAW!C99 / 5</f>
        <v>-538.4</v>
      </c>
      <c r="E99" s="16">
        <f xml:space="preserve"> RAW!D99 / 5</f>
        <v>385.2</v>
      </c>
      <c r="F99" s="15">
        <f xml:space="preserve"> RAW!E99 / 5000</f>
        <v>1.3051999999999999</v>
      </c>
      <c r="G99" s="15">
        <f xml:space="preserve"> RAW!F99 / 5000</f>
        <v>-0.51600000000000001</v>
      </c>
      <c r="H99" s="15">
        <f xml:space="preserve"> RAW!G99 / 5000</f>
        <v>-0.187</v>
      </c>
      <c r="I99" s="15">
        <f xml:space="preserve"> RAW!H99 / 5000</f>
        <v>-8.4599999999999995E-2</v>
      </c>
      <c r="J99" s="16">
        <f xml:space="preserve"> RAW!I99 / 5000</f>
        <v>0.3034</v>
      </c>
      <c r="K99" s="16">
        <f xml:space="preserve"> RAW!J99</f>
        <v>11111001</v>
      </c>
      <c r="L99" s="17">
        <f xml:space="preserve"> ((RAW!K99 / 10000000000) * 1000)</f>
        <v>0</v>
      </c>
      <c r="M99" s="18">
        <f xml:space="preserve"> ((RAW!L99 / 1000000000) * 1000)</f>
        <v>174.37323900000001</v>
      </c>
      <c r="N99" s="15" t="str">
        <f xml:space="preserve"> RAW!M99</f>
        <v>R</v>
      </c>
      <c r="O99" s="15" t="str">
        <f xml:space="preserve"> RAW!N99</f>
        <v>L</v>
      </c>
      <c r="P99" s="16" t="str">
        <f xml:space="preserve"> RAW!O99</f>
        <v>-</v>
      </c>
      <c r="Q99" s="17">
        <f xml:space="preserve"> ((RAW!P99 / 10000000000) * 1000)</f>
        <v>0</v>
      </c>
      <c r="R99" s="18">
        <f xml:space="preserve"> ((RAW!Q99 / 1000000000) * 1000)</f>
        <v>0.697797</v>
      </c>
      <c r="S99" s="15" t="str">
        <f xml:space="preserve"> RAW!R99</f>
        <v>S</v>
      </c>
      <c r="T99" s="15" t="str">
        <f xml:space="preserve"> RAW!S99</f>
        <v>L</v>
      </c>
      <c r="U99" s="16" t="str">
        <f xml:space="preserve"> RAW!T99</f>
        <v>N</v>
      </c>
      <c r="V99" s="17">
        <f xml:space="preserve"> ((RAW!U99 / 10000000000) * 1000)</f>
        <v>0</v>
      </c>
      <c r="W99" s="18">
        <f xml:space="preserve"> ((RAW!V99 / 1000000000) * 1000)</f>
        <v>266.054687</v>
      </c>
      <c r="X99" s="15" t="str">
        <f xml:space="preserve"> RAW!W99</f>
        <v>S</v>
      </c>
      <c r="Y99" s="15" t="str">
        <f xml:space="preserve"> RAW!X99</f>
        <v>L</v>
      </c>
      <c r="Z99" s="16" t="str">
        <f xml:space="preserve"> RAW!Y99</f>
        <v>N</v>
      </c>
      <c r="AA99" s="15">
        <f xml:space="preserve"> ((RAW!Z99 / 10000000000) * 1000)</f>
        <v>0</v>
      </c>
      <c r="AB99" s="15">
        <f xml:space="preserve"> RAW!AA99 / 5</f>
        <v>1115</v>
      </c>
      <c r="AC99" s="16">
        <f xml:space="preserve"> ((RAW!AB99 / 1000000) * 1000)</f>
        <v>0</v>
      </c>
    </row>
    <row r="100" spans="1:29" x14ac:dyDescent="0.25">
      <c r="A100">
        <v>17640000</v>
      </c>
      <c r="B100" s="14">
        <f t="shared" si="1"/>
        <v>4.9000000000000004</v>
      </c>
      <c r="C100" s="15">
        <f xml:space="preserve"> RAW!B100 / 5</f>
        <v>1115</v>
      </c>
      <c r="D100" s="15">
        <f xml:space="preserve"> RAW!C100 / 5</f>
        <v>-538.4</v>
      </c>
      <c r="E100" s="16">
        <f xml:space="preserve"> RAW!D100 / 5</f>
        <v>385.2</v>
      </c>
      <c r="F100" s="15">
        <f xml:space="preserve"> RAW!E100 / 5000</f>
        <v>1.3049999999999999</v>
      </c>
      <c r="G100" s="15">
        <f xml:space="preserve"> RAW!F100 / 5000</f>
        <v>-0.51600000000000001</v>
      </c>
      <c r="H100" s="15">
        <f xml:space="preserve"> RAW!G100 / 5000</f>
        <v>-0.18679999999999999</v>
      </c>
      <c r="I100" s="15">
        <f xml:space="preserve"> RAW!H100 / 5000</f>
        <v>-8.4400000000000003E-2</v>
      </c>
      <c r="J100" s="16">
        <f xml:space="preserve"> RAW!I100 / 5000</f>
        <v>0.30320000000000003</v>
      </c>
      <c r="K100" s="16">
        <f xml:space="preserve"> RAW!J100</f>
        <v>11111001</v>
      </c>
      <c r="L100" s="17">
        <f xml:space="preserve"> ((RAW!K100 / 10000000000) * 1000)</f>
        <v>0</v>
      </c>
      <c r="M100" s="18">
        <f xml:space="preserve"> ((RAW!L100 / 1000000000) * 1000)</f>
        <v>174.347565</v>
      </c>
      <c r="N100" s="15" t="str">
        <f xml:space="preserve"> RAW!M100</f>
        <v>R</v>
      </c>
      <c r="O100" s="15" t="str">
        <f xml:space="preserve"> RAW!N100</f>
        <v>L</v>
      </c>
      <c r="P100" s="16" t="str">
        <f xml:space="preserve"> RAW!O100</f>
        <v>-</v>
      </c>
      <c r="Q100" s="17">
        <f xml:space="preserve"> ((RAW!P100 / 10000000000) * 1000)</f>
        <v>0</v>
      </c>
      <c r="R100" s="18">
        <f xml:space="preserve"> ((RAW!Q100 / 1000000000) * 1000)</f>
        <v>0.697797</v>
      </c>
      <c r="S100" s="15" t="str">
        <f xml:space="preserve"> RAW!R100</f>
        <v>S</v>
      </c>
      <c r="T100" s="15" t="str">
        <f xml:space="preserve"> RAW!S100</f>
        <v>L</v>
      </c>
      <c r="U100" s="16" t="str">
        <f xml:space="preserve"> RAW!T100</f>
        <v>N</v>
      </c>
      <c r="V100" s="17">
        <f xml:space="preserve"> ((RAW!U100 / 10000000000) * 1000)</f>
        <v>0</v>
      </c>
      <c r="W100" s="18">
        <f xml:space="preserve"> ((RAW!V100 / 1000000000) * 1000)</f>
        <v>266.054687</v>
      </c>
      <c r="X100" s="15" t="str">
        <f xml:space="preserve"> RAW!W100</f>
        <v>S</v>
      </c>
      <c r="Y100" s="15" t="str">
        <f xml:space="preserve"> RAW!X100</f>
        <v>L</v>
      </c>
      <c r="Z100" s="16" t="str">
        <f xml:space="preserve"> RAW!Y100</f>
        <v>N</v>
      </c>
      <c r="AA100" s="15">
        <f xml:space="preserve"> ((RAW!Z100 / 10000000000) * 1000)</f>
        <v>0</v>
      </c>
      <c r="AB100" s="15">
        <f xml:space="preserve"> RAW!AA100 / 5</f>
        <v>1115</v>
      </c>
      <c r="AC100" s="16">
        <f xml:space="preserve"> ((RAW!AB100 / 1000000) * 1000)</f>
        <v>0</v>
      </c>
    </row>
    <row r="101" spans="1:29" x14ac:dyDescent="0.25">
      <c r="A101">
        <v>17820000</v>
      </c>
      <c r="B101" s="14">
        <f t="shared" si="1"/>
        <v>4.95</v>
      </c>
      <c r="C101" s="15">
        <f xml:space="preserve"> RAW!B101 / 5</f>
        <v>1115</v>
      </c>
      <c r="D101" s="15">
        <f xml:space="preserve"> RAW!C101 / 5</f>
        <v>-538.4</v>
      </c>
      <c r="E101" s="16">
        <f xml:space="preserve"> RAW!D101 / 5</f>
        <v>385.2</v>
      </c>
      <c r="F101" s="15">
        <f xml:space="preserve"> RAW!E101 / 5000</f>
        <v>1.3049999999999999</v>
      </c>
      <c r="G101" s="15">
        <f xml:space="preserve"> RAW!F101 / 5000</f>
        <v>-0.51600000000000001</v>
      </c>
      <c r="H101" s="15">
        <f xml:space="preserve"> RAW!G101 / 5000</f>
        <v>-0.18679999999999999</v>
      </c>
      <c r="I101" s="15">
        <f xml:space="preserve"> RAW!H101 / 5000</f>
        <v>-8.4599999999999995E-2</v>
      </c>
      <c r="J101" s="16">
        <f xml:space="preserve"> RAW!I101 / 5000</f>
        <v>0.30320000000000003</v>
      </c>
      <c r="K101" s="16">
        <f xml:space="preserve"> RAW!J101</f>
        <v>11111001</v>
      </c>
      <c r="L101" s="17">
        <f xml:space="preserve"> ((RAW!K101 / 10000000000) * 1000)</f>
        <v>8.9700000000000001E-4</v>
      </c>
      <c r="M101" s="18">
        <f xml:space="preserve"> ((RAW!L101 / 1000000000) * 1000)</f>
        <v>174.34636800000001</v>
      </c>
      <c r="N101" s="15" t="str">
        <f xml:space="preserve"> RAW!M101</f>
        <v>R</v>
      </c>
      <c r="O101" s="15" t="str">
        <f xml:space="preserve"> RAW!N101</f>
        <v>L</v>
      </c>
      <c r="P101" s="16" t="str">
        <f xml:space="preserve"> RAW!O101</f>
        <v>-</v>
      </c>
      <c r="Q101" s="17">
        <f xml:space="preserve"> ((RAW!P101 / 10000000000) * 1000)</f>
        <v>0</v>
      </c>
      <c r="R101" s="18">
        <f xml:space="preserve"> ((RAW!Q101 / 1000000000) * 1000)</f>
        <v>0.697797</v>
      </c>
      <c r="S101" s="15" t="str">
        <f xml:space="preserve"> RAW!R101</f>
        <v>S</v>
      </c>
      <c r="T101" s="15" t="str">
        <f xml:space="preserve"> RAW!S101</f>
        <v>L</v>
      </c>
      <c r="U101" s="16" t="str">
        <f xml:space="preserve"> RAW!T101</f>
        <v>N</v>
      </c>
      <c r="V101" s="17">
        <f xml:space="preserve"> ((RAW!U101 / 10000000000) * 1000)</f>
        <v>0</v>
      </c>
      <c r="W101" s="18">
        <f xml:space="preserve"> ((RAW!V101 / 1000000000) * 1000)</f>
        <v>266.054687</v>
      </c>
      <c r="X101" s="15" t="str">
        <f xml:space="preserve"> RAW!W101</f>
        <v>S</v>
      </c>
      <c r="Y101" s="15" t="str">
        <f xml:space="preserve"> RAW!X101</f>
        <v>L</v>
      </c>
      <c r="Z101" s="16" t="str">
        <f xml:space="preserve"> RAW!Y101</f>
        <v>N</v>
      </c>
      <c r="AA101" s="15">
        <f xml:space="preserve"> ((RAW!Z101 / 10000000000) * 1000)</f>
        <v>8.9700000000000001E-4</v>
      </c>
      <c r="AB101" s="15">
        <f xml:space="preserve"> RAW!AA101 / 5</f>
        <v>1115</v>
      </c>
      <c r="AC101" s="16">
        <f xml:space="preserve"> ((RAW!AB101 / 1000000) * 1000)</f>
        <v>0</v>
      </c>
    </row>
    <row r="102" spans="1:29" x14ac:dyDescent="0.25">
      <c r="A102">
        <v>18000000</v>
      </c>
      <c r="B102" s="14">
        <f t="shared" si="1"/>
        <v>5</v>
      </c>
      <c r="C102" s="15">
        <f xml:space="preserve"> RAW!B102 / 5</f>
        <v>1115</v>
      </c>
      <c r="D102" s="15">
        <f xml:space="preserve"> RAW!C102 / 5</f>
        <v>-538.4</v>
      </c>
      <c r="E102" s="16">
        <f xml:space="preserve"> RAW!D102 / 5</f>
        <v>385.2</v>
      </c>
      <c r="F102" s="15">
        <f xml:space="preserve"> RAW!E102 / 5000</f>
        <v>1.3051999999999999</v>
      </c>
      <c r="G102" s="15">
        <f xml:space="preserve"> RAW!F102 / 5000</f>
        <v>-0.51580000000000004</v>
      </c>
      <c r="H102" s="15">
        <f xml:space="preserve"> RAW!G102 / 5000</f>
        <v>-0.187</v>
      </c>
      <c r="I102" s="15">
        <f xml:space="preserve"> RAW!H102 / 5000</f>
        <v>-8.4400000000000003E-2</v>
      </c>
      <c r="J102" s="16">
        <f xml:space="preserve"> RAW!I102 / 5000</f>
        <v>0.30320000000000003</v>
      </c>
      <c r="K102" s="16">
        <f xml:space="preserve"> RAW!J102</f>
        <v>11111001</v>
      </c>
      <c r="L102" s="17">
        <f xml:space="preserve"> ((RAW!K102 / 10000000000) * 1000)</f>
        <v>2.99E-4</v>
      </c>
      <c r="M102" s="18">
        <f xml:space="preserve"> ((RAW!L102 / 1000000000) * 1000)</f>
        <v>174.341579</v>
      </c>
      <c r="N102" s="15" t="str">
        <f xml:space="preserve"> RAW!M102</f>
        <v>R</v>
      </c>
      <c r="O102" s="15" t="str">
        <f xml:space="preserve"> RAW!N102</f>
        <v>L</v>
      </c>
      <c r="P102" s="16" t="str">
        <f xml:space="preserve"> RAW!O102</f>
        <v>-</v>
      </c>
      <c r="Q102" s="17">
        <f xml:space="preserve"> ((RAW!P102 / 10000000000) * 1000)</f>
        <v>0</v>
      </c>
      <c r="R102" s="18">
        <f xml:space="preserve"> ((RAW!Q102 / 1000000000) * 1000)</f>
        <v>0.697797</v>
      </c>
      <c r="S102" s="15" t="str">
        <f xml:space="preserve"> RAW!R102</f>
        <v>S</v>
      </c>
      <c r="T102" s="15" t="str">
        <f xml:space="preserve"> RAW!S102</f>
        <v>L</v>
      </c>
      <c r="U102" s="16" t="str">
        <f xml:space="preserve"> RAW!T102</f>
        <v>N</v>
      </c>
      <c r="V102" s="17">
        <f xml:space="preserve"> ((RAW!U102 / 10000000000) * 1000)</f>
        <v>0</v>
      </c>
      <c r="W102" s="18">
        <f xml:space="preserve"> ((RAW!V102 / 1000000000) * 1000)</f>
        <v>266.054687</v>
      </c>
      <c r="X102" s="15" t="str">
        <f xml:space="preserve"> RAW!W102</f>
        <v>S</v>
      </c>
      <c r="Y102" s="15" t="str">
        <f xml:space="preserve"> RAW!X102</f>
        <v>L</v>
      </c>
      <c r="Z102" s="16" t="str">
        <f xml:space="preserve"> RAW!Y102</f>
        <v>N</v>
      </c>
      <c r="AA102" s="15">
        <f xml:space="preserve"> ((RAW!Z102 / 10000000000) * 1000)</f>
        <v>2.99E-4</v>
      </c>
      <c r="AB102" s="15">
        <f xml:space="preserve"> RAW!AA102 / 5</f>
        <v>1115</v>
      </c>
      <c r="AC102" s="16">
        <f xml:space="preserve"> ((RAW!AB102 / 1000000) * 1000)</f>
        <v>0</v>
      </c>
    </row>
    <row r="103" spans="1:29" x14ac:dyDescent="0.25">
      <c r="A103">
        <v>18180000</v>
      </c>
      <c r="B103" s="14">
        <f t="shared" si="1"/>
        <v>5.05</v>
      </c>
      <c r="C103" s="15">
        <f xml:space="preserve"> RAW!B103 / 5</f>
        <v>1115</v>
      </c>
      <c r="D103" s="15">
        <f xml:space="preserve"> RAW!C103 / 5</f>
        <v>-538.4</v>
      </c>
      <c r="E103" s="16">
        <f xml:space="preserve"> RAW!D103 / 5</f>
        <v>385.2</v>
      </c>
      <c r="F103" s="15">
        <f xml:space="preserve"> RAW!E103 / 5000</f>
        <v>1.3049999999999999</v>
      </c>
      <c r="G103" s="15">
        <f xml:space="preserve"> RAW!F103 / 5000</f>
        <v>-0.51580000000000004</v>
      </c>
      <c r="H103" s="15">
        <f xml:space="preserve"> RAW!G103 / 5000</f>
        <v>-0.187</v>
      </c>
      <c r="I103" s="15">
        <f xml:space="preserve"> RAW!H103 / 5000</f>
        <v>-8.4400000000000003E-2</v>
      </c>
      <c r="J103" s="16">
        <f xml:space="preserve"> RAW!I103 / 5000</f>
        <v>0.30320000000000003</v>
      </c>
      <c r="K103" s="16">
        <f xml:space="preserve"> RAW!J103</f>
        <v>11111001</v>
      </c>
      <c r="L103" s="17">
        <f xml:space="preserve"> ((RAW!K103 / 10000000000) * 1000)</f>
        <v>1.596E-3</v>
      </c>
      <c r="M103" s="18">
        <f xml:space="preserve"> ((RAW!L103 / 1000000000) * 1000)</f>
        <v>174.33677299999999</v>
      </c>
      <c r="N103" s="15" t="str">
        <f xml:space="preserve"> RAW!M103</f>
        <v>R</v>
      </c>
      <c r="O103" s="15" t="str">
        <f xml:space="preserve"> RAW!N103</f>
        <v>L</v>
      </c>
      <c r="P103" s="16" t="str">
        <f xml:space="preserve"> RAW!O103</f>
        <v>-</v>
      </c>
      <c r="Q103" s="17">
        <f xml:space="preserve"> ((RAW!P103 / 10000000000) * 1000)</f>
        <v>0</v>
      </c>
      <c r="R103" s="18">
        <f xml:space="preserve"> ((RAW!Q103 / 1000000000) * 1000)</f>
        <v>0.697797</v>
      </c>
      <c r="S103" s="15" t="str">
        <f xml:space="preserve"> RAW!R103</f>
        <v>S</v>
      </c>
      <c r="T103" s="15" t="str">
        <f xml:space="preserve"> RAW!S103</f>
        <v>L</v>
      </c>
      <c r="U103" s="16" t="str">
        <f xml:space="preserve"> RAW!T103</f>
        <v>N</v>
      </c>
      <c r="V103" s="17">
        <f xml:space="preserve"> ((RAW!U103 / 10000000000) * 1000)</f>
        <v>0</v>
      </c>
      <c r="W103" s="18">
        <f xml:space="preserve"> ((RAW!V103 / 1000000000) * 1000)</f>
        <v>266.054687</v>
      </c>
      <c r="X103" s="15" t="str">
        <f xml:space="preserve"> RAW!W103</f>
        <v>S</v>
      </c>
      <c r="Y103" s="15" t="str">
        <f xml:space="preserve"> RAW!X103</f>
        <v>L</v>
      </c>
      <c r="Z103" s="16" t="str">
        <f xml:space="preserve"> RAW!Y103</f>
        <v>N</v>
      </c>
      <c r="AA103" s="15">
        <f xml:space="preserve"> ((RAW!Z103 / 10000000000) * 1000)</f>
        <v>1.596E-3</v>
      </c>
      <c r="AB103" s="15">
        <f xml:space="preserve"> RAW!AA103 / 5</f>
        <v>1115</v>
      </c>
      <c r="AC103" s="16">
        <f xml:space="preserve"> ((RAW!AB103 / 1000000) * 1000)</f>
        <v>0</v>
      </c>
    </row>
    <row r="104" spans="1:29" x14ac:dyDescent="0.25">
      <c r="A104">
        <v>18360000</v>
      </c>
      <c r="B104" s="14">
        <f t="shared" si="1"/>
        <v>5.0999999999999996</v>
      </c>
      <c r="C104" s="15">
        <f xml:space="preserve"> RAW!B104 / 5</f>
        <v>1115</v>
      </c>
      <c r="D104" s="15">
        <f xml:space="preserve"> RAW!C104 / 5</f>
        <v>-538.4</v>
      </c>
      <c r="E104" s="16">
        <f xml:space="preserve"> RAW!D104 / 5</f>
        <v>385.2</v>
      </c>
      <c r="F104" s="15">
        <f xml:space="preserve"> RAW!E104 / 5000</f>
        <v>1.3049999999999999</v>
      </c>
      <c r="G104" s="15">
        <f xml:space="preserve"> RAW!F104 / 5000</f>
        <v>-0.51600000000000001</v>
      </c>
      <c r="H104" s="15">
        <f xml:space="preserve"> RAW!G104 / 5000</f>
        <v>-0.187</v>
      </c>
      <c r="I104" s="15">
        <f xml:space="preserve"> RAW!H104 / 5000</f>
        <v>-8.4599999999999995E-2</v>
      </c>
      <c r="J104" s="16">
        <f xml:space="preserve"> RAW!I104 / 5000</f>
        <v>0.30320000000000003</v>
      </c>
      <c r="K104" s="16">
        <f xml:space="preserve"> RAW!J104</f>
        <v>11111001</v>
      </c>
      <c r="L104" s="17">
        <f xml:space="preserve"> ((RAW!K104 / 10000000000) * 1000)</f>
        <v>0</v>
      </c>
      <c r="M104" s="18">
        <f xml:space="preserve"> ((RAW!L104 / 1000000000) * 1000)</f>
        <v>174.33441199999999</v>
      </c>
      <c r="N104" s="15" t="str">
        <f xml:space="preserve"> RAW!M104</f>
        <v>R</v>
      </c>
      <c r="O104" s="15" t="str">
        <f xml:space="preserve"> RAW!N104</f>
        <v>L</v>
      </c>
      <c r="P104" s="16" t="str">
        <f xml:space="preserve"> RAW!O104</f>
        <v>-</v>
      </c>
      <c r="Q104" s="17">
        <f xml:space="preserve"> ((RAW!P104 / 10000000000) * 1000)</f>
        <v>0</v>
      </c>
      <c r="R104" s="18">
        <f xml:space="preserve"> ((RAW!Q104 / 1000000000) * 1000)</f>
        <v>0.697797</v>
      </c>
      <c r="S104" s="15" t="str">
        <f xml:space="preserve"> RAW!R104</f>
        <v>S</v>
      </c>
      <c r="T104" s="15" t="str">
        <f xml:space="preserve"> RAW!S104</f>
        <v>L</v>
      </c>
      <c r="U104" s="16" t="str">
        <f xml:space="preserve"> RAW!T104</f>
        <v>N</v>
      </c>
      <c r="V104" s="17">
        <f xml:space="preserve"> ((RAW!U104 / 10000000000) * 1000)</f>
        <v>0</v>
      </c>
      <c r="W104" s="18">
        <f xml:space="preserve"> ((RAW!V104 / 1000000000) * 1000)</f>
        <v>266.054687</v>
      </c>
      <c r="X104" s="15" t="str">
        <f xml:space="preserve"> RAW!W104</f>
        <v>S</v>
      </c>
      <c r="Y104" s="15" t="str">
        <f xml:space="preserve"> RAW!X104</f>
        <v>L</v>
      </c>
      <c r="Z104" s="16" t="str">
        <f xml:space="preserve"> RAW!Y104</f>
        <v>N</v>
      </c>
      <c r="AA104" s="15">
        <f xml:space="preserve"> ((RAW!Z104 / 10000000000) * 1000)</f>
        <v>0</v>
      </c>
      <c r="AB104" s="15">
        <f xml:space="preserve"> RAW!AA104 / 5</f>
        <v>1115</v>
      </c>
      <c r="AC104" s="16">
        <f xml:space="preserve"> ((RAW!AB104 / 1000000) * 1000)</f>
        <v>0</v>
      </c>
    </row>
    <row r="105" spans="1:29" x14ac:dyDescent="0.25">
      <c r="A105">
        <v>18540000</v>
      </c>
      <c r="B105" s="14">
        <f t="shared" si="1"/>
        <v>5.15</v>
      </c>
      <c r="C105" s="15">
        <f xml:space="preserve"> RAW!B105 / 5</f>
        <v>1115</v>
      </c>
      <c r="D105" s="15">
        <f xml:space="preserve"> RAW!C105 / 5</f>
        <v>-538.4</v>
      </c>
      <c r="E105" s="16">
        <f xml:space="preserve"> RAW!D105 / 5</f>
        <v>385.2</v>
      </c>
      <c r="F105" s="15">
        <f xml:space="preserve"> RAW!E105 / 5000</f>
        <v>1.3051999999999999</v>
      </c>
      <c r="G105" s="15">
        <f xml:space="preserve"> RAW!F105 / 5000</f>
        <v>-0.51580000000000004</v>
      </c>
      <c r="H105" s="15">
        <f xml:space="preserve"> RAW!G105 / 5000</f>
        <v>-0.187</v>
      </c>
      <c r="I105" s="15">
        <f xml:space="preserve"> RAW!H105 / 5000</f>
        <v>-8.4199999999999997E-2</v>
      </c>
      <c r="J105" s="16">
        <f xml:space="preserve"> RAW!I105 / 5000</f>
        <v>0.30320000000000003</v>
      </c>
      <c r="K105" s="16">
        <f xml:space="preserve"> RAW!J105</f>
        <v>11111001</v>
      </c>
      <c r="L105" s="17">
        <f xml:space="preserve"> ((RAW!K105 / 10000000000) * 1000)</f>
        <v>0</v>
      </c>
      <c r="M105" s="18">
        <f xml:space="preserve"> ((RAW!L105 / 1000000000) * 1000)</f>
        <v>174.33353100000002</v>
      </c>
      <c r="N105" s="15" t="str">
        <f xml:space="preserve"> RAW!M105</f>
        <v>R</v>
      </c>
      <c r="O105" s="15" t="str">
        <f xml:space="preserve"> RAW!N105</f>
        <v>L</v>
      </c>
      <c r="P105" s="16" t="str">
        <f xml:space="preserve"> RAW!O105</f>
        <v>-</v>
      </c>
      <c r="Q105" s="17">
        <f xml:space="preserve"> ((RAW!P105 / 10000000000) * 1000)</f>
        <v>0</v>
      </c>
      <c r="R105" s="18">
        <f xml:space="preserve"> ((RAW!Q105 / 1000000000) * 1000)</f>
        <v>0.697797</v>
      </c>
      <c r="S105" s="15" t="str">
        <f xml:space="preserve"> RAW!R105</f>
        <v>S</v>
      </c>
      <c r="T105" s="15" t="str">
        <f xml:space="preserve"> RAW!S105</f>
        <v>L</v>
      </c>
      <c r="U105" s="16" t="str">
        <f xml:space="preserve"> RAW!T105</f>
        <v>N</v>
      </c>
      <c r="V105" s="17">
        <f xml:space="preserve"> ((RAW!U105 / 10000000000) * 1000)</f>
        <v>0</v>
      </c>
      <c r="W105" s="18">
        <f xml:space="preserve"> ((RAW!V105 / 1000000000) * 1000)</f>
        <v>266.054687</v>
      </c>
      <c r="X105" s="15" t="str">
        <f xml:space="preserve"> RAW!W105</f>
        <v>S</v>
      </c>
      <c r="Y105" s="15" t="str">
        <f xml:space="preserve"> RAW!X105</f>
        <v>L</v>
      </c>
      <c r="Z105" s="16" t="str">
        <f xml:space="preserve"> RAW!Y105</f>
        <v>N</v>
      </c>
      <c r="AA105" s="15">
        <f xml:space="preserve"> ((RAW!Z105 / 10000000000) * 1000)</f>
        <v>0</v>
      </c>
      <c r="AB105" s="15">
        <f xml:space="preserve"> RAW!AA105 / 5</f>
        <v>1115</v>
      </c>
      <c r="AC105" s="16">
        <f xml:space="preserve"> ((RAW!AB105 / 1000000) * 1000)</f>
        <v>0</v>
      </c>
    </row>
    <row r="106" spans="1:29" x14ac:dyDescent="0.25">
      <c r="A106">
        <v>18720000</v>
      </c>
      <c r="B106" s="14">
        <f t="shared" si="1"/>
        <v>5.2</v>
      </c>
      <c r="C106" s="15">
        <f xml:space="preserve"> RAW!B106 / 5</f>
        <v>1115</v>
      </c>
      <c r="D106" s="15">
        <f xml:space="preserve"> RAW!C106 / 5</f>
        <v>-538.4</v>
      </c>
      <c r="E106" s="16">
        <f xml:space="preserve"> RAW!D106 / 5</f>
        <v>385.2</v>
      </c>
      <c r="F106" s="15">
        <f xml:space="preserve"> RAW!E106 / 5000</f>
        <v>1.3051999999999999</v>
      </c>
      <c r="G106" s="15">
        <f xml:space="preserve"> RAW!F106 / 5000</f>
        <v>-0.51600000000000001</v>
      </c>
      <c r="H106" s="15">
        <f xml:space="preserve"> RAW!G106 / 5000</f>
        <v>-0.187</v>
      </c>
      <c r="I106" s="15">
        <f xml:space="preserve"> RAW!H106 / 5000</f>
        <v>-8.4599999999999995E-2</v>
      </c>
      <c r="J106" s="16">
        <f xml:space="preserve"> RAW!I106 / 5000</f>
        <v>0.30320000000000003</v>
      </c>
      <c r="K106" s="16">
        <f xml:space="preserve"> RAW!J106</f>
        <v>11111001</v>
      </c>
      <c r="L106" s="17">
        <f xml:space="preserve"> ((RAW!K106 / 10000000000) * 1000)</f>
        <v>1.4959999999999999E-3</v>
      </c>
      <c r="M106" s="18">
        <f xml:space="preserve"> ((RAW!L106 / 1000000000) * 1000)</f>
        <v>174.31056699999999</v>
      </c>
      <c r="N106" s="15" t="str">
        <f xml:space="preserve"> RAW!M106</f>
        <v>R</v>
      </c>
      <c r="O106" s="15" t="str">
        <f xml:space="preserve"> RAW!N106</f>
        <v>L</v>
      </c>
      <c r="P106" s="16" t="str">
        <f xml:space="preserve"> RAW!O106</f>
        <v>-</v>
      </c>
      <c r="Q106" s="17">
        <f xml:space="preserve"> ((RAW!P106 / 10000000000) * 1000)</f>
        <v>0</v>
      </c>
      <c r="R106" s="18">
        <f xml:space="preserve"> ((RAW!Q106 / 1000000000) * 1000)</f>
        <v>0.697797</v>
      </c>
      <c r="S106" s="15" t="str">
        <f xml:space="preserve"> RAW!R106</f>
        <v>S</v>
      </c>
      <c r="T106" s="15" t="str">
        <f xml:space="preserve"> RAW!S106</f>
        <v>L</v>
      </c>
      <c r="U106" s="16" t="str">
        <f xml:space="preserve"> RAW!T106</f>
        <v>N</v>
      </c>
      <c r="V106" s="17">
        <f xml:space="preserve"> ((RAW!U106 / 10000000000) * 1000)</f>
        <v>0</v>
      </c>
      <c r="W106" s="18">
        <f xml:space="preserve"> ((RAW!V106 / 1000000000) * 1000)</f>
        <v>266.054687</v>
      </c>
      <c r="X106" s="15" t="str">
        <f xml:space="preserve"> RAW!W106</f>
        <v>S</v>
      </c>
      <c r="Y106" s="15" t="str">
        <f xml:space="preserve"> RAW!X106</f>
        <v>L</v>
      </c>
      <c r="Z106" s="16" t="str">
        <f xml:space="preserve"> RAW!Y106</f>
        <v>N</v>
      </c>
      <c r="AA106" s="15">
        <f xml:space="preserve"> ((RAW!Z106 / 10000000000) * 1000)</f>
        <v>1.4959999999999999E-3</v>
      </c>
      <c r="AB106" s="15">
        <f xml:space="preserve"> RAW!AA106 / 5</f>
        <v>1115</v>
      </c>
      <c r="AC106" s="16">
        <f xml:space="preserve"> ((RAW!AB106 / 1000000) * 1000)</f>
        <v>0</v>
      </c>
    </row>
    <row r="107" spans="1:29" x14ac:dyDescent="0.25">
      <c r="A107">
        <v>18900000</v>
      </c>
      <c r="B107" s="14">
        <f t="shared" si="1"/>
        <v>5.25</v>
      </c>
      <c r="C107" s="15">
        <f xml:space="preserve"> RAW!B107 / 5</f>
        <v>1115</v>
      </c>
      <c r="D107" s="15">
        <f xml:space="preserve"> RAW!C107 / 5</f>
        <v>-538.4</v>
      </c>
      <c r="E107" s="16">
        <f xml:space="preserve"> RAW!D107 / 5</f>
        <v>385.2</v>
      </c>
      <c r="F107" s="15">
        <f xml:space="preserve"> RAW!E107 / 5000</f>
        <v>1.3049999999999999</v>
      </c>
      <c r="G107" s="15">
        <f xml:space="preserve"> RAW!F107 / 5000</f>
        <v>-0.51580000000000004</v>
      </c>
      <c r="H107" s="15">
        <f xml:space="preserve"> RAW!G107 / 5000</f>
        <v>-0.18679999999999999</v>
      </c>
      <c r="I107" s="15">
        <f xml:space="preserve"> RAW!H107 / 5000</f>
        <v>-8.4400000000000003E-2</v>
      </c>
      <c r="J107" s="16">
        <f xml:space="preserve"> RAW!I107 / 5000</f>
        <v>0.30320000000000003</v>
      </c>
      <c r="K107" s="16">
        <f xml:space="preserve"> RAW!J107</f>
        <v>11111001</v>
      </c>
      <c r="L107" s="17">
        <f xml:space="preserve"> ((RAW!K107 / 10000000000) * 1000)</f>
        <v>0</v>
      </c>
      <c r="M107" s="18">
        <f xml:space="preserve"> ((RAW!L107 / 1000000000) * 1000)</f>
        <v>174.31026799999998</v>
      </c>
      <c r="N107" s="15" t="str">
        <f xml:space="preserve"> RAW!M107</f>
        <v>R</v>
      </c>
      <c r="O107" s="15" t="str">
        <f xml:space="preserve"> RAW!N107</f>
        <v>L</v>
      </c>
      <c r="P107" s="16" t="str">
        <f xml:space="preserve"> RAW!O107</f>
        <v>-</v>
      </c>
      <c r="Q107" s="17">
        <f xml:space="preserve"> ((RAW!P107 / 10000000000) * 1000)</f>
        <v>0</v>
      </c>
      <c r="R107" s="18">
        <f xml:space="preserve"> ((RAW!Q107 / 1000000000) * 1000)</f>
        <v>0.697797</v>
      </c>
      <c r="S107" s="15" t="str">
        <f xml:space="preserve"> RAW!R107</f>
        <v>S</v>
      </c>
      <c r="T107" s="15" t="str">
        <f xml:space="preserve"> RAW!S107</f>
        <v>L</v>
      </c>
      <c r="U107" s="16" t="str">
        <f xml:space="preserve"> RAW!T107</f>
        <v>N</v>
      </c>
      <c r="V107" s="17">
        <f xml:space="preserve"> ((RAW!U107 / 10000000000) * 1000)</f>
        <v>0</v>
      </c>
      <c r="W107" s="18">
        <f xml:space="preserve"> ((RAW!V107 / 1000000000) * 1000)</f>
        <v>266.054687</v>
      </c>
      <c r="X107" s="15" t="str">
        <f xml:space="preserve"> RAW!W107</f>
        <v>S</v>
      </c>
      <c r="Y107" s="15" t="str">
        <f xml:space="preserve"> RAW!X107</f>
        <v>L</v>
      </c>
      <c r="Z107" s="16" t="str">
        <f xml:space="preserve"> RAW!Y107</f>
        <v>N</v>
      </c>
      <c r="AA107" s="15">
        <f xml:space="preserve"> ((RAW!Z107 / 10000000000) * 1000)</f>
        <v>0</v>
      </c>
      <c r="AB107" s="15">
        <f xml:space="preserve"> RAW!AA107 / 5</f>
        <v>1115</v>
      </c>
      <c r="AC107" s="16">
        <f xml:space="preserve"> ((RAW!AB107 / 1000000) * 1000)</f>
        <v>0</v>
      </c>
    </row>
    <row r="108" spans="1:29" x14ac:dyDescent="0.25">
      <c r="A108">
        <v>19080000</v>
      </c>
      <c r="B108" s="14">
        <f t="shared" si="1"/>
        <v>5.3</v>
      </c>
      <c r="C108" s="15">
        <f xml:space="preserve"> RAW!B108 / 5</f>
        <v>1115.5999999999999</v>
      </c>
      <c r="D108" s="15">
        <f xml:space="preserve"> RAW!C108 / 5</f>
        <v>-538.4</v>
      </c>
      <c r="E108" s="16">
        <f xml:space="preserve"> RAW!D108 / 5</f>
        <v>385.2</v>
      </c>
      <c r="F108" s="15">
        <f xml:space="preserve"> RAW!E108 / 5000</f>
        <v>1.3051999999999999</v>
      </c>
      <c r="G108" s="15">
        <f xml:space="preserve"> RAW!F108 / 5000</f>
        <v>-0.51580000000000004</v>
      </c>
      <c r="H108" s="15">
        <f xml:space="preserve"> RAW!G108 / 5000</f>
        <v>-0.18679999999999999</v>
      </c>
      <c r="I108" s="15">
        <f xml:space="preserve"> RAW!H108 / 5000</f>
        <v>-8.4400000000000003E-2</v>
      </c>
      <c r="J108" s="16">
        <f xml:space="preserve"> RAW!I108 / 5000</f>
        <v>0.30320000000000003</v>
      </c>
      <c r="K108" s="16">
        <f xml:space="preserve"> RAW!J108</f>
        <v>11111001</v>
      </c>
      <c r="L108" s="17">
        <f xml:space="preserve"> ((RAW!K108 / 10000000000) * 1000)</f>
        <v>0</v>
      </c>
      <c r="M108" s="18">
        <f xml:space="preserve"> ((RAW!L108 / 1000000000) * 1000)</f>
        <v>174.30943600000001</v>
      </c>
      <c r="N108" s="15" t="str">
        <f xml:space="preserve"> RAW!M108</f>
        <v>R</v>
      </c>
      <c r="O108" s="15" t="str">
        <f xml:space="preserve"> RAW!N108</f>
        <v>L</v>
      </c>
      <c r="P108" s="16" t="str">
        <f xml:space="preserve"> RAW!O108</f>
        <v>-</v>
      </c>
      <c r="Q108" s="17">
        <f xml:space="preserve"> ((RAW!P108 / 10000000000) * 1000)</f>
        <v>0</v>
      </c>
      <c r="R108" s="18">
        <f xml:space="preserve"> ((RAW!Q108 / 1000000000) * 1000)</f>
        <v>0.697797</v>
      </c>
      <c r="S108" s="15" t="str">
        <f xml:space="preserve"> RAW!R108</f>
        <v>S</v>
      </c>
      <c r="T108" s="15" t="str">
        <f xml:space="preserve"> RAW!S108</f>
        <v>L</v>
      </c>
      <c r="U108" s="16" t="str">
        <f xml:space="preserve"> RAW!T108</f>
        <v>N</v>
      </c>
      <c r="V108" s="17">
        <f xml:space="preserve"> ((RAW!U108 / 10000000000) * 1000)</f>
        <v>0</v>
      </c>
      <c r="W108" s="18">
        <f xml:space="preserve"> ((RAW!V108 / 1000000000) * 1000)</f>
        <v>266.054687</v>
      </c>
      <c r="X108" s="15" t="str">
        <f xml:space="preserve"> RAW!W108</f>
        <v>S</v>
      </c>
      <c r="Y108" s="15" t="str">
        <f xml:space="preserve"> RAW!X108</f>
        <v>L</v>
      </c>
      <c r="Z108" s="16" t="str">
        <f xml:space="preserve"> RAW!Y108</f>
        <v>N</v>
      </c>
      <c r="AA108" s="15">
        <f xml:space="preserve"> ((RAW!Z108 / 10000000000) * 1000)</f>
        <v>0</v>
      </c>
      <c r="AB108" s="15">
        <f xml:space="preserve"> RAW!AA108 / 5</f>
        <v>1115.5999999999999</v>
      </c>
      <c r="AC108" s="16">
        <f xml:space="preserve"> ((RAW!AB108 / 1000000) * 1000)</f>
        <v>0</v>
      </c>
    </row>
    <row r="109" spans="1:29" x14ac:dyDescent="0.25">
      <c r="A109">
        <v>19260000</v>
      </c>
      <c r="B109" s="14">
        <f t="shared" si="1"/>
        <v>5.35</v>
      </c>
      <c r="C109" s="15">
        <f xml:space="preserve"> RAW!B109 / 5</f>
        <v>1115.8</v>
      </c>
      <c r="D109" s="15">
        <f xml:space="preserve"> RAW!C109 / 5</f>
        <v>-538.4</v>
      </c>
      <c r="E109" s="16">
        <f xml:space="preserve"> RAW!D109 / 5</f>
        <v>385.2</v>
      </c>
      <c r="F109" s="15">
        <f xml:space="preserve"> RAW!E109 / 5000</f>
        <v>1.3051999999999999</v>
      </c>
      <c r="G109" s="15">
        <f xml:space="preserve"> RAW!F109 / 5000</f>
        <v>-0.51559999999999995</v>
      </c>
      <c r="H109" s="15">
        <f xml:space="preserve"> RAW!G109 / 5000</f>
        <v>-0.18679999999999999</v>
      </c>
      <c r="I109" s="15">
        <f xml:space="preserve"> RAW!H109 / 5000</f>
        <v>-8.4199999999999997E-2</v>
      </c>
      <c r="J109" s="16">
        <f xml:space="preserve"> RAW!I109 / 5000</f>
        <v>0.3034</v>
      </c>
      <c r="K109" s="16">
        <f xml:space="preserve"> RAW!J109</f>
        <v>11111001</v>
      </c>
      <c r="L109" s="17">
        <f xml:space="preserve"> ((RAW!K109 / 10000000000) * 1000)</f>
        <v>0</v>
      </c>
      <c r="M109" s="18">
        <f xml:space="preserve"> ((RAW!L109 / 1000000000) * 1000)</f>
        <v>174.309403</v>
      </c>
      <c r="N109" s="15" t="str">
        <f xml:space="preserve"> RAW!M109</f>
        <v>R</v>
      </c>
      <c r="O109" s="15" t="str">
        <f xml:space="preserve"> RAW!N109</f>
        <v>L</v>
      </c>
      <c r="P109" s="16" t="str">
        <f xml:space="preserve"> RAW!O109</f>
        <v>-</v>
      </c>
      <c r="Q109" s="17">
        <f xml:space="preserve"> ((RAW!P109 / 10000000000) * 1000)</f>
        <v>0</v>
      </c>
      <c r="R109" s="18">
        <f xml:space="preserve"> ((RAW!Q109 / 1000000000) * 1000)</f>
        <v>0.697797</v>
      </c>
      <c r="S109" s="15" t="str">
        <f xml:space="preserve"> RAW!R109</f>
        <v>S</v>
      </c>
      <c r="T109" s="15" t="str">
        <f xml:space="preserve"> RAW!S109</f>
        <v>L</v>
      </c>
      <c r="U109" s="16" t="str">
        <f xml:space="preserve"> RAW!T109</f>
        <v>N</v>
      </c>
      <c r="V109" s="17">
        <f xml:space="preserve"> ((RAW!U109 / 10000000000) * 1000)</f>
        <v>0</v>
      </c>
      <c r="W109" s="18">
        <f xml:space="preserve"> ((RAW!V109 / 1000000000) * 1000)</f>
        <v>266.054687</v>
      </c>
      <c r="X109" s="15" t="str">
        <f xml:space="preserve"> RAW!W109</f>
        <v>S</v>
      </c>
      <c r="Y109" s="15" t="str">
        <f xml:space="preserve"> RAW!X109</f>
        <v>L</v>
      </c>
      <c r="Z109" s="16" t="str">
        <f xml:space="preserve"> RAW!Y109</f>
        <v>N</v>
      </c>
      <c r="AA109" s="15">
        <f xml:space="preserve"> ((RAW!Z109 / 10000000000) * 1000)</f>
        <v>0</v>
      </c>
      <c r="AB109" s="15">
        <f xml:space="preserve"> RAW!AA109 / 5</f>
        <v>1115.8</v>
      </c>
      <c r="AC109" s="16">
        <f xml:space="preserve"> ((RAW!AB109 / 1000000) * 1000)</f>
        <v>0</v>
      </c>
    </row>
    <row r="110" spans="1:29" x14ac:dyDescent="0.25">
      <c r="A110">
        <v>19440000</v>
      </c>
      <c r="B110" s="14">
        <f t="shared" si="1"/>
        <v>5.4</v>
      </c>
      <c r="C110" s="15">
        <f xml:space="preserve"> RAW!B110 / 5</f>
        <v>1116.5999999999999</v>
      </c>
      <c r="D110" s="15">
        <f xml:space="preserve"> RAW!C110 / 5</f>
        <v>-538.4</v>
      </c>
      <c r="E110" s="16">
        <f xml:space="preserve"> RAW!D110 / 5</f>
        <v>385.2</v>
      </c>
      <c r="F110" s="15">
        <f xml:space="preserve"> RAW!E110 / 5000</f>
        <v>1.3049999999999999</v>
      </c>
      <c r="G110" s="15">
        <f xml:space="preserve"> RAW!F110 / 5000</f>
        <v>-0.51500000000000001</v>
      </c>
      <c r="H110" s="15">
        <f xml:space="preserve"> RAW!G110 / 5000</f>
        <v>-0.186</v>
      </c>
      <c r="I110" s="15">
        <f xml:space="preserve"> RAW!H110 / 5000</f>
        <v>-8.3199999999999996E-2</v>
      </c>
      <c r="J110" s="16">
        <f xml:space="preserve"> RAW!I110 / 5000</f>
        <v>0.30420000000000003</v>
      </c>
      <c r="K110" s="16">
        <f xml:space="preserve"> RAW!J110</f>
        <v>11111001</v>
      </c>
      <c r="L110" s="17">
        <f xml:space="preserve"> ((RAW!K110 / 10000000000) * 1000)</f>
        <v>0</v>
      </c>
      <c r="M110" s="18">
        <f xml:space="preserve"> ((RAW!L110 / 1000000000) * 1000)</f>
        <v>174.309403</v>
      </c>
      <c r="N110" s="15" t="str">
        <f xml:space="preserve"> RAW!M110</f>
        <v>R</v>
      </c>
      <c r="O110" s="15" t="str">
        <f xml:space="preserve"> RAW!N110</f>
        <v>L</v>
      </c>
      <c r="P110" s="16" t="str">
        <f xml:space="preserve"> RAW!O110</f>
        <v>-</v>
      </c>
      <c r="Q110" s="17">
        <f xml:space="preserve"> ((RAW!P110 / 10000000000) * 1000)</f>
        <v>0</v>
      </c>
      <c r="R110" s="18">
        <f xml:space="preserve"> ((RAW!Q110 / 1000000000) * 1000)</f>
        <v>0.697797</v>
      </c>
      <c r="S110" s="15" t="str">
        <f xml:space="preserve"> RAW!R110</f>
        <v>S</v>
      </c>
      <c r="T110" s="15" t="str">
        <f xml:space="preserve"> RAW!S110</f>
        <v>L</v>
      </c>
      <c r="U110" s="16" t="str">
        <f xml:space="preserve"> RAW!T110</f>
        <v>N</v>
      </c>
      <c r="V110" s="17">
        <f xml:space="preserve"> ((RAW!U110 / 10000000000) * 1000)</f>
        <v>0</v>
      </c>
      <c r="W110" s="18">
        <f xml:space="preserve"> ((RAW!V110 / 1000000000) * 1000)</f>
        <v>266.054687</v>
      </c>
      <c r="X110" s="15" t="str">
        <f xml:space="preserve"> RAW!W110</f>
        <v>S</v>
      </c>
      <c r="Y110" s="15" t="str">
        <f xml:space="preserve"> RAW!X110</f>
        <v>L</v>
      </c>
      <c r="Z110" s="16" t="str">
        <f xml:space="preserve"> RAW!Y110</f>
        <v>N</v>
      </c>
      <c r="AA110" s="15">
        <f xml:space="preserve"> ((RAW!Z110 / 10000000000) * 1000)</f>
        <v>0</v>
      </c>
      <c r="AB110" s="15">
        <f xml:space="preserve"> RAW!AA110 / 5</f>
        <v>1116.5999999999999</v>
      </c>
      <c r="AC110" s="16">
        <f xml:space="preserve"> ((RAW!AB110 / 1000000) * 1000)</f>
        <v>0</v>
      </c>
    </row>
    <row r="111" spans="1:29" x14ac:dyDescent="0.25">
      <c r="A111">
        <v>19620000</v>
      </c>
      <c r="B111" s="14">
        <f t="shared" si="1"/>
        <v>5.45</v>
      </c>
      <c r="C111" s="15">
        <f xml:space="preserve"> RAW!B111 / 5</f>
        <v>1116.2</v>
      </c>
      <c r="D111" s="15">
        <f xml:space="preserve"> RAW!C111 / 5</f>
        <v>-538.4</v>
      </c>
      <c r="E111" s="16">
        <f xml:space="preserve"> RAW!D111 / 5</f>
        <v>385.2</v>
      </c>
      <c r="F111" s="15">
        <f xml:space="preserve"> RAW!E111 / 5000</f>
        <v>1.3051999999999999</v>
      </c>
      <c r="G111" s="15">
        <f xml:space="preserve"> RAW!F111 / 5000</f>
        <v>-0.51519999999999999</v>
      </c>
      <c r="H111" s="15">
        <f xml:space="preserve"> RAW!G111 / 5000</f>
        <v>-0.18640000000000001</v>
      </c>
      <c r="I111" s="15">
        <f xml:space="preserve"> RAW!H111 / 5000</f>
        <v>-8.4000000000000005E-2</v>
      </c>
      <c r="J111" s="16">
        <f xml:space="preserve"> RAW!I111 / 5000</f>
        <v>0.30399999999999999</v>
      </c>
      <c r="K111" s="16">
        <f xml:space="preserve"> RAW!J111</f>
        <v>11111001</v>
      </c>
      <c r="L111" s="17">
        <f xml:space="preserve"> ((RAW!K111 / 10000000000) * 1000)</f>
        <v>0</v>
      </c>
      <c r="M111" s="18">
        <f xml:space="preserve"> ((RAW!L111 / 1000000000) * 1000)</f>
        <v>174.309403</v>
      </c>
      <c r="N111" s="15" t="str">
        <f xml:space="preserve"> RAW!M111</f>
        <v>R</v>
      </c>
      <c r="O111" s="15" t="str">
        <f xml:space="preserve"> RAW!N111</f>
        <v>L</v>
      </c>
      <c r="P111" s="16" t="str">
        <f xml:space="preserve"> RAW!O111</f>
        <v>-</v>
      </c>
      <c r="Q111" s="17">
        <f xml:space="preserve"> ((RAW!P111 / 10000000000) * 1000)</f>
        <v>0</v>
      </c>
      <c r="R111" s="18">
        <f xml:space="preserve"> ((RAW!Q111 / 1000000000) * 1000)</f>
        <v>0.697797</v>
      </c>
      <c r="S111" s="15" t="str">
        <f xml:space="preserve"> RAW!R111</f>
        <v>S</v>
      </c>
      <c r="T111" s="15" t="str">
        <f xml:space="preserve"> RAW!S111</f>
        <v>L</v>
      </c>
      <c r="U111" s="16" t="str">
        <f xml:space="preserve"> RAW!T111</f>
        <v>N</v>
      </c>
      <c r="V111" s="17">
        <f xml:space="preserve"> ((RAW!U111 / 10000000000) * 1000)</f>
        <v>0</v>
      </c>
      <c r="W111" s="18">
        <f xml:space="preserve"> ((RAW!V111 / 1000000000) * 1000)</f>
        <v>266.054687</v>
      </c>
      <c r="X111" s="15" t="str">
        <f xml:space="preserve"> RAW!W111</f>
        <v>S</v>
      </c>
      <c r="Y111" s="15" t="str">
        <f xml:space="preserve"> RAW!X111</f>
        <v>L</v>
      </c>
      <c r="Z111" s="16" t="str">
        <f xml:space="preserve"> RAW!Y111</f>
        <v>N</v>
      </c>
      <c r="AA111" s="15">
        <f xml:space="preserve"> ((RAW!Z111 / 10000000000) * 1000)</f>
        <v>0</v>
      </c>
      <c r="AB111" s="15">
        <f xml:space="preserve"> RAW!AA111 / 5</f>
        <v>1116.2</v>
      </c>
      <c r="AC111" s="16">
        <f xml:space="preserve"> ((RAW!AB111 / 1000000) * 1000)</f>
        <v>0</v>
      </c>
    </row>
    <row r="112" spans="1:29" x14ac:dyDescent="0.25">
      <c r="A112">
        <v>19800000</v>
      </c>
      <c r="B112" s="14">
        <f t="shared" si="1"/>
        <v>5.5</v>
      </c>
      <c r="C112" s="15">
        <f xml:space="preserve"> RAW!B112 / 5</f>
        <v>1115.5999999999999</v>
      </c>
      <c r="D112" s="15">
        <f xml:space="preserve"> RAW!C112 / 5</f>
        <v>-538.4</v>
      </c>
      <c r="E112" s="16">
        <f xml:space="preserve"> RAW!D112 / 5</f>
        <v>385.2</v>
      </c>
      <c r="F112" s="15">
        <f xml:space="preserve"> RAW!E112 / 5000</f>
        <v>1.3049999999999999</v>
      </c>
      <c r="G112" s="15">
        <f xml:space="preserve"> RAW!F112 / 5000</f>
        <v>-0.51539999999999997</v>
      </c>
      <c r="H112" s="15">
        <f xml:space="preserve"> RAW!G112 / 5000</f>
        <v>-0.18679999999999999</v>
      </c>
      <c r="I112" s="15">
        <f xml:space="preserve"> RAW!H112 / 5000</f>
        <v>-8.4199999999999997E-2</v>
      </c>
      <c r="J112" s="16">
        <f xml:space="preserve"> RAW!I112 / 5000</f>
        <v>0.30359999999999998</v>
      </c>
      <c r="K112" s="16">
        <f xml:space="preserve"> RAW!J112</f>
        <v>11111001</v>
      </c>
      <c r="L112" s="17">
        <f xml:space="preserve"> ((RAW!K112 / 10000000000) * 1000)</f>
        <v>0</v>
      </c>
      <c r="M112" s="18">
        <f xml:space="preserve"> ((RAW!L112 / 1000000000) * 1000)</f>
        <v>174.309403</v>
      </c>
      <c r="N112" s="15" t="str">
        <f xml:space="preserve"> RAW!M112</f>
        <v>R</v>
      </c>
      <c r="O112" s="15" t="str">
        <f xml:space="preserve"> RAW!N112</f>
        <v>L</v>
      </c>
      <c r="P112" s="16" t="str">
        <f xml:space="preserve"> RAW!O112</f>
        <v>-</v>
      </c>
      <c r="Q112" s="17">
        <f xml:space="preserve"> ((RAW!P112 / 10000000000) * 1000)</f>
        <v>0</v>
      </c>
      <c r="R112" s="18">
        <f xml:space="preserve"> ((RAW!Q112 / 1000000000) * 1000)</f>
        <v>0.697797</v>
      </c>
      <c r="S112" s="15" t="str">
        <f xml:space="preserve"> RAW!R112</f>
        <v>S</v>
      </c>
      <c r="T112" s="15" t="str">
        <f xml:space="preserve"> RAW!S112</f>
        <v>L</v>
      </c>
      <c r="U112" s="16" t="str">
        <f xml:space="preserve"> RAW!T112</f>
        <v>N</v>
      </c>
      <c r="V112" s="17">
        <f xml:space="preserve"> ((RAW!U112 / 10000000000) * 1000)</f>
        <v>0</v>
      </c>
      <c r="W112" s="18">
        <f xml:space="preserve"> ((RAW!V112 / 1000000000) * 1000)</f>
        <v>266.054687</v>
      </c>
      <c r="X112" s="15" t="str">
        <f xml:space="preserve"> RAW!W112</f>
        <v>S</v>
      </c>
      <c r="Y112" s="15" t="str">
        <f xml:space="preserve"> RAW!X112</f>
        <v>L</v>
      </c>
      <c r="Z112" s="16" t="str">
        <f xml:space="preserve"> RAW!Y112</f>
        <v>N</v>
      </c>
      <c r="AA112" s="15">
        <f xml:space="preserve"> ((RAW!Z112 / 10000000000) * 1000)</f>
        <v>0</v>
      </c>
      <c r="AB112" s="15">
        <f xml:space="preserve"> RAW!AA112 / 5</f>
        <v>1115.5999999999999</v>
      </c>
      <c r="AC112" s="16">
        <f xml:space="preserve"> ((RAW!AB112 / 1000000) * 1000)</f>
        <v>0</v>
      </c>
    </row>
    <row r="113" spans="1:29" x14ac:dyDescent="0.25">
      <c r="A113">
        <v>19980000</v>
      </c>
      <c r="B113" s="14">
        <f t="shared" si="1"/>
        <v>5.55</v>
      </c>
      <c r="C113" s="15">
        <f xml:space="preserve"> RAW!B113 / 5</f>
        <v>1115</v>
      </c>
      <c r="D113" s="15">
        <f xml:space="preserve"> RAW!C113 / 5</f>
        <v>-538.4</v>
      </c>
      <c r="E113" s="16">
        <f xml:space="preserve"> RAW!D113 / 5</f>
        <v>385.2</v>
      </c>
      <c r="F113" s="15">
        <f xml:space="preserve"> RAW!E113 / 5000</f>
        <v>1.3049999999999999</v>
      </c>
      <c r="G113" s="15">
        <f xml:space="preserve"> RAW!F113 / 5000</f>
        <v>-0.51580000000000004</v>
      </c>
      <c r="H113" s="15">
        <f xml:space="preserve"> RAW!G113 / 5000</f>
        <v>-0.187</v>
      </c>
      <c r="I113" s="15">
        <f xml:space="preserve"> RAW!H113 / 5000</f>
        <v>-8.4199999999999997E-2</v>
      </c>
      <c r="J113" s="16">
        <f xml:space="preserve"> RAW!I113 / 5000</f>
        <v>0.30320000000000003</v>
      </c>
      <c r="K113" s="16">
        <f xml:space="preserve"> RAW!J113</f>
        <v>11111001</v>
      </c>
      <c r="L113" s="17">
        <f xml:space="preserve"> ((RAW!K113 / 10000000000) * 1000)</f>
        <v>0</v>
      </c>
      <c r="M113" s="18">
        <f xml:space="preserve"> ((RAW!L113 / 1000000000) * 1000)</f>
        <v>174.30928700000001</v>
      </c>
      <c r="N113" s="15" t="str">
        <f xml:space="preserve"> RAW!M113</f>
        <v>R</v>
      </c>
      <c r="O113" s="15" t="str">
        <f xml:space="preserve"> RAW!N113</f>
        <v>L</v>
      </c>
      <c r="P113" s="16" t="str">
        <f xml:space="preserve"> RAW!O113</f>
        <v>-</v>
      </c>
      <c r="Q113" s="17">
        <f xml:space="preserve"> ((RAW!P113 / 10000000000) * 1000)</f>
        <v>0</v>
      </c>
      <c r="R113" s="18">
        <f xml:space="preserve"> ((RAW!Q113 / 1000000000) * 1000)</f>
        <v>0.697797</v>
      </c>
      <c r="S113" s="15" t="str">
        <f xml:space="preserve"> RAW!R113</f>
        <v>S</v>
      </c>
      <c r="T113" s="15" t="str">
        <f xml:space="preserve"> RAW!S113</f>
        <v>L</v>
      </c>
      <c r="U113" s="16" t="str">
        <f xml:space="preserve"> RAW!T113</f>
        <v>N</v>
      </c>
      <c r="V113" s="17">
        <f xml:space="preserve"> ((RAW!U113 / 10000000000) * 1000)</f>
        <v>0</v>
      </c>
      <c r="W113" s="18">
        <f xml:space="preserve"> ((RAW!V113 / 1000000000) * 1000)</f>
        <v>266.054687</v>
      </c>
      <c r="X113" s="15" t="str">
        <f xml:space="preserve"> RAW!W113</f>
        <v>S</v>
      </c>
      <c r="Y113" s="15" t="str">
        <f xml:space="preserve"> RAW!X113</f>
        <v>L</v>
      </c>
      <c r="Z113" s="16" t="str">
        <f xml:space="preserve"> RAW!Y113</f>
        <v>N</v>
      </c>
      <c r="AA113" s="15">
        <f xml:space="preserve"> ((RAW!Z113 / 10000000000) * 1000)</f>
        <v>0</v>
      </c>
      <c r="AB113" s="15">
        <f xml:space="preserve"> RAW!AA113 / 5</f>
        <v>1115</v>
      </c>
      <c r="AC113" s="16">
        <f xml:space="preserve"> ((RAW!AB113 / 1000000) * 1000)</f>
        <v>0</v>
      </c>
    </row>
    <row r="114" spans="1:29" x14ac:dyDescent="0.25">
      <c r="A114">
        <v>20160000</v>
      </c>
      <c r="B114" s="14">
        <f t="shared" si="1"/>
        <v>5.6</v>
      </c>
      <c r="C114" s="15">
        <f xml:space="preserve"> RAW!B114 / 5</f>
        <v>1115</v>
      </c>
      <c r="D114" s="15">
        <f xml:space="preserve"> RAW!C114 / 5</f>
        <v>-538.4</v>
      </c>
      <c r="E114" s="16">
        <f xml:space="preserve"> RAW!D114 / 5</f>
        <v>385.2</v>
      </c>
      <c r="F114" s="15">
        <f xml:space="preserve"> RAW!E114 / 5000</f>
        <v>1.3049999999999999</v>
      </c>
      <c r="G114" s="15">
        <f xml:space="preserve"> RAW!F114 / 5000</f>
        <v>-0.51600000000000001</v>
      </c>
      <c r="H114" s="15">
        <f xml:space="preserve"> RAW!G114 / 5000</f>
        <v>-0.18720000000000001</v>
      </c>
      <c r="I114" s="15">
        <f xml:space="preserve"> RAW!H114 / 5000</f>
        <v>-8.4400000000000003E-2</v>
      </c>
      <c r="J114" s="16">
        <f xml:space="preserve"> RAW!I114 / 5000</f>
        <v>0.30299999999999999</v>
      </c>
      <c r="K114" s="16">
        <f xml:space="preserve"> RAW!J114</f>
        <v>11111001</v>
      </c>
      <c r="L114" s="17">
        <f xml:space="preserve"> ((RAW!K114 / 10000000000) * 1000)</f>
        <v>3.9899999999999999E-4</v>
      </c>
      <c r="M114" s="18">
        <f xml:space="preserve"> ((RAW!L114 / 1000000000) * 1000)</f>
        <v>174.28298000000001</v>
      </c>
      <c r="N114" s="15" t="str">
        <f xml:space="preserve"> RAW!M114</f>
        <v>R</v>
      </c>
      <c r="O114" s="15" t="str">
        <f xml:space="preserve"> RAW!N114</f>
        <v>L</v>
      </c>
      <c r="P114" s="16" t="str">
        <f xml:space="preserve"> RAW!O114</f>
        <v>-</v>
      </c>
      <c r="Q114" s="17">
        <f xml:space="preserve"> ((RAW!P114 / 10000000000) * 1000)</f>
        <v>0</v>
      </c>
      <c r="R114" s="18">
        <f xml:space="preserve"> ((RAW!Q114 / 1000000000) * 1000)</f>
        <v>0.697797</v>
      </c>
      <c r="S114" s="15" t="str">
        <f xml:space="preserve"> RAW!R114</f>
        <v>S</v>
      </c>
      <c r="T114" s="15" t="str">
        <f xml:space="preserve"> RAW!S114</f>
        <v>L</v>
      </c>
      <c r="U114" s="16" t="str">
        <f xml:space="preserve"> RAW!T114</f>
        <v>N</v>
      </c>
      <c r="V114" s="17">
        <f xml:space="preserve"> ((RAW!U114 / 10000000000) * 1000)</f>
        <v>0</v>
      </c>
      <c r="W114" s="18">
        <f xml:space="preserve"> ((RAW!V114 / 1000000000) * 1000)</f>
        <v>266.054687</v>
      </c>
      <c r="X114" s="15" t="str">
        <f xml:space="preserve"> RAW!W114</f>
        <v>S</v>
      </c>
      <c r="Y114" s="15" t="str">
        <f xml:space="preserve"> RAW!X114</f>
        <v>L</v>
      </c>
      <c r="Z114" s="16" t="str">
        <f xml:space="preserve"> RAW!Y114</f>
        <v>N</v>
      </c>
      <c r="AA114" s="15">
        <f xml:space="preserve"> ((RAW!Z114 / 10000000000) * 1000)</f>
        <v>3.9899999999999999E-4</v>
      </c>
      <c r="AB114" s="15">
        <f xml:space="preserve"> RAW!AA114 / 5</f>
        <v>1115</v>
      </c>
      <c r="AC114" s="16">
        <f xml:space="preserve"> ((RAW!AB114 / 1000000) * 1000)</f>
        <v>0</v>
      </c>
    </row>
    <row r="115" spans="1:29" x14ac:dyDescent="0.25">
      <c r="A115">
        <v>20340000</v>
      </c>
      <c r="B115" s="14">
        <f t="shared" si="1"/>
        <v>5.65</v>
      </c>
      <c r="C115" s="15">
        <f xml:space="preserve"> RAW!B115 / 5</f>
        <v>1115</v>
      </c>
      <c r="D115" s="15">
        <f xml:space="preserve"> RAW!C115 / 5</f>
        <v>-538.4</v>
      </c>
      <c r="E115" s="16">
        <f xml:space="preserve"> RAW!D115 / 5</f>
        <v>385.2</v>
      </c>
      <c r="F115" s="15">
        <f xml:space="preserve"> RAW!E115 / 5000</f>
        <v>1.3049999999999999</v>
      </c>
      <c r="G115" s="15">
        <f xml:space="preserve"> RAW!F115 / 5000</f>
        <v>-0.51600000000000001</v>
      </c>
      <c r="H115" s="15">
        <f xml:space="preserve"> RAW!G115 / 5000</f>
        <v>-0.18720000000000001</v>
      </c>
      <c r="I115" s="15">
        <f xml:space="preserve"> RAW!H115 / 5000</f>
        <v>-8.4599999999999995E-2</v>
      </c>
      <c r="J115" s="16">
        <f xml:space="preserve"> RAW!I115 / 5000</f>
        <v>0.30320000000000003</v>
      </c>
      <c r="K115" s="16">
        <f xml:space="preserve"> RAW!J115</f>
        <v>11111001</v>
      </c>
      <c r="L115" s="17">
        <f xml:space="preserve"> ((RAW!K115 / 10000000000) * 1000)</f>
        <v>1.9949999999999998E-3</v>
      </c>
      <c r="M115" s="18">
        <f xml:space="preserve"> ((RAW!L115 / 1000000000) * 1000)</f>
        <v>174.25080400000002</v>
      </c>
      <c r="N115" s="15" t="str">
        <f xml:space="preserve"> RAW!M115</f>
        <v>R</v>
      </c>
      <c r="O115" s="15" t="str">
        <f xml:space="preserve"> RAW!N115</f>
        <v>L</v>
      </c>
      <c r="P115" s="16" t="str">
        <f xml:space="preserve"> RAW!O115</f>
        <v>-</v>
      </c>
      <c r="Q115" s="17">
        <f xml:space="preserve"> ((RAW!P115 / 10000000000) * 1000)</f>
        <v>0</v>
      </c>
      <c r="R115" s="18">
        <f xml:space="preserve"> ((RAW!Q115 / 1000000000) * 1000)</f>
        <v>0.697797</v>
      </c>
      <c r="S115" s="15" t="str">
        <f xml:space="preserve"> RAW!R115</f>
        <v>S</v>
      </c>
      <c r="T115" s="15" t="str">
        <f xml:space="preserve"> RAW!S115</f>
        <v>L</v>
      </c>
      <c r="U115" s="16" t="str">
        <f xml:space="preserve"> RAW!T115</f>
        <v>N</v>
      </c>
      <c r="V115" s="17">
        <f xml:space="preserve"> ((RAW!U115 / 10000000000) * 1000)</f>
        <v>0</v>
      </c>
      <c r="W115" s="18">
        <f xml:space="preserve"> ((RAW!V115 / 1000000000) * 1000)</f>
        <v>266.054687</v>
      </c>
      <c r="X115" s="15" t="str">
        <f xml:space="preserve"> RAW!W115</f>
        <v>S</v>
      </c>
      <c r="Y115" s="15" t="str">
        <f xml:space="preserve"> RAW!X115</f>
        <v>L</v>
      </c>
      <c r="Z115" s="16" t="str">
        <f xml:space="preserve"> RAW!Y115</f>
        <v>N</v>
      </c>
      <c r="AA115" s="15">
        <f xml:space="preserve"> ((RAW!Z115 / 10000000000) * 1000)</f>
        <v>1.9949999999999998E-3</v>
      </c>
      <c r="AB115" s="15">
        <f xml:space="preserve"> RAW!AA115 / 5</f>
        <v>1115</v>
      </c>
      <c r="AC115" s="16">
        <f xml:space="preserve"> ((RAW!AB115 / 1000000) * 1000)</f>
        <v>0</v>
      </c>
    </row>
    <row r="116" spans="1:29" x14ac:dyDescent="0.25">
      <c r="A116">
        <v>20520000</v>
      </c>
      <c r="B116" s="14">
        <f t="shared" si="1"/>
        <v>5.7</v>
      </c>
      <c r="C116" s="15">
        <f xml:space="preserve"> RAW!B116 / 5</f>
        <v>1115</v>
      </c>
      <c r="D116" s="15">
        <f xml:space="preserve"> RAW!C116 / 5</f>
        <v>-538.4</v>
      </c>
      <c r="E116" s="16">
        <f xml:space="preserve"> RAW!D116 / 5</f>
        <v>385.2</v>
      </c>
      <c r="F116" s="15">
        <f xml:space="preserve"> RAW!E116 / 5000</f>
        <v>1.3051999999999999</v>
      </c>
      <c r="G116" s="15">
        <f xml:space="preserve"> RAW!F116 / 5000</f>
        <v>-0.51580000000000004</v>
      </c>
      <c r="H116" s="15">
        <f xml:space="preserve"> RAW!G116 / 5000</f>
        <v>-0.18679999999999999</v>
      </c>
      <c r="I116" s="15">
        <f xml:space="preserve"> RAW!H116 / 5000</f>
        <v>-8.4199999999999997E-2</v>
      </c>
      <c r="J116" s="16">
        <f xml:space="preserve"> RAW!I116 / 5000</f>
        <v>0.30280000000000001</v>
      </c>
      <c r="K116" s="16">
        <f xml:space="preserve"> RAW!J116</f>
        <v>11111001</v>
      </c>
      <c r="L116" s="17">
        <f xml:space="preserve"> ((RAW!K116 / 10000000000) * 1000)</f>
        <v>1.9949999999999998E-3</v>
      </c>
      <c r="M116" s="18">
        <f xml:space="preserve"> ((RAW!L116 / 1000000000) * 1000)</f>
        <v>174.233012</v>
      </c>
      <c r="N116" s="15" t="str">
        <f xml:space="preserve"> RAW!M116</f>
        <v>R</v>
      </c>
      <c r="O116" s="15" t="str">
        <f xml:space="preserve"> RAW!N116</f>
        <v>L</v>
      </c>
      <c r="P116" s="16" t="str">
        <f xml:space="preserve"> RAW!O116</f>
        <v>-</v>
      </c>
      <c r="Q116" s="17">
        <f xml:space="preserve"> ((RAW!P116 / 10000000000) * 1000)</f>
        <v>0</v>
      </c>
      <c r="R116" s="18">
        <f xml:space="preserve"> ((RAW!Q116 / 1000000000) * 1000)</f>
        <v>0.697797</v>
      </c>
      <c r="S116" s="15" t="str">
        <f xml:space="preserve"> RAW!R116</f>
        <v>S</v>
      </c>
      <c r="T116" s="15" t="str">
        <f xml:space="preserve"> RAW!S116</f>
        <v>L</v>
      </c>
      <c r="U116" s="16" t="str">
        <f xml:space="preserve"> RAW!T116</f>
        <v>N</v>
      </c>
      <c r="V116" s="17">
        <f xml:space="preserve"> ((RAW!U116 / 10000000000) * 1000)</f>
        <v>0</v>
      </c>
      <c r="W116" s="18">
        <f xml:space="preserve"> ((RAW!V116 / 1000000000) * 1000)</f>
        <v>266.054687</v>
      </c>
      <c r="X116" s="15" t="str">
        <f xml:space="preserve"> RAW!W116</f>
        <v>S</v>
      </c>
      <c r="Y116" s="15" t="str">
        <f xml:space="preserve"> RAW!X116</f>
        <v>L</v>
      </c>
      <c r="Z116" s="16" t="str">
        <f xml:space="preserve"> RAW!Y116</f>
        <v>N</v>
      </c>
      <c r="AA116" s="15">
        <f xml:space="preserve"> ((RAW!Z116 / 10000000000) * 1000)</f>
        <v>1.9949999999999998E-3</v>
      </c>
      <c r="AB116" s="15">
        <f xml:space="preserve"> RAW!AA116 / 5</f>
        <v>1115</v>
      </c>
      <c r="AC116" s="16">
        <f xml:space="preserve"> ((RAW!AB116 / 1000000) * 1000)</f>
        <v>0</v>
      </c>
    </row>
    <row r="117" spans="1:29" x14ac:dyDescent="0.25">
      <c r="A117">
        <v>20700000</v>
      </c>
      <c r="B117" s="14">
        <f t="shared" si="1"/>
        <v>5.75</v>
      </c>
      <c r="C117" s="15">
        <f xml:space="preserve"> RAW!B117 / 5</f>
        <v>1115</v>
      </c>
      <c r="D117" s="15">
        <f xml:space="preserve"> RAW!C117 / 5</f>
        <v>-538.4</v>
      </c>
      <c r="E117" s="16">
        <f xml:space="preserve"> RAW!D117 / 5</f>
        <v>385.2</v>
      </c>
      <c r="F117" s="15">
        <f xml:space="preserve"> RAW!E117 / 5000</f>
        <v>1.3049999999999999</v>
      </c>
      <c r="G117" s="15">
        <f xml:space="preserve"> RAW!F117 / 5000</f>
        <v>-0.51580000000000004</v>
      </c>
      <c r="H117" s="15">
        <f xml:space="preserve"> RAW!G117 / 5000</f>
        <v>-0.187</v>
      </c>
      <c r="I117" s="15">
        <f xml:space="preserve"> RAW!H117 / 5000</f>
        <v>-8.4400000000000003E-2</v>
      </c>
      <c r="J117" s="16">
        <f xml:space="preserve"> RAW!I117 / 5000</f>
        <v>0.3034</v>
      </c>
      <c r="K117" s="16">
        <f xml:space="preserve"> RAW!J117</f>
        <v>11111001</v>
      </c>
      <c r="L117" s="17">
        <f xml:space="preserve"> ((RAW!K117 / 10000000000) * 1000)</f>
        <v>6.9800000000000005E-4</v>
      </c>
      <c r="M117" s="18">
        <f xml:space="preserve"> ((RAW!L117 / 1000000000) * 1000)</f>
        <v>174.221272</v>
      </c>
      <c r="N117" s="15" t="str">
        <f xml:space="preserve"> RAW!M117</f>
        <v>R</v>
      </c>
      <c r="O117" s="15" t="str">
        <f xml:space="preserve"> RAW!N117</f>
        <v>L</v>
      </c>
      <c r="P117" s="16" t="str">
        <f xml:space="preserve"> RAW!O117</f>
        <v>-</v>
      </c>
      <c r="Q117" s="17">
        <f xml:space="preserve"> ((RAW!P117 / 10000000000) * 1000)</f>
        <v>0</v>
      </c>
      <c r="R117" s="18">
        <f xml:space="preserve"> ((RAW!Q117 / 1000000000) * 1000)</f>
        <v>0.697797</v>
      </c>
      <c r="S117" s="15" t="str">
        <f xml:space="preserve"> RAW!R117</f>
        <v>S</v>
      </c>
      <c r="T117" s="15" t="str">
        <f xml:space="preserve"> RAW!S117</f>
        <v>L</v>
      </c>
      <c r="U117" s="16" t="str">
        <f xml:space="preserve"> RAW!T117</f>
        <v>N</v>
      </c>
      <c r="V117" s="17">
        <f xml:space="preserve"> ((RAW!U117 / 10000000000) * 1000)</f>
        <v>0</v>
      </c>
      <c r="W117" s="18">
        <f xml:space="preserve"> ((RAW!V117 / 1000000000) * 1000)</f>
        <v>266.054687</v>
      </c>
      <c r="X117" s="15" t="str">
        <f xml:space="preserve"> RAW!W117</f>
        <v>S</v>
      </c>
      <c r="Y117" s="15" t="str">
        <f xml:space="preserve"> RAW!X117</f>
        <v>L</v>
      </c>
      <c r="Z117" s="16" t="str">
        <f xml:space="preserve"> RAW!Y117</f>
        <v>N</v>
      </c>
      <c r="AA117" s="15">
        <f xml:space="preserve"> ((RAW!Z117 / 10000000000) * 1000)</f>
        <v>6.9800000000000005E-4</v>
      </c>
      <c r="AB117" s="15">
        <f xml:space="preserve"> RAW!AA117 / 5</f>
        <v>1115</v>
      </c>
      <c r="AC117" s="16">
        <f xml:space="preserve"> ((RAW!AB117 / 1000000) * 1000)</f>
        <v>0</v>
      </c>
    </row>
    <row r="118" spans="1:29" x14ac:dyDescent="0.25">
      <c r="A118">
        <v>20880000</v>
      </c>
      <c r="B118" s="14">
        <f t="shared" si="1"/>
        <v>5.8</v>
      </c>
      <c r="C118" s="15">
        <f xml:space="preserve"> RAW!B118 / 5</f>
        <v>1115</v>
      </c>
      <c r="D118" s="15">
        <f xml:space="preserve"> RAW!C118 / 5</f>
        <v>-538.4</v>
      </c>
      <c r="E118" s="16">
        <f xml:space="preserve"> RAW!D118 / 5</f>
        <v>385.2</v>
      </c>
      <c r="F118" s="15">
        <f xml:space="preserve"> RAW!E118 / 5000</f>
        <v>1.3049999999999999</v>
      </c>
      <c r="G118" s="15">
        <f xml:space="preserve"> RAW!F118 / 5000</f>
        <v>-0.51600000000000001</v>
      </c>
      <c r="H118" s="15">
        <f xml:space="preserve"> RAW!G118 / 5000</f>
        <v>-0.18720000000000001</v>
      </c>
      <c r="I118" s="15">
        <f xml:space="preserve"> RAW!H118 / 5000</f>
        <v>-8.4599999999999995E-2</v>
      </c>
      <c r="J118" s="16">
        <f xml:space="preserve"> RAW!I118 / 5000</f>
        <v>0.30299999999999999</v>
      </c>
      <c r="K118" s="16">
        <f xml:space="preserve"> RAW!J118</f>
        <v>11111001</v>
      </c>
      <c r="L118" s="17">
        <f xml:space="preserve"> ((RAW!K118 / 10000000000) * 1000)</f>
        <v>9.9769999999999998E-3</v>
      </c>
      <c r="M118" s="18">
        <f xml:space="preserve"> ((RAW!L118 / 1000000000) * 1000)</f>
        <v>174.211927</v>
      </c>
      <c r="N118" s="15" t="str">
        <f xml:space="preserve"> RAW!M118</f>
        <v>R</v>
      </c>
      <c r="O118" s="15" t="str">
        <f xml:space="preserve"> RAW!N118</f>
        <v>L</v>
      </c>
      <c r="P118" s="16" t="str">
        <f xml:space="preserve"> RAW!O118</f>
        <v>-</v>
      </c>
      <c r="Q118" s="17">
        <f xml:space="preserve"> ((RAW!P118 / 10000000000) * 1000)</f>
        <v>0</v>
      </c>
      <c r="R118" s="18">
        <f xml:space="preserve"> ((RAW!Q118 / 1000000000) * 1000)</f>
        <v>0.697797</v>
      </c>
      <c r="S118" s="15" t="str">
        <f xml:space="preserve"> RAW!R118</f>
        <v>S</v>
      </c>
      <c r="T118" s="15" t="str">
        <f xml:space="preserve"> RAW!S118</f>
        <v>L</v>
      </c>
      <c r="U118" s="16" t="str">
        <f xml:space="preserve"> RAW!T118</f>
        <v>N</v>
      </c>
      <c r="V118" s="17">
        <f xml:space="preserve"> ((RAW!U118 / 10000000000) * 1000)</f>
        <v>0</v>
      </c>
      <c r="W118" s="18">
        <f xml:space="preserve"> ((RAW!V118 / 1000000000) * 1000)</f>
        <v>266.054687</v>
      </c>
      <c r="X118" s="15" t="str">
        <f xml:space="preserve"> RAW!W118</f>
        <v>S</v>
      </c>
      <c r="Y118" s="15" t="str">
        <f xml:space="preserve"> RAW!X118</f>
        <v>L</v>
      </c>
      <c r="Z118" s="16" t="str">
        <f xml:space="preserve"> RAW!Y118</f>
        <v>N</v>
      </c>
      <c r="AA118" s="15">
        <f xml:space="preserve"> ((RAW!Z118 / 10000000000) * 1000)</f>
        <v>9.9769999999999998E-3</v>
      </c>
      <c r="AB118" s="15">
        <f xml:space="preserve"> RAW!AA118 / 5</f>
        <v>1115</v>
      </c>
      <c r="AC118" s="16">
        <f xml:space="preserve"> ((RAW!AB118 / 1000000) * 1000)</f>
        <v>0</v>
      </c>
    </row>
    <row r="119" spans="1:29" x14ac:dyDescent="0.25">
      <c r="A119">
        <v>21060000</v>
      </c>
      <c r="B119" s="14">
        <f t="shared" si="1"/>
        <v>5.85</v>
      </c>
      <c r="C119" s="15">
        <f xml:space="preserve"> RAW!B119 / 5</f>
        <v>1115</v>
      </c>
      <c r="D119" s="15">
        <f xml:space="preserve"> RAW!C119 / 5</f>
        <v>-538.4</v>
      </c>
      <c r="E119" s="16">
        <f xml:space="preserve"> RAW!D119 / 5</f>
        <v>385.2</v>
      </c>
      <c r="F119" s="15">
        <f xml:space="preserve"> RAW!E119 / 5000</f>
        <v>1.3049999999999999</v>
      </c>
      <c r="G119" s="15">
        <f xml:space="preserve"> RAW!F119 / 5000</f>
        <v>-0.51600000000000001</v>
      </c>
      <c r="H119" s="15">
        <f xml:space="preserve"> RAW!G119 / 5000</f>
        <v>-0.187</v>
      </c>
      <c r="I119" s="15">
        <f xml:space="preserve"> RAW!H119 / 5000</f>
        <v>-8.4599999999999995E-2</v>
      </c>
      <c r="J119" s="16">
        <f xml:space="preserve"> RAW!I119 / 5000</f>
        <v>0.30320000000000003</v>
      </c>
      <c r="K119" s="16">
        <f xml:space="preserve"> RAW!J119</f>
        <v>11111001</v>
      </c>
      <c r="L119" s="17">
        <f xml:space="preserve"> ((RAW!K119 / 10000000000) * 1000)</f>
        <v>0</v>
      </c>
      <c r="M119" s="18">
        <f xml:space="preserve"> ((RAW!L119 / 1000000000) * 1000)</f>
        <v>174.205209</v>
      </c>
      <c r="N119" s="15" t="str">
        <f xml:space="preserve"> RAW!M119</f>
        <v>R</v>
      </c>
      <c r="O119" s="15" t="str">
        <f xml:space="preserve"> RAW!N119</f>
        <v>L</v>
      </c>
      <c r="P119" s="16" t="str">
        <f xml:space="preserve"> RAW!O119</f>
        <v>-</v>
      </c>
      <c r="Q119" s="17">
        <f xml:space="preserve"> ((RAW!P119 / 10000000000) * 1000)</f>
        <v>0</v>
      </c>
      <c r="R119" s="18">
        <f xml:space="preserve"> ((RAW!Q119 / 1000000000) * 1000)</f>
        <v>0.697797</v>
      </c>
      <c r="S119" s="15" t="str">
        <f xml:space="preserve"> RAW!R119</f>
        <v>S</v>
      </c>
      <c r="T119" s="15" t="str">
        <f xml:space="preserve"> RAW!S119</f>
        <v>L</v>
      </c>
      <c r="U119" s="16" t="str">
        <f xml:space="preserve"> RAW!T119</f>
        <v>N</v>
      </c>
      <c r="V119" s="17">
        <f xml:space="preserve"> ((RAW!U119 / 10000000000) * 1000)</f>
        <v>0</v>
      </c>
      <c r="W119" s="18">
        <f xml:space="preserve"> ((RAW!V119 / 1000000000) * 1000)</f>
        <v>266.054687</v>
      </c>
      <c r="X119" s="15" t="str">
        <f xml:space="preserve"> RAW!W119</f>
        <v>S</v>
      </c>
      <c r="Y119" s="15" t="str">
        <f xml:space="preserve"> RAW!X119</f>
        <v>L</v>
      </c>
      <c r="Z119" s="16" t="str">
        <f xml:space="preserve"> RAW!Y119</f>
        <v>N</v>
      </c>
      <c r="AA119" s="15">
        <f xml:space="preserve"> ((RAW!Z119 / 10000000000) * 1000)</f>
        <v>0</v>
      </c>
      <c r="AB119" s="15">
        <f xml:space="preserve"> RAW!AA119 / 5</f>
        <v>1115</v>
      </c>
      <c r="AC119" s="16">
        <f xml:space="preserve"> ((RAW!AB119 / 1000000) * 1000)</f>
        <v>0</v>
      </c>
    </row>
    <row r="120" spans="1:29" x14ac:dyDescent="0.25">
      <c r="A120">
        <v>21240000</v>
      </c>
      <c r="B120" s="14">
        <f t="shared" si="1"/>
        <v>5.9</v>
      </c>
      <c r="C120" s="15">
        <f xml:space="preserve"> RAW!B120 / 5</f>
        <v>1115</v>
      </c>
      <c r="D120" s="15">
        <f xml:space="preserve"> RAW!C120 / 5</f>
        <v>-538.4</v>
      </c>
      <c r="E120" s="16">
        <f xml:space="preserve"> RAW!D120 / 5</f>
        <v>385.2</v>
      </c>
      <c r="F120" s="15">
        <f xml:space="preserve"> RAW!E120 / 5000</f>
        <v>1.3049999999999999</v>
      </c>
      <c r="G120" s="15">
        <f xml:space="preserve"> RAW!F120 / 5000</f>
        <v>-0.51600000000000001</v>
      </c>
      <c r="H120" s="15">
        <f xml:space="preserve"> RAW!G120 / 5000</f>
        <v>-0.187</v>
      </c>
      <c r="I120" s="15">
        <f xml:space="preserve"> RAW!H120 / 5000</f>
        <v>-8.4400000000000003E-2</v>
      </c>
      <c r="J120" s="16">
        <f xml:space="preserve"> RAW!I120 / 5000</f>
        <v>0.3034</v>
      </c>
      <c r="K120" s="16">
        <f xml:space="preserve"> RAW!J120</f>
        <v>11111001</v>
      </c>
      <c r="L120" s="17">
        <f xml:space="preserve"> ((RAW!K120 / 10000000000) * 1000)</f>
        <v>0</v>
      </c>
      <c r="M120" s="18">
        <f xml:space="preserve"> ((RAW!L120 / 1000000000) * 1000)</f>
        <v>174.198308</v>
      </c>
      <c r="N120" s="15" t="str">
        <f xml:space="preserve"> RAW!M120</f>
        <v>R</v>
      </c>
      <c r="O120" s="15" t="str">
        <f xml:space="preserve"> RAW!N120</f>
        <v>L</v>
      </c>
      <c r="P120" s="16" t="str">
        <f xml:space="preserve"> RAW!O120</f>
        <v>-</v>
      </c>
      <c r="Q120" s="17">
        <f xml:space="preserve"> ((RAW!P120 / 10000000000) * 1000)</f>
        <v>0</v>
      </c>
      <c r="R120" s="18">
        <f xml:space="preserve"> ((RAW!Q120 / 1000000000) * 1000)</f>
        <v>0.697797</v>
      </c>
      <c r="S120" s="15" t="str">
        <f xml:space="preserve"> RAW!R120</f>
        <v>S</v>
      </c>
      <c r="T120" s="15" t="str">
        <f xml:space="preserve"> RAW!S120</f>
        <v>L</v>
      </c>
      <c r="U120" s="16" t="str">
        <f xml:space="preserve"> RAW!T120</f>
        <v>N</v>
      </c>
      <c r="V120" s="17">
        <f xml:space="preserve"> ((RAW!U120 / 10000000000) * 1000)</f>
        <v>0</v>
      </c>
      <c r="W120" s="18">
        <f xml:space="preserve"> ((RAW!V120 / 1000000000) * 1000)</f>
        <v>266.054687</v>
      </c>
      <c r="X120" s="15" t="str">
        <f xml:space="preserve"> RAW!W120</f>
        <v>S</v>
      </c>
      <c r="Y120" s="15" t="str">
        <f xml:space="preserve"> RAW!X120</f>
        <v>L</v>
      </c>
      <c r="Z120" s="16" t="str">
        <f xml:space="preserve"> RAW!Y120</f>
        <v>N</v>
      </c>
      <c r="AA120" s="15">
        <f xml:space="preserve"> ((RAW!Z120 / 10000000000) * 1000)</f>
        <v>0</v>
      </c>
      <c r="AB120" s="15">
        <f xml:space="preserve"> RAW!AA120 / 5</f>
        <v>1115</v>
      </c>
      <c r="AC120" s="16">
        <f xml:space="preserve"> ((RAW!AB120 / 1000000) * 1000)</f>
        <v>0</v>
      </c>
    </row>
    <row r="121" spans="1:29" x14ac:dyDescent="0.25">
      <c r="A121">
        <v>21420000</v>
      </c>
      <c r="B121" s="14">
        <f t="shared" si="1"/>
        <v>5.95</v>
      </c>
      <c r="C121" s="15">
        <f xml:space="preserve"> RAW!B121 / 5</f>
        <v>1115</v>
      </c>
      <c r="D121" s="15">
        <f xml:space="preserve"> RAW!C121 / 5</f>
        <v>-538.4</v>
      </c>
      <c r="E121" s="16">
        <f xml:space="preserve"> RAW!D121 / 5</f>
        <v>385.2</v>
      </c>
      <c r="F121" s="15">
        <f xml:space="preserve"> RAW!E121 / 5000</f>
        <v>1.3049999999999999</v>
      </c>
      <c r="G121" s="15">
        <f xml:space="preserve"> RAW!F121 / 5000</f>
        <v>-0.51580000000000004</v>
      </c>
      <c r="H121" s="15">
        <f xml:space="preserve"> RAW!G121 / 5000</f>
        <v>-0.187</v>
      </c>
      <c r="I121" s="15">
        <f xml:space="preserve"> RAW!H121 / 5000</f>
        <v>-8.4400000000000003E-2</v>
      </c>
      <c r="J121" s="16">
        <f xml:space="preserve"> RAW!I121 / 5000</f>
        <v>0.30320000000000003</v>
      </c>
      <c r="K121" s="16">
        <f xml:space="preserve"> RAW!J121</f>
        <v>11111001</v>
      </c>
      <c r="L121" s="17">
        <f xml:space="preserve"> ((RAW!K121 / 10000000000) * 1000)</f>
        <v>9.9699999999999984E-4</v>
      </c>
      <c r="M121" s="18">
        <f xml:space="preserve"> ((RAW!L121 / 1000000000) * 1000)</f>
        <v>174.19034299999998</v>
      </c>
      <c r="N121" s="15" t="str">
        <f xml:space="preserve"> RAW!M121</f>
        <v>R</v>
      </c>
      <c r="O121" s="15" t="str">
        <f xml:space="preserve"> RAW!N121</f>
        <v>L</v>
      </c>
      <c r="P121" s="16" t="str">
        <f xml:space="preserve"> RAW!O121</f>
        <v>-</v>
      </c>
      <c r="Q121" s="17">
        <f xml:space="preserve"> ((RAW!P121 / 10000000000) * 1000)</f>
        <v>0</v>
      </c>
      <c r="R121" s="18">
        <f xml:space="preserve"> ((RAW!Q121 / 1000000000) * 1000)</f>
        <v>0.697797</v>
      </c>
      <c r="S121" s="15" t="str">
        <f xml:space="preserve"> RAW!R121</f>
        <v>S</v>
      </c>
      <c r="T121" s="15" t="str">
        <f xml:space="preserve"> RAW!S121</f>
        <v>L</v>
      </c>
      <c r="U121" s="16" t="str">
        <f xml:space="preserve"> RAW!T121</f>
        <v>N</v>
      </c>
      <c r="V121" s="17">
        <f xml:space="preserve"> ((RAW!U121 / 10000000000) * 1000)</f>
        <v>0</v>
      </c>
      <c r="W121" s="18">
        <f xml:space="preserve"> ((RAW!V121 / 1000000000) * 1000)</f>
        <v>266.054687</v>
      </c>
      <c r="X121" s="15" t="str">
        <f xml:space="preserve"> RAW!W121</f>
        <v>S</v>
      </c>
      <c r="Y121" s="15" t="str">
        <f xml:space="preserve"> RAW!X121</f>
        <v>L</v>
      </c>
      <c r="Z121" s="16" t="str">
        <f xml:space="preserve"> RAW!Y121</f>
        <v>N</v>
      </c>
      <c r="AA121" s="15">
        <f xml:space="preserve"> ((RAW!Z121 / 10000000000) * 1000)</f>
        <v>9.9699999999999984E-4</v>
      </c>
      <c r="AB121" s="15">
        <f xml:space="preserve"> RAW!AA121 / 5</f>
        <v>1115</v>
      </c>
      <c r="AC121" s="16">
        <f xml:space="preserve"> ((RAW!AB121 / 1000000) * 1000)</f>
        <v>0</v>
      </c>
    </row>
    <row r="122" spans="1:29" x14ac:dyDescent="0.25">
      <c r="A122">
        <v>21600000</v>
      </c>
      <c r="B122" s="14">
        <f t="shared" si="1"/>
        <v>6</v>
      </c>
      <c r="C122" s="15">
        <f xml:space="preserve"> RAW!B122 / 5</f>
        <v>1115</v>
      </c>
      <c r="D122" s="15">
        <f xml:space="preserve"> RAW!C122 / 5</f>
        <v>-538.4</v>
      </c>
      <c r="E122" s="16">
        <f xml:space="preserve"> RAW!D122 / 5</f>
        <v>385.2</v>
      </c>
      <c r="F122" s="15">
        <f xml:space="preserve"> RAW!E122 / 5000</f>
        <v>1.3049999999999999</v>
      </c>
      <c r="G122" s="15">
        <f xml:space="preserve"> RAW!F122 / 5000</f>
        <v>-0.51600000000000001</v>
      </c>
      <c r="H122" s="15">
        <f xml:space="preserve"> RAW!G122 / 5000</f>
        <v>-0.187</v>
      </c>
      <c r="I122" s="15">
        <f xml:space="preserve"> RAW!H122 / 5000</f>
        <v>-8.4400000000000003E-2</v>
      </c>
      <c r="J122" s="16">
        <f xml:space="preserve"> RAW!I122 / 5000</f>
        <v>0.30320000000000003</v>
      </c>
      <c r="K122" s="16">
        <f xml:space="preserve"> RAW!J122</f>
        <v>11111001</v>
      </c>
      <c r="L122" s="17">
        <f xml:space="preserve"> ((RAW!K122 / 10000000000) * 1000)</f>
        <v>3.9899999999999996E-3</v>
      </c>
      <c r="M122" s="18">
        <f xml:space="preserve"> ((RAW!L122 / 1000000000) * 1000)</f>
        <v>174.18375899999998</v>
      </c>
      <c r="N122" s="15" t="str">
        <f xml:space="preserve"> RAW!M122</f>
        <v>R</v>
      </c>
      <c r="O122" s="15" t="str">
        <f xml:space="preserve"> RAW!N122</f>
        <v>L</v>
      </c>
      <c r="P122" s="16" t="str">
        <f xml:space="preserve"> RAW!O122</f>
        <v>-</v>
      </c>
      <c r="Q122" s="17">
        <f xml:space="preserve"> ((RAW!P122 / 10000000000) * 1000)</f>
        <v>0</v>
      </c>
      <c r="R122" s="18">
        <f xml:space="preserve"> ((RAW!Q122 / 1000000000) * 1000)</f>
        <v>0.697797</v>
      </c>
      <c r="S122" s="15" t="str">
        <f xml:space="preserve"> RAW!R122</f>
        <v>S</v>
      </c>
      <c r="T122" s="15" t="str">
        <f xml:space="preserve"> RAW!S122</f>
        <v>L</v>
      </c>
      <c r="U122" s="16" t="str">
        <f xml:space="preserve"> RAW!T122</f>
        <v>N</v>
      </c>
      <c r="V122" s="17">
        <f xml:space="preserve"> ((RAW!U122 / 10000000000) * 1000)</f>
        <v>0</v>
      </c>
      <c r="W122" s="18">
        <f xml:space="preserve"> ((RAW!V122 / 1000000000) * 1000)</f>
        <v>266.054687</v>
      </c>
      <c r="X122" s="15" t="str">
        <f xml:space="preserve"> RAW!W122</f>
        <v>S</v>
      </c>
      <c r="Y122" s="15" t="str">
        <f xml:space="preserve"> RAW!X122</f>
        <v>L</v>
      </c>
      <c r="Z122" s="16" t="str">
        <f xml:space="preserve"> RAW!Y122</f>
        <v>N</v>
      </c>
      <c r="AA122" s="15">
        <f xml:space="preserve"> ((RAW!Z122 / 10000000000) * 1000)</f>
        <v>3.9899999999999996E-3</v>
      </c>
      <c r="AB122" s="15">
        <f xml:space="preserve"> RAW!AA122 / 5</f>
        <v>1115</v>
      </c>
      <c r="AC122" s="16">
        <f xml:space="preserve"> ((RAW!AB122 / 1000000) * 1000)</f>
        <v>0</v>
      </c>
    </row>
    <row r="123" spans="1:29" x14ac:dyDescent="0.25">
      <c r="A123">
        <v>21780000</v>
      </c>
      <c r="B123" s="14">
        <f t="shared" si="1"/>
        <v>6.05</v>
      </c>
      <c r="C123" s="15">
        <f xml:space="preserve"> RAW!B123 / 5</f>
        <v>1115</v>
      </c>
      <c r="D123" s="15">
        <f xml:space="preserve"> RAW!C123 / 5</f>
        <v>-538.4</v>
      </c>
      <c r="E123" s="16">
        <f xml:space="preserve"> RAW!D123 / 5</f>
        <v>385.2</v>
      </c>
      <c r="F123" s="15">
        <f xml:space="preserve"> RAW!E123 / 5000</f>
        <v>1.3049999999999999</v>
      </c>
      <c r="G123" s="15">
        <f xml:space="preserve"> RAW!F123 / 5000</f>
        <v>-0.51600000000000001</v>
      </c>
      <c r="H123" s="15">
        <f xml:space="preserve"> RAW!G123 / 5000</f>
        <v>-0.187</v>
      </c>
      <c r="I123" s="15">
        <f xml:space="preserve"> RAW!H123 / 5000</f>
        <v>-8.4599999999999995E-2</v>
      </c>
      <c r="J123" s="16">
        <f xml:space="preserve"> RAW!I123 / 5000</f>
        <v>0.30280000000000001</v>
      </c>
      <c r="K123" s="16">
        <f xml:space="preserve"> RAW!J123</f>
        <v>11111001</v>
      </c>
      <c r="L123" s="17">
        <f xml:space="preserve"> ((RAW!K123 / 10000000000) * 1000)</f>
        <v>0</v>
      </c>
      <c r="M123" s="18">
        <f xml:space="preserve"> ((RAW!L123 / 1000000000) * 1000)</f>
        <v>174.131429</v>
      </c>
      <c r="N123" s="15" t="str">
        <f xml:space="preserve"> RAW!M123</f>
        <v>R</v>
      </c>
      <c r="O123" s="15" t="str">
        <f xml:space="preserve"> RAW!N123</f>
        <v>L</v>
      </c>
      <c r="P123" s="16" t="str">
        <f xml:space="preserve"> RAW!O123</f>
        <v>-</v>
      </c>
      <c r="Q123" s="17">
        <f xml:space="preserve"> ((RAW!P123 / 10000000000) * 1000)</f>
        <v>0</v>
      </c>
      <c r="R123" s="18">
        <f xml:space="preserve"> ((RAW!Q123 / 1000000000) * 1000)</f>
        <v>0.697797</v>
      </c>
      <c r="S123" s="15" t="str">
        <f xml:space="preserve"> RAW!R123</f>
        <v>S</v>
      </c>
      <c r="T123" s="15" t="str">
        <f xml:space="preserve"> RAW!S123</f>
        <v>L</v>
      </c>
      <c r="U123" s="16" t="str">
        <f xml:space="preserve"> RAW!T123</f>
        <v>N</v>
      </c>
      <c r="V123" s="17">
        <f xml:space="preserve"> ((RAW!U123 / 10000000000) * 1000)</f>
        <v>0</v>
      </c>
      <c r="W123" s="18">
        <f xml:space="preserve"> ((RAW!V123 / 1000000000) * 1000)</f>
        <v>266.054687</v>
      </c>
      <c r="X123" s="15" t="str">
        <f xml:space="preserve"> RAW!W123</f>
        <v>S</v>
      </c>
      <c r="Y123" s="15" t="str">
        <f xml:space="preserve"> RAW!X123</f>
        <v>L</v>
      </c>
      <c r="Z123" s="16" t="str">
        <f xml:space="preserve"> RAW!Y123</f>
        <v>N</v>
      </c>
      <c r="AA123" s="15">
        <f xml:space="preserve"> ((RAW!Z123 / 10000000000) * 1000)</f>
        <v>0</v>
      </c>
      <c r="AB123" s="15">
        <f xml:space="preserve"> RAW!AA123 / 5</f>
        <v>1115</v>
      </c>
      <c r="AC123" s="16">
        <f xml:space="preserve"> ((RAW!AB123 / 1000000) * 1000)</f>
        <v>0</v>
      </c>
    </row>
    <row r="124" spans="1:29" x14ac:dyDescent="0.25">
      <c r="A124">
        <v>21960000</v>
      </c>
      <c r="B124" s="14">
        <f t="shared" si="1"/>
        <v>6.1</v>
      </c>
      <c r="C124" s="15">
        <f xml:space="preserve"> RAW!B124 / 5</f>
        <v>1115</v>
      </c>
      <c r="D124" s="15">
        <f xml:space="preserve"> RAW!C124 / 5</f>
        <v>-538.4</v>
      </c>
      <c r="E124" s="16">
        <f xml:space="preserve"> RAW!D124 / 5</f>
        <v>385.2</v>
      </c>
      <c r="F124" s="15">
        <f xml:space="preserve"> RAW!E124 / 5000</f>
        <v>1.3049999999999999</v>
      </c>
      <c r="G124" s="15">
        <f xml:space="preserve"> RAW!F124 / 5000</f>
        <v>-0.51600000000000001</v>
      </c>
      <c r="H124" s="15">
        <f xml:space="preserve"> RAW!G124 / 5000</f>
        <v>-0.18679999999999999</v>
      </c>
      <c r="I124" s="15">
        <f xml:space="preserve"> RAW!H124 / 5000</f>
        <v>-8.4400000000000003E-2</v>
      </c>
      <c r="J124" s="16">
        <f xml:space="preserve"> RAW!I124 / 5000</f>
        <v>0.30320000000000003</v>
      </c>
      <c r="K124" s="16">
        <f xml:space="preserve"> RAW!J124</f>
        <v>11111001</v>
      </c>
      <c r="L124" s="17">
        <f xml:space="preserve"> ((RAW!K124 / 10000000000) * 1000)</f>
        <v>0</v>
      </c>
      <c r="M124" s="18">
        <f xml:space="preserve"> ((RAW!L124 / 1000000000) * 1000)</f>
        <v>174.13097999999999</v>
      </c>
      <c r="N124" s="15" t="str">
        <f xml:space="preserve"> RAW!M124</f>
        <v>R</v>
      </c>
      <c r="O124" s="15" t="str">
        <f xml:space="preserve"> RAW!N124</f>
        <v>L</v>
      </c>
      <c r="P124" s="16" t="str">
        <f xml:space="preserve"> RAW!O124</f>
        <v>-</v>
      </c>
      <c r="Q124" s="17">
        <f xml:space="preserve"> ((RAW!P124 / 10000000000) * 1000)</f>
        <v>0</v>
      </c>
      <c r="R124" s="18">
        <f xml:space="preserve"> ((RAW!Q124 / 1000000000) * 1000)</f>
        <v>0.697797</v>
      </c>
      <c r="S124" s="15" t="str">
        <f xml:space="preserve"> RAW!R124</f>
        <v>S</v>
      </c>
      <c r="T124" s="15" t="str">
        <f xml:space="preserve"> RAW!S124</f>
        <v>L</v>
      </c>
      <c r="U124" s="16" t="str">
        <f xml:space="preserve"> RAW!T124</f>
        <v>N</v>
      </c>
      <c r="V124" s="17">
        <f xml:space="preserve"> ((RAW!U124 / 10000000000) * 1000)</f>
        <v>0</v>
      </c>
      <c r="W124" s="18">
        <f xml:space="preserve"> ((RAW!V124 / 1000000000) * 1000)</f>
        <v>266.054687</v>
      </c>
      <c r="X124" s="15" t="str">
        <f xml:space="preserve"> RAW!W124</f>
        <v>S</v>
      </c>
      <c r="Y124" s="15" t="str">
        <f xml:space="preserve"> RAW!X124</f>
        <v>L</v>
      </c>
      <c r="Z124" s="16" t="str">
        <f xml:space="preserve"> RAW!Y124</f>
        <v>N</v>
      </c>
      <c r="AA124" s="15">
        <f xml:space="preserve"> ((RAW!Z124 / 10000000000) * 1000)</f>
        <v>0</v>
      </c>
      <c r="AB124" s="15">
        <f xml:space="preserve"> RAW!AA124 / 5</f>
        <v>1115</v>
      </c>
      <c r="AC124" s="16">
        <f xml:space="preserve"> ((RAW!AB124 / 1000000) * 1000)</f>
        <v>0</v>
      </c>
    </row>
    <row r="125" spans="1:29" x14ac:dyDescent="0.25">
      <c r="A125">
        <v>22140000</v>
      </c>
      <c r="B125" s="14">
        <f t="shared" si="1"/>
        <v>6.15</v>
      </c>
      <c r="C125" s="15">
        <f xml:space="preserve"> RAW!B125 / 5</f>
        <v>1115</v>
      </c>
      <c r="D125" s="15">
        <f xml:space="preserve"> RAW!C125 / 5</f>
        <v>-538.4</v>
      </c>
      <c r="E125" s="16">
        <f xml:space="preserve"> RAW!D125 / 5</f>
        <v>385.2</v>
      </c>
      <c r="F125" s="15">
        <f xml:space="preserve"> RAW!E125 / 5000</f>
        <v>1.3051999999999999</v>
      </c>
      <c r="G125" s="15">
        <f xml:space="preserve"> RAW!F125 / 5000</f>
        <v>-0.51600000000000001</v>
      </c>
      <c r="H125" s="15">
        <f xml:space="preserve"> RAW!G125 / 5000</f>
        <v>-0.187</v>
      </c>
      <c r="I125" s="15">
        <f xml:space="preserve"> RAW!H125 / 5000</f>
        <v>-8.4599999999999995E-2</v>
      </c>
      <c r="J125" s="16">
        <f xml:space="preserve"> RAW!I125 / 5000</f>
        <v>0.30320000000000003</v>
      </c>
      <c r="K125" s="16">
        <f xml:space="preserve"> RAW!J125</f>
        <v>11111001</v>
      </c>
      <c r="L125" s="17">
        <f xml:space="preserve"> ((RAW!K125 / 10000000000) * 1000)</f>
        <v>5.9800000000000001E-4</v>
      </c>
      <c r="M125" s="18">
        <f xml:space="preserve"> ((RAW!L125 / 1000000000) * 1000)</f>
        <v>174.12801999999999</v>
      </c>
      <c r="N125" s="15" t="str">
        <f xml:space="preserve"> RAW!M125</f>
        <v>R</v>
      </c>
      <c r="O125" s="15" t="str">
        <f xml:space="preserve"> RAW!N125</f>
        <v>L</v>
      </c>
      <c r="P125" s="16" t="str">
        <f xml:space="preserve"> RAW!O125</f>
        <v>-</v>
      </c>
      <c r="Q125" s="17">
        <f xml:space="preserve"> ((RAW!P125 / 10000000000) * 1000)</f>
        <v>0</v>
      </c>
      <c r="R125" s="18">
        <f xml:space="preserve"> ((RAW!Q125 / 1000000000) * 1000)</f>
        <v>0.697797</v>
      </c>
      <c r="S125" s="15" t="str">
        <f xml:space="preserve"> RAW!R125</f>
        <v>S</v>
      </c>
      <c r="T125" s="15" t="str">
        <f xml:space="preserve"> RAW!S125</f>
        <v>L</v>
      </c>
      <c r="U125" s="16" t="str">
        <f xml:space="preserve"> RAW!T125</f>
        <v>N</v>
      </c>
      <c r="V125" s="17">
        <f xml:space="preserve"> ((RAW!U125 / 10000000000) * 1000)</f>
        <v>0</v>
      </c>
      <c r="W125" s="18">
        <f xml:space="preserve"> ((RAW!V125 / 1000000000) * 1000)</f>
        <v>266.054687</v>
      </c>
      <c r="X125" s="15" t="str">
        <f xml:space="preserve"> RAW!W125</f>
        <v>S</v>
      </c>
      <c r="Y125" s="15" t="str">
        <f xml:space="preserve"> RAW!X125</f>
        <v>L</v>
      </c>
      <c r="Z125" s="16" t="str">
        <f xml:space="preserve"> RAW!Y125</f>
        <v>N</v>
      </c>
      <c r="AA125" s="15">
        <f xml:space="preserve"> ((RAW!Z125 / 10000000000) * 1000)</f>
        <v>5.9800000000000001E-4</v>
      </c>
      <c r="AB125" s="15">
        <f xml:space="preserve"> RAW!AA125 / 5</f>
        <v>1115</v>
      </c>
      <c r="AC125" s="16">
        <f xml:space="preserve"> ((RAW!AB125 / 1000000) * 1000)</f>
        <v>0</v>
      </c>
    </row>
    <row r="126" spans="1:29" x14ac:dyDescent="0.25">
      <c r="A126">
        <v>22320000</v>
      </c>
      <c r="B126" s="14">
        <f t="shared" si="1"/>
        <v>6.2</v>
      </c>
      <c r="C126" s="15">
        <f xml:space="preserve"> RAW!B126 / 5</f>
        <v>1115.5999999999999</v>
      </c>
      <c r="D126" s="15">
        <f xml:space="preserve"> RAW!C126 / 5</f>
        <v>-538.4</v>
      </c>
      <c r="E126" s="16">
        <f xml:space="preserve"> RAW!D126 / 5</f>
        <v>385.2</v>
      </c>
      <c r="F126" s="15">
        <f xml:space="preserve"> RAW!E126 / 5000</f>
        <v>1.3051999999999999</v>
      </c>
      <c r="G126" s="15">
        <f xml:space="preserve"> RAW!F126 / 5000</f>
        <v>-0.51580000000000004</v>
      </c>
      <c r="H126" s="15">
        <f xml:space="preserve"> RAW!G126 / 5000</f>
        <v>-0.187</v>
      </c>
      <c r="I126" s="15">
        <f xml:space="preserve"> RAW!H126 / 5000</f>
        <v>-8.4400000000000003E-2</v>
      </c>
      <c r="J126" s="16">
        <f xml:space="preserve"> RAW!I126 / 5000</f>
        <v>0.30320000000000003</v>
      </c>
      <c r="K126" s="16">
        <f xml:space="preserve"> RAW!J126</f>
        <v>11111001</v>
      </c>
      <c r="L126" s="17">
        <f xml:space="preserve"> ((RAW!K126 / 10000000000) * 1000)</f>
        <v>0</v>
      </c>
      <c r="M126" s="18">
        <f xml:space="preserve"> ((RAW!L126 / 1000000000) * 1000)</f>
        <v>174.12760399999999</v>
      </c>
      <c r="N126" s="15" t="str">
        <f xml:space="preserve"> RAW!M126</f>
        <v>R</v>
      </c>
      <c r="O126" s="15" t="str">
        <f xml:space="preserve"> RAW!N126</f>
        <v>L</v>
      </c>
      <c r="P126" s="16" t="str">
        <f xml:space="preserve"> RAW!O126</f>
        <v>-</v>
      </c>
      <c r="Q126" s="17">
        <f xml:space="preserve"> ((RAW!P126 / 10000000000) * 1000)</f>
        <v>0</v>
      </c>
      <c r="R126" s="18">
        <f xml:space="preserve"> ((RAW!Q126 / 1000000000) * 1000)</f>
        <v>0.697797</v>
      </c>
      <c r="S126" s="15" t="str">
        <f xml:space="preserve"> RAW!R126</f>
        <v>S</v>
      </c>
      <c r="T126" s="15" t="str">
        <f xml:space="preserve"> RAW!S126</f>
        <v>L</v>
      </c>
      <c r="U126" s="16" t="str">
        <f xml:space="preserve"> RAW!T126</f>
        <v>N</v>
      </c>
      <c r="V126" s="17">
        <f xml:space="preserve"> ((RAW!U126 / 10000000000) * 1000)</f>
        <v>0</v>
      </c>
      <c r="W126" s="18">
        <f xml:space="preserve"> ((RAW!V126 / 1000000000) * 1000)</f>
        <v>266.054687</v>
      </c>
      <c r="X126" s="15" t="str">
        <f xml:space="preserve"> RAW!W126</f>
        <v>S</v>
      </c>
      <c r="Y126" s="15" t="str">
        <f xml:space="preserve"> RAW!X126</f>
        <v>L</v>
      </c>
      <c r="Z126" s="16" t="str">
        <f xml:space="preserve"> RAW!Y126</f>
        <v>N</v>
      </c>
      <c r="AA126" s="15">
        <f xml:space="preserve"> ((RAW!Z126 / 10000000000) * 1000)</f>
        <v>0</v>
      </c>
      <c r="AB126" s="15">
        <f xml:space="preserve"> RAW!AA126 / 5</f>
        <v>1115.5999999999999</v>
      </c>
      <c r="AC126" s="16">
        <f xml:space="preserve"> ((RAW!AB126 / 1000000) * 1000)</f>
        <v>0</v>
      </c>
    </row>
    <row r="127" spans="1:29" x14ac:dyDescent="0.25">
      <c r="A127">
        <v>22500000</v>
      </c>
      <c r="B127" s="14">
        <f t="shared" si="1"/>
        <v>6.25</v>
      </c>
      <c r="C127" s="15">
        <f xml:space="preserve"> RAW!B127 / 5</f>
        <v>1115</v>
      </c>
      <c r="D127" s="15">
        <f xml:space="preserve"> RAW!C127 / 5</f>
        <v>-538.4</v>
      </c>
      <c r="E127" s="16">
        <f xml:space="preserve"> RAW!D127 / 5</f>
        <v>385.2</v>
      </c>
      <c r="F127" s="15">
        <f xml:space="preserve"> RAW!E127 / 5000</f>
        <v>1.3051999999999999</v>
      </c>
      <c r="G127" s="15">
        <f xml:space="preserve"> RAW!F127 / 5000</f>
        <v>-0.51600000000000001</v>
      </c>
      <c r="H127" s="15">
        <f xml:space="preserve"> RAW!G127 / 5000</f>
        <v>-0.187</v>
      </c>
      <c r="I127" s="15">
        <f xml:space="preserve"> RAW!H127 / 5000</f>
        <v>-8.4400000000000003E-2</v>
      </c>
      <c r="J127" s="16">
        <f xml:space="preserve"> RAW!I127 / 5000</f>
        <v>0.30320000000000003</v>
      </c>
      <c r="K127" s="16">
        <f xml:space="preserve"> RAW!J127</f>
        <v>11111001</v>
      </c>
      <c r="L127" s="17">
        <f xml:space="preserve"> ((RAW!K127 / 10000000000) * 1000)</f>
        <v>0</v>
      </c>
      <c r="M127" s="18">
        <f xml:space="preserve"> ((RAW!L127 / 1000000000) * 1000)</f>
        <v>174.12526</v>
      </c>
      <c r="N127" s="15" t="str">
        <f xml:space="preserve"> RAW!M127</f>
        <v>R</v>
      </c>
      <c r="O127" s="15" t="str">
        <f xml:space="preserve"> RAW!N127</f>
        <v>L</v>
      </c>
      <c r="P127" s="16" t="str">
        <f xml:space="preserve"> RAW!O127</f>
        <v>-</v>
      </c>
      <c r="Q127" s="17">
        <f xml:space="preserve"> ((RAW!P127 / 10000000000) * 1000)</f>
        <v>0</v>
      </c>
      <c r="R127" s="18">
        <f xml:space="preserve"> ((RAW!Q127 / 1000000000) * 1000)</f>
        <v>0.697797</v>
      </c>
      <c r="S127" s="15" t="str">
        <f xml:space="preserve"> RAW!R127</f>
        <v>S</v>
      </c>
      <c r="T127" s="15" t="str">
        <f xml:space="preserve"> RAW!S127</f>
        <v>L</v>
      </c>
      <c r="U127" s="16" t="str">
        <f xml:space="preserve"> RAW!T127</f>
        <v>N</v>
      </c>
      <c r="V127" s="17">
        <f xml:space="preserve"> ((RAW!U127 / 10000000000) * 1000)</f>
        <v>0</v>
      </c>
      <c r="W127" s="18">
        <f xml:space="preserve"> ((RAW!V127 / 1000000000) * 1000)</f>
        <v>266.054687</v>
      </c>
      <c r="X127" s="15" t="str">
        <f xml:space="preserve"> RAW!W127</f>
        <v>S</v>
      </c>
      <c r="Y127" s="15" t="str">
        <f xml:space="preserve"> RAW!X127</f>
        <v>L</v>
      </c>
      <c r="Z127" s="16" t="str">
        <f xml:space="preserve"> RAW!Y127</f>
        <v>N</v>
      </c>
      <c r="AA127" s="15">
        <f xml:space="preserve"> ((RAW!Z127 / 10000000000) * 1000)</f>
        <v>0</v>
      </c>
      <c r="AB127" s="15">
        <f xml:space="preserve"> RAW!AA127 / 5</f>
        <v>1115</v>
      </c>
      <c r="AC127" s="16">
        <f xml:space="preserve"> ((RAW!AB127 / 1000000) * 1000)</f>
        <v>0</v>
      </c>
    </row>
    <row r="128" spans="1:29" x14ac:dyDescent="0.25">
      <c r="A128">
        <v>22680000</v>
      </c>
      <c r="B128" s="14">
        <f t="shared" si="1"/>
        <v>6.3</v>
      </c>
      <c r="C128" s="15">
        <f xml:space="preserve"> RAW!B128 / 5</f>
        <v>1115</v>
      </c>
      <c r="D128" s="15">
        <f xml:space="preserve"> RAW!C128 / 5</f>
        <v>-538.4</v>
      </c>
      <c r="E128" s="16">
        <f xml:space="preserve"> RAW!D128 / 5</f>
        <v>385.2</v>
      </c>
      <c r="F128" s="15">
        <f xml:space="preserve"> RAW!E128 / 5000</f>
        <v>1.3049999999999999</v>
      </c>
      <c r="G128" s="15">
        <f xml:space="preserve"> RAW!F128 / 5000</f>
        <v>-0.51600000000000001</v>
      </c>
      <c r="H128" s="15">
        <f xml:space="preserve"> RAW!G128 / 5000</f>
        <v>-0.18679999999999999</v>
      </c>
      <c r="I128" s="15">
        <f xml:space="preserve"> RAW!H128 / 5000</f>
        <v>-8.4400000000000003E-2</v>
      </c>
      <c r="J128" s="16">
        <f xml:space="preserve"> RAW!I128 / 5000</f>
        <v>0.30320000000000003</v>
      </c>
      <c r="K128" s="16">
        <f xml:space="preserve"> RAW!J128</f>
        <v>11111001</v>
      </c>
      <c r="L128" s="17">
        <f xml:space="preserve"> ((RAW!K128 / 10000000000) * 1000)</f>
        <v>7.9799999999999999E-4</v>
      </c>
      <c r="M128" s="18">
        <f xml:space="preserve"> ((RAW!L128 / 1000000000) * 1000)</f>
        <v>174.12451200000001</v>
      </c>
      <c r="N128" s="15" t="str">
        <f xml:space="preserve"> RAW!M128</f>
        <v>R</v>
      </c>
      <c r="O128" s="15" t="str">
        <f xml:space="preserve"> RAW!N128</f>
        <v>L</v>
      </c>
      <c r="P128" s="16" t="str">
        <f xml:space="preserve"> RAW!O128</f>
        <v>-</v>
      </c>
      <c r="Q128" s="17">
        <f xml:space="preserve"> ((RAW!P128 / 10000000000) * 1000)</f>
        <v>0</v>
      </c>
      <c r="R128" s="18">
        <f xml:space="preserve"> ((RAW!Q128 / 1000000000) * 1000)</f>
        <v>0.697797</v>
      </c>
      <c r="S128" s="15" t="str">
        <f xml:space="preserve"> RAW!R128</f>
        <v>S</v>
      </c>
      <c r="T128" s="15" t="str">
        <f xml:space="preserve"> RAW!S128</f>
        <v>L</v>
      </c>
      <c r="U128" s="16" t="str">
        <f xml:space="preserve"> RAW!T128</f>
        <v>N</v>
      </c>
      <c r="V128" s="17">
        <f xml:space="preserve"> ((RAW!U128 / 10000000000) * 1000)</f>
        <v>0</v>
      </c>
      <c r="W128" s="18">
        <f xml:space="preserve"> ((RAW!V128 / 1000000000) * 1000)</f>
        <v>266.054687</v>
      </c>
      <c r="X128" s="15" t="str">
        <f xml:space="preserve"> RAW!W128</f>
        <v>S</v>
      </c>
      <c r="Y128" s="15" t="str">
        <f xml:space="preserve"> RAW!X128</f>
        <v>L</v>
      </c>
      <c r="Z128" s="16" t="str">
        <f xml:space="preserve"> RAW!Y128</f>
        <v>N</v>
      </c>
      <c r="AA128" s="15">
        <f xml:space="preserve"> ((RAW!Z128 / 10000000000) * 1000)</f>
        <v>7.9799999999999999E-4</v>
      </c>
      <c r="AB128" s="15">
        <f xml:space="preserve"> RAW!AA128 / 5</f>
        <v>1115</v>
      </c>
      <c r="AC128" s="16">
        <f xml:space="preserve"> ((RAW!AB128 / 1000000) * 1000)</f>
        <v>0</v>
      </c>
    </row>
    <row r="129" spans="1:29" x14ac:dyDescent="0.25">
      <c r="A129">
        <v>22860000</v>
      </c>
      <c r="B129" s="14">
        <f t="shared" si="1"/>
        <v>6.35</v>
      </c>
      <c r="C129" s="15">
        <f xml:space="preserve"> RAW!B129 / 5</f>
        <v>1116</v>
      </c>
      <c r="D129" s="15">
        <f xml:space="preserve"> RAW!C129 / 5</f>
        <v>-538.4</v>
      </c>
      <c r="E129" s="16">
        <f xml:space="preserve"> RAW!D129 / 5</f>
        <v>385.2</v>
      </c>
      <c r="F129" s="15">
        <f xml:space="preserve"> RAW!E129 / 5000</f>
        <v>1.3049999999999999</v>
      </c>
      <c r="G129" s="15">
        <f xml:space="preserve"> RAW!F129 / 5000</f>
        <v>-0.51559999999999995</v>
      </c>
      <c r="H129" s="15">
        <f xml:space="preserve"> RAW!G129 / 5000</f>
        <v>-0.18679999999999999</v>
      </c>
      <c r="I129" s="15">
        <f xml:space="preserve"> RAW!H129 / 5000</f>
        <v>-8.4000000000000005E-2</v>
      </c>
      <c r="J129" s="16">
        <f xml:space="preserve"> RAW!I129 / 5000</f>
        <v>0.30359999999999998</v>
      </c>
      <c r="K129" s="16">
        <f xml:space="preserve"> RAW!J129</f>
        <v>11111001</v>
      </c>
      <c r="L129" s="17">
        <f xml:space="preserve"> ((RAW!K129 / 10000000000) * 1000)</f>
        <v>0</v>
      </c>
      <c r="M129" s="18">
        <f xml:space="preserve"> ((RAW!L129 / 1000000000) * 1000)</f>
        <v>174.123614</v>
      </c>
      <c r="N129" s="15" t="str">
        <f xml:space="preserve"> RAW!M129</f>
        <v>R</v>
      </c>
      <c r="O129" s="15" t="str">
        <f xml:space="preserve"> RAW!N129</f>
        <v>L</v>
      </c>
      <c r="P129" s="16" t="str">
        <f xml:space="preserve"> RAW!O129</f>
        <v>-</v>
      </c>
      <c r="Q129" s="17">
        <f xml:space="preserve"> ((RAW!P129 / 10000000000) * 1000)</f>
        <v>0</v>
      </c>
      <c r="R129" s="18">
        <f xml:space="preserve"> ((RAW!Q129 / 1000000000) * 1000)</f>
        <v>0.697797</v>
      </c>
      <c r="S129" s="15" t="str">
        <f xml:space="preserve"> RAW!R129</f>
        <v>S</v>
      </c>
      <c r="T129" s="15" t="str">
        <f xml:space="preserve"> RAW!S129</f>
        <v>L</v>
      </c>
      <c r="U129" s="16" t="str">
        <f xml:space="preserve"> RAW!T129</f>
        <v>N</v>
      </c>
      <c r="V129" s="17">
        <f xml:space="preserve"> ((RAW!U129 / 10000000000) * 1000)</f>
        <v>0</v>
      </c>
      <c r="W129" s="18">
        <f xml:space="preserve"> ((RAW!V129 / 1000000000) * 1000)</f>
        <v>266.054687</v>
      </c>
      <c r="X129" s="15" t="str">
        <f xml:space="preserve"> RAW!W129</f>
        <v>S</v>
      </c>
      <c r="Y129" s="15" t="str">
        <f xml:space="preserve"> RAW!X129</f>
        <v>L</v>
      </c>
      <c r="Z129" s="16" t="str">
        <f xml:space="preserve"> RAW!Y129</f>
        <v>N</v>
      </c>
      <c r="AA129" s="15">
        <f xml:space="preserve"> ((RAW!Z129 / 10000000000) * 1000)</f>
        <v>0</v>
      </c>
      <c r="AB129" s="15">
        <f xml:space="preserve"> RAW!AA129 / 5</f>
        <v>1116</v>
      </c>
      <c r="AC129" s="16">
        <f xml:space="preserve"> ((RAW!AB129 / 1000000) * 1000)</f>
        <v>0</v>
      </c>
    </row>
    <row r="130" spans="1:29" x14ac:dyDescent="0.25">
      <c r="A130">
        <v>23040000</v>
      </c>
      <c r="B130" s="14">
        <f t="shared" si="1"/>
        <v>6.4</v>
      </c>
      <c r="C130" s="15">
        <f xml:space="preserve"> RAW!B130 / 5</f>
        <v>1117</v>
      </c>
      <c r="D130" s="15">
        <f xml:space="preserve"> RAW!C130 / 5</f>
        <v>-538.4</v>
      </c>
      <c r="E130" s="16">
        <f xml:space="preserve"> RAW!D130 / 5</f>
        <v>385.2</v>
      </c>
      <c r="F130" s="15">
        <f xml:space="preserve"> RAW!E130 / 5000</f>
        <v>1.3049999999999999</v>
      </c>
      <c r="G130" s="15">
        <f xml:space="preserve"> RAW!F130 / 5000</f>
        <v>-0.51500000000000001</v>
      </c>
      <c r="H130" s="15">
        <f xml:space="preserve"> RAW!G130 / 5000</f>
        <v>-0.186</v>
      </c>
      <c r="I130" s="15">
        <f xml:space="preserve"> RAW!H130 / 5000</f>
        <v>-8.3400000000000002E-2</v>
      </c>
      <c r="J130" s="16">
        <f xml:space="preserve"> RAW!I130 / 5000</f>
        <v>0.3044</v>
      </c>
      <c r="K130" s="16">
        <f xml:space="preserve"> RAW!J130</f>
        <v>11111001</v>
      </c>
      <c r="L130" s="17">
        <f xml:space="preserve"> ((RAW!K130 / 10000000000) * 1000)</f>
        <v>0</v>
      </c>
      <c r="M130" s="18">
        <f xml:space="preserve"> ((RAW!L130 / 1000000000) * 1000)</f>
        <v>174.123614</v>
      </c>
      <c r="N130" s="15" t="str">
        <f xml:space="preserve"> RAW!M130</f>
        <v>R</v>
      </c>
      <c r="O130" s="15" t="str">
        <f xml:space="preserve"> RAW!N130</f>
        <v>L</v>
      </c>
      <c r="P130" s="16" t="str">
        <f xml:space="preserve"> RAW!O130</f>
        <v>-</v>
      </c>
      <c r="Q130" s="17">
        <f xml:space="preserve"> ((RAW!P130 / 10000000000) * 1000)</f>
        <v>0</v>
      </c>
      <c r="R130" s="18">
        <f xml:space="preserve"> ((RAW!Q130 / 1000000000) * 1000)</f>
        <v>0.697797</v>
      </c>
      <c r="S130" s="15" t="str">
        <f xml:space="preserve"> RAW!R130</f>
        <v>S</v>
      </c>
      <c r="T130" s="15" t="str">
        <f xml:space="preserve"> RAW!S130</f>
        <v>L</v>
      </c>
      <c r="U130" s="16" t="str">
        <f xml:space="preserve"> RAW!T130</f>
        <v>N</v>
      </c>
      <c r="V130" s="17">
        <f xml:space="preserve"> ((RAW!U130 / 10000000000) * 1000)</f>
        <v>0</v>
      </c>
      <c r="W130" s="18">
        <f xml:space="preserve"> ((RAW!V130 / 1000000000) * 1000)</f>
        <v>266.054687</v>
      </c>
      <c r="X130" s="15" t="str">
        <f xml:space="preserve"> RAW!W130</f>
        <v>S</v>
      </c>
      <c r="Y130" s="15" t="str">
        <f xml:space="preserve"> RAW!X130</f>
        <v>L</v>
      </c>
      <c r="Z130" s="16" t="str">
        <f xml:space="preserve"> RAW!Y130</f>
        <v>N</v>
      </c>
      <c r="AA130" s="15">
        <f xml:space="preserve"> ((RAW!Z130 / 10000000000) * 1000)</f>
        <v>0</v>
      </c>
      <c r="AB130" s="15">
        <f xml:space="preserve"> RAW!AA130 / 5</f>
        <v>1117</v>
      </c>
      <c r="AC130" s="16">
        <f xml:space="preserve"> ((RAW!AB130 / 1000000) * 1000)</f>
        <v>0</v>
      </c>
    </row>
    <row r="131" spans="1:29" x14ac:dyDescent="0.25">
      <c r="A131">
        <v>23220000</v>
      </c>
      <c r="B131" s="14">
        <f t="shared" si="1"/>
        <v>6.45</v>
      </c>
      <c r="C131" s="15">
        <f xml:space="preserve"> RAW!B131 / 5</f>
        <v>1118.2</v>
      </c>
      <c r="D131" s="15">
        <f xml:space="preserve"> RAW!C131 / 5</f>
        <v>-538.4</v>
      </c>
      <c r="E131" s="16">
        <f xml:space="preserve"> RAW!D131 / 5</f>
        <v>385.2</v>
      </c>
      <c r="F131" s="15">
        <f xml:space="preserve"> RAW!E131 / 5000</f>
        <v>1.3049999999999999</v>
      </c>
      <c r="G131" s="15">
        <f xml:space="preserve"> RAW!F131 / 5000</f>
        <v>-0.51439999999999997</v>
      </c>
      <c r="H131" s="15">
        <f xml:space="preserve"> RAW!G131 / 5000</f>
        <v>-0.1852</v>
      </c>
      <c r="I131" s="15">
        <f xml:space="preserve"> RAW!H131 / 5000</f>
        <v>-8.2600000000000007E-2</v>
      </c>
      <c r="J131" s="16">
        <f xml:space="preserve"> RAW!I131 / 5000</f>
        <v>0.3054</v>
      </c>
      <c r="K131" s="16">
        <f xml:space="preserve"> RAW!J131</f>
        <v>11111001</v>
      </c>
      <c r="L131" s="17">
        <f xml:space="preserve"> ((RAW!K131 / 10000000000) * 1000)</f>
        <v>-1.7957999999999998E-2</v>
      </c>
      <c r="M131" s="18">
        <f xml:space="preserve"> ((RAW!L131 / 1000000000) * 1000)</f>
        <v>174.127488</v>
      </c>
      <c r="N131" s="15" t="str">
        <f xml:space="preserve"> RAW!M131</f>
        <v>R</v>
      </c>
      <c r="O131" s="15" t="str">
        <f xml:space="preserve"> RAW!N131</f>
        <v>L</v>
      </c>
      <c r="P131" s="16" t="str">
        <f xml:space="preserve"> RAW!O131</f>
        <v>-</v>
      </c>
      <c r="Q131" s="17">
        <f xml:space="preserve"> ((RAW!P131 / 10000000000) * 1000)</f>
        <v>0</v>
      </c>
      <c r="R131" s="18">
        <f xml:space="preserve"> ((RAW!Q131 / 1000000000) * 1000)</f>
        <v>0.697797</v>
      </c>
      <c r="S131" s="15" t="str">
        <f xml:space="preserve"> RAW!R131</f>
        <v>S</v>
      </c>
      <c r="T131" s="15" t="str">
        <f xml:space="preserve"> RAW!S131</f>
        <v>L</v>
      </c>
      <c r="U131" s="16" t="str">
        <f xml:space="preserve"> RAW!T131</f>
        <v>N</v>
      </c>
      <c r="V131" s="17">
        <f xml:space="preserve"> ((RAW!U131 / 10000000000) * 1000)</f>
        <v>0</v>
      </c>
      <c r="W131" s="18">
        <f xml:space="preserve"> ((RAW!V131 / 1000000000) * 1000)</f>
        <v>266.054687</v>
      </c>
      <c r="X131" s="15" t="str">
        <f xml:space="preserve"> RAW!W131</f>
        <v>S</v>
      </c>
      <c r="Y131" s="15" t="str">
        <f xml:space="preserve"> RAW!X131</f>
        <v>L</v>
      </c>
      <c r="Z131" s="16" t="str">
        <f xml:space="preserve"> RAW!Y131</f>
        <v>N</v>
      </c>
      <c r="AA131" s="15">
        <f xml:space="preserve"> ((RAW!Z131 / 10000000000) * 1000)</f>
        <v>-1.7957999999999998E-2</v>
      </c>
      <c r="AB131" s="15">
        <f xml:space="preserve"> RAW!AA131 / 5</f>
        <v>1118.2</v>
      </c>
      <c r="AC131" s="16">
        <f xml:space="preserve"> ((RAW!AB131 / 1000000) * 1000)</f>
        <v>0</v>
      </c>
    </row>
    <row r="132" spans="1:29" x14ac:dyDescent="0.25">
      <c r="A132">
        <v>23400000</v>
      </c>
      <c r="B132" s="14">
        <f t="shared" si="1"/>
        <v>6.5</v>
      </c>
      <c r="C132" s="15">
        <f xml:space="preserve"> RAW!B132 / 5</f>
        <v>1118</v>
      </c>
      <c r="D132" s="15">
        <f xml:space="preserve"> RAW!C132 / 5</f>
        <v>-538.4</v>
      </c>
      <c r="E132" s="16">
        <f xml:space="preserve"> RAW!D132 / 5</f>
        <v>385.2</v>
      </c>
      <c r="F132" s="15">
        <f xml:space="preserve"> RAW!E132 / 5000</f>
        <v>1.3049999999999999</v>
      </c>
      <c r="G132" s="15">
        <f xml:space="preserve"> RAW!F132 / 5000</f>
        <v>-0.51419999999999999</v>
      </c>
      <c r="H132" s="15">
        <f xml:space="preserve"> RAW!G132 / 5000</f>
        <v>-0.185</v>
      </c>
      <c r="I132" s="15">
        <f xml:space="preserve"> RAW!H132 / 5000</f>
        <v>-8.2400000000000001E-2</v>
      </c>
      <c r="J132" s="16">
        <f xml:space="preserve"> RAW!I132 / 5000</f>
        <v>0.3054</v>
      </c>
      <c r="K132" s="16">
        <f xml:space="preserve"> RAW!J132</f>
        <v>11111001</v>
      </c>
      <c r="L132" s="17">
        <f xml:space="preserve"> ((RAW!K132 / 10000000000) * 1000)</f>
        <v>-6.7843000000000001E-2</v>
      </c>
      <c r="M132" s="18">
        <f xml:space="preserve"> ((RAW!L132 / 1000000000) * 1000)</f>
        <v>174.31424200000001</v>
      </c>
      <c r="N132" s="15" t="str">
        <f xml:space="preserve"> RAW!M132</f>
        <v>R</v>
      </c>
      <c r="O132" s="15" t="str">
        <f xml:space="preserve"> RAW!N132</f>
        <v>L</v>
      </c>
      <c r="P132" s="16" t="str">
        <f xml:space="preserve"> RAW!O132</f>
        <v>-</v>
      </c>
      <c r="Q132" s="17">
        <f xml:space="preserve"> ((RAW!P132 / 10000000000) * 1000)</f>
        <v>0</v>
      </c>
      <c r="R132" s="18">
        <f xml:space="preserve"> ((RAW!Q132 / 1000000000) * 1000)</f>
        <v>0.697797</v>
      </c>
      <c r="S132" s="15" t="str">
        <f xml:space="preserve"> RAW!R132</f>
        <v>S</v>
      </c>
      <c r="T132" s="15" t="str">
        <f xml:space="preserve"> RAW!S132</f>
        <v>L</v>
      </c>
      <c r="U132" s="16" t="str">
        <f xml:space="preserve"> RAW!T132</f>
        <v>N</v>
      </c>
      <c r="V132" s="17">
        <f xml:space="preserve"> ((RAW!U132 / 10000000000) * 1000)</f>
        <v>0</v>
      </c>
      <c r="W132" s="18">
        <f xml:space="preserve"> ((RAW!V132 / 1000000000) * 1000)</f>
        <v>266.054687</v>
      </c>
      <c r="X132" s="15" t="str">
        <f xml:space="preserve"> RAW!W132</f>
        <v>S</v>
      </c>
      <c r="Y132" s="15" t="str">
        <f xml:space="preserve"> RAW!X132</f>
        <v>L</v>
      </c>
      <c r="Z132" s="16" t="str">
        <f xml:space="preserve"> RAW!Y132</f>
        <v>N</v>
      </c>
      <c r="AA132" s="15">
        <f xml:space="preserve"> ((RAW!Z132 / 10000000000) * 1000)</f>
        <v>-6.7843000000000001E-2</v>
      </c>
      <c r="AB132" s="15">
        <f xml:space="preserve"> RAW!AA132 / 5</f>
        <v>1118</v>
      </c>
      <c r="AC132" s="16">
        <f xml:space="preserve"> ((RAW!AB132 / 1000000) * 1000)</f>
        <v>0</v>
      </c>
    </row>
    <row r="133" spans="1:29" x14ac:dyDescent="0.25">
      <c r="A133">
        <v>23580000</v>
      </c>
      <c r="B133" s="14">
        <f t="shared" ref="B133:B196" si="2">A133/(1000*60*60)</f>
        <v>6.55</v>
      </c>
      <c r="C133" s="15">
        <f xml:space="preserve"> RAW!B133 / 5</f>
        <v>1117.8</v>
      </c>
      <c r="D133" s="15">
        <f xml:space="preserve"> RAW!C133 / 5</f>
        <v>-538.4</v>
      </c>
      <c r="E133" s="16">
        <f xml:space="preserve"> RAW!D133 / 5</f>
        <v>385.2</v>
      </c>
      <c r="F133" s="15">
        <f xml:space="preserve"> RAW!E133 / 5000</f>
        <v>1.3049999999999999</v>
      </c>
      <c r="G133" s="15">
        <f xml:space="preserve"> RAW!F133 / 5000</f>
        <v>-0.51419999999999999</v>
      </c>
      <c r="H133" s="15">
        <f xml:space="preserve"> RAW!G133 / 5000</f>
        <v>-0.185</v>
      </c>
      <c r="I133" s="15">
        <f xml:space="preserve"> RAW!H133 / 5000</f>
        <v>-8.2400000000000001E-2</v>
      </c>
      <c r="J133" s="16">
        <f xml:space="preserve"> RAW!I133 / 5000</f>
        <v>0.30520000000000003</v>
      </c>
      <c r="K133" s="16">
        <f xml:space="preserve"> RAW!J133</f>
        <v>11111001</v>
      </c>
      <c r="L133" s="17">
        <f xml:space="preserve"> ((RAW!K133 / 10000000000) * 1000)</f>
        <v>-7.9216999999999996E-2</v>
      </c>
      <c r="M133" s="18">
        <f xml:space="preserve"> ((RAW!L133 / 1000000000) * 1000)</f>
        <v>174.47831399999998</v>
      </c>
      <c r="N133" s="15" t="str">
        <f xml:space="preserve"> RAW!M133</f>
        <v>R</v>
      </c>
      <c r="O133" s="15" t="str">
        <f xml:space="preserve"> RAW!N133</f>
        <v>L</v>
      </c>
      <c r="P133" s="16" t="str">
        <f xml:space="preserve"> RAW!O133</f>
        <v>-</v>
      </c>
      <c r="Q133" s="17">
        <f xml:space="preserve"> ((RAW!P133 / 10000000000) * 1000)</f>
        <v>0</v>
      </c>
      <c r="R133" s="18">
        <f xml:space="preserve"> ((RAW!Q133 / 1000000000) * 1000)</f>
        <v>0.697797</v>
      </c>
      <c r="S133" s="15" t="str">
        <f xml:space="preserve"> RAW!R133</f>
        <v>S</v>
      </c>
      <c r="T133" s="15" t="str">
        <f xml:space="preserve"> RAW!S133</f>
        <v>L</v>
      </c>
      <c r="U133" s="16" t="str">
        <f xml:space="preserve"> RAW!T133</f>
        <v>N</v>
      </c>
      <c r="V133" s="17">
        <f xml:space="preserve"> ((RAW!U133 / 10000000000) * 1000)</f>
        <v>0</v>
      </c>
      <c r="W133" s="18">
        <f xml:space="preserve"> ((RAW!V133 / 1000000000) * 1000)</f>
        <v>266.054687</v>
      </c>
      <c r="X133" s="15" t="str">
        <f xml:space="preserve"> RAW!W133</f>
        <v>S</v>
      </c>
      <c r="Y133" s="15" t="str">
        <f xml:space="preserve"> RAW!X133</f>
        <v>L</v>
      </c>
      <c r="Z133" s="16" t="str">
        <f xml:space="preserve"> RAW!Y133</f>
        <v>N</v>
      </c>
      <c r="AA133" s="15">
        <f xml:space="preserve"> ((RAW!Z133 / 10000000000) * 1000)</f>
        <v>-7.9216999999999996E-2</v>
      </c>
      <c r="AB133" s="15">
        <f xml:space="preserve"> RAW!AA133 / 5</f>
        <v>1117.8</v>
      </c>
      <c r="AC133" s="16">
        <f xml:space="preserve"> ((RAW!AB133 / 1000000) * 1000)</f>
        <v>0</v>
      </c>
    </row>
    <row r="134" spans="1:29" x14ac:dyDescent="0.25">
      <c r="A134">
        <v>23760000</v>
      </c>
      <c r="B134" s="14">
        <f t="shared" si="2"/>
        <v>6.6</v>
      </c>
      <c r="C134" s="15">
        <f xml:space="preserve"> RAW!B134 / 5</f>
        <v>1118</v>
      </c>
      <c r="D134" s="15">
        <f xml:space="preserve"> RAW!C134 / 5</f>
        <v>-538.4</v>
      </c>
      <c r="E134" s="16">
        <f xml:space="preserve"> RAW!D134 / 5</f>
        <v>385.2</v>
      </c>
      <c r="F134" s="15">
        <f xml:space="preserve"> RAW!E134 / 5000</f>
        <v>1.3049999999999999</v>
      </c>
      <c r="G134" s="15">
        <f xml:space="preserve"> RAW!F134 / 5000</f>
        <v>-0.51419999999999999</v>
      </c>
      <c r="H134" s="15">
        <f xml:space="preserve"> RAW!G134 / 5000</f>
        <v>-0.185</v>
      </c>
      <c r="I134" s="15">
        <f xml:space="preserve"> RAW!H134 / 5000</f>
        <v>-8.2600000000000007E-2</v>
      </c>
      <c r="J134" s="16">
        <f xml:space="preserve"> RAW!I134 / 5000</f>
        <v>0.3054</v>
      </c>
      <c r="K134" s="16">
        <f xml:space="preserve"> RAW!J134</f>
        <v>11111001</v>
      </c>
      <c r="L134" s="17">
        <f xml:space="preserve"> ((RAW!K134 / 10000000000) * 1000)</f>
        <v>0</v>
      </c>
      <c r="M134" s="18">
        <f xml:space="preserve"> ((RAW!L134 / 1000000000) * 1000)</f>
        <v>174.67413100000002</v>
      </c>
      <c r="N134" s="15" t="str">
        <f xml:space="preserve"> RAW!M134</f>
        <v>R</v>
      </c>
      <c r="O134" s="15" t="str">
        <f xml:space="preserve"> RAW!N134</f>
        <v>L</v>
      </c>
      <c r="P134" s="16" t="str">
        <f xml:space="preserve"> RAW!O134</f>
        <v>-</v>
      </c>
      <c r="Q134" s="17">
        <f xml:space="preserve"> ((RAW!P134 / 10000000000) * 1000)</f>
        <v>0</v>
      </c>
      <c r="R134" s="18">
        <f xml:space="preserve"> ((RAW!Q134 / 1000000000) * 1000)</f>
        <v>0.697797</v>
      </c>
      <c r="S134" s="15" t="str">
        <f xml:space="preserve"> RAW!R134</f>
        <v>S</v>
      </c>
      <c r="T134" s="15" t="str">
        <f xml:space="preserve"> RAW!S134</f>
        <v>L</v>
      </c>
      <c r="U134" s="16" t="str">
        <f xml:space="preserve"> RAW!T134</f>
        <v>N</v>
      </c>
      <c r="V134" s="17">
        <f xml:space="preserve"> ((RAW!U134 / 10000000000) * 1000)</f>
        <v>0</v>
      </c>
      <c r="W134" s="18">
        <f xml:space="preserve"> ((RAW!V134 / 1000000000) * 1000)</f>
        <v>266.054687</v>
      </c>
      <c r="X134" s="15" t="str">
        <f xml:space="preserve"> RAW!W134</f>
        <v>S</v>
      </c>
      <c r="Y134" s="15" t="str">
        <f xml:space="preserve"> RAW!X134</f>
        <v>L</v>
      </c>
      <c r="Z134" s="16" t="str">
        <f xml:space="preserve"> RAW!Y134</f>
        <v>N</v>
      </c>
      <c r="AA134" s="15">
        <f xml:space="preserve"> ((RAW!Z134 / 10000000000) * 1000)</f>
        <v>0</v>
      </c>
      <c r="AB134" s="15">
        <f xml:space="preserve"> RAW!AA134 / 5</f>
        <v>1118</v>
      </c>
      <c r="AC134" s="16">
        <f xml:space="preserve"> ((RAW!AB134 / 1000000) * 1000)</f>
        <v>0</v>
      </c>
    </row>
    <row r="135" spans="1:29" x14ac:dyDescent="0.25">
      <c r="A135">
        <v>23940000</v>
      </c>
      <c r="B135" s="14">
        <f t="shared" si="2"/>
        <v>6.65</v>
      </c>
      <c r="C135" s="15">
        <f xml:space="preserve"> RAW!B135 / 5</f>
        <v>1118</v>
      </c>
      <c r="D135" s="15">
        <f xml:space="preserve"> RAW!C135 / 5</f>
        <v>-538.4</v>
      </c>
      <c r="E135" s="16">
        <f xml:space="preserve"> RAW!D135 / 5</f>
        <v>385.2</v>
      </c>
      <c r="F135" s="15">
        <f xml:space="preserve"> RAW!E135 / 5000</f>
        <v>1.3046</v>
      </c>
      <c r="G135" s="15">
        <f xml:space="preserve"> RAW!F135 / 5000</f>
        <v>-0.51400000000000001</v>
      </c>
      <c r="H135" s="15">
        <f xml:space="preserve"> RAW!G135 / 5000</f>
        <v>-0.185</v>
      </c>
      <c r="I135" s="15">
        <f xml:space="preserve"> RAW!H135 / 5000</f>
        <v>-8.2400000000000001E-2</v>
      </c>
      <c r="J135" s="16">
        <f xml:space="preserve"> RAW!I135 / 5000</f>
        <v>0.30559999999999998</v>
      </c>
      <c r="K135" s="16">
        <f xml:space="preserve"> RAW!J135</f>
        <v>11111001</v>
      </c>
      <c r="L135" s="17">
        <f xml:space="preserve"> ((RAW!K135 / 10000000000) * 1000)</f>
        <v>-3.3722000000000002E-2</v>
      </c>
      <c r="M135" s="18">
        <f xml:space="preserve"> ((RAW!L135 / 1000000000) * 1000)</f>
        <v>174.80662599999999</v>
      </c>
      <c r="N135" s="15" t="str">
        <f xml:space="preserve"> RAW!M135</f>
        <v>R</v>
      </c>
      <c r="O135" s="15" t="str">
        <f xml:space="preserve"> RAW!N135</f>
        <v>L</v>
      </c>
      <c r="P135" s="16" t="str">
        <f xml:space="preserve"> RAW!O135</f>
        <v>-</v>
      </c>
      <c r="Q135" s="17">
        <f xml:space="preserve"> ((RAW!P135 / 10000000000) * 1000)</f>
        <v>0</v>
      </c>
      <c r="R135" s="18">
        <f xml:space="preserve"> ((RAW!Q135 / 1000000000) * 1000)</f>
        <v>0.697797</v>
      </c>
      <c r="S135" s="15" t="str">
        <f xml:space="preserve"> RAW!R135</f>
        <v>S</v>
      </c>
      <c r="T135" s="15" t="str">
        <f xml:space="preserve"> RAW!S135</f>
        <v>L</v>
      </c>
      <c r="U135" s="16" t="str">
        <f xml:space="preserve"> RAW!T135</f>
        <v>N</v>
      </c>
      <c r="V135" s="17">
        <f xml:space="preserve"> ((RAW!U135 / 10000000000) * 1000)</f>
        <v>0</v>
      </c>
      <c r="W135" s="18">
        <f xml:space="preserve"> ((RAW!V135 / 1000000000) * 1000)</f>
        <v>266.054687</v>
      </c>
      <c r="X135" s="15" t="str">
        <f xml:space="preserve"> RAW!W135</f>
        <v>S</v>
      </c>
      <c r="Y135" s="15" t="str">
        <f xml:space="preserve"> RAW!X135</f>
        <v>L</v>
      </c>
      <c r="Z135" s="16" t="str">
        <f xml:space="preserve"> RAW!Y135</f>
        <v>N</v>
      </c>
      <c r="AA135" s="15">
        <f xml:space="preserve"> ((RAW!Z135 / 10000000000) * 1000)</f>
        <v>-3.3722000000000002E-2</v>
      </c>
      <c r="AB135" s="15">
        <f xml:space="preserve"> RAW!AA135 / 5</f>
        <v>1118</v>
      </c>
      <c r="AC135" s="16">
        <f xml:space="preserve"> ((RAW!AB135 / 1000000) * 1000)</f>
        <v>0</v>
      </c>
    </row>
    <row r="136" spans="1:29" x14ac:dyDescent="0.25">
      <c r="A136">
        <v>24120000</v>
      </c>
      <c r="B136" s="14">
        <f t="shared" si="2"/>
        <v>6.7</v>
      </c>
      <c r="C136" s="15">
        <f xml:space="preserve"> RAW!B136 / 5</f>
        <v>1118.2</v>
      </c>
      <c r="D136" s="15">
        <f xml:space="preserve"> RAW!C136 / 5</f>
        <v>-538.4</v>
      </c>
      <c r="E136" s="16">
        <f xml:space="preserve"> RAW!D136 / 5</f>
        <v>385.2</v>
      </c>
      <c r="F136" s="15">
        <f xml:space="preserve"> RAW!E136 / 5000</f>
        <v>1.3048</v>
      </c>
      <c r="G136" s="15">
        <f xml:space="preserve"> RAW!F136 / 5000</f>
        <v>-0.51419999999999999</v>
      </c>
      <c r="H136" s="15">
        <f xml:space="preserve"> RAW!G136 / 5000</f>
        <v>-0.185</v>
      </c>
      <c r="I136" s="15">
        <f xml:space="preserve"> RAW!H136 / 5000</f>
        <v>-8.2400000000000001E-2</v>
      </c>
      <c r="J136" s="16">
        <f xml:space="preserve"> RAW!I136 / 5000</f>
        <v>0.3054</v>
      </c>
      <c r="K136" s="16">
        <f xml:space="preserve"> RAW!J136</f>
        <v>11111001</v>
      </c>
      <c r="L136" s="17">
        <f xml:space="preserve"> ((RAW!K136 / 10000000000) * 1000)</f>
        <v>0</v>
      </c>
      <c r="M136" s="18">
        <f xml:space="preserve"> ((RAW!L136 / 1000000000) * 1000)</f>
        <v>175.00403800000001</v>
      </c>
      <c r="N136" s="15" t="str">
        <f xml:space="preserve"> RAW!M136</f>
        <v>R</v>
      </c>
      <c r="O136" s="15" t="str">
        <f xml:space="preserve"> RAW!N136</f>
        <v>L</v>
      </c>
      <c r="P136" s="16" t="str">
        <f xml:space="preserve"> RAW!O136</f>
        <v>-</v>
      </c>
      <c r="Q136" s="17">
        <f xml:space="preserve"> ((RAW!P136 / 10000000000) * 1000)</f>
        <v>0</v>
      </c>
      <c r="R136" s="18">
        <f xml:space="preserve"> ((RAW!Q136 / 1000000000) * 1000)</f>
        <v>0.697797</v>
      </c>
      <c r="S136" s="15" t="str">
        <f xml:space="preserve"> RAW!R136</f>
        <v>S</v>
      </c>
      <c r="T136" s="15" t="str">
        <f xml:space="preserve"> RAW!S136</f>
        <v>L</v>
      </c>
      <c r="U136" s="16" t="str">
        <f xml:space="preserve"> RAW!T136</f>
        <v>N</v>
      </c>
      <c r="V136" s="17">
        <f xml:space="preserve"> ((RAW!U136 / 10000000000) * 1000)</f>
        <v>0</v>
      </c>
      <c r="W136" s="18">
        <f xml:space="preserve"> ((RAW!V136 / 1000000000) * 1000)</f>
        <v>266.054687</v>
      </c>
      <c r="X136" s="15" t="str">
        <f xml:space="preserve"> RAW!W136</f>
        <v>S</v>
      </c>
      <c r="Y136" s="15" t="str">
        <f xml:space="preserve"> RAW!X136</f>
        <v>L</v>
      </c>
      <c r="Z136" s="16" t="str">
        <f xml:space="preserve"> RAW!Y136</f>
        <v>N</v>
      </c>
      <c r="AA136" s="15">
        <f xml:space="preserve"> ((RAW!Z136 / 10000000000) * 1000)</f>
        <v>0</v>
      </c>
      <c r="AB136" s="15">
        <f xml:space="preserve"> RAW!AA136 / 5</f>
        <v>1118.2</v>
      </c>
      <c r="AC136" s="16">
        <f xml:space="preserve"> ((RAW!AB136 / 1000000) * 1000)</f>
        <v>0</v>
      </c>
    </row>
    <row r="137" spans="1:29" x14ac:dyDescent="0.25">
      <c r="A137">
        <v>24300000</v>
      </c>
      <c r="B137" s="14">
        <f t="shared" si="2"/>
        <v>6.75</v>
      </c>
      <c r="C137" s="15">
        <f xml:space="preserve"> RAW!B137 / 5</f>
        <v>1117.5999999999999</v>
      </c>
      <c r="D137" s="15">
        <f xml:space="preserve"> RAW!C137 / 5</f>
        <v>-538.4</v>
      </c>
      <c r="E137" s="16">
        <f xml:space="preserve"> RAW!D137 / 5</f>
        <v>385.2</v>
      </c>
      <c r="F137" s="15">
        <f xml:space="preserve"> RAW!E137 / 5000</f>
        <v>1.3048</v>
      </c>
      <c r="G137" s="15">
        <f xml:space="preserve"> RAW!F137 / 5000</f>
        <v>-0.51419999999999999</v>
      </c>
      <c r="H137" s="15">
        <f xml:space="preserve"> RAW!G137 / 5000</f>
        <v>-0.1852</v>
      </c>
      <c r="I137" s="15">
        <f xml:space="preserve"> RAW!H137 / 5000</f>
        <v>-8.2600000000000007E-2</v>
      </c>
      <c r="J137" s="16">
        <f xml:space="preserve"> RAW!I137 / 5000</f>
        <v>0.30520000000000003</v>
      </c>
      <c r="K137" s="16">
        <f xml:space="preserve"> RAW!J137</f>
        <v>11111001</v>
      </c>
      <c r="L137" s="17">
        <f xml:space="preserve"> ((RAW!K137 / 10000000000) * 1000)</f>
        <v>3.9899999999999996E-3</v>
      </c>
      <c r="M137" s="18">
        <f xml:space="preserve"> ((RAW!L137 / 1000000000) * 1000)</f>
        <v>175.13392300000001</v>
      </c>
      <c r="N137" s="15" t="str">
        <f xml:space="preserve"> RAW!M137</f>
        <v>R</v>
      </c>
      <c r="O137" s="15" t="str">
        <f xml:space="preserve"> RAW!N137</f>
        <v>L</v>
      </c>
      <c r="P137" s="16" t="str">
        <f xml:space="preserve"> RAW!O137</f>
        <v>-</v>
      </c>
      <c r="Q137" s="17">
        <f xml:space="preserve"> ((RAW!P137 / 10000000000) * 1000)</f>
        <v>0</v>
      </c>
      <c r="R137" s="18">
        <f xml:space="preserve"> ((RAW!Q137 / 1000000000) * 1000)</f>
        <v>0.697797</v>
      </c>
      <c r="S137" s="15" t="str">
        <f xml:space="preserve"> RAW!R137</f>
        <v>S</v>
      </c>
      <c r="T137" s="15" t="str">
        <f xml:space="preserve"> RAW!S137</f>
        <v>L</v>
      </c>
      <c r="U137" s="16" t="str">
        <f xml:space="preserve"> RAW!T137</f>
        <v>N</v>
      </c>
      <c r="V137" s="17">
        <f xml:space="preserve"> ((RAW!U137 / 10000000000) * 1000)</f>
        <v>0</v>
      </c>
      <c r="W137" s="18">
        <f xml:space="preserve"> ((RAW!V137 / 1000000000) * 1000)</f>
        <v>266.054687</v>
      </c>
      <c r="X137" s="15" t="str">
        <f xml:space="preserve"> RAW!W137</f>
        <v>S</v>
      </c>
      <c r="Y137" s="15" t="str">
        <f xml:space="preserve"> RAW!X137</f>
        <v>L</v>
      </c>
      <c r="Z137" s="16" t="str">
        <f xml:space="preserve"> RAW!Y137</f>
        <v>N</v>
      </c>
      <c r="AA137" s="15">
        <f xml:space="preserve"> ((RAW!Z137 / 10000000000) * 1000)</f>
        <v>3.9899999999999996E-3</v>
      </c>
      <c r="AB137" s="15">
        <f xml:space="preserve"> RAW!AA137 / 5</f>
        <v>1117.5999999999999</v>
      </c>
      <c r="AC137" s="16">
        <f xml:space="preserve"> ((RAW!AB137 / 1000000) * 1000)</f>
        <v>0</v>
      </c>
    </row>
    <row r="138" spans="1:29" x14ac:dyDescent="0.25">
      <c r="A138">
        <v>24480000</v>
      </c>
      <c r="B138" s="14">
        <f t="shared" si="2"/>
        <v>6.8</v>
      </c>
      <c r="C138" s="15">
        <f xml:space="preserve"> RAW!B138 / 5</f>
        <v>1118.2</v>
      </c>
      <c r="D138" s="15">
        <f xml:space="preserve"> RAW!C138 / 5</f>
        <v>-538.4</v>
      </c>
      <c r="E138" s="16">
        <f xml:space="preserve"> RAW!D138 / 5</f>
        <v>385.2</v>
      </c>
      <c r="F138" s="15">
        <f xml:space="preserve"> RAW!E138 / 5000</f>
        <v>1.3048</v>
      </c>
      <c r="G138" s="15">
        <f xml:space="preserve"> RAW!F138 / 5000</f>
        <v>-0.51419999999999999</v>
      </c>
      <c r="H138" s="15">
        <f xml:space="preserve"> RAW!G138 / 5000</f>
        <v>-0.1852</v>
      </c>
      <c r="I138" s="15">
        <f xml:space="preserve"> RAW!H138 / 5000</f>
        <v>-8.2400000000000001E-2</v>
      </c>
      <c r="J138" s="16">
        <f xml:space="preserve"> RAW!I138 / 5000</f>
        <v>0.30559999999999998</v>
      </c>
      <c r="K138" s="16">
        <f xml:space="preserve"> RAW!J138</f>
        <v>11111001</v>
      </c>
      <c r="L138" s="17">
        <f xml:space="preserve"> ((RAW!K138 / 10000000000) * 1000)</f>
        <v>-0.11623199999999999</v>
      </c>
      <c r="M138" s="18">
        <f xml:space="preserve"> ((RAW!L138 / 1000000000) * 1000)</f>
        <v>175.276645</v>
      </c>
      <c r="N138" s="15" t="str">
        <f xml:space="preserve"> RAW!M138</f>
        <v>R</v>
      </c>
      <c r="O138" s="15" t="str">
        <f xml:space="preserve"> RAW!N138</f>
        <v>L</v>
      </c>
      <c r="P138" s="16" t="str">
        <f xml:space="preserve"> RAW!O138</f>
        <v>-</v>
      </c>
      <c r="Q138" s="17">
        <f xml:space="preserve"> ((RAW!P138 / 10000000000) * 1000)</f>
        <v>0</v>
      </c>
      <c r="R138" s="18">
        <f xml:space="preserve"> ((RAW!Q138 / 1000000000) * 1000)</f>
        <v>0.697797</v>
      </c>
      <c r="S138" s="15" t="str">
        <f xml:space="preserve"> RAW!R138</f>
        <v>S</v>
      </c>
      <c r="T138" s="15" t="str">
        <f xml:space="preserve"> RAW!S138</f>
        <v>L</v>
      </c>
      <c r="U138" s="16" t="str">
        <f xml:space="preserve"> RAW!T138</f>
        <v>N</v>
      </c>
      <c r="V138" s="17">
        <f xml:space="preserve"> ((RAW!U138 / 10000000000) * 1000)</f>
        <v>0</v>
      </c>
      <c r="W138" s="18">
        <f xml:space="preserve"> ((RAW!V138 / 1000000000) * 1000)</f>
        <v>266.054687</v>
      </c>
      <c r="X138" s="15" t="str">
        <f xml:space="preserve"> RAW!W138</f>
        <v>S</v>
      </c>
      <c r="Y138" s="15" t="str">
        <f xml:space="preserve"> RAW!X138</f>
        <v>L</v>
      </c>
      <c r="Z138" s="16" t="str">
        <f xml:space="preserve"> RAW!Y138</f>
        <v>N</v>
      </c>
      <c r="AA138" s="15">
        <f xml:space="preserve"> ((RAW!Z138 / 10000000000) * 1000)</f>
        <v>-0.11623199999999999</v>
      </c>
      <c r="AB138" s="15">
        <f xml:space="preserve"> RAW!AA138 / 5</f>
        <v>1118.2</v>
      </c>
      <c r="AC138" s="16">
        <f xml:space="preserve"> ((RAW!AB138 / 1000000) * 1000)</f>
        <v>0</v>
      </c>
    </row>
    <row r="139" spans="1:29" x14ac:dyDescent="0.25">
      <c r="A139">
        <v>24660000</v>
      </c>
      <c r="B139" s="14">
        <f t="shared" si="2"/>
        <v>6.85</v>
      </c>
      <c r="C139" s="15">
        <f xml:space="preserve"> RAW!B139 / 5</f>
        <v>1118</v>
      </c>
      <c r="D139" s="15">
        <f xml:space="preserve"> RAW!C139 / 5</f>
        <v>-538.4</v>
      </c>
      <c r="E139" s="16">
        <f xml:space="preserve"> RAW!D139 / 5</f>
        <v>385.2</v>
      </c>
      <c r="F139" s="15">
        <f xml:space="preserve"> RAW!E139 / 5000</f>
        <v>1.3048</v>
      </c>
      <c r="G139" s="15">
        <f xml:space="preserve"> RAW!F139 / 5000</f>
        <v>-0.51400000000000001</v>
      </c>
      <c r="H139" s="15">
        <f xml:space="preserve"> RAW!G139 / 5000</f>
        <v>-0.185</v>
      </c>
      <c r="I139" s="15">
        <f xml:space="preserve"> RAW!H139 / 5000</f>
        <v>-8.2400000000000001E-2</v>
      </c>
      <c r="J139" s="16">
        <f xml:space="preserve"> RAW!I139 / 5000</f>
        <v>0.30559999999999998</v>
      </c>
      <c r="K139" s="16">
        <f xml:space="preserve"> RAW!J139</f>
        <v>11111001</v>
      </c>
      <c r="L139" s="17">
        <f xml:space="preserve"> ((RAW!K139 / 10000000000) * 1000)</f>
        <v>-0.10575599999999999</v>
      </c>
      <c r="M139" s="18">
        <f xml:space="preserve"> ((RAW!L139 / 1000000000) * 1000)</f>
        <v>175.42939299999998</v>
      </c>
      <c r="N139" s="15" t="str">
        <f xml:space="preserve"> RAW!M139</f>
        <v>R</v>
      </c>
      <c r="O139" s="15" t="str">
        <f xml:space="preserve"> RAW!N139</f>
        <v>L</v>
      </c>
      <c r="P139" s="16" t="str">
        <f xml:space="preserve"> RAW!O139</f>
        <v>-</v>
      </c>
      <c r="Q139" s="17">
        <f xml:space="preserve"> ((RAW!P139 / 10000000000) * 1000)</f>
        <v>0</v>
      </c>
      <c r="R139" s="18">
        <f xml:space="preserve"> ((RAW!Q139 / 1000000000) * 1000)</f>
        <v>0.697797</v>
      </c>
      <c r="S139" s="15" t="str">
        <f xml:space="preserve"> RAW!R139</f>
        <v>S</v>
      </c>
      <c r="T139" s="15" t="str">
        <f xml:space="preserve"> RAW!S139</f>
        <v>L</v>
      </c>
      <c r="U139" s="16" t="str">
        <f xml:space="preserve"> RAW!T139</f>
        <v>N</v>
      </c>
      <c r="V139" s="17">
        <f xml:space="preserve"> ((RAW!U139 / 10000000000) * 1000)</f>
        <v>0</v>
      </c>
      <c r="W139" s="18">
        <f xml:space="preserve"> ((RAW!V139 / 1000000000) * 1000)</f>
        <v>266.054687</v>
      </c>
      <c r="X139" s="15" t="str">
        <f xml:space="preserve"> RAW!W139</f>
        <v>S</v>
      </c>
      <c r="Y139" s="15" t="str">
        <f xml:space="preserve"> RAW!X139</f>
        <v>L</v>
      </c>
      <c r="Z139" s="16" t="str">
        <f xml:space="preserve"> RAW!Y139</f>
        <v>N</v>
      </c>
      <c r="AA139" s="15">
        <f xml:space="preserve"> ((RAW!Z139 / 10000000000) * 1000)</f>
        <v>-0.10575599999999999</v>
      </c>
      <c r="AB139" s="15">
        <f xml:space="preserve"> RAW!AA139 / 5</f>
        <v>1118</v>
      </c>
      <c r="AC139" s="16">
        <f xml:space="preserve"> ((RAW!AB139 / 1000000) * 1000)</f>
        <v>0</v>
      </c>
    </row>
    <row r="140" spans="1:29" x14ac:dyDescent="0.25">
      <c r="A140">
        <v>24840000</v>
      </c>
      <c r="B140" s="14">
        <f t="shared" si="2"/>
        <v>6.9</v>
      </c>
      <c r="C140" s="15">
        <f xml:space="preserve"> RAW!B140 / 5</f>
        <v>1118</v>
      </c>
      <c r="D140" s="15">
        <f xml:space="preserve"> RAW!C140 / 5</f>
        <v>-538.4</v>
      </c>
      <c r="E140" s="16">
        <f xml:space="preserve"> RAW!D140 / 5</f>
        <v>385.2</v>
      </c>
      <c r="F140" s="15">
        <f xml:space="preserve"> RAW!E140 / 5000</f>
        <v>1.3048</v>
      </c>
      <c r="G140" s="15">
        <f xml:space="preserve"> RAW!F140 / 5000</f>
        <v>-0.51400000000000001</v>
      </c>
      <c r="H140" s="15">
        <f xml:space="preserve"> RAW!G140 / 5000</f>
        <v>-0.185</v>
      </c>
      <c r="I140" s="15">
        <f xml:space="preserve"> RAW!H140 / 5000</f>
        <v>-8.2400000000000001E-2</v>
      </c>
      <c r="J140" s="16">
        <f xml:space="preserve"> RAW!I140 / 5000</f>
        <v>0.30559999999999998</v>
      </c>
      <c r="K140" s="16">
        <f xml:space="preserve"> RAW!J140</f>
        <v>11111001</v>
      </c>
      <c r="L140" s="17">
        <f xml:space="preserve"> ((RAW!K140 / 10000000000) * 1000)</f>
        <v>-4.4895999999999998E-2</v>
      </c>
      <c r="M140" s="18">
        <f xml:space="preserve"> ((RAW!L140 / 1000000000) * 1000)</f>
        <v>175.54075399999999</v>
      </c>
      <c r="N140" s="15" t="str">
        <f xml:space="preserve"> RAW!M140</f>
        <v>R</v>
      </c>
      <c r="O140" s="15" t="str">
        <f xml:space="preserve"> RAW!N140</f>
        <v>L</v>
      </c>
      <c r="P140" s="16" t="str">
        <f xml:space="preserve"> RAW!O140</f>
        <v>-</v>
      </c>
      <c r="Q140" s="17">
        <f xml:space="preserve"> ((RAW!P140 / 10000000000) * 1000)</f>
        <v>0</v>
      </c>
      <c r="R140" s="18">
        <f xml:space="preserve"> ((RAW!Q140 / 1000000000) * 1000)</f>
        <v>0.697797</v>
      </c>
      <c r="S140" s="15" t="str">
        <f xml:space="preserve"> RAW!R140</f>
        <v>S</v>
      </c>
      <c r="T140" s="15" t="str">
        <f xml:space="preserve"> RAW!S140</f>
        <v>L</v>
      </c>
      <c r="U140" s="16" t="str">
        <f xml:space="preserve"> RAW!T140</f>
        <v>N</v>
      </c>
      <c r="V140" s="17">
        <f xml:space="preserve"> ((RAW!U140 / 10000000000) * 1000)</f>
        <v>0</v>
      </c>
      <c r="W140" s="18">
        <f xml:space="preserve"> ((RAW!V140 / 1000000000) * 1000)</f>
        <v>266.054687</v>
      </c>
      <c r="X140" s="15" t="str">
        <f xml:space="preserve"> RAW!W140</f>
        <v>S</v>
      </c>
      <c r="Y140" s="15" t="str">
        <f xml:space="preserve"> RAW!X140</f>
        <v>L</v>
      </c>
      <c r="Z140" s="16" t="str">
        <f xml:space="preserve"> RAW!Y140</f>
        <v>N</v>
      </c>
      <c r="AA140" s="15">
        <f xml:space="preserve"> ((RAW!Z140 / 10000000000) * 1000)</f>
        <v>-4.4895999999999998E-2</v>
      </c>
      <c r="AB140" s="15">
        <f xml:space="preserve"> RAW!AA140 / 5</f>
        <v>1118</v>
      </c>
      <c r="AC140" s="16">
        <f xml:space="preserve"> ((RAW!AB140 / 1000000) * 1000)</f>
        <v>0</v>
      </c>
    </row>
    <row r="141" spans="1:29" x14ac:dyDescent="0.25">
      <c r="A141">
        <v>25020000</v>
      </c>
      <c r="B141" s="14">
        <f t="shared" si="2"/>
        <v>6.95</v>
      </c>
      <c r="C141" s="15">
        <f xml:space="preserve"> RAW!B141 / 5</f>
        <v>1117.8</v>
      </c>
      <c r="D141" s="15">
        <f xml:space="preserve"> RAW!C141 / 5</f>
        <v>-538.4</v>
      </c>
      <c r="E141" s="16">
        <f xml:space="preserve"> RAW!D141 / 5</f>
        <v>385.2</v>
      </c>
      <c r="F141" s="15">
        <f xml:space="preserve"> RAW!E141 / 5000</f>
        <v>1.3048</v>
      </c>
      <c r="G141" s="15">
        <f xml:space="preserve"> RAW!F141 / 5000</f>
        <v>-0.51419999999999999</v>
      </c>
      <c r="H141" s="15">
        <f xml:space="preserve"> RAW!G141 / 5000</f>
        <v>-0.1852</v>
      </c>
      <c r="I141" s="15">
        <f xml:space="preserve"> RAW!H141 / 5000</f>
        <v>-8.2400000000000001E-2</v>
      </c>
      <c r="J141" s="16">
        <f xml:space="preserve"> RAW!I141 / 5000</f>
        <v>0.30520000000000003</v>
      </c>
      <c r="K141" s="16">
        <f xml:space="preserve"> RAW!J141</f>
        <v>11111001</v>
      </c>
      <c r="L141" s="17">
        <f xml:space="preserve"> ((RAW!K141 / 10000000000) * 1000)</f>
        <v>1.9949999999999998E-3</v>
      </c>
      <c r="M141" s="18">
        <f xml:space="preserve"> ((RAW!L141 / 1000000000) * 1000)</f>
        <v>175.62622400000001</v>
      </c>
      <c r="N141" s="15" t="str">
        <f xml:space="preserve"> RAW!M141</f>
        <v>R</v>
      </c>
      <c r="O141" s="15" t="str">
        <f xml:space="preserve"> RAW!N141</f>
        <v>L</v>
      </c>
      <c r="P141" s="16" t="str">
        <f xml:space="preserve"> RAW!O141</f>
        <v>-</v>
      </c>
      <c r="Q141" s="17">
        <f xml:space="preserve"> ((RAW!P141 / 10000000000) * 1000)</f>
        <v>0</v>
      </c>
      <c r="R141" s="18">
        <f xml:space="preserve"> ((RAW!Q141 / 1000000000) * 1000)</f>
        <v>0.697797</v>
      </c>
      <c r="S141" s="15" t="str">
        <f xml:space="preserve"> RAW!R141</f>
        <v>S</v>
      </c>
      <c r="T141" s="15" t="str">
        <f xml:space="preserve"> RAW!S141</f>
        <v>L</v>
      </c>
      <c r="U141" s="16" t="str">
        <f xml:space="preserve"> RAW!T141</f>
        <v>N</v>
      </c>
      <c r="V141" s="17">
        <f xml:space="preserve"> ((RAW!U141 / 10000000000) * 1000)</f>
        <v>0</v>
      </c>
      <c r="W141" s="18">
        <f xml:space="preserve"> ((RAW!V141 / 1000000000) * 1000)</f>
        <v>266.054687</v>
      </c>
      <c r="X141" s="15" t="str">
        <f xml:space="preserve"> RAW!W141</f>
        <v>S</v>
      </c>
      <c r="Y141" s="15" t="str">
        <f xml:space="preserve"> RAW!X141</f>
        <v>L</v>
      </c>
      <c r="Z141" s="16" t="str">
        <f xml:space="preserve"> RAW!Y141</f>
        <v>N</v>
      </c>
      <c r="AA141" s="15">
        <f xml:space="preserve"> ((RAW!Z141 / 10000000000) * 1000)</f>
        <v>1.9949999999999998E-3</v>
      </c>
      <c r="AB141" s="15">
        <f xml:space="preserve"> RAW!AA141 / 5</f>
        <v>1117.8</v>
      </c>
      <c r="AC141" s="16">
        <f xml:space="preserve"> ((RAW!AB141 / 1000000) * 1000)</f>
        <v>0</v>
      </c>
    </row>
    <row r="142" spans="1:29" x14ac:dyDescent="0.25">
      <c r="A142">
        <v>25200000</v>
      </c>
      <c r="B142" s="14">
        <f t="shared" si="2"/>
        <v>7</v>
      </c>
      <c r="C142" s="15">
        <f xml:space="preserve"> RAW!B142 / 5</f>
        <v>1118</v>
      </c>
      <c r="D142" s="15">
        <f xml:space="preserve"> RAW!C142 / 5</f>
        <v>-538.4</v>
      </c>
      <c r="E142" s="16">
        <f xml:space="preserve"> RAW!D142 / 5</f>
        <v>385.2</v>
      </c>
      <c r="F142" s="15">
        <f xml:space="preserve"> RAW!E142 / 5000</f>
        <v>1.3048</v>
      </c>
      <c r="G142" s="15">
        <f xml:space="preserve"> RAW!F142 / 5000</f>
        <v>-0.51419999999999999</v>
      </c>
      <c r="H142" s="15">
        <f xml:space="preserve"> RAW!G142 / 5000</f>
        <v>-0.1852</v>
      </c>
      <c r="I142" s="15">
        <f xml:space="preserve"> RAW!H142 / 5000</f>
        <v>-8.2400000000000001E-2</v>
      </c>
      <c r="J142" s="16">
        <f xml:space="preserve"> RAW!I142 / 5000</f>
        <v>0.3054</v>
      </c>
      <c r="K142" s="16">
        <f xml:space="preserve"> RAW!J142</f>
        <v>11111001</v>
      </c>
      <c r="L142" s="17">
        <f xml:space="preserve"> ((RAW!K142 / 10000000000) * 1000)</f>
        <v>-2.5939999999999998E-2</v>
      </c>
      <c r="M142" s="18">
        <f xml:space="preserve"> ((RAW!L142 / 1000000000) * 1000)</f>
        <v>175.73292900000001</v>
      </c>
      <c r="N142" s="15" t="str">
        <f xml:space="preserve"> RAW!M142</f>
        <v>R</v>
      </c>
      <c r="O142" s="15" t="str">
        <f xml:space="preserve"> RAW!N142</f>
        <v>L</v>
      </c>
      <c r="P142" s="16" t="str">
        <f xml:space="preserve"> RAW!O142</f>
        <v>-</v>
      </c>
      <c r="Q142" s="17">
        <f xml:space="preserve"> ((RAW!P142 / 10000000000) * 1000)</f>
        <v>0</v>
      </c>
      <c r="R142" s="18">
        <f xml:space="preserve"> ((RAW!Q142 / 1000000000) * 1000)</f>
        <v>0.697797</v>
      </c>
      <c r="S142" s="15" t="str">
        <f xml:space="preserve"> RAW!R142</f>
        <v>S</v>
      </c>
      <c r="T142" s="15" t="str">
        <f xml:space="preserve"> RAW!S142</f>
        <v>L</v>
      </c>
      <c r="U142" s="16" t="str">
        <f xml:space="preserve"> RAW!T142</f>
        <v>N</v>
      </c>
      <c r="V142" s="17">
        <f xml:space="preserve"> ((RAW!U142 / 10000000000) * 1000)</f>
        <v>0</v>
      </c>
      <c r="W142" s="18">
        <f xml:space="preserve"> ((RAW!V142 / 1000000000) * 1000)</f>
        <v>266.054687</v>
      </c>
      <c r="X142" s="15" t="str">
        <f xml:space="preserve"> RAW!W142</f>
        <v>S</v>
      </c>
      <c r="Y142" s="15" t="str">
        <f xml:space="preserve"> RAW!X142</f>
        <v>L</v>
      </c>
      <c r="Z142" s="16" t="str">
        <f xml:space="preserve"> RAW!Y142</f>
        <v>N</v>
      </c>
      <c r="AA142" s="15">
        <f xml:space="preserve"> ((RAW!Z142 / 10000000000) * 1000)</f>
        <v>-2.5939999999999998E-2</v>
      </c>
      <c r="AB142" s="15">
        <f xml:space="preserve"> RAW!AA142 / 5</f>
        <v>1118</v>
      </c>
      <c r="AC142" s="16">
        <f xml:space="preserve"> ((RAW!AB142 / 1000000) * 1000)</f>
        <v>0</v>
      </c>
    </row>
    <row r="143" spans="1:29" x14ac:dyDescent="0.25">
      <c r="A143">
        <v>25380000</v>
      </c>
      <c r="B143" s="14">
        <f t="shared" si="2"/>
        <v>7.05</v>
      </c>
      <c r="C143" s="15">
        <f xml:space="preserve"> RAW!B143 / 5</f>
        <v>1118</v>
      </c>
      <c r="D143" s="15">
        <f xml:space="preserve"> RAW!C143 / 5</f>
        <v>-538.4</v>
      </c>
      <c r="E143" s="16">
        <f xml:space="preserve"> RAW!D143 / 5</f>
        <v>385.2</v>
      </c>
      <c r="F143" s="15">
        <f xml:space="preserve"> RAW!E143 / 5000</f>
        <v>1.3048</v>
      </c>
      <c r="G143" s="15">
        <f xml:space="preserve"> RAW!F143 / 5000</f>
        <v>-0.51400000000000001</v>
      </c>
      <c r="H143" s="15">
        <f xml:space="preserve"> RAW!G143 / 5000</f>
        <v>-0.185</v>
      </c>
      <c r="I143" s="15">
        <f xml:space="preserve"> RAW!H143 / 5000</f>
        <v>-8.2400000000000001E-2</v>
      </c>
      <c r="J143" s="16">
        <f xml:space="preserve"> RAW!I143 / 5000</f>
        <v>0.30520000000000003</v>
      </c>
      <c r="K143" s="16">
        <f xml:space="preserve"> RAW!J143</f>
        <v>11111001</v>
      </c>
      <c r="L143" s="17">
        <f xml:space="preserve"> ((RAW!K143 / 10000000000) * 1000)</f>
        <v>-7.0935999999999999E-2</v>
      </c>
      <c r="M143" s="18">
        <f xml:space="preserve"> ((RAW!L143 / 1000000000) * 1000)</f>
        <v>175.81800000000001</v>
      </c>
      <c r="N143" s="15" t="str">
        <f xml:space="preserve"> RAW!M143</f>
        <v>R</v>
      </c>
      <c r="O143" s="15" t="str">
        <f xml:space="preserve"> RAW!N143</f>
        <v>L</v>
      </c>
      <c r="P143" s="16" t="str">
        <f xml:space="preserve"> RAW!O143</f>
        <v>-</v>
      </c>
      <c r="Q143" s="17">
        <f xml:space="preserve"> ((RAW!P143 / 10000000000) * 1000)</f>
        <v>0</v>
      </c>
      <c r="R143" s="18">
        <f xml:space="preserve"> ((RAW!Q143 / 1000000000) * 1000)</f>
        <v>0.697797</v>
      </c>
      <c r="S143" s="15" t="str">
        <f xml:space="preserve"> RAW!R143</f>
        <v>S</v>
      </c>
      <c r="T143" s="15" t="str">
        <f xml:space="preserve"> RAW!S143</f>
        <v>L</v>
      </c>
      <c r="U143" s="16" t="str">
        <f xml:space="preserve"> RAW!T143</f>
        <v>N</v>
      </c>
      <c r="V143" s="17">
        <f xml:space="preserve"> ((RAW!U143 / 10000000000) * 1000)</f>
        <v>0</v>
      </c>
      <c r="W143" s="18">
        <f xml:space="preserve"> ((RAW!V143 / 1000000000) * 1000)</f>
        <v>266.054687</v>
      </c>
      <c r="X143" s="15" t="str">
        <f xml:space="preserve"> RAW!W143</f>
        <v>S</v>
      </c>
      <c r="Y143" s="15" t="str">
        <f xml:space="preserve"> RAW!X143</f>
        <v>L</v>
      </c>
      <c r="Z143" s="16" t="str">
        <f xml:space="preserve"> RAW!Y143</f>
        <v>N</v>
      </c>
      <c r="AA143" s="15">
        <f xml:space="preserve"> ((RAW!Z143 / 10000000000) * 1000)</f>
        <v>-7.0935999999999999E-2</v>
      </c>
      <c r="AB143" s="15">
        <f xml:space="preserve"> RAW!AA143 / 5</f>
        <v>1118</v>
      </c>
      <c r="AC143" s="16">
        <f xml:space="preserve"> ((RAW!AB143 / 1000000) * 1000)</f>
        <v>0</v>
      </c>
    </row>
    <row r="144" spans="1:29" x14ac:dyDescent="0.25">
      <c r="A144">
        <v>25560000</v>
      </c>
      <c r="B144" s="14">
        <f t="shared" si="2"/>
        <v>7.1</v>
      </c>
      <c r="C144" s="15">
        <f xml:space="preserve"> RAW!B144 / 5</f>
        <v>1117.8</v>
      </c>
      <c r="D144" s="15">
        <f xml:space="preserve"> RAW!C144 / 5</f>
        <v>-538.4</v>
      </c>
      <c r="E144" s="16">
        <f xml:space="preserve"> RAW!D144 / 5</f>
        <v>385.2</v>
      </c>
      <c r="F144" s="15">
        <f xml:space="preserve"> RAW!E144 / 5000</f>
        <v>1.3048</v>
      </c>
      <c r="G144" s="15">
        <f xml:space="preserve"> RAW!F144 / 5000</f>
        <v>-0.51400000000000001</v>
      </c>
      <c r="H144" s="15">
        <f xml:space="preserve"> RAW!G144 / 5000</f>
        <v>-0.185</v>
      </c>
      <c r="I144" s="15">
        <f xml:space="preserve"> RAW!H144 / 5000</f>
        <v>-8.2400000000000001E-2</v>
      </c>
      <c r="J144" s="16">
        <f xml:space="preserve"> RAW!I144 / 5000</f>
        <v>0.30520000000000003</v>
      </c>
      <c r="K144" s="16">
        <f xml:space="preserve"> RAW!J144</f>
        <v>11111001</v>
      </c>
      <c r="L144" s="17">
        <f xml:space="preserve"> ((RAW!K144 / 10000000000) * 1000)</f>
        <v>-1.1672999999999999E-2</v>
      </c>
      <c r="M144" s="18">
        <f xml:space="preserve"> ((RAW!L144 / 1000000000) * 1000)</f>
        <v>175.906463</v>
      </c>
      <c r="N144" s="15" t="str">
        <f xml:space="preserve"> RAW!M144</f>
        <v>R</v>
      </c>
      <c r="O144" s="15" t="str">
        <f xml:space="preserve"> RAW!N144</f>
        <v>L</v>
      </c>
      <c r="P144" s="16" t="str">
        <f xml:space="preserve"> RAW!O144</f>
        <v>-</v>
      </c>
      <c r="Q144" s="17">
        <f xml:space="preserve"> ((RAW!P144 / 10000000000) * 1000)</f>
        <v>0</v>
      </c>
      <c r="R144" s="18">
        <f xml:space="preserve"> ((RAW!Q144 / 1000000000) * 1000)</f>
        <v>0.697797</v>
      </c>
      <c r="S144" s="15" t="str">
        <f xml:space="preserve"> RAW!R144</f>
        <v>S</v>
      </c>
      <c r="T144" s="15" t="str">
        <f xml:space="preserve"> RAW!S144</f>
        <v>L</v>
      </c>
      <c r="U144" s="16" t="str">
        <f xml:space="preserve"> RAW!T144</f>
        <v>N</v>
      </c>
      <c r="V144" s="17">
        <f xml:space="preserve"> ((RAW!U144 / 10000000000) * 1000)</f>
        <v>0</v>
      </c>
      <c r="W144" s="18">
        <f xml:space="preserve"> ((RAW!V144 / 1000000000) * 1000)</f>
        <v>266.054687</v>
      </c>
      <c r="X144" s="15" t="str">
        <f xml:space="preserve"> RAW!W144</f>
        <v>S</v>
      </c>
      <c r="Y144" s="15" t="str">
        <f xml:space="preserve"> RAW!X144</f>
        <v>L</v>
      </c>
      <c r="Z144" s="16" t="str">
        <f xml:space="preserve"> RAW!Y144</f>
        <v>N</v>
      </c>
      <c r="AA144" s="15">
        <f xml:space="preserve"> ((RAW!Z144 / 10000000000) * 1000)</f>
        <v>-1.1672999999999999E-2</v>
      </c>
      <c r="AB144" s="15">
        <f xml:space="preserve"> RAW!AA144 / 5</f>
        <v>1117.8</v>
      </c>
      <c r="AC144" s="16">
        <f xml:space="preserve"> ((RAW!AB144 / 1000000) * 1000)</f>
        <v>0</v>
      </c>
    </row>
    <row r="145" spans="1:29" x14ac:dyDescent="0.25">
      <c r="A145">
        <v>25740000</v>
      </c>
      <c r="B145" s="14">
        <f t="shared" si="2"/>
        <v>7.15</v>
      </c>
      <c r="C145" s="15">
        <f xml:space="preserve"> RAW!B145 / 5</f>
        <v>1117.8</v>
      </c>
      <c r="D145" s="15">
        <f xml:space="preserve"> RAW!C145 / 5</f>
        <v>-538.4</v>
      </c>
      <c r="E145" s="16">
        <f xml:space="preserve"> RAW!D145 / 5</f>
        <v>385.2</v>
      </c>
      <c r="F145" s="15">
        <f xml:space="preserve"> RAW!E145 / 5000</f>
        <v>1.3048</v>
      </c>
      <c r="G145" s="15">
        <f xml:space="preserve"> RAW!F145 / 5000</f>
        <v>-0.51419999999999999</v>
      </c>
      <c r="H145" s="15">
        <f xml:space="preserve"> RAW!G145 / 5000</f>
        <v>-0.18479999999999999</v>
      </c>
      <c r="I145" s="15">
        <f xml:space="preserve"> RAW!H145 / 5000</f>
        <v>-8.2400000000000001E-2</v>
      </c>
      <c r="J145" s="16">
        <f xml:space="preserve"> RAW!I145 / 5000</f>
        <v>0.30520000000000003</v>
      </c>
      <c r="K145" s="16">
        <f xml:space="preserve"> RAW!J145</f>
        <v>11111001</v>
      </c>
      <c r="L145" s="17">
        <f xml:space="preserve"> ((RAW!K145 / 10000000000) * 1000)</f>
        <v>0</v>
      </c>
      <c r="M145" s="18">
        <f xml:space="preserve"> ((RAW!L145 / 1000000000) * 1000)</f>
        <v>176.039008</v>
      </c>
      <c r="N145" s="15" t="str">
        <f xml:space="preserve"> RAW!M145</f>
        <v>R</v>
      </c>
      <c r="O145" s="15" t="str">
        <f xml:space="preserve"> RAW!N145</f>
        <v>L</v>
      </c>
      <c r="P145" s="16" t="str">
        <f xml:space="preserve"> RAW!O145</f>
        <v>-</v>
      </c>
      <c r="Q145" s="17">
        <f xml:space="preserve"> ((RAW!P145 / 10000000000) * 1000)</f>
        <v>0</v>
      </c>
      <c r="R145" s="18">
        <f xml:space="preserve"> ((RAW!Q145 / 1000000000) * 1000)</f>
        <v>0.697797</v>
      </c>
      <c r="S145" s="15" t="str">
        <f xml:space="preserve"> RAW!R145</f>
        <v>S</v>
      </c>
      <c r="T145" s="15" t="str">
        <f xml:space="preserve"> RAW!S145</f>
        <v>L</v>
      </c>
      <c r="U145" s="16" t="str">
        <f xml:space="preserve"> RAW!T145</f>
        <v>N</v>
      </c>
      <c r="V145" s="17">
        <f xml:space="preserve"> ((RAW!U145 / 10000000000) * 1000)</f>
        <v>0</v>
      </c>
      <c r="W145" s="18">
        <f xml:space="preserve"> ((RAW!V145 / 1000000000) * 1000)</f>
        <v>266.054687</v>
      </c>
      <c r="X145" s="15" t="str">
        <f xml:space="preserve"> RAW!W145</f>
        <v>S</v>
      </c>
      <c r="Y145" s="15" t="str">
        <f xml:space="preserve"> RAW!X145</f>
        <v>L</v>
      </c>
      <c r="Z145" s="16" t="str">
        <f xml:space="preserve"> RAW!Y145</f>
        <v>N</v>
      </c>
      <c r="AA145" s="15">
        <f xml:space="preserve"> ((RAW!Z145 / 10000000000) * 1000)</f>
        <v>0</v>
      </c>
      <c r="AB145" s="15">
        <f xml:space="preserve"> RAW!AA145 / 5</f>
        <v>1117.8</v>
      </c>
      <c r="AC145" s="16">
        <f xml:space="preserve"> ((RAW!AB145 / 1000000) * 1000)</f>
        <v>0</v>
      </c>
    </row>
    <row r="146" spans="1:29" x14ac:dyDescent="0.25">
      <c r="A146">
        <v>25920000</v>
      </c>
      <c r="B146" s="14">
        <f t="shared" si="2"/>
        <v>7.2</v>
      </c>
      <c r="C146" s="15">
        <f xml:space="preserve"> RAW!B146 / 5</f>
        <v>1118</v>
      </c>
      <c r="D146" s="15">
        <f xml:space="preserve"> RAW!C146 / 5</f>
        <v>-538.4</v>
      </c>
      <c r="E146" s="16">
        <f xml:space="preserve"> RAW!D146 / 5</f>
        <v>385.2</v>
      </c>
      <c r="F146" s="15">
        <f xml:space="preserve"> RAW!E146 / 5000</f>
        <v>1.3048</v>
      </c>
      <c r="G146" s="15">
        <f xml:space="preserve"> RAW!F146 / 5000</f>
        <v>-0.51419999999999999</v>
      </c>
      <c r="H146" s="15">
        <f xml:space="preserve"> RAW!G146 / 5000</f>
        <v>-0.1852</v>
      </c>
      <c r="I146" s="15">
        <f xml:space="preserve"> RAW!H146 / 5000</f>
        <v>-8.2400000000000001E-2</v>
      </c>
      <c r="J146" s="16">
        <f xml:space="preserve"> RAW!I146 / 5000</f>
        <v>0.30520000000000003</v>
      </c>
      <c r="K146" s="16">
        <f xml:space="preserve"> RAW!J146</f>
        <v>11111001</v>
      </c>
      <c r="L146" s="17">
        <f xml:space="preserve"> ((RAW!K146 / 10000000000) * 1000)</f>
        <v>-4.8688000000000002E-2</v>
      </c>
      <c r="M146" s="18">
        <f xml:space="preserve"> ((RAW!L146 / 1000000000) * 1000)</f>
        <v>176.07999699999999</v>
      </c>
      <c r="N146" s="15" t="str">
        <f xml:space="preserve"> RAW!M146</f>
        <v>R</v>
      </c>
      <c r="O146" s="15" t="str">
        <f xml:space="preserve"> RAW!N146</f>
        <v>L</v>
      </c>
      <c r="P146" s="16" t="str">
        <f xml:space="preserve"> RAW!O146</f>
        <v>-</v>
      </c>
      <c r="Q146" s="17">
        <f xml:space="preserve"> ((RAW!P146 / 10000000000) * 1000)</f>
        <v>0</v>
      </c>
      <c r="R146" s="18">
        <f xml:space="preserve"> ((RAW!Q146 / 1000000000) * 1000)</f>
        <v>0.697797</v>
      </c>
      <c r="S146" s="15" t="str">
        <f xml:space="preserve"> RAW!R146</f>
        <v>S</v>
      </c>
      <c r="T146" s="15" t="str">
        <f xml:space="preserve"> RAW!S146</f>
        <v>L</v>
      </c>
      <c r="U146" s="16" t="str">
        <f xml:space="preserve"> RAW!T146</f>
        <v>N</v>
      </c>
      <c r="V146" s="17">
        <f xml:space="preserve"> ((RAW!U146 / 10000000000) * 1000)</f>
        <v>0</v>
      </c>
      <c r="W146" s="18">
        <f xml:space="preserve"> ((RAW!V146 / 1000000000) * 1000)</f>
        <v>266.054687</v>
      </c>
      <c r="X146" s="15" t="str">
        <f xml:space="preserve"> RAW!W146</f>
        <v>S</v>
      </c>
      <c r="Y146" s="15" t="str">
        <f xml:space="preserve"> RAW!X146</f>
        <v>L</v>
      </c>
      <c r="Z146" s="16" t="str">
        <f xml:space="preserve"> RAW!Y146</f>
        <v>N</v>
      </c>
      <c r="AA146" s="15">
        <f xml:space="preserve"> ((RAW!Z146 / 10000000000) * 1000)</f>
        <v>-4.8688000000000002E-2</v>
      </c>
      <c r="AB146" s="15">
        <f xml:space="preserve"> RAW!AA146 / 5</f>
        <v>1118</v>
      </c>
      <c r="AC146" s="16">
        <f xml:space="preserve"> ((RAW!AB146 / 1000000) * 1000)</f>
        <v>0</v>
      </c>
    </row>
    <row r="147" spans="1:29" x14ac:dyDescent="0.25">
      <c r="A147">
        <v>26100000</v>
      </c>
      <c r="B147" s="14">
        <f t="shared" si="2"/>
        <v>7.25</v>
      </c>
      <c r="C147" s="15">
        <f xml:space="preserve"> RAW!B147 / 5</f>
        <v>1118</v>
      </c>
      <c r="D147" s="15">
        <f xml:space="preserve"> RAW!C147 / 5</f>
        <v>-538.4</v>
      </c>
      <c r="E147" s="16">
        <f xml:space="preserve"> RAW!D147 / 5</f>
        <v>385.2</v>
      </c>
      <c r="F147" s="15">
        <f xml:space="preserve"> RAW!E147 / 5000</f>
        <v>1.3048</v>
      </c>
      <c r="G147" s="15">
        <f xml:space="preserve"> RAW!F147 / 5000</f>
        <v>-0.51419999999999999</v>
      </c>
      <c r="H147" s="15">
        <f xml:space="preserve"> RAW!G147 / 5000</f>
        <v>-0.1852</v>
      </c>
      <c r="I147" s="15">
        <f xml:space="preserve"> RAW!H147 / 5000</f>
        <v>-8.2400000000000001E-2</v>
      </c>
      <c r="J147" s="16">
        <f xml:space="preserve"> RAW!I147 / 5000</f>
        <v>0.3054</v>
      </c>
      <c r="K147" s="16">
        <f xml:space="preserve"> RAW!J147</f>
        <v>11111001</v>
      </c>
      <c r="L147" s="17">
        <f xml:space="preserve"> ((RAW!K147 / 10000000000) * 1000)</f>
        <v>0</v>
      </c>
      <c r="M147" s="18">
        <f xml:space="preserve"> ((RAW!L147 / 1000000000) * 1000)</f>
        <v>176.11465000000001</v>
      </c>
      <c r="N147" s="15" t="str">
        <f xml:space="preserve"> RAW!M147</f>
        <v>R</v>
      </c>
      <c r="O147" s="15" t="str">
        <f xml:space="preserve"> RAW!N147</f>
        <v>L</v>
      </c>
      <c r="P147" s="16" t="str">
        <f xml:space="preserve"> RAW!O147</f>
        <v>-</v>
      </c>
      <c r="Q147" s="17">
        <f xml:space="preserve"> ((RAW!P147 / 10000000000) * 1000)</f>
        <v>0</v>
      </c>
      <c r="R147" s="18">
        <f xml:space="preserve"> ((RAW!Q147 / 1000000000) * 1000)</f>
        <v>0.697797</v>
      </c>
      <c r="S147" s="15" t="str">
        <f xml:space="preserve"> RAW!R147</f>
        <v>S</v>
      </c>
      <c r="T147" s="15" t="str">
        <f xml:space="preserve"> RAW!S147</f>
        <v>L</v>
      </c>
      <c r="U147" s="16" t="str">
        <f xml:space="preserve"> RAW!T147</f>
        <v>N</v>
      </c>
      <c r="V147" s="17">
        <f xml:space="preserve"> ((RAW!U147 / 10000000000) * 1000)</f>
        <v>0</v>
      </c>
      <c r="W147" s="18">
        <f xml:space="preserve"> ((RAW!V147 / 1000000000) * 1000)</f>
        <v>266.054687</v>
      </c>
      <c r="X147" s="15" t="str">
        <f xml:space="preserve"> RAW!W147</f>
        <v>S</v>
      </c>
      <c r="Y147" s="15" t="str">
        <f xml:space="preserve"> RAW!X147</f>
        <v>L</v>
      </c>
      <c r="Z147" s="16" t="str">
        <f xml:space="preserve"> RAW!Y147</f>
        <v>N</v>
      </c>
      <c r="AA147" s="15">
        <f xml:space="preserve"> ((RAW!Z147 / 10000000000) * 1000)</f>
        <v>0</v>
      </c>
      <c r="AB147" s="15">
        <f xml:space="preserve"> RAW!AA147 / 5</f>
        <v>1118</v>
      </c>
      <c r="AC147" s="16">
        <f xml:space="preserve"> ((RAW!AB147 / 1000000) * 1000)</f>
        <v>0</v>
      </c>
    </row>
    <row r="148" spans="1:29" x14ac:dyDescent="0.25">
      <c r="A148">
        <v>26280000</v>
      </c>
      <c r="B148" s="14">
        <f t="shared" si="2"/>
        <v>7.3</v>
      </c>
      <c r="C148" s="15">
        <f xml:space="preserve"> RAW!B148 / 5</f>
        <v>1118.2</v>
      </c>
      <c r="D148" s="15">
        <f xml:space="preserve"> RAW!C148 / 5</f>
        <v>-538.4</v>
      </c>
      <c r="E148" s="16">
        <f xml:space="preserve"> RAW!D148 / 5</f>
        <v>385.2</v>
      </c>
      <c r="F148" s="15">
        <f xml:space="preserve"> RAW!E148 / 5000</f>
        <v>1.3048</v>
      </c>
      <c r="G148" s="15">
        <f xml:space="preserve"> RAW!F148 / 5000</f>
        <v>-0.51419999999999999</v>
      </c>
      <c r="H148" s="15">
        <f xml:space="preserve"> RAW!G148 / 5000</f>
        <v>-0.1852</v>
      </c>
      <c r="I148" s="15">
        <f xml:space="preserve"> RAW!H148 / 5000</f>
        <v>-8.2400000000000001E-2</v>
      </c>
      <c r="J148" s="16">
        <f xml:space="preserve"> RAW!I148 / 5000</f>
        <v>0.30520000000000003</v>
      </c>
      <c r="K148" s="16">
        <f xml:space="preserve"> RAW!J148</f>
        <v>11111001</v>
      </c>
      <c r="L148" s="17">
        <f xml:space="preserve"> ((RAW!K148 / 10000000000) * 1000)</f>
        <v>-3.9899999999999996E-3</v>
      </c>
      <c r="M148" s="18">
        <f xml:space="preserve"> ((RAW!L148 / 1000000000) * 1000)</f>
        <v>176.196845</v>
      </c>
      <c r="N148" s="15" t="str">
        <f xml:space="preserve"> RAW!M148</f>
        <v>R</v>
      </c>
      <c r="O148" s="15" t="str">
        <f xml:space="preserve"> RAW!N148</f>
        <v>L</v>
      </c>
      <c r="P148" s="16" t="str">
        <f xml:space="preserve"> RAW!O148</f>
        <v>-</v>
      </c>
      <c r="Q148" s="17">
        <f xml:space="preserve"> ((RAW!P148 / 10000000000) * 1000)</f>
        <v>0</v>
      </c>
      <c r="R148" s="18">
        <f xml:space="preserve"> ((RAW!Q148 / 1000000000) * 1000)</f>
        <v>0.697797</v>
      </c>
      <c r="S148" s="15" t="str">
        <f xml:space="preserve"> RAW!R148</f>
        <v>S</v>
      </c>
      <c r="T148" s="15" t="str">
        <f xml:space="preserve"> RAW!S148</f>
        <v>L</v>
      </c>
      <c r="U148" s="16" t="str">
        <f xml:space="preserve"> RAW!T148</f>
        <v>N</v>
      </c>
      <c r="V148" s="17">
        <f xml:space="preserve"> ((RAW!U148 / 10000000000) * 1000)</f>
        <v>0</v>
      </c>
      <c r="W148" s="18">
        <f xml:space="preserve"> ((RAW!V148 / 1000000000) * 1000)</f>
        <v>266.054687</v>
      </c>
      <c r="X148" s="15" t="str">
        <f xml:space="preserve"> RAW!W148</f>
        <v>S</v>
      </c>
      <c r="Y148" s="15" t="str">
        <f xml:space="preserve"> RAW!X148</f>
        <v>L</v>
      </c>
      <c r="Z148" s="16" t="str">
        <f xml:space="preserve"> RAW!Y148</f>
        <v>N</v>
      </c>
      <c r="AA148" s="15">
        <f xml:space="preserve"> ((RAW!Z148 / 10000000000) * 1000)</f>
        <v>-3.9899999999999996E-3</v>
      </c>
      <c r="AB148" s="15">
        <f xml:space="preserve"> RAW!AA148 / 5</f>
        <v>1118.2</v>
      </c>
      <c r="AC148" s="16">
        <f xml:space="preserve"> ((RAW!AB148 / 1000000) * 1000)</f>
        <v>0</v>
      </c>
    </row>
    <row r="149" spans="1:29" x14ac:dyDescent="0.25">
      <c r="A149">
        <v>26460000</v>
      </c>
      <c r="B149" s="14">
        <f t="shared" si="2"/>
        <v>7.35</v>
      </c>
      <c r="C149" s="15">
        <f xml:space="preserve"> RAW!B149 / 5</f>
        <v>1117.8</v>
      </c>
      <c r="D149" s="15">
        <f xml:space="preserve"> RAW!C149 / 5</f>
        <v>-538.4</v>
      </c>
      <c r="E149" s="16">
        <f xml:space="preserve"> RAW!D149 / 5</f>
        <v>385.2</v>
      </c>
      <c r="F149" s="15">
        <f xml:space="preserve"> RAW!E149 / 5000</f>
        <v>1.3048</v>
      </c>
      <c r="G149" s="15">
        <f xml:space="preserve"> RAW!F149 / 5000</f>
        <v>-0.51419999999999999</v>
      </c>
      <c r="H149" s="15">
        <f xml:space="preserve"> RAW!G149 / 5000</f>
        <v>-0.185</v>
      </c>
      <c r="I149" s="15">
        <f xml:space="preserve"> RAW!H149 / 5000</f>
        <v>-8.2400000000000001E-2</v>
      </c>
      <c r="J149" s="16">
        <f xml:space="preserve"> RAW!I149 / 5000</f>
        <v>0.30520000000000003</v>
      </c>
      <c r="K149" s="16">
        <f xml:space="preserve"> RAW!J149</f>
        <v>11111001</v>
      </c>
      <c r="L149" s="17">
        <f xml:space="preserve"> ((RAW!K149 / 10000000000) * 1000)</f>
        <v>-1.9949999999999998E-3</v>
      </c>
      <c r="M149" s="18">
        <f xml:space="preserve"> ((RAW!L149 / 1000000000) * 1000)</f>
        <v>176.290413</v>
      </c>
      <c r="N149" s="15" t="str">
        <f xml:space="preserve"> RAW!M149</f>
        <v>R</v>
      </c>
      <c r="O149" s="15" t="str">
        <f xml:space="preserve"> RAW!N149</f>
        <v>L</v>
      </c>
      <c r="P149" s="16" t="str">
        <f xml:space="preserve"> RAW!O149</f>
        <v>-</v>
      </c>
      <c r="Q149" s="17">
        <f xml:space="preserve"> ((RAW!P149 / 10000000000) * 1000)</f>
        <v>0</v>
      </c>
      <c r="R149" s="18">
        <f xml:space="preserve"> ((RAW!Q149 / 1000000000) * 1000)</f>
        <v>0.697797</v>
      </c>
      <c r="S149" s="15" t="str">
        <f xml:space="preserve"> RAW!R149</f>
        <v>S</v>
      </c>
      <c r="T149" s="15" t="str">
        <f xml:space="preserve"> RAW!S149</f>
        <v>L</v>
      </c>
      <c r="U149" s="16" t="str">
        <f xml:space="preserve"> RAW!T149</f>
        <v>N</v>
      </c>
      <c r="V149" s="17">
        <f xml:space="preserve"> ((RAW!U149 / 10000000000) * 1000)</f>
        <v>0</v>
      </c>
      <c r="W149" s="18">
        <f xml:space="preserve"> ((RAW!V149 / 1000000000) * 1000)</f>
        <v>266.054687</v>
      </c>
      <c r="X149" s="15" t="str">
        <f xml:space="preserve"> RAW!W149</f>
        <v>S</v>
      </c>
      <c r="Y149" s="15" t="str">
        <f xml:space="preserve"> RAW!X149</f>
        <v>L</v>
      </c>
      <c r="Z149" s="16" t="str">
        <f xml:space="preserve"> RAW!Y149</f>
        <v>N</v>
      </c>
      <c r="AA149" s="15">
        <f xml:space="preserve"> ((RAW!Z149 / 10000000000) * 1000)</f>
        <v>-1.9949999999999998E-3</v>
      </c>
      <c r="AB149" s="15">
        <f xml:space="preserve"> RAW!AA149 / 5</f>
        <v>1117.8</v>
      </c>
      <c r="AC149" s="16">
        <f xml:space="preserve"> ((RAW!AB149 / 1000000) * 1000)</f>
        <v>0</v>
      </c>
    </row>
    <row r="150" spans="1:29" x14ac:dyDescent="0.25">
      <c r="A150">
        <v>26640000</v>
      </c>
      <c r="B150" s="14">
        <f t="shared" si="2"/>
        <v>7.4</v>
      </c>
      <c r="C150" s="15">
        <f xml:space="preserve"> RAW!B150 / 5</f>
        <v>1118</v>
      </c>
      <c r="D150" s="15">
        <f xml:space="preserve"> RAW!C150 / 5</f>
        <v>-538.4</v>
      </c>
      <c r="E150" s="16">
        <f xml:space="preserve"> RAW!D150 / 5</f>
        <v>385.2</v>
      </c>
      <c r="F150" s="15">
        <f xml:space="preserve"> RAW!E150 / 5000</f>
        <v>1.3048</v>
      </c>
      <c r="G150" s="15">
        <f xml:space="preserve"> RAW!F150 / 5000</f>
        <v>-0.51419999999999999</v>
      </c>
      <c r="H150" s="15">
        <f xml:space="preserve"> RAW!G150 / 5000</f>
        <v>-0.1852</v>
      </c>
      <c r="I150" s="15">
        <f xml:space="preserve"> RAW!H150 / 5000</f>
        <v>-8.2600000000000007E-2</v>
      </c>
      <c r="J150" s="16">
        <f xml:space="preserve"> RAW!I150 / 5000</f>
        <v>0.30520000000000003</v>
      </c>
      <c r="K150" s="16">
        <f xml:space="preserve"> RAW!J150</f>
        <v>11111001</v>
      </c>
      <c r="L150" s="17">
        <f xml:space="preserve"> ((RAW!K150 / 10000000000) * 1000)</f>
        <v>0</v>
      </c>
      <c r="M150" s="18">
        <f xml:space="preserve"> ((RAW!L150 / 1000000000) * 1000)</f>
        <v>176.31447399999999</v>
      </c>
      <c r="N150" s="15" t="str">
        <f xml:space="preserve"> RAW!M150</f>
        <v>R</v>
      </c>
      <c r="O150" s="15" t="str">
        <f xml:space="preserve"> RAW!N150</f>
        <v>L</v>
      </c>
      <c r="P150" s="16" t="str">
        <f xml:space="preserve"> RAW!O150</f>
        <v>-</v>
      </c>
      <c r="Q150" s="17">
        <f xml:space="preserve"> ((RAW!P150 / 10000000000) * 1000)</f>
        <v>0</v>
      </c>
      <c r="R150" s="18">
        <f xml:space="preserve"> ((RAW!Q150 / 1000000000) * 1000)</f>
        <v>0.697797</v>
      </c>
      <c r="S150" s="15" t="str">
        <f xml:space="preserve"> RAW!R150</f>
        <v>S</v>
      </c>
      <c r="T150" s="15" t="str">
        <f xml:space="preserve"> RAW!S150</f>
        <v>L</v>
      </c>
      <c r="U150" s="16" t="str">
        <f xml:space="preserve"> RAW!T150</f>
        <v>N</v>
      </c>
      <c r="V150" s="17">
        <f xml:space="preserve"> ((RAW!U150 / 10000000000) * 1000)</f>
        <v>0</v>
      </c>
      <c r="W150" s="18">
        <f xml:space="preserve"> ((RAW!V150 / 1000000000) * 1000)</f>
        <v>266.054687</v>
      </c>
      <c r="X150" s="15" t="str">
        <f xml:space="preserve"> RAW!W150</f>
        <v>S</v>
      </c>
      <c r="Y150" s="15" t="str">
        <f xml:space="preserve"> RAW!X150</f>
        <v>L</v>
      </c>
      <c r="Z150" s="16" t="str">
        <f xml:space="preserve"> RAW!Y150</f>
        <v>N</v>
      </c>
      <c r="AA150" s="15">
        <f xml:space="preserve"> ((RAW!Z150 / 10000000000) * 1000)</f>
        <v>0</v>
      </c>
      <c r="AB150" s="15">
        <f xml:space="preserve"> RAW!AA150 / 5</f>
        <v>1118</v>
      </c>
      <c r="AC150" s="16">
        <f xml:space="preserve"> ((RAW!AB150 / 1000000) * 1000)</f>
        <v>0</v>
      </c>
    </row>
    <row r="151" spans="1:29" x14ac:dyDescent="0.25">
      <c r="A151">
        <v>26820000</v>
      </c>
      <c r="B151" s="14">
        <f t="shared" si="2"/>
        <v>7.45</v>
      </c>
      <c r="C151" s="15">
        <f xml:space="preserve"> RAW!B151 / 5</f>
        <v>1117.8</v>
      </c>
      <c r="D151" s="15">
        <f xml:space="preserve"> RAW!C151 / 5</f>
        <v>-538.4</v>
      </c>
      <c r="E151" s="16">
        <f xml:space="preserve"> RAW!D151 / 5</f>
        <v>385.2</v>
      </c>
      <c r="F151" s="15">
        <f xml:space="preserve"> RAW!E151 / 5000</f>
        <v>1.3048</v>
      </c>
      <c r="G151" s="15">
        <f xml:space="preserve"> RAW!F151 / 5000</f>
        <v>-0.51400000000000001</v>
      </c>
      <c r="H151" s="15">
        <f xml:space="preserve"> RAW!G151 / 5000</f>
        <v>-0.1852</v>
      </c>
      <c r="I151" s="15">
        <f xml:space="preserve"> RAW!H151 / 5000</f>
        <v>-8.2400000000000001E-2</v>
      </c>
      <c r="J151" s="16">
        <f xml:space="preserve"> RAW!I151 / 5000</f>
        <v>0.30520000000000003</v>
      </c>
      <c r="K151" s="16">
        <f xml:space="preserve"> RAW!J151</f>
        <v>11111001</v>
      </c>
      <c r="L151" s="17">
        <f xml:space="preserve"> ((RAW!K151 / 10000000000) * 1000)</f>
        <v>0</v>
      </c>
      <c r="M151" s="18">
        <f xml:space="preserve"> ((RAW!L151 / 1000000000) * 1000)</f>
        <v>176.374819</v>
      </c>
      <c r="N151" s="15" t="str">
        <f xml:space="preserve"> RAW!M151</f>
        <v>R</v>
      </c>
      <c r="O151" s="15" t="str">
        <f xml:space="preserve"> RAW!N151</f>
        <v>L</v>
      </c>
      <c r="P151" s="16" t="str">
        <f xml:space="preserve"> RAW!O151</f>
        <v>-</v>
      </c>
      <c r="Q151" s="17">
        <f xml:space="preserve"> ((RAW!P151 / 10000000000) * 1000)</f>
        <v>0</v>
      </c>
      <c r="R151" s="18">
        <f xml:space="preserve"> ((RAW!Q151 / 1000000000) * 1000)</f>
        <v>0.697797</v>
      </c>
      <c r="S151" s="15" t="str">
        <f xml:space="preserve"> RAW!R151</f>
        <v>S</v>
      </c>
      <c r="T151" s="15" t="str">
        <f xml:space="preserve"> RAW!S151</f>
        <v>L</v>
      </c>
      <c r="U151" s="16" t="str">
        <f xml:space="preserve"> RAW!T151</f>
        <v>N</v>
      </c>
      <c r="V151" s="17">
        <f xml:space="preserve"> ((RAW!U151 / 10000000000) * 1000)</f>
        <v>0</v>
      </c>
      <c r="W151" s="18">
        <f xml:space="preserve"> ((RAW!V151 / 1000000000) * 1000)</f>
        <v>266.054687</v>
      </c>
      <c r="X151" s="15" t="str">
        <f xml:space="preserve"> RAW!W151</f>
        <v>S</v>
      </c>
      <c r="Y151" s="15" t="str">
        <f xml:space="preserve"> RAW!X151</f>
        <v>L</v>
      </c>
      <c r="Z151" s="16" t="str">
        <f xml:space="preserve"> RAW!Y151</f>
        <v>N</v>
      </c>
      <c r="AA151" s="15">
        <f xml:space="preserve"> ((RAW!Z151 / 10000000000) * 1000)</f>
        <v>0</v>
      </c>
      <c r="AB151" s="15">
        <f xml:space="preserve"> RAW!AA151 / 5</f>
        <v>1117.8</v>
      </c>
      <c r="AC151" s="16">
        <f xml:space="preserve"> ((RAW!AB151 / 1000000) * 1000)</f>
        <v>0</v>
      </c>
    </row>
    <row r="152" spans="1:29" x14ac:dyDescent="0.25">
      <c r="A152">
        <v>27000000</v>
      </c>
      <c r="B152" s="14">
        <f t="shared" si="2"/>
        <v>7.5</v>
      </c>
      <c r="C152" s="15">
        <f xml:space="preserve"> RAW!B152 / 5</f>
        <v>1117.8</v>
      </c>
      <c r="D152" s="15">
        <f xml:space="preserve"> RAW!C152 / 5</f>
        <v>-538.4</v>
      </c>
      <c r="E152" s="16">
        <f xml:space="preserve"> RAW!D152 / 5</f>
        <v>385.2</v>
      </c>
      <c r="F152" s="15">
        <f xml:space="preserve"> RAW!E152 / 5000</f>
        <v>1.3048</v>
      </c>
      <c r="G152" s="15">
        <f xml:space="preserve"> RAW!F152 / 5000</f>
        <v>-0.51419999999999999</v>
      </c>
      <c r="H152" s="15">
        <f xml:space="preserve"> RAW!G152 / 5000</f>
        <v>-0.1852</v>
      </c>
      <c r="I152" s="15">
        <f xml:space="preserve"> RAW!H152 / 5000</f>
        <v>-8.2600000000000007E-2</v>
      </c>
      <c r="J152" s="16">
        <f xml:space="preserve"> RAW!I152 / 5000</f>
        <v>0.3054</v>
      </c>
      <c r="K152" s="16">
        <f xml:space="preserve"> RAW!J152</f>
        <v>11111001</v>
      </c>
      <c r="L152" s="17">
        <f xml:space="preserve"> ((RAW!K152 / 10000000000) * 1000)</f>
        <v>0</v>
      </c>
      <c r="M152" s="18">
        <f xml:space="preserve"> ((RAW!L152 / 1000000000) * 1000)</f>
        <v>176.41426099999998</v>
      </c>
      <c r="N152" s="15" t="str">
        <f xml:space="preserve"> RAW!M152</f>
        <v>R</v>
      </c>
      <c r="O152" s="15" t="str">
        <f xml:space="preserve"> RAW!N152</f>
        <v>L</v>
      </c>
      <c r="P152" s="16" t="str">
        <f xml:space="preserve"> RAW!O152</f>
        <v>-</v>
      </c>
      <c r="Q152" s="17">
        <f xml:space="preserve"> ((RAW!P152 / 10000000000) * 1000)</f>
        <v>0</v>
      </c>
      <c r="R152" s="18">
        <f xml:space="preserve"> ((RAW!Q152 / 1000000000) * 1000)</f>
        <v>0.697797</v>
      </c>
      <c r="S152" s="15" t="str">
        <f xml:space="preserve"> RAW!R152</f>
        <v>S</v>
      </c>
      <c r="T152" s="15" t="str">
        <f xml:space="preserve"> RAW!S152</f>
        <v>L</v>
      </c>
      <c r="U152" s="16" t="str">
        <f xml:space="preserve"> RAW!T152</f>
        <v>N</v>
      </c>
      <c r="V152" s="17">
        <f xml:space="preserve"> ((RAW!U152 / 10000000000) * 1000)</f>
        <v>0</v>
      </c>
      <c r="W152" s="18">
        <f xml:space="preserve"> ((RAW!V152 / 1000000000) * 1000)</f>
        <v>266.054687</v>
      </c>
      <c r="X152" s="15" t="str">
        <f xml:space="preserve"> RAW!W152</f>
        <v>S</v>
      </c>
      <c r="Y152" s="15" t="str">
        <f xml:space="preserve"> RAW!X152</f>
        <v>L</v>
      </c>
      <c r="Z152" s="16" t="str">
        <f xml:space="preserve"> RAW!Y152</f>
        <v>N</v>
      </c>
      <c r="AA152" s="15">
        <f xml:space="preserve"> ((RAW!Z152 / 10000000000) * 1000)</f>
        <v>0</v>
      </c>
      <c r="AB152" s="15">
        <f xml:space="preserve"> RAW!AA152 / 5</f>
        <v>1117.8</v>
      </c>
      <c r="AC152" s="16">
        <f xml:space="preserve"> ((RAW!AB152 / 1000000) * 1000)</f>
        <v>0</v>
      </c>
    </row>
    <row r="153" spans="1:29" x14ac:dyDescent="0.25">
      <c r="A153">
        <v>27180000</v>
      </c>
      <c r="B153" s="14">
        <f t="shared" si="2"/>
        <v>7.55</v>
      </c>
      <c r="C153" s="15">
        <f xml:space="preserve"> RAW!B153 / 5</f>
        <v>1117.8</v>
      </c>
      <c r="D153" s="15">
        <f xml:space="preserve"> RAW!C153 / 5</f>
        <v>-538.4</v>
      </c>
      <c r="E153" s="16">
        <f xml:space="preserve"> RAW!D153 / 5</f>
        <v>385.2</v>
      </c>
      <c r="F153" s="15">
        <f xml:space="preserve"> RAW!E153 / 5000</f>
        <v>1.3048</v>
      </c>
      <c r="G153" s="15">
        <f xml:space="preserve"> RAW!F153 / 5000</f>
        <v>-0.51439999999999997</v>
      </c>
      <c r="H153" s="15">
        <f xml:space="preserve"> RAW!G153 / 5000</f>
        <v>-0.1852</v>
      </c>
      <c r="I153" s="15">
        <f xml:space="preserve"> RAW!H153 / 5000</f>
        <v>-8.2400000000000001E-2</v>
      </c>
      <c r="J153" s="16">
        <f xml:space="preserve"> RAW!I153 / 5000</f>
        <v>0.30520000000000003</v>
      </c>
      <c r="K153" s="16">
        <f xml:space="preserve"> RAW!J153</f>
        <v>11111001</v>
      </c>
      <c r="L153" s="17">
        <f xml:space="preserve"> ((RAW!K153 / 10000000000) * 1000)</f>
        <v>0</v>
      </c>
      <c r="M153" s="18">
        <f xml:space="preserve"> ((RAW!L153 / 1000000000) * 1000)</f>
        <v>176.43637699999999</v>
      </c>
      <c r="N153" s="15" t="str">
        <f xml:space="preserve"> RAW!M153</f>
        <v>R</v>
      </c>
      <c r="O153" s="15" t="str">
        <f xml:space="preserve"> RAW!N153</f>
        <v>L</v>
      </c>
      <c r="P153" s="16" t="str">
        <f xml:space="preserve"> RAW!O153</f>
        <v>-</v>
      </c>
      <c r="Q153" s="17">
        <f xml:space="preserve"> ((RAW!P153 / 10000000000) * 1000)</f>
        <v>0</v>
      </c>
      <c r="R153" s="18">
        <f xml:space="preserve"> ((RAW!Q153 / 1000000000) * 1000)</f>
        <v>0.697797</v>
      </c>
      <c r="S153" s="15" t="str">
        <f xml:space="preserve"> RAW!R153</f>
        <v>S</v>
      </c>
      <c r="T153" s="15" t="str">
        <f xml:space="preserve"> RAW!S153</f>
        <v>L</v>
      </c>
      <c r="U153" s="16" t="str">
        <f xml:space="preserve"> RAW!T153</f>
        <v>N</v>
      </c>
      <c r="V153" s="17">
        <f xml:space="preserve"> ((RAW!U153 / 10000000000) * 1000)</f>
        <v>0</v>
      </c>
      <c r="W153" s="18">
        <f xml:space="preserve"> ((RAW!V153 / 1000000000) * 1000)</f>
        <v>266.054687</v>
      </c>
      <c r="X153" s="15" t="str">
        <f xml:space="preserve"> RAW!W153</f>
        <v>S</v>
      </c>
      <c r="Y153" s="15" t="str">
        <f xml:space="preserve"> RAW!X153</f>
        <v>L</v>
      </c>
      <c r="Z153" s="16" t="str">
        <f xml:space="preserve"> RAW!Y153</f>
        <v>N</v>
      </c>
      <c r="AA153" s="15">
        <f xml:space="preserve"> ((RAW!Z153 / 10000000000) * 1000)</f>
        <v>0</v>
      </c>
      <c r="AB153" s="15">
        <f xml:space="preserve"> RAW!AA153 / 5</f>
        <v>1117.8</v>
      </c>
      <c r="AC153" s="16">
        <f xml:space="preserve"> ((RAW!AB153 / 1000000) * 1000)</f>
        <v>0</v>
      </c>
    </row>
    <row r="154" spans="1:29" x14ac:dyDescent="0.25">
      <c r="A154">
        <v>27360000</v>
      </c>
      <c r="B154" s="14">
        <f t="shared" si="2"/>
        <v>7.6</v>
      </c>
      <c r="C154" s="15">
        <f xml:space="preserve"> RAW!B154 / 5</f>
        <v>1117.8</v>
      </c>
      <c r="D154" s="15">
        <f xml:space="preserve"> RAW!C154 / 5</f>
        <v>-538.4</v>
      </c>
      <c r="E154" s="16">
        <f xml:space="preserve"> RAW!D154 / 5</f>
        <v>385.2</v>
      </c>
      <c r="F154" s="15">
        <f xml:space="preserve"> RAW!E154 / 5000</f>
        <v>1.3046</v>
      </c>
      <c r="G154" s="15">
        <f xml:space="preserve"> RAW!F154 / 5000</f>
        <v>-0.51419999999999999</v>
      </c>
      <c r="H154" s="15">
        <f xml:space="preserve"> RAW!G154 / 5000</f>
        <v>-0.1852</v>
      </c>
      <c r="I154" s="15">
        <f xml:space="preserve"> RAW!H154 / 5000</f>
        <v>-8.2799999999999999E-2</v>
      </c>
      <c r="J154" s="16">
        <f xml:space="preserve"> RAW!I154 / 5000</f>
        <v>0.30520000000000003</v>
      </c>
      <c r="K154" s="16">
        <f xml:space="preserve"> RAW!J154</f>
        <v>11111001</v>
      </c>
      <c r="L154" s="17">
        <f xml:space="preserve"> ((RAW!K154 / 10000000000) * 1000)</f>
        <v>7.9810000000000002E-3</v>
      </c>
      <c r="M154" s="18">
        <f xml:space="preserve"> ((RAW!L154 / 1000000000) * 1000)</f>
        <v>176.460455</v>
      </c>
      <c r="N154" s="15" t="str">
        <f xml:space="preserve"> RAW!M154</f>
        <v>R</v>
      </c>
      <c r="O154" s="15" t="str">
        <f xml:space="preserve"> RAW!N154</f>
        <v>L</v>
      </c>
      <c r="P154" s="16" t="str">
        <f xml:space="preserve"> RAW!O154</f>
        <v>-</v>
      </c>
      <c r="Q154" s="17">
        <f xml:space="preserve"> ((RAW!P154 / 10000000000) * 1000)</f>
        <v>0</v>
      </c>
      <c r="R154" s="18">
        <f xml:space="preserve"> ((RAW!Q154 / 1000000000) * 1000)</f>
        <v>0.697797</v>
      </c>
      <c r="S154" s="15" t="str">
        <f xml:space="preserve"> RAW!R154</f>
        <v>S</v>
      </c>
      <c r="T154" s="15" t="str">
        <f xml:space="preserve"> RAW!S154</f>
        <v>L</v>
      </c>
      <c r="U154" s="16" t="str">
        <f xml:space="preserve"> RAW!T154</f>
        <v>N</v>
      </c>
      <c r="V154" s="17">
        <f xml:space="preserve"> ((RAW!U154 / 10000000000) * 1000)</f>
        <v>0</v>
      </c>
      <c r="W154" s="18">
        <f xml:space="preserve"> ((RAW!V154 / 1000000000) * 1000)</f>
        <v>266.054687</v>
      </c>
      <c r="X154" s="15" t="str">
        <f xml:space="preserve"> RAW!W154</f>
        <v>S</v>
      </c>
      <c r="Y154" s="15" t="str">
        <f xml:space="preserve"> RAW!X154</f>
        <v>L</v>
      </c>
      <c r="Z154" s="16" t="str">
        <f xml:space="preserve"> RAW!Y154</f>
        <v>N</v>
      </c>
      <c r="AA154" s="15">
        <f xml:space="preserve"> ((RAW!Z154 / 10000000000) * 1000)</f>
        <v>7.9810000000000002E-3</v>
      </c>
      <c r="AB154" s="15">
        <f xml:space="preserve"> RAW!AA154 / 5</f>
        <v>1117.8</v>
      </c>
      <c r="AC154" s="16">
        <f xml:space="preserve"> ((RAW!AB154 / 1000000) * 1000)</f>
        <v>0</v>
      </c>
    </row>
    <row r="155" spans="1:29" x14ac:dyDescent="0.25">
      <c r="A155">
        <v>27540000</v>
      </c>
      <c r="B155" s="14">
        <f t="shared" si="2"/>
        <v>7.65</v>
      </c>
      <c r="C155" s="15">
        <f xml:space="preserve"> RAW!B155 / 5</f>
        <v>1117.8</v>
      </c>
      <c r="D155" s="15">
        <f xml:space="preserve"> RAW!C155 / 5</f>
        <v>-538.4</v>
      </c>
      <c r="E155" s="16">
        <f xml:space="preserve"> RAW!D155 / 5</f>
        <v>385.2</v>
      </c>
      <c r="F155" s="15">
        <f xml:space="preserve"> RAW!E155 / 5000</f>
        <v>1.3048</v>
      </c>
      <c r="G155" s="15">
        <f xml:space="preserve"> RAW!F155 / 5000</f>
        <v>-0.51439999999999997</v>
      </c>
      <c r="H155" s="15">
        <f xml:space="preserve"> RAW!G155 / 5000</f>
        <v>-0.1852</v>
      </c>
      <c r="I155" s="15">
        <f xml:space="preserve"> RAW!H155 / 5000</f>
        <v>-8.2600000000000007E-2</v>
      </c>
      <c r="J155" s="16">
        <f xml:space="preserve"> RAW!I155 / 5000</f>
        <v>0.30520000000000003</v>
      </c>
      <c r="K155" s="16">
        <f xml:space="preserve"> RAW!J155</f>
        <v>11111001</v>
      </c>
      <c r="L155" s="17">
        <f xml:space="preserve"> ((RAW!K155 / 10000000000) * 1000)</f>
        <v>0</v>
      </c>
      <c r="M155" s="18">
        <f xml:space="preserve"> ((RAW!L155 / 1000000000) * 1000)</f>
        <v>176.50518600000001</v>
      </c>
      <c r="N155" s="15" t="str">
        <f xml:space="preserve"> RAW!M155</f>
        <v>R</v>
      </c>
      <c r="O155" s="15" t="str">
        <f xml:space="preserve"> RAW!N155</f>
        <v>L</v>
      </c>
      <c r="P155" s="16" t="str">
        <f xml:space="preserve"> RAW!O155</f>
        <v>-</v>
      </c>
      <c r="Q155" s="17">
        <f xml:space="preserve"> ((RAW!P155 / 10000000000) * 1000)</f>
        <v>0</v>
      </c>
      <c r="R155" s="18">
        <f xml:space="preserve"> ((RAW!Q155 / 1000000000) * 1000)</f>
        <v>0.697797</v>
      </c>
      <c r="S155" s="15" t="str">
        <f xml:space="preserve"> RAW!R155</f>
        <v>S</v>
      </c>
      <c r="T155" s="15" t="str">
        <f xml:space="preserve"> RAW!S155</f>
        <v>L</v>
      </c>
      <c r="U155" s="16" t="str">
        <f xml:space="preserve"> RAW!T155</f>
        <v>N</v>
      </c>
      <c r="V155" s="17">
        <f xml:space="preserve"> ((RAW!U155 / 10000000000) * 1000)</f>
        <v>0</v>
      </c>
      <c r="W155" s="18">
        <f xml:space="preserve"> ((RAW!V155 / 1000000000) * 1000)</f>
        <v>266.054687</v>
      </c>
      <c r="X155" s="15" t="str">
        <f xml:space="preserve"> RAW!W155</f>
        <v>S</v>
      </c>
      <c r="Y155" s="15" t="str">
        <f xml:space="preserve"> RAW!X155</f>
        <v>L</v>
      </c>
      <c r="Z155" s="16" t="str">
        <f xml:space="preserve"> RAW!Y155</f>
        <v>N</v>
      </c>
      <c r="AA155" s="15">
        <f xml:space="preserve"> ((RAW!Z155 / 10000000000) * 1000)</f>
        <v>0</v>
      </c>
      <c r="AB155" s="15">
        <f xml:space="preserve"> RAW!AA155 / 5</f>
        <v>1117.8</v>
      </c>
      <c r="AC155" s="16">
        <f xml:space="preserve"> ((RAW!AB155 / 1000000) * 1000)</f>
        <v>0</v>
      </c>
    </row>
    <row r="156" spans="1:29" x14ac:dyDescent="0.25">
      <c r="A156">
        <v>27720000</v>
      </c>
      <c r="B156" s="14">
        <f t="shared" si="2"/>
        <v>7.7</v>
      </c>
      <c r="C156" s="15">
        <f xml:space="preserve"> RAW!B156 / 5</f>
        <v>1118</v>
      </c>
      <c r="D156" s="15">
        <f xml:space="preserve"> RAW!C156 / 5</f>
        <v>-538.4</v>
      </c>
      <c r="E156" s="16">
        <f xml:space="preserve"> RAW!D156 / 5</f>
        <v>385.2</v>
      </c>
      <c r="F156" s="15">
        <f xml:space="preserve"> RAW!E156 / 5000</f>
        <v>1.3049999999999999</v>
      </c>
      <c r="G156" s="15">
        <f xml:space="preserve"> RAW!F156 / 5000</f>
        <v>-0.51419999999999999</v>
      </c>
      <c r="H156" s="15">
        <f xml:space="preserve"> RAW!G156 / 5000</f>
        <v>-0.185</v>
      </c>
      <c r="I156" s="15">
        <f xml:space="preserve"> RAW!H156 / 5000</f>
        <v>-8.2600000000000007E-2</v>
      </c>
      <c r="J156" s="16">
        <f xml:space="preserve"> RAW!I156 / 5000</f>
        <v>0.30520000000000003</v>
      </c>
      <c r="K156" s="16">
        <f xml:space="preserve"> RAW!J156</f>
        <v>11111001</v>
      </c>
      <c r="L156" s="17">
        <f xml:space="preserve"> ((RAW!K156 / 10000000000) * 1000)</f>
        <v>0</v>
      </c>
      <c r="M156" s="18">
        <f xml:space="preserve"> ((RAW!L156 / 1000000000) * 1000)</f>
        <v>176.550714</v>
      </c>
      <c r="N156" s="15" t="str">
        <f xml:space="preserve"> RAW!M156</f>
        <v>R</v>
      </c>
      <c r="O156" s="15" t="str">
        <f xml:space="preserve"> RAW!N156</f>
        <v>L</v>
      </c>
      <c r="P156" s="16" t="str">
        <f xml:space="preserve"> RAW!O156</f>
        <v>-</v>
      </c>
      <c r="Q156" s="17">
        <f xml:space="preserve"> ((RAW!P156 / 10000000000) * 1000)</f>
        <v>0</v>
      </c>
      <c r="R156" s="18">
        <f xml:space="preserve"> ((RAW!Q156 / 1000000000) * 1000)</f>
        <v>0.697797</v>
      </c>
      <c r="S156" s="15" t="str">
        <f xml:space="preserve"> RAW!R156</f>
        <v>S</v>
      </c>
      <c r="T156" s="15" t="str">
        <f xml:space="preserve"> RAW!S156</f>
        <v>L</v>
      </c>
      <c r="U156" s="16" t="str">
        <f xml:space="preserve"> RAW!T156</f>
        <v>N</v>
      </c>
      <c r="V156" s="17">
        <f xml:space="preserve"> ((RAW!U156 / 10000000000) * 1000)</f>
        <v>0</v>
      </c>
      <c r="W156" s="18">
        <f xml:space="preserve"> ((RAW!V156 / 1000000000) * 1000)</f>
        <v>266.054687</v>
      </c>
      <c r="X156" s="15" t="str">
        <f xml:space="preserve"> RAW!W156</f>
        <v>S</v>
      </c>
      <c r="Y156" s="15" t="str">
        <f xml:space="preserve"> RAW!X156</f>
        <v>L</v>
      </c>
      <c r="Z156" s="16" t="str">
        <f xml:space="preserve"> RAW!Y156</f>
        <v>N</v>
      </c>
      <c r="AA156" s="15">
        <f xml:space="preserve"> ((RAW!Z156 / 10000000000) * 1000)</f>
        <v>0</v>
      </c>
      <c r="AB156" s="15">
        <f xml:space="preserve"> RAW!AA156 / 5</f>
        <v>1118</v>
      </c>
      <c r="AC156" s="16">
        <f xml:space="preserve"> ((RAW!AB156 / 1000000) * 1000)</f>
        <v>0</v>
      </c>
    </row>
    <row r="157" spans="1:29" x14ac:dyDescent="0.25">
      <c r="A157">
        <v>27900000</v>
      </c>
      <c r="B157" s="14">
        <f t="shared" si="2"/>
        <v>7.75</v>
      </c>
      <c r="C157" s="15">
        <f xml:space="preserve"> RAW!B157 / 5</f>
        <v>1117.8</v>
      </c>
      <c r="D157" s="15">
        <f xml:space="preserve"> RAW!C157 / 5</f>
        <v>-538.4</v>
      </c>
      <c r="E157" s="16">
        <f xml:space="preserve"> RAW!D157 / 5</f>
        <v>385.2</v>
      </c>
      <c r="F157" s="15">
        <f xml:space="preserve"> RAW!E157 / 5000</f>
        <v>1.3048</v>
      </c>
      <c r="G157" s="15">
        <f xml:space="preserve"> RAW!F157 / 5000</f>
        <v>-0.51419999999999999</v>
      </c>
      <c r="H157" s="15">
        <f xml:space="preserve"> RAW!G157 / 5000</f>
        <v>-0.1852</v>
      </c>
      <c r="I157" s="15">
        <f xml:space="preserve"> RAW!H157 / 5000</f>
        <v>-8.2400000000000001E-2</v>
      </c>
      <c r="J157" s="16">
        <f xml:space="preserve"> RAW!I157 / 5000</f>
        <v>0.30520000000000003</v>
      </c>
      <c r="K157" s="16">
        <f xml:space="preserve"> RAW!J157</f>
        <v>11111001</v>
      </c>
      <c r="L157" s="17">
        <f xml:space="preserve"> ((RAW!K157 / 10000000000) * 1000)</f>
        <v>0</v>
      </c>
      <c r="M157" s="18">
        <f xml:space="preserve"> ((RAW!L157 / 1000000000) * 1000)</f>
        <v>176.59280099999998</v>
      </c>
      <c r="N157" s="15" t="str">
        <f xml:space="preserve"> RAW!M157</f>
        <v>R</v>
      </c>
      <c r="O157" s="15" t="str">
        <f xml:space="preserve"> RAW!N157</f>
        <v>L</v>
      </c>
      <c r="P157" s="16" t="str">
        <f xml:space="preserve"> RAW!O157</f>
        <v>-</v>
      </c>
      <c r="Q157" s="17">
        <f xml:space="preserve"> ((RAW!P157 / 10000000000) * 1000)</f>
        <v>0</v>
      </c>
      <c r="R157" s="18">
        <f xml:space="preserve"> ((RAW!Q157 / 1000000000) * 1000)</f>
        <v>0.697797</v>
      </c>
      <c r="S157" s="15" t="str">
        <f xml:space="preserve"> RAW!R157</f>
        <v>S</v>
      </c>
      <c r="T157" s="15" t="str">
        <f xml:space="preserve"> RAW!S157</f>
        <v>L</v>
      </c>
      <c r="U157" s="16" t="str">
        <f xml:space="preserve"> RAW!T157</f>
        <v>N</v>
      </c>
      <c r="V157" s="17">
        <f xml:space="preserve"> ((RAW!U157 / 10000000000) * 1000)</f>
        <v>0</v>
      </c>
      <c r="W157" s="18">
        <f xml:space="preserve"> ((RAW!V157 / 1000000000) * 1000)</f>
        <v>266.054687</v>
      </c>
      <c r="X157" s="15" t="str">
        <f xml:space="preserve"> RAW!W157</f>
        <v>S</v>
      </c>
      <c r="Y157" s="15" t="str">
        <f xml:space="preserve"> RAW!X157</f>
        <v>L</v>
      </c>
      <c r="Z157" s="16" t="str">
        <f xml:space="preserve"> RAW!Y157</f>
        <v>N</v>
      </c>
      <c r="AA157" s="15">
        <f xml:space="preserve"> ((RAW!Z157 / 10000000000) * 1000)</f>
        <v>0</v>
      </c>
      <c r="AB157" s="15">
        <f xml:space="preserve"> RAW!AA157 / 5</f>
        <v>1117.8</v>
      </c>
      <c r="AC157" s="16">
        <f xml:space="preserve"> ((RAW!AB157 / 1000000) * 1000)</f>
        <v>0</v>
      </c>
    </row>
    <row r="158" spans="1:29" x14ac:dyDescent="0.25">
      <c r="A158">
        <v>28080000</v>
      </c>
      <c r="B158" s="14">
        <f t="shared" si="2"/>
        <v>7.8</v>
      </c>
      <c r="C158" s="15">
        <f xml:space="preserve"> RAW!B158 / 5</f>
        <v>1117.8</v>
      </c>
      <c r="D158" s="15">
        <f xml:space="preserve"> RAW!C158 / 5</f>
        <v>-538.4</v>
      </c>
      <c r="E158" s="16">
        <f xml:space="preserve"> RAW!D158 / 5</f>
        <v>385.2</v>
      </c>
      <c r="F158" s="15">
        <f xml:space="preserve"> RAW!E158 / 5000</f>
        <v>1.3048</v>
      </c>
      <c r="G158" s="15">
        <f xml:space="preserve"> RAW!F158 / 5000</f>
        <v>-0.51400000000000001</v>
      </c>
      <c r="H158" s="15">
        <f xml:space="preserve"> RAW!G158 / 5000</f>
        <v>-0.1852</v>
      </c>
      <c r="I158" s="15">
        <f xml:space="preserve"> RAW!H158 / 5000</f>
        <v>-8.2400000000000001E-2</v>
      </c>
      <c r="J158" s="16">
        <f xml:space="preserve"> RAW!I158 / 5000</f>
        <v>0.3054</v>
      </c>
      <c r="K158" s="16">
        <f xml:space="preserve"> RAW!J158</f>
        <v>11111001</v>
      </c>
      <c r="L158" s="17">
        <f xml:space="preserve"> ((RAW!K158 / 10000000000) * 1000)</f>
        <v>-1.0376E-2</v>
      </c>
      <c r="M158" s="18">
        <f xml:space="preserve"> ((RAW!L158 / 1000000000) * 1000)</f>
        <v>176.61049300000002</v>
      </c>
      <c r="N158" s="15" t="str">
        <f xml:space="preserve"> RAW!M158</f>
        <v>R</v>
      </c>
      <c r="O158" s="15" t="str">
        <f xml:space="preserve"> RAW!N158</f>
        <v>L</v>
      </c>
      <c r="P158" s="16" t="str">
        <f xml:space="preserve"> RAW!O158</f>
        <v>-</v>
      </c>
      <c r="Q158" s="17">
        <f xml:space="preserve"> ((RAW!P158 / 10000000000) * 1000)</f>
        <v>0</v>
      </c>
      <c r="R158" s="18">
        <f xml:space="preserve"> ((RAW!Q158 / 1000000000) * 1000)</f>
        <v>0.697797</v>
      </c>
      <c r="S158" s="15" t="str">
        <f xml:space="preserve"> RAW!R158</f>
        <v>S</v>
      </c>
      <c r="T158" s="15" t="str">
        <f xml:space="preserve"> RAW!S158</f>
        <v>L</v>
      </c>
      <c r="U158" s="16" t="str">
        <f xml:space="preserve"> RAW!T158</f>
        <v>N</v>
      </c>
      <c r="V158" s="17">
        <f xml:space="preserve"> ((RAW!U158 / 10000000000) * 1000)</f>
        <v>0</v>
      </c>
      <c r="W158" s="18">
        <f xml:space="preserve"> ((RAW!V158 / 1000000000) * 1000)</f>
        <v>266.054687</v>
      </c>
      <c r="X158" s="15" t="str">
        <f xml:space="preserve"> RAW!W158</f>
        <v>S</v>
      </c>
      <c r="Y158" s="15" t="str">
        <f xml:space="preserve"> RAW!X158</f>
        <v>L</v>
      </c>
      <c r="Z158" s="16" t="str">
        <f xml:space="preserve"> RAW!Y158</f>
        <v>N</v>
      </c>
      <c r="AA158" s="15">
        <f xml:space="preserve"> ((RAW!Z158 / 10000000000) * 1000)</f>
        <v>-1.0376E-2</v>
      </c>
      <c r="AB158" s="15">
        <f xml:space="preserve"> RAW!AA158 / 5</f>
        <v>1117.8</v>
      </c>
      <c r="AC158" s="16">
        <f xml:space="preserve"> ((RAW!AB158 / 1000000) * 1000)</f>
        <v>0</v>
      </c>
    </row>
    <row r="159" spans="1:29" x14ac:dyDescent="0.25">
      <c r="A159">
        <v>28260000</v>
      </c>
      <c r="B159" s="14">
        <f t="shared" si="2"/>
        <v>7.85</v>
      </c>
      <c r="C159" s="15">
        <f xml:space="preserve"> RAW!B159 / 5</f>
        <v>1117.8</v>
      </c>
      <c r="D159" s="15">
        <f xml:space="preserve"> RAW!C159 / 5</f>
        <v>-538.4</v>
      </c>
      <c r="E159" s="16">
        <f xml:space="preserve"> RAW!D159 / 5</f>
        <v>385.2</v>
      </c>
      <c r="F159" s="15">
        <f xml:space="preserve"> RAW!E159 / 5000</f>
        <v>1.3046</v>
      </c>
      <c r="G159" s="15">
        <f xml:space="preserve"> RAW!F159 / 5000</f>
        <v>-0.51419999999999999</v>
      </c>
      <c r="H159" s="15">
        <f xml:space="preserve"> RAW!G159 / 5000</f>
        <v>-0.18559999999999999</v>
      </c>
      <c r="I159" s="15">
        <f xml:space="preserve"> RAW!H159 / 5000</f>
        <v>-8.2600000000000007E-2</v>
      </c>
      <c r="J159" s="16">
        <f xml:space="preserve"> RAW!I159 / 5000</f>
        <v>0.30499999999999999</v>
      </c>
      <c r="K159" s="16">
        <f xml:space="preserve"> RAW!J159</f>
        <v>11111001</v>
      </c>
      <c r="L159" s="17">
        <f xml:space="preserve"> ((RAW!K159 / 10000000000) * 1000)</f>
        <v>1.9949999999999998E-3</v>
      </c>
      <c r="M159" s="18">
        <f xml:space="preserve"> ((RAW!L159 / 1000000000) * 1000)</f>
        <v>176.653278</v>
      </c>
      <c r="N159" s="15" t="str">
        <f xml:space="preserve"> RAW!M159</f>
        <v>R</v>
      </c>
      <c r="O159" s="15" t="str">
        <f xml:space="preserve"> RAW!N159</f>
        <v>L</v>
      </c>
      <c r="P159" s="16" t="str">
        <f xml:space="preserve"> RAW!O159</f>
        <v>-</v>
      </c>
      <c r="Q159" s="17">
        <f xml:space="preserve"> ((RAW!P159 / 10000000000) * 1000)</f>
        <v>0</v>
      </c>
      <c r="R159" s="18">
        <f xml:space="preserve"> ((RAW!Q159 / 1000000000) * 1000)</f>
        <v>0.697797</v>
      </c>
      <c r="S159" s="15" t="str">
        <f xml:space="preserve"> RAW!R159</f>
        <v>S</v>
      </c>
      <c r="T159" s="15" t="str">
        <f xml:space="preserve"> RAW!S159</f>
        <v>L</v>
      </c>
      <c r="U159" s="16" t="str">
        <f xml:space="preserve"> RAW!T159</f>
        <v>N</v>
      </c>
      <c r="V159" s="17">
        <f xml:space="preserve"> ((RAW!U159 / 10000000000) * 1000)</f>
        <v>0</v>
      </c>
      <c r="W159" s="18">
        <f xml:space="preserve"> ((RAW!V159 / 1000000000) * 1000)</f>
        <v>266.054687</v>
      </c>
      <c r="X159" s="15" t="str">
        <f xml:space="preserve"> RAW!W159</f>
        <v>S</v>
      </c>
      <c r="Y159" s="15" t="str">
        <f xml:space="preserve"> RAW!X159</f>
        <v>L</v>
      </c>
      <c r="Z159" s="16" t="str">
        <f xml:space="preserve"> RAW!Y159</f>
        <v>N</v>
      </c>
      <c r="AA159" s="15">
        <f xml:space="preserve"> ((RAW!Z159 / 10000000000) * 1000)</f>
        <v>1.9949999999999998E-3</v>
      </c>
      <c r="AB159" s="15">
        <f xml:space="preserve"> RAW!AA159 / 5</f>
        <v>1117.8</v>
      </c>
      <c r="AC159" s="16">
        <f xml:space="preserve"> ((RAW!AB159 / 1000000) * 1000)</f>
        <v>0</v>
      </c>
    </row>
    <row r="160" spans="1:29" x14ac:dyDescent="0.25">
      <c r="A160">
        <v>28440000</v>
      </c>
      <c r="B160" s="14">
        <f t="shared" si="2"/>
        <v>7.9</v>
      </c>
      <c r="C160" s="15">
        <f xml:space="preserve"> RAW!B160 / 5</f>
        <v>1117.5999999999999</v>
      </c>
      <c r="D160" s="15">
        <f xml:space="preserve"> RAW!C160 / 5</f>
        <v>-538.4</v>
      </c>
      <c r="E160" s="16">
        <f xml:space="preserve"> RAW!D160 / 5</f>
        <v>385.2</v>
      </c>
      <c r="F160" s="15">
        <f xml:space="preserve"> RAW!E160 / 5000</f>
        <v>1.3046</v>
      </c>
      <c r="G160" s="15">
        <f xml:space="preserve"> RAW!F160 / 5000</f>
        <v>-0.51419999999999999</v>
      </c>
      <c r="H160" s="15">
        <f xml:space="preserve"> RAW!G160 / 5000</f>
        <v>-0.1852</v>
      </c>
      <c r="I160" s="15">
        <f xml:space="preserve"> RAW!H160 / 5000</f>
        <v>-8.2600000000000007E-2</v>
      </c>
      <c r="J160" s="16">
        <f xml:space="preserve"> RAW!I160 / 5000</f>
        <v>0.30499999999999999</v>
      </c>
      <c r="K160" s="16">
        <f xml:space="preserve"> RAW!J160</f>
        <v>11111001</v>
      </c>
      <c r="L160" s="17">
        <f xml:space="preserve"> ((RAW!K160 / 10000000000) * 1000)</f>
        <v>0</v>
      </c>
      <c r="M160" s="18">
        <f xml:space="preserve"> ((RAW!L160 / 1000000000) * 1000)</f>
        <v>176.66551699999999</v>
      </c>
      <c r="N160" s="15" t="str">
        <f xml:space="preserve"> RAW!M160</f>
        <v>R</v>
      </c>
      <c r="O160" s="15" t="str">
        <f xml:space="preserve"> RAW!N160</f>
        <v>L</v>
      </c>
      <c r="P160" s="16" t="str">
        <f xml:space="preserve"> RAW!O160</f>
        <v>-</v>
      </c>
      <c r="Q160" s="17">
        <f xml:space="preserve"> ((RAW!P160 / 10000000000) * 1000)</f>
        <v>0</v>
      </c>
      <c r="R160" s="18">
        <f xml:space="preserve"> ((RAW!Q160 / 1000000000) * 1000)</f>
        <v>0.697797</v>
      </c>
      <c r="S160" s="15" t="str">
        <f xml:space="preserve"> RAW!R160</f>
        <v>S</v>
      </c>
      <c r="T160" s="15" t="str">
        <f xml:space="preserve"> RAW!S160</f>
        <v>L</v>
      </c>
      <c r="U160" s="16" t="str">
        <f xml:space="preserve"> RAW!T160</f>
        <v>N</v>
      </c>
      <c r="V160" s="17">
        <f xml:space="preserve"> ((RAW!U160 / 10000000000) * 1000)</f>
        <v>0</v>
      </c>
      <c r="W160" s="18">
        <f xml:space="preserve"> ((RAW!V160 / 1000000000) * 1000)</f>
        <v>266.054687</v>
      </c>
      <c r="X160" s="15" t="str">
        <f xml:space="preserve"> RAW!W160</f>
        <v>S</v>
      </c>
      <c r="Y160" s="15" t="str">
        <f xml:space="preserve"> RAW!X160</f>
        <v>L</v>
      </c>
      <c r="Z160" s="16" t="str">
        <f xml:space="preserve"> RAW!Y160</f>
        <v>N</v>
      </c>
      <c r="AA160" s="15">
        <f xml:space="preserve"> ((RAW!Z160 / 10000000000) * 1000)</f>
        <v>0</v>
      </c>
      <c r="AB160" s="15">
        <f xml:space="preserve"> RAW!AA160 / 5</f>
        <v>1117.5999999999999</v>
      </c>
      <c r="AC160" s="16">
        <f xml:space="preserve"> ((RAW!AB160 / 1000000) * 1000)</f>
        <v>0</v>
      </c>
    </row>
    <row r="161" spans="1:29" x14ac:dyDescent="0.25">
      <c r="A161">
        <v>28620000</v>
      </c>
      <c r="B161" s="14">
        <f t="shared" si="2"/>
        <v>7.95</v>
      </c>
      <c r="C161" s="15">
        <f xml:space="preserve"> RAW!B161 / 5</f>
        <v>1117.8</v>
      </c>
      <c r="D161" s="15">
        <f xml:space="preserve"> RAW!C161 / 5</f>
        <v>-538.4</v>
      </c>
      <c r="E161" s="16">
        <f xml:space="preserve"> RAW!D161 / 5</f>
        <v>385.2</v>
      </c>
      <c r="F161" s="15">
        <f xml:space="preserve"> RAW!E161 / 5000</f>
        <v>1.3048</v>
      </c>
      <c r="G161" s="15">
        <f xml:space="preserve"> RAW!F161 / 5000</f>
        <v>-0.51419999999999999</v>
      </c>
      <c r="H161" s="15">
        <f xml:space="preserve"> RAW!G161 / 5000</f>
        <v>-0.1852</v>
      </c>
      <c r="I161" s="15">
        <f xml:space="preserve"> RAW!H161 / 5000</f>
        <v>-8.2600000000000007E-2</v>
      </c>
      <c r="J161" s="16">
        <f xml:space="preserve"> RAW!I161 / 5000</f>
        <v>0.30520000000000003</v>
      </c>
      <c r="K161" s="16">
        <f xml:space="preserve"> RAW!J161</f>
        <v>11111001</v>
      </c>
      <c r="L161" s="17">
        <f xml:space="preserve"> ((RAW!K161 / 10000000000) * 1000)</f>
        <v>0</v>
      </c>
      <c r="M161" s="18">
        <f xml:space="preserve"> ((RAW!L161 / 1000000000) * 1000)</f>
        <v>176.717331</v>
      </c>
      <c r="N161" s="15" t="str">
        <f xml:space="preserve"> RAW!M161</f>
        <v>R</v>
      </c>
      <c r="O161" s="15" t="str">
        <f xml:space="preserve"> RAW!N161</f>
        <v>L</v>
      </c>
      <c r="P161" s="16" t="str">
        <f xml:space="preserve"> RAW!O161</f>
        <v>-</v>
      </c>
      <c r="Q161" s="17">
        <f xml:space="preserve"> ((RAW!P161 / 10000000000) * 1000)</f>
        <v>0</v>
      </c>
      <c r="R161" s="18">
        <f xml:space="preserve"> ((RAW!Q161 / 1000000000) * 1000)</f>
        <v>0.697797</v>
      </c>
      <c r="S161" s="15" t="str">
        <f xml:space="preserve"> RAW!R161</f>
        <v>S</v>
      </c>
      <c r="T161" s="15" t="str">
        <f xml:space="preserve"> RAW!S161</f>
        <v>L</v>
      </c>
      <c r="U161" s="16" t="str">
        <f xml:space="preserve"> RAW!T161</f>
        <v>N</v>
      </c>
      <c r="V161" s="17">
        <f xml:space="preserve"> ((RAW!U161 / 10000000000) * 1000)</f>
        <v>0</v>
      </c>
      <c r="W161" s="18">
        <f xml:space="preserve"> ((RAW!V161 / 1000000000) * 1000)</f>
        <v>266.054687</v>
      </c>
      <c r="X161" s="15" t="str">
        <f xml:space="preserve"> RAW!W161</f>
        <v>S</v>
      </c>
      <c r="Y161" s="15" t="str">
        <f xml:space="preserve"> RAW!X161</f>
        <v>L</v>
      </c>
      <c r="Z161" s="16" t="str">
        <f xml:space="preserve"> RAW!Y161</f>
        <v>N</v>
      </c>
      <c r="AA161" s="15">
        <f xml:space="preserve"> ((RAW!Z161 / 10000000000) * 1000)</f>
        <v>0</v>
      </c>
      <c r="AB161" s="15">
        <f xml:space="preserve"> RAW!AA161 / 5</f>
        <v>1117.8</v>
      </c>
      <c r="AC161" s="16">
        <f xml:space="preserve"> ((RAW!AB161 / 1000000) * 1000)</f>
        <v>0</v>
      </c>
    </row>
    <row r="162" spans="1:29" x14ac:dyDescent="0.25">
      <c r="A162">
        <v>28800000</v>
      </c>
      <c r="B162" s="14">
        <f t="shared" si="2"/>
        <v>8</v>
      </c>
      <c r="C162" s="15">
        <f xml:space="preserve"> RAW!B162 / 5</f>
        <v>1117.5999999999999</v>
      </c>
      <c r="D162" s="15">
        <f xml:space="preserve"> RAW!C162 / 5</f>
        <v>-538.4</v>
      </c>
      <c r="E162" s="16">
        <f xml:space="preserve"> RAW!D162 / 5</f>
        <v>385.2</v>
      </c>
      <c r="F162" s="15">
        <f xml:space="preserve"> RAW!E162 / 5000</f>
        <v>1.3048</v>
      </c>
      <c r="G162" s="15">
        <f xml:space="preserve"> RAW!F162 / 5000</f>
        <v>-0.51400000000000001</v>
      </c>
      <c r="H162" s="15">
        <f xml:space="preserve"> RAW!G162 / 5000</f>
        <v>-0.1852</v>
      </c>
      <c r="I162" s="15">
        <f xml:space="preserve"> RAW!H162 / 5000</f>
        <v>-8.2400000000000001E-2</v>
      </c>
      <c r="J162" s="16">
        <f xml:space="preserve"> RAW!I162 / 5000</f>
        <v>0.30559999999999998</v>
      </c>
      <c r="K162" s="16">
        <f xml:space="preserve"> RAW!J162</f>
        <v>11111001</v>
      </c>
      <c r="L162" s="17">
        <f xml:space="preserve"> ((RAW!K162 / 10000000000) * 1000)</f>
        <v>0</v>
      </c>
      <c r="M162" s="18">
        <f xml:space="preserve"> ((RAW!L162 / 1000000000) * 1000)</f>
        <v>176.735489</v>
      </c>
      <c r="N162" s="15" t="str">
        <f xml:space="preserve"> RAW!M162</f>
        <v>R</v>
      </c>
      <c r="O162" s="15" t="str">
        <f xml:space="preserve"> RAW!N162</f>
        <v>L</v>
      </c>
      <c r="P162" s="16" t="str">
        <f xml:space="preserve"> RAW!O162</f>
        <v>-</v>
      </c>
      <c r="Q162" s="17">
        <f xml:space="preserve"> ((RAW!P162 / 10000000000) * 1000)</f>
        <v>0</v>
      </c>
      <c r="R162" s="18">
        <f xml:space="preserve"> ((RAW!Q162 / 1000000000) * 1000)</f>
        <v>0.697797</v>
      </c>
      <c r="S162" s="15" t="str">
        <f xml:space="preserve"> RAW!R162</f>
        <v>S</v>
      </c>
      <c r="T162" s="15" t="str">
        <f xml:space="preserve"> RAW!S162</f>
        <v>L</v>
      </c>
      <c r="U162" s="16" t="str">
        <f xml:space="preserve"> RAW!T162</f>
        <v>N</v>
      </c>
      <c r="V162" s="17">
        <f xml:space="preserve"> ((RAW!U162 / 10000000000) * 1000)</f>
        <v>0</v>
      </c>
      <c r="W162" s="18">
        <f xml:space="preserve"> ((RAW!V162 / 1000000000) * 1000)</f>
        <v>266.054687</v>
      </c>
      <c r="X162" s="15" t="str">
        <f xml:space="preserve"> RAW!W162</f>
        <v>S</v>
      </c>
      <c r="Y162" s="15" t="str">
        <f xml:space="preserve"> RAW!X162</f>
        <v>L</v>
      </c>
      <c r="Z162" s="16" t="str">
        <f xml:space="preserve"> RAW!Y162</f>
        <v>N</v>
      </c>
      <c r="AA162" s="15">
        <f xml:space="preserve"> ((RAW!Z162 / 10000000000) * 1000)</f>
        <v>0</v>
      </c>
      <c r="AB162" s="15">
        <f xml:space="preserve"> RAW!AA162 / 5</f>
        <v>1117.5999999999999</v>
      </c>
      <c r="AC162" s="16">
        <f xml:space="preserve"> ((RAW!AB162 / 1000000) * 1000)</f>
        <v>0</v>
      </c>
    </row>
    <row r="163" spans="1:29" x14ac:dyDescent="0.25">
      <c r="A163">
        <v>28980000</v>
      </c>
      <c r="B163" s="14">
        <f t="shared" si="2"/>
        <v>8.0500000000000007</v>
      </c>
      <c r="C163" s="15">
        <f xml:space="preserve"> RAW!B163 / 5</f>
        <v>1117.5999999999999</v>
      </c>
      <c r="D163" s="15">
        <f xml:space="preserve"> RAW!C163 / 5</f>
        <v>-538.4</v>
      </c>
      <c r="E163" s="16">
        <f xml:space="preserve"> RAW!D163 / 5</f>
        <v>385.2</v>
      </c>
      <c r="F163" s="15">
        <f xml:space="preserve"> RAW!E163 / 5000</f>
        <v>1.3048</v>
      </c>
      <c r="G163" s="15">
        <f xml:space="preserve"> RAW!F163 / 5000</f>
        <v>-0.51419999999999999</v>
      </c>
      <c r="H163" s="15">
        <f xml:space="preserve"> RAW!G163 / 5000</f>
        <v>-0.1852</v>
      </c>
      <c r="I163" s="15">
        <f xml:space="preserve"> RAW!H163 / 5000</f>
        <v>-8.2600000000000007E-2</v>
      </c>
      <c r="J163" s="16">
        <f xml:space="preserve"> RAW!I163 / 5000</f>
        <v>0.30520000000000003</v>
      </c>
      <c r="K163" s="16">
        <f xml:space="preserve"> RAW!J163</f>
        <v>11111001</v>
      </c>
      <c r="L163" s="17">
        <f xml:space="preserve"> ((RAW!K163 / 10000000000) * 1000)</f>
        <v>0</v>
      </c>
      <c r="M163" s="18">
        <f xml:space="preserve"> ((RAW!L163 / 1000000000) * 1000)</f>
        <v>176.75063799999998</v>
      </c>
      <c r="N163" s="15" t="str">
        <f xml:space="preserve"> RAW!M163</f>
        <v>R</v>
      </c>
      <c r="O163" s="15" t="str">
        <f xml:space="preserve"> RAW!N163</f>
        <v>L</v>
      </c>
      <c r="P163" s="16" t="str">
        <f xml:space="preserve"> RAW!O163</f>
        <v>-</v>
      </c>
      <c r="Q163" s="17">
        <f xml:space="preserve"> ((RAW!P163 / 10000000000) * 1000)</f>
        <v>0</v>
      </c>
      <c r="R163" s="18">
        <f xml:space="preserve"> ((RAW!Q163 / 1000000000) * 1000)</f>
        <v>0.697797</v>
      </c>
      <c r="S163" s="15" t="str">
        <f xml:space="preserve"> RAW!R163</f>
        <v>S</v>
      </c>
      <c r="T163" s="15" t="str">
        <f xml:space="preserve"> RAW!S163</f>
        <v>L</v>
      </c>
      <c r="U163" s="16" t="str">
        <f xml:space="preserve"> RAW!T163</f>
        <v>N</v>
      </c>
      <c r="V163" s="17">
        <f xml:space="preserve"> ((RAW!U163 / 10000000000) * 1000)</f>
        <v>0</v>
      </c>
      <c r="W163" s="18">
        <f xml:space="preserve"> ((RAW!V163 / 1000000000) * 1000)</f>
        <v>266.054687</v>
      </c>
      <c r="X163" s="15" t="str">
        <f xml:space="preserve"> RAW!W163</f>
        <v>S</v>
      </c>
      <c r="Y163" s="15" t="str">
        <f xml:space="preserve"> RAW!X163</f>
        <v>L</v>
      </c>
      <c r="Z163" s="16" t="str">
        <f xml:space="preserve"> RAW!Y163</f>
        <v>N</v>
      </c>
      <c r="AA163" s="15">
        <f xml:space="preserve"> ((RAW!Z163 / 10000000000) * 1000)</f>
        <v>0</v>
      </c>
      <c r="AB163" s="15">
        <f xml:space="preserve"> RAW!AA163 / 5</f>
        <v>1117.5999999999999</v>
      </c>
      <c r="AC163" s="16">
        <f xml:space="preserve"> ((RAW!AB163 / 1000000) * 1000)</f>
        <v>0</v>
      </c>
    </row>
    <row r="164" spans="1:29" x14ac:dyDescent="0.25">
      <c r="A164">
        <v>29160000</v>
      </c>
      <c r="B164" s="14">
        <f t="shared" si="2"/>
        <v>8.1</v>
      </c>
      <c r="C164" s="15">
        <f xml:space="preserve"> RAW!B164 / 5</f>
        <v>1117.8</v>
      </c>
      <c r="D164" s="15">
        <f xml:space="preserve"> RAW!C164 / 5</f>
        <v>-538.4</v>
      </c>
      <c r="E164" s="16">
        <f xml:space="preserve"> RAW!D164 / 5</f>
        <v>385.2</v>
      </c>
      <c r="F164" s="15">
        <f xml:space="preserve"> RAW!E164 / 5000</f>
        <v>1.3048</v>
      </c>
      <c r="G164" s="15">
        <f xml:space="preserve"> RAW!F164 / 5000</f>
        <v>-0.51400000000000001</v>
      </c>
      <c r="H164" s="15">
        <f xml:space="preserve"> RAW!G164 / 5000</f>
        <v>-0.1852</v>
      </c>
      <c r="I164" s="15">
        <f xml:space="preserve"> RAW!H164 / 5000</f>
        <v>-8.2400000000000001E-2</v>
      </c>
      <c r="J164" s="16">
        <f xml:space="preserve"> RAW!I164 / 5000</f>
        <v>0.30520000000000003</v>
      </c>
      <c r="K164" s="16">
        <f xml:space="preserve"> RAW!J164</f>
        <v>11111001</v>
      </c>
      <c r="L164" s="17">
        <f xml:space="preserve"> ((RAW!K164 / 10000000000) * 1000)</f>
        <v>0</v>
      </c>
      <c r="M164" s="18">
        <f xml:space="preserve"> ((RAW!L164 / 1000000000) * 1000)</f>
        <v>176.76046500000001</v>
      </c>
      <c r="N164" s="15" t="str">
        <f xml:space="preserve"> RAW!M164</f>
        <v>R</v>
      </c>
      <c r="O164" s="15" t="str">
        <f xml:space="preserve"> RAW!N164</f>
        <v>L</v>
      </c>
      <c r="P164" s="16" t="str">
        <f xml:space="preserve"> RAW!O164</f>
        <v>-</v>
      </c>
      <c r="Q164" s="17">
        <f xml:space="preserve"> ((RAW!P164 / 10000000000) * 1000)</f>
        <v>0</v>
      </c>
      <c r="R164" s="18">
        <f xml:space="preserve"> ((RAW!Q164 / 1000000000) * 1000)</f>
        <v>0.697797</v>
      </c>
      <c r="S164" s="15" t="str">
        <f xml:space="preserve"> RAW!R164</f>
        <v>S</v>
      </c>
      <c r="T164" s="15" t="str">
        <f xml:space="preserve"> RAW!S164</f>
        <v>L</v>
      </c>
      <c r="U164" s="16" t="str">
        <f xml:space="preserve"> RAW!T164</f>
        <v>N</v>
      </c>
      <c r="V164" s="17">
        <f xml:space="preserve"> ((RAW!U164 / 10000000000) * 1000)</f>
        <v>0</v>
      </c>
      <c r="W164" s="18">
        <f xml:space="preserve"> ((RAW!V164 / 1000000000) * 1000)</f>
        <v>266.054687</v>
      </c>
      <c r="X164" s="15" t="str">
        <f xml:space="preserve"> RAW!W164</f>
        <v>S</v>
      </c>
      <c r="Y164" s="15" t="str">
        <f xml:space="preserve"> RAW!X164</f>
        <v>L</v>
      </c>
      <c r="Z164" s="16" t="str">
        <f xml:space="preserve"> RAW!Y164</f>
        <v>N</v>
      </c>
      <c r="AA164" s="15">
        <f xml:space="preserve"> ((RAW!Z164 / 10000000000) * 1000)</f>
        <v>0</v>
      </c>
      <c r="AB164" s="15">
        <f xml:space="preserve"> RAW!AA164 / 5</f>
        <v>1117.8</v>
      </c>
      <c r="AC164" s="16">
        <f xml:space="preserve"> ((RAW!AB164 / 1000000) * 1000)</f>
        <v>0</v>
      </c>
    </row>
    <row r="165" spans="1:29" x14ac:dyDescent="0.25">
      <c r="A165">
        <v>29340000</v>
      </c>
      <c r="B165" s="14">
        <f t="shared" si="2"/>
        <v>8.15</v>
      </c>
      <c r="C165" s="15">
        <f xml:space="preserve"> RAW!B165 / 5</f>
        <v>1117.8</v>
      </c>
      <c r="D165" s="15">
        <f xml:space="preserve"> RAW!C165 / 5</f>
        <v>-538.4</v>
      </c>
      <c r="E165" s="16">
        <f xml:space="preserve"> RAW!D165 / 5</f>
        <v>385.2</v>
      </c>
      <c r="F165" s="15">
        <f xml:space="preserve"> RAW!E165 / 5000</f>
        <v>1.3046</v>
      </c>
      <c r="G165" s="15">
        <f xml:space="preserve"> RAW!F165 / 5000</f>
        <v>-0.51380000000000003</v>
      </c>
      <c r="H165" s="15">
        <f xml:space="preserve"> RAW!G165 / 5000</f>
        <v>-0.1852</v>
      </c>
      <c r="I165" s="15">
        <f xml:space="preserve"> RAW!H165 / 5000</f>
        <v>-8.2600000000000007E-2</v>
      </c>
      <c r="J165" s="16">
        <f xml:space="preserve"> RAW!I165 / 5000</f>
        <v>0.3054</v>
      </c>
      <c r="K165" s="16">
        <f xml:space="preserve"> RAW!J165</f>
        <v>11111001</v>
      </c>
      <c r="L165" s="17">
        <f xml:space="preserve"> ((RAW!K165 / 10000000000) * 1000)</f>
        <v>-9.0790000000000003E-3</v>
      </c>
      <c r="M165" s="18">
        <f xml:space="preserve"> ((RAW!L165 / 1000000000) * 1000)</f>
        <v>176.77677700000001</v>
      </c>
      <c r="N165" s="15" t="str">
        <f xml:space="preserve"> RAW!M165</f>
        <v>R</v>
      </c>
      <c r="O165" s="15" t="str">
        <f xml:space="preserve"> RAW!N165</f>
        <v>L</v>
      </c>
      <c r="P165" s="16" t="str">
        <f xml:space="preserve"> RAW!O165</f>
        <v>-</v>
      </c>
      <c r="Q165" s="17">
        <f xml:space="preserve"> ((RAW!P165 / 10000000000) * 1000)</f>
        <v>0</v>
      </c>
      <c r="R165" s="18">
        <f xml:space="preserve"> ((RAW!Q165 / 1000000000) * 1000)</f>
        <v>0.697797</v>
      </c>
      <c r="S165" s="15" t="str">
        <f xml:space="preserve"> RAW!R165</f>
        <v>S</v>
      </c>
      <c r="T165" s="15" t="str">
        <f xml:space="preserve"> RAW!S165</f>
        <v>L</v>
      </c>
      <c r="U165" s="16" t="str">
        <f xml:space="preserve"> RAW!T165</f>
        <v>N</v>
      </c>
      <c r="V165" s="17">
        <f xml:space="preserve"> ((RAW!U165 / 10000000000) * 1000)</f>
        <v>0</v>
      </c>
      <c r="W165" s="18">
        <f xml:space="preserve"> ((RAW!V165 / 1000000000) * 1000)</f>
        <v>266.054687</v>
      </c>
      <c r="X165" s="15" t="str">
        <f xml:space="preserve"> RAW!W165</f>
        <v>S</v>
      </c>
      <c r="Y165" s="15" t="str">
        <f xml:space="preserve"> RAW!X165</f>
        <v>L</v>
      </c>
      <c r="Z165" s="16" t="str">
        <f xml:space="preserve"> RAW!Y165</f>
        <v>N</v>
      </c>
      <c r="AA165" s="15">
        <f xml:space="preserve"> ((RAW!Z165 / 10000000000) * 1000)</f>
        <v>-9.0790000000000003E-3</v>
      </c>
      <c r="AB165" s="15">
        <f xml:space="preserve"> RAW!AA165 / 5</f>
        <v>1117.8</v>
      </c>
      <c r="AC165" s="16">
        <f xml:space="preserve"> ((RAW!AB165 / 1000000) * 1000)</f>
        <v>0</v>
      </c>
    </row>
    <row r="166" spans="1:29" x14ac:dyDescent="0.25">
      <c r="A166">
        <v>29520000</v>
      </c>
      <c r="B166" s="14">
        <f t="shared" si="2"/>
        <v>8.1999999999999993</v>
      </c>
      <c r="C166" s="15">
        <f xml:space="preserve"> RAW!B166 / 5</f>
        <v>1117.8</v>
      </c>
      <c r="D166" s="15">
        <f xml:space="preserve"> RAW!C166 / 5</f>
        <v>-538.4</v>
      </c>
      <c r="E166" s="16">
        <f xml:space="preserve"> RAW!D166 / 5</f>
        <v>385.2</v>
      </c>
      <c r="F166" s="15">
        <f xml:space="preserve"> RAW!E166 / 5000</f>
        <v>1.3048</v>
      </c>
      <c r="G166" s="15">
        <f xml:space="preserve"> RAW!F166 / 5000</f>
        <v>-0.51419999999999999</v>
      </c>
      <c r="H166" s="15">
        <f xml:space="preserve"> RAW!G166 / 5000</f>
        <v>-0.1852</v>
      </c>
      <c r="I166" s="15">
        <f xml:space="preserve"> RAW!H166 / 5000</f>
        <v>-8.2799999999999999E-2</v>
      </c>
      <c r="J166" s="16">
        <f xml:space="preserve"> RAW!I166 / 5000</f>
        <v>0.30559999999999998</v>
      </c>
      <c r="K166" s="16">
        <f xml:space="preserve"> RAW!J166</f>
        <v>11111001</v>
      </c>
      <c r="L166" s="17">
        <f xml:space="preserve"> ((RAW!K166 / 10000000000) * 1000)</f>
        <v>0</v>
      </c>
      <c r="M166" s="18">
        <f xml:space="preserve"> ((RAW!L166 / 1000000000) * 1000)</f>
        <v>176.797663</v>
      </c>
      <c r="N166" s="15" t="str">
        <f xml:space="preserve"> RAW!M166</f>
        <v>R</v>
      </c>
      <c r="O166" s="15" t="str">
        <f xml:space="preserve"> RAW!N166</f>
        <v>L</v>
      </c>
      <c r="P166" s="16" t="str">
        <f xml:space="preserve"> RAW!O166</f>
        <v>-</v>
      </c>
      <c r="Q166" s="17">
        <f xml:space="preserve"> ((RAW!P166 / 10000000000) * 1000)</f>
        <v>0</v>
      </c>
      <c r="R166" s="18">
        <f xml:space="preserve"> ((RAW!Q166 / 1000000000) * 1000)</f>
        <v>0.697797</v>
      </c>
      <c r="S166" s="15" t="str">
        <f xml:space="preserve"> RAW!R166</f>
        <v>S</v>
      </c>
      <c r="T166" s="15" t="str">
        <f xml:space="preserve"> RAW!S166</f>
        <v>L</v>
      </c>
      <c r="U166" s="16" t="str">
        <f xml:space="preserve"> RAW!T166</f>
        <v>N</v>
      </c>
      <c r="V166" s="17">
        <f xml:space="preserve"> ((RAW!U166 / 10000000000) * 1000)</f>
        <v>0</v>
      </c>
      <c r="W166" s="18">
        <f xml:space="preserve"> ((RAW!V166 / 1000000000) * 1000)</f>
        <v>266.054687</v>
      </c>
      <c r="X166" s="15" t="str">
        <f xml:space="preserve"> RAW!W166</f>
        <v>S</v>
      </c>
      <c r="Y166" s="15" t="str">
        <f xml:space="preserve"> RAW!X166</f>
        <v>L</v>
      </c>
      <c r="Z166" s="16" t="str">
        <f xml:space="preserve"> RAW!Y166</f>
        <v>N</v>
      </c>
      <c r="AA166" s="15">
        <f xml:space="preserve"> ((RAW!Z166 / 10000000000) * 1000)</f>
        <v>0</v>
      </c>
      <c r="AB166" s="15">
        <f xml:space="preserve"> RAW!AA166 / 5</f>
        <v>1117.8</v>
      </c>
      <c r="AC166" s="16">
        <f xml:space="preserve"> ((RAW!AB166 / 1000000) * 1000)</f>
        <v>0</v>
      </c>
    </row>
    <row r="167" spans="1:29" x14ac:dyDescent="0.25">
      <c r="A167">
        <v>29700000</v>
      </c>
      <c r="B167" s="14">
        <f t="shared" si="2"/>
        <v>8.25</v>
      </c>
      <c r="C167" s="15">
        <f xml:space="preserve"> RAW!B167 / 5</f>
        <v>1117.8</v>
      </c>
      <c r="D167" s="15">
        <f xml:space="preserve"> RAW!C167 / 5</f>
        <v>-538.4</v>
      </c>
      <c r="E167" s="16">
        <f xml:space="preserve"> RAW!D167 / 5</f>
        <v>385.2</v>
      </c>
      <c r="F167" s="15">
        <f xml:space="preserve"> RAW!E167 / 5000</f>
        <v>1.3048</v>
      </c>
      <c r="G167" s="15">
        <f xml:space="preserve"> RAW!F167 / 5000</f>
        <v>-0.51439999999999997</v>
      </c>
      <c r="H167" s="15">
        <f xml:space="preserve"> RAW!G167 / 5000</f>
        <v>-0.1852</v>
      </c>
      <c r="I167" s="15">
        <f xml:space="preserve"> RAW!H167 / 5000</f>
        <v>-8.2600000000000007E-2</v>
      </c>
      <c r="J167" s="16">
        <f xml:space="preserve"> RAW!I167 / 5000</f>
        <v>0.3054</v>
      </c>
      <c r="K167" s="16">
        <f xml:space="preserve"> RAW!J167</f>
        <v>11111001</v>
      </c>
      <c r="L167" s="17">
        <f xml:space="preserve"> ((RAW!K167 / 10000000000) * 1000)</f>
        <v>0</v>
      </c>
      <c r="M167" s="18">
        <f xml:space="preserve"> ((RAW!L167 / 1000000000) * 1000)</f>
        <v>176.80117100000001</v>
      </c>
      <c r="N167" s="15" t="str">
        <f xml:space="preserve"> RAW!M167</f>
        <v>R</v>
      </c>
      <c r="O167" s="15" t="str">
        <f xml:space="preserve"> RAW!N167</f>
        <v>L</v>
      </c>
      <c r="P167" s="16" t="str">
        <f xml:space="preserve"> RAW!O167</f>
        <v>-</v>
      </c>
      <c r="Q167" s="17">
        <f xml:space="preserve"> ((RAW!P167 / 10000000000) * 1000)</f>
        <v>0</v>
      </c>
      <c r="R167" s="18">
        <f xml:space="preserve"> ((RAW!Q167 / 1000000000) * 1000)</f>
        <v>0.697797</v>
      </c>
      <c r="S167" s="15" t="str">
        <f xml:space="preserve"> RAW!R167</f>
        <v>S</v>
      </c>
      <c r="T167" s="15" t="str">
        <f xml:space="preserve"> RAW!S167</f>
        <v>L</v>
      </c>
      <c r="U167" s="16" t="str">
        <f xml:space="preserve"> RAW!T167</f>
        <v>N</v>
      </c>
      <c r="V167" s="17">
        <f xml:space="preserve"> ((RAW!U167 / 10000000000) * 1000)</f>
        <v>0</v>
      </c>
      <c r="W167" s="18">
        <f xml:space="preserve"> ((RAW!V167 / 1000000000) * 1000)</f>
        <v>266.054687</v>
      </c>
      <c r="X167" s="15" t="str">
        <f xml:space="preserve"> RAW!W167</f>
        <v>S</v>
      </c>
      <c r="Y167" s="15" t="str">
        <f xml:space="preserve"> RAW!X167</f>
        <v>L</v>
      </c>
      <c r="Z167" s="16" t="str">
        <f xml:space="preserve"> RAW!Y167</f>
        <v>N</v>
      </c>
      <c r="AA167" s="15">
        <f xml:space="preserve"> ((RAW!Z167 / 10000000000) * 1000)</f>
        <v>0</v>
      </c>
      <c r="AB167" s="15">
        <f xml:space="preserve"> RAW!AA167 / 5</f>
        <v>1117.8</v>
      </c>
      <c r="AC167" s="16">
        <f xml:space="preserve"> ((RAW!AB167 / 1000000) * 1000)</f>
        <v>0</v>
      </c>
    </row>
    <row r="168" spans="1:29" x14ac:dyDescent="0.25">
      <c r="A168">
        <v>29880000</v>
      </c>
      <c r="B168" s="14">
        <f t="shared" si="2"/>
        <v>8.3000000000000007</v>
      </c>
      <c r="C168" s="15">
        <f xml:space="preserve"> RAW!B168 / 5</f>
        <v>1117.8</v>
      </c>
      <c r="D168" s="15">
        <f xml:space="preserve"> RAW!C168 / 5</f>
        <v>-538.4</v>
      </c>
      <c r="E168" s="16">
        <f xml:space="preserve"> RAW!D168 / 5</f>
        <v>385.2</v>
      </c>
      <c r="F168" s="15">
        <f xml:space="preserve"> RAW!E168 / 5000</f>
        <v>1.3046</v>
      </c>
      <c r="G168" s="15">
        <f xml:space="preserve"> RAW!F168 / 5000</f>
        <v>-0.51400000000000001</v>
      </c>
      <c r="H168" s="15">
        <f xml:space="preserve"> RAW!G168 / 5000</f>
        <v>-0.1852</v>
      </c>
      <c r="I168" s="15">
        <f xml:space="preserve"> RAW!H168 / 5000</f>
        <v>-8.2600000000000007E-2</v>
      </c>
      <c r="J168" s="16">
        <f xml:space="preserve"> RAW!I168 / 5000</f>
        <v>0.3054</v>
      </c>
      <c r="K168" s="16">
        <f xml:space="preserve"> RAW!J168</f>
        <v>11111001</v>
      </c>
      <c r="L168" s="17">
        <f xml:space="preserve"> ((RAW!K168 / 10000000000) * 1000)</f>
        <v>0</v>
      </c>
      <c r="M168" s="18">
        <f xml:space="preserve"> ((RAW!L168 / 1000000000) * 1000)</f>
        <v>176.80935300000002</v>
      </c>
      <c r="N168" s="15" t="str">
        <f xml:space="preserve"> RAW!M168</f>
        <v>R</v>
      </c>
      <c r="O168" s="15" t="str">
        <f xml:space="preserve"> RAW!N168</f>
        <v>L</v>
      </c>
      <c r="P168" s="16" t="str">
        <f xml:space="preserve"> RAW!O168</f>
        <v>-</v>
      </c>
      <c r="Q168" s="17">
        <f xml:space="preserve"> ((RAW!P168 / 10000000000) * 1000)</f>
        <v>0</v>
      </c>
      <c r="R168" s="18">
        <f xml:space="preserve"> ((RAW!Q168 / 1000000000) * 1000)</f>
        <v>0.697797</v>
      </c>
      <c r="S168" s="15" t="str">
        <f xml:space="preserve"> RAW!R168</f>
        <v>S</v>
      </c>
      <c r="T168" s="15" t="str">
        <f xml:space="preserve"> RAW!S168</f>
        <v>L</v>
      </c>
      <c r="U168" s="16" t="str">
        <f xml:space="preserve"> RAW!T168</f>
        <v>N</v>
      </c>
      <c r="V168" s="17">
        <f xml:space="preserve"> ((RAW!U168 / 10000000000) * 1000)</f>
        <v>0</v>
      </c>
      <c r="W168" s="18">
        <f xml:space="preserve"> ((RAW!V168 / 1000000000) * 1000)</f>
        <v>266.054687</v>
      </c>
      <c r="X168" s="15" t="str">
        <f xml:space="preserve"> RAW!W168</f>
        <v>S</v>
      </c>
      <c r="Y168" s="15" t="str">
        <f xml:space="preserve"> RAW!X168</f>
        <v>L</v>
      </c>
      <c r="Z168" s="16" t="str">
        <f xml:space="preserve"> RAW!Y168</f>
        <v>N</v>
      </c>
      <c r="AA168" s="15">
        <f xml:space="preserve"> ((RAW!Z168 / 10000000000) * 1000)</f>
        <v>0</v>
      </c>
      <c r="AB168" s="15">
        <f xml:space="preserve"> RAW!AA168 / 5</f>
        <v>1117.8</v>
      </c>
      <c r="AC168" s="16">
        <f xml:space="preserve"> ((RAW!AB168 / 1000000) * 1000)</f>
        <v>0</v>
      </c>
    </row>
    <row r="169" spans="1:29" x14ac:dyDescent="0.25">
      <c r="A169">
        <v>30060000</v>
      </c>
      <c r="B169" s="14">
        <f t="shared" si="2"/>
        <v>8.35</v>
      </c>
      <c r="C169" s="15">
        <f xml:space="preserve"> RAW!B169 / 5</f>
        <v>1117.8</v>
      </c>
      <c r="D169" s="15">
        <f xml:space="preserve"> RAW!C169 / 5</f>
        <v>-538.4</v>
      </c>
      <c r="E169" s="16">
        <f xml:space="preserve"> RAW!D169 / 5</f>
        <v>385.2</v>
      </c>
      <c r="F169" s="15">
        <f xml:space="preserve"> RAW!E169 / 5000</f>
        <v>1.3048</v>
      </c>
      <c r="G169" s="15">
        <f xml:space="preserve"> RAW!F169 / 5000</f>
        <v>-0.51419999999999999</v>
      </c>
      <c r="H169" s="15">
        <f xml:space="preserve"> RAW!G169 / 5000</f>
        <v>-0.1852</v>
      </c>
      <c r="I169" s="15">
        <f xml:space="preserve"> RAW!H169 / 5000</f>
        <v>-8.2400000000000001E-2</v>
      </c>
      <c r="J169" s="16">
        <f xml:space="preserve"> RAW!I169 / 5000</f>
        <v>0.30559999999999998</v>
      </c>
      <c r="K169" s="16">
        <f xml:space="preserve"> RAW!J169</f>
        <v>11111001</v>
      </c>
      <c r="L169" s="17">
        <f xml:space="preserve"> ((RAW!K169 / 10000000000) * 1000)</f>
        <v>5.986E-3</v>
      </c>
      <c r="M169" s="18">
        <f xml:space="preserve"> ((RAW!L169 / 1000000000) * 1000)</f>
        <v>176.86843299999998</v>
      </c>
      <c r="N169" s="15" t="str">
        <f xml:space="preserve"> RAW!M169</f>
        <v>R</v>
      </c>
      <c r="O169" s="15" t="str">
        <f xml:space="preserve"> RAW!N169</f>
        <v>L</v>
      </c>
      <c r="P169" s="16" t="str">
        <f xml:space="preserve"> RAW!O169</f>
        <v>-</v>
      </c>
      <c r="Q169" s="17">
        <f xml:space="preserve"> ((RAW!P169 / 10000000000) * 1000)</f>
        <v>0</v>
      </c>
      <c r="R169" s="18">
        <f xml:space="preserve"> ((RAW!Q169 / 1000000000) * 1000)</f>
        <v>0.697797</v>
      </c>
      <c r="S169" s="15" t="str">
        <f xml:space="preserve"> RAW!R169</f>
        <v>S</v>
      </c>
      <c r="T169" s="15" t="str">
        <f xml:space="preserve"> RAW!S169</f>
        <v>L</v>
      </c>
      <c r="U169" s="16" t="str">
        <f xml:space="preserve"> RAW!T169</f>
        <v>N</v>
      </c>
      <c r="V169" s="17">
        <f xml:space="preserve"> ((RAW!U169 / 10000000000) * 1000)</f>
        <v>0</v>
      </c>
      <c r="W169" s="18">
        <f xml:space="preserve"> ((RAW!V169 / 1000000000) * 1000)</f>
        <v>266.054687</v>
      </c>
      <c r="X169" s="15" t="str">
        <f xml:space="preserve"> RAW!W169</f>
        <v>S</v>
      </c>
      <c r="Y169" s="15" t="str">
        <f xml:space="preserve"> RAW!X169</f>
        <v>L</v>
      </c>
      <c r="Z169" s="16" t="str">
        <f xml:space="preserve"> RAW!Y169</f>
        <v>N</v>
      </c>
      <c r="AA169" s="15">
        <f xml:space="preserve"> ((RAW!Z169 / 10000000000) * 1000)</f>
        <v>5.986E-3</v>
      </c>
      <c r="AB169" s="15">
        <f xml:space="preserve"> RAW!AA169 / 5</f>
        <v>1117.8</v>
      </c>
      <c r="AC169" s="16">
        <f xml:space="preserve"> ((RAW!AB169 / 1000000) * 1000)</f>
        <v>0</v>
      </c>
    </row>
    <row r="170" spans="1:29" x14ac:dyDescent="0.25">
      <c r="A170">
        <v>30240000</v>
      </c>
      <c r="B170" s="14">
        <f t="shared" si="2"/>
        <v>8.4</v>
      </c>
      <c r="C170" s="15">
        <f xml:space="preserve"> RAW!B170 / 5</f>
        <v>1118.2</v>
      </c>
      <c r="D170" s="15">
        <f xml:space="preserve"> RAW!C170 / 5</f>
        <v>-538.4</v>
      </c>
      <c r="E170" s="16">
        <f xml:space="preserve"> RAW!D170 / 5</f>
        <v>385.2</v>
      </c>
      <c r="F170" s="15">
        <f xml:space="preserve"> RAW!E170 / 5000</f>
        <v>1.3048</v>
      </c>
      <c r="G170" s="15">
        <f xml:space="preserve"> RAW!F170 / 5000</f>
        <v>-0.51419999999999999</v>
      </c>
      <c r="H170" s="15">
        <f xml:space="preserve"> RAW!G170 / 5000</f>
        <v>-0.1852</v>
      </c>
      <c r="I170" s="15">
        <f xml:space="preserve"> RAW!H170 / 5000</f>
        <v>-8.2400000000000001E-2</v>
      </c>
      <c r="J170" s="16">
        <f xml:space="preserve"> RAW!I170 / 5000</f>
        <v>0.30520000000000003</v>
      </c>
      <c r="K170" s="16">
        <f xml:space="preserve"> RAW!J170</f>
        <v>11111001</v>
      </c>
      <c r="L170" s="17">
        <f xml:space="preserve"> ((RAW!K170 / 10000000000) * 1000)</f>
        <v>-1.9954E-2</v>
      </c>
      <c r="M170" s="18">
        <f xml:space="preserve"> ((RAW!L170 / 1000000000) * 1000)</f>
        <v>177.036663</v>
      </c>
      <c r="N170" s="15" t="str">
        <f xml:space="preserve"> RAW!M170</f>
        <v>R</v>
      </c>
      <c r="O170" s="15" t="str">
        <f xml:space="preserve"> RAW!N170</f>
        <v>L</v>
      </c>
      <c r="P170" s="16" t="str">
        <f xml:space="preserve"> RAW!O170</f>
        <v>-</v>
      </c>
      <c r="Q170" s="17">
        <f xml:space="preserve"> ((RAW!P170 / 10000000000) * 1000)</f>
        <v>0</v>
      </c>
      <c r="R170" s="18">
        <f xml:space="preserve"> ((RAW!Q170 / 1000000000) * 1000)</f>
        <v>0.697797</v>
      </c>
      <c r="S170" s="15" t="str">
        <f xml:space="preserve"> RAW!R170</f>
        <v>S</v>
      </c>
      <c r="T170" s="15" t="str">
        <f xml:space="preserve"> RAW!S170</f>
        <v>L</v>
      </c>
      <c r="U170" s="16" t="str">
        <f xml:space="preserve"> RAW!T170</f>
        <v>N</v>
      </c>
      <c r="V170" s="17">
        <f xml:space="preserve"> ((RAW!U170 / 10000000000) * 1000)</f>
        <v>0</v>
      </c>
      <c r="W170" s="18">
        <f xml:space="preserve"> ((RAW!V170 / 1000000000) * 1000)</f>
        <v>266.054687</v>
      </c>
      <c r="X170" s="15" t="str">
        <f xml:space="preserve"> RAW!W170</f>
        <v>S</v>
      </c>
      <c r="Y170" s="15" t="str">
        <f xml:space="preserve"> RAW!X170</f>
        <v>L</v>
      </c>
      <c r="Z170" s="16" t="str">
        <f xml:space="preserve"> RAW!Y170</f>
        <v>N</v>
      </c>
      <c r="AA170" s="15">
        <f xml:space="preserve"> ((RAW!Z170 / 10000000000) * 1000)</f>
        <v>-1.9954E-2</v>
      </c>
      <c r="AB170" s="15">
        <f xml:space="preserve"> RAW!AA170 / 5</f>
        <v>1118.2</v>
      </c>
      <c r="AC170" s="16">
        <f xml:space="preserve"> ((RAW!AB170 / 1000000) * 1000)</f>
        <v>0</v>
      </c>
    </row>
    <row r="171" spans="1:29" x14ac:dyDescent="0.25">
      <c r="A171">
        <v>30420000</v>
      </c>
      <c r="B171" s="14">
        <f t="shared" si="2"/>
        <v>8.4499999999999993</v>
      </c>
      <c r="C171" s="15">
        <f xml:space="preserve"> RAW!B171 / 5</f>
        <v>1117.5999999999999</v>
      </c>
      <c r="D171" s="15">
        <f xml:space="preserve"> RAW!C171 / 5</f>
        <v>-538.4</v>
      </c>
      <c r="E171" s="16">
        <f xml:space="preserve"> RAW!D171 / 5</f>
        <v>385.2</v>
      </c>
      <c r="F171" s="15">
        <f xml:space="preserve"> RAW!E171 / 5000</f>
        <v>1.3048</v>
      </c>
      <c r="G171" s="15">
        <f xml:space="preserve"> RAW!F171 / 5000</f>
        <v>-0.51439999999999997</v>
      </c>
      <c r="H171" s="15">
        <f xml:space="preserve"> RAW!G171 / 5000</f>
        <v>-0.1852</v>
      </c>
      <c r="I171" s="15">
        <f xml:space="preserve"> RAW!H171 / 5000</f>
        <v>-8.2600000000000007E-2</v>
      </c>
      <c r="J171" s="16">
        <f xml:space="preserve"> RAW!I171 / 5000</f>
        <v>0.30499999999999999</v>
      </c>
      <c r="K171" s="16">
        <f xml:space="preserve"> RAW!J171</f>
        <v>11111001</v>
      </c>
      <c r="L171" s="17">
        <f xml:space="preserve"> ((RAW!K171 / 10000000000) * 1000)</f>
        <v>0</v>
      </c>
      <c r="M171" s="18">
        <f xml:space="preserve"> ((RAW!L171 / 1000000000) * 1000)</f>
        <v>177.082458</v>
      </c>
      <c r="N171" s="15" t="str">
        <f xml:space="preserve"> RAW!M171</f>
        <v>R</v>
      </c>
      <c r="O171" s="15" t="str">
        <f xml:space="preserve"> RAW!N171</f>
        <v>L</v>
      </c>
      <c r="P171" s="16" t="str">
        <f xml:space="preserve"> RAW!O171</f>
        <v>-</v>
      </c>
      <c r="Q171" s="17">
        <f xml:space="preserve"> ((RAW!P171 / 10000000000) * 1000)</f>
        <v>0</v>
      </c>
      <c r="R171" s="18">
        <f xml:space="preserve"> ((RAW!Q171 / 1000000000) * 1000)</f>
        <v>0.697797</v>
      </c>
      <c r="S171" s="15" t="str">
        <f xml:space="preserve"> RAW!R171</f>
        <v>S</v>
      </c>
      <c r="T171" s="15" t="str">
        <f xml:space="preserve"> RAW!S171</f>
        <v>L</v>
      </c>
      <c r="U171" s="16" t="str">
        <f xml:space="preserve"> RAW!T171</f>
        <v>N</v>
      </c>
      <c r="V171" s="17">
        <f xml:space="preserve"> ((RAW!U171 / 10000000000) * 1000)</f>
        <v>0</v>
      </c>
      <c r="W171" s="18">
        <f xml:space="preserve"> ((RAW!V171 / 1000000000) * 1000)</f>
        <v>266.054687</v>
      </c>
      <c r="X171" s="15" t="str">
        <f xml:space="preserve"> RAW!W171</f>
        <v>S</v>
      </c>
      <c r="Y171" s="15" t="str">
        <f xml:space="preserve"> RAW!X171</f>
        <v>L</v>
      </c>
      <c r="Z171" s="16" t="str">
        <f xml:space="preserve"> RAW!Y171</f>
        <v>N</v>
      </c>
      <c r="AA171" s="15">
        <f xml:space="preserve"> ((RAW!Z171 / 10000000000) * 1000)</f>
        <v>0</v>
      </c>
      <c r="AB171" s="15">
        <f xml:space="preserve"> RAW!AA171 / 5</f>
        <v>1117.5999999999999</v>
      </c>
      <c r="AC171" s="16">
        <f xml:space="preserve"> ((RAW!AB171 / 1000000) * 1000)</f>
        <v>0</v>
      </c>
    </row>
    <row r="172" spans="1:29" x14ac:dyDescent="0.25">
      <c r="A172">
        <v>30600000</v>
      </c>
      <c r="B172" s="14">
        <f t="shared" si="2"/>
        <v>8.5</v>
      </c>
      <c r="C172" s="15">
        <f xml:space="preserve"> RAW!B172 / 5</f>
        <v>1117.5999999999999</v>
      </c>
      <c r="D172" s="15">
        <f xml:space="preserve"> RAW!C172 / 5</f>
        <v>-538.4</v>
      </c>
      <c r="E172" s="16">
        <f xml:space="preserve"> RAW!D172 / 5</f>
        <v>385.2</v>
      </c>
      <c r="F172" s="15">
        <f xml:space="preserve"> RAW!E172 / 5000</f>
        <v>1.3046</v>
      </c>
      <c r="G172" s="15">
        <f xml:space="preserve"> RAW!F172 / 5000</f>
        <v>-0.51439999999999997</v>
      </c>
      <c r="H172" s="15">
        <f xml:space="preserve"> RAW!G172 / 5000</f>
        <v>-0.18559999999999999</v>
      </c>
      <c r="I172" s="15">
        <f xml:space="preserve"> RAW!H172 / 5000</f>
        <v>-8.2600000000000007E-2</v>
      </c>
      <c r="J172" s="16">
        <f xml:space="preserve"> RAW!I172 / 5000</f>
        <v>0.30480000000000002</v>
      </c>
      <c r="K172" s="16">
        <f xml:space="preserve"> RAW!J172</f>
        <v>11111001</v>
      </c>
      <c r="L172" s="17">
        <f xml:space="preserve"> ((RAW!K172 / 10000000000) * 1000)</f>
        <v>0</v>
      </c>
      <c r="M172" s="18">
        <f xml:space="preserve"> ((RAW!L172 / 1000000000) * 1000)</f>
        <v>177.08703</v>
      </c>
      <c r="N172" s="15" t="str">
        <f xml:space="preserve"> RAW!M172</f>
        <v>R</v>
      </c>
      <c r="O172" s="15" t="str">
        <f xml:space="preserve"> RAW!N172</f>
        <v>L</v>
      </c>
      <c r="P172" s="16" t="str">
        <f xml:space="preserve"> RAW!O172</f>
        <v>-</v>
      </c>
      <c r="Q172" s="17">
        <f xml:space="preserve"> ((RAW!P172 / 10000000000) * 1000)</f>
        <v>0</v>
      </c>
      <c r="R172" s="18">
        <f xml:space="preserve"> ((RAW!Q172 / 1000000000) * 1000)</f>
        <v>0.697797</v>
      </c>
      <c r="S172" s="15" t="str">
        <f xml:space="preserve"> RAW!R172</f>
        <v>S</v>
      </c>
      <c r="T172" s="15" t="str">
        <f xml:space="preserve"> RAW!S172</f>
        <v>L</v>
      </c>
      <c r="U172" s="16" t="str">
        <f xml:space="preserve"> RAW!T172</f>
        <v>N</v>
      </c>
      <c r="V172" s="17">
        <f xml:space="preserve"> ((RAW!U172 / 10000000000) * 1000)</f>
        <v>0</v>
      </c>
      <c r="W172" s="18">
        <f xml:space="preserve"> ((RAW!V172 / 1000000000) * 1000)</f>
        <v>266.054687</v>
      </c>
      <c r="X172" s="15" t="str">
        <f xml:space="preserve"> RAW!W172</f>
        <v>S</v>
      </c>
      <c r="Y172" s="15" t="str">
        <f xml:space="preserve"> RAW!X172</f>
        <v>L</v>
      </c>
      <c r="Z172" s="16" t="str">
        <f xml:space="preserve"> RAW!Y172</f>
        <v>N</v>
      </c>
      <c r="AA172" s="15">
        <f xml:space="preserve"> ((RAW!Z172 / 10000000000) * 1000)</f>
        <v>0</v>
      </c>
      <c r="AB172" s="15">
        <f xml:space="preserve"> RAW!AA172 / 5</f>
        <v>1117.5999999999999</v>
      </c>
      <c r="AC172" s="16">
        <f xml:space="preserve"> ((RAW!AB172 / 1000000) * 1000)</f>
        <v>0</v>
      </c>
    </row>
    <row r="173" spans="1:29" x14ac:dyDescent="0.25">
      <c r="A173">
        <v>30780000</v>
      </c>
      <c r="B173" s="14">
        <f t="shared" si="2"/>
        <v>8.5500000000000007</v>
      </c>
      <c r="C173" s="15">
        <f xml:space="preserve"> RAW!B173 / 5</f>
        <v>1117.4000000000001</v>
      </c>
      <c r="D173" s="15">
        <f xml:space="preserve"> RAW!C173 / 5</f>
        <v>-538.4</v>
      </c>
      <c r="E173" s="16">
        <f xml:space="preserve"> RAW!D173 / 5</f>
        <v>385.2</v>
      </c>
      <c r="F173" s="15">
        <f xml:space="preserve"> RAW!E173 / 5000</f>
        <v>1.3048</v>
      </c>
      <c r="G173" s="15">
        <f xml:space="preserve"> RAW!F173 / 5000</f>
        <v>-0.51439999999999997</v>
      </c>
      <c r="H173" s="15">
        <f xml:space="preserve"> RAW!G173 / 5000</f>
        <v>-0.18540000000000001</v>
      </c>
      <c r="I173" s="15">
        <f xml:space="preserve"> RAW!H173 / 5000</f>
        <v>-8.2600000000000007E-2</v>
      </c>
      <c r="J173" s="16">
        <f xml:space="preserve"> RAW!I173 / 5000</f>
        <v>0.30499999999999999</v>
      </c>
      <c r="K173" s="16">
        <f xml:space="preserve"> RAW!J173</f>
        <v>11111001</v>
      </c>
      <c r="L173" s="17">
        <f xml:space="preserve"> ((RAW!K173 / 10000000000) * 1000)</f>
        <v>0</v>
      </c>
      <c r="M173" s="18">
        <f xml:space="preserve"> ((RAW!L173 / 1000000000) * 1000)</f>
        <v>177.09559400000001</v>
      </c>
      <c r="N173" s="15" t="str">
        <f xml:space="preserve"> RAW!M173</f>
        <v>R</v>
      </c>
      <c r="O173" s="15" t="str">
        <f xml:space="preserve"> RAW!N173</f>
        <v>L</v>
      </c>
      <c r="P173" s="16" t="str">
        <f xml:space="preserve"> RAW!O173</f>
        <v>-</v>
      </c>
      <c r="Q173" s="17">
        <f xml:space="preserve"> ((RAW!P173 / 10000000000) * 1000)</f>
        <v>0</v>
      </c>
      <c r="R173" s="18">
        <f xml:space="preserve"> ((RAW!Q173 / 1000000000) * 1000)</f>
        <v>0.697797</v>
      </c>
      <c r="S173" s="15" t="str">
        <f xml:space="preserve"> RAW!R173</f>
        <v>S</v>
      </c>
      <c r="T173" s="15" t="str">
        <f xml:space="preserve"> RAW!S173</f>
        <v>L</v>
      </c>
      <c r="U173" s="16" t="str">
        <f xml:space="preserve"> RAW!T173</f>
        <v>N</v>
      </c>
      <c r="V173" s="17">
        <f xml:space="preserve"> ((RAW!U173 / 10000000000) * 1000)</f>
        <v>0</v>
      </c>
      <c r="W173" s="18">
        <f xml:space="preserve"> ((RAW!V173 / 1000000000) * 1000)</f>
        <v>266.054687</v>
      </c>
      <c r="X173" s="15" t="str">
        <f xml:space="preserve"> RAW!W173</f>
        <v>S</v>
      </c>
      <c r="Y173" s="15" t="str">
        <f xml:space="preserve"> RAW!X173</f>
        <v>L</v>
      </c>
      <c r="Z173" s="16" t="str">
        <f xml:space="preserve"> RAW!Y173</f>
        <v>N</v>
      </c>
      <c r="AA173" s="15">
        <f xml:space="preserve"> ((RAW!Z173 / 10000000000) * 1000)</f>
        <v>0</v>
      </c>
      <c r="AB173" s="15">
        <f xml:space="preserve"> RAW!AA173 / 5</f>
        <v>1117.4000000000001</v>
      </c>
      <c r="AC173" s="16">
        <f xml:space="preserve"> ((RAW!AB173 / 1000000) * 1000)</f>
        <v>0</v>
      </c>
    </row>
    <row r="174" spans="1:29" x14ac:dyDescent="0.25">
      <c r="A174">
        <v>30960000</v>
      </c>
      <c r="B174" s="14">
        <f t="shared" si="2"/>
        <v>8.6</v>
      </c>
      <c r="C174" s="15">
        <f xml:space="preserve"> RAW!B174 / 5</f>
        <v>1117.5999999999999</v>
      </c>
      <c r="D174" s="15">
        <f xml:space="preserve"> RAW!C174 / 5</f>
        <v>-538.4</v>
      </c>
      <c r="E174" s="16">
        <f xml:space="preserve"> RAW!D174 / 5</f>
        <v>385.2</v>
      </c>
      <c r="F174" s="15">
        <f xml:space="preserve"> RAW!E174 / 5000</f>
        <v>1.3046</v>
      </c>
      <c r="G174" s="15">
        <f xml:space="preserve"> RAW!F174 / 5000</f>
        <v>-0.51419999999999999</v>
      </c>
      <c r="H174" s="15">
        <f xml:space="preserve"> RAW!G174 / 5000</f>
        <v>-0.18559999999999999</v>
      </c>
      <c r="I174" s="15">
        <f xml:space="preserve"> RAW!H174 / 5000</f>
        <v>-8.3000000000000004E-2</v>
      </c>
      <c r="J174" s="16">
        <f xml:space="preserve"> RAW!I174 / 5000</f>
        <v>0.30499999999999999</v>
      </c>
      <c r="K174" s="16">
        <f xml:space="preserve"> RAW!J174</f>
        <v>11111001</v>
      </c>
      <c r="L174" s="17">
        <f xml:space="preserve"> ((RAW!K174 / 10000000000) * 1000)</f>
        <v>0</v>
      </c>
      <c r="M174" s="18">
        <f xml:space="preserve"> ((RAW!L174 / 1000000000) * 1000)</f>
        <v>177.095777</v>
      </c>
      <c r="N174" s="15" t="str">
        <f xml:space="preserve"> RAW!M174</f>
        <v>R</v>
      </c>
      <c r="O174" s="15" t="str">
        <f xml:space="preserve"> RAW!N174</f>
        <v>L</v>
      </c>
      <c r="P174" s="16" t="str">
        <f xml:space="preserve"> RAW!O174</f>
        <v>-</v>
      </c>
      <c r="Q174" s="17">
        <f xml:space="preserve"> ((RAW!P174 / 10000000000) * 1000)</f>
        <v>0</v>
      </c>
      <c r="R174" s="18">
        <f xml:space="preserve"> ((RAW!Q174 / 1000000000) * 1000)</f>
        <v>0.697797</v>
      </c>
      <c r="S174" s="15" t="str">
        <f xml:space="preserve"> RAW!R174</f>
        <v>S</v>
      </c>
      <c r="T174" s="15" t="str">
        <f xml:space="preserve"> RAW!S174</f>
        <v>L</v>
      </c>
      <c r="U174" s="16" t="str">
        <f xml:space="preserve"> RAW!T174</f>
        <v>N</v>
      </c>
      <c r="V174" s="17">
        <f xml:space="preserve"> ((RAW!U174 / 10000000000) * 1000)</f>
        <v>0</v>
      </c>
      <c r="W174" s="18">
        <f xml:space="preserve"> ((RAW!V174 / 1000000000) * 1000)</f>
        <v>266.054687</v>
      </c>
      <c r="X174" s="15" t="str">
        <f xml:space="preserve"> RAW!W174</f>
        <v>S</v>
      </c>
      <c r="Y174" s="15" t="str">
        <f xml:space="preserve"> RAW!X174</f>
        <v>L</v>
      </c>
      <c r="Z174" s="16" t="str">
        <f xml:space="preserve"> RAW!Y174</f>
        <v>N</v>
      </c>
      <c r="AA174" s="15">
        <f xml:space="preserve"> ((RAW!Z174 / 10000000000) * 1000)</f>
        <v>0</v>
      </c>
      <c r="AB174" s="15">
        <f xml:space="preserve"> RAW!AA174 / 5</f>
        <v>1117.5999999999999</v>
      </c>
      <c r="AC174" s="16">
        <f xml:space="preserve"> ((RAW!AB174 / 1000000) * 1000)</f>
        <v>0</v>
      </c>
    </row>
    <row r="175" spans="1:29" x14ac:dyDescent="0.25">
      <c r="A175">
        <v>31140000</v>
      </c>
      <c r="B175" s="14">
        <f t="shared" si="2"/>
        <v>8.65</v>
      </c>
      <c r="C175" s="15">
        <f xml:space="preserve"> RAW!B175 / 5</f>
        <v>1117.4000000000001</v>
      </c>
      <c r="D175" s="15">
        <f xml:space="preserve"> RAW!C175 / 5</f>
        <v>-538.4</v>
      </c>
      <c r="E175" s="16">
        <f xml:space="preserve"> RAW!D175 / 5</f>
        <v>385.2</v>
      </c>
      <c r="F175" s="15">
        <f xml:space="preserve"> RAW!E175 / 5000</f>
        <v>1.3048</v>
      </c>
      <c r="G175" s="15">
        <f xml:space="preserve"> RAW!F175 / 5000</f>
        <v>-0.51439999999999997</v>
      </c>
      <c r="H175" s="15">
        <f xml:space="preserve"> RAW!G175 / 5000</f>
        <v>-0.18540000000000001</v>
      </c>
      <c r="I175" s="15">
        <f xml:space="preserve"> RAW!H175 / 5000</f>
        <v>-8.2799999999999999E-2</v>
      </c>
      <c r="J175" s="16">
        <f xml:space="preserve"> RAW!I175 / 5000</f>
        <v>0.30499999999999999</v>
      </c>
      <c r="K175" s="16">
        <f xml:space="preserve"> RAW!J175</f>
        <v>11111001</v>
      </c>
      <c r="L175" s="17">
        <f xml:space="preserve"> ((RAW!K175 / 10000000000) * 1000)</f>
        <v>0</v>
      </c>
      <c r="M175" s="18">
        <f xml:space="preserve"> ((RAW!L175 / 1000000000) * 1000)</f>
        <v>177.095777</v>
      </c>
      <c r="N175" s="15" t="str">
        <f xml:space="preserve"> RAW!M175</f>
        <v>R</v>
      </c>
      <c r="O175" s="15" t="str">
        <f xml:space="preserve"> RAW!N175</f>
        <v>L</v>
      </c>
      <c r="P175" s="16" t="str">
        <f xml:space="preserve"> RAW!O175</f>
        <v>-</v>
      </c>
      <c r="Q175" s="17">
        <f xml:space="preserve"> ((RAW!P175 / 10000000000) * 1000)</f>
        <v>0</v>
      </c>
      <c r="R175" s="18">
        <f xml:space="preserve"> ((RAW!Q175 / 1000000000) * 1000)</f>
        <v>0.697797</v>
      </c>
      <c r="S175" s="15" t="str">
        <f xml:space="preserve"> RAW!R175</f>
        <v>S</v>
      </c>
      <c r="T175" s="15" t="str">
        <f xml:space="preserve"> RAW!S175</f>
        <v>L</v>
      </c>
      <c r="U175" s="16" t="str">
        <f xml:space="preserve"> RAW!T175</f>
        <v>N</v>
      </c>
      <c r="V175" s="17">
        <f xml:space="preserve"> ((RAW!U175 / 10000000000) * 1000)</f>
        <v>0</v>
      </c>
      <c r="W175" s="18">
        <f xml:space="preserve"> ((RAW!V175 / 1000000000) * 1000)</f>
        <v>266.054687</v>
      </c>
      <c r="X175" s="15" t="str">
        <f xml:space="preserve"> RAW!W175</f>
        <v>S</v>
      </c>
      <c r="Y175" s="15" t="str">
        <f xml:space="preserve"> RAW!X175</f>
        <v>L</v>
      </c>
      <c r="Z175" s="16" t="str">
        <f xml:space="preserve"> RAW!Y175</f>
        <v>N</v>
      </c>
      <c r="AA175" s="15">
        <f xml:space="preserve"> ((RAW!Z175 / 10000000000) * 1000)</f>
        <v>0</v>
      </c>
      <c r="AB175" s="15">
        <f xml:space="preserve"> RAW!AA175 / 5</f>
        <v>1117.4000000000001</v>
      </c>
      <c r="AC175" s="16">
        <f xml:space="preserve"> ((RAW!AB175 / 1000000) * 1000)</f>
        <v>0</v>
      </c>
    </row>
    <row r="176" spans="1:29" x14ac:dyDescent="0.25">
      <c r="A176">
        <v>31320000</v>
      </c>
      <c r="B176" s="14">
        <f t="shared" si="2"/>
        <v>8.6999999999999993</v>
      </c>
      <c r="C176" s="15">
        <f xml:space="preserve"> RAW!B176 / 5</f>
        <v>1117.2</v>
      </c>
      <c r="D176" s="15">
        <f xml:space="preserve"> RAW!C176 / 5</f>
        <v>-538.4</v>
      </c>
      <c r="E176" s="16">
        <f xml:space="preserve"> RAW!D176 / 5</f>
        <v>385.2</v>
      </c>
      <c r="F176" s="15">
        <f xml:space="preserve"> RAW!E176 / 5000</f>
        <v>1.3046</v>
      </c>
      <c r="G176" s="15">
        <f xml:space="preserve"> RAW!F176 / 5000</f>
        <v>-0.51439999999999997</v>
      </c>
      <c r="H176" s="15">
        <f xml:space="preserve"> RAW!G176 / 5000</f>
        <v>-0.18579999999999999</v>
      </c>
      <c r="I176" s="15">
        <f xml:space="preserve"> RAW!H176 / 5000</f>
        <v>-8.2799999999999999E-2</v>
      </c>
      <c r="J176" s="16">
        <f xml:space="preserve"> RAW!I176 / 5000</f>
        <v>0.30459999999999998</v>
      </c>
      <c r="K176" s="16">
        <f xml:space="preserve"> RAW!J176</f>
        <v>11111001</v>
      </c>
      <c r="L176" s="17">
        <f xml:space="preserve"> ((RAW!K176 / 10000000000) * 1000)</f>
        <v>0</v>
      </c>
      <c r="M176" s="18">
        <f xml:space="preserve"> ((RAW!L176 / 1000000000) * 1000)</f>
        <v>177.095777</v>
      </c>
      <c r="N176" s="15" t="str">
        <f xml:space="preserve"> RAW!M176</f>
        <v>R</v>
      </c>
      <c r="O176" s="15" t="str">
        <f xml:space="preserve"> RAW!N176</f>
        <v>L</v>
      </c>
      <c r="P176" s="16" t="str">
        <f xml:space="preserve"> RAW!O176</f>
        <v>-</v>
      </c>
      <c r="Q176" s="17">
        <f xml:space="preserve"> ((RAW!P176 / 10000000000) * 1000)</f>
        <v>0</v>
      </c>
      <c r="R176" s="18">
        <f xml:space="preserve"> ((RAW!Q176 / 1000000000) * 1000)</f>
        <v>0.697797</v>
      </c>
      <c r="S176" s="15" t="str">
        <f xml:space="preserve"> RAW!R176</f>
        <v>S</v>
      </c>
      <c r="T176" s="15" t="str">
        <f xml:space="preserve"> RAW!S176</f>
        <v>L</v>
      </c>
      <c r="U176" s="16" t="str">
        <f xml:space="preserve"> RAW!T176</f>
        <v>N</v>
      </c>
      <c r="V176" s="17">
        <f xml:space="preserve"> ((RAW!U176 / 10000000000) * 1000)</f>
        <v>0</v>
      </c>
      <c r="W176" s="18">
        <f xml:space="preserve"> ((RAW!V176 / 1000000000) * 1000)</f>
        <v>266.054687</v>
      </c>
      <c r="X176" s="15" t="str">
        <f xml:space="preserve"> RAW!W176</f>
        <v>S</v>
      </c>
      <c r="Y176" s="15" t="str">
        <f xml:space="preserve"> RAW!X176</f>
        <v>L</v>
      </c>
      <c r="Z176" s="16" t="str">
        <f xml:space="preserve"> RAW!Y176</f>
        <v>N</v>
      </c>
      <c r="AA176" s="15">
        <f xml:space="preserve"> ((RAW!Z176 / 10000000000) * 1000)</f>
        <v>0</v>
      </c>
      <c r="AB176" s="15">
        <f xml:space="preserve"> RAW!AA176 / 5</f>
        <v>1117.2</v>
      </c>
      <c r="AC176" s="16">
        <f xml:space="preserve"> ((RAW!AB176 / 1000000) * 1000)</f>
        <v>0</v>
      </c>
    </row>
    <row r="177" spans="1:29" x14ac:dyDescent="0.25">
      <c r="A177">
        <v>31500000</v>
      </c>
      <c r="B177" s="14">
        <f t="shared" si="2"/>
        <v>8.75</v>
      </c>
      <c r="C177" s="15">
        <f xml:space="preserve"> RAW!B177 / 5</f>
        <v>1117.4000000000001</v>
      </c>
      <c r="D177" s="15">
        <f xml:space="preserve"> RAW!C177 / 5</f>
        <v>-538.4</v>
      </c>
      <c r="E177" s="16">
        <f xml:space="preserve"> RAW!D177 / 5</f>
        <v>385.2</v>
      </c>
      <c r="F177" s="15">
        <f xml:space="preserve"> RAW!E177 / 5000</f>
        <v>1.3049999999999999</v>
      </c>
      <c r="G177" s="15">
        <f xml:space="preserve"> RAW!F177 / 5000</f>
        <v>-0.51439999999999997</v>
      </c>
      <c r="H177" s="15">
        <f xml:space="preserve"> RAW!G177 / 5000</f>
        <v>-0.18540000000000001</v>
      </c>
      <c r="I177" s="15">
        <f xml:space="preserve"> RAW!H177 / 5000</f>
        <v>-8.2799999999999999E-2</v>
      </c>
      <c r="J177" s="16">
        <f xml:space="preserve"> RAW!I177 / 5000</f>
        <v>0.30480000000000002</v>
      </c>
      <c r="K177" s="16">
        <f xml:space="preserve"> RAW!J177</f>
        <v>11111001</v>
      </c>
      <c r="L177" s="17">
        <f xml:space="preserve"> ((RAW!K177 / 10000000000) * 1000)</f>
        <v>0</v>
      </c>
      <c r="M177" s="18">
        <f xml:space="preserve"> ((RAW!L177 / 1000000000) * 1000)</f>
        <v>177.095777</v>
      </c>
      <c r="N177" s="15" t="str">
        <f xml:space="preserve"> RAW!M177</f>
        <v>R</v>
      </c>
      <c r="O177" s="15" t="str">
        <f xml:space="preserve"> RAW!N177</f>
        <v>L</v>
      </c>
      <c r="P177" s="16" t="str">
        <f xml:space="preserve"> RAW!O177</f>
        <v>-</v>
      </c>
      <c r="Q177" s="17">
        <f xml:space="preserve"> ((RAW!P177 / 10000000000) * 1000)</f>
        <v>0</v>
      </c>
      <c r="R177" s="18">
        <f xml:space="preserve"> ((RAW!Q177 / 1000000000) * 1000)</f>
        <v>0.697797</v>
      </c>
      <c r="S177" s="15" t="str">
        <f xml:space="preserve"> RAW!R177</f>
        <v>S</v>
      </c>
      <c r="T177" s="15" t="str">
        <f xml:space="preserve"> RAW!S177</f>
        <v>L</v>
      </c>
      <c r="U177" s="16" t="str">
        <f xml:space="preserve"> RAW!T177</f>
        <v>N</v>
      </c>
      <c r="V177" s="17">
        <f xml:space="preserve"> ((RAW!U177 / 10000000000) * 1000)</f>
        <v>0</v>
      </c>
      <c r="W177" s="18">
        <f xml:space="preserve"> ((RAW!V177 / 1000000000) * 1000)</f>
        <v>266.054687</v>
      </c>
      <c r="X177" s="15" t="str">
        <f xml:space="preserve"> RAW!W177</f>
        <v>S</v>
      </c>
      <c r="Y177" s="15" t="str">
        <f xml:space="preserve"> RAW!X177</f>
        <v>L</v>
      </c>
      <c r="Z177" s="16" t="str">
        <f xml:space="preserve"> RAW!Y177</f>
        <v>N</v>
      </c>
      <c r="AA177" s="15">
        <f xml:space="preserve"> ((RAW!Z177 / 10000000000) * 1000)</f>
        <v>0</v>
      </c>
      <c r="AB177" s="15">
        <f xml:space="preserve"> RAW!AA177 / 5</f>
        <v>1117.4000000000001</v>
      </c>
      <c r="AC177" s="16">
        <f xml:space="preserve"> ((RAW!AB177 / 1000000) * 1000)</f>
        <v>0</v>
      </c>
    </row>
    <row r="178" spans="1:29" x14ac:dyDescent="0.25">
      <c r="A178">
        <v>31680000</v>
      </c>
      <c r="B178" s="14">
        <f t="shared" si="2"/>
        <v>8.8000000000000007</v>
      </c>
      <c r="C178" s="15">
        <f xml:space="preserve"> RAW!B178 / 5</f>
        <v>1117.4000000000001</v>
      </c>
      <c r="D178" s="15">
        <f xml:space="preserve"> RAW!C178 / 5</f>
        <v>-538.4</v>
      </c>
      <c r="E178" s="16">
        <f xml:space="preserve"> RAW!D178 / 5</f>
        <v>385.2</v>
      </c>
      <c r="F178" s="15">
        <f xml:space="preserve"> RAW!E178 / 5000</f>
        <v>1.3049999999999999</v>
      </c>
      <c r="G178" s="15">
        <f xml:space="preserve"> RAW!F178 / 5000</f>
        <v>-0.51459999999999995</v>
      </c>
      <c r="H178" s="15">
        <f xml:space="preserve"> RAW!G178 / 5000</f>
        <v>-0.1852</v>
      </c>
      <c r="I178" s="15">
        <f xml:space="preserve"> RAW!H178 / 5000</f>
        <v>-8.2799999999999999E-2</v>
      </c>
      <c r="J178" s="16">
        <f xml:space="preserve"> RAW!I178 / 5000</f>
        <v>0.30459999999999998</v>
      </c>
      <c r="K178" s="16">
        <f xml:space="preserve"> RAW!J178</f>
        <v>11111001</v>
      </c>
      <c r="L178" s="17">
        <f xml:space="preserve"> ((RAW!K178 / 10000000000) * 1000)</f>
        <v>0</v>
      </c>
      <c r="M178" s="18">
        <f xml:space="preserve"> ((RAW!L178 / 1000000000) * 1000)</f>
        <v>177.095777</v>
      </c>
      <c r="N178" s="15" t="str">
        <f xml:space="preserve"> RAW!M178</f>
        <v>R</v>
      </c>
      <c r="O178" s="15" t="str">
        <f xml:space="preserve"> RAW!N178</f>
        <v>L</v>
      </c>
      <c r="P178" s="16" t="str">
        <f xml:space="preserve"> RAW!O178</f>
        <v>-</v>
      </c>
      <c r="Q178" s="17">
        <f xml:space="preserve"> ((RAW!P178 / 10000000000) * 1000)</f>
        <v>0</v>
      </c>
      <c r="R178" s="18">
        <f xml:space="preserve"> ((RAW!Q178 / 1000000000) * 1000)</f>
        <v>0.697797</v>
      </c>
      <c r="S178" s="15" t="str">
        <f xml:space="preserve"> RAW!R178</f>
        <v>S</v>
      </c>
      <c r="T178" s="15" t="str">
        <f xml:space="preserve"> RAW!S178</f>
        <v>L</v>
      </c>
      <c r="U178" s="16" t="str">
        <f xml:space="preserve"> RAW!T178</f>
        <v>N</v>
      </c>
      <c r="V178" s="17">
        <f xml:space="preserve"> ((RAW!U178 / 10000000000) * 1000)</f>
        <v>0</v>
      </c>
      <c r="W178" s="18">
        <f xml:space="preserve"> ((RAW!V178 / 1000000000) * 1000)</f>
        <v>266.054687</v>
      </c>
      <c r="X178" s="15" t="str">
        <f xml:space="preserve"> RAW!W178</f>
        <v>S</v>
      </c>
      <c r="Y178" s="15" t="str">
        <f xml:space="preserve"> RAW!X178</f>
        <v>L</v>
      </c>
      <c r="Z178" s="16" t="str">
        <f xml:space="preserve"> RAW!Y178</f>
        <v>N</v>
      </c>
      <c r="AA178" s="15">
        <f xml:space="preserve"> ((RAW!Z178 / 10000000000) * 1000)</f>
        <v>0</v>
      </c>
      <c r="AB178" s="15">
        <f xml:space="preserve"> RAW!AA178 / 5</f>
        <v>1117.4000000000001</v>
      </c>
      <c r="AC178" s="16">
        <f xml:space="preserve"> ((RAW!AB178 / 1000000) * 1000)</f>
        <v>0</v>
      </c>
    </row>
    <row r="179" spans="1:29" x14ac:dyDescent="0.25">
      <c r="A179">
        <v>31860000</v>
      </c>
      <c r="B179" s="14">
        <f t="shared" si="2"/>
        <v>8.85</v>
      </c>
      <c r="C179" s="15">
        <f xml:space="preserve"> RAW!B179 / 5</f>
        <v>1117.2</v>
      </c>
      <c r="D179" s="15">
        <f xml:space="preserve"> RAW!C179 / 5</f>
        <v>-538.4</v>
      </c>
      <c r="E179" s="16">
        <f xml:space="preserve"> RAW!D179 / 5</f>
        <v>385.2</v>
      </c>
      <c r="F179" s="15">
        <f xml:space="preserve"> RAW!E179 / 5000</f>
        <v>1.3049999999999999</v>
      </c>
      <c r="G179" s="15">
        <f xml:space="preserve"> RAW!F179 / 5000</f>
        <v>-0.51439999999999997</v>
      </c>
      <c r="H179" s="15">
        <f xml:space="preserve"> RAW!G179 / 5000</f>
        <v>-0.18540000000000001</v>
      </c>
      <c r="I179" s="15">
        <f xml:space="preserve"> RAW!H179 / 5000</f>
        <v>-8.3000000000000004E-2</v>
      </c>
      <c r="J179" s="16">
        <f xml:space="preserve"> RAW!I179 / 5000</f>
        <v>0.30480000000000002</v>
      </c>
      <c r="K179" s="16">
        <f xml:space="preserve"> RAW!J179</f>
        <v>11111001</v>
      </c>
      <c r="L179" s="17">
        <f xml:space="preserve"> ((RAW!K179 / 10000000000) * 1000)</f>
        <v>0</v>
      </c>
      <c r="M179" s="18">
        <f xml:space="preserve"> ((RAW!L179 / 1000000000) * 1000)</f>
        <v>177.095777</v>
      </c>
      <c r="N179" s="15" t="str">
        <f xml:space="preserve"> RAW!M179</f>
        <v>R</v>
      </c>
      <c r="O179" s="15" t="str">
        <f xml:space="preserve"> RAW!N179</f>
        <v>L</v>
      </c>
      <c r="P179" s="16" t="str">
        <f xml:space="preserve"> RAW!O179</f>
        <v>-</v>
      </c>
      <c r="Q179" s="17">
        <f xml:space="preserve"> ((RAW!P179 / 10000000000) * 1000)</f>
        <v>0</v>
      </c>
      <c r="R179" s="18">
        <f xml:space="preserve"> ((RAW!Q179 / 1000000000) * 1000)</f>
        <v>0.697797</v>
      </c>
      <c r="S179" s="15" t="str">
        <f xml:space="preserve"> RAW!R179</f>
        <v>S</v>
      </c>
      <c r="T179" s="15" t="str">
        <f xml:space="preserve"> RAW!S179</f>
        <v>L</v>
      </c>
      <c r="U179" s="16" t="str">
        <f xml:space="preserve"> RAW!T179</f>
        <v>N</v>
      </c>
      <c r="V179" s="17">
        <f xml:space="preserve"> ((RAW!U179 / 10000000000) * 1000)</f>
        <v>0</v>
      </c>
      <c r="W179" s="18">
        <f xml:space="preserve"> ((RAW!V179 / 1000000000) * 1000)</f>
        <v>266.054687</v>
      </c>
      <c r="X179" s="15" t="str">
        <f xml:space="preserve"> RAW!W179</f>
        <v>S</v>
      </c>
      <c r="Y179" s="15" t="str">
        <f xml:space="preserve"> RAW!X179</f>
        <v>L</v>
      </c>
      <c r="Z179" s="16" t="str">
        <f xml:space="preserve"> RAW!Y179</f>
        <v>N</v>
      </c>
      <c r="AA179" s="15">
        <f xml:space="preserve"> ((RAW!Z179 / 10000000000) * 1000)</f>
        <v>0</v>
      </c>
      <c r="AB179" s="15">
        <f xml:space="preserve"> RAW!AA179 / 5</f>
        <v>1117.2</v>
      </c>
      <c r="AC179" s="16">
        <f xml:space="preserve"> ((RAW!AB179 / 1000000) * 1000)</f>
        <v>0</v>
      </c>
    </row>
    <row r="180" spans="1:29" x14ac:dyDescent="0.25">
      <c r="A180">
        <v>32040000</v>
      </c>
      <c r="B180" s="14">
        <f t="shared" si="2"/>
        <v>8.9</v>
      </c>
      <c r="C180" s="15">
        <f xml:space="preserve"> RAW!B180 / 5</f>
        <v>1117.4000000000001</v>
      </c>
      <c r="D180" s="15">
        <f xml:space="preserve"> RAW!C180 / 5</f>
        <v>-538.4</v>
      </c>
      <c r="E180" s="16">
        <f xml:space="preserve"> RAW!D180 / 5</f>
        <v>385.2</v>
      </c>
      <c r="F180" s="15">
        <f xml:space="preserve"> RAW!E180 / 5000</f>
        <v>1.3049999999999999</v>
      </c>
      <c r="G180" s="15">
        <f xml:space="preserve"> RAW!F180 / 5000</f>
        <v>-0.51459999999999995</v>
      </c>
      <c r="H180" s="15">
        <f xml:space="preserve"> RAW!G180 / 5000</f>
        <v>-0.18559999999999999</v>
      </c>
      <c r="I180" s="15">
        <f xml:space="preserve"> RAW!H180 / 5000</f>
        <v>-8.3199999999999996E-2</v>
      </c>
      <c r="J180" s="16">
        <f xml:space="preserve"> RAW!I180 / 5000</f>
        <v>0.30459999999999998</v>
      </c>
      <c r="K180" s="16">
        <f xml:space="preserve"> RAW!J180</f>
        <v>11111001</v>
      </c>
      <c r="L180" s="17">
        <f xml:space="preserve"> ((RAW!K180 / 10000000000) * 1000)</f>
        <v>0</v>
      </c>
      <c r="M180" s="18">
        <f xml:space="preserve"> ((RAW!L180 / 1000000000) * 1000)</f>
        <v>177.095777</v>
      </c>
      <c r="N180" s="15" t="str">
        <f xml:space="preserve"> RAW!M180</f>
        <v>R</v>
      </c>
      <c r="O180" s="15" t="str">
        <f xml:space="preserve"> RAW!N180</f>
        <v>L</v>
      </c>
      <c r="P180" s="16" t="str">
        <f xml:space="preserve"> RAW!O180</f>
        <v>-</v>
      </c>
      <c r="Q180" s="17">
        <f xml:space="preserve"> ((RAW!P180 / 10000000000) * 1000)</f>
        <v>0</v>
      </c>
      <c r="R180" s="18">
        <f xml:space="preserve"> ((RAW!Q180 / 1000000000) * 1000)</f>
        <v>0.697797</v>
      </c>
      <c r="S180" s="15" t="str">
        <f xml:space="preserve"> RAW!R180</f>
        <v>S</v>
      </c>
      <c r="T180" s="15" t="str">
        <f xml:space="preserve"> RAW!S180</f>
        <v>L</v>
      </c>
      <c r="U180" s="16" t="str">
        <f xml:space="preserve"> RAW!T180</f>
        <v>N</v>
      </c>
      <c r="V180" s="17">
        <f xml:space="preserve"> ((RAW!U180 / 10000000000) * 1000)</f>
        <v>0</v>
      </c>
      <c r="W180" s="18">
        <f xml:space="preserve"> ((RAW!V180 / 1000000000) * 1000)</f>
        <v>266.054687</v>
      </c>
      <c r="X180" s="15" t="str">
        <f xml:space="preserve"> RAW!W180</f>
        <v>S</v>
      </c>
      <c r="Y180" s="15" t="str">
        <f xml:space="preserve"> RAW!X180</f>
        <v>L</v>
      </c>
      <c r="Z180" s="16" t="str">
        <f xml:space="preserve"> RAW!Y180</f>
        <v>N</v>
      </c>
      <c r="AA180" s="15">
        <f xml:space="preserve"> ((RAW!Z180 / 10000000000) * 1000)</f>
        <v>0</v>
      </c>
      <c r="AB180" s="15">
        <f xml:space="preserve"> RAW!AA180 / 5</f>
        <v>1117.4000000000001</v>
      </c>
      <c r="AC180" s="16">
        <f xml:space="preserve"> ((RAW!AB180 / 1000000) * 1000)</f>
        <v>0</v>
      </c>
    </row>
    <row r="181" spans="1:29" x14ac:dyDescent="0.25">
      <c r="A181">
        <v>32220000</v>
      </c>
      <c r="B181" s="14">
        <f t="shared" si="2"/>
        <v>8.9499999999999993</v>
      </c>
      <c r="C181" s="15">
        <f xml:space="preserve"> RAW!B181 / 5</f>
        <v>1117.2</v>
      </c>
      <c r="D181" s="15">
        <f xml:space="preserve"> RAW!C181 / 5</f>
        <v>-538.4</v>
      </c>
      <c r="E181" s="16">
        <f xml:space="preserve"> RAW!D181 / 5</f>
        <v>385.2</v>
      </c>
      <c r="F181" s="15">
        <f xml:space="preserve"> RAW!E181 / 5000</f>
        <v>1.3048</v>
      </c>
      <c r="G181" s="15">
        <f xml:space="preserve"> RAW!F181 / 5000</f>
        <v>-0.51459999999999995</v>
      </c>
      <c r="H181" s="15">
        <f xml:space="preserve"> RAW!G181 / 5000</f>
        <v>-0.18559999999999999</v>
      </c>
      <c r="I181" s="15">
        <f xml:space="preserve"> RAW!H181 / 5000</f>
        <v>-8.3199999999999996E-2</v>
      </c>
      <c r="J181" s="16">
        <f xml:space="preserve"> RAW!I181 / 5000</f>
        <v>0.3044</v>
      </c>
      <c r="K181" s="16">
        <f xml:space="preserve"> RAW!J181</f>
        <v>11111001</v>
      </c>
      <c r="L181" s="17">
        <f xml:space="preserve"> ((RAW!K181 / 10000000000) * 1000)</f>
        <v>0</v>
      </c>
      <c r="M181" s="18">
        <f xml:space="preserve"> ((RAW!L181 / 1000000000) * 1000)</f>
        <v>177.095777</v>
      </c>
      <c r="N181" s="15" t="str">
        <f xml:space="preserve"> RAW!M181</f>
        <v>R</v>
      </c>
      <c r="O181" s="15" t="str">
        <f xml:space="preserve"> RAW!N181</f>
        <v>L</v>
      </c>
      <c r="P181" s="16" t="str">
        <f xml:space="preserve"> RAW!O181</f>
        <v>-</v>
      </c>
      <c r="Q181" s="17">
        <f xml:space="preserve"> ((RAW!P181 / 10000000000) * 1000)</f>
        <v>0</v>
      </c>
      <c r="R181" s="18">
        <f xml:space="preserve"> ((RAW!Q181 / 1000000000) * 1000)</f>
        <v>0.697797</v>
      </c>
      <c r="S181" s="15" t="str">
        <f xml:space="preserve"> RAW!R181</f>
        <v>S</v>
      </c>
      <c r="T181" s="15" t="str">
        <f xml:space="preserve"> RAW!S181</f>
        <v>L</v>
      </c>
      <c r="U181" s="16" t="str">
        <f xml:space="preserve"> RAW!T181</f>
        <v>N</v>
      </c>
      <c r="V181" s="17">
        <f xml:space="preserve"> ((RAW!U181 / 10000000000) * 1000)</f>
        <v>0</v>
      </c>
      <c r="W181" s="18">
        <f xml:space="preserve"> ((RAW!V181 / 1000000000) * 1000)</f>
        <v>266.054687</v>
      </c>
      <c r="X181" s="15" t="str">
        <f xml:space="preserve"> RAW!W181</f>
        <v>S</v>
      </c>
      <c r="Y181" s="15" t="str">
        <f xml:space="preserve"> RAW!X181</f>
        <v>L</v>
      </c>
      <c r="Z181" s="16" t="str">
        <f xml:space="preserve"> RAW!Y181</f>
        <v>N</v>
      </c>
      <c r="AA181" s="15">
        <f xml:space="preserve"> ((RAW!Z181 / 10000000000) * 1000)</f>
        <v>0</v>
      </c>
      <c r="AB181" s="15">
        <f xml:space="preserve"> RAW!AA181 / 5</f>
        <v>1117.2</v>
      </c>
      <c r="AC181" s="16">
        <f xml:space="preserve"> ((RAW!AB181 / 1000000) * 1000)</f>
        <v>0</v>
      </c>
    </row>
    <row r="182" spans="1:29" x14ac:dyDescent="0.25">
      <c r="A182">
        <v>32400000</v>
      </c>
      <c r="B182" s="14">
        <f t="shared" si="2"/>
        <v>9</v>
      </c>
      <c r="C182" s="15">
        <f xml:space="preserve"> RAW!B182 / 5</f>
        <v>1117.4000000000001</v>
      </c>
      <c r="D182" s="15">
        <f xml:space="preserve"> RAW!C182 / 5</f>
        <v>-538.4</v>
      </c>
      <c r="E182" s="16">
        <f xml:space="preserve"> RAW!D182 / 5</f>
        <v>385.2</v>
      </c>
      <c r="F182" s="15">
        <f xml:space="preserve"> RAW!E182 / 5000</f>
        <v>1.3049999999999999</v>
      </c>
      <c r="G182" s="15">
        <f xml:space="preserve"> RAW!F182 / 5000</f>
        <v>-0.51459999999999995</v>
      </c>
      <c r="H182" s="15">
        <f xml:space="preserve"> RAW!G182 / 5000</f>
        <v>-0.18540000000000001</v>
      </c>
      <c r="I182" s="15">
        <f xml:space="preserve"> RAW!H182 / 5000</f>
        <v>-8.2799999999999999E-2</v>
      </c>
      <c r="J182" s="16">
        <f xml:space="preserve"> RAW!I182 / 5000</f>
        <v>0.30459999999999998</v>
      </c>
      <c r="K182" s="16">
        <f xml:space="preserve"> RAW!J182</f>
        <v>11111001</v>
      </c>
      <c r="L182" s="17">
        <f xml:space="preserve"> ((RAW!K182 / 10000000000) * 1000)</f>
        <v>0</v>
      </c>
      <c r="M182" s="18">
        <f xml:space="preserve"> ((RAW!L182 / 1000000000) * 1000)</f>
        <v>177.095777</v>
      </c>
      <c r="N182" s="15" t="str">
        <f xml:space="preserve"> RAW!M182</f>
        <v>R</v>
      </c>
      <c r="O182" s="15" t="str">
        <f xml:space="preserve"> RAW!N182</f>
        <v>L</v>
      </c>
      <c r="P182" s="16" t="str">
        <f xml:space="preserve"> RAW!O182</f>
        <v>-</v>
      </c>
      <c r="Q182" s="17">
        <f xml:space="preserve"> ((RAW!P182 / 10000000000) * 1000)</f>
        <v>0</v>
      </c>
      <c r="R182" s="18">
        <f xml:space="preserve"> ((RAW!Q182 / 1000000000) * 1000)</f>
        <v>0.697797</v>
      </c>
      <c r="S182" s="15" t="str">
        <f xml:space="preserve"> RAW!R182</f>
        <v>S</v>
      </c>
      <c r="T182" s="15" t="str">
        <f xml:space="preserve"> RAW!S182</f>
        <v>L</v>
      </c>
      <c r="U182" s="16" t="str">
        <f xml:space="preserve"> RAW!T182</f>
        <v>N</v>
      </c>
      <c r="V182" s="17">
        <f xml:space="preserve"> ((RAW!U182 / 10000000000) * 1000)</f>
        <v>0</v>
      </c>
      <c r="W182" s="18">
        <f xml:space="preserve"> ((RAW!V182 / 1000000000) * 1000)</f>
        <v>266.054687</v>
      </c>
      <c r="X182" s="15" t="str">
        <f xml:space="preserve"> RAW!W182</f>
        <v>S</v>
      </c>
      <c r="Y182" s="15" t="str">
        <f xml:space="preserve"> RAW!X182</f>
        <v>L</v>
      </c>
      <c r="Z182" s="16" t="str">
        <f xml:space="preserve"> RAW!Y182</f>
        <v>N</v>
      </c>
      <c r="AA182" s="15">
        <f xml:space="preserve"> ((RAW!Z182 / 10000000000) * 1000)</f>
        <v>0</v>
      </c>
      <c r="AB182" s="15">
        <f xml:space="preserve"> RAW!AA182 / 5</f>
        <v>1117.4000000000001</v>
      </c>
      <c r="AC182" s="16">
        <f xml:space="preserve"> ((RAW!AB182 / 1000000) * 1000)</f>
        <v>0</v>
      </c>
    </row>
    <row r="183" spans="1:29" x14ac:dyDescent="0.25">
      <c r="A183">
        <v>32580000</v>
      </c>
      <c r="B183" s="14">
        <f t="shared" si="2"/>
        <v>9.0500000000000007</v>
      </c>
      <c r="C183" s="15">
        <f xml:space="preserve"> RAW!B183 / 5</f>
        <v>1117.4000000000001</v>
      </c>
      <c r="D183" s="15">
        <f xml:space="preserve"> RAW!C183 / 5</f>
        <v>-538.4</v>
      </c>
      <c r="E183" s="16">
        <f xml:space="preserve"> RAW!D183 / 5</f>
        <v>385.2</v>
      </c>
      <c r="F183" s="15">
        <f xml:space="preserve"> RAW!E183 / 5000</f>
        <v>1.3051999999999999</v>
      </c>
      <c r="G183" s="15">
        <f xml:space="preserve"> RAW!F183 / 5000</f>
        <v>-0.51459999999999995</v>
      </c>
      <c r="H183" s="15">
        <f xml:space="preserve"> RAW!G183 / 5000</f>
        <v>-0.18540000000000001</v>
      </c>
      <c r="I183" s="15">
        <f xml:space="preserve"> RAW!H183 / 5000</f>
        <v>-8.2799999999999999E-2</v>
      </c>
      <c r="J183" s="16">
        <f xml:space="preserve"> RAW!I183 / 5000</f>
        <v>0.30480000000000002</v>
      </c>
      <c r="K183" s="16">
        <f xml:space="preserve"> RAW!J183</f>
        <v>11111001</v>
      </c>
      <c r="L183" s="17">
        <f xml:space="preserve"> ((RAW!K183 / 10000000000) * 1000)</f>
        <v>0</v>
      </c>
      <c r="M183" s="18">
        <f xml:space="preserve"> ((RAW!L183 / 1000000000) * 1000)</f>
        <v>177.095777</v>
      </c>
      <c r="N183" s="15" t="str">
        <f xml:space="preserve"> RAW!M183</f>
        <v>R</v>
      </c>
      <c r="O183" s="15" t="str">
        <f xml:space="preserve"> RAW!N183</f>
        <v>L</v>
      </c>
      <c r="P183" s="16" t="str">
        <f xml:space="preserve"> RAW!O183</f>
        <v>-</v>
      </c>
      <c r="Q183" s="17">
        <f xml:space="preserve"> ((RAW!P183 / 10000000000) * 1000)</f>
        <v>0</v>
      </c>
      <c r="R183" s="18">
        <f xml:space="preserve"> ((RAW!Q183 / 1000000000) * 1000)</f>
        <v>0.697797</v>
      </c>
      <c r="S183" s="15" t="str">
        <f xml:space="preserve"> RAW!R183</f>
        <v>S</v>
      </c>
      <c r="T183" s="15" t="str">
        <f xml:space="preserve"> RAW!S183</f>
        <v>L</v>
      </c>
      <c r="U183" s="16" t="str">
        <f xml:space="preserve"> RAW!T183</f>
        <v>N</v>
      </c>
      <c r="V183" s="17">
        <f xml:space="preserve"> ((RAW!U183 / 10000000000) * 1000)</f>
        <v>0</v>
      </c>
      <c r="W183" s="18">
        <f xml:space="preserve"> ((RAW!V183 / 1000000000) * 1000)</f>
        <v>266.054687</v>
      </c>
      <c r="X183" s="15" t="str">
        <f xml:space="preserve"> RAW!W183</f>
        <v>S</v>
      </c>
      <c r="Y183" s="15" t="str">
        <f xml:space="preserve"> RAW!X183</f>
        <v>L</v>
      </c>
      <c r="Z183" s="16" t="str">
        <f xml:space="preserve"> RAW!Y183</f>
        <v>N</v>
      </c>
      <c r="AA183" s="15">
        <f xml:space="preserve"> ((RAW!Z183 / 10000000000) * 1000)</f>
        <v>0</v>
      </c>
      <c r="AB183" s="15">
        <f xml:space="preserve"> RAW!AA183 / 5</f>
        <v>1117.4000000000001</v>
      </c>
      <c r="AC183" s="16">
        <f xml:space="preserve"> ((RAW!AB183 / 1000000) * 1000)</f>
        <v>0</v>
      </c>
    </row>
    <row r="184" spans="1:29" x14ac:dyDescent="0.25">
      <c r="A184">
        <v>32760000</v>
      </c>
      <c r="B184" s="14">
        <f t="shared" si="2"/>
        <v>9.1</v>
      </c>
      <c r="C184" s="15">
        <f xml:space="preserve"> RAW!B184 / 5</f>
        <v>1117.2</v>
      </c>
      <c r="D184" s="15">
        <f xml:space="preserve"> RAW!C184 / 5</f>
        <v>-538.4</v>
      </c>
      <c r="E184" s="16">
        <f xml:space="preserve"> RAW!D184 / 5</f>
        <v>385.2</v>
      </c>
      <c r="F184" s="15">
        <f xml:space="preserve"> RAW!E184 / 5000</f>
        <v>1.3048</v>
      </c>
      <c r="G184" s="15">
        <f xml:space="preserve"> RAW!F184 / 5000</f>
        <v>-0.51480000000000004</v>
      </c>
      <c r="H184" s="15">
        <f xml:space="preserve"> RAW!G184 / 5000</f>
        <v>-0.18579999999999999</v>
      </c>
      <c r="I184" s="15">
        <f xml:space="preserve"> RAW!H184 / 5000</f>
        <v>-8.3199999999999996E-2</v>
      </c>
      <c r="J184" s="16">
        <f xml:space="preserve"> RAW!I184 / 5000</f>
        <v>0.30480000000000002</v>
      </c>
      <c r="K184" s="16">
        <f xml:space="preserve"> RAW!J184</f>
        <v>11111001</v>
      </c>
      <c r="L184" s="17">
        <f xml:space="preserve"> ((RAW!K184 / 10000000000) * 1000)</f>
        <v>0</v>
      </c>
      <c r="M184" s="18">
        <f xml:space="preserve"> ((RAW!L184 / 1000000000) * 1000)</f>
        <v>177.095777</v>
      </c>
      <c r="N184" s="15" t="str">
        <f xml:space="preserve"> RAW!M184</f>
        <v>R</v>
      </c>
      <c r="O184" s="15" t="str">
        <f xml:space="preserve"> RAW!N184</f>
        <v>L</v>
      </c>
      <c r="P184" s="16" t="str">
        <f xml:space="preserve"> RAW!O184</f>
        <v>-</v>
      </c>
      <c r="Q184" s="17">
        <f xml:space="preserve"> ((RAW!P184 / 10000000000) * 1000)</f>
        <v>0</v>
      </c>
      <c r="R184" s="18">
        <f xml:space="preserve"> ((RAW!Q184 / 1000000000) * 1000)</f>
        <v>0.697797</v>
      </c>
      <c r="S184" s="15" t="str">
        <f xml:space="preserve"> RAW!R184</f>
        <v>S</v>
      </c>
      <c r="T184" s="15" t="str">
        <f xml:space="preserve"> RAW!S184</f>
        <v>L</v>
      </c>
      <c r="U184" s="16" t="str">
        <f xml:space="preserve"> RAW!T184</f>
        <v>N</v>
      </c>
      <c r="V184" s="17">
        <f xml:space="preserve"> ((RAW!U184 / 10000000000) * 1000)</f>
        <v>0</v>
      </c>
      <c r="W184" s="18">
        <f xml:space="preserve"> ((RAW!V184 / 1000000000) * 1000)</f>
        <v>266.054687</v>
      </c>
      <c r="X184" s="15" t="str">
        <f xml:space="preserve"> RAW!W184</f>
        <v>S</v>
      </c>
      <c r="Y184" s="15" t="str">
        <f xml:space="preserve"> RAW!X184</f>
        <v>L</v>
      </c>
      <c r="Z184" s="16" t="str">
        <f xml:space="preserve"> RAW!Y184</f>
        <v>N</v>
      </c>
      <c r="AA184" s="15">
        <f xml:space="preserve"> ((RAW!Z184 / 10000000000) * 1000)</f>
        <v>0</v>
      </c>
      <c r="AB184" s="15">
        <f xml:space="preserve"> RAW!AA184 / 5</f>
        <v>1117.2</v>
      </c>
      <c r="AC184" s="16">
        <f xml:space="preserve"> ((RAW!AB184 / 1000000) * 1000)</f>
        <v>0</v>
      </c>
    </row>
    <row r="185" spans="1:29" x14ac:dyDescent="0.25">
      <c r="A185">
        <v>32940000</v>
      </c>
      <c r="B185" s="14">
        <f t="shared" si="2"/>
        <v>9.15</v>
      </c>
      <c r="C185" s="15">
        <f xml:space="preserve"> RAW!B185 / 5</f>
        <v>1117.2</v>
      </c>
      <c r="D185" s="15">
        <f xml:space="preserve"> RAW!C185 / 5</f>
        <v>-538.4</v>
      </c>
      <c r="E185" s="16">
        <f xml:space="preserve"> RAW!D185 / 5</f>
        <v>385.2</v>
      </c>
      <c r="F185" s="15">
        <f xml:space="preserve"> RAW!E185 / 5000</f>
        <v>1.3048</v>
      </c>
      <c r="G185" s="15">
        <f xml:space="preserve"> RAW!F185 / 5000</f>
        <v>-0.51459999999999995</v>
      </c>
      <c r="H185" s="15">
        <f xml:space="preserve"> RAW!G185 / 5000</f>
        <v>-0.186</v>
      </c>
      <c r="I185" s="15">
        <f xml:space="preserve"> RAW!H185 / 5000</f>
        <v>-8.3199999999999996E-2</v>
      </c>
      <c r="J185" s="16">
        <f xml:space="preserve"> RAW!I185 / 5000</f>
        <v>0.30459999999999998</v>
      </c>
      <c r="K185" s="16">
        <f xml:space="preserve"> RAW!J185</f>
        <v>11111001</v>
      </c>
      <c r="L185" s="17">
        <f xml:space="preserve"> ((RAW!K185 / 10000000000) * 1000)</f>
        <v>0</v>
      </c>
      <c r="M185" s="18">
        <f xml:space="preserve"> ((RAW!L185 / 1000000000) * 1000)</f>
        <v>177.095777</v>
      </c>
      <c r="N185" s="15" t="str">
        <f xml:space="preserve"> RAW!M185</f>
        <v>R</v>
      </c>
      <c r="O185" s="15" t="str">
        <f xml:space="preserve"> RAW!N185</f>
        <v>L</v>
      </c>
      <c r="P185" s="16" t="str">
        <f xml:space="preserve"> RAW!O185</f>
        <v>-</v>
      </c>
      <c r="Q185" s="17">
        <f xml:space="preserve"> ((RAW!P185 / 10000000000) * 1000)</f>
        <v>0</v>
      </c>
      <c r="R185" s="18">
        <f xml:space="preserve"> ((RAW!Q185 / 1000000000) * 1000)</f>
        <v>0.697797</v>
      </c>
      <c r="S185" s="15" t="str">
        <f xml:space="preserve"> RAW!R185</f>
        <v>S</v>
      </c>
      <c r="T185" s="15" t="str">
        <f xml:space="preserve"> RAW!S185</f>
        <v>L</v>
      </c>
      <c r="U185" s="16" t="str">
        <f xml:space="preserve"> RAW!T185</f>
        <v>N</v>
      </c>
      <c r="V185" s="17">
        <f xml:space="preserve"> ((RAW!U185 / 10000000000) * 1000)</f>
        <v>0</v>
      </c>
      <c r="W185" s="18">
        <f xml:space="preserve"> ((RAW!V185 / 1000000000) * 1000)</f>
        <v>266.054687</v>
      </c>
      <c r="X185" s="15" t="str">
        <f xml:space="preserve"> RAW!W185</f>
        <v>S</v>
      </c>
      <c r="Y185" s="15" t="str">
        <f xml:space="preserve"> RAW!X185</f>
        <v>L</v>
      </c>
      <c r="Z185" s="16" t="str">
        <f xml:space="preserve"> RAW!Y185</f>
        <v>N</v>
      </c>
      <c r="AA185" s="15">
        <f xml:space="preserve"> ((RAW!Z185 / 10000000000) * 1000)</f>
        <v>0</v>
      </c>
      <c r="AB185" s="15">
        <f xml:space="preserve"> RAW!AA185 / 5</f>
        <v>1117.2</v>
      </c>
      <c r="AC185" s="16">
        <f xml:space="preserve"> ((RAW!AB185 / 1000000) * 1000)</f>
        <v>0</v>
      </c>
    </row>
    <row r="186" spans="1:29" x14ac:dyDescent="0.25">
      <c r="A186">
        <v>33120000</v>
      </c>
      <c r="B186" s="14">
        <f t="shared" si="2"/>
        <v>9.1999999999999993</v>
      </c>
      <c r="C186" s="15">
        <f xml:space="preserve"> RAW!B186 / 5</f>
        <v>1117</v>
      </c>
      <c r="D186" s="15">
        <f xml:space="preserve"> RAW!C186 / 5</f>
        <v>-538.4</v>
      </c>
      <c r="E186" s="16">
        <f xml:space="preserve"> RAW!D186 / 5</f>
        <v>385.2</v>
      </c>
      <c r="F186" s="15">
        <f xml:space="preserve"> RAW!E186 / 5000</f>
        <v>1.3048</v>
      </c>
      <c r="G186" s="15">
        <f xml:space="preserve"> RAW!F186 / 5000</f>
        <v>-0.51459999999999995</v>
      </c>
      <c r="H186" s="15">
        <f xml:space="preserve"> RAW!G186 / 5000</f>
        <v>-0.186</v>
      </c>
      <c r="I186" s="15">
        <f xml:space="preserve"> RAW!H186 / 5000</f>
        <v>-8.3000000000000004E-2</v>
      </c>
      <c r="J186" s="16">
        <f xml:space="preserve"> RAW!I186 / 5000</f>
        <v>0.3044</v>
      </c>
      <c r="K186" s="16">
        <f xml:space="preserve"> RAW!J186</f>
        <v>11111001</v>
      </c>
      <c r="L186" s="17">
        <f xml:space="preserve"> ((RAW!K186 / 10000000000) * 1000)</f>
        <v>0</v>
      </c>
      <c r="M186" s="18">
        <f xml:space="preserve"> ((RAW!L186 / 1000000000) * 1000)</f>
        <v>177.095777</v>
      </c>
      <c r="N186" s="15" t="str">
        <f xml:space="preserve"> RAW!M186</f>
        <v>R</v>
      </c>
      <c r="O186" s="15" t="str">
        <f xml:space="preserve"> RAW!N186</f>
        <v>L</v>
      </c>
      <c r="P186" s="16" t="str">
        <f xml:space="preserve"> RAW!O186</f>
        <v>-</v>
      </c>
      <c r="Q186" s="17">
        <f xml:space="preserve"> ((RAW!P186 / 10000000000) * 1000)</f>
        <v>0</v>
      </c>
      <c r="R186" s="18">
        <f xml:space="preserve"> ((RAW!Q186 / 1000000000) * 1000)</f>
        <v>0.697797</v>
      </c>
      <c r="S186" s="15" t="str">
        <f xml:space="preserve"> RAW!R186</f>
        <v>S</v>
      </c>
      <c r="T186" s="15" t="str">
        <f xml:space="preserve"> RAW!S186</f>
        <v>L</v>
      </c>
      <c r="U186" s="16" t="str">
        <f xml:space="preserve"> RAW!T186</f>
        <v>N</v>
      </c>
      <c r="V186" s="17">
        <f xml:space="preserve"> ((RAW!U186 / 10000000000) * 1000)</f>
        <v>0</v>
      </c>
      <c r="W186" s="18">
        <f xml:space="preserve"> ((RAW!V186 / 1000000000) * 1000)</f>
        <v>266.054687</v>
      </c>
      <c r="X186" s="15" t="str">
        <f xml:space="preserve"> RAW!W186</f>
        <v>S</v>
      </c>
      <c r="Y186" s="15" t="str">
        <f xml:space="preserve"> RAW!X186</f>
        <v>L</v>
      </c>
      <c r="Z186" s="16" t="str">
        <f xml:space="preserve"> RAW!Y186</f>
        <v>N</v>
      </c>
      <c r="AA186" s="15">
        <f xml:space="preserve"> ((RAW!Z186 / 10000000000) * 1000)</f>
        <v>0</v>
      </c>
      <c r="AB186" s="15">
        <f xml:space="preserve"> RAW!AA186 / 5</f>
        <v>1117</v>
      </c>
      <c r="AC186" s="16">
        <f xml:space="preserve"> ((RAW!AB186 / 1000000) * 1000)</f>
        <v>0</v>
      </c>
    </row>
    <row r="187" spans="1:29" x14ac:dyDescent="0.25">
      <c r="A187">
        <v>33300000</v>
      </c>
      <c r="B187" s="14">
        <f t="shared" si="2"/>
        <v>9.25</v>
      </c>
      <c r="C187" s="15">
        <f xml:space="preserve"> RAW!B187 / 5</f>
        <v>1117.4000000000001</v>
      </c>
      <c r="D187" s="15">
        <f xml:space="preserve"> RAW!C187 / 5</f>
        <v>-538.4</v>
      </c>
      <c r="E187" s="16">
        <f xml:space="preserve"> RAW!D187 / 5</f>
        <v>385.2</v>
      </c>
      <c r="F187" s="15">
        <f xml:space="preserve"> RAW!E187 / 5000</f>
        <v>1.3048</v>
      </c>
      <c r="G187" s="15">
        <f xml:space="preserve"> RAW!F187 / 5000</f>
        <v>-0.51459999999999995</v>
      </c>
      <c r="H187" s="15">
        <f xml:space="preserve"> RAW!G187 / 5000</f>
        <v>-0.18579999999999999</v>
      </c>
      <c r="I187" s="15">
        <f xml:space="preserve"> RAW!H187 / 5000</f>
        <v>-8.3199999999999996E-2</v>
      </c>
      <c r="J187" s="16">
        <f xml:space="preserve"> RAW!I187 / 5000</f>
        <v>0.30480000000000002</v>
      </c>
      <c r="K187" s="16">
        <f xml:space="preserve"> RAW!J187</f>
        <v>11111001</v>
      </c>
      <c r="L187" s="17">
        <f xml:space="preserve"> ((RAW!K187 / 10000000000) * 1000)</f>
        <v>0</v>
      </c>
      <c r="M187" s="18">
        <f xml:space="preserve"> ((RAW!L187 / 1000000000) * 1000)</f>
        <v>177.095777</v>
      </c>
      <c r="N187" s="15" t="str">
        <f xml:space="preserve"> RAW!M187</f>
        <v>R</v>
      </c>
      <c r="O187" s="15" t="str">
        <f xml:space="preserve"> RAW!N187</f>
        <v>L</v>
      </c>
      <c r="P187" s="16" t="str">
        <f xml:space="preserve"> RAW!O187</f>
        <v>-</v>
      </c>
      <c r="Q187" s="17">
        <f xml:space="preserve"> ((RAW!P187 / 10000000000) * 1000)</f>
        <v>0</v>
      </c>
      <c r="R187" s="18">
        <f xml:space="preserve"> ((RAW!Q187 / 1000000000) * 1000)</f>
        <v>0.697797</v>
      </c>
      <c r="S187" s="15" t="str">
        <f xml:space="preserve"> RAW!R187</f>
        <v>S</v>
      </c>
      <c r="T187" s="15" t="str">
        <f xml:space="preserve"> RAW!S187</f>
        <v>L</v>
      </c>
      <c r="U187" s="16" t="str">
        <f xml:space="preserve"> RAW!T187</f>
        <v>N</v>
      </c>
      <c r="V187" s="17">
        <f xml:space="preserve"> ((RAW!U187 / 10000000000) * 1000)</f>
        <v>0</v>
      </c>
      <c r="W187" s="18">
        <f xml:space="preserve"> ((RAW!V187 / 1000000000) * 1000)</f>
        <v>266.054687</v>
      </c>
      <c r="X187" s="15" t="str">
        <f xml:space="preserve"> RAW!W187</f>
        <v>S</v>
      </c>
      <c r="Y187" s="15" t="str">
        <f xml:space="preserve"> RAW!X187</f>
        <v>L</v>
      </c>
      <c r="Z187" s="16" t="str">
        <f xml:space="preserve"> RAW!Y187</f>
        <v>N</v>
      </c>
      <c r="AA187" s="15">
        <f xml:space="preserve"> ((RAW!Z187 / 10000000000) * 1000)</f>
        <v>0</v>
      </c>
      <c r="AB187" s="15">
        <f xml:space="preserve"> RAW!AA187 / 5</f>
        <v>1117.4000000000001</v>
      </c>
      <c r="AC187" s="16">
        <f xml:space="preserve"> ((RAW!AB187 / 1000000) * 1000)</f>
        <v>0</v>
      </c>
    </row>
    <row r="188" spans="1:29" x14ac:dyDescent="0.25">
      <c r="A188">
        <v>33480000</v>
      </c>
      <c r="B188" s="14">
        <f t="shared" si="2"/>
        <v>9.3000000000000007</v>
      </c>
      <c r="C188" s="15">
        <f xml:space="preserve"> RAW!B188 / 5</f>
        <v>1117</v>
      </c>
      <c r="D188" s="15">
        <f xml:space="preserve"> RAW!C188 / 5</f>
        <v>-538.4</v>
      </c>
      <c r="E188" s="16">
        <f xml:space="preserve"> RAW!D188 / 5</f>
        <v>385.2</v>
      </c>
      <c r="F188" s="15">
        <f xml:space="preserve"> RAW!E188 / 5000</f>
        <v>1.3048</v>
      </c>
      <c r="G188" s="15">
        <f xml:space="preserve"> RAW!F188 / 5000</f>
        <v>-0.51459999999999995</v>
      </c>
      <c r="H188" s="15">
        <f xml:space="preserve"> RAW!G188 / 5000</f>
        <v>-0.18579999999999999</v>
      </c>
      <c r="I188" s="15">
        <f xml:space="preserve"> RAW!H188 / 5000</f>
        <v>-8.3199999999999996E-2</v>
      </c>
      <c r="J188" s="16">
        <f xml:space="preserve"> RAW!I188 / 5000</f>
        <v>0.30459999999999998</v>
      </c>
      <c r="K188" s="16">
        <f xml:space="preserve"> RAW!J188</f>
        <v>11111001</v>
      </c>
      <c r="L188" s="17">
        <f xml:space="preserve"> ((RAW!K188 / 10000000000) * 1000)</f>
        <v>0</v>
      </c>
      <c r="M188" s="18">
        <f xml:space="preserve"> ((RAW!L188 / 1000000000) * 1000)</f>
        <v>177.095777</v>
      </c>
      <c r="N188" s="15" t="str">
        <f xml:space="preserve"> RAW!M188</f>
        <v>R</v>
      </c>
      <c r="O188" s="15" t="str">
        <f xml:space="preserve"> RAW!N188</f>
        <v>L</v>
      </c>
      <c r="P188" s="16" t="str">
        <f xml:space="preserve"> RAW!O188</f>
        <v>-</v>
      </c>
      <c r="Q188" s="17">
        <f xml:space="preserve"> ((RAW!P188 / 10000000000) * 1000)</f>
        <v>0</v>
      </c>
      <c r="R188" s="18">
        <f xml:space="preserve"> ((RAW!Q188 / 1000000000) * 1000)</f>
        <v>0.697797</v>
      </c>
      <c r="S188" s="15" t="str">
        <f xml:space="preserve"> RAW!R188</f>
        <v>S</v>
      </c>
      <c r="T188" s="15" t="str">
        <f xml:space="preserve"> RAW!S188</f>
        <v>L</v>
      </c>
      <c r="U188" s="16" t="str">
        <f xml:space="preserve"> RAW!T188</f>
        <v>N</v>
      </c>
      <c r="V188" s="17">
        <f xml:space="preserve"> ((RAW!U188 / 10000000000) * 1000)</f>
        <v>0</v>
      </c>
      <c r="W188" s="18">
        <f xml:space="preserve"> ((RAW!V188 / 1000000000) * 1000)</f>
        <v>266.054687</v>
      </c>
      <c r="X188" s="15" t="str">
        <f xml:space="preserve"> RAW!W188</f>
        <v>S</v>
      </c>
      <c r="Y188" s="15" t="str">
        <f xml:space="preserve"> RAW!X188</f>
        <v>L</v>
      </c>
      <c r="Z188" s="16" t="str">
        <f xml:space="preserve"> RAW!Y188</f>
        <v>N</v>
      </c>
      <c r="AA188" s="15">
        <f xml:space="preserve"> ((RAW!Z188 / 10000000000) * 1000)</f>
        <v>0</v>
      </c>
      <c r="AB188" s="15">
        <f xml:space="preserve"> RAW!AA188 / 5</f>
        <v>1117</v>
      </c>
      <c r="AC188" s="16">
        <f xml:space="preserve"> ((RAW!AB188 / 1000000) * 1000)</f>
        <v>0</v>
      </c>
    </row>
    <row r="189" spans="1:29" x14ac:dyDescent="0.25">
      <c r="A189">
        <v>33660000</v>
      </c>
      <c r="B189" s="14">
        <f t="shared" si="2"/>
        <v>9.35</v>
      </c>
      <c r="C189" s="15">
        <f xml:space="preserve"> RAW!B189 / 5</f>
        <v>1117.2</v>
      </c>
      <c r="D189" s="15">
        <f xml:space="preserve"> RAW!C189 / 5</f>
        <v>-538.4</v>
      </c>
      <c r="E189" s="16">
        <f xml:space="preserve"> RAW!D189 / 5</f>
        <v>385.2</v>
      </c>
      <c r="F189" s="15">
        <f xml:space="preserve"> RAW!E189 / 5000</f>
        <v>1.3048</v>
      </c>
      <c r="G189" s="15">
        <f xml:space="preserve"> RAW!F189 / 5000</f>
        <v>-0.51439999999999997</v>
      </c>
      <c r="H189" s="15">
        <f xml:space="preserve"> RAW!G189 / 5000</f>
        <v>-0.18579999999999999</v>
      </c>
      <c r="I189" s="15">
        <f xml:space="preserve"> RAW!H189 / 5000</f>
        <v>-8.3000000000000004E-2</v>
      </c>
      <c r="J189" s="16">
        <f xml:space="preserve"> RAW!I189 / 5000</f>
        <v>0.30480000000000002</v>
      </c>
      <c r="K189" s="16">
        <f xml:space="preserve"> RAW!J189</f>
        <v>11111001</v>
      </c>
      <c r="L189" s="17">
        <f xml:space="preserve"> ((RAW!K189 / 10000000000) * 1000)</f>
        <v>0</v>
      </c>
      <c r="M189" s="18">
        <f xml:space="preserve"> ((RAW!L189 / 1000000000) * 1000)</f>
        <v>177.095777</v>
      </c>
      <c r="N189" s="15" t="str">
        <f xml:space="preserve"> RAW!M189</f>
        <v>R</v>
      </c>
      <c r="O189" s="15" t="str">
        <f xml:space="preserve"> RAW!N189</f>
        <v>L</v>
      </c>
      <c r="P189" s="16" t="str">
        <f xml:space="preserve"> RAW!O189</f>
        <v>-</v>
      </c>
      <c r="Q189" s="17">
        <f xml:space="preserve"> ((RAW!P189 / 10000000000) * 1000)</f>
        <v>0</v>
      </c>
      <c r="R189" s="18">
        <f xml:space="preserve"> ((RAW!Q189 / 1000000000) * 1000)</f>
        <v>0.697797</v>
      </c>
      <c r="S189" s="15" t="str">
        <f xml:space="preserve"> RAW!R189</f>
        <v>S</v>
      </c>
      <c r="T189" s="15" t="str">
        <f xml:space="preserve"> RAW!S189</f>
        <v>L</v>
      </c>
      <c r="U189" s="16" t="str">
        <f xml:space="preserve"> RAW!T189</f>
        <v>N</v>
      </c>
      <c r="V189" s="17">
        <f xml:space="preserve"> ((RAW!U189 / 10000000000) * 1000)</f>
        <v>0</v>
      </c>
      <c r="W189" s="18">
        <f xml:space="preserve"> ((RAW!V189 / 1000000000) * 1000)</f>
        <v>266.054687</v>
      </c>
      <c r="X189" s="15" t="str">
        <f xml:space="preserve"> RAW!W189</f>
        <v>S</v>
      </c>
      <c r="Y189" s="15" t="str">
        <f xml:space="preserve"> RAW!X189</f>
        <v>L</v>
      </c>
      <c r="Z189" s="16" t="str">
        <f xml:space="preserve"> RAW!Y189</f>
        <v>N</v>
      </c>
      <c r="AA189" s="15">
        <f xml:space="preserve"> ((RAW!Z189 / 10000000000) * 1000)</f>
        <v>0</v>
      </c>
      <c r="AB189" s="15">
        <f xml:space="preserve"> RAW!AA189 / 5</f>
        <v>1117.2</v>
      </c>
      <c r="AC189" s="16">
        <f xml:space="preserve"> ((RAW!AB189 / 1000000) * 1000)</f>
        <v>0</v>
      </c>
    </row>
    <row r="190" spans="1:29" x14ac:dyDescent="0.25">
      <c r="A190">
        <v>33840000</v>
      </c>
      <c r="B190" s="14">
        <f t="shared" si="2"/>
        <v>9.4</v>
      </c>
      <c r="C190" s="15">
        <f xml:space="preserve"> RAW!B190 / 5</f>
        <v>1117</v>
      </c>
      <c r="D190" s="15">
        <f xml:space="preserve"> RAW!C190 / 5</f>
        <v>-538.4</v>
      </c>
      <c r="E190" s="16">
        <f xml:space="preserve"> RAW!D190 / 5</f>
        <v>385.2</v>
      </c>
      <c r="F190" s="15">
        <f xml:space="preserve"> RAW!E190 / 5000</f>
        <v>1.3048</v>
      </c>
      <c r="G190" s="15">
        <f xml:space="preserve"> RAW!F190 / 5000</f>
        <v>-0.51459999999999995</v>
      </c>
      <c r="H190" s="15">
        <f xml:space="preserve"> RAW!G190 / 5000</f>
        <v>-0.18579999999999999</v>
      </c>
      <c r="I190" s="15">
        <f xml:space="preserve"> RAW!H190 / 5000</f>
        <v>-8.3000000000000004E-2</v>
      </c>
      <c r="J190" s="16">
        <f xml:space="preserve"> RAW!I190 / 5000</f>
        <v>0.30459999999999998</v>
      </c>
      <c r="K190" s="16">
        <f xml:space="preserve"> RAW!J190</f>
        <v>11111001</v>
      </c>
      <c r="L190" s="17">
        <f xml:space="preserve"> ((RAW!K190 / 10000000000) * 1000)</f>
        <v>0</v>
      </c>
      <c r="M190" s="18">
        <f xml:space="preserve"> ((RAW!L190 / 1000000000) * 1000)</f>
        <v>177.095777</v>
      </c>
      <c r="N190" s="15" t="str">
        <f xml:space="preserve"> RAW!M190</f>
        <v>R</v>
      </c>
      <c r="O190" s="15" t="str">
        <f xml:space="preserve"> RAW!N190</f>
        <v>L</v>
      </c>
      <c r="P190" s="16" t="str">
        <f xml:space="preserve"> RAW!O190</f>
        <v>-</v>
      </c>
      <c r="Q190" s="17">
        <f xml:space="preserve"> ((RAW!P190 / 10000000000) * 1000)</f>
        <v>0</v>
      </c>
      <c r="R190" s="18">
        <f xml:space="preserve"> ((RAW!Q190 / 1000000000) * 1000)</f>
        <v>0.697797</v>
      </c>
      <c r="S190" s="15" t="str">
        <f xml:space="preserve"> RAW!R190</f>
        <v>S</v>
      </c>
      <c r="T190" s="15" t="str">
        <f xml:space="preserve"> RAW!S190</f>
        <v>L</v>
      </c>
      <c r="U190" s="16" t="str">
        <f xml:space="preserve"> RAW!T190</f>
        <v>N</v>
      </c>
      <c r="V190" s="17">
        <f xml:space="preserve"> ((RAW!U190 / 10000000000) * 1000)</f>
        <v>0</v>
      </c>
      <c r="W190" s="18">
        <f xml:space="preserve"> ((RAW!V190 / 1000000000) * 1000)</f>
        <v>266.054687</v>
      </c>
      <c r="X190" s="15" t="str">
        <f xml:space="preserve"> RAW!W190</f>
        <v>S</v>
      </c>
      <c r="Y190" s="15" t="str">
        <f xml:space="preserve"> RAW!X190</f>
        <v>L</v>
      </c>
      <c r="Z190" s="16" t="str">
        <f xml:space="preserve"> RAW!Y190</f>
        <v>N</v>
      </c>
      <c r="AA190" s="15">
        <f xml:space="preserve"> ((RAW!Z190 / 10000000000) * 1000)</f>
        <v>0</v>
      </c>
      <c r="AB190" s="15">
        <f xml:space="preserve"> RAW!AA190 / 5</f>
        <v>1117</v>
      </c>
      <c r="AC190" s="16">
        <f xml:space="preserve"> ((RAW!AB190 / 1000000) * 1000)</f>
        <v>0</v>
      </c>
    </row>
    <row r="191" spans="1:29" x14ac:dyDescent="0.25">
      <c r="A191">
        <v>34020000</v>
      </c>
      <c r="B191" s="14">
        <f t="shared" si="2"/>
        <v>9.4499999999999993</v>
      </c>
      <c r="C191" s="15">
        <f xml:space="preserve"> RAW!B191 / 5</f>
        <v>1117.4000000000001</v>
      </c>
      <c r="D191" s="15">
        <f xml:space="preserve"> RAW!C191 / 5</f>
        <v>-538.4</v>
      </c>
      <c r="E191" s="16">
        <f xml:space="preserve"> RAW!D191 / 5</f>
        <v>385.2</v>
      </c>
      <c r="F191" s="15">
        <f xml:space="preserve"> RAW!E191 / 5000</f>
        <v>1.3049999999999999</v>
      </c>
      <c r="G191" s="15">
        <f xml:space="preserve"> RAW!F191 / 5000</f>
        <v>-0.51459999999999995</v>
      </c>
      <c r="H191" s="15">
        <f xml:space="preserve"> RAW!G191 / 5000</f>
        <v>-0.18540000000000001</v>
      </c>
      <c r="I191" s="15">
        <f xml:space="preserve"> RAW!H191 / 5000</f>
        <v>-8.2799999999999999E-2</v>
      </c>
      <c r="J191" s="16">
        <f xml:space="preserve"> RAW!I191 / 5000</f>
        <v>0.30480000000000002</v>
      </c>
      <c r="K191" s="16">
        <f xml:space="preserve"> RAW!J191</f>
        <v>11111001</v>
      </c>
      <c r="L191" s="17">
        <f xml:space="preserve"> ((RAW!K191 / 10000000000) * 1000)</f>
        <v>0</v>
      </c>
      <c r="M191" s="18">
        <f xml:space="preserve"> ((RAW!L191 / 1000000000) * 1000)</f>
        <v>177.095777</v>
      </c>
      <c r="N191" s="15" t="str">
        <f xml:space="preserve"> RAW!M191</f>
        <v>R</v>
      </c>
      <c r="O191" s="15" t="str">
        <f xml:space="preserve"> RAW!N191</f>
        <v>L</v>
      </c>
      <c r="P191" s="16" t="str">
        <f xml:space="preserve"> RAW!O191</f>
        <v>-</v>
      </c>
      <c r="Q191" s="17">
        <f xml:space="preserve"> ((RAW!P191 / 10000000000) * 1000)</f>
        <v>0</v>
      </c>
      <c r="R191" s="18">
        <f xml:space="preserve"> ((RAW!Q191 / 1000000000) * 1000)</f>
        <v>0.697797</v>
      </c>
      <c r="S191" s="15" t="str">
        <f xml:space="preserve"> RAW!R191</f>
        <v>S</v>
      </c>
      <c r="T191" s="15" t="str">
        <f xml:space="preserve"> RAW!S191</f>
        <v>L</v>
      </c>
      <c r="U191" s="16" t="str">
        <f xml:space="preserve"> RAW!T191</f>
        <v>N</v>
      </c>
      <c r="V191" s="17">
        <f xml:space="preserve"> ((RAW!U191 / 10000000000) * 1000)</f>
        <v>0</v>
      </c>
      <c r="W191" s="18">
        <f xml:space="preserve"> ((RAW!V191 / 1000000000) * 1000)</f>
        <v>266.054687</v>
      </c>
      <c r="X191" s="15" t="str">
        <f xml:space="preserve"> RAW!W191</f>
        <v>S</v>
      </c>
      <c r="Y191" s="15" t="str">
        <f xml:space="preserve"> RAW!X191</f>
        <v>L</v>
      </c>
      <c r="Z191" s="16" t="str">
        <f xml:space="preserve"> RAW!Y191</f>
        <v>N</v>
      </c>
      <c r="AA191" s="15">
        <f xml:space="preserve"> ((RAW!Z191 / 10000000000) * 1000)</f>
        <v>0</v>
      </c>
      <c r="AB191" s="15">
        <f xml:space="preserve"> RAW!AA191 / 5</f>
        <v>1117.4000000000001</v>
      </c>
      <c r="AC191" s="16">
        <f xml:space="preserve"> ((RAW!AB191 / 1000000) * 1000)</f>
        <v>0</v>
      </c>
    </row>
    <row r="192" spans="1:29" x14ac:dyDescent="0.25">
      <c r="A192">
        <v>34200000</v>
      </c>
      <c r="B192" s="14">
        <f t="shared" si="2"/>
        <v>9.5</v>
      </c>
      <c r="C192" s="15">
        <f xml:space="preserve"> RAW!B192 / 5</f>
        <v>1117</v>
      </c>
      <c r="D192" s="15">
        <f xml:space="preserve"> RAW!C192 / 5</f>
        <v>-538.4</v>
      </c>
      <c r="E192" s="16">
        <f xml:space="preserve"> RAW!D192 / 5</f>
        <v>385.2</v>
      </c>
      <c r="F192" s="15">
        <f xml:space="preserve"> RAW!E192 / 5000</f>
        <v>1.3048</v>
      </c>
      <c r="G192" s="15">
        <f xml:space="preserve"> RAW!F192 / 5000</f>
        <v>-0.51459999999999995</v>
      </c>
      <c r="H192" s="15">
        <f xml:space="preserve"> RAW!G192 / 5000</f>
        <v>-0.186</v>
      </c>
      <c r="I192" s="15">
        <f xml:space="preserve"> RAW!H192 / 5000</f>
        <v>-8.3400000000000002E-2</v>
      </c>
      <c r="J192" s="16">
        <f xml:space="preserve"> RAW!I192 / 5000</f>
        <v>0.3044</v>
      </c>
      <c r="K192" s="16">
        <f xml:space="preserve"> RAW!J192</f>
        <v>11111001</v>
      </c>
      <c r="L192" s="17">
        <f xml:space="preserve"> ((RAW!K192 / 10000000000) * 1000)</f>
        <v>0</v>
      </c>
      <c r="M192" s="18">
        <f xml:space="preserve"> ((RAW!L192 / 1000000000) * 1000)</f>
        <v>177.095777</v>
      </c>
      <c r="N192" s="15" t="str">
        <f xml:space="preserve"> RAW!M192</f>
        <v>R</v>
      </c>
      <c r="O192" s="15" t="str">
        <f xml:space="preserve"> RAW!N192</f>
        <v>L</v>
      </c>
      <c r="P192" s="16" t="str">
        <f xml:space="preserve"> RAW!O192</f>
        <v>-</v>
      </c>
      <c r="Q192" s="17">
        <f xml:space="preserve"> ((RAW!P192 / 10000000000) * 1000)</f>
        <v>0</v>
      </c>
      <c r="R192" s="18">
        <f xml:space="preserve"> ((RAW!Q192 / 1000000000) * 1000)</f>
        <v>0.697797</v>
      </c>
      <c r="S192" s="15" t="str">
        <f xml:space="preserve"> RAW!R192</f>
        <v>S</v>
      </c>
      <c r="T192" s="15" t="str">
        <f xml:space="preserve"> RAW!S192</f>
        <v>L</v>
      </c>
      <c r="U192" s="16" t="str">
        <f xml:space="preserve"> RAW!T192</f>
        <v>N</v>
      </c>
      <c r="V192" s="17">
        <f xml:space="preserve"> ((RAW!U192 / 10000000000) * 1000)</f>
        <v>0</v>
      </c>
      <c r="W192" s="18">
        <f xml:space="preserve"> ((RAW!V192 / 1000000000) * 1000)</f>
        <v>266.054687</v>
      </c>
      <c r="X192" s="15" t="str">
        <f xml:space="preserve"> RAW!W192</f>
        <v>S</v>
      </c>
      <c r="Y192" s="15" t="str">
        <f xml:space="preserve"> RAW!X192</f>
        <v>L</v>
      </c>
      <c r="Z192" s="16" t="str">
        <f xml:space="preserve"> RAW!Y192</f>
        <v>N</v>
      </c>
      <c r="AA192" s="15">
        <f xml:space="preserve"> ((RAW!Z192 / 10000000000) * 1000)</f>
        <v>0</v>
      </c>
      <c r="AB192" s="15">
        <f xml:space="preserve"> RAW!AA192 / 5</f>
        <v>1117</v>
      </c>
      <c r="AC192" s="16">
        <f xml:space="preserve"> ((RAW!AB192 / 1000000) * 1000)</f>
        <v>0</v>
      </c>
    </row>
    <row r="193" spans="1:29" x14ac:dyDescent="0.25">
      <c r="A193">
        <v>34380000</v>
      </c>
      <c r="B193" s="14">
        <f t="shared" si="2"/>
        <v>9.5500000000000007</v>
      </c>
      <c r="C193" s="15">
        <f xml:space="preserve"> RAW!B193 / 5</f>
        <v>1117.2</v>
      </c>
      <c r="D193" s="15">
        <f xml:space="preserve"> RAW!C193 / 5</f>
        <v>-538.4</v>
      </c>
      <c r="E193" s="16">
        <f xml:space="preserve"> RAW!D193 / 5</f>
        <v>385.2</v>
      </c>
      <c r="F193" s="15">
        <f xml:space="preserve"> RAW!E193 / 5000</f>
        <v>1.3048</v>
      </c>
      <c r="G193" s="15">
        <f xml:space="preserve"> RAW!F193 / 5000</f>
        <v>-0.51459999999999995</v>
      </c>
      <c r="H193" s="15">
        <f xml:space="preserve"> RAW!G193 / 5000</f>
        <v>-0.186</v>
      </c>
      <c r="I193" s="15">
        <f xml:space="preserve"> RAW!H193 / 5000</f>
        <v>-8.3199999999999996E-2</v>
      </c>
      <c r="J193" s="16">
        <f xml:space="preserve"> RAW!I193 / 5000</f>
        <v>0.30459999999999998</v>
      </c>
      <c r="K193" s="16">
        <f xml:space="preserve"> RAW!J193</f>
        <v>11111001</v>
      </c>
      <c r="L193" s="17">
        <f xml:space="preserve"> ((RAW!K193 / 10000000000) * 1000)</f>
        <v>0</v>
      </c>
      <c r="M193" s="18">
        <f xml:space="preserve"> ((RAW!L193 / 1000000000) * 1000)</f>
        <v>177.095777</v>
      </c>
      <c r="N193" s="15" t="str">
        <f xml:space="preserve"> RAW!M193</f>
        <v>R</v>
      </c>
      <c r="O193" s="15" t="str">
        <f xml:space="preserve"> RAW!N193</f>
        <v>L</v>
      </c>
      <c r="P193" s="16" t="str">
        <f xml:space="preserve"> RAW!O193</f>
        <v>-</v>
      </c>
      <c r="Q193" s="17">
        <f xml:space="preserve"> ((RAW!P193 / 10000000000) * 1000)</f>
        <v>0</v>
      </c>
      <c r="R193" s="18">
        <f xml:space="preserve"> ((RAW!Q193 / 1000000000) * 1000)</f>
        <v>0.697797</v>
      </c>
      <c r="S193" s="15" t="str">
        <f xml:space="preserve"> RAW!R193</f>
        <v>S</v>
      </c>
      <c r="T193" s="15" t="str">
        <f xml:space="preserve"> RAW!S193</f>
        <v>L</v>
      </c>
      <c r="U193" s="16" t="str">
        <f xml:space="preserve"> RAW!T193</f>
        <v>N</v>
      </c>
      <c r="V193" s="17">
        <f xml:space="preserve"> ((RAW!U193 / 10000000000) * 1000)</f>
        <v>0</v>
      </c>
      <c r="W193" s="18">
        <f xml:space="preserve"> ((RAW!V193 / 1000000000) * 1000)</f>
        <v>266.054687</v>
      </c>
      <c r="X193" s="15" t="str">
        <f xml:space="preserve"> RAW!W193</f>
        <v>S</v>
      </c>
      <c r="Y193" s="15" t="str">
        <f xml:space="preserve"> RAW!X193</f>
        <v>L</v>
      </c>
      <c r="Z193" s="16" t="str">
        <f xml:space="preserve"> RAW!Y193</f>
        <v>N</v>
      </c>
      <c r="AA193" s="15">
        <f xml:space="preserve"> ((RAW!Z193 / 10000000000) * 1000)</f>
        <v>0</v>
      </c>
      <c r="AB193" s="15">
        <f xml:space="preserve"> RAW!AA193 / 5</f>
        <v>1117.2</v>
      </c>
      <c r="AC193" s="16">
        <f xml:space="preserve"> ((RAW!AB193 / 1000000) * 1000)</f>
        <v>0</v>
      </c>
    </row>
    <row r="194" spans="1:29" x14ac:dyDescent="0.25">
      <c r="A194">
        <v>34560000</v>
      </c>
      <c r="B194" s="14">
        <f t="shared" si="2"/>
        <v>9.6</v>
      </c>
      <c r="C194" s="15">
        <f xml:space="preserve"> RAW!B194 / 5</f>
        <v>1117</v>
      </c>
      <c r="D194" s="15">
        <f xml:space="preserve"> RAW!C194 / 5</f>
        <v>-538.4</v>
      </c>
      <c r="E194" s="16">
        <f xml:space="preserve"> RAW!D194 / 5</f>
        <v>385.2</v>
      </c>
      <c r="F194" s="15">
        <f xml:space="preserve"> RAW!E194 / 5000</f>
        <v>1.3049999999999999</v>
      </c>
      <c r="G194" s="15">
        <f xml:space="preserve"> RAW!F194 / 5000</f>
        <v>-0.51459999999999995</v>
      </c>
      <c r="H194" s="15">
        <f xml:space="preserve"> RAW!G194 / 5000</f>
        <v>-0.18559999999999999</v>
      </c>
      <c r="I194" s="15">
        <f xml:space="preserve"> RAW!H194 / 5000</f>
        <v>-8.3000000000000004E-2</v>
      </c>
      <c r="J194" s="16">
        <f xml:space="preserve"> RAW!I194 / 5000</f>
        <v>0.30480000000000002</v>
      </c>
      <c r="K194" s="16">
        <f xml:space="preserve"> RAW!J194</f>
        <v>11111001</v>
      </c>
      <c r="L194" s="17">
        <f xml:space="preserve"> ((RAW!K194 / 10000000000) * 1000)</f>
        <v>0</v>
      </c>
      <c r="M194" s="18">
        <f xml:space="preserve"> ((RAW!L194 / 1000000000) * 1000)</f>
        <v>177.095777</v>
      </c>
      <c r="N194" s="15" t="str">
        <f xml:space="preserve"> RAW!M194</f>
        <v>R</v>
      </c>
      <c r="O194" s="15" t="str">
        <f xml:space="preserve"> RAW!N194</f>
        <v>L</v>
      </c>
      <c r="P194" s="16" t="str">
        <f xml:space="preserve"> RAW!O194</f>
        <v>-</v>
      </c>
      <c r="Q194" s="17">
        <f xml:space="preserve"> ((RAW!P194 / 10000000000) * 1000)</f>
        <v>0</v>
      </c>
      <c r="R194" s="18">
        <f xml:space="preserve"> ((RAW!Q194 / 1000000000) * 1000)</f>
        <v>0.697797</v>
      </c>
      <c r="S194" s="15" t="str">
        <f xml:space="preserve"> RAW!R194</f>
        <v>S</v>
      </c>
      <c r="T194" s="15" t="str">
        <f xml:space="preserve"> RAW!S194</f>
        <v>L</v>
      </c>
      <c r="U194" s="16" t="str">
        <f xml:space="preserve"> RAW!T194</f>
        <v>N</v>
      </c>
      <c r="V194" s="17">
        <f xml:space="preserve"> ((RAW!U194 / 10000000000) * 1000)</f>
        <v>0</v>
      </c>
      <c r="W194" s="18">
        <f xml:space="preserve"> ((RAW!V194 / 1000000000) * 1000)</f>
        <v>266.054687</v>
      </c>
      <c r="X194" s="15" t="str">
        <f xml:space="preserve"> RAW!W194</f>
        <v>S</v>
      </c>
      <c r="Y194" s="15" t="str">
        <f xml:space="preserve"> RAW!X194</f>
        <v>L</v>
      </c>
      <c r="Z194" s="16" t="str">
        <f xml:space="preserve"> RAW!Y194</f>
        <v>N</v>
      </c>
      <c r="AA194" s="15">
        <f xml:space="preserve"> ((RAW!Z194 / 10000000000) * 1000)</f>
        <v>0</v>
      </c>
      <c r="AB194" s="15">
        <f xml:space="preserve"> RAW!AA194 / 5</f>
        <v>1117</v>
      </c>
      <c r="AC194" s="16">
        <f xml:space="preserve"> ((RAW!AB194 / 1000000) * 1000)</f>
        <v>0</v>
      </c>
    </row>
    <row r="195" spans="1:29" x14ac:dyDescent="0.25">
      <c r="A195">
        <v>34740000</v>
      </c>
      <c r="B195" s="14">
        <f t="shared" si="2"/>
        <v>9.65</v>
      </c>
      <c r="C195" s="15">
        <f xml:space="preserve"> RAW!B195 / 5</f>
        <v>1117</v>
      </c>
      <c r="D195" s="15">
        <f xml:space="preserve"> RAW!C195 / 5</f>
        <v>-538.4</v>
      </c>
      <c r="E195" s="16">
        <f xml:space="preserve"> RAW!D195 / 5</f>
        <v>385.2</v>
      </c>
      <c r="F195" s="15">
        <f xml:space="preserve"> RAW!E195 / 5000</f>
        <v>1.3048</v>
      </c>
      <c r="G195" s="15">
        <f xml:space="preserve"> RAW!F195 / 5000</f>
        <v>-0.51439999999999997</v>
      </c>
      <c r="H195" s="15">
        <f xml:space="preserve"> RAW!G195 / 5000</f>
        <v>-0.18559999999999999</v>
      </c>
      <c r="I195" s="15">
        <f xml:space="preserve"> RAW!H195 / 5000</f>
        <v>-8.3199999999999996E-2</v>
      </c>
      <c r="J195" s="16">
        <f xml:space="preserve"> RAW!I195 / 5000</f>
        <v>0.30459999999999998</v>
      </c>
      <c r="K195" s="16">
        <f xml:space="preserve"> RAW!J195</f>
        <v>11111001</v>
      </c>
      <c r="L195" s="17">
        <f xml:space="preserve"> ((RAW!K195 / 10000000000) * 1000)</f>
        <v>0</v>
      </c>
      <c r="M195" s="18">
        <f xml:space="preserve"> ((RAW!L195 / 1000000000) * 1000)</f>
        <v>177.095777</v>
      </c>
      <c r="N195" s="15" t="str">
        <f xml:space="preserve"> RAW!M195</f>
        <v>R</v>
      </c>
      <c r="O195" s="15" t="str">
        <f xml:space="preserve"> RAW!N195</f>
        <v>L</v>
      </c>
      <c r="P195" s="16" t="str">
        <f xml:space="preserve"> RAW!O195</f>
        <v>-</v>
      </c>
      <c r="Q195" s="17">
        <f xml:space="preserve"> ((RAW!P195 / 10000000000) * 1000)</f>
        <v>0</v>
      </c>
      <c r="R195" s="18">
        <f xml:space="preserve"> ((RAW!Q195 / 1000000000) * 1000)</f>
        <v>0.697797</v>
      </c>
      <c r="S195" s="15" t="str">
        <f xml:space="preserve"> RAW!R195</f>
        <v>S</v>
      </c>
      <c r="T195" s="15" t="str">
        <f xml:space="preserve"> RAW!S195</f>
        <v>L</v>
      </c>
      <c r="U195" s="16" t="str">
        <f xml:space="preserve"> RAW!T195</f>
        <v>N</v>
      </c>
      <c r="V195" s="17">
        <f xml:space="preserve"> ((RAW!U195 / 10000000000) * 1000)</f>
        <v>0</v>
      </c>
      <c r="W195" s="18">
        <f xml:space="preserve"> ((RAW!V195 / 1000000000) * 1000)</f>
        <v>266.054687</v>
      </c>
      <c r="X195" s="15" t="str">
        <f xml:space="preserve"> RAW!W195</f>
        <v>S</v>
      </c>
      <c r="Y195" s="15" t="str">
        <f xml:space="preserve"> RAW!X195</f>
        <v>L</v>
      </c>
      <c r="Z195" s="16" t="str">
        <f xml:space="preserve"> RAW!Y195</f>
        <v>N</v>
      </c>
      <c r="AA195" s="15">
        <f xml:space="preserve"> ((RAW!Z195 / 10000000000) * 1000)</f>
        <v>0</v>
      </c>
      <c r="AB195" s="15">
        <f xml:space="preserve"> RAW!AA195 / 5</f>
        <v>1117</v>
      </c>
      <c r="AC195" s="16">
        <f xml:space="preserve"> ((RAW!AB195 / 1000000) * 1000)</f>
        <v>0</v>
      </c>
    </row>
    <row r="196" spans="1:29" x14ac:dyDescent="0.25">
      <c r="A196">
        <v>34920000</v>
      </c>
      <c r="B196" s="14">
        <f t="shared" si="2"/>
        <v>9.6999999999999993</v>
      </c>
      <c r="C196" s="15">
        <f xml:space="preserve"> RAW!B196 / 5</f>
        <v>1117</v>
      </c>
      <c r="D196" s="15">
        <f xml:space="preserve"> RAW!C196 / 5</f>
        <v>-538.4</v>
      </c>
      <c r="E196" s="16">
        <f xml:space="preserve"> RAW!D196 / 5</f>
        <v>385.2</v>
      </c>
      <c r="F196" s="15">
        <f xml:space="preserve"> RAW!E196 / 5000</f>
        <v>1.3046</v>
      </c>
      <c r="G196" s="15">
        <f xml:space="preserve"> RAW!F196 / 5000</f>
        <v>-0.51459999999999995</v>
      </c>
      <c r="H196" s="15">
        <f xml:space="preserve"> RAW!G196 / 5000</f>
        <v>-0.18579999999999999</v>
      </c>
      <c r="I196" s="15">
        <f xml:space="preserve"> RAW!H196 / 5000</f>
        <v>-8.3199999999999996E-2</v>
      </c>
      <c r="J196" s="16">
        <f xml:space="preserve"> RAW!I196 / 5000</f>
        <v>0.3044</v>
      </c>
      <c r="K196" s="16">
        <f xml:space="preserve"> RAW!J196</f>
        <v>11111001</v>
      </c>
      <c r="L196" s="17">
        <f xml:space="preserve"> ((RAW!K196 / 10000000000) * 1000)</f>
        <v>0</v>
      </c>
      <c r="M196" s="18">
        <f xml:space="preserve"> ((RAW!L196 / 1000000000) * 1000)</f>
        <v>177.095777</v>
      </c>
      <c r="N196" s="15" t="str">
        <f xml:space="preserve"> RAW!M196</f>
        <v>R</v>
      </c>
      <c r="O196" s="15" t="str">
        <f xml:space="preserve"> RAW!N196</f>
        <v>L</v>
      </c>
      <c r="P196" s="16" t="str">
        <f xml:space="preserve"> RAW!O196</f>
        <v>-</v>
      </c>
      <c r="Q196" s="17">
        <f xml:space="preserve"> ((RAW!P196 / 10000000000) * 1000)</f>
        <v>0</v>
      </c>
      <c r="R196" s="18">
        <f xml:space="preserve"> ((RAW!Q196 / 1000000000) * 1000)</f>
        <v>0.697797</v>
      </c>
      <c r="S196" s="15" t="str">
        <f xml:space="preserve"> RAW!R196</f>
        <v>S</v>
      </c>
      <c r="T196" s="15" t="str">
        <f xml:space="preserve"> RAW!S196</f>
        <v>L</v>
      </c>
      <c r="U196" s="16" t="str">
        <f xml:space="preserve"> RAW!T196</f>
        <v>N</v>
      </c>
      <c r="V196" s="17">
        <f xml:space="preserve"> ((RAW!U196 / 10000000000) * 1000)</f>
        <v>0</v>
      </c>
      <c r="W196" s="18">
        <f xml:space="preserve"> ((RAW!V196 / 1000000000) * 1000)</f>
        <v>266.054687</v>
      </c>
      <c r="X196" s="15" t="str">
        <f xml:space="preserve"> RAW!W196</f>
        <v>S</v>
      </c>
      <c r="Y196" s="15" t="str">
        <f xml:space="preserve"> RAW!X196</f>
        <v>L</v>
      </c>
      <c r="Z196" s="16" t="str">
        <f xml:space="preserve"> RAW!Y196</f>
        <v>N</v>
      </c>
      <c r="AA196" s="15">
        <f xml:space="preserve"> ((RAW!Z196 / 10000000000) * 1000)</f>
        <v>0</v>
      </c>
      <c r="AB196" s="15">
        <f xml:space="preserve"> RAW!AA196 / 5</f>
        <v>1117</v>
      </c>
      <c r="AC196" s="16">
        <f xml:space="preserve"> ((RAW!AB196 / 1000000) * 1000)</f>
        <v>0</v>
      </c>
    </row>
    <row r="197" spans="1:29" x14ac:dyDescent="0.25">
      <c r="A197">
        <v>35100000</v>
      </c>
      <c r="B197" s="14">
        <f t="shared" ref="B197:B260" si="3">A197/(1000*60*60)</f>
        <v>9.75</v>
      </c>
      <c r="C197" s="15">
        <f xml:space="preserve"> RAW!B197 / 5</f>
        <v>1117</v>
      </c>
      <c r="D197" s="15">
        <f xml:space="preserve"> RAW!C197 / 5</f>
        <v>-538.4</v>
      </c>
      <c r="E197" s="16">
        <f xml:space="preserve"> RAW!D197 / 5</f>
        <v>385.2</v>
      </c>
      <c r="F197" s="15">
        <f xml:space="preserve"> RAW!E197 / 5000</f>
        <v>1.3048</v>
      </c>
      <c r="G197" s="15">
        <f xml:space="preserve"> RAW!F197 / 5000</f>
        <v>-0.51439999999999997</v>
      </c>
      <c r="H197" s="15">
        <f xml:space="preserve"> RAW!G197 / 5000</f>
        <v>-0.18559999999999999</v>
      </c>
      <c r="I197" s="15">
        <f xml:space="preserve"> RAW!H197 / 5000</f>
        <v>-8.3000000000000004E-2</v>
      </c>
      <c r="J197" s="16">
        <f xml:space="preserve"> RAW!I197 / 5000</f>
        <v>0.30480000000000002</v>
      </c>
      <c r="K197" s="16">
        <f xml:space="preserve"> RAW!J197</f>
        <v>11111001</v>
      </c>
      <c r="L197" s="17">
        <f xml:space="preserve"> ((RAW!K197 / 10000000000) * 1000)</f>
        <v>0</v>
      </c>
      <c r="M197" s="18">
        <f xml:space="preserve"> ((RAW!L197 / 1000000000) * 1000)</f>
        <v>177.095777</v>
      </c>
      <c r="N197" s="15" t="str">
        <f xml:space="preserve"> RAW!M197</f>
        <v>R</v>
      </c>
      <c r="O197" s="15" t="str">
        <f xml:space="preserve"> RAW!N197</f>
        <v>L</v>
      </c>
      <c r="P197" s="16" t="str">
        <f xml:space="preserve"> RAW!O197</f>
        <v>-</v>
      </c>
      <c r="Q197" s="17">
        <f xml:space="preserve"> ((RAW!P197 / 10000000000) * 1000)</f>
        <v>0</v>
      </c>
      <c r="R197" s="18">
        <f xml:space="preserve"> ((RAW!Q197 / 1000000000) * 1000)</f>
        <v>0.697797</v>
      </c>
      <c r="S197" s="15" t="str">
        <f xml:space="preserve"> RAW!R197</f>
        <v>S</v>
      </c>
      <c r="T197" s="15" t="str">
        <f xml:space="preserve"> RAW!S197</f>
        <v>L</v>
      </c>
      <c r="U197" s="16" t="str">
        <f xml:space="preserve"> RAW!T197</f>
        <v>N</v>
      </c>
      <c r="V197" s="17">
        <f xml:space="preserve"> ((RAW!U197 / 10000000000) * 1000)</f>
        <v>0</v>
      </c>
      <c r="W197" s="18">
        <f xml:space="preserve"> ((RAW!V197 / 1000000000) * 1000)</f>
        <v>266.054687</v>
      </c>
      <c r="X197" s="15" t="str">
        <f xml:space="preserve"> RAW!W197</f>
        <v>S</v>
      </c>
      <c r="Y197" s="15" t="str">
        <f xml:space="preserve"> RAW!X197</f>
        <v>L</v>
      </c>
      <c r="Z197" s="16" t="str">
        <f xml:space="preserve"> RAW!Y197</f>
        <v>N</v>
      </c>
      <c r="AA197" s="15">
        <f xml:space="preserve"> ((RAW!Z197 / 10000000000) * 1000)</f>
        <v>0</v>
      </c>
      <c r="AB197" s="15">
        <f xml:space="preserve"> RAW!AA197 / 5</f>
        <v>1117</v>
      </c>
      <c r="AC197" s="16">
        <f xml:space="preserve"> ((RAW!AB197 / 1000000) * 1000)</f>
        <v>0</v>
      </c>
    </row>
    <row r="198" spans="1:29" x14ac:dyDescent="0.25">
      <c r="A198">
        <v>35280000</v>
      </c>
      <c r="B198" s="14">
        <f t="shared" si="3"/>
        <v>9.8000000000000007</v>
      </c>
      <c r="C198" s="15">
        <f xml:space="preserve"> RAW!B198 / 5</f>
        <v>1117</v>
      </c>
      <c r="D198" s="15">
        <f xml:space="preserve"> RAW!C198 / 5</f>
        <v>-538.4</v>
      </c>
      <c r="E198" s="16">
        <f xml:space="preserve"> RAW!D198 / 5</f>
        <v>385.2</v>
      </c>
      <c r="F198" s="15">
        <f xml:space="preserve"> RAW!E198 / 5000</f>
        <v>1.3048</v>
      </c>
      <c r="G198" s="15">
        <f xml:space="preserve"> RAW!F198 / 5000</f>
        <v>-0.51459999999999995</v>
      </c>
      <c r="H198" s="15">
        <f xml:space="preserve"> RAW!G198 / 5000</f>
        <v>-0.186</v>
      </c>
      <c r="I198" s="15">
        <f xml:space="preserve"> RAW!H198 / 5000</f>
        <v>-8.3000000000000004E-2</v>
      </c>
      <c r="J198" s="16">
        <f xml:space="preserve"> RAW!I198 / 5000</f>
        <v>0.30480000000000002</v>
      </c>
      <c r="K198" s="16">
        <f xml:space="preserve"> RAW!J198</f>
        <v>11111001</v>
      </c>
      <c r="L198" s="17">
        <f xml:space="preserve"> ((RAW!K198 / 10000000000) * 1000)</f>
        <v>0</v>
      </c>
      <c r="M198" s="18">
        <f xml:space="preserve"> ((RAW!L198 / 1000000000) * 1000)</f>
        <v>177.095777</v>
      </c>
      <c r="N198" s="15" t="str">
        <f xml:space="preserve"> RAW!M198</f>
        <v>R</v>
      </c>
      <c r="O198" s="15" t="str">
        <f xml:space="preserve"> RAW!N198</f>
        <v>L</v>
      </c>
      <c r="P198" s="16" t="str">
        <f xml:space="preserve"> RAW!O198</f>
        <v>-</v>
      </c>
      <c r="Q198" s="17">
        <f xml:space="preserve"> ((RAW!P198 / 10000000000) * 1000)</f>
        <v>0</v>
      </c>
      <c r="R198" s="18">
        <f xml:space="preserve"> ((RAW!Q198 / 1000000000) * 1000)</f>
        <v>0.697797</v>
      </c>
      <c r="S198" s="15" t="str">
        <f xml:space="preserve"> RAW!R198</f>
        <v>S</v>
      </c>
      <c r="T198" s="15" t="str">
        <f xml:space="preserve"> RAW!S198</f>
        <v>L</v>
      </c>
      <c r="U198" s="16" t="str">
        <f xml:space="preserve"> RAW!T198</f>
        <v>N</v>
      </c>
      <c r="V198" s="17">
        <f xml:space="preserve"> ((RAW!U198 / 10000000000) * 1000)</f>
        <v>0</v>
      </c>
      <c r="W198" s="18">
        <f xml:space="preserve"> ((RAW!V198 / 1000000000) * 1000)</f>
        <v>266.054687</v>
      </c>
      <c r="X198" s="15" t="str">
        <f xml:space="preserve"> RAW!W198</f>
        <v>S</v>
      </c>
      <c r="Y198" s="15" t="str">
        <f xml:space="preserve"> RAW!X198</f>
        <v>L</v>
      </c>
      <c r="Z198" s="16" t="str">
        <f xml:space="preserve"> RAW!Y198</f>
        <v>N</v>
      </c>
      <c r="AA198" s="15">
        <f xml:space="preserve"> ((RAW!Z198 / 10000000000) * 1000)</f>
        <v>0</v>
      </c>
      <c r="AB198" s="15">
        <f xml:space="preserve"> RAW!AA198 / 5</f>
        <v>1117</v>
      </c>
      <c r="AC198" s="16">
        <f xml:space="preserve"> ((RAW!AB198 / 1000000) * 1000)</f>
        <v>0</v>
      </c>
    </row>
    <row r="199" spans="1:29" x14ac:dyDescent="0.25">
      <c r="A199">
        <v>35460000</v>
      </c>
      <c r="B199" s="14">
        <f t="shared" si="3"/>
        <v>9.85</v>
      </c>
      <c r="C199" s="15">
        <f xml:space="preserve"> RAW!B199 / 5</f>
        <v>1117.2</v>
      </c>
      <c r="D199" s="15">
        <f xml:space="preserve"> RAW!C199 / 5</f>
        <v>-538.4</v>
      </c>
      <c r="E199" s="16">
        <f xml:space="preserve"> RAW!D199 / 5</f>
        <v>385.2</v>
      </c>
      <c r="F199" s="15">
        <f xml:space="preserve"> RAW!E199 / 5000</f>
        <v>1.3049999999999999</v>
      </c>
      <c r="G199" s="15">
        <f xml:space="preserve"> RAW!F199 / 5000</f>
        <v>-0.51439999999999997</v>
      </c>
      <c r="H199" s="15">
        <f xml:space="preserve"> RAW!G199 / 5000</f>
        <v>-0.18559999999999999</v>
      </c>
      <c r="I199" s="15">
        <f xml:space="preserve"> RAW!H199 / 5000</f>
        <v>-8.2799999999999999E-2</v>
      </c>
      <c r="J199" s="16">
        <f xml:space="preserve"> RAW!I199 / 5000</f>
        <v>0.30459999999999998</v>
      </c>
      <c r="K199" s="16">
        <f xml:space="preserve"> RAW!J199</f>
        <v>11111001</v>
      </c>
      <c r="L199" s="17">
        <f xml:space="preserve"> ((RAW!K199 / 10000000000) * 1000)</f>
        <v>0</v>
      </c>
      <c r="M199" s="18">
        <f xml:space="preserve"> ((RAW!L199 / 1000000000) * 1000)</f>
        <v>177.095777</v>
      </c>
      <c r="N199" s="15" t="str">
        <f xml:space="preserve"> RAW!M199</f>
        <v>R</v>
      </c>
      <c r="O199" s="15" t="str">
        <f xml:space="preserve"> RAW!N199</f>
        <v>L</v>
      </c>
      <c r="P199" s="16" t="str">
        <f xml:space="preserve"> RAW!O199</f>
        <v>-</v>
      </c>
      <c r="Q199" s="17">
        <f xml:space="preserve"> ((RAW!P199 / 10000000000) * 1000)</f>
        <v>0</v>
      </c>
      <c r="R199" s="18">
        <f xml:space="preserve"> ((RAW!Q199 / 1000000000) * 1000)</f>
        <v>0.697797</v>
      </c>
      <c r="S199" s="15" t="str">
        <f xml:space="preserve"> RAW!R199</f>
        <v>S</v>
      </c>
      <c r="T199" s="15" t="str">
        <f xml:space="preserve"> RAW!S199</f>
        <v>L</v>
      </c>
      <c r="U199" s="16" t="str">
        <f xml:space="preserve"> RAW!T199</f>
        <v>N</v>
      </c>
      <c r="V199" s="17">
        <f xml:space="preserve"> ((RAW!U199 / 10000000000) * 1000)</f>
        <v>0</v>
      </c>
      <c r="W199" s="18">
        <f xml:space="preserve"> ((RAW!V199 / 1000000000) * 1000)</f>
        <v>266.054687</v>
      </c>
      <c r="X199" s="15" t="str">
        <f xml:space="preserve"> RAW!W199</f>
        <v>S</v>
      </c>
      <c r="Y199" s="15" t="str">
        <f xml:space="preserve"> RAW!X199</f>
        <v>L</v>
      </c>
      <c r="Z199" s="16" t="str">
        <f xml:space="preserve"> RAW!Y199</f>
        <v>N</v>
      </c>
      <c r="AA199" s="15">
        <f xml:space="preserve"> ((RAW!Z199 / 10000000000) * 1000)</f>
        <v>0</v>
      </c>
      <c r="AB199" s="15">
        <f xml:space="preserve"> RAW!AA199 / 5</f>
        <v>1117.2</v>
      </c>
      <c r="AC199" s="16">
        <f xml:space="preserve"> ((RAW!AB199 / 1000000) * 1000)</f>
        <v>0</v>
      </c>
    </row>
    <row r="200" spans="1:29" x14ac:dyDescent="0.25">
      <c r="A200">
        <v>35640000</v>
      </c>
      <c r="B200" s="14">
        <f t="shared" si="3"/>
        <v>9.9</v>
      </c>
      <c r="C200" s="15">
        <f xml:space="preserve"> RAW!B200 / 5</f>
        <v>1117.2</v>
      </c>
      <c r="D200" s="15">
        <f xml:space="preserve"> RAW!C200 / 5</f>
        <v>-538.4</v>
      </c>
      <c r="E200" s="16">
        <f xml:space="preserve"> RAW!D200 / 5</f>
        <v>385.2</v>
      </c>
      <c r="F200" s="15">
        <f xml:space="preserve"> RAW!E200 / 5000</f>
        <v>1.3048</v>
      </c>
      <c r="G200" s="15">
        <f xml:space="preserve"> RAW!F200 / 5000</f>
        <v>-0.51459999999999995</v>
      </c>
      <c r="H200" s="15">
        <f xml:space="preserve"> RAW!G200 / 5000</f>
        <v>-0.18579999999999999</v>
      </c>
      <c r="I200" s="15">
        <f xml:space="preserve"> RAW!H200 / 5000</f>
        <v>-8.3000000000000004E-2</v>
      </c>
      <c r="J200" s="16">
        <f xml:space="preserve"> RAW!I200 / 5000</f>
        <v>0.30480000000000002</v>
      </c>
      <c r="K200" s="16">
        <f xml:space="preserve"> RAW!J200</f>
        <v>11111001</v>
      </c>
      <c r="L200" s="17">
        <f xml:space="preserve"> ((RAW!K200 / 10000000000) * 1000)</f>
        <v>0</v>
      </c>
      <c r="M200" s="18">
        <f xml:space="preserve"> ((RAW!L200 / 1000000000) * 1000)</f>
        <v>177.095777</v>
      </c>
      <c r="N200" s="15" t="str">
        <f xml:space="preserve"> RAW!M200</f>
        <v>R</v>
      </c>
      <c r="O200" s="15" t="str">
        <f xml:space="preserve"> RAW!N200</f>
        <v>L</v>
      </c>
      <c r="P200" s="16" t="str">
        <f xml:space="preserve"> RAW!O200</f>
        <v>-</v>
      </c>
      <c r="Q200" s="17">
        <f xml:space="preserve"> ((RAW!P200 / 10000000000) * 1000)</f>
        <v>0</v>
      </c>
      <c r="R200" s="18">
        <f xml:space="preserve"> ((RAW!Q200 / 1000000000) * 1000)</f>
        <v>0.697797</v>
      </c>
      <c r="S200" s="15" t="str">
        <f xml:space="preserve"> RAW!R200</f>
        <v>S</v>
      </c>
      <c r="T200" s="15" t="str">
        <f xml:space="preserve"> RAW!S200</f>
        <v>L</v>
      </c>
      <c r="U200" s="16" t="str">
        <f xml:space="preserve"> RAW!T200</f>
        <v>N</v>
      </c>
      <c r="V200" s="17">
        <f xml:space="preserve"> ((RAW!U200 / 10000000000) * 1000)</f>
        <v>0</v>
      </c>
      <c r="W200" s="18">
        <f xml:space="preserve"> ((RAW!V200 / 1000000000) * 1000)</f>
        <v>266.054687</v>
      </c>
      <c r="X200" s="15" t="str">
        <f xml:space="preserve"> RAW!W200</f>
        <v>S</v>
      </c>
      <c r="Y200" s="15" t="str">
        <f xml:space="preserve"> RAW!X200</f>
        <v>L</v>
      </c>
      <c r="Z200" s="16" t="str">
        <f xml:space="preserve"> RAW!Y200</f>
        <v>N</v>
      </c>
      <c r="AA200" s="15">
        <f xml:space="preserve"> ((RAW!Z200 / 10000000000) * 1000)</f>
        <v>0</v>
      </c>
      <c r="AB200" s="15">
        <f xml:space="preserve"> RAW!AA200 / 5</f>
        <v>1117.2</v>
      </c>
      <c r="AC200" s="16">
        <f xml:space="preserve"> ((RAW!AB200 / 1000000) * 1000)</f>
        <v>0</v>
      </c>
    </row>
    <row r="201" spans="1:29" x14ac:dyDescent="0.25">
      <c r="A201">
        <v>35820000</v>
      </c>
      <c r="B201" s="14">
        <f t="shared" si="3"/>
        <v>9.9499999999999993</v>
      </c>
      <c r="C201" s="15">
        <f xml:space="preserve"> RAW!B201 / 5</f>
        <v>1116.8</v>
      </c>
      <c r="D201" s="15">
        <f xml:space="preserve"> RAW!C201 / 5</f>
        <v>-538.4</v>
      </c>
      <c r="E201" s="16">
        <f xml:space="preserve"> RAW!D201 / 5</f>
        <v>385.2</v>
      </c>
      <c r="F201" s="15">
        <f xml:space="preserve"> RAW!E201 / 5000</f>
        <v>1.3048</v>
      </c>
      <c r="G201" s="15">
        <f xml:space="preserve"> RAW!F201 / 5000</f>
        <v>-0.51480000000000004</v>
      </c>
      <c r="H201" s="15">
        <f xml:space="preserve"> RAW!G201 / 5000</f>
        <v>-0.186</v>
      </c>
      <c r="I201" s="15">
        <f xml:space="preserve"> RAW!H201 / 5000</f>
        <v>-8.3199999999999996E-2</v>
      </c>
      <c r="J201" s="16">
        <f xml:space="preserve"> RAW!I201 / 5000</f>
        <v>0.3044</v>
      </c>
      <c r="K201" s="16">
        <f xml:space="preserve"> RAW!J201</f>
        <v>11111001</v>
      </c>
      <c r="L201" s="17">
        <f xml:space="preserve"> ((RAW!K201 / 10000000000) * 1000)</f>
        <v>0</v>
      </c>
      <c r="M201" s="18">
        <f xml:space="preserve"> ((RAW!L201 / 1000000000) * 1000)</f>
        <v>177.095777</v>
      </c>
      <c r="N201" s="15" t="str">
        <f xml:space="preserve"> RAW!M201</f>
        <v>R</v>
      </c>
      <c r="O201" s="15" t="str">
        <f xml:space="preserve"> RAW!N201</f>
        <v>L</v>
      </c>
      <c r="P201" s="16" t="str">
        <f xml:space="preserve"> RAW!O201</f>
        <v>-</v>
      </c>
      <c r="Q201" s="17">
        <f xml:space="preserve"> ((RAW!P201 / 10000000000) * 1000)</f>
        <v>0</v>
      </c>
      <c r="R201" s="18">
        <f xml:space="preserve"> ((RAW!Q201 / 1000000000) * 1000)</f>
        <v>0.697797</v>
      </c>
      <c r="S201" s="15" t="str">
        <f xml:space="preserve"> RAW!R201</f>
        <v>S</v>
      </c>
      <c r="T201" s="15" t="str">
        <f xml:space="preserve"> RAW!S201</f>
        <v>L</v>
      </c>
      <c r="U201" s="16" t="str">
        <f xml:space="preserve"> RAW!T201</f>
        <v>N</v>
      </c>
      <c r="V201" s="17">
        <f xml:space="preserve"> ((RAW!U201 / 10000000000) * 1000)</f>
        <v>0</v>
      </c>
      <c r="W201" s="18">
        <f xml:space="preserve"> ((RAW!V201 / 1000000000) * 1000)</f>
        <v>266.054687</v>
      </c>
      <c r="X201" s="15" t="str">
        <f xml:space="preserve"> RAW!W201</f>
        <v>S</v>
      </c>
      <c r="Y201" s="15" t="str">
        <f xml:space="preserve"> RAW!X201</f>
        <v>L</v>
      </c>
      <c r="Z201" s="16" t="str">
        <f xml:space="preserve"> RAW!Y201</f>
        <v>N</v>
      </c>
      <c r="AA201" s="15">
        <f xml:space="preserve"> ((RAW!Z201 / 10000000000) * 1000)</f>
        <v>0</v>
      </c>
      <c r="AB201" s="15">
        <f xml:space="preserve"> RAW!AA201 / 5</f>
        <v>1116.8</v>
      </c>
      <c r="AC201" s="16">
        <f xml:space="preserve"> ((RAW!AB201 / 1000000) * 1000)</f>
        <v>0</v>
      </c>
    </row>
    <row r="202" spans="1:29" x14ac:dyDescent="0.25">
      <c r="A202">
        <v>36000000</v>
      </c>
      <c r="B202" s="14">
        <f t="shared" si="3"/>
        <v>10</v>
      </c>
      <c r="C202" s="15">
        <f xml:space="preserve"> RAW!B202 / 5</f>
        <v>1117</v>
      </c>
      <c r="D202" s="15">
        <f xml:space="preserve"> RAW!C202 / 5</f>
        <v>-538.4</v>
      </c>
      <c r="E202" s="16">
        <f xml:space="preserve"> RAW!D202 / 5</f>
        <v>385.2</v>
      </c>
      <c r="F202" s="15">
        <f xml:space="preserve"> RAW!E202 / 5000</f>
        <v>1.3046</v>
      </c>
      <c r="G202" s="15">
        <f xml:space="preserve"> RAW!F202 / 5000</f>
        <v>-0.51459999999999995</v>
      </c>
      <c r="H202" s="15">
        <f xml:space="preserve"> RAW!G202 / 5000</f>
        <v>-0.18579999999999999</v>
      </c>
      <c r="I202" s="15">
        <f xml:space="preserve"> RAW!H202 / 5000</f>
        <v>-8.3000000000000004E-2</v>
      </c>
      <c r="J202" s="16">
        <f xml:space="preserve"> RAW!I202 / 5000</f>
        <v>0.3044</v>
      </c>
      <c r="K202" s="16">
        <f xml:space="preserve"> RAW!J202</f>
        <v>11111001</v>
      </c>
      <c r="L202" s="17">
        <f xml:space="preserve"> ((RAW!K202 / 10000000000) * 1000)</f>
        <v>0</v>
      </c>
      <c r="M202" s="18">
        <f xml:space="preserve"> ((RAW!L202 / 1000000000) * 1000)</f>
        <v>177.095777</v>
      </c>
      <c r="N202" s="15" t="str">
        <f xml:space="preserve"> RAW!M202</f>
        <v>R</v>
      </c>
      <c r="O202" s="15" t="str">
        <f xml:space="preserve"> RAW!N202</f>
        <v>L</v>
      </c>
      <c r="P202" s="16" t="str">
        <f xml:space="preserve"> RAW!O202</f>
        <v>-</v>
      </c>
      <c r="Q202" s="17">
        <f xml:space="preserve"> ((RAW!P202 / 10000000000) * 1000)</f>
        <v>0</v>
      </c>
      <c r="R202" s="18">
        <f xml:space="preserve"> ((RAW!Q202 / 1000000000) * 1000)</f>
        <v>0.697797</v>
      </c>
      <c r="S202" s="15" t="str">
        <f xml:space="preserve"> RAW!R202</f>
        <v>S</v>
      </c>
      <c r="T202" s="15" t="str">
        <f xml:space="preserve"> RAW!S202</f>
        <v>L</v>
      </c>
      <c r="U202" s="16" t="str">
        <f xml:space="preserve"> RAW!T202</f>
        <v>N</v>
      </c>
      <c r="V202" s="17">
        <f xml:space="preserve"> ((RAW!U202 / 10000000000) * 1000)</f>
        <v>0</v>
      </c>
      <c r="W202" s="18">
        <f xml:space="preserve"> ((RAW!V202 / 1000000000) * 1000)</f>
        <v>266.054687</v>
      </c>
      <c r="X202" s="15" t="str">
        <f xml:space="preserve"> RAW!W202</f>
        <v>S</v>
      </c>
      <c r="Y202" s="15" t="str">
        <f xml:space="preserve"> RAW!X202</f>
        <v>L</v>
      </c>
      <c r="Z202" s="16" t="str">
        <f xml:space="preserve"> RAW!Y202</f>
        <v>N</v>
      </c>
      <c r="AA202" s="15">
        <f xml:space="preserve"> ((RAW!Z202 / 10000000000) * 1000)</f>
        <v>0</v>
      </c>
      <c r="AB202" s="15">
        <f xml:space="preserve"> RAW!AA202 / 5</f>
        <v>1117</v>
      </c>
      <c r="AC202" s="16">
        <f xml:space="preserve"> ((RAW!AB202 / 1000000) * 1000)</f>
        <v>0</v>
      </c>
    </row>
    <row r="203" spans="1:29" x14ac:dyDescent="0.25">
      <c r="A203">
        <v>36180000</v>
      </c>
      <c r="B203" s="14">
        <f t="shared" si="3"/>
        <v>10.050000000000001</v>
      </c>
      <c r="C203" s="15">
        <f xml:space="preserve"> RAW!B203 / 5</f>
        <v>1117</v>
      </c>
      <c r="D203" s="15">
        <f xml:space="preserve"> RAW!C203 / 5</f>
        <v>-538.4</v>
      </c>
      <c r="E203" s="16">
        <f xml:space="preserve"> RAW!D203 / 5</f>
        <v>385.2</v>
      </c>
      <c r="F203" s="15">
        <f xml:space="preserve"> RAW!E203 / 5000</f>
        <v>1.3048</v>
      </c>
      <c r="G203" s="15">
        <f xml:space="preserve"> RAW!F203 / 5000</f>
        <v>-0.51459999999999995</v>
      </c>
      <c r="H203" s="15">
        <f xml:space="preserve"> RAW!G203 / 5000</f>
        <v>-0.186</v>
      </c>
      <c r="I203" s="15">
        <f xml:space="preserve"> RAW!H203 / 5000</f>
        <v>-8.3400000000000002E-2</v>
      </c>
      <c r="J203" s="16">
        <f xml:space="preserve"> RAW!I203 / 5000</f>
        <v>0.3044</v>
      </c>
      <c r="K203" s="16">
        <f xml:space="preserve"> RAW!J203</f>
        <v>11111001</v>
      </c>
      <c r="L203" s="17">
        <f xml:space="preserve"> ((RAW!K203 / 10000000000) * 1000)</f>
        <v>0</v>
      </c>
      <c r="M203" s="18">
        <f xml:space="preserve"> ((RAW!L203 / 1000000000) * 1000)</f>
        <v>177.095777</v>
      </c>
      <c r="N203" s="15" t="str">
        <f xml:space="preserve"> RAW!M203</f>
        <v>R</v>
      </c>
      <c r="O203" s="15" t="str">
        <f xml:space="preserve"> RAW!N203</f>
        <v>L</v>
      </c>
      <c r="P203" s="16" t="str">
        <f xml:space="preserve"> RAW!O203</f>
        <v>-</v>
      </c>
      <c r="Q203" s="17">
        <f xml:space="preserve"> ((RAW!P203 / 10000000000) * 1000)</f>
        <v>0</v>
      </c>
      <c r="R203" s="18">
        <f xml:space="preserve"> ((RAW!Q203 / 1000000000) * 1000)</f>
        <v>0.697797</v>
      </c>
      <c r="S203" s="15" t="str">
        <f xml:space="preserve"> RAW!R203</f>
        <v>S</v>
      </c>
      <c r="T203" s="15" t="str">
        <f xml:space="preserve"> RAW!S203</f>
        <v>L</v>
      </c>
      <c r="U203" s="16" t="str">
        <f xml:space="preserve"> RAW!T203</f>
        <v>N</v>
      </c>
      <c r="V203" s="17">
        <f xml:space="preserve"> ((RAW!U203 / 10000000000) * 1000)</f>
        <v>0</v>
      </c>
      <c r="W203" s="18">
        <f xml:space="preserve"> ((RAW!V203 / 1000000000) * 1000)</f>
        <v>266.054687</v>
      </c>
      <c r="X203" s="15" t="str">
        <f xml:space="preserve"> RAW!W203</f>
        <v>S</v>
      </c>
      <c r="Y203" s="15" t="str">
        <f xml:space="preserve"> RAW!X203</f>
        <v>L</v>
      </c>
      <c r="Z203" s="16" t="str">
        <f xml:space="preserve"> RAW!Y203</f>
        <v>N</v>
      </c>
      <c r="AA203" s="15">
        <f xml:space="preserve"> ((RAW!Z203 / 10000000000) * 1000)</f>
        <v>0</v>
      </c>
      <c r="AB203" s="15">
        <f xml:space="preserve"> RAW!AA203 / 5</f>
        <v>1117</v>
      </c>
      <c r="AC203" s="16">
        <f xml:space="preserve"> ((RAW!AB203 / 1000000) * 1000)</f>
        <v>0</v>
      </c>
    </row>
    <row r="204" spans="1:29" x14ac:dyDescent="0.25">
      <c r="A204">
        <v>36360000</v>
      </c>
      <c r="B204" s="14">
        <f t="shared" si="3"/>
        <v>10.1</v>
      </c>
      <c r="C204" s="15">
        <f xml:space="preserve"> RAW!B204 / 5</f>
        <v>1117</v>
      </c>
      <c r="D204" s="15">
        <f xml:space="preserve"> RAW!C204 / 5</f>
        <v>-538.4</v>
      </c>
      <c r="E204" s="16">
        <f xml:space="preserve"> RAW!D204 / 5</f>
        <v>385.2</v>
      </c>
      <c r="F204" s="15">
        <f xml:space="preserve"> RAW!E204 / 5000</f>
        <v>1.3048</v>
      </c>
      <c r="G204" s="15">
        <f xml:space="preserve"> RAW!F204 / 5000</f>
        <v>-0.51459999999999995</v>
      </c>
      <c r="H204" s="15">
        <f xml:space="preserve"> RAW!G204 / 5000</f>
        <v>-0.186</v>
      </c>
      <c r="I204" s="15">
        <f xml:space="preserve"> RAW!H204 / 5000</f>
        <v>-8.3400000000000002E-2</v>
      </c>
      <c r="J204" s="16">
        <f xml:space="preserve"> RAW!I204 / 5000</f>
        <v>0.30459999999999998</v>
      </c>
      <c r="K204" s="16">
        <f xml:space="preserve"> RAW!J204</f>
        <v>11111001</v>
      </c>
      <c r="L204" s="17">
        <f xml:space="preserve"> ((RAW!K204 / 10000000000) * 1000)</f>
        <v>0</v>
      </c>
      <c r="M204" s="18">
        <f xml:space="preserve"> ((RAW!L204 / 1000000000) * 1000)</f>
        <v>177.095777</v>
      </c>
      <c r="N204" s="15" t="str">
        <f xml:space="preserve"> RAW!M204</f>
        <v>R</v>
      </c>
      <c r="O204" s="15" t="str">
        <f xml:space="preserve"> RAW!N204</f>
        <v>L</v>
      </c>
      <c r="P204" s="16" t="str">
        <f xml:space="preserve"> RAW!O204</f>
        <v>-</v>
      </c>
      <c r="Q204" s="17">
        <f xml:space="preserve"> ((RAW!P204 / 10000000000) * 1000)</f>
        <v>0</v>
      </c>
      <c r="R204" s="18">
        <f xml:space="preserve"> ((RAW!Q204 / 1000000000) * 1000)</f>
        <v>0.697797</v>
      </c>
      <c r="S204" s="15" t="str">
        <f xml:space="preserve"> RAW!R204</f>
        <v>S</v>
      </c>
      <c r="T204" s="15" t="str">
        <f xml:space="preserve"> RAW!S204</f>
        <v>L</v>
      </c>
      <c r="U204" s="16" t="str">
        <f xml:space="preserve"> RAW!T204</f>
        <v>N</v>
      </c>
      <c r="V204" s="17">
        <f xml:space="preserve"> ((RAW!U204 / 10000000000) * 1000)</f>
        <v>0</v>
      </c>
      <c r="W204" s="18">
        <f xml:space="preserve"> ((RAW!V204 / 1000000000) * 1000)</f>
        <v>266.054687</v>
      </c>
      <c r="X204" s="15" t="str">
        <f xml:space="preserve"> RAW!W204</f>
        <v>S</v>
      </c>
      <c r="Y204" s="15" t="str">
        <f xml:space="preserve"> RAW!X204</f>
        <v>L</v>
      </c>
      <c r="Z204" s="16" t="str">
        <f xml:space="preserve"> RAW!Y204</f>
        <v>N</v>
      </c>
      <c r="AA204" s="15">
        <f xml:space="preserve"> ((RAW!Z204 / 10000000000) * 1000)</f>
        <v>0</v>
      </c>
      <c r="AB204" s="15">
        <f xml:space="preserve"> RAW!AA204 / 5</f>
        <v>1117</v>
      </c>
      <c r="AC204" s="16">
        <f xml:space="preserve"> ((RAW!AB204 / 1000000) * 1000)</f>
        <v>0</v>
      </c>
    </row>
    <row r="205" spans="1:29" x14ac:dyDescent="0.25">
      <c r="A205">
        <v>36540000</v>
      </c>
      <c r="B205" s="14">
        <f t="shared" si="3"/>
        <v>10.15</v>
      </c>
      <c r="C205" s="15">
        <f xml:space="preserve"> RAW!B205 / 5</f>
        <v>1117.2</v>
      </c>
      <c r="D205" s="15">
        <f xml:space="preserve"> RAW!C205 / 5</f>
        <v>-538.4</v>
      </c>
      <c r="E205" s="16">
        <f xml:space="preserve"> RAW!D205 / 5</f>
        <v>385.2</v>
      </c>
      <c r="F205" s="15">
        <f xml:space="preserve"> RAW!E205 / 5000</f>
        <v>1.3049999999999999</v>
      </c>
      <c r="G205" s="15">
        <f xml:space="preserve"> RAW!F205 / 5000</f>
        <v>-0.51459999999999995</v>
      </c>
      <c r="H205" s="15">
        <f xml:space="preserve"> RAW!G205 / 5000</f>
        <v>-0.18559999999999999</v>
      </c>
      <c r="I205" s="15">
        <f xml:space="preserve"> RAW!H205 / 5000</f>
        <v>-8.3000000000000004E-2</v>
      </c>
      <c r="J205" s="16">
        <f xml:space="preserve"> RAW!I205 / 5000</f>
        <v>0.30480000000000002</v>
      </c>
      <c r="K205" s="16">
        <f xml:space="preserve"> RAW!J205</f>
        <v>11111001</v>
      </c>
      <c r="L205" s="17">
        <f xml:space="preserve"> ((RAW!K205 / 10000000000) * 1000)</f>
        <v>0</v>
      </c>
      <c r="M205" s="18">
        <f xml:space="preserve"> ((RAW!L205 / 1000000000) * 1000)</f>
        <v>177.095777</v>
      </c>
      <c r="N205" s="15" t="str">
        <f xml:space="preserve"> RAW!M205</f>
        <v>R</v>
      </c>
      <c r="O205" s="15" t="str">
        <f xml:space="preserve"> RAW!N205</f>
        <v>L</v>
      </c>
      <c r="P205" s="16" t="str">
        <f xml:space="preserve"> RAW!O205</f>
        <v>-</v>
      </c>
      <c r="Q205" s="17">
        <f xml:space="preserve"> ((RAW!P205 / 10000000000) * 1000)</f>
        <v>0</v>
      </c>
      <c r="R205" s="18">
        <f xml:space="preserve"> ((RAW!Q205 / 1000000000) * 1000)</f>
        <v>0.697797</v>
      </c>
      <c r="S205" s="15" t="str">
        <f xml:space="preserve"> RAW!R205</f>
        <v>S</v>
      </c>
      <c r="T205" s="15" t="str">
        <f xml:space="preserve"> RAW!S205</f>
        <v>L</v>
      </c>
      <c r="U205" s="16" t="str">
        <f xml:space="preserve"> RAW!T205</f>
        <v>N</v>
      </c>
      <c r="V205" s="17">
        <f xml:space="preserve"> ((RAW!U205 / 10000000000) * 1000)</f>
        <v>0</v>
      </c>
      <c r="W205" s="18">
        <f xml:space="preserve"> ((RAW!V205 / 1000000000) * 1000)</f>
        <v>266.054687</v>
      </c>
      <c r="X205" s="15" t="str">
        <f xml:space="preserve"> RAW!W205</f>
        <v>S</v>
      </c>
      <c r="Y205" s="15" t="str">
        <f xml:space="preserve"> RAW!X205</f>
        <v>L</v>
      </c>
      <c r="Z205" s="16" t="str">
        <f xml:space="preserve"> RAW!Y205</f>
        <v>N</v>
      </c>
      <c r="AA205" s="15">
        <f xml:space="preserve"> ((RAW!Z205 / 10000000000) * 1000)</f>
        <v>0</v>
      </c>
      <c r="AB205" s="15">
        <f xml:space="preserve"> RAW!AA205 / 5</f>
        <v>1117.2</v>
      </c>
      <c r="AC205" s="16">
        <f xml:space="preserve"> ((RAW!AB205 / 1000000) * 1000)</f>
        <v>0</v>
      </c>
    </row>
    <row r="206" spans="1:29" x14ac:dyDescent="0.25">
      <c r="A206">
        <v>36720000</v>
      </c>
      <c r="B206" s="14">
        <f t="shared" si="3"/>
        <v>10.199999999999999</v>
      </c>
      <c r="C206" s="15">
        <f xml:space="preserve"> RAW!B206 / 5</f>
        <v>1116.8</v>
      </c>
      <c r="D206" s="15">
        <f xml:space="preserve"> RAW!C206 / 5</f>
        <v>-538.4</v>
      </c>
      <c r="E206" s="16">
        <f xml:space="preserve"> RAW!D206 / 5</f>
        <v>385.2</v>
      </c>
      <c r="F206" s="15">
        <f xml:space="preserve"> RAW!E206 / 5000</f>
        <v>1.3046</v>
      </c>
      <c r="G206" s="15">
        <f xml:space="preserve"> RAW!F206 / 5000</f>
        <v>-0.51459999999999995</v>
      </c>
      <c r="H206" s="15">
        <f xml:space="preserve"> RAW!G206 / 5000</f>
        <v>-0.186</v>
      </c>
      <c r="I206" s="15">
        <f xml:space="preserve"> RAW!H206 / 5000</f>
        <v>-8.3000000000000004E-2</v>
      </c>
      <c r="J206" s="16">
        <f xml:space="preserve"> RAW!I206 / 5000</f>
        <v>0.3044</v>
      </c>
      <c r="K206" s="16">
        <f xml:space="preserve"> RAW!J206</f>
        <v>11111001</v>
      </c>
      <c r="L206" s="17">
        <f xml:space="preserve"> ((RAW!K206 / 10000000000) * 1000)</f>
        <v>0</v>
      </c>
      <c r="M206" s="18">
        <f xml:space="preserve"> ((RAW!L206 / 1000000000) * 1000)</f>
        <v>177.095777</v>
      </c>
      <c r="N206" s="15" t="str">
        <f xml:space="preserve"> RAW!M206</f>
        <v>R</v>
      </c>
      <c r="O206" s="15" t="str">
        <f xml:space="preserve"> RAW!N206</f>
        <v>L</v>
      </c>
      <c r="P206" s="16" t="str">
        <f xml:space="preserve"> RAW!O206</f>
        <v>-</v>
      </c>
      <c r="Q206" s="17">
        <f xml:space="preserve"> ((RAW!P206 / 10000000000) * 1000)</f>
        <v>0</v>
      </c>
      <c r="R206" s="18">
        <f xml:space="preserve"> ((RAW!Q206 / 1000000000) * 1000)</f>
        <v>0.697797</v>
      </c>
      <c r="S206" s="15" t="str">
        <f xml:space="preserve"> RAW!R206</f>
        <v>S</v>
      </c>
      <c r="T206" s="15" t="str">
        <f xml:space="preserve"> RAW!S206</f>
        <v>L</v>
      </c>
      <c r="U206" s="16" t="str">
        <f xml:space="preserve"> RAW!T206</f>
        <v>N</v>
      </c>
      <c r="V206" s="17">
        <f xml:space="preserve"> ((RAW!U206 / 10000000000) * 1000)</f>
        <v>0</v>
      </c>
      <c r="W206" s="18">
        <f xml:space="preserve"> ((RAW!V206 / 1000000000) * 1000)</f>
        <v>266.054687</v>
      </c>
      <c r="X206" s="15" t="str">
        <f xml:space="preserve"> RAW!W206</f>
        <v>S</v>
      </c>
      <c r="Y206" s="15" t="str">
        <f xml:space="preserve"> RAW!X206</f>
        <v>L</v>
      </c>
      <c r="Z206" s="16" t="str">
        <f xml:space="preserve"> RAW!Y206</f>
        <v>N</v>
      </c>
      <c r="AA206" s="15">
        <f xml:space="preserve"> ((RAW!Z206 / 10000000000) * 1000)</f>
        <v>0</v>
      </c>
      <c r="AB206" s="15">
        <f xml:space="preserve"> RAW!AA206 / 5</f>
        <v>1116.8</v>
      </c>
      <c r="AC206" s="16">
        <f xml:space="preserve"> ((RAW!AB206 / 1000000) * 1000)</f>
        <v>0</v>
      </c>
    </row>
    <row r="207" spans="1:29" x14ac:dyDescent="0.25">
      <c r="A207">
        <v>36900000</v>
      </c>
      <c r="B207" s="14">
        <f t="shared" si="3"/>
        <v>10.25</v>
      </c>
      <c r="C207" s="15">
        <f xml:space="preserve"> RAW!B207 / 5</f>
        <v>1116.8</v>
      </c>
      <c r="D207" s="15">
        <f xml:space="preserve"> RAW!C207 / 5</f>
        <v>-538.4</v>
      </c>
      <c r="E207" s="16">
        <f xml:space="preserve"> RAW!D207 / 5</f>
        <v>385.2</v>
      </c>
      <c r="F207" s="15">
        <f xml:space="preserve"> RAW!E207 / 5000</f>
        <v>1.3048</v>
      </c>
      <c r="G207" s="15">
        <f xml:space="preserve"> RAW!F207 / 5000</f>
        <v>-0.51459999999999995</v>
      </c>
      <c r="H207" s="15">
        <f xml:space="preserve"> RAW!G207 / 5000</f>
        <v>-0.186</v>
      </c>
      <c r="I207" s="15">
        <f xml:space="preserve"> RAW!H207 / 5000</f>
        <v>-8.3400000000000002E-2</v>
      </c>
      <c r="J207" s="16">
        <f xml:space="preserve"> RAW!I207 / 5000</f>
        <v>0.30420000000000003</v>
      </c>
      <c r="K207" s="16">
        <f xml:space="preserve"> RAW!J207</f>
        <v>11111001</v>
      </c>
      <c r="L207" s="17">
        <f xml:space="preserve"> ((RAW!K207 / 10000000000) * 1000)</f>
        <v>0</v>
      </c>
      <c r="M207" s="18">
        <f xml:space="preserve"> ((RAW!L207 / 1000000000) * 1000)</f>
        <v>177.095777</v>
      </c>
      <c r="N207" s="15" t="str">
        <f xml:space="preserve"> RAW!M207</f>
        <v>R</v>
      </c>
      <c r="O207" s="15" t="str">
        <f xml:space="preserve"> RAW!N207</f>
        <v>L</v>
      </c>
      <c r="P207" s="16" t="str">
        <f xml:space="preserve"> RAW!O207</f>
        <v>-</v>
      </c>
      <c r="Q207" s="17">
        <f xml:space="preserve"> ((RAW!P207 / 10000000000) * 1000)</f>
        <v>0</v>
      </c>
      <c r="R207" s="18">
        <f xml:space="preserve"> ((RAW!Q207 / 1000000000) * 1000)</f>
        <v>0.697797</v>
      </c>
      <c r="S207" s="15" t="str">
        <f xml:space="preserve"> RAW!R207</f>
        <v>S</v>
      </c>
      <c r="T207" s="15" t="str">
        <f xml:space="preserve"> RAW!S207</f>
        <v>L</v>
      </c>
      <c r="U207" s="16" t="str">
        <f xml:space="preserve"> RAW!T207</f>
        <v>N</v>
      </c>
      <c r="V207" s="17">
        <f xml:space="preserve"> ((RAW!U207 / 10000000000) * 1000)</f>
        <v>0</v>
      </c>
      <c r="W207" s="18">
        <f xml:space="preserve"> ((RAW!V207 / 1000000000) * 1000)</f>
        <v>266.054687</v>
      </c>
      <c r="X207" s="15" t="str">
        <f xml:space="preserve"> RAW!W207</f>
        <v>S</v>
      </c>
      <c r="Y207" s="15" t="str">
        <f xml:space="preserve"> RAW!X207</f>
        <v>L</v>
      </c>
      <c r="Z207" s="16" t="str">
        <f xml:space="preserve"> RAW!Y207</f>
        <v>N</v>
      </c>
      <c r="AA207" s="15">
        <f xml:space="preserve"> ((RAW!Z207 / 10000000000) * 1000)</f>
        <v>0</v>
      </c>
      <c r="AB207" s="15">
        <f xml:space="preserve"> RAW!AA207 / 5</f>
        <v>1116.8</v>
      </c>
      <c r="AC207" s="16">
        <f xml:space="preserve"> ((RAW!AB207 / 1000000) * 1000)</f>
        <v>0</v>
      </c>
    </row>
    <row r="208" spans="1:29" x14ac:dyDescent="0.25">
      <c r="A208">
        <v>37080000</v>
      </c>
      <c r="B208" s="14">
        <f t="shared" si="3"/>
        <v>10.3</v>
      </c>
      <c r="C208" s="15">
        <f xml:space="preserve"> RAW!B208 / 5</f>
        <v>1116.8</v>
      </c>
      <c r="D208" s="15">
        <f xml:space="preserve"> RAW!C208 / 5</f>
        <v>-538.4</v>
      </c>
      <c r="E208" s="16">
        <f xml:space="preserve"> RAW!D208 / 5</f>
        <v>385.2</v>
      </c>
      <c r="F208" s="15">
        <f xml:space="preserve"> RAW!E208 / 5000</f>
        <v>1.3048</v>
      </c>
      <c r="G208" s="15">
        <f xml:space="preserve"> RAW!F208 / 5000</f>
        <v>-0.51480000000000004</v>
      </c>
      <c r="H208" s="15">
        <f xml:space="preserve"> RAW!G208 / 5000</f>
        <v>-0.186</v>
      </c>
      <c r="I208" s="15">
        <f xml:space="preserve"> RAW!H208 / 5000</f>
        <v>-8.3400000000000002E-2</v>
      </c>
      <c r="J208" s="16">
        <f xml:space="preserve"> RAW!I208 / 5000</f>
        <v>0.3044</v>
      </c>
      <c r="K208" s="16">
        <f xml:space="preserve"> RAW!J208</f>
        <v>11111001</v>
      </c>
      <c r="L208" s="17">
        <f xml:space="preserve"> ((RAW!K208 / 10000000000) * 1000)</f>
        <v>0</v>
      </c>
      <c r="M208" s="18">
        <f xml:space="preserve"> ((RAW!L208 / 1000000000) * 1000)</f>
        <v>177.095777</v>
      </c>
      <c r="N208" s="15" t="str">
        <f xml:space="preserve"> RAW!M208</f>
        <v>R</v>
      </c>
      <c r="O208" s="15" t="str">
        <f xml:space="preserve"> RAW!N208</f>
        <v>L</v>
      </c>
      <c r="P208" s="16" t="str">
        <f xml:space="preserve"> RAW!O208</f>
        <v>-</v>
      </c>
      <c r="Q208" s="17">
        <f xml:space="preserve"> ((RAW!P208 / 10000000000) * 1000)</f>
        <v>0</v>
      </c>
      <c r="R208" s="18">
        <f xml:space="preserve"> ((RAW!Q208 / 1000000000) * 1000)</f>
        <v>0.697797</v>
      </c>
      <c r="S208" s="15" t="str">
        <f xml:space="preserve"> RAW!R208</f>
        <v>S</v>
      </c>
      <c r="T208" s="15" t="str">
        <f xml:space="preserve"> RAW!S208</f>
        <v>L</v>
      </c>
      <c r="U208" s="16" t="str">
        <f xml:space="preserve"> RAW!T208</f>
        <v>N</v>
      </c>
      <c r="V208" s="17">
        <f xml:space="preserve"> ((RAW!U208 / 10000000000) * 1000)</f>
        <v>0</v>
      </c>
      <c r="W208" s="18">
        <f xml:space="preserve"> ((RAW!V208 / 1000000000) * 1000)</f>
        <v>266.054687</v>
      </c>
      <c r="X208" s="15" t="str">
        <f xml:space="preserve"> RAW!W208</f>
        <v>S</v>
      </c>
      <c r="Y208" s="15" t="str">
        <f xml:space="preserve"> RAW!X208</f>
        <v>L</v>
      </c>
      <c r="Z208" s="16" t="str">
        <f xml:space="preserve"> RAW!Y208</f>
        <v>N</v>
      </c>
      <c r="AA208" s="15">
        <f xml:space="preserve"> ((RAW!Z208 / 10000000000) * 1000)</f>
        <v>0</v>
      </c>
      <c r="AB208" s="15">
        <f xml:space="preserve"> RAW!AA208 / 5</f>
        <v>1116.8</v>
      </c>
      <c r="AC208" s="16">
        <f xml:space="preserve"> ((RAW!AB208 / 1000000) * 1000)</f>
        <v>0</v>
      </c>
    </row>
    <row r="209" spans="1:29" x14ac:dyDescent="0.25">
      <c r="A209">
        <v>37260000</v>
      </c>
      <c r="B209" s="14">
        <f t="shared" si="3"/>
        <v>10.35</v>
      </c>
      <c r="C209" s="15">
        <f xml:space="preserve"> RAW!B209 / 5</f>
        <v>1116.5999999999999</v>
      </c>
      <c r="D209" s="15">
        <f xml:space="preserve"> RAW!C209 / 5</f>
        <v>-538.4</v>
      </c>
      <c r="E209" s="16">
        <f xml:space="preserve"> RAW!D209 / 5</f>
        <v>385.2</v>
      </c>
      <c r="F209" s="15">
        <f xml:space="preserve"> RAW!E209 / 5000</f>
        <v>1.3048</v>
      </c>
      <c r="G209" s="15">
        <f xml:space="preserve"> RAW!F209 / 5000</f>
        <v>-0.51480000000000004</v>
      </c>
      <c r="H209" s="15">
        <f xml:space="preserve"> RAW!G209 / 5000</f>
        <v>-0.186</v>
      </c>
      <c r="I209" s="15">
        <f xml:space="preserve"> RAW!H209 / 5000</f>
        <v>-8.3400000000000002E-2</v>
      </c>
      <c r="J209" s="16">
        <f xml:space="preserve"> RAW!I209 / 5000</f>
        <v>0.30420000000000003</v>
      </c>
      <c r="K209" s="16">
        <f xml:space="preserve"> RAW!J209</f>
        <v>11111001</v>
      </c>
      <c r="L209" s="17">
        <f xml:space="preserve"> ((RAW!K209 / 10000000000) * 1000)</f>
        <v>0</v>
      </c>
      <c r="M209" s="18">
        <f xml:space="preserve"> ((RAW!L209 / 1000000000) * 1000)</f>
        <v>177.095777</v>
      </c>
      <c r="N209" s="15" t="str">
        <f xml:space="preserve"> RAW!M209</f>
        <v>R</v>
      </c>
      <c r="O209" s="15" t="str">
        <f xml:space="preserve"> RAW!N209</f>
        <v>L</v>
      </c>
      <c r="P209" s="16" t="str">
        <f xml:space="preserve"> RAW!O209</f>
        <v>-</v>
      </c>
      <c r="Q209" s="17">
        <f xml:space="preserve"> ((RAW!P209 / 10000000000) * 1000)</f>
        <v>0</v>
      </c>
      <c r="R209" s="18">
        <f xml:space="preserve"> ((RAW!Q209 / 1000000000) * 1000)</f>
        <v>0.697797</v>
      </c>
      <c r="S209" s="15" t="str">
        <f xml:space="preserve"> RAW!R209</f>
        <v>S</v>
      </c>
      <c r="T209" s="15" t="str">
        <f xml:space="preserve"> RAW!S209</f>
        <v>L</v>
      </c>
      <c r="U209" s="16" t="str">
        <f xml:space="preserve"> RAW!T209</f>
        <v>N</v>
      </c>
      <c r="V209" s="17">
        <f xml:space="preserve"> ((RAW!U209 / 10000000000) * 1000)</f>
        <v>0</v>
      </c>
      <c r="W209" s="18">
        <f xml:space="preserve"> ((RAW!V209 / 1000000000) * 1000)</f>
        <v>266.054687</v>
      </c>
      <c r="X209" s="15" t="str">
        <f xml:space="preserve"> RAW!W209</f>
        <v>S</v>
      </c>
      <c r="Y209" s="15" t="str">
        <f xml:space="preserve"> RAW!X209</f>
        <v>L</v>
      </c>
      <c r="Z209" s="16" t="str">
        <f xml:space="preserve"> RAW!Y209</f>
        <v>N</v>
      </c>
      <c r="AA209" s="15">
        <f xml:space="preserve"> ((RAW!Z209 / 10000000000) * 1000)</f>
        <v>0</v>
      </c>
      <c r="AB209" s="15">
        <f xml:space="preserve"> RAW!AA209 / 5</f>
        <v>1116.5999999999999</v>
      </c>
      <c r="AC209" s="16">
        <f xml:space="preserve"> ((RAW!AB209 / 1000000) * 1000)</f>
        <v>0</v>
      </c>
    </row>
    <row r="210" spans="1:29" x14ac:dyDescent="0.25">
      <c r="A210">
        <v>37440000</v>
      </c>
      <c r="B210" s="14">
        <f t="shared" si="3"/>
        <v>10.4</v>
      </c>
      <c r="C210" s="15">
        <f xml:space="preserve"> RAW!B210 / 5</f>
        <v>1116.8</v>
      </c>
      <c r="D210" s="15">
        <f xml:space="preserve"> RAW!C210 / 5</f>
        <v>-538.4</v>
      </c>
      <c r="E210" s="16">
        <f xml:space="preserve"> RAW!D210 / 5</f>
        <v>385.2</v>
      </c>
      <c r="F210" s="15">
        <f xml:space="preserve"> RAW!E210 / 5000</f>
        <v>1.3046</v>
      </c>
      <c r="G210" s="15">
        <f xml:space="preserve"> RAW!F210 / 5000</f>
        <v>-0.51480000000000004</v>
      </c>
      <c r="H210" s="15">
        <f xml:space="preserve"> RAW!G210 / 5000</f>
        <v>-0.186</v>
      </c>
      <c r="I210" s="15">
        <f xml:space="preserve"> RAW!H210 / 5000</f>
        <v>-8.3199999999999996E-2</v>
      </c>
      <c r="J210" s="16">
        <f xml:space="preserve"> RAW!I210 / 5000</f>
        <v>0.3044</v>
      </c>
      <c r="K210" s="16">
        <f xml:space="preserve"> RAW!J210</f>
        <v>11111001</v>
      </c>
      <c r="L210" s="17">
        <f xml:space="preserve"> ((RAW!K210 / 10000000000) * 1000)</f>
        <v>0</v>
      </c>
      <c r="M210" s="18">
        <f xml:space="preserve"> ((RAW!L210 / 1000000000) * 1000)</f>
        <v>177.095777</v>
      </c>
      <c r="N210" s="15" t="str">
        <f xml:space="preserve"> RAW!M210</f>
        <v>R</v>
      </c>
      <c r="O210" s="15" t="str">
        <f xml:space="preserve"> RAW!N210</f>
        <v>L</v>
      </c>
      <c r="P210" s="16" t="str">
        <f xml:space="preserve"> RAW!O210</f>
        <v>-</v>
      </c>
      <c r="Q210" s="17">
        <f xml:space="preserve"> ((RAW!P210 / 10000000000) * 1000)</f>
        <v>0</v>
      </c>
      <c r="R210" s="18">
        <f xml:space="preserve"> ((RAW!Q210 / 1000000000) * 1000)</f>
        <v>0.697797</v>
      </c>
      <c r="S210" s="15" t="str">
        <f xml:space="preserve"> RAW!R210</f>
        <v>S</v>
      </c>
      <c r="T210" s="15" t="str">
        <f xml:space="preserve"> RAW!S210</f>
        <v>L</v>
      </c>
      <c r="U210" s="16" t="str">
        <f xml:space="preserve"> RAW!T210</f>
        <v>N</v>
      </c>
      <c r="V210" s="17">
        <f xml:space="preserve"> ((RAW!U210 / 10000000000) * 1000)</f>
        <v>0</v>
      </c>
      <c r="W210" s="18">
        <f xml:space="preserve"> ((RAW!V210 / 1000000000) * 1000)</f>
        <v>266.054687</v>
      </c>
      <c r="X210" s="15" t="str">
        <f xml:space="preserve"> RAW!W210</f>
        <v>S</v>
      </c>
      <c r="Y210" s="15" t="str">
        <f xml:space="preserve"> RAW!X210</f>
        <v>L</v>
      </c>
      <c r="Z210" s="16" t="str">
        <f xml:space="preserve"> RAW!Y210</f>
        <v>N</v>
      </c>
      <c r="AA210" s="15">
        <f xml:space="preserve"> ((RAW!Z210 / 10000000000) * 1000)</f>
        <v>0</v>
      </c>
      <c r="AB210" s="15">
        <f xml:space="preserve"> RAW!AA210 / 5</f>
        <v>1116.8</v>
      </c>
      <c r="AC210" s="16">
        <f xml:space="preserve"> ((RAW!AB210 / 1000000) * 1000)</f>
        <v>0</v>
      </c>
    </row>
    <row r="211" spans="1:29" x14ac:dyDescent="0.25">
      <c r="A211">
        <v>37620000</v>
      </c>
      <c r="B211" s="14">
        <f t="shared" si="3"/>
        <v>10.45</v>
      </c>
      <c r="C211" s="15">
        <f xml:space="preserve"> RAW!B211 / 5</f>
        <v>1117</v>
      </c>
      <c r="D211" s="15">
        <f xml:space="preserve"> RAW!C211 / 5</f>
        <v>-538.4</v>
      </c>
      <c r="E211" s="16">
        <f xml:space="preserve"> RAW!D211 / 5</f>
        <v>385.2</v>
      </c>
      <c r="F211" s="15">
        <f xml:space="preserve"> RAW!E211 / 5000</f>
        <v>1.3048</v>
      </c>
      <c r="G211" s="15">
        <f xml:space="preserve"> RAW!F211 / 5000</f>
        <v>-0.51480000000000004</v>
      </c>
      <c r="H211" s="15">
        <f xml:space="preserve"> RAW!G211 / 5000</f>
        <v>-0.18559999999999999</v>
      </c>
      <c r="I211" s="15">
        <f xml:space="preserve"> RAW!H211 / 5000</f>
        <v>-8.3000000000000004E-2</v>
      </c>
      <c r="J211" s="16">
        <f xml:space="preserve"> RAW!I211 / 5000</f>
        <v>0.30459999999999998</v>
      </c>
      <c r="K211" s="16">
        <f xml:space="preserve"> RAW!J211</f>
        <v>11111001</v>
      </c>
      <c r="L211" s="17">
        <f xml:space="preserve"> ((RAW!K211 / 10000000000) * 1000)</f>
        <v>0</v>
      </c>
      <c r="M211" s="18">
        <f xml:space="preserve"> ((RAW!L211 / 1000000000) * 1000)</f>
        <v>177.095777</v>
      </c>
      <c r="N211" s="15" t="str">
        <f xml:space="preserve"> RAW!M211</f>
        <v>R</v>
      </c>
      <c r="O211" s="15" t="str">
        <f xml:space="preserve"> RAW!N211</f>
        <v>L</v>
      </c>
      <c r="P211" s="16" t="str">
        <f xml:space="preserve"> RAW!O211</f>
        <v>-</v>
      </c>
      <c r="Q211" s="17">
        <f xml:space="preserve"> ((RAW!P211 / 10000000000) * 1000)</f>
        <v>0</v>
      </c>
      <c r="R211" s="18">
        <f xml:space="preserve"> ((RAW!Q211 / 1000000000) * 1000)</f>
        <v>0.697797</v>
      </c>
      <c r="S211" s="15" t="str">
        <f xml:space="preserve"> RAW!R211</f>
        <v>S</v>
      </c>
      <c r="T211" s="15" t="str">
        <f xml:space="preserve"> RAW!S211</f>
        <v>L</v>
      </c>
      <c r="U211" s="16" t="str">
        <f xml:space="preserve"> RAW!T211</f>
        <v>N</v>
      </c>
      <c r="V211" s="17">
        <f xml:space="preserve"> ((RAW!U211 / 10000000000) * 1000)</f>
        <v>0</v>
      </c>
      <c r="W211" s="18">
        <f xml:space="preserve"> ((RAW!V211 / 1000000000) * 1000)</f>
        <v>266.054687</v>
      </c>
      <c r="X211" s="15" t="str">
        <f xml:space="preserve"> RAW!W211</f>
        <v>S</v>
      </c>
      <c r="Y211" s="15" t="str">
        <f xml:space="preserve"> RAW!X211</f>
        <v>L</v>
      </c>
      <c r="Z211" s="16" t="str">
        <f xml:space="preserve"> RAW!Y211</f>
        <v>N</v>
      </c>
      <c r="AA211" s="15">
        <f xml:space="preserve"> ((RAW!Z211 / 10000000000) * 1000)</f>
        <v>0</v>
      </c>
      <c r="AB211" s="15">
        <f xml:space="preserve"> RAW!AA211 / 5</f>
        <v>1117</v>
      </c>
      <c r="AC211" s="16">
        <f xml:space="preserve"> ((RAW!AB211 / 1000000) * 1000)</f>
        <v>0</v>
      </c>
    </row>
    <row r="212" spans="1:29" x14ac:dyDescent="0.25">
      <c r="A212">
        <v>37800000</v>
      </c>
      <c r="B212" s="14">
        <f t="shared" si="3"/>
        <v>10.5</v>
      </c>
      <c r="C212" s="15">
        <f xml:space="preserve"> RAW!B212 / 5</f>
        <v>1117</v>
      </c>
      <c r="D212" s="15">
        <f xml:space="preserve"> RAW!C212 / 5</f>
        <v>-538.4</v>
      </c>
      <c r="E212" s="16">
        <f xml:space="preserve"> RAW!D212 / 5</f>
        <v>385.2</v>
      </c>
      <c r="F212" s="15">
        <f xml:space="preserve"> RAW!E212 / 5000</f>
        <v>1.3048</v>
      </c>
      <c r="G212" s="15">
        <f xml:space="preserve"> RAW!F212 / 5000</f>
        <v>-0.51459999999999995</v>
      </c>
      <c r="H212" s="15">
        <f xml:space="preserve"> RAW!G212 / 5000</f>
        <v>-0.18559999999999999</v>
      </c>
      <c r="I212" s="15">
        <f xml:space="preserve"> RAW!H212 / 5000</f>
        <v>-8.3000000000000004E-2</v>
      </c>
      <c r="J212" s="16">
        <f xml:space="preserve"> RAW!I212 / 5000</f>
        <v>0.30459999999999998</v>
      </c>
      <c r="K212" s="16">
        <f xml:space="preserve"> RAW!J212</f>
        <v>11111001</v>
      </c>
      <c r="L212" s="17">
        <f xml:space="preserve"> ((RAW!K212 / 10000000000) * 1000)</f>
        <v>0</v>
      </c>
      <c r="M212" s="18">
        <f xml:space="preserve"> ((RAW!L212 / 1000000000) * 1000)</f>
        <v>177.095777</v>
      </c>
      <c r="N212" s="15" t="str">
        <f xml:space="preserve"> RAW!M212</f>
        <v>R</v>
      </c>
      <c r="O212" s="15" t="str">
        <f xml:space="preserve"> RAW!N212</f>
        <v>L</v>
      </c>
      <c r="P212" s="16" t="str">
        <f xml:space="preserve"> RAW!O212</f>
        <v>-</v>
      </c>
      <c r="Q212" s="17">
        <f xml:space="preserve"> ((RAW!P212 / 10000000000) * 1000)</f>
        <v>0</v>
      </c>
      <c r="R212" s="18">
        <f xml:space="preserve"> ((RAW!Q212 / 1000000000) * 1000)</f>
        <v>0.697797</v>
      </c>
      <c r="S212" s="15" t="str">
        <f xml:space="preserve"> RAW!R212</f>
        <v>S</v>
      </c>
      <c r="T212" s="15" t="str">
        <f xml:space="preserve"> RAW!S212</f>
        <v>L</v>
      </c>
      <c r="U212" s="16" t="str">
        <f xml:space="preserve"> RAW!T212</f>
        <v>N</v>
      </c>
      <c r="V212" s="17">
        <f xml:space="preserve"> ((RAW!U212 / 10000000000) * 1000)</f>
        <v>0</v>
      </c>
      <c r="W212" s="18">
        <f xml:space="preserve"> ((RAW!V212 / 1000000000) * 1000)</f>
        <v>266.054687</v>
      </c>
      <c r="X212" s="15" t="str">
        <f xml:space="preserve"> RAW!W212</f>
        <v>S</v>
      </c>
      <c r="Y212" s="15" t="str">
        <f xml:space="preserve"> RAW!X212</f>
        <v>L</v>
      </c>
      <c r="Z212" s="16" t="str">
        <f xml:space="preserve"> RAW!Y212</f>
        <v>N</v>
      </c>
      <c r="AA212" s="15">
        <f xml:space="preserve"> ((RAW!Z212 / 10000000000) * 1000)</f>
        <v>0</v>
      </c>
      <c r="AB212" s="15">
        <f xml:space="preserve"> RAW!AA212 / 5</f>
        <v>1117</v>
      </c>
      <c r="AC212" s="16">
        <f xml:space="preserve"> ((RAW!AB212 / 1000000) * 1000)</f>
        <v>0</v>
      </c>
    </row>
    <row r="213" spans="1:29" x14ac:dyDescent="0.25">
      <c r="A213">
        <v>37980000</v>
      </c>
      <c r="B213" s="14">
        <f t="shared" si="3"/>
        <v>10.55</v>
      </c>
      <c r="C213" s="15">
        <f xml:space="preserve"> RAW!B213 / 5</f>
        <v>1117.2</v>
      </c>
      <c r="D213" s="15">
        <f xml:space="preserve"> RAW!C213 / 5</f>
        <v>-538.4</v>
      </c>
      <c r="E213" s="16">
        <f xml:space="preserve"> RAW!D213 / 5</f>
        <v>385.2</v>
      </c>
      <c r="F213" s="15">
        <f xml:space="preserve"> RAW!E213 / 5000</f>
        <v>1.3048</v>
      </c>
      <c r="G213" s="15">
        <f xml:space="preserve"> RAW!F213 / 5000</f>
        <v>-0.51459999999999995</v>
      </c>
      <c r="H213" s="15">
        <f xml:space="preserve"> RAW!G213 / 5000</f>
        <v>-0.18579999999999999</v>
      </c>
      <c r="I213" s="15">
        <f xml:space="preserve"> RAW!H213 / 5000</f>
        <v>-8.3199999999999996E-2</v>
      </c>
      <c r="J213" s="16">
        <f xml:space="preserve"> RAW!I213 / 5000</f>
        <v>0.3044</v>
      </c>
      <c r="K213" s="16">
        <f xml:space="preserve"> RAW!J213</f>
        <v>11111001</v>
      </c>
      <c r="L213" s="17">
        <f xml:space="preserve"> ((RAW!K213 / 10000000000) * 1000)</f>
        <v>0</v>
      </c>
      <c r="M213" s="18">
        <f xml:space="preserve"> ((RAW!L213 / 1000000000) * 1000)</f>
        <v>177.095777</v>
      </c>
      <c r="N213" s="15" t="str">
        <f xml:space="preserve"> RAW!M213</f>
        <v>R</v>
      </c>
      <c r="O213" s="15" t="str">
        <f xml:space="preserve"> RAW!N213</f>
        <v>L</v>
      </c>
      <c r="P213" s="16" t="str">
        <f xml:space="preserve"> RAW!O213</f>
        <v>-</v>
      </c>
      <c r="Q213" s="17">
        <f xml:space="preserve"> ((RAW!P213 / 10000000000) * 1000)</f>
        <v>0</v>
      </c>
      <c r="R213" s="18">
        <f xml:space="preserve"> ((RAW!Q213 / 1000000000) * 1000)</f>
        <v>0.697797</v>
      </c>
      <c r="S213" s="15" t="str">
        <f xml:space="preserve"> RAW!R213</f>
        <v>S</v>
      </c>
      <c r="T213" s="15" t="str">
        <f xml:space="preserve"> RAW!S213</f>
        <v>L</v>
      </c>
      <c r="U213" s="16" t="str">
        <f xml:space="preserve"> RAW!T213</f>
        <v>N</v>
      </c>
      <c r="V213" s="17">
        <f xml:space="preserve"> ((RAW!U213 / 10000000000) * 1000)</f>
        <v>0</v>
      </c>
      <c r="W213" s="18">
        <f xml:space="preserve"> ((RAW!V213 / 1000000000) * 1000)</f>
        <v>266.054687</v>
      </c>
      <c r="X213" s="15" t="str">
        <f xml:space="preserve"> RAW!W213</f>
        <v>S</v>
      </c>
      <c r="Y213" s="15" t="str">
        <f xml:space="preserve"> RAW!X213</f>
        <v>L</v>
      </c>
      <c r="Z213" s="16" t="str">
        <f xml:space="preserve"> RAW!Y213</f>
        <v>N</v>
      </c>
      <c r="AA213" s="15">
        <f xml:space="preserve"> ((RAW!Z213 / 10000000000) * 1000)</f>
        <v>0</v>
      </c>
      <c r="AB213" s="15">
        <f xml:space="preserve"> RAW!AA213 / 5</f>
        <v>1117.2</v>
      </c>
      <c r="AC213" s="16">
        <f xml:space="preserve"> ((RAW!AB213 / 1000000) * 1000)</f>
        <v>0</v>
      </c>
    </row>
    <row r="214" spans="1:29" x14ac:dyDescent="0.25">
      <c r="A214">
        <v>38160000</v>
      </c>
      <c r="B214" s="14">
        <f t="shared" si="3"/>
        <v>10.6</v>
      </c>
      <c r="C214" s="15">
        <f xml:space="preserve"> RAW!B214 / 5</f>
        <v>1116.8</v>
      </c>
      <c r="D214" s="15">
        <f xml:space="preserve"> RAW!C214 / 5</f>
        <v>-538.4</v>
      </c>
      <c r="E214" s="16">
        <f xml:space="preserve"> RAW!D214 / 5</f>
        <v>385.2</v>
      </c>
      <c r="F214" s="15">
        <f xml:space="preserve"> RAW!E214 / 5000</f>
        <v>1.3048</v>
      </c>
      <c r="G214" s="15">
        <f xml:space="preserve"> RAW!F214 / 5000</f>
        <v>-0.51480000000000004</v>
      </c>
      <c r="H214" s="15">
        <f xml:space="preserve"> RAW!G214 / 5000</f>
        <v>-0.186</v>
      </c>
      <c r="I214" s="15">
        <f xml:space="preserve"> RAW!H214 / 5000</f>
        <v>-8.3400000000000002E-2</v>
      </c>
      <c r="J214" s="16">
        <f xml:space="preserve"> RAW!I214 / 5000</f>
        <v>0.3044</v>
      </c>
      <c r="K214" s="16">
        <f xml:space="preserve"> RAW!J214</f>
        <v>11111001</v>
      </c>
      <c r="L214" s="17">
        <f xml:space="preserve"> ((RAW!K214 / 10000000000) * 1000)</f>
        <v>0</v>
      </c>
      <c r="M214" s="18">
        <f xml:space="preserve"> ((RAW!L214 / 1000000000) * 1000)</f>
        <v>177.095777</v>
      </c>
      <c r="N214" s="15" t="str">
        <f xml:space="preserve"> RAW!M214</f>
        <v>R</v>
      </c>
      <c r="O214" s="15" t="str">
        <f xml:space="preserve"> RAW!N214</f>
        <v>L</v>
      </c>
      <c r="P214" s="16" t="str">
        <f xml:space="preserve"> RAW!O214</f>
        <v>-</v>
      </c>
      <c r="Q214" s="17">
        <f xml:space="preserve"> ((RAW!P214 / 10000000000) * 1000)</f>
        <v>0</v>
      </c>
      <c r="R214" s="18">
        <f xml:space="preserve"> ((RAW!Q214 / 1000000000) * 1000)</f>
        <v>0.697797</v>
      </c>
      <c r="S214" s="15" t="str">
        <f xml:space="preserve"> RAW!R214</f>
        <v>S</v>
      </c>
      <c r="T214" s="15" t="str">
        <f xml:space="preserve"> RAW!S214</f>
        <v>L</v>
      </c>
      <c r="U214" s="16" t="str">
        <f xml:space="preserve"> RAW!T214</f>
        <v>N</v>
      </c>
      <c r="V214" s="17">
        <f xml:space="preserve"> ((RAW!U214 / 10000000000) * 1000)</f>
        <v>0</v>
      </c>
      <c r="W214" s="18">
        <f xml:space="preserve"> ((RAW!V214 / 1000000000) * 1000)</f>
        <v>266.054687</v>
      </c>
      <c r="X214" s="15" t="str">
        <f xml:space="preserve"> RAW!W214</f>
        <v>S</v>
      </c>
      <c r="Y214" s="15" t="str">
        <f xml:space="preserve"> RAW!X214</f>
        <v>L</v>
      </c>
      <c r="Z214" s="16" t="str">
        <f xml:space="preserve"> RAW!Y214</f>
        <v>N</v>
      </c>
      <c r="AA214" s="15">
        <f xml:space="preserve"> ((RAW!Z214 / 10000000000) * 1000)</f>
        <v>0</v>
      </c>
      <c r="AB214" s="15">
        <f xml:space="preserve"> RAW!AA214 / 5</f>
        <v>1116.8</v>
      </c>
      <c r="AC214" s="16">
        <f xml:space="preserve"> ((RAW!AB214 / 1000000) * 1000)</f>
        <v>0</v>
      </c>
    </row>
    <row r="215" spans="1:29" x14ac:dyDescent="0.25">
      <c r="A215">
        <v>38340000</v>
      </c>
      <c r="B215" s="14">
        <f t="shared" si="3"/>
        <v>10.65</v>
      </c>
      <c r="C215" s="15">
        <f xml:space="preserve"> RAW!B215 / 5</f>
        <v>1117</v>
      </c>
      <c r="D215" s="15">
        <f xml:space="preserve"> RAW!C215 / 5</f>
        <v>-538.4</v>
      </c>
      <c r="E215" s="16">
        <f xml:space="preserve"> RAW!D215 / 5</f>
        <v>385.2</v>
      </c>
      <c r="F215" s="15">
        <f xml:space="preserve"> RAW!E215 / 5000</f>
        <v>1.3046</v>
      </c>
      <c r="G215" s="15">
        <f xml:space="preserve"> RAW!F215 / 5000</f>
        <v>-0.51480000000000004</v>
      </c>
      <c r="H215" s="15">
        <f xml:space="preserve"> RAW!G215 / 5000</f>
        <v>-0.186</v>
      </c>
      <c r="I215" s="15">
        <f xml:space="preserve"> RAW!H215 / 5000</f>
        <v>-8.3400000000000002E-2</v>
      </c>
      <c r="J215" s="16">
        <f xml:space="preserve"> RAW!I215 / 5000</f>
        <v>0.3044</v>
      </c>
      <c r="K215" s="16">
        <f xml:space="preserve"> RAW!J215</f>
        <v>11111001</v>
      </c>
      <c r="L215" s="17">
        <f xml:space="preserve"> ((RAW!K215 / 10000000000) * 1000)</f>
        <v>0</v>
      </c>
      <c r="M215" s="18">
        <f xml:space="preserve"> ((RAW!L215 / 1000000000) * 1000)</f>
        <v>177.095777</v>
      </c>
      <c r="N215" s="15" t="str">
        <f xml:space="preserve"> RAW!M215</f>
        <v>R</v>
      </c>
      <c r="O215" s="15" t="str">
        <f xml:space="preserve"> RAW!N215</f>
        <v>L</v>
      </c>
      <c r="P215" s="16" t="str">
        <f xml:space="preserve"> RAW!O215</f>
        <v>-</v>
      </c>
      <c r="Q215" s="17">
        <f xml:space="preserve"> ((RAW!P215 / 10000000000) * 1000)</f>
        <v>0</v>
      </c>
      <c r="R215" s="18">
        <f xml:space="preserve"> ((RAW!Q215 / 1000000000) * 1000)</f>
        <v>0.697797</v>
      </c>
      <c r="S215" s="15" t="str">
        <f xml:space="preserve"> RAW!R215</f>
        <v>S</v>
      </c>
      <c r="T215" s="15" t="str">
        <f xml:space="preserve"> RAW!S215</f>
        <v>L</v>
      </c>
      <c r="U215" s="16" t="str">
        <f xml:space="preserve"> RAW!T215</f>
        <v>N</v>
      </c>
      <c r="V215" s="17">
        <f xml:space="preserve"> ((RAW!U215 / 10000000000) * 1000)</f>
        <v>0</v>
      </c>
      <c r="W215" s="18">
        <f xml:space="preserve"> ((RAW!V215 / 1000000000) * 1000)</f>
        <v>266.054687</v>
      </c>
      <c r="X215" s="15" t="str">
        <f xml:space="preserve"> RAW!W215</f>
        <v>S</v>
      </c>
      <c r="Y215" s="15" t="str">
        <f xml:space="preserve"> RAW!X215</f>
        <v>L</v>
      </c>
      <c r="Z215" s="16" t="str">
        <f xml:space="preserve"> RAW!Y215</f>
        <v>N</v>
      </c>
      <c r="AA215" s="15">
        <f xml:space="preserve"> ((RAW!Z215 / 10000000000) * 1000)</f>
        <v>0</v>
      </c>
      <c r="AB215" s="15">
        <f xml:space="preserve"> RAW!AA215 / 5</f>
        <v>1117</v>
      </c>
      <c r="AC215" s="16">
        <f xml:space="preserve"> ((RAW!AB215 / 1000000) * 1000)</f>
        <v>0</v>
      </c>
    </row>
    <row r="216" spans="1:29" x14ac:dyDescent="0.25">
      <c r="A216">
        <v>38520000</v>
      </c>
      <c r="B216" s="14">
        <f t="shared" si="3"/>
        <v>10.7</v>
      </c>
      <c r="C216" s="15">
        <f xml:space="preserve"> RAW!B216 / 5</f>
        <v>1117</v>
      </c>
      <c r="D216" s="15">
        <f xml:space="preserve"> RAW!C216 / 5</f>
        <v>-538.4</v>
      </c>
      <c r="E216" s="16">
        <f xml:space="preserve"> RAW!D216 / 5</f>
        <v>385.2</v>
      </c>
      <c r="F216" s="15">
        <f xml:space="preserve"> RAW!E216 / 5000</f>
        <v>1.3048</v>
      </c>
      <c r="G216" s="15">
        <f xml:space="preserve"> RAW!F216 / 5000</f>
        <v>-0.51480000000000004</v>
      </c>
      <c r="H216" s="15">
        <f xml:space="preserve"> RAW!G216 / 5000</f>
        <v>-0.18579999999999999</v>
      </c>
      <c r="I216" s="15">
        <f xml:space="preserve"> RAW!H216 / 5000</f>
        <v>-8.3000000000000004E-2</v>
      </c>
      <c r="J216" s="16">
        <f xml:space="preserve"> RAW!I216 / 5000</f>
        <v>0.3044</v>
      </c>
      <c r="K216" s="16">
        <f xml:space="preserve"> RAW!J216</f>
        <v>11111001</v>
      </c>
      <c r="L216" s="17">
        <f xml:space="preserve"> ((RAW!K216 / 10000000000) * 1000)</f>
        <v>0</v>
      </c>
      <c r="M216" s="18">
        <f xml:space="preserve"> ((RAW!L216 / 1000000000) * 1000)</f>
        <v>177.095777</v>
      </c>
      <c r="N216" s="15" t="str">
        <f xml:space="preserve"> RAW!M216</f>
        <v>R</v>
      </c>
      <c r="O216" s="15" t="str">
        <f xml:space="preserve"> RAW!N216</f>
        <v>L</v>
      </c>
      <c r="P216" s="16" t="str">
        <f xml:space="preserve"> RAW!O216</f>
        <v>-</v>
      </c>
      <c r="Q216" s="17">
        <f xml:space="preserve"> ((RAW!P216 / 10000000000) * 1000)</f>
        <v>0</v>
      </c>
      <c r="R216" s="18">
        <f xml:space="preserve"> ((RAW!Q216 / 1000000000) * 1000)</f>
        <v>0.697797</v>
      </c>
      <c r="S216" s="15" t="str">
        <f xml:space="preserve"> RAW!R216</f>
        <v>S</v>
      </c>
      <c r="T216" s="15" t="str">
        <f xml:space="preserve"> RAW!S216</f>
        <v>L</v>
      </c>
      <c r="U216" s="16" t="str">
        <f xml:space="preserve"> RAW!T216</f>
        <v>N</v>
      </c>
      <c r="V216" s="17">
        <f xml:space="preserve"> ((RAW!U216 / 10000000000) * 1000)</f>
        <v>0</v>
      </c>
      <c r="W216" s="18">
        <f xml:space="preserve"> ((RAW!V216 / 1000000000) * 1000)</f>
        <v>266.054687</v>
      </c>
      <c r="X216" s="15" t="str">
        <f xml:space="preserve"> RAW!W216</f>
        <v>S</v>
      </c>
      <c r="Y216" s="15" t="str">
        <f xml:space="preserve"> RAW!X216</f>
        <v>L</v>
      </c>
      <c r="Z216" s="16" t="str">
        <f xml:space="preserve"> RAW!Y216</f>
        <v>N</v>
      </c>
      <c r="AA216" s="15">
        <f xml:space="preserve"> ((RAW!Z216 / 10000000000) * 1000)</f>
        <v>0</v>
      </c>
      <c r="AB216" s="15">
        <f xml:space="preserve"> RAW!AA216 / 5</f>
        <v>1117</v>
      </c>
      <c r="AC216" s="16">
        <f xml:space="preserve"> ((RAW!AB216 / 1000000) * 1000)</f>
        <v>0</v>
      </c>
    </row>
    <row r="217" spans="1:29" x14ac:dyDescent="0.25">
      <c r="A217">
        <v>38700000</v>
      </c>
      <c r="B217" s="14">
        <f t="shared" si="3"/>
        <v>10.75</v>
      </c>
      <c r="C217" s="15">
        <f xml:space="preserve"> RAW!B217 / 5</f>
        <v>1116.8</v>
      </c>
      <c r="D217" s="15">
        <f xml:space="preserve"> RAW!C217 / 5</f>
        <v>-538.4</v>
      </c>
      <c r="E217" s="16">
        <f xml:space="preserve"> RAW!D217 / 5</f>
        <v>385.2</v>
      </c>
      <c r="F217" s="15">
        <f xml:space="preserve"> RAW!E217 / 5000</f>
        <v>1.3049999999999999</v>
      </c>
      <c r="G217" s="15">
        <f xml:space="preserve"> RAW!F217 / 5000</f>
        <v>-0.51459999999999995</v>
      </c>
      <c r="H217" s="15">
        <f xml:space="preserve"> RAW!G217 / 5000</f>
        <v>-0.18559999999999999</v>
      </c>
      <c r="I217" s="15">
        <f xml:space="preserve"> RAW!H217 / 5000</f>
        <v>-8.3199999999999996E-2</v>
      </c>
      <c r="J217" s="16">
        <f xml:space="preserve"> RAW!I217 / 5000</f>
        <v>0.3044</v>
      </c>
      <c r="K217" s="16">
        <f xml:space="preserve"> RAW!J217</f>
        <v>11111001</v>
      </c>
      <c r="L217" s="17">
        <f xml:space="preserve"> ((RAW!K217 / 10000000000) * 1000)</f>
        <v>0</v>
      </c>
      <c r="M217" s="18">
        <f xml:space="preserve"> ((RAW!L217 / 1000000000) * 1000)</f>
        <v>177.095777</v>
      </c>
      <c r="N217" s="15" t="str">
        <f xml:space="preserve"> RAW!M217</f>
        <v>R</v>
      </c>
      <c r="O217" s="15" t="str">
        <f xml:space="preserve"> RAW!N217</f>
        <v>L</v>
      </c>
      <c r="P217" s="16" t="str">
        <f xml:space="preserve"> RAW!O217</f>
        <v>-</v>
      </c>
      <c r="Q217" s="17">
        <f xml:space="preserve"> ((RAW!P217 / 10000000000) * 1000)</f>
        <v>0</v>
      </c>
      <c r="R217" s="18">
        <f xml:space="preserve"> ((RAW!Q217 / 1000000000) * 1000)</f>
        <v>0.697797</v>
      </c>
      <c r="S217" s="15" t="str">
        <f xml:space="preserve"> RAW!R217</f>
        <v>S</v>
      </c>
      <c r="T217" s="15" t="str">
        <f xml:space="preserve"> RAW!S217</f>
        <v>L</v>
      </c>
      <c r="U217" s="16" t="str">
        <f xml:space="preserve"> RAW!T217</f>
        <v>N</v>
      </c>
      <c r="V217" s="17">
        <f xml:space="preserve"> ((RAW!U217 / 10000000000) * 1000)</f>
        <v>0</v>
      </c>
      <c r="W217" s="18">
        <f xml:space="preserve"> ((RAW!V217 / 1000000000) * 1000)</f>
        <v>266.054687</v>
      </c>
      <c r="X217" s="15" t="str">
        <f xml:space="preserve"> RAW!W217</f>
        <v>S</v>
      </c>
      <c r="Y217" s="15" t="str">
        <f xml:space="preserve"> RAW!X217</f>
        <v>L</v>
      </c>
      <c r="Z217" s="16" t="str">
        <f xml:space="preserve"> RAW!Y217</f>
        <v>N</v>
      </c>
      <c r="AA217" s="15">
        <f xml:space="preserve"> ((RAW!Z217 / 10000000000) * 1000)</f>
        <v>0</v>
      </c>
      <c r="AB217" s="15">
        <f xml:space="preserve"> RAW!AA217 / 5</f>
        <v>1116.8</v>
      </c>
      <c r="AC217" s="16">
        <f xml:space="preserve"> ((RAW!AB217 / 1000000) * 1000)</f>
        <v>0</v>
      </c>
    </row>
    <row r="218" spans="1:29" x14ac:dyDescent="0.25">
      <c r="A218">
        <v>38880000</v>
      </c>
      <c r="B218" s="14">
        <f t="shared" si="3"/>
        <v>10.8</v>
      </c>
      <c r="C218" s="15">
        <f xml:space="preserve"> RAW!B218 / 5</f>
        <v>1116.4000000000001</v>
      </c>
      <c r="D218" s="15">
        <f xml:space="preserve"> RAW!C218 / 5</f>
        <v>-538.4</v>
      </c>
      <c r="E218" s="16">
        <f xml:space="preserve"> RAW!D218 / 5</f>
        <v>385.2</v>
      </c>
      <c r="F218" s="15">
        <f xml:space="preserve"> RAW!E218 / 5000</f>
        <v>1.3048</v>
      </c>
      <c r="G218" s="15">
        <f xml:space="preserve"> RAW!F218 / 5000</f>
        <v>-0.51500000000000001</v>
      </c>
      <c r="H218" s="15">
        <f xml:space="preserve"> RAW!G218 / 5000</f>
        <v>-0.186</v>
      </c>
      <c r="I218" s="15">
        <f xml:space="preserve"> RAW!H218 / 5000</f>
        <v>-8.3400000000000002E-2</v>
      </c>
      <c r="J218" s="16">
        <f xml:space="preserve"> RAW!I218 / 5000</f>
        <v>0.3044</v>
      </c>
      <c r="K218" s="16">
        <f xml:space="preserve"> RAW!J218</f>
        <v>11111001</v>
      </c>
      <c r="L218" s="17">
        <f xml:space="preserve"> ((RAW!K218 / 10000000000) * 1000)</f>
        <v>0</v>
      </c>
      <c r="M218" s="18">
        <f xml:space="preserve"> ((RAW!L218 / 1000000000) * 1000)</f>
        <v>177.095777</v>
      </c>
      <c r="N218" s="15" t="str">
        <f xml:space="preserve"> RAW!M218</f>
        <v>R</v>
      </c>
      <c r="O218" s="15" t="str">
        <f xml:space="preserve"> RAW!N218</f>
        <v>L</v>
      </c>
      <c r="P218" s="16" t="str">
        <f xml:space="preserve"> RAW!O218</f>
        <v>-</v>
      </c>
      <c r="Q218" s="17">
        <f xml:space="preserve"> ((RAW!P218 / 10000000000) * 1000)</f>
        <v>0</v>
      </c>
      <c r="R218" s="18">
        <f xml:space="preserve"> ((RAW!Q218 / 1000000000) * 1000)</f>
        <v>0.697797</v>
      </c>
      <c r="S218" s="15" t="str">
        <f xml:space="preserve"> RAW!R218</f>
        <v>S</v>
      </c>
      <c r="T218" s="15" t="str">
        <f xml:space="preserve"> RAW!S218</f>
        <v>L</v>
      </c>
      <c r="U218" s="16" t="str">
        <f xml:space="preserve"> RAW!T218</f>
        <v>N</v>
      </c>
      <c r="V218" s="17">
        <f xml:space="preserve"> ((RAW!U218 / 10000000000) * 1000)</f>
        <v>0</v>
      </c>
      <c r="W218" s="18">
        <f xml:space="preserve"> ((RAW!V218 / 1000000000) * 1000)</f>
        <v>266.054687</v>
      </c>
      <c r="X218" s="15" t="str">
        <f xml:space="preserve"> RAW!W218</f>
        <v>S</v>
      </c>
      <c r="Y218" s="15" t="str">
        <f xml:space="preserve"> RAW!X218</f>
        <v>L</v>
      </c>
      <c r="Z218" s="16" t="str">
        <f xml:space="preserve"> RAW!Y218</f>
        <v>N</v>
      </c>
      <c r="AA218" s="15">
        <f xml:space="preserve"> ((RAW!Z218 / 10000000000) * 1000)</f>
        <v>0</v>
      </c>
      <c r="AB218" s="15">
        <f xml:space="preserve"> RAW!AA218 / 5</f>
        <v>1116.4000000000001</v>
      </c>
      <c r="AC218" s="16">
        <f xml:space="preserve"> ((RAW!AB218 / 1000000) * 1000)</f>
        <v>0</v>
      </c>
    </row>
    <row r="219" spans="1:29" x14ac:dyDescent="0.25">
      <c r="A219">
        <v>39060000</v>
      </c>
      <c r="B219" s="14">
        <f t="shared" si="3"/>
        <v>10.85</v>
      </c>
      <c r="C219" s="15">
        <f xml:space="preserve"> RAW!B219 / 5</f>
        <v>1116.5999999999999</v>
      </c>
      <c r="D219" s="15">
        <f xml:space="preserve"> RAW!C219 / 5</f>
        <v>-538.4</v>
      </c>
      <c r="E219" s="16">
        <f xml:space="preserve"> RAW!D219 / 5</f>
        <v>385.2</v>
      </c>
      <c r="F219" s="15">
        <f xml:space="preserve"> RAW!E219 / 5000</f>
        <v>1.3048</v>
      </c>
      <c r="G219" s="15">
        <f xml:space="preserve"> RAW!F219 / 5000</f>
        <v>-0.51459999999999995</v>
      </c>
      <c r="H219" s="15">
        <f xml:space="preserve"> RAW!G219 / 5000</f>
        <v>-0.18579999999999999</v>
      </c>
      <c r="I219" s="15">
        <f xml:space="preserve"> RAW!H219 / 5000</f>
        <v>-8.3199999999999996E-2</v>
      </c>
      <c r="J219" s="16">
        <f xml:space="preserve"> RAW!I219 / 5000</f>
        <v>0.3044</v>
      </c>
      <c r="K219" s="16">
        <f xml:space="preserve"> RAW!J219</f>
        <v>11111001</v>
      </c>
      <c r="L219" s="17">
        <f xml:space="preserve"> ((RAW!K219 / 10000000000) * 1000)</f>
        <v>0</v>
      </c>
      <c r="M219" s="18">
        <f xml:space="preserve"> ((RAW!L219 / 1000000000) * 1000)</f>
        <v>177.095777</v>
      </c>
      <c r="N219" s="15" t="str">
        <f xml:space="preserve"> RAW!M219</f>
        <v>R</v>
      </c>
      <c r="O219" s="15" t="str">
        <f xml:space="preserve"> RAW!N219</f>
        <v>L</v>
      </c>
      <c r="P219" s="16" t="str">
        <f xml:space="preserve"> RAW!O219</f>
        <v>-</v>
      </c>
      <c r="Q219" s="17">
        <f xml:space="preserve"> ((RAW!P219 / 10000000000) * 1000)</f>
        <v>0</v>
      </c>
      <c r="R219" s="18">
        <f xml:space="preserve"> ((RAW!Q219 / 1000000000) * 1000)</f>
        <v>0.697797</v>
      </c>
      <c r="S219" s="15" t="str">
        <f xml:space="preserve"> RAW!R219</f>
        <v>S</v>
      </c>
      <c r="T219" s="15" t="str">
        <f xml:space="preserve"> RAW!S219</f>
        <v>L</v>
      </c>
      <c r="U219" s="16" t="str">
        <f xml:space="preserve"> RAW!T219</f>
        <v>N</v>
      </c>
      <c r="V219" s="17">
        <f xml:space="preserve"> ((RAW!U219 / 10000000000) * 1000)</f>
        <v>0</v>
      </c>
      <c r="W219" s="18">
        <f xml:space="preserve"> ((RAW!V219 / 1000000000) * 1000)</f>
        <v>266.054687</v>
      </c>
      <c r="X219" s="15" t="str">
        <f xml:space="preserve"> RAW!W219</f>
        <v>S</v>
      </c>
      <c r="Y219" s="15" t="str">
        <f xml:space="preserve"> RAW!X219</f>
        <v>L</v>
      </c>
      <c r="Z219" s="16" t="str">
        <f xml:space="preserve"> RAW!Y219</f>
        <v>N</v>
      </c>
      <c r="AA219" s="15">
        <f xml:space="preserve"> ((RAW!Z219 / 10000000000) * 1000)</f>
        <v>0</v>
      </c>
      <c r="AB219" s="15">
        <f xml:space="preserve"> RAW!AA219 / 5</f>
        <v>1116.5999999999999</v>
      </c>
      <c r="AC219" s="16">
        <f xml:space="preserve"> ((RAW!AB219 / 1000000) * 1000)</f>
        <v>0</v>
      </c>
    </row>
    <row r="220" spans="1:29" x14ac:dyDescent="0.25">
      <c r="A220">
        <v>39240000</v>
      </c>
      <c r="B220" s="14">
        <f t="shared" si="3"/>
        <v>10.9</v>
      </c>
      <c r="C220" s="15">
        <f xml:space="preserve"> RAW!B220 / 5</f>
        <v>1116.8</v>
      </c>
      <c r="D220" s="15">
        <f xml:space="preserve"> RAW!C220 / 5</f>
        <v>-538.4</v>
      </c>
      <c r="E220" s="16">
        <f xml:space="preserve"> RAW!D220 / 5</f>
        <v>385.2</v>
      </c>
      <c r="F220" s="15">
        <f xml:space="preserve"> RAW!E220 / 5000</f>
        <v>1.3048</v>
      </c>
      <c r="G220" s="15">
        <f xml:space="preserve"> RAW!F220 / 5000</f>
        <v>-0.51480000000000004</v>
      </c>
      <c r="H220" s="15">
        <f xml:space="preserve"> RAW!G220 / 5000</f>
        <v>-0.186</v>
      </c>
      <c r="I220" s="15">
        <f xml:space="preserve"> RAW!H220 / 5000</f>
        <v>-8.3400000000000002E-2</v>
      </c>
      <c r="J220" s="16">
        <f xml:space="preserve"> RAW!I220 / 5000</f>
        <v>0.3044</v>
      </c>
      <c r="K220" s="16">
        <f xml:space="preserve"> RAW!J220</f>
        <v>11111001</v>
      </c>
      <c r="L220" s="17">
        <f xml:space="preserve"> ((RAW!K220 / 10000000000) * 1000)</f>
        <v>0</v>
      </c>
      <c r="M220" s="18">
        <f xml:space="preserve"> ((RAW!L220 / 1000000000) * 1000)</f>
        <v>177.095777</v>
      </c>
      <c r="N220" s="15" t="str">
        <f xml:space="preserve"> RAW!M220</f>
        <v>R</v>
      </c>
      <c r="O220" s="15" t="str">
        <f xml:space="preserve"> RAW!N220</f>
        <v>L</v>
      </c>
      <c r="P220" s="16" t="str">
        <f xml:space="preserve"> RAW!O220</f>
        <v>-</v>
      </c>
      <c r="Q220" s="17">
        <f xml:space="preserve"> ((RAW!P220 / 10000000000) * 1000)</f>
        <v>0</v>
      </c>
      <c r="R220" s="18">
        <f xml:space="preserve"> ((RAW!Q220 / 1000000000) * 1000)</f>
        <v>0.697797</v>
      </c>
      <c r="S220" s="15" t="str">
        <f xml:space="preserve"> RAW!R220</f>
        <v>S</v>
      </c>
      <c r="T220" s="15" t="str">
        <f xml:space="preserve"> RAW!S220</f>
        <v>L</v>
      </c>
      <c r="U220" s="16" t="str">
        <f xml:space="preserve"> RAW!T220</f>
        <v>N</v>
      </c>
      <c r="V220" s="17">
        <f xml:space="preserve"> ((RAW!U220 / 10000000000) * 1000)</f>
        <v>0</v>
      </c>
      <c r="W220" s="18">
        <f xml:space="preserve"> ((RAW!V220 / 1000000000) * 1000)</f>
        <v>266.054687</v>
      </c>
      <c r="X220" s="15" t="str">
        <f xml:space="preserve"> RAW!W220</f>
        <v>S</v>
      </c>
      <c r="Y220" s="15" t="str">
        <f xml:space="preserve"> RAW!X220</f>
        <v>L</v>
      </c>
      <c r="Z220" s="16" t="str">
        <f xml:space="preserve"> RAW!Y220</f>
        <v>N</v>
      </c>
      <c r="AA220" s="15">
        <f xml:space="preserve"> ((RAW!Z220 / 10000000000) * 1000)</f>
        <v>0</v>
      </c>
      <c r="AB220" s="15">
        <f xml:space="preserve"> RAW!AA220 / 5</f>
        <v>1116.8</v>
      </c>
      <c r="AC220" s="16">
        <f xml:space="preserve"> ((RAW!AB220 / 1000000) * 1000)</f>
        <v>0</v>
      </c>
    </row>
    <row r="221" spans="1:29" x14ac:dyDescent="0.25">
      <c r="A221">
        <v>39420000</v>
      </c>
      <c r="B221" s="14">
        <f t="shared" si="3"/>
        <v>10.95</v>
      </c>
      <c r="C221" s="15">
        <f xml:space="preserve"> RAW!B221 / 5</f>
        <v>1116.4000000000001</v>
      </c>
      <c r="D221" s="15">
        <f xml:space="preserve"> RAW!C221 / 5</f>
        <v>-538.4</v>
      </c>
      <c r="E221" s="16">
        <f xml:space="preserve"> RAW!D221 / 5</f>
        <v>385.2</v>
      </c>
      <c r="F221" s="15">
        <f xml:space="preserve"> RAW!E221 / 5000</f>
        <v>1.3048</v>
      </c>
      <c r="G221" s="15">
        <f xml:space="preserve"> RAW!F221 / 5000</f>
        <v>-0.51480000000000004</v>
      </c>
      <c r="H221" s="15">
        <f xml:space="preserve"> RAW!G221 / 5000</f>
        <v>-0.18640000000000001</v>
      </c>
      <c r="I221" s="15">
        <f xml:space="preserve"> RAW!H221 / 5000</f>
        <v>-8.3400000000000002E-2</v>
      </c>
      <c r="J221" s="16">
        <f xml:space="preserve"> RAW!I221 / 5000</f>
        <v>0.30420000000000003</v>
      </c>
      <c r="K221" s="16">
        <f xml:space="preserve"> RAW!J221</f>
        <v>11111001</v>
      </c>
      <c r="L221" s="17">
        <f xml:space="preserve"> ((RAW!K221 / 10000000000) * 1000)</f>
        <v>0</v>
      </c>
      <c r="M221" s="18">
        <f xml:space="preserve"> ((RAW!L221 / 1000000000) * 1000)</f>
        <v>177.095777</v>
      </c>
      <c r="N221" s="15" t="str">
        <f xml:space="preserve"> RAW!M221</f>
        <v>R</v>
      </c>
      <c r="O221" s="15" t="str">
        <f xml:space="preserve"> RAW!N221</f>
        <v>L</v>
      </c>
      <c r="P221" s="16" t="str">
        <f xml:space="preserve"> RAW!O221</f>
        <v>-</v>
      </c>
      <c r="Q221" s="17">
        <f xml:space="preserve"> ((RAW!P221 / 10000000000) * 1000)</f>
        <v>0</v>
      </c>
      <c r="R221" s="18">
        <f xml:space="preserve"> ((RAW!Q221 / 1000000000) * 1000)</f>
        <v>0.697797</v>
      </c>
      <c r="S221" s="15" t="str">
        <f xml:space="preserve"> RAW!R221</f>
        <v>S</v>
      </c>
      <c r="T221" s="15" t="str">
        <f xml:space="preserve"> RAW!S221</f>
        <v>L</v>
      </c>
      <c r="U221" s="16" t="str">
        <f xml:space="preserve"> RAW!T221</f>
        <v>N</v>
      </c>
      <c r="V221" s="17">
        <f xml:space="preserve"> ((RAW!U221 / 10000000000) * 1000)</f>
        <v>0</v>
      </c>
      <c r="W221" s="18">
        <f xml:space="preserve"> ((RAW!V221 / 1000000000) * 1000)</f>
        <v>266.054687</v>
      </c>
      <c r="X221" s="15" t="str">
        <f xml:space="preserve"> RAW!W221</f>
        <v>S</v>
      </c>
      <c r="Y221" s="15" t="str">
        <f xml:space="preserve"> RAW!X221</f>
        <v>L</v>
      </c>
      <c r="Z221" s="16" t="str">
        <f xml:space="preserve"> RAW!Y221</f>
        <v>N</v>
      </c>
      <c r="AA221" s="15">
        <f xml:space="preserve"> ((RAW!Z221 / 10000000000) * 1000)</f>
        <v>0</v>
      </c>
      <c r="AB221" s="15">
        <f xml:space="preserve"> RAW!AA221 / 5</f>
        <v>1116.4000000000001</v>
      </c>
      <c r="AC221" s="16">
        <f xml:space="preserve"> ((RAW!AB221 / 1000000) * 1000)</f>
        <v>0</v>
      </c>
    </row>
    <row r="222" spans="1:29" x14ac:dyDescent="0.25">
      <c r="A222">
        <v>39600000</v>
      </c>
      <c r="B222" s="14">
        <f t="shared" si="3"/>
        <v>11</v>
      </c>
      <c r="C222" s="15">
        <f xml:space="preserve"> RAW!B222 / 5</f>
        <v>1117</v>
      </c>
      <c r="D222" s="15">
        <f xml:space="preserve"> RAW!C222 / 5</f>
        <v>-538.4</v>
      </c>
      <c r="E222" s="16">
        <f xml:space="preserve"> RAW!D222 / 5</f>
        <v>385.2</v>
      </c>
      <c r="F222" s="15">
        <f xml:space="preserve"> RAW!E222 / 5000</f>
        <v>1.3049999999999999</v>
      </c>
      <c r="G222" s="15">
        <f xml:space="preserve"> RAW!F222 / 5000</f>
        <v>-0.51459999999999995</v>
      </c>
      <c r="H222" s="15">
        <f xml:space="preserve"> RAW!G222 / 5000</f>
        <v>-0.18579999999999999</v>
      </c>
      <c r="I222" s="15">
        <f xml:space="preserve"> RAW!H222 / 5000</f>
        <v>-8.3000000000000004E-2</v>
      </c>
      <c r="J222" s="16">
        <f xml:space="preserve"> RAW!I222 / 5000</f>
        <v>0.3044</v>
      </c>
      <c r="K222" s="16">
        <f xml:space="preserve"> RAW!J222</f>
        <v>11111001</v>
      </c>
      <c r="L222" s="17">
        <f xml:space="preserve"> ((RAW!K222 / 10000000000) * 1000)</f>
        <v>0</v>
      </c>
      <c r="M222" s="18">
        <f xml:space="preserve"> ((RAW!L222 / 1000000000) * 1000)</f>
        <v>177.095777</v>
      </c>
      <c r="N222" s="15" t="str">
        <f xml:space="preserve"> RAW!M222</f>
        <v>R</v>
      </c>
      <c r="O222" s="15" t="str">
        <f xml:space="preserve"> RAW!N222</f>
        <v>L</v>
      </c>
      <c r="P222" s="16" t="str">
        <f xml:space="preserve"> RAW!O222</f>
        <v>-</v>
      </c>
      <c r="Q222" s="17">
        <f xml:space="preserve"> ((RAW!P222 / 10000000000) * 1000)</f>
        <v>0</v>
      </c>
      <c r="R222" s="18">
        <f xml:space="preserve"> ((RAW!Q222 / 1000000000) * 1000)</f>
        <v>0.697797</v>
      </c>
      <c r="S222" s="15" t="str">
        <f xml:space="preserve"> RAW!R222</f>
        <v>S</v>
      </c>
      <c r="T222" s="15" t="str">
        <f xml:space="preserve"> RAW!S222</f>
        <v>L</v>
      </c>
      <c r="U222" s="16" t="str">
        <f xml:space="preserve"> RAW!T222</f>
        <v>N</v>
      </c>
      <c r="V222" s="17">
        <f xml:space="preserve"> ((RAW!U222 / 10000000000) * 1000)</f>
        <v>0</v>
      </c>
      <c r="W222" s="18">
        <f xml:space="preserve"> ((RAW!V222 / 1000000000) * 1000)</f>
        <v>266.054687</v>
      </c>
      <c r="X222" s="15" t="str">
        <f xml:space="preserve"> RAW!W222</f>
        <v>S</v>
      </c>
      <c r="Y222" s="15" t="str">
        <f xml:space="preserve"> RAW!X222</f>
        <v>L</v>
      </c>
      <c r="Z222" s="16" t="str">
        <f xml:space="preserve"> RAW!Y222</f>
        <v>N</v>
      </c>
      <c r="AA222" s="15">
        <f xml:space="preserve"> ((RAW!Z222 / 10000000000) * 1000)</f>
        <v>0</v>
      </c>
      <c r="AB222" s="15">
        <f xml:space="preserve"> RAW!AA222 / 5</f>
        <v>1117</v>
      </c>
      <c r="AC222" s="16">
        <f xml:space="preserve"> ((RAW!AB222 / 1000000) * 1000)</f>
        <v>0</v>
      </c>
    </row>
    <row r="223" spans="1:29" x14ac:dyDescent="0.25">
      <c r="A223">
        <v>39780000</v>
      </c>
      <c r="B223" s="14">
        <f t="shared" si="3"/>
        <v>11.05</v>
      </c>
      <c r="C223" s="15">
        <f xml:space="preserve"> RAW!B223 / 5</f>
        <v>1116.5999999999999</v>
      </c>
      <c r="D223" s="15">
        <f xml:space="preserve"> RAW!C223 / 5</f>
        <v>-538.4</v>
      </c>
      <c r="E223" s="16">
        <f xml:space="preserve"> RAW!D223 / 5</f>
        <v>385.2</v>
      </c>
      <c r="F223" s="15">
        <f xml:space="preserve"> RAW!E223 / 5000</f>
        <v>1.3048</v>
      </c>
      <c r="G223" s="15">
        <f xml:space="preserve"> RAW!F223 / 5000</f>
        <v>-0.51480000000000004</v>
      </c>
      <c r="H223" s="15">
        <f xml:space="preserve"> RAW!G223 / 5000</f>
        <v>-0.18640000000000001</v>
      </c>
      <c r="I223" s="15">
        <f xml:space="preserve"> RAW!H223 / 5000</f>
        <v>-8.3599999999999994E-2</v>
      </c>
      <c r="J223" s="16">
        <f xml:space="preserve"> RAW!I223 / 5000</f>
        <v>0.30399999999999999</v>
      </c>
      <c r="K223" s="16">
        <f xml:space="preserve"> RAW!J223</f>
        <v>11111001</v>
      </c>
      <c r="L223" s="17">
        <f xml:space="preserve"> ((RAW!K223 / 10000000000) * 1000)</f>
        <v>0</v>
      </c>
      <c r="M223" s="18">
        <f xml:space="preserve"> ((RAW!L223 / 1000000000) * 1000)</f>
        <v>177.095777</v>
      </c>
      <c r="N223" s="15" t="str">
        <f xml:space="preserve"> RAW!M223</f>
        <v>R</v>
      </c>
      <c r="O223" s="15" t="str">
        <f xml:space="preserve"> RAW!N223</f>
        <v>L</v>
      </c>
      <c r="P223" s="16" t="str">
        <f xml:space="preserve"> RAW!O223</f>
        <v>-</v>
      </c>
      <c r="Q223" s="17">
        <f xml:space="preserve"> ((RAW!P223 / 10000000000) * 1000)</f>
        <v>0</v>
      </c>
      <c r="R223" s="18">
        <f xml:space="preserve"> ((RAW!Q223 / 1000000000) * 1000)</f>
        <v>0.697797</v>
      </c>
      <c r="S223" s="15" t="str">
        <f xml:space="preserve"> RAW!R223</f>
        <v>S</v>
      </c>
      <c r="T223" s="15" t="str">
        <f xml:space="preserve"> RAW!S223</f>
        <v>L</v>
      </c>
      <c r="U223" s="16" t="str">
        <f xml:space="preserve"> RAW!T223</f>
        <v>N</v>
      </c>
      <c r="V223" s="17">
        <f xml:space="preserve"> ((RAW!U223 / 10000000000) * 1000)</f>
        <v>0</v>
      </c>
      <c r="W223" s="18">
        <f xml:space="preserve"> ((RAW!V223 / 1000000000) * 1000)</f>
        <v>266.054687</v>
      </c>
      <c r="X223" s="15" t="str">
        <f xml:space="preserve"> RAW!W223</f>
        <v>S</v>
      </c>
      <c r="Y223" s="15" t="str">
        <f xml:space="preserve"> RAW!X223</f>
        <v>L</v>
      </c>
      <c r="Z223" s="16" t="str">
        <f xml:space="preserve"> RAW!Y223</f>
        <v>N</v>
      </c>
      <c r="AA223" s="15">
        <f xml:space="preserve"> ((RAW!Z223 / 10000000000) * 1000)</f>
        <v>0</v>
      </c>
      <c r="AB223" s="15">
        <f xml:space="preserve"> RAW!AA223 / 5</f>
        <v>1116.5999999999999</v>
      </c>
      <c r="AC223" s="16">
        <f xml:space="preserve"> ((RAW!AB223 / 1000000) * 1000)</f>
        <v>0</v>
      </c>
    </row>
    <row r="224" spans="1:29" x14ac:dyDescent="0.25">
      <c r="A224">
        <v>39960000</v>
      </c>
      <c r="B224" s="14">
        <f t="shared" si="3"/>
        <v>11.1</v>
      </c>
      <c r="C224" s="15">
        <f xml:space="preserve"> RAW!B224 / 5</f>
        <v>1116.8</v>
      </c>
      <c r="D224" s="15">
        <f xml:space="preserve"> RAW!C224 / 5</f>
        <v>-538.4</v>
      </c>
      <c r="E224" s="16">
        <f xml:space="preserve"> RAW!D224 / 5</f>
        <v>385.2</v>
      </c>
      <c r="F224" s="15">
        <f xml:space="preserve"> RAW!E224 / 5000</f>
        <v>1.3049999999999999</v>
      </c>
      <c r="G224" s="15">
        <f xml:space="preserve"> RAW!F224 / 5000</f>
        <v>-0.51459999999999995</v>
      </c>
      <c r="H224" s="15">
        <f xml:space="preserve"> RAW!G224 / 5000</f>
        <v>-0.18579999999999999</v>
      </c>
      <c r="I224" s="15">
        <f xml:space="preserve"> RAW!H224 / 5000</f>
        <v>-8.3000000000000004E-2</v>
      </c>
      <c r="J224" s="16">
        <f xml:space="preserve"> RAW!I224 / 5000</f>
        <v>0.3044</v>
      </c>
      <c r="K224" s="16">
        <f xml:space="preserve"> RAW!J224</f>
        <v>11111001</v>
      </c>
      <c r="L224" s="17">
        <f xml:space="preserve"> ((RAW!K224 / 10000000000) * 1000)</f>
        <v>0</v>
      </c>
      <c r="M224" s="18">
        <f xml:space="preserve"> ((RAW!L224 / 1000000000) * 1000)</f>
        <v>177.095777</v>
      </c>
      <c r="N224" s="15" t="str">
        <f xml:space="preserve"> RAW!M224</f>
        <v>R</v>
      </c>
      <c r="O224" s="15" t="str">
        <f xml:space="preserve"> RAW!N224</f>
        <v>L</v>
      </c>
      <c r="P224" s="16" t="str">
        <f xml:space="preserve"> RAW!O224</f>
        <v>-</v>
      </c>
      <c r="Q224" s="17">
        <f xml:space="preserve"> ((RAW!P224 / 10000000000) * 1000)</f>
        <v>0</v>
      </c>
      <c r="R224" s="18">
        <f xml:space="preserve"> ((RAW!Q224 / 1000000000) * 1000)</f>
        <v>0.697797</v>
      </c>
      <c r="S224" s="15" t="str">
        <f xml:space="preserve"> RAW!R224</f>
        <v>S</v>
      </c>
      <c r="T224" s="15" t="str">
        <f xml:space="preserve"> RAW!S224</f>
        <v>L</v>
      </c>
      <c r="U224" s="16" t="str">
        <f xml:space="preserve"> RAW!T224</f>
        <v>N</v>
      </c>
      <c r="V224" s="17">
        <f xml:space="preserve"> ((RAW!U224 / 10000000000) * 1000)</f>
        <v>0</v>
      </c>
      <c r="W224" s="18">
        <f xml:space="preserve"> ((RAW!V224 / 1000000000) * 1000)</f>
        <v>266.054687</v>
      </c>
      <c r="X224" s="15" t="str">
        <f xml:space="preserve"> RAW!W224</f>
        <v>S</v>
      </c>
      <c r="Y224" s="15" t="str">
        <f xml:space="preserve"> RAW!X224</f>
        <v>L</v>
      </c>
      <c r="Z224" s="16" t="str">
        <f xml:space="preserve"> RAW!Y224</f>
        <v>N</v>
      </c>
      <c r="AA224" s="15">
        <f xml:space="preserve"> ((RAW!Z224 / 10000000000) * 1000)</f>
        <v>0</v>
      </c>
      <c r="AB224" s="15">
        <f xml:space="preserve"> RAW!AA224 / 5</f>
        <v>1116.8</v>
      </c>
      <c r="AC224" s="16">
        <f xml:space="preserve"> ((RAW!AB224 / 1000000) * 1000)</f>
        <v>0</v>
      </c>
    </row>
    <row r="225" spans="1:29" x14ac:dyDescent="0.25">
      <c r="A225">
        <v>40140000</v>
      </c>
      <c r="B225" s="14">
        <f t="shared" si="3"/>
        <v>11.15</v>
      </c>
      <c r="C225" s="15">
        <f xml:space="preserve"> RAW!B225 / 5</f>
        <v>1116.5999999999999</v>
      </c>
      <c r="D225" s="15">
        <f xml:space="preserve"> RAW!C225 / 5</f>
        <v>-538.4</v>
      </c>
      <c r="E225" s="16">
        <f xml:space="preserve"> RAW!D225 / 5</f>
        <v>385.2</v>
      </c>
      <c r="F225" s="15">
        <f xml:space="preserve"> RAW!E225 / 5000</f>
        <v>1.3048</v>
      </c>
      <c r="G225" s="15">
        <f xml:space="preserve"> RAW!F225 / 5000</f>
        <v>-0.51480000000000004</v>
      </c>
      <c r="H225" s="15">
        <f xml:space="preserve"> RAW!G225 / 5000</f>
        <v>-0.186</v>
      </c>
      <c r="I225" s="15">
        <f xml:space="preserve"> RAW!H225 / 5000</f>
        <v>-8.3400000000000002E-2</v>
      </c>
      <c r="J225" s="16">
        <f xml:space="preserve"> RAW!I225 / 5000</f>
        <v>0.3044</v>
      </c>
      <c r="K225" s="16">
        <f xml:space="preserve"> RAW!J225</f>
        <v>11111001</v>
      </c>
      <c r="L225" s="17">
        <f xml:space="preserve"> ((RAW!K225 / 10000000000) * 1000)</f>
        <v>0</v>
      </c>
      <c r="M225" s="18">
        <f xml:space="preserve"> ((RAW!L225 / 1000000000) * 1000)</f>
        <v>177.095777</v>
      </c>
      <c r="N225" s="15" t="str">
        <f xml:space="preserve"> RAW!M225</f>
        <v>R</v>
      </c>
      <c r="O225" s="15" t="str">
        <f xml:space="preserve"> RAW!N225</f>
        <v>L</v>
      </c>
      <c r="P225" s="16" t="str">
        <f xml:space="preserve"> RAW!O225</f>
        <v>-</v>
      </c>
      <c r="Q225" s="17">
        <f xml:space="preserve"> ((RAW!P225 / 10000000000) * 1000)</f>
        <v>0</v>
      </c>
      <c r="R225" s="18">
        <f xml:space="preserve"> ((RAW!Q225 / 1000000000) * 1000)</f>
        <v>0.697797</v>
      </c>
      <c r="S225" s="15" t="str">
        <f xml:space="preserve"> RAW!R225</f>
        <v>S</v>
      </c>
      <c r="T225" s="15" t="str">
        <f xml:space="preserve"> RAW!S225</f>
        <v>L</v>
      </c>
      <c r="U225" s="16" t="str">
        <f xml:space="preserve"> RAW!T225</f>
        <v>N</v>
      </c>
      <c r="V225" s="17">
        <f xml:space="preserve"> ((RAW!U225 / 10000000000) * 1000)</f>
        <v>0</v>
      </c>
      <c r="W225" s="18">
        <f xml:space="preserve"> ((RAW!V225 / 1000000000) * 1000)</f>
        <v>266.054687</v>
      </c>
      <c r="X225" s="15" t="str">
        <f xml:space="preserve"> RAW!W225</f>
        <v>S</v>
      </c>
      <c r="Y225" s="15" t="str">
        <f xml:space="preserve"> RAW!X225</f>
        <v>L</v>
      </c>
      <c r="Z225" s="16" t="str">
        <f xml:space="preserve"> RAW!Y225</f>
        <v>N</v>
      </c>
      <c r="AA225" s="15">
        <f xml:space="preserve"> ((RAW!Z225 / 10000000000) * 1000)</f>
        <v>0</v>
      </c>
      <c r="AB225" s="15">
        <f xml:space="preserve"> RAW!AA225 / 5</f>
        <v>1116.5999999999999</v>
      </c>
      <c r="AC225" s="16">
        <f xml:space="preserve"> ((RAW!AB225 / 1000000) * 1000)</f>
        <v>0</v>
      </c>
    </row>
    <row r="226" spans="1:29" x14ac:dyDescent="0.25">
      <c r="A226">
        <v>40320000</v>
      </c>
      <c r="B226" s="14">
        <f t="shared" si="3"/>
        <v>11.2</v>
      </c>
      <c r="C226" s="15">
        <f xml:space="preserve"> RAW!B226 / 5</f>
        <v>1116.5999999999999</v>
      </c>
      <c r="D226" s="15">
        <f xml:space="preserve"> RAW!C226 / 5</f>
        <v>-538.4</v>
      </c>
      <c r="E226" s="16">
        <f xml:space="preserve"> RAW!D226 / 5</f>
        <v>385.2</v>
      </c>
      <c r="F226" s="15">
        <f xml:space="preserve"> RAW!E226 / 5000</f>
        <v>1.3048</v>
      </c>
      <c r="G226" s="15">
        <f xml:space="preserve"> RAW!F226 / 5000</f>
        <v>-0.51480000000000004</v>
      </c>
      <c r="H226" s="15">
        <f xml:space="preserve"> RAW!G226 / 5000</f>
        <v>-0.1862</v>
      </c>
      <c r="I226" s="15">
        <f xml:space="preserve"> RAW!H226 / 5000</f>
        <v>-8.3400000000000002E-2</v>
      </c>
      <c r="J226" s="16">
        <f xml:space="preserve"> RAW!I226 / 5000</f>
        <v>0.30399999999999999</v>
      </c>
      <c r="K226" s="16">
        <f xml:space="preserve"> RAW!J226</f>
        <v>11111001</v>
      </c>
      <c r="L226" s="17">
        <f xml:space="preserve"> ((RAW!K226 / 10000000000) * 1000)</f>
        <v>0</v>
      </c>
      <c r="M226" s="18">
        <f xml:space="preserve"> ((RAW!L226 / 1000000000) * 1000)</f>
        <v>177.095777</v>
      </c>
      <c r="N226" s="15" t="str">
        <f xml:space="preserve"> RAW!M226</f>
        <v>R</v>
      </c>
      <c r="O226" s="15" t="str">
        <f xml:space="preserve"> RAW!N226</f>
        <v>L</v>
      </c>
      <c r="P226" s="16" t="str">
        <f xml:space="preserve"> RAW!O226</f>
        <v>-</v>
      </c>
      <c r="Q226" s="17">
        <f xml:space="preserve"> ((RAW!P226 / 10000000000) * 1000)</f>
        <v>0</v>
      </c>
      <c r="R226" s="18">
        <f xml:space="preserve"> ((RAW!Q226 / 1000000000) * 1000)</f>
        <v>0.697797</v>
      </c>
      <c r="S226" s="15" t="str">
        <f xml:space="preserve"> RAW!R226</f>
        <v>S</v>
      </c>
      <c r="T226" s="15" t="str">
        <f xml:space="preserve"> RAW!S226</f>
        <v>L</v>
      </c>
      <c r="U226" s="16" t="str">
        <f xml:space="preserve"> RAW!T226</f>
        <v>N</v>
      </c>
      <c r="V226" s="17">
        <f xml:space="preserve"> ((RAW!U226 / 10000000000) * 1000)</f>
        <v>0</v>
      </c>
      <c r="W226" s="18">
        <f xml:space="preserve"> ((RAW!V226 / 1000000000) * 1000)</f>
        <v>266.054687</v>
      </c>
      <c r="X226" s="15" t="str">
        <f xml:space="preserve"> RAW!W226</f>
        <v>S</v>
      </c>
      <c r="Y226" s="15" t="str">
        <f xml:space="preserve"> RAW!X226</f>
        <v>L</v>
      </c>
      <c r="Z226" s="16" t="str">
        <f xml:space="preserve"> RAW!Y226</f>
        <v>N</v>
      </c>
      <c r="AA226" s="15">
        <f xml:space="preserve"> ((RAW!Z226 / 10000000000) * 1000)</f>
        <v>0</v>
      </c>
      <c r="AB226" s="15">
        <f xml:space="preserve"> RAW!AA226 / 5</f>
        <v>1116.5999999999999</v>
      </c>
      <c r="AC226" s="16">
        <f xml:space="preserve"> ((RAW!AB226 / 1000000) * 1000)</f>
        <v>0</v>
      </c>
    </row>
    <row r="227" spans="1:29" x14ac:dyDescent="0.25">
      <c r="A227">
        <v>40500000</v>
      </c>
      <c r="B227" s="14">
        <f t="shared" si="3"/>
        <v>11.25</v>
      </c>
      <c r="C227" s="15">
        <f xml:space="preserve"> RAW!B227 / 5</f>
        <v>1116.8</v>
      </c>
      <c r="D227" s="15">
        <f xml:space="preserve"> RAW!C227 / 5</f>
        <v>-538.4</v>
      </c>
      <c r="E227" s="16">
        <f xml:space="preserve"> RAW!D227 / 5</f>
        <v>385.2</v>
      </c>
      <c r="F227" s="15">
        <f xml:space="preserve"> RAW!E227 / 5000</f>
        <v>1.3048</v>
      </c>
      <c r="G227" s="15">
        <f xml:space="preserve"> RAW!F227 / 5000</f>
        <v>-0.51480000000000004</v>
      </c>
      <c r="H227" s="15">
        <f xml:space="preserve"> RAW!G227 / 5000</f>
        <v>-0.186</v>
      </c>
      <c r="I227" s="15">
        <f xml:space="preserve"> RAW!H227 / 5000</f>
        <v>-8.3199999999999996E-2</v>
      </c>
      <c r="J227" s="16">
        <f xml:space="preserve"> RAW!I227 / 5000</f>
        <v>0.30459999999999998</v>
      </c>
      <c r="K227" s="16">
        <f xml:space="preserve"> RAW!J227</f>
        <v>11111001</v>
      </c>
      <c r="L227" s="17">
        <f xml:space="preserve"> ((RAW!K227 / 10000000000) * 1000)</f>
        <v>0</v>
      </c>
      <c r="M227" s="18">
        <f xml:space="preserve"> ((RAW!L227 / 1000000000) * 1000)</f>
        <v>177.095777</v>
      </c>
      <c r="N227" s="15" t="str">
        <f xml:space="preserve"> RAW!M227</f>
        <v>R</v>
      </c>
      <c r="O227" s="15" t="str">
        <f xml:space="preserve"> RAW!N227</f>
        <v>L</v>
      </c>
      <c r="P227" s="16" t="str">
        <f xml:space="preserve"> RAW!O227</f>
        <v>-</v>
      </c>
      <c r="Q227" s="17">
        <f xml:space="preserve"> ((RAW!P227 / 10000000000) * 1000)</f>
        <v>0</v>
      </c>
      <c r="R227" s="18">
        <f xml:space="preserve"> ((RAW!Q227 / 1000000000) * 1000)</f>
        <v>0.697797</v>
      </c>
      <c r="S227" s="15" t="str">
        <f xml:space="preserve"> RAW!R227</f>
        <v>S</v>
      </c>
      <c r="T227" s="15" t="str">
        <f xml:space="preserve"> RAW!S227</f>
        <v>L</v>
      </c>
      <c r="U227" s="16" t="str">
        <f xml:space="preserve"> RAW!T227</f>
        <v>N</v>
      </c>
      <c r="V227" s="17">
        <f xml:space="preserve"> ((RAW!U227 / 10000000000) * 1000)</f>
        <v>0</v>
      </c>
      <c r="W227" s="18">
        <f xml:space="preserve"> ((RAW!V227 / 1000000000) * 1000)</f>
        <v>266.054687</v>
      </c>
      <c r="X227" s="15" t="str">
        <f xml:space="preserve"> RAW!W227</f>
        <v>S</v>
      </c>
      <c r="Y227" s="15" t="str">
        <f xml:space="preserve"> RAW!X227</f>
        <v>L</v>
      </c>
      <c r="Z227" s="16" t="str">
        <f xml:space="preserve"> RAW!Y227</f>
        <v>N</v>
      </c>
      <c r="AA227" s="15">
        <f xml:space="preserve"> ((RAW!Z227 / 10000000000) * 1000)</f>
        <v>0</v>
      </c>
      <c r="AB227" s="15">
        <f xml:space="preserve"> RAW!AA227 / 5</f>
        <v>1116.8</v>
      </c>
      <c r="AC227" s="16">
        <f xml:space="preserve"> ((RAW!AB227 / 1000000) * 1000)</f>
        <v>0</v>
      </c>
    </row>
    <row r="228" spans="1:29" x14ac:dyDescent="0.25">
      <c r="A228">
        <v>40680000</v>
      </c>
      <c r="B228" s="14">
        <f t="shared" si="3"/>
        <v>11.3</v>
      </c>
      <c r="C228" s="15">
        <f xml:space="preserve"> RAW!B228 / 5</f>
        <v>1116.5999999999999</v>
      </c>
      <c r="D228" s="15">
        <f xml:space="preserve"> RAW!C228 / 5</f>
        <v>-538.4</v>
      </c>
      <c r="E228" s="16">
        <f xml:space="preserve"> RAW!D228 / 5</f>
        <v>385.2</v>
      </c>
      <c r="F228" s="15">
        <f xml:space="preserve"> RAW!E228 / 5000</f>
        <v>1.3048</v>
      </c>
      <c r="G228" s="15">
        <f xml:space="preserve"> RAW!F228 / 5000</f>
        <v>-0.51480000000000004</v>
      </c>
      <c r="H228" s="15">
        <f xml:space="preserve"> RAW!G228 / 5000</f>
        <v>-0.186</v>
      </c>
      <c r="I228" s="15">
        <f xml:space="preserve"> RAW!H228 / 5000</f>
        <v>-8.3400000000000002E-2</v>
      </c>
      <c r="J228" s="16">
        <f xml:space="preserve"> RAW!I228 / 5000</f>
        <v>0.30420000000000003</v>
      </c>
      <c r="K228" s="16">
        <f xml:space="preserve"> RAW!J228</f>
        <v>11111001</v>
      </c>
      <c r="L228" s="17">
        <f xml:space="preserve"> ((RAW!K228 / 10000000000) * 1000)</f>
        <v>0</v>
      </c>
      <c r="M228" s="18">
        <f xml:space="preserve"> ((RAW!L228 / 1000000000) * 1000)</f>
        <v>177.095777</v>
      </c>
      <c r="N228" s="15" t="str">
        <f xml:space="preserve"> RAW!M228</f>
        <v>R</v>
      </c>
      <c r="O228" s="15" t="str">
        <f xml:space="preserve"> RAW!N228</f>
        <v>L</v>
      </c>
      <c r="P228" s="16" t="str">
        <f xml:space="preserve"> RAW!O228</f>
        <v>-</v>
      </c>
      <c r="Q228" s="17">
        <f xml:space="preserve"> ((RAW!P228 / 10000000000) * 1000)</f>
        <v>0</v>
      </c>
      <c r="R228" s="18">
        <f xml:space="preserve"> ((RAW!Q228 / 1000000000) * 1000)</f>
        <v>0.697797</v>
      </c>
      <c r="S228" s="15" t="str">
        <f xml:space="preserve"> RAW!R228</f>
        <v>S</v>
      </c>
      <c r="T228" s="15" t="str">
        <f xml:space="preserve"> RAW!S228</f>
        <v>L</v>
      </c>
      <c r="U228" s="16" t="str">
        <f xml:space="preserve"> RAW!T228</f>
        <v>N</v>
      </c>
      <c r="V228" s="17">
        <f xml:space="preserve"> ((RAW!U228 / 10000000000) * 1000)</f>
        <v>0</v>
      </c>
      <c r="W228" s="18">
        <f xml:space="preserve"> ((RAW!V228 / 1000000000) * 1000)</f>
        <v>266.054687</v>
      </c>
      <c r="X228" s="15" t="str">
        <f xml:space="preserve"> RAW!W228</f>
        <v>S</v>
      </c>
      <c r="Y228" s="15" t="str">
        <f xml:space="preserve"> RAW!X228</f>
        <v>L</v>
      </c>
      <c r="Z228" s="16" t="str">
        <f xml:space="preserve"> RAW!Y228</f>
        <v>N</v>
      </c>
      <c r="AA228" s="15">
        <f xml:space="preserve"> ((RAW!Z228 / 10000000000) * 1000)</f>
        <v>0</v>
      </c>
      <c r="AB228" s="15">
        <f xml:space="preserve"> RAW!AA228 / 5</f>
        <v>1116.5999999999999</v>
      </c>
      <c r="AC228" s="16">
        <f xml:space="preserve"> ((RAW!AB228 / 1000000) * 1000)</f>
        <v>0</v>
      </c>
    </row>
    <row r="229" spans="1:29" x14ac:dyDescent="0.25">
      <c r="A229">
        <v>40860000</v>
      </c>
      <c r="B229" s="14">
        <f t="shared" si="3"/>
        <v>11.35</v>
      </c>
      <c r="C229" s="15">
        <f xml:space="preserve"> RAW!B229 / 5</f>
        <v>1116.8</v>
      </c>
      <c r="D229" s="15">
        <f xml:space="preserve"> RAW!C229 / 5</f>
        <v>-538.4</v>
      </c>
      <c r="E229" s="16">
        <f xml:space="preserve"> RAW!D229 / 5</f>
        <v>385.2</v>
      </c>
      <c r="F229" s="15">
        <f xml:space="preserve"> RAW!E229 / 5000</f>
        <v>1.3049999999999999</v>
      </c>
      <c r="G229" s="15">
        <f xml:space="preserve"> RAW!F229 / 5000</f>
        <v>-0.51459999999999995</v>
      </c>
      <c r="H229" s="15">
        <f xml:space="preserve"> RAW!G229 / 5000</f>
        <v>-0.186</v>
      </c>
      <c r="I229" s="15">
        <f xml:space="preserve"> RAW!H229 / 5000</f>
        <v>-8.3400000000000002E-2</v>
      </c>
      <c r="J229" s="16">
        <f xml:space="preserve"> RAW!I229 / 5000</f>
        <v>0.30420000000000003</v>
      </c>
      <c r="K229" s="16">
        <f xml:space="preserve"> RAW!J229</f>
        <v>11111001</v>
      </c>
      <c r="L229" s="17">
        <f xml:space="preserve"> ((RAW!K229 / 10000000000) * 1000)</f>
        <v>0</v>
      </c>
      <c r="M229" s="18">
        <f xml:space="preserve"> ((RAW!L229 / 1000000000) * 1000)</f>
        <v>177.095777</v>
      </c>
      <c r="N229" s="15" t="str">
        <f xml:space="preserve"> RAW!M229</f>
        <v>R</v>
      </c>
      <c r="O229" s="15" t="str">
        <f xml:space="preserve"> RAW!N229</f>
        <v>L</v>
      </c>
      <c r="P229" s="16" t="str">
        <f xml:space="preserve"> RAW!O229</f>
        <v>-</v>
      </c>
      <c r="Q229" s="17">
        <f xml:space="preserve"> ((RAW!P229 / 10000000000) * 1000)</f>
        <v>0</v>
      </c>
      <c r="R229" s="18">
        <f xml:space="preserve"> ((RAW!Q229 / 1000000000) * 1000)</f>
        <v>0.697797</v>
      </c>
      <c r="S229" s="15" t="str">
        <f xml:space="preserve"> RAW!R229</f>
        <v>S</v>
      </c>
      <c r="T229" s="15" t="str">
        <f xml:space="preserve"> RAW!S229</f>
        <v>L</v>
      </c>
      <c r="U229" s="16" t="str">
        <f xml:space="preserve"> RAW!T229</f>
        <v>N</v>
      </c>
      <c r="V229" s="17">
        <f xml:space="preserve"> ((RAW!U229 / 10000000000) * 1000)</f>
        <v>0</v>
      </c>
      <c r="W229" s="18">
        <f xml:space="preserve"> ((RAW!V229 / 1000000000) * 1000)</f>
        <v>266.054687</v>
      </c>
      <c r="X229" s="15" t="str">
        <f xml:space="preserve"> RAW!W229</f>
        <v>S</v>
      </c>
      <c r="Y229" s="15" t="str">
        <f xml:space="preserve"> RAW!X229</f>
        <v>L</v>
      </c>
      <c r="Z229" s="16" t="str">
        <f xml:space="preserve"> RAW!Y229</f>
        <v>N</v>
      </c>
      <c r="AA229" s="15">
        <f xml:space="preserve"> ((RAW!Z229 / 10000000000) * 1000)</f>
        <v>0</v>
      </c>
      <c r="AB229" s="15">
        <f xml:space="preserve"> RAW!AA229 / 5</f>
        <v>1116.8</v>
      </c>
      <c r="AC229" s="16">
        <f xml:space="preserve"> ((RAW!AB229 / 1000000) * 1000)</f>
        <v>0</v>
      </c>
    </row>
    <row r="230" spans="1:29" x14ac:dyDescent="0.25">
      <c r="A230">
        <v>41040000</v>
      </c>
      <c r="B230" s="14">
        <f t="shared" si="3"/>
        <v>11.4</v>
      </c>
      <c r="C230" s="15">
        <f xml:space="preserve"> RAW!B230 / 5</f>
        <v>1117.4000000000001</v>
      </c>
      <c r="D230" s="15">
        <f xml:space="preserve"> RAW!C230 / 5</f>
        <v>-538.4</v>
      </c>
      <c r="E230" s="16">
        <f xml:space="preserve"> RAW!D230 / 5</f>
        <v>385.2</v>
      </c>
      <c r="F230" s="15">
        <f xml:space="preserve"> RAW!E230 / 5000</f>
        <v>1.3048</v>
      </c>
      <c r="G230" s="15">
        <f xml:space="preserve"> RAW!F230 / 5000</f>
        <v>-0.51439999999999997</v>
      </c>
      <c r="H230" s="15">
        <f xml:space="preserve"> RAW!G230 / 5000</f>
        <v>-0.18559999999999999</v>
      </c>
      <c r="I230" s="15">
        <f xml:space="preserve"> RAW!H230 / 5000</f>
        <v>-8.2799999999999999E-2</v>
      </c>
      <c r="J230" s="16">
        <f xml:space="preserve"> RAW!I230 / 5000</f>
        <v>0.30480000000000002</v>
      </c>
      <c r="K230" s="16">
        <f xml:space="preserve"> RAW!J230</f>
        <v>11111001</v>
      </c>
      <c r="L230" s="17">
        <f xml:space="preserve"> ((RAW!K230 / 10000000000) * 1000)</f>
        <v>0</v>
      </c>
      <c r="M230" s="18">
        <f xml:space="preserve"> ((RAW!L230 / 1000000000) * 1000)</f>
        <v>177.095777</v>
      </c>
      <c r="N230" s="15" t="str">
        <f xml:space="preserve"> RAW!M230</f>
        <v>R</v>
      </c>
      <c r="O230" s="15" t="str">
        <f xml:space="preserve"> RAW!N230</f>
        <v>L</v>
      </c>
      <c r="P230" s="16" t="str">
        <f xml:space="preserve"> RAW!O230</f>
        <v>-</v>
      </c>
      <c r="Q230" s="17">
        <f xml:space="preserve"> ((RAW!P230 / 10000000000) * 1000)</f>
        <v>0</v>
      </c>
      <c r="R230" s="18">
        <f xml:space="preserve"> ((RAW!Q230 / 1000000000) * 1000)</f>
        <v>0.697797</v>
      </c>
      <c r="S230" s="15" t="str">
        <f xml:space="preserve"> RAW!R230</f>
        <v>S</v>
      </c>
      <c r="T230" s="15" t="str">
        <f xml:space="preserve"> RAW!S230</f>
        <v>L</v>
      </c>
      <c r="U230" s="16" t="str">
        <f xml:space="preserve"> RAW!T230</f>
        <v>N</v>
      </c>
      <c r="V230" s="17">
        <f xml:space="preserve"> ((RAW!U230 / 10000000000) * 1000)</f>
        <v>0</v>
      </c>
      <c r="W230" s="18">
        <f xml:space="preserve"> ((RAW!V230 / 1000000000) * 1000)</f>
        <v>266.054687</v>
      </c>
      <c r="X230" s="15" t="str">
        <f xml:space="preserve"> RAW!W230</f>
        <v>S</v>
      </c>
      <c r="Y230" s="15" t="str">
        <f xml:space="preserve"> RAW!X230</f>
        <v>L</v>
      </c>
      <c r="Z230" s="16" t="str">
        <f xml:space="preserve"> RAW!Y230</f>
        <v>N</v>
      </c>
      <c r="AA230" s="15">
        <f xml:space="preserve"> ((RAW!Z230 / 10000000000) * 1000)</f>
        <v>0</v>
      </c>
      <c r="AB230" s="15">
        <f xml:space="preserve"> RAW!AA230 / 5</f>
        <v>1117.4000000000001</v>
      </c>
      <c r="AC230" s="16">
        <f xml:space="preserve"> ((RAW!AB230 / 1000000) * 1000)</f>
        <v>0</v>
      </c>
    </row>
    <row r="231" spans="1:29" x14ac:dyDescent="0.25">
      <c r="A231">
        <v>41220000</v>
      </c>
      <c r="B231" s="14">
        <f t="shared" si="3"/>
        <v>11.45</v>
      </c>
      <c r="C231" s="15">
        <f xml:space="preserve"> RAW!B231 / 5</f>
        <v>1117.8</v>
      </c>
      <c r="D231" s="15">
        <f xml:space="preserve"> RAW!C231 / 5</f>
        <v>-538.4</v>
      </c>
      <c r="E231" s="16">
        <f xml:space="preserve"> RAW!D231 / 5</f>
        <v>385.2</v>
      </c>
      <c r="F231" s="15">
        <f xml:space="preserve"> RAW!E231 / 5000</f>
        <v>1.3048</v>
      </c>
      <c r="G231" s="15">
        <f xml:space="preserve"> RAW!F231 / 5000</f>
        <v>-0.51439999999999997</v>
      </c>
      <c r="H231" s="15">
        <f xml:space="preserve"> RAW!G231 / 5000</f>
        <v>-0.18540000000000001</v>
      </c>
      <c r="I231" s="15">
        <f xml:space="preserve"> RAW!H231 / 5000</f>
        <v>-8.2600000000000007E-2</v>
      </c>
      <c r="J231" s="16">
        <f xml:space="preserve"> RAW!I231 / 5000</f>
        <v>0.30499999999999999</v>
      </c>
      <c r="K231" s="16">
        <f xml:space="preserve"> RAW!J231</f>
        <v>11111001</v>
      </c>
      <c r="L231" s="17">
        <f xml:space="preserve"> ((RAW!K231 / 10000000000) * 1000)</f>
        <v>0</v>
      </c>
      <c r="M231" s="18">
        <f xml:space="preserve"> ((RAW!L231 / 1000000000) * 1000)</f>
        <v>177.096126</v>
      </c>
      <c r="N231" s="15" t="str">
        <f xml:space="preserve"> RAW!M231</f>
        <v>R</v>
      </c>
      <c r="O231" s="15" t="str">
        <f xml:space="preserve"> RAW!N231</f>
        <v>L</v>
      </c>
      <c r="P231" s="16" t="str">
        <f xml:space="preserve"> RAW!O231</f>
        <v>-</v>
      </c>
      <c r="Q231" s="17">
        <f xml:space="preserve"> ((RAW!P231 / 10000000000) * 1000)</f>
        <v>0</v>
      </c>
      <c r="R231" s="18">
        <f xml:space="preserve"> ((RAW!Q231 / 1000000000) * 1000)</f>
        <v>0.697797</v>
      </c>
      <c r="S231" s="15" t="str">
        <f xml:space="preserve"> RAW!R231</f>
        <v>S</v>
      </c>
      <c r="T231" s="15" t="str">
        <f xml:space="preserve"> RAW!S231</f>
        <v>L</v>
      </c>
      <c r="U231" s="16" t="str">
        <f xml:space="preserve"> RAW!T231</f>
        <v>N</v>
      </c>
      <c r="V231" s="17">
        <f xml:space="preserve"> ((RAW!U231 / 10000000000) * 1000)</f>
        <v>0</v>
      </c>
      <c r="W231" s="18">
        <f xml:space="preserve"> ((RAW!V231 / 1000000000) * 1000)</f>
        <v>266.054687</v>
      </c>
      <c r="X231" s="15" t="str">
        <f xml:space="preserve"> RAW!W231</f>
        <v>S</v>
      </c>
      <c r="Y231" s="15" t="str">
        <f xml:space="preserve"> RAW!X231</f>
        <v>L</v>
      </c>
      <c r="Z231" s="16" t="str">
        <f xml:space="preserve"> RAW!Y231</f>
        <v>N</v>
      </c>
      <c r="AA231" s="15">
        <f xml:space="preserve"> ((RAW!Z231 / 10000000000) * 1000)</f>
        <v>0</v>
      </c>
      <c r="AB231" s="15">
        <f xml:space="preserve"> RAW!AA231 / 5</f>
        <v>1117.8</v>
      </c>
      <c r="AC231" s="16">
        <f xml:space="preserve"> ((RAW!AB231 / 1000000) * 1000)</f>
        <v>0</v>
      </c>
    </row>
    <row r="232" spans="1:29" x14ac:dyDescent="0.25">
      <c r="A232">
        <v>41400000</v>
      </c>
      <c r="B232" s="14">
        <f t="shared" si="3"/>
        <v>11.5</v>
      </c>
      <c r="C232" s="15">
        <f xml:space="preserve"> RAW!B232 / 5</f>
        <v>1117.4000000000001</v>
      </c>
      <c r="D232" s="15">
        <f xml:space="preserve"> RAW!C232 / 5</f>
        <v>-538.4</v>
      </c>
      <c r="E232" s="16">
        <f xml:space="preserve"> RAW!D232 / 5</f>
        <v>385.2</v>
      </c>
      <c r="F232" s="15">
        <f xml:space="preserve"> RAW!E232 / 5000</f>
        <v>1.3046</v>
      </c>
      <c r="G232" s="15">
        <f xml:space="preserve"> RAW!F232 / 5000</f>
        <v>-0.51419999999999999</v>
      </c>
      <c r="H232" s="15">
        <f xml:space="preserve"> RAW!G232 / 5000</f>
        <v>-0.18540000000000001</v>
      </c>
      <c r="I232" s="15">
        <f xml:space="preserve"> RAW!H232 / 5000</f>
        <v>-8.2600000000000007E-2</v>
      </c>
      <c r="J232" s="16">
        <f xml:space="preserve"> RAW!I232 / 5000</f>
        <v>0.30520000000000003</v>
      </c>
      <c r="K232" s="16">
        <f xml:space="preserve"> RAW!J232</f>
        <v>11111001</v>
      </c>
      <c r="L232" s="17">
        <f xml:space="preserve"> ((RAW!K232 / 10000000000) * 1000)</f>
        <v>0</v>
      </c>
      <c r="M232" s="18">
        <f xml:space="preserve"> ((RAW!L232 / 1000000000) * 1000)</f>
        <v>177.09680799999998</v>
      </c>
      <c r="N232" s="15" t="str">
        <f xml:space="preserve"> RAW!M232</f>
        <v>R</v>
      </c>
      <c r="O232" s="15" t="str">
        <f xml:space="preserve"> RAW!N232</f>
        <v>L</v>
      </c>
      <c r="P232" s="16" t="str">
        <f xml:space="preserve"> RAW!O232</f>
        <v>-</v>
      </c>
      <c r="Q232" s="17">
        <f xml:space="preserve"> ((RAW!P232 / 10000000000) * 1000)</f>
        <v>0</v>
      </c>
      <c r="R232" s="18">
        <f xml:space="preserve"> ((RAW!Q232 / 1000000000) * 1000)</f>
        <v>0.697797</v>
      </c>
      <c r="S232" s="15" t="str">
        <f xml:space="preserve"> RAW!R232</f>
        <v>S</v>
      </c>
      <c r="T232" s="15" t="str">
        <f xml:space="preserve"> RAW!S232</f>
        <v>L</v>
      </c>
      <c r="U232" s="16" t="str">
        <f xml:space="preserve"> RAW!T232</f>
        <v>N</v>
      </c>
      <c r="V232" s="17">
        <f xml:space="preserve"> ((RAW!U232 / 10000000000) * 1000)</f>
        <v>0</v>
      </c>
      <c r="W232" s="18">
        <f xml:space="preserve"> ((RAW!V232 / 1000000000) * 1000)</f>
        <v>266.054687</v>
      </c>
      <c r="X232" s="15" t="str">
        <f xml:space="preserve"> RAW!W232</f>
        <v>S</v>
      </c>
      <c r="Y232" s="15" t="str">
        <f xml:space="preserve"> RAW!X232</f>
        <v>L</v>
      </c>
      <c r="Z232" s="16" t="str">
        <f xml:space="preserve"> RAW!Y232</f>
        <v>N</v>
      </c>
      <c r="AA232" s="15">
        <f xml:space="preserve"> ((RAW!Z232 / 10000000000) * 1000)</f>
        <v>0</v>
      </c>
      <c r="AB232" s="15">
        <f xml:space="preserve"> RAW!AA232 / 5</f>
        <v>1117.4000000000001</v>
      </c>
      <c r="AC232" s="16">
        <f xml:space="preserve"> ((RAW!AB232 / 1000000) * 1000)</f>
        <v>0</v>
      </c>
    </row>
    <row r="233" spans="1:29" x14ac:dyDescent="0.25">
      <c r="A233">
        <v>41580000</v>
      </c>
      <c r="B233" s="14">
        <f t="shared" si="3"/>
        <v>11.55</v>
      </c>
      <c r="C233" s="15">
        <f xml:space="preserve"> RAW!B233 / 5</f>
        <v>1117.5999999999999</v>
      </c>
      <c r="D233" s="15">
        <f xml:space="preserve"> RAW!C233 / 5</f>
        <v>-538.4</v>
      </c>
      <c r="E233" s="16">
        <f xml:space="preserve"> RAW!D233 / 5</f>
        <v>385.2</v>
      </c>
      <c r="F233" s="15">
        <f xml:space="preserve"> RAW!E233 / 5000</f>
        <v>1.3046</v>
      </c>
      <c r="G233" s="15">
        <f xml:space="preserve"> RAW!F233 / 5000</f>
        <v>-0.51439999999999997</v>
      </c>
      <c r="H233" s="15">
        <f xml:space="preserve"> RAW!G233 / 5000</f>
        <v>-0.1852</v>
      </c>
      <c r="I233" s="15">
        <f xml:space="preserve"> RAW!H233 / 5000</f>
        <v>-8.2600000000000007E-2</v>
      </c>
      <c r="J233" s="16">
        <f xml:space="preserve"> RAW!I233 / 5000</f>
        <v>0.3054</v>
      </c>
      <c r="K233" s="16">
        <f xml:space="preserve"> RAW!J233</f>
        <v>11111001</v>
      </c>
      <c r="L233" s="17">
        <f xml:space="preserve"> ((RAW!K233 / 10000000000) * 1000)</f>
        <v>0</v>
      </c>
      <c r="M233" s="18">
        <f xml:space="preserve"> ((RAW!L233 / 1000000000) * 1000)</f>
        <v>177.09680799999998</v>
      </c>
      <c r="N233" s="15" t="str">
        <f xml:space="preserve"> RAW!M233</f>
        <v>R</v>
      </c>
      <c r="O233" s="15" t="str">
        <f xml:space="preserve"> RAW!N233</f>
        <v>L</v>
      </c>
      <c r="P233" s="16" t="str">
        <f xml:space="preserve"> RAW!O233</f>
        <v>-</v>
      </c>
      <c r="Q233" s="17">
        <f xml:space="preserve"> ((RAW!P233 / 10000000000) * 1000)</f>
        <v>0</v>
      </c>
      <c r="R233" s="18">
        <f xml:space="preserve"> ((RAW!Q233 / 1000000000) * 1000)</f>
        <v>0.697797</v>
      </c>
      <c r="S233" s="15" t="str">
        <f xml:space="preserve"> RAW!R233</f>
        <v>S</v>
      </c>
      <c r="T233" s="15" t="str">
        <f xml:space="preserve"> RAW!S233</f>
        <v>L</v>
      </c>
      <c r="U233" s="16" t="str">
        <f xml:space="preserve"> RAW!T233</f>
        <v>N</v>
      </c>
      <c r="V233" s="17">
        <f xml:space="preserve"> ((RAW!U233 / 10000000000) * 1000)</f>
        <v>0</v>
      </c>
      <c r="W233" s="18">
        <f xml:space="preserve"> ((RAW!V233 / 1000000000) * 1000)</f>
        <v>266.054687</v>
      </c>
      <c r="X233" s="15" t="str">
        <f xml:space="preserve"> RAW!W233</f>
        <v>S</v>
      </c>
      <c r="Y233" s="15" t="str">
        <f xml:space="preserve"> RAW!X233</f>
        <v>L</v>
      </c>
      <c r="Z233" s="16" t="str">
        <f xml:space="preserve"> RAW!Y233</f>
        <v>N</v>
      </c>
      <c r="AA233" s="15">
        <f xml:space="preserve"> ((RAW!Z233 / 10000000000) * 1000)</f>
        <v>0</v>
      </c>
      <c r="AB233" s="15">
        <f xml:space="preserve"> RAW!AA233 / 5</f>
        <v>1117.5999999999999</v>
      </c>
      <c r="AC233" s="16">
        <f xml:space="preserve"> ((RAW!AB233 / 1000000) * 1000)</f>
        <v>0</v>
      </c>
    </row>
    <row r="234" spans="1:29" x14ac:dyDescent="0.25">
      <c r="A234">
        <v>41760000</v>
      </c>
      <c r="B234" s="14">
        <f t="shared" si="3"/>
        <v>11.6</v>
      </c>
      <c r="C234" s="15">
        <f xml:space="preserve"> RAW!B234 / 5</f>
        <v>1117.4000000000001</v>
      </c>
      <c r="D234" s="15">
        <f xml:space="preserve"> RAW!C234 / 5</f>
        <v>-538.4</v>
      </c>
      <c r="E234" s="16">
        <f xml:space="preserve"> RAW!D234 / 5</f>
        <v>385.2</v>
      </c>
      <c r="F234" s="15">
        <f xml:space="preserve"> RAW!E234 / 5000</f>
        <v>1.3046</v>
      </c>
      <c r="G234" s="15">
        <f xml:space="preserve"> RAW!F234 / 5000</f>
        <v>-0.51439999999999997</v>
      </c>
      <c r="H234" s="15">
        <f xml:space="preserve"> RAW!G234 / 5000</f>
        <v>-0.18559999999999999</v>
      </c>
      <c r="I234" s="15">
        <f xml:space="preserve"> RAW!H234 / 5000</f>
        <v>-8.2799999999999999E-2</v>
      </c>
      <c r="J234" s="16">
        <f xml:space="preserve"> RAW!I234 / 5000</f>
        <v>0.30480000000000002</v>
      </c>
      <c r="K234" s="16">
        <f xml:space="preserve"> RAW!J234</f>
        <v>11111001</v>
      </c>
      <c r="L234" s="17">
        <f xml:space="preserve"> ((RAW!K234 / 10000000000) * 1000)</f>
        <v>0</v>
      </c>
      <c r="M234" s="18">
        <f xml:space="preserve"> ((RAW!L234 / 1000000000) * 1000)</f>
        <v>177.09680799999998</v>
      </c>
      <c r="N234" s="15" t="str">
        <f xml:space="preserve"> RAW!M234</f>
        <v>R</v>
      </c>
      <c r="O234" s="15" t="str">
        <f xml:space="preserve"> RAW!N234</f>
        <v>L</v>
      </c>
      <c r="P234" s="16" t="str">
        <f xml:space="preserve"> RAW!O234</f>
        <v>-</v>
      </c>
      <c r="Q234" s="17">
        <f xml:space="preserve"> ((RAW!P234 / 10000000000) * 1000)</f>
        <v>0</v>
      </c>
      <c r="R234" s="18">
        <f xml:space="preserve"> ((RAW!Q234 / 1000000000) * 1000)</f>
        <v>0.697797</v>
      </c>
      <c r="S234" s="15" t="str">
        <f xml:space="preserve"> RAW!R234</f>
        <v>S</v>
      </c>
      <c r="T234" s="15" t="str">
        <f xml:space="preserve"> RAW!S234</f>
        <v>L</v>
      </c>
      <c r="U234" s="16" t="str">
        <f xml:space="preserve"> RAW!T234</f>
        <v>N</v>
      </c>
      <c r="V234" s="17">
        <f xml:space="preserve"> ((RAW!U234 / 10000000000) * 1000)</f>
        <v>0</v>
      </c>
      <c r="W234" s="18">
        <f xml:space="preserve"> ((RAW!V234 / 1000000000) * 1000)</f>
        <v>266.054687</v>
      </c>
      <c r="X234" s="15" t="str">
        <f xml:space="preserve"> RAW!W234</f>
        <v>S</v>
      </c>
      <c r="Y234" s="15" t="str">
        <f xml:space="preserve"> RAW!X234</f>
        <v>L</v>
      </c>
      <c r="Z234" s="16" t="str">
        <f xml:space="preserve"> RAW!Y234</f>
        <v>N</v>
      </c>
      <c r="AA234" s="15">
        <f xml:space="preserve"> ((RAW!Z234 / 10000000000) * 1000)</f>
        <v>0</v>
      </c>
      <c r="AB234" s="15">
        <f xml:space="preserve"> RAW!AA234 / 5</f>
        <v>1117.4000000000001</v>
      </c>
      <c r="AC234" s="16">
        <f xml:space="preserve"> ((RAW!AB234 / 1000000) * 1000)</f>
        <v>0</v>
      </c>
    </row>
    <row r="235" spans="1:29" x14ac:dyDescent="0.25">
      <c r="A235">
        <v>41940000</v>
      </c>
      <c r="B235" s="14">
        <f t="shared" si="3"/>
        <v>11.65</v>
      </c>
      <c r="C235" s="15">
        <f xml:space="preserve"> RAW!B235 / 5</f>
        <v>1116.8</v>
      </c>
      <c r="D235" s="15">
        <f xml:space="preserve"> RAW!C235 / 5</f>
        <v>-538.4</v>
      </c>
      <c r="E235" s="16">
        <f xml:space="preserve"> RAW!D235 / 5</f>
        <v>385.2</v>
      </c>
      <c r="F235" s="15">
        <f xml:space="preserve"> RAW!E235 / 5000</f>
        <v>1.3048</v>
      </c>
      <c r="G235" s="15">
        <f xml:space="preserve"> RAW!F235 / 5000</f>
        <v>-0.51459999999999995</v>
      </c>
      <c r="H235" s="15">
        <f xml:space="preserve"> RAW!G235 / 5000</f>
        <v>-0.18579999999999999</v>
      </c>
      <c r="I235" s="15">
        <f xml:space="preserve"> RAW!H235 / 5000</f>
        <v>-8.3000000000000004E-2</v>
      </c>
      <c r="J235" s="16">
        <f xml:space="preserve"> RAW!I235 / 5000</f>
        <v>0.30459999999999998</v>
      </c>
      <c r="K235" s="16">
        <f xml:space="preserve"> RAW!J235</f>
        <v>11111001</v>
      </c>
      <c r="L235" s="17">
        <f xml:space="preserve"> ((RAW!K235 / 10000000000) * 1000)</f>
        <v>0</v>
      </c>
      <c r="M235" s="18">
        <f xml:space="preserve"> ((RAW!L235 / 1000000000) * 1000)</f>
        <v>177.09680799999998</v>
      </c>
      <c r="N235" s="15" t="str">
        <f xml:space="preserve"> RAW!M235</f>
        <v>R</v>
      </c>
      <c r="O235" s="15" t="str">
        <f xml:space="preserve"> RAW!N235</f>
        <v>L</v>
      </c>
      <c r="P235" s="16" t="str">
        <f xml:space="preserve"> RAW!O235</f>
        <v>-</v>
      </c>
      <c r="Q235" s="17">
        <f xml:space="preserve"> ((RAW!P235 / 10000000000) * 1000)</f>
        <v>0</v>
      </c>
      <c r="R235" s="18">
        <f xml:space="preserve"> ((RAW!Q235 / 1000000000) * 1000)</f>
        <v>0.697797</v>
      </c>
      <c r="S235" s="15" t="str">
        <f xml:space="preserve"> RAW!R235</f>
        <v>S</v>
      </c>
      <c r="T235" s="15" t="str">
        <f xml:space="preserve"> RAW!S235</f>
        <v>L</v>
      </c>
      <c r="U235" s="16" t="str">
        <f xml:space="preserve"> RAW!T235</f>
        <v>N</v>
      </c>
      <c r="V235" s="17">
        <f xml:space="preserve"> ((RAW!U235 / 10000000000) * 1000)</f>
        <v>0</v>
      </c>
      <c r="W235" s="18">
        <f xml:space="preserve"> ((RAW!V235 / 1000000000) * 1000)</f>
        <v>266.054687</v>
      </c>
      <c r="X235" s="15" t="str">
        <f xml:space="preserve"> RAW!W235</f>
        <v>S</v>
      </c>
      <c r="Y235" s="15" t="str">
        <f xml:space="preserve"> RAW!X235</f>
        <v>L</v>
      </c>
      <c r="Z235" s="16" t="str">
        <f xml:space="preserve"> RAW!Y235</f>
        <v>N</v>
      </c>
      <c r="AA235" s="15">
        <f xml:space="preserve"> ((RAW!Z235 / 10000000000) * 1000)</f>
        <v>0</v>
      </c>
      <c r="AB235" s="15">
        <f xml:space="preserve"> RAW!AA235 / 5</f>
        <v>1116.8</v>
      </c>
      <c r="AC235" s="16">
        <f xml:space="preserve"> ((RAW!AB235 / 1000000) * 1000)</f>
        <v>0</v>
      </c>
    </row>
    <row r="236" spans="1:29" x14ac:dyDescent="0.25">
      <c r="A236">
        <v>42120000</v>
      </c>
      <c r="B236" s="14">
        <f t="shared" si="3"/>
        <v>11.7</v>
      </c>
      <c r="C236" s="15">
        <f xml:space="preserve"> RAW!B236 / 5</f>
        <v>1117.2</v>
      </c>
      <c r="D236" s="15">
        <f xml:space="preserve"> RAW!C236 / 5</f>
        <v>-538.4</v>
      </c>
      <c r="E236" s="16">
        <f xml:space="preserve"> RAW!D236 / 5</f>
        <v>385.2</v>
      </c>
      <c r="F236" s="15">
        <f xml:space="preserve"> RAW!E236 / 5000</f>
        <v>1.3046</v>
      </c>
      <c r="G236" s="15">
        <f xml:space="preserve"> RAW!F236 / 5000</f>
        <v>-0.51459999999999995</v>
      </c>
      <c r="H236" s="15">
        <f xml:space="preserve"> RAW!G236 / 5000</f>
        <v>-0.18579999999999999</v>
      </c>
      <c r="I236" s="15">
        <f xml:space="preserve"> RAW!H236 / 5000</f>
        <v>-8.3000000000000004E-2</v>
      </c>
      <c r="J236" s="16">
        <f xml:space="preserve"> RAW!I236 / 5000</f>
        <v>0.30459999999999998</v>
      </c>
      <c r="K236" s="16">
        <f xml:space="preserve"> RAW!J236</f>
        <v>11111001</v>
      </c>
      <c r="L236" s="17">
        <f xml:space="preserve"> ((RAW!K236 / 10000000000) * 1000)</f>
        <v>0</v>
      </c>
      <c r="M236" s="18">
        <f xml:space="preserve"> ((RAW!L236 / 1000000000) * 1000)</f>
        <v>177.09680799999998</v>
      </c>
      <c r="N236" s="15" t="str">
        <f xml:space="preserve"> RAW!M236</f>
        <v>R</v>
      </c>
      <c r="O236" s="15" t="str">
        <f xml:space="preserve"> RAW!N236</f>
        <v>L</v>
      </c>
      <c r="P236" s="16" t="str">
        <f xml:space="preserve"> RAW!O236</f>
        <v>-</v>
      </c>
      <c r="Q236" s="17">
        <f xml:space="preserve"> ((RAW!P236 / 10000000000) * 1000)</f>
        <v>0</v>
      </c>
      <c r="R236" s="18">
        <f xml:space="preserve"> ((RAW!Q236 / 1000000000) * 1000)</f>
        <v>0.697797</v>
      </c>
      <c r="S236" s="15" t="str">
        <f xml:space="preserve"> RAW!R236</f>
        <v>S</v>
      </c>
      <c r="T236" s="15" t="str">
        <f xml:space="preserve"> RAW!S236</f>
        <v>L</v>
      </c>
      <c r="U236" s="16" t="str">
        <f xml:space="preserve"> RAW!T236</f>
        <v>N</v>
      </c>
      <c r="V236" s="17">
        <f xml:space="preserve"> ((RAW!U236 / 10000000000) * 1000)</f>
        <v>0</v>
      </c>
      <c r="W236" s="18">
        <f xml:space="preserve"> ((RAW!V236 / 1000000000) * 1000)</f>
        <v>266.054687</v>
      </c>
      <c r="X236" s="15" t="str">
        <f xml:space="preserve"> RAW!W236</f>
        <v>S</v>
      </c>
      <c r="Y236" s="15" t="str">
        <f xml:space="preserve"> RAW!X236</f>
        <v>L</v>
      </c>
      <c r="Z236" s="16" t="str">
        <f xml:space="preserve"> RAW!Y236</f>
        <v>N</v>
      </c>
      <c r="AA236" s="15">
        <f xml:space="preserve"> ((RAW!Z236 / 10000000000) * 1000)</f>
        <v>0</v>
      </c>
      <c r="AB236" s="15">
        <f xml:space="preserve"> RAW!AA236 / 5</f>
        <v>1117.2</v>
      </c>
      <c r="AC236" s="16">
        <f xml:space="preserve"> ((RAW!AB236 / 1000000) * 1000)</f>
        <v>0</v>
      </c>
    </row>
    <row r="237" spans="1:29" x14ac:dyDescent="0.25">
      <c r="A237">
        <v>42300000</v>
      </c>
      <c r="B237" s="14">
        <f t="shared" si="3"/>
        <v>11.75</v>
      </c>
      <c r="C237" s="15">
        <f xml:space="preserve"> RAW!B237 / 5</f>
        <v>1117</v>
      </c>
      <c r="D237" s="15">
        <f xml:space="preserve"> RAW!C237 / 5</f>
        <v>-538.4</v>
      </c>
      <c r="E237" s="16">
        <f xml:space="preserve"> RAW!D237 / 5</f>
        <v>385.2</v>
      </c>
      <c r="F237" s="15">
        <f xml:space="preserve"> RAW!E237 / 5000</f>
        <v>1.3046</v>
      </c>
      <c r="G237" s="15">
        <f xml:space="preserve"> RAW!F237 / 5000</f>
        <v>-0.51459999999999995</v>
      </c>
      <c r="H237" s="15">
        <f xml:space="preserve"> RAW!G237 / 5000</f>
        <v>-0.18579999999999999</v>
      </c>
      <c r="I237" s="15">
        <f xml:space="preserve"> RAW!H237 / 5000</f>
        <v>-8.3000000000000004E-2</v>
      </c>
      <c r="J237" s="16">
        <f xml:space="preserve"> RAW!I237 / 5000</f>
        <v>0.30459999999999998</v>
      </c>
      <c r="K237" s="16">
        <f xml:space="preserve"> RAW!J237</f>
        <v>11111001</v>
      </c>
      <c r="L237" s="17">
        <f xml:space="preserve"> ((RAW!K237 / 10000000000) * 1000)</f>
        <v>0</v>
      </c>
      <c r="M237" s="18">
        <f xml:space="preserve"> ((RAW!L237 / 1000000000) * 1000)</f>
        <v>177.09680799999998</v>
      </c>
      <c r="N237" s="15" t="str">
        <f xml:space="preserve"> RAW!M237</f>
        <v>R</v>
      </c>
      <c r="O237" s="15" t="str">
        <f xml:space="preserve"> RAW!N237</f>
        <v>L</v>
      </c>
      <c r="P237" s="16" t="str">
        <f xml:space="preserve"> RAW!O237</f>
        <v>-</v>
      </c>
      <c r="Q237" s="17">
        <f xml:space="preserve"> ((RAW!P237 / 10000000000) * 1000)</f>
        <v>0</v>
      </c>
      <c r="R237" s="18">
        <f xml:space="preserve"> ((RAW!Q237 / 1000000000) * 1000)</f>
        <v>0.697797</v>
      </c>
      <c r="S237" s="15" t="str">
        <f xml:space="preserve"> RAW!R237</f>
        <v>S</v>
      </c>
      <c r="T237" s="15" t="str">
        <f xml:space="preserve"> RAW!S237</f>
        <v>L</v>
      </c>
      <c r="U237" s="16" t="str">
        <f xml:space="preserve"> RAW!T237</f>
        <v>N</v>
      </c>
      <c r="V237" s="17">
        <f xml:space="preserve"> ((RAW!U237 / 10000000000) * 1000)</f>
        <v>0</v>
      </c>
      <c r="W237" s="18">
        <f xml:space="preserve"> ((RAW!V237 / 1000000000) * 1000)</f>
        <v>266.054687</v>
      </c>
      <c r="X237" s="15" t="str">
        <f xml:space="preserve"> RAW!W237</f>
        <v>S</v>
      </c>
      <c r="Y237" s="15" t="str">
        <f xml:space="preserve"> RAW!X237</f>
        <v>L</v>
      </c>
      <c r="Z237" s="16" t="str">
        <f xml:space="preserve"> RAW!Y237</f>
        <v>N</v>
      </c>
      <c r="AA237" s="15">
        <f xml:space="preserve"> ((RAW!Z237 / 10000000000) * 1000)</f>
        <v>0</v>
      </c>
      <c r="AB237" s="15">
        <f xml:space="preserve"> RAW!AA237 / 5</f>
        <v>1117</v>
      </c>
      <c r="AC237" s="16">
        <f xml:space="preserve"> ((RAW!AB237 / 1000000) * 1000)</f>
        <v>0</v>
      </c>
    </row>
    <row r="238" spans="1:29" x14ac:dyDescent="0.25">
      <c r="A238">
        <v>42480000</v>
      </c>
      <c r="B238" s="14">
        <f t="shared" si="3"/>
        <v>11.8</v>
      </c>
      <c r="C238" s="15">
        <f xml:space="preserve"> RAW!B238 / 5</f>
        <v>1117.2</v>
      </c>
      <c r="D238" s="15">
        <f xml:space="preserve"> RAW!C238 / 5</f>
        <v>-538.4</v>
      </c>
      <c r="E238" s="16">
        <f xml:space="preserve"> RAW!D238 / 5</f>
        <v>385.2</v>
      </c>
      <c r="F238" s="15">
        <f xml:space="preserve"> RAW!E238 / 5000</f>
        <v>1.3046</v>
      </c>
      <c r="G238" s="15">
        <f xml:space="preserve"> RAW!F238 / 5000</f>
        <v>-0.51459999999999995</v>
      </c>
      <c r="H238" s="15">
        <f xml:space="preserve"> RAW!G238 / 5000</f>
        <v>-0.186</v>
      </c>
      <c r="I238" s="15">
        <f xml:space="preserve"> RAW!H238 / 5000</f>
        <v>-8.3199999999999996E-2</v>
      </c>
      <c r="J238" s="16">
        <f xml:space="preserve"> RAW!I238 / 5000</f>
        <v>0.30459999999999998</v>
      </c>
      <c r="K238" s="16">
        <f xml:space="preserve"> RAW!J238</f>
        <v>11111001</v>
      </c>
      <c r="L238" s="17">
        <f xml:space="preserve"> ((RAW!K238 / 10000000000) * 1000)</f>
        <v>0</v>
      </c>
      <c r="M238" s="18">
        <f xml:space="preserve"> ((RAW!L238 / 1000000000) * 1000)</f>
        <v>177.09680799999998</v>
      </c>
      <c r="N238" s="15" t="str">
        <f xml:space="preserve"> RAW!M238</f>
        <v>R</v>
      </c>
      <c r="O238" s="15" t="str">
        <f xml:space="preserve"> RAW!N238</f>
        <v>L</v>
      </c>
      <c r="P238" s="16" t="str">
        <f xml:space="preserve"> RAW!O238</f>
        <v>-</v>
      </c>
      <c r="Q238" s="17">
        <f xml:space="preserve"> ((RAW!P238 / 10000000000) * 1000)</f>
        <v>0</v>
      </c>
      <c r="R238" s="18">
        <f xml:space="preserve"> ((RAW!Q238 / 1000000000) * 1000)</f>
        <v>0.697797</v>
      </c>
      <c r="S238" s="15" t="str">
        <f xml:space="preserve"> RAW!R238</f>
        <v>S</v>
      </c>
      <c r="T238" s="15" t="str">
        <f xml:space="preserve"> RAW!S238</f>
        <v>L</v>
      </c>
      <c r="U238" s="16" t="str">
        <f xml:space="preserve"> RAW!T238</f>
        <v>N</v>
      </c>
      <c r="V238" s="17">
        <f xml:space="preserve"> ((RAW!U238 / 10000000000) * 1000)</f>
        <v>0</v>
      </c>
      <c r="W238" s="18">
        <f xml:space="preserve"> ((RAW!V238 / 1000000000) * 1000)</f>
        <v>266.054687</v>
      </c>
      <c r="X238" s="15" t="str">
        <f xml:space="preserve"> RAW!W238</f>
        <v>S</v>
      </c>
      <c r="Y238" s="15" t="str">
        <f xml:space="preserve"> RAW!X238</f>
        <v>L</v>
      </c>
      <c r="Z238" s="16" t="str">
        <f xml:space="preserve"> RAW!Y238</f>
        <v>N</v>
      </c>
      <c r="AA238" s="15">
        <f xml:space="preserve"> ((RAW!Z238 / 10000000000) * 1000)</f>
        <v>0</v>
      </c>
      <c r="AB238" s="15">
        <f xml:space="preserve"> RAW!AA238 / 5</f>
        <v>1117.2</v>
      </c>
      <c r="AC238" s="16">
        <f xml:space="preserve"> ((RAW!AB238 / 1000000) * 1000)</f>
        <v>0</v>
      </c>
    </row>
    <row r="239" spans="1:29" x14ac:dyDescent="0.25">
      <c r="A239">
        <v>42660000</v>
      </c>
      <c r="B239" s="14">
        <f t="shared" si="3"/>
        <v>11.85</v>
      </c>
      <c r="C239" s="15">
        <f xml:space="preserve"> RAW!B239 / 5</f>
        <v>1117.2</v>
      </c>
      <c r="D239" s="15">
        <f xml:space="preserve"> RAW!C239 / 5</f>
        <v>-538.4</v>
      </c>
      <c r="E239" s="16">
        <f xml:space="preserve"> RAW!D239 / 5</f>
        <v>385.2</v>
      </c>
      <c r="F239" s="15">
        <f xml:space="preserve"> RAW!E239 / 5000</f>
        <v>1.3046</v>
      </c>
      <c r="G239" s="15">
        <f xml:space="preserve"> RAW!F239 / 5000</f>
        <v>-0.51459999999999995</v>
      </c>
      <c r="H239" s="15">
        <f xml:space="preserve"> RAW!G239 / 5000</f>
        <v>-0.18579999999999999</v>
      </c>
      <c r="I239" s="15">
        <f xml:space="preserve"> RAW!H239 / 5000</f>
        <v>-8.3199999999999996E-2</v>
      </c>
      <c r="J239" s="16">
        <f xml:space="preserve"> RAW!I239 / 5000</f>
        <v>0.30459999999999998</v>
      </c>
      <c r="K239" s="16">
        <f xml:space="preserve"> RAW!J239</f>
        <v>11111001</v>
      </c>
      <c r="L239" s="17">
        <f xml:space="preserve"> ((RAW!K239 / 10000000000) * 1000)</f>
        <v>0</v>
      </c>
      <c r="M239" s="18">
        <f xml:space="preserve"> ((RAW!L239 / 1000000000) * 1000)</f>
        <v>177.09680799999998</v>
      </c>
      <c r="N239" s="15" t="str">
        <f xml:space="preserve"> RAW!M239</f>
        <v>R</v>
      </c>
      <c r="O239" s="15" t="str">
        <f xml:space="preserve"> RAW!N239</f>
        <v>L</v>
      </c>
      <c r="P239" s="16" t="str">
        <f xml:space="preserve"> RAW!O239</f>
        <v>-</v>
      </c>
      <c r="Q239" s="17">
        <f xml:space="preserve"> ((RAW!P239 / 10000000000) * 1000)</f>
        <v>0</v>
      </c>
      <c r="R239" s="18">
        <f xml:space="preserve"> ((RAW!Q239 / 1000000000) * 1000)</f>
        <v>0.697797</v>
      </c>
      <c r="S239" s="15" t="str">
        <f xml:space="preserve"> RAW!R239</f>
        <v>S</v>
      </c>
      <c r="T239" s="15" t="str">
        <f xml:space="preserve"> RAW!S239</f>
        <v>L</v>
      </c>
      <c r="U239" s="16" t="str">
        <f xml:space="preserve"> RAW!T239</f>
        <v>N</v>
      </c>
      <c r="V239" s="17">
        <f xml:space="preserve"> ((RAW!U239 / 10000000000) * 1000)</f>
        <v>0</v>
      </c>
      <c r="W239" s="18">
        <f xml:space="preserve"> ((RAW!V239 / 1000000000) * 1000)</f>
        <v>266.054687</v>
      </c>
      <c r="X239" s="15" t="str">
        <f xml:space="preserve"> RAW!W239</f>
        <v>S</v>
      </c>
      <c r="Y239" s="15" t="str">
        <f xml:space="preserve"> RAW!X239</f>
        <v>L</v>
      </c>
      <c r="Z239" s="16" t="str">
        <f xml:space="preserve"> RAW!Y239</f>
        <v>N</v>
      </c>
      <c r="AA239" s="15">
        <f xml:space="preserve"> ((RAW!Z239 / 10000000000) * 1000)</f>
        <v>0</v>
      </c>
      <c r="AB239" s="15">
        <f xml:space="preserve"> RAW!AA239 / 5</f>
        <v>1117.2</v>
      </c>
      <c r="AC239" s="16">
        <f xml:space="preserve"> ((RAW!AB239 / 1000000) * 1000)</f>
        <v>0</v>
      </c>
    </row>
    <row r="240" spans="1:29" x14ac:dyDescent="0.25">
      <c r="A240">
        <v>42840000</v>
      </c>
      <c r="B240" s="14">
        <f t="shared" si="3"/>
        <v>11.9</v>
      </c>
      <c r="C240" s="15">
        <f xml:space="preserve"> RAW!B240 / 5</f>
        <v>1117</v>
      </c>
      <c r="D240" s="15">
        <f xml:space="preserve"> RAW!C240 / 5</f>
        <v>-538.4</v>
      </c>
      <c r="E240" s="16">
        <f xml:space="preserve"> RAW!D240 / 5</f>
        <v>385.2</v>
      </c>
      <c r="F240" s="15">
        <f xml:space="preserve"> RAW!E240 / 5000</f>
        <v>1.3048</v>
      </c>
      <c r="G240" s="15">
        <f xml:space="preserve"> RAW!F240 / 5000</f>
        <v>-0.51459999999999995</v>
      </c>
      <c r="H240" s="15">
        <f xml:space="preserve"> RAW!G240 / 5000</f>
        <v>-0.18559999999999999</v>
      </c>
      <c r="I240" s="15">
        <f xml:space="preserve"> RAW!H240 / 5000</f>
        <v>-8.3000000000000004E-2</v>
      </c>
      <c r="J240" s="16">
        <f xml:space="preserve"> RAW!I240 / 5000</f>
        <v>0.3044</v>
      </c>
      <c r="K240" s="16">
        <f xml:space="preserve"> RAW!J240</f>
        <v>11111001</v>
      </c>
      <c r="L240" s="17">
        <f xml:space="preserve"> ((RAW!K240 / 10000000000) * 1000)</f>
        <v>0</v>
      </c>
      <c r="M240" s="18">
        <f xml:space="preserve"> ((RAW!L240 / 1000000000) * 1000)</f>
        <v>177.09680799999998</v>
      </c>
      <c r="N240" s="15" t="str">
        <f xml:space="preserve"> RAW!M240</f>
        <v>R</v>
      </c>
      <c r="O240" s="15" t="str">
        <f xml:space="preserve"> RAW!N240</f>
        <v>L</v>
      </c>
      <c r="P240" s="16" t="str">
        <f xml:space="preserve"> RAW!O240</f>
        <v>-</v>
      </c>
      <c r="Q240" s="17">
        <f xml:space="preserve"> ((RAW!P240 / 10000000000) * 1000)</f>
        <v>0</v>
      </c>
      <c r="R240" s="18">
        <f xml:space="preserve"> ((RAW!Q240 / 1000000000) * 1000)</f>
        <v>0.697797</v>
      </c>
      <c r="S240" s="15" t="str">
        <f xml:space="preserve"> RAW!R240</f>
        <v>S</v>
      </c>
      <c r="T240" s="15" t="str">
        <f xml:space="preserve"> RAW!S240</f>
        <v>L</v>
      </c>
      <c r="U240" s="16" t="str">
        <f xml:space="preserve"> RAW!T240</f>
        <v>N</v>
      </c>
      <c r="V240" s="17">
        <f xml:space="preserve"> ((RAW!U240 / 10000000000) * 1000)</f>
        <v>0</v>
      </c>
      <c r="W240" s="18">
        <f xml:space="preserve"> ((RAW!V240 / 1000000000) * 1000)</f>
        <v>266.054687</v>
      </c>
      <c r="X240" s="15" t="str">
        <f xml:space="preserve"> RAW!W240</f>
        <v>S</v>
      </c>
      <c r="Y240" s="15" t="str">
        <f xml:space="preserve"> RAW!X240</f>
        <v>L</v>
      </c>
      <c r="Z240" s="16" t="str">
        <f xml:space="preserve"> RAW!Y240</f>
        <v>N</v>
      </c>
      <c r="AA240" s="15">
        <f xml:space="preserve"> ((RAW!Z240 / 10000000000) * 1000)</f>
        <v>0</v>
      </c>
      <c r="AB240" s="15">
        <f xml:space="preserve"> RAW!AA240 / 5</f>
        <v>1117</v>
      </c>
      <c r="AC240" s="16">
        <f xml:space="preserve"> ((RAW!AB240 / 1000000) * 1000)</f>
        <v>0</v>
      </c>
    </row>
    <row r="241" spans="1:29" x14ac:dyDescent="0.25">
      <c r="A241">
        <v>43020000</v>
      </c>
      <c r="B241" s="14">
        <f t="shared" si="3"/>
        <v>11.95</v>
      </c>
      <c r="C241" s="15">
        <f xml:space="preserve"> RAW!B241 / 5</f>
        <v>1116.8</v>
      </c>
      <c r="D241" s="15">
        <f xml:space="preserve"> RAW!C241 / 5</f>
        <v>-538.4</v>
      </c>
      <c r="E241" s="16">
        <f xml:space="preserve"> RAW!D241 / 5</f>
        <v>385.2</v>
      </c>
      <c r="F241" s="15">
        <f xml:space="preserve"> RAW!E241 / 5000</f>
        <v>1.3048</v>
      </c>
      <c r="G241" s="15">
        <f xml:space="preserve"> RAW!F241 / 5000</f>
        <v>-0.51480000000000004</v>
      </c>
      <c r="H241" s="15">
        <f xml:space="preserve"> RAW!G241 / 5000</f>
        <v>-0.186</v>
      </c>
      <c r="I241" s="15">
        <f xml:space="preserve"> RAW!H241 / 5000</f>
        <v>-8.3599999999999994E-2</v>
      </c>
      <c r="J241" s="16">
        <f xml:space="preserve"> RAW!I241 / 5000</f>
        <v>0.30420000000000003</v>
      </c>
      <c r="K241" s="16">
        <f xml:space="preserve"> RAW!J241</f>
        <v>11111001</v>
      </c>
      <c r="L241" s="17">
        <f xml:space="preserve"> ((RAW!K241 / 10000000000) * 1000)</f>
        <v>0</v>
      </c>
      <c r="M241" s="18">
        <f xml:space="preserve"> ((RAW!L241 / 1000000000) * 1000)</f>
        <v>177.09680799999998</v>
      </c>
      <c r="N241" s="15" t="str">
        <f xml:space="preserve"> RAW!M241</f>
        <v>R</v>
      </c>
      <c r="O241" s="15" t="str">
        <f xml:space="preserve"> RAW!N241</f>
        <v>L</v>
      </c>
      <c r="P241" s="16" t="str">
        <f xml:space="preserve"> RAW!O241</f>
        <v>-</v>
      </c>
      <c r="Q241" s="17">
        <f xml:space="preserve"> ((RAW!P241 / 10000000000) * 1000)</f>
        <v>0</v>
      </c>
      <c r="R241" s="18">
        <f xml:space="preserve"> ((RAW!Q241 / 1000000000) * 1000)</f>
        <v>0.697797</v>
      </c>
      <c r="S241" s="15" t="str">
        <f xml:space="preserve"> RAW!R241</f>
        <v>S</v>
      </c>
      <c r="T241" s="15" t="str">
        <f xml:space="preserve"> RAW!S241</f>
        <v>L</v>
      </c>
      <c r="U241" s="16" t="str">
        <f xml:space="preserve"> RAW!T241</f>
        <v>N</v>
      </c>
      <c r="V241" s="17">
        <f xml:space="preserve"> ((RAW!U241 / 10000000000) * 1000)</f>
        <v>0</v>
      </c>
      <c r="W241" s="18">
        <f xml:space="preserve"> ((RAW!V241 / 1000000000) * 1000)</f>
        <v>266.054687</v>
      </c>
      <c r="X241" s="15" t="str">
        <f xml:space="preserve"> RAW!W241</f>
        <v>S</v>
      </c>
      <c r="Y241" s="15" t="str">
        <f xml:space="preserve"> RAW!X241</f>
        <v>L</v>
      </c>
      <c r="Z241" s="16" t="str">
        <f xml:space="preserve"> RAW!Y241</f>
        <v>N</v>
      </c>
      <c r="AA241" s="15">
        <f xml:space="preserve"> ((RAW!Z241 / 10000000000) * 1000)</f>
        <v>0</v>
      </c>
      <c r="AB241" s="15">
        <f xml:space="preserve"> RAW!AA241 / 5</f>
        <v>1116.8</v>
      </c>
      <c r="AC241" s="16">
        <f xml:space="preserve"> ((RAW!AB241 / 1000000) * 1000)</f>
        <v>0</v>
      </c>
    </row>
    <row r="242" spans="1:29" x14ac:dyDescent="0.25">
      <c r="A242">
        <v>43200000</v>
      </c>
      <c r="B242" s="14">
        <f t="shared" si="3"/>
        <v>12</v>
      </c>
      <c r="C242" s="15">
        <f xml:space="preserve"> RAW!B242 / 5</f>
        <v>1116.5999999999999</v>
      </c>
      <c r="D242" s="15">
        <f xml:space="preserve"> RAW!C242 / 5</f>
        <v>-538.4</v>
      </c>
      <c r="E242" s="16">
        <f xml:space="preserve"> RAW!D242 / 5</f>
        <v>385.2</v>
      </c>
      <c r="F242" s="15">
        <f xml:space="preserve"> RAW!E242 / 5000</f>
        <v>1.3048</v>
      </c>
      <c r="G242" s="15">
        <f xml:space="preserve"> RAW!F242 / 5000</f>
        <v>-0.51500000000000001</v>
      </c>
      <c r="H242" s="15">
        <f xml:space="preserve"> RAW!G242 / 5000</f>
        <v>-0.1862</v>
      </c>
      <c r="I242" s="15">
        <f xml:space="preserve"> RAW!H242 / 5000</f>
        <v>-8.3599999999999994E-2</v>
      </c>
      <c r="J242" s="16">
        <f xml:space="preserve"> RAW!I242 / 5000</f>
        <v>0.30420000000000003</v>
      </c>
      <c r="K242" s="16">
        <f xml:space="preserve"> RAW!J242</f>
        <v>11111001</v>
      </c>
      <c r="L242" s="17">
        <f xml:space="preserve"> ((RAW!K242 / 10000000000) * 1000)</f>
        <v>0</v>
      </c>
      <c r="M242" s="18">
        <f xml:space="preserve"> ((RAW!L242 / 1000000000) * 1000)</f>
        <v>177.09680799999998</v>
      </c>
      <c r="N242" s="15" t="str">
        <f xml:space="preserve"> RAW!M242</f>
        <v>R</v>
      </c>
      <c r="O242" s="15" t="str">
        <f xml:space="preserve"> RAW!N242</f>
        <v>L</v>
      </c>
      <c r="P242" s="16" t="str">
        <f xml:space="preserve"> RAW!O242</f>
        <v>-</v>
      </c>
      <c r="Q242" s="17">
        <f xml:space="preserve"> ((RAW!P242 / 10000000000) * 1000)</f>
        <v>0</v>
      </c>
      <c r="R242" s="18">
        <f xml:space="preserve"> ((RAW!Q242 / 1000000000) * 1000)</f>
        <v>0.697797</v>
      </c>
      <c r="S242" s="15" t="str">
        <f xml:space="preserve"> RAW!R242</f>
        <v>S</v>
      </c>
      <c r="T242" s="15" t="str">
        <f xml:space="preserve"> RAW!S242</f>
        <v>L</v>
      </c>
      <c r="U242" s="16" t="str">
        <f xml:space="preserve"> RAW!T242</f>
        <v>N</v>
      </c>
      <c r="V242" s="17">
        <f xml:space="preserve"> ((RAW!U242 / 10000000000) * 1000)</f>
        <v>0</v>
      </c>
      <c r="W242" s="18">
        <f xml:space="preserve"> ((RAW!V242 / 1000000000) * 1000)</f>
        <v>266.054687</v>
      </c>
      <c r="X242" s="15" t="str">
        <f xml:space="preserve"> RAW!W242</f>
        <v>S</v>
      </c>
      <c r="Y242" s="15" t="str">
        <f xml:space="preserve"> RAW!X242</f>
        <v>L</v>
      </c>
      <c r="Z242" s="16" t="str">
        <f xml:space="preserve"> RAW!Y242</f>
        <v>N</v>
      </c>
      <c r="AA242" s="15">
        <f xml:space="preserve"> ((RAW!Z242 / 10000000000) * 1000)</f>
        <v>0</v>
      </c>
      <c r="AB242" s="15">
        <f xml:space="preserve"> RAW!AA242 / 5</f>
        <v>1116.5999999999999</v>
      </c>
      <c r="AC242" s="16">
        <f xml:space="preserve"> ((RAW!AB242 / 1000000) * 1000)</f>
        <v>0</v>
      </c>
    </row>
    <row r="243" spans="1:29" x14ac:dyDescent="0.25">
      <c r="A243">
        <v>43380000</v>
      </c>
      <c r="B243" s="14">
        <f t="shared" si="3"/>
        <v>12.05</v>
      </c>
      <c r="C243" s="15">
        <f xml:space="preserve"> RAW!B243 / 5</f>
        <v>1116.2</v>
      </c>
      <c r="D243" s="15">
        <f xml:space="preserve"> RAW!C243 / 5</f>
        <v>-538.4</v>
      </c>
      <c r="E243" s="16">
        <f xml:space="preserve"> RAW!D243 / 5</f>
        <v>385.2</v>
      </c>
      <c r="F243" s="15">
        <f xml:space="preserve"> RAW!E243 / 5000</f>
        <v>1.3048</v>
      </c>
      <c r="G243" s="15">
        <f xml:space="preserve"> RAW!F243 / 5000</f>
        <v>-0.51500000000000001</v>
      </c>
      <c r="H243" s="15">
        <f xml:space="preserve"> RAW!G243 / 5000</f>
        <v>-0.186</v>
      </c>
      <c r="I243" s="15">
        <f xml:space="preserve"> RAW!H243 / 5000</f>
        <v>-8.3400000000000002E-2</v>
      </c>
      <c r="J243" s="16">
        <f xml:space="preserve"> RAW!I243 / 5000</f>
        <v>0.30420000000000003</v>
      </c>
      <c r="K243" s="16">
        <f xml:space="preserve"> RAW!J243</f>
        <v>11111001</v>
      </c>
      <c r="L243" s="17">
        <f xml:space="preserve"> ((RAW!K243 / 10000000000) * 1000)</f>
        <v>0</v>
      </c>
      <c r="M243" s="18">
        <f xml:space="preserve"> ((RAW!L243 / 1000000000) * 1000)</f>
        <v>177.09680799999998</v>
      </c>
      <c r="N243" s="15" t="str">
        <f xml:space="preserve"> RAW!M243</f>
        <v>R</v>
      </c>
      <c r="O243" s="15" t="str">
        <f xml:space="preserve"> RAW!N243</f>
        <v>L</v>
      </c>
      <c r="P243" s="16" t="str">
        <f xml:space="preserve"> RAW!O243</f>
        <v>-</v>
      </c>
      <c r="Q243" s="17">
        <f xml:space="preserve"> ((RAW!P243 / 10000000000) * 1000)</f>
        <v>0</v>
      </c>
      <c r="R243" s="18">
        <f xml:space="preserve"> ((RAW!Q243 / 1000000000) * 1000)</f>
        <v>0.697797</v>
      </c>
      <c r="S243" s="15" t="str">
        <f xml:space="preserve"> RAW!R243</f>
        <v>S</v>
      </c>
      <c r="T243" s="15" t="str">
        <f xml:space="preserve"> RAW!S243</f>
        <v>L</v>
      </c>
      <c r="U243" s="16" t="str">
        <f xml:space="preserve"> RAW!T243</f>
        <v>N</v>
      </c>
      <c r="V243" s="17">
        <f xml:space="preserve"> ((RAW!U243 / 10000000000) * 1000)</f>
        <v>0</v>
      </c>
      <c r="W243" s="18">
        <f xml:space="preserve"> ((RAW!V243 / 1000000000) * 1000)</f>
        <v>266.054687</v>
      </c>
      <c r="X243" s="15" t="str">
        <f xml:space="preserve"> RAW!W243</f>
        <v>S</v>
      </c>
      <c r="Y243" s="15" t="str">
        <f xml:space="preserve"> RAW!X243</f>
        <v>L</v>
      </c>
      <c r="Z243" s="16" t="str">
        <f xml:space="preserve"> RAW!Y243</f>
        <v>N</v>
      </c>
      <c r="AA243" s="15">
        <f xml:space="preserve"> ((RAW!Z243 / 10000000000) * 1000)</f>
        <v>0</v>
      </c>
      <c r="AB243" s="15">
        <f xml:space="preserve"> RAW!AA243 / 5</f>
        <v>1116.2</v>
      </c>
      <c r="AC243" s="16">
        <f xml:space="preserve"> ((RAW!AB243 / 1000000) * 1000)</f>
        <v>0</v>
      </c>
    </row>
    <row r="244" spans="1:29" x14ac:dyDescent="0.25">
      <c r="A244">
        <v>43560000</v>
      </c>
      <c r="B244" s="14">
        <f t="shared" si="3"/>
        <v>12.1</v>
      </c>
      <c r="C244" s="15">
        <f xml:space="preserve"> RAW!B244 / 5</f>
        <v>1116.4000000000001</v>
      </c>
      <c r="D244" s="15">
        <f xml:space="preserve"> RAW!C244 / 5</f>
        <v>-538.4</v>
      </c>
      <c r="E244" s="16">
        <f xml:space="preserve"> RAW!D244 / 5</f>
        <v>385.2</v>
      </c>
      <c r="F244" s="15">
        <f xml:space="preserve"> RAW!E244 / 5000</f>
        <v>1.3046</v>
      </c>
      <c r="G244" s="15">
        <f xml:space="preserve"> RAW!F244 / 5000</f>
        <v>-0.51519999999999999</v>
      </c>
      <c r="H244" s="15">
        <f xml:space="preserve"> RAW!G244 / 5000</f>
        <v>-0.1862</v>
      </c>
      <c r="I244" s="15">
        <f xml:space="preserve"> RAW!H244 / 5000</f>
        <v>-8.3400000000000002E-2</v>
      </c>
      <c r="J244" s="16">
        <f xml:space="preserve"> RAW!I244 / 5000</f>
        <v>0.30420000000000003</v>
      </c>
      <c r="K244" s="16">
        <f xml:space="preserve"> RAW!J244</f>
        <v>11111001</v>
      </c>
      <c r="L244" s="17">
        <f xml:space="preserve"> ((RAW!K244 / 10000000000) * 1000)</f>
        <v>0</v>
      </c>
      <c r="M244" s="18">
        <f xml:space="preserve"> ((RAW!L244 / 1000000000) * 1000)</f>
        <v>177.09680799999998</v>
      </c>
      <c r="N244" s="15" t="str">
        <f xml:space="preserve"> RAW!M244</f>
        <v>R</v>
      </c>
      <c r="O244" s="15" t="str">
        <f xml:space="preserve"> RAW!N244</f>
        <v>L</v>
      </c>
      <c r="P244" s="16" t="str">
        <f xml:space="preserve"> RAW!O244</f>
        <v>-</v>
      </c>
      <c r="Q244" s="17">
        <f xml:space="preserve"> ((RAW!P244 / 10000000000) * 1000)</f>
        <v>0</v>
      </c>
      <c r="R244" s="18">
        <f xml:space="preserve"> ((RAW!Q244 / 1000000000) * 1000)</f>
        <v>0.697797</v>
      </c>
      <c r="S244" s="15" t="str">
        <f xml:space="preserve"> RAW!R244</f>
        <v>S</v>
      </c>
      <c r="T244" s="15" t="str">
        <f xml:space="preserve"> RAW!S244</f>
        <v>L</v>
      </c>
      <c r="U244" s="16" t="str">
        <f xml:space="preserve"> RAW!T244</f>
        <v>N</v>
      </c>
      <c r="V244" s="17">
        <f xml:space="preserve"> ((RAW!U244 / 10000000000) * 1000)</f>
        <v>0</v>
      </c>
      <c r="W244" s="18">
        <f xml:space="preserve"> ((RAW!V244 / 1000000000) * 1000)</f>
        <v>266.054687</v>
      </c>
      <c r="X244" s="15" t="str">
        <f xml:space="preserve"> RAW!W244</f>
        <v>S</v>
      </c>
      <c r="Y244" s="15" t="str">
        <f xml:space="preserve"> RAW!X244</f>
        <v>L</v>
      </c>
      <c r="Z244" s="16" t="str">
        <f xml:space="preserve"> RAW!Y244</f>
        <v>N</v>
      </c>
      <c r="AA244" s="15">
        <f xml:space="preserve"> ((RAW!Z244 / 10000000000) * 1000)</f>
        <v>0</v>
      </c>
      <c r="AB244" s="15">
        <f xml:space="preserve"> RAW!AA244 / 5</f>
        <v>1116.4000000000001</v>
      </c>
      <c r="AC244" s="16">
        <f xml:space="preserve"> ((RAW!AB244 / 1000000) * 1000)</f>
        <v>0</v>
      </c>
    </row>
    <row r="245" spans="1:29" x14ac:dyDescent="0.25">
      <c r="A245">
        <v>43740000</v>
      </c>
      <c r="B245" s="14">
        <f t="shared" si="3"/>
        <v>12.15</v>
      </c>
      <c r="C245" s="15">
        <f xml:space="preserve"> RAW!B245 / 5</f>
        <v>1116.5999999999999</v>
      </c>
      <c r="D245" s="15">
        <f xml:space="preserve"> RAW!C245 / 5</f>
        <v>-538.4</v>
      </c>
      <c r="E245" s="16">
        <f xml:space="preserve"> RAW!D245 / 5</f>
        <v>385.2</v>
      </c>
      <c r="F245" s="15">
        <f xml:space="preserve"> RAW!E245 / 5000</f>
        <v>1.3048</v>
      </c>
      <c r="G245" s="15">
        <f xml:space="preserve"> RAW!F245 / 5000</f>
        <v>-0.51480000000000004</v>
      </c>
      <c r="H245" s="15">
        <f xml:space="preserve"> RAW!G245 / 5000</f>
        <v>-0.186</v>
      </c>
      <c r="I245" s="15">
        <f xml:space="preserve"> RAW!H245 / 5000</f>
        <v>-8.3000000000000004E-2</v>
      </c>
      <c r="J245" s="16">
        <f xml:space="preserve"> RAW!I245 / 5000</f>
        <v>0.3044</v>
      </c>
      <c r="K245" s="16">
        <f xml:space="preserve"> RAW!J245</f>
        <v>11111001</v>
      </c>
      <c r="L245" s="17">
        <f xml:space="preserve"> ((RAW!K245 / 10000000000) * 1000)</f>
        <v>0</v>
      </c>
      <c r="M245" s="18">
        <f xml:space="preserve"> ((RAW!L245 / 1000000000) * 1000)</f>
        <v>177.09680799999998</v>
      </c>
      <c r="N245" s="15" t="str">
        <f xml:space="preserve"> RAW!M245</f>
        <v>R</v>
      </c>
      <c r="O245" s="15" t="str">
        <f xml:space="preserve"> RAW!N245</f>
        <v>L</v>
      </c>
      <c r="P245" s="16" t="str">
        <f xml:space="preserve"> RAW!O245</f>
        <v>-</v>
      </c>
      <c r="Q245" s="17">
        <f xml:space="preserve"> ((RAW!P245 / 10000000000) * 1000)</f>
        <v>0</v>
      </c>
      <c r="R245" s="18">
        <f xml:space="preserve"> ((RAW!Q245 / 1000000000) * 1000)</f>
        <v>0.697797</v>
      </c>
      <c r="S245" s="15" t="str">
        <f xml:space="preserve"> RAW!R245</f>
        <v>S</v>
      </c>
      <c r="T245" s="15" t="str">
        <f xml:space="preserve"> RAW!S245</f>
        <v>L</v>
      </c>
      <c r="U245" s="16" t="str">
        <f xml:space="preserve"> RAW!T245</f>
        <v>N</v>
      </c>
      <c r="V245" s="17">
        <f xml:space="preserve"> ((RAW!U245 / 10000000000) * 1000)</f>
        <v>0</v>
      </c>
      <c r="W245" s="18">
        <f xml:space="preserve"> ((RAW!V245 / 1000000000) * 1000)</f>
        <v>266.054687</v>
      </c>
      <c r="X245" s="15" t="str">
        <f xml:space="preserve"> RAW!W245</f>
        <v>S</v>
      </c>
      <c r="Y245" s="15" t="str">
        <f xml:space="preserve"> RAW!X245</f>
        <v>L</v>
      </c>
      <c r="Z245" s="16" t="str">
        <f xml:space="preserve"> RAW!Y245</f>
        <v>N</v>
      </c>
      <c r="AA245" s="15">
        <f xml:space="preserve"> ((RAW!Z245 / 10000000000) * 1000)</f>
        <v>0</v>
      </c>
      <c r="AB245" s="15">
        <f xml:space="preserve"> RAW!AA245 / 5</f>
        <v>1116.5999999999999</v>
      </c>
      <c r="AC245" s="16">
        <f xml:space="preserve"> ((RAW!AB245 / 1000000) * 1000)</f>
        <v>0</v>
      </c>
    </row>
    <row r="246" spans="1:29" x14ac:dyDescent="0.25">
      <c r="A246">
        <v>43920000</v>
      </c>
      <c r="B246" s="14">
        <f t="shared" si="3"/>
        <v>12.2</v>
      </c>
      <c r="C246" s="15">
        <f xml:space="preserve"> RAW!B246 / 5</f>
        <v>1116.4000000000001</v>
      </c>
      <c r="D246" s="15">
        <f xml:space="preserve"> RAW!C246 / 5</f>
        <v>-538.4</v>
      </c>
      <c r="E246" s="16">
        <f xml:space="preserve"> RAW!D246 / 5</f>
        <v>385.2</v>
      </c>
      <c r="F246" s="15">
        <f xml:space="preserve"> RAW!E246 / 5000</f>
        <v>1.3046</v>
      </c>
      <c r="G246" s="15">
        <f xml:space="preserve"> RAW!F246 / 5000</f>
        <v>-0.51500000000000001</v>
      </c>
      <c r="H246" s="15">
        <f xml:space="preserve"> RAW!G246 / 5000</f>
        <v>-0.18640000000000001</v>
      </c>
      <c r="I246" s="15">
        <f xml:space="preserve"> RAW!H246 / 5000</f>
        <v>-8.3799999999999999E-2</v>
      </c>
      <c r="J246" s="16">
        <f xml:space="preserve"> RAW!I246 / 5000</f>
        <v>0.30380000000000001</v>
      </c>
      <c r="K246" s="16">
        <f xml:space="preserve"> RAW!J246</f>
        <v>11111001</v>
      </c>
      <c r="L246" s="17">
        <f xml:space="preserve"> ((RAW!K246 / 10000000000) * 1000)</f>
        <v>0</v>
      </c>
      <c r="M246" s="18">
        <f xml:space="preserve"> ((RAW!L246 / 1000000000) * 1000)</f>
        <v>177.09680799999998</v>
      </c>
      <c r="N246" s="15" t="str">
        <f xml:space="preserve"> RAW!M246</f>
        <v>R</v>
      </c>
      <c r="O246" s="15" t="str">
        <f xml:space="preserve"> RAW!N246</f>
        <v>L</v>
      </c>
      <c r="P246" s="16" t="str">
        <f xml:space="preserve"> RAW!O246</f>
        <v>-</v>
      </c>
      <c r="Q246" s="17">
        <f xml:space="preserve"> ((RAW!P246 / 10000000000) * 1000)</f>
        <v>0</v>
      </c>
      <c r="R246" s="18">
        <f xml:space="preserve"> ((RAW!Q246 / 1000000000) * 1000)</f>
        <v>0.697797</v>
      </c>
      <c r="S246" s="15" t="str">
        <f xml:space="preserve"> RAW!R246</f>
        <v>S</v>
      </c>
      <c r="T246" s="15" t="str">
        <f xml:space="preserve"> RAW!S246</f>
        <v>L</v>
      </c>
      <c r="U246" s="16" t="str">
        <f xml:space="preserve"> RAW!T246</f>
        <v>N</v>
      </c>
      <c r="V246" s="17">
        <f xml:space="preserve"> ((RAW!U246 / 10000000000) * 1000)</f>
        <v>0</v>
      </c>
      <c r="W246" s="18">
        <f xml:space="preserve"> ((RAW!V246 / 1000000000) * 1000)</f>
        <v>266.054687</v>
      </c>
      <c r="X246" s="15" t="str">
        <f xml:space="preserve"> RAW!W246</f>
        <v>S</v>
      </c>
      <c r="Y246" s="15" t="str">
        <f xml:space="preserve"> RAW!X246</f>
        <v>L</v>
      </c>
      <c r="Z246" s="16" t="str">
        <f xml:space="preserve"> RAW!Y246</f>
        <v>N</v>
      </c>
      <c r="AA246" s="15">
        <f xml:space="preserve"> ((RAW!Z246 / 10000000000) * 1000)</f>
        <v>0</v>
      </c>
      <c r="AB246" s="15">
        <f xml:space="preserve"> RAW!AA246 / 5</f>
        <v>1116.4000000000001</v>
      </c>
      <c r="AC246" s="16">
        <f xml:space="preserve"> ((RAW!AB246 / 1000000) * 1000)</f>
        <v>0</v>
      </c>
    </row>
    <row r="247" spans="1:29" x14ac:dyDescent="0.25">
      <c r="A247">
        <v>44100000</v>
      </c>
      <c r="B247" s="14">
        <f t="shared" si="3"/>
        <v>12.25</v>
      </c>
      <c r="C247" s="15">
        <f xml:space="preserve"> RAW!B247 / 5</f>
        <v>1116.5999999999999</v>
      </c>
      <c r="D247" s="15">
        <f xml:space="preserve"> RAW!C247 / 5</f>
        <v>-538.4</v>
      </c>
      <c r="E247" s="16">
        <f xml:space="preserve"> RAW!D247 / 5</f>
        <v>385.2</v>
      </c>
      <c r="F247" s="15">
        <f xml:space="preserve"> RAW!E247 / 5000</f>
        <v>1.3048</v>
      </c>
      <c r="G247" s="15">
        <f xml:space="preserve"> RAW!F247 / 5000</f>
        <v>-0.51480000000000004</v>
      </c>
      <c r="H247" s="15">
        <f xml:space="preserve"> RAW!G247 / 5000</f>
        <v>-0.186</v>
      </c>
      <c r="I247" s="15">
        <f xml:space="preserve"> RAW!H247 / 5000</f>
        <v>-8.3199999999999996E-2</v>
      </c>
      <c r="J247" s="16">
        <f xml:space="preserve"> RAW!I247 / 5000</f>
        <v>0.3044</v>
      </c>
      <c r="K247" s="16">
        <f xml:space="preserve"> RAW!J247</f>
        <v>11111001</v>
      </c>
      <c r="L247" s="17">
        <f xml:space="preserve"> ((RAW!K247 / 10000000000) * 1000)</f>
        <v>0</v>
      </c>
      <c r="M247" s="18">
        <f xml:space="preserve"> ((RAW!L247 / 1000000000) * 1000)</f>
        <v>177.09680799999998</v>
      </c>
      <c r="N247" s="15" t="str">
        <f xml:space="preserve"> RAW!M247</f>
        <v>R</v>
      </c>
      <c r="O247" s="15" t="str">
        <f xml:space="preserve"> RAW!N247</f>
        <v>L</v>
      </c>
      <c r="P247" s="16" t="str">
        <f xml:space="preserve"> RAW!O247</f>
        <v>-</v>
      </c>
      <c r="Q247" s="17">
        <f xml:space="preserve"> ((RAW!P247 / 10000000000) * 1000)</f>
        <v>0</v>
      </c>
      <c r="R247" s="18">
        <f xml:space="preserve"> ((RAW!Q247 / 1000000000) * 1000)</f>
        <v>0.697797</v>
      </c>
      <c r="S247" s="15" t="str">
        <f xml:space="preserve"> RAW!R247</f>
        <v>S</v>
      </c>
      <c r="T247" s="15" t="str">
        <f xml:space="preserve"> RAW!S247</f>
        <v>L</v>
      </c>
      <c r="U247" s="16" t="str">
        <f xml:space="preserve"> RAW!T247</f>
        <v>N</v>
      </c>
      <c r="V247" s="17">
        <f xml:space="preserve"> ((RAW!U247 / 10000000000) * 1000)</f>
        <v>0</v>
      </c>
      <c r="W247" s="18">
        <f xml:space="preserve"> ((RAW!V247 / 1000000000) * 1000)</f>
        <v>266.054687</v>
      </c>
      <c r="X247" s="15" t="str">
        <f xml:space="preserve"> RAW!W247</f>
        <v>S</v>
      </c>
      <c r="Y247" s="15" t="str">
        <f xml:space="preserve"> RAW!X247</f>
        <v>L</v>
      </c>
      <c r="Z247" s="16" t="str">
        <f xml:space="preserve"> RAW!Y247</f>
        <v>N</v>
      </c>
      <c r="AA247" s="15">
        <f xml:space="preserve"> ((RAW!Z247 / 10000000000) * 1000)</f>
        <v>0</v>
      </c>
      <c r="AB247" s="15">
        <f xml:space="preserve"> RAW!AA247 / 5</f>
        <v>1116.5999999999999</v>
      </c>
      <c r="AC247" s="16">
        <f xml:space="preserve"> ((RAW!AB247 / 1000000) * 1000)</f>
        <v>0</v>
      </c>
    </row>
    <row r="248" spans="1:29" x14ac:dyDescent="0.25">
      <c r="A248">
        <v>44280000</v>
      </c>
      <c r="B248" s="14">
        <f t="shared" si="3"/>
        <v>12.3</v>
      </c>
      <c r="C248" s="15">
        <f xml:space="preserve"> RAW!B248 / 5</f>
        <v>1116.5999999999999</v>
      </c>
      <c r="D248" s="15">
        <f xml:space="preserve"> RAW!C248 / 5</f>
        <v>-538.4</v>
      </c>
      <c r="E248" s="16">
        <f xml:space="preserve"> RAW!D248 / 5</f>
        <v>385.2</v>
      </c>
      <c r="F248" s="15">
        <f xml:space="preserve"> RAW!E248 / 5000</f>
        <v>1.3046</v>
      </c>
      <c r="G248" s="15">
        <f xml:space="preserve"> RAW!F248 / 5000</f>
        <v>-0.51480000000000004</v>
      </c>
      <c r="H248" s="15">
        <f xml:space="preserve"> RAW!G248 / 5000</f>
        <v>-0.1862</v>
      </c>
      <c r="I248" s="15">
        <f xml:space="preserve"> RAW!H248 / 5000</f>
        <v>-8.3599999999999994E-2</v>
      </c>
      <c r="J248" s="16">
        <f xml:space="preserve"> RAW!I248 / 5000</f>
        <v>0.30420000000000003</v>
      </c>
      <c r="K248" s="16">
        <f xml:space="preserve"> RAW!J248</f>
        <v>11111001</v>
      </c>
      <c r="L248" s="17">
        <f xml:space="preserve"> ((RAW!K248 / 10000000000) * 1000)</f>
        <v>0</v>
      </c>
      <c r="M248" s="18">
        <f xml:space="preserve"> ((RAW!L248 / 1000000000) * 1000)</f>
        <v>177.09680799999998</v>
      </c>
      <c r="N248" s="15" t="str">
        <f xml:space="preserve"> RAW!M248</f>
        <v>R</v>
      </c>
      <c r="O248" s="15" t="str">
        <f xml:space="preserve"> RAW!N248</f>
        <v>L</v>
      </c>
      <c r="P248" s="16" t="str">
        <f xml:space="preserve"> RAW!O248</f>
        <v>-</v>
      </c>
      <c r="Q248" s="17">
        <f xml:space="preserve"> ((RAW!P248 / 10000000000) * 1000)</f>
        <v>0</v>
      </c>
      <c r="R248" s="18">
        <f xml:space="preserve"> ((RAW!Q248 / 1000000000) * 1000)</f>
        <v>0.697797</v>
      </c>
      <c r="S248" s="15" t="str">
        <f xml:space="preserve"> RAW!R248</f>
        <v>S</v>
      </c>
      <c r="T248" s="15" t="str">
        <f xml:space="preserve"> RAW!S248</f>
        <v>L</v>
      </c>
      <c r="U248" s="16" t="str">
        <f xml:space="preserve"> RAW!T248</f>
        <v>N</v>
      </c>
      <c r="V248" s="17">
        <f xml:space="preserve"> ((RAW!U248 / 10000000000) * 1000)</f>
        <v>0</v>
      </c>
      <c r="W248" s="18">
        <f xml:space="preserve"> ((RAW!V248 / 1000000000) * 1000)</f>
        <v>266.054687</v>
      </c>
      <c r="X248" s="15" t="str">
        <f xml:space="preserve"> RAW!W248</f>
        <v>S</v>
      </c>
      <c r="Y248" s="15" t="str">
        <f xml:space="preserve"> RAW!X248</f>
        <v>L</v>
      </c>
      <c r="Z248" s="16" t="str">
        <f xml:space="preserve"> RAW!Y248</f>
        <v>N</v>
      </c>
      <c r="AA248" s="15">
        <f xml:space="preserve"> ((RAW!Z248 / 10000000000) * 1000)</f>
        <v>0</v>
      </c>
      <c r="AB248" s="15">
        <f xml:space="preserve"> RAW!AA248 / 5</f>
        <v>1116.5999999999999</v>
      </c>
      <c r="AC248" s="16">
        <f xml:space="preserve"> ((RAW!AB248 / 1000000) * 1000)</f>
        <v>0</v>
      </c>
    </row>
    <row r="249" spans="1:29" x14ac:dyDescent="0.25">
      <c r="A249">
        <v>44460000</v>
      </c>
      <c r="B249" s="14">
        <f t="shared" si="3"/>
        <v>12.35</v>
      </c>
      <c r="C249" s="15">
        <f xml:space="preserve"> RAW!B249 / 5</f>
        <v>1115</v>
      </c>
      <c r="D249" s="15">
        <f xml:space="preserve"> RAW!C249 / 5</f>
        <v>-538.4</v>
      </c>
      <c r="E249" s="16">
        <f xml:space="preserve"> RAW!D249 / 5</f>
        <v>385.2</v>
      </c>
      <c r="F249" s="15">
        <f xml:space="preserve"> RAW!E249 / 5000</f>
        <v>1.3051999999999999</v>
      </c>
      <c r="G249" s="15">
        <f xml:space="preserve"> RAW!F249 / 5000</f>
        <v>-0.51539999999999997</v>
      </c>
      <c r="H249" s="15">
        <f xml:space="preserve"> RAW!G249 / 5000</f>
        <v>-0.18679999999999999</v>
      </c>
      <c r="I249" s="15">
        <f xml:space="preserve"> RAW!H249 / 5000</f>
        <v>-8.4199999999999997E-2</v>
      </c>
      <c r="J249" s="16">
        <f xml:space="preserve"> RAW!I249 / 5000</f>
        <v>0.30299999999999999</v>
      </c>
      <c r="K249" s="16">
        <f xml:space="preserve"> RAW!J249</f>
        <v>11111001</v>
      </c>
      <c r="L249" s="17">
        <f xml:space="preserve"> ((RAW!K249 / 10000000000) * 1000)</f>
        <v>0.13708399999999998</v>
      </c>
      <c r="M249" s="18">
        <f xml:space="preserve"> ((RAW!L249 / 1000000000) * 1000)</f>
        <v>177.07051800000002</v>
      </c>
      <c r="N249" s="15" t="str">
        <f xml:space="preserve"> RAW!M249</f>
        <v>R</v>
      </c>
      <c r="O249" s="15" t="str">
        <f xml:space="preserve"> RAW!N249</f>
        <v>L</v>
      </c>
      <c r="P249" s="16" t="str">
        <f xml:space="preserve"> RAW!O249</f>
        <v>-</v>
      </c>
      <c r="Q249" s="17">
        <f xml:space="preserve"> ((RAW!P249 / 10000000000) * 1000)</f>
        <v>0</v>
      </c>
      <c r="R249" s="18">
        <f xml:space="preserve"> ((RAW!Q249 / 1000000000) * 1000)</f>
        <v>0.697797</v>
      </c>
      <c r="S249" s="15" t="str">
        <f xml:space="preserve"> RAW!R249</f>
        <v>S</v>
      </c>
      <c r="T249" s="15" t="str">
        <f xml:space="preserve"> RAW!S249</f>
        <v>L</v>
      </c>
      <c r="U249" s="16" t="str">
        <f xml:space="preserve"> RAW!T249</f>
        <v>N</v>
      </c>
      <c r="V249" s="17">
        <f xml:space="preserve"> ((RAW!U249 / 10000000000) * 1000)</f>
        <v>0</v>
      </c>
      <c r="W249" s="18">
        <f xml:space="preserve"> ((RAW!V249 / 1000000000) * 1000)</f>
        <v>266.054687</v>
      </c>
      <c r="X249" s="15" t="str">
        <f xml:space="preserve"> RAW!W249</f>
        <v>S</v>
      </c>
      <c r="Y249" s="15" t="str">
        <f xml:space="preserve"> RAW!X249</f>
        <v>L</v>
      </c>
      <c r="Z249" s="16" t="str">
        <f xml:space="preserve"> RAW!Y249</f>
        <v>N</v>
      </c>
      <c r="AA249" s="15">
        <f xml:space="preserve"> ((RAW!Z249 / 10000000000) * 1000)</f>
        <v>0.13708399999999998</v>
      </c>
      <c r="AB249" s="15">
        <f xml:space="preserve"> RAW!AA249 / 5</f>
        <v>1115</v>
      </c>
      <c r="AC249" s="16">
        <f xml:space="preserve"> ((RAW!AB249 / 1000000) * 1000)</f>
        <v>0</v>
      </c>
    </row>
    <row r="250" spans="1:29" x14ac:dyDescent="0.25">
      <c r="A250">
        <v>44640000</v>
      </c>
      <c r="B250" s="14">
        <f t="shared" si="3"/>
        <v>12.4</v>
      </c>
      <c r="C250" s="15">
        <f xml:space="preserve"> RAW!B250 / 5</f>
        <v>1115</v>
      </c>
      <c r="D250" s="15">
        <f xml:space="preserve"> RAW!C250 / 5</f>
        <v>-538.4</v>
      </c>
      <c r="E250" s="16">
        <f xml:space="preserve"> RAW!D250 / 5</f>
        <v>385.2</v>
      </c>
      <c r="F250" s="15">
        <f xml:space="preserve"> RAW!E250 / 5000</f>
        <v>1.3048</v>
      </c>
      <c r="G250" s="15">
        <f xml:space="preserve"> RAW!F250 / 5000</f>
        <v>-0.51600000000000001</v>
      </c>
      <c r="H250" s="15">
        <f xml:space="preserve"> RAW!G250 / 5000</f>
        <v>-0.18740000000000001</v>
      </c>
      <c r="I250" s="15">
        <f xml:space="preserve"> RAW!H250 / 5000</f>
        <v>-8.48E-2</v>
      </c>
      <c r="J250" s="16">
        <f xml:space="preserve"> RAW!I250 / 5000</f>
        <v>0.30299999999999999</v>
      </c>
      <c r="K250" s="16">
        <f xml:space="preserve"> RAW!J250</f>
        <v>11111001</v>
      </c>
      <c r="L250" s="17">
        <f xml:space="preserve"> ((RAW!K250 / 10000000000) * 1000)</f>
        <v>0.22767600000000002</v>
      </c>
      <c r="M250" s="18">
        <f xml:space="preserve"> ((RAW!L250 / 1000000000) * 1000)</f>
        <v>176.73926400000002</v>
      </c>
      <c r="N250" s="15" t="str">
        <f xml:space="preserve"> RAW!M250</f>
        <v>R</v>
      </c>
      <c r="O250" s="15" t="str">
        <f xml:space="preserve"> RAW!N250</f>
        <v>L</v>
      </c>
      <c r="P250" s="16" t="str">
        <f xml:space="preserve"> RAW!O250</f>
        <v>-</v>
      </c>
      <c r="Q250" s="17">
        <f xml:space="preserve"> ((RAW!P250 / 10000000000) * 1000)</f>
        <v>0</v>
      </c>
      <c r="R250" s="18">
        <f xml:space="preserve"> ((RAW!Q250 / 1000000000) * 1000)</f>
        <v>0.697797</v>
      </c>
      <c r="S250" s="15" t="str">
        <f xml:space="preserve"> RAW!R250</f>
        <v>S</v>
      </c>
      <c r="T250" s="15" t="str">
        <f xml:space="preserve"> RAW!S250</f>
        <v>L</v>
      </c>
      <c r="U250" s="16" t="str">
        <f xml:space="preserve"> RAW!T250</f>
        <v>N</v>
      </c>
      <c r="V250" s="17">
        <f xml:space="preserve"> ((RAW!U250 / 10000000000) * 1000)</f>
        <v>0</v>
      </c>
      <c r="W250" s="18">
        <f xml:space="preserve"> ((RAW!V250 / 1000000000) * 1000)</f>
        <v>266.054687</v>
      </c>
      <c r="X250" s="15" t="str">
        <f xml:space="preserve"> RAW!W250</f>
        <v>S</v>
      </c>
      <c r="Y250" s="15" t="str">
        <f xml:space="preserve"> RAW!X250</f>
        <v>L</v>
      </c>
      <c r="Z250" s="16" t="str">
        <f xml:space="preserve"> RAW!Y250</f>
        <v>N</v>
      </c>
      <c r="AA250" s="15">
        <f xml:space="preserve"> ((RAW!Z250 / 10000000000) * 1000)</f>
        <v>0.22767600000000002</v>
      </c>
      <c r="AB250" s="15">
        <f xml:space="preserve"> RAW!AA250 / 5</f>
        <v>1115</v>
      </c>
      <c r="AC250" s="16">
        <f xml:space="preserve"> ((RAW!AB250 / 1000000) * 1000)</f>
        <v>0</v>
      </c>
    </row>
    <row r="251" spans="1:29" x14ac:dyDescent="0.25">
      <c r="A251">
        <v>44820000</v>
      </c>
      <c r="B251" s="14">
        <f t="shared" si="3"/>
        <v>12.45</v>
      </c>
      <c r="C251" s="15">
        <f xml:space="preserve"> RAW!B251 / 5</f>
        <v>1115</v>
      </c>
      <c r="D251" s="15">
        <f xml:space="preserve"> RAW!C251 / 5</f>
        <v>-538.4</v>
      </c>
      <c r="E251" s="16">
        <f xml:space="preserve"> RAW!D251 / 5</f>
        <v>385.2</v>
      </c>
      <c r="F251" s="15">
        <f xml:space="preserve"> RAW!E251 / 5000</f>
        <v>1.3048</v>
      </c>
      <c r="G251" s="15">
        <f xml:space="preserve"> RAW!F251 / 5000</f>
        <v>-0.51580000000000004</v>
      </c>
      <c r="H251" s="15">
        <f xml:space="preserve"> RAW!G251 / 5000</f>
        <v>-0.18740000000000001</v>
      </c>
      <c r="I251" s="15">
        <f xml:space="preserve"> RAW!H251 / 5000</f>
        <v>-8.4599999999999995E-2</v>
      </c>
      <c r="J251" s="16">
        <f xml:space="preserve"> RAW!I251 / 5000</f>
        <v>0.30320000000000003</v>
      </c>
      <c r="K251" s="16">
        <f xml:space="preserve"> RAW!J251</f>
        <v>11111001</v>
      </c>
      <c r="L251" s="17">
        <f xml:space="preserve"> ((RAW!K251 / 10000000000) * 1000)</f>
        <v>-1.9949999999999998E-3</v>
      </c>
      <c r="M251" s="18">
        <f xml:space="preserve"> ((RAW!L251 / 1000000000) * 1000)</f>
        <v>176.33890099999999</v>
      </c>
      <c r="N251" s="15" t="str">
        <f xml:space="preserve"> RAW!M251</f>
        <v>R</v>
      </c>
      <c r="O251" s="15" t="str">
        <f xml:space="preserve"> RAW!N251</f>
        <v>L</v>
      </c>
      <c r="P251" s="16" t="str">
        <f xml:space="preserve"> RAW!O251</f>
        <v>-</v>
      </c>
      <c r="Q251" s="17">
        <f xml:space="preserve"> ((RAW!P251 / 10000000000) * 1000)</f>
        <v>0</v>
      </c>
      <c r="R251" s="18">
        <f xml:space="preserve"> ((RAW!Q251 / 1000000000) * 1000)</f>
        <v>0.697797</v>
      </c>
      <c r="S251" s="15" t="str">
        <f xml:space="preserve"> RAW!R251</f>
        <v>S</v>
      </c>
      <c r="T251" s="15" t="str">
        <f xml:space="preserve"> RAW!S251</f>
        <v>L</v>
      </c>
      <c r="U251" s="16" t="str">
        <f xml:space="preserve"> RAW!T251</f>
        <v>N</v>
      </c>
      <c r="V251" s="17">
        <f xml:space="preserve"> ((RAW!U251 / 10000000000) * 1000)</f>
        <v>0</v>
      </c>
      <c r="W251" s="18">
        <f xml:space="preserve"> ((RAW!V251 / 1000000000) * 1000)</f>
        <v>266.054687</v>
      </c>
      <c r="X251" s="15" t="str">
        <f xml:space="preserve"> RAW!W251</f>
        <v>S</v>
      </c>
      <c r="Y251" s="15" t="str">
        <f xml:space="preserve"> RAW!X251</f>
        <v>L</v>
      </c>
      <c r="Z251" s="16" t="str">
        <f xml:space="preserve"> RAW!Y251</f>
        <v>N</v>
      </c>
      <c r="AA251" s="15">
        <f xml:space="preserve"> ((RAW!Z251 / 10000000000) * 1000)</f>
        <v>-1.9949999999999998E-3</v>
      </c>
      <c r="AB251" s="15">
        <f xml:space="preserve"> RAW!AA251 / 5</f>
        <v>1115</v>
      </c>
      <c r="AC251" s="16">
        <f xml:space="preserve"> ((RAW!AB251 / 1000000) * 1000)</f>
        <v>0</v>
      </c>
    </row>
    <row r="252" spans="1:29" x14ac:dyDescent="0.25">
      <c r="A252">
        <v>45000000</v>
      </c>
      <c r="B252" s="14">
        <f t="shared" si="3"/>
        <v>12.5</v>
      </c>
      <c r="C252" s="15">
        <f xml:space="preserve"> RAW!B252 / 5</f>
        <v>1115</v>
      </c>
      <c r="D252" s="15">
        <f xml:space="preserve"> RAW!C252 / 5</f>
        <v>-538.4</v>
      </c>
      <c r="E252" s="16">
        <f xml:space="preserve"> RAW!D252 / 5</f>
        <v>385.2</v>
      </c>
      <c r="F252" s="15">
        <f xml:space="preserve"> RAW!E252 / 5000</f>
        <v>1.3049999999999999</v>
      </c>
      <c r="G252" s="15">
        <f xml:space="preserve"> RAW!F252 / 5000</f>
        <v>-0.51600000000000001</v>
      </c>
      <c r="H252" s="15">
        <f xml:space="preserve"> RAW!G252 / 5000</f>
        <v>-0.187</v>
      </c>
      <c r="I252" s="15">
        <f xml:space="preserve"> RAW!H252 / 5000</f>
        <v>-8.4599999999999995E-2</v>
      </c>
      <c r="J252" s="16">
        <f xml:space="preserve"> RAW!I252 / 5000</f>
        <v>0.30280000000000001</v>
      </c>
      <c r="K252" s="16">
        <f xml:space="preserve"> RAW!J252</f>
        <v>11111001</v>
      </c>
      <c r="L252" s="17">
        <f xml:space="preserve"> ((RAW!K252 / 10000000000) * 1000)</f>
        <v>0.115733</v>
      </c>
      <c r="M252" s="18">
        <f xml:space="preserve"> ((RAW!L252 / 1000000000) * 1000)</f>
        <v>175.97567000000001</v>
      </c>
      <c r="N252" s="15" t="str">
        <f xml:space="preserve"> RAW!M252</f>
        <v>R</v>
      </c>
      <c r="O252" s="15" t="str">
        <f xml:space="preserve"> RAW!N252</f>
        <v>L</v>
      </c>
      <c r="P252" s="16" t="str">
        <f xml:space="preserve"> RAW!O252</f>
        <v>-</v>
      </c>
      <c r="Q252" s="17">
        <f xml:space="preserve"> ((RAW!P252 / 10000000000) * 1000)</f>
        <v>0</v>
      </c>
      <c r="R252" s="18">
        <f xml:space="preserve"> ((RAW!Q252 / 1000000000) * 1000)</f>
        <v>0.697797</v>
      </c>
      <c r="S252" s="15" t="str">
        <f xml:space="preserve"> RAW!R252</f>
        <v>S</v>
      </c>
      <c r="T252" s="15" t="str">
        <f xml:space="preserve"> RAW!S252</f>
        <v>L</v>
      </c>
      <c r="U252" s="16" t="str">
        <f xml:space="preserve"> RAW!T252</f>
        <v>N</v>
      </c>
      <c r="V252" s="17">
        <f xml:space="preserve"> ((RAW!U252 / 10000000000) * 1000)</f>
        <v>0</v>
      </c>
      <c r="W252" s="18">
        <f xml:space="preserve"> ((RAW!V252 / 1000000000) * 1000)</f>
        <v>266.054687</v>
      </c>
      <c r="X252" s="15" t="str">
        <f xml:space="preserve"> RAW!W252</f>
        <v>S</v>
      </c>
      <c r="Y252" s="15" t="str">
        <f xml:space="preserve"> RAW!X252</f>
        <v>L</v>
      </c>
      <c r="Z252" s="16" t="str">
        <f xml:space="preserve"> RAW!Y252</f>
        <v>N</v>
      </c>
      <c r="AA252" s="15">
        <f xml:space="preserve"> ((RAW!Z252 / 10000000000) * 1000)</f>
        <v>0.115733</v>
      </c>
      <c r="AB252" s="15">
        <f xml:space="preserve"> RAW!AA252 / 5</f>
        <v>1115</v>
      </c>
      <c r="AC252" s="16">
        <f xml:space="preserve"> ((RAW!AB252 / 1000000) * 1000)</f>
        <v>0</v>
      </c>
    </row>
    <row r="253" spans="1:29" x14ac:dyDescent="0.25">
      <c r="A253">
        <v>45180000</v>
      </c>
      <c r="B253" s="14">
        <f t="shared" si="3"/>
        <v>12.55</v>
      </c>
      <c r="C253" s="15">
        <f xml:space="preserve"> RAW!B253 / 5</f>
        <v>1115</v>
      </c>
      <c r="D253" s="15">
        <f xml:space="preserve"> RAW!C253 / 5</f>
        <v>-538.4</v>
      </c>
      <c r="E253" s="16">
        <f xml:space="preserve"> RAW!D253 / 5</f>
        <v>385.2</v>
      </c>
      <c r="F253" s="15">
        <f xml:space="preserve"> RAW!E253 / 5000</f>
        <v>1.3048</v>
      </c>
      <c r="G253" s="15">
        <f xml:space="preserve"> RAW!F253 / 5000</f>
        <v>-0.51600000000000001</v>
      </c>
      <c r="H253" s="15">
        <f xml:space="preserve"> RAW!G253 / 5000</f>
        <v>-0.18720000000000001</v>
      </c>
      <c r="I253" s="15">
        <f xml:space="preserve"> RAW!H253 / 5000</f>
        <v>-8.4400000000000003E-2</v>
      </c>
      <c r="J253" s="16">
        <f xml:space="preserve"> RAW!I253 / 5000</f>
        <v>0.30299999999999999</v>
      </c>
      <c r="K253" s="16">
        <f xml:space="preserve"> RAW!J253</f>
        <v>11111001</v>
      </c>
      <c r="L253" s="17">
        <f xml:space="preserve"> ((RAW!K253 / 10000000000) * 1000)</f>
        <v>0.159632</v>
      </c>
      <c r="M253" s="18">
        <f xml:space="preserve"> ((RAW!L253 / 1000000000) * 1000)</f>
        <v>175.660528</v>
      </c>
      <c r="N253" s="15" t="str">
        <f xml:space="preserve"> RAW!M253</f>
        <v>R</v>
      </c>
      <c r="O253" s="15" t="str">
        <f xml:space="preserve"> RAW!N253</f>
        <v>L</v>
      </c>
      <c r="P253" s="16" t="str">
        <f xml:space="preserve"> RAW!O253</f>
        <v>-</v>
      </c>
      <c r="Q253" s="17">
        <f xml:space="preserve"> ((RAW!P253 / 10000000000) * 1000)</f>
        <v>0</v>
      </c>
      <c r="R253" s="18">
        <f xml:space="preserve"> ((RAW!Q253 / 1000000000) * 1000)</f>
        <v>0.697797</v>
      </c>
      <c r="S253" s="15" t="str">
        <f xml:space="preserve"> RAW!R253</f>
        <v>S</v>
      </c>
      <c r="T253" s="15" t="str">
        <f xml:space="preserve"> RAW!S253</f>
        <v>L</v>
      </c>
      <c r="U253" s="16" t="str">
        <f xml:space="preserve"> RAW!T253</f>
        <v>N</v>
      </c>
      <c r="V253" s="17">
        <f xml:space="preserve"> ((RAW!U253 / 10000000000) * 1000)</f>
        <v>0</v>
      </c>
      <c r="W253" s="18">
        <f xml:space="preserve"> ((RAW!V253 / 1000000000) * 1000)</f>
        <v>266.054687</v>
      </c>
      <c r="X253" s="15" t="str">
        <f xml:space="preserve"> RAW!W253</f>
        <v>S</v>
      </c>
      <c r="Y253" s="15" t="str">
        <f xml:space="preserve"> RAW!X253</f>
        <v>L</v>
      </c>
      <c r="Z253" s="16" t="str">
        <f xml:space="preserve"> RAW!Y253</f>
        <v>N</v>
      </c>
      <c r="AA253" s="15">
        <f xml:space="preserve"> ((RAW!Z253 / 10000000000) * 1000)</f>
        <v>0.159632</v>
      </c>
      <c r="AB253" s="15">
        <f xml:space="preserve"> RAW!AA253 / 5</f>
        <v>1115</v>
      </c>
      <c r="AC253" s="16">
        <f xml:space="preserve"> ((RAW!AB253 / 1000000) * 1000)</f>
        <v>0</v>
      </c>
    </row>
    <row r="254" spans="1:29" x14ac:dyDescent="0.25">
      <c r="A254">
        <v>45360000</v>
      </c>
      <c r="B254" s="14">
        <f t="shared" si="3"/>
        <v>12.6</v>
      </c>
      <c r="C254" s="15">
        <f xml:space="preserve"> RAW!B254 / 5</f>
        <v>1115</v>
      </c>
      <c r="D254" s="15">
        <f xml:space="preserve"> RAW!C254 / 5</f>
        <v>-538.4</v>
      </c>
      <c r="E254" s="16">
        <f xml:space="preserve"> RAW!D254 / 5</f>
        <v>385.2</v>
      </c>
      <c r="F254" s="15">
        <f xml:space="preserve"> RAW!E254 / 5000</f>
        <v>1.3049999999999999</v>
      </c>
      <c r="G254" s="15">
        <f xml:space="preserve"> RAW!F254 / 5000</f>
        <v>-0.51600000000000001</v>
      </c>
      <c r="H254" s="15">
        <f xml:space="preserve"> RAW!G254 / 5000</f>
        <v>-0.18720000000000001</v>
      </c>
      <c r="I254" s="15">
        <f xml:space="preserve"> RAW!H254 / 5000</f>
        <v>-8.4599999999999995E-2</v>
      </c>
      <c r="J254" s="16">
        <f xml:space="preserve"> RAW!I254 / 5000</f>
        <v>0.30280000000000001</v>
      </c>
      <c r="K254" s="16">
        <f xml:space="preserve"> RAW!J254</f>
        <v>11111001</v>
      </c>
      <c r="L254" s="17">
        <f xml:space="preserve"> ((RAW!K254 / 10000000000) * 1000)</f>
        <v>3.9899999999999996E-3</v>
      </c>
      <c r="M254" s="18">
        <f xml:space="preserve"> ((RAW!L254 / 1000000000) * 1000)</f>
        <v>175.41226600000002</v>
      </c>
      <c r="N254" s="15" t="str">
        <f xml:space="preserve"> RAW!M254</f>
        <v>R</v>
      </c>
      <c r="O254" s="15" t="str">
        <f xml:space="preserve"> RAW!N254</f>
        <v>L</v>
      </c>
      <c r="P254" s="16" t="str">
        <f xml:space="preserve"> RAW!O254</f>
        <v>-</v>
      </c>
      <c r="Q254" s="17">
        <f xml:space="preserve"> ((RAW!P254 / 10000000000) * 1000)</f>
        <v>0</v>
      </c>
      <c r="R254" s="18">
        <f xml:space="preserve"> ((RAW!Q254 / 1000000000) * 1000)</f>
        <v>0.697797</v>
      </c>
      <c r="S254" s="15" t="str">
        <f xml:space="preserve"> RAW!R254</f>
        <v>S</v>
      </c>
      <c r="T254" s="15" t="str">
        <f xml:space="preserve"> RAW!S254</f>
        <v>L</v>
      </c>
      <c r="U254" s="16" t="str">
        <f xml:space="preserve"> RAW!T254</f>
        <v>N</v>
      </c>
      <c r="V254" s="17">
        <f xml:space="preserve"> ((RAW!U254 / 10000000000) * 1000)</f>
        <v>0</v>
      </c>
      <c r="W254" s="18">
        <f xml:space="preserve"> ((RAW!V254 / 1000000000) * 1000)</f>
        <v>266.054687</v>
      </c>
      <c r="X254" s="15" t="str">
        <f xml:space="preserve"> RAW!W254</f>
        <v>S</v>
      </c>
      <c r="Y254" s="15" t="str">
        <f xml:space="preserve"> RAW!X254</f>
        <v>L</v>
      </c>
      <c r="Z254" s="16" t="str">
        <f xml:space="preserve"> RAW!Y254</f>
        <v>N</v>
      </c>
      <c r="AA254" s="15">
        <f xml:space="preserve"> ((RAW!Z254 / 10000000000) * 1000)</f>
        <v>3.9899999999999996E-3</v>
      </c>
      <c r="AB254" s="15">
        <f xml:space="preserve"> RAW!AA254 / 5</f>
        <v>1115</v>
      </c>
      <c r="AC254" s="16">
        <f xml:space="preserve"> ((RAW!AB254 / 1000000) * 1000)</f>
        <v>0</v>
      </c>
    </row>
    <row r="255" spans="1:29" x14ac:dyDescent="0.25">
      <c r="A255">
        <v>45540000</v>
      </c>
      <c r="B255" s="14">
        <f t="shared" si="3"/>
        <v>12.65</v>
      </c>
      <c r="C255" s="15">
        <f xml:space="preserve"> RAW!B255 / 5</f>
        <v>1115</v>
      </c>
      <c r="D255" s="15">
        <f xml:space="preserve"> RAW!C255 / 5</f>
        <v>-538.4</v>
      </c>
      <c r="E255" s="16">
        <f xml:space="preserve"> RAW!D255 / 5</f>
        <v>385.2</v>
      </c>
      <c r="F255" s="15">
        <f xml:space="preserve"> RAW!E255 / 5000</f>
        <v>1.3048</v>
      </c>
      <c r="G255" s="15">
        <f xml:space="preserve"> RAW!F255 / 5000</f>
        <v>-0.51600000000000001</v>
      </c>
      <c r="H255" s="15">
        <f xml:space="preserve"> RAW!G255 / 5000</f>
        <v>-0.18720000000000001</v>
      </c>
      <c r="I255" s="15">
        <f xml:space="preserve"> RAW!H255 / 5000</f>
        <v>-8.48E-2</v>
      </c>
      <c r="J255" s="16">
        <f xml:space="preserve"> RAW!I255 / 5000</f>
        <v>0.30299999999999999</v>
      </c>
      <c r="K255" s="16">
        <f xml:space="preserve"> RAW!J255</f>
        <v>11111001</v>
      </c>
      <c r="L255" s="17">
        <f xml:space="preserve"> ((RAW!K255 / 10000000000) * 1000)</f>
        <v>-1.9949999999999998E-3</v>
      </c>
      <c r="M255" s="18">
        <f xml:space="preserve"> ((RAW!L255 / 1000000000) * 1000)</f>
        <v>175.17527799999999</v>
      </c>
      <c r="N255" s="15" t="str">
        <f xml:space="preserve"> RAW!M255</f>
        <v>R</v>
      </c>
      <c r="O255" s="15" t="str">
        <f xml:space="preserve"> RAW!N255</f>
        <v>L</v>
      </c>
      <c r="P255" s="16" t="str">
        <f xml:space="preserve"> RAW!O255</f>
        <v>-</v>
      </c>
      <c r="Q255" s="17">
        <f xml:space="preserve"> ((RAW!P255 / 10000000000) * 1000)</f>
        <v>0</v>
      </c>
      <c r="R255" s="18">
        <f xml:space="preserve"> ((RAW!Q255 / 1000000000) * 1000)</f>
        <v>0.697797</v>
      </c>
      <c r="S255" s="15" t="str">
        <f xml:space="preserve"> RAW!R255</f>
        <v>S</v>
      </c>
      <c r="T255" s="15" t="str">
        <f xml:space="preserve"> RAW!S255</f>
        <v>L</v>
      </c>
      <c r="U255" s="16" t="str">
        <f xml:space="preserve"> RAW!T255</f>
        <v>N</v>
      </c>
      <c r="V255" s="17">
        <f xml:space="preserve"> ((RAW!U255 / 10000000000) * 1000)</f>
        <v>0</v>
      </c>
      <c r="W255" s="18">
        <f xml:space="preserve"> ((RAW!V255 / 1000000000) * 1000)</f>
        <v>266.054687</v>
      </c>
      <c r="X255" s="15" t="str">
        <f xml:space="preserve"> RAW!W255</f>
        <v>S</v>
      </c>
      <c r="Y255" s="15" t="str">
        <f xml:space="preserve"> RAW!X255</f>
        <v>L</v>
      </c>
      <c r="Z255" s="16" t="str">
        <f xml:space="preserve"> RAW!Y255</f>
        <v>N</v>
      </c>
      <c r="AA255" s="15">
        <f xml:space="preserve"> ((RAW!Z255 / 10000000000) * 1000)</f>
        <v>-1.9949999999999998E-3</v>
      </c>
      <c r="AB255" s="15">
        <f xml:space="preserve"> RAW!AA255 / 5</f>
        <v>1115</v>
      </c>
      <c r="AC255" s="16">
        <f xml:space="preserve"> ((RAW!AB255 / 1000000) * 1000)</f>
        <v>0</v>
      </c>
    </row>
    <row r="256" spans="1:29" x14ac:dyDescent="0.25">
      <c r="A256">
        <v>45720000</v>
      </c>
      <c r="B256" s="14">
        <f t="shared" si="3"/>
        <v>12.7</v>
      </c>
      <c r="C256" s="15">
        <f xml:space="preserve"> RAW!B256 / 5</f>
        <v>1115</v>
      </c>
      <c r="D256" s="15">
        <f xml:space="preserve"> RAW!C256 / 5</f>
        <v>-538.4</v>
      </c>
      <c r="E256" s="16">
        <f xml:space="preserve"> RAW!D256 / 5</f>
        <v>385.2</v>
      </c>
      <c r="F256" s="15">
        <f xml:space="preserve"> RAW!E256 / 5000</f>
        <v>1.3049999999999999</v>
      </c>
      <c r="G256" s="15">
        <f xml:space="preserve"> RAW!F256 / 5000</f>
        <v>-0.51600000000000001</v>
      </c>
      <c r="H256" s="15">
        <f xml:space="preserve"> RAW!G256 / 5000</f>
        <v>-0.187</v>
      </c>
      <c r="I256" s="15">
        <f xml:space="preserve"> RAW!H256 / 5000</f>
        <v>-8.4599999999999995E-2</v>
      </c>
      <c r="J256" s="16">
        <f xml:space="preserve"> RAW!I256 / 5000</f>
        <v>0.30320000000000003</v>
      </c>
      <c r="K256" s="16">
        <f xml:space="preserve"> RAW!J256</f>
        <v>11111001</v>
      </c>
      <c r="L256" s="17">
        <f xml:space="preserve"> ((RAW!K256 / 10000000000) * 1000)</f>
        <v>0</v>
      </c>
      <c r="M256" s="18">
        <f xml:space="preserve"> ((RAW!L256 / 1000000000) * 1000)</f>
        <v>174.932254</v>
      </c>
      <c r="N256" s="15" t="str">
        <f xml:space="preserve"> RAW!M256</f>
        <v>R</v>
      </c>
      <c r="O256" s="15" t="str">
        <f xml:space="preserve"> RAW!N256</f>
        <v>L</v>
      </c>
      <c r="P256" s="16" t="str">
        <f xml:space="preserve"> RAW!O256</f>
        <v>-</v>
      </c>
      <c r="Q256" s="17">
        <f xml:space="preserve"> ((RAW!P256 / 10000000000) * 1000)</f>
        <v>0</v>
      </c>
      <c r="R256" s="18">
        <f xml:space="preserve"> ((RAW!Q256 / 1000000000) * 1000)</f>
        <v>0.697797</v>
      </c>
      <c r="S256" s="15" t="str">
        <f xml:space="preserve"> RAW!R256</f>
        <v>S</v>
      </c>
      <c r="T256" s="15" t="str">
        <f xml:space="preserve"> RAW!S256</f>
        <v>L</v>
      </c>
      <c r="U256" s="16" t="str">
        <f xml:space="preserve"> RAW!T256</f>
        <v>N</v>
      </c>
      <c r="V256" s="17">
        <f xml:space="preserve"> ((RAW!U256 / 10000000000) * 1000)</f>
        <v>0</v>
      </c>
      <c r="W256" s="18">
        <f xml:space="preserve"> ((RAW!V256 / 1000000000) * 1000)</f>
        <v>266.054687</v>
      </c>
      <c r="X256" s="15" t="str">
        <f xml:space="preserve"> RAW!W256</f>
        <v>S</v>
      </c>
      <c r="Y256" s="15" t="str">
        <f xml:space="preserve"> RAW!X256</f>
        <v>L</v>
      </c>
      <c r="Z256" s="16" t="str">
        <f xml:space="preserve"> RAW!Y256</f>
        <v>N</v>
      </c>
      <c r="AA256" s="15">
        <f xml:space="preserve"> ((RAW!Z256 / 10000000000) * 1000)</f>
        <v>0</v>
      </c>
      <c r="AB256" s="15">
        <f xml:space="preserve"> RAW!AA256 / 5</f>
        <v>1115</v>
      </c>
      <c r="AC256" s="16">
        <f xml:space="preserve"> ((RAW!AB256 / 1000000) * 1000)</f>
        <v>0</v>
      </c>
    </row>
    <row r="257" spans="1:29" x14ac:dyDescent="0.25">
      <c r="A257">
        <v>45900000</v>
      </c>
      <c r="B257" s="14">
        <f t="shared" si="3"/>
        <v>12.75</v>
      </c>
      <c r="C257" s="15">
        <f xml:space="preserve"> RAW!B257 / 5</f>
        <v>1115</v>
      </c>
      <c r="D257" s="15">
        <f xml:space="preserve"> RAW!C257 / 5</f>
        <v>-538.4</v>
      </c>
      <c r="E257" s="16">
        <f xml:space="preserve"> RAW!D257 / 5</f>
        <v>385.2</v>
      </c>
      <c r="F257" s="15">
        <f xml:space="preserve"> RAW!E257 / 5000</f>
        <v>1.3048</v>
      </c>
      <c r="G257" s="15">
        <f xml:space="preserve"> RAW!F257 / 5000</f>
        <v>-0.51600000000000001</v>
      </c>
      <c r="H257" s="15">
        <f xml:space="preserve"> RAW!G257 / 5000</f>
        <v>-0.187</v>
      </c>
      <c r="I257" s="15">
        <f xml:space="preserve"> RAW!H257 / 5000</f>
        <v>-8.4400000000000003E-2</v>
      </c>
      <c r="J257" s="16">
        <f xml:space="preserve"> RAW!I257 / 5000</f>
        <v>0.30320000000000003</v>
      </c>
      <c r="K257" s="16">
        <f xml:space="preserve"> RAW!J257</f>
        <v>11111001</v>
      </c>
      <c r="L257" s="17">
        <f xml:space="preserve"> ((RAW!K257 / 10000000000) * 1000)</f>
        <v>0.155641</v>
      </c>
      <c r="M257" s="18">
        <f xml:space="preserve"> ((RAW!L257 / 1000000000) * 1000)</f>
        <v>174.76721700000002</v>
      </c>
      <c r="N257" s="15" t="str">
        <f xml:space="preserve"> RAW!M257</f>
        <v>R</v>
      </c>
      <c r="O257" s="15" t="str">
        <f xml:space="preserve"> RAW!N257</f>
        <v>L</v>
      </c>
      <c r="P257" s="16" t="str">
        <f xml:space="preserve"> RAW!O257</f>
        <v>-</v>
      </c>
      <c r="Q257" s="17">
        <f xml:space="preserve"> ((RAW!P257 / 10000000000) * 1000)</f>
        <v>0</v>
      </c>
      <c r="R257" s="18">
        <f xml:space="preserve"> ((RAW!Q257 / 1000000000) * 1000)</f>
        <v>0.697797</v>
      </c>
      <c r="S257" s="15" t="str">
        <f xml:space="preserve"> RAW!R257</f>
        <v>S</v>
      </c>
      <c r="T257" s="15" t="str">
        <f xml:space="preserve"> RAW!S257</f>
        <v>L</v>
      </c>
      <c r="U257" s="16" t="str">
        <f xml:space="preserve"> RAW!T257</f>
        <v>N</v>
      </c>
      <c r="V257" s="17">
        <f xml:space="preserve"> ((RAW!U257 / 10000000000) * 1000)</f>
        <v>0</v>
      </c>
      <c r="W257" s="18">
        <f xml:space="preserve"> ((RAW!V257 / 1000000000) * 1000)</f>
        <v>266.054687</v>
      </c>
      <c r="X257" s="15" t="str">
        <f xml:space="preserve"> RAW!W257</f>
        <v>S</v>
      </c>
      <c r="Y257" s="15" t="str">
        <f xml:space="preserve"> RAW!X257</f>
        <v>L</v>
      </c>
      <c r="Z257" s="16" t="str">
        <f xml:space="preserve"> RAW!Y257</f>
        <v>N</v>
      </c>
      <c r="AA257" s="15">
        <f xml:space="preserve"> ((RAW!Z257 / 10000000000) * 1000)</f>
        <v>0.155641</v>
      </c>
      <c r="AB257" s="15">
        <f xml:space="preserve"> RAW!AA257 / 5</f>
        <v>1115</v>
      </c>
      <c r="AC257" s="16">
        <f xml:space="preserve"> ((RAW!AB257 / 1000000) * 1000)</f>
        <v>0</v>
      </c>
    </row>
    <row r="258" spans="1:29" x14ac:dyDescent="0.25">
      <c r="A258">
        <v>46080000</v>
      </c>
      <c r="B258" s="14">
        <f t="shared" si="3"/>
        <v>12.8</v>
      </c>
      <c r="C258" s="15">
        <f xml:space="preserve"> RAW!B258 / 5</f>
        <v>1115</v>
      </c>
      <c r="D258" s="15">
        <f xml:space="preserve"> RAW!C258 / 5</f>
        <v>-538.4</v>
      </c>
      <c r="E258" s="16">
        <f xml:space="preserve"> RAW!D258 / 5</f>
        <v>385.2</v>
      </c>
      <c r="F258" s="15">
        <f xml:space="preserve"> RAW!E258 / 5000</f>
        <v>1.3049999999999999</v>
      </c>
      <c r="G258" s="15">
        <f xml:space="preserve"> RAW!F258 / 5000</f>
        <v>-0.51600000000000001</v>
      </c>
      <c r="H258" s="15">
        <f xml:space="preserve"> RAW!G258 / 5000</f>
        <v>-0.187</v>
      </c>
      <c r="I258" s="15">
        <f xml:space="preserve"> RAW!H258 / 5000</f>
        <v>-8.4599999999999995E-2</v>
      </c>
      <c r="J258" s="16">
        <f xml:space="preserve"> RAW!I258 / 5000</f>
        <v>0.30299999999999999</v>
      </c>
      <c r="K258" s="16">
        <f xml:space="preserve"> RAW!J258</f>
        <v>11111001</v>
      </c>
      <c r="L258" s="17">
        <f xml:space="preserve"> ((RAW!K258 / 10000000000) * 1000)</f>
        <v>0</v>
      </c>
      <c r="M258" s="18">
        <f xml:space="preserve"> ((RAW!L258 / 1000000000) * 1000)</f>
        <v>174.62801999999999</v>
      </c>
      <c r="N258" s="15" t="str">
        <f xml:space="preserve"> RAW!M258</f>
        <v>R</v>
      </c>
      <c r="O258" s="15" t="str">
        <f xml:space="preserve"> RAW!N258</f>
        <v>L</v>
      </c>
      <c r="P258" s="16" t="str">
        <f xml:space="preserve"> RAW!O258</f>
        <v>-</v>
      </c>
      <c r="Q258" s="17">
        <f xml:space="preserve"> ((RAW!P258 / 10000000000) * 1000)</f>
        <v>0</v>
      </c>
      <c r="R258" s="18">
        <f xml:space="preserve"> ((RAW!Q258 / 1000000000) * 1000)</f>
        <v>0.697797</v>
      </c>
      <c r="S258" s="15" t="str">
        <f xml:space="preserve"> RAW!R258</f>
        <v>S</v>
      </c>
      <c r="T258" s="15" t="str">
        <f xml:space="preserve"> RAW!S258</f>
        <v>L</v>
      </c>
      <c r="U258" s="16" t="str">
        <f xml:space="preserve"> RAW!T258</f>
        <v>N</v>
      </c>
      <c r="V258" s="17">
        <f xml:space="preserve"> ((RAW!U258 / 10000000000) * 1000)</f>
        <v>0</v>
      </c>
      <c r="W258" s="18">
        <f xml:space="preserve"> ((RAW!V258 / 1000000000) * 1000)</f>
        <v>266.054687</v>
      </c>
      <c r="X258" s="15" t="str">
        <f xml:space="preserve"> RAW!W258</f>
        <v>S</v>
      </c>
      <c r="Y258" s="15" t="str">
        <f xml:space="preserve"> RAW!X258</f>
        <v>L</v>
      </c>
      <c r="Z258" s="16" t="str">
        <f xml:space="preserve"> RAW!Y258</f>
        <v>N</v>
      </c>
      <c r="AA258" s="15">
        <f xml:space="preserve"> ((RAW!Z258 / 10000000000) * 1000)</f>
        <v>0</v>
      </c>
      <c r="AB258" s="15">
        <f xml:space="preserve"> RAW!AA258 / 5</f>
        <v>1115</v>
      </c>
      <c r="AC258" s="16">
        <f xml:space="preserve"> ((RAW!AB258 / 1000000) * 1000)</f>
        <v>0</v>
      </c>
    </row>
    <row r="259" spans="1:29" x14ac:dyDescent="0.25">
      <c r="A259">
        <v>46260000</v>
      </c>
      <c r="B259" s="14">
        <f t="shared" si="3"/>
        <v>12.85</v>
      </c>
      <c r="C259" s="15">
        <f xml:space="preserve"> RAW!B259 / 5</f>
        <v>1115</v>
      </c>
      <c r="D259" s="15">
        <f xml:space="preserve"> RAW!C259 / 5</f>
        <v>-538.4</v>
      </c>
      <c r="E259" s="16">
        <f xml:space="preserve"> RAW!D259 / 5</f>
        <v>385.2</v>
      </c>
      <c r="F259" s="15">
        <f xml:space="preserve"> RAW!E259 / 5000</f>
        <v>1.3048</v>
      </c>
      <c r="G259" s="15">
        <f xml:space="preserve"> RAW!F259 / 5000</f>
        <v>-0.51600000000000001</v>
      </c>
      <c r="H259" s="15">
        <f xml:space="preserve"> RAW!G259 / 5000</f>
        <v>-0.18720000000000001</v>
      </c>
      <c r="I259" s="15">
        <f xml:space="preserve"> RAW!H259 / 5000</f>
        <v>-8.4599999999999995E-2</v>
      </c>
      <c r="J259" s="16">
        <f xml:space="preserve"> RAW!I259 / 5000</f>
        <v>0.30299999999999999</v>
      </c>
      <c r="K259" s="16">
        <f xml:space="preserve"> RAW!J259</f>
        <v>11111001</v>
      </c>
      <c r="L259" s="17">
        <f xml:space="preserve"> ((RAW!K259 / 10000000000) * 1000)</f>
        <v>3.8012000000000004E-2</v>
      </c>
      <c r="M259" s="18">
        <f xml:space="preserve"> ((RAW!L259 / 1000000000) * 1000)</f>
        <v>174.51656</v>
      </c>
      <c r="N259" s="15" t="str">
        <f xml:space="preserve"> RAW!M259</f>
        <v>R</v>
      </c>
      <c r="O259" s="15" t="str">
        <f xml:space="preserve"> RAW!N259</f>
        <v>L</v>
      </c>
      <c r="P259" s="16" t="str">
        <f xml:space="preserve"> RAW!O259</f>
        <v>-</v>
      </c>
      <c r="Q259" s="17">
        <f xml:space="preserve"> ((RAW!P259 / 10000000000) * 1000)</f>
        <v>0</v>
      </c>
      <c r="R259" s="18">
        <f xml:space="preserve"> ((RAW!Q259 / 1000000000) * 1000)</f>
        <v>0.697797</v>
      </c>
      <c r="S259" s="15" t="str">
        <f xml:space="preserve"> RAW!R259</f>
        <v>S</v>
      </c>
      <c r="T259" s="15" t="str">
        <f xml:space="preserve"> RAW!S259</f>
        <v>L</v>
      </c>
      <c r="U259" s="16" t="str">
        <f xml:space="preserve"> RAW!T259</f>
        <v>N</v>
      </c>
      <c r="V259" s="17">
        <f xml:space="preserve"> ((RAW!U259 / 10000000000) * 1000)</f>
        <v>0</v>
      </c>
      <c r="W259" s="18">
        <f xml:space="preserve"> ((RAW!V259 / 1000000000) * 1000)</f>
        <v>266.054687</v>
      </c>
      <c r="X259" s="15" t="str">
        <f xml:space="preserve"> RAW!W259</f>
        <v>S</v>
      </c>
      <c r="Y259" s="15" t="str">
        <f xml:space="preserve"> RAW!X259</f>
        <v>L</v>
      </c>
      <c r="Z259" s="16" t="str">
        <f xml:space="preserve"> RAW!Y259</f>
        <v>N</v>
      </c>
      <c r="AA259" s="15">
        <f xml:space="preserve"> ((RAW!Z259 / 10000000000) * 1000)</f>
        <v>3.8012000000000004E-2</v>
      </c>
      <c r="AB259" s="15">
        <f xml:space="preserve"> RAW!AA259 / 5</f>
        <v>1115</v>
      </c>
      <c r="AC259" s="16">
        <f xml:space="preserve"> ((RAW!AB259 / 1000000) * 1000)</f>
        <v>0</v>
      </c>
    </row>
    <row r="260" spans="1:29" x14ac:dyDescent="0.25">
      <c r="A260">
        <v>46440000</v>
      </c>
      <c r="B260" s="14">
        <f t="shared" si="3"/>
        <v>12.9</v>
      </c>
      <c r="C260" s="15">
        <f xml:space="preserve"> RAW!B260 / 5</f>
        <v>1115</v>
      </c>
      <c r="D260" s="15">
        <f xml:space="preserve"> RAW!C260 / 5</f>
        <v>-538.4</v>
      </c>
      <c r="E260" s="16">
        <f xml:space="preserve"> RAW!D260 / 5</f>
        <v>385.2</v>
      </c>
      <c r="F260" s="15">
        <f xml:space="preserve"> RAW!E260 / 5000</f>
        <v>1.3048</v>
      </c>
      <c r="G260" s="15">
        <f xml:space="preserve"> RAW!F260 / 5000</f>
        <v>-0.51600000000000001</v>
      </c>
      <c r="H260" s="15">
        <f xml:space="preserve"> RAW!G260 / 5000</f>
        <v>-0.18720000000000001</v>
      </c>
      <c r="I260" s="15">
        <f xml:space="preserve"> RAW!H260 / 5000</f>
        <v>-8.4599999999999995E-2</v>
      </c>
      <c r="J260" s="16">
        <f xml:space="preserve"> RAW!I260 / 5000</f>
        <v>0.30280000000000001</v>
      </c>
      <c r="K260" s="16">
        <f xml:space="preserve"> RAW!J260</f>
        <v>11111001</v>
      </c>
      <c r="L260" s="17">
        <f xml:space="preserve"> ((RAW!K260 / 10000000000) * 1000)</f>
        <v>0.235458</v>
      </c>
      <c r="M260" s="18">
        <f xml:space="preserve"> ((RAW!L260 / 1000000000) * 1000)</f>
        <v>174.407128</v>
      </c>
      <c r="N260" s="15" t="str">
        <f xml:space="preserve"> RAW!M260</f>
        <v>R</v>
      </c>
      <c r="O260" s="15" t="str">
        <f xml:space="preserve"> RAW!N260</f>
        <v>L</v>
      </c>
      <c r="P260" s="16" t="str">
        <f xml:space="preserve"> RAW!O260</f>
        <v>-</v>
      </c>
      <c r="Q260" s="17">
        <f xml:space="preserve"> ((RAW!P260 / 10000000000) * 1000)</f>
        <v>0</v>
      </c>
      <c r="R260" s="18">
        <f xml:space="preserve"> ((RAW!Q260 / 1000000000) * 1000)</f>
        <v>0.697797</v>
      </c>
      <c r="S260" s="15" t="str">
        <f xml:space="preserve"> RAW!R260</f>
        <v>S</v>
      </c>
      <c r="T260" s="15" t="str">
        <f xml:space="preserve"> RAW!S260</f>
        <v>L</v>
      </c>
      <c r="U260" s="16" t="str">
        <f xml:space="preserve"> RAW!T260</f>
        <v>N</v>
      </c>
      <c r="V260" s="17">
        <f xml:space="preserve"> ((RAW!U260 / 10000000000) * 1000)</f>
        <v>0</v>
      </c>
      <c r="W260" s="18">
        <f xml:space="preserve"> ((RAW!V260 / 1000000000) * 1000)</f>
        <v>266.054687</v>
      </c>
      <c r="X260" s="15" t="str">
        <f xml:space="preserve"> RAW!W260</f>
        <v>S</v>
      </c>
      <c r="Y260" s="15" t="str">
        <f xml:space="preserve"> RAW!X260</f>
        <v>L</v>
      </c>
      <c r="Z260" s="16" t="str">
        <f xml:space="preserve"> RAW!Y260</f>
        <v>N</v>
      </c>
      <c r="AA260" s="15">
        <f xml:space="preserve"> ((RAW!Z260 / 10000000000) * 1000)</f>
        <v>0.235458</v>
      </c>
      <c r="AB260" s="15">
        <f xml:space="preserve"> RAW!AA260 / 5</f>
        <v>1115</v>
      </c>
      <c r="AC260" s="16">
        <f xml:space="preserve"> ((RAW!AB260 / 1000000) * 1000)</f>
        <v>0</v>
      </c>
    </row>
    <row r="261" spans="1:29" x14ac:dyDescent="0.25">
      <c r="A261">
        <v>46620000</v>
      </c>
      <c r="B261" s="14">
        <f t="shared" ref="B261:B324" si="4">A261/(1000*60*60)</f>
        <v>12.95</v>
      </c>
      <c r="C261" s="15">
        <f xml:space="preserve"> RAW!B261 / 5</f>
        <v>1115</v>
      </c>
      <c r="D261" s="15">
        <f xml:space="preserve"> RAW!C261 / 5</f>
        <v>-538.4</v>
      </c>
      <c r="E261" s="16">
        <f xml:space="preserve"> RAW!D261 / 5</f>
        <v>385.2</v>
      </c>
      <c r="F261" s="15">
        <f xml:space="preserve"> RAW!E261 / 5000</f>
        <v>1.3049999999999999</v>
      </c>
      <c r="G261" s="15">
        <f xml:space="preserve"> RAW!F261 / 5000</f>
        <v>-0.51600000000000001</v>
      </c>
      <c r="H261" s="15">
        <f xml:space="preserve"> RAW!G261 / 5000</f>
        <v>-0.187</v>
      </c>
      <c r="I261" s="15">
        <f xml:space="preserve"> RAW!H261 / 5000</f>
        <v>-8.4599999999999995E-2</v>
      </c>
      <c r="J261" s="16">
        <f xml:space="preserve"> RAW!I261 / 5000</f>
        <v>0.30320000000000003</v>
      </c>
      <c r="K261" s="16">
        <f xml:space="preserve"> RAW!J261</f>
        <v>11111001</v>
      </c>
      <c r="L261" s="17">
        <f xml:space="preserve"> ((RAW!K261 / 10000000000) * 1000)</f>
        <v>7.9810000000000002E-3</v>
      </c>
      <c r="M261" s="18">
        <f xml:space="preserve"> ((RAW!L261 / 1000000000) * 1000)</f>
        <v>174.28865099999999</v>
      </c>
      <c r="N261" s="15" t="str">
        <f xml:space="preserve"> RAW!M261</f>
        <v>R</v>
      </c>
      <c r="O261" s="15" t="str">
        <f xml:space="preserve"> RAW!N261</f>
        <v>L</v>
      </c>
      <c r="P261" s="16" t="str">
        <f xml:space="preserve"> RAW!O261</f>
        <v>-</v>
      </c>
      <c r="Q261" s="17">
        <f xml:space="preserve"> ((RAW!P261 / 10000000000) * 1000)</f>
        <v>0</v>
      </c>
      <c r="R261" s="18">
        <f xml:space="preserve"> ((RAW!Q261 / 1000000000) * 1000)</f>
        <v>0.697797</v>
      </c>
      <c r="S261" s="15" t="str">
        <f xml:space="preserve"> RAW!R261</f>
        <v>S</v>
      </c>
      <c r="T261" s="15" t="str">
        <f xml:space="preserve"> RAW!S261</f>
        <v>L</v>
      </c>
      <c r="U261" s="16" t="str">
        <f xml:space="preserve"> RAW!T261</f>
        <v>N</v>
      </c>
      <c r="V261" s="17">
        <f xml:space="preserve"> ((RAW!U261 / 10000000000) * 1000)</f>
        <v>0</v>
      </c>
      <c r="W261" s="18">
        <f xml:space="preserve"> ((RAW!V261 / 1000000000) * 1000)</f>
        <v>266.054687</v>
      </c>
      <c r="X261" s="15" t="str">
        <f xml:space="preserve"> RAW!W261</f>
        <v>S</v>
      </c>
      <c r="Y261" s="15" t="str">
        <f xml:space="preserve"> RAW!X261</f>
        <v>L</v>
      </c>
      <c r="Z261" s="16" t="str">
        <f xml:space="preserve"> RAW!Y261</f>
        <v>N</v>
      </c>
      <c r="AA261" s="15">
        <f xml:space="preserve"> ((RAW!Z261 / 10000000000) * 1000)</f>
        <v>7.9810000000000002E-3</v>
      </c>
      <c r="AB261" s="15">
        <f xml:space="preserve"> RAW!AA261 / 5</f>
        <v>1115</v>
      </c>
      <c r="AC261" s="16">
        <f xml:space="preserve"> ((RAW!AB261 / 1000000) * 1000)</f>
        <v>0</v>
      </c>
    </row>
    <row r="262" spans="1:29" x14ac:dyDescent="0.25">
      <c r="A262">
        <v>46800000</v>
      </c>
      <c r="B262" s="14">
        <f t="shared" si="4"/>
        <v>13</v>
      </c>
      <c r="C262" s="15">
        <f xml:space="preserve"> RAW!B262 / 5</f>
        <v>1115</v>
      </c>
      <c r="D262" s="15">
        <f xml:space="preserve"> RAW!C262 / 5</f>
        <v>-538.4</v>
      </c>
      <c r="E262" s="16">
        <f xml:space="preserve"> RAW!D262 / 5</f>
        <v>385.2</v>
      </c>
      <c r="F262" s="15">
        <f xml:space="preserve"> RAW!E262 / 5000</f>
        <v>1.3049999999999999</v>
      </c>
      <c r="G262" s="15">
        <f xml:space="preserve"> RAW!F262 / 5000</f>
        <v>-0.51600000000000001</v>
      </c>
      <c r="H262" s="15">
        <f xml:space="preserve"> RAW!G262 / 5000</f>
        <v>-0.18720000000000001</v>
      </c>
      <c r="I262" s="15">
        <f xml:space="preserve"> RAW!H262 / 5000</f>
        <v>-8.4599999999999995E-2</v>
      </c>
      <c r="J262" s="16">
        <f xml:space="preserve"> RAW!I262 / 5000</f>
        <v>0.30299999999999999</v>
      </c>
      <c r="K262" s="16">
        <f xml:space="preserve"> RAW!J262</f>
        <v>11111001</v>
      </c>
      <c r="L262" s="17">
        <f xml:space="preserve"> ((RAW!K262 / 10000000000) * 1000)</f>
        <v>0</v>
      </c>
      <c r="M262" s="18">
        <f xml:space="preserve"> ((RAW!L262 / 1000000000) * 1000)</f>
        <v>174.18620300000001</v>
      </c>
      <c r="N262" s="15" t="str">
        <f xml:space="preserve"> RAW!M262</f>
        <v>R</v>
      </c>
      <c r="O262" s="15" t="str">
        <f xml:space="preserve"> RAW!N262</f>
        <v>L</v>
      </c>
      <c r="P262" s="16" t="str">
        <f xml:space="preserve"> RAW!O262</f>
        <v>-</v>
      </c>
      <c r="Q262" s="17">
        <f xml:space="preserve"> ((RAW!P262 / 10000000000) * 1000)</f>
        <v>0</v>
      </c>
      <c r="R262" s="18">
        <f xml:space="preserve"> ((RAW!Q262 / 1000000000) * 1000)</f>
        <v>0.697797</v>
      </c>
      <c r="S262" s="15" t="str">
        <f xml:space="preserve"> RAW!R262</f>
        <v>S</v>
      </c>
      <c r="T262" s="15" t="str">
        <f xml:space="preserve"> RAW!S262</f>
        <v>L</v>
      </c>
      <c r="U262" s="16" t="str">
        <f xml:space="preserve"> RAW!T262</f>
        <v>N</v>
      </c>
      <c r="V262" s="17">
        <f xml:space="preserve"> ((RAW!U262 / 10000000000) * 1000)</f>
        <v>0</v>
      </c>
      <c r="W262" s="18">
        <f xml:space="preserve"> ((RAW!V262 / 1000000000) * 1000)</f>
        <v>266.054687</v>
      </c>
      <c r="X262" s="15" t="str">
        <f xml:space="preserve"> RAW!W262</f>
        <v>S</v>
      </c>
      <c r="Y262" s="15" t="str">
        <f xml:space="preserve"> RAW!X262</f>
        <v>L</v>
      </c>
      <c r="Z262" s="16" t="str">
        <f xml:space="preserve"> RAW!Y262</f>
        <v>N</v>
      </c>
      <c r="AA262" s="15">
        <f xml:space="preserve"> ((RAW!Z262 / 10000000000) * 1000)</f>
        <v>0</v>
      </c>
      <c r="AB262" s="15">
        <f xml:space="preserve"> RAW!AA262 / 5</f>
        <v>1115</v>
      </c>
      <c r="AC262" s="16">
        <f xml:space="preserve"> ((RAW!AB262 / 1000000) * 1000)</f>
        <v>0</v>
      </c>
    </row>
    <row r="263" spans="1:29" x14ac:dyDescent="0.25">
      <c r="A263">
        <v>46980000</v>
      </c>
      <c r="B263" s="14">
        <f t="shared" si="4"/>
        <v>13.05</v>
      </c>
      <c r="C263" s="15">
        <f xml:space="preserve"> RAW!B263 / 5</f>
        <v>1115</v>
      </c>
      <c r="D263" s="15">
        <f xml:space="preserve"> RAW!C263 / 5</f>
        <v>-538.4</v>
      </c>
      <c r="E263" s="16">
        <f xml:space="preserve"> RAW!D263 / 5</f>
        <v>385.2</v>
      </c>
      <c r="F263" s="15">
        <f xml:space="preserve"> RAW!E263 / 5000</f>
        <v>1.3048</v>
      </c>
      <c r="G263" s="15">
        <f xml:space="preserve"> RAW!F263 / 5000</f>
        <v>-0.51600000000000001</v>
      </c>
      <c r="H263" s="15">
        <f xml:space="preserve"> RAW!G263 / 5000</f>
        <v>-0.187</v>
      </c>
      <c r="I263" s="15">
        <f xml:space="preserve"> RAW!H263 / 5000</f>
        <v>-8.4599999999999995E-2</v>
      </c>
      <c r="J263" s="16">
        <f xml:space="preserve"> RAW!I263 / 5000</f>
        <v>0.30320000000000003</v>
      </c>
      <c r="K263" s="16">
        <f xml:space="preserve"> RAW!J263</f>
        <v>11111001</v>
      </c>
      <c r="L263" s="17">
        <f xml:space="preserve"> ((RAW!K263 / 10000000000) * 1000)</f>
        <v>0</v>
      </c>
      <c r="M263" s="18">
        <f xml:space="preserve"> ((RAW!L263 / 1000000000) * 1000)</f>
        <v>174.08895999999999</v>
      </c>
      <c r="N263" s="15" t="str">
        <f xml:space="preserve"> RAW!M263</f>
        <v>R</v>
      </c>
      <c r="O263" s="15" t="str">
        <f xml:space="preserve"> RAW!N263</f>
        <v>L</v>
      </c>
      <c r="P263" s="16" t="str">
        <f xml:space="preserve"> RAW!O263</f>
        <v>-</v>
      </c>
      <c r="Q263" s="17">
        <f xml:space="preserve"> ((RAW!P263 / 10000000000) * 1000)</f>
        <v>0</v>
      </c>
      <c r="R263" s="18">
        <f xml:space="preserve"> ((RAW!Q263 / 1000000000) * 1000)</f>
        <v>0.697797</v>
      </c>
      <c r="S263" s="15" t="str">
        <f xml:space="preserve"> RAW!R263</f>
        <v>S</v>
      </c>
      <c r="T263" s="15" t="str">
        <f xml:space="preserve"> RAW!S263</f>
        <v>L</v>
      </c>
      <c r="U263" s="16" t="str">
        <f xml:space="preserve"> RAW!T263</f>
        <v>N</v>
      </c>
      <c r="V263" s="17">
        <f xml:space="preserve"> ((RAW!U263 / 10000000000) * 1000)</f>
        <v>0</v>
      </c>
      <c r="W263" s="18">
        <f xml:space="preserve"> ((RAW!V263 / 1000000000) * 1000)</f>
        <v>266.054687</v>
      </c>
      <c r="X263" s="15" t="str">
        <f xml:space="preserve"> RAW!W263</f>
        <v>S</v>
      </c>
      <c r="Y263" s="15" t="str">
        <f xml:space="preserve"> RAW!X263</f>
        <v>L</v>
      </c>
      <c r="Z263" s="16" t="str">
        <f xml:space="preserve"> RAW!Y263</f>
        <v>N</v>
      </c>
      <c r="AA263" s="15">
        <f xml:space="preserve"> ((RAW!Z263 / 10000000000) * 1000)</f>
        <v>0</v>
      </c>
      <c r="AB263" s="15">
        <f xml:space="preserve"> RAW!AA263 / 5</f>
        <v>1115</v>
      </c>
      <c r="AC263" s="16">
        <f xml:space="preserve"> ((RAW!AB263 / 1000000) * 1000)</f>
        <v>0</v>
      </c>
    </row>
    <row r="264" spans="1:29" x14ac:dyDescent="0.25">
      <c r="A264">
        <v>47160000</v>
      </c>
      <c r="B264" s="14">
        <f t="shared" si="4"/>
        <v>13.1</v>
      </c>
      <c r="C264" s="15">
        <f xml:space="preserve"> RAW!B264 / 5</f>
        <v>1115</v>
      </c>
      <c r="D264" s="15">
        <f xml:space="preserve"> RAW!C264 / 5</f>
        <v>-538.4</v>
      </c>
      <c r="E264" s="16">
        <f xml:space="preserve"> RAW!D264 / 5</f>
        <v>385.2</v>
      </c>
      <c r="F264" s="15">
        <f xml:space="preserve"> RAW!E264 / 5000</f>
        <v>1.3048</v>
      </c>
      <c r="G264" s="15">
        <f xml:space="preserve"> RAW!F264 / 5000</f>
        <v>-0.51600000000000001</v>
      </c>
      <c r="H264" s="15">
        <f xml:space="preserve"> RAW!G264 / 5000</f>
        <v>-0.187</v>
      </c>
      <c r="I264" s="15">
        <f xml:space="preserve"> RAW!H264 / 5000</f>
        <v>-8.4599999999999995E-2</v>
      </c>
      <c r="J264" s="16">
        <f xml:space="preserve"> RAW!I264 / 5000</f>
        <v>0.30320000000000003</v>
      </c>
      <c r="K264" s="16">
        <f xml:space="preserve"> RAW!J264</f>
        <v>11111001</v>
      </c>
      <c r="L264" s="17">
        <f xml:space="preserve"> ((RAW!K264 / 10000000000) * 1000)</f>
        <v>3.9899999999999996E-3</v>
      </c>
      <c r="M264" s="18">
        <f xml:space="preserve"> ((RAW!L264 / 1000000000) * 1000)</f>
        <v>174.05804799999999</v>
      </c>
      <c r="N264" s="15" t="str">
        <f xml:space="preserve"> RAW!M264</f>
        <v>R</v>
      </c>
      <c r="O264" s="15" t="str">
        <f xml:space="preserve"> RAW!N264</f>
        <v>L</v>
      </c>
      <c r="P264" s="16" t="str">
        <f xml:space="preserve"> RAW!O264</f>
        <v>-</v>
      </c>
      <c r="Q264" s="17">
        <f xml:space="preserve"> ((RAW!P264 / 10000000000) * 1000)</f>
        <v>0</v>
      </c>
      <c r="R264" s="18">
        <f xml:space="preserve"> ((RAW!Q264 / 1000000000) * 1000)</f>
        <v>0.697797</v>
      </c>
      <c r="S264" s="15" t="str">
        <f xml:space="preserve"> RAW!R264</f>
        <v>S</v>
      </c>
      <c r="T264" s="15" t="str">
        <f xml:space="preserve"> RAW!S264</f>
        <v>L</v>
      </c>
      <c r="U264" s="16" t="str">
        <f xml:space="preserve"> RAW!T264</f>
        <v>N</v>
      </c>
      <c r="V264" s="17">
        <f xml:space="preserve"> ((RAW!U264 / 10000000000) * 1000)</f>
        <v>0</v>
      </c>
      <c r="W264" s="18">
        <f xml:space="preserve"> ((RAW!V264 / 1000000000) * 1000)</f>
        <v>266.054687</v>
      </c>
      <c r="X264" s="15" t="str">
        <f xml:space="preserve"> RAW!W264</f>
        <v>S</v>
      </c>
      <c r="Y264" s="15" t="str">
        <f xml:space="preserve"> RAW!X264</f>
        <v>L</v>
      </c>
      <c r="Z264" s="16" t="str">
        <f xml:space="preserve"> RAW!Y264</f>
        <v>N</v>
      </c>
      <c r="AA264" s="15">
        <f xml:space="preserve"> ((RAW!Z264 / 10000000000) * 1000)</f>
        <v>3.9899999999999996E-3</v>
      </c>
      <c r="AB264" s="15">
        <f xml:space="preserve"> RAW!AA264 / 5</f>
        <v>1115</v>
      </c>
      <c r="AC264" s="16">
        <f xml:space="preserve"> ((RAW!AB264 / 1000000) * 1000)</f>
        <v>0</v>
      </c>
    </row>
    <row r="265" spans="1:29" x14ac:dyDescent="0.25">
      <c r="A265">
        <v>47340000</v>
      </c>
      <c r="B265" s="14">
        <f t="shared" si="4"/>
        <v>13.15</v>
      </c>
      <c r="C265" s="15">
        <f xml:space="preserve"> RAW!B265 / 5</f>
        <v>1115</v>
      </c>
      <c r="D265" s="15">
        <f xml:space="preserve"> RAW!C265 / 5</f>
        <v>-538.4</v>
      </c>
      <c r="E265" s="16">
        <f xml:space="preserve"> RAW!D265 / 5</f>
        <v>385.2</v>
      </c>
      <c r="F265" s="15">
        <f xml:space="preserve"> RAW!E265 / 5000</f>
        <v>1.3049999999999999</v>
      </c>
      <c r="G265" s="15">
        <f xml:space="preserve"> RAW!F265 / 5000</f>
        <v>-0.51600000000000001</v>
      </c>
      <c r="H265" s="15">
        <f xml:space="preserve"> RAW!G265 / 5000</f>
        <v>-0.187</v>
      </c>
      <c r="I265" s="15">
        <f xml:space="preserve"> RAW!H265 / 5000</f>
        <v>-8.4599999999999995E-2</v>
      </c>
      <c r="J265" s="16">
        <f xml:space="preserve"> RAW!I265 / 5000</f>
        <v>0.30299999999999999</v>
      </c>
      <c r="K265" s="16">
        <f xml:space="preserve"> RAW!J265</f>
        <v>11111001</v>
      </c>
      <c r="L265" s="17">
        <f xml:space="preserve"> ((RAW!K265 / 10000000000) * 1000)</f>
        <v>2.7934999999999998E-2</v>
      </c>
      <c r="M265" s="18">
        <f xml:space="preserve"> ((RAW!L265 / 1000000000) * 1000)</f>
        <v>173.998019</v>
      </c>
      <c r="N265" s="15" t="str">
        <f xml:space="preserve"> RAW!M265</f>
        <v>R</v>
      </c>
      <c r="O265" s="15" t="str">
        <f xml:space="preserve"> RAW!N265</f>
        <v>L</v>
      </c>
      <c r="P265" s="16" t="str">
        <f xml:space="preserve"> RAW!O265</f>
        <v>-</v>
      </c>
      <c r="Q265" s="17">
        <f xml:space="preserve"> ((RAW!P265 / 10000000000) * 1000)</f>
        <v>0</v>
      </c>
      <c r="R265" s="18">
        <f xml:space="preserve"> ((RAW!Q265 / 1000000000) * 1000)</f>
        <v>0.697797</v>
      </c>
      <c r="S265" s="15" t="str">
        <f xml:space="preserve"> RAW!R265</f>
        <v>S</v>
      </c>
      <c r="T265" s="15" t="str">
        <f xml:space="preserve"> RAW!S265</f>
        <v>L</v>
      </c>
      <c r="U265" s="16" t="str">
        <f xml:space="preserve"> RAW!T265</f>
        <v>N</v>
      </c>
      <c r="V265" s="17">
        <f xml:space="preserve"> ((RAW!U265 / 10000000000) * 1000)</f>
        <v>0</v>
      </c>
      <c r="W265" s="18">
        <f xml:space="preserve"> ((RAW!V265 / 1000000000) * 1000)</f>
        <v>266.054687</v>
      </c>
      <c r="X265" s="15" t="str">
        <f xml:space="preserve"> RAW!W265</f>
        <v>S</v>
      </c>
      <c r="Y265" s="15" t="str">
        <f xml:space="preserve"> RAW!X265</f>
        <v>L</v>
      </c>
      <c r="Z265" s="16" t="str">
        <f xml:space="preserve"> RAW!Y265</f>
        <v>N</v>
      </c>
      <c r="AA265" s="15">
        <f xml:space="preserve"> ((RAW!Z265 / 10000000000) * 1000)</f>
        <v>2.7934999999999998E-2</v>
      </c>
      <c r="AB265" s="15">
        <f xml:space="preserve"> RAW!AA265 / 5</f>
        <v>1115</v>
      </c>
      <c r="AC265" s="16">
        <f xml:space="preserve"> ((RAW!AB265 / 1000000) * 1000)</f>
        <v>0</v>
      </c>
    </row>
    <row r="266" spans="1:29" x14ac:dyDescent="0.25">
      <c r="A266">
        <v>47520000</v>
      </c>
      <c r="B266" s="14">
        <f t="shared" si="4"/>
        <v>13.2</v>
      </c>
      <c r="C266" s="15">
        <f xml:space="preserve"> RAW!B266 / 5</f>
        <v>1115</v>
      </c>
      <c r="D266" s="15">
        <f xml:space="preserve"> RAW!C266 / 5</f>
        <v>-538.4</v>
      </c>
      <c r="E266" s="16">
        <f xml:space="preserve"> RAW!D266 / 5</f>
        <v>385.2</v>
      </c>
      <c r="F266" s="15">
        <f xml:space="preserve"> RAW!E266 / 5000</f>
        <v>1.3051999999999999</v>
      </c>
      <c r="G266" s="15">
        <f xml:space="preserve"> RAW!F266 / 5000</f>
        <v>-0.51600000000000001</v>
      </c>
      <c r="H266" s="15">
        <f xml:space="preserve"> RAW!G266 / 5000</f>
        <v>-0.187</v>
      </c>
      <c r="I266" s="15">
        <f xml:space="preserve"> RAW!H266 / 5000</f>
        <v>-8.4599999999999995E-2</v>
      </c>
      <c r="J266" s="16">
        <f xml:space="preserve"> RAW!I266 / 5000</f>
        <v>0.30320000000000003</v>
      </c>
      <c r="K266" s="16">
        <f xml:space="preserve"> RAW!J266</f>
        <v>11111001</v>
      </c>
      <c r="L266" s="17">
        <f xml:space="preserve"> ((RAW!K266 / 10000000000) * 1000)</f>
        <v>1.9949999999999998E-3</v>
      </c>
      <c r="M266" s="18">
        <f xml:space="preserve"> ((RAW!L266 / 1000000000) * 1000)</f>
        <v>173.917721</v>
      </c>
      <c r="N266" s="15" t="str">
        <f xml:space="preserve"> RAW!M266</f>
        <v>R</v>
      </c>
      <c r="O266" s="15" t="str">
        <f xml:space="preserve"> RAW!N266</f>
        <v>L</v>
      </c>
      <c r="P266" s="16" t="str">
        <f xml:space="preserve"> RAW!O266</f>
        <v>-</v>
      </c>
      <c r="Q266" s="17">
        <f xml:space="preserve"> ((RAW!P266 / 10000000000) * 1000)</f>
        <v>0</v>
      </c>
      <c r="R266" s="18">
        <f xml:space="preserve"> ((RAW!Q266 / 1000000000) * 1000)</f>
        <v>0.697797</v>
      </c>
      <c r="S266" s="15" t="str">
        <f xml:space="preserve"> RAW!R266</f>
        <v>S</v>
      </c>
      <c r="T266" s="15" t="str">
        <f xml:space="preserve"> RAW!S266</f>
        <v>L</v>
      </c>
      <c r="U266" s="16" t="str">
        <f xml:space="preserve"> RAW!T266</f>
        <v>N</v>
      </c>
      <c r="V266" s="17">
        <f xml:space="preserve"> ((RAW!U266 / 10000000000) * 1000)</f>
        <v>0</v>
      </c>
      <c r="W266" s="18">
        <f xml:space="preserve"> ((RAW!V266 / 1000000000) * 1000)</f>
        <v>266.054687</v>
      </c>
      <c r="X266" s="15" t="str">
        <f xml:space="preserve"> RAW!W266</f>
        <v>S</v>
      </c>
      <c r="Y266" s="15" t="str">
        <f xml:space="preserve"> RAW!X266</f>
        <v>L</v>
      </c>
      <c r="Z266" s="16" t="str">
        <f xml:space="preserve"> RAW!Y266</f>
        <v>N</v>
      </c>
      <c r="AA266" s="15">
        <f xml:space="preserve"> ((RAW!Z266 / 10000000000) * 1000)</f>
        <v>1.9949999999999998E-3</v>
      </c>
      <c r="AB266" s="15">
        <f xml:space="preserve"> RAW!AA266 / 5</f>
        <v>1115</v>
      </c>
      <c r="AC266" s="16">
        <f xml:space="preserve"> ((RAW!AB266 / 1000000) * 1000)</f>
        <v>0</v>
      </c>
    </row>
    <row r="267" spans="1:29" x14ac:dyDescent="0.25">
      <c r="A267">
        <v>47700000</v>
      </c>
      <c r="B267" s="14">
        <f t="shared" si="4"/>
        <v>13.25</v>
      </c>
      <c r="C267" s="15">
        <f xml:space="preserve"> RAW!B267 / 5</f>
        <v>1115</v>
      </c>
      <c r="D267" s="15">
        <f xml:space="preserve"> RAW!C267 / 5</f>
        <v>-538.4</v>
      </c>
      <c r="E267" s="16">
        <f xml:space="preserve"> RAW!D267 / 5</f>
        <v>385.2</v>
      </c>
      <c r="F267" s="15">
        <f xml:space="preserve"> RAW!E267 / 5000</f>
        <v>1.3048</v>
      </c>
      <c r="G267" s="15">
        <f xml:space="preserve"> RAW!F267 / 5000</f>
        <v>-0.51600000000000001</v>
      </c>
      <c r="H267" s="15">
        <f xml:space="preserve"> RAW!G267 / 5000</f>
        <v>-0.187</v>
      </c>
      <c r="I267" s="15">
        <f xml:space="preserve"> RAW!H267 / 5000</f>
        <v>-8.4599999999999995E-2</v>
      </c>
      <c r="J267" s="16">
        <f xml:space="preserve"> RAW!I267 / 5000</f>
        <v>0.30320000000000003</v>
      </c>
      <c r="K267" s="16">
        <f xml:space="preserve"> RAW!J267</f>
        <v>11111001</v>
      </c>
      <c r="L267" s="17">
        <f xml:space="preserve"> ((RAW!K267 / 10000000000) * 1000)</f>
        <v>3.9899999999999996E-3</v>
      </c>
      <c r="M267" s="18">
        <f xml:space="preserve"> ((RAW!L267 / 1000000000) * 1000)</f>
        <v>173.85054199999999</v>
      </c>
      <c r="N267" s="15" t="str">
        <f xml:space="preserve"> RAW!M267</f>
        <v>R</v>
      </c>
      <c r="O267" s="15" t="str">
        <f xml:space="preserve"> RAW!N267</f>
        <v>L</v>
      </c>
      <c r="P267" s="16" t="str">
        <f xml:space="preserve"> RAW!O267</f>
        <v>-</v>
      </c>
      <c r="Q267" s="17">
        <f xml:space="preserve"> ((RAW!P267 / 10000000000) * 1000)</f>
        <v>0</v>
      </c>
      <c r="R267" s="18">
        <f xml:space="preserve"> ((RAW!Q267 / 1000000000) * 1000)</f>
        <v>0.697797</v>
      </c>
      <c r="S267" s="15" t="str">
        <f xml:space="preserve"> RAW!R267</f>
        <v>S</v>
      </c>
      <c r="T267" s="15" t="str">
        <f xml:space="preserve"> RAW!S267</f>
        <v>L</v>
      </c>
      <c r="U267" s="16" t="str">
        <f xml:space="preserve"> RAW!T267</f>
        <v>N</v>
      </c>
      <c r="V267" s="17">
        <f xml:space="preserve"> ((RAW!U267 / 10000000000) * 1000)</f>
        <v>0</v>
      </c>
      <c r="W267" s="18">
        <f xml:space="preserve"> ((RAW!V267 / 1000000000) * 1000)</f>
        <v>266.054687</v>
      </c>
      <c r="X267" s="15" t="str">
        <f xml:space="preserve"> RAW!W267</f>
        <v>S</v>
      </c>
      <c r="Y267" s="15" t="str">
        <f xml:space="preserve"> RAW!X267</f>
        <v>L</v>
      </c>
      <c r="Z267" s="16" t="str">
        <f xml:space="preserve"> RAW!Y267</f>
        <v>N</v>
      </c>
      <c r="AA267" s="15">
        <f xml:space="preserve"> ((RAW!Z267 / 10000000000) * 1000)</f>
        <v>3.9899999999999996E-3</v>
      </c>
      <c r="AB267" s="15">
        <f xml:space="preserve"> RAW!AA267 / 5</f>
        <v>1115</v>
      </c>
      <c r="AC267" s="16">
        <f xml:space="preserve"> ((RAW!AB267 / 1000000) * 1000)</f>
        <v>0</v>
      </c>
    </row>
    <row r="268" spans="1:29" x14ac:dyDescent="0.25">
      <c r="A268">
        <v>47880000</v>
      </c>
      <c r="B268" s="14">
        <f t="shared" si="4"/>
        <v>13.3</v>
      </c>
      <c r="C268" s="15">
        <f xml:space="preserve"> RAW!B268 / 5</f>
        <v>1115</v>
      </c>
      <c r="D268" s="15">
        <f xml:space="preserve"> RAW!C268 / 5</f>
        <v>-538.4</v>
      </c>
      <c r="E268" s="16">
        <f xml:space="preserve"> RAW!D268 / 5</f>
        <v>385.2</v>
      </c>
      <c r="F268" s="15">
        <f xml:space="preserve"> RAW!E268 / 5000</f>
        <v>1.3049999999999999</v>
      </c>
      <c r="G268" s="15">
        <f xml:space="preserve"> RAW!F268 / 5000</f>
        <v>-0.51619999999999999</v>
      </c>
      <c r="H268" s="15">
        <f xml:space="preserve"> RAW!G268 / 5000</f>
        <v>-0.187</v>
      </c>
      <c r="I268" s="15">
        <f xml:space="preserve"> RAW!H268 / 5000</f>
        <v>-8.4599999999999995E-2</v>
      </c>
      <c r="J268" s="16">
        <f xml:space="preserve"> RAW!I268 / 5000</f>
        <v>0.30320000000000003</v>
      </c>
      <c r="K268" s="16">
        <f xml:space="preserve"> RAW!J268</f>
        <v>11111001</v>
      </c>
      <c r="L268" s="17">
        <f xml:space="preserve"> ((RAW!K268 / 10000000000) * 1000)</f>
        <v>1.3967E-2</v>
      </c>
      <c r="M268" s="18">
        <f xml:space="preserve"> ((RAW!L268 / 1000000000) * 1000)</f>
        <v>173.80120499999998</v>
      </c>
      <c r="N268" s="15" t="str">
        <f xml:space="preserve"> RAW!M268</f>
        <v>R</v>
      </c>
      <c r="O268" s="15" t="str">
        <f xml:space="preserve"> RAW!N268</f>
        <v>L</v>
      </c>
      <c r="P268" s="16" t="str">
        <f xml:space="preserve"> RAW!O268</f>
        <v>-</v>
      </c>
      <c r="Q268" s="17">
        <f xml:space="preserve"> ((RAW!P268 / 10000000000) * 1000)</f>
        <v>0</v>
      </c>
      <c r="R268" s="18">
        <f xml:space="preserve"> ((RAW!Q268 / 1000000000) * 1000)</f>
        <v>0.697797</v>
      </c>
      <c r="S268" s="15" t="str">
        <f xml:space="preserve"> RAW!R268</f>
        <v>S</v>
      </c>
      <c r="T268" s="15" t="str">
        <f xml:space="preserve"> RAW!S268</f>
        <v>L</v>
      </c>
      <c r="U268" s="16" t="str">
        <f xml:space="preserve"> RAW!T268</f>
        <v>N</v>
      </c>
      <c r="V268" s="17">
        <f xml:space="preserve"> ((RAW!U268 / 10000000000) * 1000)</f>
        <v>0</v>
      </c>
      <c r="W268" s="18">
        <f xml:space="preserve"> ((RAW!V268 / 1000000000) * 1000)</f>
        <v>266.054687</v>
      </c>
      <c r="X268" s="15" t="str">
        <f xml:space="preserve"> RAW!W268</f>
        <v>S</v>
      </c>
      <c r="Y268" s="15" t="str">
        <f xml:space="preserve"> RAW!X268</f>
        <v>L</v>
      </c>
      <c r="Z268" s="16" t="str">
        <f xml:space="preserve"> RAW!Y268</f>
        <v>N</v>
      </c>
      <c r="AA268" s="15">
        <f xml:space="preserve"> ((RAW!Z268 / 10000000000) * 1000)</f>
        <v>1.3967E-2</v>
      </c>
      <c r="AB268" s="15">
        <f xml:space="preserve"> RAW!AA268 / 5</f>
        <v>1115</v>
      </c>
      <c r="AC268" s="16">
        <f xml:space="preserve"> ((RAW!AB268 / 1000000) * 1000)</f>
        <v>0</v>
      </c>
    </row>
    <row r="269" spans="1:29" x14ac:dyDescent="0.25">
      <c r="A269">
        <v>48060000</v>
      </c>
      <c r="B269" s="14">
        <f t="shared" si="4"/>
        <v>13.35</v>
      </c>
      <c r="C269" s="15">
        <f xml:space="preserve"> RAW!B269 / 5</f>
        <v>1115.5999999999999</v>
      </c>
      <c r="D269" s="15">
        <f xml:space="preserve"> RAW!C269 / 5</f>
        <v>-538.4</v>
      </c>
      <c r="E269" s="16">
        <f xml:space="preserve"> RAW!D269 / 5</f>
        <v>385.2</v>
      </c>
      <c r="F269" s="15">
        <f xml:space="preserve"> RAW!E269 / 5000</f>
        <v>1.3049999999999999</v>
      </c>
      <c r="G269" s="15">
        <f xml:space="preserve"> RAW!F269 / 5000</f>
        <v>-0.51580000000000004</v>
      </c>
      <c r="H269" s="15">
        <f xml:space="preserve"> RAW!G269 / 5000</f>
        <v>-0.18659999999999999</v>
      </c>
      <c r="I269" s="15">
        <f xml:space="preserve"> RAW!H269 / 5000</f>
        <v>-8.4199999999999997E-2</v>
      </c>
      <c r="J269" s="16">
        <f xml:space="preserve"> RAW!I269 / 5000</f>
        <v>0.3034</v>
      </c>
      <c r="K269" s="16">
        <f xml:space="preserve"> RAW!J269</f>
        <v>11111001</v>
      </c>
      <c r="L269" s="17">
        <f xml:space="preserve"> ((RAW!K269 / 10000000000) * 1000)</f>
        <v>0</v>
      </c>
      <c r="M269" s="18">
        <f xml:space="preserve"> ((RAW!L269 / 1000000000) * 1000)</f>
        <v>173.795917</v>
      </c>
      <c r="N269" s="15" t="str">
        <f xml:space="preserve"> RAW!M269</f>
        <v>R</v>
      </c>
      <c r="O269" s="15" t="str">
        <f xml:space="preserve"> RAW!N269</f>
        <v>L</v>
      </c>
      <c r="P269" s="16" t="str">
        <f xml:space="preserve"> RAW!O269</f>
        <v>-</v>
      </c>
      <c r="Q269" s="17">
        <f xml:space="preserve"> ((RAW!P269 / 10000000000) * 1000)</f>
        <v>0</v>
      </c>
      <c r="R269" s="18">
        <f xml:space="preserve"> ((RAW!Q269 / 1000000000) * 1000)</f>
        <v>0.697797</v>
      </c>
      <c r="S269" s="15" t="str">
        <f xml:space="preserve"> RAW!R269</f>
        <v>S</v>
      </c>
      <c r="T269" s="15" t="str">
        <f xml:space="preserve"> RAW!S269</f>
        <v>L</v>
      </c>
      <c r="U269" s="16" t="str">
        <f xml:space="preserve"> RAW!T269</f>
        <v>N</v>
      </c>
      <c r="V269" s="17">
        <f xml:space="preserve"> ((RAW!U269 / 10000000000) * 1000)</f>
        <v>0</v>
      </c>
      <c r="W269" s="18">
        <f xml:space="preserve"> ((RAW!V269 / 1000000000) * 1000)</f>
        <v>266.054687</v>
      </c>
      <c r="X269" s="15" t="str">
        <f xml:space="preserve"> RAW!W269</f>
        <v>S</v>
      </c>
      <c r="Y269" s="15" t="str">
        <f xml:space="preserve"> RAW!X269</f>
        <v>L</v>
      </c>
      <c r="Z269" s="16" t="str">
        <f xml:space="preserve"> RAW!Y269</f>
        <v>N</v>
      </c>
      <c r="AA269" s="15">
        <f xml:space="preserve"> ((RAW!Z269 / 10000000000) * 1000)</f>
        <v>0</v>
      </c>
      <c r="AB269" s="15">
        <f xml:space="preserve"> RAW!AA269 / 5</f>
        <v>1115.5999999999999</v>
      </c>
      <c r="AC269" s="16">
        <f xml:space="preserve"> ((RAW!AB269 / 1000000) * 1000)</f>
        <v>0</v>
      </c>
    </row>
    <row r="270" spans="1:29" x14ac:dyDescent="0.25">
      <c r="A270">
        <v>48240000</v>
      </c>
      <c r="B270" s="14">
        <f t="shared" si="4"/>
        <v>13.4</v>
      </c>
      <c r="C270" s="15">
        <f xml:space="preserve"> RAW!B270 / 5</f>
        <v>1116.5999999999999</v>
      </c>
      <c r="D270" s="15">
        <f xml:space="preserve"> RAW!C270 / 5</f>
        <v>-538.4</v>
      </c>
      <c r="E270" s="16">
        <f xml:space="preserve"> RAW!D270 / 5</f>
        <v>385.2</v>
      </c>
      <c r="F270" s="15">
        <f xml:space="preserve"> RAW!E270 / 5000</f>
        <v>1.3049999999999999</v>
      </c>
      <c r="G270" s="15">
        <f xml:space="preserve"> RAW!F270 / 5000</f>
        <v>-0.51519999999999999</v>
      </c>
      <c r="H270" s="15">
        <f xml:space="preserve"> RAW!G270 / 5000</f>
        <v>-0.1862</v>
      </c>
      <c r="I270" s="15">
        <f xml:space="preserve"> RAW!H270 / 5000</f>
        <v>-8.3599999999999994E-2</v>
      </c>
      <c r="J270" s="16">
        <f xml:space="preserve"> RAW!I270 / 5000</f>
        <v>0.30420000000000003</v>
      </c>
      <c r="K270" s="16">
        <f xml:space="preserve"> RAW!J270</f>
        <v>11111001</v>
      </c>
      <c r="L270" s="17">
        <f xml:space="preserve"> ((RAW!K270 / 10000000000) * 1000)</f>
        <v>0</v>
      </c>
      <c r="M270" s="18">
        <f xml:space="preserve"> ((RAW!L270 / 1000000000) * 1000)</f>
        <v>173.795917</v>
      </c>
      <c r="N270" s="15" t="str">
        <f xml:space="preserve"> RAW!M270</f>
        <v>R</v>
      </c>
      <c r="O270" s="15" t="str">
        <f xml:space="preserve"> RAW!N270</f>
        <v>L</v>
      </c>
      <c r="P270" s="16" t="str">
        <f xml:space="preserve"> RAW!O270</f>
        <v>-</v>
      </c>
      <c r="Q270" s="17">
        <f xml:space="preserve"> ((RAW!P270 / 10000000000) * 1000)</f>
        <v>0</v>
      </c>
      <c r="R270" s="18">
        <f xml:space="preserve"> ((RAW!Q270 / 1000000000) * 1000)</f>
        <v>0.697797</v>
      </c>
      <c r="S270" s="15" t="str">
        <f xml:space="preserve"> RAW!R270</f>
        <v>S</v>
      </c>
      <c r="T270" s="15" t="str">
        <f xml:space="preserve"> RAW!S270</f>
        <v>L</v>
      </c>
      <c r="U270" s="16" t="str">
        <f xml:space="preserve"> RAW!T270</f>
        <v>N</v>
      </c>
      <c r="V270" s="17">
        <f xml:space="preserve"> ((RAW!U270 / 10000000000) * 1000)</f>
        <v>0</v>
      </c>
      <c r="W270" s="18">
        <f xml:space="preserve"> ((RAW!V270 / 1000000000) * 1000)</f>
        <v>266.054687</v>
      </c>
      <c r="X270" s="15" t="str">
        <f xml:space="preserve"> RAW!W270</f>
        <v>S</v>
      </c>
      <c r="Y270" s="15" t="str">
        <f xml:space="preserve"> RAW!X270</f>
        <v>L</v>
      </c>
      <c r="Z270" s="16" t="str">
        <f xml:space="preserve"> RAW!Y270</f>
        <v>N</v>
      </c>
      <c r="AA270" s="15">
        <f xml:space="preserve"> ((RAW!Z270 / 10000000000) * 1000)</f>
        <v>0</v>
      </c>
      <c r="AB270" s="15">
        <f xml:space="preserve"> RAW!AA270 / 5</f>
        <v>1116.5999999999999</v>
      </c>
      <c r="AC270" s="16">
        <f xml:space="preserve"> ((RAW!AB270 / 1000000) * 1000)</f>
        <v>0</v>
      </c>
    </row>
    <row r="271" spans="1:29" x14ac:dyDescent="0.25">
      <c r="A271">
        <v>48420000</v>
      </c>
      <c r="B271" s="14">
        <f t="shared" si="4"/>
        <v>13.45</v>
      </c>
      <c r="C271" s="15">
        <f xml:space="preserve"> RAW!B271 / 5</f>
        <v>1115.5999999999999</v>
      </c>
      <c r="D271" s="15">
        <f xml:space="preserve"> RAW!C271 / 5</f>
        <v>-538.4</v>
      </c>
      <c r="E271" s="16">
        <f xml:space="preserve"> RAW!D271 / 5</f>
        <v>385.2</v>
      </c>
      <c r="F271" s="15">
        <f xml:space="preserve"> RAW!E271 / 5000</f>
        <v>1.3051999999999999</v>
      </c>
      <c r="G271" s="15">
        <f xml:space="preserve"> RAW!F271 / 5000</f>
        <v>-0.51539999999999997</v>
      </c>
      <c r="H271" s="15">
        <f xml:space="preserve"> RAW!G271 / 5000</f>
        <v>-0.18659999999999999</v>
      </c>
      <c r="I271" s="15">
        <f xml:space="preserve"> RAW!H271 / 5000</f>
        <v>-8.4000000000000005E-2</v>
      </c>
      <c r="J271" s="16">
        <f xml:space="preserve"> RAW!I271 / 5000</f>
        <v>0.3034</v>
      </c>
      <c r="K271" s="16">
        <f xml:space="preserve"> RAW!J271</f>
        <v>11111001</v>
      </c>
      <c r="L271" s="17">
        <f xml:space="preserve"> ((RAW!K271 / 10000000000) * 1000)</f>
        <v>0</v>
      </c>
      <c r="M271" s="18">
        <f xml:space="preserve"> ((RAW!L271 / 1000000000) * 1000)</f>
        <v>173.795917</v>
      </c>
      <c r="N271" s="15" t="str">
        <f xml:space="preserve"> RAW!M271</f>
        <v>R</v>
      </c>
      <c r="O271" s="15" t="str">
        <f xml:space="preserve"> RAW!N271</f>
        <v>L</v>
      </c>
      <c r="P271" s="16" t="str">
        <f xml:space="preserve"> RAW!O271</f>
        <v>-</v>
      </c>
      <c r="Q271" s="17">
        <f xml:space="preserve"> ((RAW!P271 / 10000000000) * 1000)</f>
        <v>0</v>
      </c>
      <c r="R271" s="18">
        <f xml:space="preserve"> ((RAW!Q271 / 1000000000) * 1000)</f>
        <v>0.697797</v>
      </c>
      <c r="S271" s="15" t="str">
        <f xml:space="preserve"> RAW!R271</f>
        <v>S</v>
      </c>
      <c r="T271" s="15" t="str">
        <f xml:space="preserve"> RAW!S271</f>
        <v>L</v>
      </c>
      <c r="U271" s="16" t="str">
        <f xml:space="preserve"> RAW!T271</f>
        <v>N</v>
      </c>
      <c r="V271" s="17">
        <f xml:space="preserve"> ((RAW!U271 / 10000000000) * 1000)</f>
        <v>0</v>
      </c>
      <c r="W271" s="18">
        <f xml:space="preserve"> ((RAW!V271 / 1000000000) * 1000)</f>
        <v>266.054687</v>
      </c>
      <c r="X271" s="15" t="str">
        <f xml:space="preserve"> RAW!W271</f>
        <v>S</v>
      </c>
      <c r="Y271" s="15" t="str">
        <f xml:space="preserve"> RAW!X271</f>
        <v>L</v>
      </c>
      <c r="Z271" s="16" t="str">
        <f xml:space="preserve"> RAW!Y271</f>
        <v>N</v>
      </c>
      <c r="AA271" s="15">
        <f xml:space="preserve"> ((RAW!Z271 / 10000000000) * 1000)</f>
        <v>0</v>
      </c>
      <c r="AB271" s="15">
        <f xml:space="preserve"> RAW!AA271 / 5</f>
        <v>1115.5999999999999</v>
      </c>
      <c r="AC271" s="16">
        <f xml:space="preserve"> ((RAW!AB271 / 1000000) * 1000)</f>
        <v>0</v>
      </c>
    </row>
    <row r="272" spans="1:29" x14ac:dyDescent="0.25">
      <c r="A272">
        <v>48600000</v>
      </c>
      <c r="B272" s="14">
        <f t="shared" si="4"/>
        <v>13.5</v>
      </c>
      <c r="C272" s="15">
        <f xml:space="preserve"> RAW!B272 / 5</f>
        <v>1115</v>
      </c>
      <c r="D272" s="15">
        <f xml:space="preserve"> RAW!C272 / 5</f>
        <v>-538.4</v>
      </c>
      <c r="E272" s="16">
        <f xml:space="preserve"> RAW!D272 / 5</f>
        <v>385.2</v>
      </c>
      <c r="F272" s="15">
        <f xml:space="preserve"> RAW!E272 / 5000</f>
        <v>1.3051999999999999</v>
      </c>
      <c r="G272" s="15">
        <f xml:space="preserve"> RAW!F272 / 5000</f>
        <v>-0.51580000000000004</v>
      </c>
      <c r="H272" s="15">
        <f xml:space="preserve"> RAW!G272 / 5000</f>
        <v>-0.18679999999999999</v>
      </c>
      <c r="I272" s="15">
        <f xml:space="preserve"> RAW!H272 / 5000</f>
        <v>-8.4400000000000003E-2</v>
      </c>
      <c r="J272" s="16">
        <f xml:space="preserve"> RAW!I272 / 5000</f>
        <v>0.30320000000000003</v>
      </c>
      <c r="K272" s="16">
        <f xml:space="preserve"> RAW!J272</f>
        <v>11111001</v>
      </c>
      <c r="L272" s="17">
        <f xml:space="preserve"> ((RAW!K272 / 10000000000) * 1000)</f>
        <v>0</v>
      </c>
      <c r="M272" s="18">
        <f xml:space="preserve"> ((RAW!L272 / 1000000000) * 1000)</f>
        <v>173.795818</v>
      </c>
      <c r="N272" s="15" t="str">
        <f xml:space="preserve"> RAW!M272</f>
        <v>R</v>
      </c>
      <c r="O272" s="15" t="str">
        <f xml:space="preserve"> RAW!N272</f>
        <v>L</v>
      </c>
      <c r="P272" s="16" t="str">
        <f xml:space="preserve"> RAW!O272</f>
        <v>-</v>
      </c>
      <c r="Q272" s="17">
        <f xml:space="preserve"> ((RAW!P272 / 10000000000) * 1000)</f>
        <v>0</v>
      </c>
      <c r="R272" s="18">
        <f xml:space="preserve"> ((RAW!Q272 / 1000000000) * 1000)</f>
        <v>0.697797</v>
      </c>
      <c r="S272" s="15" t="str">
        <f xml:space="preserve"> RAW!R272</f>
        <v>S</v>
      </c>
      <c r="T272" s="15" t="str">
        <f xml:space="preserve"> RAW!S272</f>
        <v>L</v>
      </c>
      <c r="U272" s="16" t="str">
        <f xml:space="preserve"> RAW!T272</f>
        <v>N</v>
      </c>
      <c r="V272" s="17">
        <f xml:space="preserve"> ((RAW!U272 / 10000000000) * 1000)</f>
        <v>0</v>
      </c>
      <c r="W272" s="18">
        <f xml:space="preserve"> ((RAW!V272 / 1000000000) * 1000)</f>
        <v>266.054687</v>
      </c>
      <c r="X272" s="15" t="str">
        <f xml:space="preserve"> RAW!W272</f>
        <v>S</v>
      </c>
      <c r="Y272" s="15" t="str">
        <f xml:space="preserve"> RAW!X272</f>
        <v>L</v>
      </c>
      <c r="Z272" s="16" t="str">
        <f xml:space="preserve"> RAW!Y272</f>
        <v>N</v>
      </c>
      <c r="AA272" s="15">
        <f xml:space="preserve"> ((RAW!Z272 / 10000000000) * 1000)</f>
        <v>0</v>
      </c>
      <c r="AB272" s="15">
        <f xml:space="preserve"> RAW!AA272 / 5</f>
        <v>1115</v>
      </c>
      <c r="AC272" s="16">
        <f xml:space="preserve"> ((RAW!AB272 / 1000000) * 1000)</f>
        <v>0</v>
      </c>
    </row>
    <row r="273" spans="1:29" x14ac:dyDescent="0.25">
      <c r="A273">
        <v>48780000</v>
      </c>
      <c r="B273" s="14">
        <f t="shared" si="4"/>
        <v>13.55</v>
      </c>
      <c r="C273" s="15">
        <f xml:space="preserve"> RAW!B273 / 5</f>
        <v>1115</v>
      </c>
      <c r="D273" s="15">
        <f xml:space="preserve"> RAW!C273 / 5</f>
        <v>-538.4</v>
      </c>
      <c r="E273" s="16">
        <f xml:space="preserve"> RAW!D273 / 5</f>
        <v>385.2</v>
      </c>
      <c r="F273" s="15">
        <f xml:space="preserve"> RAW!E273 / 5000</f>
        <v>1.3049999999999999</v>
      </c>
      <c r="G273" s="15">
        <f xml:space="preserve"> RAW!F273 / 5000</f>
        <v>-0.51600000000000001</v>
      </c>
      <c r="H273" s="15">
        <f xml:space="preserve"> RAW!G273 / 5000</f>
        <v>-0.187</v>
      </c>
      <c r="I273" s="15">
        <f xml:space="preserve"> RAW!H273 / 5000</f>
        <v>-8.4599999999999995E-2</v>
      </c>
      <c r="J273" s="16">
        <f xml:space="preserve"> RAW!I273 / 5000</f>
        <v>0.30320000000000003</v>
      </c>
      <c r="K273" s="16">
        <f xml:space="preserve"> RAW!J273</f>
        <v>11111001</v>
      </c>
      <c r="L273" s="17">
        <f xml:space="preserve"> ((RAW!K273 / 10000000000) * 1000)</f>
        <v>0</v>
      </c>
      <c r="M273" s="18">
        <f xml:space="preserve"> ((RAW!L273 / 1000000000) * 1000)</f>
        <v>173.73028500000001</v>
      </c>
      <c r="N273" s="15" t="str">
        <f xml:space="preserve"> RAW!M273</f>
        <v>R</v>
      </c>
      <c r="O273" s="15" t="str">
        <f xml:space="preserve"> RAW!N273</f>
        <v>L</v>
      </c>
      <c r="P273" s="16" t="str">
        <f xml:space="preserve"> RAW!O273</f>
        <v>-</v>
      </c>
      <c r="Q273" s="17">
        <f xml:space="preserve"> ((RAW!P273 / 10000000000) * 1000)</f>
        <v>0</v>
      </c>
      <c r="R273" s="18">
        <f xml:space="preserve"> ((RAW!Q273 / 1000000000) * 1000)</f>
        <v>0.697797</v>
      </c>
      <c r="S273" s="15" t="str">
        <f xml:space="preserve"> RAW!R273</f>
        <v>S</v>
      </c>
      <c r="T273" s="15" t="str">
        <f xml:space="preserve"> RAW!S273</f>
        <v>L</v>
      </c>
      <c r="U273" s="16" t="str">
        <f xml:space="preserve"> RAW!T273</f>
        <v>N</v>
      </c>
      <c r="V273" s="17">
        <f xml:space="preserve"> ((RAW!U273 / 10000000000) * 1000)</f>
        <v>0</v>
      </c>
      <c r="W273" s="18">
        <f xml:space="preserve"> ((RAW!V273 / 1000000000) * 1000)</f>
        <v>266.054687</v>
      </c>
      <c r="X273" s="15" t="str">
        <f xml:space="preserve"> RAW!W273</f>
        <v>S</v>
      </c>
      <c r="Y273" s="15" t="str">
        <f xml:space="preserve"> RAW!X273</f>
        <v>L</v>
      </c>
      <c r="Z273" s="16" t="str">
        <f xml:space="preserve"> RAW!Y273</f>
        <v>N</v>
      </c>
      <c r="AA273" s="15">
        <f xml:space="preserve"> ((RAW!Z273 / 10000000000) * 1000)</f>
        <v>0</v>
      </c>
      <c r="AB273" s="15">
        <f xml:space="preserve"> RAW!AA273 / 5</f>
        <v>1115</v>
      </c>
      <c r="AC273" s="16">
        <f xml:space="preserve"> ((RAW!AB273 / 1000000) * 1000)</f>
        <v>0</v>
      </c>
    </row>
    <row r="274" spans="1:29" x14ac:dyDescent="0.25">
      <c r="A274">
        <v>48960000</v>
      </c>
      <c r="B274" s="14">
        <f t="shared" si="4"/>
        <v>13.6</v>
      </c>
      <c r="C274" s="15">
        <f xml:space="preserve"> RAW!B274 / 5</f>
        <v>1115</v>
      </c>
      <c r="D274" s="15">
        <f xml:space="preserve"> RAW!C274 / 5</f>
        <v>-538.4</v>
      </c>
      <c r="E274" s="16">
        <f xml:space="preserve"> RAW!D274 / 5</f>
        <v>385.2</v>
      </c>
      <c r="F274" s="15">
        <f xml:space="preserve"> RAW!E274 / 5000</f>
        <v>1.3049999999999999</v>
      </c>
      <c r="G274" s="15">
        <f xml:space="preserve"> RAW!F274 / 5000</f>
        <v>-0.51600000000000001</v>
      </c>
      <c r="H274" s="15">
        <f xml:space="preserve"> RAW!G274 / 5000</f>
        <v>-0.187</v>
      </c>
      <c r="I274" s="15">
        <f xml:space="preserve"> RAW!H274 / 5000</f>
        <v>-8.4400000000000003E-2</v>
      </c>
      <c r="J274" s="16">
        <f xml:space="preserve"> RAW!I274 / 5000</f>
        <v>0.30320000000000003</v>
      </c>
      <c r="K274" s="16">
        <f xml:space="preserve"> RAW!J274</f>
        <v>11111001</v>
      </c>
      <c r="L274" s="17">
        <f xml:space="preserve"> ((RAW!K274 / 10000000000) * 1000)</f>
        <v>6.9800000000000005E-4</v>
      </c>
      <c r="M274" s="18">
        <f xml:space="preserve"> ((RAW!L274 / 1000000000) * 1000)</f>
        <v>173.64513100000002</v>
      </c>
      <c r="N274" s="15" t="str">
        <f xml:space="preserve"> RAW!M274</f>
        <v>R</v>
      </c>
      <c r="O274" s="15" t="str">
        <f xml:space="preserve"> RAW!N274</f>
        <v>L</v>
      </c>
      <c r="P274" s="16" t="str">
        <f xml:space="preserve"> RAW!O274</f>
        <v>-</v>
      </c>
      <c r="Q274" s="17">
        <f xml:space="preserve"> ((RAW!P274 / 10000000000) * 1000)</f>
        <v>0</v>
      </c>
      <c r="R274" s="18">
        <f xml:space="preserve"> ((RAW!Q274 / 1000000000) * 1000)</f>
        <v>0.697797</v>
      </c>
      <c r="S274" s="15" t="str">
        <f xml:space="preserve"> RAW!R274</f>
        <v>S</v>
      </c>
      <c r="T274" s="15" t="str">
        <f xml:space="preserve"> RAW!S274</f>
        <v>L</v>
      </c>
      <c r="U274" s="16" t="str">
        <f xml:space="preserve"> RAW!T274</f>
        <v>N</v>
      </c>
      <c r="V274" s="17">
        <f xml:space="preserve"> ((RAW!U274 / 10000000000) * 1000)</f>
        <v>0</v>
      </c>
      <c r="W274" s="18">
        <f xml:space="preserve"> ((RAW!V274 / 1000000000) * 1000)</f>
        <v>266.054687</v>
      </c>
      <c r="X274" s="15" t="str">
        <f xml:space="preserve"> RAW!W274</f>
        <v>S</v>
      </c>
      <c r="Y274" s="15" t="str">
        <f xml:space="preserve"> RAW!X274</f>
        <v>L</v>
      </c>
      <c r="Z274" s="16" t="str">
        <f xml:space="preserve"> RAW!Y274</f>
        <v>N</v>
      </c>
      <c r="AA274" s="15">
        <f xml:space="preserve"> ((RAW!Z274 / 10000000000) * 1000)</f>
        <v>6.9800000000000005E-4</v>
      </c>
      <c r="AB274" s="15">
        <f xml:space="preserve"> RAW!AA274 / 5</f>
        <v>1115</v>
      </c>
      <c r="AC274" s="16">
        <f xml:space="preserve"> ((RAW!AB274 / 1000000) * 1000)</f>
        <v>0</v>
      </c>
    </row>
    <row r="275" spans="1:29" x14ac:dyDescent="0.25">
      <c r="A275">
        <v>49140000</v>
      </c>
      <c r="B275" s="14">
        <f t="shared" si="4"/>
        <v>13.65</v>
      </c>
      <c r="C275" s="15">
        <f xml:space="preserve"> RAW!B275 / 5</f>
        <v>1115</v>
      </c>
      <c r="D275" s="15">
        <f xml:space="preserve"> RAW!C275 / 5</f>
        <v>-538.4</v>
      </c>
      <c r="E275" s="16">
        <f xml:space="preserve"> RAW!D275 / 5</f>
        <v>385.2</v>
      </c>
      <c r="F275" s="15">
        <f xml:space="preserve"> RAW!E275 / 5000</f>
        <v>1.3049999999999999</v>
      </c>
      <c r="G275" s="15">
        <f xml:space="preserve"> RAW!F275 / 5000</f>
        <v>-0.51600000000000001</v>
      </c>
      <c r="H275" s="15">
        <f xml:space="preserve"> RAW!G275 / 5000</f>
        <v>-0.18720000000000001</v>
      </c>
      <c r="I275" s="15">
        <f xml:space="preserve"> RAW!H275 / 5000</f>
        <v>-8.4599999999999995E-2</v>
      </c>
      <c r="J275" s="16">
        <f xml:space="preserve"> RAW!I275 / 5000</f>
        <v>0.30320000000000003</v>
      </c>
      <c r="K275" s="16">
        <f xml:space="preserve"> RAW!J275</f>
        <v>11111001</v>
      </c>
      <c r="L275" s="17">
        <f xml:space="preserve"> ((RAW!K275 / 10000000000) * 1000)</f>
        <v>-7.9810000000000002E-3</v>
      </c>
      <c r="M275" s="18">
        <f xml:space="preserve"> ((RAW!L275 / 1000000000) * 1000)</f>
        <v>173.57850099999999</v>
      </c>
      <c r="N275" s="15" t="str">
        <f xml:space="preserve"> RAW!M275</f>
        <v>R</v>
      </c>
      <c r="O275" s="15" t="str">
        <f xml:space="preserve"> RAW!N275</f>
        <v>L</v>
      </c>
      <c r="P275" s="16" t="str">
        <f xml:space="preserve"> RAW!O275</f>
        <v>-</v>
      </c>
      <c r="Q275" s="17">
        <f xml:space="preserve"> ((RAW!P275 / 10000000000) * 1000)</f>
        <v>0</v>
      </c>
      <c r="R275" s="18">
        <f xml:space="preserve"> ((RAW!Q275 / 1000000000) * 1000)</f>
        <v>0.697797</v>
      </c>
      <c r="S275" s="15" t="str">
        <f xml:space="preserve"> RAW!R275</f>
        <v>S</v>
      </c>
      <c r="T275" s="15" t="str">
        <f xml:space="preserve"> RAW!S275</f>
        <v>L</v>
      </c>
      <c r="U275" s="16" t="str">
        <f xml:space="preserve"> RAW!T275</f>
        <v>N</v>
      </c>
      <c r="V275" s="17">
        <f xml:space="preserve"> ((RAW!U275 / 10000000000) * 1000)</f>
        <v>0</v>
      </c>
      <c r="W275" s="18">
        <f xml:space="preserve"> ((RAW!V275 / 1000000000) * 1000)</f>
        <v>266.054687</v>
      </c>
      <c r="X275" s="15" t="str">
        <f xml:space="preserve"> RAW!W275</f>
        <v>S</v>
      </c>
      <c r="Y275" s="15" t="str">
        <f xml:space="preserve"> RAW!X275</f>
        <v>L</v>
      </c>
      <c r="Z275" s="16" t="str">
        <f xml:space="preserve"> RAW!Y275</f>
        <v>N</v>
      </c>
      <c r="AA275" s="15">
        <f xml:space="preserve"> ((RAW!Z275 / 10000000000) * 1000)</f>
        <v>-7.9810000000000002E-3</v>
      </c>
      <c r="AB275" s="15">
        <f xml:space="preserve"> RAW!AA275 / 5</f>
        <v>1115</v>
      </c>
      <c r="AC275" s="16">
        <f xml:space="preserve"> ((RAW!AB275 / 1000000) * 1000)</f>
        <v>0</v>
      </c>
    </row>
    <row r="276" spans="1:29" x14ac:dyDescent="0.25">
      <c r="A276">
        <v>49320000</v>
      </c>
      <c r="B276" s="14">
        <f t="shared" si="4"/>
        <v>13.7</v>
      </c>
      <c r="C276" s="15">
        <f xml:space="preserve"> RAW!B276 / 5</f>
        <v>1115</v>
      </c>
      <c r="D276" s="15">
        <f xml:space="preserve"> RAW!C276 / 5</f>
        <v>-538.4</v>
      </c>
      <c r="E276" s="16">
        <f xml:space="preserve"> RAW!D276 / 5</f>
        <v>385.2</v>
      </c>
      <c r="F276" s="15">
        <f xml:space="preserve"> RAW!E276 / 5000</f>
        <v>1.3049999999999999</v>
      </c>
      <c r="G276" s="15">
        <f xml:space="preserve"> RAW!F276 / 5000</f>
        <v>-0.51600000000000001</v>
      </c>
      <c r="H276" s="15">
        <f xml:space="preserve"> RAW!G276 / 5000</f>
        <v>-0.187</v>
      </c>
      <c r="I276" s="15">
        <f xml:space="preserve"> RAW!H276 / 5000</f>
        <v>-8.4599999999999995E-2</v>
      </c>
      <c r="J276" s="16">
        <f xml:space="preserve"> RAW!I276 / 5000</f>
        <v>0.30320000000000003</v>
      </c>
      <c r="K276" s="16">
        <f xml:space="preserve"> RAW!J276</f>
        <v>11111001</v>
      </c>
      <c r="L276" s="17">
        <f xml:space="preserve"> ((RAW!K276 / 10000000000) * 1000)</f>
        <v>0</v>
      </c>
      <c r="M276" s="18">
        <f xml:space="preserve"> ((RAW!L276 / 1000000000) * 1000)</f>
        <v>173.512652</v>
      </c>
      <c r="N276" s="15" t="str">
        <f xml:space="preserve"> RAW!M276</f>
        <v>R</v>
      </c>
      <c r="O276" s="15" t="str">
        <f xml:space="preserve"> RAW!N276</f>
        <v>L</v>
      </c>
      <c r="P276" s="16" t="str">
        <f xml:space="preserve"> RAW!O276</f>
        <v>-</v>
      </c>
      <c r="Q276" s="17">
        <f xml:space="preserve"> ((RAW!P276 / 10000000000) * 1000)</f>
        <v>0</v>
      </c>
      <c r="R276" s="18">
        <f xml:space="preserve"> ((RAW!Q276 / 1000000000) * 1000)</f>
        <v>0.697797</v>
      </c>
      <c r="S276" s="15" t="str">
        <f xml:space="preserve"> RAW!R276</f>
        <v>S</v>
      </c>
      <c r="T276" s="15" t="str">
        <f xml:space="preserve"> RAW!S276</f>
        <v>L</v>
      </c>
      <c r="U276" s="16" t="str">
        <f xml:space="preserve"> RAW!T276</f>
        <v>N</v>
      </c>
      <c r="V276" s="17">
        <f xml:space="preserve"> ((RAW!U276 / 10000000000) * 1000)</f>
        <v>0</v>
      </c>
      <c r="W276" s="18">
        <f xml:space="preserve"> ((RAW!V276 / 1000000000) * 1000)</f>
        <v>266.054687</v>
      </c>
      <c r="X276" s="15" t="str">
        <f xml:space="preserve"> RAW!W276</f>
        <v>S</v>
      </c>
      <c r="Y276" s="15" t="str">
        <f xml:space="preserve"> RAW!X276</f>
        <v>L</v>
      </c>
      <c r="Z276" s="16" t="str">
        <f xml:space="preserve"> RAW!Y276</f>
        <v>N</v>
      </c>
      <c r="AA276" s="15">
        <f xml:space="preserve"> ((RAW!Z276 / 10000000000) * 1000)</f>
        <v>0</v>
      </c>
      <c r="AB276" s="15">
        <f xml:space="preserve"> RAW!AA276 / 5</f>
        <v>1115</v>
      </c>
      <c r="AC276" s="16">
        <f xml:space="preserve"> ((RAW!AB276 / 1000000) * 1000)</f>
        <v>0</v>
      </c>
    </row>
    <row r="277" spans="1:29" x14ac:dyDescent="0.25">
      <c r="A277">
        <v>49500000</v>
      </c>
      <c r="B277" s="14">
        <f t="shared" si="4"/>
        <v>13.75</v>
      </c>
      <c r="C277" s="15">
        <f xml:space="preserve"> RAW!B277 / 5</f>
        <v>1115</v>
      </c>
      <c r="D277" s="15">
        <f xml:space="preserve"> RAW!C277 / 5</f>
        <v>-538.4</v>
      </c>
      <c r="E277" s="16">
        <f xml:space="preserve"> RAW!D277 / 5</f>
        <v>385.2</v>
      </c>
      <c r="F277" s="15">
        <f xml:space="preserve"> RAW!E277 / 5000</f>
        <v>1.3049999999999999</v>
      </c>
      <c r="G277" s="15">
        <f xml:space="preserve"> RAW!F277 / 5000</f>
        <v>-0.51600000000000001</v>
      </c>
      <c r="H277" s="15">
        <f xml:space="preserve"> RAW!G277 / 5000</f>
        <v>-0.187</v>
      </c>
      <c r="I277" s="15">
        <f xml:space="preserve"> RAW!H277 / 5000</f>
        <v>-8.4599999999999995E-2</v>
      </c>
      <c r="J277" s="16">
        <f xml:space="preserve"> RAW!I277 / 5000</f>
        <v>0.30320000000000003</v>
      </c>
      <c r="K277" s="16">
        <f xml:space="preserve"> RAW!J277</f>
        <v>11111001</v>
      </c>
      <c r="L277" s="17">
        <f xml:space="preserve"> ((RAW!K277 / 10000000000) * 1000)</f>
        <v>1.9949999999999998E-3</v>
      </c>
      <c r="M277" s="18">
        <f xml:space="preserve"> ((RAW!L277 / 1000000000) * 1000)</f>
        <v>173.493413</v>
      </c>
      <c r="N277" s="15" t="str">
        <f xml:space="preserve"> RAW!M277</f>
        <v>R</v>
      </c>
      <c r="O277" s="15" t="str">
        <f xml:space="preserve"> RAW!N277</f>
        <v>L</v>
      </c>
      <c r="P277" s="16" t="str">
        <f xml:space="preserve"> RAW!O277</f>
        <v>-</v>
      </c>
      <c r="Q277" s="17">
        <f xml:space="preserve"> ((RAW!P277 / 10000000000) * 1000)</f>
        <v>0</v>
      </c>
      <c r="R277" s="18">
        <f xml:space="preserve"> ((RAW!Q277 / 1000000000) * 1000)</f>
        <v>0.697797</v>
      </c>
      <c r="S277" s="15" t="str">
        <f xml:space="preserve"> RAW!R277</f>
        <v>S</v>
      </c>
      <c r="T277" s="15" t="str">
        <f xml:space="preserve"> RAW!S277</f>
        <v>L</v>
      </c>
      <c r="U277" s="16" t="str">
        <f xml:space="preserve"> RAW!T277</f>
        <v>N</v>
      </c>
      <c r="V277" s="17">
        <f xml:space="preserve"> ((RAW!U277 / 10000000000) * 1000)</f>
        <v>0</v>
      </c>
      <c r="W277" s="18">
        <f xml:space="preserve"> ((RAW!V277 / 1000000000) * 1000)</f>
        <v>266.054687</v>
      </c>
      <c r="X277" s="15" t="str">
        <f xml:space="preserve"> RAW!W277</f>
        <v>S</v>
      </c>
      <c r="Y277" s="15" t="str">
        <f xml:space="preserve"> RAW!X277</f>
        <v>L</v>
      </c>
      <c r="Z277" s="16" t="str">
        <f xml:space="preserve"> RAW!Y277</f>
        <v>N</v>
      </c>
      <c r="AA277" s="15">
        <f xml:space="preserve"> ((RAW!Z277 / 10000000000) * 1000)</f>
        <v>1.9949999999999998E-3</v>
      </c>
      <c r="AB277" s="15">
        <f xml:space="preserve"> RAW!AA277 / 5</f>
        <v>1115</v>
      </c>
      <c r="AC277" s="16">
        <f xml:space="preserve"> ((RAW!AB277 / 1000000) * 1000)</f>
        <v>0</v>
      </c>
    </row>
    <row r="278" spans="1:29" x14ac:dyDescent="0.25">
      <c r="A278">
        <v>49680000</v>
      </c>
      <c r="B278" s="14">
        <f t="shared" si="4"/>
        <v>13.8</v>
      </c>
      <c r="C278" s="15">
        <f xml:space="preserve"> RAW!B278 / 5</f>
        <v>1115</v>
      </c>
      <c r="D278" s="15">
        <f xml:space="preserve"> RAW!C278 / 5</f>
        <v>-538.4</v>
      </c>
      <c r="E278" s="16">
        <f xml:space="preserve"> RAW!D278 / 5</f>
        <v>385.2</v>
      </c>
      <c r="F278" s="15">
        <f xml:space="preserve"> RAW!E278 / 5000</f>
        <v>1.3049999999999999</v>
      </c>
      <c r="G278" s="15">
        <f xml:space="preserve"> RAW!F278 / 5000</f>
        <v>-0.51600000000000001</v>
      </c>
      <c r="H278" s="15">
        <f xml:space="preserve"> RAW!G278 / 5000</f>
        <v>-0.187</v>
      </c>
      <c r="I278" s="15">
        <f xml:space="preserve"> RAW!H278 / 5000</f>
        <v>-8.4599999999999995E-2</v>
      </c>
      <c r="J278" s="16">
        <f xml:space="preserve"> RAW!I278 / 5000</f>
        <v>0.3034</v>
      </c>
      <c r="K278" s="16">
        <f xml:space="preserve"> RAW!J278</f>
        <v>11111001</v>
      </c>
      <c r="L278" s="17">
        <f xml:space="preserve"> ((RAW!K278 / 10000000000) * 1000)</f>
        <v>0</v>
      </c>
      <c r="M278" s="18">
        <f xml:space="preserve"> ((RAW!L278 / 1000000000) * 1000)</f>
        <v>173.452291</v>
      </c>
      <c r="N278" s="15" t="str">
        <f xml:space="preserve"> RAW!M278</f>
        <v>R</v>
      </c>
      <c r="O278" s="15" t="str">
        <f xml:space="preserve"> RAW!N278</f>
        <v>L</v>
      </c>
      <c r="P278" s="16" t="str">
        <f xml:space="preserve"> RAW!O278</f>
        <v>-</v>
      </c>
      <c r="Q278" s="17">
        <f xml:space="preserve"> ((RAW!P278 / 10000000000) * 1000)</f>
        <v>0</v>
      </c>
      <c r="R278" s="18">
        <f xml:space="preserve"> ((RAW!Q278 / 1000000000) * 1000)</f>
        <v>0.697797</v>
      </c>
      <c r="S278" s="15" t="str">
        <f xml:space="preserve"> RAW!R278</f>
        <v>S</v>
      </c>
      <c r="T278" s="15" t="str">
        <f xml:space="preserve"> RAW!S278</f>
        <v>L</v>
      </c>
      <c r="U278" s="16" t="str">
        <f xml:space="preserve"> RAW!T278</f>
        <v>N</v>
      </c>
      <c r="V278" s="17">
        <f xml:space="preserve"> ((RAW!U278 / 10000000000) * 1000)</f>
        <v>0</v>
      </c>
      <c r="W278" s="18">
        <f xml:space="preserve"> ((RAW!V278 / 1000000000) * 1000)</f>
        <v>266.054687</v>
      </c>
      <c r="X278" s="15" t="str">
        <f xml:space="preserve"> RAW!W278</f>
        <v>S</v>
      </c>
      <c r="Y278" s="15" t="str">
        <f xml:space="preserve"> RAW!X278</f>
        <v>L</v>
      </c>
      <c r="Z278" s="16" t="str">
        <f xml:space="preserve"> RAW!Y278</f>
        <v>N</v>
      </c>
      <c r="AA278" s="15">
        <f xml:space="preserve"> ((RAW!Z278 / 10000000000) * 1000)</f>
        <v>0</v>
      </c>
      <c r="AB278" s="15">
        <f xml:space="preserve"> RAW!AA278 / 5</f>
        <v>1115</v>
      </c>
      <c r="AC278" s="16">
        <f xml:space="preserve"> ((RAW!AB278 / 1000000) * 1000)</f>
        <v>0</v>
      </c>
    </row>
    <row r="279" spans="1:29" x14ac:dyDescent="0.25">
      <c r="A279">
        <v>49860000</v>
      </c>
      <c r="B279" s="14">
        <f t="shared" si="4"/>
        <v>13.85</v>
      </c>
      <c r="C279" s="15">
        <f xml:space="preserve"> RAW!B279 / 5</f>
        <v>1115</v>
      </c>
      <c r="D279" s="15">
        <f xml:space="preserve"> RAW!C279 / 5</f>
        <v>-538.4</v>
      </c>
      <c r="E279" s="16">
        <f xml:space="preserve"> RAW!D279 / 5</f>
        <v>385.2</v>
      </c>
      <c r="F279" s="15">
        <f xml:space="preserve"> RAW!E279 / 5000</f>
        <v>1.3049999999999999</v>
      </c>
      <c r="G279" s="15">
        <f xml:space="preserve"> RAW!F279 / 5000</f>
        <v>-0.51619999999999999</v>
      </c>
      <c r="H279" s="15">
        <f xml:space="preserve"> RAW!G279 / 5000</f>
        <v>-0.18720000000000001</v>
      </c>
      <c r="I279" s="15">
        <f xml:space="preserve"> RAW!H279 / 5000</f>
        <v>-8.4400000000000003E-2</v>
      </c>
      <c r="J279" s="16">
        <f xml:space="preserve"> RAW!I279 / 5000</f>
        <v>0.30320000000000003</v>
      </c>
      <c r="K279" s="16">
        <f xml:space="preserve"> RAW!J279</f>
        <v>11111001</v>
      </c>
      <c r="L279" s="17">
        <f xml:space="preserve"> ((RAW!K279 / 10000000000) * 1000)</f>
        <v>0</v>
      </c>
      <c r="M279" s="18">
        <f xml:space="preserve"> ((RAW!L279 / 1000000000) * 1000)</f>
        <v>173.42586900000001</v>
      </c>
      <c r="N279" s="15" t="str">
        <f xml:space="preserve"> RAW!M279</f>
        <v>R</v>
      </c>
      <c r="O279" s="15" t="str">
        <f xml:space="preserve"> RAW!N279</f>
        <v>L</v>
      </c>
      <c r="P279" s="16" t="str">
        <f xml:space="preserve"> RAW!O279</f>
        <v>-</v>
      </c>
      <c r="Q279" s="17">
        <f xml:space="preserve"> ((RAW!P279 / 10000000000) * 1000)</f>
        <v>0</v>
      </c>
      <c r="R279" s="18">
        <f xml:space="preserve"> ((RAW!Q279 / 1000000000) * 1000)</f>
        <v>0.697797</v>
      </c>
      <c r="S279" s="15" t="str">
        <f xml:space="preserve"> RAW!R279</f>
        <v>S</v>
      </c>
      <c r="T279" s="15" t="str">
        <f xml:space="preserve"> RAW!S279</f>
        <v>L</v>
      </c>
      <c r="U279" s="16" t="str">
        <f xml:space="preserve"> RAW!T279</f>
        <v>N</v>
      </c>
      <c r="V279" s="17">
        <f xml:space="preserve"> ((RAW!U279 / 10000000000) * 1000)</f>
        <v>0</v>
      </c>
      <c r="W279" s="18">
        <f xml:space="preserve"> ((RAW!V279 / 1000000000) * 1000)</f>
        <v>266.054687</v>
      </c>
      <c r="X279" s="15" t="str">
        <f xml:space="preserve"> RAW!W279</f>
        <v>S</v>
      </c>
      <c r="Y279" s="15" t="str">
        <f xml:space="preserve"> RAW!X279</f>
        <v>L</v>
      </c>
      <c r="Z279" s="16" t="str">
        <f xml:space="preserve"> RAW!Y279</f>
        <v>N</v>
      </c>
      <c r="AA279" s="15">
        <f xml:space="preserve"> ((RAW!Z279 / 10000000000) * 1000)</f>
        <v>0</v>
      </c>
      <c r="AB279" s="15">
        <f xml:space="preserve"> RAW!AA279 / 5</f>
        <v>1115</v>
      </c>
      <c r="AC279" s="16">
        <f xml:space="preserve"> ((RAW!AB279 / 1000000) * 1000)</f>
        <v>0</v>
      </c>
    </row>
    <row r="280" spans="1:29" x14ac:dyDescent="0.25">
      <c r="A280">
        <v>50040000</v>
      </c>
      <c r="B280" s="14">
        <f t="shared" si="4"/>
        <v>13.9</v>
      </c>
      <c r="C280" s="15">
        <f xml:space="preserve"> RAW!B280 / 5</f>
        <v>1115</v>
      </c>
      <c r="D280" s="15">
        <f xml:space="preserve"> RAW!C280 / 5</f>
        <v>-538.4</v>
      </c>
      <c r="E280" s="16">
        <f xml:space="preserve"> RAW!D280 / 5</f>
        <v>385.2</v>
      </c>
      <c r="F280" s="15">
        <f xml:space="preserve"> RAW!E280 / 5000</f>
        <v>1.3049999999999999</v>
      </c>
      <c r="G280" s="15">
        <f xml:space="preserve"> RAW!F280 / 5000</f>
        <v>-0.51600000000000001</v>
      </c>
      <c r="H280" s="15">
        <f xml:space="preserve"> RAW!G280 / 5000</f>
        <v>-0.187</v>
      </c>
      <c r="I280" s="15">
        <f xml:space="preserve"> RAW!H280 / 5000</f>
        <v>-8.4599999999999995E-2</v>
      </c>
      <c r="J280" s="16">
        <f xml:space="preserve"> RAW!I280 / 5000</f>
        <v>0.30320000000000003</v>
      </c>
      <c r="K280" s="16">
        <f xml:space="preserve"> RAW!J280</f>
        <v>11111001</v>
      </c>
      <c r="L280" s="17">
        <f xml:space="preserve"> ((RAW!K280 / 10000000000) * 1000)</f>
        <v>0</v>
      </c>
      <c r="M280" s="18">
        <f xml:space="preserve"> ((RAW!L280 / 1000000000) * 1000)</f>
        <v>173.42546899999999</v>
      </c>
      <c r="N280" s="15" t="str">
        <f xml:space="preserve"> RAW!M280</f>
        <v>R</v>
      </c>
      <c r="O280" s="15" t="str">
        <f xml:space="preserve"> RAW!N280</f>
        <v>L</v>
      </c>
      <c r="P280" s="16" t="str">
        <f xml:space="preserve"> RAW!O280</f>
        <v>-</v>
      </c>
      <c r="Q280" s="17">
        <f xml:space="preserve"> ((RAW!P280 / 10000000000) * 1000)</f>
        <v>0</v>
      </c>
      <c r="R280" s="18">
        <f xml:space="preserve"> ((RAW!Q280 / 1000000000) * 1000)</f>
        <v>0.697797</v>
      </c>
      <c r="S280" s="15" t="str">
        <f xml:space="preserve"> RAW!R280</f>
        <v>S</v>
      </c>
      <c r="T280" s="15" t="str">
        <f xml:space="preserve"> RAW!S280</f>
        <v>L</v>
      </c>
      <c r="U280" s="16" t="str">
        <f xml:space="preserve"> RAW!T280</f>
        <v>N</v>
      </c>
      <c r="V280" s="17">
        <f xml:space="preserve"> ((RAW!U280 / 10000000000) * 1000)</f>
        <v>0</v>
      </c>
      <c r="W280" s="18">
        <f xml:space="preserve"> ((RAW!V280 / 1000000000) * 1000)</f>
        <v>266.054687</v>
      </c>
      <c r="X280" s="15" t="str">
        <f xml:space="preserve"> RAW!W280</f>
        <v>S</v>
      </c>
      <c r="Y280" s="15" t="str">
        <f xml:space="preserve"> RAW!X280</f>
        <v>L</v>
      </c>
      <c r="Z280" s="16" t="str">
        <f xml:space="preserve"> RAW!Y280</f>
        <v>N</v>
      </c>
      <c r="AA280" s="15">
        <f xml:space="preserve"> ((RAW!Z280 / 10000000000) * 1000)</f>
        <v>0</v>
      </c>
      <c r="AB280" s="15">
        <f xml:space="preserve"> RAW!AA280 / 5</f>
        <v>1115</v>
      </c>
      <c r="AC280" s="16">
        <f xml:space="preserve"> ((RAW!AB280 / 1000000) * 1000)</f>
        <v>0</v>
      </c>
    </row>
    <row r="281" spans="1:29" x14ac:dyDescent="0.25">
      <c r="A281">
        <v>50220000</v>
      </c>
      <c r="B281" s="14">
        <f t="shared" si="4"/>
        <v>13.95</v>
      </c>
      <c r="C281" s="15">
        <f xml:space="preserve"> RAW!B281 / 5</f>
        <v>1115</v>
      </c>
      <c r="D281" s="15">
        <f xml:space="preserve"> RAW!C281 / 5</f>
        <v>-538.4</v>
      </c>
      <c r="E281" s="16">
        <f xml:space="preserve"> RAW!D281 / 5</f>
        <v>385.2</v>
      </c>
      <c r="F281" s="15">
        <f xml:space="preserve"> RAW!E281 / 5000</f>
        <v>1.3049999999999999</v>
      </c>
      <c r="G281" s="15">
        <f xml:space="preserve"> RAW!F281 / 5000</f>
        <v>-0.51600000000000001</v>
      </c>
      <c r="H281" s="15">
        <f xml:space="preserve"> RAW!G281 / 5000</f>
        <v>-0.18679999999999999</v>
      </c>
      <c r="I281" s="15">
        <f xml:space="preserve"> RAW!H281 / 5000</f>
        <v>-8.4400000000000003E-2</v>
      </c>
      <c r="J281" s="16">
        <f xml:space="preserve"> RAW!I281 / 5000</f>
        <v>0.30320000000000003</v>
      </c>
      <c r="K281" s="16">
        <f xml:space="preserve"> RAW!J281</f>
        <v>11111001</v>
      </c>
      <c r="L281" s="17">
        <f xml:space="preserve"> ((RAW!K281 / 10000000000) * 1000)</f>
        <v>0</v>
      </c>
      <c r="M281" s="18">
        <f xml:space="preserve"> ((RAW!L281 / 1000000000) * 1000)</f>
        <v>173.42375700000002</v>
      </c>
      <c r="N281" s="15" t="str">
        <f xml:space="preserve"> RAW!M281</f>
        <v>R</v>
      </c>
      <c r="O281" s="15" t="str">
        <f xml:space="preserve"> RAW!N281</f>
        <v>L</v>
      </c>
      <c r="P281" s="16" t="str">
        <f xml:space="preserve"> RAW!O281</f>
        <v>-</v>
      </c>
      <c r="Q281" s="17">
        <f xml:space="preserve"> ((RAW!P281 / 10000000000) * 1000)</f>
        <v>0</v>
      </c>
      <c r="R281" s="18">
        <f xml:space="preserve"> ((RAW!Q281 / 1000000000) * 1000)</f>
        <v>0.697797</v>
      </c>
      <c r="S281" s="15" t="str">
        <f xml:space="preserve"> RAW!R281</f>
        <v>S</v>
      </c>
      <c r="T281" s="15" t="str">
        <f xml:space="preserve"> RAW!S281</f>
        <v>L</v>
      </c>
      <c r="U281" s="16" t="str">
        <f xml:space="preserve"> RAW!T281</f>
        <v>N</v>
      </c>
      <c r="V281" s="17">
        <f xml:space="preserve"> ((RAW!U281 / 10000000000) * 1000)</f>
        <v>0</v>
      </c>
      <c r="W281" s="18">
        <f xml:space="preserve"> ((RAW!V281 / 1000000000) * 1000)</f>
        <v>266.054687</v>
      </c>
      <c r="X281" s="15" t="str">
        <f xml:space="preserve"> RAW!W281</f>
        <v>S</v>
      </c>
      <c r="Y281" s="15" t="str">
        <f xml:space="preserve"> RAW!X281</f>
        <v>L</v>
      </c>
      <c r="Z281" s="16" t="str">
        <f xml:space="preserve"> RAW!Y281</f>
        <v>N</v>
      </c>
      <c r="AA281" s="15">
        <f xml:space="preserve"> ((RAW!Z281 / 10000000000) * 1000)</f>
        <v>0</v>
      </c>
      <c r="AB281" s="15">
        <f xml:space="preserve"> RAW!AA281 / 5</f>
        <v>1115</v>
      </c>
      <c r="AC281" s="16">
        <f xml:space="preserve"> ((RAW!AB281 / 1000000) * 1000)</f>
        <v>0</v>
      </c>
    </row>
    <row r="282" spans="1:29" x14ac:dyDescent="0.25">
      <c r="A282">
        <v>50400000</v>
      </c>
      <c r="B282" s="14">
        <f t="shared" si="4"/>
        <v>14</v>
      </c>
      <c r="C282" s="15">
        <f xml:space="preserve"> RAW!B282 / 5</f>
        <v>1115</v>
      </c>
      <c r="D282" s="15">
        <f xml:space="preserve"> RAW!C282 / 5</f>
        <v>-538.4</v>
      </c>
      <c r="E282" s="16">
        <f xml:space="preserve"> RAW!D282 / 5</f>
        <v>385.2</v>
      </c>
      <c r="F282" s="15">
        <f xml:space="preserve"> RAW!E282 / 5000</f>
        <v>1.3049999999999999</v>
      </c>
      <c r="G282" s="15">
        <f xml:space="preserve"> RAW!F282 / 5000</f>
        <v>-0.51600000000000001</v>
      </c>
      <c r="H282" s="15">
        <f xml:space="preserve"> RAW!G282 / 5000</f>
        <v>-0.187</v>
      </c>
      <c r="I282" s="15">
        <f xml:space="preserve"> RAW!H282 / 5000</f>
        <v>-8.4599999999999995E-2</v>
      </c>
      <c r="J282" s="16">
        <f xml:space="preserve"> RAW!I282 / 5000</f>
        <v>0.30320000000000003</v>
      </c>
      <c r="K282" s="16">
        <f xml:space="preserve"> RAW!J282</f>
        <v>11111001</v>
      </c>
      <c r="L282" s="17">
        <f xml:space="preserve"> ((RAW!K282 / 10000000000) * 1000)</f>
        <v>0</v>
      </c>
      <c r="M282" s="18">
        <f xml:space="preserve"> ((RAW!L282 / 1000000000) * 1000)</f>
        <v>173.42329100000001</v>
      </c>
      <c r="N282" s="15" t="str">
        <f xml:space="preserve"> RAW!M282</f>
        <v>R</v>
      </c>
      <c r="O282" s="15" t="str">
        <f xml:space="preserve"> RAW!N282</f>
        <v>L</v>
      </c>
      <c r="P282" s="16" t="str">
        <f xml:space="preserve"> RAW!O282</f>
        <v>-</v>
      </c>
      <c r="Q282" s="17">
        <f xml:space="preserve"> ((RAW!P282 / 10000000000) * 1000)</f>
        <v>0</v>
      </c>
      <c r="R282" s="18">
        <f xml:space="preserve"> ((RAW!Q282 / 1000000000) * 1000)</f>
        <v>0.697797</v>
      </c>
      <c r="S282" s="15" t="str">
        <f xml:space="preserve"> RAW!R282</f>
        <v>S</v>
      </c>
      <c r="T282" s="15" t="str">
        <f xml:space="preserve"> RAW!S282</f>
        <v>L</v>
      </c>
      <c r="U282" s="16" t="str">
        <f xml:space="preserve"> RAW!T282</f>
        <v>N</v>
      </c>
      <c r="V282" s="17">
        <f xml:space="preserve"> ((RAW!U282 / 10000000000) * 1000)</f>
        <v>0</v>
      </c>
      <c r="W282" s="18">
        <f xml:space="preserve"> ((RAW!V282 / 1000000000) * 1000)</f>
        <v>266.054687</v>
      </c>
      <c r="X282" s="15" t="str">
        <f xml:space="preserve"> RAW!W282</f>
        <v>S</v>
      </c>
      <c r="Y282" s="15" t="str">
        <f xml:space="preserve"> RAW!X282</f>
        <v>L</v>
      </c>
      <c r="Z282" s="16" t="str">
        <f xml:space="preserve"> RAW!Y282</f>
        <v>N</v>
      </c>
      <c r="AA282" s="15">
        <f xml:space="preserve"> ((RAW!Z282 / 10000000000) * 1000)</f>
        <v>0</v>
      </c>
      <c r="AB282" s="15">
        <f xml:space="preserve"> RAW!AA282 / 5</f>
        <v>1115</v>
      </c>
      <c r="AC282" s="16">
        <f xml:space="preserve"> ((RAW!AB282 / 1000000) * 1000)</f>
        <v>0</v>
      </c>
    </row>
    <row r="283" spans="1:29" x14ac:dyDescent="0.25">
      <c r="A283">
        <v>50580000</v>
      </c>
      <c r="B283" s="14">
        <f t="shared" si="4"/>
        <v>14.05</v>
      </c>
      <c r="C283" s="15">
        <f xml:space="preserve"> RAW!B283 / 5</f>
        <v>1115</v>
      </c>
      <c r="D283" s="15">
        <f xml:space="preserve"> RAW!C283 / 5</f>
        <v>-538.4</v>
      </c>
      <c r="E283" s="16">
        <f xml:space="preserve"> RAW!D283 / 5</f>
        <v>385.2</v>
      </c>
      <c r="F283" s="15">
        <f xml:space="preserve"> RAW!E283 / 5000</f>
        <v>1.3049999999999999</v>
      </c>
      <c r="G283" s="15">
        <f xml:space="preserve"> RAW!F283 / 5000</f>
        <v>-0.51600000000000001</v>
      </c>
      <c r="H283" s="15">
        <f xml:space="preserve"> RAW!G283 / 5000</f>
        <v>-0.187</v>
      </c>
      <c r="I283" s="15">
        <f xml:space="preserve"> RAW!H283 / 5000</f>
        <v>-8.4599999999999995E-2</v>
      </c>
      <c r="J283" s="16">
        <f xml:space="preserve"> RAW!I283 / 5000</f>
        <v>0.30320000000000003</v>
      </c>
      <c r="K283" s="16">
        <f xml:space="preserve"> RAW!J283</f>
        <v>11111001</v>
      </c>
      <c r="L283" s="17">
        <f xml:space="preserve"> ((RAW!K283 / 10000000000) * 1000)</f>
        <v>0</v>
      </c>
      <c r="M283" s="18">
        <f xml:space="preserve"> ((RAW!L283 / 1000000000) * 1000)</f>
        <v>173.42154500000001</v>
      </c>
      <c r="N283" s="15" t="str">
        <f xml:space="preserve"> RAW!M283</f>
        <v>R</v>
      </c>
      <c r="O283" s="15" t="str">
        <f xml:space="preserve"> RAW!N283</f>
        <v>L</v>
      </c>
      <c r="P283" s="16" t="str">
        <f xml:space="preserve"> RAW!O283</f>
        <v>-</v>
      </c>
      <c r="Q283" s="17">
        <f xml:space="preserve"> ((RAW!P283 / 10000000000) * 1000)</f>
        <v>0</v>
      </c>
      <c r="R283" s="18">
        <f xml:space="preserve"> ((RAW!Q283 / 1000000000) * 1000)</f>
        <v>0.697797</v>
      </c>
      <c r="S283" s="15" t="str">
        <f xml:space="preserve"> RAW!R283</f>
        <v>S</v>
      </c>
      <c r="T283" s="15" t="str">
        <f xml:space="preserve"> RAW!S283</f>
        <v>L</v>
      </c>
      <c r="U283" s="16" t="str">
        <f xml:space="preserve"> RAW!T283</f>
        <v>N</v>
      </c>
      <c r="V283" s="17">
        <f xml:space="preserve"> ((RAW!U283 / 10000000000) * 1000)</f>
        <v>0</v>
      </c>
      <c r="W283" s="18">
        <f xml:space="preserve"> ((RAW!V283 / 1000000000) * 1000)</f>
        <v>266.054687</v>
      </c>
      <c r="X283" s="15" t="str">
        <f xml:space="preserve"> RAW!W283</f>
        <v>S</v>
      </c>
      <c r="Y283" s="15" t="str">
        <f xml:space="preserve"> RAW!X283</f>
        <v>L</v>
      </c>
      <c r="Z283" s="16" t="str">
        <f xml:space="preserve"> RAW!Y283</f>
        <v>N</v>
      </c>
      <c r="AA283" s="15">
        <f xml:space="preserve"> ((RAW!Z283 / 10000000000) * 1000)</f>
        <v>0</v>
      </c>
      <c r="AB283" s="15">
        <f xml:space="preserve"> RAW!AA283 / 5</f>
        <v>1115</v>
      </c>
      <c r="AC283" s="16">
        <f xml:space="preserve"> ((RAW!AB283 / 1000000) * 1000)</f>
        <v>0</v>
      </c>
    </row>
    <row r="284" spans="1:29" x14ac:dyDescent="0.25">
      <c r="A284">
        <v>50760000</v>
      </c>
      <c r="B284" s="14">
        <f t="shared" si="4"/>
        <v>14.1</v>
      </c>
      <c r="C284" s="15">
        <f xml:space="preserve"> RAW!B284 / 5</f>
        <v>1115</v>
      </c>
      <c r="D284" s="15">
        <f xml:space="preserve"> RAW!C284 / 5</f>
        <v>-538.4</v>
      </c>
      <c r="E284" s="16">
        <f xml:space="preserve"> RAW!D284 / 5</f>
        <v>385.2</v>
      </c>
      <c r="F284" s="15">
        <f xml:space="preserve"> RAW!E284 / 5000</f>
        <v>1.3049999999999999</v>
      </c>
      <c r="G284" s="15">
        <f xml:space="preserve"> RAW!F284 / 5000</f>
        <v>-0.51580000000000004</v>
      </c>
      <c r="H284" s="15">
        <f xml:space="preserve"> RAW!G284 / 5000</f>
        <v>-0.187</v>
      </c>
      <c r="I284" s="15">
        <f xml:space="preserve"> RAW!H284 / 5000</f>
        <v>-8.4400000000000003E-2</v>
      </c>
      <c r="J284" s="16">
        <f xml:space="preserve"> RAW!I284 / 5000</f>
        <v>0.3034</v>
      </c>
      <c r="K284" s="16">
        <f xml:space="preserve"> RAW!J284</f>
        <v>11111001</v>
      </c>
      <c r="L284" s="17">
        <f xml:space="preserve"> ((RAW!K284 / 10000000000) * 1000)</f>
        <v>0</v>
      </c>
      <c r="M284" s="18">
        <f xml:space="preserve"> ((RAW!L284 / 1000000000) * 1000)</f>
        <v>173.42147899999998</v>
      </c>
      <c r="N284" s="15" t="str">
        <f xml:space="preserve"> RAW!M284</f>
        <v>R</v>
      </c>
      <c r="O284" s="15" t="str">
        <f xml:space="preserve"> RAW!N284</f>
        <v>L</v>
      </c>
      <c r="P284" s="16" t="str">
        <f xml:space="preserve"> RAW!O284</f>
        <v>-</v>
      </c>
      <c r="Q284" s="17">
        <f xml:space="preserve"> ((RAW!P284 / 10000000000) * 1000)</f>
        <v>0</v>
      </c>
      <c r="R284" s="18">
        <f xml:space="preserve"> ((RAW!Q284 / 1000000000) * 1000)</f>
        <v>0.697797</v>
      </c>
      <c r="S284" s="15" t="str">
        <f xml:space="preserve"> RAW!R284</f>
        <v>S</v>
      </c>
      <c r="T284" s="15" t="str">
        <f xml:space="preserve"> RAW!S284</f>
        <v>L</v>
      </c>
      <c r="U284" s="16" t="str">
        <f xml:space="preserve"> RAW!T284</f>
        <v>N</v>
      </c>
      <c r="V284" s="17">
        <f xml:space="preserve"> ((RAW!U284 / 10000000000) * 1000)</f>
        <v>0</v>
      </c>
      <c r="W284" s="18">
        <f xml:space="preserve"> ((RAW!V284 / 1000000000) * 1000)</f>
        <v>266.054687</v>
      </c>
      <c r="X284" s="15" t="str">
        <f xml:space="preserve"> RAW!W284</f>
        <v>S</v>
      </c>
      <c r="Y284" s="15" t="str">
        <f xml:space="preserve"> RAW!X284</f>
        <v>L</v>
      </c>
      <c r="Z284" s="16" t="str">
        <f xml:space="preserve"> RAW!Y284</f>
        <v>N</v>
      </c>
      <c r="AA284" s="15">
        <f xml:space="preserve"> ((RAW!Z284 / 10000000000) * 1000)</f>
        <v>0</v>
      </c>
      <c r="AB284" s="15">
        <f xml:space="preserve"> RAW!AA284 / 5</f>
        <v>1115</v>
      </c>
      <c r="AC284" s="16">
        <f xml:space="preserve"> ((RAW!AB284 / 1000000) * 1000)</f>
        <v>0</v>
      </c>
    </row>
    <row r="285" spans="1:29" x14ac:dyDescent="0.25">
      <c r="A285">
        <v>50940000</v>
      </c>
      <c r="B285" s="14">
        <f t="shared" si="4"/>
        <v>14.15</v>
      </c>
      <c r="C285" s="15">
        <f xml:space="preserve"> RAW!B285 / 5</f>
        <v>1115.5999999999999</v>
      </c>
      <c r="D285" s="15">
        <f xml:space="preserve"> RAW!C285 / 5</f>
        <v>-538.4</v>
      </c>
      <c r="E285" s="16">
        <f xml:space="preserve"> RAW!D285 / 5</f>
        <v>385.2</v>
      </c>
      <c r="F285" s="15">
        <f xml:space="preserve"> RAW!E285 / 5000</f>
        <v>1.3049999999999999</v>
      </c>
      <c r="G285" s="15">
        <f xml:space="preserve"> RAW!F285 / 5000</f>
        <v>-0.51600000000000001</v>
      </c>
      <c r="H285" s="15">
        <f xml:space="preserve"> RAW!G285 / 5000</f>
        <v>-0.18679999999999999</v>
      </c>
      <c r="I285" s="15">
        <f xml:space="preserve"> RAW!H285 / 5000</f>
        <v>-8.4400000000000003E-2</v>
      </c>
      <c r="J285" s="16">
        <f xml:space="preserve"> RAW!I285 / 5000</f>
        <v>0.3034</v>
      </c>
      <c r="K285" s="16">
        <f xml:space="preserve"> RAW!J285</f>
        <v>11111001</v>
      </c>
      <c r="L285" s="17">
        <f xml:space="preserve"> ((RAW!K285 / 10000000000) * 1000)</f>
        <v>0</v>
      </c>
      <c r="M285" s="18">
        <f xml:space="preserve"> ((RAW!L285 / 1000000000) * 1000)</f>
        <v>173.421179</v>
      </c>
      <c r="N285" s="15" t="str">
        <f xml:space="preserve"> RAW!M285</f>
        <v>R</v>
      </c>
      <c r="O285" s="15" t="str">
        <f xml:space="preserve"> RAW!N285</f>
        <v>L</v>
      </c>
      <c r="P285" s="16" t="str">
        <f xml:space="preserve"> RAW!O285</f>
        <v>-</v>
      </c>
      <c r="Q285" s="17">
        <f xml:space="preserve"> ((RAW!P285 / 10000000000) * 1000)</f>
        <v>0</v>
      </c>
      <c r="R285" s="18">
        <f xml:space="preserve"> ((RAW!Q285 / 1000000000) * 1000)</f>
        <v>0.697797</v>
      </c>
      <c r="S285" s="15" t="str">
        <f xml:space="preserve"> RAW!R285</f>
        <v>S</v>
      </c>
      <c r="T285" s="15" t="str">
        <f xml:space="preserve"> RAW!S285</f>
        <v>L</v>
      </c>
      <c r="U285" s="16" t="str">
        <f xml:space="preserve"> RAW!T285</f>
        <v>N</v>
      </c>
      <c r="V285" s="17">
        <f xml:space="preserve"> ((RAW!U285 / 10000000000) * 1000)</f>
        <v>0</v>
      </c>
      <c r="W285" s="18">
        <f xml:space="preserve"> ((RAW!V285 / 1000000000) * 1000)</f>
        <v>266.054687</v>
      </c>
      <c r="X285" s="15" t="str">
        <f xml:space="preserve"> RAW!W285</f>
        <v>S</v>
      </c>
      <c r="Y285" s="15" t="str">
        <f xml:space="preserve"> RAW!X285</f>
        <v>L</v>
      </c>
      <c r="Z285" s="16" t="str">
        <f xml:space="preserve"> RAW!Y285</f>
        <v>N</v>
      </c>
      <c r="AA285" s="15">
        <f xml:space="preserve"> ((RAW!Z285 / 10000000000) * 1000)</f>
        <v>0</v>
      </c>
      <c r="AB285" s="15">
        <f xml:space="preserve"> RAW!AA285 / 5</f>
        <v>1115.5999999999999</v>
      </c>
      <c r="AC285" s="16">
        <f xml:space="preserve"> ((RAW!AB285 / 1000000) * 1000)</f>
        <v>0</v>
      </c>
    </row>
    <row r="286" spans="1:29" x14ac:dyDescent="0.25">
      <c r="A286">
        <v>51120000</v>
      </c>
      <c r="B286" s="14">
        <f t="shared" si="4"/>
        <v>14.2</v>
      </c>
      <c r="C286" s="15">
        <f xml:space="preserve"> RAW!B286 / 5</f>
        <v>1115</v>
      </c>
      <c r="D286" s="15">
        <f xml:space="preserve"> RAW!C286 / 5</f>
        <v>-538.4</v>
      </c>
      <c r="E286" s="16">
        <f xml:space="preserve"> RAW!D286 / 5</f>
        <v>385.2</v>
      </c>
      <c r="F286" s="15">
        <f xml:space="preserve"> RAW!E286 / 5000</f>
        <v>1.3048</v>
      </c>
      <c r="G286" s="15">
        <f xml:space="preserve"> RAW!F286 / 5000</f>
        <v>-0.51580000000000004</v>
      </c>
      <c r="H286" s="15">
        <f xml:space="preserve"> RAW!G286 / 5000</f>
        <v>-0.187</v>
      </c>
      <c r="I286" s="15">
        <f xml:space="preserve"> RAW!H286 / 5000</f>
        <v>-8.4400000000000003E-2</v>
      </c>
      <c r="J286" s="16">
        <f xml:space="preserve"> RAW!I286 / 5000</f>
        <v>0.30320000000000003</v>
      </c>
      <c r="K286" s="16">
        <f xml:space="preserve"> RAW!J286</f>
        <v>11111001</v>
      </c>
      <c r="L286" s="17">
        <f xml:space="preserve"> ((RAW!K286 / 10000000000) * 1000)</f>
        <v>3.9899999999999999E-4</v>
      </c>
      <c r="M286" s="18">
        <f xml:space="preserve"> ((RAW!L286 / 1000000000) * 1000)</f>
        <v>173.41363000000001</v>
      </c>
      <c r="N286" s="15" t="str">
        <f xml:space="preserve"> RAW!M286</f>
        <v>R</v>
      </c>
      <c r="O286" s="15" t="str">
        <f xml:space="preserve"> RAW!N286</f>
        <v>L</v>
      </c>
      <c r="P286" s="16" t="str">
        <f xml:space="preserve"> RAW!O286</f>
        <v>-</v>
      </c>
      <c r="Q286" s="17">
        <f xml:space="preserve"> ((RAW!P286 / 10000000000) * 1000)</f>
        <v>0</v>
      </c>
      <c r="R286" s="18">
        <f xml:space="preserve"> ((RAW!Q286 / 1000000000) * 1000)</f>
        <v>0.697797</v>
      </c>
      <c r="S286" s="15" t="str">
        <f xml:space="preserve"> RAW!R286</f>
        <v>S</v>
      </c>
      <c r="T286" s="15" t="str">
        <f xml:space="preserve"> RAW!S286</f>
        <v>L</v>
      </c>
      <c r="U286" s="16" t="str">
        <f xml:space="preserve"> RAW!T286</f>
        <v>N</v>
      </c>
      <c r="V286" s="17">
        <f xml:space="preserve"> ((RAW!U286 / 10000000000) * 1000)</f>
        <v>0</v>
      </c>
      <c r="W286" s="18">
        <f xml:space="preserve"> ((RAW!V286 / 1000000000) * 1000)</f>
        <v>266.054687</v>
      </c>
      <c r="X286" s="15" t="str">
        <f xml:space="preserve"> RAW!W286</f>
        <v>S</v>
      </c>
      <c r="Y286" s="15" t="str">
        <f xml:space="preserve"> RAW!X286</f>
        <v>L</v>
      </c>
      <c r="Z286" s="16" t="str">
        <f xml:space="preserve"> RAW!Y286</f>
        <v>N</v>
      </c>
      <c r="AA286" s="15">
        <f xml:space="preserve"> ((RAW!Z286 / 10000000000) * 1000)</f>
        <v>3.9899999999999999E-4</v>
      </c>
      <c r="AB286" s="15">
        <f xml:space="preserve"> RAW!AA286 / 5</f>
        <v>1115</v>
      </c>
      <c r="AC286" s="16">
        <f xml:space="preserve"> ((RAW!AB286 / 1000000) * 1000)</f>
        <v>0</v>
      </c>
    </row>
    <row r="287" spans="1:29" x14ac:dyDescent="0.25">
      <c r="A287">
        <v>51300000</v>
      </c>
      <c r="B287" s="14">
        <f t="shared" si="4"/>
        <v>14.25</v>
      </c>
      <c r="C287" s="15">
        <f xml:space="preserve"> RAW!B287 / 5</f>
        <v>1115</v>
      </c>
      <c r="D287" s="15">
        <f xml:space="preserve"> RAW!C287 / 5</f>
        <v>-538.4</v>
      </c>
      <c r="E287" s="16">
        <f xml:space="preserve"> RAW!D287 / 5</f>
        <v>385.2</v>
      </c>
      <c r="F287" s="15">
        <f xml:space="preserve"> RAW!E287 / 5000</f>
        <v>1.3049999999999999</v>
      </c>
      <c r="G287" s="15">
        <f xml:space="preserve"> RAW!F287 / 5000</f>
        <v>-0.51580000000000004</v>
      </c>
      <c r="H287" s="15">
        <f xml:space="preserve"> RAW!G287 / 5000</f>
        <v>-0.187</v>
      </c>
      <c r="I287" s="15">
        <f xml:space="preserve"> RAW!H287 / 5000</f>
        <v>-8.4199999999999997E-2</v>
      </c>
      <c r="J287" s="16">
        <f xml:space="preserve"> RAW!I287 / 5000</f>
        <v>0.3034</v>
      </c>
      <c r="K287" s="16">
        <f xml:space="preserve"> RAW!J287</f>
        <v>11111001</v>
      </c>
      <c r="L287" s="17">
        <f xml:space="preserve"> ((RAW!K287 / 10000000000) * 1000)</f>
        <v>0</v>
      </c>
      <c r="M287" s="18">
        <f xml:space="preserve"> ((RAW!L287 / 1000000000) * 1000)</f>
        <v>173.41309799999999</v>
      </c>
      <c r="N287" s="15" t="str">
        <f xml:space="preserve"> RAW!M287</f>
        <v>R</v>
      </c>
      <c r="O287" s="15" t="str">
        <f xml:space="preserve"> RAW!N287</f>
        <v>L</v>
      </c>
      <c r="P287" s="16" t="str">
        <f xml:space="preserve"> RAW!O287</f>
        <v>-</v>
      </c>
      <c r="Q287" s="17">
        <f xml:space="preserve"> ((RAW!P287 / 10000000000) * 1000)</f>
        <v>0</v>
      </c>
      <c r="R287" s="18">
        <f xml:space="preserve"> ((RAW!Q287 / 1000000000) * 1000)</f>
        <v>0.697797</v>
      </c>
      <c r="S287" s="15" t="str">
        <f xml:space="preserve"> RAW!R287</f>
        <v>S</v>
      </c>
      <c r="T287" s="15" t="str">
        <f xml:space="preserve"> RAW!S287</f>
        <v>L</v>
      </c>
      <c r="U287" s="16" t="str">
        <f xml:space="preserve"> RAW!T287</f>
        <v>N</v>
      </c>
      <c r="V287" s="17">
        <f xml:space="preserve"> ((RAW!U287 / 10000000000) * 1000)</f>
        <v>0</v>
      </c>
      <c r="W287" s="18">
        <f xml:space="preserve"> ((RAW!V287 / 1000000000) * 1000)</f>
        <v>266.054687</v>
      </c>
      <c r="X287" s="15" t="str">
        <f xml:space="preserve"> RAW!W287</f>
        <v>S</v>
      </c>
      <c r="Y287" s="15" t="str">
        <f xml:space="preserve"> RAW!X287</f>
        <v>L</v>
      </c>
      <c r="Z287" s="16" t="str">
        <f xml:space="preserve"> RAW!Y287</f>
        <v>N</v>
      </c>
      <c r="AA287" s="15">
        <f xml:space="preserve"> ((RAW!Z287 / 10000000000) * 1000)</f>
        <v>0</v>
      </c>
      <c r="AB287" s="15">
        <f xml:space="preserve"> RAW!AA287 / 5</f>
        <v>1115</v>
      </c>
      <c r="AC287" s="16">
        <f xml:space="preserve"> ((RAW!AB287 / 1000000) * 1000)</f>
        <v>0</v>
      </c>
    </row>
    <row r="288" spans="1:29" x14ac:dyDescent="0.25">
      <c r="A288">
        <v>51480000</v>
      </c>
      <c r="B288" s="14">
        <f t="shared" si="4"/>
        <v>14.3</v>
      </c>
      <c r="C288" s="15">
        <f xml:space="preserve"> RAW!B288 / 5</f>
        <v>1115</v>
      </c>
      <c r="D288" s="15">
        <f xml:space="preserve"> RAW!C288 / 5</f>
        <v>-538.4</v>
      </c>
      <c r="E288" s="16">
        <f xml:space="preserve"> RAW!D288 / 5</f>
        <v>385.2</v>
      </c>
      <c r="F288" s="15">
        <f xml:space="preserve"> RAW!E288 / 5000</f>
        <v>1.3049999999999999</v>
      </c>
      <c r="G288" s="15">
        <f xml:space="preserve"> RAW!F288 / 5000</f>
        <v>-0.51600000000000001</v>
      </c>
      <c r="H288" s="15">
        <f xml:space="preserve"> RAW!G288 / 5000</f>
        <v>-0.18720000000000001</v>
      </c>
      <c r="I288" s="15">
        <f xml:space="preserve"> RAW!H288 / 5000</f>
        <v>-8.4400000000000003E-2</v>
      </c>
      <c r="J288" s="16">
        <f xml:space="preserve"> RAW!I288 / 5000</f>
        <v>0.30299999999999999</v>
      </c>
      <c r="K288" s="16">
        <f xml:space="preserve"> RAW!J288</f>
        <v>11111001</v>
      </c>
      <c r="L288" s="17">
        <f xml:space="preserve"> ((RAW!K288 / 10000000000) * 1000)</f>
        <v>0</v>
      </c>
      <c r="M288" s="18">
        <f xml:space="preserve"> ((RAW!L288 / 1000000000) * 1000)</f>
        <v>173.411236</v>
      </c>
      <c r="N288" s="15" t="str">
        <f xml:space="preserve"> RAW!M288</f>
        <v>R</v>
      </c>
      <c r="O288" s="15" t="str">
        <f xml:space="preserve"> RAW!N288</f>
        <v>L</v>
      </c>
      <c r="P288" s="16" t="str">
        <f xml:space="preserve"> RAW!O288</f>
        <v>-</v>
      </c>
      <c r="Q288" s="17">
        <f xml:space="preserve"> ((RAW!P288 / 10000000000) * 1000)</f>
        <v>0</v>
      </c>
      <c r="R288" s="18">
        <f xml:space="preserve"> ((RAW!Q288 / 1000000000) * 1000)</f>
        <v>0.697797</v>
      </c>
      <c r="S288" s="15" t="str">
        <f xml:space="preserve"> RAW!R288</f>
        <v>S</v>
      </c>
      <c r="T288" s="15" t="str">
        <f xml:space="preserve"> RAW!S288</f>
        <v>L</v>
      </c>
      <c r="U288" s="16" t="str">
        <f xml:space="preserve"> RAW!T288</f>
        <v>N</v>
      </c>
      <c r="V288" s="17">
        <f xml:space="preserve"> ((RAW!U288 / 10000000000) * 1000)</f>
        <v>0</v>
      </c>
      <c r="W288" s="18">
        <f xml:space="preserve"> ((RAW!V288 / 1000000000) * 1000)</f>
        <v>266.054687</v>
      </c>
      <c r="X288" s="15" t="str">
        <f xml:space="preserve"> RAW!W288</f>
        <v>S</v>
      </c>
      <c r="Y288" s="15" t="str">
        <f xml:space="preserve"> RAW!X288</f>
        <v>L</v>
      </c>
      <c r="Z288" s="16" t="str">
        <f xml:space="preserve"> RAW!Y288</f>
        <v>N</v>
      </c>
      <c r="AA288" s="15">
        <f xml:space="preserve"> ((RAW!Z288 / 10000000000) * 1000)</f>
        <v>0</v>
      </c>
      <c r="AB288" s="15">
        <f xml:space="preserve"> RAW!AA288 / 5</f>
        <v>1115</v>
      </c>
      <c r="AC288" s="16">
        <f xml:space="preserve"> ((RAW!AB288 / 1000000) * 1000)</f>
        <v>0</v>
      </c>
    </row>
    <row r="289" spans="1:29" x14ac:dyDescent="0.25">
      <c r="A289">
        <v>51660000</v>
      </c>
      <c r="B289" s="14">
        <f t="shared" si="4"/>
        <v>14.35</v>
      </c>
      <c r="C289" s="15">
        <f xml:space="preserve"> RAW!B289 / 5</f>
        <v>1116.2</v>
      </c>
      <c r="D289" s="15">
        <f xml:space="preserve"> RAW!C289 / 5</f>
        <v>-538.4</v>
      </c>
      <c r="E289" s="16">
        <f xml:space="preserve"> RAW!D289 / 5</f>
        <v>385.2</v>
      </c>
      <c r="F289" s="15">
        <f xml:space="preserve"> RAW!E289 / 5000</f>
        <v>1.3049999999999999</v>
      </c>
      <c r="G289" s="15">
        <f xml:space="preserve"> RAW!F289 / 5000</f>
        <v>-0.51539999999999997</v>
      </c>
      <c r="H289" s="15">
        <f xml:space="preserve"> RAW!G289 / 5000</f>
        <v>-0.18659999999999999</v>
      </c>
      <c r="I289" s="15">
        <f xml:space="preserve"> RAW!H289 / 5000</f>
        <v>-8.3799999999999999E-2</v>
      </c>
      <c r="J289" s="16">
        <f xml:space="preserve"> RAW!I289 / 5000</f>
        <v>0.30359999999999998</v>
      </c>
      <c r="K289" s="16">
        <f xml:space="preserve"> RAW!J289</f>
        <v>11111001</v>
      </c>
      <c r="L289" s="17">
        <f xml:space="preserve"> ((RAW!K289 / 10000000000) * 1000)</f>
        <v>0</v>
      </c>
      <c r="M289" s="18">
        <f xml:space="preserve"> ((RAW!L289 / 1000000000) * 1000)</f>
        <v>173.41105300000001</v>
      </c>
      <c r="N289" s="15" t="str">
        <f xml:space="preserve"> RAW!M289</f>
        <v>R</v>
      </c>
      <c r="O289" s="15" t="str">
        <f xml:space="preserve"> RAW!N289</f>
        <v>L</v>
      </c>
      <c r="P289" s="16" t="str">
        <f xml:space="preserve"> RAW!O289</f>
        <v>-</v>
      </c>
      <c r="Q289" s="17">
        <f xml:space="preserve"> ((RAW!P289 / 10000000000) * 1000)</f>
        <v>0</v>
      </c>
      <c r="R289" s="18">
        <f xml:space="preserve"> ((RAW!Q289 / 1000000000) * 1000)</f>
        <v>0.697797</v>
      </c>
      <c r="S289" s="15" t="str">
        <f xml:space="preserve"> RAW!R289</f>
        <v>S</v>
      </c>
      <c r="T289" s="15" t="str">
        <f xml:space="preserve"> RAW!S289</f>
        <v>L</v>
      </c>
      <c r="U289" s="16" t="str">
        <f xml:space="preserve"> RAW!T289</f>
        <v>N</v>
      </c>
      <c r="V289" s="17">
        <f xml:space="preserve"> ((RAW!U289 / 10000000000) * 1000)</f>
        <v>0</v>
      </c>
      <c r="W289" s="18">
        <f xml:space="preserve"> ((RAW!V289 / 1000000000) * 1000)</f>
        <v>266.054687</v>
      </c>
      <c r="X289" s="15" t="str">
        <f xml:space="preserve"> RAW!W289</f>
        <v>S</v>
      </c>
      <c r="Y289" s="15" t="str">
        <f xml:space="preserve"> RAW!X289</f>
        <v>L</v>
      </c>
      <c r="Z289" s="16" t="str">
        <f xml:space="preserve"> RAW!Y289</f>
        <v>N</v>
      </c>
      <c r="AA289" s="15">
        <f xml:space="preserve"> ((RAW!Z289 / 10000000000) * 1000)</f>
        <v>0</v>
      </c>
      <c r="AB289" s="15">
        <f xml:space="preserve"> RAW!AA289 / 5</f>
        <v>1116.2</v>
      </c>
      <c r="AC289" s="16">
        <f xml:space="preserve"> ((RAW!AB289 / 1000000) * 1000)</f>
        <v>0</v>
      </c>
    </row>
    <row r="290" spans="1:29" x14ac:dyDescent="0.25">
      <c r="A290">
        <v>51840000</v>
      </c>
      <c r="B290" s="14">
        <f t="shared" si="4"/>
        <v>14.4</v>
      </c>
      <c r="C290" s="15">
        <f xml:space="preserve"> RAW!B290 / 5</f>
        <v>1116.5999999999999</v>
      </c>
      <c r="D290" s="15">
        <f xml:space="preserve"> RAW!C290 / 5</f>
        <v>-538.4</v>
      </c>
      <c r="E290" s="16">
        <f xml:space="preserve"> RAW!D290 / 5</f>
        <v>385.2</v>
      </c>
      <c r="F290" s="15">
        <f xml:space="preserve"> RAW!E290 / 5000</f>
        <v>1.3049999999999999</v>
      </c>
      <c r="G290" s="15">
        <f xml:space="preserve"> RAW!F290 / 5000</f>
        <v>-0.51519999999999999</v>
      </c>
      <c r="H290" s="15">
        <f xml:space="preserve"> RAW!G290 / 5000</f>
        <v>-0.1862</v>
      </c>
      <c r="I290" s="15">
        <f xml:space="preserve"> RAW!H290 / 5000</f>
        <v>-8.3599999999999994E-2</v>
      </c>
      <c r="J290" s="16">
        <f xml:space="preserve"> RAW!I290 / 5000</f>
        <v>0.3044</v>
      </c>
      <c r="K290" s="16">
        <f xml:space="preserve"> RAW!J290</f>
        <v>11111001</v>
      </c>
      <c r="L290" s="17">
        <f xml:space="preserve"> ((RAW!K290 / 10000000000) * 1000)</f>
        <v>0</v>
      </c>
      <c r="M290" s="18">
        <f xml:space="preserve"> ((RAW!L290 / 1000000000) * 1000)</f>
        <v>173.41105300000001</v>
      </c>
      <c r="N290" s="15" t="str">
        <f xml:space="preserve"> RAW!M290</f>
        <v>R</v>
      </c>
      <c r="O290" s="15" t="str">
        <f xml:space="preserve"> RAW!N290</f>
        <v>L</v>
      </c>
      <c r="P290" s="16" t="str">
        <f xml:space="preserve"> RAW!O290</f>
        <v>-</v>
      </c>
      <c r="Q290" s="17">
        <f xml:space="preserve"> ((RAW!P290 / 10000000000) * 1000)</f>
        <v>0</v>
      </c>
      <c r="R290" s="18">
        <f xml:space="preserve"> ((RAW!Q290 / 1000000000) * 1000)</f>
        <v>0.697797</v>
      </c>
      <c r="S290" s="15" t="str">
        <f xml:space="preserve"> RAW!R290</f>
        <v>S</v>
      </c>
      <c r="T290" s="15" t="str">
        <f xml:space="preserve"> RAW!S290</f>
        <v>L</v>
      </c>
      <c r="U290" s="16" t="str">
        <f xml:space="preserve"> RAW!T290</f>
        <v>N</v>
      </c>
      <c r="V290" s="17">
        <f xml:space="preserve"> ((RAW!U290 / 10000000000) * 1000)</f>
        <v>0</v>
      </c>
      <c r="W290" s="18">
        <f xml:space="preserve"> ((RAW!V290 / 1000000000) * 1000)</f>
        <v>266.054687</v>
      </c>
      <c r="X290" s="15" t="str">
        <f xml:space="preserve"> RAW!W290</f>
        <v>S</v>
      </c>
      <c r="Y290" s="15" t="str">
        <f xml:space="preserve"> RAW!X290</f>
        <v>L</v>
      </c>
      <c r="Z290" s="16" t="str">
        <f xml:space="preserve"> RAW!Y290</f>
        <v>N</v>
      </c>
      <c r="AA290" s="15">
        <f xml:space="preserve"> ((RAW!Z290 / 10000000000) * 1000)</f>
        <v>0</v>
      </c>
      <c r="AB290" s="15">
        <f xml:space="preserve"> RAW!AA290 / 5</f>
        <v>1116.5999999999999</v>
      </c>
      <c r="AC290" s="16">
        <f xml:space="preserve"> ((RAW!AB290 / 1000000) * 1000)</f>
        <v>0</v>
      </c>
    </row>
    <row r="291" spans="1:29" x14ac:dyDescent="0.25">
      <c r="A291">
        <v>52020000</v>
      </c>
      <c r="B291" s="14">
        <f t="shared" si="4"/>
        <v>14.45</v>
      </c>
      <c r="C291" s="15">
        <f xml:space="preserve"> RAW!B291 / 5</f>
        <v>1115.5999999999999</v>
      </c>
      <c r="D291" s="15">
        <f xml:space="preserve"> RAW!C291 / 5</f>
        <v>-538.4</v>
      </c>
      <c r="E291" s="16">
        <f xml:space="preserve"> RAW!D291 / 5</f>
        <v>385.2</v>
      </c>
      <c r="F291" s="15">
        <f xml:space="preserve"> RAW!E291 / 5000</f>
        <v>1.3049999999999999</v>
      </c>
      <c r="G291" s="15">
        <f xml:space="preserve"> RAW!F291 / 5000</f>
        <v>-0.51559999999999995</v>
      </c>
      <c r="H291" s="15">
        <f xml:space="preserve"> RAW!G291 / 5000</f>
        <v>-0.18659999999999999</v>
      </c>
      <c r="I291" s="15">
        <f xml:space="preserve"> RAW!H291 / 5000</f>
        <v>-8.4000000000000005E-2</v>
      </c>
      <c r="J291" s="16">
        <f xml:space="preserve"> RAW!I291 / 5000</f>
        <v>0.30380000000000001</v>
      </c>
      <c r="K291" s="16">
        <f xml:space="preserve"> RAW!J291</f>
        <v>11111001</v>
      </c>
      <c r="L291" s="17">
        <f xml:space="preserve"> ((RAW!K291 / 10000000000) * 1000)</f>
        <v>0</v>
      </c>
      <c r="M291" s="18">
        <f xml:space="preserve"> ((RAW!L291 / 1000000000) * 1000)</f>
        <v>173.41105300000001</v>
      </c>
      <c r="N291" s="15" t="str">
        <f xml:space="preserve"> RAW!M291</f>
        <v>R</v>
      </c>
      <c r="O291" s="15" t="str">
        <f xml:space="preserve"> RAW!N291</f>
        <v>L</v>
      </c>
      <c r="P291" s="16" t="str">
        <f xml:space="preserve"> RAW!O291</f>
        <v>-</v>
      </c>
      <c r="Q291" s="17">
        <f xml:space="preserve"> ((RAW!P291 / 10000000000) * 1000)</f>
        <v>0</v>
      </c>
      <c r="R291" s="18">
        <f xml:space="preserve"> ((RAW!Q291 / 1000000000) * 1000)</f>
        <v>0.697797</v>
      </c>
      <c r="S291" s="15" t="str">
        <f xml:space="preserve"> RAW!R291</f>
        <v>S</v>
      </c>
      <c r="T291" s="15" t="str">
        <f xml:space="preserve"> RAW!S291</f>
        <v>L</v>
      </c>
      <c r="U291" s="16" t="str">
        <f xml:space="preserve"> RAW!T291</f>
        <v>N</v>
      </c>
      <c r="V291" s="17">
        <f xml:space="preserve"> ((RAW!U291 / 10000000000) * 1000)</f>
        <v>0</v>
      </c>
      <c r="W291" s="18">
        <f xml:space="preserve"> ((RAW!V291 / 1000000000) * 1000)</f>
        <v>266.054687</v>
      </c>
      <c r="X291" s="15" t="str">
        <f xml:space="preserve"> RAW!W291</f>
        <v>S</v>
      </c>
      <c r="Y291" s="15" t="str">
        <f xml:space="preserve"> RAW!X291</f>
        <v>L</v>
      </c>
      <c r="Z291" s="16" t="str">
        <f xml:space="preserve"> RAW!Y291</f>
        <v>N</v>
      </c>
      <c r="AA291" s="15">
        <f xml:space="preserve"> ((RAW!Z291 / 10000000000) * 1000)</f>
        <v>0</v>
      </c>
      <c r="AB291" s="15">
        <f xml:space="preserve"> RAW!AA291 / 5</f>
        <v>1115.5999999999999</v>
      </c>
      <c r="AC291" s="16">
        <f xml:space="preserve"> ((RAW!AB291 / 1000000) * 1000)</f>
        <v>0</v>
      </c>
    </row>
    <row r="292" spans="1:29" x14ac:dyDescent="0.25">
      <c r="A292">
        <v>52200000</v>
      </c>
      <c r="B292" s="14">
        <f t="shared" si="4"/>
        <v>14.5</v>
      </c>
      <c r="C292" s="15">
        <f xml:space="preserve"> RAW!B292 / 5</f>
        <v>1115</v>
      </c>
      <c r="D292" s="15">
        <f xml:space="preserve"> RAW!C292 / 5</f>
        <v>-538.4</v>
      </c>
      <c r="E292" s="16">
        <f xml:space="preserve"> RAW!D292 / 5</f>
        <v>385.2</v>
      </c>
      <c r="F292" s="15">
        <f xml:space="preserve"> RAW!E292 / 5000</f>
        <v>1.3049999999999999</v>
      </c>
      <c r="G292" s="15">
        <f xml:space="preserve"> RAW!F292 / 5000</f>
        <v>-0.51580000000000004</v>
      </c>
      <c r="H292" s="15">
        <f xml:space="preserve"> RAW!G292 / 5000</f>
        <v>-0.18679999999999999</v>
      </c>
      <c r="I292" s="15">
        <f xml:space="preserve"> RAW!H292 / 5000</f>
        <v>-8.4199999999999997E-2</v>
      </c>
      <c r="J292" s="16">
        <f xml:space="preserve"> RAW!I292 / 5000</f>
        <v>0.3034</v>
      </c>
      <c r="K292" s="16">
        <f xml:space="preserve"> RAW!J292</f>
        <v>11111001</v>
      </c>
      <c r="L292" s="17">
        <f xml:space="preserve"> ((RAW!K292 / 10000000000) * 1000)</f>
        <v>0</v>
      </c>
      <c r="M292" s="18">
        <f xml:space="preserve"> ((RAW!L292 / 1000000000) * 1000)</f>
        <v>173.41105300000001</v>
      </c>
      <c r="N292" s="15" t="str">
        <f xml:space="preserve"> RAW!M292</f>
        <v>R</v>
      </c>
      <c r="O292" s="15" t="str">
        <f xml:space="preserve"> RAW!N292</f>
        <v>L</v>
      </c>
      <c r="P292" s="16" t="str">
        <f xml:space="preserve"> RAW!O292</f>
        <v>-</v>
      </c>
      <c r="Q292" s="17">
        <f xml:space="preserve"> ((RAW!P292 / 10000000000) * 1000)</f>
        <v>0</v>
      </c>
      <c r="R292" s="18">
        <f xml:space="preserve"> ((RAW!Q292 / 1000000000) * 1000)</f>
        <v>0.697797</v>
      </c>
      <c r="S292" s="15" t="str">
        <f xml:space="preserve"> RAW!R292</f>
        <v>S</v>
      </c>
      <c r="T292" s="15" t="str">
        <f xml:space="preserve"> RAW!S292</f>
        <v>L</v>
      </c>
      <c r="U292" s="16" t="str">
        <f xml:space="preserve"> RAW!T292</f>
        <v>N</v>
      </c>
      <c r="V292" s="17">
        <f xml:space="preserve"> ((RAW!U292 / 10000000000) * 1000)</f>
        <v>0</v>
      </c>
      <c r="W292" s="18">
        <f xml:space="preserve"> ((RAW!V292 / 1000000000) * 1000)</f>
        <v>266.054687</v>
      </c>
      <c r="X292" s="15" t="str">
        <f xml:space="preserve"> RAW!W292</f>
        <v>S</v>
      </c>
      <c r="Y292" s="15" t="str">
        <f xml:space="preserve"> RAW!X292</f>
        <v>L</v>
      </c>
      <c r="Z292" s="16" t="str">
        <f xml:space="preserve"> RAW!Y292</f>
        <v>N</v>
      </c>
      <c r="AA292" s="15">
        <f xml:space="preserve"> ((RAW!Z292 / 10000000000) * 1000)</f>
        <v>0</v>
      </c>
      <c r="AB292" s="15">
        <f xml:space="preserve"> RAW!AA292 / 5</f>
        <v>1115</v>
      </c>
      <c r="AC292" s="16">
        <f xml:space="preserve"> ((RAW!AB292 / 1000000) * 1000)</f>
        <v>0</v>
      </c>
    </row>
    <row r="293" spans="1:29" x14ac:dyDescent="0.25">
      <c r="A293">
        <v>52380000</v>
      </c>
      <c r="B293" s="14">
        <f t="shared" si="4"/>
        <v>14.55</v>
      </c>
      <c r="C293" s="15">
        <f xml:space="preserve"> RAW!B293 / 5</f>
        <v>1115</v>
      </c>
      <c r="D293" s="15">
        <f xml:space="preserve"> RAW!C293 / 5</f>
        <v>-538.4</v>
      </c>
      <c r="E293" s="16">
        <f xml:space="preserve"> RAW!D293 / 5</f>
        <v>385.2</v>
      </c>
      <c r="F293" s="15">
        <f xml:space="preserve"> RAW!E293 / 5000</f>
        <v>1.3049999999999999</v>
      </c>
      <c r="G293" s="15">
        <f xml:space="preserve"> RAW!F293 / 5000</f>
        <v>-0.51600000000000001</v>
      </c>
      <c r="H293" s="15">
        <f xml:space="preserve"> RAW!G293 / 5000</f>
        <v>-0.187</v>
      </c>
      <c r="I293" s="15">
        <f xml:space="preserve"> RAW!H293 / 5000</f>
        <v>-8.4599999999999995E-2</v>
      </c>
      <c r="J293" s="16">
        <f xml:space="preserve"> RAW!I293 / 5000</f>
        <v>0.30320000000000003</v>
      </c>
      <c r="K293" s="16">
        <f xml:space="preserve"> RAW!J293</f>
        <v>11111001</v>
      </c>
      <c r="L293" s="17">
        <f xml:space="preserve"> ((RAW!K293 / 10000000000) * 1000)</f>
        <v>4.9800000000000007E-4</v>
      </c>
      <c r="M293" s="18">
        <f xml:space="preserve"> ((RAW!L293 / 1000000000) * 1000)</f>
        <v>173.40929</v>
      </c>
      <c r="N293" s="15" t="str">
        <f xml:space="preserve"> RAW!M293</f>
        <v>R</v>
      </c>
      <c r="O293" s="15" t="str">
        <f xml:space="preserve"> RAW!N293</f>
        <v>L</v>
      </c>
      <c r="P293" s="16" t="str">
        <f xml:space="preserve"> RAW!O293</f>
        <v>-</v>
      </c>
      <c r="Q293" s="17">
        <f xml:space="preserve"> ((RAW!P293 / 10000000000) * 1000)</f>
        <v>0</v>
      </c>
      <c r="R293" s="18">
        <f xml:space="preserve"> ((RAW!Q293 / 1000000000) * 1000)</f>
        <v>0.697797</v>
      </c>
      <c r="S293" s="15" t="str">
        <f xml:space="preserve"> RAW!R293</f>
        <v>S</v>
      </c>
      <c r="T293" s="15" t="str">
        <f xml:space="preserve"> RAW!S293</f>
        <v>L</v>
      </c>
      <c r="U293" s="16" t="str">
        <f xml:space="preserve"> RAW!T293</f>
        <v>N</v>
      </c>
      <c r="V293" s="17">
        <f xml:space="preserve"> ((RAW!U293 / 10000000000) * 1000)</f>
        <v>0</v>
      </c>
      <c r="W293" s="18">
        <f xml:space="preserve"> ((RAW!V293 / 1000000000) * 1000)</f>
        <v>266.054687</v>
      </c>
      <c r="X293" s="15" t="str">
        <f xml:space="preserve"> RAW!W293</f>
        <v>S</v>
      </c>
      <c r="Y293" s="15" t="str">
        <f xml:space="preserve"> RAW!X293</f>
        <v>L</v>
      </c>
      <c r="Z293" s="16" t="str">
        <f xml:space="preserve"> RAW!Y293</f>
        <v>N</v>
      </c>
      <c r="AA293" s="15">
        <f xml:space="preserve"> ((RAW!Z293 / 10000000000) * 1000)</f>
        <v>4.9800000000000007E-4</v>
      </c>
      <c r="AB293" s="15">
        <f xml:space="preserve"> RAW!AA293 / 5</f>
        <v>1115</v>
      </c>
      <c r="AC293" s="16">
        <f xml:space="preserve"> ((RAW!AB293 / 1000000) * 1000)</f>
        <v>0</v>
      </c>
    </row>
    <row r="294" spans="1:29" x14ac:dyDescent="0.25">
      <c r="A294">
        <v>52560000</v>
      </c>
      <c r="B294" s="14">
        <f t="shared" si="4"/>
        <v>14.6</v>
      </c>
      <c r="C294" s="15">
        <f xml:space="preserve"> RAW!B294 / 5</f>
        <v>1115</v>
      </c>
      <c r="D294" s="15">
        <f xml:space="preserve"> RAW!C294 / 5</f>
        <v>-538.4</v>
      </c>
      <c r="E294" s="16">
        <f xml:space="preserve"> RAW!D294 / 5</f>
        <v>385.2</v>
      </c>
      <c r="F294" s="15">
        <f xml:space="preserve"> RAW!E294 / 5000</f>
        <v>1.3049999999999999</v>
      </c>
      <c r="G294" s="15">
        <f xml:space="preserve"> RAW!F294 / 5000</f>
        <v>-0.51600000000000001</v>
      </c>
      <c r="H294" s="15">
        <f xml:space="preserve"> RAW!G294 / 5000</f>
        <v>-0.187</v>
      </c>
      <c r="I294" s="15">
        <f xml:space="preserve"> RAW!H294 / 5000</f>
        <v>-8.4400000000000003E-2</v>
      </c>
      <c r="J294" s="16">
        <f xml:space="preserve"> RAW!I294 / 5000</f>
        <v>0.30299999999999999</v>
      </c>
      <c r="K294" s="16">
        <f xml:space="preserve"> RAW!J294</f>
        <v>11111001</v>
      </c>
      <c r="L294" s="17">
        <f xml:space="preserve"> ((RAW!K294 / 10000000000) * 1000)</f>
        <v>1.3967E-2</v>
      </c>
      <c r="M294" s="18">
        <f xml:space="preserve"> ((RAW!L294 / 1000000000) * 1000)</f>
        <v>173.398482</v>
      </c>
      <c r="N294" s="15" t="str">
        <f xml:space="preserve"> RAW!M294</f>
        <v>R</v>
      </c>
      <c r="O294" s="15" t="str">
        <f xml:space="preserve"> RAW!N294</f>
        <v>L</v>
      </c>
      <c r="P294" s="16" t="str">
        <f xml:space="preserve"> RAW!O294</f>
        <v>-</v>
      </c>
      <c r="Q294" s="17">
        <f xml:space="preserve"> ((RAW!P294 / 10000000000) * 1000)</f>
        <v>0</v>
      </c>
      <c r="R294" s="18">
        <f xml:space="preserve"> ((RAW!Q294 / 1000000000) * 1000)</f>
        <v>0.697797</v>
      </c>
      <c r="S294" s="15" t="str">
        <f xml:space="preserve"> RAW!R294</f>
        <v>S</v>
      </c>
      <c r="T294" s="15" t="str">
        <f xml:space="preserve"> RAW!S294</f>
        <v>L</v>
      </c>
      <c r="U294" s="16" t="str">
        <f xml:space="preserve"> RAW!T294</f>
        <v>N</v>
      </c>
      <c r="V294" s="17">
        <f xml:space="preserve"> ((RAW!U294 / 10000000000) * 1000)</f>
        <v>0</v>
      </c>
      <c r="W294" s="18">
        <f xml:space="preserve"> ((RAW!V294 / 1000000000) * 1000)</f>
        <v>266.054687</v>
      </c>
      <c r="X294" s="15" t="str">
        <f xml:space="preserve"> RAW!W294</f>
        <v>S</v>
      </c>
      <c r="Y294" s="15" t="str">
        <f xml:space="preserve"> RAW!X294</f>
        <v>L</v>
      </c>
      <c r="Z294" s="16" t="str">
        <f xml:space="preserve"> RAW!Y294</f>
        <v>N</v>
      </c>
      <c r="AA294" s="15">
        <f xml:space="preserve"> ((RAW!Z294 / 10000000000) * 1000)</f>
        <v>1.3967E-2</v>
      </c>
      <c r="AB294" s="15">
        <f xml:space="preserve"> RAW!AA294 / 5</f>
        <v>1115</v>
      </c>
      <c r="AC294" s="16">
        <f xml:space="preserve"> ((RAW!AB294 / 1000000) * 1000)</f>
        <v>0</v>
      </c>
    </row>
    <row r="295" spans="1:29" x14ac:dyDescent="0.25">
      <c r="A295">
        <v>52740000</v>
      </c>
      <c r="B295" s="14">
        <f t="shared" si="4"/>
        <v>14.65</v>
      </c>
      <c r="C295" s="15">
        <f xml:space="preserve"> RAW!B295 / 5</f>
        <v>1115</v>
      </c>
      <c r="D295" s="15">
        <f xml:space="preserve"> RAW!C295 / 5</f>
        <v>-538.4</v>
      </c>
      <c r="E295" s="16">
        <f xml:space="preserve"> RAW!D295 / 5</f>
        <v>385.2</v>
      </c>
      <c r="F295" s="15">
        <f xml:space="preserve"> RAW!E295 / 5000</f>
        <v>1.3049999999999999</v>
      </c>
      <c r="G295" s="15">
        <f xml:space="preserve"> RAW!F295 / 5000</f>
        <v>-0.51600000000000001</v>
      </c>
      <c r="H295" s="15">
        <f xml:space="preserve"> RAW!G295 / 5000</f>
        <v>-0.187</v>
      </c>
      <c r="I295" s="15">
        <f xml:space="preserve"> RAW!H295 / 5000</f>
        <v>-8.4400000000000003E-2</v>
      </c>
      <c r="J295" s="16">
        <f xml:space="preserve"> RAW!I295 / 5000</f>
        <v>0.30299999999999999</v>
      </c>
      <c r="K295" s="16">
        <f xml:space="preserve"> RAW!J295</f>
        <v>11111001</v>
      </c>
      <c r="L295" s="17">
        <f xml:space="preserve"> ((RAW!K295 / 10000000000) * 1000)</f>
        <v>0</v>
      </c>
      <c r="M295" s="18">
        <f xml:space="preserve"> ((RAW!L295 / 1000000000) * 1000)</f>
        <v>173.33893499999999</v>
      </c>
      <c r="N295" s="15" t="str">
        <f xml:space="preserve"> RAW!M295</f>
        <v>R</v>
      </c>
      <c r="O295" s="15" t="str">
        <f xml:space="preserve"> RAW!N295</f>
        <v>L</v>
      </c>
      <c r="P295" s="16" t="str">
        <f xml:space="preserve"> RAW!O295</f>
        <v>-</v>
      </c>
      <c r="Q295" s="17">
        <f xml:space="preserve"> ((RAW!P295 / 10000000000) * 1000)</f>
        <v>0</v>
      </c>
      <c r="R295" s="18">
        <f xml:space="preserve"> ((RAW!Q295 / 1000000000) * 1000)</f>
        <v>0.697797</v>
      </c>
      <c r="S295" s="15" t="str">
        <f xml:space="preserve"> RAW!R295</f>
        <v>S</v>
      </c>
      <c r="T295" s="15" t="str">
        <f xml:space="preserve"> RAW!S295</f>
        <v>L</v>
      </c>
      <c r="U295" s="16" t="str">
        <f xml:space="preserve"> RAW!T295</f>
        <v>N</v>
      </c>
      <c r="V295" s="17">
        <f xml:space="preserve"> ((RAW!U295 / 10000000000) * 1000)</f>
        <v>0</v>
      </c>
      <c r="W295" s="18">
        <f xml:space="preserve"> ((RAW!V295 / 1000000000) * 1000)</f>
        <v>266.054687</v>
      </c>
      <c r="X295" s="15" t="str">
        <f xml:space="preserve"> RAW!W295</f>
        <v>S</v>
      </c>
      <c r="Y295" s="15" t="str">
        <f xml:space="preserve"> RAW!X295</f>
        <v>L</v>
      </c>
      <c r="Z295" s="16" t="str">
        <f xml:space="preserve"> RAW!Y295</f>
        <v>N</v>
      </c>
      <c r="AA295" s="15">
        <f xml:space="preserve"> ((RAW!Z295 / 10000000000) * 1000)</f>
        <v>0</v>
      </c>
      <c r="AB295" s="15">
        <f xml:space="preserve"> RAW!AA295 / 5</f>
        <v>1115</v>
      </c>
      <c r="AC295" s="16">
        <f xml:space="preserve"> ((RAW!AB295 / 1000000) * 1000)</f>
        <v>0</v>
      </c>
    </row>
    <row r="296" spans="1:29" x14ac:dyDescent="0.25">
      <c r="A296">
        <v>52920000</v>
      </c>
      <c r="B296" s="14">
        <f t="shared" si="4"/>
        <v>14.7</v>
      </c>
      <c r="C296" s="15">
        <f xml:space="preserve"> RAW!B296 / 5</f>
        <v>1115</v>
      </c>
      <c r="D296" s="15">
        <f xml:space="preserve"> RAW!C296 / 5</f>
        <v>-538.4</v>
      </c>
      <c r="E296" s="16">
        <f xml:space="preserve"> RAW!D296 / 5</f>
        <v>385.2</v>
      </c>
      <c r="F296" s="15">
        <f xml:space="preserve"> RAW!E296 / 5000</f>
        <v>1.3049999999999999</v>
      </c>
      <c r="G296" s="15">
        <f xml:space="preserve"> RAW!F296 / 5000</f>
        <v>-0.51600000000000001</v>
      </c>
      <c r="H296" s="15">
        <f xml:space="preserve"> RAW!G296 / 5000</f>
        <v>-0.187</v>
      </c>
      <c r="I296" s="15">
        <f xml:space="preserve"> RAW!H296 / 5000</f>
        <v>-8.4599999999999995E-2</v>
      </c>
      <c r="J296" s="16">
        <f xml:space="preserve"> RAW!I296 / 5000</f>
        <v>0.30320000000000003</v>
      </c>
      <c r="K296" s="16">
        <f xml:space="preserve"> RAW!J296</f>
        <v>11111001</v>
      </c>
      <c r="L296" s="17">
        <f xml:space="preserve"> ((RAW!K296 / 10000000000) * 1000)</f>
        <v>1.9949999999999998E-3</v>
      </c>
      <c r="M296" s="18">
        <f xml:space="preserve"> ((RAW!L296 / 1000000000) * 1000)</f>
        <v>173.332201</v>
      </c>
      <c r="N296" s="15" t="str">
        <f xml:space="preserve"> RAW!M296</f>
        <v>R</v>
      </c>
      <c r="O296" s="15" t="str">
        <f xml:space="preserve"> RAW!N296</f>
        <v>L</v>
      </c>
      <c r="P296" s="16" t="str">
        <f xml:space="preserve"> RAW!O296</f>
        <v>-</v>
      </c>
      <c r="Q296" s="17">
        <f xml:space="preserve"> ((RAW!P296 / 10000000000) * 1000)</f>
        <v>0</v>
      </c>
      <c r="R296" s="18">
        <f xml:space="preserve"> ((RAW!Q296 / 1000000000) * 1000)</f>
        <v>0.697797</v>
      </c>
      <c r="S296" s="15" t="str">
        <f xml:space="preserve"> RAW!R296</f>
        <v>S</v>
      </c>
      <c r="T296" s="15" t="str">
        <f xml:space="preserve"> RAW!S296</f>
        <v>L</v>
      </c>
      <c r="U296" s="16" t="str">
        <f xml:space="preserve"> RAW!T296</f>
        <v>N</v>
      </c>
      <c r="V296" s="17">
        <f xml:space="preserve"> ((RAW!U296 / 10000000000) * 1000)</f>
        <v>0</v>
      </c>
      <c r="W296" s="18">
        <f xml:space="preserve"> ((RAW!V296 / 1000000000) * 1000)</f>
        <v>266.054687</v>
      </c>
      <c r="X296" s="15" t="str">
        <f xml:space="preserve"> RAW!W296</f>
        <v>S</v>
      </c>
      <c r="Y296" s="15" t="str">
        <f xml:space="preserve"> RAW!X296</f>
        <v>L</v>
      </c>
      <c r="Z296" s="16" t="str">
        <f xml:space="preserve"> RAW!Y296</f>
        <v>N</v>
      </c>
      <c r="AA296" s="15">
        <f xml:space="preserve"> ((RAW!Z296 / 10000000000) * 1000)</f>
        <v>1.9949999999999998E-3</v>
      </c>
      <c r="AB296" s="15">
        <f xml:space="preserve"> RAW!AA296 / 5</f>
        <v>1115</v>
      </c>
      <c r="AC296" s="16">
        <f xml:space="preserve"> ((RAW!AB296 / 1000000) * 1000)</f>
        <v>0</v>
      </c>
    </row>
    <row r="297" spans="1:29" x14ac:dyDescent="0.25">
      <c r="A297">
        <v>53100000</v>
      </c>
      <c r="B297" s="14">
        <f t="shared" si="4"/>
        <v>14.75</v>
      </c>
      <c r="C297" s="15">
        <f xml:space="preserve"> RAW!B297 / 5</f>
        <v>1115</v>
      </c>
      <c r="D297" s="15">
        <f xml:space="preserve"> RAW!C297 / 5</f>
        <v>-538.4</v>
      </c>
      <c r="E297" s="16">
        <f xml:space="preserve"> RAW!D297 / 5</f>
        <v>385.2</v>
      </c>
      <c r="F297" s="15">
        <f xml:space="preserve"> RAW!E297 / 5000</f>
        <v>1.3049999999999999</v>
      </c>
      <c r="G297" s="15">
        <f xml:space="preserve"> RAW!F297 / 5000</f>
        <v>-0.51600000000000001</v>
      </c>
      <c r="H297" s="15">
        <f xml:space="preserve"> RAW!G297 / 5000</f>
        <v>-0.18720000000000001</v>
      </c>
      <c r="I297" s="15">
        <f xml:space="preserve"> RAW!H297 / 5000</f>
        <v>-8.4400000000000003E-2</v>
      </c>
      <c r="J297" s="16">
        <f xml:space="preserve"> RAW!I297 / 5000</f>
        <v>0.30299999999999999</v>
      </c>
      <c r="K297" s="16">
        <f xml:space="preserve"> RAW!J297</f>
        <v>11111001</v>
      </c>
      <c r="L297" s="17">
        <f xml:space="preserve"> ((RAW!K297 / 10000000000) * 1000)</f>
        <v>1.4959999999999999E-3</v>
      </c>
      <c r="M297" s="18">
        <f xml:space="preserve"> ((RAW!L297 / 1000000000) * 1000)</f>
        <v>173.288601</v>
      </c>
      <c r="N297" s="15" t="str">
        <f xml:space="preserve"> RAW!M297</f>
        <v>R</v>
      </c>
      <c r="O297" s="15" t="str">
        <f xml:space="preserve"> RAW!N297</f>
        <v>L</v>
      </c>
      <c r="P297" s="16" t="str">
        <f xml:space="preserve"> RAW!O297</f>
        <v>-</v>
      </c>
      <c r="Q297" s="17">
        <f xml:space="preserve"> ((RAW!P297 / 10000000000) * 1000)</f>
        <v>0</v>
      </c>
      <c r="R297" s="18">
        <f xml:space="preserve"> ((RAW!Q297 / 1000000000) * 1000)</f>
        <v>0.697797</v>
      </c>
      <c r="S297" s="15" t="str">
        <f xml:space="preserve"> RAW!R297</f>
        <v>S</v>
      </c>
      <c r="T297" s="15" t="str">
        <f xml:space="preserve"> RAW!S297</f>
        <v>L</v>
      </c>
      <c r="U297" s="16" t="str">
        <f xml:space="preserve"> RAW!T297</f>
        <v>N</v>
      </c>
      <c r="V297" s="17">
        <f xml:space="preserve"> ((RAW!U297 / 10000000000) * 1000)</f>
        <v>0</v>
      </c>
      <c r="W297" s="18">
        <f xml:space="preserve"> ((RAW!V297 / 1000000000) * 1000)</f>
        <v>266.054687</v>
      </c>
      <c r="X297" s="15" t="str">
        <f xml:space="preserve"> RAW!W297</f>
        <v>S</v>
      </c>
      <c r="Y297" s="15" t="str">
        <f xml:space="preserve"> RAW!X297</f>
        <v>L</v>
      </c>
      <c r="Z297" s="16" t="str">
        <f xml:space="preserve"> RAW!Y297</f>
        <v>N</v>
      </c>
      <c r="AA297" s="15">
        <f xml:space="preserve"> ((RAW!Z297 / 10000000000) * 1000)</f>
        <v>1.4959999999999999E-3</v>
      </c>
      <c r="AB297" s="15">
        <f xml:space="preserve"> RAW!AA297 / 5</f>
        <v>1115</v>
      </c>
      <c r="AC297" s="16">
        <f xml:space="preserve"> ((RAW!AB297 / 1000000) * 1000)</f>
        <v>0</v>
      </c>
    </row>
    <row r="298" spans="1:29" x14ac:dyDescent="0.25">
      <c r="A298">
        <v>53280000</v>
      </c>
      <c r="B298" s="14">
        <f t="shared" si="4"/>
        <v>14.8</v>
      </c>
      <c r="C298" s="15">
        <f xml:space="preserve"> RAW!B298 / 5</f>
        <v>1115</v>
      </c>
      <c r="D298" s="15">
        <f xml:space="preserve"> RAW!C298 / 5</f>
        <v>-538.4</v>
      </c>
      <c r="E298" s="16">
        <f xml:space="preserve"> RAW!D298 / 5</f>
        <v>385.2</v>
      </c>
      <c r="F298" s="15">
        <f xml:space="preserve"> RAW!E298 / 5000</f>
        <v>1.3049999999999999</v>
      </c>
      <c r="G298" s="15">
        <f xml:space="preserve"> RAW!F298 / 5000</f>
        <v>-0.51580000000000004</v>
      </c>
      <c r="H298" s="15">
        <f xml:space="preserve"> RAW!G298 / 5000</f>
        <v>-0.18679999999999999</v>
      </c>
      <c r="I298" s="15">
        <f xml:space="preserve"> RAW!H298 / 5000</f>
        <v>-8.4400000000000003E-2</v>
      </c>
      <c r="J298" s="16">
        <f xml:space="preserve"> RAW!I298 / 5000</f>
        <v>0.3034</v>
      </c>
      <c r="K298" s="16">
        <f xml:space="preserve"> RAW!J298</f>
        <v>11111001</v>
      </c>
      <c r="L298" s="17">
        <f xml:space="preserve"> ((RAW!K298 / 10000000000) * 1000)</f>
        <v>0</v>
      </c>
      <c r="M298" s="18">
        <f xml:space="preserve"> ((RAW!L298 / 1000000000) * 1000)</f>
        <v>173.28060300000001</v>
      </c>
      <c r="N298" s="15" t="str">
        <f xml:space="preserve"> RAW!M298</f>
        <v>R</v>
      </c>
      <c r="O298" s="15" t="str">
        <f xml:space="preserve"> RAW!N298</f>
        <v>L</v>
      </c>
      <c r="P298" s="16" t="str">
        <f xml:space="preserve"> RAW!O298</f>
        <v>-</v>
      </c>
      <c r="Q298" s="17">
        <f xml:space="preserve"> ((RAW!P298 / 10000000000) * 1000)</f>
        <v>0</v>
      </c>
      <c r="R298" s="18">
        <f xml:space="preserve"> ((RAW!Q298 / 1000000000) * 1000)</f>
        <v>0.697797</v>
      </c>
      <c r="S298" s="15" t="str">
        <f xml:space="preserve"> RAW!R298</f>
        <v>S</v>
      </c>
      <c r="T298" s="15" t="str">
        <f xml:space="preserve"> RAW!S298</f>
        <v>L</v>
      </c>
      <c r="U298" s="16" t="str">
        <f xml:space="preserve"> RAW!T298</f>
        <v>N</v>
      </c>
      <c r="V298" s="17">
        <f xml:space="preserve"> ((RAW!U298 / 10000000000) * 1000)</f>
        <v>0</v>
      </c>
      <c r="W298" s="18">
        <f xml:space="preserve"> ((RAW!V298 / 1000000000) * 1000)</f>
        <v>266.054687</v>
      </c>
      <c r="X298" s="15" t="str">
        <f xml:space="preserve"> RAW!W298</f>
        <v>S</v>
      </c>
      <c r="Y298" s="15" t="str">
        <f xml:space="preserve"> RAW!X298</f>
        <v>L</v>
      </c>
      <c r="Z298" s="16" t="str">
        <f xml:space="preserve"> RAW!Y298</f>
        <v>N</v>
      </c>
      <c r="AA298" s="15">
        <f xml:space="preserve"> ((RAW!Z298 / 10000000000) * 1000)</f>
        <v>0</v>
      </c>
      <c r="AB298" s="15">
        <f xml:space="preserve"> RAW!AA298 / 5</f>
        <v>1115</v>
      </c>
      <c r="AC298" s="16">
        <f xml:space="preserve"> ((RAW!AB298 / 1000000) * 1000)</f>
        <v>0</v>
      </c>
    </row>
    <row r="299" spans="1:29" x14ac:dyDescent="0.25">
      <c r="A299">
        <v>53460000</v>
      </c>
      <c r="B299" s="14">
        <f t="shared" si="4"/>
        <v>14.85</v>
      </c>
      <c r="C299" s="15">
        <f xml:space="preserve"> RAW!B299 / 5</f>
        <v>1115.5999999999999</v>
      </c>
      <c r="D299" s="15">
        <f xml:space="preserve"> RAW!C299 / 5</f>
        <v>-538.4</v>
      </c>
      <c r="E299" s="16">
        <f xml:space="preserve"> RAW!D299 / 5</f>
        <v>385.2</v>
      </c>
      <c r="F299" s="15">
        <f xml:space="preserve"> RAW!E299 / 5000</f>
        <v>1.3049999999999999</v>
      </c>
      <c r="G299" s="15">
        <f xml:space="preserve"> RAW!F299 / 5000</f>
        <v>-0.51600000000000001</v>
      </c>
      <c r="H299" s="15">
        <f xml:space="preserve"> RAW!G299 / 5000</f>
        <v>-0.18679999999999999</v>
      </c>
      <c r="I299" s="15">
        <f xml:space="preserve"> RAW!H299 / 5000</f>
        <v>-8.4400000000000003E-2</v>
      </c>
      <c r="J299" s="16">
        <f xml:space="preserve"> RAW!I299 / 5000</f>
        <v>0.30320000000000003</v>
      </c>
      <c r="K299" s="16">
        <f xml:space="preserve"> RAW!J299</f>
        <v>11111001</v>
      </c>
      <c r="L299" s="17">
        <f xml:space="preserve"> ((RAW!K299 / 10000000000) * 1000)</f>
        <v>0</v>
      </c>
      <c r="M299" s="18">
        <f xml:space="preserve"> ((RAW!L299 / 1000000000) * 1000)</f>
        <v>173.27962199999999</v>
      </c>
      <c r="N299" s="15" t="str">
        <f xml:space="preserve"> RAW!M299</f>
        <v>R</v>
      </c>
      <c r="O299" s="15" t="str">
        <f xml:space="preserve"> RAW!N299</f>
        <v>L</v>
      </c>
      <c r="P299" s="16" t="str">
        <f xml:space="preserve"> RAW!O299</f>
        <v>-</v>
      </c>
      <c r="Q299" s="17">
        <f xml:space="preserve"> ((RAW!P299 / 10000000000) * 1000)</f>
        <v>0</v>
      </c>
      <c r="R299" s="18">
        <f xml:space="preserve"> ((RAW!Q299 / 1000000000) * 1000)</f>
        <v>0.697797</v>
      </c>
      <c r="S299" s="15" t="str">
        <f xml:space="preserve"> RAW!R299</f>
        <v>S</v>
      </c>
      <c r="T299" s="15" t="str">
        <f xml:space="preserve"> RAW!S299</f>
        <v>L</v>
      </c>
      <c r="U299" s="16" t="str">
        <f xml:space="preserve"> RAW!T299</f>
        <v>N</v>
      </c>
      <c r="V299" s="17">
        <f xml:space="preserve"> ((RAW!U299 / 10000000000) * 1000)</f>
        <v>0</v>
      </c>
      <c r="W299" s="18">
        <f xml:space="preserve"> ((RAW!V299 / 1000000000) * 1000)</f>
        <v>266.054687</v>
      </c>
      <c r="X299" s="15" t="str">
        <f xml:space="preserve"> RAW!W299</f>
        <v>S</v>
      </c>
      <c r="Y299" s="15" t="str">
        <f xml:space="preserve"> RAW!X299</f>
        <v>L</v>
      </c>
      <c r="Z299" s="16" t="str">
        <f xml:space="preserve"> RAW!Y299</f>
        <v>N</v>
      </c>
      <c r="AA299" s="15">
        <f xml:space="preserve"> ((RAW!Z299 / 10000000000) * 1000)</f>
        <v>0</v>
      </c>
      <c r="AB299" s="15">
        <f xml:space="preserve"> RAW!AA299 / 5</f>
        <v>1115.5999999999999</v>
      </c>
      <c r="AC299" s="16">
        <f xml:space="preserve"> ((RAW!AB299 / 1000000) * 1000)</f>
        <v>0</v>
      </c>
    </row>
    <row r="300" spans="1:29" x14ac:dyDescent="0.25">
      <c r="A300">
        <v>53640000</v>
      </c>
      <c r="B300" s="14">
        <f t="shared" si="4"/>
        <v>14.9</v>
      </c>
      <c r="C300" s="15">
        <f xml:space="preserve"> RAW!B300 / 5</f>
        <v>1115.5999999999999</v>
      </c>
      <c r="D300" s="15">
        <f xml:space="preserve"> RAW!C300 / 5</f>
        <v>-538.4</v>
      </c>
      <c r="E300" s="16">
        <f xml:space="preserve"> RAW!D300 / 5</f>
        <v>385.2</v>
      </c>
      <c r="F300" s="15">
        <f xml:space="preserve"> RAW!E300 / 5000</f>
        <v>1.3049999999999999</v>
      </c>
      <c r="G300" s="15">
        <f xml:space="preserve"> RAW!F300 / 5000</f>
        <v>-0.51600000000000001</v>
      </c>
      <c r="H300" s="15">
        <f xml:space="preserve"> RAW!G300 / 5000</f>
        <v>-0.18679999999999999</v>
      </c>
      <c r="I300" s="15">
        <f xml:space="preserve"> RAW!H300 / 5000</f>
        <v>-8.4599999999999995E-2</v>
      </c>
      <c r="J300" s="16">
        <f xml:space="preserve"> RAW!I300 / 5000</f>
        <v>0.3034</v>
      </c>
      <c r="K300" s="16">
        <f xml:space="preserve"> RAW!J300</f>
        <v>11111001</v>
      </c>
      <c r="L300" s="17">
        <f xml:space="preserve"> ((RAW!K300 / 10000000000) * 1000)</f>
        <v>0</v>
      </c>
      <c r="M300" s="18">
        <f xml:space="preserve"> ((RAW!L300 / 1000000000) * 1000)</f>
        <v>173.27865700000001</v>
      </c>
      <c r="N300" s="15" t="str">
        <f xml:space="preserve"> RAW!M300</f>
        <v>R</v>
      </c>
      <c r="O300" s="15" t="str">
        <f xml:space="preserve"> RAW!N300</f>
        <v>L</v>
      </c>
      <c r="P300" s="16" t="str">
        <f xml:space="preserve"> RAW!O300</f>
        <v>-</v>
      </c>
      <c r="Q300" s="17">
        <f xml:space="preserve"> ((RAW!P300 / 10000000000) * 1000)</f>
        <v>0</v>
      </c>
      <c r="R300" s="18">
        <f xml:space="preserve"> ((RAW!Q300 / 1000000000) * 1000)</f>
        <v>0.697797</v>
      </c>
      <c r="S300" s="15" t="str">
        <f xml:space="preserve"> RAW!R300</f>
        <v>S</v>
      </c>
      <c r="T300" s="15" t="str">
        <f xml:space="preserve"> RAW!S300</f>
        <v>L</v>
      </c>
      <c r="U300" s="16" t="str">
        <f xml:space="preserve"> RAW!T300</f>
        <v>N</v>
      </c>
      <c r="V300" s="17">
        <f xml:space="preserve"> ((RAW!U300 / 10000000000) * 1000)</f>
        <v>0</v>
      </c>
      <c r="W300" s="18">
        <f xml:space="preserve"> ((RAW!V300 / 1000000000) * 1000)</f>
        <v>266.054687</v>
      </c>
      <c r="X300" s="15" t="str">
        <f xml:space="preserve"> RAW!W300</f>
        <v>S</v>
      </c>
      <c r="Y300" s="15" t="str">
        <f xml:space="preserve"> RAW!X300</f>
        <v>L</v>
      </c>
      <c r="Z300" s="16" t="str">
        <f xml:space="preserve"> RAW!Y300</f>
        <v>N</v>
      </c>
      <c r="AA300" s="15">
        <f xml:space="preserve"> ((RAW!Z300 / 10000000000) * 1000)</f>
        <v>0</v>
      </c>
      <c r="AB300" s="15">
        <f xml:space="preserve"> RAW!AA300 / 5</f>
        <v>1115.5999999999999</v>
      </c>
      <c r="AC300" s="16">
        <f xml:space="preserve"> ((RAW!AB300 / 1000000) * 1000)</f>
        <v>0</v>
      </c>
    </row>
    <row r="301" spans="1:29" x14ac:dyDescent="0.25">
      <c r="A301">
        <v>53820000</v>
      </c>
      <c r="B301" s="14">
        <f t="shared" si="4"/>
        <v>14.95</v>
      </c>
      <c r="C301" s="15">
        <f xml:space="preserve"> RAW!B301 / 5</f>
        <v>1115</v>
      </c>
      <c r="D301" s="15">
        <f xml:space="preserve"> RAW!C301 / 5</f>
        <v>-538.4</v>
      </c>
      <c r="E301" s="16">
        <f xml:space="preserve"> RAW!D301 / 5</f>
        <v>385.2</v>
      </c>
      <c r="F301" s="15">
        <f xml:space="preserve"> RAW!E301 / 5000</f>
        <v>1.3049999999999999</v>
      </c>
      <c r="G301" s="15">
        <f xml:space="preserve"> RAW!F301 / 5000</f>
        <v>-0.51580000000000004</v>
      </c>
      <c r="H301" s="15">
        <f xml:space="preserve"> RAW!G301 / 5000</f>
        <v>-0.18679999999999999</v>
      </c>
      <c r="I301" s="15">
        <f xml:space="preserve"> RAW!H301 / 5000</f>
        <v>-8.4400000000000003E-2</v>
      </c>
      <c r="J301" s="16">
        <f xml:space="preserve"> RAW!I301 / 5000</f>
        <v>0.30320000000000003</v>
      </c>
      <c r="K301" s="16">
        <f xml:space="preserve"> RAW!J301</f>
        <v>11111001</v>
      </c>
      <c r="L301" s="17">
        <f xml:space="preserve"> ((RAW!K301 / 10000000000) * 1000)</f>
        <v>0</v>
      </c>
      <c r="M301" s="18">
        <f xml:space="preserve"> ((RAW!L301 / 1000000000) * 1000)</f>
        <v>173.27840799999998</v>
      </c>
      <c r="N301" s="15" t="str">
        <f xml:space="preserve"> RAW!M301</f>
        <v>R</v>
      </c>
      <c r="O301" s="15" t="str">
        <f xml:space="preserve"> RAW!N301</f>
        <v>L</v>
      </c>
      <c r="P301" s="16" t="str">
        <f xml:space="preserve"> RAW!O301</f>
        <v>-</v>
      </c>
      <c r="Q301" s="17">
        <f xml:space="preserve"> ((RAW!P301 / 10000000000) * 1000)</f>
        <v>0</v>
      </c>
      <c r="R301" s="18">
        <f xml:space="preserve"> ((RAW!Q301 / 1000000000) * 1000)</f>
        <v>0.697797</v>
      </c>
      <c r="S301" s="15" t="str">
        <f xml:space="preserve"> RAW!R301</f>
        <v>S</v>
      </c>
      <c r="T301" s="15" t="str">
        <f xml:space="preserve"> RAW!S301</f>
        <v>L</v>
      </c>
      <c r="U301" s="16" t="str">
        <f xml:space="preserve"> RAW!T301</f>
        <v>N</v>
      </c>
      <c r="V301" s="17">
        <f xml:space="preserve"> ((RAW!U301 / 10000000000) * 1000)</f>
        <v>0</v>
      </c>
      <c r="W301" s="18">
        <f xml:space="preserve"> ((RAW!V301 / 1000000000) * 1000)</f>
        <v>266.054687</v>
      </c>
      <c r="X301" s="15" t="str">
        <f xml:space="preserve"> RAW!W301</f>
        <v>S</v>
      </c>
      <c r="Y301" s="15" t="str">
        <f xml:space="preserve"> RAW!X301</f>
        <v>L</v>
      </c>
      <c r="Z301" s="16" t="str">
        <f xml:space="preserve"> RAW!Y301</f>
        <v>N</v>
      </c>
      <c r="AA301" s="15">
        <f xml:space="preserve"> ((RAW!Z301 / 10000000000) * 1000)</f>
        <v>0</v>
      </c>
      <c r="AB301" s="15">
        <f xml:space="preserve"> RAW!AA301 / 5</f>
        <v>1115</v>
      </c>
      <c r="AC301" s="16">
        <f xml:space="preserve"> ((RAW!AB301 / 1000000) * 1000)</f>
        <v>0</v>
      </c>
    </row>
    <row r="302" spans="1:29" x14ac:dyDescent="0.25">
      <c r="A302">
        <v>54000000</v>
      </c>
      <c r="B302" s="14">
        <f t="shared" si="4"/>
        <v>15</v>
      </c>
      <c r="C302" s="15">
        <f xml:space="preserve"> RAW!B302 / 5</f>
        <v>1115</v>
      </c>
      <c r="D302" s="15">
        <f xml:space="preserve"> RAW!C302 / 5</f>
        <v>-538.4</v>
      </c>
      <c r="E302" s="16">
        <f xml:space="preserve"> RAW!D302 / 5</f>
        <v>385.2</v>
      </c>
      <c r="F302" s="15">
        <f xml:space="preserve"> RAW!E302 / 5000</f>
        <v>1.3049999999999999</v>
      </c>
      <c r="G302" s="15">
        <f xml:space="preserve"> RAW!F302 / 5000</f>
        <v>-0.51600000000000001</v>
      </c>
      <c r="H302" s="15">
        <f xml:space="preserve"> RAW!G302 / 5000</f>
        <v>-0.187</v>
      </c>
      <c r="I302" s="15">
        <f xml:space="preserve"> RAW!H302 / 5000</f>
        <v>-8.4400000000000003E-2</v>
      </c>
      <c r="J302" s="16">
        <f xml:space="preserve"> RAW!I302 / 5000</f>
        <v>0.30320000000000003</v>
      </c>
      <c r="K302" s="16">
        <f xml:space="preserve"> RAW!J302</f>
        <v>11111001</v>
      </c>
      <c r="L302" s="17">
        <f xml:space="preserve"> ((RAW!K302 / 10000000000) * 1000)</f>
        <v>0</v>
      </c>
      <c r="M302" s="18">
        <f xml:space="preserve"> ((RAW!L302 / 1000000000) * 1000)</f>
        <v>173.26766599999999</v>
      </c>
      <c r="N302" s="15" t="str">
        <f xml:space="preserve"> RAW!M302</f>
        <v>R</v>
      </c>
      <c r="O302" s="15" t="str">
        <f xml:space="preserve"> RAW!N302</f>
        <v>L</v>
      </c>
      <c r="P302" s="16" t="str">
        <f xml:space="preserve"> RAW!O302</f>
        <v>-</v>
      </c>
      <c r="Q302" s="17">
        <f xml:space="preserve"> ((RAW!P302 / 10000000000) * 1000)</f>
        <v>0</v>
      </c>
      <c r="R302" s="18">
        <f xml:space="preserve"> ((RAW!Q302 / 1000000000) * 1000)</f>
        <v>0.697797</v>
      </c>
      <c r="S302" s="15" t="str">
        <f xml:space="preserve"> RAW!R302</f>
        <v>S</v>
      </c>
      <c r="T302" s="15" t="str">
        <f xml:space="preserve"> RAW!S302</f>
        <v>L</v>
      </c>
      <c r="U302" s="16" t="str">
        <f xml:space="preserve"> RAW!T302</f>
        <v>N</v>
      </c>
      <c r="V302" s="17">
        <f xml:space="preserve"> ((RAW!U302 / 10000000000) * 1000)</f>
        <v>0</v>
      </c>
      <c r="W302" s="18">
        <f xml:space="preserve"> ((RAW!V302 / 1000000000) * 1000)</f>
        <v>266.054687</v>
      </c>
      <c r="X302" s="15" t="str">
        <f xml:space="preserve"> RAW!W302</f>
        <v>S</v>
      </c>
      <c r="Y302" s="15" t="str">
        <f xml:space="preserve"> RAW!X302</f>
        <v>L</v>
      </c>
      <c r="Z302" s="16" t="str">
        <f xml:space="preserve"> RAW!Y302</f>
        <v>N</v>
      </c>
      <c r="AA302" s="15">
        <f xml:space="preserve"> ((RAW!Z302 / 10000000000) * 1000)</f>
        <v>0</v>
      </c>
      <c r="AB302" s="15">
        <f xml:space="preserve"> RAW!AA302 / 5</f>
        <v>1115</v>
      </c>
      <c r="AC302" s="16">
        <f xml:space="preserve"> ((RAW!AB302 / 1000000) * 1000)</f>
        <v>0</v>
      </c>
    </row>
    <row r="303" spans="1:29" x14ac:dyDescent="0.25">
      <c r="A303">
        <v>54180000</v>
      </c>
      <c r="B303" s="14">
        <f t="shared" si="4"/>
        <v>15.05</v>
      </c>
      <c r="C303" s="15">
        <f xml:space="preserve"> RAW!B303 / 5</f>
        <v>1115</v>
      </c>
      <c r="D303" s="15">
        <f xml:space="preserve"> RAW!C303 / 5</f>
        <v>-538.4</v>
      </c>
      <c r="E303" s="16">
        <f xml:space="preserve"> RAW!D303 / 5</f>
        <v>385.2</v>
      </c>
      <c r="F303" s="15">
        <f xml:space="preserve"> RAW!E303 / 5000</f>
        <v>1.3049999999999999</v>
      </c>
      <c r="G303" s="15">
        <f xml:space="preserve"> RAW!F303 / 5000</f>
        <v>-0.51619999999999999</v>
      </c>
      <c r="H303" s="15">
        <f xml:space="preserve"> RAW!G303 / 5000</f>
        <v>-0.187</v>
      </c>
      <c r="I303" s="15">
        <f xml:space="preserve"> RAW!H303 / 5000</f>
        <v>-8.4400000000000003E-2</v>
      </c>
      <c r="J303" s="16">
        <f xml:space="preserve"> RAW!I303 / 5000</f>
        <v>0.30320000000000003</v>
      </c>
      <c r="K303" s="16">
        <f xml:space="preserve"> RAW!J303</f>
        <v>11111001</v>
      </c>
      <c r="L303" s="17">
        <f xml:space="preserve"> ((RAW!K303 / 10000000000) * 1000)</f>
        <v>0</v>
      </c>
      <c r="M303" s="18">
        <f xml:space="preserve"> ((RAW!L303 / 1000000000) * 1000)</f>
        <v>173.257622</v>
      </c>
      <c r="N303" s="15" t="str">
        <f xml:space="preserve"> RAW!M303</f>
        <v>R</v>
      </c>
      <c r="O303" s="15" t="str">
        <f xml:space="preserve"> RAW!N303</f>
        <v>L</v>
      </c>
      <c r="P303" s="16" t="str">
        <f xml:space="preserve"> RAW!O303</f>
        <v>-</v>
      </c>
      <c r="Q303" s="17">
        <f xml:space="preserve"> ((RAW!P303 / 10000000000) * 1000)</f>
        <v>0</v>
      </c>
      <c r="R303" s="18">
        <f xml:space="preserve"> ((RAW!Q303 / 1000000000) * 1000)</f>
        <v>0.697797</v>
      </c>
      <c r="S303" s="15" t="str">
        <f xml:space="preserve"> RAW!R303</f>
        <v>S</v>
      </c>
      <c r="T303" s="15" t="str">
        <f xml:space="preserve"> RAW!S303</f>
        <v>L</v>
      </c>
      <c r="U303" s="16" t="str">
        <f xml:space="preserve"> RAW!T303</f>
        <v>N</v>
      </c>
      <c r="V303" s="17">
        <f xml:space="preserve"> ((RAW!U303 / 10000000000) * 1000)</f>
        <v>0</v>
      </c>
      <c r="W303" s="18">
        <f xml:space="preserve"> ((RAW!V303 / 1000000000) * 1000)</f>
        <v>266.054687</v>
      </c>
      <c r="X303" s="15" t="str">
        <f xml:space="preserve"> RAW!W303</f>
        <v>S</v>
      </c>
      <c r="Y303" s="15" t="str">
        <f xml:space="preserve"> RAW!X303</f>
        <v>L</v>
      </c>
      <c r="Z303" s="16" t="str">
        <f xml:space="preserve"> RAW!Y303</f>
        <v>N</v>
      </c>
      <c r="AA303" s="15">
        <f xml:space="preserve"> ((RAW!Z303 / 10000000000) * 1000)</f>
        <v>0</v>
      </c>
      <c r="AB303" s="15">
        <f xml:space="preserve"> RAW!AA303 / 5</f>
        <v>1115</v>
      </c>
      <c r="AC303" s="16">
        <f xml:space="preserve"> ((RAW!AB303 / 1000000) * 1000)</f>
        <v>0</v>
      </c>
    </row>
    <row r="304" spans="1:29" x14ac:dyDescent="0.25">
      <c r="A304">
        <v>54360000</v>
      </c>
      <c r="B304" s="14">
        <f t="shared" si="4"/>
        <v>15.1</v>
      </c>
      <c r="C304" s="15">
        <f xml:space="preserve"> RAW!B304 / 5</f>
        <v>1115</v>
      </c>
      <c r="D304" s="15">
        <f xml:space="preserve"> RAW!C304 / 5</f>
        <v>-538.4</v>
      </c>
      <c r="E304" s="16">
        <f xml:space="preserve"> RAW!D304 / 5</f>
        <v>385.2</v>
      </c>
      <c r="F304" s="15">
        <f xml:space="preserve"> RAW!E304 / 5000</f>
        <v>1.3049999999999999</v>
      </c>
      <c r="G304" s="15">
        <f xml:space="preserve"> RAW!F304 / 5000</f>
        <v>-0.51580000000000004</v>
      </c>
      <c r="H304" s="15">
        <f xml:space="preserve"> RAW!G304 / 5000</f>
        <v>-0.187</v>
      </c>
      <c r="I304" s="15">
        <f xml:space="preserve"> RAW!H304 / 5000</f>
        <v>-8.4199999999999997E-2</v>
      </c>
      <c r="J304" s="16">
        <f xml:space="preserve"> RAW!I304 / 5000</f>
        <v>0.3034</v>
      </c>
      <c r="K304" s="16">
        <f xml:space="preserve"> RAW!J304</f>
        <v>11111001</v>
      </c>
      <c r="L304" s="17">
        <f xml:space="preserve"> ((RAW!K304 / 10000000000) * 1000)</f>
        <v>0</v>
      </c>
      <c r="M304" s="18">
        <f xml:space="preserve"> ((RAW!L304 / 1000000000) * 1000)</f>
        <v>173.25755599999999</v>
      </c>
      <c r="N304" s="15" t="str">
        <f xml:space="preserve"> RAW!M304</f>
        <v>R</v>
      </c>
      <c r="O304" s="15" t="str">
        <f xml:space="preserve"> RAW!N304</f>
        <v>L</v>
      </c>
      <c r="P304" s="16" t="str">
        <f xml:space="preserve"> RAW!O304</f>
        <v>-</v>
      </c>
      <c r="Q304" s="17">
        <f xml:space="preserve"> ((RAW!P304 / 10000000000) * 1000)</f>
        <v>0</v>
      </c>
      <c r="R304" s="18">
        <f xml:space="preserve"> ((RAW!Q304 / 1000000000) * 1000)</f>
        <v>0.697797</v>
      </c>
      <c r="S304" s="15" t="str">
        <f xml:space="preserve"> RAW!R304</f>
        <v>S</v>
      </c>
      <c r="T304" s="15" t="str">
        <f xml:space="preserve"> RAW!S304</f>
        <v>L</v>
      </c>
      <c r="U304" s="16" t="str">
        <f xml:space="preserve"> RAW!T304</f>
        <v>N</v>
      </c>
      <c r="V304" s="17">
        <f xml:space="preserve"> ((RAW!U304 / 10000000000) * 1000)</f>
        <v>0</v>
      </c>
      <c r="W304" s="18">
        <f xml:space="preserve"> ((RAW!V304 / 1000000000) * 1000)</f>
        <v>266.054687</v>
      </c>
      <c r="X304" s="15" t="str">
        <f xml:space="preserve"> RAW!W304</f>
        <v>S</v>
      </c>
      <c r="Y304" s="15" t="str">
        <f xml:space="preserve"> RAW!X304</f>
        <v>L</v>
      </c>
      <c r="Z304" s="16" t="str">
        <f xml:space="preserve"> RAW!Y304</f>
        <v>N</v>
      </c>
      <c r="AA304" s="15">
        <f xml:space="preserve"> ((RAW!Z304 / 10000000000) * 1000)</f>
        <v>0</v>
      </c>
      <c r="AB304" s="15">
        <f xml:space="preserve"> RAW!AA304 / 5</f>
        <v>1115</v>
      </c>
      <c r="AC304" s="16">
        <f xml:space="preserve"> ((RAW!AB304 / 1000000) * 1000)</f>
        <v>0</v>
      </c>
    </row>
    <row r="305" spans="1:29" x14ac:dyDescent="0.25">
      <c r="A305">
        <v>54540000</v>
      </c>
      <c r="B305" s="14">
        <f t="shared" si="4"/>
        <v>15.15</v>
      </c>
      <c r="C305" s="15">
        <f xml:space="preserve"> RAW!B305 / 5</f>
        <v>1115.5999999999999</v>
      </c>
      <c r="D305" s="15">
        <f xml:space="preserve"> RAW!C305 / 5</f>
        <v>-538.4</v>
      </c>
      <c r="E305" s="16">
        <f xml:space="preserve"> RAW!D305 / 5</f>
        <v>385.2</v>
      </c>
      <c r="F305" s="15">
        <f xml:space="preserve"> RAW!E305 / 5000</f>
        <v>1.3049999999999999</v>
      </c>
      <c r="G305" s="15">
        <f xml:space="preserve"> RAW!F305 / 5000</f>
        <v>-0.51580000000000004</v>
      </c>
      <c r="H305" s="15">
        <f xml:space="preserve"> RAW!G305 / 5000</f>
        <v>-0.18679999999999999</v>
      </c>
      <c r="I305" s="15">
        <f xml:space="preserve"> RAW!H305 / 5000</f>
        <v>-8.4400000000000003E-2</v>
      </c>
      <c r="J305" s="16">
        <f xml:space="preserve"> RAW!I305 / 5000</f>
        <v>0.30320000000000003</v>
      </c>
      <c r="K305" s="16">
        <f xml:space="preserve"> RAW!J305</f>
        <v>11111001</v>
      </c>
      <c r="L305" s="17">
        <f xml:space="preserve"> ((RAW!K305 / 10000000000) * 1000)</f>
        <v>0</v>
      </c>
      <c r="M305" s="18">
        <f xml:space="preserve"> ((RAW!L305 / 1000000000) * 1000)</f>
        <v>173.25551000000002</v>
      </c>
      <c r="N305" s="15" t="str">
        <f xml:space="preserve"> RAW!M305</f>
        <v>R</v>
      </c>
      <c r="O305" s="15" t="str">
        <f xml:space="preserve"> RAW!N305</f>
        <v>L</v>
      </c>
      <c r="P305" s="16" t="str">
        <f xml:space="preserve"> RAW!O305</f>
        <v>-</v>
      </c>
      <c r="Q305" s="17">
        <f xml:space="preserve"> ((RAW!P305 / 10000000000) * 1000)</f>
        <v>0</v>
      </c>
      <c r="R305" s="18">
        <f xml:space="preserve"> ((RAW!Q305 / 1000000000) * 1000)</f>
        <v>0.697797</v>
      </c>
      <c r="S305" s="15" t="str">
        <f xml:space="preserve"> RAW!R305</f>
        <v>S</v>
      </c>
      <c r="T305" s="15" t="str">
        <f xml:space="preserve"> RAW!S305</f>
        <v>L</v>
      </c>
      <c r="U305" s="16" t="str">
        <f xml:space="preserve"> RAW!T305</f>
        <v>N</v>
      </c>
      <c r="V305" s="17">
        <f xml:space="preserve"> ((RAW!U305 / 10000000000) * 1000)</f>
        <v>0</v>
      </c>
      <c r="W305" s="18">
        <f xml:space="preserve"> ((RAW!V305 / 1000000000) * 1000)</f>
        <v>266.054687</v>
      </c>
      <c r="X305" s="15" t="str">
        <f xml:space="preserve"> RAW!W305</f>
        <v>S</v>
      </c>
      <c r="Y305" s="15" t="str">
        <f xml:space="preserve"> RAW!X305</f>
        <v>L</v>
      </c>
      <c r="Z305" s="16" t="str">
        <f xml:space="preserve"> RAW!Y305</f>
        <v>N</v>
      </c>
      <c r="AA305" s="15">
        <f xml:space="preserve"> ((RAW!Z305 / 10000000000) * 1000)</f>
        <v>0</v>
      </c>
      <c r="AB305" s="15">
        <f xml:space="preserve"> RAW!AA305 / 5</f>
        <v>1115.5999999999999</v>
      </c>
      <c r="AC305" s="16">
        <f xml:space="preserve"> ((RAW!AB305 / 1000000) * 1000)</f>
        <v>0</v>
      </c>
    </row>
    <row r="306" spans="1:29" x14ac:dyDescent="0.25">
      <c r="A306">
        <v>54720000</v>
      </c>
      <c r="B306" s="14">
        <f t="shared" si="4"/>
        <v>15.2</v>
      </c>
      <c r="C306" s="15">
        <f xml:space="preserve"> RAW!B306 / 5</f>
        <v>1115</v>
      </c>
      <c r="D306" s="15">
        <f xml:space="preserve"> RAW!C306 / 5</f>
        <v>-538.4</v>
      </c>
      <c r="E306" s="16">
        <f xml:space="preserve"> RAW!D306 / 5</f>
        <v>385.2</v>
      </c>
      <c r="F306" s="15">
        <f xml:space="preserve"> RAW!E306 / 5000</f>
        <v>1.3049999999999999</v>
      </c>
      <c r="G306" s="15">
        <f xml:space="preserve"> RAW!F306 / 5000</f>
        <v>-0.51580000000000004</v>
      </c>
      <c r="H306" s="15">
        <f xml:space="preserve"> RAW!G306 / 5000</f>
        <v>-0.18679999999999999</v>
      </c>
      <c r="I306" s="15">
        <f xml:space="preserve"> RAW!H306 / 5000</f>
        <v>-8.4599999999999995E-2</v>
      </c>
      <c r="J306" s="16">
        <f xml:space="preserve"> RAW!I306 / 5000</f>
        <v>0.30320000000000003</v>
      </c>
      <c r="K306" s="16">
        <f xml:space="preserve"> RAW!J306</f>
        <v>11111001</v>
      </c>
      <c r="L306" s="17">
        <f xml:space="preserve"> ((RAW!K306 / 10000000000) * 1000)</f>
        <v>0</v>
      </c>
      <c r="M306" s="18">
        <f xml:space="preserve"> ((RAW!L306 / 1000000000) * 1000)</f>
        <v>173.25477899999998</v>
      </c>
      <c r="N306" s="15" t="str">
        <f xml:space="preserve"> RAW!M306</f>
        <v>R</v>
      </c>
      <c r="O306" s="15" t="str">
        <f xml:space="preserve"> RAW!N306</f>
        <v>L</v>
      </c>
      <c r="P306" s="16" t="str">
        <f xml:space="preserve"> RAW!O306</f>
        <v>-</v>
      </c>
      <c r="Q306" s="17">
        <f xml:space="preserve"> ((RAW!P306 / 10000000000) * 1000)</f>
        <v>0</v>
      </c>
      <c r="R306" s="18">
        <f xml:space="preserve"> ((RAW!Q306 / 1000000000) * 1000)</f>
        <v>0.697797</v>
      </c>
      <c r="S306" s="15" t="str">
        <f xml:space="preserve"> RAW!R306</f>
        <v>S</v>
      </c>
      <c r="T306" s="15" t="str">
        <f xml:space="preserve"> RAW!S306</f>
        <v>L</v>
      </c>
      <c r="U306" s="16" t="str">
        <f xml:space="preserve"> RAW!T306</f>
        <v>N</v>
      </c>
      <c r="V306" s="17">
        <f xml:space="preserve"> ((RAW!U306 / 10000000000) * 1000)</f>
        <v>0</v>
      </c>
      <c r="W306" s="18">
        <f xml:space="preserve"> ((RAW!V306 / 1000000000) * 1000)</f>
        <v>266.054687</v>
      </c>
      <c r="X306" s="15" t="str">
        <f xml:space="preserve"> RAW!W306</f>
        <v>S</v>
      </c>
      <c r="Y306" s="15" t="str">
        <f xml:space="preserve"> RAW!X306</f>
        <v>L</v>
      </c>
      <c r="Z306" s="16" t="str">
        <f xml:space="preserve"> RAW!Y306</f>
        <v>N</v>
      </c>
      <c r="AA306" s="15">
        <f xml:space="preserve"> ((RAW!Z306 / 10000000000) * 1000)</f>
        <v>0</v>
      </c>
      <c r="AB306" s="15">
        <f xml:space="preserve"> RAW!AA306 / 5</f>
        <v>1115</v>
      </c>
      <c r="AC306" s="16">
        <f xml:space="preserve"> ((RAW!AB306 / 1000000) * 1000)</f>
        <v>0</v>
      </c>
    </row>
    <row r="307" spans="1:29" x14ac:dyDescent="0.25">
      <c r="A307">
        <v>54900000</v>
      </c>
      <c r="B307" s="14">
        <f t="shared" si="4"/>
        <v>15.25</v>
      </c>
      <c r="C307" s="15">
        <f xml:space="preserve"> RAW!B307 / 5</f>
        <v>1115</v>
      </c>
      <c r="D307" s="15">
        <f xml:space="preserve"> RAW!C307 / 5</f>
        <v>-538.4</v>
      </c>
      <c r="E307" s="16">
        <f xml:space="preserve"> RAW!D307 / 5</f>
        <v>385.2</v>
      </c>
      <c r="F307" s="15">
        <f xml:space="preserve"> RAW!E307 / 5000</f>
        <v>1.3049999999999999</v>
      </c>
      <c r="G307" s="15">
        <f xml:space="preserve"> RAW!F307 / 5000</f>
        <v>-0.51600000000000001</v>
      </c>
      <c r="H307" s="15">
        <f xml:space="preserve"> RAW!G307 / 5000</f>
        <v>-0.187</v>
      </c>
      <c r="I307" s="15">
        <f xml:space="preserve"> RAW!H307 / 5000</f>
        <v>-8.4599999999999995E-2</v>
      </c>
      <c r="J307" s="16">
        <f xml:space="preserve"> RAW!I307 / 5000</f>
        <v>0.30320000000000003</v>
      </c>
      <c r="K307" s="16">
        <f xml:space="preserve"> RAW!J307</f>
        <v>11111001</v>
      </c>
      <c r="L307" s="17">
        <f xml:space="preserve"> ((RAW!K307 / 10000000000) * 1000)</f>
        <v>3.7910000000000001E-3</v>
      </c>
      <c r="M307" s="18">
        <f xml:space="preserve"> ((RAW!L307 / 1000000000) * 1000)</f>
        <v>173.25369800000001</v>
      </c>
      <c r="N307" s="15" t="str">
        <f xml:space="preserve"> RAW!M307</f>
        <v>R</v>
      </c>
      <c r="O307" s="15" t="str">
        <f xml:space="preserve"> RAW!N307</f>
        <v>L</v>
      </c>
      <c r="P307" s="16" t="str">
        <f xml:space="preserve"> RAW!O307</f>
        <v>-</v>
      </c>
      <c r="Q307" s="17">
        <f xml:space="preserve"> ((RAW!P307 / 10000000000) * 1000)</f>
        <v>0</v>
      </c>
      <c r="R307" s="18">
        <f xml:space="preserve"> ((RAW!Q307 / 1000000000) * 1000)</f>
        <v>0.697797</v>
      </c>
      <c r="S307" s="15" t="str">
        <f xml:space="preserve"> RAW!R307</f>
        <v>S</v>
      </c>
      <c r="T307" s="15" t="str">
        <f xml:space="preserve"> RAW!S307</f>
        <v>L</v>
      </c>
      <c r="U307" s="16" t="str">
        <f xml:space="preserve"> RAW!T307</f>
        <v>N</v>
      </c>
      <c r="V307" s="17">
        <f xml:space="preserve"> ((RAW!U307 / 10000000000) * 1000)</f>
        <v>0</v>
      </c>
      <c r="W307" s="18">
        <f xml:space="preserve"> ((RAW!V307 / 1000000000) * 1000)</f>
        <v>266.054687</v>
      </c>
      <c r="X307" s="15" t="str">
        <f xml:space="preserve"> RAW!W307</f>
        <v>S</v>
      </c>
      <c r="Y307" s="15" t="str">
        <f xml:space="preserve"> RAW!X307</f>
        <v>L</v>
      </c>
      <c r="Z307" s="16" t="str">
        <f xml:space="preserve"> RAW!Y307</f>
        <v>N</v>
      </c>
      <c r="AA307" s="15">
        <f xml:space="preserve"> ((RAW!Z307 / 10000000000) * 1000)</f>
        <v>3.7910000000000001E-3</v>
      </c>
      <c r="AB307" s="15">
        <f xml:space="preserve"> RAW!AA307 / 5</f>
        <v>1115</v>
      </c>
      <c r="AC307" s="16">
        <f xml:space="preserve"> ((RAW!AB307 / 1000000) * 1000)</f>
        <v>0</v>
      </c>
    </row>
    <row r="308" spans="1:29" x14ac:dyDescent="0.25">
      <c r="A308">
        <v>55080000</v>
      </c>
      <c r="B308" s="14">
        <f t="shared" si="4"/>
        <v>15.3</v>
      </c>
      <c r="C308" s="15">
        <f xml:space="preserve"> RAW!B308 / 5</f>
        <v>1115</v>
      </c>
      <c r="D308" s="15">
        <f xml:space="preserve"> RAW!C308 / 5</f>
        <v>-538.4</v>
      </c>
      <c r="E308" s="16">
        <f xml:space="preserve"> RAW!D308 / 5</f>
        <v>385.2</v>
      </c>
      <c r="F308" s="15">
        <f xml:space="preserve"> RAW!E308 / 5000</f>
        <v>1.3049999999999999</v>
      </c>
      <c r="G308" s="15">
        <f xml:space="preserve"> RAW!F308 / 5000</f>
        <v>-0.51580000000000004</v>
      </c>
      <c r="H308" s="15">
        <f xml:space="preserve"> RAW!G308 / 5000</f>
        <v>-0.187</v>
      </c>
      <c r="I308" s="15">
        <f xml:space="preserve"> RAW!H308 / 5000</f>
        <v>-8.4400000000000003E-2</v>
      </c>
      <c r="J308" s="16">
        <f xml:space="preserve"> RAW!I308 / 5000</f>
        <v>0.30320000000000003</v>
      </c>
      <c r="K308" s="16">
        <f xml:space="preserve"> RAW!J308</f>
        <v>11111001</v>
      </c>
      <c r="L308" s="17">
        <f xml:space="preserve"> ((RAW!K308 / 10000000000) * 1000)</f>
        <v>4.9800000000000007E-4</v>
      </c>
      <c r="M308" s="18">
        <f xml:space="preserve"> ((RAW!L308 / 1000000000) * 1000)</f>
        <v>173.252634</v>
      </c>
      <c r="N308" s="15" t="str">
        <f xml:space="preserve"> RAW!M308</f>
        <v>R</v>
      </c>
      <c r="O308" s="15" t="str">
        <f xml:space="preserve"> RAW!N308</f>
        <v>L</v>
      </c>
      <c r="P308" s="16" t="str">
        <f xml:space="preserve"> RAW!O308</f>
        <v>-</v>
      </c>
      <c r="Q308" s="17">
        <f xml:space="preserve"> ((RAW!P308 / 10000000000) * 1000)</f>
        <v>0</v>
      </c>
      <c r="R308" s="18">
        <f xml:space="preserve"> ((RAW!Q308 / 1000000000) * 1000)</f>
        <v>0.697797</v>
      </c>
      <c r="S308" s="15" t="str">
        <f xml:space="preserve"> RAW!R308</f>
        <v>S</v>
      </c>
      <c r="T308" s="15" t="str">
        <f xml:space="preserve"> RAW!S308</f>
        <v>L</v>
      </c>
      <c r="U308" s="16" t="str">
        <f xml:space="preserve"> RAW!T308</f>
        <v>N</v>
      </c>
      <c r="V308" s="17">
        <f xml:space="preserve"> ((RAW!U308 / 10000000000) * 1000)</f>
        <v>0</v>
      </c>
      <c r="W308" s="18">
        <f xml:space="preserve"> ((RAW!V308 / 1000000000) * 1000)</f>
        <v>266.054687</v>
      </c>
      <c r="X308" s="15" t="str">
        <f xml:space="preserve"> RAW!W308</f>
        <v>S</v>
      </c>
      <c r="Y308" s="15" t="str">
        <f xml:space="preserve"> RAW!X308</f>
        <v>L</v>
      </c>
      <c r="Z308" s="16" t="str">
        <f xml:space="preserve"> RAW!Y308</f>
        <v>N</v>
      </c>
      <c r="AA308" s="15">
        <f xml:space="preserve"> ((RAW!Z308 / 10000000000) * 1000)</f>
        <v>4.9800000000000007E-4</v>
      </c>
      <c r="AB308" s="15">
        <f xml:space="preserve"> RAW!AA308 / 5</f>
        <v>1115</v>
      </c>
      <c r="AC308" s="16">
        <f xml:space="preserve"> ((RAW!AB308 / 1000000) * 1000)</f>
        <v>0</v>
      </c>
    </row>
    <row r="309" spans="1:29" x14ac:dyDescent="0.25">
      <c r="A309">
        <v>55260000</v>
      </c>
      <c r="B309" s="14">
        <f t="shared" si="4"/>
        <v>15.35</v>
      </c>
      <c r="C309" s="15">
        <f xml:space="preserve"> RAW!B309 / 5</f>
        <v>1115</v>
      </c>
      <c r="D309" s="15">
        <f xml:space="preserve"> RAW!C309 / 5</f>
        <v>-538.4</v>
      </c>
      <c r="E309" s="16">
        <f xml:space="preserve"> RAW!D309 / 5</f>
        <v>385.2</v>
      </c>
      <c r="F309" s="15">
        <f xml:space="preserve"> RAW!E309 / 5000</f>
        <v>1.3049999999999999</v>
      </c>
      <c r="G309" s="15">
        <f xml:space="preserve"> RAW!F309 / 5000</f>
        <v>-0.51619999999999999</v>
      </c>
      <c r="H309" s="15">
        <f xml:space="preserve"> RAW!G309 / 5000</f>
        <v>-0.187</v>
      </c>
      <c r="I309" s="15">
        <f xml:space="preserve"> RAW!H309 / 5000</f>
        <v>-8.4400000000000003E-2</v>
      </c>
      <c r="J309" s="16">
        <f xml:space="preserve"> RAW!I309 / 5000</f>
        <v>0.30299999999999999</v>
      </c>
      <c r="K309" s="16">
        <f xml:space="preserve"> RAW!J309</f>
        <v>11111001</v>
      </c>
      <c r="L309" s="17">
        <f xml:space="preserve"> ((RAW!K309 / 10000000000) * 1000)</f>
        <v>0</v>
      </c>
      <c r="M309" s="18">
        <f xml:space="preserve"> ((RAW!L309 / 1000000000) * 1000)</f>
        <v>173.25115399999999</v>
      </c>
      <c r="N309" s="15" t="str">
        <f xml:space="preserve"> RAW!M309</f>
        <v>R</v>
      </c>
      <c r="O309" s="15" t="str">
        <f xml:space="preserve"> RAW!N309</f>
        <v>L</v>
      </c>
      <c r="P309" s="16" t="str">
        <f xml:space="preserve"> RAW!O309</f>
        <v>-</v>
      </c>
      <c r="Q309" s="17">
        <f xml:space="preserve"> ((RAW!P309 / 10000000000) * 1000)</f>
        <v>0</v>
      </c>
      <c r="R309" s="18">
        <f xml:space="preserve"> ((RAW!Q309 / 1000000000) * 1000)</f>
        <v>0.697797</v>
      </c>
      <c r="S309" s="15" t="str">
        <f xml:space="preserve"> RAW!R309</f>
        <v>S</v>
      </c>
      <c r="T309" s="15" t="str">
        <f xml:space="preserve"> RAW!S309</f>
        <v>L</v>
      </c>
      <c r="U309" s="16" t="str">
        <f xml:space="preserve"> RAW!T309</f>
        <v>N</v>
      </c>
      <c r="V309" s="17">
        <f xml:space="preserve"> ((RAW!U309 / 10000000000) * 1000)</f>
        <v>0</v>
      </c>
      <c r="W309" s="18">
        <f xml:space="preserve"> ((RAW!V309 / 1000000000) * 1000)</f>
        <v>266.054687</v>
      </c>
      <c r="X309" s="15" t="str">
        <f xml:space="preserve"> RAW!W309</f>
        <v>S</v>
      </c>
      <c r="Y309" s="15" t="str">
        <f xml:space="preserve"> RAW!X309</f>
        <v>L</v>
      </c>
      <c r="Z309" s="16" t="str">
        <f xml:space="preserve"> RAW!Y309</f>
        <v>N</v>
      </c>
      <c r="AA309" s="15">
        <f xml:space="preserve"> ((RAW!Z309 / 10000000000) * 1000)</f>
        <v>0</v>
      </c>
      <c r="AB309" s="15">
        <f xml:space="preserve"> RAW!AA309 / 5</f>
        <v>1115</v>
      </c>
      <c r="AC309" s="16">
        <f xml:space="preserve"> ((RAW!AB309 / 1000000) * 1000)</f>
        <v>0</v>
      </c>
    </row>
    <row r="310" spans="1:29" x14ac:dyDescent="0.25">
      <c r="A310">
        <v>55440000</v>
      </c>
      <c r="B310" s="14">
        <f t="shared" si="4"/>
        <v>15.4</v>
      </c>
      <c r="C310" s="15">
        <f xml:space="preserve"> RAW!B310 / 5</f>
        <v>1115</v>
      </c>
      <c r="D310" s="15">
        <f xml:space="preserve"> RAW!C310 / 5</f>
        <v>-538.4</v>
      </c>
      <c r="E310" s="16">
        <f xml:space="preserve"> RAW!D310 / 5</f>
        <v>385.2</v>
      </c>
      <c r="F310" s="15">
        <f xml:space="preserve"> RAW!E310 / 5000</f>
        <v>1.3051999999999999</v>
      </c>
      <c r="G310" s="15">
        <f xml:space="preserve"> RAW!F310 / 5000</f>
        <v>-0.51619999999999999</v>
      </c>
      <c r="H310" s="15">
        <f xml:space="preserve"> RAW!G310 / 5000</f>
        <v>-0.187</v>
      </c>
      <c r="I310" s="15">
        <f xml:space="preserve"> RAW!H310 / 5000</f>
        <v>-8.4599999999999995E-2</v>
      </c>
      <c r="J310" s="16">
        <f xml:space="preserve"> RAW!I310 / 5000</f>
        <v>0.30320000000000003</v>
      </c>
      <c r="K310" s="16">
        <f xml:space="preserve"> RAW!J310</f>
        <v>11111001</v>
      </c>
      <c r="L310" s="17">
        <f xml:space="preserve"> ((RAW!K310 / 10000000000) * 1000)</f>
        <v>0</v>
      </c>
      <c r="M310" s="18">
        <f xml:space="preserve"> ((RAW!L310 / 1000000000) * 1000)</f>
        <v>173.232147</v>
      </c>
      <c r="N310" s="15" t="str">
        <f xml:space="preserve"> RAW!M310</f>
        <v>R</v>
      </c>
      <c r="O310" s="15" t="str">
        <f xml:space="preserve"> RAW!N310</f>
        <v>L</v>
      </c>
      <c r="P310" s="16" t="str">
        <f xml:space="preserve"> RAW!O310</f>
        <v>-</v>
      </c>
      <c r="Q310" s="17">
        <f xml:space="preserve"> ((RAW!P310 / 10000000000) * 1000)</f>
        <v>0</v>
      </c>
      <c r="R310" s="18">
        <f xml:space="preserve"> ((RAW!Q310 / 1000000000) * 1000)</f>
        <v>0.697797</v>
      </c>
      <c r="S310" s="15" t="str">
        <f xml:space="preserve"> RAW!R310</f>
        <v>S</v>
      </c>
      <c r="T310" s="15" t="str">
        <f xml:space="preserve"> RAW!S310</f>
        <v>L</v>
      </c>
      <c r="U310" s="16" t="str">
        <f xml:space="preserve"> RAW!T310</f>
        <v>N</v>
      </c>
      <c r="V310" s="17">
        <f xml:space="preserve"> ((RAW!U310 / 10000000000) * 1000)</f>
        <v>0</v>
      </c>
      <c r="W310" s="18">
        <f xml:space="preserve"> ((RAW!V310 / 1000000000) * 1000)</f>
        <v>266.054687</v>
      </c>
      <c r="X310" s="15" t="str">
        <f xml:space="preserve"> RAW!W310</f>
        <v>S</v>
      </c>
      <c r="Y310" s="15" t="str">
        <f xml:space="preserve"> RAW!X310</f>
        <v>L</v>
      </c>
      <c r="Z310" s="16" t="str">
        <f xml:space="preserve"> RAW!Y310</f>
        <v>N</v>
      </c>
      <c r="AA310" s="15">
        <f xml:space="preserve"> ((RAW!Z310 / 10000000000) * 1000)</f>
        <v>0</v>
      </c>
      <c r="AB310" s="15">
        <f xml:space="preserve"> RAW!AA310 / 5</f>
        <v>1115</v>
      </c>
      <c r="AC310" s="16">
        <f xml:space="preserve"> ((RAW!AB310 / 1000000) * 1000)</f>
        <v>0</v>
      </c>
    </row>
    <row r="311" spans="1:29" x14ac:dyDescent="0.25">
      <c r="A311">
        <v>55620000</v>
      </c>
      <c r="B311" s="14">
        <f t="shared" si="4"/>
        <v>15.45</v>
      </c>
      <c r="C311" s="15">
        <f xml:space="preserve"> RAW!B311 / 5</f>
        <v>1115</v>
      </c>
      <c r="D311" s="15">
        <f xml:space="preserve"> RAW!C311 / 5</f>
        <v>-538.4</v>
      </c>
      <c r="E311" s="16">
        <f xml:space="preserve"> RAW!D311 / 5</f>
        <v>385.2</v>
      </c>
      <c r="F311" s="15">
        <f xml:space="preserve"> RAW!E311 / 5000</f>
        <v>1.3049999999999999</v>
      </c>
      <c r="G311" s="15">
        <f xml:space="preserve"> RAW!F311 / 5000</f>
        <v>-0.51580000000000004</v>
      </c>
      <c r="H311" s="15">
        <f xml:space="preserve"> RAW!G311 / 5000</f>
        <v>-0.18679999999999999</v>
      </c>
      <c r="I311" s="15">
        <f xml:space="preserve"> RAW!H311 / 5000</f>
        <v>-8.4400000000000003E-2</v>
      </c>
      <c r="J311" s="16">
        <f xml:space="preserve"> RAW!I311 / 5000</f>
        <v>0.3034</v>
      </c>
      <c r="K311" s="16">
        <f xml:space="preserve"> RAW!J311</f>
        <v>11111001</v>
      </c>
      <c r="L311" s="17">
        <f xml:space="preserve"> ((RAW!K311 / 10000000000) * 1000)</f>
        <v>0</v>
      </c>
      <c r="M311" s="18">
        <f xml:space="preserve"> ((RAW!L311 / 1000000000) * 1000)</f>
        <v>173.23198100000002</v>
      </c>
      <c r="N311" s="15" t="str">
        <f xml:space="preserve"> RAW!M311</f>
        <v>R</v>
      </c>
      <c r="O311" s="15" t="str">
        <f xml:space="preserve"> RAW!N311</f>
        <v>L</v>
      </c>
      <c r="P311" s="16" t="str">
        <f xml:space="preserve"> RAW!O311</f>
        <v>-</v>
      </c>
      <c r="Q311" s="17">
        <f xml:space="preserve"> ((RAW!P311 / 10000000000) * 1000)</f>
        <v>0</v>
      </c>
      <c r="R311" s="18">
        <f xml:space="preserve"> ((RAW!Q311 / 1000000000) * 1000)</f>
        <v>0.697797</v>
      </c>
      <c r="S311" s="15" t="str">
        <f xml:space="preserve"> RAW!R311</f>
        <v>S</v>
      </c>
      <c r="T311" s="15" t="str">
        <f xml:space="preserve"> RAW!S311</f>
        <v>L</v>
      </c>
      <c r="U311" s="16" t="str">
        <f xml:space="preserve"> RAW!T311</f>
        <v>N</v>
      </c>
      <c r="V311" s="17">
        <f xml:space="preserve"> ((RAW!U311 / 10000000000) * 1000)</f>
        <v>0</v>
      </c>
      <c r="W311" s="18">
        <f xml:space="preserve"> ((RAW!V311 / 1000000000) * 1000)</f>
        <v>266.054687</v>
      </c>
      <c r="X311" s="15" t="str">
        <f xml:space="preserve"> RAW!W311</f>
        <v>S</v>
      </c>
      <c r="Y311" s="15" t="str">
        <f xml:space="preserve"> RAW!X311</f>
        <v>L</v>
      </c>
      <c r="Z311" s="16" t="str">
        <f xml:space="preserve"> RAW!Y311</f>
        <v>N</v>
      </c>
      <c r="AA311" s="15">
        <f xml:space="preserve"> ((RAW!Z311 / 10000000000) * 1000)</f>
        <v>0</v>
      </c>
      <c r="AB311" s="15">
        <f xml:space="preserve"> RAW!AA311 / 5</f>
        <v>1115</v>
      </c>
      <c r="AC311" s="16">
        <f xml:space="preserve"> ((RAW!AB311 / 1000000) * 1000)</f>
        <v>0</v>
      </c>
    </row>
    <row r="312" spans="1:29" x14ac:dyDescent="0.25">
      <c r="A312">
        <v>55800000</v>
      </c>
      <c r="B312" s="14">
        <f t="shared" si="4"/>
        <v>15.5</v>
      </c>
      <c r="C312" s="15">
        <f xml:space="preserve"> RAW!B312 / 5</f>
        <v>1115</v>
      </c>
      <c r="D312" s="15">
        <f xml:space="preserve"> RAW!C312 / 5</f>
        <v>-538.4</v>
      </c>
      <c r="E312" s="16">
        <f xml:space="preserve"> RAW!D312 / 5</f>
        <v>385.2</v>
      </c>
      <c r="F312" s="15">
        <f xml:space="preserve"> RAW!E312 / 5000</f>
        <v>1.3049999999999999</v>
      </c>
      <c r="G312" s="15">
        <f xml:space="preserve"> RAW!F312 / 5000</f>
        <v>-0.51600000000000001</v>
      </c>
      <c r="H312" s="15">
        <f xml:space="preserve"> RAW!G312 / 5000</f>
        <v>-0.187</v>
      </c>
      <c r="I312" s="15">
        <f xml:space="preserve"> RAW!H312 / 5000</f>
        <v>-8.4199999999999997E-2</v>
      </c>
      <c r="J312" s="16">
        <f xml:space="preserve"> RAW!I312 / 5000</f>
        <v>0.3034</v>
      </c>
      <c r="K312" s="16">
        <f xml:space="preserve"> RAW!J312</f>
        <v>11111001</v>
      </c>
      <c r="L312" s="17">
        <f xml:space="preserve"> ((RAW!K312 / 10000000000) * 1000)</f>
        <v>0</v>
      </c>
      <c r="M312" s="18">
        <f xml:space="preserve"> ((RAW!L312 / 1000000000) * 1000)</f>
        <v>173.231865</v>
      </c>
      <c r="N312" s="15" t="str">
        <f xml:space="preserve"> RAW!M312</f>
        <v>R</v>
      </c>
      <c r="O312" s="15" t="str">
        <f xml:space="preserve"> RAW!N312</f>
        <v>L</v>
      </c>
      <c r="P312" s="16" t="str">
        <f xml:space="preserve"> RAW!O312</f>
        <v>-</v>
      </c>
      <c r="Q312" s="17">
        <f xml:space="preserve"> ((RAW!P312 / 10000000000) * 1000)</f>
        <v>0</v>
      </c>
      <c r="R312" s="18">
        <f xml:space="preserve"> ((RAW!Q312 / 1000000000) * 1000)</f>
        <v>0.697797</v>
      </c>
      <c r="S312" s="15" t="str">
        <f xml:space="preserve"> RAW!R312</f>
        <v>S</v>
      </c>
      <c r="T312" s="15" t="str">
        <f xml:space="preserve"> RAW!S312</f>
        <v>L</v>
      </c>
      <c r="U312" s="16" t="str">
        <f xml:space="preserve"> RAW!T312</f>
        <v>N</v>
      </c>
      <c r="V312" s="17">
        <f xml:space="preserve"> ((RAW!U312 / 10000000000) * 1000)</f>
        <v>0</v>
      </c>
      <c r="W312" s="18">
        <f xml:space="preserve"> ((RAW!V312 / 1000000000) * 1000)</f>
        <v>266.054687</v>
      </c>
      <c r="X312" s="15" t="str">
        <f xml:space="preserve"> RAW!W312</f>
        <v>S</v>
      </c>
      <c r="Y312" s="15" t="str">
        <f xml:space="preserve"> RAW!X312</f>
        <v>L</v>
      </c>
      <c r="Z312" s="16" t="str">
        <f xml:space="preserve"> RAW!Y312</f>
        <v>N</v>
      </c>
      <c r="AA312" s="15">
        <f xml:space="preserve"> ((RAW!Z312 / 10000000000) * 1000)</f>
        <v>0</v>
      </c>
      <c r="AB312" s="15">
        <f xml:space="preserve"> RAW!AA312 / 5</f>
        <v>1115</v>
      </c>
      <c r="AC312" s="16">
        <f xml:space="preserve"> ((RAW!AB312 / 1000000) * 1000)</f>
        <v>0</v>
      </c>
    </row>
    <row r="313" spans="1:29" x14ac:dyDescent="0.25">
      <c r="A313">
        <v>55980000</v>
      </c>
      <c r="B313" s="14">
        <f t="shared" si="4"/>
        <v>15.55</v>
      </c>
      <c r="C313" s="15">
        <f xml:space="preserve"> RAW!B313 / 5</f>
        <v>1115</v>
      </c>
      <c r="D313" s="15">
        <f xml:space="preserve"> RAW!C313 / 5</f>
        <v>-538.4</v>
      </c>
      <c r="E313" s="16">
        <f xml:space="preserve"> RAW!D313 / 5</f>
        <v>385.2</v>
      </c>
      <c r="F313" s="15">
        <f xml:space="preserve"> RAW!E313 / 5000</f>
        <v>1.3049999999999999</v>
      </c>
      <c r="G313" s="15">
        <f xml:space="preserve"> RAW!F313 / 5000</f>
        <v>-0.51580000000000004</v>
      </c>
      <c r="H313" s="15">
        <f xml:space="preserve"> RAW!G313 / 5000</f>
        <v>-0.187</v>
      </c>
      <c r="I313" s="15">
        <f xml:space="preserve"> RAW!H313 / 5000</f>
        <v>-8.4400000000000003E-2</v>
      </c>
      <c r="J313" s="16">
        <f xml:space="preserve"> RAW!I313 / 5000</f>
        <v>0.3034</v>
      </c>
      <c r="K313" s="16">
        <f xml:space="preserve"> RAW!J313</f>
        <v>11111001</v>
      </c>
      <c r="L313" s="17">
        <f xml:space="preserve"> ((RAW!K313 / 10000000000) * 1000)</f>
        <v>0</v>
      </c>
      <c r="M313" s="18">
        <f xml:space="preserve"> ((RAW!L313 / 1000000000) * 1000)</f>
        <v>173.231582</v>
      </c>
      <c r="N313" s="15" t="str">
        <f xml:space="preserve"> RAW!M313</f>
        <v>R</v>
      </c>
      <c r="O313" s="15" t="str">
        <f xml:space="preserve"> RAW!N313</f>
        <v>L</v>
      </c>
      <c r="P313" s="16" t="str">
        <f xml:space="preserve"> RAW!O313</f>
        <v>-</v>
      </c>
      <c r="Q313" s="17">
        <f xml:space="preserve"> ((RAW!P313 / 10000000000) * 1000)</f>
        <v>0</v>
      </c>
      <c r="R313" s="18">
        <f xml:space="preserve"> ((RAW!Q313 / 1000000000) * 1000)</f>
        <v>0.697797</v>
      </c>
      <c r="S313" s="15" t="str">
        <f xml:space="preserve"> RAW!R313</f>
        <v>S</v>
      </c>
      <c r="T313" s="15" t="str">
        <f xml:space="preserve"> RAW!S313</f>
        <v>L</v>
      </c>
      <c r="U313" s="16" t="str">
        <f xml:space="preserve"> RAW!T313</f>
        <v>N</v>
      </c>
      <c r="V313" s="17">
        <f xml:space="preserve"> ((RAW!U313 / 10000000000) * 1000)</f>
        <v>0</v>
      </c>
      <c r="W313" s="18">
        <f xml:space="preserve"> ((RAW!V313 / 1000000000) * 1000)</f>
        <v>266.054687</v>
      </c>
      <c r="X313" s="15" t="str">
        <f xml:space="preserve"> RAW!W313</f>
        <v>S</v>
      </c>
      <c r="Y313" s="15" t="str">
        <f xml:space="preserve"> RAW!X313</f>
        <v>L</v>
      </c>
      <c r="Z313" s="16" t="str">
        <f xml:space="preserve"> RAW!Y313</f>
        <v>N</v>
      </c>
      <c r="AA313" s="15">
        <f xml:space="preserve"> ((RAW!Z313 / 10000000000) * 1000)</f>
        <v>0</v>
      </c>
      <c r="AB313" s="15">
        <f xml:space="preserve"> RAW!AA313 / 5</f>
        <v>1115</v>
      </c>
      <c r="AC313" s="16">
        <f xml:space="preserve"> ((RAW!AB313 / 1000000) * 1000)</f>
        <v>0</v>
      </c>
    </row>
    <row r="314" spans="1:29" x14ac:dyDescent="0.25">
      <c r="A314">
        <v>56160000</v>
      </c>
      <c r="B314" s="14">
        <f t="shared" si="4"/>
        <v>15.6</v>
      </c>
      <c r="C314" s="15">
        <f xml:space="preserve"> RAW!B314 / 5</f>
        <v>1115</v>
      </c>
      <c r="D314" s="15">
        <f xml:space="preserve"> RAW!C314 / 5</f>
        <v>-538.4</v>
      </c>
      <c r="E314" s="16">
        <f xml:space="preserve"> RAW!D314 / 5</f>
        <v>385.2</v>
      </c>
      <c r="F314" s="15">
        <f xml:space="preserve"> RAW!E314 / 5000</f>
        <v>1.3049999999999999</v>
      </c>
      <c r="G314" s="15">
        <f xml:space="preserve"> RAW!F314 / 5000</f>
        <v>-0.51559999999999995</v>
      </c>
      <c r="H314" s="15">
        <f xml:space="preserve"> RAW!G314 / 5000</f>
        <v>-0.18679999999999999</v>
      </c>
      <c r="I314" s="15">
        <f xml:space="preserve"> RAW!H314 / 5000</f>
        <v>-8.4400000000000003E-2</v>
      </c>
      <c r="J314" s="16">
        <f xml:space="preserve"> RAW!I314 / 5000</f>
        <v>0.3034</v>
      </c>
      <c r="K314" s="16">
        <f xml:space="preserve"> RAW!J314</f>
        <v>11111001</v>
      </c>
      <c r="L314" s="17">
        <f xml:space="preserve"> ((RAW!K314 / 10000000000) * 1000)</f>
        <v>0</v>
      </c>
      <c r="M314" s="18">
        <f xml:space="preserve"> ((RAW!L314 / 1000000000) * 1000)</f>
        <v>173.231416</v>
      </c>
      <c r="N314" s="15" t="str">
        <f xml:space="preserve"> RAW!M314</f>
        <v>R</v>
      </c>
      <c r="O314" s="15" t="str">
        <f xml:space="preserve"> RAW!N314</f>
        <v>L</v>
      </c>
      <c r="P314" s="16" t="str">
        <f xml:space="preserve"> RAW!O314</f>
        <v>-</v>
      </c>
      <c r="Q314" s="17">
        <f xml:space="preserve"> ((RAW!P314 / 10000000000) * 1000)</f>
        <v>0</v>
      </c>
      <c r="R314" s="18">
        <f xml:space="preserve"> ((RAW!Q314 / 1000000000) * 1000)</f>
        <v>0.697797</v>
      </c>
      <c r="S314" s="15" t="str">
        <f xml:space="preserve"> RAW!R314</f>
        <v>S</v>
      </c>
      <c r="T314" s="15" t="str">
        <f xml:space="preserve"> RAW!S314</f>
        <v>L</v>
      </c>
      <c r="U314" s="16" t="str">
        <f xml:space="preserve"> RAW!T314</f>
        <v>N</v>
      </c>
      <c r="V314" s="17">
        <f xml:space="preserve"> ((RAW!U314 / 10000000000) * 1000)</f>
        <v>0</v>
      </c>
      <c r="W314" s="18">
        <f xml:space="preserve"> ((RAW!V314 / 1000000000) * 1000)</f>
        <v>266.054687</v>
      </c>
      <c r="X314" s="15" t="str">
        <f xml:space="preserve"> RAW!W314</f>
        <v>S</v>
      </c>
      <c r="Y314" s="15" t="str">
        <f xml:space="preserve"> RAW!X314</f>
        <v>L</v>
      </c>
      <c r="Z314" s="16" t="str">
        <f xml:space="preserve"> RAW!Y314</f>
        <v>N</v>
      </c>
      <c r="AA314" s="15">
        <f xml:space="preserve"> ((RAW!Z314 / 10000000000) * 1000)</f>
        <v>0</v>
      </c>
      <c r="AB314" s="15">
        <f xml:space="preserve"> RAW!AA314 / 5</f>
        <v>1115</v>
      </c>
      <c r="AC314" s="16">
        <f xml:space="preserve"> ((RAW!AB314 / 1000000) * 1000)</f>
        <v>0</v>
      </c>
    </row>
    <row r="315" spans="1:29" x14ac:dyDescent="0.25">
      <c r="A315">
        <v>56340000</v>
      </c>
      <c r="B315" s="14">
        <f t="shared" si="4"/>
        <v>15.65</v>
      </c>
      <c r="C315" s="15">
        <f xml:space="preserve"> RAW!B315 / 5</f>
        <v>1115</v>
      </c>
      <c r="D315" s="15">
        <f xml:space="preserve"> RAW!C315 / 5</f>
        <v>-538.4</v>
      </c>
      <c r="E315" s="16">
        <f xml:space="preserve"> RAW!D315 / 5</f>
        <v>385.2</v>
      </c>
      <c r="F315" s="15">
        <f xml:space="preserve"> RAW!E315 / 5000</f>
        <v>1.3049999999999999</v>
      </c>
      <c r="G315" s="15">
        <f xml:space="preserve"> RAW!F315 / 5000</f>
        <v>-0.51600000000000001</v>
      </c>
      <c r="H315" s="15">
        <f xml:space="preserve"> RAW!G315 / 5000</f>
        <v>-0.187</v>
      </c>
      <c r="I315" s="15">
        <f xml:space="preserve"> RAW!H315 / 5000</f>
        <v>-8.4400000000000003E-2</v>
      </c>
      <c r="J315" s="16">
        <f xml:space="preserve"> RAW!I315 / 5000</f>
        <v>0.30320000000000003</v>
      </c>
      <c r="K315" s="16">
        <f xml:space="preserve"> RAW!J315</f>
        <v>11111001</v>
      </c>
      <c r="L315" s="17">
        <f xml:space="preserve"> ((RAW!K315 / 10000000000) * 1000)</f>
        <v>0</v>
      </c>
      <c r="M315" s="18">
        <f xml:space="preserve"> ((RAW!L315 / 1000000000) * 1000)</f>
        <v>173.23121599999999</v>
      </c>
      <c r="N315" s="15" t="str">
        <f xml:space="preserve"> RAW!M315</f>
        <v>R</v>
      </c>
      <c r="O315" s="15" t="str">
        <f xml:space="preserve"> RAW!N315</f>
        <v>L</v>
      </c>
      <c r="P315" s="16" t="str">
        <f xml:space="preserve"> RAW!O315</f>
        <v>-</v>
      </c>
      <c r="Q315" s="17">
        <f xml:space="preserve"> ((RAW!P315 / 10000000000) * 1000)</f>
        <v>0</v>
      </c>
      <c r="R315" s="18">
        <f xml:space="preserve"> ((RAW!Q315 / 1000000000) * 1000)</f>
        <v>0.697797</v>
      </c>
      <c r="S315" s="15" t="str">
        <f xml:space="preserve"> RAW!R315</f>
        <v>S</v>
      </c>
      <c r="T315" s="15" t="str">
        <f xml:space="preserve"> RAW!S315</f>
        <v>L</v>
      </c>
      <c r="U315" s="16" t="str">
        <f xml:space="preserve"> RAW!T315</f>
        <v>N</v>
      </c>
      <c r="V315" s="17">
        <f xml:space="preserve"> ((RAW!U315 / 10000000000) * 1000)</f>
        <v>0</v>
      </c>
      <c r="W315" s="18">
        <f xml:space="preserve"> ((RAW!V315 / 1000000000) * 1000)</f>
        <v>266.054687</v>
      </c>
      <c r="X315" s="15" t="str">
        <f xml:space="preserve"> RAW!W315</f>
        <v>S</v>
      </c>
      <c r="Y315" s="15" t="str">
        <f xml:space="preserve"> RAW!X315</f>
        <v>L</v>
      </c>
      <c r="Z315" s="16" t="str">
        <f xml:space="preserve"> RAW!Y315</f>
        <v>N</v>
      </c>
      <c r="AA315" s="15">
        <f xml:space="preserve"> ((RAW!Z315 / 10000000000) * 1000)</f>
        <v>0</v>
      </c>
      <c r="AB315" s="15">
        <f xml:space="preserve"> RAW!AA315 / 5</f>
        <v>1115</v>
      </c>
      <c r="AC315" s="16">
        <f xml:space="preserve"> ((RAW!AB315 / 1000000) * 1000)</f>
        <v>0</v>
      </c>
    </row>
    <row r="316" spans="1:29" x14ac:dyDescent="0.25">
      <c r="A316">
        <v>56520000</v>
      </c>
      <c r="B316" s="14">
        <f t="shared" si="4"/>
        <v>15.7</v>
      </c>
      <c r="C316" s="15">
        <f xml:space="preserve"> RAW!B316 / 5</f>
        <v>1115</v>
      </c>
      <c r="D316" s="15">
        <f xml:space="preserve"> RAW!C316 / 5</f>
        <v>-538.4</v>
      </c>
      <c r="E316" s="16">
        <f xml:space="preserve"> RAW!D316 / 5</f>
        <v>385.2</v>
      </c>
      <c r="F316" s="15">
        <f xml:space="preserve"> RAW!E316 / 5000</f>
        <v>1.3051999999999999</v>
      </c>
      <c r="G316" s="15">
        <f xml:space="preserve"> RAW!F316 / 5000</f>
        <v>-0.51600000000000001</v>
      </c>
      <c r="H316" s="15">
        <f xml:space="preserve"> RAW!G316 / 5000</f>
        <v>-0.187</v>
      </c>
      <c r="I316" s="15">
        <f xml:space="preserve"> RAW!H316 / 5000</f>
        <v>-8.4400000000000003E-2</v>
      </c>
      <c r="J316" s="16">
        <f xml:space="preserve"> RAW!I316 / 5000</f>
        <v>0.30320000000000003</v>
      </c>
      <c r="K316" s="16">
        <f xml:space="preserve"> RAW!J316</f>
        <v>11111001</v>
      </c>
      <c r="L316" s="17">
        <f xml:space="preserve"> ((RAW!K316 / 10000000000) * 1000)</f>
        <v>0</v>
      </c>
      <c r="M316" s="18">
        <f xml:space="preserve"> ((RAW!L316 / 1000000000) * 1000)</f>
        <v>173.23016899999999</v>
      </c>
      <c r="N316" s="15" t="str">
        <f xml:space="preserve"> RAW!M316</f>
        <v>R</v>
      </c>
      <c r="O316" s="15" t="str">
        <f xml:space="preserve"> RAW!N316</f>
        <v>L</v>
      </c>
      <c r="P316" s="16" t="str">
        <f xml:space="preserve"> RAW!O316</f>
        <v>-</v>
      </c>
      <c r="Q316" s="17">
        <f xml:space="preserve"> ((RAW!P316 / 10000000000) * 1000)</f>
        <v>0</v>
      </c>
      <c r="R316" s="18">
        <f xml:space="preserve"> ((RAW!Q316 / 1000000000) * 1000)</f>
        <v>0.697797</v>
      </c>
      <c r="S316" s="15" t="str">
        <f xml:space="preserve"> RAW!R316</f>
        <v>S</v>
      </c>
      <c r="T316" s="15" t="str">
        <f xml:space="preserve"> RAW!S316</f>
        <v>L</v>
      </c>
      <c r="U316" s="16" t="str">
        <f xml:space="preserve"> RAW!T316</f>
        <v>N</v>
      </c>
      <c r="V316" s="17">
        <f xml:space="preserve"> ((RAW!U316 / 10000000000) * 1000)</f>
        <v>0</v>
      </c>
      <c r="W316" s="18">
        <f xml:space="preserve"> ((RAW!V316 / 1000000000) * 1000)</f>
        <v>266.054687</v>
      </c>
      <c r="X316" s="15" t="str">
        <f xml:space="preserve"> RAW!W316</f>
        <v>S</v>
      </c>
      <c r="Y316" s="15" t="str">
        <f xml:space="preserve"> RAW!X316</f>
        <v>L</v>
      </c>
      <c r="Z316" s="16" t="str">
        <f xml:space="preserve"> RAW!Y316</f>
        <v>N</v>
      </c>
      <c r="AA316" s="15">
        <f xml:space="preserve"> ((RAW!Z316 / 10000000000) * 1000)</f>
        <v>0</v>
      </c>
      <c r="AB316" s="15">
        <f xml:space="preserve"> RAW!AA316 / 5</f>
        <v>1115</v>
      </c>
      <c r="AC316" s="16">
        <f xml:space="preserve"> ((RAW!AB316 / 1000000) * 1000)</f>
        <v>0</v>
      </c>
    </row>
    <row r="317" spans="1:29" x14ac:dyDescent="0.25">
      <c r="A317">
        <v>56700000</v>
      </c>
      <c r="B317" s="14">
        <f t="shared" si="4"/>
        <v>15.75</v>
      </c>
      <c r="C317" s="15">
        <f xml:space="preserve"> RAW!B317 / 5</f>
        <v>1115</v>
      </c>
      <c r="D317" s="15">
        <f xml:space="preserve"> RAW!C317 / 5</f>
        <v>-538.4</v>
      </c>
      <c r="E317" s="16">
        <f xml:space="preserve"> RAW!D317 / 5</f>
        <v>385.2</v>
      </c>
      <c r="F317" s="15">
        <f xml:space="preserve"> RAW!E317 / 5000</f>
        <v>1.3049999999999999</v>
      </c>
      <c r="G317" s="15">
        <f xml:space="preserve"> RAW!F317 / 5000</f>
        <v>-0.51600000000000001</v>
      </c>
      <c r="H317" s="15">
        <f xml:space="preserve"> RAW!G317 / 5000</f>
        <v>-0.187</v>
      </c>
      <c r="I317" s="15">
        <f xml:space="preserve"> RAW!H317 / 5000</f>
        <v>-8.4400000000000003E-2</v>
      </c>
      <c r="J317" s="16">
        <f xml:space="preserve"> RAW!I317 / 5000</f>
        <v>0.3034</v>
      </c>
      <c r="K317" s="16">
        <f xml:space="preserve"> RAW!J317</f>
        <v>11111001</v>
      </c>
      <c r="L317" s="17">
        <f xml:space="preserve"> ((RAW!K317 / 10000000000) * 1000)</f>
        <v>0</v>
      </c>
      <c r="M317" s="18">
        <f xml:space="preserve"> ((RAW!L317 / 1000000000) * 1000)</f>
        <v>173.22087299999998</v>
      </c>
      <c r="N317" s="15" t="str">
        <f xml:space="preserve"> RAW!M317</f>
        <v>R</v>
      </c>
      <c r="O317" s="15" t="str">
        <f xml:space="preserve"> RAW!N317</f>
        <v>L</v>
      </c>
      <c r="P317" s="16" t="str">
        <f xml:space="preserve"> RAW!O317</f>
        <v>-</v>
      </c>
      <c r="Q317" s="17">
        <f xml:space="preserve"> ((RAW!P317 / 10000000000) * 1000)</f>
        <v>0</v>
      </c>
      <c r="R317" s="18">
        <f xml:space="preserve"> ((RAW!Q317 / 1000000000) * 1000)</f>
        <v>0.697797</v>
      </c>
      <c r="S317" s="15" t="str">
        <f xml:space="preserve"> RAW!R317</f>
        <v>S</v>
      </c>
      <c r="T317" s="15" t="str">
        <f xml:space="preserve"> RAW!S317</f>
        <v>L</v>
      </c>
      <c r="U317" s="16" t="str">
        <f xml:space="preserve"> RAW!T317</f>
        <v>N</v>
      </c>
      <c r="V317" s="17">
        <f xml:space="preserve"> ((RAW!U317 / 10000000000) * 1000)</f>
        <v>0</v>
      </c>
      <c r="W317" s="18">
        <f xml:space="preserve"> ((RAW!V317 / 1000000000) * 1000)</f>
        <v>266.054687</v>
      </c>
      <c r="X317" s="15" t="str">
        <f xml:space="preserve"> RAW!W317</f>
        <v>S</v>
      </c>
      <c r="Y317" s="15" t="str">
        <f xml:space="preserve"> RAW!X317</f>
        <v>L</v>
      </c>
      <c r="Z317" s="16" t="str">
        <f xml:space="preserve"> RAW!Y317</f>
        <v>N</v>
      </c>
      <c r="AA317" s="15">
        <f xml:space="preserve"> ((RAW!Z317 / 10000000000) * 1000)</f>
        <v>0</v>
      </c>
      <c r="AB317" s="15">
        <f xml:space="preserve"> RAW!AA317 / 5</f>
        <v>1115</v>
      </c>
      <c r="AC317" s="16">
        <f xml:space="preserve"> ((RAW!AB317 / 1000000) * 1000)</f>
        <v>0</v>
      </c>
    </row>
    <row r="318" spans="1:29" x14ac:dyDescent="0.25">
      <c r="A318">
        <v>56880000</v>
      </c>
      <c r="B318" s="14">
        <f t="shared" si="4"/>
        <v>15.8</v>
      </c>
      <c r="C318" s="15">
        <f xml:space="preserve"> RAW!B318 / 5</f>
        <v>1115</v>
      </c>
      <c r="D318" s="15">
        <f xml:space="preserve"> RAW!C318 / 5</f>
        <v>-538.4</v>
      </c>
      <c r="E318" s="16">
        <f xml:space="preserve"> RAW!D318 / 5</f>
        <v>385.2</v>
      </c>
      <c r="F318" s="15">
        <f xml:space="preserve"> RAW!E318 / 5000</f>
        <v>1.3049999999999999</v>
      </c>
      <c r="G318" s="15">
        <f xml:space="preserve"> RAW!F318 / 5000</f>
        <v>-0.51600000000000001</v>
      </c>
      <c r="H318" s="15">
        <f xml:space="preserve"> RAW!G318 / 5000</f>
        <v>-0.18679999999999999</v>
      </c>
      <c r="I318" s="15">
        <f xml:space="preserve"> RAW!H318 / 5000</f>
        <v>-8.4400000000000003E-2</v>
      </c>
      <c r="J318" s="16">
        <f xml:space="preserve"> RAW!I318 / 5000</f>
        <v>0.3034</v>
      </c>
      <c r="K318" s="16">
        <f xml:space="preserve"> RAW!J318</f>
        <v>11111001</v>
      </c>
      <c r="L318" s="17">
        <f xml:space="preserve"> ((RAW!K318 / 10000000000) * 1000)</f>
        <v>0</v>
      </c>
      <c r="M318" s="18">
        <f xml:space="preserve"> ((RAW!L318 / 1000000000) * 1000)</f>
        <v>173.22079000000002</v>
      </c>
      <c r="N318" s="15" t="str">
        <f xml:space="preserve"> RAW!M318</f>
        <v>R</v>
      </c>
      <c r="O318" s="15" t="str">
        <f xml:space="preserve"> RAW!N318</f>
        <v>L</v>
      </c>
      <c r="P318" s="16" t="str">
        <f xml:space="preserve"> RAW!O318</f>
        <v>-</v>
      </c>
      <c r="Q318" s="17">
        <f xml:space="preserve"> ((RAW!P318 / 10000000000) * 1000)</f>
        <v>0</v>
      </c>
      <c r="R318" s="18">
        <f xml:space="preserve"> ((RAW!Q318 / 1000000000) * 1000)</f>
        <v>0.697797</v>
      </c>
      <c r="S318" s="15" t="str">
        <f xml:space="preserve"> RAW!R318</f>
        <v>S</v>
      </c>
      <c r="T318" s="15" t="str">
        <f xml:space="preserve"> RAW!S318</f>
        <v>L</v>
      </c>
      <c r="U318" s="16" t="str">
        <f xml:space="preserve"> RAW!T318</f>
        <v>N</v>
      </c>
      <c r="V318" s="17">
        <f xml:space="preserve"> ((RAW!U318 / 10000000000) * 1000)</f>
        <v>0</v>
      </c>
      <c r="W318" s="18">
        <f xml:space="preserve"> ((RAW!V318 / 1000000000) * 1000)</f>
        <v>266.054687</v>
      </c>
      <c r="X318" s="15" t="str">
        <f xml:space="preserve"> RAW!W318</f>
        <v>S</v>
      </c>
      <c r="Y318" s="15" t="str">
        <f xml:space="preserve"> RAW!X318</f>
        <v>L</v>
      </c>
      <c r="Z318" s="16" t="str">
        <f xml:space="preserve"> RAW!Y318</f>
        <v>N</v>
      </c>
      <c r="AA318" s="15">
        <f xml:space="preserve"> ((RAW!Z318 / 10000000000) * 1000)</f>
        <v>0</v>
      </c>
      <c r="AB318" s="15">
        <f xml:space="preserve"> RAW!AA318 / 5</f>
        <v>1115</v>
      </c>
      <c r="AC318" s="16">
        <f xml:space="preserve"> ((RAW!AB318 / 1000000) * 1000)</f>
        <v>0</v>
      </c>
    </row>
    <row r="319" spans="1:29" x14ac:dyDescent="0.25">
      <c r="A319">
        <v>57060000</v>
      </c>
      <c r="B319" s="14">
        <f t="shared" si="4"/>
        <v>15.85</v>
      </c>
      <c r="C319" s="15">
        <f xml:space="preserve"> RAW!B319 / 5</f>
        <v>1115.5999999999999</v>
      </c>
      <c r="D319" s="15">
        <f xml:space="preserve"> RAW!C319 / 5</f>
        <v>-538.4</v>
      </c>
      <c r="E319" s="16">
        <f xml:space="preserve"> RAW!D319 / 5</f>
        <v>385.2</v>
      </c>
      <c r="F319" s="15">
        <f xml:space="preserve"> RAW!E319 / 5000</f>
        <v>1.3049999999999999</v>
      </c>
      <c r="G319" s="15">
        <f xml:space="preserve"> RAW!F319 / 5000</f>
        <v>-0.51600000000000001</v>
      </c>
      <c r="H319" s="15">
        <f xml:space="preserve"> RAW!G319 / 5000</f>
        <v>-0.187</v>
      </c>
      <c r="I319" s="15">
        <f xml:space="preserve"> RAW!H319 / 5000</f>
        <v>-8.4400000000000003E-2</v>
      </c>
      <c r="J319" s="16">
        <f xml:space="preserve"> RAW!I319 / 5000</f>
        <v>0.3034</v>
      </c>
      <c r="K319" s="16">
        <f xml:space="preserve"> RAW!J319</f>
        <v>11111001</v>
      </c>
      <c r="L319" s="17">
        <f xml:space="preserve"> ((RAW!K319 / 10000000000) * 1000)</f>
        <v>0</v>
      </c>
      <c r="M319" s="18">
        <f xml:space="preserve"> ((RAW!L319 / 1000000000) * 1000)</f>
        <v>173.22069000000002</v>
      </c>
      <c r="N319" s="15" t="str">
        <f xml:space="preserve"> RAW!M319</f>
        <v>R</v>
      </c>
      <c r="O319" s="15" t="str">
        <f xml:space="preserve"> RAW!N319</f>
        <v>L</v>
      </c>
      <c r="P319" s="16" t="str">
        <f xml:space="preserve"> RAW!O319</f>
        <v>-</v>
      </c>
      <c r="Q319" s="17">
        <f xml:space="preserve"> ((RAW!P319 / 10000000000) * 1000)</f>
        <v>0</v>
      </c>
      <c r="R319" s="18">
        <f xml:space="preserve"> ((RAW!Q319 / 1000000000) * 1000)</f>
        <v>0.697797</v>
      </c>
      <c r="S319" s="15" t="str">
        <f xml:space="preserve"> RAW!R319</f>
        <v>S</v>
      </c>
      <c r="T319" s="15" t="str">
        <f xml:space="preserve"> RAW!S319</f>
        <v>L</v>
      </c>
      <c r="U319" s="16" t="str">
        <f xml:space="preserve"> RAW!T319</f>
        <v>N</v>
      </c>
      <c r="V319" s="17">
        <f xml:space="preserve"> ((RAW!U319 / 10000000000) * 1000)</f>
        <v>0</v>
      </c>
      <c r="W319" s="18">
        <f xml:space="preserve"> ((RAW!V319 / 1000000000) * 1000)</f>
        <v>266.054687</v>
      </c>
      <c r="X319" s="15" t="str">
        <f xml:space="preserve"> RAW!W319</f>
        <v>S</v>
      </c>
      <c r="Y319" s="15" t="str">
        <f xml:space="preserve"> RAW!X319</f>
        <v>L</v>
      </c>
      <c r="Z319" s="16" t="str">
        <f xml:space="preserve"> RAW!Y319</f>
        <v>N</v>
      </c>
      <c r="AA319" s="15">
        <f xml:space="preserve"> ((RAW!Z319 / 10000000000) * 1000)</f>
        <v>0</v>
      </c>
      <c r="AB319" s="15">
        <f xml:space="preserve"> RAW!AA319 / 5</f>
        <v>1115.5999999999999</v>
      </c>
      <c r="AC319" s="16">
        <f xml:space="preserve"> ((RAW!AB319 / 1000000) * 1000)</f>
        <v>0</v>
      </c>
    </row>
    <row r="320" spans="1:29" x14ac:dyDescent="0.25">
      <c r="A320">
        <v>57240000</v>
      </c>
      <c r="B320" s="14">
        <f t="shared" si="4"/>
        <v>15.9</v>
      </c>
      <c r="C320" s="15">
        <f xml:space="preserve"> RAW!B320 / 5</f>
        <v>1115.5999999999999</v>
      </c>
      <c r="D320" s="15">
        <f xml:space="preserve"> RAW!C320 / 5</f>
        <v>-538.4</v>
      </c>
      <c r="E320" s="16">
        <f xml:space="preserve"> RAW!D320 / 5</f>
        <v>385.2</v>
      </c>
      <c r="F320" s="15">
        <f xml:space="preserve"> RAW!E320 / 5000</f>
        <v>1.3049999999999999</v>
      </c>
      <c r="G320" s="15">
        <f xml:space="preserve"> RAW!F320 / 5000</f>
        <v>-0.51600000000000001</v>
      </c>
      <c r="H320" s="15">
        <f xml:space="preserve"> RAW!G320 / 5000</f>
        <v>-0.18679999999999999</v>
      </c>
      <c r="I320" s="15">
        <f xml:space="preserve"> RAW!H320 / 5000</f>
        <v>-8.4199999999999997E-2</v>
      </c>
      <c r="J320" s="16">
        <f xml:space="preserve"> RAW!I320 / 5000</f>
        <v>0.30320000000000003</v>
      </c>
      <c r="K320" s="16">
        <f xml:space="preserve"> RAW!J320</f>
        <v>11111001</v>
      </c>
      <c r="L320" s="17">
        <f xml:space="preserve"> ((RAW!K320 / 10000000000) * 1000)</f>
        <v>0</v>
      </c>
      <c r="M320" s="18">
        <f xml:space="preserve"> ((RAW!L320 / 1000000000) * 1000)</f>
        <v>173.220508</v>
      </c>
      <c r="N320" s="15" t="str">
        <f xml:space="preserve"> RAW!M320</f>
        <v>R</v>
      </c>
      <c r="O320" s="15" t="str">
        <f xml:space="preserve"> RAW!N320</f>
        <v>L</v>
      </c>
      <c r="P320" s="16" t="str">
        <f xml:space="preserve"> RAW!O320</f>
        <v>-</v>
      </c>
      <c r="Q320" s="17">
        <f xml:space="preserve"> ((RAW!P320 / 10000000000) * 1000)</f>
        <v>0</v>
      </c>
      <c r="R320" s="18">
        <f xml:space="preserve"> ((RAW!Q320 / 1000000000) * 1000)</f>
        <v>0.697797</v>
      </c>
      <c r="S320" s="15" t="str">
        <f xml:space="preserve"> RAW!R320</f>
        <v>S</v>
      </c>
      <c r="T320" s="15" t="str">
        <f xml:space="preserve"> RAW!S320</f>
        <v>L</v>
      </c>
      <c r="U320" s="16" t="str">
        <f xml:space="preserve"> RAW!T320</f>
        <v>N</v>
      </c>
      <c r="V320" s="17">
        <f xml:space="preserve"> ((RAW!U320 / 10000000000) * 1000)</f>
        <v>0</v>
      </c>
      <c r="W320" s="18">
        <f xml:space="preserve"> ((RAW!V320 / 1000000000) * 1000)</f>
        <v>266.054687</v>
      </c>
      <c r="X320" s="15" t="str">
        <f xml:space="preserve"> RAW!W320</f>
        <v>S</v>
      </c>
      <c r="Y320" s="15" t="str">
        <f xml:space="preserve"> RAW!X320</f>
        <v>L</v>
      </c>
      <c r="Z320" s="16" t="str">
        <f xml:space="preserve"> RAW!Y320</f>
        <v>N</v>
      </c>
      <c r="AA320" s="15">
        <f xml:space="preserve"> ((RAW!Z320 / 10000000000) * 1000)</f>
        <v>0</v>
      </c>
      <c r="AB320" s="15">
        <f xml:space="preserve"> RAW!AA320 / 5</f>
        <v>1115.5999999999999</v>
      </c>
      <c r="AC320" s="16">
        <f xml:space="preserve"> ((RAW!AB320 / 1000000) * 1000)</f>
        <v>0</v>
      </c>
    </row>
    <row r="321" spans="1:29" x14ac:dyDescent="0.25">
      <c r="A321">
        <v>57420000</v>
      </c>
      <c r="B321" s="14">
        <f t="shared" si="4"/>
        <v>15.95</v>
      </c>
      <c r="C321" s="15">
        <f xml:space="preserve"> RAW!B321 / 5</f>
        <v>1115</v>
      </c>
      <c r="D321" s="15">
        <f xml:space="preserve"> RAW!C321 / 5</f>
        <v>-538.4</v>
      </c>
      <c r="E321" s="16">
        <f xml:space="preserve"> RAW!D321 / 5</f>
        <v>385.2</v>
      </c>
      <c r="F321" s="15">
        <f xml:space="preserve"> RAW!E321 / 5000</f>
        <v>1.3049999999999999</v>
      </c>
      <c r="G321" s="15">
        <f xml:space="preserve"> RAW!F321 / 5000</f>
        <v>-0.51600000000000001</v>
      </c>
      <c r="H321" s="15">
        <f xml:space="preserve"> RAW!G321 / 5000</f>
        <v>-0.187</v>
      </c>
      <c r="I321" s="15">
        <f xml:space="preserve"> RAW!H321 / 5000</f>
        <v>-8.4599999999999995E-2</v>
      </c>
      <c r="J321" s="16">
        <f xml:space="preserve"> RAW!I321 / 5000</f>
        <v>0.30299999999999999</v>
      </c>
      <c r="K321" s="16">
        <f xml:space="preserve"> RAW!J321</f>
        <v>11111001</v>
      </c>
      <c r="L321" s="17">
        <f xml:space="preserve"> ((RAW!K321 / 10000000000) * 1000)</f>
        <v>0</v>
      </c>
      <c r="M321" s="18">
        <f xml:space="preserve"> ((RAW!L321 / 1000000000) * 1000)</f>
        <v>173.20850199999998</v>
      </c>
      <c r="N321" s="15" t="str">
        <f xml:space="preserve"> RAW!M321</f>
        <v>R</v>
      </c>
      <c r="O321" s="15" t="str">
        <f xml:space="preserve"> RAW!N321</f>
        <v>L</v>
      </c>
      <c r="P321" s="16" t="str">
        <f xml:space="preserve"> RAW!O321</f>
        <v>-</v>
      </c>
      <c r="Q321" s="17">
        <f xml:space="preserve"> ((RAW!P321 / 10000000000) * 1000)</f>
        <v>0</v>
      </c>
      <c r="R321" s="18">
        <f xml:space="preserve"> ((RAW!Q321 / 1000000000) * 1000)</f>
        <v>0.697797</v>
      </c>
      <c r="S321" s="15" t="str">
        <f xml:space="preserve"> RAW!R321</f>
        <v>S</v>
      </c>
      <c r="T321" s="15" t="str">
        <f xml:space="preserve"> RAW!S321</f>
        <v>L</v>
      </c>
      <c r="U321" s="16" t="str">
        <f xml:space="preserve"> RAW!T321</f>
        <v>N</v>
      </c>
      <c r="V321" s="17">
        <f xml:space="preserve"> ((RAW!U321 / 10000000000) * 1000)</f>
        <v>0</v>
      </c>
      <c r="W321" s="18">
        <f xml:space="preserve"> ((RAW!V321 / 1000000000) * 1000)</f>
        <v>266.054687</v>
      </c>
      <c r="X321" s="15" t="str">
        <f xml:space="preserve"> RAW!W321</f>
        <v>S</v>
      </c>
      <c r="Y321" s="15" t="str">
        <f xml:space="preserve"> RAW!X321</f>
        <v>L</v>
      </c>
      <c r="Z321" s="16" t="str">
        <f xml:space="preserve"> RAW!Y321</f>
        <v>N</v>
      </c>
      <c r="AA321" s="15">
        <f xml:space="preserve"> ((RAW!Z321 / 10000000000) * 1000)</f>
        <v>0</v>
      </c>
      <c r="AB321" s="15">
        <f xml:space="preserve"> RAW!AA321 / 5</f>
        <v>1115</v>
      </c>
      <c r="AC321" s="16">
        <f xml:space="preserve"> ((RAW!AB321 / 1000000) * 1000)</f>
        <v>0</v>
      </c>
    </row>
    <row r="322" spans="1:29" x14ac:dyDescent="0.25">
      <c r="A322">
        <v>57600000</v>
      </c>
      <c r="B322" s="14">
        <f t="shared" si="4"/>
        <v>16</v>
      </c>
      <c r="C322" s="15">
        <f xml:space="preserve"> RAW!B322 / 5</f>
        <v>1115</v>
      </c>
      <c r="D322" s="15">
        <f xml:space="preserve"> RAW!C322 / 5</f>
        <v>-538.4</v>
      </c>
      <c r="E322" s="16">
        <f xml:space="preserve"> RAW!D322 / 5</f>
        <v>385.2</v>
      </c>
      <c r="F322" s="15">
        <f xml:space="preserve"> RAW!E322 / 5000</f>
        <v>1.3049999999999999</v>
      </c>
      <c r="G322" s="15">
        <f xml:space="preserve"> RAW!F322 / 5000</f>
        <v>-0.51619999999999999</v>
      </c>
      <c r="H322" s="15">
        <f xml:space="preserve"> RAW!G322 / 5000</f>
        <v>-0.187</v>
      </c>
      <c r="I322" s="15">
        <f xml:space="preserve"> RAW!H322 / 5000</f>
        <v>-8.4599999999999995E-2</v>
      </c>
      <c r="J322" s="16">
        <f xml:space="preserve"> RAW!I322 / 5000</f>
        <v>0.30320000000000003</v>
      </c>
      <c r="K322" s="16">
        <f xml:space="preserve"> RAW!J322</f>
        <v>11111001</v>
      </c>
      <c r="L322" s="17">
        <f xml:space="preserve"> ((RAW!K322 / 10000000000) * 1000)</f>
        <v>0</v>
      </c>
      <c r="M322" s="18">
        <f xml:space="preserve"> ((RAW!L322 / 1000000000) * 1000)</f>
        <v>173.20487700000001</v>
      </c>
      <c r="N322" s="15" t="str">
        <f xml:space="preserve"> RAW!M322</f>
        <v>R</v>
      </c>
      <c r="O322" s="15" t="str">
        <f xml:space="preserve"> RAW!N322</f>
        <v>L</v>
      </c>
      <c r="P322" s="16" t="str">
        <f xml:space="preserve"> RAW!O322</f>
        <v>-</v>
      </c>
      <c r="Q322" s="17">
        <f xml:space="preserve"> ((RAW!P322 / 10000000000) * 1000)</f>
        <v>0</v>
      </c>
      <c r="R322" s="18">
        <f xml:space="preserve"> ((RAW!Q322 / 1000000000) * 1000)</f>
        <v>0.697797</v>
      </c>
      <c r="S322" s="15" t="str">
        <f xml:space="preserve"> RAW!R322</f>
        <v>S</v>
      </c>
      <c r="T322" s="15" t="str">
        <f xml:space="preserve"> RAW!S322</f>
        <v>L</v>
      </c>
      <c r="U322" s="16" t="str">
        <f xml:space="preserve"> RAW!T322</f>
        <v>N</v>
      </c>
      <c r="V322" s="17">
        <f xml:space="preserve"> ((RAW!U322 / 10000000000) * 1000)</f>
        <v>0</v>
      </c>
      <c r="W322" s="18">
        <f xml:space="preserve"> ((RAW!V322 / 1000000000) * 1000)</f>
        <v>266.054687</v>
      </c>
      <c r="X322" s="15" t="str">
        <f xml:space="preserve"> RAW!W322</f>
        <v>S</v>
      </c>
      <c r="Y322" s="15" t="str">
        <f xml:space="preserve"> RAW!X322</f>
        <v>L</v>
      </c>
      <c r="Z322" s="16" t="str">
        <f xml:space="preserve"> RAW!Y322</f>
        <v>N</v>
      </c>
      <c r="AA322" s="15">
        <f xml:space="preserve"> ((RAW!Z322 / 10000000000) * 1000)</f>
        <v>0</v>
      </c>
      <c r="AB322" s="15">
        <f xml:space="preserve"> RAW!AA322 / 5</f>
        <v>1115</v>
      </c>
      <c r="AC322" s="16">
        <f xml:space="preserve"> ((RAW!AB322 / 1000000) * 1000)</f>
        <v>0</v>
      </c>
    </row>
    <row r="323" spans="1:29" x14ac:dyDescent="0.25">
      <c r="A323">
        <v>57780000</v>
      </c>
      <c r="B323" s="14">
        <f t="shared" si="4"/>
        <v>16.05</v>
      </c>
      <c r="C323" s="15">
        <f xml:space="preserve"> RAW!B323 / 5</f>
        <v>1115</v>
      </c>
      <c r="D323" s="15">
        <f xml:space="preserve"> RAW!C323 / 5</f>
        <v>-538.4</v>
      </c>
      <c r="E323" s="16">
        <f xml:space="preserve"> RAW!D323 / 5</f>
        <v>385.2</v>
      </c>
      <c r="F323" s="15">
        <f xml:space="preserve"> RAW!E323 / 5000</f>
        <v>1.3051999999999999</v>
      </c>
      <c r="G323" s="15">
        <f xml:space="preserve"> RAW!F323 / 5000</f>
        <v>-0.51600000000000001</v>
      </c>
      <c r="H323" s="15">
        <f xml:space="preserve"> RAW!G323 / 5000</f>
        <v>-0.187</v>
      </c>
      <c r="I323" s="15">
        <f xml:space="preserve"> RAW!H323 / 5000</f>
        <v>-8.4400000000000003E-2</v>
      </c>
      <c r="J323" s="16">
        <f xml:space="preserve"> RAW!I323 / 5000</f>
        <v>0.3034</v>
      </c>
      <c r="K323" s="16">
        <f xml:space="preserve"> RAW!J323</f>
        <v>11111001</v>
      </c>
      <c r="L323" s="17">
        <f xml:space="preserve"> ((RAW!K323 / 10000000000) * 1000)</f>
        <v>0</v>
      </c>
      <c r="M323" s="18">
        <f xml:space="preserve"> ((RAW!L323 / 1000000000) * 1000)</f>
        <v>173.19157399999997</v>
      </c>
      <c r="N323" s="15" t="str">
        <f xml:space="preserve"> RAW!M323</f>
        <v>R</v>
      </c>
      <c r="O323" s="15" t="str">
        <f xml:space="preserve"> RAW!N323</f>
        <v>L</v>
      </c>
      <c r="P323" s="16" t="str">
        <f xml:space="preserve"> RAW!O323</f>
        <v>-</v>
      </c>
      <c r="Q323" s="17">
        <f xml:space="preserve"> ((RAW!P323 / 10000000000) * 1000)</f>
        <v>0</v>
      </c>
      <c r="R323" s="18">
        <f xml:space="preserve"> ((RAW!Q323 / 1000000000) * 1000)</f>
        <v>0.697797</v>
      </c>
      <c r="S323" s="15" t="str">
        <f xml:space="preserve"> RAW!R323</f>
        <v>S</v>
      </c>
      <c r="T323" s="15" t="str">
        <f xml:space="preserve"> RAW!S323</f>
        <v>L</v>
      </c>
      <c r="U323" s="16" t="str">
        <f xml:space="preserve"> RAW!T323</f>
        <v>N</v>
      </c>
      <c r="V323" s="17">
        <f xml:space="preserve"> ((RAW!U323 / 10000000000) * 1000)</f>
        <v>0</v>
      </c>
      <c r="W323" s="18">
        <f xml:space="preserve"> ((RAW!V323 / 1000000000) * 1000)</f>
        <v>266.054687</v>
      </c>
      <c r="X323" s="15" t="str">
        <f xml:space="preserve"> RAW!W323</f>
        <v>S</v>
      </c>
      <c r="Y323" s="15" t="str">
        <f xml:space="preserve"> RAW!X323</f>
        <v>L</v>
      </c>
      <c r="Z323" s="16" t="str">
        <f xml:space="preserve"> RAW!Y323</f>
        <v>N</v>
      </c>
      <c r="AA323" s="15">
        <f xml:space="preserve"> ((RAW!Z323 / 10000000000) * 1000)</f>
        <v>0</v>
      </c>
      <c r="AB323" s="15">
        <f xml:space="preserve"> RAW!AA323 / 5</f>
        <v>1115</v>
      </c>
      <c r="AC323" s="16">
        <f xml:space="preserve"> ((RAW!AB323 / 1000000) * 1000)</f>
        <v>0</v>
      </c>
    </row>
    <row r="324" spans="1:29" x14ac:dyDescent="0.25">
      <c r="A324">
        <v>57960000</v>
      </c>
      <c r="B324" s="14">
        <f t="shared" si="4"/>
        <v>16.100000000000001</v>
      </c>
      <c r="C324" s="15">
        <f xml:space="preserve"> RAW!B324 / 5</f>
        <v>1115</v>
      </c>
      <c r="D324" s="15">
        <f xml:space="preserve"> RAW!C324 / 5</f>
        <v>-538.4</v>
      </c>
      <c r="E324" s="16">
        <f xml:space="preserve"> RAW!D324 / 5</f>
        <v>385.2</v>
      </c>
      <c r="F324" s="15">
        <f xml:space="preserve"> RAW!E324 / 5000</f>
        <v>1.3049999999999999</v>
      </c>
      <c r="G324" s="15">
        <f xml:space="preserve"> RAW!F324 / 5000</f>
        <v>-0.51600000000000001</v>
      </c>
      <c r="H324" s="15">
        <f xml:space="preserve"> RAW!G324 / 5000</f>
        <v>-0.187</v>
      </c>
      <c r="I324" s="15">
        <f xml:space="preserve"> RAW!H324 / 5000</f>
        <v>-8.4599999999999995E-2</v>
      </c>
      <c r="J324" s="16">
        <f xml:space="preserve"> RAW!I324 / 5000</f>
        <v>0.30299999999999999</v>
      </c>
      <c r="K324" s="16">
        <f xml:space="preserve"> RAW!J324</f>
        <v>11111001</v>
      </c>
      <c r="L324" s="17">
        <f xml:space="preserve"> ((RAW!K324 / 10000000000) * 1000)</f>
        <v>-5.986E-3</v>
      </c>
      <c r="M324" s="18">
        <f xml:space="preserve"> ((RAW!L324 / 1000000000) * 1000)</f>
        <v>173.18949599999999</v>
      </c>
      <c r="N324" s="15" t="str">
        <f xml:space="preserve"> RAW!M324</f>
        <v>R</v>
      </c>
      <c r="O324" s="15" t="str">
        <f xml:space="preserve"> RAW!N324</f>
        <v>L</v>
      </c>
      <c r="P324" s="16" t="str">
        <f xml:space="preserve"> RAW!O324</f>
        <v>-</v>
      </c>
      <c r="Q324" s="17">
        <f xml:space="preserve"> ((RAW!P324 / 10000000000) * 1000)</f>
        <v>0</v>
      </c>
      <c r="R324" s="18">
        <f xml:space="preserve"> ((RAW!Q324 / 1000000000) * 1000)</f>
        <v>0.697797</v>
      </c>
      <c r="S324" s="15" t="str">
        <f xml:space="preserve"> RAW!R324</f>
        <v>S</v>
      </c>
      <c r="T324" s="15" t="str">
        <f xml:space="preserve"> RAW!S324</f>
        <v>L</v>
      </c>
      <c r="U324" s="16" t="str">
        <f xml:space="preserve"> RAW!T324</f>
        <v>N</v>
      </c>
      <c r="V324" s="17">
        <f xml:space="preserve"> ((RAW!U324 / 10000000000) * 1000)</f>
        <v>0</v>
      </c>
      <c r="W324" s="18">
        <f xml:space="preserve"> ((RAW!V324 / 1000000000) * 1000)</f>
        <v>266.054687</v>
      </c>
      <c r="X324" s="15" t="str">
        <f xml:space="preserve"> RAW!W324</f>
        <v>S</v>
      </c>
      <c r="Y324" s="15" t="str">
        <f xml:space="preserve"> RAW!X324</f>
        <v>L</v>
      </c>
      <c r="Z324" s="16" t="str">
        <f xml:space="preserve"> RAW!Y324</f>
        <v>N</v>
      </c>
      <c r="AA324" s="15">
        <f xml:space="preserve"> ((RAW!Z324 / 10000000000) * 1000)</f>
        <v>-5.986E-3</v>
      </c>
      <c r="AB324" s="15">
        <f xml:space="preserve"> RAW!AA324 / 5</f>
        <v>1115</v>
      </c>
      <c r="AC324" s="16">
        <f xml:space="preserve"> ((RAW!AB324 / 1000000) * 1000)</f>
        <v>0</v>
      </c>
    </row>
    <row r="325" spans="1:29" x14ac:dyDescent="0.25">
      <c r="A325">
        <v>58140000</v>
      </c>
      <c r="B325" s="14">
        <f t="shared" ref="B325:B388" si="5">A325/(1000*60*60)</f>
        <v>16.149999999999999</v>
      </c>
      <c r="C325" s="15">
        <f xml:space="preserve"> RAW!B325 / 5</f>
        <v>1115</v>
      </c>
      <c r="D325" s="15">
        <f xml:space="preserve"> RAW!C325 / 5</f>
        <v>-538.4</v>
      </c>
      <c r="E325" s="16">
        <f xml:space="preserve"> RAW!D325 / 5</f>
        <v>385.2</v>
      </c>
      <c r="F325" s="15">
        <f xml:space="preserve"> RAW!E325 / 5000</f>
        <v>1.3051999999999999</v>
      </c>
      <c r="G325" s="15">
        <f xml:space="preserve"> RAW!F325 / 5000</f>
        <v>-0.51600000000000001</v>
      </c>
      <c r="H325" s="15">
        <f xml:space="preserve"> RAW!G325 / 5000</f>
        <v>-0.187</v>
      </c>
      <c r="I325" s="15">
        <f xml:space="preserve"> RAW!H325 / 5000</f>
        <v>-8.4400000000000003E-2</v>
      </c>
      <c r="J325" s="16">
        <f xml:space="preserve"> RAW!I325 / 5000</f>
        <v>0.30299999999999999</v>
      </c>
      <c r="K325" s="16">
        <f xml:space="preserve"> RAW!J325</f>
        <v>11111001</v>
      </c>
      <c r="L325" s="17">
        <f xml:space="preserve"> ((RAW!K325 / 10000000000) * 1000)</f>
        <v>0</v>
      </c>
      <c r="M325" s="18">
        <f xml:space="preserve"> ((RAW!L325 / 1000000000) * 1000)</f>
        <v>173.176243</v>
      </c>
      <c r="N325" s="15" t="str">
        <f xml:space="preserve"> RAW!M325</f>
        <v>R</v>
      </c>
      <c r="O325" s="15" t="str">
        <f xml:space="preserve"> RAW!N325</f>
        <v>L</v>
      </c>
      <c r="P325" s="16" t="str">
        <f xml:space="preserve"> RAW!O325</f>
        <v>-</v>
      </c>
      <c r="Q325" s="17">
        <f xml:space="preserve"> ((RAW!P325 / 10000000000) * 1000)</f>
        <v>0</v>
      </c>
      <c r="R325" s="18">
        <f xml:space="preserve"> ((RAW!Q325 / 1000000000) * 1000)</f>
        <v>0.697797</v>
      </c>
      <c r="S325" s="15" t="str">
        <f xml:space="preserve"> RAW!R325</f>
        <v>S</v>
      </c>
      <c r="T325" s="15" t="str">
        <f xml:space="preserve"> RAW!S325</f>
        <v>L</v>
      </c>
      <c r="U325" s="16" t="str">
        <f xml:space="preserve"> RAW!T325</f>
        <v>N</v>
      </c>
      <c r="V325" s="17">
        <f xml:space="preserve"> ((RAW!U325 / 10000000000) * 1000)</f>
        <v>0</v>
      </c>
      <c r="W325" s="18">
        <f xml:space="preserve"> ((RAW!V325 / 1000000000) * 1000)</f>
        <v>266.054687</v>
      </c>
      <c r="X325" s="15" t="str">
        <f xml:space="preserve"> RAW!W325</f>
        <v>S</v>
      </c>
      <c r="Y325" s="15" t="str">
        <f xml:space="preserve"> RAW!X325</f>
        <v>L</v>
      </c>
      <c r="Z325" s="16" t="str">
        <f xml:space="preserve"> RAW!Y325</f>
        <v>N</v>
      </c>
      <c r="AA325" s="15">
        <f xml:space="preserve"> ((RAW!Z325 / 10000000000) * 1000)</f>
        <v>0</v>
      </c>
      <c r="AB325" s="15">
        <f xml:space="preserve"> RAW!AA325 / 5</f>
        <v>1115</v>
      </c>
      <c r="AC325" s="16">
        <f xml:space="preserve"> ((RAW!AB325 / 1000000) * 1000)</f>
        <v>0</v>
      </c>
    </row>
    <row r="326" spans="1:29" x14ac:dyDescent="0.25">
      <c r="A326">
        <v>58320000</v>
      </c>
      <c r="B326" s="14">
        <f t="shared" si="5"/>
        <v>16.2</v>
      </c>
      <c r="C326" s="15">
        <f xml:space="preserve"> RAW!B326 / 5</f>
        <v>1115</v>
      </c>
      <c r="D326" s="15">
        <f xml:space="preserve"> RAW!C326 / 5</f>
        <v>-538.4</v>
      </c>
      <c r="E326" s="16">
        <f xml:space="preserve"> RAW!D326 / 5</f>
        <v>385.2</v>
      </c>
      <c r="F326" s="15">
        <f xml:space="preserve"> RAW!E326 / 5000</f>
        <v>1.3051999999999999</v>
      </c>
      <c r="G326" s="15">
        <f xml:space="preserve"> RAW!F326 / 5000</f>
        <v>-0.51600000000000001</v>
      </c>
      <c r="H326" s="15">
        <f xml:space="preserve"> RAW!G326 / 5000</f>
        <v>-0.187</v>
      </c>
      <c r="I326" s="15">
        <f xml:space="preserve"> RAW!H326 / 5000</f>
        <v>-8.4400000000000003E-2</v>
      </c>
      <c r="J326" s="16">
        <f xml:space="preserve"> RAW!I326 / 5000</f>
        <v>0.30320000000000003</v>
      </c>
      <c r="K326" s="16">
        <f xml:space="preserve"> RAW!J326</f>
        <v>11111001</v>
      </c>
      <c r="L326" s="17">
        <f xml:space="preserve"> ((RAW!K326 / 10000000000) * 1000)</f>
        <v>0</v>
      </c>
      <c r="M326" s="18">
        <f xml:space="preserve"> ((RAW!L326 / 1000000000) * 1000)</f>
        <v>173.17497900000001</v>
      </c>
      <c r="N326" s="15" t="str">
        <f xml:space="preserve"> RAW!M326</f>
        <v>R</v>
      </c>
      <c r="O326" s="15" t="str">
        <f xml:space="preserve"> RAW!N326</f>
        <v>L</v>
      </c>
      <c r="P326" s="16" t="str">
        <f xml:space="preserve"> RAW!O326</f>
        <v>-</v>
      </c>
      <c r="Q326" s="17">
        <f xml:space="preserve"> ((RAW!P326 / 10000000000) * 1000)</f>
        <v>0</v>
      </c>
      <c r="R326" s="18">
        <f xml:space="preserve"> ((RAW!Q326 / 1000000000) * 1000)</f>
        <v>0.697797</v>
      </c>
      <c r="S326" s="15" t="str">
        <f xml:space="preserve"> RAW!R326</f>
        <v>S</v>
      </c>
      <c r="T326" s="15" t="str">
        <f xml:space="preserve"> RAW!S326</f>
        <v>L</v>
      </c>
      <c r="U326" s="16" t="str">
        <f xml:space="preserve"> RAW!T326</f>
        <v>N</v>
      </c>
      <c r="V326" s="17">
        <f xml:space="preserve"> ((RAW!U326 / 10000000000) * 1000)</f>
        <v>0</v>
      </c>
      <c r="W326" s="18">
        <f xml:space="preserve"> ((RAW!V326 / 1000000000) * 1000)</f>
        <v>266.054687</v>
      </c>
      <c r="X326" s="15" t="str">
        <f xml:space="preserve"> RAW!W326</f>
        <v>S</v>
      </c>
      <c r="Y326" s="15" t="str">
        <f xml:space="preserve"> RAW!X326</f>
        <v>L</v>
      </c>
      <c r="Z326" s="16" t="str">
        <f xml:space="preserve"> RAW!Y326</f>
        <v>N</v>
      </c>
      <c r="AA326" s="15">
        <f xml:space="preserve"> ((RAW!Z326 / 10000000000) * 1000)</f>
        <v>0</v>
      </c>
      <c r="AB326" s="15">
        <f xml:space="preserve"> RAW!AA326 / 5</f>
        <v>1115</v>
      </c>
      <c r="AC326" s="16">
        <f xml:space="preserve"> ((RAW!AB326 / 1000000) * 1000)</f>
        <v>0</v>
      </c>
    </row>
    <row r="327" spans="1:29" x14ac:dyDescent="0.25">
      <c r="A327">
        <v>58500000</v>
      </c>
      <c r="B327" s="14">
        <f t="shared" si="5"/>
        <v>16.25</v>
      </c>
      <c r="C327" s="15">
        <f xml:space="preserve"> RAW!B327 / 5</f>
        <v>1115</v>
      </c>
      <c r="D327" s="15">
        <f xml:space="preserve"> RAW!C327 / 5</f>
        <v>-538.4</v>
      </c>
      <c r="E327" s="16">
        <f xml:space="preserve"> RAW!D327 / 5</f>
        <v>385.2</v>
      </c>
      <c r="F327" s="15">
        <f xml:space="preserve"> RAW!E327 / 5000</f>
        <v>1.3049999999999999</v>
      </c>
      <c r="G327" s="15">
        <f xml:space="preserve"> RAW!F327 / 5000</f>
        <v>-0.51580000000000004</v>
      </c>
      <c r="H327" s="15">
        <f xml:space="preserve"> RAW!G327 / 5000</f>
        <v>-0.18679999999999999</v>
      </c>
      <c r="I327" s="15">
        <f xml:space="preserve"> RAW!H327 / 5000</f>
        <v>-8.4400000000000003E-2</v>
      </c>
      <c r="J327" s="16">
        <f xml:space="preserve"> RAW!I327 / 5000</f>
        <v>0.3034</v>
      </c>
      <c r="K327" s="16">
        <f xml:space="preserve"> RAW!J327</f>
        <v>11111001</v>
      </c>
      <c r="L327" s="17">
        <f xml:space="preserve"> ((RAW!K327 / 10000000000) * 1000)</f>
        <v>0</v>
      </c>
      <c r="M327" s="18">
        <f xml:space="preserve"> ((RAW!L327 / 1000000000) * 1000)</f>
        <v>173.174364</v>
      </c>
      <c r="N327" s="15" t="str">
        <f xml:space="preserve"> RAW!M327</f>
        <v>R</v>
      </c>
      <c r="O327" s="15" t="str">
        <f xml:space="preserve"> RAW!N327</f>
        <v>L</v>
      </c>
      <c r="P327" s="16" t="str">
        <f xml:space="preserve"> RAW!O327</f>
        <v>-</v>
      </c>
      <c r="Q327" s="17">
        <f xml:space="preserve"> ((RAW!P327 / 10000000000) * 1000)</f>
        <v>0</v>
      </c>
      <c r="R327" s="18">
        <f xml:space="preserve"> ((RAW!Q327 / 1000000000) * 1000)</f>
        <v>0.697797</v>
      </c>
      <c r="S327" s="15" t="str">
        <f xml:space="preserve"> RAW!R327</f>
        <v>S</v>
      </c>
      <c r="T327" s="15" t="str">
        <f xml:space="preserve"> RAW!S327</f>
        <v>L</v>
      </c>
      <c r="U327" s="16" t="str">
        <f xml:space="preserve"> RAW!T327</f>
        <v>N</v>
      </c>
      <c r="V327" s="17">
        <f xml:space="preserve"> ((RAW!U327 / 10000000000) * 1000)</f>
        <v>0</v>
      </c>
      <c r="W327" s="18">
        <f xml:space="preserve"> ((RAW!V327 / 1000000000) * 1000)</f>
        <v>266.054687</v>
      </c>
      <c r="X327" s="15" t="str">
        <f xml:space="preserve"> RAW!W327</f>
        <v>S</v>
      </c>
      <c r="Y327" s="15" t="str">
        <f xml:space="preserve"> RAW!X327</f>
        <v>L</v>
      </c>
      <c r="Z327" s="16" t="str">
        <f xml:space="preserve"> RAW!Y327</f>
        <v>N</v>
      </c>
      <c r="AA327" s="15">
        <f xml:space="preserve"> ((RAW!Z327 / 10000000000) * 1000)</f>
        <v>0</v>
      </c>
      <c r="AB327" s="15">
        <f xml:space="preserve"> RAW!AA327 / 5</f>
        <v>1115</v>
      </c>
      <c r="AC327" s="16">
        <f xml:space="preserve"> ((RAW!AB327 / 1000000) * 1000)</f>
        <v>0</v>
      </c>
    </row>
    <row r="328" spans="1:29" x14ac:dyDescent="0.25">
      <c r="A328">
        <v>58680000</v>
      </c>
      <c r="B328" s="14">
        <f t="shared" si="5"/>
        <v>16.3</v>
      </c>
      <c r="C328" s="15">
        <f xml:space="preserve"> RAW!B328 / 5</f>
        <v>1115</v>
      </c>
      <c r="D328" s="15">
        <f xml:space="preserve"> RAW!C328 / 5</f>
        <v>-538.4</v>
      </c>
      <c r="E328" s="16">
        <f xml:space="preserve"> RAW!D328 / 5</f>
        <v>385.2</v>
      </c>
      <c r="F328" s="15">
        <f xml:space="preserve"> RAW!E328 / 5000</f>
        <v>1.3051999999999999</v>
      </c>
      <c r="G328" s="15">
        <f xml:space="preserve"> RAW!F328 / 5000</f>
        <v>-0.51600000000000001</v>
      </c>
      <c r="H328" s="15">
        <f xml:space="preserve"> RAW!G328 / 5000</f>
        <v>-0.187</v>
      </c>
      <c r="I328" s="15">
        <f xml:space="preserve"> RAW!H328 / 5000</f>
        <v>-8.4400000000000003E-2</v>
      </c>
      <c r="J328" s="16">
        <f xml:space="preserve"> RAW!I328 / 5000</f>
        <v>0.3034</v>
      </c>
      <c r="K328" s="16">
        <f xml:space="preserve"> RAW!J328</f>
        <v>11111001</v>
      </c>
      <c r="L328" s="17">
        <f xml:space="preserve"> ((RAW!K328 / 10000000000) * 1000)</f>
        <v>0</v>
      </c>
      <c r="M328" s="18">
        <f xml:space="preserve"> ((RAW!L328 / 1000000000) * 1000)</f>
        <v>173.17349900000002</v>
      </c>
      <c r="N328" s="15" t="str">
        <f xml:space="preserve"> RAW!M328</f>
        <v>R</v>
      </c>
      <c r="O328" s="15" t="str">
        <f xml:space="preserve"> RAW!N328</f>
        <v>L</v>
      </c>
      <c r="P328" s="16" t="str">
        <f xml:space="preserve"> RAW!O328</f>
        <v>-</v>
      </c>
      <c r="Q328" s="17">
        <f xml:space="preserve"> ((RAW!P328 / 10000000000) * 1000)</f>
        <v>0</v>
      </c>
      <c r="R328" s="18">
        <f xml:space="preserve"> ((RAW!Q328 / 1000000000) * 1000)</f>
        <v>0.697797</v>
      </c>
      <c r="S328" s="15" t="str">
        <f xml:space="preserve"> RAW!R328</f>
        <v>S</v>
      </c>
      <c r="T328" s="15" t="str">
        <f xml:space="preserve"> RAW!S328</f>
        <v>L</v>
      </c>
      <c r="U328" s="16" t="str">
        <f xml:space="preserve"> RAW!T328</f>
        <v>N</v>
      </c>
      <c r="V328" s="17">
        <f xml:space="preserve"> ((RAW!U328 / 10000000000) * 1000)</f>
        <v>0</v>
      </c>
      <c r="W328" s="18">
        <f xml:space="preserve"> ((RAW!V328 / 1000000000) * 1000)</f>
        <v>266.054687</v>
      </c>
      <c r="X328" s="15" t="str">
        <f xml:space="preserve"> RAW!W328</f>
        <v>S</v>
      </c>
      <c r="Y328" s="15" t="str">
        <f xml:space="preserve"> RAW!X328</f>
        <v>L</v>
      </c>
      <c r="Z328" s="16" t="str">
        <f xml:space="preserve"> RAW!Y328</f>
        <v>N</v>
      </c>
      <c r="AA328" s="15">
        <f xml:space="preserve"> ((RAW!Z328 / 10000000000) * 1000)</f>
        <v>0</v>
      </c>
      <c r="AB328" s="15">
        <f xml:space="preserve"> RAW!AA328 / 5</f>
        <v>1115</v>
      </c>
      <c r="AC328" s="16">
        <f xml:space="preserve"> ((RAW!AB328 / 1000000) * 1000)</f>
        <v>0</v>
      </c>
    </row>
    <row r="329" spans="1:29" x14ac:dyDescent="0.25">
      <c r="A329">
        <v>58860000</v>
      </c>
      <c r="B329" s="14">
        <f t="shared" si="5"/>
        <v>16.350000000000001</v>
      </c>
      <c r="C329" s="15">
        <f xml:space="preserve"> RAW!B329 / 5</f>
        <v>1115</v>
      </c>
      <c r="D329" s="15">
        <f xml:space="preserve"> RAW!C329 / 5</f>
        <v>-538.4</v>
      </c>
      <c r="E329" s="16">
        <f xml:space="preserve"> RAW!D329 / 5</f>
        <v>385.2</v>
      </c>
      <c r="F329" s="15">
        <f xml:space="preserve"> RAW!E329 / 5000</f>
        <v>1.3049999999999999</v>
      </c>
      <c r="G329" s="15">
        <f xml:space="preserve"> RAW!F329 / 5000</f>
        <v>-0.51619999999999999</v>
      </c>
      <c r="H329" s="15">
        <f xml:space="preserve"> RAW!G329 / 5000</f>
        <v>-0.18679999999999999</v>
      </c>
      <c r="I329" s="15">
        <f xml:space="preserve"> RAW!H329 / 5000</f>
        <v>-8.4400000000000003E-2</v>
      </c>
      <c r="J329" s="16">
        <f xml:space="preserve"> RAW!I329 / 5000</f>
        <v>0.30320000000000003</v>
      </c>
      <c r="K329" s="16">
        <f xml:space="preserve"> RAW!J329</f>
        <v>11111001</v>
      </c>
      <c r="L329" s="17">
        <f xml:space="preserve"> ((RAW!K329 / 10000000000) * 1000)</f>
        <v>0</v>
      </c>
      <c r="M329" s="18">
        <f xml:space="preserve"> ((RAW!L329 / 1000000000) * 1000)</f>
        <v>173.17311699999999</v>
      </c>
      <c r="N329" s="15" t="str">
        <f xml:space="preserve"> RAW!M329</f>
        <v>R</v>
      </c>
      <c r="O329" s="15" t="str">
        <f xml:space="preserve"> RAW!N329</f>
        <v>L</v>
      </c>
      <c r="P329" s="16" t="str">
        <f xml:space="preserve"> RAW!O329</f>
        <v>-</v>
      </c>
      <c r="Q329" s="17">
        <f xml:space="preserve"> ((RAW!P329 / 10000000000) * 1000)</f>
        <v>0</v>
      </c>
      <c r="R329" s="18">
        <f xml:space="preserve"> ((RAW!Q329 / 1000000000) * 1000)</f>
        <v>0.697797</v>
      </c>
      <c r="S329" s="15" t="str">
        <f xml:space="preserve"> RAW!R329</f>
        <v>S</v>
      </c>
      <c r="T329" s="15" t="str">
        <f xml:space="preserve"> RAW!S329</f>
        <v>L</v>
      </c>
      <c r="U329" s="16" t="str">
        <f xml:space="preserve"> RAW!T329</f>
        <v>N</v>
      </c>
      <c r="V329" s="17">
        <f xml:space="preserve"> ((RAW!U329 / 10000000000) * 1000)</f>
        <v>0</v>
      </c>
      <c r="W329" s="18">
        <f xml:space="preserve"> ((RAW!V329 / 1000000000) * 1000)</f>
        <v>266.054687</v>
      </c>
      <c r="X329" s="15" t="str">
        <f xml:space="preserve"> RAW!W329</f>
        <v>S</v>
      </c>
      <c r="Y329" s="15" t="str">
        <f xml:space="preserve"> RAW!X329</f>
        <v>L</v>
      </c>
      <c r="Z329" s="16" t="str">
        <f xml:space="preserve"> RAW!Y329</f>
        <v>N</v>
      </c>
      <c r="AA329" s="15">
        <f xml:space="preserve"> ((RAW!Z329 / 10000000000) * 1000)</f>
        <v>0</v>
      </c>
      <c r="AB329" s="15">
        <f xml:space="preserve"> RAW!AA329 / 5</f>
        <v>1115</v>
      </c>
      <c r="AC329" s="16">
        <f xml:space="preserve"> ((RAW!AB329 / 1000000) * 1000)</f>
        <v>0</v>
      </c>
    </row>
    <row r="330" spans="1:29" x14ac:dyDescent="0.25">
      <c r="A330">
        <v>59040000</v>
      </c>
      <c r="B330" s="14">
        <f t="shared" si="5"/>
        <v>16.399999999999999</v>
      </c>
      <c r="C330" s="15">
        <f xml:space="preserve"> RAW!B330 / 5</f>
        <v>1115.5999999999999</v>
      </c>
      <c r="D330" s="15">
        <f xml:space="preserve"> RAW!C330 / 5</f>
        <v>-538.4</v>
      </c>
      <c r="E330" s="16">
        <f xml:space="preserve"> RAW!D330 / 5</f>
        <v>385.2</v>
      </c>
      <c r="F330" s="15">
        <f xml:space="preserve"> RAW!E330 / 5000</f>
        <v>1.3049999999999999</v>
      </c>
      <c r="G330" s="15">
        <f xml:space="preserve"> RAW!F330 / 5000</f>
        <v>-0.51559999999999995</v>
      </c>
      <c r="H330" s="15">
        <f xml:space="preserve"> RAW!G330 / 5000</f>
        <v>-0.18679999999999999</v>
      </c>
      <c r="I330" s="15">
        <f xml:space="preserve"> RAW!H330 / 5000</f>
        <v>-8.4400000000000003E-2</v>
      </c>
      <c r="J330" s="16">
        <f xml:space="preserve"> RAW!I330 / 5000</f>
        <v>0.3034</v>
      </c>
      <c r="K330" s="16">
        <f xml:space="preserve"> RAW!J330</f>
        <v>11111001</v>
      </c>
      <c r="L330" s="17">
        <f xml:space="preserve"> ((RAW!K330 / 10000000000) * 1000)</f>
        <v>0</v>
      </c>
      <c r="M330" s="18">
        <f xml:space="preserve"> ((RAW!L330 / 1000000000) * 1000)</f>
        <v>173.173067</v>
      </c>
      <c r="N330" s="15" t="str">
        <f xml:space="preserve"> RAW!M330</f>
        <v>R</v>
      </c>
      <c r="O330" s="15" t="str">
        <f xml:space="preserve"> RAW!N330</f>
        <v>L</v>
      </c>
      <c r="P330" s="16" t="str">
        <f xml:space="preserve"> RAW!O330</f>
        <v>-</v>
      </c>
      <c r="Q330" s="17">
        <f xml:space="preserve"> ((RAW!P330 / 10000000000) * 1000)</f>
        <v>0</v>
      </c>
      <c r="R330" s="18">
        <f xml:space="preserve"> ((RAW!Q330 / 1000000000) * 1000)</f>
        <v>0.697797</v>
      </c>
      <c r="S330" s="15" t="str">
        <f xml:space="preserve"> RAW!R330</f>
        <v>S</v>
      </c>
      <c r="T330" s="15" t="str">
        <f xml:space="preserve"> RAW!S330</f>
        <v>L</v>
      </c>
      <c r="U330" s="16" t="str">
        <f xml:space="preserve"> RAW!T330</f>
        <v>N</v>
      </c>
      <c r="V330" s="17">
        <f xml:space="preserve"> ((RAW!U330 / 10000000000) * 1000)</f>
        <v>0</v>
      </c>
      <c r="W330" s="18">
        <f xml:space="preserve"> ((RAW!V330 / 1000000000) * 1000)</f>
        <v>266.054687</v>
      </c>
      <c r="X330" s="15" t="str">
        <f xml:space="preserve"> RAW!W330</f>
        <v>S</v>
      </c>
      <c r="Y330" s="15" t="str">
        <f xml:space="preserve"> RAW!X330</f>
        <v>L</v>
      </c>
      <c r="Z330" s="16" t="str">
        <f xml:space="preserve"> RAW!Y330</f>
        <v>N</v>
      </c>
      <c r="AA330" s="15">
        <f xml:space="preserve"> ((RAW!Z330 / 10000000000) * 1000)</f>
        <v>0</v>
      </c>
      <c r="AB330" s="15">
        <f xml:space="preserve"> RAW!AA330 / 5</f>
        <v>1115.5999999999999</v>
      </c>
      <c r="AC330" s="16">
        <f xml:space="preserve"> ((RAW!AB330 / 1000000) * 1000)</f>
        <v>0</v>
      </c>
    </row>
    <row r="331" spans="1:29" x14ac:dyDescent="0.25">
      <c r="A331">
        <v>59220000</v>
      </c>
      <c r="B331" s="14">
        <f t="shared" si="5"/>
        <v>16.45</v>
      </c>
      <c r="C331" s="15">
        <f xml:space="preserve"> RAW!B331 / 5</f>
        <v>1115</v>
      </c>
      <c r="D331" s="15">
        <f xml:space="preserve"> RAW!C331 / 5</f>
        <v>-538.4</v>
      </c>
      <c r="E331" s="16">
        <f xml:space="preserve"> RAW!D331 / 5</f>
        <v>385.2</v>
      </c>
      <c r="F331" s="15">
        <f xml:space="preserve"> RAW!E331 / 5000</f>
        <v>1.3051999999999999</v>
      </c>
      <c r="G331" s="15">
        <f xml:space="preserve"> RAW!F331 / 5000</f>
        <v>-0.51600000000000001</v>
      </c>
      <c r="H331" s="15">
        <f xml:space="preserve"> RAW!G331 / 5000</f>
        <v>-0.18679999999999999</v>
      </c>
      <c r="I331" s="15">
        <f xml:space="preserve"> RAW!H331 / 5000</f>
        <v>-8.4400000000000003E-2</v>
      </c>
      <c r="J331" s="16">
        <f xml:space="preserve"> RAW!I331 / 5000</f>
        <v>0.30320000000000003</v>
      </c>
      <c r="K331" s="16">
        <f xml:space="preserve"> RAW!J331</f>
        <v>11111001</v>
      </c>
      <c r="L331" s="17">
        <f xml:space="preserve"> ((RAW!K331 / 10000000000) * 1000)</f>
        <v>0</v>
      </c>
      <c r="M331" s="18">
        <f xml:space="preserve"> ((RAW!L331 / 1000000000) * 1000)</f>
        <v>173.172967</v>
      </c>
      <c r="N331" s="15" t="str">
        <f xml:space="preserve"> RAW!M331</f>
        <v>R</v>
      </c>
      <c r="O331" s="15" t="str">
        <f xml:space="preserve"> RAW!N331</f>
        <v>L</v>
      </c>
      <c r="P331" s="16" t="str">
        <f xml:space="preserve"> RAW!O331</f>
        <v>-</v>
      </c>
      <c r="Q331" s="17">
        <f xml:space="preserve"> ((RAW!P331 / 10000000000) * 1000)</f>
        <v>0</v>
      </c>
      <c r="R331" s="18">
        <f xml:space="preserve"> ((RAW!Q331 / 1000000000) * 1000)</f>
        <v>0.697797</v>
      </c>
      <c r="S331" s="15" t="str">
        <f xml:space="preserve"> RAW!R331</f>
        <v>S</v>
      </c>
      <c r="T331" s="15" t="str">
        <f xml:space="preserve"> RAW!S331</f>
        <v>L</v>
      </c>
      <c r="U331" s="16" t="str">
        <f xml:space="preserve"> RAW!T331</f>
        <v>N</v>
      </c>
      <c r="V331" s="17">
        <f xml:space="preserve"> ((RAW!U331 / 10000000000) * 1000)</f>
        <v>0</v>
      </c>
      <c r="W331" s="18">
        <f xml:space="preserve"> ((RAW!V331 / 1000000000) * 1000)</f>
        <v>266.054687</v>
      </c>
      <c r="X331" s="15" t="str">
        <f xml:space="preserve"> RAW!W331</f>
        <v>S</v>
      </c>
      <c r="Y331" s="15" t="str">
        <f xml:space="preserve"> RAW!X331</f>
        <v>L</v>
      </c>
      <c r="Z331" s="16" t="str">
        <f xml:space="preserve"> RAW!Y331</f>
        <v>N</v>
      </c>
      <c r="AA331" s="15">
        <f xml:space="preserve"> ((RAW!Z331 / 10000000000) * 1000)</f>
        <v>0</v>
      </c>
      <c r="AB331" s="15">
        <f xml:space="preserve"> RAW!AA331 / 5</f>
        <v>1115</v>
      </c>
      <c r="AC331" s="16">
        <f xml:space="preserve"> ((RAW!AB331 / 1000000) * 1000)</f>
        <v>0</v>
      </c>
    </row>
    <row r="332" spans="1:29" x14ac:dyDescent="0.25">
      <c r="A332">
        <v>59400000</v>
      </c>
      <c r="B332" s="14">
        <f t="shared" si="5"/>
        <v>16.5</v>
      </c>
      <c r="C332" s="15">
        <f xml:space="preserve"> RAW!B332 / 5</f>
        <v>1115</v>
      </c>
      <c r="D332" s="15">
        <f xml:space="preserve"> RAW!C332 / 5</f>
        <v>-538.4</v>
      </c>
      <c r="E332" s="16">
        <f xml:space="preserve"> RAW!D332 / 5</f>
        <v>385.2</v>
      </c>
      <c r="F332" s="15">
        <f xml:space="preserve"> RAW!E332 / 5000</f>
        <v>1.3049999999999999</v>
      </c>
      <c r="G332" s="15">
        <f xml:space="preserve"> RAW!F332 / 5000</f>
        <v>-0.51580000000000004</v>
      </c>
      <c r="H332" s="15">
        <f xml:space="preserve"> RAW!G332 / 5000</f>
        <v>-0.18720000000000001</v>
      </c>
      <c r="I332" s="15">
        <f xml:space="preserve"> RAW!H332 / 5000</f>
        <v>-8.4599999999999995E-2</v>
      </c>
      <c r="J332" s="16">
        <f xml:space="preserve"> RAW!I332 / 5000</f>
        <v>0.30320000000000003</v>
      </c>
      <c r="K332" s="16">
        <f xml:space="preserve"> RAW!J332</f>
        <v>11111001</v>
      </c>
      <c r="L332" s="17">
        <f xml:space="preserve"> ((RAW!K332 / 10000000000) * 1000)</f>
        <v>0</v>
      </c>
      <c r="M332" s="18">
        <f xml:space="preserve"> ((RAW!L332 / 1000000000) * 1000)</f>
        <v>173.17238500000002</v>
      </c>
      <c r="N332" s="15" t="str">
        <f xml:space="preserve"> RAW!M332</f>
        <v>R</v>
      </c>
      <c r="O332" s="15" t="str">
        <f xml:space="preserve"> RAW!N332</f>
        <v>L</v>
      </c>
      <c r="P332" s="16" t="str">
        <f xml:space="preserve"> RAW!O332</f>
        <v>-</v>
      </c>
      <c r="Q332" s="17">
        <f xml:space="preserve"> ((RAW!P332 / 10000000000) * 1000)</f>
        <v>0</v>
      </c>
      <c r="R332" s="18">
        <f xml:space="preserve"> ((RAW!Q332 / 1000000000) * 1000)</f>
        <v>0.697797</v>
      </c>
      <c r="S332" s="15" t="str">
        <f xml:space="preserve"> RAW!R332</f>
        <v>S</v>
      </c>
      <c r="T332" s="15" t="str">
        <f xml:space="preserve"> RAW!S332</f>
        <v>L</v>
      </c>
      <c r="U332" s="16" t="str">
        <f xml:space="preserve"> RAW!T332</f>
        <v>N</v>
      </c>
      <c r="V332" s="17">
        <f xml:space="preserve"> ((RAW!U332 / 10000000000) * 1000)</f>
        <v>0</v>
      </c>
      <c r="W332" s="18">
        <f xml:space="preserve"> ((RAW!V332 / 1000000000) * 1000)</f>
        <v>266.054687</v>
      </c>
      <c r="X332" s="15" t="str">
        <f xml:space="preserve"> RAW!W332</f>
        <v>S</v>
      </c>
      <c r="Y332" s="15" t="str">
        <f xml:space="preserve"> RAW!X332</f>
        <v>L</v>
      </c>
      <c r="Z332" s="16" t="str">
        <f xml:space="preserve"> RAW!Y332</f>
        <v>N</v>
      </c>
      <c r="AA332" s="15">
        <f xml:space="preserve"> ((RAW!Z332 / 10000000000) * 1000)</f>
        <v>0</v>
      </c>
      <c r="AB332" s="15">
        <f xml:space="preserve"> RAW!AA332 / 5</f>
        <v>1115</v>
      </c>
      <c r="AC332" s="16">
        <f xml:space="preserve"> ((RAW!AB332 / 1000000) * 1000)</f>
        <v>0</v>
      </c>
    </row>
    <row r="333" spans="1:29" x14ac:dyDescent="0.25">
      <c r="A333">
        <v>59580000</v>
      </c>
      <c r="B333" s="14">
        <f t="shared" si="5"/>
        <v>16.55</v>
      </c>
      <c r="C333" s="15">
        <f xml:space="preserve"> RAW!B333 / 5</f>
        <v>1115</v>
      </c>
      <c r="D333" s="15">
        <f xml:space="preserve"> RAW!C333 / 5</f>
        <v>-538.4</v>
      </c>
      <c r="E333" s="16">
        <f xml:space="preserve"> RAW!D333 / 5</f>
        <v>385.2</v>
      </c>
      <c r="F333" s="15">
        <f xml:space="preserve"> RAW!E333 / 5000</f>
        <v>1.3049999999999999</v>
      </c>
      <c r="G333" s="15">
        <f xml:space="preserve"> RAW!F333 / 5000</f>
        <v>-0.51619999999999999</v>
      </c>
      <c r="H333" s="15">
        <f xml:space="preserve"> RAW!G333 / 5000</f>
        <v>-0.187</v>
      </c>
      <c r="I333" s="15">
        <f xml:space="preserve"> RAW!H333 / 5000</f>
        <v>-8.4599999999999995E-2</v>
      </c>
      <c r="J333" s="16">
        <f xml:space="preserve"> RAW!I333 / 5000</f>
        <v>0.30320000000000003</v>
      </c>
      <c r="K333" s="16">
        <f xml:space="preserve"> RAW!J333</f>
        <v>11111001</v>
      </c>
      <c r="L333" s="17">
        <f xml:space="preserve"> ((RAW!K333 / 10000000000) * 1000)</f>
        <v>5.9800000000000001E-4</v>
      </c>
      <c r="M333" s="18">
        <f xml:space="preserve"> ((RAW!L333 / 1000000000) * 1000)</f>
        <v>173.164187</v>
      </c>
      <c r="N333" s="15" t="str">
        <f xml:space="preserve"> RAW!M333</f>
        <v>R</v>
      </c>
      <c r="O333" s="15" t="str">
        <f xml:space="preserve"> RAW!N333</f>
        <v>L</v>
      </c>
      <c r="P333" s="16" t="str">
        <f xml:space="preserve"> RAW!O333</f>
        <v>-</v>
      </c>
      <c r="Q333" s="17">
        <f xml:space="preserve"> ((RAW!P333 / 10000000000) * 1000)</f>
        <v>0</v>
      </c>
      <c r="R333" s="18">
        <f xml:space="preserve"> ((RAW!Q333 / 1000000000) * 1000)</f>
        <v>0.697797</v>
      </c>
      <c r="S333" s="15" t="str">
        <f xml:space="preserve"> RAW!R333</f>
        <v>S</v>
      </c>
      <c r="T333" s="15" t="str">
        <f xml:space="preserve"> RAW!S333</f>
        <v>L</v>
      </c>
      <c r="U333" s="16" t="str">
        <f xml:space="preserve"> RAW!T333</f>
        <v>N</v>
      </c>
      <c r="V333" s="17">
        <f xml:space="preserve"> ((RAW!U333 / 10000000000) * 1000)</f>
        <v>0</v>
      </c>
      <c r="W333" s="18">
        <f xml:space="preserve"> ((RAW!V333 / 1000000000) * 1000)</f>
        <v>266.054687</v>
      </c>
      <c r="X333" s="15" t="str">
        <f xml:space="preserve"> RAW!W333</f>
        <v>S</v>
      </c>
      <c r="Y333" s="15" t="str">
        <f xml:space="preserve"> RAW!X333</f>
        <v>L</v>
      </c>
      <c r="Z333" s="16" t="str">
        <f xml:space="preserve"> RAW!Y333</f>
        <v>N</v>
      </c>
      <c r="AA333" s="15">
        <f xml:space="preserve"> ((RAW!Z333 / 10000000000) * 1000)</f>
        <v>5.9800000000000001E-4</v>
      </c>
      <c r="AB333" s="15">
        <f xml:space="preserve"> RAW!AA333 / 5</f>
        <v>1115</v>
      </c>
      <c r="AC333" s="16">
        <f xml:space="preserve"> ((RAW!AB333 / 1000000) * 1000)</f>
        <v>0</v>
      </c>
    </row>
    <row r="334" spans="1:29" x14ac:dyDescent="0.25">
      <c r="A334">
        <v>59760000</v>
      </c>
      <c r="B334" s="14">
        <f t="shared" si="5"/>
        <v>16.600000000000001</v>
      </c>
      <c r="C334" s="15">
        <f xml:space="preserve"> RAW!B334 / 5</f>
        <v>1115.5999999999999</v>
      </c>
      <c r="D334" s="15">
        <f xml:space="preserve"> RAW!C334 / 5</f>
        <v>-538.4</v>
      </c>
      <c r="E334" s="16">
        <f xml:space="preserve"> RAW!D334 / 5</f>
        <v>385.2</v>
      </c>
      <c r="F334" s="15">
        <f xml:space="preserve"> RAW!E334 / 5000</f>
        <v>1.3051999999999999</v>
      </c>
      <c r="G334" s="15">
        <f xml:space="preserve"> RAW!F334 / 5000</f>
        <v>-0.51580000000000004</v>
      </c>
      <c r="H334" s="15">
        <f xml:space="preserve"> RAW!G334 / 5000</f>
        <v>-0.18679999999999999</v>
      </c>
      <c r="I334" s="15">
        <f xml:space="preserve"> RAW!H334 / 5000</f>
        <v>-8.4400000000000003E-2</v>
      </c>
      <c r="J334" s="16">
        <f xml:space="preserve"> RAW!I334 / 5000</f>
        <v>0.30320000000000003</v>
      </c>
      <c r="K334" s="16">
        <f xml:space="preserve"> RAW!J334</f>
        <v>11111001</v>
      </c>
      <c r="L334" s="17">
        <f xml:space="preserve"> ((RAW!K334 / 10000000000) * 1000)</f>
        <v>0</v>
      </c>
      <c r="M334" s="18">
        <f xml:space="preserve"> ((RAW!L334 / 1000000000) * 1000)</f>
        <v>173.15640500000001</v>
      </c>
      <c r="N334" s="15" t="str">
        <f xml:space="preserve"> RAW!M334</f>
        <v>R</v>
      </c>
      <c r="O334" s="15" t="str">
        <f xml:space="preserve"> RAW!N334</f>
        <v>L</v>
      </c>
      <c r="P334" s="16" t="str">
        <f xml:space="preserve"> RAW!O334</f>
        <v>-</v>
      </c>
      <c r="Q334" s="17">
        <f xml:space="preserve"> ((RAW!P334 / 10000000000) * 1000)</f>
        <v>0</v>
      </c>
      <c r="R334" s="18">
        <f xml:space="preserve"> ((RAW!Q334 / 1000000000) * 1000)</f>
        <v>0.697797</v>
      </c>
      <c r="S334" s="15" t="str">
        <f xml:space="preserve"> RAW!R334</f>
        <v>S</v>
      </c>
      <c r="T334" s="15" t="str">
        <f xml:space="preserve"> RAW!S334</f>
        <v>L</v>
      </c>
      <c r="U334" s="16" t="str">
        <f xml:space="preserve"> RAW!T334</f>
        <v>N</v>
      </c>
      <c r="V334" s="17">
        <f xml:space="preserve"> ((RAW!U334 / 10000000000) * 1000)</f>
        <v>0</v>
      </c>
      <c r="W334" s="18">
        <f xml:space="preserve"> ((RAW!V334 / 1000000000) * 1000)</f>
        <v>266.054687</v>
      </c>
      <c r="X334" s="15" t="str">
        <f xml:space="preserve"> RAW!W334</f>
        <v>S</v>
      </c>
      <c r="Y334" s="15" t="str">
        <f xml:space="preserve"> RAW!X334</f>
        <v>L</v>
      </c>
      <c r="Z334" s="16" t="str">
        <f xml:space="preserve"> RAW!Y334</f>
        <v>N</v>
      </c>
      <c r="AA334" s="15">
        <f xml:space="preserve"> ((RAW!Z334 / 10000000000) * 1000)</f>
        <v>0</v>
      </c>
      <c r="AB334" s="15">
        <f xml:space="preserve"> RAW!AA334 / 5</f>
        <v>1115.5999999999999</v>
      </c>
      <c r="AC334" s="16">
        <f xml:space="preserve"> ((RAW!AB334 / 1000000) * 1000)</f>
        <v>0</v>
      </c>
    </row>
    <row r="335" spans="1:29" x14ac:dyDescent="0.25">
      <c r="A335">
        <v>59940000</v>
      </c>
      <c r="B335" s="14">
        <f t="shared" si="5"/>
        <v>16.649999999999999</v>
      </c>
      <c r="C335" s="15">
        <f xml:space="preserve"> RAW!B335 / 5</f>
        <v>1115</v>
      </c>
      <c r="D335" s="15">
        <f xml:space="preserve"> RAW!C335 / 5</f>
        <v>-538.4</v>
      </c>
      <c r="E335" s="16">
        <f xml:space="preserve"> RAW!D335 / 5</f>
        <v>385.2</v>
      </c>
      <c r="F335" s="15">
        <f xml:space="preserve"> RAW!E335 / 5000</f>
        <v>1.3049999999999999</v>
      </c>
      <c r="G335" s="15">
        <f xml:space="preserve"> RAW!F335 / 5000</f>
        <v>-0.51580000000000004</v>
      </c>
      <c r="H335" s="15">
        <f xml:space="preserve"> RAW!G335 / 5000</f>
        <v>-0.18679999999999999</v>
      </c>
      <c r="I335" s="15">
        <f xml:space="preserve"> RAW!H335 / 5000</f>
        <v>-8.4199999999999997E-2</v>
      </c>
      <c r="J335" s="16">
        <f xml:space="preserve"> RAW!I335 / 5000</f>
        <v>0.30320000000000003</v>
      </c>
      <c r="K335" s="16">
        <f xml:space="preserve"> RAW!J335</f>
        <v>11111001</v>
      </c>
      <c r="L335" s="17">
        <f xml:space="preserve"> ((RAW!K335 / 10000000000) * 1000)</f>
        <v>0</v>
      </c>
      <c r="M335" s="18">
        <f xml:space="preserve"> ((RAW!L335 / 1000000000) * 1000)</f>
        <v>173.15640500000001</v>
      </c>
      <c r="N335" s="15" t="str">
        <f xml:space="preserve"> RAW!M335</f>
        <v>R</v>
      </c>
      <c r="O335" s="15" t="str">
        <f xml:space="preserve"> RAW!N335</f>
        <v>L</v>
      </c>
      <c r="P335" s="16" t="str">
        <f xml:space="preserve"> RAW!O335</f>
        <v>-</v>
      </c>
      <c r="Q335" s="17">
        <f xml:space="preserve"> ((RAW!P335 / 10000000000) * 1000)</f>
        <v>0</v>
      </c>
      <c r="R335" s="18">
        <f xml:space="preserve"> ((RAW!Q335 / 1000000000) * 1000)</f>
        <v>0.697797</v>
      </c>
      <c r="S335" s="15" t="str">
        <f xml:space="preserve"> RAW!R335</f>
        <v>S</v>
      </c>
      <c r="T335" s="15" t="str">
        <f xml:space="preserve"> RAW!S335</f>
        <v>L</v>
      </c>
      <c r="U335" s="16" t="str">
        <f xml:space="preserve"> RAW!T335</f>
        <v>N</v>
      </c>
      <c r="V335" s="17">
        <f xml:space="preserve"> ((RAW!U335 / 10000000000) * 1000)</f>
        <v>0</v>
      </c>
      <c r="W335" s="18">
        <f xml:space="preserve"> ((RAW!V335 / 1000000000) * 1000)</f>
        <v>266.054687</v>
      </c>
      <c r="X335" s="15" t="str">
        <f xml:space="preserve"> RAW!W335</f>
        <v>S</v>
      </c>
      <c r="Y335" s="15" t="str">
        <f xml:space="preserve"> RAW!X335</f>
        <v>L</v>
      </c>
      <c r="Z335" s="16" t="str">
        <f xml:space="preserve"> RAW!Y335</f>
        <v>N</v>
      </c>
      <c r="AA335" s="15">
        <f xml:space="preserve"> ((RAW!Z335 / 10000000000) * 1000)</f>
        <v>0</v>
      </c>
      <c r="AB335" s="15">
        <f xml:space="preserve"> RAW!AA335 / 5</f>
        <v>1115</v>
      </c>
      <c r="AC335" s="16">
        <f xml:space="preserve"> ((RAW!AB335 / 1000000) * 1000)</f>
        <v>0</v>
      </c>
    </row>
    <row r="336" spans="1:29" x14ac:dyDescent="0.25">
      <c r="A336">
        <v>60120000</v>
      </c>
      <c r="B336" s="14">
        <f t="shared" si="5"/>
        <v>16.7</v>
      </c>
      <c r="C336" s="15">
        <f xml:space="preserve"> RAW!B336 / 5</f>
        <v>1115</v>
      </c>
      <c r="D336" s="15">
        <f xml:space="preserve"> RAW!C336 / 5</f>
        <v>-538.4</v>
      </c>
      <c r="E336" s="16">
        <f xml:space="preserve"> RAW!D336 / 5</f>
        <v>385.2</v>
      </c>
      <c r="F336" s="15">
        <f xml:space="preserve"> RAW!E336 / 5000</f>
        <v>1.3049999999999999</v>
      </c>
      <c r="G336" s="15">
        <f xml:space="preserve"> RAW!F336 / 5000</f>
        <v>-0.51600000000000001</v>
      </c>
      <c r="H336" s="15">
        <f xml:space="preserve"> RAW!G336 / 5000</f>
        <v>-0.187</v>
      </c>
      <c r="I336" s="15">
        <f xml:space="preserve"> RAW!H336 / 5000</f>
        <v>-8.4599999999999995E-2</v>
      </c>
      <c r="J336" s="16">
        <f xml:space="preserve"> RAW!I336 / 5000</f>
        <v>0.30320000000000003</v>
      </c>
      <c r="K336" s="16">
        <f xml:space="preserve"> RAW!J336</f>
        <v>11111001</v>
      </c>
      <c r="L336" s="17">
        <f xml:space="preserve"> ((RAW!K336 / 10000000000) * 1000)</f>
        <v>0</v>
      </c>
      <c r="M336" s="18">
        <f xml:space="preserve"> ((RAW!L336 / 1000000000) * 1000)</f>
        <v>173.155956</v>
      </c>
      <c r="N336" s="15" t="str">
        <f xml:space="preserve"> RAW!M336</f>
        <v>R</v>
      </c>
      <c r="O336" s="15" t="str">
        <f xml:space="preserve"> RAW!N336</f>
        <v>L</v>
      </c>
      <c r="P336" s="16" t="str">
        <f xml:space="preserve"> RAW!O336</f>
        <v>-</v>
      </c>
      <c r="Q336" s="17">
        <f xml:space="preserve"> ((RAW!P336 / 10000000000) * 1000)</f>
        <v>0</v>
      </c>
      <c r="R336" s="18">
        <f xml:space="preserve"> ((RAW!Q336 / 1000000000) * 1000)</f>
        <v>0.697797</v>
      </c>
      <c r="S336" s="15" t="str">
        <f xml:space="preserve"> RAW!R336</f>
        <v>S</v>
      </c>
      <c r="T336" s="15" t="str">
        <f xml:space="preserve"> RAW!S336</f>
        <v>L</v>
      </c>
      <c r="U336" s="16" t="str">
        <f xml:space="preserve"> RAW!T336</f>
        <v>N</v>
      </c>
      <c r="V336" s="17">
        <f xml:space="preserve"> ((RAW!U336 / 10000000000) * 1000)</f>
        <v>0</v>
      </c>
      <c r="W336" s="18">
        <f xml:space="preserve"> ((RAW!V336 / 1000000000) * 1000)</f>
        <v>266.054687</v>
      </c>
      <c r="X336" s="15" t="str">
        <f xml:space="preserve"> RAW!W336</f>
        <v>S</v>
      </c>
      <c r="Y336" s="15" t="str">
        <f xml:space="preserve"> RAW!X336</f>
        <v>L</v>
      </c>
      <c r="Z336" s="16" t="str">
        <f xml:space="preserve"> RAW!Y336</f>
        <v>N</v>
      </c>
      <c r="AA336" s="15">
        <f xml:space="preserve"> ((RAW!Z336 / 10000000000) * 1000)</f>
        <v>0</v>
      </c>
      <c r="AB336" s="15">
        <f xml:space="preserve"> RAW!AA336 / 5</f>
        <v>1115</v>
      </c>
      <c r="AC336" s="16">
        <f xml:space="preserve"> ((RAW!AB336 / 1000000) * 1000)</f>
        <v>0</v>
      </c>
    </row>
    <row r="337" spans="1:29" x14ac:dyDescent="0.25">
      <c r="A337">
        <v>60300000</v>
      </c>
      <c r="B337" s="14">
        <f t="shared" si="5"/>
        <v>16.75</v>
      </c>
      <c r="C337" s="15">
        <f xml:space="preserve"> RAW!B337 / 5</f>
        <v>1115.5999999999999</v>
      </c>
      <c r="D337" s="15">
        <f xml:space="preserve"> RAW!C337 / 5</f>
        <v>-538.4</v>
      </c>
      <c r="E337" s="16">
        <f xml:space="preserve"> RAW!D337 / 5</f>
        <v>385.2</v>
      </c>
      <c r="F337" s="15">
        <f xml:space="preserve"> RAW!E337 / 5000</f>
        <v>1.3049999999999999</v>
      </c>
      <c r="G337" s="15">
        <f xml:space="preserve"> RAW!F337 / 5000</f>
        <v>-0.51580000000000004</v>
      </c>
      <c r="H337" s="15">
        <f xml:space="preserve"> RAW!G337 / 5000</f>
        <v>-0.18679999999999999</v>
      </c>
      <c r="I337" s="15">
        <f xml:space="preserve"> RAW!H337 / 5000</f>
        <v>-8.4400000000000003E-2</v>
      </c>
      <c r="J337" s="16">
        <f xml:space="preserve"> RAW!I337 / 5000</f>
        <v>0.30320000000000003</v>
      </c>
      <c r="K337" s="16">
        <f xml:space="preserve"> RAW!J337</f>
        <v>11111001</v>
      </c>
      <c r="L337" s="17">
        <f xml:space="preserve"> ((RAW!K337 / 10000000000) * 1000)</f>
        <v>0</v>
      </c>
      <c r="M337" s="18">
        <f xml:space="preserve"> ((RAW!L337 / 1000000000) * 1000)</f>
        <v>173.15527399999999</v>
      </c>
      <c r="N337" s="15" t="str">
        <f xml:space="preserve"> RAW!M337</f>
        <v>R</v>
      </c>
      <c r="O337" s="15" t="str">
        <f xml:space="preserve"> RAW!N337</f>
        <v>L</v>
      </c>
      <c r="P337" s="16" t="str">
        <f xml:space="preserve"> RAW!O337</f>
        <v>-</v>
      </c>
      <c r="Q337" s="17">
        <f xml:space="preserve"> ((RAW!P337 / 10000000000) * 1000)</f>
        <v>0</v>
      </c>
      <c r="R337" s="18">
        <f xml:space="preserve"> ((RAW!Q337 / 1000000000) * 1000)</f>
        <v>0.697797</v>
      </c>
      <c r="S337" s="15" t="str">
        <f xml:space="preserve"> RAW!R337</f>
        <v>S</v>
      </c>
      <c r="T337" s="15" t="str">
        <f xml:space="preserve"> RAW!S337</f>
        <v>L</v>
      </c>
      <c r="U337" s="16" t="str">
        <f xml:space="preserve"> RAW!T337</f>
        <v>N</v>
      </c>
      <c r="V337" s="17">
        <f xml:space="preserve"> ((RAW!U337 / 10000000000) * 1000)</f>
        <v>0</v>
      </c>
      <c r="W337" s="18">
        <f xml:space="preserve"> ((RAW!V337 / 1000000000) * 1000)</f>
        <v>266.054687</v>
      </c>
      <c r="X337" s="15" t="str">
        <f xml:space="preserve"> RAW!W337</f>
        <v>S</v>
      </c>
      <c r="Y337" s="15" t="str">
        <f xml:space="preserve"> RAW!X337</f>
        <v>L</v>
      </c>
      <c r="Z337" s="16" t="str">
        <f xml:space="preserve"> RAW!Y337</f>
        <v>N</v>
      </c>
      <c r="AA337" s="15">
        <f xml:space="preserve"> ((RAW!Z337 / 10000000000) * 1000)</f>
        <v>0</v>
      </c>
      <c r="AB337" s="15">
        <f xml:space="preserve"> RAW!AA337 / 5</f>
        <v>1115.5999999999999</v>
      </c>
      <c r="AC337" s="16">
        <f xml:space="preserve"> ((RAW!AB337 / 1000000) * 1000)</f>
        <v>0</v>
      </c>
    </row>
    <row r="338" spans="1:29" x14ac:dyDescent="0.25">
      <c r="A338">
        <v>60480000</v>
      </c>
      <c r="B338" s="14">
        <f t="shared" si="5"/>
        <v>16.8</v>
      </c>
      <c r="C338" s="15">
        <f xml:space="preserve"> RAW!B338 / 5</f>
        <v>1115.5999999999999</v>
      </c>
      <c r="D338" s="15">
        <f xml:space="preserve"> RAW!C338 / 5</f>
        <v>-538.4</v>
      </c>
      <c r="E338" s="16">
        <f xml:space="preserve"> RAW!D338 / 5</f>
        <v>385.2</v>
      </c>
      <c r="F338" s="15">
        <f xml:space="preserve"> RAW!E338 / 5000</f>
        <v>1.3049999999999999</v>
      </c>
      <c r="G338" s="15">
        <f xml:space="preserve"> RAW!F338 / 5000</f>
        <v>-0.51600000000000001</v>
      </c>
      <c r="H338" s="15">
        <f xml:space="preserve"> RAW!G338 / 5000</f>
        <v>-0.187</v>
      </c>
      <c r="I338" s="15">
        <f xml:space="preserve"> RAW!H338 / 5000</f>
        <v>-8.4599999999999995E-2</v>
      </c>
      <c r="J338" s="16">
        <f xml:space="preserve"> RAW!I338 / 5000</f>
        <v>0.3034</v>
      </c>
      <c r="K338" s="16">
        <f xml:space="preserve"> RAW!J338</f>
        <v>11111001</v>
      </c>
      <c r="L338" s="17">
        <f xml:space="preserve"> ((RAW!K338 / 10000000000) * 1000)</f>
        <v>0</v>
      </c>
      <c r="M338" s="18">
        <f xml:space="preserve"> ((RAW!L338 / 1000000000) * 1000)</f>
        <v>173.15510800000001</v>
      </c>
      <c r="N338" s="15" t="str">
        <f xml:space="preserve"> RAW!M338</f>
        <v>R</v>
      </c>
      <c r="O338" s="15" t="str">
        <f xml:space="preserve"> RAW!N338</f>
        <v>L</v>
      </c>
      <c r="P338" s="16" t="str">
        <f xml:space="preserve"> RAW!O338</f>
        <v>-</v>
      </c>
      <c r="Q338" s="17">
        <f xml:space="preserve"> ((RAW!P338 / 10000000000) * 1000)</f>
        <v>0</v>
      </c>
      <c r="R338" s="18">
        <f xml:space="preserve"> ((RAW!Q338 / 1000000000) * 1000)</f>
        <v>0.697797</v>
      </c>
      <c r="S338" s="15" t="str">
        <f xml:space="preserve"> RAW!R338</f>
        <v>S</v>
      </c>
      <c r="T338" s="15" t="str">
        <f xml:space="preserve"> RAW!S338</f>
        <v>L</v>
      </c>
      <c r="U338" s="16" t="str">
        <f xml:space="preserve"> RAW!T338</f>
        <v>N</v>
      </c>
      <c r="V338" s="17">
        <f xml:space="preserve"> ((RAW!U338 / 10000000000) * 1000)</f>
        <v>0</v>
      </c>
      <c r="W338" s="18">
        <f xml:space="preserve"> ((RAW!V338 / 1000000000) * 1000)</f>
        <v>266.054687</v>
      </c>
      <c r="X338" s="15" t="str">
        <f xml:space="preserve"> RAW!W338</f>
        <v>S</v>
      </c>
      <c r="Y338" s="15" t="str">
        <f xml:space="preserve"> RAW!X338</f>
        <v>L</v>
      </c>
      <c r="Z338" s="16" t="str">
        <f xml:space="preserve"> RAW!Y338</f>
        <v>N</v>
      </c>
      <c r="AA338" s="15">
        <f xml:space="preserve"> ((RAW!Z338 / 10000000000) * 1000)</f>
        <v>0</v>
      </c>
      <c r="AB338" s="15">
        <f xml:space="preserve"> RAW!AA338 / 5</f>
        <v>1115.5999999999999</v>
      </c>
      <c r="AC338" s="16">
        <f xml:space="preserve"> ((RAW!AB338 / 1000000) * 1000)</f>
        <v>0</v>
      </c>
    </row>
    <row r="339" spans="1:29" x14ac:dyDescent="0.25">
      <c r="A339">
        <v>60660000</v>
      </c>
      <c r="B339" s="14">
        <f t="shared" si="5"/>
        <v>16.850000000000001</v>
      </c>
      <c r="C339" s="15">
        <f xml:space="preserve"> RAW!B339 / 5</f>
        <v>1115</v>
      </c>
      <c r="D339" s="15">
        <f xml:space="preserve"> RAW!C339 / 5</f>
        <v>-538.4</v>
      </c>
      <c r="E339" s="16">
        <f xml:space="preserve"> RAW!D339 / 5</f>
        <v>385.2</v>
      </c>
      <c r="F339" s="15">
        <f xml:space="preserve"> RAW!E339 / 5000</f>
        <v>1.3051999999999999</v>
      </c>
      <c r="G339" s="15">
        <f xml:space="preserve"> RAW!F339 / 5000</f>
        <v>-0.51619999999999999</v>
      </c>
      <c r="H339" s="15">
        <f xml:space="preserve"> RAW!G339 / 5000</f>
        <v>-0.187</v>
      </c>
      <c r="I339" s="15">
        <f xml:space="preserve"> RAW!H339 / 5000</f>
        <v>-8.4599999999999995E-2</v>
      </c>
      <c r="J339" s="16">
        <f xml:space="preserve"> RAW!I339 / 5000</f>
        <v>0.30320000000000003</v>
      </c>
      <c r="K339" s="16">
        <f xml:space="preserve"> RAW!J339</f>
        <v>11111001</v>
      </c>
      <c r="L339" s="17">
        <f xml:space="preserve"> ((RAW!K339 / 10000000000) * 1000)</f>
        <v>0</v>
      </c>
      <c r="M339" s="18">
        <f xml:space="preserve"> ((RAW!L339 / 1000000000) * 1000)</f>
        <v>173.14594599999998</v>
      </c>
      <c r="N339" s="15" t="str">
        <f xml:space="preserve"> RAW!M339</f>
        <v>R</v>
      </c>
      <c r="O339" s="15" t="str">
        <f xml:space="preserve"> RAW!N339</f>
        <v>L</v>
      </c>
      <c r="P339" s="16" t="str">
        <f xml:space="preserve"> RAW!O339</f>
        <v>-</v>
      </c>
      <c r="Q339" s="17">
        <f xml:space="preserve"> ((RAW!P339 / 10000000000) * 1000)</f>
        <v>0</v>
      </c>
      <c r="R339" s="18">
        <f xml:space="preserve"> ((RAW!Q339 / 1000000000) * 1000)</f>
        <v>0.697797</v>
      </c>
      <c r="S339" s="15" t="str">
        <f xml:space="preserve"> RAW!R339</f>
        <v>S</v>
      </c>
      <c r="T339" s="15" t="str">
        <f xml:space="preserve"> RAW!S339</f>
        <v>L</v>
      </c>
      <c r="U339" s="16" t="str">
        <f xml:space="preserve"> RAW!T339</f>
        <v>N</v>
      </c>
      <c r="V339" s="17">
        <f xml:space="preserve"> ((RAW!U339 / 10000000000) * 1000)</f>
        <v>0</v>
      </c>
      <c r="W339" s="18">
        <f xml:space="preserve"> ((RAW!V339 / 1000000000) * 1000)</f>
        <v>266.054687</v>
      </c>
      <c r="X339" s="15" t="str">
        <f xml:space="preserve"> RAW!W339</f>
        <v>S</v>
      </c>
      <c r="Y339" s="15" t="str">
        <f xml:space="preserve"> RAW!X339</f>
        <v>L</v>
      </c>
      <c r="Z339" s="16" t="str">
        <f xml:space="preserve"> RAW!Y339</f>
        <v>N</v>
      </c>
      <c r="AA339" s="15">
        <f xml:space="preserve"> ((RAW!Z339 / 10000000000) * 1000)</f>
        <v>0</v>
      </c>
      <c r="AB339" s="15">
        <f xml:space="preserve"> RAW!AA339 / 5</f>
        <v>1115</v>
      </c>
      <c r="AC339" s="16">
        <f xml:space="preserve"> ((RAW!AB339 / 1000000) * 1000)</f>
        <v>0</v>
      </c>
    </row>
    <row r="340" spans="1:29" x14ac:dyDescent="0.25">
      <c r="A340">
        <v>60840000</v>
      </c>
      <c r="B340" s="14">
        <f t="shared" si="5"/>
        <v>16.899999999999999</v>
      </c>
      <c r="C340" s="15">
        <f xml:space="preserve"> RAW!B340 / 5</f>
        <v>1115</v>
      </c>
      <c r="D340" s="15">
        <f xml:space="preserve"> RAW!C340 / 5</f>
        <v>-538.4</v>
      </c>
      <c r="E340" s="16">
        <f xml:space="preserve"> RAW!D340 / 5</f>
        <v>385.2</v>
      </c>
      <c r="F340" s="15">
        <f xml:space="preserve"> RAW!E340 / 5000</f>
        <v>1.3049999999999999</v>
      </c>
      <c r="G340" s="15">
        <f xml:space="preserve"> RAW!F340 / 5000</f>
        <v>-0.51600000000000001</v>
      </c>
      <c r="H340" s="15">
        <f xml:space="preserve"> RAW!G340 / 5000</f>
        <v>-0.187</v>
      </c>
      <c r="I340" s="15">
        <f xml:space="preserve"> RAW!H340 / 5000</f>
        <v>-8.4400000000000003E-2</v>
      </c>
      <c r="J340" s="16">
        <f xml:space="preserve"> RAW!I340 / 5000</f>
        <v>0.3034</v>
      </c>
      <c r="K340" s="16">
        <f xml:space="preserve"> RAW!J340</f>
        <v>11111001</v>
      </c>
      <c r="L340" s="17">
        <f xml:space="preserve"> ((RAW!K340 / 10000000000) * 1000)</f>
        <v>0</v>
      </c>
      <c r="M340" s="18">
        <f xml:space="preserve"> ((RAW!L340 / 1000000000) * 1000)</f>
        <v>173.144499</v>
      </c>
      <c r="N340" s="15" t="str">
        <f xml:space="preserve"> RAW!M340</f>
        <v>R</v>
      </c>
      <c r="O340" s="15" t="str">
        <f xml:space="preserve"> RAW!N340</f>
        <v>L</v>
      </c>
      <c r="P340" s="16" t="str">
        <f xml:space="preserve"> RAW!O340</f>
        <v>-</v>
      </c>
      <c r="Q340" s="17">
        <f xml:space="preserve"> ((RAW!P340 / 10000000000) * 1000)</f>
        <v>0</v>
      </c>
      <c r="R340" s="18">
        <f xml:space="preserve"> ((RAW!Q340 / 1000000000) * 1000)</f>
        <v>0.697797</v>
      </c>
      <c r="S340" s="15" t="str">
        <f xml:space="preserve"> RAW!R340</f>
        <v>S</v>
      </c>
      <c r="T340" s="15" t="str">
        <f xml:space="preserve"> RAW!S340</f>
        <v>L</v>
      </c>
      <c r="U340" s="16" t="str">
        <f xml:space="preserve"> RAW!T340</f>
        <v>N</v>
      </c>
      <c r="V340" s="17">
        <f xml:space="preserve"> ((RAW!U340 / 10000000000) * 1000)</f>
        <v>0</v>
      </c>
      <c r="W340" s="18">
        <f xml:space="preserve"> ((RAW!V340 / 1000000000) * 1000)</f>
        <v>266.054687</v>
      </c>
      <c r="X340" s="15" t="str">
        <f xml:space="preserve"> RAW!W340</f>
        <v>S</v>
      </c>
      <c r="Y340" s="15" t="str">
        <f xml:space="preserve"> RAW!X340</f>
        <v>L</v>
      </c>
      <c r="Z340" s="16" t="str">
        <f xml:space="preserve"> RAW!Y340</f>
        <v>N</v>
      </c>
      <c r="AA340" s="15">
        <f xml:space="preserve"> ((RAW!Z340 / 10000000000) * 1000)</f>
        <v>0</v>
      </c>
      <c r="AB340" s="15">
        <f xml:space="preserve"> RAW!AA340 / 5</f>
        <v>1115</v>
      </c>
      <c r="AC340" s="16">
        <f xml:space="preserve"> ((RAW!AB340 / 1000000) * 1000)</f>
        <v>0</v>
      </c>
    </row>
    <row r="341" spans="1:29" x14ac:dyDescent="0.25">
      <c r="A341">
        <v>61020000</v>
      </c>
      <c r="B341" s="14">
        <f t="shared" si="5"/>
        <v>16.95</v>
      </c>
      <c r="C341" s="15">
        <f xml:space="preserve"> RAW!B341 / 5</f>
        <v>1115</v>
      </c>
      <c r="D341" s="15">
        <f xml:space="preserve"> RAW!C341 / 5</f>
        <v>-538.4</v>
      </c>
      <c r="E341" s="16">
        <f xml:space="preserve"> RAW!D341 / 5</f>
        <v>385.2</v>
      </c>
      <c r="F341" s="15">
        <f xml:space="preserve"> RAW!E341 / 5000</f>
        <v>1.3049999999999999</v>
      </c>
      <c r="G341" s="15">
        <f xml:space="preserve"> RAW!F341 / 5000</f>
        <v>-0.51600000000000001</v>
      </c>
      <c r="H341" s="15">
        <f xml:space="preserve"> RAW!G341 / 5000</f>
        <v>-0.187</v>
      </c>
      <c r="I341" s="15">
        <f xml:space="preserve"> RAW!H341 / 5000</f>
        <v>-8.4599999999999995E-2</v>
      </c>
      <c r="J341" s="16">
        <f xml:space="preserve"> RAW!I341 / 5000</f>
        <v>0.30299999999999999</v>
      </c>
      <c r="K341" s="16">
        <f xml:space="preserve"> RAW!J341</f>
        <v>11111001</v>
      </c>
      <c r="L341" s="17">
        <f xml:space="preserve"> ((RAW!K341 / 10000000000) * 1000)</f>
        <v>0</v>
      </c>
      <c r="M341" s="18">
        <f xml:space="preserve"> ((RAW!L341 / 1000000000) * 1000)</f>
        <v>173.13282599999999</v>
      </c>
      <c r="N341" s="15" t="str">
        <f xml:space="preserve"> RAW!M341</f>
        <v>R</v>
      </c>
      <c r="O341" s="15" t="str">
        <f xml:space="preserve"> RAW!N341</f>
        <v>L</v>
      </c>
      <c r="P341" s="16" t="str">
        <f xml:space="preserve"> RAW!O341</f>
        <v>-</v>
      </c>
      <c r="Q341" s="17">
        <f xml:space="preserve"> ((RAW!P341 / 10000000000) * 1000)</f>
        <v>0</v>
      </c>
      <c r="R341" s="18">
        <f xml:space="preserve"> ((RAW!Q341 / 1000000000) * 1000)</f>
        <v>0.697797</v>
      </c>
      <c r="S341" s="15" t="str">
        <f xml:space="preserve"> RAW!R341</f>
        <v>S</v>
      </c>
      <c r="T341" s="15" t="str">
        <f xml:space="preserve"> RAW!S341</f>
        <v>L</v>
      </c>
      <c r="U341" s="16" t="str">
        <f xml:space="preserve"> RAW!T341</f>
        <v>N</v>
      </c>
      <c r="V341" s="17">
        <f xml:space="preserve"> ((RAW!U341 / 10000000000) * 1000)</f>
        <v>0</v>
      </c>
      <c r="W341" s="18">
        <f xml:space="preserve"> ((RAW!V341 / 1000000000) * 1000)</f>
        <v>266.054687</v>
      </c>
      <c r="X341" s="15" t="str">
        <f xml:space="preserve"> RAW!W341</f>
        <v>S</v>
      </c>
      <c r="Y341" s="15" t="str">
        <f xml:space="preserve"> RAW!X341</f>
        <v>L</v>
      </c>
      <c r="Z341" s="16" t="str">
        <f xml:space="preserve"> RAW!Y341</f>
        <v>N</v>
      </c>
      <c r="AA341" s="15">
        <f xml:space="preserve"> ((RAW!Z341 / 10000000000) * 1000)</f>
        <v>0</v>
      </c>
      <c r="AB341" s="15">
        <f xml:space="preserve"> RAW!AA341 / 5</f>
        <v>1115</v>
      </c>
      <c r="AC341" s="16">
        <f xml:space="preserve"> ((RAW!AB341 / 1000000) * 1000)</f>
        <v>0</v>
      </c>
    </row>
    <row r="342" spans="1:29" x14ac:dyDescent="0.25">
      <c r="A342">
        <v>61200000</v>
      </c>
      <c r="B342" s="14">
        <f t="shared" si="5"/>
        <v>17</v>
      </c>
      <c r="C342" s="15">
        <f xml:space="preserve"> RAW!B342 / 5</f>
        <v>1115</v>
      </c>
      <c r="D342" s="15">
        <f xml:space="preserve"> RAW!C342 / 5</f>
        <v>-538.4</v>
      </c>
      <c r="E342" s="16">
        <f xml:space="preserve"> RAW!D342 / 5</f>
        <v>385.2</v>
      </c>
      <c r="F342" s="15">
        <f xml:space="preserve"> RAW!E342 / 5000</f>
        <v>1.3049999999999999</v>
      </c>
      <c r="G342" s="15">
        <f xml:space="preserve"> RAW!F342 / 5000</f>
        <v>-0.51600000000000001</v>
      </c>
      <c r="H342" s="15">
        <f xml:space="preserve"> RAW!G342 / 5000</f>
        <v>-0.187</v>
      </c>
      <c r="I342" s="15">
        <f xml:space="preserve"> RAW!H342 / 5000</f>
        <v>-8.4400000000000003E-2</v>
      </c>
      <c r="J342" s="16">
        <f xml:space="preserve"> RAW!I342 / 5000</f>
        <v>0.30320000000000003</v>
      </c>
      <c r="K342" s="16">
        <f xml:space="preserve"> RAW!J342</f>
        <v>11111001</v>
      </c>
      <c r="L342" s="17">
        <f xml:space="preserve"> ((RAW!K342 / 10000000000) * 1000)</f>
        <v>0</v>
      </c>
      <c r="M342" s="18">
        <f xml:space="preserve"> ((RAW!L342 / 1000000000) * 1000)</f>
        <v>173.13167900000002</v>
      </c>
      <c r="N342" s="15" t="str">
        <f xml:space="preserve"> RAW!M342</f>
        <v>R</v>
      </c>
      <c r="O342" s="15" t="str">
        <f xml:space="preserve"> RAW!N342</f>
        <v>L</v>
      </c>
      <c r="P342" s="16" t="str">
        <f xml:space="preserve"> RAW!O342</f>
        <v>-</v>
      </c>
      <c r="Q342" s="17">
        <f xml:space="preserve"> ((RAW!P342 / 10000000000) * 1000)</f>
        <v>0</v>
      </c>
      <c r="R342" s="18">
        <f xml:space="preserve"> ((RAW!Q342 / 1000000000) * 1000)</f>
        <v>0.697797</v>
      </c>
      <c r="S342" s="15" t="str">
        <f xml:space="preserve"> RAW!R342</f>
        <v>S</v>
      </c>
      <c r="T342" s="15" t="str">
        <f xml:space="preserve"> RAW!S342</f>
        <v>L</v>
      </c>
      <c r="U342" s="16" t="str">
        <f xml:space="preserve"> RAW!T342</f>
        <v>N</v>
      </c>
      <c r="V342" s="17">
        <f xml:space="preserve"> ((RAW!U342 / 10000000000) * 1000)</f>
        <v>0</v>
      </c>
      <c r="W342" s="18">
        <f xml:space="preserve"> ((RAW!V342 / 1000000000) * 1000)</f>
        <v>266.054687</v>
      </c>
      <c r="X342" s="15" t="str">
        <f xml:space="preserve"> RAW!W342</f>
        <v>S</v>
      </c>
      <c r="Y342" s="15" t="str">
        <f xml:space="preserve"> RAW!X342</f>
        <v>L</v>
      </c>
      <c r="Z342" s="16" t="str">
        <f xml:space="preserve"> RAW!Y342</f>
        <v>N</v>
      </c>
      <c r="AA342" s="15">
        <f xml:space="preserve"> ((RAW!Z342 / 10000000000) * 1000)</f>
        <v>0</v>
      </c>
      <c r="AB342" s="15">
        <f xml:space="preserve"> RAW!AA342 / 5</f>
        <v>1115</v>
      </c>
      <c r="AC342" s="16">
        <f xml:space="preserve"> ((RAW!AB342 / 1000000) * 1000)</f>
        <v>0</v>
      </c>
    </row>
    <row r="343" spans="1:29" x14ac:dyDescent="0.25">
      <c r="A343">
        <v>61380000</v>
      </c>
      <c r="B343" s="14">
        <f t="shared" si="5"/>
        <v>17.05</v>
      </c>
      <c r="C343" s="15">
        <f xml:space="preserve"> RAW!B343 / 5</f>
        <v>1115</v>
      </c>
      <c r="D343" s="15">
        <f xml:space="preserve"> RAW!C343 / 5</f>
        <v>-538.4</v>
      </c>
      <c r="E343" s="16">
        <f xml:space="preserve"> RAW!D343 / 5</f>
        <v>385.2</v>
      </c>
      <c r="F343" s="15">
        <f xml:space="preserve"> RAW!E343 / 5000</f>
        <v>1.3049999999999999</v>
      </c>
      <c r="G343" s="15">
        <f xml:space="preserve"> RAW!F343 / 5000</f>
        <v>-0.51619999999999999</v>
      </c>
      <c r="H343" s="15">
        <f xml:space="preserve"> RAW!G343 / 5000</f>
        <v>-0.187</v>
      </c>
      <c r="I343" s="15">
        <f xml:space="preserve"> RAW!H343 / 5000</f>
        <v>-8.4400000000000003E-2</v>
      </c>
      <c r="J343" s="16">
        <f xml:space="preserve"> RAW!I343 / 5000</f>
        <v>0.30320000000000003</v>
      </c>
      <c r="K343" s="16">
        <f xml:space="preserve"> RAW!J343</f>
        <v>11111001</v>
      </c>
      <c r="L343" s="17">
        <f xml:space="preserve"> ((RAW!K343 / 10000000000) * 1000)</f>
        <v>2.3944E-2</v>
      </c>
      <c r="M343" s="18">
        <f xml:space="preserve"> ((RAW!L343 / 1000000000) * 1000)</f>
        <v>173.12645700000002</v>
      </c>
      <c r="N343" s="15" t="str">
        <f xml:space="preserve"> RAW!M343</f>
        <v>R</v>
      </c>
      <c r="O343" s="15" t="str">
        <f xml:space="preserve"> RAW!N343</f>
        <v>L</v>
      </c>
      <c r="P343" s="16" t="str">
        <f xml:space="preserve"> RAW!O343</f>
        <v>-</v>
      </c>
      <c r="Q343" s="17">
        <f xml:space="preserve"> ((RAW!P343 / 10000000000) * 1000)</f>
        <v>0</v>
      </c>
      <c r="R343" s="18">
        <f xml:space="preserve"> ((RAW!Q343 / 1000000000) * 1000)</f>
        <v>0.697797</v>
      </c>
      <c r="S343" s="15" t="str">
        <f xml:space="preserve"> RAW!R343</f>
        <v>S</v>
      </c>
      <c r="T343" s="15" t="str">
        <f xml:space="preserve"> RAW!S343</f>
        <v>L</v>
      </c>
      <c r="U343" s="16" t="str">
        <f xml:space="preserve"> RAW!T343</f>
        <v>N</v>
      </c>
      <c r="V343" s="17">
        <f xml:space="preserve"> ((RAW!U343 / 10000000000) * 1000)</f>
        <v>0</v>
      </c>
      <c r="W343" s="18">
        <f xml:space="preserve"> ((RAW!V343 / 1000000000) * 1000)</f>
        <v>266.054687</v>
      </c>
      <c r="X343" s="15" t="str">
        <f xml:space="preserve"> RAW!W343</f>
        <v>S</v>
      </c>
      <c r="Y343" s="15" t="str">
        <f xml:space="preserve"> RAW!X343</f>
        <v>L</v>
      </c>
      <c r="Z343" s="16" t="str">
        <f xml:space="preserve"> RAW!Y343</f>
        <v>N</v>
      </c>
      <c r="AA343" s="15">
        <f xml:space="preserve"> ((RAW!Z343 / 10000000000) * 1000)</f>
        <v>2.3944E-2</v>
      </c>
      <c r="AB343" s="15">
        <f xml:space="preserve"> RAW!AA343 / 5</f>
        <v>1115</v>
      </c>
      <c r="AC343" s="16">
        <f xml:space="preserve"> ((RAW!AB343 / 1000000) * 1000)</f>
        <v>0</v>
      </c>
    </row>
    <row r="344" spans="1:29" x14ac:dyDescent="0.25">
      <c r="A344">
        <v>61560000</v>
      </c>
      <c r="B344" s="14">
        <f t="shared" si="5"/>
        <v>17.100000000000001</v>
      </c>
      <c r="C344" s="15">
        <f xml:space="preserve"> RAW!B344 / 5</f>
        <v>1115</v>
      </c>
      <c r="D344" s="15">
        <f xml:space="preserve"> RAW!C344 / 5</f>
        <v>-538.4</v>
      </c>
      <c r="E344" s="16">
        <f xml:space="preserve"> RAW!D344 / 5</f>
        <v>385.2</v>
      </c>
      <c r="F344" s="15">
        <f xml:space="preserve"> RAW!E344 / 5000</f>
        <v>1.3049999999999999</v>
      </c>
      <c r="G344" s="15">
        <f xml:space="preserve"> RAW!F344 / 5000</f>
        <v>-0.51619999999999999</v>
      </c>
      <c r="H344" s="15">
        <f xml:space="preserve"> RAW!G344 / 5000</f>
        <v>-0.18720000000000001</v>
      </c>
      <c r="I344" s="15">
        <f xml:space="preserve"> RAW!H344 / 5000</f>
        <v>-8.4599999999999995E-2</v>
      </c>
      <c r="J344" s="16">
        <f xml:space="preserve"> RAW!I344 / 5000</f>
        <v>0.30299999999999999</v>
      </c>
      <c r="K344" s="16">
        <f xml:space="preserve"> RAW!J344</f>
        <v>11111001</v>
      </c>
      <c r="L344" s="17">
        <f xml:space="preserve"> ((RAW!K344 / 10000000000) * 1000)</f>
        <v>1.696E-3</v>
      </c>
      <c r="M344" s="18">
        <f xml:space="preserve"> ((RAW!L344 / 1000000000) * 1000)</f>
        <v>173.11972299999999</v>
      </c>
      <c r="N344" s="15" t="str">
        <f xml:space="preserve"> RAW!M344</f>
        <v>R</v>
      </c>
      <c r="O344" s="15" t="str">
        <f xml:space="preserve"> RAW!N344</f>
        <v>L</v>
      </c>
      <c r="P344" s="16" t="str">
        <f xml:space="preserve"> RAW!O344</f>
        <v>-</v>
      </c>
      <c r="Q344" s="17">
        <f xml:space="preserve"> ((RAW!P344 / 10000000000) * 1000)</f>
        <v>0</v>
      </c>
      <c r="R344" s="18">
        <f xml:space="preserve"> ((RAW!Q344 / 1000000000) * 1000)</f>
        <v>0.697797</v>
      </c>
      <c r="S344" s="15" t="str">
        <f xml:space="preserve"> RAW!R344</f>
        <v>S</v>
      </c>
      <c r="T344" s="15" t="str">
        <f xml:space="preserve"> RAW!S344</f>
        <v>L</v>
      </c>
      <c r="U344" s="16" t="str">
        <f xml:space="preserve"> RAW!T344</f>
        <v>N</v>
      </c>
      <c r="V344" s="17">
        <f xml:space="preserve"> ((RAW!U344 / 10000000000) * 1000)</f>
        <v>0</v>
      </c>
      <c r="W344" s="18">
        <f xml:space="preserve"> ((RAW!V344 / 1000000000) * 1000)</f>
        <v>266.054687</v>
      </c>
      <c r="X344" s="15" t="str">
        <f xml:space="preserve"> RAW!W344</f>
        <v>S</v>
      </c>
      <c r="Y344" s="15" t="str">
        <f xml:space="preserve"> RAW!X344</f>
        <v>L</v>
      </c>
      <c r="Z344" s="16" t="str">
        <f xml:space="preserve"> RAW!Y344</f>
        <v>N</v>
      </c>
      <c r="AA344" s="15">
        <f xml:space="preserve"> ((RAW!Z344 / 10000000000) * 1000)</f>
        <v>1.696E-3</v>
      </c>
      <c r="AB344" s="15">
        <f xml:space="preserve"> RAW!AA344 / 5</f>
        <v>1115</v>
      </c>
      <c r="AC344" s="16">
        <f xml:space="preserve"> ((RAW!AB344 / 1000000) * 1000)</f>
        <v>0</v>
      </c>
    </row>
    <row r="345" spans="1:29" x14ac:dyDescent="0.25">
      <c r="A345">
        <v>61740000</v>
      </c>
      <c r="B345" s="14">
        <f t="shared" si="5"/>
        <v>17.149999999999999</v>
      </c>
      <c r="C345" s="15">
        <f xml:space="preserve"> RAW!B345 / 5</f>
        <v>1115</v>
      </c>
      <c r="D345" s="15">
        <f xml:space="preserve"> RAW!C345 / 5</f>
        <v>-538.4</v>
      </c>
      <c r="E345" s="16">
        <f xml:space="preserve"> RAW!D345 / 5</f>
        <v>385.2</v>
      </c>
      <c r="F345" s="15">
        <f xml:space="preserve"> RAW!E345 / 5000</f>
        <v>1.3049999999999999</v>
      </c>
      <c r="G345" s="15">
        <f xml:space="preserve"> RAW!F345 / 5000</f>
        <v>-0.51600000000000001</v>
      </c>
      <c r="H345" s="15">
        <f xml:space="preserve"> RAW!G345 / 5000</f>
        <v>-0.187</v>
      </c>
      <c r="I345" s="15">
        <f xml:space="preserve"> RAW!H345 / 5000</f>
        <v>-8.4599999999999995E-2</v>
      </c>
      <c r="J345" s="16">
        <f xml:space="preserve"> RAW!I345 / 5000</f>
        <v>0.30320000000000003</v>
      </c>
      <c r="K345" s="16">
        <f xml:space="preserve"> RAW!J345</f>
        <v>11111001</v>
      </c>
      <c r="L345" s="17">
        <f xml:space="preserve"> ((RAW!K345 / 10000000000) * 1000)</f>
        <v>7.9799999999999999E-4</v>
      </c>
      <c r="M345" s="18">
        <f xml:space="preserve"> ((RAW!L345 / 1000000000) * 1000)</f>
        <v>173.116613</v>
      </c>
      <c r="N345" s="15" t="str">
        <f xml:space="preserve"> RAW!M345</f>
        <v>R</v>
      </c>
      <c r="O345" s="15" t="str">
        <f xml:space="preserve"> RAW!N345</f>
        <v>L</v>
      </c>
      <c r="P345" s="16" t="str">
        <f xml:space="preserve"> RAW!O345</f>
        <v>-</v>
      </c>
      <c r="Q345" s="17">
        <f xml:space="preserve"> ((RAW!P345 / 10000000000) * 1000)</f>
        <v>0</v>
      </c>
      <c r="R345" s="18">
        <f xml:space="preserve"> ((RAW!Q345 / 1000000000) * 1000)</f>
        <v>0.697797</v>
      </c>
      <c r="S345" s="15" t="str">
        <f xml:space="preserve"> RAW!R345</f>
        <v>S</v>
      </c>
      <c r="T345" s="15" t="str">
        <f xml:space="preserve"> RAW!S345</f>
        <v>L</v>
      </c>
      <c r="U345" s="16" t="str">
        <f xml:space="preserve"> RAW!T345</f>
        <v>N</v>
      </c>
      <c r="V345" s="17">
        <f xml:space="preserve"> ((RAW!U345 / 10000000000) * 1000)</f>
        <v>0</v>
      </c>
      <c r="W345" s="18">
        <f xml:space="preserve"> ((RAW!V345 / 1000000000) * 1000)</f>
        <v>266.054687</v>
      </c>
      <c r="X345" s="15" t="str">
        <f xml:space="preserve"> RAW!W345</f>
        <v>S</v>
      </c>
      <c r="Y345" s="15" t="str">
        <f xml:space="preserve"> RAW!X345</f>
        <v>L</v>
      </c>
      <c r="Z345" s="16" t="str">
        <f xml:space="preserve"> RAW!Y345</f>
        <v>N</v>
      </c>
      <c r="AA345" s="15">
        <f xml:space="preserve"> ((RAW!Z345 / 10000000000) * 1000)</f>
        <v>7.9799999999999999E-4</v>
      </c>
      <c r="AB345" s="15">
        <f xml:space="preserve"> RAW!AA345 / 5</f>
        <v>1115</v>
      </c>
      <c r="AC345" s="16">
        <f xml:space="preserve"> ((RAW!AB345 / 1000000) * 1000)</f>
        <v>0</v>
      </c>
    </row>
    <row r="346" spans="1:29" x14ac:dyDescent="0.25">
      <c r="A346">
        <v>61920000</v>
      </c>
      <c r="B346" s="14">
        <f t="shared" si="5"/>
        <v>17.2</v>
      </c>
      <c r="C346" s="15">
        <f xml:space="preserve"> RAW!B346 / 5</f>
        <v>1115.5999999999999</v>
      </c>
      <c r="D346" s="15">
        <f xml:space="preserve"> RAW!C346 / 5</f>
        <v>-538.4</v>
      </c>
      <c r="E346" s="16">
        <f xml:space="preserve"> RAW!D346 / 5</f>
        <v>385.2</v>
      </c>
      <c r="F346" s="15">
        <f xml:space="preserve"> RAW!E346 / 5000</f>
        <v>1.3049999999999999</v>
      </c>
      <c r="G346" s="15">
        <f xml:space="preserve"> RAW!F346 / 5000</f>
        <v>-0.51580000000000004</v>
      </c>
      <c r="H346" s="15">
        <f xml:space="preserve"> RAW!G346 / 5000</f>
        <v>-0.187</v>
      </c>
      <c r="I346" s="15">
        <f xml:space="preserve"> RAW!H346 / 5000</f>
        <v>-8.4400000000000003E-2</v>
      </c>
      <c r="J346" s="16">
        <f xml:space="preserve"> RAW!I346 / 5000</f>
        <v>0.30320000000000003</v>
      </c>
      <c r="K346" s="16">
        <f xml:space="preserve"> RAW!J346</f>
        <v>11111001</v>
      </c>
      <c r="L346" s="17">
        <f xml:space="preserve"> ((RAW!K346 / 10000000000) * 1000)</f>
        <v>0</v>
      </c>
      <c r="M346" s="18">
        <f xml:space="preserve"> ((RAW!L346 / 1000000000) * 1000)</f>
        <v>173.11498399999999</v>
      </c>
      <c r="N346" s="15" t="str">
        <f xml:space="preserve"> RAW!M346</f>
        <v>R</v>
      </c>
      <c r="O346" s="15" t="str">
        <f xml:space="preserve"> RAW!N346</f>
        <v>L</v>
      </c>
      <c r="P346" s="16" t="str">
        <f xml:space="preserve"> RAW!O346</f>
        <v>-</v>
      </c>
      <c r="Q346" s="17">
        <f xml:space="preserve"> ((RAW!P346 / 10000000000) * 1000)</f>
        <v>0</v>
      </c>
      <c r="R346" s="18">
        <f xml:space="preserve"> ((RAW!Q346 / 1000000000) * 1000)</f>
        <v>0.697797</v>
      </c>
      <c r="S346" s="15" t="str">
        <f xml:space="preserve"> RAW!R346</f>
        <v>S</v>
      </c>
      <c r="T346" s="15" t="str">
        <f xml:space="preserve"> RAW!S346</f>
        <v>L</v>
      </c>
      <c r="U346" s="16" t="str">
        <f xml:space="preserve"> RAW!T346</f>
        <v>N</v>
      </c>
      <c r="V346" s="17">
        <f xml:space="preserve"> ((RAW!U346 / 10000000000) * 1000)</f>
        <v>0</v>
      </c>
      <c r="W346" s="18">
        <f xml:space="preserve"> ((RAW!V346 / 1000000000) * 1000)</f>
        <v>266.054687</v>
      </c>
      <c r="X346" s="15" t="str">
        <f xml:space="preserve"> RAW!W346</f>
        <v>S</v>
      </c>
      <c r="Y346" s="15" t="str">
        <f xml:space="preserve"> RAW!X346</f>
        <v>L</v>
      </c>
      <c r="Z346" s="16" t="str">
        <f xml:space="preserve"> RAW!Y346</f>
        <v>N</v>
      </c>
      <c r="AA346" s="15">
        <f xml:space="preserve"> ((RAW!Z346 / 10000000000) * 1000)</f>
        <v>0</v>
      </c>
      <c r="AB346" s="15">
        <f xml:space="preserve"> RAW!AA346 / 5</f>
        <v>1115.5999999999999</v>
      </c>
      <c r="AC346" s="16">
        <f xml:space="preserve"> ((RAW!AB346 / 1000000) * 1000)</f>
        <v>0</v>
      </c>
    </row>
    <row r="347" spans="1:29" x14ac:dyDescent="0.25">
      <c r="A347">
        <v>62100000</v>
      </c>
      <c r="B347" s="14">
        <f t="shared" si="5"/>
        <v>17.25</v>
      </c>
      <c r="C347" s="15">
        <f xml:space="preserve"> RAW!B347 / 5</f>
        <v>1115</v>
      </c>
      <c r="D347" s="15">
        <f xml:space="preserve"> RAW!C347 / 5</f>
        <v>-538.4</v>
      </c>
      <c r="E347" s="16">
        <f xml:space="preserve"> RAW!D347 / 5</f>
        <v>385.2</v>
      </c>
      <c r="F347" s="15">
        <f xml:space="preserve"> RAW!E347 / 5000</f>
        <v>1.3051999999999999</v>
      </c>
      <c r="G347" s="15">
        <f xml:space="preserve"> RAW!F347 / 5000</f>
        <v>-0.51600000000000001</v>
      </c>
      <c r="H347" s="15">
        <f xml:space="preserve"> RAW!G347 / 5000</f>
        <v>-0.18679999999999999</v>
      </c>
      <c r="I347" s="15">
        <f xml:space="preserve"> RAW!H347 / 5000</f>
        <v>-8.4199999999999997E-2</v>
      </c>
      <c r="J347" s="16">
        <f xml:space="preserve"> RAW!I347 / 5000</f>
        <v>0.30320000000000003</v>
      </c>
      <c r="K347" s="16">
        <f xml:space="preserve"> RAW!J347</f>
        <v>11111001</v>
      </c>
      <c r="L347" s="17">
        <f xml:space="preserve"> ((RAW!K347 / 10000000000) * 1000)</f>
        <v>0</v>
      </c>
      <c r="M347" s="18">
        <f xml:space="preserve"> ((RAW!L347 / 1000000000) * 1000)</f>
        <v>173.11488399999999</v>
      </c>
      <c r="N347" s="15" t="str">
        <f xml:space="preserve"> RAW!M347</f>
        <v>R</v>
      </c>
      <c r="O347" s="15" t="str">
        <f xml:space="preserve"> RAW!N347</f>
        <v>L</v>
      </c>
      <c r="P347" s="16" t="str">
        <f xml:space="preserve"> RAW!O347</f>
        <v>-</v>
      </c>
      <c r="Q347" s="17">
        <f xml:space="preserve"> ((RAW!P347 / 10000000000) * 1000)</f>
        <v>0</v>
      </c>
      <c r="R347" s="18">
        <f xml:space="preserve"> ((RAW!Q347 / 1000000000) * 1000)</f>
        <v>0.697797</v>
      </c>
      <c r="S347" s="15" t="str">
        <f xml:space="preserve"> RAW!R347</f>
        <v>S</v>
      </c>
      <c r="T347" s="15" t="str">
        <f xml:space="preserve"> RAW!S347</f>
        <v>L</v>
      </c>
      <c r="U347" s="16" t="str">
        <f xml:space="preserve"> RAW!T347</f>
        <v>N</v>
      </c>
      <c r="V347" s="17">
        <f xml:space="preserve"> ((RAW!U347 / 10000000000) * 1000)</f>
        <v>0</v>
      </c>
      <c r="W347" s="18">
        <f xml:space="preserve"> ((RAW!V347 / 1000000000) * 1000)</f>
        <v>266.054687</v>
      </c>
      <c r="X347" s="15" t="str">
        <f xml:space="preserve"> RAW!W347</f>
        <v>S</v>
      </c>
      <c r="Y347" s="15" t="str">
        <f xml:space="preserve"> RAW!X347</f>
        <v>L</v>
      </c>
      <c r="Z347" s="16" t="str">
        <f xml:space="preserve"> RAW!Y347</f>
        <v>N</v>
      </c>
      <c r="AA347" s="15">
        <f xml:space="preserve"> ((RAW!Z347 / 10000000000) * 1000)</f>
        <v>0</v>
      </c>
      <c r="AB347" s="15">
        <f xml:space="preserve"> RAW!AA347 / 5</f>
        <v>1115</v>
      </c>
      <c r="AC347" s="16">
        <f xml:space="preserve"> ((RAW!AB347 / 1000000) * 1000)</f>
        <v>0</v>
      </c>
    </row>
    <row r="348" spans="1:29" x14ac:dyDescent="0.25">
      <c r="A348">
        <v>62280000</v>
      </c>
      <c r="B348" s="14">
        <f t="shared" si="5"/>
        <v>17.3</v>
      </c>
      <c r="C348" s="15">
        <f xml:space="preserve"> RAW!B348 / 5</f>
        <v>1115.5999999999999</v>
      </c>
      <c r="D348" s="15">
        <f xml:space="preserve"> RAW!C348 / 5</f>
        <v>-538.4</v>
      </c>
      <c r="E348" s="16">
        <f xml:space="preserve"> RAW!D348 / 5</f>
        <v>385.2</v>
      </c>
      <c r="F348" s="15">
        <f xml:space="preserve"> RAW!E348 / 5000</f>
        <v>1.3049999999999999</v>
      </c>
      <c r="G348" s="15">
        <f xml:space="preserve"> RAW!F348 / 5000</f>
        <v>-0.51600000000000001</v>
      </c>
      <c r="H348" s="15">
        <f xml:space="preserve"> RAW!G348 / 5000</f>
        <v>-0.18679999999999999</v>
      </c>
      <c r="I348" s="15">
        <f xml:space="preserve"> RAW!H348 / 5000</f>
        <v>-8.4199999999999997E-2</v>
      </c>
      <c r="J348" s="16">
        <f xml:space="preserve"> RAW!I348 / 5000</f>
        <v>0.30359999999999998</v>
      </c>
      <c r="K348" s="16">
        <f xml:space="preserve"> RAW!J348</f>
        <v>11111001</v>
      </c>
      <c r="L348" s="17">
        <f xml:space="preserve"> ((RAW!K348 / 10000000000) * 1000)</f>
        <v>0</v>
      </c>
      <c r="M348" s="18">
        <f xml:space="preserve"> ((RAW!L348 / 1000000000) * 1000)</f>
        <v>173.11481700000002</v>
      </c>
      <c r="N348" s="15" t="str">
        <f xml:space="preserve"> RAW!M348</f>
        <v>R</v>
      </c>
      <c r="O348" s="15" t="str">
        <f xml:space="preserve"> RAW!N348</f>
        <v>L</v>
      </c>
      <c r="P348" s="16" t="str">
        <f xml:space="preserve"> RAW!O348</f>
        <v>-</v>
      </c>
      <c r="Q348" s="17">
        <f xml:space="preserve"> ((RAW!P348 / 10000000000) * 1000)</f>
        <v>0</v>
      </c>
      <c r="R348" s="18">
        <f xml:space="preserve"> ((RAW!Q348 / 1000000000) * 1000)</f>
        <v>0.697797</v>
      </c>
      <c r="S348" s="15" t="str">
        <f xml:space="preserve"> RAW!R348</f>
        <v>S</v>
      </c>
      <c r="T348" s="15" t="str">
        <f xml:space="preserve"> RAW!S348</f>
        <v>L</v>
      </c>
      <c r="U348" s="16" t="str">
        <f xml:space="preserve"> RAW!T348</f>
        <v>N</v>
      </c>
      <c r="V348" s="17">
        <f xml:space="preserve"> ((RAW!U348 / 10000000000) * 1000)</f>
        <v>0</v>
      </c>
      <c r="W348" s="18">
        <f xml:space="preserve"> ((RAW!V348 / 1000000000) * 1000)</f>
        <v>266.054687</v>
      </c>
      <c r="X348" s="15" t="str">
        <f xml:space="preserve"> RAW!W348</f>
        <v>S</v>
      </c>
      <c r="Y348" s="15" t="str">
        <f xml:space="preserve"> RAW!X348</f>
        <v>L</v>
      </c>
      <c r="Z348" s="16" t="str">
        <f xml:space="preserve"> RAW!Y348</f>
        <v>N</v>
      </c>
      <c r="AA348" s="15">
        <f xml:space="preserve"> ((RAW!Z348 / 10000000000) * 1000)</f>
        <v>0</v>
      </c>
      <c r="AB348" s="15">
        <f xml:space="preserve"> RAW!AA348 / 5</f>
        <v>1115.5999999999999</v>
      </c>
      <c r="AC348" s="16">
        <f xml:space="preserve"> ((RAW!AB348 / 1000000) * 1000)</f>
        <v>0</v>
      </c>
    </row>
    <row r="349" spans="1:29" x14ac:dyDescent="0.25">
      <c r="A349">
        <v>62460000</v>
      </c>
      <c r="B349" s="14">
        <f t="shared" si="5"/>
        <v>17.350000000000001</v>
      </c>
      <c r="C349" s="15">
        <f xml:space="preserve"> RAW!B349 / 5</f>
        <v>1116</v>
      </c>
      <c r="D349" s="15">
        <f xml:space="preserve"> RAW!C349 / 5</f>
        <v>-538.4</v>
      </c>
      <c r="E349" s="16">
        <f xml:space="preserve"> RAW!D349 / 5</f>
        <v>385.2</v>
      </c>
      <c r="F349" s="15">
        <f xml:space="preserve"> RAW!E349 / 5000</f>
        <v>1.3049999999999999</v>
      </c>
      <c r="G349" s="15">
        <f xml:space="preserve"> RAW!F349 / 5000</f>
        <v>-0.51559999999999995</v>
      </c>
      <c r="H349" s="15">
        <f xml:space="preserve"> RAW!G349 / 5000</f>
        <v>-0.18659999999999999</v>
      </c>
      <c r="I349" s="15">
        <f xml:space="preserve"> RAW!H349 / 5000</f>
        <v>-8.4400000000000003E-2</v>
      </c>
      <c r="J349" s="16">
        <f xml:space="preserve"> RAW!I349 / 5000</f>
        <v>0.30359999999999998</v>
      </c>
      <c r="K349" s="16">
        <f xml:space="preserve"> RAW!J349</f>
        <v>11111001</v>
      </c>
      <c r="L349" s="17">
        <f xml:space="preserve"> ((RAW!K349 / 10000000000) * 1000)</f>
        <v>0</v>
      </c>
      <c r="M349" s="18">
        <f xml:space="preserve"> ((RAW!L349 / 1000000000) * 1000)</f>
        <v>173.11481700000002</v>
      </c>
      <c r="N349" s="15" t="str">
        <f xml:space="preserve"> RAW!M349</f>
        <v>R</v>
      </c>
      <c r="O349" s="15" t="str">
        <f xml:space="preserve"> RAW!N349</f>
        <v>L</v>
      </c>
      <c r="P349" s="16" t="str">
        <f xml:space="preserve"> RAW!O349</f>
        <v>-</v>
      </c>
      <c r="Q349" s="17">
        <f xml:space="preserve"> ((RAW!P349 / 10000000000) * 1000)</f>
        <v>0</v>
      </c>
      <c r="R349" s="18">
        <f xml:space="preserve"> ((RAW!Q349 / 1000000000) * 1000)</f>
        <v>0.697797</v>
      </c>
      <c r="S349" s="15" t="str">
        <f xml:space="preserve"> RAW!R349</f>
        <v>S</v>
      </c>
      <c r="T349" s="15" t="str">
        <f xml:space="preserve"> RAW!S349</f>
        <v>L</v>
      </c>
      <c r="U349" s="16" t="str">
        <f xml:space="preserve"> RAW!T349</f>
        <v>N</v>
      </c>
      <c r="V349" s="17">
        <f xml:space="preserve"> ((RAW!U349 / 10000000000) * 1000)</f>
        <v>0</v>
      </c>
      <c r="W349" s="18">
        <f xml:space="preserve"> ((RAW!V349 / 1000000000) * 1000)</f>
        <v>266.054687</v>
      </c>
      <c r="X349" s="15" t="str">
        <f xml:space="preserve"> RAW!W349</f>
        <v>S</v>
      </c>
      <c r="Y349" s="15" t="str">
        <f xml:space="preserve"> RAW!X349</f>
        <v>L</v>
      </c>
      <c r="Z349" s="16" t="str">
        <f xml:space="preserve"> RAW!Y349</f>
        <v>N</v>
      </c>
      <c r="AA349" s="15">
        <f xml:space="preserve"> ((RAW!Z349 / 10000000000) * 1000)</f>
        <v>0</v>
      </c>
      <c r="AB349" s="15">
        <f xml:space="preserve"> RAW!AA349 / 5</f>
        <v>1116</v>
      </c>
      <c r="AC349" s="16">
        <f xml:space="preserve"> ((RAW!AB349 / 1000000) * 1000)</f>
        <v>0</v>
      </c>
    </row>
    <row r="350" spans="1:29" x14ac:dyDescent="0.25">
      <c r="A350">
        <v>62640000</v>
      </c>
      <c r="B350" s="14">
        <f t="shared" si="5"/>
        <v>17.399999999999999</v>
      </c>
      <c r="C350" s="15">
        <f xml:space="preserve"> RAW!B350 / 5</f>
        <v>1116.5999999999999</v>
      </c>
      <c r="D350" s="15">
        <f xml:space="preserve"> RAW!C350 / 5</f>
        <v>-538.4</v>
      </c>
      <c r="E350" s="16">
        <f xml:space="preserve"> RAW!D350 / 5</f>
        <v>385.2</v>
      </c>
      <c r="F350" s="15">
        <f xml:space="preserve"> RAW!E350 / 5000</f>
        <v>1.3049999999999999</v>
      </c>
      <c r="G350" s="15">
        <f xml:space="preserve"> RAW!F350 / 5000</f>
        <v>-0.51500000000000001</v>
      </c>
      <c r="H350" s="15">
        <f xml:space="preserve"> RAW!G350 / 5000</f>
        <v>-0.186</v>
      </c>
      <c r="I350" s="15">
        <f xml:space="preserve"> RAW!H350 / 5000</f>
        <v>-8.3400000000000002E-2</v>
      </c>
      <c r="J350" s="16">
        <f xml:space="preserve"> RAW!I350 / 5000</f>
        <v>0.3044</v>
      </c>
      <c r="K350" s="16">
        <f xml:space="preserve"> RAW!J350</f>
        <v>11111001</v>
      </c>
      <c r="L350" s="17">
        <f xml:space="preserve"> ((RAW!K350 / 10000000000) * 1000)</f>
        <v>0</v>
      </c>
      <c r="M350" s="18">
        <f xml:space="preserve"> ((RAW!L350 / 1000000000) * 1000)</f>
        <v>173.11481700000002</v>
      </c>
      <c r="N350" s="15" t="str">
        <f xml:space="preserve"> RAW!M350</f>
        <v>R</v>
      </c>
      <c r="O350" s="15" t="str">
        <f xml:space="preserve"> RAW!N350</f>
        <v>L</v>
      </c>
      <c r="P350" s="16" t="str">
        <f xml:space="preserve"> RAW!O350</f>
        <v>-</v>
      </c>
      <c r="Q350" s="17">
        <f xml:space="preserve"> ((RAW!P350 / 10000000000) * 1000)</f>
        <v>0</v>
      </c>
      <c r="R350" s="18">
        <f xml:space="preserve"> ((RAW!Q350 / 1000000000) * 1000)</f>
        <v>0.697797</v>
      </c>
      <c r="S350" s="15" t="str">
        <f xml:space="preserve"> RAW!R350</f>
        <v>S</v>
      </c>
      <c r="T350" s="15" t="str">
        <f xml:space="preserve"> RAW!S350</f>
        <v>L</v>
      </c>
      <c r="U350" s="16" t="str">
        <f xml:space="preserve"> RAW!T350</f>
        <v>N</v>
      </c>
      <c r="V350" s="17">
        <f xml:space="preserve"> ((RAW!U350 / 10000000000) * 1000)</f>
        <v>0</v>
      </c>
      <c r="W350" s="18">
        <f xml:space="preserve"> ((RAW!V350 / 1000000000) * 1000)</f>
        <v>266.054687</v>
      </c>
      <c r="X350" s="15" t="str">
        <f xml:space="preserve"> RAW!W350</f>
        <v>S</v>
      </c>
      <c r="Y350" s="15" t="str">
        <f xml:space="preserve"> RAW!X350</f>
        <v>L</v>
      </c>
      <c r="Z350" s="16" t="str">
        <f xml:space="preserve"> RAW!Y350</f>
        <v>N</v>
      </c>
      <c r="AA350" s="15">
        <f xml:space="preserve"> ((RAW!Z350 / 10000000000) * 1000)</f>
        <v>0</v>
      </c>
      <c r="AB350" s="15">
        <f xml:space="preserve"> RAW!AA350 / 5</f>
        <v>1116.5999999999999</v>
      </c>
      <c r="AC350" s="16">
        <f xml:space="preserve"> ((RAW!AB350 / 1000000) * 1000)</f>
        <v>0</v>
      </c>
    </row>
    <row r="351" spans="1:29" x14ac:dyDescent="0.25">
      <c r="A351">
        <v>62820000</v>
      </c>
      <c r="B351" s="14">
        <f t="shared" si="5"/>
        <v>17.45</v>
      </c>
      <c r="C351" s="15">
        <f xml:space="preserve"> RAW!B351 / 5</f>
        <v>1116.5999999999999</v>
      </c>
      <c r="D351" s="15">
        <f xml:space="preserve"> RAW!C351 / 5</f>
        <v>-538.4</v>
      </c>
      <c r="E351" s="16">
        <f xml:space="preserve"> RAW!D351 / 5</f>
        <v>385.2</v>
      </c>
      <c r="F351" s="15">
        <f xml:space="preserve"> RAW!E351 / 5000</f>
        <v>1.3051999999999999</v>
      </c>
      <c r="G351" s="15">
        <f xml:space="preserve"> RAW!F351 / 5000</f>
        <v>-0.51539999999999997</v>
      </c>
      <c r="H351" s="15">
        <f xml:space="preserve"> RAW!G351 / 5000</f>
        <v>-0.18640000000000001</v>
      </c>
      <c r="I351" s="15">
        <f xml:space="preserve"> RAW!H351 / 5000</f>
        <v>-8.3799999999999999E-2</v>
      </c>
      <c r="J351" s="16">
        <f xml:space="preserve"> RAW!I351 / 5000</f>
        <v>0.30399999999999999</v>
      </c>
      <c r="K351" s="16">
        <f xml:space="preserve"> RAW!J351</f>
        <v>11111001</v>
      </c>
      <c r="L351" s="17">
        <f xml:space="preserve"> ((RAW!K351 / 10000000000) * 1000)</f>
        <v>0</v>
      </c>
      <c r="M351" s="18">
        <f xml:space="preserve"> ((RAW!L351 / 1000000000) * 1000)</f>
        <v>173.11481700000002</v>
      </c>
      <c r="N351" s="15" t="str">
        <f xml:space="preserve"> RAW!M351</f>
        <v>R</v>
      </c>
      <c r="O351" s="15" t="str">
        <f xml:space="preserve"> RAW!N351</f>
        <v>L</v>
      </c>
      <c r="P351" s="16" t="str">
        <f xml:space="preserve"> RAW!O351</f>
        <v>-</v>
      </c>
      <c r="Q351" s="17">
        <f xml:space="preserve"> ((RAW!P351 / 10000000000) * 1000)</f>
        <v>0</v>
      </c>
      <c r="R351" s="18">
        <f xml:space="preserve"> ((RAW!Q351 / 1000000000) * 1000)</f>
        <v>0.697797</v>
      </c>
      <c r="S351" s="15" t="str">
        <f xml:space="preserve"> RAW!R351</f>
        <v>S</v>
      </c>
      <c r="T351" s="15" t="str">
        <f xml:space="preserve"> RAW!S351</f>
        <v>L</v>
      </c>
      <c r="U351" s="16" t="str">
        <f xml:space="preserve"> RAW!T351</f>
        <v>N</v>
      </c>
      <c r="V351" s="17">
        <f xml:space="preserve"> ((RAW!U351 / 10000000000) * 1000)</f>
        <v>0</v>
      </c>
      <c r="W351" s="18">
        <f xml:space="preserve"> ((RAW!V351 / 1000000000) * 1000)</f>
        <v>266.054687</v>
      </c>
      <c r="X351" s="15" t="str">
        <f xml:space="preserve"> RAW!W351</f>
        <v>S</v>
      </c>
      <c r="Y351" s="15" t="str">
        <f xml:space="preserve"> RAW!X351</f>
        <v>L</v>
      </c>
      <c r="Z351" s="16" t="str">
        <f xml:space="preserve"> RAW!Y351</f>
        <v>N</v>
      </c>
      <c r="AA351" s="15">
        <f xml:space="preserve"> ((RAW!Z351 / 10000000000) * 1000)</f>
        <v>0</v>
      </c>
      <c r="AB351" s="15">
        <f xml:space="preserve"> RAW!AA351 / 5</f>
        <v>1116.5999999999999</v>
      </c>
      <c r="AC351" s="16">
        <f xml:space="preserve"> ((RAW!AB351 / 1000000) * 1000)</f>
        <v>0</v>
      </c>
    </row>
    <row r="352" spans="1:29" x14ac:dyDescent="0.25">
      <c r="A352">
        <v>63000000</v>
      </c>
      <c r="B352" s="14">
        <f t="shared" si="5"/>
        <v>17.5</v>
      </c>
      <c r="C352" s="15">
        <f xml:space="preserve"> RAW!B352 / 5</f>
        <v>1115</v>
      </c>
      <c r="D352" s="15">
        <f xml:space="preserve"> RAW!C352 / 5</f>
        <v>-538.4</v>
      </c>
      <c r="E352" s="16">
        <f xml:space="preserve"> RAW!D352 / 5</f>
        <v>385.2</v>
      </c>
      <c r="F352" s="15">
        <f xml:space="preserve"> RAW!E352 / 5000</f>
        <v>1.3049999999999999</v>
      </c>
      <c r="G352" s="15">
        <f xml:space="preserve"> RAW!F352 / 5000</f>
        <v>-0.51559999999999995</v>
      </c>
      <c r="H352" s="15">
        <f xml:space="preserve"> RAW!G352 / 5000</f>
        <v>-0.18679999999999999</v>
      </c>
      <c r="I352" s="15">
        <f xml:space="preserve"> RAW!H352 / 5000</f>
        <v>-8.4000000000000005E-2</v>
      </c>
      <c r="J352" s="16">
        <f xml:space="preserve"> RAW!I352 / 5000</f>
        <v>0.30359999999999998</v>
      </c>
      <c r="K352" s="16">
        <f xml:space="preserve"> RAW!J352</f>
        <v>11111001</v>
      </c>
      <c r="L352" s="17">
        <f xml:space="preserve"> ((RAW!K352 / 10000000000) * 1000)</f>
        <v>0</v>
      </c>
      <c r="M352" s="18">
        <f xml:space="preserve"> ((RAW!L352 / 1000000000) * 1000)</f>
        <v>173.11481700000002</v>
      </c>
      <c r="N352" s="15" t="str">
        <f xml:space="preserve"> RAW!M352</f>
        <v>R</v>
      </c>
      <c r="O352" s="15" t="str">
        <f xml:space="preserve"> RAW!N352</f>
        <v>L</v>
      </c>
      <c r="P352" s="16" t="str">
        <f xml:space="preserve"> RAW!O352</f>
        <v>-</v>
      </c>
      <c r="Q352" s="17">
        <f xml:space="preserve"> ((RAW!P352 / 10000000000) * 1000)</f>
        <v>0</v>
      </c>
      <c r="R352" s="18">
        <f xml:space="preserve"> ((RAW!Q352 / 1000000000) * 1000)</f>
        <v>0.697797</v>
      </c>
      <c r="S352" s="15" t="str">
        <f xml:space="preserve"> RAW!R352</f>
        <v>S</v>
      </c>
      <c r="T352" s="15" t="str">
        <f xml:space="preserve"> RAW!S352</f>
        <v>L</v>
      </c>
      <c r="U352" s="16" t="str">
        <f xml:space="preserve"> RAW!T352</f>
        <v>N</v>
      </c>
      <c r="V352" s="17">
        <f xml:space="preserve"> ((RAW!U352 / 10000000000) * 1000)</f>
        <v>0</v>
      </c>
      <c r="W352" s="18">
        <f xml:space="preserve"> ((RAW!V352 / 1000000000) * 1000)</f>
        <v>266.054687</v>
      </c>
      <c r="X352" s="15" t="str">
        <f xml:space="preserve"> RAW!W352</f>
        <v>S</v>
      </c>
      <c r="Y352" s="15" t="str">
        <f xml:space="preserve"> RAW!X352</f>
        <v>L</v>
      </c>
      <c r="Z352" s="16" t="str">
        <f xml:space="preserve"> RAW!Y352</f>
        <v>N</v>
      </c>
      <c r="AA352" s="15">
        <f xml:space="preserve"> ((RAW!Z352 / 10000000000) * 1000)</f>
        <v>0</v>
      </c>
      <c r="AB352" s="15">
        <f xml:space="preserve"> RAW!AA352 / 5</f>
        <v>1115</v>
      </c>
      <c r="AC352" s="16">
        <f xml:space="preserve"> ((RAW!AB352 / 1000000) * 1000)</f>
        <v>0</v>
      </c>
    </row>
    <row r="353" spans="1:29" x14ac:dyDescent="0.25">
      <c r="A353">
        <v>63180000</v>
      </c>
      <c r="B353" s="14">
        <f t="shared" si="5"/>
        <v>17.55</v>
      </c>
      <c r="C353" s="15">
        <f xml:space="preserve"> RAW!B353 / 5</f>
        <v>1115</v>
      </c>
      <c r="D353" s="15">
        <f xml:space="preserve"> RAW!C353 / 5</f>
        <v>-538.4</v>
      </c>
      <c r="E353" s="16">
        <f xml:space="preserve"> RAW!D353 / 5</f>
        <v>385.2</v>
      </c>
      <c r="F353" s="15">
        <f xml:space="preserve"> RAW!E353 / 5000</f>
        <v>1.3049999999999999</v>
      </c>
      <c r="G353" s="15">
        <f xml:space="preserve"> RAW!F353 / 5000</f>
        <v>-0.51619999999999999</v>
      </c>
      <c r="H353" s="15">
        <f xml:space="preserve"> RAW!G353 / 5000</f>
        <v>-0.187</v>
      </c>
      <c r="I353" s="15">
        <f xml:space="preserve"> RAW!H353 / 5000</f>
        <v>-8.4599999999999995E-2</v>
      </c>
      <c r="J353" s="16">
        <f xml:space="preserve"> RAW!I353 / 5000</f>
        <v>0.30299999999999999</v>
      </c>
      <c r="K353" s="16">
        <f xml:space="preserve"> RAW!J353</f>
        <v>11111001</v>
      </c>
      <c r="L353" s="17">
        <f xml:space="preserve"> ((RAW!K353 / 10000000000) * 1000)</f>
        <v>0</v>
      </c>
      <c r="M353" s="18">
        <f xml:space="preserve"> ((RAW!L353 / 1000000000) * 1000)</f>
        <v>173.108</v>
      </c>
      <c r="N353" s="15" t="str">
        <f xml:space="preserve"> RAW!M353</f>
        <v>R</v>
      </c>
      <c r="O353" s="15" t="str">
        <f xml:space="preserve"> RAW!N353</f>
        <v>L</v>
      </c>
      <c r="P353" s="16" t="str">
        <f xml:space="preserve"> RAW!O353</f>
        <v>-</v>
      </c>
      <c r="Q353" s="17">
        <f xml:space="preserve"> ((RAW!P353 / 10000000000) * 1000)</f>
        <v>0</v>
      </c>
      <c r="R353" s="18">
        <f xml:space="preserve"> ((RAW!Q353 / 1000000000) * 1000)</f>
        <v>0.697797</v>
      </c>
      <c r="S353" s="15" t="str">
        <f xml:space="preserve"> RAW!R353</f>
        <v>S</v>
      </c>
      <c r="T353" s="15" t="str">
        <f xml:space="preserve"> RAW!S353</f>
        <v>L</v>
      </c>
      <c r="U353" s="16" t="str">
        <f xml:space="preserve"> RAW!T353</f>
        <v>N</v>
      </c>
      <c r="V353" s="17">
        <f xml:space="preserve"> ((RAW!U353 / 10000000000) * 1000)</f>
        <v>0</v>
      </c>
      <c r="W353" s="18">
        <f xml:space="preserve"> ((RAW!V353 / 1000000000) * 1000)</f>
        <v>266.054687</v>
      </c>
      <c r="X353" s="15" t="str">
        <f xml:space="preserve"> RAW!W353</f>
        <v>S</v>
      </c>
      <c r="Y353" s="15" t="str">
        <f xml:space="preserve"> RAW!X353</f>
        <v>L</v>
      </c>
      <c r="Z353" s="16" t="str">
        <f xml:space="preserve"> RAW!Y353</f>
        <v>N</v>
      </c>
      <c r="AA353" s="15">
        <f xml:space="preserve"> ((RAW!Z353 / 10000000000) * 1000)</f>
        <v>0</v>
      </c>
      <c r="AB353" s="15">
        <f xml:space="preserve"> RAW!AA353 / 5</f>
        <v>1115</v>
      </c>
      <c r="AC353" s="16">
        <f xml:space="preserve"> ((RAW!AB353 / 1000000) * 1000)</f>
        <v>0</v>
      </c>
    </row>
    <row r="354" spans="1:29" x14ac:dyDescent="0.25">
      <c r="A354">
        <v>63360000</v>
      </c>
      <c r="B354" s="14">
        <f t="shared" si="5"/>
        <v>17.600000000000001</v>
      </c>
      <c r="C354" s="15">
        <f xml:space="preserve"> RAW!B354 / 5</f>
        <v>1115</v>
      </c>
      <c r="D354" s="15">
        <f xml:space="preserve"> RAW!C354 / 5</f>
        <v>-538.4</v>
      </c>
      <c r="E354" s="16">
        <f xml:space="preserve"> RAW!D354 / 5</f>
        <v>385.2</v>
      </c>
      <c r="F354" s="15">
        <f xml:space="preserve"> RAW!E354 / 5000</f>
        <v>1.3049999999999999</v>
      </c>
      <c r="G354" s="15">
        <f xml:space="preserve"> RAW!F354 / 5000</f>
        <v>-0.51619999999999999</v>
      </c>
      <c r="H354" s="15">
        <f xml:space="preserve"> RAW!G354 / 5000</f>
        <v>-0.187</v>
      </c>
      <c r="I354" s="15">
        <f xml:space="preserve"> RAW!H354 / 5000</f>
        <v>-8.4599999999999995E-2</v>
      </c>
      <c r="J354" s="16">
        <f xml:space="preserve"> RAW!I354 / 5000</f>
        <v>0.30280000000000001</v>
      </c>
      <c r="K354" s="16">
        <f xml:space="preserve"> RAW!J354</f>
        <v>11111001</v>
      </c>
      <c r="L354" s="17">
        <f xml:space="preserve"> ((RAW!K354 / 10000000000) * 1000)</f>
        <v>3.9899999999999999E-4</v>
      </c>
      <c r="M354" s="18">
        <f xml:space="preserve"> ((RAW!L354 / 1000000000) * 1000)</f>
        <v>173.103793</v>
      </c>
      <c r="N354" s="15" t="str">
        <f xml:space="preserve"> RAW!M354</f>
        <v>R</v>
      </c>
      <c r="O354" s="15" t="str">
        <f xml:space="preserve"> RAW!N354</f>
        <v>L</v>
      </c>
      <c r="P354" s="16" t="str">
        <f xml:space="preserve"> RAW!O354</f>
        <v>-</v>
      </c>
      <c r="Q354" s="17">
        <f xml:space="preserve"> ((RAW!P354 / 10000000000) * 1000)</f>
        <v>0</v>
      </c>
      <c r="R354" s="18">
        <f xml:space="preserve"> ((RAW!Q354 / 1000000000) * 1000)</f>
        <v>0.697797</v>
      </c>
      <c r="S354" s="15" t="str">
        <f xml:space="preserve"> RAW!R354</f>
        <v>S</v>
      </c>
      <c r="T354" s="15" t="str">
        <f xml:space="preserve"> RAW!S354</f>
        <v>L</v>
      </c>
      <c r="U354" s="16" t="str">
        <f xml:space="preserve"> RAW!T354</f>
        <v>N</v>
      </c>
      <c r="V354" s="17">
        <f xml:space="preserve"> ((RAW!U354 / 10000000000) * 1000)</f>
        <v>0</v>
      </c>
      <c r="W354" s="18">
        <f xml:space="preserve"> ((RAW!V354 / 1000000000) * 1000)</f>
        <v>266.054687</v>
      </c>
      <c r="X354" s="15" t="str">
        <f xml:space="preserve"> RAW!W354</f>
        <v>S</v>
      </c>
      <c r="Y354" s="15" t="str">
        <f xml:space="preserve"> RAW!X354</f>
        <v>L</v>
      </c>
      <c r="Z354" s="16" t="str">
        <f xml:space="preserve"> RAW!Y354</f>
        <v>N</v>
      </c>
      <c r="AA354" s="15">
        <f xml:space="preserve"> ((RAW!Z354 / 10000000000) * 1000)</f>
        <v>3.9899999999999999E-4</v>
      </c>
      <c r="AB354" s="15">
        <f xml:space="preserve"> RAW!AA354 / 5</f>
        <v>1115</v>
      </c>
      <c r="AC354" s="16">
        <f xml:space="preserve"> ((RAW!AB354 / 1000000) * 1000)</f>
        <v>0</v>
      </c>
    </row>
    <row r="355" spans="1:29" x14ac:dyDescent="0.25">
      <c r="A355">
        <v>63540000</v>
      </c>
      <c r="B355" s="14">
        <f t="shared" si="5"/>
        <v>17.649999999999999</v>
      </c>
      <c r="C355" s="15">
        <f xml:space="preserve"> RAW!B355 / 5</f>
        <v>1115</v>
      </c>
      <c r="D355" s="15">
        <f xml:space="preserve"> RAW!C355 / 5</f>
        <v>-538.4</v>
      </c>
      <c r="E355" s="16">
        <f xml:space="preserve"> RAW!D355 / 5</f>
        <v>385.2</v>
      </c>
      <c r="F355" s="15">
        <f xml:space="preserve"> RAW!E355 / 5000</f>
        <v>1.3049999999999999</v>
      </c>
      <c r="G355" s="15">
        <f xml:space="preserve"> RAW!F355 / 5000</f>
        <v>-0.51600000000000001</v>
      </c>
      <c r="H355" s="15">
        <f xml:space="preserve"> RAW!G355 / 5000</f>
        <v>-0.18679999999999999</v>
      </c>
      <c r="I355" s="15">
        <f xml:space="preserve"> RAW!H355 / 5000</f>
        <v>-8.4400000000000003E-2</v>
      </c>
      <c r="J355" s="16">
        <f xml:space="preserve"> RAW!I355 / 5000</f>
        <v>0.30299999999999999</v>
      </c>
      <c r="K355" s="16">
        <f xml:space="preserve"> RAW!J355</f>
        <v>11111001</v>
      </c>
      <c r="L355" s="17">
        <f xml:space="preserve"> ((RAW!K355 / 10000000000) * 1000)</f>
        <v>0</v>
      </c>
      <c r="M355" s="18">
        <f xml:space="preserve"> ((RAW!L355 / 1000000000) * 1000)</f>
        <v>173.10148100000001</v>
      </c>
      <c r="N355" s="15" t="str">
        <f xml:space="preserve"> RAW!M355</f>
        <v>R</v>
      </c>
      <c r="O355" s="15" t="str">
        <f xml:space="preserve"> RAW!N355</f>
        <v>L</v>
      </c>
      <c r="P355" s="16" t="str">
        <f xml:space="preserve"> RAW!O355</f>
        <v>-</v>
      </c>
      <c r="Q355" s="17">
        <f xml:space="preserve"> ((RAW!P355 / 10000000000) * 1000)</f>
        <v>0</v>
      </c>
      <c r="R355" s="18">
        <f xml:space="preserve"> ((RAW!Q355 / 1000000000) * 1000)</f>
        <v>0.697797</v>
      </c>
      <c r="S355" s="15" t="str">
        <f xml:space="preserve"> RAW!R355</f>
        <v>S</v>
      </c>
      <c r="T355" s="15" t="str">
        <f xml:space="preserve"> RAW!S355</f>
        <v>L</v>
      </c>
      <c r="U355" s="16" t="str">
        <f xml:space="preserve"> RAW!T355</f>
        <v>N</v>
      </c>
      <c r="V355" s="17">
        <f xml:space="preserve"> ((RAW!U355 / 10000000000) * 1000)</f>
        <v>0</v>
      </c>
      <c r="W355" s="18">
        <f xml:space="preserve"> ((RAW!V355 / 1000000000) * 1000)</f>
        <v>266.054687</v>
      </c>
      <c r="X355" s="15" t="str">
        <f xml:space="preserve"> RAW!W355</f>
        <v>S</v>
      </c>
      <c r="Y355" s="15" t="str">
        <f xml:space="preserve"> RAW!X355</f>
        <v>L</v>
      </c>
      <c r="Z355" s="16" t="str">
        <f xml:space="preserve"> RAW!Y355</f>
        <v>N</v>
      </c>
      <c r="AA355" s="15">
        <f xml:space="preserve"> ((RAW!Z355 / 10000000000) * 1000)</f>
        <v>0</v>
      </c>
      <c r="AB355" s="15">
        <f xml:space="preserve"> RAW!AA355 / 5</f>
        <v>1115</v>
      </c>
      <c r="AC355" s="16">
        <f xml:space="preserve"> ((RAW!AB355 / 1000000) * 1000)</f>
        <v>0</v>
      </c>
    </row>
    <row r="356" spans="1:29" x14ac:dyDescent="0.25">
      <c r="A356">
        <v>63720000</v>
      </c>
      <c r="B356" s="14">
        <f t="shared" si="5"/>
        <v>17.7</v>
      </c>
      <c r="C356" s="15">
        <f xml:space="preserve"> RAW!B356 / 5</f>
        <v>1115</v>
      </c>
      <c r="D356" s="15">
        <f xml:space="preserve"> RAW!C356 / 5</f>
        <v>-538.4</v>
      </c>
      <c r="E356" s="16">
        <f xml:space="preserve"> RAW!D356 / 5</f>
        <v>385.2</v>
      </c>
      <c r="F356" s="15">
        <f xml:space="preserve"> RAW!E356 / 5000</f>
        <v>1.3049999999999999</v>
      </c>
      <c r="G356" s="15">
        <f xml:space="preserve"> RAW!F356 / 5000</f>
        <v>-0.51619999999999999</v>
      </c>
      <c r="H356" s="15">
        <f xml:space="preserve"> RAW!G356 / 5000</f>
        <v>-0.187</v>
      </c>
      <c r="I356" s="15">
        <f xml:space="preserve"> RAW!H356 / 5000</f>
        <v>-8.4400000000000003E-2</v>
      </c>
      <c r="J356" s="16">
        <f xml:space="preserve"> RAW!I356 / 5000</f>
        <v>0.30320000000000003</v>
      </c>
      <c r="K356" s="16">
        <f xml:space="preserve"> RAW!J356</f>
        <v>11111001</v>
      </c>
      <c r="L356" s="17">
        <f xml:space="preserve"> ((RAW!K356 / 10000000000) * 1000)</f>
        <v>8.9700000000000001E-4</v>
      </c>
      <c r="M356" s="18">
        <f xml:space="preserve"> ((RAW!L356 / 1000000000) * 1000)</f>
        <v>173.09742399999999</v>
      </c>
      <c r="N356" s="15" t="str">
        <f xml:space="preserve"> RAW!M356</f>
        <v>R</v>
      </c>
      <c r="O356" s="15" t="str">
        <f xml:space="preserve"> RAW!N356</f>
        <v>L</v>
      </c>
      <c r="P356" s="16" t="str">
        <f xml:space="preserve"> RAW!O356</f>
        <v>-</v>
      </c>
      <c r="Q356" s="17">
        <f xml:space="preserve"> ((RAW!P356 / 10000000000) * 1000)</f>
        <v>0</v>
      </c>
      <c r="R356" s="18">
        <f xml:space="preserve"> ((RAW!Q356 / 1000000000) * 1000)</f>
        <v>0.697797</v>
      </c>
      <c r="S356" s="15" t="str">
        <f xml:space="preserve"> RAW!R356</f>
        <v>S</v>
      </c>
      <c r="T356" s="15" t="str">
        <f xml:space="preserve"> RAW!S356</f>
        <v>L</v>
      </c>
      <c r="U356" s="16" t="str">
        <f xml:space="preserve"> RAW!T356</f>
        <v>N</v>
      </c>
      <c r="V356" s="17">
        <f xml:space="preserve"> ((RAW!U356 / 10000000000) * 1000)</f>
        <v>0</v>
      </c>
      <c r="W356" s="18">
        <f xml:space="preserve"> ((RAW!V356 / 1000000000) * 1000)</f>
        <v>266.054687</v>
      </c>
      <c r="X356" s="15" t="str">
        <f xml:space="preserve"> RAW!W356</f>
        <v>S</v>
      </c>
      <c r="Y356" s="15" t="str">
        <f xml:space="preserve"> RAW!X356</f>
        <v>L</v>
      </c>
      <c r="Z356" s="16" t="str">
        <f xml:space="preserve"> RAW!Y356</f>
        <v>N</v>
      </c>
      <c r="AA356" s="15">
        <f xml:space="preserve"> ((RAW!Z356 / 10000000000) * 1000)</f>
        <v>8.9700000000000001E-4</v>
      </c>
      <c r="AB356" s="15">
        <f xml:space="preserve"> RAW!AA356 / 5</f>
        <v>1115</v>
      </c>
      <c r="AC356" s="16">
        <f xml:space="preserve"> ((RAW!AB356 / 1000000) * 1000)</f>
        <v>0</v>
      </c>
    </row>
    <row r="357" spans="1:29" x14ac:dyDescent="0.25">
      <c r="A357">
        <v>63900000</v>
      </c>
      <c r="B357" s="14">
        <f t="shared" si="5"/>
        <v>17.75</v>
      </c>
      <c r="C357" s="15">
        <f xml:space="preserve"> RAW!B357 / 5</f>
        <v>1115</v>
      </c>
      <c r="D357" s="15">
        <f xml:space="preserve"> RAW!C357 / 5</f>
        <v>-538.4</v>
      </c>
      <c r="E357" s="16">
        <f xml:space="preserve"> RAW!D357 / 5</f>
        <v>385.2</v>
      </c>
      <c r="F357" s="15">
        <f xml:space="preserve"> RAW!E357 / 5000</f>
        <v>1.3049999999999999</v>
      </c>
      <c r="G357" s="15">
        <f xml:space="preserve"> RAW!F357 / 5000</f>
        <v>-0.51600000000000001</v>
      </c>
      <c r="H357" s="15">
        <f xml:space="preserve"> RAW!G357 / 5000</f>
        <v>-0.187</v>
      </c>
      <c r="I357" s="15">
        <f xml:space="preserve"> RAW!H357 / 5000</f>
        <v>-8.4599999999999995E-2</v>
      </c>
      <c r="J357" s="16">
        <f xml:space="preserve"> RAW!I357 / 5000</f>
        <v>0.30320000000000003</v>
      </c>
      <c r="K357" s="16">
        <f xml:space="preserve"> RAW!J357</f>
        <v>11111001</v>
      </c>
      <c r="L357" s="17">
        <f xml:space="preserve"> ((RAW!K357 / 10000000000) * 1000)</f>
        <v>0</v>
      </c>
      <c r="M357" s="18">
        <f xml:space="preserve"> ((RAW!L357 / 1000000000) * 1000)</f>
        <v>173.08432100000002</v>
      </c>
      <c r="N357" s="15" t="str">
        <f xml:space="preserve"> RAW!M357</f>
        <v>R</v>
      </c>
      <c r="O357" s="15" t="str">
        <f xml:space="preserve"> RAW!N357</f>
        <v>L</v>
      </c>
      <c r="P357" s="16" t="str">
        <f xml:space="preserve"> RAW!O357</f>
        <v>-</v>
      </c>
      <c r="Q357" s="17">
        <f xml:space="preserve"> ((RAW!P357 / 10000000000) * 1000)</f>
        <v>0</v>
      </c>
      <c r="R357" s="18">
        <f xml:space="preserve"> ((RAW!Q357 / 1000000000) * 1000)</f>
        <v>0.697797</v>
      </c>
      <c r="S357" s="15" t="str">
        <f xml:space="preserve"> RAW!R357</f>
        <v>S</v>
      </c>
      <c r="T357" s="15" t="str">
        <f xml:space="preserve"> RAW!S357</f>
        <v>L</v>
      </c>
      <c r="U357" s="16" t="str">
        <f xml:space="preserve"> RAW!T357</f>
        <v>N</v>
      </c>
      <c r="V357" s="17">
        <f xml:space="preserve"> ((RAW!U357 / 10000000000) * 1000)</f>
        <v>0</v>
      </c>
      <c r="W357" s="18">
        <f xml:space="preserve"> ((RAW!V357 / 1000000000) * 1000)</f>
        <v>266.054687</v>
      </c>
      <c r="X357" s="15" t="str">
        <f xml:space="preserve"> RAW!W357</f>
        <v>S</v>
      </c>
      <c r="Y357" s="15" t="str">
        <f xml:space="preserve"> RAW!X357</f>
        <v>L</v>
      </c>
      <c r="Z357" s="16" t="str">
        <f xml:space="preserve"> RAW!Y357</f>
        <v>N</v>
      </c>
      <c r="AA357" s="15">
        <f xml:space="preserve"> ((RAW!Z357 / 10000000000) * 1000)</f>
        <v>0</v>
      </c>
      <c r="AB357" s="15">
        <f xml:space="preserve"> RAW!AA357 / 5</f>
        <v>1115</v>
      </c>
      <c r="AC357" s="16">
        <f xml:space="preserve"> ((RAW!AB357 / 1000000) * 1000)</f>
        <v>0</v>
      </c>
    </row>
    <row r="358" spans="1:29" x14ac:dyDescent="0.25">
      <c r="A358">
        <v>64080000</v>
      </c>
      <c r="B358" s="14">
        <f t="shared" si="5"/>
        <v>17.8</v>
      </c>
      <c r="C358" s="15">
        <f xml:space="preserve"> RAW!B358 / 5</f>
        <v>1115</v>
      </c>
      <c r="D358" s="15">
        <f xml:space="preserve"> RAW!C358 / 5</f>
        <v>-538.4</v>
      </c>
      <c r="E358" s="16">
        <f xml:space="preserve"> RAW!D358 / 5</f>
        <v>385.2</v>
      </c>
      <c r="F358" s="15">
        <f xml:space="preserve"> RAW!E358 / 5000</f>
        <v>1.3049999999999999</v>
      </c>
      <c r="G358" s="15">
        <f xml:space="preserve"> RAW!F358 / 5000</f>
        <v>-0.51600000000000001</v>
      </c>
      <c r="H358" s="15">
        <f xml:space="preserve"> RAW!G358 / 5000</f>
        <v>-0.187</v>
      </c>
      <c r="I358" s="15">
        <f xml:space="preserve"> RAW!H358 / 5000</f>
        <v>-8.4400000000000003E-2</v>
      </c>
      <c r="J358" s="16">
        <f xml:space="preserve"> RAW!I358 / 5000</f>
        <v>0.30320000000000003</v>
      </c>
      <c r="K358" s="16">
        <f xml:space="preserve"> RAW!J358</f>
        <v>11111001</v>
      </c>
      <c r="L358" s="17">
        <f xml:space="preserve"> ((RAW!K358 / 10000000000) * 1000)</f>
        <v>0</v>
      </c>
      <c r="M358" s="18">
        <f xml:space="preserve"> ((RAW!L358 / 1000000000) * 1000)</f>
        <v>173.05759900000001</v>
      </c>
      <c r="N358" s="15" t="str">
        <f xml:space="preserve"> RAW!M358</f>
        <v>R</v>
      </c>
      <c r="O358" s="15" t="str">
        <f xml:space="preserve"> RAW!N358</f>
        <v>L</v>
      </c>
      <c r="P358" s="16" t="str">
        <f xml:space="preserve"> RAW!O358</f>
        <v>-</v>
      </c>
      <c r="Q358" s="17">
        <f xml:space="preserve"> ((RAW!P358 / 10000000000) * 1000)</f>
        <v>0</v>
      </c>
      <c r="R358" s="18">
        <f xml:space="preserve"> ((RAW!Q358 / 1000000000) * 1000)</f>
        <v>0.697797</v>
      </c>
      <c r="S358" s="15" t="str">
        <f xml:space="preserve"> RAW!R358</f>
        <v>S</v>
      </c>
      <c r="T358" s="15" t="str">
        <f xml:space="preserve"> RAW!S358</f>
        <v>L</v>
      </c>
      <c r="U358" s="16" t="str">
        <f xml:space="preserve"> RAW!T358</f>
        <v>N</v>
      </c>
      <c r="V358" s="17">
        <f xml:space="preserve"> ((RAW!U358 / 10000000000) * 1000)</f>
        <v>0</v>
      </c>
      <c r="W358" s="18">
        <f xml:space="preserve"> ((RAW!V358 / 1000000000) * 1000)</f>
        <v>266.054687</v>
      </c>
      <c r="X358" s="15" t="str">
        <f xml:space="preserve"> RAW!W358</f>
        <v>S</v>
      </c>
      <c r="Y358" s="15" t="str">
        <f xml:space="preserve"> RAW!X358</f>
        <v>L</v>
      </c>
      <c r="Z358" s="16" t="str">
        <f xml:space="preserve"> RAW!Y358</f>
        <v>N</v>
      </c>
      <c r="AA358" s="15">
        <f xml:space="preserve"> ((RAW!Z358 / 10000000000) * 1000)</f>
        <v>0</v>
      </c>
      <c r="AB358" s="15">
        <f xml:space="preserve"> RAW!AA358 / 5</f>
        <v>1115</v>
      </c>
      <c r="AC358" s="16">
        <f xml:space="preserve"> ((RAW!AB358 / 1000000) * 1000)</f>
        <v>0</v>
      </c>
    </row>
    <row r="359" spans="1:29" x14ac:dyDescent="0.25">
      <c r="A359">
        <v>64260000</v>
      </c>
      <c r="B359" s="14">
        <f t="shared" si="5"/>
        <v>17.850000000000001</v>
      </c>
      <c r="C359" s="15">
        <f xml:space="preserve"> RAW!B359 / 5</f>
        <v>1115</v>
      </c>
      <c r="D359" s="15">
        <f xml:space="preserve"> RAW!C359 / 5</f>
        <v>-538.4</v>
      </c>
      <c r="E359" s="16">
        <f xml:space="preserve"> RAW!D359 / 5</f>
        <v>385.2</v>
      </c>
      <c r="F359" s="15">
        <f xml:space="preserve"> RAW!E359 / 5000</f>
        <v>1.3049999999999999</v>
      </c>
      <c r="G359" s="15">
        <f xml:space="preserve"> RAW!F359 / 5000</f>
        <v>-0.51600000000000001</v>
      </c>
      <c r="H359" s="15">
        <f xml:space="preserve"> RAW!G359 / 5000</f>
        <v>-0.187</v>
      </c>
      <c r="I359" s="15">
        <f xml:space="preserve"> RAW!H359 / 5000</f>
        <v>-8.4400000000000003E-2</v>
      </c>
      <c r="J359" s="16">
        <f xml:space="preserve"> RAW!I359 / 5000</f>
        <v>0.30320000000000003</v>
      </c>
      <c r="K359" s="16">
        <f xml:space="preserve"> RAW!J359</f>
        <v>11111001</v>
      </c>
      <c r="L359" s="17">
        <f xml:space="preserve"> ((RAW!K359 / 10000000000) * 1000)</f>
        <v>0</v>
      </c>
      <c r="M359" s="18">
        <f xml:space="preserve"> ((RAW!L359 / 1000000000) * 1000)</f>
        <v>173.03259</v>
      </c>
      <c r="N359" s="15" t="str">
        <f xml:space="preserve"> RAW!M359</f>
        <v>R</v>
      </c>
      <c r="O359" s="15" t="str">
        <f xml:space="preserve"> RAW!N359</f>
        <v>L</v>
      </c>
      <c r="P359" s="16" t="str">
        <f xml:space="preserve"> RAW!O359</f>
        <v>-</v>
      </c>
      <c r="Q359" s="17">
        <f xml:space="preserve"> ((RAW!P359 / 10000000000) * 1000)</f>
        <v>0</v>
      </c>
      <c r="R359" s="18">
        <f xml:space="preserve"> ((RAW!Q359 / 1000000000) * 1000)</f>
        <v>0.697797</v>
      </c>
      <c r="S359" s="15" t="str">
        <f xml:space="preserve"> RAW!R359</f>
        <v>S</v>
      </c>
      <c r="T359" s="15" t="str">
        <f xml:space="preserve"> RAW!S359</f>
        <v>L</v>
      </c>
      <c r="U359" s="16" t="str">
        <f xml:space="preserve"> RAW!T359</f>
        <v>N</v>
      </c>
      <c r="V359" s="17">
        <f xml:space="preserve"> ((RAW!U359 / 10000000000) * 1000)</f>
        <v>0</v>
      </c>
      <c r="W359" s="18">
        <f xml:space="preserve"> ((RAW!V359 / 1000000000) * 1000)</f>
        <v>266.054687</v>
      </c>
      <c r="X359" s="15" t="str">
        <f xml:space="preserve"> RAW!W359</f>
        <v>S</v>
      </c>
      <c r="Y359" s="15" t="str">
        <f xml:space="preserve"> RAW!X359</f>
        <v>L</v>
      </c>
      <c r="Z359" s="16" t="str">
        <f xml:space="preserve"> RAW!Y359</f>
        <v>N</v>
      </c>
      <c r="AA359" s="15">
        <f xml:space="preserve"> ((RAW!Z359 / 10000000000) * 1000)</f>
        <v>0</v>
      </c>
      <c r="AB359" s="15">
        <f xml:space="preserve"> RAW!AA359 / 5</f>
        <v>1115</v>
      </c>
      <c r="AC359" s="16">
        <f xml:space="preserve"> ((RAW!AB359 / 1000000) * 1000)</f>
        <v>0</v>
      </c>
    </row>
    <row r="360" spans="1:29" x14ac:dyDescent="0.25">
      <c r="A360">
        <v>64440000</v>
      </c>
      <c r="B360" s="14">
        <f t="shared" si="5"/>
        <v>17.899999999999999</v>
      </c>
      <c r="C360" s="15">
        <f xml:space="preserve"> RAW!B360 / 5</f>
        <v>1115</v>
      </c>
      <c r="D360" s="15">
        <f xml:space="preserve"> RAW!C360 / 5</f>
        <v>-538.4</v>
      </c>
      <c r="E360" s="16">
        <f xml:space="preserve"> RAW!D360 / 5</f>
        <v>385.2</v>
      </c>
      <c r="F360" s="15">
        <f xml:space="preserve"> RAW!E360 / 5000</f>
        <v>1.3049999999999999</v>
      </c>
      <c r="G360" s="15">
        <f xml:space="preserve"> RAW!F360 / 5000</f>
        <v>-0.51619999999999999</v>
      </c>
      <c r="H360" s="15">
        <f xml:space="preserve"> RAW!G360 / 5000</f>
        <v>-0.187</v>
      </c>
      <c r="I360" s="15">
        <f xml:space="preserve"> RAW!H360 / 5000</f>
        <v>-8.4400000000000003E-2</v>
      </c>
      <c r="J360" s="16">
        <f xml:space="preserve"> RAW!I360 / 5000</f>
        <v>0.30320000000000003</v>
      </c>
      <c r="K360" s="16">
        <f xml:space="preserve"> RAW!J360</f>
        <v>11111001</v>
      </c>
      <c r="L360" s="17">
        <f xml:space="preserve"> ((RAW!K360 / 10000000000) * 1000)</f>
        <v>0</v>
      </c>
      <c r="M360" s="18">
        <f xml:space="preserve"> ((RAW!L360 / 1000000000) * 1000)</f>
        <v>173.02369400000001</v>
      </c>
      <c r="N360" s="15" t="str">
        <f xml:space="preserve"> RAW!M360</f>
        <v>R</v>
      </c>
      <c r="O360" s="15" t="str">
        <f xml:space="preserve"> RAW!N360</f>
        <v>L</v>
      </c>
      <c r="P360" s="16" t="str">
        <f xml:space="preserve"> RAW!O360</f>
        <v>-</v>
      </c>
      <c r="Q360" s="17">
        <f xml:space="preserve"> ((RAW!P360 / 10000000000) * 1000)</f>
        <v>0</v>
      </c>
      <c r="R360" s="18">
        <f xml:space="preserve"> ((RAW!Q360 / 1000000000) * 1000)</f>
        <v>0.697797</v>
      </c>
      <c r="S360" s="15" t="str">
        <f xml:space="preserve"> RAW!R360</f>
        <v>S</v>
      </c>
      <c r="T360" s="15" t="str">
        <f xml:space="preserve"> RAW!S360</f>
        <v>L</v>
      </c>
      <c r="U360" s="16" t="str">
        <f xml:space="preserve"> RAW!T360</f>
        <v>N</v>
      </c>
      <c r="V360" s="17">
        <f xml:space="preserve"> ((RAW!U360 / 10000000000) * 1000)</f>
        <v>0</v>
      </c>
      <c r="W360" s="18">
        <f xml:space="preserve"> ((RAW!V360 / 1000000000) * 1000)</f>
        <v>266.054687</v>
      </c>
      <c r="X360" s="15" t="str">
        <f xml:space="preserve"> RAW!W360</f>
        <v>S</v>
      </c>
      <c r="Y360" s="15" t="str">
        <f xml:space="preserve"> RAW!X360</f>
        <v>L</v>
      </c>
      <c r="Z360" s="16" t="str">
        <f xml:space="preserve"> RAW!Y360</f>
        <v>N</v>
      </c>
      <c r="AA360" s="15">
        <f xml:space="preserve"> ((RAW!Z360 / 10000000000) * 1000)</f>
        <v>0</v>
      </c>
      <c r="AB360" s="15">
        <f xml:space="preserve"> RAW!AA360 / 5</f>
        <v>1115</v>
      </c>
      <c r="AC360" s="16">
        <f xml:space="preserve"> ((RAW!AB360 / 1000000) * 1000)</f>
        <v>0</v>
      </c>
    </row>
    <row r="361" spans="1:29" x14ac:dyDescent="0.25">
      <c r="A361">
        <v>64620000</v>
      </c>
      <c r="B361" s="14">
        <f t="shared" si="5"/>
        <v>17.95</v>
      </c>
      <c r="C361" s="15">
        <f xml:space="preserve"> RAW!B361 / 5</f>
        <v>1115</v>
      </c>
      <c r="D361" s="15">
        <f xml:space="preserve"> RAW!C361 / 5</f>
        <v>-538.4</v>
      </c>
      <c r="E361" s="16">
        <f xml:space="preserve"> RAW!D361 / 5</f>
        <v>385.2</v>
      </c>
      <c r="F361" s="15">
        <f xml:space="preserve"> RAW!E361 / 5000</f>
        <v>1.3051999999999999</v>
      </c>
      <c r="G361" s="15">
        <f xml:space="preserve"> RAW!F361 / 5000</f>
        <v>-0.51580000000000004</v>
      </c>
      <c r="H361" s="15">
        <f xml:space="preserve"> RAW!G361 / 5000</f>
        <v>-0.187</v>
      </c>
      <c r="I361" s="15">
        <f xml:space="preserve"> RAW!H361 / 5000</f>
        <v>-8.4199999999999997E-2</v>
      </c>
      <c r="J361" s="16">
        <f xml:space="preserve"> RAW!I361 / 5000</f>
        <v>0.30320000000000003</v>
      </c>
      <c r="K361" s="16">
        <f xml:space="preserve"> RAW!J361</f>
        <v>11111001</v>
      </c>
      <c r="L361" s="17">
        <f xml:space="preserve"> ((RAW!K361 / 10000000000) * 1000)</f>
        <v>0</v>
      </c>
      <c r="M361" s="18">
        <f xml:space="preserve"> ((RAW!L361 / 1000000000) * 1000)</f>
        <v>173.01971899999998</v>
      </c>
      <c r="N361" s="15" t="str">
        <f xml:space="preserve"> RAW!M361</f>
        <v>R</v>
      </c>
      <c r="O361" s="15" t="str">
        <f xml:space="preserve"> RAW!N361</f>
        <v>L</v>
      </c>
      <c r="P361" s="16" t="str">
        <f xml:space="preserve"> RAW!O361</f>
        <v>-</v>
      </c>
      <c r="Q361" s="17">
        <f xml:space="preserve"> ((RAW!P361 / 10000000000) * 1000)</f>
        <v>0</v>
      </c>
      <c r="R361" s="18">
        <f xml:space="preserve"> ((RAW!Q361 / 1000000000) * 1000)</f>
        <v>0.697797</v>
      </c>
      <c r="S361" s="15" t="str">
        <f xml:space="preserve"> RAW!R361</f>
        <v>S</v>
      </c>
      <c r="T361" s="15" t="str">
        <f xml:space="preserve"> RAW!S361</f>
        <v>L</v>
      </c>
      <c r="U361" s="16" t="str">
        <f xml:space="preserve"> RAW!T361</f>
        <v>N</v>
      </c>
      <c r="V361" s="17">
        <f xml:space="preserve"> ((RAW!U361 / 10000000000) * 1000)</f>
        <v>0</v>
      </c>
      <c r="W361" s="18">
        <f xml:space="preserve"> ((RAW!V361 / 1000000000) * 1000)</f>
        <v>266.054687</v>
      </c>
      <c r="X361" s="15" t="str">
        <f xml:space="preserve"> RAW!W361</f>
        <v>S</v>
      </c>
      <c r="Y361" s="15" t="str">
        <f xml:space="preserve"> RAW!X361</f>
        <v>L</v>
      </c>
      <c r="Z361" s="16" t="str">
        <f xml:space="preserve"> RAW!Y361</f>
        <v>N</v>
      </c>
      <c r="AA361" s="15">
        <f xml:space="preserve"> ((RAW!Z361 / 10000000000) * 1000)</f>
        <v>0</v>
      </c>
      <c r="AB361" s="15">
        <f xml:space="preserve"> RAW!AA361 / 5</f>
        <v>1115</v>
      </c>
      <c r="AC361" s="16">
        <f xml:space="preserve"> ((RAW!AB361 / 1000000) * 1000)</f>
        <v>0</v>
      </c>
    </row>
    <row r="362" spans="1:29" x14ac:dyDescent="0.25">
      <c r="A362">
        <v>64800000</v>
      </c>
      <c r="B362" s="14">
        <f t="shared" si="5"/>
        <v>18</v>
      </c>
      <c r="C362" s="15">
        <f xml:space="preserve"> RAW!B362 / 5</f>
        <v>1115</v>
      </c>
      <c r="D362" s="15">
        <f xml:space="preserve"> RAW!C362 / 5</f>
        <v>-538.4</v>
      </c>
      <c r="E362" s="16">
        <f xml:space="preserve"> RAW!D362 / 5</f>
        <v>385.2</v>
      </c>
      <c r="F362" s="15">
        <f xml:space="preserve"> RAW!E362 / 5000</f>
        <v>1.3049999999999999</v>
      </c>
      <c r="G362" s="15">
        <f xml:space="preserve"> RAW!F362 / 5000</f>
        <v>-0.51600000000000001</v>
      </c>
      <c r="H362" s="15">
        <f xml:space="preserve"> RAW!G362 / 5000</f>
        <v>-0.18720000000000001</v>
      </c>
      <c r="I362" s="15">
        <f xml:space="preserve"> RAW!H362 / 5000</f>
        <v>-8.4599999999999995E-2</v>
      </c>
      <c r="J362" s="16">
        <f xml:space="preserve"> RAW!I362 / 5000</f>
        <v>0.30320000000000003</v>
      </c>
      <c r="K362" s="16">
        <f xml:space="preserve"> RAW!J362</f>
        <v>11111001</v>
      </c>
      <c r="L362" s="17">
        <f xml:space="preserve"> ((RAW!K362 / 10000000000) * 1000)</f>
        <v>4.9800000000000007E-4</v>
      </c>
      <c r="M362" s="18">
        <f xml:space="preserve"> ((RAW!L362 / 1000000000) * 1000)</f>
        <v>173.01483100000002</v>
      </c>
      <c r="N362" s="15" t="str">
        <f xml:space="preserve"> RAW!M362</f>
        <v>R</v>
      </c>
      <c r="O362" s="15" t="str">
        <f xml:space="preserve"> RAW!N362</f>
        <v>L</v>
      </c>
      <c r="P362" s="16" t="str">
        <f xml:space="preserve"> RAW!O362</f>
        <v>-</v>
      </c>
      <c r="Q362" s="17">
        <f xml:space="preserve"> ((RAW!P362 / 10000000000) * 1000)</f>
        <v>0</v>
      </c>
      <c r="R362" s="18">
        <f xml:space="preserve"> ((RAW!Q362 / 1000000000) * 1000)</f>
        <v>0.697797</v>
      </c>
      <c r="S362" s="15" t="str">
        <f xml:space="preserve"> RAW!R362</f>
        <v>S</v>
      </c>
      <c r="T362" s="15" t="str">
        <f xml:space="preserve"> RAW!S362</f>
        <v>L</v>
      </c>
      <c r="U362" s="16" t="str">
        <f xml:space="preserve"> RAW!T362</f>
        <v>N</v>
      </c>
      <c r="V362" s="17">
        <f xml:space="preserve"> ((RAW!U362 / 10000000000) * 1000)</f>
        <v>0</v>
      </c>
      <c r="W362" s="18">
        <f xml:space="preserve"> ((RAW!V362 / 1000000000) * 1000)</f>
        <v>266.054687</v>
      </c>
      <c r="X362" s="15" t="str">
        <f xml:space="preserve"> RAW!W362</f>
        <v>S</v>
      </c>
      <c r="Y362" s="15" t="str">
        <f xml:space="preserve"> RAW!X362</f>
        <v>L</v>
      </c>
      <c r="Z362" s="16" t="str">
        <f xml:space="preserve"> RAW!Y362</f>
        <v>N</v>
      </c>
      <c r="AA362" s="15">
        <f xml:space="preserve"> ((RAW!Z362 / 10000000000) * 1000)</f>
        <v>4.9800000000000007E-4</v>
      </c>
      <c r="AB362" s="15">
        <f xml:space="preserve"> RAW!AA362 / 5</f>
        <v>1115</v>
      </c>
      <c r="AC362" s="16">
        <f xml:space="preserve"> ((RAW!AB362 / 1000000) * 1000)</f>
        <v>0</v>
      </c>
    </row>
    <row r="363" spans="1:29" x14ac:dyDescent="0.25">
      <c r="A363">
        <v>64980000</v>
      </c>
      <c r="B363" s="14">
        <f t="shared" si="5"/>
        <v>18.05</v>
      </c>
      <c r="C363" s="15">
        <f xml:space="preserve"> RAW!B363 / 5</f>
        <v>1115</v>
      </c>
      <c r="D363" s="15">
        <f xml:space="preserve"> RAW!C363 / 5</f>
        <v>-538.4</v>
      </c>
      <c r="E363" s="16">
        <f xml:space="preserve"> RAW!D363 / 5</f>
        <v>385.2</v>
      </c>
      <c r="F363" s="15">
        <f xml:space="preserve"> RAW!E363 / 5000</f>
        <v>1.3049999999999999</v>
      </c>
      <c r="G363" s="15">
        <f xml:space="preserve"> RAW!F363 / 5000</f>
        <v>-0.51600000000000001</v>
      </c>
      <c r="H363" s="15">
        <f xml:space="preserve"> RAW!G363 / 5000</f>
        <v>-0.187</v>
      </c>
      <c r="I363" s="15">
        <f xml:space="preserve"> RAW!H363 / 5000</f>
        <v>-8.4599999999999995E-2</v>
      </c>
      <c r="J363" s="16">
        <f xml:space="preserve"> RAW!I363 / 5000</f>
        <v>0.30320000000000003</v>
      </c>
      <c r="K363" s="16">
        <f xml:space="preserve"> RAW!J363</f>
        <v>11111001</v>
      </c>
      <c r="L363" s="17">
        <f xml:space="preserve"> ((RAW!K363 / 10000000000) * 1000)</f>
        <v>0</v>
      </c>
      <c r="M363" s="18">
        <f xml:space="preserve"> ((RAW!L363 / 1000000000) * 1000)</f>
        <v>172.994012</v>
      </c>
      <c r="N363" s="15" t="str">
        <f xml:space="preserve"> RAW!M363</f>
        <v>R</v>
      </c>
      <c r="O363" s="15" t="str">
        <f xml:space="preserve"> RAW!N363</f>
        <v>L</v>
      </c>
      <c r="P363" s="16" t="str">
        <f xml:space="preserve"> RAW!O363</f>
        <v>-</v>
      </c>
      <c r="Q363" s="17">
        <f xml:space="preserve"> ((RAW!P363 / 10000000000) * 1000)</f>
        <v>0</v>
      </c>
      <c r="R363" s="18">
        <f xml:space="preserve"> ((RAW!Q363 / 1000000000) * 1000)</f>
        <v>0.697797</v>
      </c>
      <c r="S363" s="15" t="str">
        <f xml:space="preserve"> RAW!R363</f>
        <v>S</v>
      </c>
      <c r="T363" s="15" t="str">
        <f xml:space="preserve"> RAW!S363</f>
        <v>L</v>
      </c>
      <c r="U363" s="16" t="str">
        <f xml:space="preserve"> RAW!T363</f>
        <v>N</v>
      </c>
      <c r="V363" s="17">
        <f xml:space="preserve"> ((RAW!U363 / 10000000000) * 1000)</f>
        <v>0</v>
      </c>
      <c r="W363" s="18">
        <f xml:space="preserve"> ((RAW!V363 / 1000000000) * 1000)</f>
        <v>266.054687</v>
      </c>
      <c r="X363" s="15" t="str">
        <f xml:space="preserve"> RAW!W363</f>
        <v>S</v>
      </c>
      <c r="Y363" s="15" t="str">
        <f xml:space="preserve"> RAW!X363</f>
        <v>L</v>
      </c>
      <c r="Z363" s="16" t="str">
        <f xml:space="preserve"> RAW!Y363</f>
        <v>N</v>
      </c>
      <c r="AA363" s="15">
        <f xml:space="preserve"> ((RAW!Z363 / 10000000000) * 1000)</f>
        <v>0</v>
      </c>
      <c r="AB363" s="15">
        <f xml:space="preserve"> RAW!AA363 / 5</f>
        <v>1115</v>
      </c>
      <c r="AC363" s="16">
        <f xml:space="preserve"> ((RAW!AB363 / 1000000) * 1000)</f>
        <v>0</v>
      </c>
    </row>
    <row r="364" spans="1:29" x14ac:dyDescent="0.25">
      <c r="A364">
        <v>65160000</v>
      </c>
      <c r="B364" s="14">
        <f t="shared" si="5"/>
        <v>18.100000000000001</v>
      </c>
      <c r="C364" s="15">
        <f xml:space="preserve"> RAW!B364 / 5</f>
        <v>1115</v>
      </c>
      <c r="D364" s="15">
        <f xml:space="preserve"> RAW!C364 / 5</f>
        <v>-538.4</v>
      </c>
      <c r="E364" s="16">
        <f xml:space="preserve"> RAW!D364 / 5</f>
        <v>385.2</v>
      </c>
      <c r="F364" s="15">
        <f xml:space="preserve"> RAW!E364 / 5000</f>
        <v>1.3049999999999999</v>
      </c>
      <c r="G364" s="15">
        <f xml:space="preserve"> RAW!F364 / 5000</f>
        <v>-0.51580000000000004</v>
      </c>
      <c r="H364" s="15">
        <f xml:space="preserve"> RAW!G364 / 5000</f>
        <v>-0.18720000000000001</v>
      </c>
      <c r="I364" s="15">
        <f xml:space="preserve"> RAW!H364 / 5000</f>
        <v>-8.4400000000000003E-2</v>
      </c>
      <c r="J364" s="16">
        <f xml:space="preserve"> RAW!I364 / 5000</f>
        <v>0.3034</v>
      </c>
      <c r="K364" s="16">
        <f xml:space="preserve"> RAW!J364</f>
        <v>11111001</v>
      </c>
      <c r="L364" s="17">
        <f xml:space="preserve"> ((RAW!K364 / 10000000000) * 1000)</f>
        <v>0</v>
      </c>
      <c r="M364" s="18">
        <f xml:space="preserve"> ((RAW!L364 / 1000000000) * 1000)</f>
        <v>172.99316400000001</v>
      </c>
      <c r="N364" s="15" t="str">
        <f xml:space="preserve"> RAW!M364</f>
        <v>R</v>
      </c>
      <c r="O364" s="15" t="str">
        <f xml:space="preserve"> RAW!N364</f>
        <v>L</v>
      </c>
      <c r="P364" s="16" t="str">
        <f xml:space="preserve"> RAW!O364</f>
        <v>-</v>
      </c>
      <c r="Q364" s="17">
        <f xml:space="preserve"> ((RAW!P364 / 10000000000) * 1000)</f>
        <v>0</v>
      </c>
      <c r="R364" s="18">
        <f xml:space="preserve"> ((RAW!Q364 / 1000000000) * 1000)</f>
        <v>0.697797</v>
      </c>
      <c r="S364" s="15" t="str">
        <f xml:space="preserve"> RAW!R364</f>
        <v>S</v>
      </c>
      <c r="T364" s="15" t="str">
        <f xml:space="preserve"> RAW!S364</f>
        <v>L</v>
      </c>
      <c r="U364" s="16" t="str">
        <f xml:space="preserve"> RAW!T364</f>
        <v>N</v>
      </c>
      <c r="V364" s="17">
        <f xml:space="preserve"> ((RAW!U364 / 10000000000) * 1000)</f>
        <v>0</v>
      </c>
      <c r="W364" s="18">
        <f xml:space="preserve"> ((RAW!V364 / 1000000000) * 1000)</f>
        <v>266.054687</v>
      </c>
      <c r="X364" s="15" t="str">
        <f xml:space="preserve"> RAW!W364</f>
        <v>S</v>
      </c>
      <c r="Y364" s="15" t="str">
        <f xml:space="preserve"> RAW!X364</f>
        <v>L</v>
      </c>
      <c r="Z364" s="16" t="str">
        <f xml:space="preserve"> RAW!Y364</f>
        <v>N</v>
      </c>
      <c r="AA364" s="15">
        <f xml:space="preserve"> ((RAW!Z364 / 10000000000) * 1000)</f>
        <v>0</v>
      </c>
      <c r="AB364" s="15">
        <f xml:space="preserve"> RAW!AA364 / 5</f>
        <v>1115</v>
      </c>
      <c r="AC364" s="16">
        <f xml:space="preserve"> ((RAW!AB364 / 1000000) * 1000)</f>
        <v>0</v>
      </c>
    </row>
    <row r="365" spans="1:29" x14ac:dyDescent="0.25">
      <c r="A365">
        <v>65340000</v>
      </c>
      <c r="B365" s="14">
        <f t="shared" si="5"/>
        <v>18.149999999999999</v>
      </c>
      <c r="C365" s="15">
        <f xml:space="preserve"> RAW!B365 / 5</f>
        <v>1115.5999999999999</v>
      </c>
      <c r="D365" s="15">
        <f xml:space="preserve"> RAW!C365 / 5</f>
        <v>-538.4</v>
      </c>
      <c r="E365" s="16">
        <f xml:space="preserve"> RAW!D365 / 5</f>
        <v>385.2</v>
      </c>
      <c r="F365" s="15">
        <f xml:space="preserve"> RAW!E365 / 5000</f>
        <v>1.3051999999999999</v>
      </c>
      <c r="G365" s="15">
        <f xml:space="preserve"> RAW!F365 / 5000</f>
        <v>-0.51580000000000004</v>
      </c>
      <c r="H365" s="15">
        <f xml:space="preserve"> RAW!G365 / 5000</f>
        <v>-0.18679999999999999</v>
      </c>
      <c r="I365" s="15">
        <f xml:space="preserve"> RAW!H365 / 5000</f>
        <v>-8.4199999999999997E-2</v>
      </c>
      <c r="J365" s="16">
        <f xml:space="preserve"> RAW!I365 / 5000</f>
        <v>0.3034</v>
      </c>
      <c r="K365" s="16">
        <f xml:space="preserve"> RAW!J365</f>
        <v>11111001</v>
      </c>
      <c r="L365" s="17">
        <f xml:space="preserve"> ((RAW!K365 / 10000000000) * 1000)</f>
        <v>0</v>
      </c>
      <c r="M365" s="18">
        <f xml:space="preserve"> ((RAW!L365 / 1000000000) * 1000)</f>
        <v>172.99313100000001</v>
      </c>
      <c r="N365" s="15" t="str">
        <f xml:space="preserve"> RAW!M365</f>
        <v>R</v>
      </c>
      <c r="O365" s="15" t="str">
        <f xml:space="preserve"> RAW!N365</f>
        <v>L</v>
      </c>
      <c r="P365" s="16" t="str">
        <f xml:space="preserve"> RAW!O365</f>
        <v>-</v>
      </c>
      <c r="Q365" s="17">
        <f xml:space="preserve"> ((RAW!P365 / 10000000000) * 1000)</f>
        <v>0</v>
      </c>
      <c r="R365" s="18">
        <f xml:space="preserve"> ((RAW!Q365 / 1000000000) * 1000)</f>
        <v>0.697797</v>
      </c>
      <c r="S365" s="15" t="str">
        <f xml:space="preserve"> RAW!R365</f>
        <v>S</v>
      </c>
      <c r="T365" s="15" t="str">
        <f xml:space="preserve"> RAW!S365</f>
        <v>L</v>
      </c>
      <c r="U365" s="16" t="str">
        <f xml:space="preserve"> RAW!T365</f>
        <v>N</v>
      </c>
      <c r="V365" s="17">
        <f xml:space="preserve"> ((RAW!U365 / 10000000000) * 1000)</f>
        <v>0</v>
      </c>
      <c r="W365" s="18">
        <f xml:space="preserve"> ((RAW!V365 / 1000000000) * 1000)</f>
        <v>266.054687</v>
      </c>
      <c r="X365" s="15" t="str">
        <f xml:space="preserve"> RAW!W365</f>
        <v>S</v>
      </c>
      <c r="Y365" s="15" t="str">
        <f xml:space="preserve"> RAW!X365</f>
        <v>L</v>
      </c>
      <c r="Z365" s="16" t="str">
        <f xml:space="preserve"> RAW!Y365</f>
        <v>N</v>
      </c>
      <c r="AA365" s="15">
        <f xml:space="preserve"> ((RAW!Z365 / 10000000000) * 1000)</f>
        <v>0</v>
      </c>
      <c r="AB365" s="15">
        <f xml:space="preserve"> RAW!AA365 / 5</f>
        <v>1115.5999999999999</v>
      </c>
      <c r="AC365" s="16">
        <f xml:space="preserve"> ((RAW!AB365 / 1000000) * 1000)</f>
        <v>0</v>
      </c>
    </row>
    <row r="366" spans="1:29" x14ac:dyDescent="0.25">
      <c r="A366">
        <v>65520000</v>
      </c>
      <c r="B366" s="14">
        <f t="shared" si="5"/>
        <v>18.2</v>
      </c>
      <c r="C366" s="15">
        <f xml:space="preserve"> RAW!B366 / 5</f>
        <v>1115</v>
      </c>
      <c r="D366" s="15">
        <f xml:space="preserve"> RAW!C366 / 5</f>
        <v>-538.4</v>
      </c>
      <c r="E366" s="16">
        <f xml:space="preserve"> RAW!D366 / 5</f>
        <v>385.2</v>
      </c>
      <c r="F366" s="15">
        <f xml:space="preserve"> RAW!E366 / 5000</f>
        <v>1.3051999999999999</v>
      </c>
      <c r="G366" s="15">
        <f xml:space="preserve"> RAW!F366 / 5000</f>
        <v>-0.51580000000000004</v>
      </c>
      <c r="H366" s="15">
        <f xml:space="preserve"> RAW!G366 / 5000</f>
        <v>-0.18679999999999999</v>
      </c>
      <c r="I366" s="15">
        <f xml:space="preserve"> RAW!H366 / 5000</f>
        <v>-8.4199999999999997E-2</v>
      </c>
      <c r="J366" s="16">
        <f xml:space="preserve"> RAW!I366 / 5000</f>
        <v>0.30359999999999998</v>
      </c>
      <c r="K366" s="16">
        <f xml:space="preserve"> RAW!J366</f>
        <v>11111001</v>
      </c>
      <c r="L366" s="17">
        <f xml:space="preserve"> ((RAW!K366 / 10000000000) * 1000)</f>
        <v>0</v>
      </c>
      <c r="M366" s="18">
        <f xml:space="preserve"> ((RAW!L366 / 1000000000) * 1000)</f>
        <v>172.99311399999999</v>
      </c>
      <c r="N366" s="15" t="str">
        <f xml:space="preserve"> RAW!M366</f>
        <v>R</v>
      </c>
      <c r="O366" s="15" t="str">
        <f xml:space="preserve"> RAW!N366</f>
        <v>L</v>
      </c>
      <c r="P366" s="16" t="str">
        <f xml:space="preserve"> RAW!O366</f>
        <v>-</v>
      </c>
      <c r="Q366" s="17">
        <f xml:space="preserve"> ((RAW!P366 / 10000000000) * 1000)</f>
        <v>0</v>
      </c>
      <c r="R366" s="18">
        <f xml:space="preserve"> ((RAW!Q366 / 1000000000) * 1000)</f>
        <v>0.697797</v>
      </c>
      <c r="S366" s="15" t="str">
        <f xml:space="preserve"> RAW!R366</f>
        <v>S</v>
      </c>
      <c r="T366" s="15" t="str">
        <f xml:space="preserve"> RAW!S366</f>
        <v>L</v>
      </c>
      <c r="U366" s="16" t="str">
        <f xml:space="preserve"> RAW!T366</f>
        <v>N</v>
      </c>
      <c r="V366" s="17">
        <f xml:space="preserve"> ((RAW!U366 / 10000000000) * 1000)</f>
        <v>0</v>
      </c>
      <c r="W366" s="18">
        <f xml:space="preserve"> ((RAW!V366 / 1000000000) * 1000)</f>
        <v>266.054687</v>
      </c>
      <c r="X366" s="15" t="str">
        <f xml:space="preserve"> RAW!W366</f>
        <v>S</v>
      </c>
      <c r="Y366" s="15" t="str">
        <f xml:space="preserve"> RAW!X366</f>
        <v>L</v>
      </c>
      <c r="Z366" s="16" t="str">
        <f xml:space="preserve"> RAW!Y366</f>
        <v>N</v>
      </c>
      <c r="AA366" s="15">
        <f xml:space="preserve"> ((RAW!Z366 / 10000000000) * 1000)</f>
        <v>0</v>
      </c>
      <c r="AB366" s="15">
        <f xml:space="preserve"> RAW!AA366 / 5</f>
        <v>1115</v>
      </c>
      <c r="AC366" s="16">
        <f xml:space="preserve"> ((RAW!AB366 / 1000000) * 1000)</f>
        <v>0</v>
      </c>
    </row>
    <row r="367" spans="1:29" x14ac:dyDescent="0.25">
      <c r="A367">
        <v>65700000</v>
      </c>
      <c r="B367" s="14">
        <f t="shared" si="5"/>
        <v>18.25</v>
      </c>
      <c r="C367" s="15">
        <f xml:space="preserve"> RAW!B367 / 5</f>
        <v>1115.5999999999999</v>
      </c>
      <c r="D367" s="15">
        <f xml:space="preserve"> RAW!C367 / 5</f>
        <v>-538.4</v>
      </c>
      <c r="E367" s="16">
        <f xml:space="preserve"> RAW!D367 / 5</f>
        <v>385.2</v>
      </c>
      <c r="F367" s="15">
        <f xml:space="preserve"> RAW!E367 / 5000</f>
        <v>1.3049999999999999</v>
      </c>
      <c r="G367" s="15">
        <f xml:space="preserve"> RAW!F367 / 5000</f>
        <v>-0.51600000000000001</v>
      </c>
      <c r="H367" s="15">
        <f xml:space="preserve"> RAW!G367 / 5000</f>
        <v>-0.18679999999999999</v>
      </c>
      <c r="I367" s="15">
        <f xml:space="preserve"> RAW!H367 / 5000</f>
        <v>-8.4400000000000003E-2</v>
      </c>
      <c r="J367" s="16">
        <f xml:space="preserve"> RAW!I367 / 5000</f>
        <v>0.30320000000000003</v>
      </c>
      <c r="K367" s="16">
        <f xml:space="preserve"> RAW!J367</f>
        <v>11111001</v>
      </c>
      <c r="L367" s="17">
        <f xml:space="preserve"> ((RAW!K367 / 10000000000) * 1000)</f>
        <v>0</v>
      </c>
      <c r="M367" s="18">
        <f xml:space="preserve"> ((RAW!L367 / 1000000000) * 1000)</f>
        <v>172.99309700000001</v>
      </c>
      <c r="N367" s="15" t="str">
        <f xml:space="preserve"> RAW!M367</f>
        <v>R</v>
      </c>
      <c r="O367" s="15" t="str">
        <f xml:space="preserve"> RAW!N367</f>
        <v>L</v>
      </c>
      <c r="P367" s="16" t="str">
        <f xml:space="preserve"> RAW!O367</f>
        <v>-</v>
      </c>
      <c r="Q367" s="17">
        <f xml:space="preserve"> ((RAW!P367 / 10000000000) * 1000)</f>
        <v>0</v>
      </c>
      <c r="R367" s="18">
        <f xml:space="preserve"> ((RAW!Q367 / 1000000000) * 1000)</f>
        <v>0.697797</v>
      </c>
      <c r="S367" s="15" t="str">
        <f xml:space="preserve"> RAW!R367</f>
        <v>S</v>
      </c>
      <c r="T367" s="15" t="str">
        <f xml:space="preserve"> RAW!S367</f>
        <v>L</v>
      </c>
      <c r="U367" s="16" t="str">
        <f xml:space="preserve"> RAW!T367</f>
        <v>N</v>
      </c>
      <c r="V367" s="17">
        <f xml:space="preserve"> ((RAW!U367 / 10000000000) * 1000)</f>
        <v>0</v>
      </c>
      <c r="W367" s="18">
        <f xml:space="preserve"> ((RAW!V367 / 1000000000) * 1000)</f>
        <v>266.054687</v>
      </c>
      <c r="X367" s="15" t="str">
        <f xml:space="preserve"> RAW!W367</f>
        <v>S</v>
      </c>
      <c r="Y367" s="15" t="str">
        <f xml:space="preserve"> RAW!X367</f>
        <v>L</v>
      </c>
      <c r="Z367" s="16" t="str">
        <f xml:space="preserve"> RAW!Y367</f>
        <v>N</v>
      </c>
      <c r="AA367" s="15">
        <f xml:space="preserve"> ((RAW!Z367 / 10000000000) * 1000)</f>
        <v>0</v>
      </c>
      <c r="AB367" s="15">
        <f xml:space="preserve"> RAW!AA367 / 5</f>
        <v>1115.5999999999999</v>
      </c>
      <c r="AC367" s="16">
        <f xml:space="preserve"> ((RAW!AB367 / 1000000) * 1000)</f>
        <v>0</v>
      </c>
    </row>
    <row r="368" spans="1:29" x14ac:dyDescent="0.25">
      <c r="A368">
        <v>65880000</v>
      </c>
      <c r="B368" s="14">
        <f t="shared" si="5"/>
        <v>18.3</v>
      </c>
      <c r="C368" s="15">
        <f xml:space="preserve"> RAW!B368 / 5</f>
        <v>1115.5999999999999</v>
      </c>
      <c r="D368" s="15">
        <f xml:space="preserve"> RAW!C368 / 5</f>
        <v>-538.4</v>
      </c>
      <c r="E368" s="16">
        <f xml:space="preserve"> RAW!D368 / 5</f>
        <v>385.2</v>
      </c>
      <c r="F368" s="15">
        <f xml:space="preserve"> RAW!E368 / 5000</f>
        <v>1.3049999999999999</v>
      </c>
      <c r="G368" s="15">
        <f xml:space="preserve"> RAW!F368 / 5000</f>
        <v>-0.51580000000000004</v>
      </c>
      <c r="H368" s="15">
        <f xml:space="preserve"> RAW!G368 / 5000</f>
        <v>-0.187</v>
      </c>
      <c r="I368" s="15">
        <f xml:space="preserve"> RAW!H368 / 5000</f>
        <v>-8.4199999999999997E-2</v>
      </c>
      <c r="J368" s="16">
        <f xml:space="preserve"> RAW!I368 / 5000</f>
        <v>0.3034</v>
      </c>
      <c r="K368" s="16">
        <f xml:space="preserve"> RAW!J368</f>
        <v>11111001</v>
      </c>
      <c r="L368" s="17">
        <f xml:space="preserve"> ((RAW!K368 / 10000000000) * 1000)</f>
        <v>0</v>
      </c>
      <c r="M368" s="18">
        <f xml:space="preserve"> ((RAW!L368 / 1000000000) * 1000)</f>
        <v>172.988608</v>
      </c>
      <c r="N368" s="15" t="str">
        <f xml:space="preserve"> RAW!M368</f>
        <v>R</v>
      </c>
      <c r="O368" s="15" t="str">
        <f xml:space="preserve"> RAW!N368</f>
        <v>L</v>
      </c>
      <c r="P368" s="16" t="str">
        <f xml:space="preserve"> RAW!O368</f>
        <v>-</v>
      </c>
      <c r="Q368" s="17">
        <f xml:space="preserve"> ((RAW!P368 / 10000000000) * 1000)</f>
        <v>0</v>
      </c>
      <c r="R368" s="18">
        <f xml:space="preserve"> ((RAW!Q368 / 1000000000) * 1000)</f>
        <v>0.697797</v>
      </c>
      <c r="S368" s="15" t="str">
        <f xml:space="preserve"> RAW!R368</f>
        <v>S</v>
      </c>
      <c r="T368" s="15" t="str">
        <f xml:space="preserve"> RAW!S368</f>
        <v>L</v>
      </c>
      <c r="U368" s="16" t="str">
        <f xml:space="preserve"> RAW!T368</f>
        <v>N</v>
      </c>
      <c r="V368" s="17">
        <f xml:space="preserve"> ((RAW!U368 / 10000000000) * 1000)</f>
        <v>0</v>
      </c>
      <c r="W368" s="18">
        <f xml:space="preserve"> ((RAW!V368 / 1000000000) * 1000)</f>
        <v>266.054687</v>
      </c>
      <c r="X368" s="15" t="str">
        <f xml:space="preserve"> RAW!W368</f>
        <v>S</v>
      </c>
      <c r="Y368" s="15" t="str">
        <f xml:space="preserve"> RAW!X368</f>
        <v>L</v>
      </c>
      <c r="Z368" s="16" t="str">
        <f xml:space="preserve"> RAW!Y368</f>
        <v>N</v>
      </c>
      <c r="AA368" s="15">
        <f xml:space="preserve"> ((RAW!Z368 / 10000000000) * 1000)</f>
        <v>0</v>
      </c>
      <c r="AB368" s="15">
        <f xml:space="preserve"> RAW!AA368 / 5</f>
        <v>1115.5999999999999</v>
      </c>
      <c r="AC368" s="16">
        <f xml:space="preserve"> ((RAW!AB368 / 1000000) * 1000)</f>
        <v>0</v>
      </c>
    </row>
    <row r="369" spans="1:29" x14ac:dyDescent="0.25">
      <c r="A369">
        <v>66060000</v>
      </c>
      <c r="B369" s="14">
        <f t="shared" si="5"/>
        <v>18.350000000000001</v>
      </c>
      <c r="C369" s="15">
        <f xml:space="preserve"> RAW!B369 / 5</f>
        <v>1115.8</v>
      </c>
      <c r="D369" s="15">
        <f xml:space="preserve"> RAW!C369 / 5</f>
        <v>-538.4</v>
      </c>
      <c r="E369" s="16">
        <f xml:space="preserve"> RAW!D369 / 5</f>
        <v>385.2</v>
      </c>
      <c r="F369" s="15">
        <f xml:space="preserve"> RAW!E369 / 5000</f>
        <v>1.3049999999999999</v>
      </c>
      <c r="G369" s="15">
        <f xml:space="preserve"> RAW!F369 / 5000</f>
        <v>-0.51580000000000004</v>
      </c>
      <c r="H369" s="15">
        <f xml:space="preserve"> RAW!G369 / 5000</f>
        <v>-0.18659999999999999</v>
      </c>
      <c r="I369" s="15">
        <f xml:space="preserve"> RAW!H369 / 5000</f>
        <v>-8.4199999999999997E-2</v>
      </c>
      <c r="J369" s="16">
        <f xml:space="preserve"> RAW!I369 / 5000</f>
        <v>0.30359999999999998</v>
      </c>
      <c r="K369" s="16">
        <f xml:space="preserve"> RAW!J369</f>
        <v>11111001</v>
      </c>
      <c r="L369" s="17">
        <f xml:space="preserve"> ((RAW!K369 / 10000000000) * 1000)</f>
        <v>0</v>
      </c>
      <c r="M369" s="18">
        <f xml:space="preserve"> ((RAW!L369 / 1000000000) * 1000)</f>
        <v>172.988608</v>
      </c>
      <c r="N369" s="15" t="str">
        <f xml:space="preserve"> RAW!M369</f>
        <v>R</v>
      </c>
      <c r="O369" s="15" t="str">
        <f xml:space="preserve"> RAW!N369</f>
        <v>L</v>
      </c>
      <c r="P369" s="16" t="str">
        <f xml:space="preserve"> RAW!O369</f>
        <v>-</v>
      </c>
      <c r="Q369" s="17">
        <f xml:space="preserve"> ((RAW!P369 / 10000000000) * 1000)</f>
        <v>0</v>
      </c>
      <c r="R369" s="18">
        <f xml:space="preserve"> ((RAW!Q369 / 1000000000) * 1000)</f>
        <v>0.697797</v>
      </c>
      <c r="S369" s="15" t="str">
        <f xml:space="preserve"> RAW!R369</f>
        <v>S</v>
      </c>
      <c r="T369" s="15" t="str">
        <f xml:space="preserve"> RAW!S369</f>
        <v>L</v>
      </c>
      <c r="U369" s="16" t="str">
        <f xml:space="preserve"> RAW!T369</f>
        <v>N</v>
      </c>
      <c r="V369" s="17">
        <f xml:space="preserve"> ((RAW!U369 / 10000000000) * 1000)</f>
        <v>0</v>
      </c>
      <c r="W369" s="18">
        <f xml:space="preserve"> ((RAW!V369 / 1000000000) * 1000)</f>
        <v>266.054687</v>
      </c>
      <c r="X369" s="15" t="str">
        <f xml:space="preserve"> RAW!W369</f>
        <v>S</v>
      </c>
      <c r="Y369" s="15" t="str">
        <f xml:space="preserve"> RAW!X369</f>
        <v>L</v>
      </c>
      <c r="Z369" s="16" t="str">
        <f xml:space="preserve"> RAW!Y369</f>
        <v>N</v>
      </c>
      <c r="AA369" s="15">
        <f xml:space="preserve"> ((RAW!Z369 / 10000000000) * 1000)</f>
        <v>0</v>
      </c>
      <c r="AB369" s="15">
        <f xml:space="preserve"> RAW!AA369 / 5</f>
        <v>1115.8</v>
      </c>
      <c r="AC369" s="16">
        <f xml:space="preserve"> ((RAW!AB369 / 1000000) * 1000)</f>
        <v>0</v>
      </c>
    </row>
    <row r="370" spans="1:29" x14ac:dyDescent="0.25">
      <c r="A370">
        <v>66240000</v>
      </c>
      <c r="B370" s="14">
        <f t="shared" si="5"/>
        <v>18.399999999999999</v>
      </c>
      <c r="C370" s="15">
        <f xml:space="preserve"> RAW!B370 / 5</f>
        <v>1117.2</v>
      </c>
      <c r="D370" s="15">
        <f xml:space="preserve"> RAW!C370 / 5</f>
        <v>-538.4</v>
      </c>
      <c r="E370" s="16">
        <f xml:space="preserve"> RAW!D370 / 5</f>
        <v>385.2</v>
      </c>
      <c r="F370" s="15">
        <f xml:space="preserve"> RAW!E370 / 5000</f>
        <v>1.3049999999999999</v>
      </c>
      <c r="G370" s="15">
        <f xml:space="preserve"> RAW!F370 / 5000</f>
        <v>-0.51500000000000001</v>
      </c>
      <c r="H370" s="15">
        <f xml:space="preserve"> RAW!G370 / 5000</f>
        <v>-0.18579999999999999</v>
      </c>
      <c r="I370" s="15">
        <f xml:space="preserve"> RAW!H370 / 5000</f>
        <v>-8.3199999999999996E-2</v>
      </c>
      <c r="J370" s="16">
        <f xml:space="preserve"> RAW!I370 / 5000</f>
        <v>0.30459999999999998</v>
      </c>
      <c r="K370" s="16">
        <f xml:space="preserve"> RAW!J370</f>
        <v>11111001</v>
      </c>
      <c r="L370" s="17">
        <f xml:space="preserve"> ((RAW!K370 / 10000000000) * 1000)</f>
        <v>0</v>
      </c>
      <c r="M370" s="18">
        <f xml:space="preserve"> ((RAW!L370 / 1000000000) * 1000)</f>
        <v>172.988608</v>
      </c>
      <c r="N370" s="15" t="str">
        <f xml:space="preserve"> RAW!M370</f>
        <v>R</v>
      </c>
      <c r="O370" s="15" t="str">
        <f xml:space="preserve"> RAW!N370</f>
        <v>L</v>
      </c>
      <c r="P370" s="16" t="str">
        <f xml:space="preserve"> RAW!O370</f>
        <v>-</v>
      </c>
      <c r="Q370" s="17">
        <f xml:space="preserve"> ((RAW!P370 / 10000000000) * 1000)</f>
        <v>0</v>
      </c>
      <c r="R370" s="18">
        <f xml:space="preserve"> ((RAW!Q370 / 1000000000) * 1000)</f>
        <v>0.697797</v>
      </c>
      <c r="S370" s="15" t="str">
        <f xml:space="preserve"> RAW!R370</f>
        <v>S</v>
      </c>
      <c r="T370" s="15" t="str">
        <f xml:space="preserve"> RAW!S370</f>
        <v>L</v>
      </c>
      <c r="U370" s="16" t="str">
        <f xml:space="preserve"> RAW!T370</f>
        <v>N</v>
      </c>
      <c r="V370" s="17">
        <f xml:space="preserve"> ((RAW!U370 / 10000000000) * 1000)</f>
        <v>0</v>
      </c>
      <c r="W370" s="18">
        <f xml:space="preserve"> ((RAW!V370 / 1000000000) * 1000)</f>
        <v>266.054687</v>
      </c>
      <c r="X370" s="15" t="str">
        <f xml:space="preserve"> RAW!W370</f>
        <v>S</v>
      </c>
      <c r="Y370" s="15" t="str">
        <f xml:space="preserve"> RAW!X370</f>
        <v>L</v>
      </c>
      <c r="Z370" s="16" t="str">
        <f xml:space="preserve"> RAW!Y370</f>
        <v>N</v>
      </c>
      <c r="AA370" s="15">
        <f xml:space="preserve"> ((RAW!Z370 / 10000000000) * 1000)</f>
        <v>0</v>
      </c>
      <c r="AB370" s="15">
        <f xml:space="preserve"> RAW!AA370 / 5</f>
        <v>1117.2</v>
      </c>
      <c r="AC370" s="16">
        <f xml:space="preserve"> ((RAW!AB370 / 1000000) * 1000)</f>
        <v>0</v>
      </c>
    </row>
    <row r="371" spans="1:29" x14ac:dyDescent="0.25">
      <c r="A371">
        <v>66420000</v>
      </c>
      <c r="B371" s="14">
        <f t="shared" si="5"/>
        <v>18.45</v>
      </c>
      <c r="C371" s="15">
        <f xml:space="preserve"> RAW!B371 / 5</f>
        <v>1118</v>
      </c>
      <c r="D371" s="15">
        <f xml:space="preserve"> RAW!C371 / 5</f>
        <v>-538.4</v>
      </c>
      <c r="E371" s="16">
        <f xml:space="preserve"> RAW!D371 / 5</f>
        <v>385.2</v>
      </c>
      <c r="F371" s="15">
        <f xml:space="preserve"> RAW!E371 / 5000</f>
        <v>1.3049999999999999</v>
      </c>
      <c r="G371" s="15">
        <f xml:space="preserve"> RAW!F371 / 5000</f>
        <v>-0.51439999999999997</v>
      </c>
      <c r="H371" s="15">
        <f xml:space="preserve"> RAW!G371 / 5000</f>
        <v>-0.185</v>
      </c>
      <c r="I371" s="15">
        <f xml:space="preserve"> RAW!H371 / 5000</f>
        <v>-8.2600000000000007E-2</v>
      </c>
      <c r="J371" s="16">
        <f xml:space="preserve"> RAW!I371 / 5000</f>
        <v>0.3054</v>
      </c>
      <c r="K371" s="16">
        <f xml:space="preserve"> RAW!J371</f>
        <v>11111001</v>
      </c>
      <c r="L371" s="17">
        <f xml:space="preserve"> ((RAW!K371 / 10000000000) * 1000)</f>
        <v>-6.046E-2</v>
      </c>
      <c r="M371" s="18">
        <f xml:space="preserve"> ((RAW!L371 / 1000000000) * 1000)</f>
        <v>173.01215400000001</v>
      </c>
      <c r="N371" s="15" t="str">
        <f xml:space="preserve"> RAW!M371</f>
        <v>R</v>
      </c>
      <c r="O371" s="15" t="str">
        <f xml:space="preserve"> RAW!N371</f>
        <v>L</v>
      </c>
      <c r="P371" s="16" t="str">
        <f xml:space="preserve"> RAW!O371</f>
        <v>-</v>
      </c>
      <c r="Q371" s="17">
        <f xml:space="preserve"> ((RAW!P371 / 10000000000) * 1000)</f>
        <v>0</v>
      </c>
      <c r="R371" s="18">
        <f xml:space="preserve"> ((RAW!Q371 / 1000000000) * 1000)</f>
        <v>0.697797</v>
      </c>
      <c r="S371" s="15" t="str">
        <f xml:space="preserve"> RAW!R371</f>
        <v>S</v>
      </c>
      <c r="T371" s="15" t="str">
        <f xml:space="preserve"> RAW!S371</f>
        <v>L</v>
      </c>
      <c r="U371" s="16" t="str">
        <f xml:space="preserve"> RAW!T371</f>
        <v>N</v>
      </c>
      <c r="V371" s="17">
        <f xml:space="preserve"> ((RAW!U371 / 10000000000) * 1000)</f>
        <v>0</v>
      </c>
      <c r="W371" s="18">
        <f xml:space="preserve"> ((RAW!V371 / 1000000000) * 1000)</f>
        <v>266.054687</v>
      </c>
      <c r="X371" s="15" t="str">
        <f xml:space="preserve"> RAW!W371</f>
        <v>S</v>
      </c>
      <c r="Y371" s="15" t="str">
        <f xml:space="preserve"> RAW!X371</f>
        <v>L</v>
      </c>
      <c r="Z371" s="16" t="str">
        <f xml:space="preserve"> RAW!Y371</f>
        <v>N</v>
      </c>
      <c r="AA371" s="15">
        <f xml:space="preserve"> ((RAW!Z371 / 10000000000) * 1000)</f>
        <v>-6.046E-2</v>
      </c>
      <c r="AB371" s="15">
        <f xml:space="preserve"> RAW!AA371 / 5</f>
        <v>1118</v>
      </c>
      <c r="AC371" s="16">
        <f xml:space="preserve"> ((RAW!AB371 / 1000000) * 1000)</f>
        <v>0</v>
      </c>
    </row>
    <row r="372" spans="1:29" x14ac:dyDescent="0.25">
      <c r="A372">
        <v>66600000</v>
      </c>
      <c r="B372" s="14">
        <f t="shared" si="5"/>
        <v>18.5</v>
      </c>
      <c r="C372" s="15">
        <f xml:space="preserve"> RAW!B372 / 5</f>
        <v>1118</v>
      </c>
      <c r="D372" s="15">
        <f xml:space="preserve"> RAW!C372 / 5</f>
        <v>-538.4</v>
      </c>
      <c r="E372" s="16">
        <f xml:space="preserve"> RAW!D372 / 5</f>
        <v>385.2</v>
      </c>
      <c r="F372" s="15">
        <f xml:space="preserve"> RAW!E372 / 5000</f>
        <v>1.3048</v>
      </c>
      <c r="G372" s="15">
        <f xml:space="preserve"> RAW!F372 / 5000</f>
        <v>-0.51419999999999999</v>
      </c>
      <c r="H372" s="15">
        <f xml:space="preserve"> RAW!G372 / 5000</f>
        <v>-0.1852</v>
      </c>
      <c r="I372" s="15">
        <f xml:space="preserve"> RAW!H372 / 5000</f>
        <v>-8.2400000000000001E-2</v>
      </c>
      <c r="J372" s="16">
        <f xml:space="preserve"> RAW!I372 / 5000</f>
        <v>0.30559999999999998</v>
      </c>
      <c r="K372" s="16">
        <f xml:space="preserve"> RAW!J372</f>
        <v>11111001</v>
      </c>
      <c r="L372" s="17">
        <f xml:space="preserve"> ((RAW!K372 / 10000000000) * 1000)</f>
        <v>-0.153646</v>
      </c>
      <c r="M372" s="18">
        <f xml:space="preserve"> ((RAW!L372 / 1000000000) * 1000)</f>
        <v>173.20371300000002</v>
      </c>
      <c r="N372" s="15" t="str">
        <f xml:space="preserve"> RAW!M372</f>
        <v>R</v>
      </c>
      <c r="O372" s="15" t="str">
        <f xml:space="preserve"> RAW!N372</f>
        <v>L</v>
      </c>
      <c r="P372" s="16" t="str">
        <f xml:space="preserve"> RAW!O372</f>
        <v>-</v>
      </c>
      <c r="Q372" s="17">
        <f xml:space="preserve"> ((RAW!P372 / 10000000000) * 1000)</f>
        <v>0</v>
      </c>
      <c r="R372" s="18">
        <f xml:space="preserve"> ((RAW!Q372 / 1000000000) * 1000)</f>
        <v>0.697797</v>
      </c>
      <c r="S372" s="15" t="str">
        <f xml:space="preserve"> RAW!R372</f>
        <v>S</v>
      </c>
      <c r="T372" s="15" t="str">
        <f xml:space="preserve"> RAW!S372</f>
        <v>L</v>
      </c>
      <c r="U372" s="16" t="str">
        <f xml:space="preserve"> RAW!T372</f>
        <v>N</v>
      </c>
      <c r="V372" s="17">
        <f xml:space="preserve"> ((RAW!U372 / 10000000000) * 1000)</f>
        <v>0</v>
      </c>
      <c r="W372" s="18">
        <f xml:space="preserve"> ((RAW!V372 / 1000000000) * 1000)</f>
        <v>266.054687</v>
      </c>
      <c r="X372" s="15" t="str">
        <f xml:space="preserve"> RAW!W372</f>
        <v>S</v>
      </c>
      <c r="Y372" s="15" t="str">
        <f xml:space="preserve"> RAW!X372</f>
        <v>L</v>
      </c>
      <c r="Z372" s="16" t="str">
        <f xml:space="preserve"> RAW!Y372</f>
        <v>N</v>
      </c>
      <c r="AA372" s="15">
        <f xml:space="preserve"> ((RAW!Z372 / 10000000000) * 1000)</f>
        <v>-0.153646</v>
      </c>
      <c r="AB372" s="15">
        <f xml:space="preserve"> RAW!AA372 / 5</f>
        <v>1118</v>
      </c>
      <c r="AC372" s="16">
        <f xml:space="preserve"> ((RAW!AB372 / 1000000) * 1000)</f>
        <v>0</v>
      </c>
    </row>
    <row r="373" spans="1:29" x14ac:dyDescent="0.25">
      <c r="A373">
        <v>66780000</v>
      </c>
      <c r="B373" s="14">
        <f t="shared" si="5"/>
        <v>18.55</v>
      </c>
      <c r="C373" s="15">
        <f xml:space="preserve"> RAW!B373 / 5</f>
        <v>1118.2</v>
      </c>
      <c r="D373" s="15">
        <f xml:space="preserve"> RAW!C373 / 5</f>
        <v>-538.4</v>
      </c>
      <c r="E373" s="16">
        <f xml:space="preserve"> RAW!D373 / 5</f>
        <v>385.2</v>
      </c>
      <c r="F373" s="15">
        <f xml:space="preserve"> RAW!E373 / 5000</f>
        <v>1.3048</v>
      </c>
      <c r="G373" s="15">
        <f xml:space="preserve"> RAW!F373 / 5000</f>
        <v>-0.51439999999999997</v>
      </c>
      <c r="H373" s="15">
        <f xml:space="preserve"> RAW!G373 / 5000</f>
        <v>-0.185</v>
      </c>
      <c r="I373" s="15">
        <f xml:space="preserve"> RAW!H373 / 5000</f>
        <v>-8.2400000000000001E-2</v>
      </c>
      <c r="J373" s="16">
        <f xml:space="preserve"> RAW!I373 / 5000</f>
        <v>0.30559999999999998</v>
      </c>
      <c r="K373" s="16">
        <f xml:space="preserve"> RAW!J373</f>
        <v>11111001</v>
      </c>
      <c r="L373" s="17">
        <f xml:space="preserve"> ((RAW!K373 / 10000000000) * 1000)</f>
        <v>-3.9899999999999996E-3</v>
      </c>
      <c r="M373" s="18">
        <f xml:space="preserve"> ((RAW!L373 / 1000000000) * 1000)</f>
        <v>173.398132</v>
      </c>
      <c r="N373" s="15" t="str">
        <f xml:space="preserve"> RAW!M373</f>
        <v>R</v>
      </c>
      <c r="O373" s="15" t="str">
        <f xml:space="preserve"> RAW!N373</f>
        <v>L</v>
      </c>
      <c r="P373" s="16" t="str">
        <f xml:space="preserve"> RAW!O373</f>
        <v>-</v>
      </c>
      <c r="Q373" s="17">
        <f xml:space="preserve"> ((RAW!P373 / 10000000000) * 1000)</f>
        <v>0</v>
      </c>
      <c r="R373" s="18">
        <f xml:space="preserve"> ((RAW!Q373 / 1000000000) * 1000)</f>
        <v>0.697797</v>
      </c>
      <c r="S373" s="15" t="str">
        <f xml:space="preserve"> RAW!R373</f>
        <v>S</v>
      </c>
      <c r="T373" s="15" t="str">
        <f xml:space="preserve"> RAW!S373</f>
        <v>L</v>
      </c>
      <c r="U373" s="16" t="str">
        <f xml:space="preserve"> RAW!T373</f>
        <v>N</v>
      </c>
      <c r="V373" s="17">
        <f xml:space="preserve"> ((RAW!U373 / 10000000000) * 1000)</f>
        <v>0</v>
      </c>
      <c r="W373" s="18">
        <f xml:space="preserve"> ((RAW!V373 / 1000000000) * 1000)</f>
        <v>266.054687</v>
      </c>
      <c r="X373" s="15" t="str">
        <f xml:space="preserve"> RAW!W373</f>
        <v>S</v>
      </c>
      <c r="Y373" s="15" t="str">
        <f xml:space="preserve"> RAW!X373</f>
        <v>L</v>
      </c>
      <c r="Z373" s="16" t="str">
        <f xml:space="preserve"> RAW!Y373</f>
        <v>N</v>
      </c>
      <c r="AA373" s="15">
        <f xml:space="preserve"> ((RAW!Z373 / 10000000000) * 1000)</f>
        <v>-3.9899999999999996E-3</v>
      </c>
      <c r="AB373" s="15">
        <f xml:space="preserve"> RAW!AA373 / 5</f>
        <v>1118.2</v>
      </c>
      <c r="AC373" s="16">
        <f xml:space="preserve"> ((RAW!AB373 / 1000000) * 1000)</f>
        <v>0</v>
      </c>
    </row>
    <row r="374" spans="1:29" x14ac:dyDescent="0.25">
      <c r="A374">
        <v>66960000</v>
      </c>
      <c r="B374" s="14">
        <f t="shared" si="5"/>
        <v>18.600000000000001</v>
      </c>
      <c r="C374" s="15">
        <f xml:space="preserve"> RAW!B374 / 5</f>
        <v>1117.8</v>
      </c>
      <c r="D374" s="15">
        <f xml:space="preserve"> RAW!C374 / 5</f>
        <v>-538.4</v>
      </c>
      <c r="E374" s="16">
        <f xml:space="preserve"> RAW!D374 / 5</f>
        <v>385.2</v>
      </c>
      <c r="F374" s="15">
        <f xml:space="preserve"> RAW!E374 / 5000</f>
        <v>1.3049999999999999</v>
      </c>
      <c r="G374" s="15">
        <f xml:space="preserve"> RAW!F374 / 5000</f>
        <v>-0.51419999999999999</v>
      </c>
      <c r="H374" s="15">
        <f xml:space="preserve"> RAW!G374 / 5000</f>
        <v>-0.1852</v>
      </c>
      <c r="I374" s="15">
        <f xml:space="preserve"> RAW!H374 / 5000</f>
        <v>-8.2600000000000007E-2</v>
      </c>
      <c r="J374" s="16">
        <f xml:space="preserve"> RAW!I374 / 5000</f>
        <v>0.30520000000000003</v>
      </c>
      <c r="K374" s="16">
        <f xml:space="preserve"> RAW!J374</f>
        <v>11111001</v>
      </c>
      <c r="L374" s="17">
        <f xml:space="preserve"> ((RAW!K374 / 10000000000) * 1000)</f>
        <v>0</v>
      </c>
      <c r="M374" s="18">
        <f xml:space="preserve"> ((RAW!L374 / 1000000000) * 1000)</f>
        <v>173.557998</v>
      </c>
      <c r="N374" s="15" t="str">
        <f xml:space="preserve"> RAW!M374</f>
        <v>R</v>
      </c>
      <c r="O374" s="15" t="str">
        <f xml:space="preserve"> RAW!N374</f>
        <v>L</v>
      </c>
      <c r="P374" s="16" t="str">
        <f xml:space="preserve"> RAW!O374</f>
        <v>-</v>
      </c>
      <c r="Q374" s="17">
        <f xml:space="preserve"> ((RAW!P374 / 10000000000) * 1000)</f>
        <v>0</v>
      </c>
      <c r="R374" s="18">
        <f xml:space="preserve"> ((RAW!Q374 / 1000000000) * 1000)</f>
        <v>0.697797</v>
      </c>
      <c r="S374" s="15" t="str">
        <f xml:space="preserve"> RAW!R374</f>
        <v>S</v>
      </c>
      <c r="T374" s="15" t="str">
        <f xml:space="preserve"> RAW!S374</f>
        <v>L</v>
      </c>
      <c r="U374" s="16" t="str">
        <f xml:space="preserve"> RAW!T374</f>
        <v>N</v>
      </c>
      <c r="V374" s="17">
        <f xml:space="preserve"> ((RAW!U374 / 10000000000) * 1000)</f>
        <v>0</v>
      </c>
      <c r="W374" s="18">
        <f xml:space="preserve"> ((RAW!V374 / 1000000000) * 1000)</f>
        <v>266.054687</v>
      </c>
      <c r="X374" s="15" t="str">
        <f xml:space="preserve"> RAW!W374</f>
        <v>S</v>
      </c>
      <c r="Y374" s="15" t="str">
        <f xml:space="preserve"> RAW!X374</f>
        <v>L</v>
      </c>
      <c r="Z374" s="16" t="str">
        <f xml:space="preserve"> RAW!Y374</f>
        <v>N</v>
      </c>
      <c r="AA374" s="15">
        <f xml:space="preserve"> ((RAW!Z374 / 10000000000) * 1000)</f>
        <v>0</v>
      </c>
      <c r="AB374" s="15">
        <f xml:space="preserve"> RAW!AA374 / 5</f>
        <v>1117.8</v>
      </c>
      <c r="AC374" s="16">
        <f xml:space="preserve"> ((RAW!AB374 / 1000000) * 1000)</f>
        <v>0</v>
      </c>
    </row>
    <row r="375" spans="1:29" x14ac:dyDescent="0.25">
      <c r="A375">
        <v>67140000</v>
      </c>
      <c r="B375" s="14">
        <f t="shared" si="5"/>
        <v>18.649999999999999</v>
      </c>
      <c r="C375" s="15">
        <f xml:space="preserve"> RAW!B375 / 5</f>
        <v>1118</v>
      </c>
      <c r="D375" s="15">
        <f xml:space="preserve"> RAW!C375 / 5</f>
        <v>-538.4</v>
      </c>
      <c r="E375" s="16">
        <f xml:space="preserve"> RAW!D375 / 5</f>
        <v>385.2</v>
      </c>
      <c r="F375" s="15">
        <f xml:space="preserve"> RAW!E375 / 5000</f>
        <v>1.3049999999999999</v>
      </c>
      <c r="G375" s="15">
        <f xml:space="preserve"> RAW!F375 / 5000</f>
        <v>-0.51419999999999999</v>
      </c>
      <c r="H375" s="15">
        <f xml:space="preserve"> RAW!G375 / 5000</f>
        <v>-0.1852</v>
      </c>
      <c r="I375" s="15">
        <f xml:space="preserve"> RAW!H375 / 5000</f>
        <v>-8.2400000000000001E-2</v>
      </c>
      <c r="J375" s="16">
        <f xml:space="preserve"> RAW!I375 / 5000</f>
        <v>0.30559999999999998</v>
      </c>
      <c r="K375" s="16">
        <f xml:space="preserve"> RAW!J375</f>
        <v>11111001</v>
      </c>
      <c r="L375" s="17">
        <f xml:space="preserve"> ((RAW!K375 / 10000000000) * 1000)</f>
        <v>-0.113638</v>
      </c>
      <c r="M375" s="18">
        <f xml:space="preserve"> ((RAW!L375 / 1000000000) * 1000)</f>
        <v>173.75697400000001</v>
      </c>
      <c r="N375" s="15" t="str">
        <f xml:space="preserve"> RAW!M375</f>
        <v>R</v>
      </c>
      <c r="O375" s="15" t="str">
        <f xml:space="preserve"> RAW!N375</f>
        <v>L</v>
      </c>
      <c r="P375" s="16" t="str">
        <f xml:space="preserve"> RAW!O375</f>
        <v>-</v>
      </c>
      <c r="Q375" s="17">
        <f xml:space="preserve"> ((RAW!P375 / 10000000000) * 1000)</f>
        <v>0</v>
      </c>
      <c r="R375" s="18">
        <f xml:space="preserve"> ((RAW!Q375 / 1000000000) * 1000)</f>
        <v>0.697797</v>
      </c>
      <c r="S375" s="15" t="str">
        <f xml:space="preserve"> RAW!R375</f>
        <v>S</v>
      </c>
      <c r="T375" s="15" t="str">
        <f xml:space="preserve"> RAW!S375</f>
        <v>L</v>
      </c>
      <c r="U375" s="16" t="str">
        <f xml:space="preserve"> RAW!T375</f>
        <v>N</v>
      </c>
      <c r="V375" s="17">
        <f xml:space="preserve"> ((RAW!U375 / 10000000000) * 1000)</f>
        <v>0</v>
      </c>
      <c r="W375" s="18">
        <f xml:space="preserve"> ((RAW!V375 / 1000000000) * 1000)</f>
        <v>266.054687</v>
      </c>
      <c r="X375" s="15" t="str">
        <f xml:space="preserve"> RAW!W375</f>
        <v>S</v>
      </c>
      <c r="Y375" s="15" t="str">
        <f xml:space="preserve"> RAW!X375</f>
        <v>L</v>
      </c>
      <c r="Z375" s="16" t="str">
        <f xml:space="preserve"> RAW!Y375</f>
        <v>N</v>
      </c>
      <c r="AA375" s="15">
        <f xml:space="preserve"> ((RAW!Z375 / 10000000000) * 1000)</f>
        <v>-0.113638</v>
      </c>
      <c r="AB375" s="15">
        <f xml:space="preserve"> RAW!AA375 / 5</f>
        <v>1118</v>
      </c>
      <c r="AC375" s="16">
        <f xml:space="preserve"> ((RAW!AB375 / 1000000) * 1000)</f>
        <v>0</v>
      </c>
    </row>
    <row r="376" spans="1:29" x14ac:dyDescent="0.25">
      <c r="A376">
        <v>67320000</v>
      </c>
      <c r="B376" s="14">
        <f t="shared" si="5"/>
        <v>18.7</v>
      </c>
      <c r="C376" s="15">
        <f xml:space="preserve"> RAW!B376 / 5</f>
        <v>1117.8</v>
      </c>
      <c r="D376" s="15">
        <f xml:space="preserve"> RAW!C376 / 5</f>
        <v>-538.4</v>
      </c>
      <c r="E376" s="16">
        <f xml:space="preserve"> RAW!D376 / 5</f>
        <v>385.2</v>
      </c>
      <c r="F376" s="15">
        <f xml:space="preserve"> RAW!E376 / 5000</f>
        <v>1.3048</v>
      </c>
      <c r="G376" s="15">
        <f xml:space="preserve"> RAW!F376 / 5000</f>
        <v>-0.51419999999999999</v>
      </c>
      <c r="H376" s="15">
        <f xml:space="preserve"> RAW!G376 / 5000</f>
        <v>-0.185</v>
      </c>
      <c r="I376" s="15">
        <f xml:space="preserve"> RAW!H376 / 5000</f>
        <v>-8.2400000000000001E-2</v>
      </c>
      <c r="J376" s="16">
        <f xml:space="preserve"> RAW!I376 / 5000</f>
        <v>0.30520000000000003</v>
      </c>
      <c r="K376" s="16">
        <f xml:space="preserve"> RAW!J376</f>
        <v>11111001</v>
      </c>
      <c r="L376" s="17">
        <f xml:space="preserve"> ((RAW!K376 / 10000000000) * 1000)</f>
        <v>-2.5939999999999998E-2</v>
      </c>
      <c r="M376" s="18">
        <f xml:space="preserve"> ((RAW!L376 / 1000000000) * 1000)</f>
        <v>173.92038100000002</v>
      </c>
      <c r="N376" s="15" t="str">
        <f xml:space="preserve"> RAW!M376</f>
        <v>R</v>
      </c>
      <c r="O376" s="15" t="str">
        <f xml:space="preserve"> RAW!N376</f>
        <v>L</v>
      </c>
      <c r="P376" s="16" t="str">
        <f xml:space="preserve"> RAW!O376</f>
        <v>-</v>
      </c>
      <c r="Q376" s="17">
        <f xml:space="preserve"> ((RAW!P376 / 10000000000) * 1000)</f>
        <v>0</v>
      </c>
      <c r="R376" s="18">
        <f xml:space="preserve"> ((RAW!Q376 / 1000000000) * 1000)</f>
        <v>0.697797</v>
      </c>
      <c r="S376" s="15" t="str">
        <f xml:space="preserve"> RAW!R376</f>
        <v>S</v>
      </c>
      <c r="T376" s="15" t="str">
        <f xml:space="preserve"> RAW!S376</f>
        <v>L</v>
      </c>
      <c r="U376" s="16" t="str">
        <f xml:space="preserve"> RAW!T376</f>
        <v>N</v>
      </c>
      <c r="V376" s="17">
        <f xml:space="preserve"> ((RAW!U376 / 10000000000) * 1000)</f>
        <v>0</v>
      </c>
      <c r="W376" s="18">
        <f xml:space="preserve"> ((RAW!V376 / 1000000000) * 1000)</f>
        <v>266.054687</v>
      </c>
      <c r="X376" s="15" t="str">
        <f xml:space="preserve"> RAW!W376</f>
        <v>S</v>
      </c>
      <c r="Y376" s="15" t="str">
        <f xml:space="preserve"> RAW!X376</f>
        <v>L</v>
      </c>
      <c r="Z376" s="16" t="str">
        <f xml:space="preserve"> RAW!Y376</f>
        <v>N</v>
      </c>
      <c r="AA376" s="15">
        <f xml:space="preserve"> ((RAW!Z376 / 10000000000) * 1000)</f>
        <v>-2.5939999999999998E-2</v>
      </c>
      <c r="AB376" s="15">
        <f xml:space="preserve"> RAW!AA376 / 5</f>
        <v>1117.8</v>
      </c>
      <c r="AC376" s="16">
        <f xml:space="preserve"> ((RAW!AB376 / 1000000) * 1000)</f>
        <v>0</v>
      </c>
    </row>
    <row r="377" spans="1:29" x14ac:dyDescent="0.25">
      <c r="A377">
        <v>67500000</v>
      </c>
      <c r="B377" s="14">
        <f t="shared" si="5"/>
        <v>18.75</v>
      </c>
      <c r="C377" s="15">
        <f xml:space="preserve"> RAW!B377 / 5</f>
        <v>1118</v>
      </c>
      <c r="D377" s="15">
        <f xml:space="preserve"> RAW!C377 / 5</f>
        <v>-538.4</v>
      </c>
      <c r="E377" s="16">
        <f xml:space="preserve"> RAW!D377 / 5</f>
        <v>385.2</v>
      </c>
      <c r="F377" s="15">
        <f xml:space="preserve"> RAW!E377 / 5000</f>
        <v>1.3048</v>
      </c>
      <c r="G377" s="15">
        <f xml:space="preserve"> RAW!F377 / 5000</f>
        <v>-0.51419999999999999</v>
      </c>
      <c r="H377" s="15">
        <f xml:space="preserve"> RAW!G377 / 5000</f>
        <v>-0.185</v>
      </c>
      <c r="I377" s="15">
        <f xml:space="preserve"> RAW!H377 / 5000</f>
        <v>-8.2400000000000001E-2</v>
      </c>
      <c r="J377" s="16">
        <f xml:space="preserve"> RAW!I377 / 5000</f>
        <v>0.3054</v>
      </c>
      <c r="K377" s="16">
        <f xml:space="preserve"> RAW!J377</f>
        <v>11111001</v>
      </c>
      <c r="L377" s="17">
        <f xml:space="preserve"> ((RAW!K377 / 10000000000) * 1000)</f>
        <v>-9.2985999999999999E-2</v>
      </c>
      <c r="M377" s="18">
        <f xml:space="preserve"> ((RAW!L377 / 1000000000) * 1000)</f>
        <v>174.048137</v>
      </c>
      <c r="N377" s="15" t="str">
        <f xml:space="preserve"> RAW!M377</f>
        <v>R</v>
      </c>
      <c r="O377" s="15" t="str">
        <f xml:space="preserve"> RAW!N377</f>
        <v>L</v>
      </c>
      <c r="P377" s="16" t="str">
        <f xml:space="preserve"> RAW!O377</f>
        <v>-</v>
      </c>
      <c r="Q377" s="17">
        <f xml:space="preserve"> ((RAW!P377 / 10000000000) * 1000)</f>
        <v>0</v>
      </c>
      <c r="R377" s="18">
        <f xml:space="preserve"> ((RAW!Q377 / 1000000000) * 1000)</f>
        <v>0.697797</v>
      </c>
      <c r="S377" s="15" t="str">
        <f xml:space="preserve"> RAW!R377</f>
        <v>S</v>
      </c>
      <c r="T377" s="15" t="str">
        <f xml:space="preserve"> RAW!S377</f>
        <v>L</v>
      </c>
      <c r="U377" s="16" t="str">
        <f xml:space="preserve"> RAW!T377</f>
        <v>N</v>
      </c>
      <c r="V377" s="17">
        <f xml:space="preserve"> ((RAW!U377 / 10000000000) * 1000)</f>
        <v>0</v>
      </c>
      <c r="W377" s="18">
        <f xml:space="preserve"> ((RAW!V377 / 1000000000) * 1000)</f>
        <v>266.054687</v>
      </c>
      <c r="X377" s="15" t="str">
        <f xml:space="preserve"> RAW!W377</f>
        <v>S</v>
      </c>
      <c r="Y377" s="15" t="str">
        <f xml:space="preserve"> RAW!X377</f>
        <v>L</v>
      </c>
      <c r="Z377" s="16" t="str">
        <f xml:space="preserve"> RAW!Y377</f>
        <v>N</v>
      </c>
      <c r="AA377" s="15">
        <f xml:space="preserve"> ((RAW!Z377 / 10000000000) * 1000)</f>
        <v>-9.2985999999999999E-2</v>
      </c>
      <c r="AB377" s="15">
        <f xml:space="preserve"> RAW!AA377 / 5</f>
        <v>1118</v>
      </c>
      <c r="AC377" s="16">
        <f xml:space="preserve"> ((RAW!AB377 / 1000000) * 1000)</f>
        <v>0</v>
      </c>
    </row>
    <row r="378" spans="1:29" x14ac:dyDescent="0.25">
      <c r="A378">
        <v>67680000</v>
      </c>
      <c r="B378" s="14">
        <f t="shared" si="5"/>
        <v>18.8</v>
      </c>
      <c r="C378" s="15">
        <f xml:space="preserve"> RAW!B378 / 5</f>
        <v>1118.2</v>
      </c>
      <c r="D378" s="15">
        <f xml:space="preserve"> RAW!C378 / 5</f>
        <v>-538.4</v>
      </c>
      <c r="E378" s="16">
        <f xml:space="preserve"> RAW!D378 / 5</f>
        <v>385.2</v>
      </c>
      <c r="F378" s="15">
        <f xml:space="preserve"> RAW!E378 / 5000</f>
        <v>1.3049999999999999</v>
      </c>
      <c r="G378" s="15">
        <f xml:space="preserve"> RAW!F378 / 5000</f>
        <v>-0.51419999999999999</v>
      </c>
      <c r="H378" s="15">
        <f xml:space="preserve"> RAW!G378 / 5000</f>
        <v>-0.1852</v>
      </c>
      <c r="I378" s="15">
        <f xml:space="preserve"> RAW!H378 / 5000</f>
        <v>-8.2400000000000001E-2</v>
      </c>
      <c r="J378" s="16">
        <f xml:space="preserve"> RAW!I378 / 5000</f>
        <v>0.3054</v>
      </c>
      <c r="K378" s="16">
        <f xml:space="preserve"> RAW!J378</f>
        <v>11111001</v>
      </c>
      <c r="L378" s="17">
        <f xml:space="preserve"> ((RAW!K378 / 10000000000) * 1000)</f>
        <v>-0.11284</v>
      </c>
      <c r="M378" s="18">
        <f xml:space="preserve"> ((RAW!L378 / 1000000000) * 1000)</f>
        <v>174.177357</v>
      </c>
      <c r="N378" s="15" t="str">
        <f xml:space="preserve"> RAW!M378</f>
        <v>R</v>
      </c>
      <c r="O378" s="15" t="str">
        <f xml:space="preserve"> RAW!N378</f>
        <v>L</v>
      </c>
      <c r="P378" s="16" t="str">
        <f xml:space="preserve"> RAW!O378</f>
        <v>-</v>
      </c>
      <c r="Q378" s="17">
        <f xml:space="preserve"> ((RAW!P378 / 10000000000) * 1000)</f>
        <v>0</v>
      </c>
      <c r="R378" s="18">
        <f xml:space="preserve"> ((RAW!Q378 / 1000000000) * 1000)</f>
        <v>0.697797</v>
      </c>
      <c r="S378" s="15" t="str">
        <f xml:space="preserve"> RAW!R378</f>
        <v>S</v>
      </c>
      <c r="T378" s="15" t="str">
        <f xml:space="preserve"> RAW!S378</f>
        <v>L</v>
      </c>
      <c r="U378" s="16" t="str">
        <f xml:space="preserve"> RAW!T378</f>
        <v>N</v>
      </c>
      <c r="V378" s="17">
        <f xml:space="preserve"> ((RAW!U378 / 10000000000) * 1000)</f>
        <v>0</v>
      </c>
      <c r="W378" s="18">
        <f xml:space="preserve"> ((RAW!V378 / 1000000000) * 1000)</f>
        <v>266.054687</v>
      </c>
      <c r="X378" s="15" t="str">
        <f xml:space="preserve"> RAW!W378</f>
        <v>S</v>
      </c>
      <c r="Y378" s="15" t="str">
        <f xml:space="preserve"> RAW!X378</f>
        <v>L</v>
      </c>
      <c r="Z378" s="16" t="str">
        <f xml:space="preserve"> RAW!Y378</f>
        <v>N</v>
      </c>
      <c r="AA378" s="15">
        <f xml:space="preserve"> ((RAW!Z378 / 10000000000) * 1000)</f>
        <v>-0.11284</v>
      </c>
      <c r="AB378" s="15">
        <f xml:space="preserve"> RAW!AA378 / 5</f>
        <v>1118.2</v>
      </c>
      <c r="AC378" s="16">
        <f xml:space="preserve"> ((RAW!AB378 / 1000000) * 1000)</f>
        <v>0</v>
      </c>
    </row>
    <row r="379" spans="1:29" x14ac:dyDescent="0.25">
      <c r="A379">
        <v>67860000</v>
      </c>
      <c r="B379" s="14">
        <f t="shared" si="5"/>
        <v>18.850000000000001</v>
      </c>
      <c r="C379" s="15">
        <f xml:space="preserve"> RAW!B379 / 5</f>
        <v>1118.2</v>
      </c>
      <c r="D379" s="15">
        <f xml:space="preserve"> RAW!C379 / 5</f>
        <v>-538.4</v>
      </c>
      <c r="E379" s="16">
        <f xml:space="preserve"> RAW!D379 / 5</f>
        <v>385.2</v>
      </c>
      <c r="F379" s="15">
        <f xml:space="preserve"> RAW!E379 / 5000</f>
        <v>1.3048</v>
      </c>
      <c r="G379" s="15">
        <f xml:space="preserve"> RAW!F379 / 5000</f>
        <v>-0.51439999999999997</v>
      </c>
      <c r="H379" s="15">
        <f xml:space="preserve"> RAW!G379 / 5000</f>
        <v>-0.1852</v>
      </c>
      <c r="I379" s="15">
        <f xml:space="preserve"> RAW!H379 / 5000</f>
        <v>-8.2400000000000001E-2</v>
      </c>
      <c r="J379" s="16">
        <f xml:space="preserve"> RAW!I379 / 5000</f>
        <v>0.3054</v>
      </c>
      <c r="K379" s="16">
        <f xml:space="preserve"> RAW!J379</f>
        <v>11111001</v>
      </c>
      <c r="L379" s="17">
        <f xml:space="preserve"> ((RAW!K379 / 10000000000) * 1000)</f>
        <v>-0.12171999999999999</v>
      </c>
      <c r="M379" s="18">
        <f xml:space="preserve"> ((RAW!L379 / 1000000000) * 1000)</f>
        <v>174.341579</v>
      </c>
      <c r="N379" s="15" t="str">
        <f xml:space="preserve"> RAW!M379</f>
        <v>R</v>
      </c>
      <c r="O379" s="15" t="str">
        <f xml:space="preserve"> RAW!N379</f>
        <v>L</v>
      </c>
      <c r="P379" s="16" t="str">
        <f xml:space="preserve"> RAW!O379</f>
        <v>-</v>
      </c>
      <c r="Q379" s="17">
        <f xml:space="preserve"> ((RAW!P379 / 10000000000) * 1000)</f>
        <v>0</v>
      </c>
      <c r="R379" s="18">
        <f xml:space="preserve"> ((RAW!Q379 / 1000000000) * 1000)</f>
        <v>0.697797</v>
      </c>
      <c r="S379" s="15" t="str">
        <f xml:space="preserve"> RAW!R379</f>
        <v>S</v>
      </c>
      <c r="T379" s="15" t="str">
        <f xml:space="preserve"> RAW!S379</f>
        <v>L</v>
      </c>
      <c r="U379" s="16" t="str">
        <f xml:space="preserve"> RAW!T379</f>
        <v>N</v>
      </c>
      <c r="V379" s="17">
        <f xml:space="preserve"> ((RAW!U379 / 10000000000) * 1000)</f>
        <v>0</v>
      </c>
      <c r="W379" s="18">
        <f xml:space="preserve"> ((RAW!V379 / 1000000000) * 1000)</f>
        <v>266.054687</v>
      </c>
      <c r="X379" s="15" t="str">
        <f xml:space="preserve"> RAW!W379</f>
        <v>S</v>
      </c>
      <c r="Y379" s="15" t="str">
        <f xml:space="preserve"> RAW!X379</f>
        <v>L</v>
      </c>
      <c r="Z379" s="16" t="str">
        <f xml:space="preserve"> RAW!Y379</f>
        <v>N</v>
      </c>
      <c r="AA379" s="15">
        <f xml:space="preserve"> ((RAW!Z379 / 10000000000) * 1000)</f>
        <v>-0.12171999999999999</v>
      </c>
      <c r="AB379" s="15">
        <f xml:space="preserve"> RAW!AA379 / 5</f>
        <v>1118.2</v>
      </c>
      <c r="AC379" s="16">
        <f xml:space="preserve"> ((RAW!AB379 / 1000000) * 1000)</f>
        <v>0</v>
      </c>
    </row>
    <row r="380" spans="1:29" x14ac:dyDescent="0.25">
      <c r="A380">
        <v>68040000</v>
      </c>
      <c r="B380" s="14">
        <f t="shared" si="5"/>
        <v>18.899999999999999</v>
      </c>
      <c r="C380" s="15">
        <f xml:space="preserve"> RAW!B380 / 5</f>
        <v>1117.8</v>
      </c>
      <c r="D380" s="15">
        <f xml:space="preserve"> RAW!C380 / 5</f>
        <v>-538.4</v>
      </c>
      <c r="E380" s="16">
        <f xml:space="preserve"> RAW!D380 / 5</f>
        <v>385.2</v>
      </c>
      <c r="F380" s="15">
        <f xml:space="preserve"> RAW!E380 / 5000</f>
        <v>1.3049999999999999</v>
      </c>
      <c r="G380" s="15">
        <f xml:space="preserve"> RAW!F380 / 5000</f>
        <v>-0.51419999999999999</v>
      </c>
      <c r="H380" s="15">
        <f xml:space="preserve"> RAW!G380 / 5000</f>
        <v>-0.185</v>
      </c>
      <c r="I380" s="15">
        <f xml:space="preserve"> RAW!H380 / 5000</f>
        <v>-8.2600000000000007E-2</v>
      </c>
      <c r="J380" s="16">
        <f xml:space="preserve"> RAW!I380 / 5000</f>
        <v>0.3054</v>
      </c>
      <c r="K380" s="16">
        <f xml:space="preserve"> RAW!J380</f>
        <v>11111001</v>
      </c>
      <c r="L380" s="17">
        <f xml:space="preserve"> ((RAW!K380 / 10000000000) * 1000)</f>
        <v>0</v>
      </c>
      <c r="M380" s="18">
        <f xml:space="preserve"> ((RAW!L380 / 1000000000) * 1000)</f>
        <v>174.44362699999999</v>
      </c>
      <c r="N380" s="15" t="str">
        <f xml:space="preserve"> RAW!M380</f>
        <v>R</v>
      </c>
      <c r="O380" s="15" t="str">
        <f xml:space="preserve"> RAW!N380</f>
        <v>L</v>
      </c>
      <c r="P380" s="16" t="str">
        <f xml:space="preserve"> RAW!O380</f>
        <v>-</v>
      </c>
      <c r="Q380" s="17">
        <f xml:space="preserve"> ((RAW!P380 / 10000000000) * 1000)</f>
        <v>0</v>
      </c>
      <c r="R380" s="18">
        <f xml:space="preserve"> ((RAW!Q380 / 1000000000) * 1000)</f>
        <v>0.697797</v>
      </c>
      <c r="S380" s="15" t="str">
        <f xml:space="preserve"> RAW!R380</f>
        <v>S</v>
      </c>
      <c r="T380" s="15" t="str">
        <f xml:space="preserve"> RAW!S380</f>
        <v>L</v>
      </c>
      <c r="U380" s="16" t="str">
        <f xml:space="preserve"> RAW!T380</f>
        <v>N</v>
      </c>
      <c r="V380" s="17">
        <f xml:space="preserve"> ((RAW!U380 / 10000000000) * 1000)</f>
        <v>0</v>
      </c>
      <c r="W380" s="18">
        <f xml:space="preserve"> ((RAW!V380 / 1000000000) * 1000)</f>
        <v>266.054687</v>
      </c>
      <c r="X380" s="15" t="str">
        <f xml:space="preserve"> RAW!W380</f>
        <v>S</v>
      </c>
      <c r="Y380" s="15" t="str">
        <f xml:space="preserve"> RAW!X380</f>
        <v>L</v>
      </c>
      <c r="Z380" s="16" t="str">
        <f xml:space="preserve"> RAW!Y380</f>
        <v>N</v>
      </c>
      <c r="AA380" s="15">
        <f xml:space="preserve"> ((RAW!Z380 / 10000000000) * 1000)</f>
        <v>0</v>
      </c>
      <c r="AB380" s="15">
        <f xml:space="preserve"> RAW!AA380 / 5</f>
        <v>1117.8</v>
      </c>
      <c r="AC380" s="16">
        <f xml:space="preserve"> ((RAW!AB380 / 1000000) * 1000)</f>
        <v>0</v>
      </c>
    </row>
    <row r="381" spans="1:29" x14ac:dyDescent="0.25">
      <c r="A381">
        <v>68220000</v>
      </c>
      <c r="B381" s="14">
        <f t="shared" si="5"/>
        <v>18.95</v>
      </c>
      <c r="C381" s="15">
        <f xml:space="preserve"> RAW!B381 / 5</f>
        <v>1118</v>
      </c>
      <c r="D381" s="15">
        <f xml:space="preserve"> RAW!C381 / 5</f>
        <v>-538.4</v>
      </c>
      <c r="E381" s="16">
        <f xml:space="preserve"> RAW!D381 / 5</f>
        <v>385.2</v>
      </c>
      <c r="F381" s="15">
        <f xml:space="preserve"> RAW!E381 / 5000</f>
        <v>1.3048</v>
      </c>
      <c r="G381" s="15">
        <f xml:space="preserve"> RAW!F381 / 5000</f>
        <v>-0.51419999999999999</v>
      </c>
      <c r="H381" s="15">
        <f xml:space="preserve"> RAW!G381 / 5000</f>
        <v>-0.185</v>
      </c>
      <c r="I381" s="15">
        <f xml:space="preserve"> RAW!H381 / 5000</f>
        <v>-8.2600000000000007E-2</v>
      </c>
      <c r="J381" s="16">
        <f xml:space="preserve"> RAW!I381 / 5000</f>
        <v>0.3054</v>
      </c>
      <c r="K381" s="16">
        <f xml:space="preserve"> RAW!J381</f>
        <v>11111001</v>
      </c>
      <c r="L381" s="17">
        <f xml:space="preserve"> ((RAW!K381 / 10000000000) * 1000)</f>
        <v>-3.891E-2</v>
      </c>
      <c r="M381" s="18">
        <f xml:space="preserve"> ((RAW!L381 / 1000000000) * 1000)</f>
        <v>174.55976000000001</v>
      </c>
      <c r="N381" s="15" t="str">
        <f xml:space="preserve"> RAW!M381</f>
        <v>R</v>
      </c>
      <c r="O381" s="15" t="str">
        <f xml:space="preserve"> RAW!N381</f>
        <v>L</v>
      </c>
      <c r="P381" s="16" t="str">
        <f xml:space="preserve"> RAW!O381</f>
        <v>-</v>
      </c>
      <c r="Q381" s="17">
        <f xml:space="preserve"> ((RAW!P381 / 10000000000) * 1000)</f>
        <v>0</v>
      </c>
      <c r="R381" s="18">
        <f xml:space="preserve"> ((RAW!Q381 / 1000000000) * 1000)</f>
        <v>0.697797</v>
      </c>
      <c r="S381" s="15" t="str">
        <f xml:space="preserve"> RAW!R381</f>
        <v>S</v>
      </c>
      <c r="T381" s="15" t="str">
        <f xml:space="preserve"> RAW!S381</f>
        <v>L</v>
      </c>
      <c r="U381" s="16" t="str">
        <f xml:space="preserve"> RAW!T381</f>
        <v>N</v>
      </c>
      <c r="V381" s="17">
        <f xml:space="preserve"> ((RAW!U381 / 10000000000) * 1000)</f>
        <v>0</v>
      </c>
      <c r="W381" s="18">
        <f xml:space="preserve"> ((RAW!V381 / 1000000000) * 1000)</f>
        <v>266.054687</v>
      </c>
      <c r="X381" s="15" t="str">
        <f xml:space="preserve"> RAW!W381</f>
        <v>S</v>
      </c>
      <c r="Y381" s="15" t="str">
        <f xml:space="preserve"> RAW!X381</f>
        <v>L</v>
      </c>
      <c r="Z381" s="16" t="str">
        <f xml:space="preserve"> RAW!Y381</f>
        <v>N</v>
      </c>
      <c r="AA381" s="15">
        <f xml:space="preserve"> ((RAW!Z381 / 10000000000) * 1000)</f>
        <v>-3.891E-2</v>
      </c>
      <c r="AB381" s="15">
        <f xml:space="preserve"> RAW!AA381 / 5</f>
        <v>1118</v>
      </c>
      <c r="AC381" s="16">
        <f xml:space="preserve"> ((RAW!AB381 / 1000000) * 1000)</f>
        <v>0</v>
      </c>
    </row>
    <row r="382" spans="1:29" x14ac:dyDescent="0.25">
      <c r="A382">
        <v>68400000</v>
      </c>
      <c r="B382" s="14">
        <f t="shared" si="5"/>
        <v>19</v>
      </c>
      <c r="C382" s="15">
        <f xml:space="preserve"> RAW!B382 / 5</f>
        <v>1118</v>
      </c>
      <c r="D382" s="15">
        <f xml:space="preserve"> RAW!C382 / 5</f>
        <v>-538.4</v>
      </c>
      <c r="E382" s="16">
        <f xml:space="preserve"> RAW!D382 / 5</f>
        <v>385.2</v>
      </c>
      <c r="F382" s="15">
        <f xml:space="preserve"> RAW!E382 / 5000</f>
        <v>1.3048</v>
      </c>
      <c r="G382" s="15">
        <f xml:space="preserve"> RAW!F382 / 5000</f>
        <v>-0.51400000000000001</v>
      </c>
      <c r="H382" s="15">
        <f xml:space="preserve"> RAW!G382 / 5000</f>
        <v>-0.1852</v>
      </c>
      <c r="I382" s="15">
        <f xml:space="preserve"> RAW!H382 / 5000</f>
        <v>-8.2400000000000001E-2</v>
      </c>
      <c r="J382" s="16">
        <f xml:space="preserve"> RAW!I382 / 5000</f>
        <v>0.30520000000000003</v>
      </c>
      <c r="K382" s="16">
        <f xml:space="preserve"> RAW!J382</f>
        <v>11111001</v>
      </c>
      <c r="L382" s="17">
        <f xml:space="preserve"> ((RAW!K382 / 10000000000) * 1000)</f>
        <v>0</v>
      </c>
      <c r="M382" s="18">
        <f xml:space="preserve"> ((RAW!L382 / 1000000000) * 1000)</f>
        <v>174.63653400000001</v>
      </c>
      <c r="N382" s="15" t="str">
        <f xml:space="preserve"> RAW!M382</f>
        <v>R</v>
      </c>
      <c r="O382" s="15" t="str">
        <f xml:space="preserve"> RAW!N382</f>
        <v>L</v>
      </c>
      <c r="P382" s="16" t="str">
        <f xml:space="preserve"> RAW!O382</f>
        <v>-</v>
      </c>
      <c r="Q382" s="17">
        <f xml:space="preserve"> ((RAW!P382 / 10000000000) * 1000)</f>
        <v>0</v>
      </c>
      <c r="R382" s="18">
        <f xml:space="preserve"> ((RAW!Q382 / 1000000000) * 1000)</f>
        <v>0.697797</v>
      </c>
      <c r="S382" s="15" t="str">
        <f xml:space="preserve"> RAW!R382</f>
        <v>S</v>
      </c>
      <c r="T382" s="15" t="str">
        <f xml:space="preserve"> RAW!S382</f>
        <v>L</v>
      </c>
      <c r="U382" s="16" t="str">
        <f xml:space="preserve"> RAW!T382</f>
        <v>N</v>
      </c>
      <c r="V382" s="17">
        <f xml:space="preserve"> ((RAW!U382 / 10000000000) * 1000)</f>
        <v>0</v>
      </c>
      <c r="W382" s="18">
        <f xml:space="preserve"> ((RAW!V382 / 1000000000) * 1000)</f>
        <v>266.054687</v>
      </c>
      <c r="X382" s="15" t="str">
        <f xml:space="preserve"> RAW!W382</f>
        <v>S</v>
      </c>
      <c r="Y382" s="15" t="str">
        <f xml:space="preserve"> RAW!X382</f>
        <v>L</v>
      </c>
      <c r="Z382" s="16" t="str">
        <f xml:space="preserve"> RAW!Y382</f>
        <v>N</v>
      </c>
      <c r="AA382" s="15">
        <f xml:space="preserve"> ((RAW!Z382 / 10000000000) * 1000)</f>
        <v>0</v>
      </c>
      <c r="AB382" s="15">
        <f xml:space="preserve"> RAW!AA382 / 5</f>
        <v>1118</v>
      </c>
      <c r="AC382" s="16">
        <f xml:space="preserve"> ((RAW!AB382 / 1000000) * 1000)</f>
        <v>0</v>
      </c>
    </row>
    <row r="383" spans="1:29" x14ac:dyDescent="0.25">
      <c r="A383">
        <v>68580000</v>
      </c>
      <c r="B383" s="14">
        <f t="shared" si="5"/>
        <v>19.05</v>
      </c>
      <c r="C383" s="15">
        <f xml:space="preserve"> RAW!B383 / 5</f>
        <v>1118</v>
      </c>
      <c r="D383" s="15">
        <f xml:space="preserve"> RAW!C383 / 5</f>
        <v>-538.4</v>
      </c>
      <c r="E383" s="16">
        <f xml:space="preserve"> RAW!D383 / 5</f>
        <v>385.2</v>
      </c>
      <c r="F383" s="15">
        <f xml:space="preserve"> RAW!E383 / 5000</f>
        <v>1.3048</v>
      </c>
      <c r="G383" s="15">
        <f xml:space="preserve"> RAW!F383 / 5000</f>
        <v>-0.51419999999999999</v>
      </c>
      <c r="H383" s="15">
        <f xml:space="preserve"> RAW!G383 / 5000</f>
        <v>-0.1852</v>
      </c>
      <c r="I383" s="15">
        <f xml:space="preserve"> RAW!H383 / 5000</f>
        <v>-8.2400000000000001E-2</v>
      </c>
      <c r="J383" s="16">
        <f xml:space="preserve"> RAW!I383 / 5000</f>
        <v>0.3054</v>
      </c>
      <c r="K383" s="16">
        <f xml:space="preserve"> RAW!J383</f>
        <v>11111001</v>
      </c>
      <c r="L383" s="17">
        <f xml:space="preserve"> ((RAW!K383 / 10000000000) * 1000)</f>
        <v>0</v>
      </c>
      <c r="M383" s="18">
        <f xml:space="preserve"> ((RAW!L383 / 1000000000) * 1000)</f>
        <v>174.72958599999998</v>
      </c>
      <c r="N383" s="15" t="str">
        <f xml:space="preserve"> RAW!M383</f>
        <v>R</v>
      </c>
      <c r="O383" s="15" t="str">
        <f xml:space="preserve"> RAW!N383</f>
        <v>L</v>
      </c>
      <c r="P383" s="16" t="str">
        <f xml:space="preserve"> RAW!O383</f>
        <v>-</v>
      </c>
      <c r="Q383" s="17">
        <f xml:space="preserve"> ((RAW!P383 / 10000000000) * 1000)</f>
        <v>0</v>
      </c>
      <c r="R383" s="18">
        <f xml:space="preserve"> ((RAW!Q383 / 1000000000) * 1000)</f>
        <v>0.697797</v>
      </c>
      <c r="S383" s="15" t="str">
        <f xml:space="preserve"> RAW!R383</f>
        <v>S</v>
      </c>
      <c r="T383" s="15" t="str">
        <f xml:space="preserve"> RAW!S383</f>
        <v>L</v>
      </c>
      <c r="U383" s="16" t="str">
        <f xml:space="preserve"> RAW!T383</f>
        <v>N</v>
      </c>
      <c r="V383" s="17">
        <f xml:space="preserve"> ((RAW!U383 / 10000000000) * 1000)</f>
        <v>0</v>
      </c>
      <c r="W383" s="18">
        <f xml:space="preserve"> ((RAW!V383 / 1000000000) * 1000)</f>
        <v>266.054687</v>
      </c>
      <c r="X383" s="15" t="str">
        <f xml:space="preserve"> RAW!W383</f>
        <v>S</v>
      </c>
      <c r="Y383" s="15" t="str">
        <f xml:space="preserve"> RAW!X383</f>
        <v>L</v>
      </c>
      <c r="Z383" s="16" t="str">
        <f xml:space="preserve"> RAW!Y383</f>
        <v>N</v>
      </c>
      <c r="AA383" s="15">
        <f xml:space="preserve"> ((RAW!Z383 / 10000000000) * 1000)</f>
        <v>0</v>
      </c>
      <c r="AB383" s="15">
        <f xml:space="preserve"> RAW!AA383 / 5</f>
        <v>1118</v>
      </c>
      <c r="AC383" s="16">
        <f xml:space="preserve"> ((RAW!AB383 / 1000000) * 1000)</f>
        <v>0</v>
      </c>
    </row>
    <row r="384" spans="1:29" x14ac:dyDescent="0.25">
      <c r="A384">
        <v>68760000</v>
      </c>
      <c r="B384" s="14">
        <f t="shared" si="5"/>
        <v>19.100000000000001</v>
      </c>
      <c r="C384" s="15">
        <f xml:space="preserve"> RAW!B384 / 5</f>
        <v>1117.5999999999999</v>
      </c>
      <c r="D384" s="15">
        <f xml:space="preserve"> RAW!C384 / 5</f>
        <v>-538.4</v>
      </c>
      <c r="E384" s="16">
        <f xml:space="preserve"> RAW!D384 / 5</f>
        <v>385.2</v>
      </c>
      <c r="F384" s="15">
        <f xml:space="preserve"> RAW!E384 / 5000</f>
        <v>1.3049999999999999</v>
      </c>
      <c r="G384" s="15">
        <f xml:space="preserve"> RAW!F384 / 5000</f>
        <v>-0.51419999999999999</v>
      </c>
      <c r="H384" s="15">
        <f xml:space="preserve"> RAW!G384 / 5000</f>
        <v>-0.1852</v>
      </c>
      <c r="I384" s="15">
        <f xml:space="preserve"> RAW!H384 / 5000</f>
        <v>-8.2600000000000007E-2</v>
      </c>
      <c r="J384" s="16">
        <f xml:space="preserve"> RAW!I384 / 5000</f>
        <v>0.30520000000000003</v>
      </c>
      <c r="K384" s="16">
        <f xml:space="preserve"> RAW!J384</f>
        <v>11111001</v>
      </c>
      <c r="L384" s="17">
        <f xml:space="preserve"> ((RAW!K384 / 10000000000) * 1000)</f>
        <v>-7.9799999999999999E-4</v>
      </c>
      <c r="M384" s="18">
        <f xml:space="preserve"> ((RAW!L384 / 1000000000) * 1000)</f>
        <v>174.83110299999998</v>
      </c>
      <c r="N384" s="15" t="str">
        <f xml:space="preserve"> RAW!M384</f>
        <v>R</v>
      </c>
      <c r="O384" s="15" t="str">
        <f xml:space="preserve"> RAW!N384</f>
        <v>L</v>
      </c>
      <c r="P384" s="16" t="str">
        <f xml:space="preserve"> RAW!O384</f>
        <v>-</v>
      </c>
      <c r="Q384" s="17">
        <f xml:space="preserve"> ((RAW!P384 / 10000000000) * 1000)</f>
        <v>0</v>
      </c>
      <c r="R384" s="18">
        <f xml:space="preserve"> ((RAW!Q384 / 1000000000) * 1000)</f>
        <v>0.697797</v>
      </c>
      <c r="S384" s="15" t="str">
        <f xml:space="preserve"> RAW!R384</f>
        <v>S</v>
      </c>
      <c r="T384" s="15" t="str">
        <f xml:space="preserve"> RAW!S384</f>
        <v>L</v>
      </c>
      <c r="U384" s="16" t="str">
        <f xml:space="preserve"> RAW!T384</f>
        <v>N</v>
      </c>
      <c r="V384" s="17">
        <f xml:space="preserve"> ((RAW!U384 / 10000000000) * 1000)</f>
        <v>0</v>
      </c>
      <c r="W384" s="18">
        <f xml:space="preserve"> ((RAW!V384 / 1000000000) * 1000)</f>
        <v>266.054687</v>
      </c>
      <c r="X384" s="15" t="str">
        <f xml:space="preserve"> RAW!W384</f>
        <v>S</v>
      </c>
      <c r="Y384" s="15" t="str">
        <f xml:space="preserve"> RAW!X384</f>
        <v>L</v>
      </c>
      <c r="Z384" s="16" t="str">
        <f xml:space="preserve"> RAW!Y384</f>
        <v>N</v>
      </c>
      <c r="AA384" s="15">
        <f xml:space="preserve"> ((RAW!Z384 / 10000000000) * 1000)</f>
        <v>-7.9799999999999999E-4</v>
      </c>
      <c r="AB384" s="15">
        <f xml:space="preserve"> RAW!AA384 / 5</f>
        <v>1117.5999999999999</v>
      </c>
      <c r="AC384" s="16">
        <f xml:space="preserve"> ((RAW!AB384 / 1000000) * 1000)</f>
        <v>0</v>
      </c>
    </row>
    <row r="385" spans="1:29" x14ac:dyDescent="0.25">
      <c r="A385">
        <v>68940000</v>
      </c>
      <c r="B385" s="14">
        <f t="shared" si="5"/>
        <v>19.149999999999999</v>
      </c>
      <c r="C385" s="15">
        <f xml:space="preserve"> RAW!B385 / 5</f>
        <v>1118</v>
      </c>
      <c r="D385" s="15">
        <f xml:space="preserve"> RAW!C385 / 5</f>
        <v>-538.4</v>
      </c>
      <c r="E385" s="16">
        <f xml:space="preserve"> RAW!D385 / 5</f>
        <v>385.2</v>
      </c>
      <c r="F385" s="15">
        <f xml:space="preserve"> RAW!E385 / 5000</f>
        <v>1.3048</v>
      </c>
      <c r="G385" s="15">
        <f xml:space="preserve"> RAW!F385 / 5000</f>
        <v>-0.51439999999999997</v>
      </c>
      <c r="H385" s="15">
        <f xml:space="preserve"> RAW!G385 / 5000</f>
        <v>-0.185</v>
      </c>
      <c r="I385" s="15">
        <f xml:space="preserve"> RAW!H385 / 5000</f>
        <v>-8.2400000000000001E-2</v>
      </c>
      <c r="J385" s="16">
        <f xml:space="preserve"> RAW!I385 / 5000</f>
        <v>0.3054</v>
      </c>
      <c r="K385" s="16">
        <f xml:space="preserve"> RAW!J385</f>
        <v>11111001</v>
      </c>
      <c r="L385" s="17">
        <f xml:space="preserve"> ((RAW!K385 / 10000000000) * 1000)</f>
        <v>-6.4051999999999998E-2</v>
      </c>
      <c r="M385" s="18">
        <f xml:space="preserve"> ((RAW!L385 / 1000000000) * 1000)</f>
        <v>174.921695</v>
      </c>
      <c r="N385" s="15" t="str">
        <f xml:space="preserve"> RAW!M385</f>
        <v>R</v>
      </c>
      <c r="O385" s="15" t="str">
        <f xml:space="preserve"> RAW!N385</f>
        <v>L</v>
      </c>
      <c r="P385" s="16" t="str">
        <f xml:space="preserve"> RAW!O385</f>
        <v>-</v>
      </c>
      <c r="Q385" s="17">
        <f xml:space="preserve"> ((RAW!P385 / 10000000000) * 1000)</f>
        <v>0</v>
      </c>
      <c r="R385" s="18">
        <f xml:space="preserve"> ((RAW!Q385 / 1000000000) * 1000)</f>
        <v>0.697797</v>
      </c>
      <c r="S385" s="15" t="str">
        <f xml:space="preserve"> RAW!R385</f>
        <v>S</v>
      </c>
      <c r="T385" s="15" t="str">
        <f xml:space="preserve"> RAW!S385</f>
        <v>L</v>
      </c>
      <c r="U385" s="16" t="str">
        <f xml:space="preserve"> RAW!T385</f>
        <v>N</v>
      </c>
      <c r="V385" s="17">
        <f xml:space="preserve"> ((RAW!U385 / 10000000000) * 1000)</f>
        <v>0</v>
      </c>
      <c r="W385" s="18">
        <f xml:space="preserve"> ((RAW!V385 / 1000000000) * 1000)</f>
        <v>266.054687</v>
      </c>
      <c r="X385" s="15" t="str">
        <f xml:space="preserve"> RAW!W385</f>
        <v>S</v>
      </c>
      <c r="Y385" s="15" t="str">
        <f xml:space="preserve"> RAW!X385</f>
        <v>L</v>
      </c>
      <c r="Z385" s="16" t="str">
        <f xml:space="preserve"> RAW!Y385</f>
        <v>N</v>
      </c>
      <c r="AA385" s="15">
        <f xml:space="preserve"> ((RAW!Z385 / 10000000000) * 1000)</f>
        <v>-6.4051999999999998E-2</v>
      </c>
      <c r="AB385" s="15">
        <f xml:space="preserve"> RAW!AA385 / 5</f>
        <v>1118</v>
      </c>
      <c r="AC385" s="16">
        <f xml:space="preserve"> ((RAW!AB385 / 1000000) * 1000)</f>
        <v>0</v>
      </c>
    </row>
    <row r="386" spans="1:29" x14ac:dyDescent="0.25">
      <c r="A386">
        <v>69120000</v>
      </c>
      <c r="B386" s="14">
        <f t="shared" si="5"/>
        <v>19.2</v>
      </c>
      <c r="C386" s="15">
        <f xml:space="preserve"> RAW!B386 / 5</f>
        <v>1118</v>
      </c>
      <c r="D386" s="15">
        <f xml:space="preserve"> RAW!C386 / 5</f>
        <v>-538.4</v>
      </c>
      <c r="E386" s="16">
        <f xml:space="preserve"> RAW!D386 / 5</f>
        <v>385.2</v>
      </c>
      <c r="F386" s="15">
        <f xml:space="preserve"> RAW!E386 / 5000</f>
        <v>1.3048</v>
      </c>
      <c r="G386" s="15">
        <f xml:space="preserve"> RAW!F386 / 5000</f>
        <v>-0.51400000000000001</v>
      </c>
      <c r="H386" s="15">
        <f xml:space="preserve"> RAW!G386 / 5000</f>
        <v>-0.1852</v>
      </c>
      <c r="I386" s="15">
        <f xml:space="preserve"> RAW!H386 / 5000</f>
        <v>-8.2400000000000001E-2</v>
      </c>
      <c r="J386" s="16">
        <f xml:space="preserve"> RAW!I386 / 5000</f>
        <v>0.30520000000000003</v>
      </c>
      <c r="K386" s="16">
        <f xml:space="preserve"> RAW!J386</f>
        <v>11111001</v>
      </c>
      <c r="L386" s="17">
        <f xml:space="preserve"> ((RAW!K386 / 10000000000) * 1000)</f>
        <v>0</v>
      </c>
      <c r="M386" s="18">
        <f xml:space="preserve"> ((RAW!L386 / 1000000000) * 1000)</f>
        <v>174.96351499999997</v>
      </c>
      <c r="N386" s="15" t="str">
        <f xml:space="preserve"> RAW!M386</f>
        <v>R</v>
      </c>
      <c r="O386" s="15" t="str">
        <f xml:space="preserve"> RAW!N386</f>
        <v>L</v>
      </c>
      <c r="P386" s="16" t="str">
        <f xml:space="preserve"> RAW!O386</f>
        <v>-</v>
      </c>
      <c r="Q386" s="17">
        <f xml:space="preserve"> ((RAW!P386 / 10000000000) * 1000)</f>
        <v>0</v>
      </c>
      <c r="R386" s="18">
        <f xml:space="preserve"> ((RAW!Q386 / 1000000000) * 1000)</f>
        <v>0.697797</v>
      </c>
      <c r="S386" s="15" t="str">
        <f xml:space="preserve"> RAW!R386</f>
        <v>S</v>
      </c>
      <c r="T386" s="15" t="str">
        <f xml:space="preserve"> RAW!S386</f>
        <v>L</v>
      </c>
      <c r="U386" s="16" t="str">
        <f xml:space="preserve"> RAW!T386</f>
        <v>N</v>
      </c>
      <c r="V386" s="17">
        <f xml:space="preserve"> ((RAW!U386 / 10000000000) * 1000)</f>
        <v>0</v>
      </c>
      <c r="W386" s="18">
        <f xml:space="preserve"> ((RAW!V386 / 1000000000) * 1000)</f>
        <v>266.054687</v>
      </c>
      <c r="X386" s="15" t="str">
        <f xml:space="preserve"> RAW!W386</f>
        <v>S</v>
      </c>
      <c r="Y386" s="15" t="str">
        <f xml:space="preserve"> RAW!X386</f>
        <v>L</v>
      </c>
      <c r="Z386" s="16" t="str">
        <f xml:space="preserve"> RAW!Y386</f>
        <v>N</v>
      </c>
      <c r="AA386" s="15">
        <f xml:space="preserve"> ((RAW!Z386 / 10000000000) * 1000)</f>
        <v>0</v>
      </c>
      <c r="AB386" s="15">
        <f xml:space="preserve"> RAW!AA386 / 5</f>
        <v>1118</v>
      </c>
      <c r="AC386" s="16">
        <f xml:space="preserve"> ((RAW!AB386 / 1000000) * 1000)</f>
        <v>0</v>
      </c>
    </row>
    <row r="387" spans="1:29" x14ac:dyDescent="0.25">
      <c r="A387">
        <v>69300000</v>
      </c>
      <c r="B387" s="14">
        <f t="shared" si="5"/>
        <v>19.25</v>
      </c>
      <c r="C387" s="15">
        <f xml:space="preserve"> RAW!B387 / 5</f>
        <v>1118.2</v>
      </c>
      <c r="D387" s="15">
        <f xml:space="preserve"> RAW!C387 / 5</f>
        <v>-538.4</v>
      </c>
      <c r="E387" s="16">
        <f xml:space="preserve"> RAW!D387 / 5</f>
        <v>385.2</v>
      </c>
      <c r="F387" s="15">
        <f xml:space="preserve"> RAW!E387 / 5000</f>
        <v>1.3048</v>
      </c>
      <c r="G387" s="15">
        <f xml:space="preserve"> RAW!F387 / 5000</f>
        <v>-0.51419999999999999</v>
      </c>
      <c r="H387" s="15">
        <f xml:space="preserve"> RAW!G387 / 5000</f>
        <v>-0.1852</v>
      </c>
      <c r="I387" s="15">
        <f xml:space="preserve"> RAW!H387 / 5000</f>
        <v>-8.2400000000000001E-2</v>
      </c>
      <c r="J387" s="16">
        <f xml:space="preserve"> RAW!I387 / 5000</f>
        <v>0.30559999999999998</v>
      </c>
      <c r="K387" s="16">
        <f xml:space="preserve"> RAW!J387</f>
        <v>11111001</v>
      </c>
      <c r="L387" s="17">
        <f xml:space="preserve"> ((RAW!K387 / 10000000000) * 1000)</f>
        <v>-1.6660999999999999E-2</v>
      </c>
      <c r="M387" s="18">
        <f xml:space="preserve"> ((RAW!L387 / 1000000000) * 1000)</f>
        <v>175.047472</v>
      </c>
      <c r="N387" s="15" t="str">
        <f xml:space="preserve"> RAW!M387</f>
        <v>R</v>
      </c>
      <c r="O387" s="15" t="str">
        <f xml:space="preserve"> RAW!N387</f>
        <v>L</v>
      </c>
      <c r="P387" s="16" t="str">
        <f xml:space="preserve"> RAW!O387</f>
        <v>-</v>
      </c>
      <c r="Q387" s="17">
        <f xml:space="preserve"> ((RAW!P387 / 10000000000) * 1000)</f>
        <v>0</v>
      </c>
      <c r="R387" s="18">
        <f xml:space="preserve"> ((RAW!Q387 / 1000000000) * 1000)</f>
        <v>0.697797</v>
      </c>
      <c r="S387" s="15" t="str">
        <f xml:space="preserve"> RAW!R387</f>
        <v>S</v>
      </c>
      <c r="T387" s="15" t="str">
        <f xml:space="preserve"> RAW!S387</f>
        <v>L</v>
      </c>
      <c r="U387" s="16" t="str">
        <f xml:space="preserve"> RAW!T387</f>
        <v>N</v>
      </c>
      <c r="V387" s="17">
        <f xml:space="preserve"> ((RAW!U387 / 10000000000) * 1000)</f>
        <v>0</v>
      </c>
      <c r="W387" s="18">
        <f xml:space="preserve"> ((RAW!V387 / 1000000000) * 1000)</f>
        <v>266.054687</v>
      </c>
      <c r="X387" s="15" t="str">
        <f xml:space="preserve"> RAW!W387</f>
        <v>S</v>
      </c>
      <c r="Y387" s="15" t="str">
        <f xml:space="preserve"> RAW!X387</f>
        <v>L</v>
      </c>
      <c r="Z387" s="16" t="str">
        <f xml:space="preserve"> RAW!Y387</f>
        <v>N</v>
      </c>
      <c r="AA387" s="15">
        <f xml:space="preserve"> ((RAW!Z387 / 10000000000) * 1000)</f>
        <v>-1.6660999999999999E-2</v>
      </c>
      <c r="AB387" s="15">
        <f xml:space="preserve"> RAW!AA387 / 5</f>
        <v>1118.2</v>
      </c>
      <c r="AC387" s="16">
        <f xml:space="preserve"> ((RAW!AB387 / 1000000) * 1000)</f>
        <v>0</v>
      </c>
    </row>
    <row r="388" spans="1:29" x14ac:dyDescent="0.25">
      <c r="A388">
        <v>69480000</v>
      </c>
      <c r="B388" s="14">
        <f t="shared" si="5"/>
        <v>19.3</v>
      </c>
      <c r="C388" s="15">
        <f xml:space="preserve"> RAW!B388 / 5</f>
        <v>1118.2</v>
      </c>
      <c r="D388" s="15">
        <f xml:space="preserve"> RAW!C388 / 5</f>
        <v>-538.4</v>
      </c>
      <c r="E388" s="16">
        <f xml:space="preserve"> RAW!D388 / 5</f>
        <v>385.2</v>
      </c>
      <c r="F388" s="15">
        <f xml:space="preserve"> RAW!E388 / 5000</f>
        <v>1.3049999999999999</v>
      </c>
      <c r="G388" s="15">
        <f xml:space="preserve"> RAW!F388 / 5000</f>
        <v>-0.51439999999999997</v>
      </c>
      <c r="H388" s="15">
        <f xml:space="preserve"> RAW!G388 / 5000</f>
        <v>-0.1852</v>
      </c>
      <c r="I388" s="15">
        <f xml:space="preserve"> RAW!H388 / 5000</f>
        <v>-8.2400000000000001E-2</v>
      </c>
      <c r="J388" s="16">
        <f xml:space="preserve"> RAW!I388 / 5000</f>
        <v>0.3054</v>
      </c>
      <c r="K388" s="16">
        <f xml:space="preserve"> RAW!J388</f>
        <v>11111001</v>
      </c>
      <c r="L388" s="17">
        <f xml:space="preserve"> ((RAW!K388 / 10000000000) * 1000)</f>
        <v>5.986E-3</v>
      </c>
      <c r="M388" s="18">
        <f xml:space="preserve"> ((RAW!L388 / 1000000000) * 1000)</f>
        <v>175.09649199999998</v>
      </c>
      <c r="N388" s="15" t="str">
        <f xml:space="preserve"> RAW!M388</f>
        <v>R</v>
      </c>
      <c r="O388" s="15" t="str">
        <f xml:space="preserve"> RAW!N388</f>
        <v>L</v>
      </c>
      <c r="P388" s="16" t="str">
        <f xml:space="preserve"> RAW!O388</f>
        <v>-</v>
      </c>
      <c r="Q388" s="17">
        <f xml:space="preserve"> ((RAW!P388 / 10000000000) * 1000)</f>
        <v>0</v>
      </c>
      <c r="R388" s="18">
        <f xml:space="preserve"> ((RAW!Q388 / 1000000000) * 1000)</f>
        <v>0.697797</v>
      </c>
      <c r="S388" s="15" t="str">
        <f xml:space="preserve"> RAW!R388</f>
        <v>S</v>
      </c>
      <c r="T388" s="15" t="str">
        <f xml:space="preserve"> RAW!S388</f>
        <v>L</v>
      </c>
      <c r="U388" s="16" t="str">
        <f xml:space="preserve"> RAW!T388</f>
        <v>N</v>
      </c>
      <c r="V388" s="17">
        <f xml:space="preserve"> ((RAW!U388 / 10000000000) * 1000)</f>
        <v>0</v>
      </c>
      <c r="W388" s="18">
        <f xml:space="preserve"> ((RAW!V388 / 1000000000) * 1000)</f>
        <v>266.054687</v>
      </c>
      <c r="X388" s="15" t="str">
        <f xml:space="preserve"> RAW!W388</f>
        <v>S</v>
      </c>
      <c r="Y388" s="15" t="str">
        <f xml:space="preserve"> RAW!X388</f>
        <v>L</v>
      </c>
      <c r="Z388" s="16" t="str">
        <f xml:space="preserve"> RAW!Y388</f>
        <v>N</v>
      </c>
      <c r="AA388" s="15">
        <f xml:space="preserve"> ((RAW!Z388 / 10000000000) * 1000)</f>
        <v>5.986E-3</v>
      </c>
      <c r="AB388" s="15">
        <f xml:space="preserve"> RAW!AA388 / 5</f>
        <v>1118.2</v>
      </c>
      <c r="AC388" s="16">
        <f xml:space="preserve"> ((RAW!AB388 / 1000000) * 1000)</f>
        <v>0</v>
      </c>
    </row>
    <row r="389" spans="1:29" x14ac:dyDescent="0.25">
      <c r="A389">
        <v>69660000</v>
      </c>
      <c r="B389" s="14">
        <f t="shared" ref="B389:B452" si="6">A389/(1000*60*60)</f>
        <v>19.350000000000001</v>
      </c>
      <c r="C389" s="15">
        <f xml:space="preserve"> RAW!B389 / 5</f>
        <v>1117.8</v>
      </c>
      <c r="D389" s="15">
        <f xml:space="preserve"> RAW!C389 / 5</f>
        <v>-538.4</v>
      </c>
      <c r="E389" s="16">
        <f xml:space="preserve"> RAW!D389 / 5</f>
        <v>385.2</v>
      </c>
      <c r="F389" s="15">
        <f xml:space="preserve"> RAW!E389 / 5000</f>
        <v>1.3048</v>
      </c>
      <c r="G389" s="15">
        <f xml:space="preserve"> RAW!F389 / 5000</f>
        <v>-0.51419999999999999</v>
      </c>
      <c r="H389" s="15">
        <f xml:space="preserve"> RAW!G389 / 5000</f>
        <v>-0.1852</v>
      </c>
      <c r="I389" s="15">
        <f xml:space="preserve"> RAW!H389 / 5000</f>
        <v>-8.2600000000000007E-2</v>
      </c>
      <c r="J389" s="16">
        <f xml:space="preserve"> RAW!I389 / 5000</f>
        <v>0.3054</v>
      </c>
      <c r="K389" s="16">
        <f xml:space="preserve"> RAW!J389</f>
        <v>11111001</v>
      </c>
      <c r="L389" s="17">
        <f xml:space="preserve"> ((RAW!K389 / 10000000000) * 1000)</f>
        <v>-1.9954E-2</v>
      </c>
      <c r="M389" s="18">
        <f xml:space="preserve"> ((RAW!L389 / 1000000000) * 1000)</f>
        <v>175.16723000000002</v>
      </c>
      <c r="N389" s="15" t="str">
        <f xml:space="preserve"> RAW!M389</f>
        <v>R</v>
      </c>
      <c r="O389" s="15" t="str">
        <f xml:space="preserve"> RAW!N389</f>
        <v>L</v>
      </c>
      <c r="P389" s="16" t="str">
        <f xml:space="preserve"> RAW!O389</f>
        <v>-</v>
      </c>
      <c r="Q389" s="17">
        <f xml:space="preserve"> ((RAW!P389 / 10000000000) * 1000)</f>
        <v>0</v>
      </c>
      <c r="R389" s="18">
        <f xml:space="preserve"> ((RAW!Q389 / 1000000000) * 1000)</f>
        <v>0.697797</v>
      </c>
      <c r="S389" s="15" t="str">
        <f xml:space="preserve"> RAW!R389</f>
        <v>S</v>
      </c>
      <c r="T389" s="15" t="str">
        <f xml:space="preserve"> RAW!S389</f>
        <v>L</v>
      </c>
      <c r="U389" s="16" t="str">
        <f xml:space="preserve"> RAW!T389</f>
        <v>N</v>
      </c>
      <c r="V389" s="17">
        <f xml:space="preserve"> ((RAW!U389 / 10000000000) * 1000)</f>
        <v>0</v>
      </c>
      <c r="W389" s="18">
        <f xml:space="preserve"> ((RAW!V389 / 1000000000) * 1000)</f>
        <v>266.054687</v>
      </c>
      <c r="X389" s="15" t="str">
        <f xml:space="preserve"> RAW!W389</f>
        <v>S</v>
      </c>
      <c r="Y389" s="15" t="str">
        <f xml:space="preserve"> RAW!X389</f>
        <v>L</v>
      </c>
      <c r="Z389" s="16" t="str">
        <f xml:space="preserve"> RAW!Y389</f>
        <v>N</v>
      </c>
      <c r="AA389" s="15">
        <f xml:space="preserve"> ((RAW!Z389 / 10000000000) * 1000)</f>
        <v>-1.9954E-2</v>
      </c>
      <c r="AB389" s="15">
        <f xml:space="preserve"> RAW!AA389 / 5</f>
        <v>1117.8</v>
      </c>
      <c r="AC389" s="16">
        <f xml:space="preserve"> ((RAW!AB389 / 1000000) * 1000)</f>
        <v>0</v>
      </c>
    </row>
    <row r="390" spans="1:29" x14ac:dyDescent="0.25">
      <c r="A390">
        <v>69840000</v>
      </c>
      <c r="B390" s="14">
        <f t="shared" si="6"/>
        <v>19.399999999999999</v>
      </c>
      <c r="C390" s="15">
        <f xml:space="preserve"> RAW!B390 / 5</f>
        <v>1117.8</v>
      </c>
      <c r="D390" s="15">
        <f xml:space="preserve"> RAW!C390 / 5</f>
        <v>-538.4</v>
      </c>
      <c r="E390" s="16">
        <f xml:space="preserve"> RAW!D390 / 5</f>
        <v>385.2</v>
      </c>
      <c r="F390" s="15">
        <f xml:space="preserve"> RAW!E390 / 5000</f>
        <v>1.3046</v>
      </c>
      <c r="G390" s="15">
        <f xml:space="preserve"> RAW!F390 / 5000</f>
        <v>-0.51400000000000001</v>
      </c>
      <c r="H390" s="15">
        <f xml:space="preserve"> RAW!G390 / 5000</f>
        <v>-0.1852</v>
      </c>
      <c r="I390" s="15">
        <f xml:space="preserve"> RAW!H390 / 5000</f>
        <v>-8.2400000000000001E-2</v>
      </c>
      <c r="J390" s="16">
        <f xml:space="preserve"> RAW!I390 / 5000</f>
        <v>0.3054</v>
      </c>
      <c r="K390" s="16">
        <f xml:space="preserve"> RAW!J390</f>
        <v>11111001</v>
      </c>
      <c r="L390" s="17">
        <f xml:space="preserve"> ((RAW!K390 / 10000000000) * 1000)</f>
        <v>0</v>
      </c>
      <c r="M390" s="18">
        <f xml:space="preserve"> ((RAW!L390 / 1000000000) * 1000)</f>
        <v>175.239497</v>
      </c>
      <c r="N390" s="15" t="str">
        <f xml:space="preserve"> RAW!M390</f>
        <v>R</v>
      </c>
      <c r="O390" s="15" t="str">
        <f xml:space="preserve"> RAW!N390</f>
        <v>L</v>
      </c>
      <c r="P390" s="16" t="str">
        <f xml:space="preserve"> RAW!O390</f>
        <v>-</v>
      </c>
      <c r="Q390" s="17">
        <f xml:space="preserve"> ((RAW!P390 / 10000000000) * 1000)</f>
        <v>0</v>
      </c>
      <c r="R390" s="18">
        <f xml:space="preserve"> ((RAW!Q390 / 1000000000) * 1000)</f>
        <v>0.697797</v>
      </c>
      <c r="S390" s="15" t="str">
        <f xml:space="preserve"> RAW!R390</f>
        <v>S</v>
      </c>
      <c r="T390" s="15" t="str">
        <f xml:space="preserve"> RAW!S390</f>
        <v>L</v>
      </c>
      <c r="U390" s="16" t="str">
        <f xml:space="preserve"> RAW!T390</f>
        <v>N</v>
      </c>
      <c r="V390" s="17">
        <f xml:space="preserve"> ((RAW!U390 / 10000000000) * 1000)</f>
        <v>0</v>
      </c>
      <c r="W390" s="18">
        <f xml:space="preserve"> ((RAW!V390 / 1000000000) * 1000)</f>
        <v>266.054687</v>
      </c>
      <c r="X390" s="15" t="str">
        <f xml:space="preserve"> RAW!W390</f>
        <v>S</v>
      </c>
      <c r="Y390" s="15" t="str">
        <f xml:space="preserve"> RAW!X390</f>
        <v>L</v>
      </c>
      <c r="Z390" s="16" t="str">
        <f xml:space="preserve"> RAW!Y390</f>
        <v>N</v>
      </c>
      <c r="AA390" s="15">
        <f xml:space="preserve"> ((RAW!Z390 / 10000000000) * 1000)</f>
        <v>0</v>
      </c>
      <c r="AB390" s="15">
        <f xml:space="preserve"> RAW!AA390 / 5</f>
        <v>1117.8</v>
      </c>
      <c r="AC390" s="16">
        <f xml:space="preserve"> ((RAW!AB390 / 1000000) * 1000)</f>
        <v>0</v>
      </c>
    </row>
    <row r="391" spans="1:29" x14ac:dyDescent="0.25">
      <c r="A391">
        <v>70020000</v>
      </c>
      <c r="B391" s="14">
        <f t="shared" si="6"/>
        <v>19.45</v>
      </c>
      <c r="C391" s="15">
        <f xml:space="preserve"> RAW!B391 / 5</f>
        <v>1118</v>
      </c>
      <c r="D391" s="15">
        <f xml:space="preserve"> RAW!C391 / 5</f>
        <v>-538.4</v>
      </c>
      <c r="E391" s="16">
        <f xml:space="preserve"> RAW!D391 / 5</f>
        <v>385.2</v>
      </c>
      <c r="F391" s="15">
        <f xml:space="preserve"> RAW!E391 / 5000</f>
        <v>1.3048</v>
      </c>
      <c r="G391" s="15">
        <f xml:space="preserve"> RAW!F391 / 5000</f>
        <v>-0.51400000000000001</v>
      </c>
      <c r="H391" s="15">
        <f xml:space="preserve"> RAW!G391 / 5000</f>
        <v>-0.1852</v>
      </c>
      <c r="I391" s="15">
        <f xml:space="preserve"> RAW!H391 / 5000</f>
        <v>-8.2600000000000007E-2</v>
      </c>
      <c r="J391" s="16">
        <f xml:space="preserve"> RAW!I391 / 5000</f>
        <v>0.30520000000000003</v>
      </c>
      <c r="K391" s="16">
        <f xml:space="preserve"> RAW!J391</f>
        <v>11111001</v>
      </c>
      <c r="L391" s="17">
        <f xml:space="preserve"> ((RAW!K391 / 10000000000) * 1000)</f>
        <v>0</v>
      </c>
      <c r="M391" s="18">
        <f xml:space="preserve"> ((RAW!L391 / 1000000000) * 1000)</f>
        <v>175.27203899999998</v>
      </c>
      <c r="N391" s="15" t="str">
        <f xml:space="preserve"> RAW!M391</f>
        <v>R</v>
      </c>
      <c r="O391" s="15" t="str">
        <f xml:space="preserve"> RAW!N391</f>
        <v>L</v>
      </c>
      <c r="P391" s="16" t="str">
        <f xml:space="preserve"> RAW!O391</f>
        <v>-</v>
      </c>
      <c r="Q391" s="17">
        <f xml:space="preserve"> ((RAW!P391 / 10000000000) * 1000)</f>
        <v>0</v>
      </c>
      <c r="R391" s="18">
        <f xml:space="preserve"> ((RAW!Q391 / 1000000000) * 1000)</f>
        <v>0.697797</v>
      </c>
      <c r="S391" s="15" t="str">
        <f xml:space="preserve"> RAW!R391</f>
        <v>S</v>
      </c>
      <c r="T391" s="15" t="str">
        <f xml:space="preserve"> RAW!S391</f>
        <v>L</v>
      </c>
      <c r="U391" s="16" t="str">
        <f xml:space="preserve"> RAW!T391</f>
        <v>N</v>
      </c>
      <c r="V391" s="17">
        <f xml:space="preserve"> ((RAW!U391 / 10000000000) * 1000)</f>
        <v>0</v>
      </c>
      <c r="W391" s="18">
        <f xml:space="preserve"> ((RAW!V391 / 1000000000) * 1000)</f>
        <v>266.054687</v>
      </c>
      <c r="X391" s="15" t="str">
        <f xml:space="preserve"> RAW!W391</f>
        <v>S</v>
      </c>
      <c r="Y391" s="15" t="str">
        <f xml:space="preserve"> RAW!X391</f>
        <v>L</v>
      </c>
      <c r="Z391" s="16" t="str">
        <f xml:space="preserve"> RAW!Y391</f>
        <v>N</v>
      </c>
      <c r="AA391" s="15">
        <f xml:space="preserve"> ((RAW!Z391 / 10000000000) * 1000)</f>
        <v>0</v>
      </c>
      <c r="AB391" s="15">
        <f xml:space="preserve"> RAW!AA391 / 5</f>
        <v>1118</v>
      </c>
      <c r="AC391" s="16">
        <f xml:space="preserve"> ((RAW!AB391 / 1000000) * 1000)</f>
        <v>0</v>
      </c>
    </row>
    <row r="392" spans="1:29" x14ac:dyDescent="0.25">
      <c r="A392">
        <v>70200000</v>
      </c>
      <c r="B392" s="14">
        <f t="shared" si="6"/>
        <v>19.5</v>
      </c>
      <c r="C392" s="15">
        <f xml:space="preserve"> RAW!B392 / 5</f>
        <v>1117.8</v>
      </c>
      <c r="D392" s="15">
        <f xml:space="preserve"> RAW!C392 / 5</f>
        <v>-538.4</v>
      </c>
      <c r="E392" s="16">
        <f xml:space="preserve"> RAW!D392 / 5</f>
        <v>385.2</v>
      </c>
      <c r="F392" s="15">
        <f xml:space="preserve"> RAW!E392 / 5000</f>
        <v>1.3048</v>
      </c>
      <c r="G392" s="15">
        <f xml:space="preserve"> RAW!F392 / 5000</f>
        <v>-0.51439999999999997</v>
      </c>
      <c r="H392" s="15">
        <f xml:space="preserve"> RAW!G392 / 5000</f>
        <v>-0.18540000000000001</v>
      </c>
      <c r="I392" s="15">
        <f xml:space="preserve"> RAW!H392 / 5000</f>
        <v>-8.2600000000000007E-2</v>
      </c>
      <c r="J392" s="16">
        <f xml:space="preserve"> RAW!I392 / 5000</f>
        <v>0.30520000000000003</v>
      </c>
      <c r="K392" s="16">
        <f xml:space="preserve"> RAW!J392</f>
        <v>11111001</v>
      </c>
      <c r="L392" s="17">
        <f xml:space="preserve"> ((RAW!K392 / 10000000000) * 1000)</f>
        <v>0</v>
      </c>
      <c r="M392" s="18">
        <f xml:space="preserve"> ((RAW!L392 / 1000000000) * 1000)</f>
        <v>175.319546</v>
      </c>
      <c r="N392" s="15" t="str">
        <f xml:space="preserve"> RAW!M392</f>
        <v>R</v>
      </c>
      <c r="O392" s="15" t="str">
        <f xml:space="preserve"> RAW!N392</f>
        <v>L</v>
      </c>
      <c r="P392" s="16" t="str">
        <f xml:space="preserve"> RAW!O392</f>
        <v>-</v>
      </c>
      <c r="Q392" s="17">
        <f xml:space="preserve"> ((RAW!P392 / 10000000000) * 1000)</f>
        <v>0</v>
      </c>
      <c r="R392" s="18">
        <f xml:space="preserve"> ((RAW!Q392 / 1000000000) * 1000)</f>
        <v>0.697797</v>
      </c>
      <c r="S392" s="15" t="str">
        <f xml:space="preserve"> RAW!R392</f>
        <v>S</v>
      </c>
      <c r="T392" s="15" t="str">
        <f xml:space="preserve"> RAW!S392</f>
        <v>L</v>
      </c>
      <c r="U392" s="16" t="str">
        <f xml:space="preserve"> RAW!T392</f>
        <v>N</v>
      </c>
      <c r="V392" s="17">
        <f xml:space="preserve"> ((RAW!U392 / 10000000000) * 1000)</f>
        <v>0</v>
      </c>
      <c r="W392" s="18">
        <f xml:space="preserve"> ((RAW!V392 / 1000000000) * 1000)</f>
        <v>266.054687</v>
      </c>
      <c r="X392" s="15" t="str">
        <f xml:space="preserve"> RAW!W392</f>
        <v>S</v>
      </c>
      <c r="Y392" s="15" t="str">
        <f xml:space="preserve"> RAW!X392</f>
        <v>L</v>
      </c>
      <c r="Z392" s="16" t="str">
        <f xml:space="preserve"> RAW!Y392</f>
        <v>N</v>
      </c>
      <c r="AA392" s="15">
        <f xml:space="preserve"> ((RAW!Z392 / 10000000000) * 1000)</f>
        <v>0</v>
      </c>
      <c r="AB392" s="15">
        <f xml:space="preserve"> RAW!AA392 / 5</f>
        <v>1117.8</v>
      </c>
      <c r="AC392" s="16">
        <f xml:space="preserve"> ((RAW!AB392 / 1000000) * 1000)</f>
        <v>0</v>
      </c>
    </row>
    <row r="393" spans="1:29" x14ac:dyDescent="0.25">
      <c r="A393">
        <v>70380000</v>
      </c>
      <c r="B393" s="14">
        <f t="shared" si="6"/>
        <v>19.55</v>
      </c>
      <c r="C393" s="15">
        <f xml:space="preserve"> RAW!B393 / 5</f>
        <v>1118</v>
      </c>
      <c r="D393" s="15">
        <f xml:space="preserve"> RAW!C393 / 5</f>
        <v>-538.4</v>
      </c>
      <c r="E393" s="16">
        <f xml:space="preserve"> RAW!D393 / 5</f>
        <v>385.2</v>
      </c>
      <c r="F393" s="15">
        <f xml:space="preserve"> RAW!E393 / 5000</f>
        <v>1.3048</v>
      </c>
      <c r="G393" s="15">
        <f xml:space="preserve"> RAW!F393 / 5000</f>
        <v>-0.51419999999999999</v>
      </c>
      <c r="H393" s="15">
        <f xml:space="preserve"> RAW!G393 / 5000</f>
        <v>-0.185</v>
      </c>
      <c r="I393" s="15">
        <f xml:space="preserve"> RAW!H393 / 5000</f>
        <v>-8.2400000000000001E-2</v>
      </c>
      <c r="J393" s="16">
        <f xml:space="preserve"> RAW!I393 / 5000</f>
        <v>0.30520000000000003</v>
      </c>
      <c r="K393" s="16">
        <f xml:space="preserve"> RAW!J393</f>
        <v>11111001</v>
      </c>
      <c r="L393" s="17">
        <f xml:space="preserve"> ((RAW!K393 / 10000000000) * 1000)</f>
        <v>0</v>
      </c>
      <c r="M393" s="18">
        <f xml:space="preserve"> ((RAW!L393 / 1000000000) * 1000)</f>
        <v>175.388205</v>
      </c>
      <c r="N393" s="15" t="str">
        <f xml:space="preserve"> RAW!M393</f>
        <v>R</v>
      </c>
      <c r="O393" s="15" t="str">
        <f xml:space="preserve"> RAW!N393</f>
        <v>L</v>
      </c>
      <c r="P393" s="16" t="str">
        <f xml:space="preserve"> RAW!O393</f>
        <v>-</v>
      </c>
      <c r="Q393" s="17">
        <f xml:space="preserve"> ((RAW!P393 / 10000000000) * 1000)</f>
        <v>0</v>
      </c>
      <c r="R393" s="18">
        <f xml:space="preserve"> ((RAW!Q393 / 1000000000) * 1000)</f>
        <v>0.697797</v>
      </c>
      <c r="S393" s="15" t="str">
        <f xml:space="preserve"> RAW!R393</f>
        <v>S</v>
      </c>
      <c r="T393" s="15" t="str">
        <f xml:space="preserve"> RAW!S393</f>
        <v>L</v>
      </c>
      <c r="U393" s="16" t="str">
        <f xml:space="preserve"> RAW!T393</f>
        <v>N</v>
      </c>
      <c r="V393" s="17">
        <f xml:space="preserve"> ((RAW!U393 / 10000000000) * 1000)</f>
        <v>0</v>
      </c>
      <c r="W393" s="18">
        <f xml:space="preserve"> ((RAW!V393 / 1000000000) * 1000)</f>
        <v>266.054687</v>
      </c>
      <c r="X393" s="15" t="str">
        <f xml:space="preserve"> RAW!W393</f>
        <v>S</v>
      </c>
      <c r="Y393" s="15" t="str">
        <f xml:space="preserve"> RAW!X393</f>
        <v>L</v>
      </c>
      <c r="Z393" s="16" t="str">
        <f xml:space="preserve"> RAW!Y393</f>
        <v>N</v>
      </c>
      <c r="AA393" s="15">
        <f xml:space="preserve"> ((RAW!Z393 / 10000000000) * 1000)</f>
        <v>0</v>
      </c>
      <c r="AB393" s="15">
        <f xml:space="preserve"> RAW!AA393 / 5</f>
        <v>1118</v>
      </c>
      <c r="AC393" s="16">
        <f xml:space="preserve"> ((RAW!AB393 / 1000000) * 1000)</f>
        <v>0</v>
      </c>
    </row>
    <row r="394" spans="1:29" x14ac:dyDescent="0.25">
      <c r="A394">
        <v>70560000</v>
      </c>
      <c r="B394" s="14">
        <f t="shared" si="6"/>
        <v>19.600000000000001</v>
      </c>
      <c r="C394" s="15">
        <f xml:space="preserve"> RAW!B394 / 5</f>
        <v>1117.8</v>
      </c>
      <c r="D394" s="15">
        <f xml:space="preserve"> RAW!C394 / 5</f>
        <v>-538.4</v>
      </c>
      <c r="E394" s="16">
        <f xml:space="preserve"> RAW!D394 / 5</f>
        <v>385.2</v>
      </c>
      <c r="F394" s="15">
        <f xml:space="preserve"> RAW!E394 / 5000</f>
        <v>1.3048</v>
      </c>
      <c r="G394" s="15">
        <f xml:space="preserve"> RAW!F394 / 5000</f>
        <v>-0.51400000000000001</v>
      </c>
      <c r="H394" s="15">
        <f xml:space="preserve"> RAW!G394 / 5000</f>
        <v>-0.1852</v>
      </c>
      <c r="I394" s="15">
        <f xml:space="preserve"> RAW!H394 / 5000</f>
        <v>-8.2400000000000001E-2</v>
      </c>
      <c r="J394" s="16">
        <f xml:space="preserve"> RAW!I394 / 5000</f>
        <v>0.3054</v>
      </c>
      <c r="K394" s="16">
        <f xml:space="preserve"> RAW!J394</f>
        <v>11111001</v>
      </c>
      <c r="L394" s="17">
        <f xml:space="preserve"> ((RAW!K394 / 10000000000) * 1000)</f>
        <v>-3.2919999999999998E-3</v>
      </c>
      <c r="M394" s="18">
        <f xml:space="preserve"> ((RAW!L394 / 1000000000) * 1000)</f>
        <v>175.43745799999999</v>
      </c>
      <c r="N394" s="15" t="str">
        <f xml:space="preserve"> RAW!M394</f>
        <v>R</v>
      </c>
      <c r="O394" s="15" t="str">
        <f xml:space="preserve"> RAW!N394</f>
        <v>L</v>
      </c>
      <c r="P394" s="16" t="str">
        <f xml:space="preserve"> RAW!O394</f>
        <v>-</v>
      </c>
      <c r="Q394" s="17">
        <f xml:space="preserve"> ((RAW!P394 / 10000000000) * 1000)</f>
        <v>0</v>
      </c>
      <c r="R394" s="18">
        <f xml:space="preserve"> ((RAW!Q394 / 1000000000) * 1000)</f>
        <v>0.697797</v>
      </c>
      <c r="S394" s="15" t="str">
        <f xml:space="preserve"> RAW!R394</f>
        <v>S</v>
      </c>
      <c r="T394" s="15" t="str">
        <f xml:space="preserve"> RAW!S394</f>
        <v>L</v>
      </c>
      <c r="U394" s="16" t="str">
        <f xml:space="preserve"> RAW!T394</f>
        <v>N</v>
      </c>
      <c r="V394" s="17">
        <f xml:space="preserve"> ((RAW!U394 / 10000000000) * 1000)</f>
        <v>0</v>
      </c>
      <c r="W394" s="18">
        <f xml:space="preserve"> ((RAW!V394 / 1000000000) * 1000)</f>
        <v>266.054687</v>
      </c>
      <c r="X394" s="15" t="str">
        <f xml:space="preserve"> RAW!W394</f>
        <v>S</v>
      </c>
      <c r="Y394" s="15" t="str">
        <f xml:space="preserve"> RAW!X394</f>
        <v>L</v>
      </c>
      <c r="Z394" s="16" t="str">
        <f xml:space="preserve"> RAW!Y394</f>
        <v>N</v>
      </c>
      <c r="AA394" s="15">
        <f xml:space="preserve"> ((RAW!Z394 / 10000000000) * 1000)</f>
        <v>-3.2919999999999998E-3</v>
      </c>
      <c r="AB394" s="15">
        <f xml:space="preserve"> RAW!AA394 / 5</f>
        <v>1117.8</v>
      </c>
      <c r="AC394" s="16">
        <f xml:space="preserve"> ((RAW!AB394 / 1000000) * 1000)</f>
        <v>0</v>
      </c>
    </row>
    <row r="395" spans="1:29" x14ac:dyDescent="0.25">
      <c r="A395">
        <v>70740000</v>
      </c>
      <c r="B395" s="14">
        <f t="shared" si="6"/>
        <v>19.649999999999999</v>
      </c>
      <c r="C395" s="15">
        <f xml:space="preserve"> RAW!B395 / 5</f>
        <v>1117.5999999999999</v>
      </c>
      <c r="D395" s="15">
        <f xml:space="preserve"> RAW!C395 / 5</f>
        <v>-538.4</v>
      </c>
      <c r="E395" s="16">
        <f xml:space="preserve"> RAW!D395 / 5</f>
        <v>385.2</v>
      </c>
      <c r="F395" s="15">
        <f xml:space="preserve"> RAW!E395 / 5000</f>
        <v>1.3046</v>
      </c>
      <c r="G395" s="15">
        <f xml:space="preserve"> RAW!F395 / 5000</f>
        <v>-0.51439999999999997</v>
      </c>
      <c r="H395" s="15">
        <f xml:space="preserve"> RAW!G395 / 5000</f>
        <v>-0.1852</v>
      </c>
      <c r="I395" s="15">
        <f xml:space="preserve"> RAW!H395 / 5000</f>
        <v>-8.2600000000000007E-2</v>
      </c>
      <c r="J395" s="16">
        <f xml:space="preserve"> RAW!I395 / 5000</f>
        <v>0.30520000000000003</v>
      </c>
      <c r="K395" s="16">
        <f xml:space="preserve"> RAW!J395</f>
        <v>11111001</v>
      </c>
      <c r="L395" s="17">
        <f xml:space="preserve"> ((RAW!K395 / 10000000000) * 1000)</f>
        <v>0</v>
      </c>
      <c r="M395" s="18">
        <f xml:space="preserve"> ((RAW!L395 / 1000000000) * 1000)</f>
        <v>175.44151499999998</v>
      </c>
      <c r="N395" s="15" t="str">
        <f xml:space="preserve"> RAW!M395</f>
        <v>R</v>
      </c>
      <c r="O395" s="15" t="str">
        <f xml:space="preserve"> RAW!N395</f>
        <v>L</v>
      </c>
      <c r="P395" s="16" t="str">
        <f xml:space="preserve"> RAW!O395</f>
        <v>-</v>
      </c>
      <c r="Q395" s="17">
        <f xml:space="preserve"> ((RAW!P395 / 10000000000) * 1000)</f>
        <v>0</v>
      </c>
      <c r="R395" s="18">
        <f xml:space="preserve"> ((RAW!Q395 / 1000000000) * 1000)</f>
        <v>0.697797</v>
      </c>
      <c r="S395" s="15" t="str">
        <f xml:space="preserve"> RAW!R395</f>
        <v>S</v>
      </c>
      <c r="T395" s="15" t="str">
        <f xml:space="preserve"> RAW!S395</f>
        <v>L</v>
      </c>
      <c r="U395" s="16" t="str">
        <f xml:space="preserve"> RAW!T395</f>
        <v>N</v>
      </c>
      <c r="V395" s="17">
        <f xml:space="preserve"> ((RAW!U395 / 10000000000) * 1000)</f>
        <v>0</v>
      </c>
      <c r="W395" s="18">
        <f xml:space="preserve"> ((RAW!V395 / 1000000000) * 1000)</f>
        <v>266.054687</v>
      </c>
      <c r="X395" s="15" t="str">
        <f xml:space="preserve"> RAW!W395</f>
        <v>S</v>
      </c>
      <c r="Y395" s="15" t="str">
        <f xml:space="preserve"> RAW!X395</f>
        <v>L</v>
      </c>
      <c r="Z395" s="16" t="str">
        <f xml:space="preserve"> RAW!Y395</f>
        <v>N</v>
      </c>
      <c r="AA395" s="15">
        <f xml:space="preserve"> ((RAW!Z395 / 10000000000) * 1000)</f>
        <v>0</v>
      </c>
      <c r="AB395" s="15">
        <f xml:space="preserve"> RAW!AA395 / 5</f>
        <v>1117.5999999999999</v>
      </c>
      <c r="AC395" s="16">
        <f xml:space="preserve"> ((RAW!AB395 / 1000000) * 1000)</f>
        <v>0</v>
      </c>
    </row>
    <row r="396" spans="1:29" x14ac:dyDescent="0.25">
      <c r="A396">
        <v>70920000</v>
      </c>
      <c r="B396" s="14">
        <f t="shared" si="6"/>
        <v>19.7</v>
      </c>
      <c r="C396" s="15">
        <f xml:space="preserve"> RAW!B396 / 5</f>
        <v>1117.5999999999999</v>
      </c>
      <c r="D396" s="15">
        <f xml:space="preserve"> RAW!C396 / 5</f>
        <v>-538.4</v>
      </c>
      <c r="E396" s="16">
        <f xml:space="preserve"> RAW!D396 / 5</f>
        <v>385.2</v>
      </c>
      <c r="F396" s="15">
        <f xml:space="preserve"> RAW!E396 / 5000</f>
        <v>1.3046</v>
      </c>
      <c r="G396" s="15">
        <f xml:space="preserve"> RAW!F396 / 5000</f>
        <v>-0.51419999999999999</v>
      </c>
      <c r="H396" s="15">
        <f xml:space="preserve"> RAW!G396 / 5000</f>
        <v>-0.18540000000000001</v>
      </c>
      <c r="I396" s="15">
        <f xml:space="preserve"> RAW!H396 / 5000</f>
        <v>-8.2600000000000007E-2</v>
      </c>
      <c r="J396" s="16">
        <f xml:space="preserve"> RAW!I396 / 5000</f>
        <v>0.30520000000000003</v>
      </c>
      <c r="K396" s="16">
        <f xml:space="preserve"> RAW!J396</f>
        <v>11111001</v>
      </c>
      <c r="L396" s="17">
        <f xml:space="preserve"> ((RAW!K396 / 10000000000) * 1000)</f>
        <v>0</v>
      </c>
      <c r="M396" s="18">
        <f xml:space="preserve"> ((RAW!L396 / 1000000000) * 1000)</f>
        <v>175.47171299999999</v>
      </c>
      <c r="N396" s="15" t="str">
        <f xml:space="preserve"> RAW!M396</f>
        <v>R</v>
      </c>
      <c r="O396" s="15" t="str">
        <f xml:space="preserve"> RAW!N396</f>
        <v>L</v>
      </c>
      <c r="P396" s="16" t="str">
        <f xml:space="preserve"> RAW!O396</f>
        <v>-</v>
      </c>
      <c r="Q396" s="17">
        <f xml:space="preserve"> ((RAW!P396 / 10000000000) * 1000)</f>
        <v>0</v>
      </c>
      <c r="R396" s="18">
        <f xml:space="preserve"> ((RAW!Q396 / 1000000000) * 1000)</f>
        <v>0.697797</v>
      </c>
      <c r="S396" s="15" t="str">
        <f xml:space="preserve"> RAW!R396</f>
        <v>S</v>
      </c>
      <c r="T396" s="15" t="str">
        <f xml:space="preserve"> RAW!S396</f>
        <v>L</v>
      </c>
      <c r="U396" s="16" t="str">
        <f xml:space="preserve"> RAW!T396</f>
        <v>N</v>
      </c>
      <c r="V396" s="17">
        <f xml:space="preserve"> ((RAW!U396 / 10000000000) * 1000)</f>
        <v>0</v>
      </c>
      <c r="W396" s="18">
        <f xml:space="preserve"> ((RAW!V396 / 1000000000) * 1000)</f>
        <v>266.054687</v>
      </c>
      <c r="X396" s="15" t="str">
        <f xml:space="preserve"> RAW!W396</f>
        <v>S</v>
      </c>
      <c r="Y396" s="15" t="str">
        <f xml:space="preserve"> RAW!X396</f>
        <v>L</v>
      </c>
      <c r="Z396" s="16" t="str">
        <f xml:space="preserve"> RAW!Y396</f>
        <v>N</v>
      </c>
      <c r="AA396" s="15">
        <f xml:space="preserve"> ((RAW!Z396 / 10000000000) * 1000)</f>
        <v>0</v>
      </c>
      <c r="AB396" s="15">
        <f xml:space="preserve"> RAW!AA396 / 5</f>
        <v>1117.5999999999999</v>
      </c>
      <c r="AC396" s="16">
        <f xml:space="preserve"> ((RAW!AB396 / 1000000) * 1000)</f>
        <v>0</v>
      </c>
    </row>
    <row r="397" spans="1:29" x14ac:dyDescent="0.25">
      <c r="A397">
        <v>71100000</v>
      </c>
      <c r="B397" s="14">
        <f t="shared" si="6"/>
        <v>19.75</v>
      </c>
      <c r="C397" s="15">
        <f xml:space="preserve"> RAW!B397 / 5</f>
        <v>1118</v>
      </c>
      <c r="D397" s="15">
        <f xml:space="preserve"> RAW!C397 / 5</f>
        <v>-538.4</v>
      </c>
      <c r="E397" s="16">
        <f xml:space="preserve"> RAW!D397 / 5</f>
        <v>385.2</v>
      </c>
      <c r="F397" s="15">
        <f xml:space="preserve"> RAW!E397 / 5000</f>
        <v>1.3048</v>
      </c>
      <c r="G397" s="15">
        <f xml:space="preserve"> RAW!F397 / 5000</f>
        <v>-0.51419999999999999</v>
      </c>
      <c r="H397" s="15">
        <f xml:space="preserve"> RAW!G397 / 5000</f>
        <v>-0.1852</v>
      </c>
      <c r="I397" s="15">
        <f xml:space="preserve"> RAW!H397 / 5000</f>
        <v>-8.2199999999999995E-2</v>
      </c>
      <c r="J397" s="16">
        <f xml:space="preserve"> RAW!I397 / 5000</f>
        <v>0.3054</v>
      </c>
      <c r="K397" s="16">
        <f xml:space="preserve"> RAW!J397</f>
        <v>11111001</v>
      </c>
      <c r="L397" s="17">
        <f xml:space="preserve"> ((RAW!K397 / 10000000000) * 1000)</f>
        <v>0</v>
      </c>
      <c r="M397" s="18">
        <f xml:space="preserve"> ((RAW!L397 / 1000000000) * 1000)</f>
        <v>175.49580700000001</v>
      </c>
      <c r="N397" s="15" t="str">
        <f xml:space="preserve"> RAW!M397</f>
        <v>R</v>
      </c>
      <c r="O397" s="15" t="str">
        <f xml:space="preserve"> RAW!N397</f>
        <v>L</v>
      </c>
      <c r="P397" s="16" t="str">
        <f xml:space="preserve"> RAW!O397</f>
        <v>-</v>
      </c>
      <c r="Q397" s="17">
        <f xml:space="preserve"> ((RAW!P397 / 10000000000) * 1000)</f>
        <v>0</v>
      </c>
      <c r="R397" s="18">
        <f xml:space="preserve"> ((RAW!Q397 / 1000000000) * 1000)</f>
        <v>0.697797</v>
      </c>
      <c r="S397" s="15" t="str">
        <f xml:space="preserve"> RAW!R397</f>
        <v>S</v>
      </c>
      <c r="T397" s="15" t="str">
        <f xml:space="preserve"> RAW!S397</f>
        <v>L</v>
      </c>
      <c r="U397" s="16" t="str">
        <f xml:space="preserve"> RAW!T397</f>
        <v>N</v>
      </c>
      <c r="V397" s="17">
        <f xml:space="preserve"> ((RAW!U397 / 10000000000) * 1000)</f>
        <v>0</v>
      </c>
      <c r="W397" s="18">
        <f xml:space="preserve"> ((RAW!V397 / 1000000000) * 1000)</f>
        <v>266.054687</v>
      </c>
      <c r="X397" s="15" t="str">
        <f xml:space="preserve"> RAW!W397</f>
        <v>S</v>
      </c>
      <c r="Y397" s="15" t="str">
        <f xml:space="preserve"> RAW!X397</f>
        <v>L</v>
      </c>
      <c r="Z397" s="16" t="str">
        <f xml:space="preserve"> RAW!Y397</f>
        <v>N</v>
      </c>
      <c r="AA397" s="15">
        <f xml:space="preserve"> ((RAW!Z397 / 10000000000) * 1000)</f>
        <v>0</v>
      </c>
      <c r="AB397" s="15">
        <f xml:space="preserve"> RAW!AA397 / 5</f>
        <v>1118</v>
      </c>
      <c r="AC397" s="16">
        <f xml:space="preserve"> ((RAW!AB397 / 1000000) * 1000)</f>
        <v>0</v>
      </c>
    </row>
    <row r="398" spans="1:29" x14ac:dyDescent="0.25">
      <c r="A398">
        <v>71280000</v>
      </c>
      <c r="B398" s="14">
        <f t="shared" si="6"/>
        <v>19.8</v>
      </c>
      <c r="C398" s="15">
        <f xml:space="preserve"> RAW!B398 / 5</f>
        <v>1117.8</v>
      </c>
      <c r="D398" s="15">
        <f xml:space="preserve"> RAW!C398 / 5</f>
        <v>-538.4</v>
      </c>
      <c r="E398" s="16">
        <f xml:space="preserve"> RAW!D398 / 5</f>
        <v>385.2</v>
      </c>
      <c r="F398" s="15">
        <f xml:space="preserve"> RAW!E398 / 5000</f>
        <v>1.3048</v>
      </c>
      <c r="G398" s="15">
        <f xml:space="preserve"> RAW!F398 / 5000</f>
        <v>-0.51400000000000001</v>
      </c>
      <c r="H398" s="15">
        <f xml:space="preserve"> RAW!G398 / 5000</f>
        <v>-0.18540000000000001</v>
      </c>
      <c r="I398" s="15">
        <f xml:space="preserve"> RAW!H398 / 5000</f>
        <v>-8.2600000000000007E-2</v>
      </c>
      <c r="J398" s="16">
        <f xml:space="preserve"> RAW!I398 / 5000</f>
        <v>0.30520000000000003</v>
      </c>
      <c r="K398" s="16">
        <f xml:space="preserve"> RAW!J398</f>
        <v>11111001</v>
      </c>
      <c r="L398" s="17">
        <f xml:space="preserve"> ((RAW!K398 / 10000000000) * 1000)</f>
        <v>0</v>
      </c>
      <c r="M398" s="18">
        <f xml:space="preserve"> ((RAW!L398 / 1000000000) * 1000)</f>
        <v>175.53380299999998</v>
      </c>
      <c r="N398" s="15" t="str">
        <f xml:space="preserve"> RAW!M398</f>
        <v>R</v>
      </c>
      <c r="O398" s="15" t="str">
        <f xml:space="preserve"> RAW!N398</f>
        <v>L</v>
      </c>
      <c r="P398" s="16" t="str">
        <f xml:space="preserve"> RAW!O398</f>
        <v>-</v>
      </c>
      <c r="Q398" s="17">
        <f xml:space="preserve"> ((RAW!P398 / 10000000000) * 1000)</f>
        <v>0</v>
      </c>
      <c r="R398" s="18">
        <f xml:space="preserve"> ((RAW!Q398 / 1000000000) * 1000)</f>
        <v>0.697797</v>
      </c>
      <c r="S398" s="15" t="str">
        <f xml:space="preserve"> RAW!R398</f>
        <v>S</v>
      </c>
      <c r="T398" s="15" t="str">
        <f xml:space="preserve"> RAW!S398</f>
        <v>L</v>
      </c>
      <c r="U398" s="16" t="str">
        <f xml:space="preserve"> RAW!T398</f>
        <v>N</v>
      </c>
      <c r="V398" s="17">
        <f xml:space="preserve"> ((RAW!U398 / 10000000000) * 1000)</f>
        <v>0</v>
      </c>
      <c r="W398" s="18">
        <f xml:space="preserve"> ((RAW!V398 / 1000000000) * 1000)</f>
        <v>266.054687</v>
      </c>
      <c r="X398" s="15" t="str">
        <f xml:space="preserve"> RAW!W398</f>
        <v>S</v>
      </c>
      <c r="Y398" s="15" t="str">
        <f xml:space="preserve"> RAW!X398</f>
        <v>L</v>
      </c>
      <c r="Z398" s="16" t="str">
        <f xml:space="preserve"> RAW!Y398</f>
        <v>N</v>
      </c>
      <c r="AA398" s="15">
        <f xml:space="preserve"> ((RAW!Z398 / 10000000000) * 1000)</f>
        <v>0</v>
      </c>
      <c r="AB398" s="15">
        <f xml:space="preserve"> RAW!AA398 / 5</f>
        <v>1117.8</v>
      </c>
      <c r="AC398" s="16">
        <f xml:space="preserve"> ((RAW!AB398 / 1000000) * 1000)</f>
        <v>0</v>
      </c>
    </row>
    <row r="399" spans="1:29" x14ac:dyDescent="0.25">
      <c r="A399">
        <v>71460000</v>
      </c>
      <c r="B399" s="14">
        <f t="shared" si="6"/>
        <v>19.850000000000001</v>
      </c>
      <c r="C399" s="15">
        <f xml:space="preserve"> RAW!B399 / 5</f>
        <v>1117.5999999999999</v>
      </c>
      <c r="D399" s="15">
        <f xml:space="preserve"> RAW!C399 / 5</f>
        <v>-538.4</v>
      </c>
      <c r="E399" s="16">
        <f xml:space="preserve"> RAW!D399 / 5</f>
        <v>385.2</v>
      </c>
      <c r="F399" s="15">
        <f xml:space="preserve"> RAW!E399 / 5000</f>
        <v>1.3046</v>
      </c>
      <c r="G399" s="15">
        <f xml:space="preserve"> RAW!F399 / 5000</f>
        <v>-0.51419999999999999</v>
      </c>
      <c r="H399" s="15">
        <f xml:space="preserve"> RAW!G399 / 5000</f>
        <v>-0.1852</v>
      </c>
      <c r="I399" s="15">
        <f xml:space="preserve"> RAW!H399 / 5000</f>
        <v>-8.2600000000000007E-2</v>
      </c>
      <c r="J399" s="16">
        <f xml:space="preserve"> RAW!I399 / 5000</f>
        <v>0.30520000000000003</v>
      </c>
      <c r="K399" s="16">
        <f xml:space="preserve"> RAW!J399</f>
        <v>11111001</v>
      </c>
      <c r="L399" s="17">
        <f xml:space="preserve"> ((RAW!K399 / 10000000000) * 1000)</f>
        <v>-1.6161999999999999E-2</v>
      </c>
      <c r="M399" s="18">
        <f xml:space="preserve"> ((RAW!L399 / 1000000000) * 1000)</f>
        <v>175.59735700000002</v>
      </c>
      <c r="N399" s="15" t="str">
        <f xml:space="preserve"> RAW!M399</f>
        <v>R</v>
      </c>
      <c r="O399" s="15" t="str">
        <f xml:space="preserve"> RAW!N399</f>
        <v>L</v>
      </c>
      <c r="P399" s="16" t="str">
        <f xml:space="preserve"> RAW!O399</f>
        <v>-</v>
      </c>
      <c r="Q399" s="17">
        <f xml:space="preserve"> ((RAW!P399 / 10000000000) * 1000)</f>
        <v>0</v>
      </c>
      <c r="R399" s="18">
        <f xml:space="preserve"> ((RAW!Q399 / 1000000000) * 1000)</f>
        <v>0.697797</v>
      </c>
      <c r="S399" s="15" t="str">
        <f xml:space="preserve"> RAW!R399</f>
        <v>S</v>
      </c>
      <c r="T399" s="15" t="str">
        <f xml:space="preserve"> RAW!S399</f>
        <v>L</v>
      </c>
      <c r="U399" s="16" t="str">
        <f xml:space="preserve"> RAW!T399</f>
        <v>N</v>
      </c>
      <c r="V399" s="17">
        <f xml:space="preserve"> ((RAW!U399 / 10000000000) * 1000)</f>
        <v>0</v>
      </c>
      <c r="W399" s="18">
        <f xml:space="preserve"> ((RAW!V399 / 1000000000) * 1000)</f>
        <v>266.054687</v>
      </c>
      <c r="X399" s="15" t="str">
        <f xml:space="preserve"> RAW!W399</f>
        <v>S</v>
      </c>
      <c r="Y399" s="15" t="str">
        <f xml:space="preserve"> RAW!X399</f>
        <v>L</v>
      </c>
      <c r="Z399" s="16" t="str">
        <f xml:space="preserve"> RAW!Y399</f>
        <v>N</v>
      </c>
      <c r="AA399" s="15">
        <f xml:space="preserve"> ((RAW!Z399 / 10000000000) * 1000)</f>
        <v>-1.6161999999999999E-2</v>
      </c>
      <c r="AB399" s="15">
        <f xml:space="preserve"> RAW!AA399 / 5</f>
        <v>1117.5999999999999</v>
      </c>
      <c r="AC399" s="16">
        <f xml:space="preserve"> ((RAW!AB399 / 1000000) * 1000)</f>
        <v>0</v>
      </c>
    </row>
    <row r="400" spans="1:29" x14ac:dyDescent="0.25">
      <c r="A400">
        <v>71640000</v>
      </c>
      <c r="B400" s="14">
        <f t="shared" si="6"/>
        <v>19.899999999999999</v>
      </c>
      <c r="C400" s="15">
        <f xml:space="preserve"> RAW!B400 / 5</f>
        <v>1117.8</v>
      </c>
      <c r="D400" s="15">
        <f xml:space="preserve"> RAW!C400 / 5</f>
        <v>-538.4</v>
      </c>
      <c r="E400" s="16">
        <f xml:space="preserve"> RAW!D400 / 5</f>
        <v>385.2</v>
      </c>
      <c r="F400" s="15">
        <f xml:space="preserve"> RAW!E400 / 5000</f>
        <v>1.3048</v>
      </c>
      <c r="G400" s="15">
        <f xml:space="preserve"> RAW!F400 / 5000</f>
        <v>-0.51419999999999999</v>
      </c>
      <c r="H400" s="15">
        <f xml:space="preserve"> RAW!G400 / 5000</f>
        <v>-0.1852</v>
      </c>
      <c r="I400" s="15">
        <f xml:space="preserve"> RAW!H400 / 5000</f>
        <v>-8.2600000000000007E-2</v>
      </c>
      <c r="J400" s="16">
        <f xml:space="preserve"> RAW!I400 / 5000</f>
        <v>0.3054</v>
      </c>
      <c r="K400" s="16">
        <f xml:space="preserve"> RAW!J400</f>
        <v>11111001</v>
      </c>
      <c r="L400" s="17">
        <f xml:space="preserve"> ((RAW!K400 / 10000000000) * 1000)</f>
        <v>-2.6930000000000001E-3</v>
      </c>
      <c r="M400" s="18">
        <f xml:space="preserve"> ((RAW!L400 / 1000000000) * 1000)</f>
        <v>175.61907399999998</v>
      </c>
      <c r="N400" s="15" t="str">
        <f xml:space="preserve"> RAW!M400</f>
        <v>R</v>
      </c>
      <c r="O400" s="15" t="str">
        <f xml:space="preserve"> RAW!N400</f>
        <v>L</v>
      </c>
      <c r="P400" s="16" t="str">
        <f xml:space="preserve"> RAW!O400</f>
        <v>-</v>
      </c>
      <c r="Q400" s="17">
        <f xml:space="preserve"> ((RAW!P400 / 10000000000) * 1000)</f>
        <v>0</v>
      </c>
      <c r="R400" s="18">
        <f xml:space="preserve"> ((RAW!Q400 / 1000000000) * 1000)</f>
        <v>0.697797</v>
      </c>
      <c r="S400" s="15" t="str">
        <f xml:space="preserve"> RAW!R400</f>
        <v>S</v>
      </c>
      <c r="T400" s="15" t="str">
        <f xml:space="preserve"> RAW!S400</f>
        <v>L</v>
      </c>
      <c r="U400" s="16" t="str">
        <f xml:space="preserve"> RAW!T400</f>
        <v>N</v>
      </c>
      <c r="V400" s="17">
        <f xml:space="preserve"> ((RAW!U400 / 10000000000) * 1000)</f>
        <v>0</v>
      </c>
      <c r="W400" s="18">
        <f xml:space="preserve"> ((RAW!V400 / 1000000000) * 1000)</f>
        <v>266.054687</v>
      </c>
      <c r="X400" s="15" t="str">
        <f xml:space="preserve"> RAW!W400</f>
        <v>S</v>
      </c>
      <c r="Y400" s="15" t="str">
        <f xml:space="preserve"> RAW!X400</f>
        <v>L</v>
      </c>
      <c r="Z400" s="16" t="str">
        <f xml:space="preserve"> RAW!Y400</f>
        <v>N</v>
      </c>
      <c r="AA400" s="15">
        <f xml:space="preserve"> ((RAW!Z400 / 10000000000) * 1000)</f>
        <v>-2.6930000000000001E-3</v>
      </c>
      <c r="AB400" s="15">
        <f xml:space="preserve"> RAW!AA400 / 5</f>
        <v>1117.8</v>
      </c>
      <c r="AC400" s="16">
        <f xml:space="preserve"> ((RAW!AB400 / 1000000) * 1000)</f>
        <v>0</v>
      </c>
    </row>
    <row r="401" spans="1:29" x14ac:dyDescent="0.25">
      <c r="A401">
        <v>71820000</v>
      </c>
      <c r="B401" s="14">
        <f t="shared" si="6"/>
        <v>19.95</v>
      </c>
      <c r="C401" s="15">
        <f xml:space="preserve"> RAW!B401 / 5</f>
        <v>1117.5999999999999</v>
      </c>
      <c r="D401" s="15">
        <f xml:space="preserve"> RAW!C401 / 5</f>
        <v>-538.4</v>
      </c>
      <c r="E401" s="16">
        <f xml:space="preserve"> RAW!D401 / 5</f>
        <v>385.2</v>
      </c>
      <c r="F401" s="15">
        <f xml:space="preserve"> RAW!E401 / 5000</f>
        <v>1.3046</v>
      </c>
      <c r="G401" s="15">
        <f xml:space="preserve"> RAW!F401 / 5000</f>
        <v>-0.51439999999999997</v>
      </c>
      <c r="H401" s="15">
        <f xml:space="preserve"> RAW!G401 / 5000</f>
        <v>-0.18540000000000001</v>
      </c>
      <c r="I401" s="15">
        <f xml:space="preserve"> RAW!H401 / 5000</f>
        <v>-8.2600000000000007E-2</v>
      </c>
      <c r="J401" s="16">
        <f xml:space="preserve"> RAW!I401 / 5000</f>
        <v>0.30499999999999999</v>
      </c>
      <c r="K401" s="16">
        <f xml:space="preserve"> RAW!J401</f>
        <v>11111001</v>
      </c>
      <c r="L401" s="17">
        <f xml:space="preserve"> ((RAW!K401 / 10000000000) * 1000)</f>
        <v>0</v>
      </c>
      <c r="M401" s="18">
        <f xml:space="preserve"> ((RAW!L401 / 1000000000) * 1000)</f>
        <v>175.63803000000001</v>
      </c>
      <c r="N401" s="15" t="str">
        <f xml:space="preserve"> RAW!M401</f>
        <v>R</v>
      </c>
      <c r="O401" s="15" t="str">
        <f xml:space="preserve"> RAW!N401</f>
        <v>L</v>
      </c>
      <c r="P401" s="16" t="str">
        <f xml:space="preserve"> RAW!O401</f>
        <v>-</v>
      </c>
      <c r="Q401" s="17">
        <f xml:space="preserve"> ((RAW!P401 / 10000000000) * 1000)</f>
        <v>0</v>
      </c>
      <c r="R401" s="18">
        <f xml:space="preserve"> ((RAW!Q401 / 1000000000) * 1000)</f>
        <v>0.697797</v>
      </c>
      <c r="S401" s="15" t="str">
        <f xml:space="preserve"> RAW!R401</f>
        <v>S</v>
      </c>
      <c r="T401" s="15" t="str">
        <f xml:space="preserve"> RAW!S401</f>
        <v>L</v>
      </c>
      <c r="U401" s="16" t="str">
        <f xml:space="preserve"> RAW!T401</f>
        <v>N</v>
      </c>
      <c r="V401" s="17">
        <f xml:space="preserve"> ((RAW!U401 / 10000000000) * 1000)</f>
        <v>0</v>
      </c>
      <c r="W401" s="18">
        <f xml:space="preserve"> ((RAW!V401 / 1000000000) * 1000)</f>
        <v>266.054687</v>
      </c>
      <c r="X401" s="15" t="str">
        <f xml:space="preserve"> RAW!W401</f>
        <v>S</v>
      </c>
      <c r="Y401" s="15" t="str">
        <f xml:space="preserve"> RAW!X401</f>
        <v>L</v>
      </c>
      <c r="Z401" s="16" t="str">
        <f xml:space="preserve"> RAW!Y401</f>
        <v>N</v>
      </c>
      <c r="AA401" s="15">
        <f xml:space="preserve"> ((RAW!Z401 / 10000000000) * 1000)</f>
        <v>0</v>
      </c>
      <c r="AB401" s="15">
        <f xml:space="preserve"> RAW!AA401 / 5</f>
        <v>1117.5999999999999</v>
      </c>
      <c r="AC401" s="16">
        <f xml:space="preserve"> ((RAW!AB401 / 1000000) * 1000)</f>
        <v>0</v>
      </c>
    </row>
    <row r="402" spans="1:29" x14ac:dyDescent="0.25">
      <c r="A402">
        <v>72000000</v>
      </c>
      <c r="B402" s="14">
        <f t="shared" si="6"/>
        <v>20</v>
      </c>
      <c r="C402" s="15">
        <f xml:space="preserve"> RAW!B402 / 5</f>
        <v>1117.5999999999999</v>
      </c>
      <c r="D402" s="15">
        <f xml:space="preserve"> RAW!C402 / 5</f>
        <v>-538.4</v>
      </c>
      <c r="E402" s="16">
        <f xml:space="preserve"> RAW!D402 / 5</f>
        <v>385.2</v>
      </c>
      <c r="F402" s="15">
        <f xml:space="preserve"> RAW!E402 / 5000</f>
        <v>1.3048</v>
      </c>
      <c r="G402" s="15">
        <f xml:space="preserve"> RAW!F402 / 5000</f>
        <v>-0.51439999999999997</v>
      </c>
      <c r="H402" s="15">
        <f xml:space="preserve"> RAW!G402 / 5000</f>
        <v>-0.18559999999999999</v>
      </c>
      <c r="I402" s="15">
        <f xml:space="preserve"> RAW!H402 / 5000</f>
        <v>-8.2600000000000007E-2</v>
      </c>
      <c r="J402" s="16">
        <f xml:space="preserve"> RAW!I402 / 5000</f>
        <v>0.30499999999999999</v>
      </c>
      <c r="K402" s="16">
        <f xml:space="preserve"> RAW!J402</f>
        <v>11111001</v>
      </c>
      <c r="L402" s="17">
        <f xml:space="preserve"> ((RAW!K402 / 10000000000) * 1000)</f>
        <v>0</v>
      </c>
      <c r="M402" s="18">
        <f xml:space="preserve"> ((RAW!L402 / 1000000000) * 1000)</f>
        <v>175.64654399999998</v>
      </c>
      <c r="N402" s="15" t="str">
        <f xml:space="preserve"> RAW!M402</f>
        <v>R</v>
      </c>
      <c r="O402" s="15" t="str">
        <f xml:space="preserve"> RAW!N402</f>
        <v>L</v>
      </c>
      <c r="P402" s="16" t="str">
        <f xml:space="preserve"> RAW!O402</f>
        <v>-</v>
      </c>
      <c r="Q402" s="17">
        <f xml:space="preserve"> ((RAW!P402 / 10000000000) * 1000)</f>
        <v>0</v>
      </c>
      <c r="R402" s="18">
        <f xml:space="preserve"> ((RAW!Q402 / 1000000000) * 1000)</f>
        <v>0.697797</v>
      </c>
      <c r="S402" s="15" t="str">
        <f xml:space="preserve"> RAW!R402</f>
        <v>S</v>
      </c>
      <c r="T402" s="15" t="str">
        <f xml:space="preserve"> RAW!S402</f>
        <v>L</v>
      </c>
      <c r="U402" s="16" t="str">
        <f xml:space="preserve"> RAW!T402</f>
        <v>N</v>
      </c>
      <c r="V402" s="17">
        <f xml:space="preserve"> ((RAW!U402 / 10000000000) * 1000)</f>
        <v>0</v>
      </c>
      <c r="W402" s="18">
        <f xml:space="preserve"> ((RAW!V402 / 1000000000) * 1000)</f>
        <v>266.054687</v>
      </c>
      <c r="X402" s="15" t="str">
        <f xml:space="preserve"> RAW!W402</f>
        <v>S</v>
      </c>
      <c r="Y402" s="15" t="str">
        <f xml:space="preserve"> RAW!X402</f>
        <v>L</v>
      </c>
      <c r="Z402" s="16" t="str">
        <f xml:space="preserve"> RAW!Y402</f>
        <v>N</v>
      </c>
      <c r="AA402" s="15">
        <f xml:space="preserve"> ((RAW!Z402 / 10000000000) * 1000)</f>
        <v>0</v>
      </c>
      <c r="AB402" s="15">
        <f xml:space="preserve"> RAW!AA402 / 5</f>
        <v>1117.5999999999999</v>
      </c>
      <c r="AC402" s="16">
        <f xml:space="preserve"> ((RAW!AB402 / 1000000) * 1000)</f>
        <v>0</v>
      </c>
    </row>
    <row r="403" spans="1:29" x14ac:dyDescent="0.25">
      <c r="A403">
        <v>72180000</v>
      </c>
      <c r="B403" s="14">
        <f t="shared" si="6"/>
        <v>20.05</v>
      </c>
      <c r="C403" s="15">
        <f xml:space="preserve"> RAW!B403 / 5</f>
        <v>1117.8</v>
      </c>
      <c r="D403" s="15">
        <f xml:space="preserve"> RAW!C403 / 5</f>
        <v>-538.4</v>
      </c>
      <c r="E403" s="16">
        <f xml:space="preserve"> RAW!D403 / 5</f>
        <v>385.2</v>
      </c>
      <c r="F403" s="15">
        <f xml:space="preserve"> RAW!E403 / 5000</f>
        <v>1.3048</v>
      </c>
      <c r="G403" s="15">
        <f xml:space="preserve"> RAW!F403 / 5000</f>
        <v>-0.51419999999999999</v>
      </c>
      <c r="H403" s="15">
        <f xml:space="preserve"> RAW!G403 / 5000</f>
        <v>-0.1852</v>
      </c>
      <c r="I403" s="15">
        <f xml:space="preserve"> RAW!H403 / 5000</f>
        <v>-8.2600000000000007E-2</v>
      </c>
      <c r="J403" s="16">
        <f xml:space="preserve"> RAW!I403 / 5000</f>
        <v>0.30520000000000003</v>
      </c>
      <c r="K403" s="16">
        <f xml:space="preserve"> RAW!J403</f>
        <v>11111001</v>
      </c>
      <c r="L403" s="17">
        <f xml:space="preserve"> ((RAW!K403 / 10000000000) * 1000)</f>
        <v>0</v>
      </c>
      <c r="M403" s="18">
        <f xml:space="preserve"> ((RAW!L403 / 1000000000) * 1000)</f>
        <v>175.66804400000001</v>
      </c>
      <c r="N403" s="15" t="str">
        <f xml:space="preserve"> RAW!M403</f>
        <v>R</v>
      </c>
      <c r="O403" s="15" t="str">
        <f xml:space="preserve"> RAW!N403</f>
        <v>L</v>
      </c>
      <c r="P403" s="16" t="str">
        <f xml:space="preserve"> RAW!O403</f>
        <v>-</v>
      </c>
      <c r="Q403" s="17">
        <f xml:space="preserve"> ((RAW!P403 / 10000000000) * 1000)</f>
        <v>0</v>
      </c>
      <c r="R403" s="18">
        <f xml:space="preserve"> ((RAW!Q403 / 1000000000) * 1000)</f>
        <v>0.697797</v>
      </c>
      <c r="S403" s="15" t="str">
        <f xml:space="preserve"> RAW!R403</f>
        <v>S</v>
      </c>
      <c r="T403" s="15" t="str">
        <f xml:space="preserve"> RAW!S403</f>
        <v>L</v>
      </c>
      <c r="U403" s="16" t="str">
        <f xml:space="preserve"> RAW!T403</f>
        <v>N</v>
      </c>
      <c r="V403" s="17">
        <f xml:space="preserve"> ((RAW!U403 / 10000000000) * 1000)</f>
        <v>0</v>
      </c>
      <c r="W403" s="18">
        <f xml:space="preserve"> ((RAW!V403 / 1000000000) * 1000)</f>
        <v>266.054687</v>
      </c>
      <c r="X403" s="15" t="str">
        <f xml:space="preserve"> RAW!W403</f>
        <v>S</v>
      </c>
      <c r="Y403" s="15" t="str">
        <f xml:space="preserve"> RAW!X403</f>
        <v>L</v>
      </c>
      <c r="Z403" s="16" t="str">
        <f xml:space="preserve"> RAW!Y403</f>
        <v>N</v>
      </c>
      <c r="AA403" s="15">
        <f xml:space="preserve"> ((RAW!Z403 / 10000000000) * 1000)</f>
        <v>0</v>
      </c>
      <c r="AB403" s="15">
        <f xml:space="preserve"> RAW!AA403 / 5</f>
        <v>1117.8</v>
      </c>
      <c r="AC403" s="16">
        <f xml:space="preserve"> ((RAW!AB403 / 1000000) * 1000)</f>
        <v>0</v>
      </c>
    </row>
    <row r="404" spans="1:29" x14ac:dyDescent="0.25">
      <c r="A404">
        <v>72360000</v>
      </c>
      <c r="B404" s="14">
        <f t="shared" si="6"/>
        <v>20.100000000000001</v>
      </c>
      <c r="C404" s="15">
        <f xml:space="preserve"> RAW!B404 / 5</f>
        <v>1117.8</v>
      </c>
      <c r="D404" s="15">
        <f xml:space="preserve"> RAW!C404 / 5</f>
        <v>-538.4</v>
      </c>
      <c r="E404" s="16">
        <f xml:space="preserve"> RAW!D404 / 5</f>
        <v>385.2</v>
      </c>
      <c r="F404" s="15">
        <f xml:space="preserve"> RAW!E404 / 5000</f>
        <v>1.3048</v>
      </c>
      <c r="G404" s="15">
        <f xml:space="preserve"> RAW!F404 / 5000</f>
        <v>-0.51439999999999997</v>
      </c>
      <c r="H404" s="15">
        <f xml:space="preserve"> RAW!G404 / 5000</f>
        <v>-0.185</v>
      </c>
      <c r="I404" s="15">
        <f xml:space="preserve"> RAW!H404 / 5000</f>
        <v>-8.2799999999999999E-2</v>
      </c>
      <c r="J404" s="16">
        <f xml:space="preserve"> RAW!I404 / 5000</f>
        <v>0.30520000000000003</v>
      </c>
      <c r="K404" s="16">
        <f xml:space="preserve"> RAW!J404</f>
        <v>11111001</v>
      </c>
      <c r="L404" s="17">
        <f xml:space="preserve"> ((RAW!K404 / 10000000000) * 1000)</f>
        <v>0</v>
      </c>
      <c r="M404" s="18">
        <f xml:space="preserve"> ((RAW!L404 / 1000000000) * 1000)</f>
        <v>175.70655600000001</v>
      </c>
      <c r="N404" s="15" t="str">
        <f xml:space="preserve"> RAW!M404</f>
        <v>R</v>
      </c>
      <c r="O404" s="15" t="str">
        <f xml:space="preserve"> RAW!N404</f>
        <v>L</v>
      </c>
      <c r="P404" s="16" t="str">
        <f xml:space="preserve"> RAW!O404</f>
        <v>-</v>
      </c>
      <c r="Q404" s="17">
        <f xml:space="preserve"> ((RAW!P404 / 10000000000) * 1000)</f>
        <v>0</v>
      </c>
      <c r="R404" s="18">
        <f xml:space="preserve"> ((RAW!Q404 / 1000000000) * 1000)</f>
        <v>0.697797</v>
      </c>
      <c r="S404" s="15" t="str">
        <f xml:space="preserve"> RAW!R404</f>
        <v>S</v>
      </c>
      <c r="T404" s="15" t="str">
        <f xml:space="preserve"> RAW!S404</f>
        <v>L</v>
      </c>
      <c r="U404" s="16" t="str">
        <f xml:space="preserve"> RAW!T404</f>
        <v>N</v>
      </c>
      <c r="V404" s="17">
        <f xml:space="preserve"> ((RAW!U404 / 10000000000) * 1000)</f>
        <v>0</v>
      </c>
      <c r="W404" s="18">
        <f xml:space="preserve"> ((RAW!V404 / 1000000000) * 1000)</f>
        <v>266.054687</v>
      </c>
      <c r="X404" s="15" t="str">
        <f xml:space="preserve"> RAW!W404</f>
        <v>S</v>
      </c>
      <c r="Y404" s="15" t="str">
        <f xml:space="preserve"> RAW!X404</f>
        <v>L</v>
      </c>
      <c r="Z404" s="16" t="str">
        <f xml:space="preserve"> RAW!Y404</f>
        <v>N</v>
      </c>
      <c r="AA404" s="15">
        <f xml:space="preserve"> ((RAW!Z404 / 10000000000) * 1000)</f>
        <v>0</v>
      </c>
      <c r="AB404" s="15">
        <f xml:space="preserve"> RAW!AA404 / 5</f>
        <v>1117.8</v>
      </c>
      <c r="AC404" s="16">
        <f xml:space="preserve"> ((RAW!AB404 / 1000000) * 1000)</f>
        <v>0</v>
      </c>
    </row>
    <row r="405" spans="1:29" x14ac:dyDescent="0.25">
      <c r="A405">
        <v>72540000</v>
      </c>
      <c r="B405" s="14">
        <f t="shared" si="6"/>
        <v>20.149999999999999</v>
      </c>
      <c r="C405" s="15">
        <f xml:space="preserve"> RAW!B405 / 5</f>
        <v>1117.8</v>
      </c>
      <c r="D405" s="15">
        <f xml:space="preserve"> RAW!C405 / 5</f>
        <v>-538.4</v>
      </c>
      <c r="E405" s="16">
        <f xml:space="preserve"> RAW!D405 / 5</f>
        <v>385.2</v>
      </c>
      <c r="F405" s="15">
        <f xml:space="preserve"> RAW!E405 / 5000</f>
        <v>1.3048</v>
      </c>
      <c r="G405" s="15">
        <f xml:space="preserve"> RAW!F405 / 5000</f>
        <v>-0.51419999999999999</v>
      </c>
      <c r="H405" s="15">
        <f xml:space="preserve"> RAW!G405 / 5000</f>
        <v>-0.185</v>
      </c>
      <c r="I405" s="15">
        <f xml:space="preserve"> RAW!H405 / 5000</f>
        <v>-8.2600000000000007E-2</v>
      </c>
      <c r="J405" s="16">
        <f xml:space="preserve"> RAW!I405 / 5000</f>
        <v>0.30520000000000003</v>
      </c>
      <c r="K405" s="16">
        <f xml:space="preserve"> RAW!J405</f>
        <v>11111001</v>
      </c>
      <c r="L405" s="17">
        <f xml:space="preserve"> ((RAW!K405 / 10000000000) * 1000)</f>
        <v>-1.0970000000000001E-3</v>
      </c>
      <c r="M405" s="18">
        <f xml:space="preserve"> ((RAW!L405 / 1000000000) * 1000)</f>
        <v>175.72286800000001</v>
      </c>
      <c r="N405" s="15" t="str">
        <f xml:space="preserve"> RAW!M405</f>
        <v>R</v>
      </c>
      <c r="O405" s="15" t="str">
        <f xml:space="preserve"> RAW!N405</f>
        <v>L</v>
      </c>
      <c r="P405" s="16" t="str">
        <f xml:space="preserve"> RAW!O405</f>
        <v>-</v>
      </c>
      <c r="Q405" s="17">
        <f xml:space="preserve"> ((RAW!P405 / 10000000000) * 1000)</f>
        <v>0</v>
      </c>
      <c r="R405" s="18">
        <f xml:space="preserve"> ((RAW!Q405 / 1000000000) * 1000)</f>
        <v>0.697797</v>
      </c>
      <c r="S405" s="15" t="str">
        <f xml:space="preserve"> RAW!R405</f>
        <v>S</v>
      </c>
      <c r="T405" s="15" t="str">
        <f xml:space="preserve"> RAW!S405</f>
        <v>L</v>
      </c>
      <c r="U405" s="16" t="str">
        <f xml:space="preserve"> RAW!T405</f>
        <v>N</v>
      </c>
      <c r="V405" s="17">
        <f xml:space="preserve"> ((RAW!U405 / 10000000000) * 1000)</f>
        <v>0</v>
      </c>
      <c r="W405" s="18">
        <f xml:space="preserve"> ((RAW!V405 / 1000000000) * 1000)</f>
        <v>266.054687</v>
      </c>
      <c r="X405" s="15" t="str">
        <f xml:space="preserve"> RAW!W405</f>
        <v>S</v>
      </c>
      <c r="Y405" s="15" t="str">
        <f xml:space="preserve"> RAW!X405</f>
        <v>L</v>
      </c>
      <c r="Z405" s="16" t="str">
        <f xml:space="preserve"> RAW!Y405</f>
        <v>N</v>
      </c>
      <c r="AA405" s="15">
        <f xml:space="preserve"> ((RAW!Z405 / 10000000000) * 1000)</f>
        <v>-1.0970000000000001E-3</v>
      </c>
      <c r="AB405" s="15">
        <f xml:space="preserve"> RAW!AA405 / 5</f>
        <v>1117.8</v>
      </c>
      <c r="AC405" s="16">
        <f xml:space="preserve"> ((RAW!AB405 / 1000000) * 1000)</f>
        <v>0</v>
      </c>
    </row>
    <row r="406" spans="1:29" x14ac:dyDescent="0.25">
      <c r="A406">
        <v>72720000</v>
      </c>
      <c r="B406" s="14">
        <f t="shared" si="6"/>
        <v>20.2</v>
      </c>
      <c r="C406" s="15">
        <f xml:space="preserve"> RAW!B406 / 5</f>
        <v>1117.5999999999999</v>
      </c>
      <c r="D406" s="15">
        <f xml:space="preserve"> RAW!C406 / 5</f>
        <v>-538.4</v>
      </c>
      <c r="E406" s="16">
        <f xml:space="preserve"> RAW!D406 / 5</f>
        <v>385.2</v>
      </c>
      <c r="F406" s="15">
        <f xml:space="preserve"> RAW!E406 / 5000</f>
        <v>1.3046</v>
      </c>
      <c r="G406" s="15">
        <f xml:space="preserve"> RAW!F406 / 5000</f>
        <v>-0.51439999999999997</v>
      </c>
      <c r="H406" s="15">
        <f xml:space="preserve"> RAW!G406 / 5000</f>
        <v>-0.1852</v>
      </c>
      <c r="I406" s="15">
        <f xml:space="preserve"> RAW!H406 / 5000</f>
        <v>-8.2600000000000007E-2</v>
      </c>
      <c r="J406" s="16">
        <f xml:space="preserve"> RAW!I406 / 5000</f>
        <v>0.30520000000000003</v>
      </c>
      <c r="K406" s="16">
        <f xml:space="preserve"> RAW!J406</f>
        <v>11111001</v>
      </c>
      <c r="L406" s="17">
        <f xml:space="preserve"> ((RAW!K406 / 10000000000) * 1000)</f>
        <v>0</v>
      </c>
      <c r="M406" s="18">
        <f xml:space="preserve"> ((RAW!L406 / 1000000000) * 1000)</f>
        <v>175.72606099999999</v>
      </c>
      <c r="N406" s="15" t="str">
        <f xml:space="preserve"> RAW!M406</f>
        <v>R</v>
      </c>
      <c r="O406" s="15" t="str">
        <f xml:space="preserve"> RAW!N406</f>
        <v>L</v>
      </c>
      <c r="P406" s="16" t="str">
        <f xml:space="preserve"> RAW!O406</f>
        <v>-</v>
      </c>
      <c r="Q406" s="17">
        <f xml:space="preserve"> ((RAW!P406 / 10000000000) * 1000)</f>
        <v>0</v>
      </c>
      <c r="R406" s="18">
        <f xml:space="preserve"> ((RAW!Q406 / 1000000000) * 1000)</f>
        <v>0.697797</v>
      </c>
      <c r="S406" s="15" t="str">
        <f xml:space="preserve"> RAW!R406</f>
        <v>S</v>
      </c>
      <c r="T406" s="15" t="str">
        <f xml:space="preserve"> RAW!S406</f>
        <v>L</v>
      </c>
      <c r="U406" s="16" t="str">
        <f xml:space="preserve"> RAW!T406</f>
        <v>N</v>
      </c>
      <c r="V406" s="17">
        <f xml:space="preserve"> ((RAW!U406 / 10000000000) * 1000)</f>
        <v>0</v>
      </c>
      <c r="W406" s="18">
        <f xml:space="preserve"> ((RAW!V406 / 1000000000) * 1000)</f>
        <v>266.054687</v>
      </c>
      <c r="X406" s="15" t="str">
        <f xml:space="preserve"> RAW!W406</f>
        <v>S</v>
      </c>
      <c r="Y406" s="15" t="str">
        <f xml:space="preserve"> RAW!X406</f>
        <v>L</v>
      </c>
      <c r="Z406" s="16" t="str">
        <f xml:space="preserve"> RAW!Y406</f>
        <v>N</v>
      </c>
      <c r="AA406" s="15">
        <f xml:space="preserve"> ((RAW!Z406 / 10000000000) * 1000)</f>
        <v>0</v>
      </c>
      <c r="AB406" s="15">
        <f xml:space="preserve"> RAW!AA406 / 5</f>
        <v>1117.5999999999999</v>
      </c>
      <c r="AC406" s="16">
        <f xml:space="preserve"> ((RAW!AB406 / 1000000) * 1000)</f>
        <v>0</v>
      </c>
    </row>
    <row r="407" spans="1:29" x14ac:dyDescent="0.25">
      <c r="A407">
        <v>72900000</v>
      </c>
      <c r="B407" s="14">
        <f t="shared" si="6"/>
        <v>20.25</v>
      </c>
      <c r="C407" s="15">
        <f xml:space="preserve"> RAW!B407 / 5</f>
        <v>1117.5999999999999</v>
      </c>
      <c r="D407" s="15">
        <f xml:space="preserve"> RAW!C407 / 5</f>
        <v>-538.4</v>
      </c>
      <c r="E407" s="16">
        <f xml:space="preserve"> RAW!D407 / 5</f>
        <v>385.2</v>
      </c>
      <c r="F407" s="15">
        <f xml:space="preserve"> RAW!E407 / 5000</f>
        <v>1.3049999999999999</v>
      </c>
      <c r="G407" s="15">
        <f xml:space="preserve"> RAW!F407 / 5000</f>
        <v>-0.51400000000000001</v>
      </c>
      <c r="H407" s="15">
        <f xml:space="preserve"> RAW!G407 / 5000</f>
        <v>-0.18540000000000001</v>
      </c>
      <c r="I407" s="15">
        <f xml:space="preserve"> RAW!H407 / 5000</f>
        <v>-8.2600000000000007E-2</v>
      </c>
      <c r="J407" s="16">
        <f xml:space="preserve"> RAW!I407 / 5000</f>
        <v>0.30520000000000003</v>
      </c>
      <c r="K407" s="16">
        <f xml:space="preserve"> RAW!J407</f>
        <v>11111001</v>
      </c>
      <c r="L407" s="17">
        <f xml:space="preserve"> ((RAW!K407 / 10000000000) * 1000)</f>
        <v>3.9899999999999996E-3</v>
      </c>
      <c r="M407" s="18">
        <f xml:space="preserve"> ((RAW!L407 / 1000000000) * 1000)</f>
        <v>175.73563899999999</v>
      </c>
      <c r="N407" s="15" t="str">
        <f xml:space="preserve"> RAW!M407</f>
        <v>R</v>
      </c>
      <c r="O407" s="15" t="str">
        <f xml:space="preserve"> RAW!N407</f>
        <v>L</v>
      </c>
      <c r="P407" s="16" t="str">
        <f xml:space="preserve"> RAW!O407</f>
        <v>-</v>
      </c>
      <c r="Q407" s="17">
        <f xml:space="preserve"> ((RAW!P407 / 10000000000) * 1000)</f>
        <v>0</v>
      </c>
      <c r="R407" s="18">
        <f xml:space="preserve"> ((RAW!Q407 / 1000000000) * 1000)</f>
        <v>0.697797</v>
      </c>
      <c r="S407" s="15" t="str">
        <f xml:space="preserve"> RAW!R407</f>
        <v>S</v>
      </c>
      <c r="T407" s="15" t="str">
        <f xml:space="preserve"> RAW!S407</f>
        <v>L</v>
      </c>
      <c r="U407" s="16" t="str">
        <f xml:space="preserve"> RAW!T407</f>
        <v>N</v>
      </c>
      <c r="V407" s="17">
        <f xml:space="preserve"> ((RAW!U407 / 10000000000) * 1000)</f>
        <v>0</v>
      </c>
      <c r="W407" s="18">
        <f xml:space="preserve"> ((RAW!V407 / 1000000000) * 1000)</f>
        <v>266.054687</v>
      </c>
      <c r="X407" s="15" t="str">
        <f xml:space="preserve"> RAW!W407</f>
        <v>S</v>
      </c>
      <c r="Y407" s="15" t="str">
        <f xml:space="preserve"> RAW!X407</f>
        <v>L</v>
      </c>
      <c r="Z407" s="16" t="str">
        <f xml:space="preserve"> RAW!Y407</f>
        <v>N</v>
      </c>
      <c r="AA407" s="15">
        <f xml:space="preserve"> ((RAW!Z407 / 10000000000) * 1000)</f>
        <v>3.9899999999999996E-3</v>
      </c>
      <c r="AB407" s="15">
        <f xml:space="preserve"> RAW!AA407 / 5</f>
        <v>1117.5999999999999</v>
      </c>
      <c r="AC407" s="16">
        <f xml:space="preserve"> ((RAW!AB407 / 1000000) * 1000)</f>
        <v>0</v>
      </c>
    </row>
    <row r="408" spans="1:29" x14ac:dyDescent="0.25">
      <c r="A408">
        <v>73080000</v>
      </c>
      <c r="B408" s="14">
        <f t="shared" si="6"/>
        <v>20.3</v>
      </c>
      <c r="C408" s="15">
        <f xml:space="preserve"> RAW!B408 / 5</f>
        <v>1117.5999999999999</v>
      </c>
      <c r="D408" s="15">
        <f xml:space="preserve"> RAW!C408 / 5</f>
        <v>-538.4</v>
      </c>
      <c r="E408" s="16">
        <f xml:space="preserve"> RAW!D408 / 5</f>
        <v>385.2</v>
      </c>
      <c r="F408" s="15">
        <f xml:space="preserve"> RAW!E408 / 5000</f>
        <v>1.3048</v>
      </c>
      <c r="G408" s="15">
        <f xml:space="preserve"> RAW!F408 / 5000</f>
        <v>-0.51400000000000001</v>
      </c>
      <c r="H408" s="15">
        <f xml:space="preserve"> RAW!G408 / 5000</f>
        <v>-0.1852</v>
      </c>
      <c r="I408" s="15">
        <f xml:space="preserve"> RAW!H408 / 5000</f>
        <v>-8.2799999999999999E-2</v>
      </c>
      <c r="J408" s="16">
        <f xml:space="preserve"> RAW!I408 / 5000</f>
        <v>0.30499999999999999</v>
      </c>
      <c r="K408" s="16">
        <f xml:space="preserve"> RAW!J408</f>
        <v>11111001</v>
      </c>
      <c r="L408" s="17">
        <f xml:space="preserve"> ((RAW!K408 / 10000000000) * 1000)</f>
        <v>-1.1969999999999999E-3</v>
      </c>
      <c r="M408" s="18">
        <f xml:space="preserve"> ((RAW!L408 / 1000000000) * 1000)</f>
        <v>175.787071</v>
      </c>
      <c r="N408" s="15" t="str">
        <f xml:space="preserve"> RAW!M408</f>
        <v>R</v>
      </c>
      <c r="O408" s="15" t="str">
        <f xml:space="preserve"> RAW!N408</f>
        <v>L</v>
      </c>
      <c r="P408" s="16" t="str">
        <f xml:space="preserve"> RAW!O408</f>
        <v>-</v>
      </c>
      <c r="Q408" s="17">
        <f xml:space="preserve"> ((RAW!P408 / 10000000000) * 1000)</f>
        <v>0</v>
      </c>
      <c r="R408" s="18">
        <f xml:space="preserve"> ((RAW!Q408 / 1000000000) * 1000)</f>
        <v>0.697797</v>
      </c>
      <c r="S408" s="15" t="str">
        <f xml:space="preserve"> RAW!R408</f>
        <v>S</v>
      </c>
      <c r="T408" s="15" t="str">
        <f xml:space="preserve"> RAW!S408</f>
        <v>L</v>
      </c>
      <c r="U408" s="16" t="str">
        <f xml:space="preserve"> RAW!T408</f>
        <v>N</v>
      </c>
      <c r="V408" s="17">
        <f xml:space="preserve"> ((RAW!U408 / 10000000000) * 1000)</f>
        <v>0</v>
      </c>
      <c r="W408" s="18">
        <f xml:space="preserve"> ((RAW!V408 / 1000000000) * 1000)</f>
        <v>266.054687</v>
      </c>
      <c r="X408" s="15" t="str">
        <f xml:space="preserve"> RAW!W408</f>
        <v>S</v>
      </c>
      <c r="Y408" s="15" t="str">
        <f xml:space="preserve"> RAW!X408</f>
        <v>L</v>
      </c>
      <c r="Z408" s="16" t="str">
        <f xml:space="preserve"> RAW!Y408</f>
        <v>N</v>
      </c>
      <c r="AA408" s="15">
        <f xml:space="preserve"> ((RAW!Z408 / 10000000000) * 1000)</f>
        <v>-1.1969999999999999E-3</v>
      </c>
      <c r="AB408" s="15">
        <f xml:space="preserve"> RAW!AA408 / 5</f>
        <v>1117.5999999999999</v>
      </c>
      <c r="AC408" s="16">
        <f xml:space="preserve"> ((RAW!AB408 / 1000000) * 1000)</f>
        <v>0</v>
      </c>
    </row>
    <row r="409" spans="1:29" x14ac:dyDescent="0.25">
      <c r="A409">
        <v>73260000</v>
      </c>
      <c r="B409" s="14">
        <f t="shared" si="6"/>
        <v>20.350000000000001</v>
      </c>
      <c r="C409" s="15">
        <f xml:space="preserve"> RAW!B409 / 5</f>
        <v>1117.8</v>
      </c>
      <c r="D409" s="15">
        <f xml:space="preserve"> RAW!C409 / 5</f>
        <v>-538.4</v>
      </c>
      <c r="E409" s="16">
        <f xml:space="preserve"> RAW!D409 / 5</f>
        <v>385.2</v>
      </c>
      <c r="F409" s="15">
        <f xml:space="preserve"> RAW!E409 / 5000</f>
        <v>1.3046</v>
      </c>
      <c r="G409" s="15">
        <f xml:space="preserve"> RAW!F409 / 5000</f>
        <v>-0.51419999999999999</v>
      </c>
      <c r="H409" s="15">
        <f xml:space="preserve"> RAW!G409 / 5000</f>
        <v>-0.18540000000000001</v>
      </c>
      <c r="I409" s="15">
        <f xml:space="preserve"> RAW!H409 / 5000</f>
        <v>-8.2400000000000001E-2</v>
      </c>
      <c r="J409" s="16">
        <f xml:space="preserve"> RAW!I409 / 5000</f>
        <v>0.30499999999999999</v>
      </c>
      <c r="K409" s="16">
        <f xml:space="preserve"> RAW!J409</f>
        <v>11111001</v>
      </c>
      <c r="L409" s="17">
        <f xml:space="preserve"> ((RAW!K409 / 10000000000) * 1000)</f>
        <v>0</v>
      </c>
      <c r="M409" s="18">
        <f xml:space="preserve"> ((RAW!L409 / 1000000000) * 1000)</f>
        <v>175.820909</v>
      </c>
      <c r="N409" s="15" t="str">
        <f xml:space="preserve"> RAW!M409</f>
        <v>R</v>
      </c>
      <c r="O409" s="15" t="str">
        <f xml:space="preserve"> RAW!N409</f>
        <v>L</v>
      </c>
      <c r="P409" s="16" t="str">
        <f xml:space="preserve"> RAW!O409</f>
        <v>-</v>
      </c>
      <c r="Q409" s="17">
        <f xml:space="preserve"> ((RAW!P409 / 10000000000) * 1000)</f>
        <v>0</v>
      </c>
      <c r="R409" s="18">
        <f xml:space="preserve"> ((RAW!Q409 / 1000000000) * 1000)</f>
        <v>0.697797</v>
      </c>
      <c r="S409" s="15" t="str">
        <f xml:space="preserve"> RAW!R409</f>
        <v>S</v>
      </c>
      <c r="T409" s="15" t="str">
        <f xml:space="preserve"> RAW!S409</f>
        <v>L</v>
      </c>
      <c r="U409" s="16" t="str">
        <f xml:space="preserve"> RAW!T409</f>
        <v>N</v>
      </c>
      <c r="V409" s="17">
        <f xml:space="preserve"> ((RAW!U409 / 10000000000) * 1000)</f>
        <v>0</v>
      </c>
      <c r="W409" s="18">
        <f xml:space="preserve"> ((RAW!V409 / 1000000000) * 1000)</f>
        <v>266.054687</v>
      </c>
      <c r="X409" s="15" t="str">
        <f xml:space="preserve"> RAW!W409</f>
        <v>S</v>
      </c>
      <c r="Y409" s="15" t="str">
        <f xml:space="preserve"> RAW!X409</f>
        <v>L</v>
      </c>
      <c r="Z409" s="16" t="str">
        <f xml:space="preserve"> RAW!Y409</f>
        <v>N</v>
      </c>
      <c r="AA409" s="15">
        <f xml:space="preserve"> ((RAW!Z409 / 10000000000) * 1000)</f>
        <v>0</v>
      </c>
      <c r="AB409" s="15">
        <f xml:space="preserve"> RAW!AA409 / 5</f>
        <v>1117.8</v>
      </c>
      <c r="AC409" s="16">
        <f xml:space="preserve"> ((RAW!AB409 / 1000000) * 1000)</f>
        <v>0</v>
      </c>
    </row>
    <row r="410" spans="1:29" x14ac:dyDescent="0.25">
      <c r="A410">
        <v>73440000</v>
      </c>
      <c r="B410" s="14">
        <f t="shared" si="6"/>
        <v>20.399999999999999</v>
      </c>
      <c r="C410" s="15">
        <f xml:space="preserve"> RAW!B410 / 5</f>
        <v>1117.8</v>
      </c>
      <c r="D410" s="15">
        <f xml:space="preserve"> RAW!C410 / 5</f>
        <v>-538.4</v>
      </c>
      <c r="E410" s="16">
        <f xml:space="preserve"> RAW!D410 / 5</f>
        <v>385.2</v>
      </c>
      <c r="F410" s="15">
        <f xml:space="preserve"> RAW!E410 / 5000</f>
        <v>1.3046</v>
      </c>
      <c r="G410" s="15">
        <f xml:space="preserve"> RAW!F410 / 5000</f>
        <v>-0.51419999999999999</v>
      </c>
      <c r="H410" s="15">
        <f xml:space="preserve"> RAW!G410 / 5000</f>
        <v>-0.18540000000000001</v>
      </c>
      <c r="I410" s="15">
        <f xml:space="preserve"> RAW!H410 / 5000</f>
        <v>-8.2600000000000007E-2</v>
      </c>
      <c r="J410" s="16">
        <f xml:space="preserve"> RAW!I410 / 5000</f>
        <v>0.30480000000000002</v>
      </c>
      <c r="K410" s="16">
        <f xml:space="preserve"> RAW!J410</f>
        <v>11111001</v>
      </c>
      <c r="L410" s="17">
        <f xml:space="preserve"> ((RAW!K410 / 10000000000) * 1000)</f>
        <v>0</v>
      </c>
      <c r="M410" s="18">
        <f xml:space="preserve"> ((RAW!L410 / 1000000000) * 1000)</f>
        <v>175.992797</v>
      </c>
      <c r="N410" s="15" t="str">
        <f xml:space="preserve"> RAW!M410</f>
        <v>R</v>
      </c>
      <c r="O410" s="15" t="str">
        <f xml:space="preserve"> RAW!N410</f>
        <v>L</v>
      </c>
      <c r="P410" s="16" t="str">
        <f xml:space="preserve"> RAW!O410</f>
        <v>-</v>
      </c>
      <c r="Q410" s="17">
        <f xml:space="preserve"> ((RAW!P410 / 10000000000) * 1000)</f>
        <v>0</v>
      </c>
      <c r="R410" s="18">
        <f xml:space="preserve"> ((RAW!Q410 / 1000000000) * 1000)</f>
        <v>0.697797</v>
      </c>
      <c r="S410" s="15" t="str">
        <f xml:space="preserve"> RAW!R410</f>
        <v>S</v>
      </c>
      <c r="T410" s="15" t="str">
        <f xml:space="preserve"> RAW!S410</f>
        <v>L</v>
      </c>
      <c r="U410" s="16" t="str">
        <f xml:space="preserve"> RAW!T410</f>
        <v>N</v>
      </c>
      <c r="V410" s="17">
        <f xml:space="preserve"> ((RAW!U410 / 10000000000) * 1000)</f>
        <v>0</v>
      </c>
      <c r="W410" s="18">
        <f xml:space="preserve"> ((RAW!V410 / 1000000000) * 1000)</f>
        <v>266.054687</v>
      </c>
      <c r="X410" s="15" t="str">
        <f xml:space="preserve"> RAW!W410</f>
        <v>S</v>
      </c>
      <c r="Y410" s="15" t="str">
        <f xml:space="preserve"> RAW!X410</f>
        <v>L</v>
      </c>
      <c r="Z410" s="16" t="str">
        <f xml:space="preserve"> RAW!Y410</f>
        <v>N</v>
      </c>
      <c r="AA410" s="15">
        <f xml:space="preserve"> ((RAW!Z410 / 10000000000) * 1000)</f>
        <v>0</v>
      </c>
      <c r="AB410" s="15">
        <f xml:space="preserve"> RAW!AA410 / 5</f>
        <v>1117.8</v>
      </c>
      <c r="AC410" s="16">
        <f xml:space="preserve"> ((RAW!AB410 / 1000000) * 1000)</f>
        <v>0</v>
      </c>
    </row>
    <row r="411" spans="1:29" x14ac:dyDescent="0.25">
      <c r="A411">
        <v>73620000</v>
      </c>
      <c r="B411" s="14">
        <f t="shared" si="6"/>
        <v>20.45</v>
      </c>
      <c r="C411" s="15">
        <f xml:space="preserve"> RAW!B411 / 5</f>
        <v>1117.8</v>
      </c>
      <c r="D411" s="15">
        <f xml:space="preserve"> RAW!C411 / 5</f>
        <v>-538.4</v>
      </c>
      <c r="E411" s="16">
        <f xml:space="preserve"> RAW!D411 / 5</f>
        <v>385.2</v>
      </c>
      <c r="F411" s="15">
        <f xml:space="preserve"> RAW!E411 / 5000</f>
        <v>1.3046</v>
      </c>
      <c r="G411" s="15">
        <f xml:space="preserve"> RAW!F411 / 5000</f>
        <v>-0.51400000000000001</v>
      </c>
      <c r="H411" s="15">
        <f xml:space="preserve"> RAW!G411 / 5000</f>
        <v>-0.1852</v>
      </c>
      <c r="I411" s="15">
        <f xml:space="preserve"> RAW!H411 / 5000</f>
        <v>-8.2400000000000001E-2</v>
      </c>
      <c r="J411" s="16">
        <f xml:space="preserve"> RAW!I411 / 5000</f>
        <v>0.3054</v>
      </c>
      <c r="K411" s="16">
        <f xml:space="preserve"> RAW!J411</f>
        <v>11111001</v>
      </c>
      <c r="L411" s="17">
        <f xml:space="preserve"> ((RAW!K411 / 10000000000) * 1000)</f>
        <v>-2.1949E-2</v>
      </c>
      <c r="M411" s="18">
        <f xml:space="preserve"> ((RAW!L411 / 1000000000) * 1000)</f>
        <v>176.013666</v>
      </c>
      <c r="N411" s="15" t="str">
        <f xml:space="preserve"> RAW!M411</f>
        <v>R</v>
      </c>
      <c r="O411" s="15" t="str">
        <f xml:space="preserve"> RAW!N411</f>
        <v>L</v>
      </c>
      <c r="P411" s="16" t="str">
        <f xml:space="preserve"> RAW!O411</f>
        <v>-</v>
      </c>
      <c r="Q411" s="17">
        <f xml:space="preserve"> ((RAW!P411 / 10000000000) * 1000)</f>
        <v>0</v>
      </c>
      <c r="R411" s="18">
        <f xml:space="preserve"> ((RAW!Q411 / 1000000000) * 1000)</f>
        <v>0.697797</v>
      </c>
      <c r="S411" s="15" t="str">
        <f xml:space="preserve"> RAW!R411</f>
        <v>S</v>
      </c>
      <c r="T411" s="15" t="str">
        <f xml:space="preserve"> RAW!S411</f>
        <v>L</v>
      </c>
      <c r="U411" s="16" t="str">
        <f xml:space="preserve"> RAW!T411</f>
        <v>N</v>
      </c>
      <c r="V411" s="17">
        <f xml:space="preserve"> ((RAW!U411 / 10000000000) * 1000)</f>
        <v>0</v>
      </c>
      <c r="W411" s="18">
        <f xml:space="preserve"> ((RAW!V411 / 1000000000) * 1000)</f>
        <v>266.054687</v>
      </c>
      <c r="X411" s="15" t="str">
        <f xml:space="preserve"> RAW!W411</f>
        <v>S</v>
      </c>
      <c r="Y411" s="15" t="str">
        <f xml:space="preserve"> RAW!X411</f>
        <v>L</v>
      </c>
      <c r="Z411" s="16" t="str">
        <f xml:space="preserve"> RAW!Y411</f>
        <v>N</v>
      </c>
      <c r="AA411" s="15">
        <f xml:space="preserve"> ((RAW!Z411 / 10000000000) * 1000)</f>
        <v>-2.1949E-2</v>
      </c>
      <c r="AB411" s="15">
        <f xml:space="preserve"> RAW!AA411 / 5</f>
        <v>1117.8</v>
      </c>
      <c r="AC411" s="16">
        <f xml:space="preserve"> ((RAW!AB411 / 1000000) * 1000)</f>
        <v>0</v>
      </c>
    </row>
    <row r="412" spans="1:29" x14ac:dyDescent="0.25">
      <c r="A412">
        <v>73800000</v>
      </c>
      <c r="B412" s="14">
        <f t="shared" si="6"/>
        <v>20.5</v>
      </c>
      <c r="C412" s="15">
        <f xml:space="preserve"> RAW!B412 / 5</f>
        <v>1117.4000000000001</v>
      </c>
      <c r="D412" s="15">
        <f xml:space="preserve"> RAW!C412 / 5</f>
        <v>-538.4</v>
      </c>
      <c r="E412" s="16">
        <f xml:space="preserve"> RAW!D412 / 5</f>
        <v>385.2</v>
      </c>
      <c r="F412" s="15">
        <f xml:space="preserve"> RAW!E412 / 5000</f>
        <v>1.3048</v>
      </c>
      <c r="G412" s="15">
        <f xml:space="preserve"> RAW!F412 / 5000</f>
        <v>-0.51419999999999999</v>
      </c>
      <c r="H412" s="15">
        <f xml:space="preserve"> RAW!G412 / 5000</f>
        <v>-0.18540000000000001</v>
      </c>
      <c r="I412" s="15">
        <f xml:space="preserve"> RAW!H412 / 5000</f>
        <v>-8.2600000000000007E-2</v>
      </c>
      <c r="J412" s="16">
        <f xml:space="preserve"> RAW!I412 / 5000</f>
        <v>0.30499999999999999</v>
      </c>
      <c r="K412" s="16">
        <f xml:space="preserve"> RAW!J412</f>
        <v>11111001</v>
      </c>
      <c r="L412" s="17">
        <f xml:space="preserve"> ((RAW!K412 / 10000000000) * 1000)</f>
        <v>0</v>
      </c>
      <c r="M412" s="18">
        <f xml:space="preserve"> ((RAW!L412 / 1000000000) * 1000)</f>
        <v>176.02785</v>
      </c>
      <c r="N412" s="15" t="str">
        <f xml:space="preserve"> RAW!M412</f>
        <v>R</v>
      </c>
      <c r="O412" s="15" t="str">
        <f xml:space="preserve"> RAW!N412</f>
        <v>L</v>
      </c>
      <c r="P412" s="16" t="str">
        <f xml:space="preserve"> RAW!O412</f>
        <v>-</v>
      </c>
      <c r="Q412" s="17">
        <f xml:space="preserve"> ((RAW!P412 / 10000000000) * 1000)</f>
        <v>0</v>
      </c>
      <c r="R412" s="18">
        <f xml:space="preserve"> ((RAW!Q412 / 1000000000) * 1000)</f>
        <v>0.697797</v>
      </c>
      <c r="S412" s="15" t="str">
        <f xml:space="preserve"> RAW!R412</f>
        <v>S</v>
      </c>
      <c r="T412" s="15" t="str">
        <f xml:space="preserve"> RAW!S412</f>
        <v>L</v>
      </c>
      <c r="U412" s="16" t="str">
        <f xml:space="preserve"> RAW!T412</f>
        <v>N</v>
      </c>
      <c r="V412" s="17">
        <f xml:space="preserve"> ((RAW!U412 / 10000000000) * 1000)</f>
        <v>0</v>
      </c>
      <c r="W412" s="18">
        <f xml:space="preserve"> ((RAW!V412 / 1000000000) * 1000)</f>
        <v>266.054687</v>
      </c>
      <c r="X412" s="15" t="str">
        <f xml:space="preserve"> RAW!W412</f>
        <v>S</v>
      </c>
      <c r="Y412" s="15" t="str">
        <f xml:space="preserve"> RAW!X412</f>
        <v>L</v>
      </c>
      <c r="Z412" s="16" t="str">
        <f xml:space="preserve"> RAW!Y412</f>
        <v>N</v>
      </c>
      <c r="AA412" s="15">
        <f xml:space="preserve"> ((RAW!Z412 / 10000000000) * 1000)</f>
        <v>0</v>
      </c>
      <c r="AB412" s="15">
        <f xml:space="preserve"> RAW!AA412 / 5</f>
        <v>1117.4000000000001</v>
      </c>
      <c r="AC412" s="16">
        <f xml:space="preserve"> ((RAW!AB412 / 1000000) * 1000)</f>
        <v>0</v>
      </c>
    </row>
    <row r="413" spans="1:29" x14ac:dyDescent="0.25">
      <c r="A413">
        <v>73980000</v>
      </c>
      <c r="B413" s="14">
        <f t="shared" si="6"/>
        <v>20.55</v>
      </c>
      <c r="C413" s="15">
        <f xml:space="preserve"> RAW!B413 / 5</f>
        <v>1117.5999999999999</v>
      </c>
      <c r="D413" s="15">
        <f xml:space="preserve"> RAW!C413 / 5</f>
        <v>-538.4</v>
      </c>
      <c r="E413" s="16">
        <f xml:space="preserve"> RAW!D413 / 5</f>
        <v>385.2</v>
      </c>
      <c r="F413" s="15">
        <f xml:space="preserve"> RAW!E413 / 5000</f>
        <v>1.3048</v>
      </c>
      <c r="G413" s="15">
        <f xml:space="preserve"> RAW!F413 / 5000</f>
        <v>-0.51439999999999997</v>
      </c>
      <c r="H413" s="15">
        <f xml:space="preserve"> RAW!G413 / 5000</f>
        <v>-0.1852</v>
      </c>
      <c r="I413" s="15">
        <f xml:space="preserve"> RAW!H413 / 5000</f>
        <v>-8.2600000000000007E-2</v>
      </c>
      <c r="J413" s="16">
        <f xml:space="preserve"> RAW!I413 / 5000</f>
        <v>0.30520000000000003</v>
      </c>
      <c r="K413" s="16">
        <f xml:space="preserve"> RAW!J413</f>
        <v>11111001</v>
      </c>
      <c r="L413" s="17">
        <f xml:space="preserve"> ((RAW!K413 / 10000000000) * 1000)</f>
        <v>0</v>
      </c>
      <c r="M413" s="18">
        <f xml:space="preserve"> ((RAW!L413 / 1000000000) * 1000)</f>
        <v>176.02785</v>
      </c>
      <c r="N413" s="15" t="str">
        <f xml:space="preserve"> RAW!M413</f>
        <v>R</v>
      </c>
      <c r="O413" s="15" t="str">
        <f xml:space="preserve"> RAW!N413</f>
        <v>L</v>
      </c>
      <c r="P413" s="16" t="str">
        <f xml:space="preserve"> RAW!O413</f>
        <v>-</v>
      </c>
      <c r="Q413" s="17">
        <f xml:space="preserve"> ((RAW!P413 / 10000000000) * 1000)</f>
        <v>0</v>
      </c>
      <c r="R413" s="18">
        <f xml:space="preserve"> ((RAW!Q413 / 1000000000) * 1000)</f>
        <v>0.697797</v>
      </c>
      <c r="S413" s="15" t="str">
        <f xml:space="preserve"> RAW!R413</f>
        <v>S</v>
      </c>
      <c r="T413" s="15" t="str">
        <f xml:space="preserve"> RAW!S413</f>
        <v>L</v>
      </c>
      <c r="U413" s="16" t="str">
        <f xml:space="preserve"> RAW!T413</f>
        <v>N</v>
      </c>
      <c r="V413" s="17">
        <f xml:space="preserve"> ((RAW!U413 / 10000000000) * 1000)</f>
        <v>0</v>
      </c>
      <c r="W413" s="18">
        <f xml:space="preserve"> ((RAW!V413 / 1000000000) * 1000)</f>
        <v>266.054687</v>
      </c>
      <c r="X413" s="15" t="str">
        <f xml:space="preserve"> RAW!W413</f>
        <v>S</v>
      </c>
      <c r="Y413" s="15" t="str">
        <f xml:space="preserve"> RAW!X413</f>
        <v>L</v>
      </c>
      <c r="Z413" s="16" t="str">
        <f xml:space="preserve"> RAW!Y413</f>
        <v>N</v>
      </c>
      <c r="AA413" s="15">
        <f xml:space="preserve"> ((RAW!Z413 / 10000000000) * 1000)</f>
        <v>0</v>
      </c>
      <c r="AB413" s="15">
        <f xml:space="preserve"> RAW!AA413 / 5</f>
        <v>1117.5999999999999</v>
      </c>
      <c r="AC413" s="16">
        <f xml:space="preserve"> ((RAW!AB413 / 1000000) * 1000)</f>
        <v>0</v>
      </c>
    </row>
    <row r="414" spans="1:29" x14ac:dyDescent="0.25">
      <c r="A414">
        <v>74160000</v>
      </c>
      <c r="B414" s="14">
        <f t="shared" si="6"/>
        <v>20.6</v>
      </c>
      <c r="C414" s="15">
        <f xml:space="preserve"> RAW!B414 / 5</f>
        <v>1117.5999999999999</v>
      </c>
      <c r="D414" s="15">
        <f xml:space="preserve"> RAW!C414 / 5</f>
        <v>-538.4</v>
      </c>
      <c r="E414" s="16">
        <f xml:space="preserve"> RAW!D414 / 5</f>
        <v>385.2</v>
      </c>
      <c r="F414" s="15">
        <f xml:space="preserve"> RAW!E414 / 5000</f>
        <v>1.3046</v>
      </c>
      <c r="G414" s="15">
        <f xml:space="preserve"> RAW!F414 / 5000</f>
        <v>-0.51439999999999997</v>
      </c>
      <c r="H414" s="15">
        <f xml:space="preserve"> RAW!G414 / 5000</f>
        <v>-0.18540000000000001</v>
      </c>
      <c r="I414" s="15">
        <f xml:space="preserve"> RAW!H414 / 5000</f>
        <v>-8.2600000000000007E-2</v>
      </c>
      <c r="J414" s="16">
        <f xml:space="preserve"> RAW!I414 / 5000</f>
        <v>0.30499999999999999</v>
      </c>
      <c r="K414" s="16">
        <f xml:space="preserve"> RAW!J414</f>
        <v>11111001</v>
      </c>
      <c r="L414" s="17">
        <f xml:space="preserve"> ((RAW!K414 / 10000000000) * 1000)</f>
        <v>0</v>
      </c>
      <c r="M414" s="18">
        <f xml:space="preserve"> ((RAW!L414 / 1000000000) * 1000)</f>
        <v>176.02803299999999</v>
      </c>
      <c r="N414" s="15" t="str">
        <f xml:space="preserve"> RAW!M414</f>
        <v>R</v>
      </c>
      <c r="O414" s="15" t="str">
        <f xml:space="preserve"> RAW!N414</f>
        <v>L</v>
      </c>
      <c r="P414" s="16" t="str">
        <f xml:space="preserve"> RAW!O414</f>
        <v>-</v>
      </c>
      <c r="Q414" s="17">
        <f xml:space="preserve"> ((RAW!P414 / 10000000000) * 1000)</f>
        <v>0</v>
      </c>
      <c r="R414" s="18">
        <f xml:space="preserve"> ((RAW!Q414 / 1000000000) * 1000)</f>
        <v>0.697797</v>
      </c>
      <c r="S414" s="15" t="str">
        <f xml:space="preserve"> RAW!R414</f>
        <v>S</v>
      </c>
      <c r="T414" s="15" t="str">
        <f xml:space="preserve"> RAW!S414</f>
        <v>L</v>
      </c>
      <c r="U414" s="16" t="str">
        <f xml:space="preserve"> RAW!T414</f>
        <v>N</v>
      </c>
      <c r="V414" s="17">
        <f xml:space="preserve"> ((RAW!U414 / 10000000000) * 1000)</f>
        <v>0</v>
      </c>
      <c r="W414" s="18">
        <f xml:space="preserve"> ((RAW!V414 / 1000000000) * 1000)</f>
        <v>266.054687</v>
      </c>
      <c r="X414" s="15" t="str">
        <f xml:space="preserve"> RAW!W414</f>
        <v>S</v>
      </c>
      <c r="Y414" s="15" t="str">
        <f xml:space="preserve"> RAW!X414</f>
        <v>L</v>
      </c>
      <c r="Z414" s="16" t="str">
        <f xml:space="preserve"> RAW!Y414</f>
        <v>N</v>
      </c>
      <c r="AA414" s="15">
        <f xml:space="preserve"> ((RAW!Z414 / 10000000000) * 1000)</f>
        <v>0</v>
      </c>
      <c r="AB414" s="15">
        <f xml:space="preserve"> RAW!AA414 / 5</f>
        <v>1117.5999999999999</v>
      </c>
      <c r="AC414" s="16">
        <f xml:space="preserve"> ((RAW!AB414 / 1000000) * 1000)</f>
        <v>0</v>
      </c>
    </row>
    <row r="415" spans="1:29" x14ac:dyDescent="0.25">
      <c r="A415">
        <v>74340000</v>
      </c>
      <c r="B415" s="14">
        <f t="shared" si="6"/>
        <v>20.65</v>
      </c>
      <c r="C415" s="15">
        <f xml:space="preserve"> RAW!B415 / 5</f>
        <v>1117.8</v>
      </c>
      <c r="D415" s="15">
        <f xml:space="preserve"> RAW!C415 / 5</f>
        <v>-538.4</v>
      </c>
      <c r="E415" s="16">
        <f xml:space="preserve"> RAW!D415 / 5</f>
        <v>385.2</v>
      </c>
      <c r="F415" s="15">
        <f xml:space="preserve"> RAW!E415 / 5000</f>
        <v>1.3048</v>
      </c>
      <c r="G415" s="15">
        <f xml:space="preserve"> RAW!F415 / 5000</f>
        <v>-0.51439999999999997</v>
      </c>
      <c r="H415" s="15">
        <f xml:space="preserve"> RAW!G415 / 5000</f>
        <v>-0.18540000000000001</v>
      </c>
      <c r="I415" s="15">
        <f xml:space="preserve"> RAW!H415 / 5000</f>
        <v>-8.2600000000000007E-2</v>
      </c>
      <c r="J415" s="16">
        <f xml:space="preserve"> RAW!I415 / 5000</f>
        <v>0.30499999999999999</v>
      </c>
      <c r="K415" s="16">
        <f xml:space="preserve"> RAW!J415</f>
        <v>11111001</v>
      </c>
      <c r="L415" s="17">
        <f xml:space="preserve"> ((RAW!K415 / 10000000000) * 1000)</f>
        <v>0</v>
      </c>
      <c r="M415" s="18">
        <f xml:space="preserve"> ((RAW!L415 / 1000000000) * 1000)</f>
        <v>176.02803299999999</v>
      </c>
      <c r="N415" s="15" t="str">
        <f xml:space="preserve"> RAW!M415</f>
        <v>R</v>
      </c>
      <c r="O415" s="15" t="str">
        <f xml:space="preserve"> RAW!N415</f>
        <v>L</v>
      </c>
      <c r="P415" s="16" t="str">
        <f xml:space="preserve"> RAW!O415</f>
        <v>-</v>
      </c>
      <c r="Q415" s="17">
        <f xml:space="preserve"> ((RAW!P415 / 10000000000) * 1000)</f>
        <v>0</v>
      </c>
      <c r="R415" s="18">
        <f xml:space="preserve"> ((RAW!Q415 / 1000000000) * 1000)</f>
        <v>0.697797</v>
      </c>
      <c r="S415" s="15" t="str">
        <f xml:space="preserve"> RAW!R415</f>
        <v>S</v>
      </c>
      <c r="T415" s="15" t="str">
        <f xml:space="preserve"> RAW!S415</f>
        <v>L</v>
      </c>
      <c r="U415" s="16" t="str">
        <f xml:space="preserve"> RAW!T415</f>
        <v>N</v>
      </c>
      <c r="V415" s="17">
        <f xml:space="preserve"> ((RAW!U415 / 10000000000) * 1000)</f>
        <v>0</v>
      </c>
      <c r="W415" s="18">
        <f xml:space="preserve"> ((RAW!V415 / 1000000000) * 1000)</f>
        <v>266.054687</v>
      </c>
      <c r="X415" s="15" t="str">
        <f xml:space="preserve"> RAW!W415</f>
        <v>S</v>
      </c>
      <c r="Y415" s="15" t="str">
        <f xml:space="preserve"> RAW!X415</f>
        <v>L</v>
      </c>
      <c r="Z415" s="16" t="str">
        <f xml:space="preserve"> RAW!Y415</f>
        <v>N</v>
      </c>
      <c r="AA415" s="15">
        <f xml:space="preserve"> ((RAW!Z415 / 10000000000) * 1000)</f>
        <v>0</v>
      </c>
      <c r="AB415" s="15">
        <f xml:space="preserve"> RAW!AA415 / 5</f>
        <v>1117.8</v>
      </c>
      <c r="AC415" s="16">
        <f xml:space="preserve"> ((RAW!AB415 / 1000000) * 1000)</f>
        <v>0</v>
      </c>
    </row>
    <row r="416" spans="1:29" x14ac:dyDescent="0.25">
      <c r="A416">
        <v>74520000</v>
      </c>
      <c r="B416" s="14">
        <f t="shared" si="6"/>
        <v>20.7</v>
      </c>
      <c r="C416" s="15">
        <f xml:space="preserve"> RAW!B416 / 5</f>
        <v>1117.2</v>
      </c>
      <c r="D416" s="15">
        <f xml:space="preserve"> RAW!C416 / 5</f>
        <v>-538.4</v>
      </c>
      <c r="E416" s="16">
        <f xml:space="preserve"> RAW!D416 / 5</f>
        <v>385.2</v>
      </c>
      <c r="F416" s="15">
        <f xml:space="preserve"> RAW!E416 / 5000</f>
        <v>1.3046</v>
      </c>
      <c r="G416" s="15">
        <f xml:space="preserve"> RAW!F416 / 5000</f>
        <v>-0.51459999999999995</v>
      </c>
      <c r="H416" s="15">
        <f xml:space="preserve"> RAW!G416 / 5000</f>
        <v>-0.18579999999999999</v>
      </c>
      <c r="I416" s="15">
        <f xml:space="preserve"> RAW!H416 / 5000</f>
        <v>-8.3199999999999996E-2</v>
      </c>
      <c r="J416" s="16">
        <f xml:space="preserve"> RAW!I416 / 5000</f>
        <v>0.30459999999999998</v>
      </c>
      <c r="K416" s="16">
        <f xml:space="preserve"> RAW!J416</f>
        <v>11111001</v>
      </c>
      <c r="L416" s="17">
        <f xml:space="preserve"> ((RAW!K416 / 10000000000) * 1000)</f>
        <v>0</v>
      </c>
      <c r="M416" s="18">
        <f xml:space="preserve"> ((RAW!L416 / 1000000000) * 1000)</f>
        <v>176.02803299999999</v>
      </c>
      <c r="N416" s="15" t="str">
        <f xml:space="preserve"> RAW!M416</f>
        <v>R</v>
      </c>
      <c r="O416" s="15" t="str">
        <f xml:space="preserve"> RAW!N416</f>
        <v>L</v>
      </c>
      <c r="P416" s="16" t="str">
        <f xml:space="preserve"> RAW!O416</f>
        <v>-</v>
      </c>
      <c r="Q416" s="17">
        <f xml:space="preserve"> ((RAW!P416 / 10000000000) * 1000)</f>
        <v>0</v>
      </c>
      <c r="R416" s="18">
        <f xml:space="preserve"> ((RAW!Q416 / 1000000000) * 1000)</f>
        <v>0.697797</v>
      </c>
      <c r="S416" s="15" t="str">
        <f xml:space="preserve"> RAW!R416</f>
        <v>S</v>
      </c>
      <c r="T416" s="15" t="str">
        <f xml:space="preserve"> RAW!S416</f>
        <v>L</v>
      </c>
      <c r="U416" s="16" t="str">
        <f xml:space="preserve"> RAW!T416</f>
        <v>N</v>
      </c>
      <c r="V416" s="17">
        <f xml:space="preserve"> ((RAW!U416 / 10000000000) * 1000)</f>
        <v>0</v>
      </c>
      <c r="W416" s="18">
        <f xml:space="preserve"> ((RAW!V416 / 1000000000) * 1000)</f>
        <v>266.054687</v>
      </c>
      <c r="X416" s="15" t="str">
        <f xml:space="preserve"> RAW!W416</f>
        <v>S</v>
      </c>
      <c r="Y416" s="15" t="str">
        <f xml:space="preserve"> RAW!X416</f>
        <v>L</v>
      </c>
      <c r="Z416" s="16" t="str">
        <f xml:space="preserve"> RAW!Y416</f>
        <v>N</v>
      </c>
      <c r="AA416" s="15">
        <f xml:space="preserve"> ((RAW!Z416 / 10000000000) * 1000)</f>
        <v>0</v>
      </c>
      <c r="AB416" s="15">
        <f xml:space="preserve"> RAW!AA416 / 5</f>
        <v>1117.2</v>
      </c>
      <c r="AC416" s="16">
        <f xml:space="preserve"> ((RAW!AB416 / 1000000) * 1000)</f>
        <v>0</v>
      </c>
    </row>
    <row r="417" spans="1:29" x14ac:dyDescent="0.25">
      <c r="A417">
        <v>74700000</v>
      </c>
      <c r="B417" s="14">
        <f t="shared" si="6"/>
        <v>20.75</v>
      </c>
      <c r="C417" s="15">
        <f xml:space="preserve"> RAW!B417 / 5</f>
        <v>1117.2</v>
      </c>
      <c r="D417" s="15">
        <f xml:space="preserve"> RAW!C417 / 5</f>
        <v>-538.4</v>
      </c>
      <c r="E417" s="16">
        <f xml:space="preserve"> RAW!D417 / 5</f>
        <v>385.2</v>
      </c>
      <c r="F417" s="15">
        <f xml:space="preserve"> RAW!E417 / 5000</f>
        <v>1.3046</v>
      </c>
      <c r="G417" s="15">
        <f xml:space="preserve"> RAW!F417 / 5000</f>
        <v>-0.51459999999999995</v>
      </c>
      <c r="H417" s="15">
        <f xml:space="preserve"> RAW!G417 / 5000</f>
        <v>-0.18540000000000001</v>
      </c>
      <c r="I417" s="15">
        <f xml:space="preserve"> RAW!H417 / 5000</f>
        <v>-8.2799999999999999E-2</v>
      </c>
      <c r="J417" s="16">
        <f xml:space="preserve"> RAW!I417 / 5000</f>
        <v>0.30480000000000002</v>
      </c>
      <c r="K417" s="16">
        <f xml:space="preserve"> RAW!J417</f>
        <v>11111001</v>
      </c>
      <c r="L417" s="17">
        <f xml:space="preserve"> ((RAW!K417 / 10000000000) * 1000)</f>
        <v>0</v>
      </c>
      <c r="M417" s="18">
        <f xml:space="preserve"> ((RAW!L417 / 1000000000) * 1000)</f>
        <v>176.02803299999999</v>
      </c>
      <c r="N417" s="15" t="str">
        <f xml:space="preserve"> RAW!M417</f>
        <v>R</v>
      </c>
      <c r="O417" s="15" t="str">
        <f xml:space="preserve"> RAW!N417</f>
        <v>L</v>
      </c>
      <c r="P417" s="16" t="str">
        <f xml:space="preserve"> RAW!O417</f>
        <v>-</v>
      </c>
      <c r="Q417" s="17">
        <f xml:space="preserve"> ((RAW!P417 / 10000000000) * 1000)</f>
        <v>0</v>
      </c>
      <c r="R417" s="18">
        <f xml:space="preserve"> ((RAW!Q417 / 1000000000) * 1000)</f>
        <v>0.697797</v>
      </c>
      <c r="S417" s="15" t="str">
        <f xml:space="preserve"> RAW!R417</f>
        <v>S</v>
      </c>
      <c r="T417" s="15" t="str">
        <f xml:space="preserve"> RAW!S417</f>
        <v>L</v>
      </c>
      <c r="U417" s="16" t="str">
        <f xml:space="preserve"> RAW!T417</f>
        <v>N</v>
      </c>
      <c r="V417" s="17">
        <f xml:space="preserve"> ((RAW!U417 / 10000000000) * 1000)</f>
        <v>0</v>
      </c>
      <c r="W417" s="18">
        <f xml:space="preserve"> ((RAW!V417 / 1000000000) * 1000)</f>
        <v>266.054687</v>
      </c>
      <c r="X417" s="15" t="str">
        <f xml:space="preserve"> RAW!W417</f>
        <v>S</v>
      </c>
      <c r="Y417" s="15" t="str">
        <f xml:space="preserve"> RAW!X417</f>
        <v>L</v>
      </c>
      <c r="Z417" s="16" t="str">
        <f xml:space="preserve"> RAW!Y417</f>
        <v>N</v>
      </c>
      <c r="AA417" s="15">
        <f xml:space="preserve"> ((RAW!Z417 / 10000000000) * 1000)</f>
        <v>0</v>
      </c>
      <c r="AB417" s="15">
        <f xml:space="preserve"> RAW!AA417 / 5</f>
        <v>1117.2</v>
      </c>
      <c r="AC417" s="16">
        <f xml:space="preserve"> ((RAW!AB417 / 1000000) * 1000)</f>
        <v>0</v>
      </c>
    </row>
    <row r="418" spans="1:29" x14ac:dyDescent="0.25">
      <c r="A418">
        <v>74880000</v>
      </c>
      <c r="B418" s="14">
        <f t="shared" si="6"/>
        <v>20.8</v>
      </c>
      <c r="C418" s="15">
        <f xml:space="preserve"> RAW!B418 / 5</f>
        <v>1117.4000000000001</v>
      </c>
      <c r="D418" s="15">
        <f xml:space="preserve"> RAW!C418 / 5</f>
        <v>-538.4</v>
      </c>
      <c r="E418" s="16">
        <f xml:space="preserve"> RAW!D418 / 5</f>
        <v>385.2</v>
      </c>
      <c r="F418" s="15">
        <f xml:space="preserve"> RAW!E418 / 5000</f>
        <v>1.3048</v>
      </c>
      <c r="G418" s="15">
        <f xml:space="preserve"> RAW!F418 / 5000</f>
        <v>-0.51459999999999995</v>
      </c>
      <c r="H418" s="15">
        <f xml:space="preserve"> RAW!G418 / 5000</f>
        <v>-0.186</v>
      </c>
      <c r="I418" s="15">
        <f xml:space="preserve"> RAW!H418 / 5000</f>
        <v>-8.3199999999999996E-2</v>
      </c>
      <c r="J418" s="16">
        <f xml:space="preserve"> RAW!I418 / 5000</f>
        <v>0.30459999999999998</v>
      </c>
      <c r="K418" s="16">
        <f xml:space="preserve"> RAW!J418</f>
        <v>11111001</v>
      </c>
      <c r="L418" s="17">
        <f xml:space="preserve"> ((RAW!K418 / 10000000000) * 1000)</f>
        <v>0</v>
      </c>
      <c r="M418" s="18">
        <f xml:space="preserve"> ((RAW!L418 / 1000000000) * 1000)</f>
        <v>176.02803299999999</v>
      </c>
      <c r="N418" s="15" t="str">
        <f xml:space="preserve"> RAW!M418</f>
        <v>R</v>
      </c>
      <c r="O418" s="15" t="str">
        <f xml:space="preserve"> RAW!N418</f>
        <v>L</v>
      </c>
      <c r="P418" s="16" t="str">
        <f xml:space="preserve"> RAW!O418</f>
        <v>-</v>
      </c>
      <c r="Q418" s="17">
        <f xml:space="preserve"> ((RAW!P418 / 10000000000) * 1000)</f>
        <v>0</v>
      </c>
      <c r="R418" s="18">
        <f xml:space="preserve"> ((RAW!Q418 / 1000000000) * 1000)</f>
        <v>0.697797</v>
      </c>
      <c r="S418" s="15" t="str">
        <f xml:space="preserve"> RAW!R418</f>
        <v>S</v>
      </c>
      <c r="T418" s="15" t="str">
        <f xml:space="preserve"> RAW!S418</f>
        <v>L</v>
      </c>
      <c r="U418" s="16" t="str">
        <f xml:space="preserve"> RAW!T418</f>
        <v>N</v>
      </c>
      <c r="V418" s="17">
        <f xml:space="preserve"> ((RAW!U418 / 10000000000) * 1000)</f>
        <v>0</v>
      </c>
      <c r="W418" s="18">
        <f xml:space="preserve"> ((RAW!V418 / 1000000000) * 1000)</f>
        <v>266.054687</v>
      </c>
      <c r="X418" s="15" t="str">
        <f xml:space="preserve"> RAW!W418</f>
        <v>S</v>
      </c>
      <c r="Y418" s="15" t="str">
        <f xml:space="preserve"> RAW!X418</f>
        <v>L</v>
      </c>
      <c r="Z418" s="16" t="str">
        <f xml:space="preserve"> RAW!Y418</f>
        <v>N</v>
      </c>
      <c r="AA418" s="15">
        <f xml:space="preserve"> ((RAW!Z418 / 10000000000) * 1000)</f>
        <v>0</v>
      </c>
      <c r="AB418" s="15">
        <f xml:space="preserve"> RAW!AA418 / 5</f>
        <v>1117.4000000000001</v>
      </c>
      <c r="AC418" s="16">
        <f xml:space="preserve"> ((RAW!AB418 / 1000000) * 1000)</f>
        <v>0</v>
      </c>
    </row>
    <row r="419" spans="1:29" x14ac:dyDescent="0.25">
      <c r="A419">
        <v>75060000</v>
      </c>
      <c r="B419" s="14">
        <f t="shared" si="6"/>
        <v>20.85</v>
      </c>
      <c r="C419" s="15">
        <f xml:space="preserve"> RAW!B419 / 5</f>
        <v>1117.2</v>
      </c>
      <c r="D419" s="15">
        <f xml:space="preserve"> RAW!C419 / 5</f>
        <v>-538.4</v>
      </c>
      <c r="E419" s="16">
        <f xml:space="preserve"> RAW!D419 / 5</f>
        <v>385.2</v>
      </c>
      <c r="F419" s="15">
        <f xml:space="preserve"> RAW!E419 / 5000</f>
        <v>1.3046</v>
      </c>
      <c r="G419" s="15">
        <f xml:space="preserve"> RAW!F419 / 5000</f>
        <v>-0.51459999999999995</v>
      </c>
      <c r="H419" s="15">
        <f xml:space="preserve"> RAW!G419 / 5000</f>
        <v>-0.18579999999999999</v>
      </c>
      <c r="I419" s="15">
        <f xml:space="preserve"> RAW!H419 / 5000</f>
        <v>-8.3199999999999996E-2</v>
      </c>
      <c r="J419" s="16">
        <f xml:space="preserve"> RAW!I419 / 5000</f>
        <v>0.30459999999999998</v>
      </c>
      <c r="K419" s="16">
        <f xml:space="preserve"> RAW!J419</f>
        <v>11111001</v>
      </c>
      <c r="L419" s="17">
        <f xml:space="preserve"> ((RAW!K419 / 10000000000) * 1000)</f>
        <v>0</v>
      </c>
      <c r="M419" s="18">
        <f xml:space="preserve"> ((RAW!L419 / 1000000000) * 1000)</f>
        <v>176.02803299999999</v>
      </c>
      <c r="N419" s="15" t="str">
        <f xml:space="preserve"> RAW!M419</f>
        <v>R</v>
      </c>
      <c r="O419" s="15" t="str">
        <f xml:space="preserve"> RAW!N419</f>
        <v>L</v>
      </c>
      <c r="P419" s="16" t="str">
        <f xml:space="preserve"> RAW!O419</f>
        <v>-</v>
      </c>
      <c r="Q419" s="17">
        <f xml:space="preserve"> ((RAW!P419 / 10000000000) * 1000)</f>
        <v>0</v>
      </c>
      <c r="R419" s="18">
        <f xml:space="preserve"> ((RAW!Q419 / 1000000000) * 1000)</f>
        <v>0.697797</v>
      </c>
      <c r="S419" s="15" t="str">
        <f xml:space="preserve"> RAW!R419</f>
        <v>S</v>
      </c>
      <c r="T419" s="15" t="str">
        <f xml:space="preserve"> RAW!S419</f>
        <v>L</v>
      </c>
      <c r="U419" s="16" t="str">
        <f xml:space="preserve"> RAW!T419</f>
        <v>N</v>
      </c>
      <c r="V419" s="17">
        <f xml:space="preserve"> ((RAW!U419 / 10000000000) * 1000)</f>
        <v>0</v>
      </c>
      <c r="W419" s="18">
        <f xml:space="preserve"> ((RAW!V419 / 1000000000) * 1000)</f>
        <v>266.054687</v>
      </c>
      <c r="X419" s="15" t="str">
        <f xml:space="preserve"> RAW!W419</f>
        <v>S</v>
      </c>
      <c r="Y419" s="15" t="str">
        <f xml:space="preserve"> RAW!X419</f>
        <v>L</v>
      </c>
      <c r="Z419" s="16" t="str">
        <f xml:space="preserve"> RAW!Y419</f>
        <v>N</v>
      </c>
      <c r="AA419" s="15">
        <f xml:space="preserve"> ((RAW!Z419 / 10000000000) * 1000)</f>
        <v>0</v>
      </c>
      <c r="AB419" s="15">
        <f xml:space="preserve"> RAW!AA419 / 5</f>
        <v>1117.2</v>
      </c>
      <c r="AC419" s="16">
        <f xml:space="preserve"> ((RAW!AB419 / 1000000) * 1000)</f>
        <v>0</v>
      </c>
    </row>
    <row r="420" spans="1:29" x14ac:dyDescent="0.25">
      <c r="A420">
        <v>75240000</v>
      </c>
      <c r="B420" s="14">
        <f t="shared" si="6"/>
        <v>20.9</v>
      </c>
      <c r="C420" s="15">
        <f xml:space="preserve"> RAW!B420 / 5</f>
        <v>1117.2</v>
      </c>
      <c r="D420" s="15">
        <f xml:space="preserve"> RAW!C420 / 5</f>
        <v>-538.4</v>
      </c>
      <c r="E420" s="16">
        <f xml:space="preserve"> RAW!D420 / 5</f>
        <v>385.2</v>
      </c>
      <c r="F420" s="15">
        <f xml:space="preserve"> RAW!E420 / 5000</f>
        <v>1.3046</v>
      </c>
      <c r="G420" s="15">
        <f xml:space="preserve"> RAW!F420 / 5000</f>
        <v>-0.51459999999999995</v>
      </c>
      <c r="H420" s="15">
        <f xml:space="preserve"> RAW!G420 / 5000</f>
        <v>-0.18579999999999999</v>
      </c>
      <c r="I420" s="15">
        <f xml:space="preserve"> RAW!H420 / 5000</f>
        <v>-8.3199999999999996E-2</v>
      </c>
      <c r="J420" s="16">
        <f xml:space="preserve"> RAW!I420 / 5000</f>
        <v>0.30480000000000002</v>
      </c>
      <c r="K420" s="16">
        <f xml:space="preserve"> RAW!J420</f>
        <v>11111001</v>
      </c>
      <c r="L420" s="17">
        <f xml:space="preserve"> ((RAW!K420 / 10000000000) * 1000)</f>
        <v>0</v>
      </c>
      <c r="M420" s="18">
        <f xml:space="preserve"> ((RAW!L420 / 1000000000) * 1000)</f>
        <v>176.02803299999999</v>
      </c>
      <c r="N420" s="15" t="str">
        <f xml:space="preserve"> RAW!M420</f>
        <v>R</v>
      </c>
      <c r="O420" s="15" t="str">
        <f xml:space="preserve"> RAW!N420</f>
        <v>L</v>
      </c>
      <c r="P420" s="16" t="str">
        <f xml:space="preserve"> RAW!O420</f>
        <v>-</v>
      </c>
      <c r="Q420" s="17">
        <f xml:space="preserve"> ((RAW!P420 / 10000000000) * 1000)</f>
        <v>0</v>
      </c>
      <c r="R420" s="18">
        <f xml:space="preserve"> ((RAW!Q420 / 1000000000) * 1000)</f>
        <v>0.697797</v>
      </c>
      <c r="S420" s="15" t="str">
        <f xml:space="preserve"> RAW!R420</f>
        <v>S</v>
      </c>
      <c r="T420" s="15" t="str">
        <f xml:space="preserve"> RAW!S420</f>
        <v>L</v>
      </c>
      <c r="U420" s="16" t="str">
        <f xml:space="preserve"> RAW!T420</f>
        <v>N</v>
      </c>
      <c r="V420" s="17">
        <f xml:space="preserve"> ((RAW!U420 / 10000000000) * 1000)</f>
        <v>0</v>
      </c>
      <c r="W420" s="18">
        <f xml:space="preserve"> ((RAW!V420 / 1000000000) * 1000)</f>
        <v>266.054687</v>
      </c>
      <c r="X420" s="15" t="str">
        <f xml:space="preserve"> RAW!W420</f>
        <v>S</v>
      </c>
      <c r="Y420" s="15" t="str">
        <f xml:space="preserve"> RAW!X420</f>
        <v>L</v>
      </c>
      <c r="Z420" s="16" t="str">
        <f xml:space="preserve"> RAW!Y420</f>
        <v>N</v>
      </c>
      <c r="AA420" s="15">
        <f xml:space="preserve"> ((RAW!Z420 / 10000000000) * 1000)</f>
        <v>0</v>
      </c>
      <c r="AB420" s="15">
        <f xml:space="preserve"> RAW!AA420 / 5</f>
        <v>1117.2</v>
      </c>
      <c r="AC420" s="16">
        <f xml:space="preserve"> ((RAW!AB420 / 1000000) * 1000)</f>
        <v>0</v>
      </c>
    </row>
    <row r="421" spans="1:29" x14ac:dyDescent="0.25">
      <c r="A421">
        <v>75420000</v>
      </c>
      <c r="B421" s="14">
        <f t="shared" si="6"/>
        <v>20.95</v>
      </c>
      <c r="C421" s="15">
        <f xml:space="preserve"> RAW!B421 / 5</f>
        <v>1117</v>
      </c>
      <c r="D421" s="15">
        <f xml:space="preserve"> RAW!C421 / 5</f>
        <v>-538.4</v>
      </c>
      <c r="E421" s="16">
        <f xml:space="preserve"> RAW!D421 / 5</f>
        <v>385.2</v>
      </c>
      <c r="F421" s="15">
        <f xml:space="preserve"> RAW!E421 / 5000</f>
        <v>1.3046</v>
      </c>
      <c r="G421" s="15">
        <f xml:space="preserve"> RAW!F421 / 5000</f>
        <v>-0.51459999999999995</v>
      </c>
      <c r="H421" s="15">
        <f xml:space="preserve"> RAW!G421 / 5000</f>
        <v>-0.18559999999999999</v>
      </c>
      <c r="I421" s="15">
        <f xml:space="preserve"> RAW!H421 / 5000</f>
        <v>-8.3000000000000004E-2</v>
      </c>
      <c r="J421" s="16">
        <f xml:space="preserve"> RAW!I421 / 5000</f>
        <v>0.30459999999999998</v>
      </c>
      <c r="K421" s="16">
        <f xml:space="preserve"> RAW!J421</f>
        <v>11111001</v>
      </c>
      <c r="L421" s="17">
        <f xml:space="preserve"> ((RAW!K421 / 10000000000) * 1000)</f>
        <v>0</v>
      </c>
      <c r="M421" s="18">
        <f xml:space="preserve"> ((RAW!L421 / 1000000000) * 1000)</f>
        <v>176.02803299999999</v>
      </c>
      <c r="N421" s="15" t="str">
        <f xml:space="preserve"> RAW!M421</f>
        <v>R</v>
      </c>
      <c r="O421" s="15" t="str">
        <f xml:space="preserve"> RAW!N421</f>
        <v>L</v>
      </c>
      <c r="P421" s="16" t="str">
        <f xml:space="preserve"> RAW!O421</f>
        <v>-</v>
      </c>
      <c r="Q421" s="17">
        <f xml:space="preserve"> ((RAW!P421 / 10000000000) * 1000)</f>
        <v>0</v>
      </c>
      <c r="R421" s="18">
        <f xml:space="preserve"> ((RAW!Q421 / 1000000000) * 1000)</f>
        <v>0.697797</v>
      </c>
      <c r="S421" s="15" t="str">
        <f xml:space="preserve"> RAW!R421</f>
        <v>S</v>
      </c>
      <c r="T421" s="15" t="str">
        <f xml:space="preserve"> RAW!S421</f>
        <v>L</v>
      </c>
      <c r="U421" s="16" t="str">
        <f xml:space="preserve"> RAW!T421</f>
        <v>N</v>
      </c>
      <c r="V421" s="17">
        <f xml:space="preserve"> ((RAW!U421 / 10000000000) * 1000)</f>
        <v>0</v>
      </c>
      <c r="W421" s="18">
        <f xml:space="preserve"> ((RAW!V421 / 1000000000) * 1000)</f>
        <v>266.054687</v>
      </c>
      <c r="X421" s="15" t="str">
        <f xml:space="preserve"> RAW!W421</f>
        <v>S</v>
      </c>
      <c r="Y421" s="15" t="str">
        <f xml:space="preserve"> RAW!X421</f>
        <v>L</v>
      </c>
      <c r="Z421" s="16" t="str">
        <f xml:space="preserve"> RAW!Y421</f>
        <v>N</v>
      </c>
      <c r="AA421" s="15">
        <f xml:space="preserve"> ((RAW!Z421 / 10000000000) * 1000)</f>
        <v>0</v>
      </c>
      <c r="AB421" s="15">
        <f xml:space="preserve"> RAW!AA421 / 5</f>
        <v>1117</v>
      </c>
      <c r="AC421" s="16">
        <f xml:space="preserve"> ((RAW!AB421 / 1000000) * 1000)</f>
        <v>0</v>
      </c>
    </row>
    <row r="422" spans="1:29" x14ac:dyDescent="0.25">
      <c r="A422">
        <v>75600000</v>
      </c>
      <c r="B422" s="14">
        <f t="shared" si="6"/>
        <v>21</v>
      </c>
      <c r="C422" s="15">
        <f xml:space="preserve"> RAW!B422 / 5</f>
        <v>1117.4000000000001</v>
      </c>
      <c r="D422" s="15">
        <f xml:space="preserve"> RAW!C422 / 5</f>
        <v>-538.4</v>
      </c>
      <c r="E422" s="16">
        <f xml:space="preserve"> RAW!D422 / 5</f>
        <v>385.2</v>
      </c>
      <c r="F422" s="15">
        <f xml:space="preserve"> RAW!E422 / 5000</f>
        <v>1.3048</v>
      </c>
      <c r="G422" s="15">
        <f xml:space="preserve"> RAW!F422 / 5000</f>
        <v>-0.51459999999999995</v>
      </c>
      <c r="H422" s="15">
        <f xml:space="preserve"> RAW!G422 / 5000</f>
        <v>-0.18579999999999999</v>
      </c>
      <c r="I422" s="15">
        <f xml:space="preserve"> RAW!H422 / 5000</f>
        <v>-8.3000000000000004E-2</v>
      </c>
      <c r="J422" s="16">
        <f xml:space="preserve"> RAW!I422 / 5000</f>
        <v>0.30480000000000002</v>
      </c>
      <c r="K422" s="16">
        <f xml:space="preserve"> RAW!J422</f>
        <v>11111001</v>
      </c>
      <c r="L422" s="17">
        <f xml:space="preserve"> ((RAW!K422 / 10000000000) * 1000)</f>
        <v>0</v>
      </c>
      <c r="M422" s="18">
        <f xml:space="preserve"> ((RAW!L422 / 1000000000) * 1000)</f>
        <v>176.02803299999999</v>
      </c>
      <c r="N422" s="15" t="str">
        <f xml:space="preserve"> RAW!M422</f>
        <v>R</v>
      </c>
      <c r="O422" s="15" t="str">
        <f xml:space="preserve"> RAW!N422</f>
        <v>L</v>
      </c>
      <c r="P422" s="16" t="str">
        <f xml:space="preserve"> RAW!O422</f>
        <v>-</v>
      </c>
      <c r="Q422" s="17">
        <f xml:space="preserve"> ((RAW!P422 / 10000000000) * 1000)</f>
        <v>0</v>
      </c>
      <c r="R422" s="18">
        <f xml:space="preserve"> ((RAW!Q422 / 1000000000) * 1000)</f>
        <v>0.697797</v>
      </c>
      <c r="S422" s="15" t="str">
        <f xml:space="preserve"> RAW!R422</f>
        <v>S</v>
      </c>
      <c r="T422" s="15" t="str">
        <f xml:space="preserve"> RAW!S422</f>
        <v>L</v>
      </c>
      <c r="U422" s="16" t="str">
        <f xml:space="preserve"> RAW!T422</f>
        <v>N</v>
      </c>
      <c r="V422" s="17">
        <f xml:space="preserve"> ((RAW!U422 / 10000000000) * 1000)</f>
        <v>0</v>
      </c>
      <c r="W422" s="18">
        <f xml:space="preserve"> ((RAW!V422 / 1000000000) * 1000)</f>
        <v>266.054687</v>
      </c>
      <c r="X422" s="15" t="str">
        <f xml:space="preserve"> RAW!W422</f>
        <v>S</v>
      </c>
      <c r="Y422" s="15" t="str">
        <f xml:space="preserve"> RAW!X422</f>
        <v>L</v>
      </c>
      <c r="Z422" s="16" t="str">
        <f xml:space="preserve"> RAW!Y422</f>
        <v>N</v>
      </c>
      <c r="AA422" s="15">
        <f xml:space="preserve"> ((RAW!Z422 / 10000000000) * 1000)</f>
        <v>0</v>
      </c>
      <c r="AB422" s="15">
        <f xml:space="preserve"> RAW!AA422 / 5</f>
        <v>1117.4000000000001</v>
      </c>
      <c r="AC422" s="16">
        <f xml:space="preserve"> ((RAW!AB422 / 1000000) * 1000)</f>
        <v>0</v>
      </c>
    </row>
    <row r="423" spans="1:29" x14ac:dyDescent="0.25">
      <c r="A423">
        <v>75780000</v>
      </c>
      <c r="B423" s="14">
        <f t="shared" si="6"/>
        <v>21.05</v>
      </c>
      <c r="C423" s="15">
        <f xml:space="preserve"> RAW!B423 / 5</f>
        <v>1117.4000000000001</v>
      </c>
      <c r="D423" s="15">
        <f xml:space="preserve"> RAW!C423 / 5</f>
        <v>-538.4</v>
      </c>
      <c r="E423" s="16">
        <f xml:space="preserve"> RAW!D423 / 5</f>
        <v>385.2</v>
      </c>
      <c r="F423" s="15">
        <f xml:space="preserve"> RAW!E423 / 5000</f>
        <v>1.3046</v>
      </c>
      <c r="G423" s="15">
        <f xml:space="preserve"> RAW!F423 / 5000</f>
        <v>-0.51439999999999997</v>
      </c>
      <c r="H423" s="15">
        <f xml:space="preserve"> RAW!G423 / 5000</f>
        <v>-0.18579999999999999</v>
      </c>
      <c r="I423" s="15">
        <f xml:space="preserve"> RAW!H423 / 5000</f>
        <v>-8.3000000000000004E-2</v>
      </c>
      <c r="J423" s="16">
        <f xml:space="preserve"> RAW!I423 / 5000</f>
        <v>0.30480000000000002</v>
      </c>
      <c r="K423" s="16">
        <f xml:space="preserve"> RAW!J423</f>
        <v>11111001</v>
      </c>
      <c r="L423" s="17">
        <f xml:space="preserve"> ((RAW!K423 / 10000000000) * 1000)</f>
        <v>0</v>
      </c>
      <c r="M423" s="18">
        <f xml:space="preserve"> ((RAW!L423 / 1000000000) * 1000)</f>
        <v>176.02803299999999</v>
      </c>
      <c r="N423" s="15" t="str">
        <f xml:space="preserve"> RAW!M423</f>
        <v>R</v>
      </c>
      <c r="O423" s="15" t="str">
        <f xml:space="preserve"> RAW!N423</f>
        <v>L</v>
      </c>
      <c r="P423" s="16" t="str">
        <f xml:space="preserve"> RAW!O423</f>
        <v>-</v>
      </c>
      <c r="Q423" s="17">
        <f xml:space="preserve"> ((RAW!P423 / 10000000000) * 1000)</f>
        <v>0</v>
      </c>
      <c r="R423" s="18">
        <f xml:space="preserve"> ((RAW!Q423 / 1000000000) * 1000)</f>
        <v>0.697797</v>
      </c>
      <c r="S423" s="15" t="str">
        <f xml:space="preserve"> RAW!R423</f>
        <v>S</v>
      </c>
      <c r="T423" s="15" t="str">
        <f xml:space="preserve"> RAW!S423</f>
        <v>L</v>
      </c>
      <c r="U423" s="16" t="str">
        <f xml:space="preserve"> RAW!T423</f>
        <v>N</v>
      </c>
      <c r="V423" s="17">
        <f xml:space="preserve"> ((RAW!U423 / 10000000000) * 1000)</f>
        <v>0</v>
      </c>
      <c r="W423" s="18">
        <f xml:space="preserve"> ((RAW!V423 / 1000000000) * 1000)</f>
        <v>266.054687</v>
      </c>
      <c r="X423" s="15" t="str">
        <f xml:space="preserve"> RAW!W423</f>
        <v>S</v>
      </c>
      <c r="Y423" s="15" t="str">
        <f xml:space="preserve"> RAW!X423</f>
        <v>L</v>
      </c>
      <c r="Z423" s="16" t="str">
        <f xml:space="preserve"> RAW!Y423</f>
        <v>N</v>
      </c>
      <c r="AA423" s="15">
        <f xml:space="preserve"> ((RAW!Z423 / 10000000000) * 1000)</f>
        <v>0</v>
      </c>
      <c r="AB423" s="15">
        <f xml:space="preserve"> RAW!AA423 / 5</f>
        <v>1117.4000000000001</v>
      </c>
      <c r="AC423" s="16">
        <f xml:space="preserve"> ((RAW!AB423 / 1000000) * 1000)</f>
        <v>0</v>
      </c>
    </row>
    <row r="424" spans="1:29" x14ac:dyDescent="0.25">
      <c r="A424">
        <v>75960000</v>
      </c>
      <c r="B424" s="14">
        <f t="shared" si="6"/>
        <v>21.1</v>
      </c>
      <c r="C424" s="15">
        <f xml:space="preserve"> RAW!B424 / 5</f>
        <v>1117.4000000000001</v>
      </c>
      <c r="D424" s="15">
        <f xml:space="preserve"> RAW!C424 / 5</f>
        <v>-538.4</v>
      </c>
      <c r="E424" s="16">
        <f xml:space="preserve"> RAW!D424 / 5</f>
        <v>385.2</v>
      </c>
      <c r="F424" s="15">
        <f xml:space="preserve"> RAW!E424 / 5000</f>
        <v>1.3048</v>
      </c>
      <c r="G424" s="15">
        <f xml:space="preserve"> RAW!F424 / 5000</f>
        <v>-0.51459999999999995</v>
      </c>
      <c r="H424" s="15">
        <f xml:space="preserve"> RAW!G424 / 5000</f>
        <v>-0.1852</v>
      </c>
      <c r="I424" s="15">
        <f xml:space="preserve"> RAW!H424 / 5000</f>
        <v>-8.2799999999999999E-2</v>
      </c>
      <c r="J424" s="16">
        <f xml:space="preserve"> RAW!I424 / 5000</f>
        <v>0.30499999999999999</v>
      </c>
      <c r="K424" s="16">
        <f xml:space="preserve"> RAW!J424</f>
        <v>11111001</v>
      </c>
      <c r="L424" s="17">
        <f xml:space="preserve"> ((RAW!K424 / 10000000000) * 1000)</f>
        <v>0</v>
      </c>
      <c r="M424" s="18">
        <f xml:space="preserve"> ((RAW!L424 / 1000000000) * 1000)</f>
        <v>176.02803299999999</v>
      </c>
      <c r="N424" s="15" t="str">
        <f xml:space="preserve"> RAW!M424</f>
        <v>R</v>
      </c>
      <c r="O424" s="15" t="str">
        <f xml:space="preserve"> RAW!N424</f>
        <v>L</v>
      </c>
      <c r="P424" s="16" t="str">
        <f xml:space="preserve"> RAW!O424</f>
        <v>-</v>
      </c>
      <c r="Q424" s="17">
        <f xml:space="preserve"> ((RAW!P424 / 10000000000) * 1000)</f>
        <v>0</v>
      </c>
      <c r="R424" s="18">
        <f xml:space="preserve"> ((RAW!Q424 / 1000000000) * 1000)</f>
        <v>0.697797</v>
      </c>
      <c r="S424" s="15" t="str">
        <f xml:space="preserve"> RAW!R424</f>
        <v>S</v>
      </c>
      <c r="T424" s="15" t="str">
        <f xml:space="preserve"> RAW!S424</f>
        <v>L</v>
      </c>
      <c r="U424" s="16" t="str">
        <f xml:space="preserve"> RAW!T424</f>
        <v>N</v>
      </c>
      <c r="V424" s="17">
        <f xml:space="preserve"> ((RAW!U424 / 10000000000) * 1000)</f>
        <v>0</v>
      </c>
      <c r="W424" s="18">
        <f xml:space="preserve"> ((RAW!V424 / 1000000000) * 1000)</f>
        <v>266.054687</v>
      </c>
      <c r="X424" s="15" t="str">
        <f xml:space="preserve"> RAW!W424</f>
        <v>S</v>
      </c>
      <c r="Y424" s="15" t="str">
        <f xml:space="preserve"> RAW!X424</f>
        <v>L</v>
      </c>
      <c r="Z424" s="16" t="str">
        <f xml:space="preserve"> RAW!Y424</f>
        <v>N</v>
      </c>
      <c r="AA424" s="15">
        <f xml:space="preserve"> ((RAW!Z424 / 10000000000) * 1000)</f>
        <v>0</v>
      </c>
      <c r="AB424" s="15">
        <f xml:space="preserve"> RAW!AA424 / 5</f>
        <v>1117.4000000000001</v>
      </c>
      <c r="AC424" s="16">
        <f xml:space="preserve"> ((RAW!AB424 / 1000000) * 1000)</f>
        <v>0</v>
      </c>
    </row>
    <row r="425" spans="1:29" x14ac:dyDescent="0.25">
      <c r="A425">
        <v>76140000</v>
      </c>
      <c r="B425" s="14">
        <f t="shared" si="6"/>
        <v>21.15</v>
      </c>
      <c r="C425" s="15">
        <f xml:space="preserve"> RAW!B425 / 5</f>
        <v>1117.4000000000001</v>
      </c>
      <c r="D425" s="15">
        <f xml:space="preserve"> RAW!C425 / 5</f>
        <v>-538.4</v>
      </c>
      <c r="E425" s="16">
        <f xml:space="preserve"> RAW!D425 / 5</f>
        <v>385.2</v>
      </c>
      <c r="F425" s="15">
        <f xml:space="preserve"> RAW!E425 / 5000</f>
        <v>1.3046</v>
      </c>
      <c r="G425" s="15">
        <f xml:space="preserve"> RAW!F425 / 5000</f>
        <v>-0.51439999999999997</v>
      </c>
      <c r="H425" s="15">
        <f xml:space="preserve"> RAW!G425 / 5000</f>
        <v>-0.18540000000000001</v>
      </c>
      <c r="I425" s="15">
        <f xml:space="preserve"> RAW!H425 / 5000</f>
        <v>-8.3000000000000004E-2</v>
      </c>
      <c r="J425" s="16">
        <f xml:space="preserve"> RAW!I425 / 5000</f>
        <v>0.30480000000000002</v>
      </c>
      <c r="K425" s="16">
        <f xml:space="preserve"> RAW!J425</f>
        <v>11111001</v>
      </c>
      <c r="L425" s="17">
        <f xml:space="preserve"> ((RAW!K425 / 10000000000) * 1000)</f>
        <v>0</v>
      </c>
      <c r="M425" s="18">
        <f xml:space="preserve"> ((RAW!L425 / 1000000000) * 1000)</f>
        <v>176.02803299999999</v>
      </c>
      <c r="N425" s="15" t="str">
        <f xml:space="preserve"> RAW!M425</f>
        <v>R</v>
      </c>
      <c r="O425" s="15" t="str">
        <f xml:space="preserve"> RAW!N425</f>
        <v>L</v>
      </c>
      <c r="P425" s="16" t="str">
        <f xml:space="preserve"> RAW!O425</f>
        <v>-</v>
      </c>
      <c r="Q425" s="17">
        <f xml:space="preserve"> ((RAW!P425 / 10000000000) * 1000)</f>
        <v>0</v>
      </c>
      <c r="R425" s="18">
        <f xml:space="preserve"> ((RAW!Q425 / 1000000000) * 1000)</f>
        <v>0.697797</v>
      </c>
      <c r="S425" s="15" t="str">
        <f xml:space="preserve"> RAW!R425</f>
        <v>S</v>
      </c>
      <c r="T425" s="15" t="str">
        <f xml:space="preserve"> RAW!S425</f>
        <v>L</v>
      </c>
      <c r="U425" s="16" t="str">
        <f xml:space="preserve"> RAW!T425</f>
        <v>N</v>
      </c>
      <c r="V425" s="17">
        <f xml:space="preserve"> ((RAW!U425 / 10000000000) * 1000)</f>
        <v>0</v>
      </c>
      <c r="W425" s="18">
        <f xml:space="preserve"> ((RAW!V425 / 1000000000) * 1000)</f>
        <v>266.054687</v>
      </c>
      <c r="X425" s="15" t="str">
        <f xml:space="preserve"> RAW!W425</f>
        <v>S</v>
      </c>
      <c r="Y425" s="15" t="str">
        <f xml:space="preserve"> RAW!X425</f>
        <v>L</v>
      </c>
      <c r="Z425" s="16" t="str">
        <f xml:space="preserve"> RAW!Y425</f>
        <v>N</v>
      </c>
      <c r="AA425" s="15">
        <f xml:space="preserve"> ((RAW!Z425 / 10000000000) * 1000)</f>
        <v>0</v>
      </c>
      <c r="AB425" s="15">
        <f xml:space="preserve"> RAW!AA425 / 5</f>
        <v>1117.4000000000001</v>
      </c>
      <c r="AC425" s="16">
        <f xml:space="preserve"> ((RAW!AB425 / 1000000) * 1000)</f>
        <v>0</v>
      </c>
    </row>
    <row r="426" spans="1:29" x14ac:dyDescent="0.25">
      <c r="A426">
        <v>76320000</v>
      </c>
      <c r="B426" s="14">
        <f t="shared" si="6"/>
        <v>21.2</v>
      </c>
      <c r="C426" s="15">
        <f xml:space="preserve"> RAW!B426 / 5</f>
        <v>1116.8</v>
      </c>
      <c r="D426" s="15">
        <f xml:space="preserve"> RAW!C426 / 5</f>
        <v>-538.4</v>
      </c>
      <c r="E426" s="16">
        <f xml:space="preserve"> RAW!D426 / 5</f>
        <v>385.2</v>
      </c>
      <c r="F426" s="15">
        <f xml:space="preserve"> RAW!E426 / 5000</f>
        <v>1.3048</v>
      </c>
      <c r="G426" s="15">
        <f xml:space="preserve"> RAW!F426 / 5000</f>
        <v>-0.51480000000000004</v>
      </c>
      <c r="H426" s="15">
        <f xml:space="preserve"> RAW!G426 / 5000</f>
        <v>-0.18579999999999999</v>
      </c>
      <c r="I426" s="15">
        <f xml:space="preserve"> RAW!H426 / 5000</f>
        <v>-8.3199999999999996E-2</v>
      </c>
      <c r="J426" s="16">
        <f xml:space="preserve"> RAW!I426 / 5000</f>
        <v>0.30480000000000002</v>
      </c>
      <c r="K426" s="16">
        <f xml:space="preserve"> RAW!J426</f>
        <v>11111001</v>
      </c>
      <c r="L426" s="17">
        <f xml:space="preserve"> ((RAW!K426 / 10000000000) * 1000)</f>
        <v>0</v>
      </c>
      <c r="M426" s="18">
        <f xml:space="preserve"> ((RAW!L426 / 1000000000) * 1000)</f>
        <v>176.02803299999999</v>
      </c>
      <c r="N426" s="15" t="str">
        <f xml:space="preserve"> RAW!M426</f>
        <v>R</v>
      </c>
      <c r="O426" s="15" t="str">
        <f xml:space="preserve"> RAW!N426</f>
        <v>L</v>
      </c>
      <c r="P426" s="16" t="str">
        <f xml:space="preserve"> RAW!O426</f>
        <v>-</v>
      </c>
      <c r="Q426" s="17">
        <f xml:space="preserve"> ((RAW!P426 / 10000000000) * 1000)</f>
        <v>0</v>
      </c>
      <c r="R426" s="18">
        <f xml:space="preserve"> ((RAW!Q426 / 1000000000) * 1000)</f>
        <v>0.697797</v>
      </c>
      <c r="S426" s="15" t="str">
        <f xml:space="preserve"> RAW!R426</f>
        <v>S</v>
      </c>
      <c r="T426" s="15" t="str">
        <f xml:space="preserve"> RAW!S426</f>
        <v>L</v>
      </c>
      <c r="U426" s="16" t="str">
        <f xml:space="preserve"> RAW!T426</f>
        <v>N</v>
      </c>
      <c r="V426" s="17">
        <f xml:space="preserve"> ((RAW!U426 / 10000000000) * 1000)</f>
        <v>0</v>
      </c>
      <c r="W426" s="18">
        <f xml:space="preserve"> ((RAW!V426 / 1000000000) * 1000)</f>
        <v>266.054687</v>
      </c>
      <c r="X426" s="15" t="str">
        <f xml:space="preserve"> RAW!W426</f>
        <v>S</v>
      </c>
      <c r="Y426" s="15" t="str">
        <f xml:space="preserve"> RAW!X426</f>
        <v>L</v>
      </c>
      <c r="Z426" s="16" t="str">
        <f xml:space="preserve"> RAW!Y426</f>
        <v>N</v>
      </c>
      <c r="AA426" s="15">
        <f xml:space="preserve"> ((RAW!Z426 / 10000000000) * 1000)</f>
        <v>0</v>
      </c>
      <c r="AB426" s="15">
        <f xml:space="preserve"> RAW!AA426 / 5</f>
        <v>1116.8</v>
      </c>
      <c r="AC426" s="16">
        <f xml:space="preserve"> ((RAW!AB426 / 1000000) * 1000)</f>
        <v>0</v>
      </c>
    </row>
    <row r="427" spans="1:29" x14ac:dyDescent="0.25">
      <c r="A427">
        <v>76500000</v>
      </c>
      <c r="B427" s="14">
        <f t="shared" si="6"/>
        <v>21.25</v>
      </c>
      <c r="C427" s="15">
        <f xml:space="preserve"> RAW!B427 / 5</f>
        <v>1117.4000000000001</v>
      </c>
      <c r="D427" s="15">
        <f xml:space="preserve"> RAW!C427 / 5</f>
        <v>-538.4</v>
      </c>
      <c r="E427" s="16">
        <f xml:space="preserve"> RAW!D427 / 5</f>
        <v>385.2</v>
      </c>
      <c r="F427" s="15">
        <f xml:space="preserve"> RAW!E427 / 5000</f>
        <v>1.3046</v>
      </c>
      <c r="G427" s="15">
        <f xml:space="preserve"> RAW!F427 / 5000</f>
        <v>-0.51459999999999995</v>
      </c>
      <c r="H427" s="15">
        <f xml:space="preserve"> RAW!G427 / 5000</f>
        <v>-0.18540000000000001</v>
      </c>
      <c r="I427" s="15">
        <f xml:space="preserve"> RAW!H427 / 5000</f>
        <v>-8.2600000000000007E-2</v>
      </c>
      <c r="J427" s="16">
        <f xml:space="preserve"> RAW!I427 / 5000</f>
        <v>0.30480000000000002</v>
      </c>
      <c r="K427" s="16">
        <f xml:space="preserve"> RAW!J427</f>
        <v>11111001</v>
      </c>
      <c r="L427" s="17">
        <f xml:space="preserve"> ((RAW!K427 / 10000000000) * 1000)</f>
        <v>0</v>
      </c>
      <c r="M427" s="18">
        <f xml:space="preserve"> ((RAW!L427 / 1000000000) * 1000)</f>
        <v>176.02803299999999</v>
      </c>
      <c r="N427" s="15" t="str">
        <f xml:space="preserve"> RAW!M427</f>
        <v>R</v>
      </c>
      <c r="O427" s="15" t="str">
        <f xml:space="preserve"> RAW!N427</f>
        <v>L</v>
      </c>
      <c r="P427" s="16" t="str">
        <f xml:space="preserve"> RAW!O427</f>
        <v>-</v>
      </c>
      <c r="Q427" s="17">
        <f xml:space="preserve"> ((RAW!P427 / 10000000000) * 1000)</f>
        <v>0</v>
      </c>
      <c r="R427" s="18">
        <f xml:space="preserve"> ((RAW!Q427 / 1000000000) * 1000)</f>
        <v>0.697797</v>
      </c>
      <c r="S427" s="15" t="str">
        <f xml:space="preserve"> RAW!R427</f>
        <v>S</v>
      </c>
      <c r="T427" s="15" t="str">
        <f xml:space="preserve"> RAW!S427</f>
        <v>L</v>
      </c>
      <c r="U427" s="16" t="str">
        <f xml:space="preserve"> RAW!T427</f>
        <v>N</v>
      </c>
      <c r="V427" s="17">
        <f xml:space="preserve"> ((RAW!U427 / 10000000000) * 1000)</f>
        <v>0</v>
      </c>
      <c r="W427" s="18">
        <f xml:space="preserve"> ((RAW!V427 / 1000000000) * 1000)</f>
        <v>266.054687</v>
      </c>
      <c r="X427" s="15" t="str">
        <f xml:space="preserve"> RAW!W427</f>
        <v>S</v>
      </c>
      <c r="Y427" s="15" t="str">
        <f xml:space="preserve"> RAW!X427</f>
        <v>L</v>
      </c>
      <c r="Z427" s="16" t="str">
        <f xml:space="preserve"> RAW!Y427</f>
        <v>N</v>
      </c>
      <c r="AA427" s="15">
        <f xml:space="preserve"> ((RAW!Z427 / 10000000000) * 1000)</f>
        <v>0</v>
      </c>
      <c r="AB427" s="15">
        <f xml:space="preserve"> RAW!AA427 / 5</f>
        <v>1117.4000000000001</v>
      </c>
      <c r="AC427" s="16">
        <f xml:space="preserve"> ((RAW!AB427 / 1000000) * 1000)</f>
        <v>0</v>
      </c>
    </row>
    <row r="428" spans="1:29" x14ac:dyDescent="0.25">
      <c r="A428">
        <v>76680000</v>
      </c>
      <c r="B428" s="14">
        <f t="shared" si="6"/>
        <v>21.3</v>
      </c>
      <c r="C428" s="15">
        <f xml:space="preserve"> RAW!B428 / 5</f>
        <v>1117.2</v>
      </c>
      <c r="D428" s="15">
        <f xml:space="preserve"> RAW!C428 / 5</f>
        <v>-538.4</v>
      </c>
      <c r="E428" s="16">
        <f xml:space="preserve"> RAW!D428 / 5</f>
        <v>385.2</v>
      </c>
      <c r="F428" s="15">
        <f xml:space="preserve"> RAW!E428 / 5000</f>
        <v>1.3046</v>
      </c>
      <c r="G428" s="15">
        <f xml:space="preserve"> RAW!F428 / 5000</f>
        <v>-0.51459999999999995</v>
      </c>
      <c r="H428" s="15">
        <f xml:space="preserve"> RAW!G428 / 5000</f>
        <v>-0.18579999999999999</v>
      </c>
      <c r="I428" s="15">
        <f xml:space="preserve"> RAW!H428 / 5000</f>
        <v>-8.2799999999999999E-2</v>
      </c>
      <c r="J428" s="16">
        <f xml:space="preserve"> RAW!I428 / 5000</f>
        <v>0.3044</v>
      </c>
      <c r="K428" s="16">
        <f xml:space="preserve"> RAW!J428</f>
        <v>11111001</v>
      </c>
      <c r="L428" s="17">
        <f xml:space="preserve"> ((RAW!K428 / 10000000000) * 1000)</f>
        <v>0</v>
      </c>
      <c r="M428" s="18">
        <f xml:space="preserve"> ((RAW!L428 / 1000000000) * 1000)</f>
        <v>176.02803299999999</v>
      </c>
      <c r="N428" s="15" t="str">
        <f xml:space="preserve"> RAW!M428</f>
        <v>R</v>
      </c>
      <c r="O428" s="15" t="str">
        <f xml:space="preserve"> RAW!N428</f>
        <v>L</v>
      </c>
      <c r="P428" s="16" t="str">
        <f xml:space="preserve"> RAW!O428</f>
        <v>-</v>
      </c>
      <c r="Q428" s="17">
        <f xml:space="preserve"> ((RAW!P428 / 10000000000) * 1000)</f>
        <v>0</v>
      </c>
      <c r="R428" s="18">
        <f xml:space="preserve"> ((RAW!Q428 / 1000000000) * 1000)</f>
        <v>0.697797</v>
      </c>
      <c r="S428" s="15" t="str">
        <f xml:space="preserve"> RAW!R428</f>
        <v>S</v>
      </c>
      <c r="T428" s="15" t="str">
        <f xml:space="preserve"> RAW!S428</f>
        <v>L</v>
      </c>
      <c r="U428" s="16" t="str">
        <f xml:space="preserve"> RAW!T428</f>
        <v>N</v>
      </c>
      <c r="V428" s="17">
        <f xml:space="preserve"> ((RAW!U428 / 10000000000) * 1000)</f>
        <v>0</v>
      </c>
      <c r="W428" s="18">
        <f xml:space="preserve"> ((RAW!V428 / 1000000000) * 1000)</f>
        <v>266.054687</v>
      </c>
      <c r="X428" s="15" t="str">
        <f xml:space="preserve"> RAW!W428</f>
        <v>S</v>
      </c>
      <c r="Y428" s="15" t="str">
        <f xml:space="preserve"> RAW!X428</f>
        <v>L</v>
      </c>
      <c r="Z428" s="16" t="str">
        <f xml:space="preserve"> RAW!Y428</f>
        <v>N</v>
      </c>
      <c r="AA428" s="15">
        <f xml:space="preserve"> ((RAW!Z428 / 10000000000) * 1000)</f>
        <v>0</v>
      </c>
      <c r="AB428" s="15">
        <f xml:space="preserve"> RAW!AA428 / 5</f>
        <v>1117.2</v>
      </c>
      <c r="AC428" s="16">
        <f xml:space="preserve"> ((RAW!AB428 / 1000000) * 1000)</f>
        <v>0</v>
      </c>
    </row>
    <row r="429" spans="1:29" x14ac:dyDescent="0.25">
      <c r="A429">
        <v>76860000</v>
      </c>
      <c r="B429" s="14">
        <f t="shared" si="6"/>
        <v>21.35</v>
      </c>
      <c r="C429" s="15">
        <f xml:space="preserve"> RAW!B429 / 5</f>
        <v>1117.2</v>
      </c>
      <c r="D429" s="15">
        <f xml:space="preserve"> RAW!C429 / 5</f>
        <v>-538.4</v>
      </c>
      <c r="E429" s="16">
        <f xml:space="preserve"> RAW!D429 / 5</f>
        <v>385.2</v>
      </c>
      <c r="F429" s="15">
        <f xml:space="preserve"> RAW!E429 / 5000</f>
        <v>1.3046</v>
      </c>
      <c r="G429" s="15">
        <f xml:space="preserve"> RAW!F429 / 5000</f>
        <v>-0.51459999999999995</v>
      </c>
      <c r="H429" s="15">
        <f xml:space="preserve"> RAW!G429 / 5000</f>
        <v>-0.18579999999999999</v>
      </c>
      <c r="I429" s="15">
        <f xml:space="preserve"> RAW!H429 / 5000</f>
        <v>-8.3199999999999996E-2</v>
      </c>
      <c r="J429" s="16">
        <f xml:space="preserve"> RAW!I429 / 5000</f>
        <v>0.30459999999999998</v>
      </c>
      <c r="K429" s="16">
        <f xml:space="preserve"> RAW!J429</f>
        <v>11111001</v>
      </c>
      <c r="L429" s="17">
        <f xml:space="preserve"> ((RAW!K429 / 10000000000) * 1000)</f>
        <v>0</v>
      </c>
      <c r="M429" s="18">
        <f xml:space="preserve"> ((RAW!L429 / 1000000000) * 1000)</f>
        <v>176.02803299999999</v>
      </c>
      <c r="N429" s="15" t="str">
        <f xml:space="preserve"> RAW!M429</f>
        <v>R</v>
      </c>
      <c r="O429" s="15" t="str">
        <f xml:space="preserve"> RAW!N429</f>
        <v>L</v>
      </c>
      <c r="P429" s="16" t="str">
        <f xml:space="preserve"> RAW!O429</f>
        <v>-</v>
      </c>
      <c r="Q429" s="17">
        <f xml:space="preserve"> ((RAW!P429 / 10000000000) * 1000)</f>
        <v>0</v>
      </c>
      <c r="R429" s="18">
        <f xml:space="preserve"> ((RAW!Q429 / 1000000000) * 1000)</f>
        <v>0.697797</v>
      </c>
      <c r="S429" s="15" t="str">
        <f xml:space="preserve"> RAW!R429</f>
        <v>S</v>
      </c>
      <c r="T429" s="15" t="str">
        <f xml:space="preserve"> RAW!S429</f>
        <v>L</v>
      </c>
      <c r="U429" s="16" t="str">
        <f xml:space="preserve"> RAW!T429</f>
        <v>N</v>
      </c>
      <c r="V429" s="17">
        <f xml:space="preserve"> ((RAW!U429 / 10000000000) * 1000)</f>
        <v>0</v>
      </c>
      <c r="W429" s="18">
        <f xml:space="preserve"> ((RAW!V429 / 1000000000) * 1000)</f>
        <v>266.054687</v>
      </c>
      <c r="X429" s="15" t="str">
        <f xml:space="preserve"> RAW!W429</f>
        <v>S</v>
      </c>
      <c r="Y429" s="15" t="str">
        <f xml:space="preserve"> RAW!X429</f>
        <v>L</v>
      </c>
      <c r="Z429" s="16" t="str">
        <f xml:space="preserve"> RAW!Y429</f>
        <v>N</v>
      </c>
      <c r="AA429" s="15">
        <f xml:space="preserve"> ((RAW!Z429 / 10000000000) * 1000)</f>
        <v>0</v>
      </c>
      <c r="AB429" s="15">
        <f xml:space="preserve"> RAW!AA429 / 5</f>
        <v>1117.2</v>
      </c>
      <c r="AC429" s="16">
        <f xml:space="preserve"> ((RAW!AB429 / 1000000) * 1000)</f>
        <v>0</v>
      </c>
    </row>
    <row r="430" spans="1:29" x14ac:dyDescent="0.25">
      <c r="A430">
        <v>77040000</v>
      </c>
      <c r="B430" s="14">
        <f t="shared" si="6"/>
        <v>21.4</v>
      </c>
      <c r="C430" s="15">
        <f xml:space="preserve"> RAW!B430 / 5</f>
        <v>1117.2</v>
      </c>
      <c r="D430" s="15">
        <f xml:space="preserve"> RAW!C430 / 5</f>
        <v>-538.4</v>
      </c>
      <c r="E430" s="16">
        <f xml:space="preserve"> RAW!D430 / 5</f>
        <v>385.2</v>
      </c>
      <c r="F430" s="15">
        <f xml:space="preserve"> RAW!E430 / 5000</f>
        <v>1.3046</v>
      </c>
      <c r="G430" s="15">
        <f xml:space="preserve"> RAW!F430 / 5000</f>
        <v>-0.51459999999999995</v>
      </c>
      <c r="H430" s="15">
        <f xml:space="preserve"> RAW!G430 / 5000</f>
        <v>-0.18540000000000001</v>
      </c>
      <c r="I430" s="15">
        <f xml:space="preserve"> RAW!H430 / 5000</f>
        <v>-8.2799999999999999E-2</v>
      </c>
      <c r="J430" s="16">
        <f xml:space="preserve"> RAW!I430 / 5000</f>
        <v>0.3044</v>
      </c>
      <c r="K430" s="16">
        <f xml:space="preserve"> RAW!J430</f>
        <v>11111001</v>
      </c>
      <c r="L430" s="17">
        <f xml:space="preserve"> ((RAW!K430 / 10000000000) * 1000)</f>
        <v>0</v>
      </c>
      <c r="M430" s="18">
        <f xml:space="preserve"> ((RAW!L430 / 1000000000) * 1000)</f>
        <v>176.02803299999999</v>
      </c>
      <c r="N430" s="15" t="str">
        <f xml:space="preserve"> RAW!M430</f>
        <v>R</v>
      </c>
      <c r="O430" s="15" t="str">
        <f xml:space="preserve"> RAW!N430</f>
        <v>L</v>
      </c>
      <c r="P430" s="16" t="str">
        <f xml:space="preserve"> RAW!O430</f>
        <v>-</v>
      </c>
      <c r="Q430" s="17">
        <f xml:space="preserve"> ((RAW!P430 / 10000000000) * 1000)</f>
        <v>0</v>
      </c>
      <c r="R430" s="18">
        <f xml:space="preserve"> ((RAW!Q430 / 1000000000) * 1000)</f>
        <v>0.697797</v>
      </c>
      <c r="S430" s="15" t="str">
        <f xml:space="preserve"> RAW!R430</f>
        <v>S</v>
      </c>
      <c r="T430" s="15" t="str">
        <f xml:space="preserve"> RAW!S430</f>
        <v>L</v>
      </c>
      <c r="U430" s="16" t="str">
        <f xml:space="preserve"> RAW!T430</f>
        <v>N</v>
      </c>
      <c r="V430" s="17">
        <f xml:space="preserve"> ((RAW!U430 / 10000000000) * 1000)</f>
        <v>0</v>
      </c>
      <c r="W430" s="18">
        <f xml:space="preserve"> ((RAW!V430 / 1000000000) * 1000)</f>
        <v>266.054687</v>
      </c>
      <c r="X430" s="15" t="str">
        <f xml:space="preserve"> RAW!W430</f>
        <v>S</v>
      </c>
      <c r="Y430" s="15" t="str">
        <f xml:space="preserve"> RAW!X430</f>
        <v>L</v>
      </c>
      <c r="Z430" s="16" t="str">
        <f xml:space="preserve"> RAW!Y430</f>
        <v>N</v>
      </c>
      <c r="AA430" s="15">
        <f xml:space="preserve"> ((RAW!Z430 / 10000000000) * 1000)</f>
        <v>0</v>
      </c>
      <c r="AB430" s="15">
        <f xml:space="preserve"> RAW!AA430 / 5</f>
        <v>1117.2</v>
      </c>
      <c r="AC430" s="16">
        <f xml:space="preserve"> ((RAW!AB430 / 1000000) * 1000)</f>
        <v>0</v>
      </c>
    </row>
    <row r="431" spans="1:29" x14ac:dyDescent="0.25">
      <c r="A431">
        <v>77220000</v>
      </c>
      <c r="B431" s="14">
        <f t="shared" si="6"/>
        <v>21.45</v>
      </c>
      <c r="C431" s="15">
        <f xml:space="preserve"> RAW!B431 / 5</f>
        <v>1117.4000000000001</v>
      </c>
      <c r="D431" s="15">
        <f xml:space="preserve"> RAW!C431 / 5</f>
        <v>-538.4</v>
      </c>
      <c r="E431" s="16">
        <f xml:space="preserve"> RAW!D431 / 5</f>
        <v>385.2</v>
      </c>
      <c r="F431" s="15">
        <f xml:space="preserve"> RAW!E431 / 5000</f>
        <v>1.3048</v>
      </c>
      <c r="G431" s="15">
        <f xml:space="preserve"> RAW!F431 / 5000</f>
        <v>-0.51459999999999995</v>
      </c>
      <c r="H431" s="15">
        <f xml:space="preserve"> RAW!G431 / 5000</f>
        <v>-0.18579999999999999</v>
      </c>
      <c r="I431" s="15">
        <f xml:space="preserve"> RAW!H431 / 5000</f>
        <v>-8.3000000000000004E-2</v>
      </c>
      <c r="J431" s="16">
        <f xml:space="preserve"> RAW!I431 / 5000</f>
        <v>0.30480000000000002</v>
      </c>
      <c r="K431" s="16">
        <f xml:space="preserve"> RAW!J431</f>
        <v>11111001</v>
      </c>
      <c r="L431" s="17">
        <f xml:space="preserve"> ((RAW!K431 / 10000000000) * 1000)</f>
        <v>0</v>
      </c>
      <c r="M431" s="18">
        <f xml:space="preserve"> ((RAW!L431 / 1000000000) * 1000)</f>
        <v>176.02803299999999</v>
      </c>
      <c r="N431" s="15" t="str">
        <f xml:space="preserve"> RAW!M431</f>
        <v>R</v>
      </c>
      <c r="O431" s="15" t="str">
        <f xml:space="preserve"> RAW!N431</f>
        <v>L</v>
      </c>
      <c r="P431" s="16" t="str">
        <f xml:space="preserve"> RAW!O431</f>
        <v>-</v>
      </c>
      <c r="Q431" s="17">
        <f xml:space="preserve"> ((RAW!P431 / 10000000000) * 1000)</f>
        <v>0</v>
      </c>
      <c r="R431" s="18">
        <f xml:space="preserve"> ((RAW!Q431 / 1000000000) * 1000)</f>
        <v>0.697797</v>
      </c>
      <c r="S431" s="15" t="str">
        <f xml:space="preserve"> RAW!R431</f>
        <v>S</v>
      </c>
      <c r="T431" s="15" t="str">
        <f xml:space="preserve"> RAW!S431</f>
        <v>L</v>
      </c>
      <c r="U431" s="16" t="str">
        <f xml:space="preserve"> RAW!T431</f>
        <v>N</v>
      </c>
      <c r="V431" s="17">
        <f xml:space="preserve"> ((RAW!U431 / 10000000000) * 1000)</f>
        <v>0</v>
      </c>
      <c r="W431" s="18">
        <f xml:space="preserve"> ((RAW!V431 / 1000000000) * 1000)</f>
        <v>266.054687</v>
      </c>
      <c r="X431" s="15" t="str">
        <f xml:space="preserve"> RAW!W431</f>
        <v>S</v>
      </c>
      <c r="Y431" s="15" t="str">
        <f xml:space="preserve"> RAW!X431</f>
        <v>L</v>
      </c>
      <c r="Z431" s="16" t="str">
        <f xml:space="preserve"> RAW!Y431</f>
        <v>N</v>
      </c>
      <c r="AA431" s="15">
        <f xml:space="preserve"> ((RAW!Z431 / 10000000000) * 1000)</f>
        <v>0</v>
      </c>
      <c r="AB431" s="15">
        <f xml:space="preserve"> RAW!AA431 / 5</f>
        <v>1117.4000000000001</v>
      </c>
      <c r="AC431" s="16">
        <f xml:space="preserve"> ((RAW!AB431 / 1000000) * 1000)</f>
        <v>0</v>
      </c>
    </row>
    <row r="432" spans="1:29" x14ac:dyDescent="0.25">
      <c r="A432">
        <v>77400000</v>
      </c>
      <c r="B432" s="14">
        <f t="shared" si="6"/>
        <v>21.5</v>
      </c>
      <c r="C432" s="15">
        <f xml:space="preserve"> RAW!B432 / 5</f>
        <v>1116.8</v>
      </c>
      <c r="D432" s="15">
        <f xml:space="preserve"> RAW!C432 / 5</f>
        <v>-538.4</v>
      </c>
      <c r="E432" s="16">
        <f xml:space="preserve"> RAW!D432 / 5</f>
        <v>385.2</v>
      </c>
      <c r="F432" s="15">
        <f xml:space="preserve"> RAW!E432 / 5000</f>
        <v>1.3046</v>
      </c>
      <c r="G432" s="15">
        <f xml:space="preserve"> RAW!F432 / 5000</f>
        <v>-0.51459999999999995</v>
      </c>
      <c r="H432" s="15">
        <f xml:space="preserve"> RAW!G432 / 5000</f>
        <v>-0.186</v>
      </c>
      <c r="I432" s="15">
        <f xml:space="preserve"> RAW!H432 / 5000</f>
        <v>-8.3400000000000002E-2</v>
      </c>
      <c r="J432" s="16">
        <f xml:space="preserve"> RAW!I432 / 5000</f>
        <v>0.3044</v>
      </c>
      <c r="K432" s="16">
        <f xml:space="preserve"> RAW!J432</f>
        <v>11111001</v>
      </c>
      <c r="L432" s="17">
        <f xml:space="preserve"> ((RAW!K432 / 10000000000) * 1000)</f>
        <v>0</v>
      </c>
      <c r="M432" s="18">
        <f xml:space="preserve"> ((RAW!L432 / 1000000000) * 1000)</f>
        <v>176.02803299999999</v>
      </c>
      <c r="N432" s="15" t="str">
        <f xml:space="preserve"> RAW!M432</f>
        <v>R</v>
      </c>
      <c r="O432" s="15" t="str">
        <f xml:space="preserve"> RAW!N432</f>
        <v>L</v>
      </c>
      <c r="P432" s="16" t="str">
        <f xml:space="preserve"> RAW!O432</f>
        <v>-</v>
      </c>
      <c r="Q432" s="17">
        <f xml:space="preserve"> ((RAW!P432 / 10000000000) * 1000)</f>
        <v>0</v>
      </c>
      <c r="R432" s="18">
        <f xml:space="preserve"> ((RAW!Q432 / 1000000000) * 1000)</f>
        <v>0.697797</v>
      </c>
      <c r="S432" s="15" t="str">
        <f xml:space="preserve"> RAW!R432</f>
        <v>S</v>
      </c>
      <c r="T432" s="15" t="str">
        <f xml:space="preserve"> RAW!S432</f>
        <v>L</v>
      </c>
      <c r="U432" s="16" t="str">
        <f xml:space="preserve"> RAW!T432</f>
        <v>N</v>
      </c>
      <c r="V432" s="17">
        <f xml:space="preserve"> ((RAW!U432 / 10000000000) * 1000)</f>
        <v>0</v>
      </c>
      <c r="W432" s="18">
        <f xml:space="preserve"> ((RAW!V432 / 1000000000) * 1000)</f>
        <v>266.054687</v>
      </c>
      <c r="X432" s="15" t="str">
        <f xml:space="preserve"> RAW!W432</f>
        <v>S</v>
      </c>
      <c r="Y432" s="15" t="str">
        <f xml:space="preserve"> RAW!X432</f>
        <v>L</v>
      </c>
      <c r="Z432" s="16" t="str">
        <f xml:space="preserve"> RAW!Y432</f>
        <v>N</v>
      </c>
      <c r="AA432" s="15">
        <f xml:space="preserve"> ((RAW!Z432 / 10000000000) * 1000)</f>
        <v>0</v>
      </c>
      <c r="AB432" s="15">
        <f xml:space="preserve"> RAW!AA432 / 5</f>
        <v>1116.8</v>
      </c>
      <c r="AC432" s="16">
        <f xml:space="preserve"> ((RAW!AB432 / 1000000) * 1000)</f>
        <v>0</v>
      </c>
    </row>
    <row r="433" spans="1:29" x14ac:dyDescent="0.25">
      <c r="A433">
        <v>77580000</v>
      </c>
      <c r="B433" s="14">
        <f t="shared" si="6"/>
        <v>21.55</v>
      </c>
      <c r="C433" s="15">
        <f xml:space="preserve"> RAW!B433 / 5</f>
        <v>1117.2</v>
      </c>
      <c r="D433" s="15">
        <f xml:space="preserve"> RAW!C433 / 5</f>
        <v>-538.4</v>
      </c>
      <c r="E433" s="16">
        <f xml:space="preserve"> RAW!D433 / 5</f>
        <v>385.2</v>
      </c>
      <c r="F433" s="15">
        <f xml:space="preserve"> RAW!E433 / 5000</f>
        <v>1.3046</v>
      </c>
      <c r="G433" s="15">
        <f xml:space="preserve"> RAW!F433 / 5000</f>
        <v>-0.51459999999999995</v>
      </c>
      <c r="H433" s="15">
        <f xml:space="preserve"> RAW!G433 / 5000</f>
        <v>-0.18540000000000001</v>
      </c>
      <c r="I433" s="15">
        <f xml:space="preserve"> RAW!H433 / 5000</f>
        <v>-8.2799999999999999E-2</v>
      </c>
      <c r="J433" s="16">
        <f xml:space="preserve"> RAW!I433 / 5000</f>
        <v>0.30459999999999998</v>
      </c>
      <c r="K433" s="16">
        <f xml:space="preserve"> RAW!J433</f>
        <v>11111001</v>
      </c>
      <c r="L433" s="17">
        <f xml:space="preserve"> ((RAW!K433 / 10000000000) * 1000)</f>
        <v>0</v>
      </c>
      <c r="M433" s="18">
        <f xml:space="preserve"> ((RAW!L433 / 1000000000) * 1000)</f>
        <v>176.02803299999999</v>
      </c>
      <c r="N433" s="15" t="str">
        <f xml:space="preserve"> RAW!M433</f>
        <v>R</v>
      </c>
      <c r="O433" s="15" t="str">
        <f xml:space="preserve"> RAW!N433</f>
        <v>L</v>
      </c>
      <c r="P433" s="16" t="str">
        <f xml:space="preserve"> RAW!O433</f>
        <v>-</v>
      </c>
      <c r="Q433" s="17">
        <f xml:space="preserve"> ((RAW!P433 / 10000000000) * 1000)</f>
        <v>0</v>
      </c>
      <c r="R433" s="18">
        <f xml:space="preserve"> ((RAW!Q433 / 1000000000) * 1000)</f>
        <v>0.697797</v>
      </c>
      <c r="S433" s="15" t="str">
        <f xml:space="preserve"> RAW!R433</f>
        <v>S</v>
      </c>
      <c r="T433" s="15" t="str">
        <f xml:space="preserve"> RAW!S433</f>
        <v>L</v>
      </c>
      <c r="U433" s="16" t="str">
        <f xml:space="preserve"> RAW!T433</f>
        <v>N</v>
      </c>
      <c r="V433" s="17">
        <f xml:space="preserve"> ((RAW!U433 / 10000000000) * 1000)</f>
        <v>0</v>
      </c>
      <c r="W433" s="18">
        <f xml:space="preserve"> ((RAW!V433 / 1000000000) * 1000)</f>
        <v>266.054687</v>
      </c>
      <c r="X433" s="15" t="str">
        <f xml:space="preserve"> RAW!W433</f>
        <v>S</v>
      </c>
      <c r="Y433" s="15" t="str">
        <f xml:space="preserve"> RAW!X433</f>
        <v>L</v>
      </c>
      <c r="Z433" s="16" t="str">
        <f xml:space="preserve"> RAW!Y433</f>
        <v>N</v>
      </c>
      <c r="AA433" s="15">
        <f xml:space="preserve"> ((RAW!Z433 / 10000000000) * 1000)</f>
        <v>0</v>
      </c>
      <c r="AB433" s="15">
        <f xml:space="preserve"> RAW!AA433 / 5</f>
        <v>1117.2</v>
      </c>
      <c r="AC433" s="16">
        <f xml:space="preserve"> ((RAW!AB433 / 1000000) * 1000)</f>
        <v>0</v>
      </c>
    </row>
    <row r="434" spans="1:29" x14ac:dyDescent="0.25">
      <c r="A434">
        <v>77760000</v>
      </c>
      <c r="B434" s="14">
        <f t="shared" si="6"/>
        <v>21.6</v>
      </c>
      <c r="C434" s="15">
        <f xml:space="preserve"> RAW!B434 / 5</f>
        <v>1117.2</v>
      </c>
      <c r="D434" s="15">
        <f xml:space="preserve"> RAW!C434 / 5</f>
        <v>-538.4</v>
      </c>
      <c r="E434" s="16">
        <f xml:space="preserve"> RAW!D434 / 5</f>
        <v>385.2</v>
      </c>
      <c r="F434" s="15">
        <f xml:space="preserve"> RAW!E434 / 5000</f>
        <v>1.3046</v>
      </c>
      <c r="G434" s="15">
        <f xml:space="preserve"> RAW!F434 / 5000</f>
        <v>-0.51480000000000004</v>
      </c>
      <c r="H434" s="15">
        <f xml:space="preserve"> RAW!G434 / 5000</f>
        <v>-0.18579999999999999</v>
      </c>
      <c r="I434" s="15">
        <f xml:space="preserve"> RAW!H434 / 5000</f>
        <v>-8.3400000000000002E-2</v>
      </c>
      <c r="J434" s="16">
        <f xml:space="preserve"> RAW!I434 / 5000</f>
        <v>0.3044</v>
      </c>
      <c r="K434" s="16">
        <f xml:space="preserve"> RAW!J434</f>
        <v>11111001</v>
      </c>
      <c r="L434" s="17">
        <f xml:space="preserve"> ((RAW!K434 / 10000000000) * 1000)</f>
        <v>0</v>
      </c>
      <c r="M434" s="18">
        <f xml:space="preserve"> ((RAW!L434 / 1000000000) * 1000)</f>
        <v>176.02803299999999</v>
      </c>
      <c r="N434" s="15" t="str">
        <f xml:space="preserve"> RAW!M434</f>
        <v>R</v>
      </c>
      <c r="O434" s="15" t="str">
        <f xml:space="preserve"> RAW!N434</f>
        <v>L</v>
      </c>
      <c r="P434" s="16" t="str">
        <f xml:space="preserve"> RAW!O434</f>
        <v>-</v>
      </c>
      <c r="Q434" s="17">
        <f xml:space="preserve"> ((RAW!P434 / 10000000000) * 1000)</f>
        <v>0</v>
      </c>
      <c r="R434" s="18">
        <f xml:space="preserve"> ((RAW!Q434 / 1000000000) * 1000)</f>
        <v>0.697797</v>
      </c>
      <c r="S434" s="15" t="str">
        <f xml:space="preserve"> RAW!R434</f>
        <v>S</v>
      </c>
      <c r="T434" s="15" t="str">
        <f xml:space="preserve"> RAW!S434</f>
        <v>L</v>
      </c>
      <c r="U434" s="16" t="str">
        <f xml:space="preserve"> RAW!T434</f>
        <v>N</v>
      </c>
      <c r="V434" s="17">
        <f xml:space="preserve"> ((RAW!U434 / 10000000000) * 1000)</f>
        <v>0</v>
      </c>
      <c r="W434" s="18">
        <f xml:space="preserve"> ((RAW!V434 / 1000000000) * 1000)</f>
        <v>266.054687</v>
      </c>
      <c r="X434" s="15" t="str">
        <f xml:space="preserve"> RAW!W434</f>
        <v>S</v>
      </c>
      <c r="Y434" s="15" t="str">
        <f xml:space="preserve"> RAW!X434</f>
        <v>L</v>
      </c>
      <c r="Z434" s="16" t="str">
        <f xml:space="preserve"> RAW!Y434</f>
        <v>N</v>
      </c>
      <c r="AA434" s="15">
        <f xml:space="preserve"> ((RAW!Z434 / 10000000000) * 1000)</f>
        <v>0</v>
      </c>
      <c r="AB434" s="15">
        <f xml:space="preserve"> RAW!AA434 / 5</f>
        <v>1117.2</v>
      </c>
      <c r="AC434" s="16">
        <f xml:space="preserve"> ((RAW!AB434 / 1000000) * 1000)</f>
        <v>0</v>
      </c>
    </row>
    <row r="435" spans="1:29" x14ac:dyDescent="0.25">
      <c r="A435">
        <v>77940000</v>
      </c>
      <c r="B435" s="14">
        <f t="shared" si="6"/>
        <v>21.65</v>
      </c>
      <c r="C435" s="15">
        <f xml:space="preserve"> RAW!B435 / 5</f>
        <v>1117.2</v>
      </c>
      <c r="D435" s="15">
        <f xml:space="preserve"> RAW!C435 / 5</f>
        <v>-538.4</v>
      </c>
      <c r="E435" s="16">
        <f xml:space="preserve"> RAW!D435 / 5</f>
        <v>385.2</v>
      </c>
      <c r="F435" s="15">
        <f xml:space="preserve"> RAW!E435 / 5000</f>
        <v>1.3048</v>
      </c>
      <c r="G435" s="15">
        <f xml:space="preserve"> RAW!F435 / 5000</f>
        <v>-0.51459999999999995</v>
      </c>
      <c r="H435" s="15">
        <f xml:space="preserve"> RAW!G435 / 5000</f>
        <v>-0.18559999999999999</v>
      </c>
      <c r="I435" s="15">
        <f xml:space="preserve"> RAW!H435 / 5000</f>
        <v>-8.2799999999999999E-2</v>
      </c>
      <c r="J435" s="16">
        <f xml:space="preserve"> RAW!I435 / 5000</f>
        <v>0.30480000000000002</v>
      </c>
      <c r="K435" s="16">
        <f xml:space="preserve"> RAW!J435</f>
        <v>11111001</v>
      </c>
      <c r="L435" s="17">
        <f xml:space="preserve"> ((RAW!K435 / 10000000000) * 1000)</f>
        <v>0</v>
      </c>
      <c r="M435" s="18">
        <f xml:space="preserve"> ((RAW!L435 / 1000000000) * 1000)</f>
        <v>176.02803299999999</v>
      </c>
      <c r="N435" s="15" t="str">
        <f xml:space="preserve"> RAW!M435</f>
        <v>R</v>
      </c>
      <c r="O435" s="15" t="str">
        <f xml:space="preserve"> RAW!N435</f>
        <v>L</v>
      </c>
      <c r="P435" s="16" t="str">
        <f xml:space="preserve"> RAW!O435</f>
        <v>-</v>
      </c>
      <c r="Q435" s="17">
        <f xml:space="preserve"> ((RAW!P435 / 10000000000) * 1000)</f>
        <v>0</v>
      </c>
      <c r="R435" s="18">
        <f xml:space="preserve"> ((RAW!Q435 / 1000000000) * 1000)</f>
        <v>0.697797</v>
      </c>
      <c r="S435" s="15" t="str">
        <f xml:space="preserve"> RAW!R435</f>
        <v>S</v>
      </c>
      <c r="T435" s="15" t="str">
        <f xml:space="preserve"> RAW!S435</f>
        <v>L</v>
      </c>
      <c r="U435" s="16" t="str">
        <f xml:space="preserve"> RAW!T435</f>
        <v>N</v>
      </c>
      <c r="V435" s="17">
        <f xml:space="preserve"> ((RAW!U435 / 10000000000) * 1000)</f>
        <v>0</v>
      </c>
      <c r="W435" s="18">
        <f xml:space="preserve"> ((RAW!V435 / 1000000000) * 1000)</f>
        <v>266.054687</v>
      </c>
      <c r="X435" s="15" t="str">
        <f xml:space="preserve"> RAW!W435</f>
        <v>S</v>
      </c>
      <c r="Y435" s="15" t="str">
        <f xml:space="preserve"> RAW!X435</f>
        <v>L</v>
      </c>
      <c r="Z435" s="16" t="str">
        <f xml:space="preserve"> RAW!Y435</f>
        <v>N</v>
      </c>
      <c r="AA435" s="15">
        <f xml:space="preserve"> ((RAW!Z435 / 10000000000) * 1000)</f>
        <v>0</v>
      </c>
      <c r="AB435" s="15">
        <f xml:space="preserve"> RAW!AA435 / 5</f>
        <v>1117.2</v>
      </c>
      <c r="AC435" s="16">
        <f xml:space="preserve"> ((RAW!AB435 / 1000000) * 1000)</f>
        <v>0</v>
      </c>
    </row>
    <row r="436" spans="1:29" x14ac:dyDescent="0.25">
      <c r="A436">
        <v>78120000</v>
      </c>
      <c r="B436" s="14">
        <f t="shared" si="6"/>
        <v>21.7</v>
      </c>
      <c r="C436" s="15">
        <f xml:space="preserve"> RAW!B436 / 5</f>
        <v>1117.5999999999999</v>
      </c>
      <c r="D436" s="15">
        <f xml:space="preserve"> RAW!C436 / 5</f>
        <v>-538.4</v>
      </c>
      <c r="E436" s="16">
        <f xml:space="preserve"> RAW!D436 / 5</f>
        <v>385.2</v>
      </c>
      <c r="F436" s="15">
        <f xml:space="preserve"> RAW!E436 / 5000</f>
        <v>1.3048</v>
      </c>
      <c r="G436" s="15">
        <f xml:space="preserve"> RAW!F436 / 5000</f>
        <v>-0.51439999999999997</v>
      </c>
      <c r="H436" s="15">
        <f xml:space="preserve"> RAW!G436 / 5000</f>
        <v>-0.18579999999999999</v>
      </c>
      <c r="I436" s="15">
        <f xml:space="preserve"> RAW!H436 / 5000</f>
        <v>-8.3199999999999996E-2</v>
      </c>
      <c r="J436" s="16">
        <f xml:space="preserve"> RAW!I436 / 5000</f>
        <v>0.30480000000000002</v>
      </c>
      <c r="K436" s="16">
        <f xml:space="preserve"> RAW!J436</f>
        <v>11111001</v>
      </c>
      <c r="L436" s="17">
        <f xml:space="preserve"> ((RAW!K436 / 10000000000) * 1000)</f>
        <v>0</v>
      </c>
      <c r="M436" s="18">
        <f xml:space="preserve"> ((RAW!L436 / 1000000000) * 1000)</f>
        <v>176.02803299999999</v>
      </c>
      <c r="N436" s="15" t="str">
        <f xml:space="preserve"> RAW!M436</f>
        <v>R</v>
      </c>
      <c r="O436" s="15" t="str">
        <f xml:space="preserve"> RAW!N436</f>
        <v>L</v>
      </c>
      <c r="P436" s="16" t="str">
        <f xml:space="preserve"> RAW!O436</f>
        <v>-</v>
      </c>
      <c r="Q436" s="17">
        <f xml:space="preserve"> ((RAW!P436 / 10000000000) * 1000)</f>
        <v>0</v>
      </c>
      <c r="R436" s="18">
        <f xml:space="preserve"> ((RAW!Q436 / 1000000000) * 1000)</f>
        <v>0.697797</v>
      </c>
      <c r="S436" s="15" t="str">
        <f xml:space="preserve"> RAW!R436</f>
        <v>S</v>
      </c>
      <c r="T436" s="15" t="str">
        <f xml:space="preserve"> RAW!S436</f>
        <v>L</v>
      </c>
      <c r="U436" s="16" t="str">
        <f xml:space="preserve"> RAW!T436</f>
        <v>N</v>
      </c>
      <c r="V436" s="17">
        <f xml:space="preserve"> ((RAW!U436 / 10000000000) * 1000)</f>
        <v>0</v>
      </c>
      <c r="W436" s="18">
        <f xml:space="preserve"> ((RAW!V436 / 1000000000) * 1000)</f>
        <v>266.054687</v>
      </c>
      <c r="X436" s="15" t="str">
        <f xml:space="preserve"> RAW!W436</f>
        <v>S</v>
      </c>
      <c r="Y436" s="15" t="str">
        <f xml:space="preserve"> RAW!X436</f>
        <v>L</v>
      </c>
      <c r="Z436" s="16" t="str">
        <f xml:space="preserve"> RAW!Y436</f>
        <v>N</v>
      </c>
      <c r="AA436" s="15">
        <f xml:space="preserve"> ((RAW!Z436 / 10000000000) * 1000)</f>
        <v>0</v>
      </c>
      <c r="AB436" s="15">
        <f xml:space="preserve"> RAW!AA436 / 5</f>
        <v>1117.5999999999999</v>
      </c>
      <c r="AC436" s="16">
        <f xml:space="preserve"> ((RAW!AB436 / 1000000) * 1000)</f>
        <v>0</v>
      </c>
    </row>
    <row r="437" spans="1:29" x14ac:dyDescent="0.25">
      <c r="A437">
        <v>78300000</v>
      </c>
      <c r="B437" s="14">
        <f t="shared" si="6"/>
        <v>21.75</v>
      </c>
      <c r="C437" s="15">
        <f xml:space="preserve"> RAW!B437 / 5</f>
        <v>1117</v>
      </c>
      <c r="D437" s="15">
        <f xml:space="preserve"> RAW!C437 / 5</f>
        <v>-538.4</v>
      </c>
      <c r="E437" s="16">
        <f xml:space="preserve"> RAW!D437 / 5</f>
        <v>385.2</v>
      </c>
      <c r="F437" s="15">
        <f xml:space="preserve"> RAW!E437 / 5000</f>
        <v>1.3048</v>
      </c>
      <c r="G437" s="15">
        <f xml:space="preserve"> RAW!F437 / 5000</f>
        <v>-0.51480000000000004</v>
      </c>
      <c r="H437" s="15">
        <f xml:space="preserve"> RAW!G437 / 5000</f>
        <v>-0.18559999999999999</v>
      </c>
      <c r="I437" s="15">
        <f xml:space="preserve"> RAW!H437 / 5000</f>
        <v>-8.3000000000000004E-2</v>
      </c>
      <c r="J437" s="16">
        <f xml:space="preserve"> RAW!I437 / 5000</f>
        <v>0.30459999999999998</v>
      </c>
      <c r="K437" s="16">
        <f xml:space="preserve"> RAW!J437</f>
        <v>11111001</v>
      </c>
      <c r="L437" s="17">
        <f xml:space="preserve"> ((RAW!K437 / 10000000000) * 1000)</f>
        <v>0</v>
      </c>
      <c r="M437" s="18">
        <f xml:space="preserve"> ((RAW!L437 / 1000000000) * 1000)</f>
        <v>176.02803299999999</v>
      </c>
      <c r="N437" s="15" t="str">
        <f xml:space="preserve"> RAW!M437</f>
        <v>R</v>
      </c>
      <c r="O437" s="15" t="str">
        <f xml:space="preserve"> RAW!N437</f>
        <v>L</v>
      </c>
      <c r="P437" s="16" t="str">
        <f xml:space="preserve"> RAW!O437</f>
        <v>-</v>
      </c>
      <c r="Q437" s="17">
        <f xml:space="preserve"> ((RAW!P437 / 10000000000) * 1000)</f>
        <v>0</v>
      </c>
      <c r="R437" s="18">
        <f xml:space="preserve"> ((RAW!Q437 / 1000000000) * 1000)</f>
        <v>0.697797</v>
      </c>
      <c r="S437" s="15" t="str">
        <f xml:space="preserve"> RAW!R437</f>
        <v>S</v>
      </c>
      <c r="T437" s="15" t="str">
        <f xml:space="preserve"> RAW!S437</f>
        <v>L</v>
      </c>
      <c r="U437" s="16" t="str">
        <f xml:space="preserve"> RAW!T437</f>
        <v>N</v>
      </c>
      <c r="V437" s="17">
        <f xml:space="preserve"> ((RAW!U437 / 10000000000) * 1000)</f>
        <v>0</v>
      </c>
      <c r="W437" s="18">
        <f xml:space="preserve"> ((RAW!V437 / 1000000000) * 1000)</f>
        <v>266.054687</v>
      </c>
      <c r="X437" s="15" t="str">
        <f xml:space="preserve"> RAW!W437</f>
        <v>S</v>
      </c>
      <c r="Y437" s="15" t="str">
        <f xml:space="preserve"> RAW!X437</f>
        <v>L</v>
      </c>
      <c r="Z437" s="16" t="str">
        <f xml:space="preserve"> RAW!Y437</f>
        <v>N</v>
      </c>
      <c r="AA437" s="15">
        <f xml:space="preserve"> ((RAW!Z437 / 10000000000) * 1000)</f>
        <v>0</v>
      </c>
      <c r="AB437" s="15">
        <f xml:space="preserve"> RAW!AA437 / 5</f>
        <v>1117</v>
      </c>
      <c r="AC437" s="16">
        <f xml:space="preserve"> ((RAW!AB437 / 1000000) * 1000)</f>
        <v>0</v>
      </c>
    </row>
    <row r="438" spans="1:29" x14ac:dyDescent="0.25">
      <c r="A438">
        <v>78480000</v>
      </c>
      <c r="B438" s="14">
        <f t="shared" si="6"/>
        <v>21.8</v>
      </c>
      <c r="C438" s="15">
        <f xml:space="preserve"> RAW!B438 / 5</f>
        <v>1117.2</v>
      </c>
      <c r="D438" s="15">
        <f xml:space="preserve"> RAW!C438 / 5</f>
        <v>-538.4</v>
      </c>
      <c r="E438" s="16">
        <f xml:space="preserve"> RAW!D438 / 5</f>
        <v>385.2</v>
      </c>
      <c r="F438" s="15">
        <f xml:space="preserve"> RAW!E438 / 5000</f>
        <v>1.3046</v>
      </c>
      <c r="G438" s="15">
        <f xml:space="preserve"> RAW!F438 / 5000</f>
        <v>-0.51459999999999995</v>
      </c>
      <c r="H438" s="15">
        <f xml:space="preserve"> RAW!G438 / 5000</f>
        <v>-0.18559999999999999</v>
      </c>
      <c r="I438" s="15">
        <f xml:space="preserve"> RAW!H438 / 5000</f>
        <v>-8.3000000000000004E-2</v>
      </c>
      <c r="J438" s="16">
        <f xml:space="preserve"> RAW!I438 / 5000</f>
        <v>0.30459999999999998</v>
      </c>
      <c r="K438" s="16">
        <f xml:space="preserve"> RAW!J438</f>
        <v>11111001</v>
      </c>
      <c r="L438" s="17">
        <f xml:space="preserve"> ((RAW!K438 / 10000000000) * 1000)</f>
        <v>0</v>
      </c>
      <c r="M438" s="18">
        <f xml:space="preserve"> ((RAW!L438 / 1000000000) * 1000)</f>
        <v>176.02803299999999</v>
      </c>
      <c r="N438" s="15" t="str">
        <f xml:space="preserve"> RAW!M438</f>
        <v>R</v>
      </c>
      <c r="O438" s="15" t="str">
        <f xml:space="preserve"> RAW!N438</f>
        <v>L</v>
      </c>
      <c r="P438" s="16" t="str">
        <f xml:space="preserve"> RAW!O438</f>
        <v>-</v>
      </c>
      <c r="Q438" s="17">
        <f xml:space="preserve"> ((RAW!P438 / 10000000000) * 1000)</f>
        <v>0</v>
      </c>
      <c r="R438" s="18">
        <f xml:space="preserve"> ((RAW!Q438 / 1000000000) * 1000)</f>
        <v>0.697797</v>
      </c>
      <c r="S438" s="15" t="str">
        <f xml:space="preserve"> RAW!R438</f>
        <v>S</v>
      </c>
      <c r="T438" s="15" t="str">
        <f xml:space="preserve"> RAW!S438</f>
        <v>L</v>
      </c>
      <c r="U438" s="16" t="str">
        <f xml:space="preserve"> RAW!T438</f>
        <v>N</v>
      </c>
      <c r="V438" s="17">
        <f xml:space="preserve"> ((RAW!U438 / 10000000000) * 1000)</f>
        <v>0</v>
      </c>
      <c r="W438" s="18">
        <f xml:space="preserve"> ((RAW!V438 / 1000000000) * 1000)</f>
        <v>266.054687</v>
      </c>
      <c r="X438" s="15" t="str">
        <f xml:space="preserve"> RAW!W438</f>
        <v>S</v>
      </c>
      <c r="Y438" s="15" t="str">
        <f xml:space="preserve"> RAW!X438</f>
        <v>L</v>
      </c>
      <c r="Z438" s="16" t="str">
        <f xml:space="preserve"> RAW!Y438</f>
        <v>N</v>
      </c>
      <c r="AA438" s="15">
        <f xml:space="preserve"> ((RAW!Z438 / 10000000000) * 1000)</f>
        <v>0</v>
      </c>
      <c r="AB438" s="15">
        <f xml:space="preserve"> RAW!AA438 / 5</f>
        <v>1117.2</v>
      </c>
      <c r="AC438" s="16">
        <f xml:space="preserve"> ((RAW!AB438 / 1000000) * 1000)</f>
        <v>0</v>
      </c>
    </row>
    <row r="439" spans="1:29" x14ac:dyDescent="0.25">
      <c r="A439">
        <v>78660000</v>
      </c>
      <c r="B439" s="14">
        <f t="shared" si="6"/>
        <v>21.85</v>
      </c>
      <c r="C439" s="15">
        <f xml:space="preserve"> RAW!B439 / 5</f>
        <v>1117</v>
      </c>
      <c r="D439" s="15">
        <f xml:space="preserve"> RAW!C439 / 5</f>
        <v>-538.4</v>
      </c>
      <c r="E439" s="16">
        <f xml:space="preserve"> RAW!D439 / 5</f>
        <v>385.2</v>
      </c>
      <c r="F439" s="15">
        <f xml:space="preserve"> RAW!E439 / 5000</f>
        <v>1.3046</v>
      </c>
      <c r="G439" s="15">
        <f xml:space="preserve"> RAW!F439 / 5000</f>
        <v>-0.51500000000000001</v>
      </c>
      <c r="H439" s="15">
        <f xml:space="preserve"> RAW!G439 / 5000</f>
        <v>-0.186</v>
      </c>
      <c r="I439" s="15">
        <f xml:space="preserve"> RAW!H439 / 5000</f>
        <v>-8.3599999999999994E-2</v>
      </c>
      <c r="J439" s="16">
        <f xml:space="preserve"> RAW!I439 / 5000</f>
        <v>0.3044</v>
      </c>
      <c r="K439" s="16">
        <f xml:space="preserve"> RAW!J439</f>
        <v>11111001</v>
      </c>
      <c r="L439" s="17">
        <f xml:space="preserve"> ((RAW!K439 / 10000000000) * 1000)</f>
        <v>0</v>
      </c>
      <c r="M439" s="18">
        <f xml:space="preserve"> ((RAW!L439 / 1000000000) * 1000)</f>
        <v>176.02803299999999</v>
      </c>
      <c r="N439" s="15" t="str">
        <f xml:space="preserve"> RAW!M439</f>
        <v>R</v>
      </c>
      <c r="O439" s="15" t="str">
        <f xml:space="preserve"> RAW!N439</f>
        <v>L</v>
      </c>
      <c r="P439" s="16" t="str">
        <f xml:space="preserve"> RAW!O439</f>
        <v>-</v>
      </c>
      <c r="Q439" s="17">
        <f xml:space="preserve"> ((RAW!P439 / 10000000000) * 1000)</f>
        <v>0</v>
      </c>
      <c r="R439" s="18">
        <f xml:space="preserve"> ((RAW!Q439 / 1000000000) * 1000)</f>
        <v>0.697797</v>
      </c>
      <c r="S439" s="15" t="str">
        <f xml:space="preserve"> RAW!R439</f>
        <v>S</v>
      </c>
      <c r="T439" s="15" t="str">
        <f xml:space="preserve"> RAW!S439</f>
        <v>L</v>
      </c>
      <c r="U439" s="16" t="str">
        <f xml:space="preserve"> RAW!T439</f>
        <v>N</v>
      </c>
      <c r="V439" s="17">
        <f xml:space="preserve"> ((RAW!U439 / 10000000000) * 1000)</f>
        <v>0</v>
      </c>
      <c r="W439" s="18">
        <f xml:space="preserve"> ((RAW!V439 / 1000000000) * 1000)</f>
        <v>266.054687</v>
      </c>
      <c r="X439" s="15" t="str">
        <f xml:space="preserve"> RAW!W439</f>
        <v>S</v>
      </c>
      <c r="Y439" s="15" t="str">
        <f xml:space="preserve"> RAW!X439</f>
        <v>L</v>
      </c>
      <c r="Z439" s="16" t="str">
        <f xml:space="preserve"> RAW!Y439</f>
        <v>N</v>
      </c>
      <c r="AA439" s="15">
        <f xml:space="preserve"> ((RAW!Z439 / 10000000000) * 1000)</f>
        <v>0</v>
      </c>
      <c r="AB439" s="15">
        <f xml:space="preserve"> RAW!AA439 / 5</f>
        <v>1117</v>
      </c>
      <c r="AC439" s="16">
        <f xml:space="preserve"> ((RAW!AB439 / 1000000) * 1000)</f>
        <v>0</v>
      </c>
    </row>
    <row r="440" spans="1:29" x14ac:dyDescent="0.25">
      <c r="A440">
        <v>78840000</v>
      </c>
      <c r="B440" s="14">
        <f t="shared" si="6"/>
        <v>21.9</v>
      </c>
      <c r="C440" s="15">
        <f xml:space="preserve"> RAW!B440 / 5</f>
        <v>1116.8</v>
      </c>
      <c r="D440" s="15">
        <f xml:space="preserve"> RAW!C440 / 5</f>
        <v>-538.4</v>
      </c>
      <c r="E440" s="16">
        <f xml:space="preserve"> RAW!D440 / 5</f>
        <v>385.2</v>
      </c>
      <c r="F440" s="15">
        <f xml:space="preserve"> RAW!E440 / 5000</f>
        <v>1.3046</v>
      </c>
      <c r="G440" s="15">
        <f xml:space="preserve"> RAW!F440 / 5000</f>
        <v>-0.51459999999999995</v>
      </c>
      <c r="H440" s="15">
        <f xml:space="preserve"> RAW!G440 / 5000</f>
        <v>-0.186</v>
      </c>
      <c r="I440" s="15">
        <f xml:space="preserve"> RAW!H440 / 5000</f>
        <v>-8.3400000000000002E-2</v>
      </c>
      <c r="J440" s="16">
        <f xml:space="preserve"> RAW!I440 / 5000</f>
        <v>0.30459999999999998</v>
      </c>
      <c r="K440" s="16">
        <f xml:space="preserve"> RAW!J440</f>
        <v>11111001</v>
      </c>
      <c r="L440" s="17">
        <f xml:space="preserve"> ((RAW!K440 / 10000000000) * 1000)</f>
        <v>0</v>
      </c>
      <c r="M440" s="18">
        <f xml:space="preserve"> ((RAW!L440 / 1000000000) * 1000)</f>
        <v>176.02803299999999</v>
      </c>
      <c r="N440" s="15" t="str">
        <f xml:space="preserve"> RAW!M440</f>
        <v>R</v>
      </c>
      <c r="O440" s="15" t="str">
        <f xml:space="preserve"> RAW!N440</f>
        <v>L</v>
      </c>
      <c r="P440" s="16" t="str">
        <f xml:space="preserve"> RAW!O440</f>
        <v>-</v>
      </c>
      <c r="Q440" s="17">
        <f xml:space="preserve"> ((RAW!P440 / 10000000000) * 1000)</f>
        <v>0</v>
      </c>
      <c r="R440" s="18">
        <f xml:space="preserve"> ((RAW!Q440 / 1000000000) * 1000)</f>
        <v>0.697797</v>
      </c>
      <c r="S440" s="15" t="str">
        <f xml:space="preserve"> RAW!R440</f>
        <v>S</v>
      </c>
      <c r="T440" s="15" t="str">
        <f xml:space="preserve"> RAW!S440</f>
        <v>L</v>
      </c>
      <c r="U440" s="16" t="str">
        <f xml:space="preserve"> RAW!T440</f>
        <v>N</v>
      </c>
      <c r="V440" s="17">
        <f xml:space="preserve"> ((RAW!U440 / 10000000000) * 1000)</f>
        <v>0</v>
      </c>
      <c r="W440" s="18">
        <f xml:space="preserve"> ((RAW!V440 / 1000000000) * 1000)</f>
        <v>266.054687</v>
      </c>
      <c r="X440" s="15" t="str">
        <f xml:space="preserve"> RAW!W440</f>
        <v>S</v>
      </c>
      <c r="Y440" s="15" t="str">
        <f xml:space="preserve"> RAW!X440</f>
        <v>L</v>
      </c>
      <c r="Z440" s="16" t="str">
        <f xml:space="preserve"> RAW!Y440</f>
        <v>N</v>
      </c>
      <c r="AA440" s="15">
        <f xml:space="preserve"> ((RAW!Z440 / 10000000000) * 1000)</f>
        <v>0</v>
      </c>
      <c r="AB440" s="15">
        <f xml:space="preserve"> RAW!AA440 / 5</f>
        <v>1116.8</v>
      </c>
      <c r="AC440" s="16">
        <f xml:space="preserve"> ((RAW!AB440 / 1000000) * 1000)</f>
        <v>0</v>
      </c>
    </row>
    <row r="441" spans="1:29" x14ac:dyDescent="0.25">
      <c r="A441">
        <v>79020000</v>
      </c>
      <c r="B441" s="14">
        <f t="shared" si="6"/>
        <v>21.95</v>
      </c>
      <c r="C441" s="15">
        <f xml:space="preserve"> RAW!B441 / 5</f>
        <v>1117</v>
      </c>
      <c r="D441" s="15">
        <f xml:space="preserve"> RAW!C441 / 5</f>
        <v>-538.4</v>
      </c>
      <c r="E441" s="16">
        <f xml:space="preserve"> RAW!D441 / 5</f>
        <v>385.2</v>
      </c>
      <c r="F441" s="15">
        <f xml:space="preserve"> RAW!E441 / 5000</f>
        <v>1.3046</v>
      </c>
      <c r="G441" s="15">
        <f xml:space="preserve"> RAW!F441 / 5000</f>
        <v>-0.51459999999999995</v>
      </c>
      <c r="H441" s="15">
        <f xml:space="preserve"> RAW!G441 / 5000</f>
        <v>-0.18559999999999999</v>
      </c>
      <c r="I441" s="15">
        <f xml:space="preserve"> RAW!H441 / 5000</f>
        <v>-8.3000000000000004E-2</v>
      </c>
      <c r="J441" s="16">
        <f xml:space="preserve"> RAW!I441 / 5000</f>
        <v>0.30459999999999998</v>
      </c>
      <c r="K441" s="16">
        <f xml:space="preserve"> RAW!J441</f>
        <v>11111001</v>
      </c>
      <c r="L441" s="17">
        <f xml:space="preserve"> ((RAW!K441 / 10000000000) * 1000)</f>
        <v>0</v>
      </c>
      <c r="M441" s="18">
        <f xml:space="preserve"> ((RAW!L441 / 1000000000) * 1000)</f>
        <v>176.02803299999999</v>
      </c>
      <c r="N441" s="15" t="str">
        <f xml:space="preserve"> RAW!M441</f>
        <v>R</v>
      </c>
      <c r="O441" s="15" t="str">
        <f xml:space="preserve"> RAW!N441</f>
        <v>L</v>
      </c>
      <c r="P441" s="16" t="str">
        <f xml:space="preserve"> RAW!O441</f>
        <v>-</v>
      </c>
      <c r="Q441" s="17">
        <f xml:space="preserve"> ((RAW!P441 / 10000000000) * 1000)</f>
        <v>0</v>
      </c>
      <c r="R441" s="18">
        <f xml:space="preserve"> ((RAW!Q441 / 1000000000) * 1000)</f>
        <v>0.697797</v>
      </c>
      <c r="S441" s="15" t="str">
        <f xml:space="preserve"> RAW!R441</f>
        <v>S</v>
      </c>
      <c r="T441" s="15" t="str">
        <f xml:space="preserve"> RAW!S441</f>
        <v>L</v>
      </c>
      <c r="U441" s="16" t="str">
        <f xml:space="preserve"> RAW!T441</f>
        <v>N</v>
      </c>
      <c r="V441" s="17">
        <f xml:space="preserve"> ((RAW!U441 / 10000000000) * 1000)</f>
        <v>0</v>
      </c>
      <c r="W441" s="18">
        <f xml:space="preserve"> ((RAW!V441 / 1000000000) * 1000)</f>
        <v>266.054687</v>
      </c>
      <c r="X441" s="15" t="str">
        <f xml:space="preserve"> RAW!W441</f>
        <v>S</v>
      </c>
      <c r="Y441" s="15" t="str">
        <f xml:space="preserve"> RAW!X441</f>
        <v>L</v>
      </c>
      <c r="Z441" s="16" t="str">
        <f xml:space="preserve"> RAW!Y441</f>
        <v>N</v>
      </c>
      <c r="AA441" s="15">
        <f xml:space="preserve"> ((RAW!Z441 / 10000000000) * 1000)</f>
        <v>0</v>
      </c>
      <c r="AB441" s="15">
        <f xml:space="preserve"> RAW!AA441 / 5</f>
        <v>1117</v>
      </c>
      <c r="AC441" s="16">
        <f xml:space="preserve"> ((RAW!AB441 / 1000000) * 1000)</f>
        <v>0</v>
      </c>
    </row>
    <row r="442" spans="1:29" x14ac:dyDescent="0.25">
      <c r="A442">
        <v>79200000</v>
      </c>
      <c r="B442" s="14">
        <f t="shared" si="6"/>
        <v>22</v>
      </c>
      <c r="C442" s="15">
        <f xml:space="preserve"> RAW!B442 / 5</f>
        <v>1117.2</v>
      </c>
      <c r="D442" s="15">
        <f xml:space="preserve"> RAW!C442 / 5</f>
        <v>-538.4</v>
      </c>
      <c r="E442" s="16">
        <f xml:space="preserve"> RAW!D442 / 5</f>
        <v>385.2</v>
      </c>
      <c r="F442" s="15">
        <f xml:space="preserve"> RAW!E442 / 5000</f>
        <v>1.3044</v>
      </c>
      <c r="G442" s="15">
        <f xml:space="preserve"> RAW!F442 / 5000</f>
        <v>-0.51459999999999995</v>
      </c>
      <c r="H442" s="15">
        <f xml:space="preserve"> RAW!G442 / 5000</f>
        <v>-0.18559999999999999</v>
      </c>
      <c r="I442" s="15">
        <f xml:space="preserve"> RAW!H442 / 5000</f>
        <v>-8.3000000000000004E-2</v>
      </c>
      <c r="J442" s="16">
        <f xml:space="preserve"> RAW!I442 / 5000</f>
        <v>0.30459999999999998</v>
      </c>
      <c r="K442" s="16">
        <f xml:space="preserve"> RAW!J442</f>
        <v>11111001</v>
      </c>
      <c r="L442" s="17">
        <f xml:space="preserve"> ((RAW!K442 / 10000000000) * 1000)</f>
        <v>0</v>
      </c>
      <c r="M442" s="18">
        <f xml:space="preserve"> ((RAW!L442 / 1000000000) * 1000)</f>
        <v>176.02803299999999</v>
      </c>
      <c r="N442" s="15" t="str">
        <f xml:space="preserve"> RAW!M442</f>
        <v>R</v>
      </c>
      <c r="O442" s="15" t="str">
        <f xml:space="preserve"> RAW!N442</f>
        <v>L</v>
      </c>
      <c r="P442" s="16" t="str">
        <f xml:space="preserve"> RAW!O442</f>
        <v>-</v>
      </c>
      <c r="Q442" s="17">
        <f xml:space="preserve"> ((RAW!P442 / 10000000000) * 1000)</f>
        <v>0</v>
      </c>
      <c r="R442" s="18">
        <f xml:space="preserve"> ((RAW!Q442 / 1000000000) * 1000)</f>
        <v>0.697797</v>
      </c>
      <c r="S442" s="15" t="str">
        <f xml:space="preserve"> RAW!R442</f>
        <v>S</v>
      </c>
      <c r="T442" s="15" t="str">
        <f xml:space="preserve"> RAW!S442</f>
        <v>L</v>
      </c>
      <c r="U442" s="16" t="str">
        <f xml:space="preserve"> RAW!T442</f>
        <v>N</v>
      </c>
      <c r="V442" s="17">
        <f xml:space="preserve"> ((RAW!U442 / 10000000000) * 1000)</f>
        <v>0</v>
      </c>
      <c r="W442" s="18">
        <f xml:space="preserve"> ((RAW!V442 / 1000000000) * 1000)</f>
        <v>266.054687</v>
      </c>
      <c r="X442" s="15" t="str">
        <f xml:space="preserve"> RAW!W442</f>
        <v>S</v>
      </c>
      <c r="Y442" s="15" t="str">
        <f xml:space="preserve"> RAW!X442</f>
        <v>L</v>
      </c>
      <c r="Z442" s="16" t="str">
        <f xml:space="preserve"> RAW!Y442</f>
        <v>N</v>
      </c>
      <c r="AA442" s="15">
        <f xml:space="preserve"> ((RAW!Z442 / 10000000000) * 1000)</f>
        <v>0</v>
      </c>
      <c r="AB442" s="15">
        <f xml:space="preserve"> RAW!AA442 / 5</f>
        <v>1117.2</v>
      </c>
      <c r="AC442" s="16">
        <f xml:space="preserve"> ((RAW!AB442 / 1000000) * 1000)</f>
        <v>0</v>
      </c>
    </row>
    <row r="443" spans="1:29" x14ac:dyDescent="0.25">
      <c r="A443">
        <v>79380000</v>
      </c>
      <c r="B443" s="14">
        <f t="shared" si="6"/>
        <v>22.05</v>
      </c>
      <c r="C443" s="15">
        <f xml:space="preserve"> RAW!B443 / 5</f>
        <v>1116.5999999999999</v>
      </c>
      <c r="D443" s="15">
        <f xml:space="preserve"> RAW!C443 / 5</f>
        <v>-538.4</v>
      </c>
      <c r="E443" s="16">
        <f xml:space="preserve"> RAW!D443 / 5</f>
        <v>385.2</v>
      </c>
      <c r="F443" s="15">
        <f xml:space="preserve"> RAW!E443 / 5000</f>
        <v>1.3046</v>
      </c>
      <c r="G443" s="15">
        <f xml:space="preserve"> RAW!F443 / 5000</f>
        <v>-0.51480000000000004</v>
      </c>
      <c r="H443" s="15">
        <f xml:space="preserve"> RAW!G443 / 5000</f>
        <v>-0.1862</v>
      </c>
      <c r="I443" s="15">
        <f xml:space="preserve"> RAW!H443 / 5000</f>
        <v>-8.3400000000000002E-2</v>
      </c>
      <c r="J443" s="16">
        <f xml:space="preserve"> RAW!I443 / 5000</f>
        <v>0.3044</v>
      </c>
      <c r="K443" s="16">
        <f xml:space="preserve"> RAW!J443</f>
        <v>11111001</v>
      </c>
      <c r="L443" s="17">
        <f xml:space="preserve"> ((RAW!K443 / 10000000000) * 1000)</f>
        <v>0</v>
      </c>
      <c r="M443" s="18">
        <f xml:space="preserve"> ((RAW!L443 / 1000000000) * 1000)</f>
        <v>176.02803299999999</v>
      </c>
      <c r="N443" s="15" t="str">
        <f xml:space="preserve"> RAW!M443</f>
        <v>R</v>
      </c>
      <c r="O443" s="15" t="str">
        <f xml:space="preserve"> RAW!N443</f>
        <v>L</v>
      </c>
      <c r="P443" s="16" t="str">
        <f xml:space="preserve"> RAW!O443</f>
        <v>-</v>
      </c>
      <c r="Q443" s="17">
        <f xml:space="preserve"> ((RAW!P443 / 10000000000) * 1000)</f>
        <v>0</v>
      </c>
      <c r="R443" s="18">
        <f xml:space="preserve"> ((RAW!Q443 / 1000000000) * 1000)</f>
        <v>0.697797</v>
      </c>
      <c r="S443" s="15" t="str">
        <f xml:space="preserve"> RAW!R443</f>
        <v>S</v>
      </c>
      <c r="T443" s="15" t="str">
        <f xml:space="preserve"> RAW!S443</f>
        <v>L</v>
      </c>
      <c r="U443" s="16" t="str">
        <f xml:space="preserve"> RAW!T443</f>
        <v>N</v>
      </c>
      <c r="V443" s="17">
        <f xml:space="preserve"> ((RAW!U443 / 10000000000) * 1000)</f>
        <v>0</v>
      </c>
      <c r="W443" s="18">
        <f xml:space="preserve"> ((RAW!V443 / 1000000000) * 1000)</f>
        <v>266.054687</v>
      </c>
      <c r="X443" s="15" t="str">
        <f xml:space="preserve"> RAW!W443</f>
        <v>S</v>
      </c>
      <c r="Y443" s="15" t="str">
        <f xml:space="preserve"> RAW!X443</f>
        <v>L</v>
      </c>
      <c r="Z443" s="16" t="str">
        <f xml:space="preserve"> RAW!Y443</f>
        <v>N</v>
      </c>
      <c r="AA443" s="15">
        <f xml:space="preserve"> ((RAW!Z443 / 10000000000) * 1000)</f>
        <v>0</v>
      </c>
      <c r="AB443" s="15">
        <f xml:space="preserve"> RAW!AA443 / 5</f>
        <v>1116.5999999999999</v>
      </c>
      <c r="AC443" s="16">
        <f xml:space="preserve"> ((RAW!AB443 / 1000000) * 1000)</f>
        <v>0</v>
      </c>
    </row>
    <row r="444" spans="1:29" x14ac:dyDescent="0.25">
      <c r="A444">
        <v>79560000</v>
      </c>
      <c r="B444" s="14">
        <f t="shared" si="6"/>
        <v>22.1</v>
      </c>
      <c r="C444" s="15">
        <f xml:space="preserve"> RAW!B444 / 5</f>
        <v>1117</v>
      </c>
      <c r="D444" s="15">
        <f xml:space="preserve"> RAW!C444 / 5</f>
        <v>-538.4</v>
      </c>
      <c r="E444" s="16">
        <f xml:space="preserve"> RAW!D444 / 5</f>
        <v>385.2</v>
      </c>
      <c r="F444" s="15">
        <f xml:space="preserve"> RAW!E444 / 5000</f>
        <v>1.3046</v>
      </c>
      <c r="G444" s="15">
        <f xml:space="preserve"> RAW!F444 / 5000</f>
        <v>-0.51459999999999995</v>
      </c>
      <c r="H444" s="15">
        <f xml:space="preserve"> RAW!G444 / 5000</f>
        <v>-0.186</v>
      </c>
      <c r="I444" s="15">
        <f xml:space="preserve"> RAW!H444 / 5000</f>
        <v>-8.3400000000000002E-2</v>
      </c>
      <c r="J444" s="16">
        <f xml:space="preserve"> RAW!I444 / 5000</f>
        <v>0.30459999999999998</v>
      </c>
      <c r="K444" s="16">
        <f xml:space="preserve"> RAW!J444</f>
        <v>11111001</v>
      </c>
      <c r="L444" s="17">
        <f xml:space="preserve"> ((RAW!K444 / 10000000000) * 1000)</f>
        <v>0</v>
      </c>
      <c r="M444" s="18">
        <f xml:space="preserve"> ((RAW!L444 / 1000000000) * 1000)</f>
        <v>176.02803299999999</v>
      </c>
      <c r="N444" s="15" t="str">
        <f xml:space="preserve"> RAW!M444</f>
        <v>R</v>
      </c>
      <c r="O444" s="15" t="str">
        <f xml:space="preserve"> RAW!N444</f>
        <v>L</v>
      </c>
      <c r="P444" s="16" t="str">
        <f xml:space="preserve"> RAW!O444</f>
        <v>-</v>
      </c>
      <c r="Q444" s="17">
        <f xml:space="preserve"> ((RAW!P444 / 10000000000) * 1000)</f>
        <v>0</v>
      </c>
      <c r="R444" s="18">
        <f xml:space="preserve"> ((RAW!Q444 / 1000000000) * 1000)</f>
        <v>0.697797</v>
      </c>
      <c r="S444" s="15" t="str">
        <f xml:space="preserve"> RAW!R444</f>
        <v>S</v>
      </c>
      <c r="T444" s="15" t="str">
        <f xml:space="preserve"> RAW!S444</f>
        <v>L</v>
      </c>
      <c r="U444" s="16" t="str">
        <f xml:space="preserve"> RAW!T444</f>
        <v>N</v>
      </c>
      <c r="V444" s="17">
        <f xml:space="preserve"> ((RAW!U444 / 10000000000) * 1000)</f>
        <v>0</v>
      </c>
      <c r="W444" s="18">
        <f xml:space="preserve"> ((RAW!V444 / 1000000000) * 1000)</f>
        <v>266.054687</v>
      </c>
      <c r="X444" s="15" t="str">
        <f xml:space="preserve"> RAW!W444</f>
        <v>S</v>
      </c>
      <c r="Y444" s="15" t="str">
        <f xml:space="preserve"> RAW!X444</f>
        <v>L</v>
      </c>
      <c r="Z444" s="16" t="str">
        <f xml:space="preserve"> RAW!Y444</f>
        <v>N</v>
      </c>
      <c r="AA444" s="15">
        <f xml:space="preserve"> ((RAW!Z444 / 10000000000) * 1000)</f>
        <v>0</v>
      </c>
      <c r="AB444" s="15">
        <f xml:space="preserve"> RAW!AA444 / 5</f>
        <v>1117</v>
      </c>
      <c r="AC444" s="16">
        <f xml:space="preserve"> ((RAW!AB444 / 1000000) * 1000)</f>
        <v>0</v>
      </c>
    </row>
    <row r="445" spans="1:29" x14ac:dyDescent="0.25">
      <c r="A445">
        <v>79740000</v>
      </c>
      <c r="B445" s="14">
        <f t="shared" si="6"/>
        <v>22.15</v>
      </c>
      <c r="C445" s="15">
        <f xml:space="preserve"> RAW!B445 / 5</f>
        <v>1116.8</v>
      </c>
      <c r="D445" s="15">
        <f xml:space="preserve"> RAW!C445 / 5</f>
        <v>-538.4</v>
      </c>
      <c r="E445" s="16">
        <f xml:space="preserve"> RAW!D445 / 5</f>
        <v>385.2</v>
      </c>
      <c r="F445" s="15">
        <f xml:space="preserve"> RAW!E445 / 5000</f>
        <v>1.3046</v>
      </c>
      <c r="G445" s="15">
        <f xml:space="preserve"> RAW!F445 / 5000</f>
        <v>-0.51459999999999995</v>
      </c>
      <c r="H445" s="15">
        <f xml:space="preserve"> RAW!G445 / 5000</f>
        <v>-0.186</v>
      </c>
      <c r="I445" s="15">
        <f xml:space="preserve"> RAW!H445 / 5000</f>
        <v>-8.3199999999999996E-2</v>
      </c>
      <c r="J445" s="16">
        <f xml:space="preserve"> RAW!I445 / 5000</f>
        <v>0.3044</v>
      </c>
      <c r="K445" s="16">
        <f xml:space="preserve"> RAW!J445</f>
        <v>11111001</v>
      </c>
      <c r="L445" s="17">
        <f xml:space="preserve"> ((RAW!K445 / 10000000000) * 1000)</f>
        <v>0</v>
      </c>
      <c r="M445" s="18">
        <f xml:space="preserve"> ((RAW!L445 / 1000000000) * 1000)</f>
        <v>176.02803299999999</v>
      </c>
      <c r="N445" s="15" t="str">
        <f xml:space="preserve"> RAW!M445</f>
        <v>R</v>
      </c>
      <c r="O445" s="15" t="str">
        <f xml:space="preserve"> RAW!N445</f>
        <v>L</v>
      </c>
      <c r="P445" s="16" t="str">
        <f xml:space="preserve"> RAW!O445</f>
        <v>-</v>
      </c>
      <c r="Q445" s="17">
        <f xml:space="preserve"> ((RAW!P445 / 10000000000) * 1000)</f>
        <v>0</v>
      </c>
      <c r="R445" s="18">
        <f xml:space="preserve"> ((RAW!Q445 / 1000000000) * 1000)</f>
        <v>0.697797</v>
      </c>
      <c r="S445" s="15" t="str">
        <f xml:space="preserve"> RAW!R445</f>
        <v>S</v>
      </c>
      <c r="T445" s="15" t="str">
        <f xml:space="preserve"> RAW!S445</f>
        <v>L</v>
      </c>
      <c r="U445" s="16" t="str">
        <f xml:space="preserve"> RAW!T445</f>
        <v>N</v>
      </c>
      <c r="V445" s="17">
        <f xml:space="preserve"> ((RAW!U445 / 10000000000) * 1000)</f>
        <v>0</v>
      </c>
      <c r="W445" s="18">
        <f xml:space="preserve"> ((RAW!V445 / 1000000000) * 1000)</f>
        <v>266.054687</v>
      </c>
      <c r="X445" s="15" t="str">
        <f xml:space="preserve"> RAW!W445</f>
        <v>S</v>
      </c>
      <c r="Y445" s="15" t="str">
        <f xml:space="preserve"> RAW!X445</f>
        <v>L</v>
      </c>
      <c r="Z445" s="16" t="str">
        <f xml:space="preserve"> RAW!Y445</f>
        <v>N</v>
      </c>
      <c r="AA445" s="15">
        <f xml:space="preserve"> ((RAW!Z445 / 10000000000) * 1000)</f>
        <v>0</v>
      </c>
      <c r="AB445" s="15">
        <f xml:space="preserve"> RAW!AA445 / 5</f>
        <v>1116.8</v>
      </c>
      <c r="AC445" s="16">
        <f xml:space="preserve"> ((RAW!AB445 / 1000000) * 1000)</f>
        <v>0</v>
      </c>
    </row>
    <row r="446" spans="1:29" x14ac:dyDescent="0.25">
      <c r="A446">
        <v>79920000</v>
      </c>
      <c r="B446" s="14">
        <f t="shared" si="6"/>
        <v>22.2</v>
      </c>
      <c r="C446" s="15">
        <f xml:space="preserve"> RAW!B446 / 5</f>
        <v>1117.2</v>
      </c>
      <c r="D446" s="15">
        <f xml:space="preserve"> RAW!C446 / 5</f>
        <v>-538.4</v>
      </c>
      <c r="E446" s="16">
        <f xml:space="preserve"> RAW!D446 / 5</f>
        <v>385.2</v>
      </c>
      <c r="F446" s="15">
        <f xml:space="preserve"> RAW!E446 / 5000</f>
        <v>1.3048</v>
      </c>
      <c r="G446" s="15">
        <f xml:space="preserve"> RAW!F446 / 5000</f>
        <v>-0.51459999999999995</v>
      </c>
      <c r="H446" s="15">
        <f xml:space="preserve"> RAW!G446 / 5000</f>
        <v>-0.18579999999999999</v>
      </c>
      <c r="I446" s="15">
        <f xml:space="preserve"> RAW!H446 / 5000</f>
        <v>-8.3199999999999996E-2</v>
      </c>
      <c r="J446" s="16">
        <f xml:space="preserve"> RAW!I446 / 5000</f>
        <v>0.3044</v>
      </c>
      <c r="K446" s="16">
        <f xml:space="preserve"> RAW!J446</f>
        <v>11111001</v>
      </c>
      <c r="L446" s="17">
        <f xml:space="preserve"> ((RAW!K446 / 10000000000) * 1000)</f>
        <v>0</v>
      </c>
      <c r="M446" s="18">
        <f xml:space="preserve"> ((RAW!L446 / 1000000000) * 1000)</f>
        <v>176.02803299999999</v>
      </c>
      <c r="N446" s="15" t="str">
        <f xml:space="preserve"> RAW!M446</f>
        <v>R</v>
      </c>
      <c r="O446" s="15" t="str">
        <f xml:space="preserve"> RAW!N446</f>
        <v>L</v>
      </c>
      <c r="P446" s="16" t="str">
        <f xml:space="preserve"> RAW!O446</f>
        <v>-</v>
      </c>
      <c r="Q446" s="17">
        <f xml:space="preserve"> ((RAW!P446 / 10000000000) * 1000)</f>
        <v>0</v>
      </c>
      <c r="R446" s="18">
        <f xml:space="preserve"> ((RAW!Q446 / 1000000000) * 1000)</f>
        <v>0.697797</v>
      </c>
      <c r="S446" s="15" t="str">
        <f xml:space="preserve"> RAW!R446</f>
        <v>S</v>
      </c>
      <c r="T446" s="15" t="str">
        <f xml:space="preserve"> RAW!S446</f>
        <v>L</v>
      </c>
      <c r="U446" s="16" t="str">
        <f xml:space="preserve"> RAW!T446</f>
        <v>N</v>
      </c>
      <c r="V446" s="17">
        <f xml:space="preserve"> ((RAW!U446 / 10000000000) * 1000)</f>
        <v>0</v>
      </c>
      <c r="W446" s="18">
        <f xml:space="preserve"> ((RAW!V446 / 1000000000) * 1000)</f>
        <v>266.054687</v>
      </c>
      <c r="X446" s="15" t="str">
        <f xml:space="preserve"> RAW!W446</f>
        <v>S</v>
      </c>
      <c r="Y446" s="15" t="str">
        <f xml:space="preserve"> RAW!X446</f>
        <v>L</v>
      </c>
      <c r="Z446" s="16" t="str">
        <f xml:space="preserve"> RAW!Y446</f>
        <v>N</v>
      </c>
      <c r="AA446" s="15">
        <f xml:space="preserve"> ((RAW!Z446 / 10000000000) * 1000)</f>
        <v>0</v>
      </c>
      <c r="AB446" s="15">
        <f xml:space="preserve"> RAW!AA446 / 5</f>
        <v>1117.2</v>
      </c>
      <c r="AC446" s="16">
        <f xml:space="preserve"> ((RAW!AB446 / 1000000) * 1000)</f>
        <v>0</v>
      </c>
    </row>
    <row r="447" spans="1:29" x14ac:dyDescent="0.25">
      <c r="A447">
        <v>80100000</v>
      </c>
      <c r="B447" s="14">
        <f t="shared" si="6"/>
        <v>22.25</v>
      </c>
      <c r="C447" s="15">
        <f xml:space="preserve"> RAW!B447 / 5</f>
        <v>1117.2</v>
      </c>
      <c r="D447" s="15">
        <f xml:space="preserve"> RAW!C447 / 5</f>
        <v>-538.4</v>
      </c>
      <c r="E447" s="16">
        <f xml:space="preserve"> RAW!D447 / 5</f>
        <v>385.2</v>
      </c>
      <c r="F447" s="15">
        <f xml:space="preserve"> RAW!E447 / 5000</f>
        <v>1.3048</v>
      </c>
      <c r="G447" s="15">
        <f xml:space="preserve"> RAW!F447 / 5000</f>
        <v>-0.51459999999999995</v>
      </c>
      <c r="H447" s="15">
        <f xml:space="preserve"> RAW!G447 / 5000</f>
        <v>-0.18559999999999999</v>
      </c>
      <c r="I447" s="15">
        <f xml:space="preserve"> RAW!H447 / 5000</f>
        <v>-8.3000000000000004E-2</v>
      </c>
      <c r="J447" s="16">
        <f xml:space="preserve"> RAW!I447 / 5000</f>
        <v>0.30459999999999998</v>
      </c>
      <c r="K447" s="16">
        <f xml:space="preserve"> RAW!J447</f>
        <v>11111001</v>
      </c>
      <c r="L447" s="17">
        <f xml:space="preserve"> ((RAW!K447 / 10000000000) * 1000)</f>
        <v>0</v>
      </c>
      <c r="M447" s="18">
        <f xml:space="preserve"> ((RAW!L447 / 1000000000) * 1000)</f>
        <v>176.02803299999999</v>
      </c>
      <c r="N447" s="15" t="str">
        <f xml:space="preserve"> RAW!M447</f>
        <v>R</v>
      </c>
      <c r="O447" s="15" t="str">
        <f xml:space="preserve"> RAW!N447</f>
        <v>L</v>
      </c>
      <c r="P447" s="16" t="str">
        <f xml:space="preserve"> RAW!O447</f>
        <v>-</v>
      </c>
      <c r="Q447" s="17">
        <f xml:space="preserve"> ((RAW!P447 / 10000000000) * 1000)</f>
        <v>0</v>
      </c>
      <c r="R447" s="18">
        <f xml:space="preserve"> ((RAW!Q447 / 1000000000) * 1000)</f>
        <v>0.697797</v>
      </c>
      <c r="S447" s="15" t="str">
        <f xml:space="preserve"> RAW!R447</f>
        <v>S</v>
      </c>
      <c r="T447" s="15" t="str">
        <f xml:space="preserve"> RAW!S447</f>
        <v>L</v>
      </c>
      <c r="U447" s="16" t="str">
        <f xml:space="preserve"> RAW!T447</f>
        <v>N</v>
      </c>
      <c r="V447" s="17">
        <f xml:space="preserve"> ((RAW!U447 / 10000000000) * 1000)</f>
        <v>0</v>
      </c>
      <c r="W447" s="18">
        <f xml:space="preserve"> ((RAW!V447 / 1000000000) * 1000)</f>
        <v>266.054687</v>
      </c>
      <c r="X447" s="15" t="str">
        <f xml:space="preserve"> RAW!W447</f>
        <v>S</v>
      </c>
      <c r="Y447" s="15" t="str">
        <f xml:space="preserve"> RAW!X447</f>
        <v>L</v>
      </c>
      <c r="Z447" s="16" t="str">
        <f xml:space="preserve"> RAW!Y447</f>
        <v>N</v>
      </c>
      <c r="AA447" s="15">
        <f xml:space="preserve"> ((RAW!Z447 / 10000000000) * 1000)</f>
        <v>0</v>
      </c>
      <c r="AB447" s="15">
        <f xml:space="preserve"> RAW!AA447 / 5</f>
        <v>1117.2</v>
      </c>
      <c r="AC447" s="16">
        <f xml:space="preserve"> ((RAW!AB447 / 1000000) * 1000)</f>
        <v>0</v>
      </c>
    </row>
    <row r="448" spans="1:29" x14ac:dyDescent="0.25">
      <c r="A448">
        <v>80280000</v>
      </c>
      <c r="B448" s="14">
        <f t="shared" si="6"/>
        <v>22.3</v>
      </c>
      <c r="C448" s="15">
        <f xml:space="preserve"> RAW!B448 / 5</f>
        <v>1117.4000000000001</v>
      </c>
      <c r="D448" s="15">
        <f xml:space="preserve"> RAW!C448 / 5</f>
        <v>-538.4</v>
      </c>
      <c r="E448" s="16">
        <f xml:space="preserve"> RAW!D448 / 5</f>
        <v>385.2</v>
      </c>
      <c r="F448" s="15">
        <f xml:space="preserve"> RAW!E448 / 5000</f>
        <v>1.3046</v>
      </c>
      <c r="G448" s="15">
        <f xml:space="preserve"> RAW!F448 / 5000</f>
        <v>-0.51459999999999995</v>
      </c>
      <c r="H448" s="15">
        <f xml:space="preserve"> RAW!G448 / 5000</f>
        <v>-0.18540000000000001</v>
      </c>
      <c r="I448" s="15">
        <f xml:space="preserve"> RAW!H448 / 5000</f>
        <v>-8.2799999999999999E-2</v>
      </c>
      <c r="J448" s="16">
        <f xml:space="preserve"> RAW!I448 / 5000</f>
        <v>0.30480000000000002</v>
      </c>
      <c r="K448" s="16">
        <f xml:space="preserve"> RAW!J448</f>
        <v>11111001</v>
      </c>
      <c r="L448" s="17">
        <f xml:space="preserve"> ((RAW!K448 / 10000000000) * 1000)</f>
        <v>0</v>
      </c>
      <c r="M448" s="18">
        <f xml:space="preserve"> ((RAW!L448 / 1000000000) * 1000)</f>
        <v>176.02803299999999</v>
      </c>
      <c r="N448" s="15" t="str">
        <f xml:space="preserve"> RAW!M448</f>
        <v>R</v>
      </c>
      <c r="O448" s="15" t="str">
        <f xml:space="preserve"> RAW!N448</f>
        <v>L</v>
      </c>
      <c r="P448" s="16" t="str">
        <f xml:space="preserve"> RAW!O448</f>
        <v>-</v>
      </c>
      <c r="Q448" s="17">
        <f xml:space="preserve"> ((RAW!P448 / 10000000000) * 1000)</f>
        <v>0</v>
      </c>
      <c r="R448" s="18">
        <f xml:space="preserve"> ((RAW!Q448 / 1000000000) * 1000)</f>
        <v>0.697797</v>
      </c>
      <c r="S448" s="15" t="str">
        <f xml:space="preserve"> RAW!R448</f>
        <v>S</v>
      </c>
      <c r="T448" s="15" t="str">
        <f xml:space="preserve"> RAW!S448</f>
        <v>L</v>
      </c>
      <c r="U448" s="16" t="str">
        <f xml:space="preserve"> RAW!T448</f>
        <v>N</v>
      </c>
      <c r="V448" s="17">
        <f xml:space="preserve"> ((RAW!U448 / 10000000000) * 1000)</f>
        <v>0</v>
      </c>
      <c r="W448" s="18">
        <f xml:space="preserve"> ((RAW!V448 / 1000000000) * 1000)</f>
        <v>266.054687</v>
      </c>
      <c r="X448" s="15" t="str">
        <f xml:space="preserve"> RAW!W448</f>
        <v>S</v>
      </c>
      <c r="Y448" s="15" t="str">
        <f xml:space="preserve"> RAW!X448</f>
        <v>L</v>
      </c>
      <c r="Z448" s="16" t="str">
        <f xml:space="preserve"> RAW!Y448</f>
        <v>N</v>
      </c>
      <c r="AA448" s="15">
        <f xml:space="preserve"> ((RAW!Z448 / 10000000000) * 1000)</f>
        <v>0</v>
      </c>
      <c r="AB448" s="15">
        <f xml:space="preserve"> RAW!AA448 / 5</f>
        <v>1117.4000000000001</v>
      </c>
      <c r="AC448" s="16">
        <f xml:space="preserve"> ((RAW!AB448 / 1000000) * 1000)</f>
        <v>0</v>
      </c>
    </row>
    <row r="449" spans="1:29" x14ac:dyDescent="0.25">
      <c r="A449">
        <v>80460000</v>
      </c>
      <c r="B449" s="14">
        <f t="shared" si="6"/>
        <v>22.35</v>
      </c>
      <c r="C449" s="15">
        <f xml:space="preserve"> RAW!B449 / 5</f>
        <v>1117</v>
      </c>
      <c r="D449" s="15">
        <f xml:space="preserve"> RAW!C449 / 5</f>
        <v>-538.4</v>
      </c>
      <c r="E449" s="16">
        <f xml:space="preserve"> RAW!D449 / 5</f>
        <v>385.2</v>
      </c>
      <c r="F449" s="15">
        <f xml:space="preserve"> RAW!E449 / 5000</f>
        <v>1.3046</v>
      </c>
      <c r="G449" s="15">
        <f xml:space="preserve"> RAW!F449 / 5000</f>
        <v>-0.51459999999999995</v>
      </c>
      <c r="H449" s="15">
        <f xml:space="preserve"> RAW!G449 / 5000</f>
        <v>-0.18559999999999999</v>
      </c>
      <c r="I449" s="15">
        <f xml:space="preserve"> RAW!H449 / 5000</f>
        <v>-8.3199999999999996E-2</v>
      </c>
      <c r="J449" s="16">
        <f xml:space="preserve"> RAW!I449 / 5000</f>
        <v>0.30459999999999998</v>
      </c>
      <c r="K449" s="16">
        <f xml:space="preserve"> RAW!J449</f>
        <v>11111001</v>
      </c>
      <c r="L449" s="17">
        <f xml:space="preserve"> ((RAW!K449 / 10000000000) * 1000)</f>
        <v>0</v>
      </c>
      <c r="M449" s="18">
        <f xml:space="preserve"> ((RAW!L449 / 1000000000) * 1000)</f>
        <v>176.02803299999999</v>
      </c>
      <c r="N449" s="15" t="str">
        <f xml:space="preserve"> RAW!M449</f>
        <v>R</v>
      </c>
      <c r="O449" s="15" t="str">
        <f xml:space="preserve"> RAW!N449</f>
        <v>L</v>
      </c>
      <c r="P449" s="16" t="str">
        <f xml:space="preserve"> RAW!O449</f>
        <v>-</v>
      </c>
      <c r="Q449" s="17">
        <f xml:space="preserve"> ((RAW!P449 / 10000000000) * 1000)</f>
        <v>0</v>
      </c>
      <c r="R449" s="18">
        <f xml:space="preserve"> ((RAW!Q449 / 1000000000) * 1000)</f>
        <v>0.697797</v>
      </c>
      <c r="S449" s="15" t="str">
        <f xml:space="preserve"> RAW!R449</f>
        <v>S</v>
      </c>
      <c r="T449" s="15" t="str">
        <f xml:space="preserve"> RAW!S449</f>
        <v>L</v>
      </c>
      <c r="U449" s="16" t="str">
        <f xml:space="preserve"> RAW!T449</f>
        <v>N</v>
      </c>
      <c r="V449" s="17">
        <f xml:space="preserve"> ((RAW!U449 / 10000000000) * 1000)</f>
        <v>0</v>
      </c>
      <c r="W449" s="18">
        <f xml:space="preserve"> ((RAW!V449 / 1000000000) * 1000)</f>
        <v>266.054687</v>
      </c>
      <c r="X449" s="15" t="str">
        <f xml:space="preserve"> RAW!W449</f>
        <v>S</v>
      </c>
      <c r="Y449" s="15" t="str">
        <f xml:space="preserve"> RAW!X449</f>
        <v>L</v>
      </c>
      <c r="Z449" s="16" t="str">
        <f xml:space="preserve"> RAW!Y449</f>
        <v>N</v>
      </c>
      <c r="AA449" s="15">
        <f xml:space="preserve"> ((RAW!Z449 / 10000000000) * 1000)</f>
        <v>0</v>
      </c>
      <c r="AB449" s="15">
        <f xml:space="preserve"> RAW!AA449 / 5</f>
        <v>1117</v>
      </c>
      <c r="AC449" s="16">
        <f xml:space="preserve"> ((RAW!AB449 / 1000000) * 1000)</f>
        <v>0</v>
      </c>
    </row>
    <row r="450" spans="1:29" x14ac:dyDescent="0.25">
      <c r="A450">
        <v>80640000</v>
      </c>
      <c r="B450" s="14">
        <f t="shared" si="6"/>
        <v>22.4</v>
      </c>
      <c r="C450" s="15">
        <f xml:space="preserve"> RAW!B450 / 5</f>
        <v>1116.8</v>
      </c>
      <c r="D450" s="15">
        <f xml:space="preserve"> RAW!C450 / 5</f>
        <v>-538.4</v>
      </c>
      <c r="E450" s="16">
        <f xml:space="preserve"> RAW!D450 / 5</f>
        <v>385.2</v>
      </c>
      <c r="F450" s="15">
        <f xml:space="preserve"> RAW!E450 / 5000</f>
        <v>1.3046</v>
      </c>
      <c r="G450" s="15">
        <f xml:space="preserve"> RAW!F450 / 5000</f>
        <v>-0.51459999999999995</v>
      </c>
      <c r="H450" s="15">
        <f xml:space="preserve"> RAW!G450 / 5000</f>
        <v>-0.18579999999999999</v>
      </c>
      <c r="I450" s="15">
        <f xml:space="preserve"> RAW!H450 / 5000</f>
        <v>-8.3199999999999996E-2</v>
      </c>
      <c r="J450" s="16">
        <f xml:space="preserve"> RAW!I450 / 5000</f>
        <v>0.30459999999999998</v>
      </c>
      <c r="K450" s="16">
        <f xml:space="preserve"> RAW!J450</f>
        <v>11111001</v>
      </c>
      <c r="L450" s="17">
        <f xml:space="preserve"> ((RAW!K450 / 10000000000) * 1000)</f>
        <v>0</v>
      </c>
      <c r="M450" s="18">
        <f xml:space="preserve"> ((RAW!L450 / 1000000000) * 1000)</f>
        <v>176.02803299999999</v>
      </c>
      <c r="N450" s="15" t="str">
        <f xml:space="preserve"> RAW!M450</f>
        <v>R</v>
      </c>
      <c r="O450" s="15" t="str">
        <f xml:space="preserve"> RAW!N450</f>
        <v>L</v>
      </c>
      <c r="P450" s="16" t="str">
        <f xml:space="preserve"> RAW!O450</f>
        <v>-</v>
      </c>
      <c r="Q450" s="17">
        <f xml:space="preserve"> ((RAW!P450 / 10000000000) * 1000)</f>
        <v>0</v>
      </c>
      <c r="R450" s="18">
        <f xml:space="preserve"> ((RAW!Q450 / 1000000000) * 1000)</f>
        <v>0.697797</v>
      </c>
      <c r="S450" s="15" t="str">
        <f xml:space="preserve"> RAW!R450</f>
        <v>S</v>
      </c>
      <c r="T450" s="15" t="str">
        <f xml:space="preserve"> RAW!S450</f>
        <v>L</v>
      </c>
      <c r="U450" s="16" t="str">
        <f xml:space="preserve"> RAW!T450</f>
        <v>N</v>
      </c>
      <c r="V450" s="17">
        <f xml:space="preserve"> ((RAW!U450 / 10000000000) * 1000)</f>
        <v>0</v>
      </c>
      <c r="W450" s="18">
        <f xml:space="preserve"> ((RAW!V450 / 1000000000) * 1000)</f>
        <v>266.054687</v>
      </c>
      <c r="X450" s="15" t="str">
        <f xml:space="preserve"> RAW!W450</f>
        <v>S</v>
      </c>
      <c r="Y450" s="15" t="str">
        <f xml:space="preserve"> RAW!X450</f>
        <v>L</v>
      </c>
      <c r="Z450" s="16" t="str">
        <f xml:space="preserve"> RAW!Y450</f>
        <v>N</v>
      </c>
      <c r="AA450" s="15">
        <f xml:space="preserve"> ((RAW!Z450 / 10000000000) * 1000)</f>
        <v>0</v>
      </c>
      <c r="AB450" s="15">
        <f xml:space="preserve"> RAW!AA450 / 5</f>
        <v>1116.8</v>
      </c>
      <c r="AC450" s="16">
        <f xml:space="preserve"> ((RAW!AB450 / 1000000) * 1000)</f>
        <v>0</v>
      </c>
    </row>
    <row r="451" spans="1:29" x14ac:dyDescent="0.25">
      <c r="A451">
        <v>80820000</v>
      </c>
      <c r="B451" s="14">
        <f t="shared" si="6"/>
        <v>22.45</v>
      </c>
      <c r="C451" s="15">
        <f xml:space="preserve"> RAW!B451 / 5</f>
        <v>1116.8</v>
      </c>
      <c r="D451" s="15">
        <f xml:space="preserve"> RAW!C451 / 5</f>
        <v>-538.4</v>
      </c>
      <c r="E451" s="16">
        <f xml:space="preserve"> RAW!D451 / 5</f>
        <v>385.2</v>
      </c>
      <c r="F451" s="15">
        <f xml:space="preserve"> RAW!E451 / 5000</f>
        <v>1.3048</v>
      </c>
      <c r="G451" s="15">
        <f xml:space="preserve"> RAW!F451 / 5000</f>
        <v>-0.51480000000000004</v>
      </c>
      <c r="H451" s="15">
        <f xml:space="preserve"> RAW!G451 / 5000</f>
        <v>-0.1862</v>
      </c>
      <c r="I451" s="15">
        <f xml:space="preserve"> RAW!H451 / 5000</f>
        <v>-8.3400000000000002E-2</v>
      </c>
      <c r="J451" s="16">
        <f xml:space="preserve"> RAW!I451 / 5000</f>
        <v>0.3044</v>
      </c>
      <c r="K451" s="16">
        <f xml:space="preserve"> RAW!J451</f>
        <v>11111001</v>
      </c>
      <c r="L451" s="17">
        <f xml:space="preserve"> ((RAW!K451 / 10000000000) * 1000)</f>
        <v>0</v>
      </c>
      <c r="M451" s="18">
        <f xml:space="preserve"> ((RAW!L451 / 1000000000) * 1000)</f>
        <v>176.02803299999999</v>
      </c>
      <c r="N451" s="15" t="str">
        <f xml:space="preserve"> RAW!M451</f>
        <v>R</v>
      </c>
      <c r="O451" s="15" t="str">
        <f xml:space="preserve"> RAW!N451</f>
        <v>L</v>
      </c>
      <c r="P451" s="16" t="str">
        <f xml:space="preserve"> RAW!O451</f>
        <v>-</v>
      </c>
      <c r="Q451" s="17">
        <f xml:space="preserve"> ((RAW!P451 / 10000000000) * 1000)</f>
        <v>0</v>
      </c>
      <c r="R451" s="18">
        <f xml:space="preserve"> ((RAW!Q451 / 1000000000) * 1000)</f>
        <v>0.697797</v>
      </c>
      <c r="S451" s="15" t="str">
        <f xml:space="preserve"> RAW!R451</f>
        <v>S</v>
      </c>
      <c r="T451" s="15" t="str">
        <f xml:space="preserve"> RAW!S451</f>
        <v>L</v>
      </c>
      <c r="U451" s="16" t="str">
        <f xml:space="preserve"> RAW!T451</f>
        <v>N</v>
      </c>
      <c r="V451" s="17">
        <f xml:space="preserve"> ((RAW!U451 / 10000000000) * 1000)</f>
        <v>0</v>
      </c>
      <c r="W451" s="18">
        <f xml:space="preserve"> ((RAW!V451 / 1000000000) * 1000)</f>
        <v>266.054687</v>
      </c>
      <c r="X451" s="15" t="str">
        <f xml:space="preserve"> RAW!W451</f>
        <v>S</v>
      </c>
      <c r="Y451" s="15" t="str">
        <f xml:space="preserve"> RAW!X451</f>
        <v>L</v>
      </c>
      <c r="Z451" s="16" t="str">
        <f xml:space="preserve"> RAW!Y451</f>
        <v>N</v>
      </c>
      <c r="AA451" s="15">
        <f xml:space="preserve"> ((RAW!Z451 / 10000000000) * 1000)</f>
        <v>0</v>
      </c>
      <c r="AB451" s="15">
        <f xml:space="preserve"> RAW!AA451 / 5</f>
        <v>1116.8</v>
      </c>
      <c r="AC451" s="16">
        <f xml:space="preserve"> ((RAW!AB451 / 1000000) * 1000)</f>
        <v>0</v>
      </c>
    </row>
    <row r="452" spans="1:29" x14ac:dyDescent="0.25">
      <c r="A452">
        <v>81000000</v>
      </c>
      <c r="B452" s="14">
        <f t="shared" si="6"/>
        <v>22.5</v>
      </c>
      <c r="C452" s="15">
        <f xml:space="preserve"> RAW!B452 / 5</f>
        <v>1117.2</v>
      </c>
      <c r="D452" s="15">
        <f xml:space="preserve"> RAW!C452 / 5</f>
        <v>-538.4</v>
      </c>
      <c r="E452" s="16">
        <f xml:space="preserve"> RAW!D452 / 5</f>
        <v>385.2</v>
      </c>
      <c r="F452" s="15">
        <f xml:space="preserve"> RAW!E452 / 5000</f>
        <v>1.3046</v>
      </c>
      <c r="G452" s="15">
        <f xml:space="preserve"> RAW!F452 / 5000</f>
        <v>-0.51480000000000004</v>
      </c>
      <c r="H452" s="15">
        <f xml:space="preserve"> RAW!G452 / 5000</f>
        <v>-0.18579999999999999</v>
      </c>
      <c r="I452" s="15">
        <f xml:space="preserve"> RAW!H452 / 5000</f>
        <v>-8.3000000000000004E-2</v>
      </c>
      <c r="J452" s="16">
        <f xml:space="preserve"> RAW!I452 / 5000</f>
        <v>0.30480000000000002</v>
      </c>
      <c r="K452" s="16">
        <f xml:space="preserve"> RAW!J452</f>
        <v>11111001</v>
      </c>
      <c r="L452" s="17">
        <f xml:space="preserve"> ((RAW!K452 / 10000000000) * 1000)</f>
        <v>0</v>
      </c>
      <c r="M452" s="18">
        <f xml:space="preserve"> ((RAW!L452 / 1000000000) * 1000)</f>
        <v>176.02803299999999</v>
      </c>
      <c r="N452" s="15" t="str">
        <f xml:space="preserve"> RAW!M452</f>
        <v>R</v>
      </c>
      <c r="O452" s="15" t="str">
        <f xml:space="preserve"> RAW!N452</f>
        <v>L</v>
      </c>
      <c r="P452" s="16" t="str">
        <f xml:space="preserve"> RAW!O452</f>
        <v>-</v>
      </c>
      <c r="Q452" s="17">
        <f xml:space="preserve"> ((RAW!P452 / 10000000000) * 1000)</f>
        <v>0</v>
      </c>
      <c r="R452" s="18">
        <f xml:space="preserve"> ((RAW!Q452 / 1000000000) * 1000)</f>
        <v>0.697797</v>
      </c>
      <c r="S452" s="15" t="str">
        <f xml:space="preserve"> RAW!R452</f>
        <v>S</v>
      </c>
      <c r="T452" s="15" t="str">
        <f xml:space="preserve"> RAW!S452</f>
        <v>L</v>
      </c>
      <c r="U452" s="16" t="str">
        <f xml:space="preserve"> RAW!T452</f>
        <v>N</v>
      </c>
      <c r="V452" s="17">
        <f xml:space="preserve"> ((RAW!U452 / 10000000000) * 1000)</f>
        <v>0</v>
      </c>
      <c r="W452" s="18">
        <f xml:space="preserve"> ((RAW!V452 / 1000000000) * 1000)</f>
        <v>266.054687</v>
      </c>
      <c r="X452" s="15" t="str">
        <f xml:space="preserve"> RAW!W452</f>
        <v>S</v>
      </c>
      <c r="Y452" s="15" t="str">
        <f xml:space="preserve"> RAW!X452</f>
        <v>L</v>
      </c>
      <c r="Z452" s="16" t="str">
        <f xml:space="preserve"> RAW!Y452</f>
        <v>N</v>
      </c>
      <c r="AA452" s="15">
        <f xml:space="preserve"> ((RAW!Z452 / 10000000000) * 1000)</f>
        <v>0</v>
      </c>
      <c r="AB452" s="15">
        <f xml:space="preserve"> RAW!AA452 / 5</f>
        <v>1117.2</v>
      </c>
      <c r="AC452" s="16">
        <f xml:space="preserve"> ((RAW!AB452 / 1000000) * 1000)</f>
        <v>0</v>
      </c>
    </row>
    <row r="453" spans="1:29" x14ac:dyDescent="0.25">
      <c r="A453">
        <v>81180000</v>
      </c>
      <c r="B453" s="14">
        <f t="shared" ref="B453:B480" si="7">A453/(1000*60*60)</f>
        <v>22.55</v>
      </c>
      <c r="C453" s="15">
        <f xml:space="preserve"> RAW!B453 / 5</f>
        <v>1116.8</v>
      </c>
      <c r="D453" s="15">
        <f xml:space="preserve"> RAW!C453 / 5</f>
        <v>-538.4</v>
      </c>
      <c r="E453" s="16">
        <f xml:space="preserve"> RAW!D453 / 5</f>
        <v>385.2</v>
      </c>
      <c r="F453" s="15">
        <f xml:space="preserve"> RAW!E453 / 5000</f>
        <v>1.3048</v>
      </c>
      <c r="G453" s="15">
        <f xml:space="preserve"> RAW!F453 / 5000</f>
        <v>-0.51480000000000004</v>
      </c>
      <c r="H453" s="15">
        <f xml:space="preserve"> RAW!G453 / 5000</f>
        <v>-0.186</v>
      </c>
      <c r="I453" s="15">
        <f xml:space="preserve"> RAW!H453 / 5000</f>
        <v>-8.3400000000000002E-2</v>
      </c>
      <c r="J453" s="16">
        <f xml:space="preserve"> RAW!I453 / 5000</f>
        <v>0.30420000000000003</v>
      </c>
      <c r="K453" s="16">
        <f xml:space="preserve"> RAW!J453</f>
        <v>11111001</v>
      </c>
      <c r="L453" s="17">
        <f xml:space="preserve"> ((RAW!K453 / 10000000000) * 1000)</f>
        <v>0</v>
      </c>
      <c r="M453" s="18">
        <f xml:space="preserve"> ((RAW!L453 / 1000000000) * 1000)</f>
        <v>176.02803299999999</v>
      </c>
      <c r="N453" s="15" t="str">
        <f xml:space="preserve"> RAW!M453</f>
        <v>R</v>
      </c>
      <c r="O453" s="15" t="str">
        <f xml:space="preserve"> RAW!N453</f>
        <v>L</v>
      </c>
      <c r="P453" s="16" t="str">
        <f xml:space="preserve"> RAW!O453</f>
        <v>-</v>
      </c>
      <c r="Q453" s="17">
        <f xml:space="preserve"> ((RAW!P453 / 10000000000) * 1000)</f>
        <v>0</v>
      </c>
      <c r="R453" s="18">
        <f xml:space="preserve"> ((RAW!Q453 / 1000000000) * 1000)</f>
        <v>0.697797</v>
      </c>
      <c r="S453" s="15" t="str">
        <f xml:space="preserve"> RAW!R453</f>
        <v>S</v>
      </c>
      <c r="T453" s="15" t="str">
        <f xml:space="preserve"> RAW!S453</f>
        <v>L</v>
      </c>
      <c r="U453" s="16" t="str">
        <f xml:space="preserve"> RAW!T453</f>
        <v>N</v>
      </c>
      <c r="V453" s="17">
        <f xml:space="preserve"> ((RAW!U453 / 10000000000) * 1000)</f>
        <v>0</v>
      </c>
      <c r="W453" s="18">
        <f xml:space="preserve"> ((RAW!V453 / 1000000000) * 1000)</f>
        <v>266.054687</v>
      </c>
      <c r="X453" s="15" t="str">
        <f xml:space="preserve"> RAW!W453</f>
        <v>S</v>
      </c>
      <c r="Y453" s="15" t="str">
        <f xml:space="preserve"> RAW!X453</f>
        <v>L</v>
      </c>
      <c r="Z453" s="16" t="str">
        <f xml:space="preserve"> RAW!Y453</f>
        <v>N</v>
      </c>
      <c r="AA453" s="15">
        <f xml:space="preserve"> ((RAW!Z453 / 10000000000) * 1000)</f>
        <v>0</v>
      </c>
      <c r="AB453" s="15">
        <f xml:space="preserve"> RAW!AA453 / 5</f>
        <v>1116.8</v>
      </c>
      <c r="AC453" s="16">
        <f xml:space="preserve"> ((RAW!AB453 / 1000000) * 1000)</f>
        <v>0</v>
      </c>
    </row>
    <row r="454" spans="1:29" x14ac:dyDescent="0.25">
      <c r="A454">
        <v>81360000</v>
      </c>
      <c r="B454" s="14">
        <f t="shared" si="7"/>
        <v>22.6</v>
      </c>
      <c r="C454" s="15">
        <f xml:space="preserve"> RAW!B454 / 5</f>
        <v>1117</v>
      </c>
      <c r="D454" s="15">
        <f xml:space="preserve"> RAW!C454 / 5</f>
        <v>-538.4</v>
      </c>
      <c r="E454" s="16">
        <f xml:space="preserve"> RAW!D454 / 5</f>
        <v>385.2</v>
      </c>
      <c r="F454" s="15">
        <f xml:space="preserve"> RAW!E454 / 5000</f>
        <v>1.3046</v>
      </c>
      <c r="G454" s="15">
        <f xml:space="preserve"> RAW!F454 / 5000</f>
        <v>-0.51480000000000004</v>
      </c>
      <c r="H454" s="15">
        <f xml:space="preserve"> RAW!G454 / 5000</f>
        <v>-0.18579999999999999</v>
      </c>
      <c r="I454" s="15">
        <f xml:space="preserve"> RAW!H454 / 5000</f>
        <v>-8.3199999999999996E-2</v>
      </c>
      <c r="J454" s="16">
        <f xml:space="preserve"> RAW!I454 / 5000</f>
        <v>0.30459999999999998</v>
      </c>
      <c r="K454" s="16">
        <f xml:space="preserve"> RAW!J454</f>
        <v>11111001</v>
      </c>
      <c r="L454" s="17">
        <f xml:space="preserve"> ((RAW!K454 / 10000000000) * 1000)</f>
        <v>0</v>
      </c>
      <c r="M454" s="18">
        <f xml:space="preserve"> ((RAW!L454 / 1000000000) * 1000)</f>
        <v>176.02803299999999</v>
      </c>
      <c r="N454" s="15" t="str">
        <f xml:space="preserve"> RAW!M454</f>
        <v>R</v>
      </c>
      <c r="O454" s="15" t="str">
        <f xml:space="preserve"> RAW!N454</f>
        <v>L</v>
      </c>
      <c r="P454" s="16" t="str">
        <f xml:space="preserve"> RAW!O454</f>
        <v>-</v>
      </c>
      <c r="Q454" s="17">
        <f xml:space="preserve"> ((RAW!P454 / 10000000000) * 1000)</f>
        <v>0</v>
      </c>
      <c r="R454" s="18">
        <f xml:space="preserve"> ((RAW!Q454 / 1000000000) * 1000)</f>
        <v>0.697797</v>
      </c>
      <c r="S454" s="15" t="str">
        <f xml:space="preserve"> RAW!R454</f>
        <v>S</v>
      </c>
      <c r="T454" s="15" t="str">
        <f xml:space="preserve"> RAW!S454</f>
        <v>L</v>
      </c>
      <c r="U454" s="16" t="str">
        <f xml:space="preserve"> RAW!T454</f>
        <v>N</v>
      </c>
      <c r="V454" s="17">
        <f xml:space="preserve"> ((RAW!U454 / 10000000000) * 1000)</f>
        <v>0</v>
      </c>
      <c r="W454" s="18">
        <f xml:space="preserve"> ((RAW!V454 / 1000000000) * 1000)</f>
        <v>266.054687</v>
      </c>
      <c r="X454" s="15" t="str">
        <f xml:space="preserve"> RAW!W454</f>
        <v>S</v>
      </c>
      <c r="Y454" s="15" t="str">
        <f xml:space="preserve"> RAW!X454</f>
        <v>L</v>
      </c>
      <c r="Z454" s="16" t="str">
        <f xml:space="preserve"> RAW!Y454</f>
        <v>N</v>
      </c>
      <c r="AA454" s="15">
        <f xml:space="preserve"> ((RAW!Z454 / 10000000000) * 1000)</f>
        <v>0</v>
      </c>
      <c r="AB454" s="15">
        <f xml:space="preserve"> RAW!AA454 / 5</f>
        <v>1117</v>
      </c>
      <c r="AC454" s="16">
        <f xml:space="preserve"> ((RAW!AB454 / 1000000) * 1000)</f>
        <v>0</v>
      </c>
    </row>
    <row r="455" spans="1:29" x14ac:dyDescent="0.25">
      <c r="A455">
        <v>81540000</v>
      </c>
      <c r="B455" s="14">
        <f t="shared" si="7"/>
        <v>22.65</v>
      </c>
      <c r="C455" s="15">
        <f xml:space="preserve"> RAW!B455 / 5</f>
        <v>1117.2</v>
      </c>
      <c r="D455" s="15">
        <f xml:space="preserve"> RAW!C455 / 5</f>
        <v>-538.4</v>
      </c>
      <c r="E455" s="16">
        <f xml:space="preserve"> RAW!D455 / 5</f>
        <v>385.2</v>
      </c>
      <c r="F455" s="15">
        <f xml:space="preserve"> RAW!E455 / 5000</f>
        <v>1.3046</v>
      </c>
      <c r="G455" s="15">
        <f xml:space="preserve"> RAW!F455 / 5000</f>
        <v>-0.51480000000000004</v>
      </c>
      <c r="H455" s="15">
        <f xml:space="preserve"> RAW!G455 / 5000</f>
        <v>-0.18559999999999999</v>
      </c>
      <c r="I455" s="15">
        <f xml:space="preserve"> RAW!H455 / 5000</f>
        <v>-8.3000000000000004E-2</v>
      </c>
      <c r="J455" s="16">
        <f xml:space="preserve"> RAW!I455 / 5000</f>
        <v>0.30480000000000002</v>
      </c>
      <c r="K455" s="16">
        <f xml:space="preserve"> RAW!J455</f>
        <v>11111001</v>
      </c>
      <c r="L455" s="17">
        <f xml:space="preserve"> ((RAW!K455 / 10000000000) * 1000)</f>
        <v>0</v>
      </c>
      <c r="M455" s="18">
        <f xml:space="preserve"> ((RAW!L455 / 1000000000) * 1000)</f>
        <v>176.02803299999999</v>
      </c>
      <c r="N455" s="15" t="str">
        <f xml:space="preserve"> RAW!M455</f>
        <v>R</v>
      </c>
      <c r="O455" s="15" t="str">
        <f xml:space="preserve"> RAW!N455</f>
        <v>L</v>
      </c>
      <c r="P455" s="16" t="str">
        <f xml:space="preserve"> RAW!O455</f>
        <v>-</v>
      </c>
      <c r="Q455" s="17">
        <f xml:space="preserve"> ((RAW!P455 / 10000000000) * 1000)</f>
        <v>0</v>
      </c>
      <c r="R455" s="18">
        <f xml:space="preserve"> ((RAW!Q455 / 1000000000) * 1000)</f>
        <v>0.697797</v>
      </c>
      <c r="S455" s="15" t="str">
        <f xml:space="preserve"> RAW!R455</f>
        <v>S</v>
      </c>
      <c r="T455" s="15" t="str">
        <f xml:space="preserve"> RAW!S455</f>
        <v>L</v>
      </c>
      <c r="U455" s="16" t="str">
        <f xml:space="preserve"> RAW!T455</f>
        <v>N</v>
      </c>
      <c r="V455" s="17">
        <f xml:space="preserve"> ((RAW!U455 / 10000000000) * 1000)</f>
        <v>0</v>
      </c>
      <c r="W455" s="18">
        <f xml:space="preserve"> ((RAW!V455 / 1000000000) * 1000)</f>
        <v>266.054687</v>
      </c>
      <c r="X455" s="15" t="str">
        <f xml:space="preserve"> RAW!W455</f>
        <v>S</v>
      </c>
      <c r="Y455" s="15" t="str">
        <f xml:space="preserve"> RAW!X455</f>
        <v>L</v>
      </c>
      <c r="Z455" s="16" t="str">
        <f xml:space="preserve"> RAW!Y455</f>
        <v>N</v>
      </c>
      <c r="AA455" s="15">
        <f xml:space="preserve"> ((RAW!Z455 / 10000000000) * 1000)</f>
        <v>0</v>
      </c>
      <c r="AB455" s="15">
        <f xml:space="preserve"> RAW!AA455 / 5</f>
        <v>1117.2</v>
      </c>
      <c r="AC455" s="16">
        <f xml:space="preserve"> ((RAW!AB455 / 1000000) * 1000)</f>
        <v>0</v>
      </c>
    </row>
    <row r="456" spans="1:29" x14ac:dyDescent="0.25">
      <c r="A456">
        <v>81720000</v>
      </c>
      <c r="B456" s="14">
        <f t="shared" si="7"/>
        <v>22.7</v>
      </c>
      <c r="C456" s="15">
        <f xml:space="preserve"> RAW!B456 / 5</f>
        <v>1117.2</v>
      </c>
      <c r="D456" s="15">
        <f xml:space="preserve"> RAW!C456 / 5</f>
        <v>-538.4</v>
      </c>
      <c r="E456" s="16">
        <f xml:space="preserve"> RAW!D456 / 5</f>
        <v>385.2</v>
      </c>
      <c r="F456" s="15">
        <f xml:space="preserve"> RAW!E456 / 5000</f>
        <v>1.3048</v>
      </c>
      <c r="G456" s="15">
        <f xml:space="preserve"> RAW!F456 / 5000</f>
        <v>-0.51459999999999995</v>
      </c>
      <c r="H456" s="15">
        <f xml:space="preserve"> RAW!G456 / 5000</f>
        <v>-0.18559999999999999</v>
      </c>
      <c r="I456" s="15">
        <f xml:space="preserve"> RAW!H456 / 5000</f>
        <v>-8.3000000000000004E-2</v>
      </c>
      <c r="J456" s="16">
        <f xml:space="preserve"> RAW!I456 / 5000</f>
        <v>0.30459999999999998</v>
      </c>
      <c r="K456" s="16">
        <f xml:space="preserve"> RAW!J456</f>
        <v>11111001</v>
      </c>
      <c r="L456" s="17">
        <f xml:space="preserve"> ((RAW!K456 / 10000000000) * 1000)</f>
        <v>0</v>
      </c>
      <c r="M456" s="18">
        <f xml:space="preserve"> ((RAW!L456 / 1000000000) * 1000)</f>
        <v>176.02803299999999</v>
      </c>
      <c r="N456" s="15" t="str">
        <f xml:space="preserve"> RAW!M456</f>
        <v>R</v>
      </c>
      <c r="O456" s="15" t="str">
        <f xml:space="preserve"> RAW!N456</f>
        <v>L</v>
      </c>
      <c r="P456" s="16" t="str">
        <f xml:space="preserve"> RAW!O456</f>
        <v>-</v>
      </c>
      <c r="Q456" s="17">
        <f xml:space="preserve"> ((RAW!P456 / 10000000000) * 1000)</f>
        <v>0</v>
      </c>
      <c r="R456" s="18">
        <f xml:space="preserve"> ((RAW!Q456 / 1000000000) * 1000)</f>
        <v>0.697797</v>
      </c>
      <c r="S456" s="15" t="str">
        <f xml:space="preserve"> RAW!R456</f>
        <v>S</v>
      </c>
      <c r="T456" s="15" t="str">
        <f xml:space="preserve"> RAW!S456</f>
        <v>L</v>
      </c>
      <c r="U456" s="16" t="str">
        <f xml:space="preserve"> RAW!T456</f>
        <v>N</v>
      </c>
      <c r="V456" s="17">
        <f xml:space="preserve"> ((RAW!U456 / 10000000000) * 1000)</f>
        <v>0</v>
      </c>
      <c r="W456" s="18">
        <f xml:space="preserve"> ((RAW!V456 / 1000000000) * 1000)</f>
        <v>266.054687</v>
      </c>
      <c r="X456" s="15" t="str">
        <f xml:space="preserve"> RAW!W456</f>
        <v>S</v>
      </c>
      <c r="Y456" s="15" t="str">
        <f xml:space="preserve"> RAW!X456</f>
        <v>L</v>
      </c>
      <c r="Z456" s="16" t="str">
        <f xml:space="preserve"> RAW!Y456</f>
        <v>N</v>
      </c>
      <c r="AA456" s="15">
        <f xml:space="preserve"> ((RAW!Z456 / 10000000000) * 1000)</f>
        <v>0</v>
      </c>
      <c r="AB456" s="15">
        <f xml:space="preserve"> RAW!AA456 / 5</f>
        <v>1117.2</v>
      </c>
      <c r="AC456" s="16">
        <f xml:space="preserve"> ((RAW!AB456 / 1000000) * 1000)</f>
        <v>0</v>
      </c>
    </row>
    <row r="457" spans="1:29" x14ac:dyDescent="0.25">
      <c r="A457">
        <v>81900000</v>
      </c>
      <c r="B457" s="14">
        <f t="shared" si="7"/>
        <v>22.75</v>
      </c>
      <c r="C457" s="15">
        <f xml:space="preserve"> RAW!B457 / 5</f>
        <v>1117</v>
      </c>
      <c r="D457" s="15">
        <f xml:space="preserve"> RAW!C457 / 5</f>
        <v>-538.4</v>
      </c>
      <c r="E457" s="16">
        <f xml:space="preserve"> RAW!D457 / 5</f>
        <v>385.2</v>
      </c>
      <c r="F457" s="15">
        <f xml:space="preserve"> RAW!E457 / 5000</f>
        <v>1.3046</v>
      </c>
      <c r="G457" s="15">
        <f xml:space="preserve"> RAW!F457 / 5000</f>
        <v>-0.51480000000000004</v>
      </c>
      <c r="H457" s="15">
        <f xml:space="preserve"> RAW!G457 / 5000</f>
        <v>-0.186</v>
      </c>
      <c r="I457" s="15">
        <f xml:space="preserve"> RAW!H457 / 5000</f>
        <v>-8.3400000000000002E-2</v>
      </c>
      <c r="J457" s="16">
        <f xml:space="preserve"> RAW!I457 / 5000</f>
        <v>0.30459999999999998</v>
      </c>
      <c r="K457" s="16">
        <f xml:space="preserve"> RAW!J457</f>
        <v>11111001</v>
      </c>
      <c r="L457" s="17">
        <f xml:space="preserve"> ((RAW!K457 / 10000000000) * 1000)</f>
        <v>0</v>
      </c>
      <c r="M457" s="18">
        <f xml:space="preserve"> ((RAW!L457 / 1000000000) * 1000)</f>
        <v>176.02803299999999</v>
      </c>
      <c r="N457" s="15" t="str">
        <f xml:space="preserve"> RAW!M457</f>
        <v>R</v>
      </c>
      <c r="O457" s="15" t="str">
        <f xml:space="preserve"> RAW!N457</f>
        <v>L</v>
      </c>
      <c r="P457" s="16" t="str">
        <f xml:space="preserve"> RAW!O457</f>
        <v>-</v>
      </c>
      <c r="Q457" s="17">
        <f xml:space="preserve"> ((RAW!P457 / 10000000000) * 1000)</f>
        <v>0</v>
      </c>
      <c r="R457" s="18">
        <f xml:space="preserve"> ((RAW!Q457 / 1000000000) * 1000)</f>
        <v>0.697797</v>
      </c>
      <c r="S457" s="15" t="str">
        <f xml:space="preserve"> RAW!R457</f>
        <v>S</v>
      </c>
      <c r="T457" s="15" t="str">
        <f xml:space="preserve"> RAW!S457</f>
        <v>L</v>
      </c>
      <c r="U457" s="16" t="str">
        <f xml:space="preserve"> RAW!T457</f>
        <v>N</v>
      </c>
      <c r="V457" s="17">
        <f xml:space="preserve"> ((RAW!U457 / 10000000000) * 1000)</f>
        <v>0</v>
      </c>
      <c r="W457" s="18">
        <f xml:space="preserve"> ((RAW!V457 / 1000000000) * 1000)</f>
        <v>266.054687</v>
      </c>
      <c r="X457" s="15" t="str">
        <f xml:space="preserve"> RAW!W457</f>
        <v>S</v>
      </c>
      <c r="Y457" s="15" t="str">
        <f xml:space="preserve"> RAW!X457</f>
        <v>L</v>
      </c>
      <c r="Z457" s="16" t="str">
        <f xml:space="preserve"> RAW!Y457</f>
        <v>N</v>
      </c>
      <c r="AA457" s="15">
        <f xml:space="preserve"> ((RAW!Z457 / 10000000000) * 1000)</f>
        <v>0</v>
      </c>
      <c r="AB457" s="15">
        <f xml:space="preserve"> RAW!AA457 / 5</f>
        <v>1117</v>
      </c>
      <c r="AC457" s="16">
        <f xml:space="preserve"> ((RAW!AB457 / 1000000) * 1000)</f>
        <v>0</v>
      </c>
    </row>
    <row r="458" spans="1:29" x14ac:dyDescent="0.25">
      <c r="A458">
        <v>82080000</v>
      </c>
      <c r="B458" s="14">
        <f t="shared" si="7"/>
        <v>22.8</v>
      </c>
      <c r="C458" s="15">
        <f xml:space="preserve"> RAW!B458 / 5</f>
        <v>1117</v>
      </c>
      <c r="D458" s="15">
        <f xml:space="preserve"> RAW!C458 / 5</f>
        <v>-538.4</v>
      </c>
      <c r="E458" s="16">
        <f xml:space="preserve"> RAW!D458 / 5</f>
        <v>385.2</v>
      </c>
      <c r="F458" s="15">
        <f xml:space="preserve"> RAW!E458 / 5000</f>
        <v>1.3048</v>
      </c>
      <c r="G458" s="15">
        <f xml:space="preserve"> RAW!F458 / 5000</f>
        <v>-0.51480000000000004</v>
      </c>
      <c r="H458" s="15">
        <f xml:space="preserve"> RAW!G458 / 5000</f>
        <v>-0.1862</v>
      </c>
      <c r="I458" s="15">
        <f xml:space="preserve"> RAW!H458 / 5000</f>
        <v>-8.3400000000000002E-2</v>
      </c>
      <c r="J458" s="16">
        <f xml:space="preserve"> RAW!I458 / 5000</f>
        <v>0.30420000000000003</v>
      </c>
      <c r="K458" s="16">
        <f xml:space="preserve"> RAW!J458</f>
        <v>11111001</v>
      </c>
      <c r="L458" s="17">
        <f xml:space="preserve"> ((RAW!K458 / 10000000000) * 1000)</f>
        <v>0</v>
      </c>
      <c r="M458" s="18">
        <f xml:space="preserve"> ((RAW!L458 / 1000000000) * 1000)</f>
        <v>176.02803299999999</v>
      </c>
      <c r="N458" s="15" t="str">
        <f xml:space="preserve"> RAW!M458</f>
        <v>R</v>
      </c>
      <c r="O458" s="15" t="str">
        <f xml:space="preserve"> RAW!N458</f>
        <v>L</v>
      </c>
      <c r="P458" s="16" t="str">
        <f xml:space="preserve"> RAW!O458</f>
        <v>-</v>
      </c>
      <c r="Q458" s="17">
        <f xml:space="preserve"> ((RAW!P458 / 10000000000) * 1000)</f>
        <v>0</v>
      </c>
      <c r="R458" s="18">
        <f xml:space="preserve"> ((RAW!Q458 / 1000000000) * 1000)</f>
        <v>0.697797</v>
      </c>
      <c r="S458" s="15" t="str">
        <f xml:space="preserve"> RAW!R458</f>
        <v>S</v>
      </c>
      <c r="T458" s="15" t="str">
        <f xml:space="preserve"> RAW!S458</f>
        <v>L</v>
      </c>
      <c r="U458" s="16" t="str">
        <f xml:space="preserve"> RAW!T458</f>
        <v>N</v>
      </c>
      <c r="V458" s="17">
        <f xml:space="preserve"> ((RAW!U458 / 10000000000) * 1000)</f>
        <v>0</v>
      </c>
      <c r="W458" s="18">
        <f xml:space="preserve"> ((RAW!V458 / 1000000000) * 1000)</f>
        <v>266.054687</v>
      </c>
      <c r="X458" s="15" t="str">
        <f xml:space="preserve"> RAW!W458</f>
        <v>S</v>
      </c>
      <c r="Y458" s="15" t="str">
        <f xml:space="preserve"> RAW!X458</f>
        <v>L</v>
      </c>
      <c r="Z458" s="16" t="str">
        <f xml:space="preserve"> RAW!Y458</f>
        <v>N</v>
      </c>
      <c r="AA458" s="15">
        <f xml:space="preserve"> ((RAW!Z458 / 10000000000) * 1000)</f>
        <v>0</v>
      </c>
      <c r="AB458" s="15">
        <f xml:space="preserve"> RAW!AA458 / 5</f>
        <v>1117</v>
      </c>
      <c r="AC458" s="16">
        <f xml:space="preserve"> ((RAW!AB458 / 1000000) * 1000)</f>
        <v>0</v>
      </c>
    </row>
    <row r="459" spans="1:29" x14ac:dyDescent="0.25">
      <c r="A459">
        <v>82260000</v>
      </c>
      <c r="B459" s="14">
        <f t="shared" si="7"/>
        <v>22.85</v>
      </c>
      <c r="C459" s="15">
        <f xml:space="preserve"> RAW!B459 / 5</f>
        <v>1117.2</v>
      </c>
      <c r="D459" s="15">
        <f xml:space="preserve"> RAW!C459 / 5</f>
        <v>-538.4</v>
      </c>
      <c r="E459" s="16">
        <f xml:space="preserve"> RAW!D459 / 5</f>
        <v>385.2</v>
      </c>
      <c r="F459" s="15">
        <f xml:space="preserve"> RAW!E459 / 5000</f>
        <v>1.3046</v>
      </c>
      <c r="G459" s="15">
        <f xml:space="preserve"> RAW!F459 / 5000</f>
        <v>-0.51500000000000001</v>
      </c>
      <c r="H459" s="15">
        <f xml:space="preserve"> RAW!G459 / 5000</f>
        <v>-0.186</v>
      </c>
      <c r="I459" s="15">
        <f xml:space="preserve"> RAW!H459 / 5000</f>
        <v>-8.3400000000000002E-2</v>
      </c>
      <c r="J459" s="16">
        <f xml:space="preserve"> RAW!I459 / 5000</f>
        <v>0.30459999999999998</v>
      </c>
      <c r="K459" s="16">
        <f xml:space="preserve"> RAW!J459</f>
        <v>11111001</v>
      </c>
      <c r="L459" s="17">
        <f xml:space="preserve"> ((RAW!K459 / 10000000000) * 1000)</f>
        <v>0</v>
      </c>
      <c r="M459" s="18">
        <f xml:space="preserve"> ((RAW!L459 / 1000000000) * 1000)</f>
        <v>176.02803299999999</v>
      </c>
      <c r="N459" s="15" t="str">
        <f xml:space="preserve"> RAW!M459</f>
        <v>R</v>
      </c>
      <c r="O459" s="15" t="str">
        <f xml:space="preserve"> RAW!N459</f>
        <v>L</v>
      </c>
      <c r="P459" s="16" t="str">
        <f xml:space="preserve"> RAW!O459</f>
        <v>-</v>
      </c>
      <c r="Q459" s="17">
        <f xml:space="preserve"> ((RAW!P459 / 10000000000) * 1000)</f>
        <v>0</v>
      </c>
      <c r="R459" s="18">
        <f xml:space="preserve"> ((RAW!Q459 / 1000000000) * 1000)</f>
        <v>0.697797</v>
      </c>
      <c r="S459" s="15" t="str">
        <f xml:space="preserve"> RAW!R459</f>
        <v>S</v>
      </c>
      <c r="T459" s="15" t="str">
        <f xml:space="preserve"> RAW!S459</f>
        <v>L</v>
      </c>
      <c r="U459" s="16" t="str">
        <f xml:space="preserve"> RAW!T459</f>
        <v>N</v>
      </c>
      <c r="V459" s="17">
        <f xml:space="preserve"> ((RAW!U459 / 10000000000) * 1000)</f>
        <v>0</v>
      </c>
      <c r="W459" s="18">
        <f xml:space="preserve"> ((RAW!V459 / 1000000000) * 1000)</f>
        <v>266.054687</v>
      </c>
      <c r="X459" s="15" t="str">
        <f xml:space="preserve"> RAW!W459</f>
        <v>S</v>
      </c>
      <c r="Y459" s="15" t="str">
        <f xml:space="preserve"> RAW!X459</f>
        <v>L</v>
      </c>
      <c r="Z459" s="16" t="str">
        <f xml:space="preserve"> RAW!Y459</f>
        <v>N</v>
      </c>
      <c r="AA459" s="15">
        <f xml:space="preserve"> ((RAW!Z459 / 10000000000) * 1000)</f>
        <v>0</v>
      </c>
      <c r="AB459" s="15">
        <f xml:space="preserve"> RAW!AA459 / 5</f>
        <v>1117.2</v>
      </c>
      <c r="AC459" s="16">
        <f xml:space="preserve"> ((RAW!AB459 / 1000000) * 1000)</f>
        <v>0</v>
      </c>
    </row>
    <row r="460" spans="1:29" x14ac:dyDescent="0.25">
      <c r="A460">
        <v>82440000</v>
      </c>
      <c r="B460" s="14">
        <f t="shared" si="7"/>
        <v>22.9</v>
      </c>
      <c r="C460" s="15">
        <f xml:space="preserve"> RAW!B460 / 5</f>
        <v>1116.8</v>
      </c>
      <c r="D460" s="15">
        <f xml:space="preserve"> RAW!C460 / 5</f>
        <v>-538.4</v>
      </c>
      <c r="E460" s="16">
        <f xml:space="preserve"> RAW!D460 / 5</f>
        <v>385.2</v>
      </c>
      <c r="F460" s="15">
        <f xml:space="preserve"> RAW!E460 / 5000</f>
        <v>1.3046</v>
      </c>
      <c r="G460" s="15">
        <f xml:space="preserve"> RAW!F460 / 5000</f>
        <v>-0.51480000000000004</v>
      </c>
      <c r="H460" s="15">
        <f xml:space="preserve"> RAW!G460 / 5000</f>
        <v>-0.18579999999999999</v>
      </c>
      <c r="I460" s="15">
        <f xml:space="preserve"> RAW!H460 / 5000</f>
        <v>-8.3199999999999996E-2</v>
      </c>
      <c r="J460" s="16">
        <f xml:space="preserve"> RAW!I460 / 5000</f>
        <v>0.3044</v>
      </c>
      <c r="K460" s="16">
        <f xml:space="preserve"> RAW!J460</f>
        <v>11111001</v>
      </c>
      <c r="L460" s="17">
        <f xml:space="preserve"> ((RAW!K460 / 10000000000) * 1000)</f>
        <v>0</v>
      </c>
      <c r="M460" s="18">
        <f xml:space="preserve"> ((RAW!L460 / 1000000000) * 1000)</f>
        <v>176.02803299999999</v>
      </c>
      <c r="N460" s="15" t="str">
        <f xml:space="preserve"> RAW!M460</f>
        <v>R</v>
      </c>
      <c r="O460" s="15" t="str">
        <f xml:space="preserve"> RAW!N460</f>
        <v>L</v>
      </c>
      <c r="P460" s="16" t="str">
        <f xml:space="preserve"> RAW!O460</f>
        <v>-</v>
      </c>
      <c r="Q460" s="17">
        <f xml:space="preserve"> ((RAW!P460 / 10000000000) * 1000)</f>
        <v>0</v>
      </c>
      <c r="R460" s="18">
        <f xml:space="preserve"> ((RAW!Q460 / 1000000000) * 1000)</f>
        <v>0.697797</v>
      </c>
      <c r="S460" s="15" t="str">
        <f xml:space="preserve"> RAW!R460</f>
        <v>S</v>
      </c>
      <c r="T460" s="15" t="str">
        <f xml:space="preserve"> RAW!S460</f>
        <v>L</v>
      </c>
      <c r="U460" s="16" t="str">
        <f xml:space="preserve"> RAW!T460</f>
        <v>N</v>
      </c>
      <c r="V460" s="17">
        <f xml:space="preserve"> ((RAW!U460 / 10000000000) * 1000)</f>
        <v>0</v>
      </c>
      <c r="W460" s="18">
        <f xml:space="preserve"> ((RAW!V460 / 1000000000) * 1000)</f>
        <v>266.054687</v>
      </c>
      <c r="X460" s="15" t="str">
        <f xml:space="preserve"> RAW!W460</f>
        <v>S</v>
      </c>
      <c r="Y460" s="15" t="str">
        <f xml:space="preserve"> RAW!X460</f>
        <v>L</v>
      </c>
      <c r="Z460" s="16" t="str">
        <f xml:space="preserve"> RAW!Y460</f>
        <v>N</v>
      </c>
      <c r="AA460" s="15">
        <f xml:space="preserve"> ((RAW!Z460 / 10000000000) * 1000)</f>
        <v>0</v>
      </c>
      <c r="AB460" s="15">
        <f xml:space="preserve"> RAW!AA460 / 5</f>
        <v>1116.8</v>
      </c>
      <c r="AC460" s="16">
        <f xml:space="preserve"> ((RAW!AB460 / 1000000) * 1000)</f>
        <v>0</v>
      </c>
    </row>
    <row r="461" spans="1:29" x14ac:dyDescent="0.25">
      <c r="A461">
        <v>82620000</v>
      </c>
      <c r="B461" s="14">
        <f t="shared" si="7"/>
        <v>22.95</v>
      </c>
      <c r="C461" s="15">
        <f xml:space="preserve"> RAW!B461 / 5</f>
        <v>1117</v>
      </c>
      <c r="D461" s="15">
        <f xml:space="preserve"> RAW!C461 / 5</f>
        <v>-538.4</v>
      </c>
      <c r="E461" s="16">
        <f xml:space="preserve"> RAW!D461 / 5</f>
        <v>385.2</v>
      </c>
      <c r="F461" s="15">
        <f xml:space="preserve"> RAW!E461 / 5000</f>
        <v>1.3046</v>
      </c>
      <c r="G461" s="15">
        <f xml:space="preserve"> RAW!F461 / 5000</f>
        <v>-0.51480000000000004</v>
      </c>
      <c r="H461" s="15">
        <f xml:space="preserve"> RAW!G461 / 5000</f>
        <v>-0.18579999999999999</v>
      </c>
      <c r="I461" s="15">
        <f xml:space="preserve"> RAW!H461 / 5000</f>
        <v>-8.3199999999999996E-2</v>
      </c>
      <c r="J461" s="16">
        <f xml:space="preserve"> RAW!I461 / 5000</f>
        <v>0.30459999999999998</v>
      </c>
      <c r="K461" s="16">
        <f xml:space="preserve"> RAW!J461</f>
        <v>11111001</v>
      </c>
      <c r="L461" s="17">
        <f xml:space="preserve"> ((RAW!K461 / 10000000000) * 1000)</f>
        <v>0</v>
      </c>
      <c r="M461" s="18">
        <f xml:space="preserve"> ((RAW!L461 / 1000000000) * 1000)</f>
        <v>176.02803299999999</v>
      </c>
      <c r="N461" s="15" t="str">
        <f xml:space="preserve"> RAW!M461</f>
        <v>R</v>
      </c>
      <c r="O461" s="15" t="str">
        <f xml:space="preserve"> RAW!N461</f>
        <v>L</v>
      </c>
      <c r="P461" s="16" t="str">
        <f xml:space="preserve"> RAW!O461</f>
        <v>-</v>
      </c>
      <c r="Q461" s="17">
        <f xml:space="preserve"> ((RAW!P461 / 10000000000) * 1000)</f>
        <v>0</v>
      </c>
      <c r="R461" s="18">
        <f xml:space="preserve"> ((RAW!Q461 / 1000000000) * 1000)</f>
        <v>0.697797</v>
      </c>
      <c r="S461" s="15" t="str">
        <f xml:space="preserve"> RAW!R461</f>
        <v>S</v>
      </c>
      <c r="T461" s="15" t="str">
        <f xml:space="preserve"> RAW!S461</f>
        <v>L</v>
      </c>
      <c r="U461" s="16" t="str">
        <f xml:space="preserve"> RAW!T461</f>
        <v>N</v>
      </c>
      <c r="V461" s="17">
        <f xml:space="preserve"> ((RAW!U461 / 10000000000) * 1000)</f>
        <v>0</v>
      </c>
      <c r="W461" s="18">
        <f xml:space="preserve"> ((RAW!V461 / 1000000000) * 1000)</f>
        <v>266.054687</v>
      </c>
      <c r="X461" s="15" t="str">
        <f xml:space="preserve"> RAW!W461</f>
        <v>S</v>
      </c>
      <c r="Y461" s="15" t="str">
        <f xml:space="preserve"> RAW!X461</f>
        <v>L</v>
      </c>
      <c r="Z461" s="16" t="str">
        <f xml:space="preserve"> RAW!Y461</f>
        <v>N</v>
      </c>
      <c r="AA461" s="15">
        <f xml:space="preserve"> ((RAW!Z461 / 10000000000) * 1000)</f>
        <v>0</v>
      </c>
      <c r="AB461" s="15">
        <f xml:space="preserve"> RAW!AA461 / 5</f>
        <v>1117</v>
      </c>
      <c r="AC461" s="16">
        <f xml:space="preserve"> ((RAW!AB461 / 1000000) * 1000)</f>
        <v>0</v>
      </c>
    </row>
    <row r="462" spans="1:29" x14ac:dyDescent="0.25">
      <c r="A462">
        <v>82800000</v>
      </c>
      <c r="B462" s="14">
        <f t="shared" si="7"/>
        <v>23</v>
      </c>
      <c r="C462" s="15">
        <f xml:space="preserve"> RAW!B462 / 5</f>
        <v>1116.5999999999999</v>
      </c>
      <c r="D462" s="15">
        <f xml:space="preserve"> RAW!C462 / 5</f>
        <v>-538.4</v>
      </c>
      <c r="E462" s="16">
        <f xml:space="preserve"> RAW!D462 / 5</f>
        <v>385.2</v>
      </c>
      <c r="F462" s="15">
        <f xml:space="preserve"> RAW!E462 / 5000</f>
        <v>1.3046</v>
      </c>
      <c r="G462" s="15">
        <f xml:space="preserve"> RAW!F462 / 5000</f>
        <v>-0.51500000000000001</v>
      </c>
      <c r="H462" s="15">
        <f xml:space="preserve"> RAW!G462 / 5000</f>
        <v>-0.1862</v>
      </c>
      <c r="I462" s="15">
        <f xml:space="preserve"> RAW!H462 / 5000</f>
        <v>-8.3400000000000002E-2</v>
      </c>
      <c r="J462" s="16">
        <f xml:space="preserve"> RAW!I462 / 5000</f>
        <v>0.3044</v>
      </c>
      <c r="K462" s="16">
        <f xml:space="preserve"> RAW!J462</f>
        <v>11111001</v>
      </c>
      <c r="L462" s="17">
        <f xml:space="preserve"> ((RAW!K462 / 10000000000) * 1000)</f>
        <v>0</v>
      </c>
      <c r="M462" s="18">
        <f xml:space="preserve"> ((RAW!L462 / 1000000000) * 1000)</f>
        <v>176.02803299999999</v>
      </c>
      <c r="N462" s="15" t="str">
        <f xml:space="preserve"> RAW!M462</f>
        <v>R</v>
      </c>
      <c r="O462" s="15" t="str">
        <f xml:space="preserve"> RAW!N462</f>
        <v>L</v>
      </c>
      <c r="P462" s="16" t="str">
        <f xml:space="preserve"> RAW!O462</f>
        <v>-</v>
      </c>
      <c r="Q462" s="17">
        <f xml:space="preserve"> ((RAW!P462 / 10000000000) * 1000)</f>
        <v>0</v>
      </c>
      <c r="R462" s="18">
        <f xml:space="preserve"> ((RAW!Q462 / 1000000000) * 1000)</f>
        <v>0.697797</v>
      </c>
      <c r="S462" s="15" t="str">
        <f xml:space="preserve"> RAW!R462</f>
        <v>S</v>
      </c>
      <c r="T462" s="15" t="str">
        <f xml:space="preserve"> RAW!S462</f>
        <v>L</v>
      </c>
      <c r="U462" s="16" t="str">
        <f xml:space="preserve"> RAW!T462</f>
        <v>N</v>
      </c>
      <c r="V462" s="17">
        <f xml:space="preserve"> ((RAW!U462 / 10000000000) * 1000)</f>
        <v>0</v>
      </c>
      <c r="W462" s="18">
        <f xml:space="preserve"> ((RAW!V462 / 1000000000) * 1000)</f>
        <v>266.054687</v>
      </c>
      <c r="X462" s="15" t="str">
        <f xml:space="preserve"> RAW!W462</f>
        <v>S</v>
      </c>
      <c r="Y462" s="15" t="str">
        <f xml:space="preserve"> RAW!X462</f>
        <v>L</v>
      </c>
      <c r="Z462" s="16" t="str">
        <f xml:space="preserve"> RAW!Y462</f>
        <v>N</v>
      </c>
      <c r="AA462" s="15">
        <f xml:space="preserve"> ((RAW!Z462 / 10000000000) * 1000)</f>
        <v>0</v>
      </c>
      <c r="AB462" s="15">
        <f xml:space="preserve"> RAW!AA462 / 5</f>
        <v>1116.5999999999999</v>
      </c>
      <c r="AC462" s="16">
        <f xml:space="preserve"> ((RAW!AB462 / 1000000) * 1000)</f>
        <v>0</v>
      </c>
    </row>
    <row r="463" spans="1:29" x14ac:dyDescent="0.25">
      <c r="A463">
        <v>82980000</v>
      </c>
      <c r="B463" s="14">
        <f t="shared" si="7"/>
        <v>23.05</v>
      </c>
      <c r="C463" s="15">
        <f xml:space="preserve"> RAW!B463 / 5</f>
        <v>1117</v>
      </c>
      <c r="D463" s="15">
        <f xml:space="preserve"> RAW!C463 / 5</f>
        <v>-538.4</v>
      </c>
      <c r="E463" s="16">
        <f xml:space="preserve"> RAW!D463 / 5</f>
        <v>385.2</v>
      </c>
      <c r="F463" s="15">
        <f xml:space="preserve"> RAW!E463 / 5000</f>
        <v>1.3046</v>
      </c>
      <c r="G463" s="15">
        <f xml:space="preserve"> RAW!F463 / 5000</f>
        <v>-0.51459999999999995</v>
      </c>
      <c r="H463" s="15">
        <f xml:space="preserve"> RAW!G463 / 5000</f>
        <v>-0.186</v>
      </c>
      <c r="I463" s="15">
        <f xml:space="preserve"> RAW!H463 / 5000</f>
        <v>-8.3400000000000002E-2</v>
      </c>
      <c r="J463" s="16">
        <f xml:space="preserve"> RAW!I463 / 5000</f>
        <v>0.30420000000000003</v>
      </c>
      <c r="K463" s="16">
        <f xml:space="preserve"> RAW!J463</f>
        <v>11111001</v>
      </c>
      <c r="L463" s="17">
        <f xml:space="preserve"> ((RAW!K463 / 10000000000) * 1000)</f>
        <v>0</v>
      </c>
      <c r="M463" s="18">
        <f xml:space="preserve"> ((RAW!L463 / 1000000000) * 1000)</f>
        <v>176.02803299999999</v>
      </c>
      <c r="N463" s="15" t="str">
        <f xml:space="preserve"> RAW!M463</f>
        <v>R</v>
      </c>
      <c r="O463" s="15" t="str">
        <f xml:space="preserve"> RAW!N463</f>
        <v>L</v>
      </c>
      <c r="P463" s="16" t="str">
        <f xml:space="preserve"> RAW!O463</f>
        <v>-</v>
      </c>
      <c r="Q463" s="17">
        <f xml:space="preserve"> ((RAW!P463 / 10000000000) * 1000)</f>
        <v>0</v>
      </c>
      <c r="R463" s="18">
        <f xml:space="preserve"> ((RAW!Q463 / 1000000000) * 1000)</f>
        <v>0.697797</v>
      </c>
      <c r="S463" s="15" t="str">
        <f xml:space="preserve"> RAW!R463</f>
        <v>S</v>
      </c>
      <c r="T463" s="15" t="str">
        <f xml:space="preserve"> RAW!S463</f>
        <v>L</v>
      </c>
      <c r="U463" s="16" t="str">
        <f xml:space="preserve"> RAW!T463</f>
        <v>N</v>
      </c>
      <c r="V463" s="17">
        <f xml:space="preserve"> ((RAW!U463 / 10000000000) * 1000)</f>
        <v>0</v>
      </c>
      <c r="W463" s="18">
        <f xml:space="preserve"> ((RAW!V463 / 1000000000) * 1000)</f>
        <v>266.054687</v>
      </c>
      <c r="X463" s="15" t="str">
        <f xml:space="preserve"> RAW!W463</f>
        <v>S</v>
      </c>
      <c r="Y463" s="15" t="str">
        <f xml:space="preserve"> RAW!X463</f>
        <v>L</v>
      </c>
      <c r="Z463" s="16" t="str">
        <f xml:space="preserve"> RAW!Y463</f>
        <v>N</v>
      </c>
      <c r="AA463" s="15">
        <f xml:space="preserve"> ((RAW!Z463 / 10000000000) * 1000)</f>
        <v>0</v>
      </c>
      <c r="AB463" s="15">
        <f xml:space="preserve"> RAW!AA463 / 5</f>
        <v>1117</v>
      </c>
      <c r="AC463" s="16">
        <f xml:space="preserve"> ((RAW!AB463 / 1000000) * 1000)</f>
        <v>0</v>
      </c>
    </row>
    <row r="464" spans="1:29" x14ac:dyDescent="0.25">
      <c r="A464">
        <v>83160000</v>
      </c>
      <c r="B464" s="14">
        <f t="shared" si="7"/>
        <v>23.1</v>
      </c>
      <c r="C464" s="15">
        <f xml:space="preserve"> RAW!B464 / 5</f>
        <v>1116.8</v>
      </c>
      <c r="D464" s="15">
        <f xml:space="preserve"> RAW!C464 / 5</f>
        <v>-538.4</v>
      </c>
      <c r="E464" s="16">
        <f xml:space="preserve"> RAW!D464 / 5</f>
        <v>385.2</v>
      </c>
      <c r="F464" s="15">
        <f xml:space="preserve"> RAW!E464 / 5000</f>
        <v>1.3046</v>
      </c>
      <c r="G464" s="15">
        <f xml:space="preserve"> RAW!F464 / 5000</f>
        <v>-0.51459999999999995</v>
      </c>
      <c r="H464" s="15">
        <f xml:space="preserve"> RAW!G464 / 5000</f>
        <v>-0.186</v>
      </c>
      <c r="I464" s="15">
        <f xml:space="preserve"> RAW!H464 / 5000</f>
        <v>-8.3199999999999996E-2</v>
      </c>
      <c r="J464" s="16">
        <f xml:space="preserve"> RAW!I464 / 5000</f>
        <v>0.3044</v>
      </c>
      <c r="K464" s="16">
        <f xml:space="preserve"> RAW!J464</f>
        <v>11111001</v>
      </c>
      <c r="L464" s="17">
        <f xml:space="preserve"> ((RAW!K464 / 10000000000) * 1000)</f>
        <v>0</v>
      </c>
      <c r="M464" s="18">
        <f xml:space="preserve"> ((RAW!L464 / 1000000000) * 1000)</f>
        <v>176.02803299999999</v>
      </c>
      <c r="N464" s="15" t="str">
        <f xml:space="preserve"> RAW!M464</f>
        <v>R</v>
      </c>
      <c r="O464" s="15" t="str">
        <f xml:space="preserve"> RAW!N464</f>
        <v>L</v>
      </c>
      <c r="P464" s="16" t="str">
        <f xml:space="preserve"> RAW!O464</f>
        <v>-</v>
      </c>
      <c r="Q464" s="17">
        <f xml:space="preserve"> ((RAW!P464 / 10000000000) * 1000)</f>
        <v>0</v>
      </c>
      <c r="R464" s="18">
        <f xml:space="preserve"> ((RAW!Q464 / 1000000000) * 1000)</f>
        <v>0.697797</v>
      </c>
      <c r="S464" s="15" t="str">
        <f xml:space="preserve"> RAW!R464</f>
        <v>S</v>
      </c>
      <c r="T464" s="15" t="str">
        <f xml:space="preserve"> RAW!S464</f>
        <v>L</v>
      </c>
      <c r="U464" s="16" t="str">
        <f xml:space="preserve"> RAW!T464</f>
        <v>N</v>
      </c>
      <c r="V464" s="17">
        <f xml:space="preserve"> ((RAW!U464 / 10000000000) * 1000)</f>
        <v>0</v>
      </c>
      <c r="W464" s="18">
        <f xml:space="preserve"> ((RAW!V464 / 1000000000) * 1000)</f>
        <v>266.054687</v>
      </c>
      <c r="X464" s="15" t="str">
        <f xml:space="preserve"> RAW!W464</f>
        <v>S</v>
      </c>
      <c r="Y464" s="15" t="str">
        <f xml:space="preserve"> RAW!X464</f>
        <v>L</v>
      </c>
      <c r="Z464" s="16" t="str">
        <f xml:space="preserve"> RAW!Y464</f>
        <v>N</v>
      </c>
      <c r="AA464" s="15">
        <f xml:space="preserve"> ((RAW!Z464 / 10000000000) * 1000)</f>
        <v>0</v>
      </c>
      <c r="AB464" s="15">
        <f xml:space="preserve"> RAW!AA464 / 5</f>
        <v>1116.8</v>
      </c>
      <c r="AC464" s="16">
        <f xml:space="preserve"> ((RAW!AB464 / 1000000) * 1000)</f>
        <v>0</v>
      </c>
    </row>
    <row r="465" spans="1:29" x14ac:dyDescent="0.25">
      <c r="A465">
        <v>83340000</v>
      </c>
      <c r="B465" s="14">
        <f t="shared" si="7"/>
        <v>23.15</v>
      </c>
      <c r="C465" s="15">
        <f xml:space="preserve"> RAW!B465 / 5</f>
        <v>1116.4000000000001</v>
      </c>
      <c r="D465" s="15">
        <f xml:space="preserve"> RAW!C465 / 5</f>
        <v>-538.4</v>
      </c>
      <c r="E465" s="16">
        <f xml:space="preserve"> RAW!D465 / 5</f>
        <v>385.2</v>
      </c>
      <c r="F465" s="15">
        <f xml:space="preserve"> RAW!E465 / 5000</f>
        <v>1.3046</v>
      </c>
      <c r="G465" s="15">
        <f xml:space="preserve"> RAW!F465 / 5000</f>
        <v>-0.51480000000000004</v>
      </c>
      <c r="H465" s="15">
        <f xml:space="preserve"> RAW!G465 / 5000</f>
        <v>-0.1862</v>
      </c>
      <c r="I465" s="15">
        <f xml:space="preserve"> RAW!H465 / 5000</f>
        <v>-8.3599999999999994E-2</v>
      </c>
      <c r="J465" s="16">
        <f xml:space="preserve"> RAW!I465 / 5000</f>
        <v>0.30420000000000003</v>
      </c>
      <c r="K465" s="16">
        <f xml:space="preserve"> RAW!J465</f>
        <v>11111001</v>
      </c>
      <c r="L465" s="17">
        <f xml:space="preserve"> ((RAW!K465 / 10000000000) * 1000)</f>
        <v>0</v>
      </c>
      <c r="M465" s="18">
        <f xml:space="preserve"> ((RAW!L465 / 1000000000) * 1000)</f>
        <v>176.02803299999999</v>
      </c>
      <c r="N465" s="15" t="str">
        <f xml:space="preserve"> RAW!M465</f>
        <v>R</v>
      </c>
      <c r="O465" s="15" t="str">
        <f xml:space="preserve"> RAW!N465</f>
        <v>L</v>
      </c>
      <c r="P465" s="16" t="str">
        <f xml:space="preserve"> RAW!O465</f>
        <v>-</v>
      </c>
      <c r="Q465" s="17">
        <f xml:space="preserve"> ((RAW!P465 / 10000000000) * 1000)</f>
        <v>0</v>
      </c>
      <c r="R465" s="18">
        <f xml:space="preserve"> ((RAW!Q465 / 1000000000) * 1000)</f>
        <v>0.697797</v>
      </c>
      <c r="S465" s="15" t="str">
        <f xml:space="preserve"> RAW!R465</f>
        <v>S</v>
      </c>
      <c r="T465" s="15" t="str">
        <f xml:space="preserve"> RAW!S465</f>
        <v>L</v>
      </c>
      <c r="U465" s="16" t="str">
        <f xml:space="preserve"> RAW!T465</f>
        <v>N</v>
      </c>
      <c r="V465" s="17">
        <f xml:space="preserve"> ((RAW!U465 / 10000000000) * 1000)</f>
        <v>0</v>
      </c>
      <c r="W465" s="18">
        <f xml:space="preserve"> ((RAW!V465 / 1000000000) * 1000)</f>
        <v>266.054687</v>
      </c>
      <c r="X465" s="15" t="str">
        <f xml:space="preserve"> RAW!W465</f>
        <v>S</v>
      </c>
      <c r="Y465" s="15" t="str">
        <f xml:space="preserve"> RAW!X465</f>
        <v>L</v>
      </c>
      <c r="Z465" s="16" t="str">
        <f xml:space="preserve"> RAW!Y465</f>
        <v>N</v>
      </c>
      <c r="AA465" s="15">
        <f xml:space="preserve"> ((RAW!Z465 / 10000000000) * 1000)</f>
        <v>0</v>
      </c>
      <c r="AB465" s="15">
        <f xml:space="preserve"> RAW!AA465 / 5</f>
        <v>1116.4000000000001</v>
      </c>
      <c r="AC465" s="16">
        <f xml:space="preserve"> ((RAW!AB465 / 1000000) * 1000)</f>
        <v>0</v>
      </c>
    </row>
    <row r="466" spans="1:29" x14ac:dyDescent="0.25">
      <c r="A466">
        <v>83520000</v>
      </c>
      <c r="B466" s="14">
        <f t="shared" si="7"/>
        <v>23.2</v>
      </c>
      <c r="C466" s="15">
        <f xml:space="preserve"> RAW!B466 / 5</f>
        <v>1116.8</v>
      </c>
      <c r="D466" s="15">
        <f xml:space="preserve"> RAW!C466 / 5</f>
        <v>-538.4</v>
      </c>
      <c r="E466" s="16">
        <f xml:space="preserve"> RAW!D466 / 5</f>
        <v>385.2</v>
      </c>
      <c r="F466" s="15">
        <f xml:space="preserve"> RAW!E466 / 5000</f>
        <v>1.3046</v>
      </c>
      <c r="G466" s="15">
        <f xml:space="preserve"> RAW!F466 / 5000</f>
        <v>-0.51480000000000004</v>
      </c>
      <c r="H466" s="15">
        <f xml:space="preserve"> RAW!G466 / 5000</f>
        <v>-0.18579999999999999</v>
      </c>
      <c r="I466" s="15">
        <f xml:space="preserve"> RAW!H466 / 5000</f>
        <v>-8.3199999999999996E-2</v>
      </c>
      <c r="J466" s="16">
        <f xml:space="preserve"> RAW!I466 / 5000</f>
        <v>0.30459999999999998</v>
      </c>
      <c r="K466" s="16">
        <f xml:space="preserve"> RAW!J466</f>
        <v>11111001</v>
      </c>
      <c r="L466" s="17">
        <f xml:space="preserve"> ((RAW!K466 / 10000000000) * 1000)</f>
        <v>0</v>
      </c>
      <c r="M466" s="18">
        <f xml:space="preserve"> ((RAW!L466 / 1000000000) * 1000)</f>
        <v>176.02803299999999</v>
      </c>
      <c r="N466" s="15" t="str">
        <f xml:space="preserve"> RAW!M466</f>
        <v>R</v>
      </c>
      <c r="O466" s="15" t="str">
        <f xml:space="preserve"> RAW!N466</f>
        <v>L</v>
      </c>
      <c r="P466" s="16" t="str">
        <f xml:space="preserve"> RAW!O466</f>
        <v>-</v>
      </c>
      <c r="Q466" s="17">
        <f xml:space="preserve"> ((RAW!P466 / 10000000000) * 1000)</f>
        <v>0</v>
      </c>
      <c r="R466" s="18">
        <f xml:space="preserve"> ((RAW!Q466 / 1000000000) * 1000)</f>
        <v>0.697797</v>
      </c>
      <c r="S466" s="15" t="str">
        <f xml:space="preserve"> RAW!R466</f>
        <v>S</v>
      </c>
      <c r="T466" s="15" t="str">
        <f xml:space="preserve"> RAW!S466</f>
        <v>L</v>
      </c>
      <c r="U466" s="16" t="str">
        <f xml:space="preserve"> RAW!T466</f>
        <v>N</v>
      </c>
      <c r="V466" s="17">
        <f xml:space="preserve"> ((RAW!U466 / 10000000000) * 1000)</f>
        <v>0</v>
      </c>
      <c r="W466" s="18">
        <f xml:space="preserve"> ((RAW!V466 / 1000000000) * 1000)</f>
        <v>266.054687</v>
      </c>
      <c r="X466" s="15" t="str">
        <f xml:space="preserve"> RAW!W466</f>
        <v>S</v>
      </c>
      <c r="Y466" s="15" t="str">
        <f xml:space="preserve"> RAW!X466</f>
        <v>L</v>
      </c>
      <c r="Z466" s="16" t="str">
        <f xml:space="preserve"> RAW!Y466</f>
        <v>N</v>
      </c>
      <c r="AA466" s="15">
        <f xml:space="preserve"> ((RAW!Z466 / 10000000000) * 1000)</f>
        <v>0</v>
      </c>
      <c r="AB466" s="15">
        <f xml:space="preserve"> RAW!AA466 / 5</f>
        <v>1116.8</v>
      </c>
      <c r="AC466" s="16">
        <f xml:space="preserve"> ((RAW!AB466 / 1000000) * 1000)</f>
        <v>0</v>
      </c>
    </row>
    <row r="467" spans="1:29" x14ac:dyDescent="0.25">
      <c r="A467">
        <v>83700000</v>
      </c>
      <c r="B467" s="14">
        <f t="shared" si="7"/>
        <v>23.25</v>
      </c>
      <c r="C467" s="15">
        <f xml:space="preserve"> RAW!B467 / 5</f>
        <v>1116.2</v>
      </c>
      <c r="D467" s="15">
        <f xml:space="preserve"> RAW!C467 / 5</f>
        <v>-538.4</v>
      </c>
      <c r="E467" s="16">
        <f xml:space="preserve"> RAW!D467 / 5</f>
        <v>385.2</v>
      </c>
      <c r="F467" s="15">
        <f xml:space="preserve"> RAW!E467 / 5000</f>
        <v>1.3046</v>
      </c>
      <c r="G467" s="15">
        <f xml:space="preserve"> RAW!F467 / 5000</f>
        <v>-0.51519999999999999</v>
      </c>
      <c r="H467" s="15">
        <f xml:space="preserve"> RAW!G467 / 5000</f>
        <v>-0.1862</v>
      </c>
      <c r="I467" s="15">
        <f xml:space="preserve"> RAW!H467 / 5000</f>
        <v>-8.3599999999999994E-2</v>
      </c>
      <c r="J467" s="16">
        <f xml:space="preserve"> RAW!I467 / 5000</f>
        <v>0.30420000000000003</v>
      </c>
      <c r="K467" s="16">
        <f xml:space="preserve"> RAW!J467</f>
        <v>11111001</v>
      </c>
      <c r="L467" s="17">
        <f xml:space="preserve"> ((RAW!K467 / 10000000000) * 1000)</f>
        <v>0</v>
      </c>
      <c r="M467" s="18">
        <f xml:space="preserve"> ((RAW!L467 / 1000000000) * 1000)</f>
        <v>176.02803299999999</v>
      </c>
      <c r="N467" s="15" t="str">
        <f xml:space="preserve"> RAW!M467</f>
        <v>R</v>
      </c>
      <c r="O467" s="15" t="str">
        <f xml:space="preserve"> RAW!N467</f>
        <v>L</v>
      </c>
      <c r="P467" s="16" t="str">
        <f xml:space="preserve"> RAW!O467</f>
        <v>-</v>
      </c>
      <c r="Q467" s="17">
        <f xml:space="preserve"> ((RAW!P467 / 10000000000) * 1000)</f>
        <v>0</v>
      </c>
      <c r="R467" s="18">
        <f xml:space="preserve"> ((RAW!Q467 / 1000000000) * 1000)</f>
        <v>0.697797</v>
      </c>
      <c r="S467" s="15" t="str">
        <f xml:space="preserve"> RAW!R467</f>
        <v>S</v>
      </c>
      <c r="T467" s="15" t="str">
        <f xml:space="preserve"> RAW!S467</f>
        <v>L</v>
      </c>
      <c r="U467" s="16" t="str">
        <f xml:space="preserve"> RAW!T467</f>
        <v>N</v>
      </c>
      <c r="V467" s="17">
        <f xml:space="preserve"> ((RAW!U467 / 10000000000) * 1000)</f>
        <v>0</v>
      </c>
      <c r="W467" s="18">
        <f xml:space="preserve"> ((RAW!V467 / 1000000000) * 1000)</f>
        <v>266.054687</v>
      </c>
      <c r="X467" s="15" t="str">
        <f xml:space="preserve"> RAW!W467</f>
        <v>S</v>
      </c>
      <c r="Y467" s="15" t="str">
        <f xml:space="preserve"> RAW!X467</f>
        <v>L</v>
      </c>
      <c r="Z467" s="16" t="str">
        <f xml:space="preserve"> RAW!Y467</f>
        <v>N</v>
      </c>
      <c r="AA467" s="15">
        <f xml:space="preserve"> ((RAW!Z467 / 10000000000) * 1000)</f>
        <v>0</v>
      </c>
      <c r="AB467" s="15">
        <f xml:space="preserve"> RAW!AA467 / 5</f>
        <v>1116.2</v>
      </c>
      <c r="AC467" s="16">
        <f xml:space="preserve"> ((RAW!AB467 / 1000000) * 1000)</f>
        <v>0</v>
      </c>
    </row>
    <row r="468" spans="1:29" x14ac:dyDescent="0.25">
      <c r="A468">
        <v>83880000</v>
      </c>
      <c r="B468" s="14">
        <f t="shared" si="7"/>
        <v>23.3</v>
      </c>
      <c r="C468" s="15">
        <f xml:space="preserve"> RAW!B468 / 5</f>
        <v>1116.4000000000001</v>
      </c>
      <c r="D468" s="15">
        <f xml:space="preserve"> RAW!C468 / 5</f>
        <v>-538.4</v>
      </c>
      <c r="E468" s="16">
        <f xml:space="preserve"> RAW!D468 / 5</f>
        <v>385.2</v>
      </c>
      <c r="F468" s="15">
        <f xml:space="preserve"> RAW!E468 / 5000</f>
        <v>1.3046</v>
      </c>
      <c r="G468" s="15">
        <f xml:space="preserve"> RAW!F468 / 5000</f>
        <v>-0.51500000000000001</v>
      </c>
      <c r="H468" s="15">
        <f xml:space="preserve"> RAW!G468 / 5000</f>
        <v>-0.186</v>
      </c>
      <c r="I468" s="15">
        <f xml:space="preserve"> RAW!H468 / 5000</f>
        <v>-8.3400000000000002E-2</v>
      </c>
      <c r="J468" s="16">
        <f xml:space="preserve"> RAW!I468 / 5000</f>
        <v>0.3044</v>
      </c>
      <c r="K468" s="16">
        <f xml:space="preserve"> RAW!J468</f>
        <v>11111001</v>
      </c>
      <c r="L468" s="17">
        <f xml:space="preserve"> ((RAW!K468 / 10000000000) * 1000)</f>
        <v>0</v>
      </c>
      <c r="M468" s="18">
        <f xml:space="preserve"> ((RAW!L468 / 1000000000) * 1000)</f>
        <v>176.02803299999999</v>
      </c>
      <c r="N468" s="15" t="str">
        <f xml:space="preserve"> RAW!M468</f>
        <v>R</v>
      </c>
      <c r="O468" s="15" t="str">
        <f xml:space="preserve"> RAW!N468</f>
        <v>L</v>
      </c>
      <c r="P468" s="16" t="str">
        <f xml:space="preserve"> RAW!O468</f>
        <v>-</v>
      </c>
      <c r="Q468" s="17">
        <f xml:space="preserve"> ((RAW!P468 / 10000000000) * 1000)</f>
        <v>0</v>
      </c>
      <c r="R468" s="18">
        <f xml:space="preserve"> ((RAW!Q468 / 1000000000) * 1000)</f>
        <v>0.697797</v>
      </c>
      <c r="S468" s="15" t="str">
        <f xml:space="preserve"> RAW!R468</f>
        <v>S</v>
      </c>
      <c r="T468" s="15" t="str">
        <f xml:space="preserve"> RAW!S468</f>
        <v>L</v>
      </c>
      <c r="U468" s="16" t="str">
        <f xml:space="preserve"> RAW!T468</f>
        <v>N</v>
      </c>
      <c r="V468" s="17">
        <f xml:space="preserve"> ((RAW!U468 / 10000000000) * 1000)</f>
        <v>0</v>
      </c>
      <c r="W468" s="18">
        <f xml:space="preserve"> ((RAW!V468 / 1000000000) * 1000)</f>
        <v>266.054687</v>
      </c>
      <c r="X468" s="15" t="str">
        <f xml:space="preserve"> RAW!W468</f>
        <v>S</v>
      </c>
      <c r="Y468" s="15" t="str">
        <f xml:space="preserve"> RAW!X468</f>
        <v>L</v>
      </c>
      <c r="Z468" s="16" t="str">
        <f xml:space="preserve"> RAW!Y468</f>
        <v>N</v>
      </c>
      <c r="AA468" s="15">
        <f xml:space="preserve"> ((RAW!Z468 / 10000000000) * 1000)</f>
        <v>0</v>
      </c>
      <c r="AB468" s="15">
        <f xml:space="preserve"> RAW!AA468 / 5</f>
        <v>1116.4000000000001</v>
      </c>
      <c r="AC468" s="16">
        <f xml:space="preserve"> ((RAW!AB468 / 1000000) * 1000)</f>
        <v>0</v>
      </c>
    </row>
    <row r="469" spans="1:29" x14ac:dyDescent="0.25">
      <c r="A469">
        <v>84060000</v>
      </c>
      <c r="B469" s="14">
        <f t="shared" si="7"/>
        <v>23.35</v>
      </c>
      <c r="C469" s="15">
        <f xml:space="preserve"> RAW!B469 / 5</f>
        <v>1117.4000000000001</v>
      </c>
      <c r="D469" s="15">
        <f xml:space="preserve"> RAW!C469 / 5</f>
        <v>-538.4</v>
      </c>
      <c r="E469" s="16">
        <f xml:space="preserve"> RAW!D469 / 5</f>
        <v>385.2</v>
      </c>
      <c r="F469" s="15">
        <f xml:space="preserve"> RAW!E469 / 5000</f>
        <v>1.3046</v>
      </c>
      <c r="G469" s="15">
        <f xml:space="preserve"> RAW!F469 / 5000</f>
        <v>-0.51459999999999995</v>
      </c>
      <c r="H469" s="15">
        <f xml:space="preserve"> RAW!G469 / 5000</f>
        <v>-0.18559999999999999</v>
      </c>
      <c r="I469" s="15">
        <f xml:space="preserve"> RAW!H469 / 5000</f>
        <v>-8.2799999999999999E-2</v>
      </c>
      <c r="J469" s="16">
        <f xml:space="preserve"> RAW!I469 / 5000</f>
        <v>0.30480000000000002</v>
      </c>
      <c r="K469" s="16">
        <f xml:space="preserve"> RAW!J469</f>
        <v>11111001</v>
      </c>
      <c r="L469" s="17">
        <f xml:space="preserve"> ((RAW!K469 / 10000000000) * 1000)</f>
        <v>0</v>
      </c>
      <c r="M469" s="18">
        <f xml:space="preserve"> ((RAW!L469 / 1000000000) * 1000)</f>
        <v>176.02803299999999</v>
      </c>
      <c r="N469" s="15" t="str">
        <f xml:space="preserve"> RAW!M469</f>
        <v>R</v>
      </c>
      <c r="O469" s="15" t="str">
        <f xml:space="preserve"> RAW!N469</f>
        <v>L</v>
      </c>
      <c r="P469" s="16" t="str">
        <f xml:space="preserve"> RAW!O469</f>
        <v>-</v>
      </c>
      <c r="Q469" s="17">
        <f xml:space="preserve"> ((RAW!P469 / 10000000000) * 1000)</f>
        <v>0</v>
      </c>
      <c r="R469" s="18">
        <f xml:space="preserve"> ((RAW!Q469 / 1000000000) * 1000)</f>
        <v>0.697797</v>
      </c>
      <c r="S469" s="15" t="str">
        <f xml:space="preserve"> RAW!R469</f>
        <v>S</v>
      </c>
      <c r="T469" s="15" t="str">
        <f xml:space="preserve"> RAW!S469</f>
        <v>L</v>
      </c>
      <c r="U469" s="16" t="str">
        <f xml:space="preserve"> RAW!T469</f>
        <v>N</v>
      </c>
      <c r="V469" s="17">
        <f xml:space="preserve"> ((RAW!U469 / 10000000000) * 1000)</f>
        <v>0</v>
      </c>
      <c r="W469" s="18">
        <f xml:space="preserve"> ((RAW!V469 / 1000000000) * 1000)</f>
        <v>266.054687</v>
      </c>
      <c r="X469" s="15" t="str">
        <f xml:space="preserve"> RAW!W469</f>
        <v>S</v>
      </c>
      <c r="Y469" s="15" t="str">
        <f xml:space="preserve"> RAW!X469</f>
        <v>L</v>
      </c>
      <c r="Z469" s="16" t="str">
        <f xml:space="preserve"> RAW!Y469</f>
        <v>N</v>
      </c>
      <c r="AA469" s="15">
        <f xml:space="preserve"> ((RAW!Z469 / 10000000000) * 1000)</f>
        <v>0</v>
      </c>
      <c r="AB469" s="15">
        <f xml:space="preserve"> RAW!AA469 / 5</f>
        <v>1117.4000000000001</v>
      </c>
      <c r="AC469" s="16">
        <f xml:space="preserve"> ((RAW!AB469 / 1000000) * 1000)</f>
        <v>0</v>
      </c>
    </row>
    <row r="470" spans="1:29" x14ac:dyDescent="0.25">
      <c r="A470">
        <v>84240000</v>
      </c>
      <c r="B470" s="14">
        <f t="shared" si="7"/>
        <v>23.4</v>
      </c>
      <c r="C470" s="15">
        <f xml:space="preserve"> RAW!B470 / 5</f>
        <v>1117.8</v>
      </c>
      <c r="D470" s="15">
        <f xml:space="preserve"> RAW!C470 / 5</f>
        <v>-538.4</v>
      </c>
      <c r="E470" s="16">
        <f xml:space="preserve"> RAW!D470 / 5</f>
        <v>385.2</v>
      </c>
      <c r="F470" s="15">
        <f xml:space="preserve"> RAW!E470 / 5000</f>
        <v>1.3046</v>
      </c>
      <c r="G470" s="15">
        <f xml:space="preserve"> RAW!F470 / 5000</f>
        <v>-0.51439999999999997</v>
      </c>
      <c r="H470" s="15">
        <f xml:space="preserve"> RAW!G470 / 5000</f>
        <v>-0.18540000000000001</v>
      </c>
      <c r="I470" s="15">
        <f xml:space="preserve"> RAW!H470 / 5000</f>
        <v>-8.2600000000000007E-2</v>
      </c>
      <c r="J470" s="16">
        <f xml:space="preserve"> RAW!I470 / 5000</f>
        <v>0.30499999999999999</v>
      </c>
      <c r="K470" s="16">
        <f xml:space="preserve"> RAW!J470</f>
        <v>11111001</v>
      </c>
      <c r="L470" s="17">
        <f xml:space="preserve"> ((RAW!K470 / 10000000000) * 1000)</f>
        <v>3.9899999999999996E-3</v>
      </c>
      <c r="M470" s="18">
        <f xml:space="preserve"> ((RAW!L470 / 1000000000) * 1000)</f>
        <v>176.06368399999999</v>
      </c>
      <c r="N470" s="15" t="str">
        <f xml:space="preserve"> RAW!M470</f>
        <v>R</v>
      </c>
      <c r="O470" s="15" t="str">
        <f xml:space="preserve"> RAW!N470</f>
        <v>L</v>
      </c>
      <c r="P470" s="16" t="str">
        <f xml:space="preserve"> RAW!O470</f>
        <v>-</v>
      </c>
      <c r="Q470" s="17">
        <f xml:space="preserve"> ((RAW!P470 / 10000000000) * 1000)</f>
        <v>0</v>
      </c>
      <c r="R470" s="18">
        <f xml:space="preserve"> ((RAW!Q470 / 1000000000) * 1000)</f>
        <v>0.697797</v>
      </c>
      <c r="S470" s="15" t="str">
        <f xml:space="preserve"> RAW!R470</f>
        <v>S</v>
      </c>
      <c r="T470" s="15" t="str">
        <f xml:space="preserve"> RAW!S470</f>
        <v>L</v>
      </c>
      <c r="U470" s="16" t="str">
        <f xml:space="preserve"> RAW!T470</f>
        <v>N</v>
      </c>
      <c r="V470" s="17">
        <f xml:space="preserve"> ((RAW!U470 / 10000000000) * 1000)</f>
        <v>0</v>
      </c>
      <c r="W470" s="18">
        <f xml:space="preserve"> ((RAW!V470 / 1000000000) * 1000)</f>
        <v>266.054687</v>
      </c>
      <c r="X470" s="15" t="str">
        <f xml:space="preserve"> RAW!W470</f>
        <v>S</v>
      </c>
      <c r="Y470" s="15" t="str">
        <f xml:space="preserve"> RAW!X470</f>
        <v>L</v>
      </c>
      <c r="Z470" s="16" t="str">
        <f xml:space="preserve"> RAW!Y470</f>
        <v>N</v>
      </c>
      <c r="AA470" s="15">
        <f xml:space="preserve"> ((RAW!Z470 / 10000000000) * 1000)</f>
        <v>3.9899999999999996E-3</v>
      </c>
      <c r="AB470" s="15">
        <f xml:space="preserve"> RAW!AA470 / 5</f>
        <v>1117.8</v>
      </c>
      <c r="AC470" s="16">
        <f xml:space="preserve"> ((RAW!AB470 / 1000000) * 1000)</f>
        <v>0</v>
      </c>
    </row>
    <row r="471" spans="1:29" x14ac:dyDescent="0.25">
      <c r="A471">
        <v>84420000</v>
      </c>
      <c r="B471" s="14">
        <f t="shared" si="7"/>
        <v>23.45</v>
      </c>
      <c r="C471" s="15">
        <f xml:space="preserve"> RAW!B471 / 5</f>
        <v>1117.4000000000001</v>
      </c>
      <c r="D471" s="15">
        <f xml:space="preserve"> RAW!C471 / 5</f>
        <v>-538.4</v>
      </c>
      <c r="E471" s="16">
        <f xml:space="preserve"> RAW!D471 / 5</f>
        <v>385.2</v>
      </c>
      <c r="F471" s="15">
        <f xml:space="preserve"> RAW!E471 / 5000</f>
        <v>1.3048</v>
      </c>
      <c r="G471" s="15">
        <f xml:space="preserve"> RAW!F471 / 5000</f>
        <v>-0.51439999999999997</v>
      </c>
      <c r="H471" s="15">
        <f xml:space="preserve"> RAW!G471 / 5000</f>
        <v>-0.18540000000000001</v>
      </c>
      <c r="I471" s="15">
        <f xml:space="preserve"> RAW!H471 / 5000</f>
        <v>-8.2799999999999999E-2</v>
      </c>
      <c r="J471" s="16">
        <f xml:space="preserve"> RAW!I471 / 5000</f>
        <v>0.30480000000000002</v>
      </c>
      <c r="K471" s="16">
        <f xml:space="preserve"> RAW!J471</f>
        <v>11111001</v>
      </c>
      <c r="L471" s="17">
        <f xml:space="preserve"> ((RAW!K471 / 10000000000) * 1000)</f>
        <v>0</v>
      </c>
      <c r="M471" s="18">
        <f xml:space="preserve"> ((RAW!L471 / 1000000000) * 1000)</f>
        <v>176.09283400000001</v>
      </c>
      <c r="N471" s="15" t="str">
        <f xml:space="preserve"> RAW!M471</f>
        <v>R</v>
      </c>
      <c r="O471" s="15" t="str">
        <f xml:space="preserve"> RAW!N471</f>
        <v>L</v>
      </c>
      <c r="P471" s="16" t="str">
        <f xml:space="preserve"> RAW!O471</f>
        <v>-</v>
      </c>
      <c r="Q471" s="17">
        <f xml:space="preserve"> ((RAW!P471 / 10000000000) * 1000)</f>
        <v>0</v>
      </c>
      <c r="R471" s="18">
        <f xml:space="preserve"> ((RAW!Q471 / 1000000000) * 1000)</f>
        <v>0.697797</v>
      </c>
      <c r="S471" s="15" t="str">
        <f xml:space="preserve"> RAW!R471</f>
        <v>S</v>
      </c>
      <c r="T471" s="15" t="str">
        <f xml:space="preserve"> RAW!S471</f>
        <v>L</v>
      </c>
      <c r="U471" s="16" t="str">
        <f xml:space="preserve"> RAW!T471</f>
        <v>N</v>
      </c>
      <c r="V471" s="17">
        <f xml:space="preserve"> ((RAW!U471 / 10000000000) * 1000)</f>
        <v>0</v>
      </c>
      <c r="W471" s="18">
        <f xml:space="preserve"> ((RAW!V471 / 1000000000) * 1000)</f>
        <v>266.054687</v>
      </c>
      <c r="X471" s="15" t="str">
        <f xml:space="preserve"> RAW!W471</f>
        <v>S</v>
      </c>
      <c r="Y471" s="15" t="str">
        <f xml:space="preserve"> RAW!X471</f>
        <v>L</v>
      </c>
      <c r="Z471" s="16" t="str">
        <f xml:space="preserve"> RAW!Y471</f>
        <v>N</v>
      </c>
      <c r="AA471" s="15">
        <f xml:space="preserve"> ((RAW!Z471 / 10000000000) * 1000)</f>
        <v>0</v>
      </c>
      <c r="AB471" s="15">
        <f xml:space="preserve"> RAW!AA471 / 5</f>
        <v>1117.4000000000001</v>
      </c>
      <c r="AC471" s="16">
        <f xml:space="preserve"> ((RAW!AB471 / 1000000) * 1000)</f>
        <v>0</v>
      </c>
    </row>
    <row r="472" spans="1:29" x14ac:dyDescent="0.25">
      <c r="A472">
        <v>84600000</v>
      </c>
      <c r="B472" s="14">
        <f t="shared" si="7"/>
        <v>23.5</v>
      </c>
      <c r="C472" s="15">
        <f xml:space="preserve"> RAW!B472 / 5</f>
        <v>1117.4000000000001</v>
      </c>
      <c r="D472" s="15">
        <f xml:space="preserve"> RAW!C472 / 5</f>
        <v>-538.4</v>
      </c>
      <c r="E472" s="16">
        <f xml:space="preserve"> RAW!D472 / 5</f>
        <v>385.2</v>
      </c>
      <c r="F472" s="15">
        <f xml:space="preserve"> RAW!E472 / 5000</f>
        <v>1.3046</v>
      </c>
      <c r="G472" s="15">
        <f xml:space="preserve"> RAW!F472 / 5000</f>
        <v>-0.51439999999999997</v>
      </c>
      <c r="H472" s="15">
        <f xml:space="preserve"> RAW!G472 / 5000</f>
        <v>-0.18559999999999999</v>
      </c>
      <c r="I472" s="15">
        <f xml:space="preserve"> RAW!H472 / 5000</f>
        <v>-8.2600000000000007E-2</v>
      </c>
      <c r="J472" s="16">
        <f xml:space="preserve"> RAW!I472 / 5000</f>
        <v>0.30499999999999999</v>
      </c>
      <c r="K472" s="16">
        <f xml:space="preserve"> RAW!J472</f>
        <v>11111001</v>
      </c>
      <c r="L472" s="17">
        <f xml:space="preserve"> ((RAW!K472 / 10000000000) * 1000)</f>
        <v>0</v>
      </c>
      <c r="M472" s="18">
        <f xml:space="preserve"> ((RAW!L472 / 1000000000) * 1000)</f>
        <v>176.09516199999999</v>
      </c>
      <c r="N472" s="15" t="str">
        <f xml:space="preserve"> RAW!M472</f>
        <v>R</v>
      </c>
      <c r="O472" s="15" t="str">
        <f xml:space="preserve"> RAW!N472</f>
        <v>L</v>
      </c>
      <c r="P472" s="16" t="str">
        <f xml:space="preserve"> RAW!O472</f>
        <v>-</v>
      </c>
      <c r="Q472" s="17">
        <f xml:space="preserve"> ((RAW!P472 / 10000000000) * 1000)</f>
        <v>0</v>
      </c>
      <c r="R472" s="18">
        <f xml:space="preserve"> ((RAW!Q472 / 1000000000) * 1000)</f>
        <v>0.697797</v>
      </c>
      <c r="S472" s="15" t="str">
        <f xml:space="preserve"> RAW!R472</f>
        <v>S</v>
      </c>
      <c r="T472" s="15" t="str">
        <f xml:space="preserve"> RAW!S472</f>
        <v>L</v>
      </c>
      <c r="U472" s="16" t="str">
        <f xml:space="preserve"> RAW!T472</f>
        <v>N</v>
      </c>
      <c r="V472" s="17">
        <f xml:space="preserve"> ((RAW!U472 / 10000000000) * 1000)</f>
        <v>0</v>
      </c>
      <c r="W472" s="18">
        <f xml:space="preserve"> ((RAW!V472 / 1000000000) * 1000)</f>
        <v>266.054687</v>
      </c>
      <c r="X472" s="15" t="str">
        <f xml:space="preserve"> RAW!W472</f>
        <v>S</v>
      </c>
      <c r="Y472" s="15" t="str">
        <f xml:space="preserve"> RAW!X472</f>
        <v>L</v>
      </c>
      <c r="Z472" s="16" t="str">
        <f xml:space="preserve"> RAW!Y472</f>
        <v>N</v>
      </c>
      <c r="AA472" s="15">
        <f xml:space="preserve"> ((RAW!Z472 / 10000000000) * 1000)</f>
        <v>0</v>
      </c>
      <c r="AB472" s="15">
        <f xml:space="preserve"> RAW!AA472 / 5</f>
        <v>1117.4000000000001</v>
      </c>
      <c r="AC472" s="16">
        <f xml:space="preserve"> ((RAW!AB472 / 1000000) * 1000)</f>
        <v>0</v>
      </c>
    </row>
    <row r="473" spans="1:29" x14ac:dyDescent="0.25">
      <c r="A473">
        <v>84780000</v>
      </c>
      <c r="B473" s="14">
        <f t="shared" si="7"/>
        <v>23.55</v>
      </c>
      <c r="C473" s="15">
        <f xml:space="preserve"> RAW!B473 / 5</f>
        <v>1117.4000000000001</v>
      </c>
      <c r="D473" s="15">
        <f xml:space="preserve"> RAW!C473 / 5</f>
        <v>-538.4</v>
      </c>
      <c r="E473" s="16">
        <f xml:space="preserve"> RAW!D473 / 5</f>
        <v>385.2</v>
      </c>
      <c r="F473" s="15">
        <f xml:space="preserve"> RAW!E473 / 5000</f>
        <v>1.3048</v>
      </c>
      <c r="G473" s="15">
        <f xml:space="preserve"> RAW!F473 / 5000</f>
        <v>-0.51459999999999995</v>
      </c>
      <c r="H473" s="15">
        <f xml:space="preserve"> RAW!G473 / 5000</f>
        <v>-0.18559999999999999</v>
      </c>
      <c r="I473" s="15">
        <f xml:space="preserve"> RAW!H473 / 5000</f>
        <v>-8.2799999999999999E-2</v>
      </c>
      <c r="J473" s="16">
        <f xml:space="preserve"> RAW!I473 / 5000</f>
        <v>0.30480000000000002</v>
      </c>
      <c r="K473" s="16">
        <f xml:space="preserve"> RAW!J473</f>
        <v>11111001</v>
      </c>
      <c r="L473" s="17">
        <f xml:space="preserve"> ((RAW!K473 / 10000000000) * 1000)</f>
        <v>0</v>
      </c>
      <c r="M473" s="18">
        <f xml:space="preserve"> ((RAW!L473 / 1000000000) * 1000)</f>
        <v>176.09551100000002</v>
      </c>
      <c r="N473" s="15" t="str">
        <f xml:space="preserve"> RAW!M473</f>
        <v>R</v>
      </c>
      <c r="O473" s="15" t="str">
        <f xml:space="preserve"> RAW!N473</f>
        <v>L</v>
      </c>
      <c r="P473" s="16" t="str">
        <f xml:space="preserve"> RAW!O473</f>
        <v>-</v>
      </c>
      <c r="Q473" s="17">
        <f xml:space="preserve"> ((RAW!P473 / 10000000000) * 1000)</f>
        <v>0</v>
      </c>
      <c r="R473" s="18">
        <f xml:space="preserve"> ((RAW!Q473 / 1000000000) * 1000)</f>
        <v>0.697797</v>
      </c>
      <c r="S473" s="15" t="str">
        <f xml:space="preserve"> RAW!R473</f>
        <v>S</v>
      </c>
      <c r="T473" s="15" t="str">
        <f xml:space="preserve"> RAW!S473</f>
        <v>L</v>
      </c>
      <c r="U473" s="16" t="str">
        <f xml:space="preserve"> RAW!T473</f>
        <v>N</v>
      </c>
      <c r="V473" s="17">
        <f xml:space="preserve"> ((RAW!U473 / 10000000000) * 1000)</f>
        <v>0</v>
      </c>
      <c r="W473" s="18">
        <f xml:space="preserve"> ((RAW!V473 / 1000000000) * 1000)</f>
        <v>266.054687</v>
      </c>
      <c r="X473" s="15" t="str">
        <f xml:space="preserve"> RAW!W473</f>
        <v>S</v>
      </c>
      <c r="Y473" s="15" t="str">
        <f xml:space="preserve"> RAW!X473</f>
        <v>L</v>
      </c>
      <c r="Z473" s="16" t="str">
        <f xml:space="preserve"> RAW!Y473</f>
        <v>N</v>
      </c>
      <c r="AA473" s="15">
        <f xml:space="preserve"> ((RAW!Z473 / 10000000000) * 1000)</f>
        <v>0</v>
      </c>
      <c r="AB473" s="15">
        <f xml:space="preserve"> RAW!AA473 / 5</f>
        <v>1117.4000000000001</v>
      </c>
      <c r="AC473" s="16">
        <f xml:space="preserve"> ((RAW!AB473 / 1000000) * 1000)</f>
        <v>0</v>
      </c>
    </row>
    <row r="474" spans="1:29" x14ac:dyDescent="0.25">
      <c r="A474">
        <v>84960000</v>
      </c>
      <c r="B474" s="14">
        <f t="shared" si="7"/>
        <v>23.6</v>
      </c>
      <c r="C474" s="15">
        <f xml:space="preserve"> RAW!B474 / 5</f>
        <v>1117.4000000000001</v>
      </c>
      <c r="D474" s="15">
        <f xml:space="preserve"> RAW!C474 / 5</f>
        <v>-538.4</v>
      </c>
      <c r="E474" s="16">
        <f xml:space="preserve"> RAW!D474 / 5</f>
        <v>385.2</v>
      </c>
      <c r="F474" s="15">
        <f xml:space="preserve"> RAW!E474 / 5000</f>
        <v>1.3048</v>
      </c>
      <c r="G474" s="15">
        <f xml:space="preserve"> RAW!F474 / 5000</f>
        <v>-0.51439999999999997</v>
      </c>
      <c r="H474" s="15">
        <f xml:space="preserve"> RAW!G474 / 5000</f>
        <v>-0.18579999999999999</v>
      </c>
      <c r="I474" s="15">
        <f xml:space="preserve"> RAW!H474 / 5000</f>
        <v>-8.3000000000000004E-2</v>
      </c>
      <c r="J474" s="16">
        <f xml:space="preserve"> RAW!I474 / 5000</f>
        <v>0.30480000000000002</v>
      </c>
      <c r="K474" s="16">
        <f xml:space="preserve"> RAW!J474</f>
        <v>11111001</v>
      </c>
      <c r="L474" s="17">
        <f xml:space="preserve"> ((RAW!K474 / 10000000000) * 1000)</f>
        <v>0</v>
      </c>
      <c r="M474" s="18">
        <f xml:space="preserve"> ((RAW!L474 / 1000000000) * 1000)</f>
        <v>176.09551100000002</v>
      </c>
      <c r="N474" s="15" t="str">
        <f xml:space="preserve"> RAW!M474</f>
        <v>R</v>
      </c>
      <c r="O474" s="15" t="str">
        <f xml:space="preserve"> RAW!N474</f>
        <v>L</v>
      </c>
      <c r="P474" s="16" t="str">
        <f xml:space="preserve"> RAW!O474</f>
        <v>-</v>
      </c>
      <c r="Q474" s="17">
        <f xml:space="preserve"> ((RAW!P474 / 10000000000) * 1000)</f>
        <v>0</v>
      </c>
      <c r="R474" s="18">
        <f xml:space="preserve"> ((RAW!Q474 / 1000000000) * 1000)</f>
        <v>0.697797</v>
      </c>
      <c r="S474" s="15" t="str">
        <f xml:space="preserve"> RAW!R474</f>
        <v>S</v>
      </c>
      <c r="T474" s="15" t="str">
        <f xml:space="preserve"> RAW!S474</f>
        <v>L</v>
      </c>
      <c r="U474" s="16" t="str">
        <f xml:space="preserve"> RAW!T474</f>
        <v>N</v>
      </c>
      <c r="V474" s="17">
        <f xml:space="preserve"> ((RAW!U474 / 10000000000) * 1000)</f>
        <v>0</v>
      </c>
      <c r="W474" s="18">
        <f xml:space="preserve"> ((RAW!V474 / 1000000000) * 1000)</f>
        <v>266.054687</v>
      </c>
      <c r="X474" s="15" t="str">
        <f xml:space="preserve"> RAW!W474</f>
        <v>S</v>
      </c>
      <c r="Y474" s="15" t="str">
        <f xml:space="preserve"> RAW!X474</f>
        <v>L</v>
      </c>
      <c r="Z474" s="16" t="str">
        <f xml:space="preserve"> RAW!Y474</f>
        <v>N</v>
      </c>
      <c r="AA474" s="15">
        <f xml:space="preserve"> ((RAW!Z474 / 10000000000) * 1000)</f>
        <v>0</v>
      </c>
      <c r="AB474" s="15">
        <f xml:space="preserve"> RAW!AA474 / 5</f>
        <v>1117.4000000000001</v>
      </c>
      <c r="AC474" s="16">
        <f xml:space="preserve"> ((RAW!AB474 / 1000000) * 1000)</f>
        <v>0</v>
      </c>
    </row>
    <row r="475" spans="1:29" x14ac:dyDescent="0.25">
      <c r="A475">
        <v>85140000</v>
      </c>
      <c r="B475" s="14">
        <f t="shared" si="7"/>
        <v>23.65</v>
      </c>
      <c r="C475" s="15">
        <f xml:space="preserve"> RAW!B475 / 5</f>
        <v>1117</v>
      </c>
      <c r="D475" s="15">
        <f xml:space="preserve"> RAW!C475 / 5</f>
        <v>-538.4</v>
      </c>
      <c r="E475" s="16">
        <f xml:space="preserve"> RAW!D475 / 5</f>
        <v>385.2</v>
      </c>
      <c r="F475" s="15">
        <f xml:space="preserve"> RAW!E475 / 5000</f>
        <v>1.3049999999999999</v>
      </c>
      <c r="G475" s="15">
        <f xml:space="preserve"> RAW!F475 / 5000</f>
        <v>-0.51459999999999995</v>
      </c>
      <c r="H475" s="15">
        <f xml:space="preserve"> RAW!G475 / 5000</f>
        <v>-0.18559999999999999</v>
      </c>
      <c r="I475" s="15">
        <f xml:space="preserve"> RAW!H475 / 5000</f>
        <v>-8.3000000000000004E-2</v>
      </c>
      <c r="J475" s="16">
        <f xml:space="preserve"> RAW!I475 / 5000</f>
        <v>0.3044</v>
      </c>
      <c r="K475" s="16">
        <f xml:space="preserve"> RAW!J475</f>
        <v>11111001</v>
      </c>
      <c r="L475" s="17">
        <f xml:space="preserve"> ((RAW!K475 / 10000000000) * 1000)</f>
        <v>0</v>
      </c>
      <c r="M475" s="18">
        <f xml:space="preserve"> ((RAW!L475 / 1000000000) * 1000)</f>
        <v>176.09551100000002</v>
      </c>
      <c r="N475" s="15" t="str">
        <f xml:space="preserve"> RAW!M475</f>
        <v>R</v>
      </c>
      <c r="O475" s="15" t="str">
        <f xml:space="preserve"> RAW!N475</f>
        <v>L</v>
      </c>
      <c r="P475" s="16" t="str">
        <f xml:space="preserve"> RAW!O475</f>
        <v>-</v>
      </c>
      <c r="Q475" s="17">
        <f xml:space="preserve"> ((RAW!P475 / 10000000000) * 1000)</f>
        <v>0</v>
      </c>
      <c r="R475" s="18">
        <f xml:space="preserve"> ((RAW!Q475 / 1000000000) * 1000)</f>
        <v>0.697797</v>
      </c>
      <c r="S475" s="15" t="str">
        <f xml:space="preserve"> RAW!R475</f>
        <v>S</v>
      </c>
      <c r="T475" s="15" t="str">
        <f xml:space="preserve"> RAW!S475</f>
        <v>L</v>
      </c>
      <c r="U475" s="16" t="str">
        <f xml:space="preserve"> RAW!T475</f>
        <v>N</v>
      </c>
      <c r="V475" s="17">
        <f xml:space="preserve"> ((RAW!U475 / 10000000000) * 1000)</f>
        <v>0</v>
      </c>
      <c r="W475" s="18">
        <f xml:space="preserve"> ((RAW!V475 / 1000000000) * 1000)</f>
        <v>266.054687</v>
      </c>
      <c r="X475" s="15" t="str">
        <f xml:space="preserve"> RAW!W475</f>
        <v>S</v>
      </c>
      <c r="Y475" s="15" t="str">
        <f xml:space="preserve"> RAW!X475</f>
        <v>L</v>
      </c>
      <c r="Z475" s="16" t="str">
        <f xml:space="preserve"> RAW!Y475</f>
        <v>N</v>
      </c>
      <c r="AA475" s="15">
        <f xml:space="preserve"> ((RAW!Z475 / 10000000000) * 1000)</f>
        <v>0</v>
      </c>
      <c r="AB475" s="15">
        <f xml:space="preserve"> RAW!AA475 / 5</f>
        <v>1117</v>
      </c>
      <c r="AC475" s="16">
        <f xml:space="preserve"> ((RAW!AB475 / 1000000) * 1000)</f>
        <v>0</v>
      </c>
    </row>
    <row r="476" spans="1:29" x14ac:dyDescent="0.25">
      <c r="A476">
        <v>85320000</v>
      </c>
      <c r="B476" s="14">
        <f t="shared" si="7"/>
        <v>23.7</v>
      </c>
      <c r="C476" s="15">
        <f xml:space="preserve"> RAW!B476 / 5</f>
        <v>1117.2</v>
      </c>
      <c r="D476" s="15">
        <f xml:space="preserve"> RAW!C476 / 5</f>
        <v>-538.4</v>
      </c>
      <c r="E476" s="16">
        <f xml:space="preserve"> RAW!D476 / 5</f>
        <v>385.2</v>
      </c>
      <c r="F476" s="15">
        <f xml:space="preserve"> RAW!E476 / 5000</f>
        <v>1.3048</v>
      </c>
      <c r="G476" s="15">
        <f xml:space="preserve"> RAW!F476 / 5000</f>
        <v>-0.51459999999999995</v>
      </c>
      <c r="H476" s="15">
        <f xml:space="preserve"> RAW!G476 / 5000</f>
        <v>-0.18579999999999999</v>
      </c>
      <c r="I476" s="15">
        <f xml:space="preserve"> RAW!H476 / 5000</f>
        <v>-8.3000000000000004E-2</v>
      </c>
      <c r="J476" s="16">
        <f xml:space="preserve"> RAW!I476 / 5000</f>
        <v>0.30480000000000002</v>
      </c>
      <c r="K476" s="16">
        <f xml:space="preserve"> RAW!J476</f>
        <v>11111001</v>
      </c>
      <c r="L476" s="17">
        <f xml:space="preserve"> ((RAW!K476 / 10000000000) * 1000)</f>
        <v>0</v>
      </c>
      <c r="M476" s="18">
        <f xml:space="preserve"> ((RAW!L476 / 1000000000) * 1000)</f>
        <v>176.09551100000002</v>
      </c>
      <c r="N476" s="15" t="str">
        <f xml:space="preserve"> RAW!M476</f>
        <v>R</v>
      </c>
      <c r="O476" s="15" t="str">
        <f xml:space="preserve"> RAW!N476</f>
        <v>L</v>
      </c>
      <c r="P476" s="16" t="str">
        <f xml:space="preserve"> RAW!O476</f>
        <v>-</v>
      </c>
      <c r="Q476" s="17">
        <f xml:space="preserve"> ((RAW!P476 / 10000000000) * 1000)</f>
        <v>0</v>
      </c>
      <c r="R476" s="18">
        <f xml:space="preserve"> ((RAW!Q476 / 1000000000) * 1000)</f>
        <v>0.697797</v>
      </c>
      <c r="S476" s="15" t="str">
        <f xml:space="preserve"> RAW!R476</f>
        <v>S</v>
      </c>
      <c r="T476" s="15" t="str">
        <f xml:space="preserve"> RAW!S476</f>
        <v>L</v>
      </c>
      <c r="U476" s="16" t="str">
        <f xml:space="preserve"> RAW!T476</f>
        <v>N</v>
      </c>
      <c r="V476" s="17">
        <f xml:space="preserve"> ((RAW!U476 / 10000000000) * 1000)</f>
        <v>0</v>
      </c>
      <c r="W476" s="18">
        <f xml:space="preserve"> ((RAW!V476 / 1000000000) * 1000)</f>
        <v>266.054687</v>
      </c>
      <c r="X476" s="15" t="str">
        <f xml:space="preserve"> RAW!W476</f>
        <v>S</v>
      </c>
      <c r="Y476" s="15" t="str">
        <f xml:space="preserve"> RAW!X476</f>
        <v>L</v>
      </c>
      <c r="Z476" s="16" t="str">
        <f xml:space="preserve"> RAW!Y476</f>
        <v>N</v>
      </c>
      <c r="AA476" s="15">
        <f xml:space="preserve"> ((RAW!Z476 / 10000000000) * 1000)</f>
        <v>0</v>
      </c>
      <c r="AB476" s="15">
        <f xml:space="preserve"> RAW!AA476 / 5</f>
        <v>1117.2</v>
      </c>
      <c r="AC476" s="16">
        <f xml:space="preserve"> ((RAW!AB476 / 1000000) * 1000)</f>
        <v>0</v>
      </c>
    </row>
    <row r="477" spans="1:29" x14ac:dyDescent="0.25">
      <c r="A477">
        <v>85500000</v>
      </c>
      <c r="B477" s="14">
        <f t="shared" si="7"/>
        <v>23.75</v>
      </c>
      <c r="C477" s="15">
        <f xml:space="preserve"> RAW!B477 / 5</f>
        <v>1117.4000000000001</v>
      </c>
      <c r="D477" s="15">
        <f xml:space="preserve"> RAW!C477 / 5</f>
        <v>-538.4</v>
      </c>
      <c r="E477" s="16">
        <f xml:space="preserve"> RAW!D477 / 5</f>
        <v>385.2</v>
      </c>
      <c r="F477" s="15">
        <f xml:space="preserve"> RAW!E477 / 5000</f>
        <v>1.3048</v>
      </c>
      <c r="G477" s="15">
        <f xml:space="preserve"> RAW!F477 / 5000</f>
        <v>-0.51459999999999995</v>
      </c>
      <c r="H477" s="15">
        <f xml:space="preserve"> RAW!G477 / 5000</f>
        <v>-0.18540000000000001</v>
      </c>
      <c r="I477" s="15">
        <f xml:space="preserve"> RAW!H477 / 5000</f>
        <v>-8.2799999999999999E-2</v>
      </c>
      <c r="J477" s="16">
        <f xml:space="preserve"> RAW!I477 / 5000</f>
        <v>0.30480000000000002</v>
      </c>
      <c r="K477" s="16">
        <f xml:space="preserve"> RAW!J477</f>
        <v>11111001</v>
      </c>
      <c r="L477" s="17">
        <f xml:space="preserve"> ((RAW!K477 / 10000000000) * 1000)</f>
        <v>0</v>
      </c>
      <c r="M477" s="18">
        <f xml:space="preserve"> ((RAW!L477 / 1000000000) * 1000)</f>
        <v>176.09551100000002</v>
      </c>
      <c r="N477" s="15" t="str">
        <f xml:space="preserve"> RAW!M477</f>
        <v>R</v>
      </c>
      <c r="O477" s="15" t="str">
        <f xml:space="preserve"> RAW!N477</f>
        <v>L</v>
      </c>
      <c r="P477" s="16" t="str">
        <f xml:space="preserve"> RAW!O477</f>
        <v>-</v>
      </c>
      <c r="Q477" s="17">
        <f xml:space="preserve"> ((RAW!P477 / 10000000000) * 1000)</f>
        <v>0</v>
      </c>
      <c r="R477" s="18">
        <f xml:space="preserve"> ((RAW!Q477 / 1000000000) * 1000)</f>
        <v>0.697797</v>
      </c>
      <c r="S477" s="15" t="str">
        <f xml:space="preserve"> RAW!R477</f>
        <v>S</v>
      </c>
      <c r="T477" s="15" t="str">
        <f xml:space="preserve"> RAW!S477</f>
        <v>L</v>
      </c>
      <c r="U477" s="16" t="str">
        <f xml:space="preserve"> RAW!T477</f>
        <v>N</v>
      </c>
      <c r="V477" s="17">
        <f xml:space="preserve"> ((RAW!U477 / 10000000000) * 1000)</f>
        <v>0</v>
      </c>
      <c r="W477" s="18">
        <f xml:space="preserve"> ((RAW!V477 / 1000000000) * 1000)</f>
        <v>266.054687</v>
      </c>
      <c r="X477" s="15" t="str">
        <f xml:space="preserve"> RAW!W477</f>
        <v>S</v>
      </c>
      <c r="Y477" s="15" t="str">
        <f xml:space="preserve"> RAW!X477</f>
        <v>L</v>
      </c>
      <c r="Z477" s="16" t="str">
        <f xml:space="preserve"> RAW!Y477</f>
        <v>N</v>
      </c>
      <c r="AA477" s="15">
        <f xml:space="preserve"> ((RAW!Z477 / 10000000000) * 1000)</f>
        <v>0</v>
      </c>
      <c r="AB477" s="15">
        <f xml:space="preserve"> RAW!AA477 / 5</f>
        <v>1117.4000000000001</v>
      </c>
      <c r="AC477" s="16">
        <f xml:space="preserve"> ((RAW!AB477 / 1000000) * 1000)</f>
        <v>0</v>
      </c>
    </row>
    <row r="478" spans="1:29" x14ac:dyDescent="0.25">
      <c r="A478">
        <v>85680000</v>
      </c>
      <c r="B478" s="14">
        <f t="shared" si="7"/>
        <v>23.8</v>
      </c>
      <c r="C478" s="15">
        <f xml:space="preserve"> RAW!B478 / 5</f>
        <v>1117</v>
      </c>
      <c r="D478" s="15">
        <f xml:space="preserve"> RAW!C478 / 5</f>
        <v>-538.4</v>
      </c>
      <c r="E478" s="16">
        <f xml:space="preserve"> RAW!D478 / 5</f>
        <v>385.2</v>
      </c>
      <c r="F478" s="15">
        <f xml:space="preserve"> RAW!E478 / 5000</f>
        <v>1.3048</v>
      </c>
      <c r="G478" s="15">
        <f xml:space="preserve"> RAW!F478 / 5000</f>
        <v>-0.51459999999999995</v>
      </c>
      <c r="H478" s="15">
        <f xml:space="preserve"> RAW!G478 / 5000</f>
        <v>-0.18579999999999999</v>
      </c>
      <c r="I478" s="15">
        <f xml:space="preserve"> RAW!H478 / 5000</f>
        <v>-8.3000000000000004E-2</v>
      </c>
      <c r="J478" s="16">
        <f xml:space="preserve"> RAW!I478 / 5000</f>
        <v>0.3044</v>
      </c>
      <c r="K478" s="16">
        <f xml:space="preserve"> RAW!J478</f>
        <v>11111001</v>
      </c>
      <c r="L478" s="17">
        <f xml:space="preserve"> ((RAW!K478 / 10000000000) * 1000)</f>
        <v>0</v>
      </c>
      <c r="M478" s="18">
        <f xml:space="preserve"> ((RAW!L478 / 1000000000) * 1000)</f>
        <v>176.09551100000002</v>
      </c>
      <c r="N478" s="15" t="str">
        <f xml:space="preserve"> RAW!M478</f>
        <v>R</v>
      </c>
      <c r="O478" s="15" t="str">
        <f xml:space="preserve"> RAW!N478</f>
        <v>L</v>
      </c>
      <c r="P478" s="16" t="str">
        <f xml:space="preserve"> RAW!O478</f>
        <v>-</v>
      </c>
      <c r="Q478" s="17">
        <f xml:space="preserve"> ((RAW!P478 / 10000000000) * 1000)</f>
        <v>0</v>
      </c>
      <c r="R478" s="18">
        <f xml:space="preserve"> ((RAW!Q478 / 1000000000) * 1000)</f>
        <v>0.697797</v>
      </c>
      <c r="S478" s="15" t="str">
        <f xml:space="preserve"> RAW!R478</f>
        <v>S</v>
      </c>
      <c r="T478" s="15" t="str">
        <f xml:space="preserve"> RAW!S478</f>
        <v>L</v>
      </c>
      <c r="U478" s="16" t="str">
        <f xml:space="preserve"> RAW!T478</f>
        <v>N</v>
      </c>
      <c r="V478" s="17">
        <f xml:space="preserve"> ((RAW!U478 / 10000000000) * 1000)</f>
        <v>0</v>
      </c>
      <c r="W478" s="18">
        <f xml:space="preserve"> ((RAW!V478 / 1000000000) * 1000)</f>
        <v>266.054687</v>
      </c>
      <c r="X478" s="15" t="str">
        <f xml:space="preserve"> RAW!W478</f>
        <v>S</v>
      </c>
      <c r="Y478" s="15" t="str">
        <f xml:space="preserve"> RAW!X478</f>
        <v>L</v>
      </c>
      <c r="Z478" s="16" t="str">
        <f xml:space="preserve"> RAW!Y478</f>
        <v>N</v>
      </c>
      <c r="AA478" s="15">
        <f xml:space="preserve"> ((RAW!Z478 / 10000000000) * 1000)</f>
        <v>0</v>
      </c>
      <c r="AB478" s="15">
        <f xml:space="preserve"> RAW!AA478 / 5</f>
        <v>1117</v>
      </c>
      <c r="AC478" s="16">
        <f xml:space="preserve"> ((RAW!AB478 / 1000000) * 1000)</f>
        <v>0</v>
      </c>
    </row>
    <row r="479" spans="1:29" x14ac:dyDescent="0.25">
      <c r="A479">
        <v>85860000</v>
      </c>
      <c r="B479" s="14">
        <f t="shared" si="7"/>
        <v>23.85</v>
      </c>
      <c r="C479" s="15">
        <f xml:space="preserve"> RAW!B479 / 5</f>
        <v>1116.8</v>
      </c>
      <c r="D479" s="15">
        <f xml:space="preserve"> RAW!C479 / 5</f>
        <v>-538.4</v>
      </c>
      <c r="E479" s="16">
        <f xml:space="preserve"> RAW!D479 / 5</f>
        <v>385.2</v>
      </c>
      <c r="F479" s="15">
        <f xml:space="preserve"> RAW!E479 / 5000</f>
        <v>1.3048</v>
      </c>
      <c r="G479" s="15">
        <f xml:space="preserve"> RAW!F479 / 5000</f>
        <v>-0.51480000000000004</v>
      </c>
      <c r="H479" s="15">
        <f xml:space="preserve"> RAW!G479 / 5000</f>
        <v>-0.186</v>
      </c>
      <c r="I479" s="15">
        <f xml:space="preserve"> RAW!H479 / 5000</f>
        <v>-8.3400000000000002E-2</v>
      </c>
      <c r="J479" s="16">
        <f xml:space="preserve"> RAW!I479 / 5000</f>
        <v>0.30459999999999998</v>
      </c>
      <c r="K479" s="16">
        <f xml:space="preserve"> RAW!J479</f>
        <v>11111001</v>
      </c>
      <c r="L479" s="17">
        <f xml:space="preserve"> ((RAW!K479 / 10000000000) * 1000)</f>
        <v>0</v>
      </c>
      <c r="M479" s="18">
        <f xml:space="preserve"> ((RAW!L479 / 1000000000) * 1000)</f>
        <v>176.09551100000002</v>
      </c>
      <c r="N479" s="15" t="str">
        <f xml:space="preserve"> RAW!M479</f>
        <v>R</v>
      </c>
      <c r="O479" s="15" t="str">
        <f xml:space="preserve"> RAW!N479</f>
        <v>L</v>
      </c>
      <c r="P479" s="16" t="str">
        <f xml:space="preserve"> RAW!O479</f>
        <v>-</v>
      </c>
      <c r="Q479" s="17">
        <f xml:space="preserve"> ((RAW!P479 / 10000000000) * 1000)</f>
        <v>0</v>
      </c>
      <c r="R479" s="18">
        <f xml:space="preserve"> ((RAW!Q479 / 1000000000) * 1000)</f>
        <v>0.697797</v>
      </c>
      <c r="S479" s="15" t="str">
        <f xml:space="preserve"> RAW!R479</f>
        <v>S</v>
      </c>
      <c r="T479" s="15" t="str">
        <f xml:space="preserve"> RAW!S479</f>
        <v>L</v>
      </c>
      <c r="U479" s="16" t="str">
        <f xml:space="preserve"> RAW!T479</f>
        <v>N</v>
      </c>
      <c r="V479" s="17">
        <f xml:space="preserve"> ((RAW!U479 / 10000000000) * 1000)</f>
        <v>0</v>
      </c>
      <c r="W479" s="18">
        <f xml:space="preserve"> ((RAW!V479 / 1000000000) * 1000)</f>
        <v>266.054687</v>
      </c>
      <c r="X479" s="15" t="str">
        <f xml:space="preserve"> RAW!W479</f>
        <v>S</v>
      </c>
      <c r="Y479" s="15" t="str">
        <f xml:space="preserve"> RAW!X479</f>
        <v>L</v>
      </c>
      <c r="Z479" s="16" t="str">
        <f xml:space="preserve"> RAW!Y479</f>
        <v>N</v>
      </c>
      <c r="AA479" s="15">
        <f xml:space="preserve"> ((RAW!Z479 / 10000000000) * 1000)</f>
        <v>0</v>
      </c>
      <c r="AB479" s="15">
        <f xml:space="preserve"> RAW!AA479 / 5</f>
        <v>1116.8</v>
      </c>
      <c r="AC479" s="16">
        <f xml:space="preserve"> ((RAW!AB479 / 1000000) * 1000)</f>
        <v>0</v>
      </c>
    </row>
    <row r="480" spans="1:29" x14ac:dyDescent="0.25">
      <c r="A480">
        <v>86040000</v>
      </c>
      <c r="B480" s="14">
        <f t="shared" si="7"/>
        <v>23.9</v>
      </c>
      <c r="C480" s="15">
        <f xml:space="preserve"> RAW!B480 / 5</f>
        <v>1116.8</v>
      </c>
      <c r="D480" s="15">
        <f xml:space="preserve"> RAW!C480 / 5</f>
        <v>-538.4</v>
      </c>
      <c r="E480" s="16">
        <f xml:space="preserve"> RAW!D480 / 5</f>
        <v>385.2</v>
      </c>
      <c r="F480" s="15">
        <f xml:space="preserve"> RAW!E480 / 5000</f>
        <v>1.3046</v>
      </c>
      <c r="G480" s="15">
        <f xml:space="preserve"> RAW!F480 / 5000</f>
        <v>-0.51480000000000004</v>
      </c>
      <c r="H480" s="15">
        <f xml:space="preserve"> RAW!G480 / 5000</f>
        <v>-0.18579999999999999</v>
      </c>
      <c r="I480" s="15">
        <f xml:space="preserve"> RAW!H480 / 5000</f>
        <v>-8.3400000000000002E-2</v>
      </c>
      <c r="J480" s="16">
        <f xml:space="preserve"> RAW!I480 / 5000</f>
        <v>0.30459999999999998</v>
      </c>
      <c r="K480" s="16">
        <f xml:space="preserve"> RAW!J480</f>
        <v>11111001</v>
      </c>
      <c r="L480" s="17">
        <f xml:space="preserve"> ((RAW!K480 / 10000000000) * 1000)</f>
        <v>0</v>
      </c>
      <c r="M480" s="18">
        <f xml:space="preserve"> ((RAW!L480 / 1000000000) * 1000)</f>
        <v>176.09551100000002</v>
      </c>
      <c r="N480" s="15" t="str">
        <f xml:space="preserve"> RAW!M480</f>
        <v>R</v>
      </c>
      <c r="O480" s="15" t="str">
        <f xml:space="preserve"> RAW!N480</f>
        <v>L</v>
      </c>
      <c r="P480" s="16" t="str">
        <f xml:space="preserve"> RAW!O480</f>
        <v>-</v>
      </c>
      <c r="Q480" s="17">
        <f xml:space="preserve"> ((RAW!P480 / 10000000000) * 1000)</f>
        <v>0</v>
      </c>
      <c r="R480" s="18">
        <f xml:space="preserve"> ((RAW!Q480 / 1000000000) * 1000)</f>
        <v>0.697797</v>
      </c>
      <c r="S480" s="15" t="str">
        <f xml:space="preserve"> RAW!R480</f>
        <v>S</v>
      </c>
      <c r="T480" s="15" t="str">
        <f xml:space="preserve"> RAW!S480</f>
        <v>L</v>
      </c>
      <c r="U480" s="16" t="str">
        <f xml:space="preserve"> RAW!T480</f>
        <v>N</v>
      </c>
      <c r="V480" s="17">
        <f xml:space="preserve"> ((RAW!U480 / 10000000000) * 1000)</f>
        <v>0</v>
      </c>
      <c r="W480" s="18">
        <f xml:space="preserve"> ((RAW!V480 / 1000000000) * 1000)</f>
        <v>266.054687</v>
      </c>
      <c r="X480" s="15" t="str">
        <f xml:space="preserve"> RAW!W480</f>
        <v>S</v>
      </c>
      <c r="Y480" s="15" t="str">
        <f xml:space="preserve"> RAW!X480</f>
        <v>L</v>
      </c>
      <c r="Z480" s="16" t="str">
        <f xml:space="preserve"> RAW!Y480</f>
        <v>N</v>
      </c>
      <c r="AA480" s="15">
        <f xml:space="preserve"> ((RAW!Z480 / 10000000000) * 1000)</f>
        <v>0</v>
      </c>
      <c r="AB480" s="15">
        <f xml:space="preserve"> RAW!AA480 / 5</f>
        <v>1116.8</v>
      </c>
      <c r="AC480" s="16">
        <f xml:space="preserve"> ((RAW!AB480 / 1000000) * 1000)</f>
        <v>0</v>
      </c>
    </row>
    <row r="481" spans="1:29" x14ac:dyDescent="0.25">
      <c r="A481">
        <v>86220000</v>
      </c>
      <c r="B481" s="14">
        <f t="shared" ref="B481:B544" si="8">A481/(1000*60*60)</f>
        <v>23.95</v>
      </c>
      <c r="C481" s="15">
        <f xml:space="preserve"> RAW!B481 / 5</f>
        <v>1116.5999999999999</v>
      </c>
      <c r="D481" s="15">
        <f xml:space="preserve"> RAW!C481 / 5</f>
        <v>-538.4</v>
      </c>
      <c r="E481" s="16">
        <f xml:space="preserve"> RAW!D481 / 5</f>
        <v>385.2</v>
      </c>
      <c r="F481" s="15">
        <f xml:space="preserve"> RAW!E481 / 5000</f>
        <v>1.3048</v>
      </c>
      <c r="G481" s="15">
        <f xml:space="preserve"> RAW!F481 / 5000</f>
        <v>-0.51480000000000004</v>
      </c>
      <c r="H481" s="15">
        <f xml:space="preserve"> RAW!G481 / 5000</f>
        <v>-0.18579999999999999</v>
      </c>
      <c r="I481" s="15">
        <f xml:space="preserve"> RAW!H481 / 5000</f>
        <v>-8.3199999999999996E-2</v>
      </c>
      <c r="J481" s="16">
        <f xml:space="preserve"> RAW!I481 / 5000</f>
        <v>0.30459999999999998</v>
      </c>
      <c r="K481" s="16">
        <f xml:space="preserve"> RAW!J481</f>
        <v>11111001</v>
      </c>
      <c r="L481" s="17">
        <f xml:space="preserve"> ((RAW!K481 / 10000000000) * 1000)</f>
        <v>0</v>
      </c>
      <c r="M481" s="18">
        <f xml:space="preserve"> ((RAW!L481 / 1000000000) * 1000)</f>
        <v>176.09551100000002</v>
      </c>
      <c r="N481" s="15" t="str">
        <f xml:space="preserve"> RAW!M481</f>
        <v>R</v>
      </c>
      <c r="O481" s="15" t="str">
        <f xml:space="preserve"> RAW!N481</f>
        <v>L</v>
      </c>
      <c r="P481" s="16" t="str">
        <f xml:space="preserve"> RAW!O481</f>
        <v>-</v>
      </c>
      <c r="Q481" s="17">
        <f xml:space="preserve"> ((RAW!P481 / 10000000000) * 1000)</f>
        <v>0</v>
      </c>
      <c r="R481" s="18">
        <f xml:space="preserve"> ((RAW!Q481 / 1000000000) * 1000)</f>
        <v>0.697797</v>
      </c>
      <c r="S481" s="15" t="str">
        <f xml:space="preserve"> RAW!R481</f>
        <v>S</v>
      </c>
      <c r="T481" s="15" t="str">
        <f xml:space="preserve"> RAW!S481</f>
        <v>L</v>
      </c>
      <c r="U481" s="16" t="str">
        <f xml:space="preserve"> RAW!T481</f>
        <v>N</v>
      </c>
      <c r="V481" s="17">
        <f xml:space="preserve"> ((RAW!U481 / 10000000000) * 1000)</f>
        <v>0</v>
      </c>
      <c r="W481" s="18">
        <f xml:space="preserve"> ((RAW!V481 / 1000000000) * 1000)</f>
        <v>266.054687</v>
      </c>
      <c r="X481" s="15" t="str">
        <f xml:space="preserve"> RAW!W481</f>
        <v>S</v>
      </c>
      <c r="Y481" s="15" t="str">
        <f xml:space="preserve"> RAW!X481</f>
        <v>L</v>
      </c>
      <c r="Z481" s="16" t="str">
        <f xml:space="preserve"> RAW!Y481</f>
        <v>N</v>
      </c>
      <c r="AA481" s="15">
        <f xml:space="preserve"> ((RAW!Z481 / 10000000000) * 1000)</f>
        <v>0</v>
      </c>
      <c r="AB481" s="15">
        <f xml:space="preserve"> RAW!AA481 / 5</f>
        <v>1116.5999999999999</v>
      </c>
      <c r="AC481" s="16">
        <f xml:space="preserve"> ((RAW!AB481 / 1000000) * 1000)</f>
        <v>0</v>
      </c>
    </row>
    <row r="482" spans="1:29" x14ac:dyDescent="0.25">
      <c r="A482">
        <v>86400000</v>
      </c>
      <c r="B482" s="14">
        <f t="shared" si="8"/>
        <v>24</v>
      </c>
      <c r="C482" s="15">
        <f xml:space="preserve"> RAW!B482 / 5</f>
        <v>1117</v>
      </c>
      <c r="D482" s="15">
        <f xml:space="preserve"> RAW!C482 / 5</f>
        <v>-538.4</v>
      </c>
      <c r="E482" s="16">
        <f xml:space="preserve"> RAW!D482 / 5</f>
        <v>385.2</v>
      </c>
      <c r="F482" s="15">
        <f xml:space="preserve"> RAW!E482 / 5000</f>
        <v>1.3049999999999999</v>
      </c>
      <c r="G482" s="15">
        <f xml:space="preserve"> RAW!F482 / 5000</f>
        <v>-0.51480000000000004</v>
      </c>
      <c r="H482" s="15">
        <f xml:space="preserve"> RAW!G482 / 5000</f>
        <v>-0.18579999999999999</v>
      </c>
      <c r="I482" s="15">
        <f xml:space="preserve"> RAW!H482 / 5000</f>
        <v>-8.3199999999999996E-2</v>
      </c>
      <c r="J482" s="16">
        <f xml:space="preserve"> RAW!I482 / 5000</f>
        <v>0.30459999999999998</v>
      </c>
      <c r="K482" s="16">
        <f xml:space="preserve"> RAW!J482</f>
        <v>11111001</v>
      </c>
      <c r="L482" s="17">
        <f xml:space="preserve"> ((RAW!K482 / 10000000000) * 1000)</f>
        <v>0</v>
      </c>
      <c r="M482" s="18">
        <f xml:space="preserve"> ((RAW!L482 / 1000000000) * 1000)</f>
        <v>176.09551100000002</v>
      </c>
      <c r="N482" s="15" t="str">
        <f xml:space="preserve"> RAW!M482</f>
        <v>R</v>
      </c>
      <c r="O482" s="15" t="str">
        <f xml:space="preserve"> RAW!N482</f>
        <v>L</v>
      </c>
      <c r="P482" s="16" t="str">
        <f xml:space="preserve"> RAW!O482</f>
        <v>-</v>
      </c>
      <c r="Q482" s="17">
        <f xml:space="preserve"> ((RAW!P482 / 10000000000) * 1000)</f>
        <v>0</v>
      </c>
      <c r="R482" s="18">
        <f xml:space="preserve"> ((RAW!Q482 / 1000000000) * 1000)</f>
        <v>0.697797</v>
      </c>
      <c r="S482" s="15" t="str">
        <f xml:space="preserve"> RAW!R482</f>
        <v>S</v>
      </c>
      <c r="T482" s="15" t="str">
        <f xml:space="preserve"> RAW!S482</f>
        <v>L</v>
      </c>
      <c r="U482" s="16" t="str">
        <f xml:space="preserve"> RAW!T482</f>
        <v>N</v>
      </c>
      <c r="V482" s="17">
        <f xml:space="preserve"> ((RAW!U482 / 10000000000) * 1000)</f>
        <v>0</v>
      </c>
      <c r="W482" s="18">
        <f xml:space="preserve"> ((RAW!V482 / 1000000000) * 1000)</f>
        <v>266.054687</v>
      </c>
      <c r="X482" s="15" t="str">
        <f xml:space="preserve"> RAW!W482</f>
        <v>S</v>
      </c>
      <c r="Y482" s="15" t="str">
        <f xml:space="preserve"> RAW!X482</f>
        <v>L</v>
      </c>
      <c r="Z482" s="16" t="str">
        <f xml:space="preserve"> RAW!Y482</f>
        <v>N</v>
      </c>
      <c r="AA482" s="15">
        <f xml:space="preserve"> ((RAW!Z482 / 10000000000) * 1000)</f>
        <v>0</v>
      </c>
      <c r="AB482" s="15">
        <f xml:space="preserve"> RAW!AA482 / 5</f>
        <v>1117</v>
      </c>
      <c r="AC482" s="16">
        <f xml:space="preserve"> ((RAW!AB482 / 1000000) * 1000)</f>
        <v>0</v>
      </c>
    </row>
    <row r="483" spans="1:29" x14ac:dyDescent="0.25">
      <c r="A483">
        <v>86580000</v>
      </c>
      <c r="B483" s="14">
        <f t="shared" si="8"/>
        <v>24.05</v>
      </c>
      <c r="C483" s="15">
        <f xml:space="preserve"> RAW!B483 / 5</f>
        <v>1117</v>
      </c>
      <c r="D483" s="15">
        <f xml:space="preserve"> RAW!C483 / 5</f>
        <v>-538.4</v>
      </c>
      <c r="E483" s="16">
        <f xml:space="preserve"> RAW!D483 / 5</f>
        <v>385.2</v>
      </c>
      <c r="F483" s="15">
        <f xml:space="preserve"> RAW!E483 / 5000</f>
        <v>1.3046</v>
      </c>
      <c r="G483" s="15">
        <f xml:space="preserve"> RAW!F483 / 5000</f>
        <v>-0.51480000000000004</v>
      </c>
      <c r="H483" s="15">
        <f xml:space="preserve"> RAW!G483 / 5000</f>
        <v>-0.186</v>
      </c>
      <c r="I483" s="15">
        <f xml:space="preserve"> RAW!H483 / 5000</f>
        <v>-8.3400000000000002E-2</v>
      </c>
      <c r="J483" s="16">
        <f xml:space="preserve"> RAW!I483 / 5000</f>
        <v>0.30459999999999998</v>
      </c>
      <c r="K483" s="16">
        <f xml:space="preserve"> RAW!J483</f>
        <v>11111001</v>
      </c>
      <c r="L483" s="17">
        <f xml:space="preserve"> ((RAW!K483 / 10000000000) * 1000)</f>
        <v>0</v>
      </c>
      <c r="M483" s="18">
        <f xml:space="preserve"> ((RAW!L483 / 1000000000) * 1000)</f>
        <v>176.09551100000002</v>
      </c>
      <c r="N483" s="15" t="str">
        <f xml:space="preserve"> RAW!M483</f>
        <v>R</v>
      </c>
      <c r="O483" s="15" t="str">
        <f xml:space="preserve"> RAW!N483</f>
        <v>L</v>
      </c>
      <c r="P483" s="16" t="str">
        <f xml:space="preserve"> RAW!O483</f>
        <v>-</v>
      </c>
      <c r="Q483" s="17">
        <f xml:space="preserve"> ((RAW!P483 / 10000000000) * 1000)</f>
        <v>0</v>
      </c>
      <c r="R483" s="18">
        <f xml:space="preserve"> ((RAW!Q483 / 1000000000) * 1000)</f>
        <v>0.697797</v>
      </c>
      <c r="S483" s="15" t="str">
        <f xml:space="preserve"> RAW!R483</f>
        <v>S</v>
      </c>
      <c r="T483" s="15" t="str">
        <f xml:space="preserve"> RAW!S483</f>
        <v>L</v>
      </c>
      <c r="U483" s="16" t="str">
        <f xml:space="preserve"> RAW!T483</f>
        <v>N</v>
      </c>
      <c r="V483" s="17">
        <f xml:space="preserve"> ((RAW!U483 / 10000000000) * 1000)</f>
        <v>0</v>
      </c>
      <c r="W483" s="18">
        <f xml:space="preserve"> ((RAW!V483 / 1000000000) * 1000)</f>
        <v>266.054687</v>
      </c>
      <c r="X483" s="15" t="str">
        <f xml:space="preserve"> RAW!W483</f>
        <v>S</v>
      </c>
      <c r="Y483" s="15" t="str">
        <f xml:space="preserve"> RAW!X483</f>
        <v>L</v>
      </c>
      <c r="Z483" s="16" t="str">
        <f xml:space="preserve"> RAW!Y483</f>
        <v>N</v>
      </c>
      <c r="AA483" s="15">
        <f xml:space="preserve"> ((RAW!Z483 / 10000000000) * 1000)</f>
        <v>0</v>
      </c>
      <c r="AB483" s="15">
        <f xml:space="preserve"> RAW!AA483 / 5</f>
        <v>1117</v>
      </c>
      <c r="AC483" s="16">
        <f xml:space="preserve"> ((RAW!AB483 / 1000000) * 1000)</f>
        <v>0</v>
      </c>
    </row>
    <row r="484" spans="1:29" x14ac:dyDescent="0.25">
      <c r="A484">
        <v>86760000</v>
      </c>
      <c r="B484" s="14">
        <f t="shared" si="8"/>
        <v>24.1</v>
      </c>
      <c r="C484" s="15">
        <f xml:space="preserve"> RAW!B484 / 5</f>
        <v>1117</v>
      </c>
      <c r="D484" s="15">
        <f xml:space="preserve"> RAW!C484 / 5</f>
        <v>-538.4</v>
      </c>
      <c r="E484" s="16">
        <f xml:space="preserve"> RAW!D484 / 5</f>
        <v>385.2</v>
      </c>
      <c r="F484" s="15">
        <f xml:space="preserve"> RAW!E484 / 5000</f>
        <v>1.3048</v>
      </c>
      <c r="G484" s="15">
        <f xml:space="preserve"> RAW!F484 / 5000</f>
        <v>-0.51480000000000004</v>
      </c>
      <c r="H484" s="15">
        <f xml:space="preserve"> RAW!G484 / 5000</f>
        <v>-0.18579999999999999</v>
      </c>
      <c r="I484" s="15">
        <f xml:space="preserve"> RAW!H484 / 5000</f>
        <v>-8.3199999999999996E-2</v>
      </c>
      <c r="J484" s="16">
        <f xml:space="preserve"> RAW!I484 / 5000</f>
        <v>0.3044</v>
      </c>
      <c r="K484" s="16">
        <f xml:space="preserve"> RAW!J484</f>
        <v>11111001</v>
      </c>
      <c r="L484" s="17">
        <f xml:space="preserve"> ((RAW!K484 / 10000000000) * 1000)</f>
        <v>0</v>
      </c>
      <c r="M484" s="18">
        <f xml:space="preserve"> ((RAW!L484 / 1000000000) * 1000)</f>
        <v>176.09551100000002</v>
      </c>
      <c r="N484" s="15" t="str">
        <f xml:space="preserve"> RAW!M484</f>
        <v>R</v>
      </c>
      <c r="O484" s="15" t="str">
        <f xml:space="preserve"> RAW!N484</f>
        <v>L</v>
      </c>
      <c r="P484" s="16" t="str">
        <f xml:space="preserve"> RAW!O484</f>
        <v>-</v>
      </c>
      <c r="Q484" s="17">
        <f xml:space="preserve"> ((RAW!P484 / 10000000000) * 1000)</f>
        <v>0</v>
      </c>
      <c r="R484" s="18">
        <f xml:space="preserve"> ((RAW!Q484 / 1000000000) * 1000)</f>
        <v>0.697797</v>
      </c>
      <c r="S484" s="15" t="str">
        <f xml:space="preserve"> RAW!R484</f>
        <v>S</v>
      </c>
      <c r="T484" s="15" t="str">
        <f xml:space="preserve"> RAW!S484</f>
        <v>L</v>
      </c>
      <c r="U484" s="16" t="str">
        <f xml:space="preserve"> RAW!T484</f>
        <v>N</v>
      </c>
      <c r="V484" s="17">
        <f xml:space="preserve"> ((RAW!U484 / 10000000000) * 1000)</f>
        <v>0</v>
      </c>
      <c r="W484" s="18">
        <f xml:space="preserve"> ((RAW!V484 / 1000000000) * 1000)</f>
        <v>266.054687</v>
      </c>
      <c r="X484" s="15" t="str">
        <f xml:space="preserve"> RAW!W484</f>
        <v>S</v>
      </c>
      <c r="Y484" s="15" t="str">
        <f xml:space="preserve"> RAW!X484</f>
        <v>L</v>
      </c>
      <c r="Z484" s="16" t="str">
        <f xml:space="preserve"> RAW!Y484</f>
        <v>N</v>
      </c>
      <c r="AA484" s="15">
        <f xml:space="preserve"> ((RAW!Z484 / 10000000000) * 1000)</f>
        <v>0</v>
      </c>
      <c r="AB484" s="15">
        <f xml:space="preserve"> RAW!AA484 / 5</f>
        <v>1117</v>
      </c>
      <c r="AC484" s="16">
        <f xml:space="preserve"> ((RAW!AB484 / 1000000) * 1000)</f>
        <v>0</v>
      </c>
    </row>
    <row r="485" spans="1:29" x14ac:dyDescent="0.25">
      <c r="A485">
        <v>86940000</v>
      </c>
      <c r="B485" s="14">
        <f t="shared" si="8"/>
        <v>24.15</v>
      </c>
      <c r="C485" s="15">
        <f xml:space="preserve"> RAW!B485 / 5</f>
        <v>1116.8</v>
      </c>
      <c r="D485" s="15">
        <f xml:space="preserve"> RAW!C485 / 5</f>
        <v>-538.4</v>
      </c>
      <c r="E485" s="16">
        <f xml:space="preserve"> RAW!D485 / 5</f>
        <v>385.2</v>
      </c>
      <c r="F485" s="15">
        <f xml:space="preserve"> RAW!E485 / 5000</f>
        <v>1.3048</v>
      </c>
      <c r="G485" s="15">
        <f xml:space="preserve"> RAW!F485 / 5000</f>
        <v>-0.51480000000000004</v>
      </c>
      <c r="H485" s="15">
        <f xml:space="preserve"> RAW!G485 / 5000</f>
        <v>-0.18579999999999999</v>
      </c>
      <c r="I485" s="15">
        <f xml:space="preserve"> RAW!H485 / 5000</f>
        <v>-8.3199999999999996E-2</v>
      </c>
      <c r="J485" s="16">
        <f xml:space="preserve"> RAW!I485 / 5000</f>
        <v>0.3044</v>
      </c>
      <c r="K485" s="16">
        <f xml:space="preserve"> RAW!J485</f>
        <v>11111001</v>
      </c>
      <c r="L485" s="17">
        <f xml:space="preserve"> ((RAW!K485 / 10000000000) * 1000)</f>
        <v>0</v>
      </c>
      <c r="M485" s="18">
        <f xml:space="preserve"> ((RAW!L485 / 1000000000) * 1000)</f>
        <v>176.09551100000002</v>
      </c>
      <c r="N485" s="15" t="str">
        <f xml:space="preserve"> RAW!M485</f>
        <v>R</v>
      </c>
      <c r="O485" s="15" t="str">
        <f xml:space="preserve"> RAW!N485</f>
        <v>L</v>
      </c>
      <c r="P485" s="16" t="str">
        <f xml:space="preserve"> RAW!O485</f>
        <v>-</v>
      </c>
      <c r="Q485" s="17">
        <f xml:space="preserve"> ((RAW!P485 / 10000000000) * 1000)</f>
        <v>0</v>
      </c>
      <c r="R485" s="18">
        <f xml:space="preserve"> ((RAW!Q485 / 1000000000) * 1000)</f>
        <v>0.697797</v>
      </c>
      <c r="S485" s="15" t="str">
        <f xml:space="preserve"> RAW!R485</f>
        <v>S</v>
      </c>
      <c r="T485" s="15" t="str">
        <f xml:space="preserve"> RAW!S485</f>
        <v>L</v>
      </c>
      <c r="U485" s="16" t="str">
        <f xml:space="preserve"> RAW!T485</f>
        <v>N</v>
      </c>
      <c r="V485" s="17">
        <f xml:space="preserve"> ((RAW!U485 / 10000000000) * 1000)</f>
        <v>0</v>
      </c>
      <c r="W485" s="18">
        <f xml:space="preserve"> ((RAW!V485 / 1000000000) * 1000)</f>
        <v>266.054687</v>
      </c>
      <c r="X485" s="15" t="str">
        <f xml:space="preserve"> RAW!W485</f>
        <v>S</v>
      </c>
      <c r="Y485" s="15" t="str">
        <f xml:space="preserve"> RAW!X485</f>
        <v>L</v>
      </c>
      <c r="Z485" s="16" t="str">
        <f xml:space="preserve"> RAW!Y485</f>
        <v>N</v>
      </c>
      <c r="AA485" s="15">
        <f xml:space="preserve"> ((RAW!Z485 / 10000000000) * 1000)</f>
        <v>0</v>
      </c>
      <c r="AB485" s="15">
        <f xml:space="preserve"> RAW!AA485 / 5</f>
        <v>1116.8</v>
      </c>
      <c r="AC485" s="16">
        <f xml:space="preserve"> ((RAW!AB485 / 1000000) * 1000)</f>
        <v>0</v>
      </c>
    </row>
    <row r="486" spans="1:29" x14ac:dyDescent="0.25">
      <c r="A486">
        <v>87120000</v>
      </c>
      <c r="B486" s="14">
        <f t="shared" si="8"/>
        <v>24.2</v>
      </c>
      <c r="C486" s="15">
        <f xml:space="preserve"> RAW!B486 / 5</f>
        <v>1116.5999999999999</v>
      </c>
      <c r="D486" s="15">
        <f xml:space="preserve"> RAW!C486 / 5</f>
        <v>-538.4</v>
      </c>
      <c r="E486" s="16">
        <f xml:space="preserve"> RAW!D486 / 5</f>
        <v>385.2</v>
      </c>
      <c r="F486" s="15">
        <f xml:space="preserve"> RAW!E486 / 5000</f>
        <v>1.3048</v>
      </c>
      <c r="G486" s="15">
        <f xml:space="preserve"> RAW!F486 / 5000</f>
        <v>-0.51480000000000004</v>
      </c>
      <c r="H486" s="15">
        <f xml:space="preserve"> RAW!G486 / 5000</f>
        <v>-0.1862</v>
      </c>
      <c r="I486" s="15">
        <f xml:space="preserve"> RAW!H486 / 5000</f>
        <v>-8.3599999999999994E-2</v>
      </c>
      <c r="J486" s="16">
        <f xml:space="preserve"> RAW!I486 / 5000</f>
        <v>0.30420000000000003</v>
      </c>
      <c r="K486" s="16">
        <f xml:space="preserve"> RAW!J486</f>
        <v>11111001</v>
      </c>
      <c r="L486" s="17">
        <f xml:space="preserve"> ((RAW!K486 / 10000000000) * 1000)</f>
        <v>0</v>
      </c>
      <c r="M486" s="18">
        <f xml:space="preserve"> ((RAW!L486 / 1000000000) * 1000)</f>
        <v>176.09551100000002</v>
      </c>
      <c r="N486" s="15" t="str">
        <f xml:space="preserve"> RAW!M486</f>
        <v>R</v>
      </c>
      <c r="O486" s="15" t="str">
        <f xml:space="preserve"> RAW!N486</f>
        <v>L</v>
      </c>
      <c r="P486" s="16" t="str">
        <f xml:space="preserve"> RAW!O486</f>
        <v>-</v>
      </c>
      <c r="Q486" s="17">
        <f xml:space="preserve"> ((RAW!P486 / 10000000000) * 1000)</f>
        <v>0</v>
      </c>
      <c r="R486" s="18">
        <f xml:space="preserve"> ((RAW!Q486 / 1000000000) * 1000)</f>
        <v>0.697797</v>
      </c>
      <c r="S486" s="15" t="str">
        <f xml:space="preserve"> RAW!R486</f>
        <v>S</v>
      </c>
      <c r="T486" s="15" t="str">
        <f xml:space="preserve"> RAW!S486</f>
        <v>L</v>
      </c>
      <c r="U486" s="16" t="str">
        <f xml:space="preserve"> RAW!T486</f>
        <v>N</v>
      </c>
      <c r="V486" s="17">
        <f xml:space="preserve"> ((RAW!U486 / 10000000000) * 1000)</f>
        <v>0</v>
      </c>
      <c r="W486" s="18">
        <f xml:space="preserve"> ((RAW!V486 / 1000000000) * 1000)</f>
        <v>266.054687</v>
      </c>
      <c r="X486" s="15" t="str">
        <f xml:space="preserve"> RAW!W486</f>
        <v>S</v>
      </c>
      <c r="Y486" s="15" t="str">
        <f xml:space="preserve"> RAW!X486</f>
        <v>L</v>
      </c>
      <c r="Z486" s="16" t="str">
        <f xml:space="preserve"> RAW!Y486</f>
        <v>N</v>
      </c>
      <c r="AA486" s="15">
        <f xml:space="preserve"> ((RAW!Z486 / 10000000000) * 1000)</f>
        <v>0</v>
      </c>
      <c r="AB486" s="15">
        <f xml:space="preserve"> RAW!AA486 / 5</f>
        <v>1116.5999999999999</v>
      </c>
      <c r="AC486" s="16">
        <f xml:space="preserve"> ((RAW!AB486 / 1000000) * 1000)</f>
        <v>0</v>
      </c>
    </row>
    <row r="487" spans="1:29" x14ac:dyDescent="0.25">
      <c r="A487">
        <v>87300000</v>
      </c>
      <c r="B487" s="14">
        <f t="shared" si="8"/>
        <v>24.25</v>
      </c>
      <c r="C487" s="15">
        <f xml:space="preserve"> RAW!B487 / 5</f>
        <v>1116.8</v>
      </c>
      <c r="D487" s="15">
        <f xml:space="preserve"> RAW!C487 / 5</f>
        <v>-538.4</v>
      </c>
      <c r="E487" s="16">
        <f xml:space="preserve"> RAW!D487 / 5</f>
        <v>385.2</v>
      </c>
      <c r="F487" s="15">
        <f xml:space="preserve"> RAW!E487 / 5000</f>
        <v>1.3048</v>
      </c>
      <c r="G487" s="15">
        <f xml:space="preserve"> RAW!F487 / 5000</f>
        <v>-0.51480000000000004</v>
      </c>
      <c r="H487" s="15">
        <f xml:space="preserve"> RAW!G487 / 5000</f>
        <v>-0.186</v>
      </c>
      <c r="I487" s="15">
        <f xml:space="preserve"> RAW!H487 / 5000</f>
        <v>-8.3199999999999996E-2</v>
      </c>
      <c r="J487" s="16">
        <f xml:space="preserve"> RAW!I487 / 5000</f>
        <v>0.3044</v>
      </c>
      <c r="K487" s="16">
        <f xml:space="preserve"> RAW!J487</f>
        <v>11111001</v>
      </c>
      <c r="L487" s="17">
        <f xml:space="preserve"> ((RAW!K487 / 10000000000) * 1000)</f>
        <v>0</v>
      </c>
      <c r="M487" s="18">
        <f xml:space="preserve"> ((RAW!L487 / 1000000000) * 1000)</f>
        <v>176.09551100000002</v>
      </c>
      <c r="N487" s="15" t="str">
        <f xml:space="preserve"> RAW!M487</f>
        <v>R</v>
      </c>
      <c r="O487" s="15" t="str">
        <f xml:space="preserve"> RAW!N487</f>
        <v>L</v>
      </c>
      <c r="P487" s="16" t="str">
        <f xml:space="preserve"> RAW!O487</f>
        <v>-</v>
      </c>
      <c r="Q487" s="17">
        <f xml:space="preserve"> ((RAW!P487 / 10000000000) * 1000)</f>
        <v>0</v>
      </c>
      <c r="R487" s="18">
        <f xml:space="preserve"> ((RAW!Q487 / 1000000000) * 1000)</f>
        <v>0.697797</v>
      </c>
      <c r="S487" s="15" t="str">
        <f xml:space="preserve"> RAW!R487</f>
        <v>S</v>
      </c>
      <c r="T487" s="15" t="str">
        <f xml:space="preserve"> RAW!S487</f>
        <v>L</v>
      </c>
      <c r="U487" s="16" t="str">
        <f xml:space="preserve"> RAW!T487</f>
        <v>N</v>
      </c>
      <c r="V487" s="17">
        <f xml:space="preserve"> ((RAW!U487 / 10000000000) * 1000)</f>
        <v>0</v>
      </c>
      <c r="W487" s="18">
        <f xml:space="preserve"> ((RAW!V487 / 1000000000) * 1000)</f>
        <v>266.054687</v>
      </c>
      <c r="X487" s="15" t="str">
        <f xml:space="preserve"> RAW!W487</f>
        <v>S</v>
      </c>
      <c r="Y487" s="15" t="str">
        <f xml:space="preserve"> RAW!X487</f>
        <v>L</v>
      </c>
      <c r="Z487" s="16" t="str">
        <f xml:space="preserve"> RAW!Y487</f>
        <v>N</v>
      </c>
      <c r="AA487" s="15">
        <f xml:space="preserve"> ((RAW!Z487 / 10000000000) * 1000)</f>
        <v>0</v>
      </c>
      <c r="AB487" s="15">
        <f xml:space="preserve"> RAW!AA487 / 5</f>
        <v>1116.8</v>
      </c>
      <c r="AC487" s="16">
        <f xml:space="preserve"> ((RAW!AB487 / 1000000) * 1000)</f>
        <v>0</v>
      </c>
    </row>
    <row r="488" spans="1:29" x14ac:dyDescent="0.25">
      <c r="A488">
        <v>87480000</v>
      </c>
      <c r="B488" s="14">
        <f t="shared" si="8"/>
        <v>24.3</v>
      </c>
      <c r="C488" s="15">
        <f xml:space="preserve"> RAW!B488 / 5</f>
        <v>1116.5999999999999</v>
      </c>
      <c r="D488" s="15">
        <f xml:space="preserve"> RAW!C488 / 5</f>
        <v>-538.4</v>
      </c>
      <c r="E488" s="16">
        <f xml:space="preserve"> RAW!D488 / 5</f>
        <v>385.2</v>
      </c>
      <c r="F488" s="15">
        <f xml:space="preserve"> RAW!E488 / 5000</f>
        <v>1.3048</v>
      </c>
      <c r="G488" s="15">
        <f xml:space="preserve"> RAW!F488 / 5000</f>
        <v>-0.51480000000000004</v>
      </c>
      <c r="H488" s="15">
        <f xml:space="preserve"> RAW!G488 / 5000</f>
        <v>-0.18579999999999999</v>
      </c>
      <c r="I488" s="15">
        <f xml:space="preserve"> RAW!H488 / 5000</f>
        <v>-8.3199999999999996E-2</v>
      </c>
      <c r="J488" s="16">
        <f xml:space="preserve"> RAW!I488 / 5000</f>
        <v>0.30420000000000003</v>
      </c>
      <c r="K488" s="16">
        <f xml:space="preserve"> RAW!J488</f>
        <v>11111001</v>
      </c>
      <c r="L488" s="17">
        <f xml:space="preserve"> ((RAW!K488 / 10000000000) * 1000)</f>
        <v>0</v>
      </c>
      <c r="M488" s="18">
        <f xml:space="preserve"> ((RAW!L488 / 1000000000) * 1000)</f>
        <v>176.09551100000002</v>
      </c>
      <c r="N488" s="15" t="str">
        <f xml:space="preserve"> RAW!M488</f>
        <v>R</v>
      </c>
      <c r="O488" s="15" t="str">
        <f xml:space="preserve"> RAW!N488</f>
        <v>L</v>
      </c>
      <c r="P488" s="16" t="str">
        <f xml:space="preserve"> RAW!O488</f>
        <v>-</v>
      </c>
      <c r="Q488" s="17">
        <f xml:space="preserve"> ((RAW!P488 / 10000000000) * 1000)</f>
        <v>0</v>
      </c>
      <c r="R488" s="18">
        <f xml:space="preserve"> ((RAW!Q488 / 1000000000) * 1000)</f>
        <v>0.697797</v>
      </c>
      <c r="S488" s="15" t="str">
        <f xml:space="preserve"> RAW!R488</f>
        <v>S</v>
      </c>
      <c r="T488" s="15" t="str">
        <f xml:space="preserve"> RAW!S488</f>
        <v>L</v>
      </c>
      <c r="U488" s="16" t="str">
        <f xml:space="preserve"> RAW!T488</f>
        <v>N</v>
      </c>
      <c r="V488" s="17">
        <f xml:space="preserve"> ((RAW!U488 / 10000000000) * 1000)</f>
        <v>0</v>
      </c>
      <c r="W488" s="18">
        <f xml:space="preserve"> ((RAW!V488 / 1000000000) * 1000)</f>
        <v>266.054687</v>
      </c>
      <c r="X488" s="15" t="str">
        <f xml:space="preserve"> RAW!W488</f>
        <v>S</v>
      </c>
      <c r="Y488" s="15" t="str">
        <f xml:space="preserve"> RAW!X488</f>
        <v>L</v>
      </c>
      <c r="Z488" s="16" t="str">
        <f xml:space="preserve"> RAW!Y488</f>
        <v>N</v>
      </c>
      <c r="AA488" s="15">
        <f xml:space="preserve"> ((RAW!Z488 / 10000000000) * 1000)</f>
        <v>0</v>
      </c>
      <c r="AB488" s="15">
        <f xml:space="preserve"> RAW!AA488 / 5</f>
        <v>1116.5999999999999</v>
      </c>
      <c r="AC488" s="16">
        <f xml:space="preserve"> ((RAW!AB488 / 1000000) * 1000)</f>
        <v>0</v>
      </c>
    </row>
    <row r="489" spans="1:29" x14ac:dyDescent="0.25">
      <c r="A489">
        <v>87660000</v>
      </c>
      <c r="B489" s="14">
        <f t="shared" si="8"/>
        <v>24.35</v>
      </c>
      <c r="C489" s="15">
        <f xml:space="preserve"> RAW!B489 / 5</f>
        <v>1115</v>
      </c>
      <c r="D489" s="15">
        <f xml:space="preserve"> RAW!C489 / 5</f>
        <v>-538.4</v>
      </c>
      <c r="E489" s="16">
        <f xml:space="preserve"> RAW!D489 / 5</f>
        <v>385.2</v>
      </c>
      <c r="F489" s="15">
        <f xml:space="preserve"> RAW!E489 / 5000</f>
        <v>1.3048</v>
      </c>
      <c r="G489" s="15">
        <f xml:space="preserve"> RAW!F489 / 5000</f>
        <v>-0.51539999999999997</v>
      </c>
      <c r="H489" s="15">
        <f xml:space="preserve"> RAW!G489 / 5000</f>
        <v>-0.18640000000000001</v>
      </c>
      <c r="I489" s="15">
        <f xml:space="preserve"> RAW!H489 / 5000</f>
        <v>-8.4000000000000005E-2</v>
      </c>
      <c r="J489" s="16">
        <f xml:space="preserve"> RAW!I489 / 5000</f>
        <v>0.3034</v>
      </c>
      <c r="K489" s="16">
        <f xml:space="preserve"> RAW!J489</f>
        <v>11111001</v>
      </c>
      <c r="L489" s="17">
        <f xml:space="preserve"> ((RAW!K489 / 10000000000) * 1000)</f>
        <v>0</v>
      </c>
      <c r="M489" s="18">
        <f xml:space="preserve"> ((RAW!L489 / 1000000000) * 1000)</f>
        <v>176.09551100000002</v>
      </c>
      <c r="N489" s="15" t="str">
        <f xml:space="preserve"> RAW!M489</f>
        <v>R</v>
      </c>
      <c r="O489" s="15" t="str">
        <f xml:space="preserve"> RAW!N489</f>
        <v>L</v>
      </c>
      <c r="P489" s="16" t="str">
        <f xml:space="preserve"> RAW!O489</f>
        <v>-</v>
      </c>
      <c r="Q489" s="17">
        <f xml:space="preserve"> ((RAW!P489 / 10000000000) * 1000)</f>
        <v>0</v>
      </c>
      <c r="R489" s="18">
        <f xml:space="preserve"> ((RAW!Q489 / 1000000000) * 1000)</f>
        <v>0.697797</v>
      </c>
      <c r="S489" s="15" t="str">
        <f xml:space="preserve"> RAW!R489</f>
        <v>S</v>
      </c>
      <c r="T489" s="15" t="str">
        <f xml:space="preserve"> RAW!S489</f>
        <v>L</v>
      </c>
      <c r="U489" s="16" t="str">
        <f xml:space="preserve"> RAW!T489</f>
        <v>N</v>
      </c>
      <c r="V489" s="17">
        <f xml:space="preserve"> ((RAW!U489 / 10000000000) * 1000)</f>
        <v>0</v>
      </c>
      <c r="W489" s="18">
        <f xml:space="preserve"> ((RAW!V489 / 1000000000) * 1000)</f>
        <v>266.054687</v>
      </c>
      <c r="X489" s="15" t="str">
        <f xml:space="preserve"> RAW!W489</f>
        <v>S</v>
      </c>
      <c r="Y489" s="15" t="str">
        <f xml:space="preserve"> RAW!X489</f>
        <v>L</v>
      </c>
      <c r="Z489" s="16" t="str">
        <f xml:space="preserve"> RAW!Y489</f>
        <v>N</v>
      </c>
      <c r="AA489" s="15">
        <f xml:space="preserve"> ((RAW!Z489 / 10000000000) * 1000)</f>
        <v>0</v>
      </c>
      <c r="AB489" s="15">
        <f xml:space="preserve"> RAW!AA489 / 5</f>
        <v>1115</v>
      </c>
      <c r="AC489" s="16">
        <f xml:space="preserve"> ((RAW!AB489 / 1000000) * 1000)</f>
        <v>0</v>
      </c>
    </row>
    <row r="490" spans="1:29" x14ac:dyDescent="0.25">
      <c r="A490">
        <v>87840000</v>
      </c>
      <c r="B490" s="14">
        <f t="shared" si="8"/>
        <v>24.4</v>
      </c>
      <c r="C490" s="15">
        <f xml:space="preserve"> RAW!B490 / 5</f>
        <v>1115</v>
      </c>
      <c r="D490" s="15">
        <f xml:space="preserve"> RAW!C490 / 5</f>
        <v>-538.4</v>
      </c>
      <c r="E490" s="16">
        <f xml:space="preserve"> RAW!D490 / 5</f>
        <v>385.2</v>
      </c>
      <c r="F490" s="15">
        <f xml:space="preserve"> RAW!E490 / 5000</f>
        <v>1.3048</v>
      </c>
      <c r="G490" s="15">
        <f xml:space="preserve"> RAW!F490 / 5000</f>
        <v>-0.51600000000000001</v>
      </c>
      <c r="H490" s="15">
        <f xml:space="preserve"> RAW!G490 / 5000</f>
        <v>-0.18740000000000001</v>
      </c>
      <c r="I490" s="15">
        <f xml:space="preserve"> RAW!H490 / 5000</f>
        <v>-8.4400000000000003E-2</v>
      </c>
      <c r="J490" s="16">
        <f xml:space="preserve"> RAW!I490 / 5000</f>
        <v>0.30299999999999999</v>
      </c>
      <c r="K490" s="16">
        <f xml:space="preserve"> RAW!J490</f>
        <v>11111001</v>
      </c>
      <c r="L490" s="17">
        <f xml:space="preserve"> ((RAW!K490 / 10000000000) * 1000)</f>
        <v>2.9731E-2</v>
      </c>
      <c r="M490" s="18">
        <f xml:space="preserve"> ((RAW!L490 / 1000000000) * 1000)</f>
        <v>175.69784300000001</v>
      </c>
      <c r="N490" s="15" t="str">
        <f xml:space="preserve"> RAW!M490</f>
        <v>R</v>
      </c>
      <c r="O490" s="15" t="str">
        <f xml:space="preserve"> RAW!N490</f>
        <v>L</v>
      </c>
      <c r="P490" s="16" t="str">
        <f xml:space="preserve"> RAW!O490</f>
        <v>-</v>
      </c>
      <c r="Q490" s="17">
        <f xml:space="preserve"> ((RAW!P490 / 10000000000) * 1000)</f>
        <v>0</v>
      </c>
      <c r="R490" s="18">
        <f xml:space="preserve"> ((RAW!Q490 / 1000000000) * 1000)</f>
        <v>0.697797</v>
      </c>
      <c r="S490" s="15" t="str">
        <f xml:space="preserve"> RAW!R490</f>
        <v>S</v>
      </c>
      <c r="T490" s="15" t="str">
        <f xml:space="preserve"> RAW!S490</f>
        <v>L</v>
      </c>
      <c r="U490" s="16" t="str">
        <f xml:space="preserve"> RAW!T490</f>
        <v>N</v>
      </c>
      <c r="V490" s="17">
        <f xml:space="preserve"> ((RAW!U490 / 10000000000) * 1000)</f>
        <v>0</v>
      </c>
      <c r="W490" s="18">
        <f xml:space="preserve"> ((RAW!V490 / 1000000000) * 1000)</f>
        <v>266.054687</v>
      </c>
      <c r="X490" s="15" t="str">
        <f xml:space="preserve"> RAW!W490</f>
        <v>S</v>
      </c>
      <c r="Y490" s="15" t="str">
        <f xml:space="preserve"> RAW!X490</f>
        <v>L</v>
      </c>
      <c r="Z490" s="16" t="str">
        <f xml:space="preserve"> RAW!Y490</f>
        <v>N</v>
      </c>
      <c r="AA490" s="15">
        <f xml:space="preserve"> ((RAW!Z490 / 10000000000) * 1000)</f>
        <v>2.9731E-2</v>
      </c>
      <c r="AB490" s="15">
        <f xml:space="preserve"> RAW!AA490 / 5</f>
        <v>1115</v>
      </c>
      <c r="AC490" s="16">
        <f xml:space="preserve"> ((RAW!AB490 / 1000000) * 1000)</f>
        <v>0</v>
      </c>
    </row>
    <row r="491" spans="1:29" x14ac:dyDescent="0.25">
      <c r="A491">
        <v>88020000</v>
      </c>
      <c r="B491" s="14">
        <f t="shared" si="8"/>
        <v>24.45</v>
      </c>
      <c r="C491" s="15">
        <f xml:space="preserve"> RAW!B491 / 5</f>
        <v>1115</v>
      </c>
      <c r="D491" s="15">
        <f xml:space="preserve"> RAW!C491 / 5</f>
        <v>-538.4</v>
      </c>
      <c r="E491" s="16">
        <f xml:space="preserve"> RAW!D491 / 5</f>
        <v>385.2</v>
      </c>
      <c r="F491" s="15">
        <f xml:space="preserve"> RAW!E491 / 5000</f>
        <v>1.3049999999999999</v>
      </c>
      <c r="G491" s="15">
        <f xml:space="preserve"> RAW!F491 / 5000</f>
        <v>-0.51580000000000004</v>
      </c>
      <c r="H491" s="15">
        <f xml:space="preserve"> RAW!G491 / 5000</f>
        <v>-0.18740000000000001</v>
      </c>
      <c r="I491" s="15">
        <f xml:space="preserve"> RAW!H491 / 5000</f>
        <v>-8.5000000000000006E-2</v>
      </c>
      <c r="J491" s="16">
        <f xml:space="preserve"> RAW!I491 / 5000</f>
        <v>0.30280000000000001</v>
      </c>
      <c r="K491" s="16">
        <f xml:space="preserve"> RAW!J491</f>
        <v>11111001</v>
      </c>
      <c r="L491" s="17">
        <f xml:space="preserve"> ((RAW!K491 / 10000000000) * 1000)</f>
        <v>0.73630600000000002</v>
      </c>
      <c r="M491" s="18">
        <f xml:space="preserve"> ((RAW!L491 / 1000000000) * 1000)</f>
        <v>175.214405</v>
      </c>
      <c r="N491" s="15" t="str">
        <f xml:space="preserve"> RAW!M491</f>
        <v>R</v>
      </c>
      <c r="O491" s="15" t="str">
        <f xml:space="preserve"> RAW!N491</f>
        <v>L</v>
      </c>
      <c r="P491" s="16" t="str">
        <f xml:space="preserve"> RAW!O491</f>
        <v>-</v>
      </c>
      <c r="Q491" s="17">
        <f xml:space="preserve"> ((RAW!P491 / 10000000000) * 1000)</f>
        <v>0</v>
      </c>
      <c r="R491" s="18">
        <f xml:space="preserve"> ((RAW!Q491 / 1000000000) * 1000)</f>
        <v>0.697797</v>
      </c>
      <c r="S491" s="15" t="str">
        <f xml:space="preserve"> RAW!R491</f>
        <v>S</v>
      </c>
      <c r="T491" s="15" t="str">
        <f xml:space="preserve"> RAW!S491</f>
        <v>L</v>
      </c>
      <c r="U491" s="16" t="str">
        <f xml:space="preserve"> RAW!T491</f>
        <v>N</v>
      </c>
      <c r="V491" s="17">
        <f xml:space="preserve"> ((RAW!U491 / 10000000000) * 1000)</f>
        <v>0</v>
      </c>
      <c r="W491" s="18">
        <f xml:space="preserve"> ((RAW!V491 / 1000000000) * 1000)</f>
        <v>266.054687</v>
      </c>
      <c r="X491" s="15" t="str">
        <f xml:space="preserve"> RAW!W491</f>
        <v>S</v>
      </c>
      <c r="Y491" s="15" t="str">
        <f xml:space="preserve"> RAW!X491</f>
        <v>L</v>
      </c>
      <c r="Z491" s="16" t="str">
        <f xml:space="preserve"> RAW!Y491</f>
        <v>N</v>
      </c>
      <c r="AA491" s="15">
        <f xml:space="preserve"> ((RAW!Z491 / 10000000000) * 1000)</f>
        <v>0.73630600000000002</v>
      </c>
      <c r="AB491" s="15">
        <f xml:space="preserve"> RAW!AA491 / 5</f>
        <v>1115</v>
      </c>
      <c r="AC491" s="16">
        <f xml:space="preserve"> ((RAW!AB491 / 1000000) * 1000)</f>
        <v>0</v>
      </c>
    </row>
    <row r="492" spans="1:29" x14ac:dyDescent="0.25">
      <c r="A492">
        <v>88200000</v>
      </c>
      <c r="B492" s="14">
        <f t="shared" si="8"/>
        <v>24.5</v>
      </c>
      <c r="C492" s="15">
        <f xml:space="preserve"> RAW!B492 / 5</f>
        <v>1115</v>
      </c>
      <c r="D492" s="15">
        <f xml:space="preserve"> RAW!C492 / 5</f>
        <v>-538.4</v>
      </c>
      <c r="E492" s="16">
        <f xml:space="preserve"> RAW!D492 / 5</f>
        <v>385.2</v>
      </c>
      <c r="F492" s="15">
        <f xml:space="preserve"> RAW!E492 / 5000</f>
        <v>1.3048</v>
      </c>
      <c r="G492" s="15">
        <f xml:space="preserve"> RAW!F492 / 5000</f>
        <v>-0.51600000000000001</v>
      </c>
      <c r="H492" s="15">
        <f xml:space="preserve"> RAW!G492 / 5000</f>
        <v>-0.187</v>
      </c>
      <c r="I492" s="15">
        <f xml:space="preserve"> RAW!H492 / 5000</f>
        <v>-8.4599999999999995E-2</v>
      </c>
      <c r="J492" s="16">
        <f xml:space="preserve"> RAW!I492 / 5000</f>
        <v>0.30299999999999999</v>
      </c>
      <c r="K492" s="16">
        <f xml:space="preserve"> RAW!J492</f>
        <v>11111001</v>
      </c>
      <c r="L492" s="17">
        <f xml:space="preserve"> ((RAW!K492 / 10000000000) * 1000)</f>
        <v>3.3921E-2</v>
      </c>
      <c r="M492" s="18">
        <f xml:space="preserve"> ((RAW!L492 / 1000000000) * 1000)</f>
        <v>174.884613</v>
      </c>
      <c r="N492" s="15" t="str">
        <f xml:space="preserve"> RAW!M492</f>
        <v>R</v>
      </c>
      <c r="O492" s="15" t="str">
        <f xml:space="preserve"> RAW!N492</f>
        <v>L</v>
      </c>
      <c r="P492" s="16" t="str">
        <f xml:space="preserve"> RAW!O492</f>
        <v>-</v>
      </c>
      <c r="Q492" s="17">
        <f xml:space="preserve"> ((RAW!P492 / 10000000000) * 1000)</f>
        <v>0</v>
      </c>
      <c r="R492" s="18">
        <f xml:space="preserve"> ((RAW!Q492 / 1000000000) * 1000)</f>
        <v>0.697797</v>
      </c>
      <c r="S492" s="15" t="str">
        <f xml:space="preserve"> RAW!R492</f>
        <v>S</v>
      </c>
      <c r="T492" s="15" t="str">
        <f xml:space="preserve"> RAW!S492</f>
        <v>L</v>
      </c>
      <c r="U492" s="16" t="str">
        <f xml:space="preserve"> RAW!T492</f>
        <v>N</v>
      </c>
      <c r="V492" s="17">
        <f xml:space="preserve"> ((RAW!U492 / 10000000000) * 1000)</f>
        <v>0</v>
      </c>
      <c r="W492" s="18">
        <f xml:space="preserve"> ((RAW!V492 / 1000000000) * 1000)</f>
        <v>266.054687</v>
      </c>
      <c r="X492" s="15" t="str">
        <f xml:space="preserve"> RAW!W492</f>
        <v>S</v>
      </c>
      <c r="Y492" s="15" t="str">
        <f xml:space="preserve"> RAW!X492</f>
        <v>L</v>
      </c>
      <c r="Z492" s="16" t="str">
        <f xml:space="preserve"> RAW!Y492</f>
        <v>N</v>
      </c>
      <c r="AA492" s="15">
        <f xml:space="preserve"> ((RAW!Z492 / 10000000000) * 1000)</f>
        <v>3.3921E-2</v>
      </c>
      <c r="AB492" s="15">
        <f xml:space="preserve"> RAW!AA492 / 5</f>
        <v>1115</v>
      </c>
      <c r="AC492" s="16">
        <f xml:space="preserve"> ((RAW!AB492 / 1000000) * 1000)</f>
        <v>0</v>
      </c>
    </row>
    <row r="493" spans="1:29" x14ac:dyDescent="0.25">
      <c r="A493">
        <v>88380000</v>
      </c>
      <c r="B493" s="14">
        <f t="shared" si="8"/>
        <v>24.55</v>
      </c>
      <c r="C493" s="15">
        <f xml:space="preserve"> RAW!B493 / 5</f>
        <v>1115</v>
      </c>
      <c r="D493" s="15">
        <f xml:space="preserve"> RAW!C493 / 5</f>
        <v>-538.4</v>
      </c>
      <c r="E493" s="16">
        <f xml:space="preserve"> RAW!D493 / 5</f>
        <v>385.2</v>
      </c>
      <c r="F493" s="15">
        <f xml:space="preserve"> RAW!E493 / 5000</f>
        <v>1.3048</v>
      </c>
      <c r="G493" s="15">
        <f xml:space="preserve"> RAW!F493 / 5000</f>
        <v>-0.51600000000000001</v>
      </c>
      <c r="H493" s="15">
        <f xml:space="preserve"> RAW!G493 / 5000</f>
        <v>-0.18720000000000001</v>
      </c>
      <c r="I493" s="15">
        <f xml:space="preserve"> RAW!H493 / 5000</f>
        <v>-8.4599999999999995E-2</v>
      </c>
      <c r="J493" s="16">
        <f xml:space="preserve"> RAW!I493 / 5000</f>
        <v>0.30299999999999999</v>
      </c>
      <c r="K493" s="16">
        <f xml:space="preserve"> RAW!J493</f>
        <v>11111001</v>
      </c>
      <c r="L493" s="17">
        <f xml:space="preserve"> ((RAW!K493 / 10000000000) * 1000)</f>
        <v>0</v>
      </c>
      <c r="M493" s="18">
        <f xml:space="preserve"> ((RAW!L493 / 1000000000) * 1000)</f>
        <v>174.559212</v>
      </c>
      <c r="N493" s="15" t="str">
        <f xml:space="preserve"> RAW!M493</f>
        <v>R</v>
      </c>
      <c r="O493" s="15" t="str">
        <f xml:space="preserve"> RAW!N493</f>
        <v>L</v>
      </c>
      <c r="P493" s="16" t="str">
        <f xml:space="preserve"> RAW!O493</f>
        <v>-</v>
      </c>
      <c r="Q493" s="17">
        <f xml:space="preserve"> ((RAW!P493 / 10000000000) * 1000)</f>
        <v>0</v>
      </c>
      <c r="R493" s="18">
        <f xml:space="preserve"> ((RAW!Q493 / 1000000000) * 1000)</f>
        <v>0.697797</v>
      </c>
      <c r="S493" s="15" t="str">
        <f xml:space="preserve"> RAW!R493</f>
        <v>S</v>
      </c>
      <c r="T493" s="15" t="str">
        <f xml:space="preserve"> RAW!S493</f>
        <v>L</v>
      </c>
      <c r="U493" s="16" t="str">
        <f xml:space="preserve"> RAW!T493</f>
        <v>N</v>
      </c>
      <c r="V493" s="17">
        <f xml:space="preserve"> ((RAW!U493 / 10000000000) * 1000)</f>
        <v>0</v>
      </c>
      <c r="W493" s="18">
        <f xml:space="preserve"> ((RAW!V493 / 1000000000) * 1000)</f>
        <v>266.054687</v>
      </c>
      <c r="X493" s="15" t="str">
        <f xml:space="preserve"> RAW!W493</f>
        <v>S</v>
      </c>
      <c r="Y493" s="15" t="str">
        <f xml:space="preserve"> RAW!X493</f>
        <v>L</v>
      </c>
      <c r="Z493" s="16" t="str">
        <f xml:space="preserve"> RAW!Y493</f>
        <v>N</v>
      </c>
      <c r="AA493" s="15">
        <f xml:space="preserve"> ((RAW!Z493 / 10000000000) * 1000)</f>
        <v>0</v>
      </c>
      <c r="AB493" s="15">
        <f xml:space="preserve"> RAW!AA493 / 5</f>
        <v>1115</v>
      </c>
      <c r="AC493" s="16">
        <f xml:space="preserve"> ((RAW!AB493 / 1000000) * 1000)</f>
        <v>0</v>
      </c>
    </row>
    <row r="494" spans="1:29" x14ac:dyDescent="0.25">
      <c r="A494">
        <v>88560000</v>
      </c>
      <c r="B494" s="14">
        <f t="shared" si="8"/>
        <v>24.6</v>
      </c>
      <c r="C494" s="15">
        <f xml:space="preserve"> RAW!B494 / 5</f>
        <v>1115</v>
      </c>
      <c r="D494" s="15">
        <f xml:space="preserve"> RAW!C494 / 5</f>
        <v>-538.4</v>
      </c>
      <c r="E494" s="16">
        <f xml:space="preserve"> RAW!D494 / 5</f>
        <v>385.2</v>
      </c>
      <c r="F494" s="15">
        <f xml:space="preserve"> RAW!E494 / 5000</f>
        <v>1.3049999999999999</v>
      </c>
      <c r="G494" s="15">
        <f xml:space="preserve"> RAW!F494 / 5000</f>
        <v>-0.51580000000000004</v>
      </c>
      <c r="H494" s="15">
        <f xml:space="preserve"> RAW!G494 / 5000</f>
        <v>-0.18720000000000001</v>
      </c>
      <c r="I494" s="15">
        <f xml:space="preserve"> RAW!H494 / 5000</f>
        <v>-8.4599999999999995E-2</v>
      </c>
      <c r="J494" s="16">
        <f xml:space="preserve"> RAW!I494 / 5000</f>
        <v>0.30299999999999999</v>
      </c>
      <c r="K494" s="16">
        <f xml:space="preserve"> RAW!J494</f>
        <v>11111001</v>
      </c>
      <c r="L494" s="17">
        <f xml:space="preserve"> ((RAW!K494 / 10000000000) * 1000)</f>
        <v>1.9949999999999998E-3</v>
      </c>
      <c r="M494" s="18">
        <f xml:space="preserve"> ((RAW!L494 / 1000000000) * 1000)</f>
        <v>174.295568</v>
      </c>
      <c r="N494" s="15" t="str">
        <f xml:space="preserve"> RAW!M494</f>
        <v>R</v>
      </c>
      <c r="O494" s="15" t="str">
        <f xml:space="preserve"> RAW!N494</f>
        <v>L</v>
      </c>
      <c r="P494" s="16" t="str">
        <f xml:space="preserve"> RAW!O494</f>
        <v>-</v>
      </c>
      <c r="Q494" s="17">
        <f xml:space="preserve"> ((RAW!P494 / 10000000000) * 1000)</f>
        <v>0</v>
      </c>
      <c r="R494" s="18">
        <f xml:space="preserve"> ((RAW!Q494 / 1000000000) * 1000)</f>
        <v>0.697797</v>
      </c>
      <c r="S494" s="15" t="str">
        <f xml:space="preserve"> RAW!R494</f>
        <v>S</v>
      </c>
      <c r="T494" s="15" t="str">
        <f xml:space="preserve"> RAW!S494</f>
        <v>L</v>
      </c>
      <c r="U494" s="16" t="str">
        <f xml:space="preserve"> RAW!T494</f>
        <v>N</v>
      </c>
      <c r="V494" s="17">
        <f xml:space="preserve"> ((RAW!U494 / 10000000000) * 1000)</f>
        <v>0</v>
      </c>
      <c r="W494" s="18">
        <f xml:space="preserve"> ((RAW!V494 / 1000000000) * 1000)</f>
        <v>266.054687</v>
      </c>
      <c r="X494" s="15" t="str">
        <f xml:space="preserve"> RAW!W494</f>
        <v>S</v>
      </c>
      <c r="Y494" s="15" t="str">
        <f xml:space="preserve"> RAW!X494</f>
        <v>L</v>
      </c>
      <c r="Z494" s="16" t="str">
        <f xml:space="preserve"> RAW!Y494</f>
        <v>N</v>
      </c>
      <c r="AA494" s="15">
        <f xml:space="preserve"> ((RAW!Z494 / 10000000000) * 1000)</f>
        <v>1.9949999999999998E-3</v>
      </c>
      <c r="AB494" s="15">
        <f xml:space="preserve"> RAW!AA494 / 5</f>
        <v>1115</v>
      </c>
      <c r="AC494" s="16">
        <f xml:space="preserve"> ((RAW!AB494 / 1000000) * 1000)</f>
        <v>0</v>
      </c>
    </row>
    <row r="495" spans="1:29" x14ac:dyDescent="0.25">
      <c r="A495">
        <v>88740000</v>
      </c>
      <c r="B495" s="14">
        <f t="shared" si="8"/>
        <v>24.65</v>
      </c>
      <c r="C495" s="15">
        <f xml:space="preserve"> RAW!B495 / 5</f>
        <v>1115</v>
      </c>
      <c r="D495" s="15">
        <f xml:space="preserve"> RAW!C495 / 5</f>
        <v>-538.4</v>
      </c>
      <c r="E495" s="16">
        <f xml:space="preserve"> RAW!D495 / 5</f>
        <v>385.2</v>
      </c>
      <c r="F495" s="15">
        <f xml:space="preserve"> RAW!E495 / 5000</f>
        <v>1.3048</v>
      </c>
      <c r="G495" s="15">
        <f xml:space="preserve"> RAW!F495 / 5000</f>
        <v>-0.51600000000000001</v>
      </c>
      <c r="H495" s="15">
        <f xml:space="preserve"> RAW!G495 / 5000</f>
        <v>-0.187</v>
      </c>
      <c r="I495" s="15">
        <f xml:space="preserve"> RAW!H495 / 5000</f>
        <v>-8.4599999999999995E-2</v>
      </c>
      <c r="J495" s="16">
        <f xml:space="preserve"> RAW!I495 / 5000</f>
        <v>0.30280000000000001</v>
      </c>
      <c r="K495" s="16">
        <f xml:space="preserve"> RAW!J495</f>
        <v>11111001</v>
      </c>
      <c r="L495" s="17">
        <f xml:space="preserve"> ((RAW!K495 / 10000000000) * 1000)</f>
        <v>0.29731600000000002</v>
      </c>
      <c r="M495" s="18">
        <f xml:space="preserve"> ((RAW!L495 / 1000000000) * 1000)</f>
        <v>174.06933799999999</v>
      </c>
      <c r="N495" s="15" t="str">
        <f xml:space="preserve"> RAW!M495</f>
        <v>R</v>
      </c>
      <c r="O495" s="15" t="str">
        <f xml:space="preserve"> RAW!N495</f>
        <v>L</v>
      </c>
      <c r="P495" s="16" t="str">
        <f xml:space="preserve"> RAW!O495</f>
        <v>-</v>
      </c>
      <c r="Q495" s="17">
        <f xml:space="preserve"> ((RAW!P495 / 10000000000) * 1000)</f>
        <v>0</v>
      </c>
      <c r="R495" s="18">
        <f xml:space="preserve"> ((RAW!Q495 / 1000000000) * 1000)</f>
        <v>0.697797</v>
      </c>
      <c r="S495" s="15" t="str">
        <f xml:space="preserve"> RAW!R495</f>
        <v>S</v>
      </c>
      <c r="T495" s="15" t="str">
        <f xml:space="preserve"> RAW!S495</f>
        <v>L</v>
      </c>
      <c r="U495" s="16" t="str">
        <f xml:space="preserve"> RAW!T495</f>
        <v>N</v>
      </c>
      <c r="V495" s="17">
        <f xml:space="preserve"> ((RAW!U495 / 10000000000) * 1000)</f>
        <v>0</v>
      </c>
      <c r="W495" s="18">
        <f xml:space="preserve"> ((RAW!V495 / 1000000000) * 1000)</f>
        <v>266.054687</v>
      </c>
      <c r="X495" s="15" t="str">
        <f xml:space="preserve"> RAW!W495</f>
        <v>S</v>
      </c>
      <c r="Y495" s="15" t="str">
        <f xml:space="preserve"> RAW!X495</f>
        <v>L</v>
      </c>
      <c r="Z495" s="16" t="str">
        <f xml:space="preserve"> RAW!Y495</f>
        <v>N</v>
      </c>
      <c r="AA495" s="15">
        <f xml:space="preserve"> ((RAW!Z495 / 10000000000) * 1000)</f>
        <v>0.29731600000000002</v>
      </c>
      <c r="AB495" s="15">
        <f xml:space="preserve"> RAW!AA495 / 5</f>
        <v>1115</v>
      </c>
      <c r="AC495" s="16">
        <f xml:space="preserve"> ((RAW!AB495 / 1000000) * 1000)</f>
        <v>0</v>
      </c>
    </row>
    <row r="496" spans="1:29" x14ac:dyDescent="0.25">
      <c r="A496">
        <v>88920000</v>
      </c>
      <c r="B496" s="14">
        <f t="shared" si="8"/>
        <v>24.7</v>
      </c>
      <c r="C496" s="15">
        <f xml:space="preserve"> RAW!B496 / 5</f>
        <v>1115</v>
      </c>
      <c r="D496" s="15">
        <f xml:space="preserve"> RAW!C496 / 5</f>
        <v>-538.4</v>
      </c>
      <c r="E496" s="16">
        <f xml:space="preserve"> RAW!D496 / 5</f>
        <v>385.2</v>
      </c>
      <c r="F496" s="15">
        <f xml:space="preserve"> RAW!E496 / 5000</f>
        <v>1.3049999999999999</v>
      </c>
      <c r="G496" s="15">
        <f xml:space="preserve"> RAW!F496 / 5000</f>
        <v>-0.51580000000000004</v>
      </c>
      <c r="H496" s="15">
        <f xml:space="preserve"> RAW!G496 / 5000</f>
        <v>-0.18720000000000001</v>
      </c>
      <c r="I496" s="15">
        <f xml:space="preserve"> RAW!H496 / 5000</f>
        <v>-8.4400000000000003E-2</v>
      </c>
      <c r="J496" s="16">
        <f xml:space="preserve"> RAW!I496 / 5000</f>
        <v>0.30320000000000003</v>
      </c>
      <c r="K496" s="16">
        <f xml:space="preserve"> RAW!J496</f>
        <v>11111001</v>
      </c>
      <c r="L496" s="17">
        <f xml:space="preserve"> ((RAW!K496 / 10000000000) * 1000)</f>
        <v>1.9949999999999998E-3</v>
      </c>
      <c r="M496" s="18">
        <f xml:space="preserve"> ((RAW!L496 / 1000000000) * 1000)</f>
        <v>173.885661</v>
      </c>
      <c r="N496" s="15" t="str">
        <f xml:space="preserve"> RAW!M496</f>
        <v>R</v>
      </c>
      <c r="O496" s="15" t="str">
        <f xml:space="preserve"> RAW!N496</f>
        <v>L</v>
      </c>
      <c r="P496" s="16" t="str">
        <f xml:space="preserve"> RAW!O496</f>
        <v>-</v>
      </c>
      <c r="Q496" s="17">
        <f xml:space="preserve"> ((RAW!P496 / 10000000000) * 1000)</f>
        <v>0</v>
      </c>
      <c r="R496" s="18">
        <f xml:space="preserve"> ((RAW!Q496 / 1000000000) * 1000)</f>
        <v>0.697797</v>
      </c>
      <c r="S496" s="15" t="str">
        <f xml:space="preserve"> RAW!R496</f>
        <v>S</v>
      </c>
      <c r="T496" s="15" t="str">
        <f xml:space="preserve"> RAW!S496</f>
        <v>L</v>
      </c>
      <c r="U496" s="16" t="str">
        <f xml:space="preserve"> RAW!T496</f>
        <v>N</v>
      </c>
      <c r="V496" s="17">
        <f xml:space="preserve"> ((RAW!U496 / 10000000000) * 1000)</f>
        <v>0</v>
      </c>
      <c r="W496" s="18">
        <f xml:space="preserve"> ((RAW!V496 / 1000000000) * 1000)</f>
        <v>266.054687</v>
      </c>
      <c r="X496" s="15" t="str">
        <f xml:space="preserve"> RAW!W496</f>
        <v>S</v>
      </c>
      <c r="Y496" s="15" t="str">
        <f xml:space="preserve"> RAW!X496</f>
        <v>L</v>
      </c>
      <c r="Z496" s="16" t="str">
        <f xml:space="preserve"> RAW!Y496</f>
        <v>N</v>
      </c>
      <c r="AA496" s="15">
        <f xml:space="preserve"> ((RAW!Z496 / 10000000000) * 1000)</f>
        <v>1.9949999999999998E-3</v>
      </c>
      <c r="AB496" s="15">
        <f xml:space="preserve"> RAW!AA496 / 5</f>
        <v>1115</v>
      </c>
      <c r="AC496" s="16">
        <f xml:space="preserve"> ((RAW!AB496 / 1000000) * 1000)</f>
        <v>0</v>
      </c>
    </row>
    <row r="497" spans="1:29" x14ac:dyDescent="0.25">
      <c r="A497">
        <v>89100000</v>
      </c>
      <c r="B497" s="14">
        <f t="shared" si="8"/>
        <v>24.75</v>
      </c>
      <c r="C497" s="15">
        <f xml:space="preserve"> RAW!B497 / 5</f>
        <v>1115</v>
      </c>
      <c r="D497" s="15">
        <f xml:space="preserve"> RAW!C497 / 5</f>
        <v>-538.4</v>
      </c>
      <c r="E497" s="16">
        <f xml:space="preserve"> RAW!D497 / 5</f>
        <v>385.2</v>
      </c>
      <c r="F497" s="15">
        <f xml:space="preserve"> RAW!E497 / 5000</f>
        <v>1.3049999999999999</v>
      </c>
      <c r="G497" s="15">
        <f xml:space="preserve"> RAW!F497 / 5000</f>
        <v>-0.51600000000000001</v>
      </c>
      <c r="H497" s="15">
        <f xml:space="preserve"> RAW!G497 / 5000</f>
        <v>-0.18720000000000001</v>
      </c>
      <c r="I497" s="15">
        <f xml:space="preserve"> RAW!H497 / 5000</f>
        <v>-8.4599999999999995E-2</v>
      </c>
      <c r="J497" s="16">
        <f xml:space="preserve"> RAW!I497 / 5000</f>
        <v>0.30299999999999999</v>
      </c>
      <c r="K497" s="16">
        <f xml:space="preserve"> RAW!J497</f>
        <v>11111001</v>
      </c>
      <c r="L497" s="17">
        <f xml:space="preserve"> ((RAW!K497 / 10000000000) * 1000)</f>
        <v>1.7949999999999999E-3</v>
      </c>
      <c r="M497" s="18">
        <f xml:space="preserve"> ((RAW!L497 / 1000000000) * 1000)</f>
        <v>173.68987799999999</v>
      </c>
      <c r="N497" s="15" t="str">
        <f xml:space="preserve"> RAW!M497</f>
        <v>R</v>
      </c>
      <c r="O497" s="15" t="str">
        <f xml:space="preserve"> RAW!N497</f>
        <v>L</v>
      </c>
      <c r="P497" s="16" t="str">
        <f xml:space="preserve"> RAW!O497</f>
        <v>-</v>
      </c>
      <c r="Q497" s="17">
        <f xml:space="preserve"> ((RAW!P497 / 10000000000) * 1000)</f>
        <v>0</v>
      </c>
      <c r="R497" s="18">
        <f xml:space="preserve"> ((RAW!Q497 / 1000000000) * 1000)</f>
        <v>0.697797</v>
      </c>
      <c r="S497" s="15" t="str">
        <f xml:space="preserve"> RAW!R497</f>
        <v>S</v>
      </c>
      <c r="T497" s="15" t="str">
        <f xml:space="preserve"> RAW!S497</f>
        <v>L</v>
      </c>
      <c r="U497" s="16" t="str">
        <f xml:space="preserve"> RAW!T497</f>
        <v>N</v>
      </c>
      <c r="V497" s="17">
        <f xml:space="preserve"> ((RAW!U497 / 10000000000) * 1000)</f>
        <v>0</v>
      </c>
      <c r="W497" s="18">
        <f xml:space="preserve"> ((RAW!V497 / 1000000000) * 1000)</f>
        <v>266.054687</v>
      </c>
      <c r="X497" s="15" t="str">
        <f xml:space="preserve"> RAW!W497</f>
        <v>S</v>
      </c>
      <c r="Y497" s="15" t="str">
        <f xml:space="preserve"> RAW!X497</f>
        <v>L</v>
      </c>
      <c r="Z497" s="16" t="str">
        <f xml:space="preserve"> RAW!Y497</f>
        <v>N</v>
      </c>
      <c r="AA497" s="15">
        <f xml:space="preserve"> ((RAW!Z497 / 10000000000) * 1000)</f>
        <v>1.7949999999999999E-3</v>
      </c>
      <c r="AB497" s="15">
        <f xml:space="preserve"> RAW!AA497 / 5</f>
        <v>1115</v>
      </c>
      <c r="AC497" s="16">
        <f xml:space="preserve"> ((RAW!AB497 / 1000000) * 1000)</f>
        <v>0</v>
      </c>
    </row>
    <row r="498" spans="1:29" x14ac:dyDescent="0.25">
      <c r="A498">
        <v>89280000</v>
      </c>
      <c r="B498" s="14">
        <f t="shared" si="8"/>
        <v>24.8</v>
      </c>
      <c r="C498" s="15">
        <f xml:space="preserve"> RAW!B498 / 5</f>
        <v>1115</v>
      </c>
      <c r="D498" s="15">
        <f xml:space="preserve"> RAW!C498 / 5</f>
        <v>-538.4</v>
      </c>
      <c r="E498" s="16">
        <f xml:space="preserve"> RAW!D498 / 5</f>
        <v>385.2</v>
      </c>
      <c r="F498" s="15">
        <f xml:space="preserve"> RAW!E498 / 5000</f>
        <v>1.3049999999999999</v>
      </c>
      <c r="G498" s="15">
        <f xml:space="preserve"> RAW!F498 / 5000</f>
        <v>-0.51600000000000001</v>
      </c>
      <c r="H498" s="15">
        <f xml:space="preserve"> RAW!G498 / 5000</f>
        <v>-0.18720000000000001</v>
      </c>
      <c r="I498" s="15">
        <f xml:space="preserve"> RAW!H498 / 5000</f>
        <v>-8.4400000000000003E-2</v>
      </c>
      <c r="J498" s="16">
        <f xml:space="preserve"> RAW!I498 / 5000</f>
        <v>0.30320000000000003</v>
      </c>
      <c r="K498" s="16">
        <f xml:space="preserve"> RAW!J498</f>
        <v>11111001</v>
      </c>
      <c r="L498" s="17">
        <f xml:space="preserve"> ((RAW!K498 / 10000000000) * 1000)</f>
        <v>0</v>
      </c>
      <c r="M498" s="18">
        <f xml:space="preserve"> ((RAW!L498 / 1000000000) * 1000)</f>
        <v>173.50623400000001</v>
      </c>
      <c r="N498" s="15" t="str">
        <f xml:space="preserve"> RAW!M498</f>
        <v>R</v>
      </c>
      <c r="O498" s="15" t="str">
        <f xml:space="preserve"> RAW!N498</f>
        <v>L</v>
      </c>
      <c r="P498" s="16" t="str">
        <f xml:space="preserve"> RAW!O498</f>
        <v>-</v>
      </c>
      <c r="Q498" s="17">
        <f xml:space="preserve"> ((RAW!P498 / 10000000000) * 1000)</f>
        <v>0</v>
      </c>
      <c r="R498" s="18">
        <f xml:space="preserve"> ((RAW!Q498 / 1000000000) * 1000)</f>
        <v>0.697797</v>
      </c>
      <c r="S498" s="15" t="str">
        <f xml:space="preserve"> RAW!R498</f>
        <v>S</v>
      </c>
      <c r="T498" s="15" t="str">
        <f xml:space="preserve"> RAW!S498</f>
        <v>L</v>
      </c>
      <c r="U498" s="16" t="str">
        <f xml:space="preserve"> RAW!T498</f>
        <v>N</v>
      </c>
      <c r="V498" s="17">
        <f xml:space="preserve"> ((RAW!U498 / 10000000000) * 1000)</f>
        <v>0</v>
      </c>
      <c r="W498" s="18">
        <f xml:space="preserve"> ((RAW!V498 / 1000000000) * 1000)</f>
        <v>266.054687</v>
      </c>
      <c r="X498" s="15" t="str">
        <f xml:space="preserve"> RAW!W498</f>
        <v>S</v>
      </c>
      <c r="Y498" s="15" t="str">
        <f xml:space="preserve"> RAW!X498</f>
        <v>L</v>
      </c>
      <c r="Z498" s="16" t="str">
        <f xml:space="preserve"> RAW!Y498</f>
        <v>N</v>
      </c>
      <c r="AA498" s="15">
        <f xml:space="preserve"> ((RAW!Z498 / 10000000000) * 1000)</f>
        <v>0</v>
      </c>
      <c r="AB498" s="15">
        <f xml:space="preserve"> RAW!AA498 / 5</f>
        <v>1115</v>
      </c>
      <c r="AC498" s="16">
        <f xml:space="preserve"> ((RAW!AB498 / 1000000) * 1000)</f>
        <v>0</v>
      </c>
    </row>
    <row r="499" spans="1:29" x14ac:dyDescent="0.25">
      <c r="A499">
        <v>89460000</v>
      </c>
      <c r="B499" s="14">
        <f t="shared" si="8"/>
        <v>24.85</v>
      </c>
      <c r="C499" s="15">
        <f xml:space="preserve"> RAW!B499 / 5</f>
        <v>1115</v>
      </c>
      <c r="D499" s="15">
        <f xml:space="preserve"> RAW!C499 / 5</f>
        <v>-538.4</v>
      </c>
      <c r="E499" s="16">
        <f xml:space="preserve"> RAW!D499 / 5</f>
        <v>385.2</v>
      </c>
      <c r="F499" s="15">
        <f xml:space="preserve"> RAW!E499 / 5000</f>
        <v>1.3049999999999999</v>
      </c>
      <c r="G499" s="15">
        <f xml:space="preserve"> RAW!F499 / 5000</f>
        <v>-0.51600000000000001</v>
      </c>
      <c r="H499" s="15">
        <f xml:space="preserve"> RAW!G499 / 5000</f>
        <v>-0.18720000000000001</v>
      </c>
      <c r="I499" s="15">
        <f xml:space="preserve"> RAW!H499 / 5000</f>
        <v>-8.4400000000000003E-2</v>
      </c>
      <c r="J499" s="16">
        <f xml:space="preserve"> RAW!I499 / 5000</f>
        <v>0.30299999999999999</v>
      </c>
      <c r="K499" s="16">
        <f xml:space="preserve"> RAW!J499</f>
        <v>11111001</v>
      </c>
      <c r="L499" s="17">
        <f xml:space="preserve"> ((RAW!K499 / 10000000000) * 1000)</f>
        <v>3.9899999999999996E-3</v>
      </c>
      <c r="M499" s="18">
        <f xml:space="preserve"> ((RAW!L499 / 1000000000) * 1000)</f>
        <v>173.384298</v>
      </c>
      <c r="N499" s="15" t="str">
        <f xml:space="preserve"> RAW!M499</f>
        <v>R</v>
      </c>
      <c r="O499" s="15" t="str">
        <f xml:space="preserve"> RAW!N499</f>
        <v>L</v>
      </c>
      <c r="P499" s="16" t="str">
        <f xml:space="preserve"> RAW!O499</f>
        <v>-</v>
      </c>
      <c r="Q499" s="17">
        <f xml:space="preserve"> ((RAW!P499 / 10000000000) * 1000)</f>
        <v>0</v>
      </c>
      <c r="R499" s="18">
        <f xml:space="preserve"> ((RAW!Q499 / 1000000000) * 1000)</f>
        <v>0.697797</v>
      </c>
      <c r="S499" s="15" t="str">
        <f xml:space="preserve"> RAW!R499</f>
        <v>S</v>
      </c>
      <c r="T499" s="15" t="str">
        <f xml:space="preserve"> RAW!S499</f>
        <v>L</v>
      </c>
      <c r="U499" s="16" t="str">
        <f xml:space="preserve"> RAW!T499</f>
        <v>N</v>
      </c>
      <c r="V499" s="17">
        <f xml:space="preserve"> ((RAW!U499 / 10000000000) * 1000)</f>
        <v>0</v>
      </c>
      <c r="W499" s="18">
        <f xml:space="preserve"> ((RAW!V499 / 1000000000) * 1000)</f>
        <v>266.054687</v>
      </c>
      <c r="X499" s="15" t="str">
        <f xml:space="preserve"> RAW!W499</f>
        <v>S</v>
      </c>
      <c r="Y499" s="15" t="str">
        <f xml:space="preserve"> RAW!X499</f>
        <v>L</v>
      </c>
      <c r="Z499" s="16" t="str">
        <f xml:space="preserve"> RAW!Y499</f>
        <v>N</v>
      </c>
      <c r="AA499" s="15">
        <f xml:space="preserve"> ((RAW!Z499 / 10000000000) * 1000)</f>
        <v>3.9899999999999996E-3</v>
      </c>
      <c r="AB499" s="15">
        <f xml:space="preserve"> RAW!AA499 / 5</f>
        <v>1115</v>
      </c>
      <c r="AC499" s="16">
        <f xml:space="preserve"> ((RAW!AB499 / 1000000) * 1000)</f>
        <v>0</v>
      </c>
    </row>
    <row r="500" spans="1:29" x14ac:dyDescent="0.25">
      <c r="A500">
        <v>89640000</v>
      </c>
      <c r="B500" s="14">
        <f t="shared" si="8"/>
        <v>24.9</v>
      </c>
      <c r="C500" s="15">
        <f xml:space="preserve"> RAW!B500 / 5</f>
        <v>1115</v>
      </c>
      <c r="D500" s="15">
        <f xml:space="preserve"> RAW!C500 / 5</f>
        <v>-538.4</v>
      </c>
      <c r="E500" s="16">
        <f xml:space="preserve"> RAW!D500 / 5</f>
        <v>385.2</v>
      </c>
      <c r="F500" s="15">
        <f xml:space="preserve"> RAW!E500 / 5000</f>
        <v>1.3049999999999999</v>
      </c>
      <c r="G500" s="15">
        <f xml:space="preserve"> RAW!F500 / 5000</f>
        <v>-0.51600000000000001</v>
      </c>
      <c r="H500" s="15">
        <f xml:space="preserve"> RAW!G500 / 5000</f>
        <v>-0.18720000000000001</v>
      </c>
      <c r="I500" s="15">
        <f xml:space="preserve"> RAW!H500 / 5000</f>
        <v>-8.4599999999999995E-2</v>
      </c>
      <c r="J500" s="16">
        <f xml:space="preserve"> RAW!I500 / 5000</f>
        <v>0.30280000000000001</v>
      </c>
      <c r="K500" s="16">
        <f xml:space="preserve"> RAW!J500</f>
        <v>11111001</v>
      </c>
      <c r="L500" s="17">
        <f xml:space="preserve"> ((RAW!K500 / 10000000000) * 1000)</f>
        <v>2.5440999999999998E-2</v>
      </c>
      <c r="M500" s="18">
        <f xml:space="preserve"> ((RAW!L500 / 1000000000) * 1000)</f>
        <v>173.26460599999999</v>
      </c>
      <c r="N500" s="15" t="str">
        <f xml:space="preserve"> RAW!M500</f>
        <v>R</v>
      </c>
      <c r="O500" s="15" t="str">
        <f xml:space="preserve"> RAW!N500</f>
        <v>L</v>
      </c>
      <c r="P500" s="16" t="str">
        <f xml:space="preserve"> RAW!O500</f>
        <v>-</v>
      </c>
      <c r="Q500" s="17">
        <f xml:space="preserve"> ((RAW!P500 / 10000000000) * 1000)</f>
        <v>0</v>
      </c>
      <c r="R500" s="18">
        <f xml:space="preserve"> ((RAW!Q500 / 1000000000) * 1000)</f>
        <v>0.697797</v>
      </c>
      <c r="S500" s="15" t="str">
        <f xml:space="preserve"> RAW!R500</f>
        <v>S</v>
      </c>
      <c r="T500" s="15" t="str">
        <f xml:space="preserve"> RAW!S500</f>
        <v>L</v>
      </c>
      <c r="U500" s="16" t="str">
        <f xml:space="preserve"> RAW!T500</f>
        <v>N</v>
      </c>
      <c r="V500" s="17">
        <f xml:space="preserve"> ((RAW!U500 / 10000000000) * 1000)</f>
        <v>0</v>
      </c>
      <c r="W500" s="18">
        <f xml:space="preserve"> ((RAW!V500 / 1000000000) * 1000)</f>
        <v>266.054687</v>
      </c>
      <c r="X500" s="15" t="str">
        <f xml:space="preserve"> RAW!W500</f>
        <v>S</v>
      </c>
      <c r="Y500" s="15" t="str">
        <f xml:space="preserve"> RAW!X500</f>
        <v>L</v>
      </c>
      <c r="Z500" s="16" t="str">
        <f xml:space="preserve"> RAW!Y500</f>
        <v>N</v>
      </c>
      <c r="AA500" s="15">
        <f xml:space="preserve"> ((RAW!Z500 / 10000000000) * 1000)</f>
        <v>2.5440999999999998E-2</v>
      </c>
      <c r="AB500" s="15">
        <f xml:space="preserve"> RAW!AA500 / 5</f>
        <v>1115</v>
      </c>
      <c r="AC500" s="16">
        <f xml:space="preserve"> ((RAW!AB500 / 1000000) * 1000)</f>
        <v>0</v>
      </c>
    </row>
    <row r="501" spans="1:29" x14ac:dyDescent="0.25">
      <c r="A501">
        <v>89820000</v>
      </c>
      <c r="B501" s="14">
        <f t="shared" si="8"/>
        <v>24.95</v>
      </c>
      <c r="C501" s="15">
        <f xml:space="preserve"> RAW!B501 / 5</f>
        <v>1115</v>
      </c>
      <c r="D501" s="15">
        <f xml:space="preserve"> RAW!C501 / 5</f>
        <v>-538.4</v>
      </c>
      <c r="E501" s="16">
        <f xml:space="preserve"> RAW!D501 / 5</f>
        <v>385.2</v>
      </c>
      <c r="F501" s="15">
        <f xml:space="preserve"> RAW!E501 / 5000</f>
        <v>1.3049999999999999</v>
      </c>
      <c r="G501" s="15">
        <f xml:space="preserve"> RAW!F501 / 5000</f>
        <v>-0.51600000000000001</v>
      </c>
      <c r="H501" s="15">
        <f xml:space="preserve"> RAW!G501 / 5000</f>
        <v>-0.187</v>
      </c>
      <c r="I501" s="15">
        <f xml:space="preserve"> RAW!H501 / 5000</f>
        <v>-8.4599999999999995E-2</v>
      </c>
      <c r="J501" s="16">
        <f xml:space="preserve"> RAW!I501 / 5000</f>
        <v>0.30299999999999999</v>
      </c>
      <c r="K501" s="16">
        <f xml:space="preserve"> RAW!J501</f>
        <v>11111001</v>
      </c>
      <c r="L501" s="17">
        <f xml:space="preserve"> ((RAW!K501 / 10000000000) * 1000)</f>
        <v>5.986E-3</v>
      </c>
      <c r="M501" s="18">
        <f xml:space="preserve"> ((RAW!L501 / 1000000000) * 1000)</f>
        <v>173.12963300000001</v>
      </c>
      <c r="N501" s="15" t="str">
        <f xml:space="preserve"> RAW!M501</f>
        <v>R</v>
      </c>
      <c r="O501" s="15" t="str">
        <f xml:space="preserve"> RAW!N501</f>
        <v>L</v>
      </c>
      <c r="P501" s="16" t="str">
        <f xml:space="preserve"> RAW!O501</f>
        <v>-</v>
      </c>
      <c r="Q501" s="17">
        <f xml:space="preserve"> ((RAW!P501 / 10000000000) * 1000)</f>
        <v>0</v>
      </c>
      <c r="R501" s="18">
        <f xml:space="preserve"> ((RAW!Q501 / 1000000000) * 1000)</f>
        <v>0.697797</v>
      </c>
      <c r="S501" s="15" t="str">
        <f xml:space="preserve"> RAW!R501</f>
        <v>S</v>
      </c>
      <c r="T501" s="15" t="str">
        <f xml:space="preserve"> RAW!S501</f>
        <v>L</v>
      </c>
      <c r="U501" s="16" t="str">
        <f xml:space="preserve"> RAW!T501</f>
        <v>N</v>
      </c>
      <c r="V501" s="17">
        <f xml:space="preserve"> ((RAW!U501 / 10000000000) * 1000)</f>
        <v>0</v>
      </c>
      <c r="W501" s="18">
        <f xml:space="preserve"> ((RAW!V501 / 1000000000) * 1000)</f>
        <v>266.054687</v>
      </c>
      <c r="X501" s="15" t="str">
        <f xml:space="preserve"> RAW!W501</f>
        <v>S</v>
      </c>
      <c r="Y501" s="15" t="str">
        <f xml:space="preserve"> RAW!X501</f>
        <v>L</v>
      </c>
      <c r="Z501" s="16" t="str">
        <f xml:space="preserve"> RAW!Y501</f>
        <v>N</v>
      </c>
      <c r="AA501" s="15">
        <f xml:space="preserve"> ((RAW!Z501 / 10000000000) * 1000)</f>
        <v>5.986E-3</v>
      </c>
      <c r="AB501" s="15">
        <f xml:space="preserve"> RAW!AA501 / 5</f>
        <v>1115</v>
      </c>
      <c r="AC501" s="16">
        <f xml:space="preserve"> ((RAW!AB501 / 1000000) * 1000)</f>
        <v>0</v>
      </c>
    </row>
    <row r="502" spans="1:29" x14ac:dyDescent="0.25">
      <c r="A502">
        <v>90000000</v>
      </c>
      <c r="B502" s="14">
        <f t="shared" si="8"/>
        <v>25</v>
      </c>
      <c r="C502" s="15">
        <f xml:space="preserve"> RAW!B502 / 5</f>
        <v>1115</v>
      </c>
      <c r="D502" s="15">
        <f xml:space="preserve"> RAW!C502 / 5</f>
        <v>-538.4</v>
      </c>
      <c r="E502" s="16">
        <f xml:space="preserve"> RAW!D502 / 5</f>
        <v>385.2</v>
      </c>
      <c r="F502" s="15">
        <f xml:space="preserve"> RAW!E502 / 5000</f>
        <v>1.3049999999999999</v>
      </c>
      <c r="G502" s="15">
        <f xml:space="preserve"> RAW!F502 / 5000</f>
        <v>-0.51619999999999999</v>
      </c>
      <c r="H502" s="15">
        <f xml:space="preserve"> RAW!G502 / 5000</f>
        <v>-0.187</v>
      </c>
      <c r="I502" s="15">
        <f xml:space="preserve"> RAW!H502 / 5000</f>
        <v>-8.4599999999999995E-2</v>
      </c>
      <c r="J502" s="16">
        <f xml:space="preserve"> RAW!I502 / 5000</f>
        <v>0.30299999999999999</v>
      </c>
      <c r="K502" s="16">
        <f xml:space="preserve"> RAW!J502</f>
        <v>11111001</v>
      </c>
      <c r="L502" s="17">
        <f xml:space="preserve"> ((RAW!K502 / 10000000000) * 1000)</f>
        <v>5.3377000000000001E-2</v>
      </c>
      <c r="M502" s="18">
        <f xml:space="preserve"> ((RAW!L502 / 1000000000) * 1000)</f>
        <v>173.04847000000001</v>
      </c>
      <c r="N502" s="15" t="str">
        <f xml:space="preserve"> RAW!M502</f>
        <v>R</v>
      </c>
      <c r="O502" s="15" t="str">
        <f xml:space="preserve"> RAW!N502</f>
        <v>L</v>
      </c>
      <c r="P502" s="16" t="str">
        <f xml:space="preserve"> RAW!O502</f>
        <v>-</v>
      </c>
      <c r="Q502" s="17">
        <f xml:space="preserve"> ((RAW!P502 / 10000000000) * 1000)</f>
        <v>0</v>
      </c>
      <c r="R502" s="18">
        <f xml:space="preserve"> ((RAW!Q502 / 1000000000) * 1000)</f>
        <v>0.697797</v>
      </c>
      <c r="S502" s="15" t="str">
        <f xml:space="preserve"> RAW!R502</f>
        <v>S</v>
      </c>
      <c r="T502" s="15" t="str">
        <f xml:space="preserve"> RAW!S502</f>
        <v>L</v>
      </c>
      <c r="U502" s="16" t="str">
        <f xml:space="preserve"> RAW!T502</f>
        <v>N</v>
      </c>
      <c r="V502" s="17">
        <f xml:space="preserve"> ((RAW!U502 / 10000000000) * 1000)</f>
        <v>0</v>
      </c>
      <c r="W502" s="18">
        <f xml:space="preserve"> ((RAW!V502 / 1000000000) * 1000)</f>
        <v>266.054687</v>
      </c>
      <c r="X502" s="15" t="str">
        <f xml:space="preserve"> RAW!W502</f>
        <v>S</v>
      </c>
      <c r="Y502" s="15" t="str">
        <f xml:space="preserve"> RAW!X502</f>
        <v>L</v>
      </c>
      <c r="Z502" s="16" t="str">
        <f xml:space="preserve"> RAW!Y502</f>
        <v>N</v>
      </c>
      <c r="AA502" s="15">
        <f xml:space="preserve"> ((RAW!Z502 / 10000000000) * 1000)</f>
        <v>5.3377000000000001E-2</v>
      </c>
      <c r="AB502" s="15">
        <f xml:space="preserve"> RAW!AA502 / 5</f>
        <v>1115</v>
      </c>
      <c r="AC502" s="16">
        <f xml:space="preserve"> ((RAW!AB502 / 1000000) * 1000)</f>
        <v>0</v>
      </c>
    </row>
    <row r="503" spans="1:29" x14ac:dyDescent="0.25">
      <c r="A503">
        <v>90180000</v>
      </c>
      <c r="B503" s="14">
        <f t="shared" si="8"/>
        <v>25.05</v>
      </c>
      <c r="C503" s="15">
        <f xml:space="preserve"> RAW!B503 / 5</f>
        <v>1115</v>
      </c>
      <c r="D503" s="15">
        <f xml:space="preserve"> RAW!C503 / 5</f>
        <v>-538.4</v>
      </c>
      <c r="E503" s="16">
        <f xml:space="preserve"> RAW!D503 / 5</f>
        <v>385.2</v>
      </c>
      <c r="F503" s="15">
        <f xml:space="preserve"> RAW!E503 / 5000</f>
        <v>1.3049999999999999</v>
      </c>
      <c r="G503" s="15">
        <f xml:space="preserve"> RAW!F503 / 5000</f>
        <v>-0.51600000000000001</v>
      </c>
      <c r="H503" s="15">
        <f xml:space="preserve"> RAW!G503 / 5000</f>
        <v>-0.18720000000000001</v>
      </c>
      <c r="I503" s="15">
        <f xml:space="preserve"> RAW!H503 / 5000</f>
        <v>-8.4599999999999995E-2</v>
      </c>
      <c r="J503" s="16">
        <f xml:space="preserve"> RAW!I503 / 5000</f>
        <v>0.30299999999999999</v>
      </c>
      <c r="K503" s="16">
        <f xml:space="preserve"> RAW!J503</f>
        <v>11111001</v>
      </c>
      <c r="L503" s="17">
        <f xml:space="preserve"> ((RAW!K503 / 10000000000) * 1000)</f>
        <v>0.18357700000000002</v>
      </c>
      <c r="M503" s="18">
        <f xml:space="preserve"> ((RAW!L503 / 1000000000) * 1000)</f>
        <v>172.96655799999999</v>
      </c>
      <c r="N503" s="15" t="str">
        <f xml:space="preserve"> RAW!M503</f>
        <v>R</v>
      </c>
      <c r="O503" s="15" t="str">
        <f xml:space="preserve"> RAW!N503</f>
        <v>L</v>
      </c>
      <c r="P503" s="16" t="str">
        <f xml:space="preserve"> RAW!O503</f>
        <v>-</v>
      </c>
      <c r="Q503" s="17">
        <f xml:space="preserve"> ((RAW!P503 / 10000000000) * 1000)</f>
        <v>0</v>
      </c>
      <c r="R503" s="18">
        <f xml:space="preserve"> ((RAW!Q503 / 1000000000) * 1000)</f>
        <v>0.697797</v>
      </c>
      <c r="S503" s="15" t="str">
        <f xml:space="preserve"> RAW!R503</f>
        <v>S</v>
      </c>
      <c r="T503" s="15" t="str">
        <f xml:space="preserve"> RAW!S503</f>
        <v>L</v>
      </c>
      <c r="U503" s="16" t="str">
        <f xml:space="preserve"> RAW!T503</f>
        <v>N</v>
      </c>
      <c r="V503" s="17">
        <f xml:space="preserve"> ((RAW!U503 / 10000000000) * 1000)</f>
        <v>0</v>
      </c>
      <c r="W503" s="18">
        <f xml:space="preserve"> ((RAW!V503 / 1000000000) * 1000)</f>
        <v>266.054687</v>
      </c>
      <c r="X503" s="15" t="str">
        <f xml:space="preserve"> RAW!W503</f>
        <v>S</v>
      </c>
      <c r="Y503" s="15" t="str">
        <f xml:space="preserve"> RAW!X503</f>
        <v>L</v>
      </c>
      <c r="Z503" s="16" t="str">
        <f xml:space="preserve"> RAW!Y503</f>
        <v>N</v>
      </c>
      <c r="AA503" s="15">
        <f xml:space="preserve"> ((RAW!Z503 / 10000000000) * 1000)</f>
        <v>0.18357700000000002</v>
      </c>
      <c r="AB503" s="15">
        <f xml:space="preserve"> RAW!AA503 / 5</f>
        <v>1115</v>
      </c>
      <c r="AC503" s="16">
        <f xml:space="preserve"> ((RAW!AB503 / 1000000) * 1000)</f>
        <v>0</v>
      </c>
    </row>
    <row r="504" spans="1:29" x14ac:dyDescent="0.25">
      <c r="A504">
        <v>90360000</v>
      </c>
      <c r="B504" s="14">
        <f t="shared" si="8"/>
        <v>25.1</v>
      </c>
      <c r="C504" s="15">
        <f xml:space="preserve"> RAW!B504 / 5</f>
        <v>1115</v>
      </c>
      <c r="D504" s="15">
        <f xml:space="preserve"> RAW!C504 / 5</f>
        <v>-538.4</v>
      </c>
      <c r="E504" s="16">
        <f xml:space="preserve"> RAW!D504 / 5</f>
        <v>385.2</v>
      </c>
      <c r="F504" s="15">
        <f xml:space="preserve"> RAW!E504 / 5000</f>
        <v>1.3049999999999999</v>
      </c>
      <c r="G504" s="15">
        <f xml:space="preserve"> RAW!F504 / 5000</f>
        <v>-0.51600000000000001</v>
      </c>
      <c r="H504" s="15">
        <f xml:space="preserve"> RAW!G504 / 5000</f>
        <v>-0.18720000000000001</v>
      </c>
      <c r="I504" s="15">
        <f xml:space="preserve"> RAW!H504 / 5000</f>
        <v>-8.4599999999999995E-2</v>
      </c>
      <c r="J504" s="16">
        <f xml:space="preserve"> RAW!I504 / 5000</f>
        <v>0.30299999999999999</v>
      </c>
      <c r="K504" s="16">
        <f xml:space="preserve"> RAW!J504</f>
        <v>11111001</v>
      </c>
      <c r="L504" s="17">
        <f xml:space="preserve"> ((RAW!K504 / 10000000000) * 1000)</f>
        <v>0</v>
      </c>
      <c r="M504" s="18">
        <f xml:space="preserve"> ((RAW!L504 / 1000000000) * 1000)</f>
        <v>172.90584799999999</v>
      </c>
      <c r="N504" s="15" t="str">
        <f xml:space="preserve"> RAW!M504</f>
        <v>R</v>
      </c>
      <c r="O504" s="15" t="str">
        <f xml:space="preserve"> RAW!N504</f>
        <v>L</v>
      </c>
      <c r="P504" s="16" t="str">
        <f xml:space="preserve"> RAW!O504</f>
        <v>-</v>
      </c>
      <c r="Q504" s="17">
        <f xml:space="preserve"> ((RAW!P504 / 10000000000) * 1000)</f>
        <v>0</v>
      </c>
      <c r="R504" s="18">
        <f xml:space="preserve"> ((RAW!Q504 / 1000000000) * 1000)</f>
        <v>0.697797</v>
      </c>
      <c r="S504" s="15" t="str">
        <f xml:space="preserve"> RAW!R504</f>
        <v>S</v>
      </c>
      <c r="T504" s="15" t="str">
        <f xml:space="preserve"> RAW!S504</f>
        <v>L</v>
      </c>
      <c r="U504" s="16" t="str">
        <f xml:space="preserve"> RAW!T504</f>
        <v>N</v>
      </c>
      <c r="V504" s="17">
        <f xml:space="preserve"> ((RAW!U504 / 10000000000) * 1000)</f>
        <v>0</v>
      </c>
      <c r="W504" s="18">
        <f xml:space="preserve"> ((RAW!V504 / 1000000000) * 1000)</f>
        <v>266.054687</v>
      </c>
      <c r="X504" s="15" t="str">
        <f xml:space="preserve"> RAW!W504</f>
        <v>S</v>
      </c>
      <c r="Y504" s="15" t="str">
        <f xml:space="preserve"> RAW!X504</f>
        <v>L</v>
      </c>
      <c r="Z504" s="16" t="str">
        <f xml:space="preserve"> RAW!Y504</f>
        <v>N</v>
      </c>
      <c r="AA504" s="15">
        <f xml:space="preserve"> ((RAW!Z504 / 10000000000) * 1000)</f>
        <v>0</v>
      </c>
      <c r="AB504" s="15">
        <f xml:space="preserve"> RAW!AA504 / 5</f>
        <v>1115</v>
      </c>
      <c r="AC504" s="16">
        <f xml:space="preserve"> ((RAW!AB504 / 1000000) * 1000)</f>
        <v>0</v>
      </c>
    </row>
    <row r="505" spans="1:29" x14ac:dyDescent="0.25">
      <c r="A505">
        <v>90540000</v>
      </c>
      <c r="B505" s="14">
        <f t="shared" si="8"/>
        <v>25.15</v>
      </c>
      <c r="C505" s="15">
        <f xml:space="preserve"> RAW!B505 / 5</f>
        <v>1115</v>
      </c>
      <c r="D505" s="15">
        <f xml:space="preserve"> RAW!C505 / 5</f>
        <v>-538.4</v>
      </c>
      <c r="E505" s="16">
        <f xml:space="preserve"> RAW!D505 / 5</f>
        <v>385.2</v>
      </c>
      <c r="F505" s="15">
        <f xml:space="preserve"> RAW!E505 / 5000</f>
        <v>1.3049999999999999</v>
      </c>
      <c r="G505" s="15">
        <f xml:space="preserve"> RAW!F505 / 5000</f>
        <v>-0.51600000000000001</v>
      </c>
      <c r="H505" s="15">
        <f xml:space="preserve"> RAW!G505 / 5000</f>
        <v>-0.187</v>
      </c>
      <c r="I505" s="15">
        <f xml:space="preserve"> RAW!H505 / 5000</f>
        <v>-8.4599999999999995E-2</v>
      </c>
      <c r="J505" s="16">
        <f xml:space="preserve"> RAW!I505 / 5000</f>
        <v>0.30320000000000003</v>
      </c>
      <c r="K505" s="16">
        <f xml:space="preserve"> RAW!J505</f>
        <v>11111001</v>
      </c>
      <c r="L505" s="17">
        <f xml:space="preserve"> ((RAW!K505 / 10000000000) * 1000)</f>
        <v>0</v>
      </c>
      <c r="M505" s="18">
        <f xml:space="preserve"> ((RAW!L505 / 1000000000) * 1000)</f>
        <v>172.827079</v>
      </c>
      <c r="N505" s="15" t="str">
        <f xml:space="preserve"> RAW!M505</f>
        <v>R</v>
      </c>
      <c r="O505" s="15" t="str">
        <f xml:space="preserve"> RAW!N505</f>
        <v>L</v>
      </c>
      <c r="P505" s="16" t="str">
        <f xml:space="preserve"> RAW!O505</f>
        <v>-</v>
      </c>
      <c r="Q505" s="17">
        <f xml:space="preserve"> ((RAW!P505 / 10000000000) * 1000)</f>
        <v>0</v>
      </c>
      <c r="R505" s="18">
        <f xml:space="preserve"> ((RAW!Q505 / 1000000000) * 1000)</f>
        <v>0.697797</v>
      </c>
      <c r="S505" s="15" t="str">
        <f xml:space="preserve"> RAW!R505</f>
        <v>S</v>
      </c>
      <c r="T505" s="15" t="str">
        <f xml:space="preserve"> RAW!S505</f>
        <v>L</v>
      </c>
      <c r="U505" s="16" t="str">
        <f xml:space="preserve"> RAW!T505</f>
        <v>N</v>
      </c>
      <c r="V505" s="17">
        <f xml:space="preserve"> ((RAW!U505 / 10000000000) * 1000)</f>
        <v>0</v>
      </c>
      <c r="W505" s="18">
        <f xml:space="preserve"> ((RAW!V505 / 1000000000) * 1000)</f>
        <v>266.054687</v>
      </c>
      <c r="X505" s="15" t="str">
        <f xml:space="preserve"> RAW!W505</f>
        <v>S</v>
      </c>
      <c r="Y505" s="15" t="str">
        <f xml:space="preserve"> RAW!X505</f>
        <v>L</v>
      </c>
      <c r="Z505" s="16" t="str">
        <f xml:space="preserve"> RAW!Y505</f>
        <v>N</v>
      </c>
      <c r="AA505" s="15">
        <f xml:space="preserve"> ((RAW!Z505 / 10000000000) * 1000)</f>
        <v>0</v>
      </c>
      <c r="AB505" s="15">
        <f xml:space="preserve"> RAW!AA505 / 5</f>
        <v>1115</v>
      </c>
      <c r="AC505" s="16">
        <f xml:space="preserve"> ((RAW!AB505 / 1000000) * 1000)</f>
        <v>0</v>
      </c>
    </row>
    <row r="506" spans="1:29" x14ac:dyDescent="0.25">
      <c r="A506">
        <v>90720000</v>
      </c>
      <c r="B506" s="14">
        <f t="shared" si="8"/>
        <v>25.2</v>
      </c>
      <c r="C506" s="15">
        <f xml:space="preserve"> RAW!B506 / 5</f>
        <v>1115</v>
      </c>
      <c r="D506" s="15">
        <f xml:space="preserve"> RAW!C506 / 5</f>
        <v>-538.4</v>
      </c>
      <c r="E506" s="16">
        <f xml:space="preserve"> RAW!D506 / 5</f>
        <v>385.2</v>
      </c>
      <c r="F506" s="15">
        <f xml:space="preserve"> RAW!E506 / 5000</f>
        <v>1.3049999999999999</v>
      </c>
      <c r="G506" s="15">
        <f xml:space="preserve"> RAW!F506 / 5000</f>
        <v>-0.51600000000000001</v>
      </c>
      <c r="H506" s="15">
        <f xml:space="preserve"> RAW!G506 / 5000</f>
        <v>-0.18720000000000001</v>
      </c>
      <c r="I506" s="15">
        <f xml:space="preserve"> RAW!H506 / 5000</f>
        <v>-8.4599999999999995E-2</v>
      </c>
      <c r="J506" s="16">
        <f xml:space="preserve"> RAW!I506 / 5000</f>
        <v>0.30299999999999999</v>
      </c>
      <c r="K506" s="16">
        <f xml:space="preserve"> RAW!J506</f>
        <v>11111001</v>
      </c>
      <c r="L506" s="17">
        <f xml:space="preserve"> ((RAW!K506 / 10000000000) * 1000)</f>
        <v>0</v>
      </c>
      <c r="M506" s="18">
        <f xml:space="preserve"> ((RAW!L506 / 1000000000) * 1000)</f>
        <v>172.72188799999998</v>
      </c>
      <c r="N506" s="15" t="str">
        <f xml:space="preserve"> RAW!M506</f>
        <v>R</v>
      </c>
      <c r="O506" s="15" t="str">
        <f xml:space="preserve"> RAW!N506</f>
        <v>L</v>
      </c>
      <c r="P506" s="16" t="str">
        <f xml:space="preserve"> RAW!O506</f>
        <v>-</v>
      </c>
      <c r="Q506" s="17">
        <f xml:space="preserve"> ((RAW!P506 / 10000000000) * 1000)</f>
        <v>0</v>
      </c>
      <c r="R506" s="18">
        <f xml:space="preserve"> ((RAW!Q506 / 1000000000) * 1000)</f>
        <v>0.697797</v>
      </c>
      <c r="S506" s="15" t="str">
        <f xml:space="preserve"> RAW!R506</f>
        <v>S</v>
      </c>
      <c r="T506" s="15" t="str">
        <f xml:space="preserve"> RAW!S506</f>
        <v>L</v>
      </c>
      <c r="U506" s="16" t="str">
        <f xml:space="preserve"> RAW!T506</f>
        <v>N</v>
      </c>
      <c r="V506" s="17">
        <f xml:space="preserve"> ((RAW!U506 / 10000000000) * 1000)</f>
        <v>0</v>
      </c>
      <c r="W506" s="18">
        <f xml:space="preserve"> ((RAW!V506 / 1000000000) * 1000)</f>
        <v>266.054687</v>
      </c>
      <c r="X506" s="15" t="str">
        <f xml:space="preserve"> RAW!W506</f>
        <v>S</v>
      </c>
      <c r="Y506" s="15" t="str">
        <f xml:space="preserve"> RAW!X506</f>
        <v>L</v>
      </c>
      <c r="Z506" s="16" t="str">
        <f xml:space="preserve"> RAW!Y506</f>
        <v>N</v>
      </c>
      <c r="AA506" s="15">
        <f xml:space="preserve"> ((RAW!Z506 / 10000000000) * 1000)</f>
        <v>0</v>
      </c>
      <c r="AB506" s="15">
        <f xml:space="preserve"> RAW!AA506 / 5</f>
        <v>1115</v>
      </c>
      <c r="AC506" s="16">
        <f xml:space="preserve"> ((RAW!AB506 / 1000000) * 1000)</f>
        <v>0</v>
      </c>
    </row>
    <row r="507" spans="1:29" x14ac:dyDescent="0.25">
      <c r="A507">
        <v>90900000</v>
      </c>
      <c r="B507" s="14">
        <f t="shared" si="8"/>
        <v>25.25</v>
      </c>
      <c r="C507" s="15">
        <f xml:space="preserve"> RAW!B507 / 5</f>
        <v>1115</v>
      </c>
      <c r="D507" s="15">
        <f xml:space="preserve"> RAW!C507 / 5</f>
        <v>-538.4</v>
      </c>
      <c r="E507" s="16">
        <f xml:space="preserve"> RAW!D507 / 5</f>
        <v>385.2</v>
      </c>
      <c r="F507" s="15">
        <f xml:space="preserve"> RAW!E507 / 5000</f>
        <v>1.3051999999999999</v>
      </c>
      <c r="G507" s="15">
        <f xml:space="preserve"> RAW!F507 / 5000</f>
        <v>-0.51600000000000001</v>
      </c>
      <c r="H507" s="15">
        <f xml:space="preserve"> RAW!G507 / 5000</f>
        <v>-0.18720000000000001</v>
      </c>
      <c r="I507" s="15">
        <f xml:space="preserve"> RAW!H507 / 5000</f>
        <v>-8.4599999999999995E-2</v>
      </c>
      <c r="J507" s="16">
        <f xml:space="preserve"> RAW!I507 / 5000</f>
        <v>0.30299999999999999</v>
      </c>
      <c r="K507" s="16">
        <f xml:space="preserve"> RAW!J507</f>
        <v>11111001</v>
      </c>
      <c r="L507" s="17">
        <f xml:space="preserve"> ((RAW!K507 / 10000000000) * 1000)</f>
        <v>0</v>
      </c>
      <c r="M507" s="18">
        <f xml:space="preserve"> ((RAW!L507 / 1000000000) * 1000)</f>
        <v>172.64586300000002</v>
      </c>
      <c r="N507" s="15" t="str">
        <f xml:space="preserve"> RAW!M507</f>
        <v>R</v>
      </c>
      <c r="O507" s="15" t="str">
        <f xml:space="preserve"> RAW!N507</f>
        <v>L</v>
      </c>
      <c r="P507" s="16" t="str">
        <f xml:space="preserve"> RAW!O507</f>
        <v>-</v>
      </c>
      <c r="Q507" s="17">
        <f xml:space="preserve"> ((RAW!P507 / 10000000000) * 1000)</f>
        <v>0</v>
      </c>
      <c r="R507" s="18">
        <f xml:space="preserve"> ((RAW!Q507 / 1000000000) * 1000)</f>
        <v>0.697797</v>
      </c>
      <c r="S507" s="15" t="str">
        <f xml:space="preserve"> RAW!R507</f>
        <v>S</v>
      </c>
      <c r="T507" s="15" t="str">
        <f xml:space="preserve"> RAW!S507</f>
        <v>L</v>
      </c>
      <c r="U507" s="16" t="str">
        <f xml:space="preserve"> RAW!T507</f>
        <v>N</v>
      </c>
      <c r="V507" s="17">
        <f xml:space="preserve"> ((RAW!U507 / 10000000000) * 1000)</f>
        <v>0</v>
      </c>
      <c r="W507" s="18">
        <f xml:space="preserve"> ((RAW!V507 / 1000000000) * 1000)</f>
        <v>266.054687</v>
      </c>
      <c r="X507" s="15" t="str">
        <f xml:space="preserve"> RAW!W507</f>
        <v>S</v>
      </c>
      <c r="Y507" s="15" t="str">
        <f xml:space="preserve"> RAW!X507</f>
        <v>L</v>
      </c>
      <c r="Z507" s="16" t="str">
        <f xml:space="preserve"> RAW!Y507</f>
        <v>N</v>
      </c>
      <c r="AA507" s="15">
        <f xml:space="preserve"> ((RAW!Z507 / 10000000000) * 1000)</f>
        <v>0</v>
      </c>
      <c r="AB507" s="15">
        <f xml:space="preserve"> RAW!AA507 / 5</f>
        <v>1115</v>
      </c>
      <c r="AC507" s="16">
        <f xml:space="preserve"> ((RAW!AB507 / 1000000) * 1000)</f>
        <v>0</v>
      </c>
    </row>
    <row r="508" spans="1:29" x14ac:dyDescent="0.25">
      <c r="A508">
        <v>91080000</v>
      </c>
      <c r="B508" s="14">
        <f t="shared" si="8"/>
        <v>25.3</v>
      </c>
      <c r="C508" s="15">
        <f xml:space="preserve"> RAW!B508 / 5</f>
        <v>1115</v>
      </c>
      <c r="D508" s="15">
        <f xml:space="preserve"> RAW!C508 / 5</f>
        <v>-538.4</v>
      </c>
      <c r="E508" s="16">
        <f xml:space="preserve"> RAW!D508 / 5</f>
        <v>385.2</v>
      </c>
      <c r="F508" s="15">
        <f xml:space="preserve"> RAW!E508 / 5000</f>
        <v>1.3051999999999999</v>
      </c>
      <c r="G508" s="15">
        <f xml:space="preserve"> RAW!F508 / 5000</f>
        <v>-0.51600000000000001</v>
      </c>
      <c r="H508" s="15">
        <f xml:space="preserve"> RAW!G508 / 5000</f>
        <v>-0.18720000000000001</v>
      </c>
      <c r="I508" s="15">
        <f xml:space="preserve"> RAW!H508 / 5000</f>
        <v>-8.4599999999999995E-2</v>
      </c>
      <c r="J508" s="16">
        <f xml:space="preserve"> RAW!I508 / 5000</f>
        <v>0.30299999999999999</v>
      </c>
      <c r="K508" s="16">
        <f xml:space="preserve"> RAW!J508</f>
        <v>11111001</v>
      </c>
      <c r="L508" s="17">
        <f xml:space="preserve"> ((RAW!K508 / 10000000000) * 1000)</f>
        <v>0.195849</v>
      </c>
      <c r="M508" s="18">
        <f xml:space="preserve"> ((RAW!L508 / 1000000000) * 1000)</f>
        <v>172.587447</v>
      </c>
      <c r="N508" s="15" t="str">
        <f xml:space="preserve"> RAW!M508</f>
        <v>R</v>
      </c>
      <c r="O508" s="15" t="str">
        <f xml:space="preserve"> RAW!N508</f>
        <v>L</v>
      </c>
      <c r="P508" s="16" t="str">
        <f xml:space="preserve"> RAW!O508</f>
        <v>-</v>
      </c>
      <c r="Q508" s="17">
        <f xml:space="preserve"> ((RAW!P508 / 10000000000) * 1000)</f>
        <v>0</v>
      </c>
      <c r="R508" s="18">
        <f xml:space="preserve"> ((RAW!Q508 / 1000000000) * 1000)</f>
        <v>0.697797</v>
      </c>
      <c r="S508" s="15" t="str">
        <f xml:space="preserve"> RAW!R508</f>
        <v>S</v>
      </c>
      <c r="T508" s="15" t="str">
        <f xml:space="preserve"> RAW!S508</f>
        <v>L</v>
      </c>
      <c r="U508" s="16" t="str">
        <f xml:space="preserve"> RAW!T508</f>
        <v>N</v>
      </c>
      <c r="V508" s="17">
        <f xml:space="preserve"> ((RAW!U508 / 10000000000) * 1000)</f>
        <v>0</v>
      </c>
      <c r="W508" s="18">
        <f xml:space="preserve"> ((RAW!V508 / 1000000000) * 1000)</f>
        <v>266.054687</v>
      </c>
      <c r="X508" s="15" t="str">
        <f xml:space="preserve"> RAW!W508</f>
        <v>S</v>
      </c>
      <c r="Y508" s="15" t="str">
        <f xml:space="preserve"> RAW!X508</f>
        <v>L</v>
      </c>
      <c r="Z508" s="16" t="str">
        <f xml:space="preserve"> RAW!Y508</f>
        <v>N</v>
      </c>
      <c r="AA508" s="15">
        <f xml:space="preserve"> ((RAW!Z508 / 10000000000) * 1000)</f>
        <v>0.195849</v>
      </c>
      <c r="AB508" s="15">
        <f xml:space="preserve"> RAW!AA508 / 5</f>
        <v>1115</v>
      </c>
      <c r="AC508" s="16">
        <f xml:space="preserve"> ((RAW!AB508 / 1000000) * 1000)</f>
        <v>0</v>
      </c>
    </row>
    <row r="509" spans="1:29" x14ac:dyDescent="0.25">
      <c r="A509">
        <v>91260000</v>
      </c>
      <c r="B509" s="14">
        <f t="shared" si="8"/>
        <v>25.35</v>
      </c>
      <c r="C509" s="15">
        <f xml:space="preserve"> RAW!B509 / 5</f>
        <v>1115</v>
      </c>
      <c r="D509" s="15">
        <f xml:space="preserve"> RAW!C509 / 5</f>
        <v>-538.4</v>
      </c>
      <c r="E509" s="16">
        <f xml:space="preserve"> RAW!D509 / 5</f>
        <v>385.2</v>
      </c>
      <c r="F509" s="15">
        <f xml:space="preserve"> RAW!E509 / 5000</f>
        <v>1.3051999999999999</v>
      </c>
      <c r="G509" s="15">
        <f xml:space="preserve"> RAW!F509 / 5000</f>
        <v>-0.51619999999999999</v>
      </c>
      <c r="H509" s="15">
        <f xml:space="preserve"> RAW!G509 / 5000</f>
        <v>-0.18720000000000001</v>
      </c>
      <c r="I509" s="15">
        <f xml:space="preserve"> RAW!H509 / 5000</f>
        <v>-8.4599999999999995E-2</v>
      </c>
      <c r="J509" s="16">
        <f xml:space="preserve"> RAW!I509 / 5000</f>
        <v>0.30280000000000001</v>
      </c>
      <c r="K509" s="16">
        <f xml:space="preserve"> RAW!J509</f>
        <v>11111001</v>
      </c>
      <c r="L509" s="17">
        <f xml:space="preserve"> ((RAW!K509 / 10000000000) * 1000)</f>
        <v>0</v>
      </c>
      <c r="M509" s="18">
        <f xml:space="preserve"> ((RAW!L509 / 1000000000) * 1000)</f>
        <v>172.490071</v>
      </c>
      <c r="N509" s="15" t="str">
        <f xml:space="preserve"> RAW!M509</f>
        <v>R</v>
      </c>
      <c r="O509" s="15" t="str">
        <f xml:space="preserve"> RAW!N509</f>
        <v>L</v>
      </c>
      <c r="P509" s="16" t="str">
        <f xml:space="preserve"> RAW!O509</f>
        <v>-</v>
      </c>
      <c r="Q509" s="17">
        <f xml:space="preserve"> ((RAW!P509 / 10000000000) * 1000)</f>
        <v>0</v>
      </c>
      <c r="R509" s="18">
        <f xml:space="preserve"> ((RAW!Q509 / 1000000000) * 1000)</f>
        <v>0.697797</v>
      </c>
      <c r="S509" s="15" t="str">
        <f xml:space="preserve"> RAW!R509</f>
        <v>S</v>
      </c>
      <c r="T509" s="15" t="str">
        <f xml:space="preserve"> RAW!S509</f>
        <v>L</v>
      </c>
      <c r="U509" s="16" t="str">
        <f xml:space="preserve"> RAW!T509</f>
        <v>N</v>
      </c>
      <c r="V509" s="17">
        <f xml:space="preserve"> ((RAW!U509 / 10000000000) * 1000)</f>
        <v>0</v>
      </c>
      <c r="W509" s="18">
        <f xml:space="preserve"> ((RAW!V509 / 1000000000) * 1000)</f>
        <v>266.054687</v>
      </c>
      <c r="X509" s="15" t="str">
        <f xml:space="preserve"> RAW!W509</f>
        <v>S</v>
      </c>
      <c r="Y509" s="15" t="str">
        <f xml:space="preserve"> RAW!X509</f>
        <v>L</v>
      </c>
      <c r="Z509" s="16" t="str">
        <f xml:space="preserve"> RAW!Y509</f>
        <v>N</v>
      </c>
      <c r="AA509" s="15">
        <f xml:space="preserve"> ((RAW!Z509 / 10000000000) * 1000)</f>
        <v>0</v>
      </c>
      <c r="AB509" s="15">
        <f xml:space="preserve"> RAW!AA509 / 5</f>
        <v>1115</v>
      </c>
      <c r="AC509" s="16">
        <f xml:space="preserve"> ((RAW!AB509 / 1000000) * 1000)</f>
        <v>0</v>
      </c>
    </row>
    <row r="510" spans="1:29" x14ac:dyDescent="0.25">
      <c r="A510">
        <v>91440000</v>
      </c>
      <c r="B510" s="14">
        <f t="shared" si="8"/>
        <v>25.4</v>
      </c>
      <c r="C510" s="15">
        <f xml:space="preserve"> RAW!B510 / 5</f>
        <v>1115</v>
      </c>
      <c r="D510" s="15">
        <f xml:space="preserve"> RAW!C510 / 5</f>
        <v>-538.4</v>
      </c>
      <c r="E510" s="16">
        <f xml:space="preserve"> RAW!D510 / 5</f>
        <v>385.2</v>
      </c>
      <c r="F510" s="15">
        <f xml:space="preserve"> RAW!E510 / 5000</f>
        <v>1.3051999999999999</v>
      </c>
      <c r="G510" s="15">
        <f xml:space="preserve"> RAW!F510 / 5000</f>
        <v>-0.51600000000000001</v>
      </c>
      <c r="H510" s="15">
        <f xml:space="preserve"> RAW!G510 / 5000</f>
        <v>-0.18720000000000001</v>
      </c>
      <c r="I510" s="15">
        <f xml:space="preserve"> RAW!H510 / 5000</f>
        <v>-8.4599999999999995E-2</v>
      </c>
      <c r="J510" s="16">
        <f xml:space="preserve"> RAW!I510 / 5000</f>
        <v>0.30320000000000003</v>
      </c>
      <c r="K510" s="16">
        <f xml:space="preserve"> RAW!J510</f>
        <v>11111001</v>
      </c>
      <c r="L510" s="17">
        <f xml:space="preserve"> ((RAW!K510 / 10000000000) * 1000)</f>
        <v>-1.9949999999999998E-3</v>
      </c>
      <c r="M510" s="18">
        <f xml:space="preserve"> ((RAW!L510 / 1000000000) * 1000)</f>
        <v>172.38749000000001</v>
      </c>
      <c r="N510" s="15" t="str">
        <f xml:space="preserve"> RAW!M510</f>
        <v>R</v>
      </c>
      <c r="O510" s="15" t="str">
        <f xml:space="preserve"> RAW!N510</f>
        <v>L</v>
      </c>
      <c r="P510" s="16" t="str">
        <f xml:space="preserve"> RAW!O510</f>
        <v>-</v>
      </c>
      <c r="Q510" s="17">
        <f xml:space="preserve"> ((RAW!P510 / 10000000000) * 1000)</f>
        <v>0</v>
      </c>
      <c r="R510" s="18">
        <f xml:space="preserve"> ((RAW!Q510 / 1000000000) * 1000)</f>
        <v>0.697797</v>
      </c>
      <c r="S510" s="15" t="str">
        <f xml:space="preserve"> RAW!R510</f>
        <v>S</v>
      </c>
      <c r="T510" s="15" t="str">
        <f xml:space="preserve"> RAW!S510</f>
        <v>L</v>
      </c>
      <c r="U510" s="16" t="str">
        <f xml:space="preserve"> RAW!T510</f>
        <v>N</v>
      </c>
      <c r="V510" s="17">
        <f xml:space="preserve"> ((RAW!U510 / 10000000000) * 1000)</f>
        <v>0</v>
      </c>
      <c r="W510" s="18">
        <f xml:space="preserve"> ((RAW!V510 / 1000000000) * 1000)</f>
        <v>266.054687</v>
      </c>
      <c r="X510" s="15" t="str">
        <f xml:space="preserve"> RAW!W510</f>
        <v>S</v>
      </c>
      <c r="Y510" s="15" t="str">
        <f xml:space="preserve"> RAW!X510</f>
        <v>L</v>
      </c>
      <c r="Z510" s="16" t="str">
        <f xml:space="preserve"> RAW!Y510</f>
        <v>N</v>
      </c>
      <c r="AA510" s="15">
        <f xml:space="preserve"> ((RAW!Z510 / 10000000000) * 1000)</f>
        <v>-1.9949999999999998E-3</v>
      </c>
      <c r="AB510" s="15">
        <f xml:space="preserve"> RAW!AA510 / 5</f>
        <v>1115</v>
      </c>
      <c r="AC510" s="16">
        <f xml:space="preserve"> ((RAW!AB510 / 1000000) * 1000)</f>
        <v>0</v>
      </c>
    </row>
    <row r="511" spans="1:29" x14ac:dyDescent="0.25">
      <c r="A511">
        <v>91620000</v>
      </c>
      <c r="B511" s="14">
        <f t="shared" si="8"/>
        <v>25.45</v>
      </c>
      <c r="C511" s="15">
        <f xml:space="preserve"> RAW!B511 / 5</f>
        <v>1115</v>
      </c>
      <c r="D511" s="15">
        <f xml:space="preserve"> RAW!C511 / 5</f>
        <v>-538.4</v>
      </c>
      <c r="E511" s="16">
        <f xml:space="preserve"> RAW!D511 / 5</f>
        <v>385.2</v>
      </c>
      <c r="F511" s="15">
        <f xml:space="preserve"> RAW!E511 / 5000</f>
        <v>1.3049999999999999</v>
      </c>
      <c r="G511" s="15">
        <f xml:space="preserve"> RAW!F511 / 5000</f>
        <v>-0.51600000000000001</v>
      </c>
      <c r="H511" s="15">
        <f xml:space="preserve"> RAW!G511 / 5000</f>
        <v>-0.187</v>
      </c>
      <c r="I511" s="15">
        <f xml:space="preserve"> RAW!H511 / 5000</f>
        <v>-8.4400000000000003E-2</v>
      </c>
      <c r="J511" s="16">
        <f xml:space="preserve"> RAW!I511 / 5000</f>
        <v>0.30320000000000003</v>
      </c>
      <c r="K511" s="16">
        <f xml:space="preserve"> RAW!J511</f>
        <v>11111001</v>
      </c>
      <c r="L511" s="17">
        <f xml:space="preserve"> ((RAW!K511 / 10000000000) * 1000)</f>
        <v>6.9800000000000005E-4</v>
      </c>
      <c r="M511" s="18">
        <f xml:space="preserve"> ((RAW!L511 / 1000000000) * 1000)</f>
        <v>172.33243400000001</v>
      </c>
      <c r="N511" s="15" t="str">
        <f xml:space="preserve"> RAW!M511</f>
        <v>R</v>
      </c>
      <c r="O511" s="15" t="str">
        <f xml:space="preserve"> RAW!N511</f>
        <v>L</v>
      </c>
      <c r="P511" s="16" t="str">
        <f xml:space="preserve"> RAW!O511</f>
        <v>-</v>
      </c>
      <c r="Q511" s="17">
        <f xml:space="preserve"> ((RAW!P511 / 10000000000) * 1000)</f>
        <v>0</v>
      </c>
      <c r="R511" s="18">
        <f xml:space="preserve"> ((RAW!Q511 / 1000000000) * 1000)</f>
        <v>0.697797</v>
      </c>
      <c r="S511" s="15" t="str">
        <f xml:space="preserve"> RAW!R511</f>
        <v>S</v>
      </c>
      <c r="T511" s="15" t="str">
        <f xml:space="preserve"> RAW!S511</f>
        <v>L</v>
      </c>
      <c r="U511" s="16" t="str">
        <f xml:space="preserve"> RAW!T511</f>
        <v>N</v>
      </c>
      <c r="V511" s="17">
        <f xml:space="preserve"> ((RAW!U511 / 10000000000) * 1000)</f>
        <v>0</v>
      </c>
      <c r="W511" s="18">
        <f xml:space="preserve"> ((RAW!V511 / 1000000000) * 1000)</f>
        <v>266.054687</v>
      </c>
      <c r="X511" s="15" t="str">
        <f xml:space="preserve"> RAW!W511</f>
        <v>S</v>
      </c>
      <c r="Y511" s="15" t="str">
        <f xml:space="preserve"> RAW!X511</f>
        <v>L</v>
      </c>
      <c r="Z511" s="16" t="str">
        <f xml:space="preserve"> RAW!Y511</f>
        <v>N</v>
      </c>
      <c r="AA511" s="15">
        <f xml:space="preserve"> ((RAW!Z511 / 10000000000) * 1000)</f>
        <v>6.9800000000000005E-4</v>
      </c>
      <c r="AB511" s="15">
        <f xml:space="preserve"> RAW!AA511 / 5</f>
        <v>1115</v>
      </c>
      <c r="AC511" s="16">
        <f xml:space="preserve"> ((RAW!AB511 / 1000000) * 1000)</f>
        <v>0</v>
      </c>
    </row>
    <row r="512" spans="1:29" x14ac:dyDescent="0.25">
      <c r="A512">
        <v>91800000</v>
      </c>
      <c r="B512" s="14">
        <f t="shared" si="8"/>
        <v>25.5</v>
      </c>
      <c r="C512" s="15">
        <f xml:space="preserve"> RAW!B512 / 5</f>
        <v>1115</v>
      </c>
      <c r="D512" s="15">
        <f xml:space="preserve"> RAW!C512 / 5</f>
        <v>-538.4</v>
      </c>
      <c r="E512" s="16">
        <f xml:space="preserve"> RAW!D512 / 5</f>
        <v>385.2</v>
      </c>
      <c r="F512" s="15">
        <f xml:space="preserve"> RAW!E512 / 5000</f>
        <v>1.3049999999999999</v>
      </c>
      <c r="G512" s="15">
        <f xml:space="preserve"> RAW!F512 / 5000</f>
        <v>-0.51600000000000001</v>
      </c>
      <c r="H512" s="15">
        <f xml:space="preserve"> RAW!G512 / 5000</f>
        <v>-0.187</v>
      </c>
      <c r="I512" s="15">
        <f xml:space="preserve"> RAW!H512 / 5000</f>
        <v>-8.4400000000000003E-2</v>
      </c>
      <c r="J512" s="16">
        <f xml:space="preserve"> RAW!I512 / 5000</f>
        <v>0.30299999999999999</v>
      </c>
      <c r="K512" s="16">
        <f xml:space="preserve"> RAW!J512</f>
        <v>11111001</v>
      </c>
      <c r="L512" s="17">
        <f xml:space="preserve"> ((RAW!K512 / 10000000000) * 1000)</f>
        <v>7.5825000000000004E-2</v>
      </c>
      <c r="M512" s="18">
        <f xml:space="preserve"> ((RAW!L512 / 1000000000) * 1000)</f>
        <v>172.22366700000001</v>
      </c>
      <c r="N512" s="15" t="str">
        <f xml:space="preserve"> RAW!M512</f>
        <v>R</v>
      </c>
      <c r="O512" s="15" t="str">
        <f xml:space="preserve"> RAW!N512</f>
        <v>L</v>
      </c>
      <c r="P512" s="16" t="str">
        <f xml:space="preserve"> RAW!O512</f>
        <v>-</v>
      </c>
      <c r="Q512" s="17">
        <f xml:space="preserve"> ((RAW!P512 / 10000000000) * 1000)</f>
        <v>0</v>
      </c>
      <c r="R512" s="18">
        <f xml:space="preserve"> ((RAW!Q512 / 1000000000) * 1000)</f>
        <v>0.697797</v>
      </c>
      <c r="S512" s="15" t="str">
        <f xml:space="preserve"> RAW!R512</f>
        <v>S</v>
      </c>
      <c r="T512" s="15" t="str">
        <f xml:space="preserve"> RAW!S512</f>
        <v>L</v>
      </c>
      <c r="U512" s="16" t="str">
        <f xml:space="preserve"> RAW!T512</f>
        <v>N</v>
      </c>
      <c r="V512" s="17">
        <f xml:space="preserve"> ((RAW!U512 / 10000000000) * 1000)</f>
        <v>0</v>
      </c>
      <c r="W512" s="18">
        <f xml:space="preserve"> ((RAW!V512 / 1000000000) * 1000)</f>
        <v>266.054687</v>
      </c>
      <c r="X512" s="15" t="str">
        <f xml:space="preserve"> RAW!W512</f>
        <v>S</v>
      </c>
      <c r="Y512" s="15" t="str">
        <f xml:space="preserve"> RAW!X512</f>
        <v>L</v>
      </c>
      <c r="Z512" s="16" t="str">
        <f xml:space="preserve"> RAW!Y512</f>
        <v>N</v>
      </c>
      <c r="AA512" s="15">
        <f xml:space="preserve"> ((RAW!Z512 / 10000000000) * 1000)</f>
        <v>7.5825000000000004E-2</v>
      </c>
      <c r="AB512" s="15">
        <f xml:space="preserve"> RAW!AA512 / 5</f>
        <v>1115</v>
      </c>
      <c r="AC512" s="16">
        <f xml:space="preserve"> ((RAW!AB512 / 1000000) * 1000)</f>
        <v>0</v>
      </c>
    </row>
    <row r="513" spans="1:29" x14ac:dyDescent="0.25">
      <c r="A513">
        <v>91980000</v>
      </c>
      <c r="B513" s="14">
        <f t="shared" si="8"/>
        <v>25.55</v>
      </c>
      <c r="C513" s="15">
        <f xml:space="preserve"> RAW!B513 / 5</f>
        <v>1115</v>
      </c>
      <c r="D513" s="15">
        <f xml:space="preserve"> RAW!C513 / 5</f>
        <v>-538.4</v>
      </c>
      <c r="E513" s="16">
        <f xml:space="preserve"> RAW!D513 / 5</f>
        <v>385.2</v>
      </c>
      <c r="F513" s="15">
        <f xml:space="preserve"> RAW!E513 / 5000</f>
        <v>1.3048</v>
      </c>
      <c r="G513" s="15">
        <f xml:space="preserve"> RAW!F513 / 5000</f>
        <v>-0.51580000000000004</v>
      </c>
      <c r="H513" s="15">
        <f xml:space="preserve"> RAW!G513 / 5000</f>
        <v>-0.187</v>
      </c>
      <c r="I513" s="15">
        <f xml:space="preserve"> RAW!H513 / 5000</f>
        <v>-8.4400000000000003E-2</v>
      </c>
      <c r="J513" s="16">
        <f xml:space="preserve"> RAW!I513 / 5000</f>
        <v>0.30320000000000003</v>
      </c>
      <c r="K513" s="16">
        <f xml:space="preserve"> RAW!J513</f>
        <v>11111001</v>
      </c>
      <c r="L513" s="17">
        <f xml:space="preserve"> ((RAW!K513 / 10000000000) * 1000)</f>
        <v>0</v>
      </c>
      <c r="M513" s="18">
        <f xml:space="preserve"> ((RAW!L513 / 1000000000) * 1000)</f>
        <v>172.177291</v>
      </c>
      <c r="N513" s="15" t="str">
        <f xml:space="preserve"> RAW!M513</f>
        <v>R</v>
      </c>
      <c r="O513" s="15" t="str">
        <f xml:space="preserve"> RAW!N513</f>
        <v>L</v>
      </c>
      <c r="P513" s="16" t="str">
        <f xml:space="preserve"> RAW!O513</f>
        <v>-</v>
      </c>
      <c r="Q513" s="17">
        <f xml:space="preserve"> ((RAW!P513 / 10000000000) * 1000)</f>
        <v>0</v>
      </c>
      <c r="R513" s="18">
        <f xml:space="preserve"> ((RAW!Q513 / 1000000000) * 1000)</f>
        <v>0.697797</v>
      </c>
      <c r="S513" s="15" t="str">
        <f xml:space="preserve"> RAW!R513</f>
        <v>S</v>
      </c>
      <c r="T513" s="15" t="str">
        <f xml:space="preserve"> RAW!S513</f>
        <v>L</v>
      </c>
      <c r="U513" s="16" t="str">
        <f xml:space="preserve"> RAW!T513</f>
        <v>N</v>
      </c>
      <c r="V513" s="17">
        <f xml:space="preserve"> ((RAW!U513 / 10000000000) * 1000)</f>
        <v>0</v>
      </c>
      <c r="W513" s="18">
        <f xml:space="preserve"> ((RAW!V513 / 1000000000) * 1000)</f>
        <v>266.054687</v>
      </c>
      <c r="X513" s="15" t="str">
        <f xml:space="preserve"> RAW!W513</f>
        <v>S</v>
      </c>
      <c r="Y513" s="15" t="str">
        <f xml:space="preserve"> RAW!X513</f>
        <v>L</v>
      </c>
      <c r="Z513" s="16" t="str">
        <f xml:space="preserve"> RAW!Y513</f>
        <v>N</v>
      </c>
      <c r="AA513" s="15">
        <f xml:space="preserve"> ((RAW!Z513 / 10000000000) * 1000)</f>
        <v>0</v>
      </c>
      <c r="AB513" s="15">
        <f xml:space="preserve"> RAW!AA513 / 5</f>
        <v>1115</v>
      </c>
      <c r="AC513" s="16">
        <f xml:space="preserve"> ((RAW!AB513 / 1000000) * 1000)</f>
        <v>0</v>
      </c>
    </row>
    <row r="514" spans="1:29" x14ac:dyDescent="0.25">
      <c r="A514">
        <v>92160000</v>
      </c>
      <c r="B514" s="14">
        <f t="shared" si="8"/>
        <v>25.6</v>
      </c>
      <c r="C514" s="15">
        <f xml:space="preserve"> RAW!B514 / 5</f>
        <v>1115</v>
      </c>
      <c r="D514" s="15">
        <f xml:space="preserve"> RAW!C514 / 5</f>
        <v>-538.4</v>
      </c>
      <c r="E514" s="16">
        <f xml:space="preserve"> RAW!D514 / 5</f>
        <v>385.2</v>
      </c>
      <c r="F514" s="15">
        <f xml:space="preserve"> RAW!E514 / 5000</f>
        <v>1.3049999999999999</v>
      </c>
      <c r="G514" s="15">
        <f xml:space="preserve"> RAW!F514 / 5000</f>
        <v>-0.51619999999999999</v>
      </c>
      <c r="H514" s="15">
        <f xml:space="preserve"> RAW!G514 / 5000</f>
        <v>-0.187</v>
      </c>
      <c r="I514" s="15">
        <f xml:space="preserve"> RAW!H514 / 5000</f>
        <v>-8.4599999999999995E-2</v>
      </c>
      <c r="J514" s="16">
        <f xml:space="preserve"> RAW!I514 / 5000</f>
        <v>0.30299999999999999</v>
      </c>
      <c r="K514" s="16">
        <f xml:space="preserve"> RAW!J514</f>
        <v>11111001</v>
      </c>
      <c r="L514" s="17">
        <f xml:space="preserve"> ((RAW!K514 / 10000000000) * 1000)</f>
        <v>-1.9949999999999998E-3</v>
      </c>
      <c r="M514" s="18">
        <f xml:space="preserve"> ((RAW!L514 / 1000000000) * 1000)</f>
        <v>172.138214</v>
      </c>
      <c r="N514" s="15" t="str">
        <f xml:space="preserve"> RAW!M514</f>
        <v>R</v>
      </c>
      <c r="O514" s="15" t="str">
        <f xml:space="preserve"> RAW!N514</f>
        <v>L</v>
      </c>
      <c r="P514" s="16" t="str">
        <f xml:space="preserve"> RAW!O514</f>
        <v>-</v>
      </c>
      <c r="Q514" s="17">
        <f xml:space="preserve"> ((RAW!P514 / 10000000000) * 1000)</f>
        <v>0</v>
      </c>
      <c r="R514" s="18">
        <f xml:space="preserve"> ((RAW!Q514 / 1000000000) * 1000)</f>
        <v>0.697797</v>
      </c>
      <c r="S514" s="15" t="str">
        <f xml:space="preserve"> RAW!R514</f>
        <v>S</v>
      </c>
      <c r="T514" s="15" t="str">
        <f xml:space="preserve"> RAW!S514</f>
        <v>L</v>
      </c>
      <c r="U514" s="16" t="str">
        <f xml:space="preserve"> RAW!T514</f>
        <v>N</v>
      </c>
      <c r="V514" s="17">
        <f xml:space="preserve"> ((RAW!U514 / 10000000000) * 1000)</f>
        <v>0</v>
      </c>
      <c r="W514" s="18">
        <f xml:space="preserve"> ((RAW!V514 / 1000000000) * 1000)</f>
        <v>266.054687</v>
      </c>
      <c r="X514" s="15" t="str">
        <f xml:space="preserve"> RAW!W514</f>
        <v>S</v>
      </c>
      <c r="Y514" s="15" t="str">
        <f xml:space="preserve"> RAW!X514</f>
        <v>L</v>
      </c>
      <c r="Z514" s="16" t="str">
        <f xml:space="preserve"> RAW!Y514</f>
        <v>N</v>
      </c>
      <c r="AA514" s="15">
        <f xml:space="preserve"> ((RAW!Z514 / 10000000000) * 1000)</f>
        <v>-1.9949999999999998E-3</v>
      </c>
      <c r="AB514" s="15">
        <f xml:space="preserve"> RAW!AA514 / 5</f>
        <v>1115</v>
      </c>
      <c r="AC514" s="16">
        <f xml:space="preserve"> ((RAW!AB514 / 1000000) * 1000)</f>
        <v>0</v>
      </c>
    </row>
    <row r="515" spans="1:29" x14ac:dyDescent="0.25">
      <c r="A515">
        <v>92340000</v>
      </c>
      <c r="B515" s="14">
        <f t="shared" si="8"/>
        <v>25.65</v>
      </c>
      <c r="C515" s="15">
        <f xml:space="preserve"> RAW!B515 / 5</f>
        <v>1115</v>
      </c>
      <c r="D515" s="15">
        <f xml:space="preserve"> RAW!C515 / 5</f>
        <v>-538.4</v>
      </c>
      <c r="E515" s="16">
        <f xml:space="preserve"> RAW!D515 / 5</f>
        <v>385.2</v>
      </c>
      <c r="F515" s="15">
        <f xml:space="preserve"> RAW!E515 / 5000</f>
        <v>1.3049999999999999</v>
      </c>
      <c r="G515" s="15">
        <f xml:space="preserve"> RAW!F515 / 5000</f>
        <v>-0.51600000000000001</v>
      </c>
      <c r="H515" s="15">
        <f xml:space="preserve"> RAW!G515 / 5000</f>
        <v>-0.18679999999999999</v>
      </c>
      <c r="I515" s="15">
        <f xml:space="preserve"> RAW!H515 / 5000</f>
        <v>-8.4599999999999995E-2</v>
      </c>
      <c r="J515" s="16">
        <f xml:space="preserve"> RAW!I515 / 5000</f>
        <v>0.30320000000000003</v>
      </c>
      <c r="K515" s="16">
        <f xml:space="preserve"> RAW!J515</f>
        <v>11111001</v>
      </c>
      <c r="L515" s="17">
        <f xml:space="preserve"> ((RAW!K515 / 10000000000) * 1000)</f>
        <v>0</v>
      </c>
      <c r="M515" s="18">
        <f xml:space="preserve"> ((RAW!L515 / 1000000000) * 1000)</f>
        <v>172.13555299999999</v>
      </c>
      <c r="N515" s="15" t="str">
        <f xml:space="preserve"> RAW!M515</f>
        <v>R</v>
      </c>
      <c r="O515" s="15" t="str">
        <f xml:space="preserve"> RAW!N515</f>
        <v>L</v>
      </c>
      <c r="P515" s="16" t="str">
        <f xml:space="preserve"> RAW!O515</f>
        <v>-</v>
      </c>
      <c r="Q515" s="17">
        <f xml:space="preserve"> ((RAW!P515 / 10000000000) * 1000)</f>
        <v>0</v>
      </c>
      <c r="R515" s="18">
        <f xml:space="preserve"> ((RAW!Q515 / 1000000000) * 1000)</f>
        <v>0.697797</v>
      </c>
      <c r="S515" s="15" t="str">
        <f xml:space="preserve"> RAW!R515</f>
        <v>S</v>
      </c>
      <c r="T515" s="15" t="str">
        <f xml:space="preserve"> RAW!S515</f>
        <v>L</v>
      </c>
      <c r="U515" s="16" t="str">
        <f xml:space="preserve"> RAW!T515</f>
        <v>N</v>
      </c>
      <c r="V515" s="17">
        <f xml:space="preserve"> ((RAW!U515 / 10000000000) * 1000)</f>
        <v>0</v>
      </c>
      <c r="W515" s="18">
        <f xml:space="preserve"> ((RAW!V515 / 1000000000) * 1000)</f>
        <v>266.054687</v>
      </c>
      <c r="X515" s="15" t="str">
        <f xml:space="preserve"> RAW!W515</f>
        <v>S</v>
      </c>
      <c r="Y515" s="15" t="str">
        <f xml:space="preserve"> RAW!X515</f>
        <v>L</v>
      </c>
      <c r="Z515" s="16" t="str">
        <f xml:space="preserve"> RAW!Y515</f>
        <v>N</v>
      </c>
      <c r="AA515" s="15">
        <f xml:space="preserve"> ((RAW!Z515 / 10000000000) * 1000)</f>
        <v>0</v>
      </c>
      <c r="AB515" s="15">
        <f xml:space="preserve"> RAW!AA515 / 5</f>
        <v>1115</v>
      </c>
      <c r="AC515" s="16">
        <f xml:space="preserve"> ((RAW!AB515 / 1000000) * 1000)</f>
        <v>0</v>
      </c>
    </row>
    <row r="516" spans="1:29" x14ac:dyDescent="0.25">
      <c r="A516">
        <v>92520000</v>
      </c>
      <c r="B516" s="14">
        <f t="shared" si="8"/>
        <v>25.7</v>
      </c>
      <c r="C516" s="15">
        <f xml:space="preserve"> RAW!B516 / 5</f>
        <v>1115</v>
      </c>
      <c r="D516" s="15">
        <f xml:space="preserve"> RAW!C516 / 5</f>
        <v>-538.4</v>
      </c>
      <c r="E516" s="16">
        <f xml:space="preserve"> RAW!D516 / 5</f>
        <v>385.2</v>
      </c>
      <c r="F516" s="15">
        <f xml:space="preserve"> RAW!E516 / 5000</f>
        <v>1.3049999999999999</v>
      </c>
      <c r="G516" s="15">
        <f xml:space="preserve"> RAW!F516 / 5000</f>
        <v>-0.51600000000000001</v>
      </c>
      <c r="H516" s="15">
        <f xml:space="preserve"> RAW!G516 / 5000</f>
        <v>-0.18720000000000001</v>
      </c>
      <c r="I516" s="15">
        <f xml:space="preserve"> RAW!H516 / 5000</f>
        <v>-8.4400000000000003E-2</v>
      </c>
      <c r="J516" s="16">
        <f xml:space="preserve"> RAW!I516 / 5000</f>
        <v>0.30320000000000003</v>
      </c>
      <c r="K516" s="16">
        <f xml:space="preserve"> RAW!J516</f>
        <v>11111001</v>
      </c>
      <c r="L516" s="17">
        <f xml:space="preserve"> ((RAW!K516 / 10000000000) * 1000)</f>
        <v>0</v>
      </c>
      <c r="M516" s="18">
        <f xml:space="preserve"> ((RAW!L516 / 1000000000) * 1000)</f>
        <v>172.13084700000002</v>
      </c>
      <c r="N516" s="15" t="str">
        <f xml:space="preserve"> RAW!M516</f>
        <v>R</v>
      </c>
      <c r="O516" s="15" t="str">
        <f xml:space="preserve"> RAW!N516</f>
        <v>L</v>
      </c>
      <c r="P516" s="16" t="str">
        <f xml:space="preserve"> RAW!O516</f>
        <v>-</v>
      </c>
      <c r="Q516" s="17">
        <f xml:space="preserve"> ((RAW!P516 / 10000000000) * 1000)</f>
        <v>0</v>
      </c>
      <c r="R516" s="18">
        <f xml:space="preserve"> ((RAW!Q516 / 1000000000) * 1000)</f>
        <v>0.697797</v>
      </c>
      <c r="S516" s="15" t="str">
        <f xml:space="preserve"> RAW!R516</f>
        <v>S</v>
      </c>
      <c r="T516" s="15" t="str">
        <f xml:space="preserve"> RAW!S516</f>
        <v>L</v>
      </c>
      <c r="U516" s="16" t="str">
        <f xml:space="preserve"> RAW!T516</f>
        <v>N</v>
      </c>
      <c r="V516" s="17">
        <f xml:space="preserve"> ((RAW!U516 / 10000000000) * 1000)</f>
        <v>0</v>
      </c>
      <c r="W516" s="18">
        <f xml:space="preserve"> ((RAW!V516 / 1000000000) * 1000)</f>
        <v>266.054687</v>
      </c>
      <c r="X516" s="15" t="str">
        <f xml:space="preserve"> RAW!W516</f>
        <v>S</v>
      </c>
      <c r="Y516" s="15" t="str">
        <f xml:space="preserve"> RAW!X516</f>
        <v>L</v>
      </c>
      <c r="Z516" s="16" t="str">
        <f xml:space="preserve"> RAW!Y516</f>
        <v>N</v>
      </c>
      <c r="AA516" s="15">
        <f xml:space="preserve"> ((RAW!Z516 / 10000000000) * 1000)</f>
        <v>0</v>
      </c>
      <c r="AB516" s="15">
        <f xml:space="preserve"> RAW!AA516 / 5</f>
        <v>1115</v>
      </c>
      <c r="AC516" s="16">
        <f xml:space="preserve"> ((RAW!AB516 / 1000000) * 1000)</f>
        <v>0</v>
      </c>
    </row>
    <row r="517" spans="1:29" x14ac:dyDescent="0.25">
      <c r="A517">
        <v>92700000</v>
      </c>
      <c r="B517" s="14">
        <f t="shared" si="8"/>
        <v>25.75</v>
      </c>
      <c r="C517" s="15">
        <f xml:space="preserve"> RAW!B517 / 5</f>
        <v>1115</v>
      </c>
      <c r="D517" s="15">
        <f xml:space="preserve"> RAW!C517 / 5</f>
        <v>-538.4</v>
      </c>
      <c r="E517" s="16">
        <f xml:space="preserve"> RAW!D517 / 5</f>
        <v>385.2</v>
      </c>
      <c r="F517" s="15">
        <f xml:space="preserve"> RAW!E517 / 5000</f>
        <v>1.3049999999999999</v>
      </c>
      <c r="G517" s="15">
        <f xml:space="preserve"> RAW!F517 / 5000</f>
        <v>-0.51600000000000001</v>
      </c>
      <c r="H517" s="15">
        <f xml:space="preserve"> RAW!G517 / 5000</f>
        <v>-0.187</v>
      </c>
      <c r="I517" s="15">
        <f xml:space="preserve"> RAW!H517 / 5000</f>
        <v>-8.4599999999999995E-2</v>
      </c>
      <c r="J517" s="16">
        <f xml:space="preserve"> RAW!I517 / 5000</f>
        <v>0.30299999999999999</v>
      </c>
      <c r="K517" s="16">
        <f xml:space="preserve"> RAW!J517</f>
        <v>11111001</v>
      </c>
      <c r="L517" s="17">
        <f xml:space="preserve"> ((RAW!K517 / 10000000000) * 1000)</f>
        <v>0</v>
      </c>
      <c r="M517" s="18">
        <f xml:space="preserve"> ((RAW!L517 / 1000000000) * 1000)</f>
        <v>172.08432100000002</v>
      </c>
      <c r="N517" s="15" t="str">
        <f xml:space="preserve"> RAW!M517</f>
        <v>R</v>
      </c>
      <c r="O517" s="15" t="str">
        <f xml:space="preserve"> RAW!N517</f>
        <v>L</v>
      </c>
      <c r="P517" s="16" t="str">
        <f xml:space="preserve"> RAW!O517</f>
        <v>-</v>
      </c>
      <c r="Q517" s="17">
        <f xml:space="preserve"> ((RAW!P517 / 10000000000) * 1000)</f>
        <v>0</v>
      </c>
      <c r="R517" s="18">
        <f xml:space="preserve"> ((RAW!Q517 / 1000000000) * 1000)</f>
        <v>0.697797</v>
      </c>
      <c r="S517" s="15" t="str">
        <f xml:space="preserve"> RAW!R517</f>
        <v>S</v>
      </c>
      <c r="T517" s="15" t="str">
        <f xml:space="preserve"> RAW!S517</f>
        <v>L</v>
      </c>
      <c r="U517" s="16" t="str">
        <f xml:space="preserve"> RAW!T517</f>
        <v>N</v>
      </c>
      <c r="V517" s="17">
        <f xml:space="preserve"> ((RAW!U517 / 10000000000) * 1000)</f>
        <v>0</v>
      </c>
      <c r="W517" s="18">
        <f xml:space="preserve"> ((RAW!V517 / 1000000000) * 1000)</f>
        <v>266.054687</v>
      </c>
      <c r="X517" s="15" t="str">
        <f xml:space="preserve"> RAW!W517</f>
        <v>S</v>
      </c>
      <c r="Y517" s="15" t="str">
        <f xml:space="preserve"> RAW!X517</f>
        <v>L</v>
      </c>
      <c r="Z517" s="16" t="str">
        <f xml:space="preserve"> RAW!Y517</f>
        <v>N</v>
      </c>
      <c r="AA517" s="15">
        <f xml:space="preserve"> ((RAW!Z517 / 10000000000) * 1000)</f>
        <v>0</v>
      </c>
      <c r="AB517" s="15">
        <f xml:space="preserve"> RAW!AA517 / 5</f>
        <v>1115</v>
      </c>
      <c r="AC517" s="16">
        <f xml:space="preserve"> ((RAW!AB517 / 1000000) * 1000)</f>
        <v>0</v>
      </c>
    </row>
    <row r="518" spans="1:29" x14ac:dyDescent="0.25">
      <c r="A518">
        <v>92880000</v>
      </c>
      <c r="B518" s="14">
        <f t="shared" si="8"/>
        <v>25.8</v>
      </c>
      <c r="C518" s="15">
        <f xml:space="preserve"> RAW!B518 / 5</f>
        <v>1115</v>
      </c>
      <c r="D518" s="15">
        <f xml:space="preserve"> RAW!C518 / 5</f>
        <v>-538.4</v>
      </c>
      <c r="E518" s="16">
        <f xml:space="preserve"> RAW!D518 / 5</f>
        <v>385.2</v>
      </c>
      <c r="F518" s="15">
        <f xml:space="preserve"> RAW!E518 / 5000</f>
        <v>1.3049999999999999</v>
      </c>
      <c r="G518" s="15">
        <f xml:space="preserve"> RAW!F518 / 5000</f>
        <v>-0.51600000000000001</v>
      </c>
      <c r="H518" s="15">
        <f xml:space="preserve"> RAW!G518 / 5000</f>
        <v>-0.18720000000000001</v>
      </c>
      <c r="I518" s="15">
        <f xml:space="preserve"> RAW!H518 / 5000</f>
        <v>-8.4599999999999995E-2</v>
      </c>
      <c r="J518" s="16">
        <f xml:space="preserve"> RAW!I518 / 5000</f>
        <v>0.30299999999999999</v>
      </c>
      <c r="K518" s="16">
        <f xml:space="preserve"> RAW!J518</f>
        <v>11111001</v>
      </c>
      <c r="L518" s="17">
        <f xml:space="preserve"> ((RAW!K518 / 10000000000) * 1000)</f>
        <v>-3.9899999999999996E-3</v>
      </c>
      <c r="M518" s="18">
        <f xml:space="preserve"> ((RAW!L518 / 1000000000) * 1000)</f>
        <v>172.04482900000002</v>
      </c>
      <c r="N518" s="15" t="str">
        <f xml:space="preserve"> RAW!M518</f>
        <v>R</v>
      </c>
      <c r="O518" s="15" t="str">
        <f xml:space="preserve"> RAW!N518</f>
        <v>L</v>
      </c>
      <c r="P518" s="16" t="str">
        <f xml:space="preserve"> RAW!O518</f>
        <v>-</v>
      </c>
      <c r="Q518" s="17">
        <f xml:space="preserve"> ((RAW!P518 / 10000000000) * 1000)</f>
        <v>0</v>
      </c>
      <c r="R518" s="18">
        <f xml:space="preserve"> ((RAW!Q518 / 1000000000) * 1000)</f>
        <v>0.697797</v>
      </c>
      <c r="S518" s="15" t="str">
        <f xml:space="preserve"> RAW!R518</f>
        <v>S</v>
      </c>
      <c r="T518" s="15" t="str">
        <f xml:space="preserve"> RAW!S518</f>
        <v>L</v>
      </c>
      <c r="U518" s="16" t="str">
        <f xml:space="preserve"> RAW!T518</f>
        <v>N</v>
      </c>
      <c r="V518" s="17">
        <f xml:space="preserve"> ((RAW!U518 / 10000000000) * 1000)</f>
        <v>0</v>
      </c>
      <c r="W518" s="18">
        <f xml:space="preserve"> ((RAW!V518 / 1000000000) * 1000)</f>
        <v>266.054687</v>
      </c>
      <c r="X518" s="15" t="str">
        <f xml:space="preserve"> RAW!W518</f>
        <v>S</v>
      </c>
      <c r="Y518" s="15" t="str">
        <f xml:space="preserve"> RAW!X518</f>
        <v>L</v>
      </c>
      <c r="Z518" s="16" t="str">
        <f xml:space="preserve"> RAW!Y518</f>
        <v>N</v>
      </c>
      <c r="AA518" s="15">
        <f xml:space="preserve"> ((RAW!Z518 / 10000000000) * 1000)</f>
        <v>-3.9899999999999996E-3</v>
      </c>
      <c r="AB518" s="15">
        <f xml:space="preserve"> RAW!AA518 / 5</f>
        <v>1115</v>
      </c>
      <c r="AC518" s="16">
        <f xml:space="preserve"> ((RAW!AB518 / 1000000) * 1000)</f>
        <v>0</v>
      </c>
    </row>
    <row r="519" spans="1:29" x14ac:dyDescent="0.25">
      <c r="A519">
        <v>93060000</v>
      </c>
      <c r="B519" s="14">
        <f t="shared" si="8"/>
        <v>25.85</v>
      </c>
      <c r="C519" s="15">
        <f xml:space="preserve"> RAW!B519 / 5</f>
        <v>1115</v>
      </c>
      <c r="D519" s="15">
        <f xml:space="preserve"> RAW!C519 / 5</f>
        <v>-538.4</v>
      </c>
      <c r="E519" s="16">
        <f xml:space="preserve"> RAW!D519 / 5</f>
        <v>385.2</v>
      </c>
      <c r="F519" s="15">
        <f xml:space="preserve"> RAW!E519 / 5000</f>
        <v>1.3053999999999999</v>
      </c>
      <c r="G519" s="15">
        <f xml:space="preserve"> RAW!F519 / 5000</f>
        <v>-0.51600000000000001</v>
      </c>
      <c r="H519" s="15">
        <f xml:space="preserve"> RAW!G519 / 5000</f>
        <v>-0.187</v>
      </c>
      <c r="I519" s="15">
        <f xml:space="preserve"> RAW!H519 / 5000</f>
        <v>-8.4400000000000003E-2</v>
      </c>
      <c r="J519" s="16">
        <f xml:space="preserve"> RAW!I519 / 5000</f>
        <v>0.30320000000000003</v>
      </c>
      <c r="K519" s="16">
        <f xml:space="preserve"> RAW!J519</f>
        <v>11111001</v>
      </c>
      <c r="L519" s="17">
        <f xml:space="preserve"> ((RAW!K519 / 10000000000) * 1000)</f>
        <v>0</v>
      </c>
      <c r="M519" s="18">
        <f xml:space="preserve"> ((RAW!L519 / 1000000000) * 1000)</f>
        <v>172.003906</v>
      </c>
      <c r="N519" s="15" t="str">
        <f xml:space="preserve"> RAW!M519</f>
        <v>R</v>
      </c>
      <c r="O519" s="15" t="str">
        <f xml:space="preserve"> RAW!N519</f>
        <v>L</v>
      </c>
      <c r="P519" s="16" t="str">
        <f xml:space="preserve"> RAW!O519</f>
        <v>-</v>
      </c>
      <c r="Q519" s="17">
        <f xml:space="preserve"> ((RAW!P519 / 10000000000) * 1000)</f>
        <v>0</v>
      </c>
      <c r="R519" s="18">
        <f xml:space="preserve"> ((RAW!Q519 / 1000000000) * 1000)</f>
        <v>0.697797</v>
      </c>
      <c r="S519" s="15" t="str">
        <f xml:space="preserve"> RAW!R519</f>
        <v>S</v>
      </c>
      <c r="T519" s="15" t="str">
        <f xml:space="preserve"> RAW!S519</f>
        <v>L</v>
      </c>
      <c r="U519" s="16" t="str">
        <f xml:space="preserve"> RAW!T519</f>
        <v>N</v>
      </c>
      <c r="V519" s="17">
        <f xml:space="preserve"> ((RAW!U519 / 10000000000) * 1000)</f>
        <v>0</v>
      </c>
      <c r="W519" s="18">
        <f xml:space="preserve"> ((RAW!V519 / 1000000000) * 1000)</f>
        <v>266.054687</v>
      </c>
      <c r="X519" s="15" t="str">
        <f xml:space="preserve"> RAW!W519</f>
        <v>S</v>
      </c>
      <c r="Y519" s="15" t="str">
        <f xml:space="preserve"> RAW!X519</f>
        <v>L</v>
      </c>
      <c r="Z519" s="16" t="str">
        <f xml:space="preserve"> RAW!Y519</f>
        <v>N</v>
      </c>
      <c r="AA519" s="15">
        <f xml:space="preserve"> ((RAW!Z519 / 10000000000) * 1000)</f>
        <v>0</v>
      </c>
      <c r="AB519" s="15">
        <f xml:space="preserve"> RAW!AA519 / 5</f>
        <v>1115</v>
      </c>
      <c r="AC519" s="16">
        <f xml:space="preserve"> ((RAW!AB519 / 1000000) * 1000)</f>
        <v>0</v>
      </c>
    </row>
    <row r="520" spans="1:29" x14ac:dyDescent="0.25">
      <c r="A520">
        <v>93240000</v>
      </c>
      <c r="B520" s="14">
        <f t="shared" si="8"/>
        <v>25.9</v>
      </c>
      <c r="C520" s="15">
        <f xml:space="preserve"> RAW!B520 / 5</f>
        <v>1115</v>
      </c>
      <c r="D520" s="15">
        <f xml:space="preserve"> RAW!C520 / 5</f>
        <v>-538.4</v>
      </c>
      <c r="E520" s="16">
        <f xml:space="preserve"> RAW!D520 / 5</f>
        <v>385.2</v>
      </c>
      <c r="F520" s="15">
        <f xml:space="preserve"> RAW!E520 / 5000</f>
        <v>1.3049999999999999</v>
      </c>
      <c r="G520" s="15">
        <f xml:space="preserve"> RAW!F520 / 5000</f>
        <v>-0.51600000000000001</v>
      </c>
      <c r="H520" s="15">
        <f xml:space="preserve"> RAW!G520 / 5000</f>
        <v>-0.18720000000000001</v>
      </c>
      <c r="I520" s="15">
        <f xml:space="preserve"> RAW!H520 / 5000</f>
        <v>-8.4599999999999995E-2</v>
      </c>
      <c r="J520" s="16">
        <f xml:space="preserve"> RAW!I520 / 5000</f>
        <v>0.30299999999999999</v>
      </c>
      <c r="K520" s="16">
        <f xml:space="preserve"> RAW!J520</f>
        <v>11111001</v>
      </c>
      <c r="L520" s="17">
        <f xml:space="preserve"> ((RAW!K520 / 10000000000) * 1000)</f>
        <v>1.696E-3</v>
      </c>
      <c r="M520" s="18">
        <f xml:space="preserve"> ((RAW!L520 / 1000000000) * 1000)</f>
        <v>171.97096500000001</v>
      </c>
      <c r="N520" s="15" t="str">
        <f xml:space="preserve"> RAW!M520</f>
        <v>R</v>
      </c>
      <c r="O520" s="15" t="str">
        <f xml:space="preserve"> RAW!N520</f>
        <v>L</v>
      </c>
      <c r="P520" s="16" t="str">
        <f xml:space="preserve"> RAW!O520</f>
        <v>-</v>
      </c>
      <c r="Q520" s="17">
        <f xml:space="preserve"> ((RAW!P520 / 10000000000) * 1000)</f>
        <v>0</v>
      </c>
      <c r="R520" s="18">
        <f xml:space="preserve"> ((RAW!Q520 / 1000000000) * 1000)</f>
        <v>0.697797</v>
      </c>
      <c r="S520" s="15" t="str">
        <f xml:space="preserve"> RAW!R520</f>
        <v>S</v>
      </c>
      <c r="T520" s="15" t="str">
        <f xml:space="preserve"> RAW!S520</f>
        <v>L</v>
      </c>
      <c r="U520" s="16" t="str">
        <f xml:space="preserve"> RAW!T520</f>
        <v>N</v>
      </c>
      <c r="V520" s="17">
        <f xml:space="preserve"> ((RAW!U520 / 10000000000) * 1000)</f>
        <v>0</v>
      </c>
      <c r="W520" s="18">
        <f xml:space="preserve"> ((RAW!V520 / 1000000000) * 1000)</f>
        <v>266.054687</v>
      </c>
      <c r="X520" s="15" t="str">
        <f xml:space="preserve"> RAW!W520</f>
        <v>S</v>
      </c>
      <c r="Y520" s="15" t="str">
        <f xml:space="preserve"> RAW!X520</f>
        <v>L</v>
      </c>
      <c r="Z520" s="16" t="str">
        <f xml:space="preserve"> RAW!Y520</f>
        <v>N</v>
      </c>
      <c r="AA520" s="15">
        <f xml:space="preserve"> ((RAW!Z520 / 10000000000) * 1000)</f>
        <v>1.696E-3</v>
      </c>
      <c r="AB520" s="15">
        <f xml:space="preserve"> RAW!AA520 / 5</f>
        <v>1115</v>
      </c>
      <c r="AC520" s="16">
        <f xml:space="preserve"> ((RAW!AB520 / 1000000) * 1000)</f>
        <v>0</v>
      </c>
    </row>
    <row r="521" spans="1:29" x14ac:dyDescent="0.25">
      <c r="A521">
        <v>93420000</v>
      </c>
      <c r="B521" s="14">
        <f t="shared" si="8"/>
        <v>25.95</v>
      </c>
      <c r="C521" s="15">
        <f xml:space="preserve"> RAW!B521 / 5</f>
        <v>1115</v>
      </c>
      <c r="D521" s="15">
        <f xml:space="preserve"> RAW!C521 / 5</f>
        <v>-538.4</v>
      </c>
      <c r="E521" s="16">
        <f xml:space="preserve"> RAW!D521 / 5</f>
        <v>385.2</v>
      </c>
      <c r="F521" s="15">
        <f xml:space="preserve"> RAW!E521 / 5000</f>
        <v>1.3051999999999999</v>
      </c>
      <c r="G521" s="15">
        <f xml:space="preserve"> RAW!F521 / 5000</f>
        <v>-0.51580000000000004</v>
      </c>
      <c r="H521" s="15">
        <f xml:space="preserve"> RAW!G521 / 5000</f>
        <v>-0.187</v>
      </c>
      <c r="I521" s="15">
        <f xml:space="preserve"> RAW!H521 / 5000</f>
        <v>-8.4400000000000003E-2</v>
      </c>
      <c r="J521" s="16">
        <f xml:space="preserve"> RAW!I521 / 5000</f>
        <v>0.30320000000000003</v>
      </c>
      <c r="K521" s="16">
        <f xml:space="preserve"> RAW!J521</f>
        <v>11111001</v>
      </c>
      <c r="L521" s="17">
        <f xml:space="preserve"> ((RAW!K521 / 10000000000) * 1000)</f>
        <v>0</v>
      </c>
      <c r="M521" s="18">
        <f xml:space="preserve"> ((RAW!L521 / 1000000000) * 1000)</f>
        <v>171.968537</v>
      </c>
      <c r="N521" s="15" t="str">
        <f xml:space="preserve"> RAW!M521</f>
        <v>R</v>
      </c>
      <c r="O521" s="15" t="str">
        <f xml:space="preserve"> RAW!N521</f>
        <v>L</v>
      </c>
      <c r="P521" s="16" t="str">
        <f xml:space="preserve"> RAW!O521</f>
        <v>-</v>
      </c>
      <c r="Q521" s="17">
        <f xml:space="preserve"> ((RAW!P521 / 10000000000) * 1000)</f>
        <v>0</v>
      </c>
      <c r="R521" s="18">
        <f xml:space="preserve"> ((RAW!Q521 / 1000000000) * 1000)</f>
        <v>0.697797</v>
      </c>
      <c r="S521" s="15" t="str">
        <f xml:space="preserve"> RAW!R521</f>
        <v>S</v>
      </c>
      <c r="T521" s="15" t="str">
        <f xml:space="preserve"> RAW!S521</f>
        <v>L</v>
      </c>
      <c r="U521" s="16" t="str">
        <f xml:space="preserve"> RAW!T521</f>
        <v>N</v>
      </c>
      <c r="V521" s="17">
        <f xml:space="preserve"> ((RAW!U521 / 10000000000) * 1000)</f>
        <v>0</v>
      </c>
      <c r="W521" s="18">
        <f xml:space="preserve"> ((RAW!V521 / 1000000000) * 1000)</f>
        <v>266.054687</v>
      </c>
      <c r="X521" s="15" t="str">
        <f xml:space="preserve"> RAW!W521</f>
        <v>S</v>
      </c>
      <c r="Y521" s="15" t="str">
        <f xml:space="preserve"> RAW!X521</f>
        <v>L</v>
      </c>
      <c r="Z521" s="16" t="str">
        <f xml:space="preserve"> RAW!Y521</f>
        <v>N</v>
      </c>
      <c r="AA521" s="15">
        <f xml:space="preserve"> ((RAW!Z521 / 10000000000) * 1000)</f>
        <v>0</v>
      </c>
      <c r="AB521" s="15">
        <f xml:space="preserve"> RAW!AA521 / 5</f>
        <v>1115</v>
      </c>
      <c r="AC521" s="16">
        <f xml:space="preserve"> ((RAW!AB521 / 1000000) * 1000)</f>
        <v>0</v>
      </c>
    </row>
    <row r="522" spans="1:29" x14ac:dyDescent="0.25">
      <c r="A522">
        <v>93600000</v>
      </c>
      <c r="B522" s="14">
        <f t="shared" si="8"/>
        <v>26</v>
      </c>
      <c r="C522" s="15">
        <f xml:space="preserve"> RAW!B522 / 5</f>
        <v>1115</v>
      </c>
      <c r="D522" s="15">
        <f xml:space="preserve"> RAW!C522 / 5</f>
        <v>-538.4</v>
      </c>
      <c r="E522" s="16">
        <f xml:space="preserve"> RAW!D522 / 5</f>
        <v>385.2</v>
      </c>
      <c r="F522" s="15">
        <f xml:space="preserve"> RAW!E522 / 5000</f>
        <v>1.3049999999999999</v>
      </c>
      <c r="G522" s="15">
        <f xml:space="preserve"> RAW!F522 / 5000</f>
        <v>-0.51600000000000001</v>
      </c>
      <c r="H522" s="15">
        <f xml:space="preserve"> RAW!G522 / 5000</f>
        <v>-0.187</v>
      </c>
      <c r="I522" s="15">
        <f xml:space="preserve"> RAW!H522 / 5000</f>
        <v>-8.4400000000000003E-2</v>
      </c>
      <c r="J522" s="16">
        <f xml:space="preserve"> RAW!I522 / 5000</f>
        <v>0.30299999999999999</v>
      </c>
      <c r="K522" s="16">
        <f xml:space="preserve"> RAW!J522</f>
        <v>11111001</v>
      </c>
      <c r="L522" s="17">
        <f xml:space="preserve"> ((RAW!K522 / 10000000000) * 1000)</f>
        <v>0</v>
      </c>
      <c r="M522" s="18">
        <f xml:space="preserve"> ((RAW!L522 / 1000000000) * 1000)</f>
        <v>171.94976400000002</v>
      </c>
      <c r="N522" s="15" t="str">
        <f xml:space="preserve"> RAW!M522</f>
        <v>R</v>
      </c>
      <c r="O522" s="15" t="str">
        <f xml:space="preserve"> RAW!N522</f>
        <v>L</v>
      </c>
      <c r="P522" s="16" t="str">
        <f xml:space="preserve"> RAW!O522</f>
        <v>-</v>
      </c>
      <c r="Q522" s="17">
        <f xml:space="preserve"> ((RAW!P522 / 10000000000) * 1000)</f>
        <v>0</v>
      </c>
      <c r="R522" s="18">
        <f xml:space="preserve"> ((RAW!Q522 / 1000000000) * 1000)</f>
        <v>0.697797</v>
      </c>
      <c r="S522" s="15" t="str">
        <f xml:space="preserve"> RAW!R522</f>
        <v>S</v>
      </c>
      <c r="T522" s="15" t="str">
        <f xml:space="preserve"> RAW!S522</f>
        <v>L</v>
      </c>
      <c r="U522" s="16" t="str">
        <f xml:space="preserve"> RAW!T522</f>
        <v>N</v>
      </c>
      <c r="V522" s="17">
        <f xml:space="preserve"> ((RAW!U522 / 10000000000) * 1000)</f>
        <v>0</v>
      </c>
      <c r="W522" s="18">
        <f xml:space="preserve"> ((RAW!V522 / 1000000000) * 1000)</f>
        <v>266.054687</v>
      </c>
      <c r="X522" s="15" t="str">
        <f xml:space="preserve"> RAW!W522</f>
        <v>S</v>
      </c>
      <c r="Y522" s="15" t="str">
        <f xml:space="preserve"> RAW!X522</f>
        <v>L</v>
      </c>
      <c r="Z522" s="16" t="str">
        <f xml:space="preserve"> RAW!Y522</f>
        <v>N</v>
      </c>
      <c r="AA522" s="15">
        <f xml:space="preserve"> ((RAW!Z522 / 10000000000) * 1000)</f>
        <v>0</v>
      </c>
      <c r="AB522" s="15">
        <f xml:space="preserve"> RAW!AA522 / 5</f>
        <v>1115</v>
      </c>
      <c r="AC522" s="16">
        <f xml:space="preserve"> ((RAW!AB522 / 1000000) * 1000)</f>
        <v>0</v>
      </c>
    </row>
    <row r="523" spans="1:29" x14ac:dyDescent="0.25">
      <c r="A523">
        <v>93780000</v>
      </c>
      <c r="B523" s="14">
        <f t="shared" si="8"/>
        <v>26.05</v>
      </c>
      <c r="C523" s="15">
        <f xml:space="preserve"> RAW!B523 / 5</f>
        <v>1115</v>
      </c>
      <c r="D523" s="15">
        <f xml:space="preserve"> RAW!C523 / 5</f>
        <v>-538.4</v>
      </c>
      <c r="E523" s="16">
        <f xml:space="preserve"> RAW!D523 / 5</f>
        <v>385.2</v>
      </c>
      <c r="F523" s="15">
        <f xml:space="preserve"> RAW!E523 / 5000</f>
        <v>1.3051999999999999</v>
      </c>
      <c r="G523" s="15">
        <f xml:space="preserve"> RAW!F523 / 5000</f>
        <v>-0.51619999999999999</v>
      </c>
      <c r="H523" s="15">
        <f xml:space="preserve"> RAW!G523 / 5000</f>
        <v>-0.187</v>
      </c>
      <c r="I523" s="15">
        <f xml:space="preserve"> RAW!H523 / 5000</f>
        <v>-8.4400000000000003E-2</v>
      </c>
      <c r="J523" s="16">
        <f xml:space="preserve"> RAW!I523 / 5000</f>
        <v>0.30320000000000003</v>
      </c>
      <c r="K523" s="16">
        <f xml:space="preserve"> RAW!J523</f>
        <v>11111001</v>
      </c>
      <c r="L523" s="17">
        <f xml:space="preserve"> ((RAW!K523 / 10000000000) * 1000)</f>
        <v>0</v>
      </c>
      <c r="M523" s="18">
        <f xml:space="preserve"> ((RAW!L523 / 1000000000) * 1000)</f>
        <v>171.943578</v>
      </c>
      <c r="N523" s="15" t="str">
        <f xml:space="preserve"> RAW!M523</f>
        <v>R</v>
      </c>
      <c r="O523" s="15" t="str">
        <f xml:space="preserve"> RAW!N523</f>
        <v>L</v>
      </c>
      <c r="P523" s="16" t="str">
        <f xml:space="preserve"> RAW!O523</f>
        <v>-</v>
      </c>
      <c r="Q523" s="17">
        <f xml:space="preserve"> ((RAW!P523 / 10000000000) * 1000)</f>
        <v>0</v>
      </c>
      <c r="R523" s="18">
        <f xml:space="preserve"> ((RAW!Q523 / 1000000000) * 1000)</f>
        <v>0.697797</v>
      </c>
      <c r="S523" s="15" t="str">
        <f xml:space="preserve"> RAW!R523</f>
        <v>S</v>
      </c>
      <c r="T523" s="15" t="str">
        <f xml:space="preserve"> RAW!S523</f>
        <v>L</v>
      </c>
      <c r="U523" s="16" t="str">
        <f xml:space="preserve"> RAW!T523</f>
        <v>N</v>
      </c>
      <c r="V523" s="17">
        <f xml:space="preserve"> ((RAW!U523 / 10000000000) * 1000)</f>
        <v>0</v>
      </c>
      <c r="W523" s="18">
        <f xml:space="preserve"> ((RAW!V523 / 1000000000) * 1000)</f>
        <v>266.054687</v>
      </c>
      <c r="X523" s="15" t="str">
        <f xml:space="preserve"> RAW!W523</f>
        <v>S</v>
      </c>
      <c r="Y523" s="15" t="str">
        <f xml:space="preserve"> RAW!X523</f>
        <v>L</v>
      </c>
      <c r="Z523" s="16" t="str">
        <f xml:space="preserve"> RAW!Y523</f>
        <v>N</v>
      </c>
      <c r="AA523" s="15">
        <f xml:space="preserve"> ((RAW!Z523 / 10000000000) * 1000)</f>
        <v>0</v>
      </c>
      <c r="AB523" s="15">
        <f xml:space="preserve"> RAW!AA523 / 5</f>
        <v>1115</v>
      </c>
      <c r="AC523" s="16">
        <f xml:space="preserve"> ((RAW!AB523 / 1000000) * 1000)</f>
        <v>0</v>
      </c>
    </row>
    <row r="524" spans="1:29" x14ac:dyDescent="0.25">
      <c r="A524">
        <v>93960000</v>
      </c>
      <c r="B524" s="14">
        <f t="shared" si="8"/>
        <v>26.1</v>
      </c>
      <c r="C524" s="15">
        <f xml:space="preserve"> RAW!B524 / 5</f>
        <v>1115</v>
      </c>
      <c r="D524" s="15">
        <f xml:space="preserve"> RAW!C524 / 5</f>
        <v>-538.4</v>
      </c>
      <c r="E524" s="16">
        <f xml:space="preserve"> RAW!D524 / 5</f>
        <v>385.2</v>
      </c>
      <c r="F524" s="15">
        <f xml:space="preserve"> RAW!E524 / 5000</f>
        <v>1.3051999999999999</v>
      </c>
      <c r="G524" s="15">
        <f xml:space="preserve"> RAW!F524 / 5000</f>
        <v>-0.51580000000000004</v>
      </c>
      <c r="H524" s="15">
        <f xml:space="preserve"> RAW!G524 / 5000</f>
        <v>-0.18720000000000001</v>
      </c>
      <c r="I524" s="15">
        <f xml:space="preserve"> RAW!H524 / 5000</f>
        <v>-8.4599999999999995E-2</v>
      </c>
      <c r="J524" s="16">
        <f xml:space="preserve"> RAW!I524 / 5000</f>
        <v>0.30320000000000003</v>
      </c>
      <c r="K524" s="16">
        <f xml:space="preserve"> RAW!J524</f>
        <v>11111001</v>
      </c>
      <c r="L524" s="17">
        <f xml:space="preserve"> ((RAW!K524 / 10000000000) * 1000)</f>
        <v>6.2849999999999998E-3</v>
      </c>
      <c r="M524" s="18">
        <f xml:space="preserve"> ((RAW!L524 / 1000000000) * 1000)</f>
        <v>171.878162</v>
      </c>
      <c r="N524" s="15" t="str">
        <f xml:space="preserve"> RAW!M524</f>
        <v>R</v>
      </c>
      <c r="O524" s="15" t="str">
        <f xml:space="preserve"> RAW!N524</f>
        <v>L</v>
      </c>
      <c r="P524" s="16" t="str">
        <f xml:space="preserve"> RAW!O524</f>
        <v>-</v>
      </c>
      <c r="Q524" s="17">
        <f xml:space="preserve"> ((RAW!P524 / 10000000000) * 1000)</f>
        <v>0</v>
      </c>
      <c r="R524" s="18">
        <f xml:space="preserve"> ((RAW!Q524 / 1000000000) * 1000)</f>
        <v>0.697797</v>
      </c>
      <c r="S524" s="15" t="str">
        <f xml:space="preserve"> RAW!R524</f>
        <v>S</v>
      </c>
      <c r="T524" s="15" t="str">
        <f xml:space="preserve"> RAW!S524</f>
        <v>L</v>
      </c>
      <c r="U524" s="16" t="str">
        <f xml:space="preserve"> RAW!T524</f>
        <v>N</v>
      </c>
      <c r="V524" s="17">
        <f xml:space="preserve"> ((RAW!U524 / 10000000000) * 1000)</f>
        <v>0</v>
      </c>
      <c r="W524" s="18">
        <f xml:space="preserve"> ((RAW!V524 / 1000000000) * 1000)</f>
        <v>266.054687</v>
      </c>
      <c r="X524" s="15" t="str">
        <f xml:space="preserve"> RAW!W524</f>
        <v>S</v>
      </c>
      <c r="Y524" s="15" t="str">
        <f xml:space="preserve"> RAW!X524</f>
        <v>L</v>
      </c>
      <c r="Z524" s="16" t="str">
        <f xml:space="preserve"> RAW!Y524</f>
        <v>N</v>
      </c>
      <c r="AA524" s="15">
        <f xml:space="preserve"> ((RAW!Z524 / 10000000000) * 1000)</f>
        <v>6.2849999999999998E-3</v>
      </c>
      <c r="AB524" s="15">
        <f xml:space="preserve"> RAW!AA524 / 5</f>
        <v>1115</v>
      </c>
      <c r="AC524" s="16">
        <f xml:space="preserve"> ((RAW!AB524 / 1000000) * 1000)</f>
        <v>0</v>
      </c>
    </row>
    <row r="525" spans="1:29" x14ac:dyDescent="0.25">
      <c r="A525">
        <v>94140000</v>
      </c>
      <c r="B525" s="14">
        <f t="shared" si="8"/>
        <v>26.15</v>
      </c>
      <c r="C525" s="15">
        <f xml:space="preserve"> RAW!B525 / 5</f>
        <v>1115.5999999999999</v>
      </c>
      <c r="D525" s="15">
        <f xml:space="preserve"> RAW!C525 / 5</f>
        <v>-538.4</v>
      </c>
      <c r="E525" s="16">
        <f xml:space="preserve"> RAW!D525 / 5</f>
        <v>385.2</v>
      </c>
      <c r="F525" s="15">
        <f xml:space="preserve"> RAW!E525 / 5000</f>
        <v>1.3051999999999999</v>
      </c>
      <c r="G525" s="15">
        <f xml:space="preserve"> RAW!F525 / 5000</f>
        <v>-0.51619999999999999</v>
      </c>
      <c r="H525" s="15">
        <f xml:space="preserve"> RAW!G525 / 5000</f>
        <v>-0.187</v>
      </c>
      <c r="I525" s="15">
        <f xml:space="preserve"> RAW!H525 / 5000</f>
        <v>-8.4400000000000003E-2</v>
      </c>
      <c r="J525" s="16">
        <f xml:space="preserve"> RAW!I525 / 5000</f>
        <v>0.30320000000000003</v>
      </c>
      <c r="K525" s="16">
        <f xml:space="preserve"> RAW!J525</f>
        <v>11111001</v>
      </c>
      <c r="L525" s="17">
        <f xml:space="preserve"> ((RAW!K525 / 10000000000) * 1000)</f>
        <v>0</v>
      </c>
      <c r="M525" s="18">
        <f xml:space="preserve"> ((RAW!L525 / 1000000000) * 1000)</f>
        <v>171.87511899999998</v>
      </c>
      <c r="N525" s="15" t="str">
        <f xml:space="preserve"> RAW!M525</f>
        <v>R</v>
      </c>
      <c r="O525" s="15" t="str">
        <f xml:space="preserve"> RAW!N525</f>
        <v>L</v>
      </c>
      <c r="P525" s="16" t="str">
        <f xml:space="preserve"> RAW!O525</f>
        <v>-</v>
      </c>
      <c r="Q525" s="17">
        <f xml:space="preserve"> ((RAW!P525 / 10000000000) * 1000)</f>
        <v>0</v>
      </c>
      <c r="R525" s="18">
        <f xml:space="preserve"> ((RAW!Q525 / 1000000000) * 1000)</f>
        <v>0.697797</v>
      </c>
      <c r="S525" s="15" t="str">
        <f xml:space="preserve"> RAW!R525</f>
        <v>S</v>
      </c>
      <c r="T525" s="15" t="str">
        <f xml:space="preserve"> RAW!S525</f>
        <v>L</v>
      </c>
      <c r="U525" s="16" t="str">
        <f xml:space="preserve"> RAW!T525</f>
        <v>N</v>
      </c>
      <c r="V525" s="17">
        <f xml:space="preserve"> ((RAW!U525 / 10000000000) * 1000)</f>
        <v>0</v>
      </c>
      <c r="W525" s="18">
        <f xml:space="preserve"> ((RAW!V525 / 1000000000) * 1000)</f>
        <v>266.054687</v>
      </c>
      <c r="X525" s="15" t="str">
        <f xml:space="preserve"> RAW!W525</f>
        <v>S</v>
      </c>
      <c r="Y525" s="15" t="str">
        <f xml:space="preserve"> RAW!X525</f>
        <v>L</v>
      </c>
      <c r="Z525" s="16" t="str">
        <f xml:space="preserve"> RAW!Y525</f>
        <v>N</v>
      </c>
      <c r="AA525" s="15">
        <f xml:space="preserve"> ((RAW!Z525 / 10000000000) * 1000)</f>
        <v>0</v>
      </c>
      <c r="AB525" s="15">
        <f xml:space="preserve"> RAW!AA525 / 5</f>
        <v>1115.5999999999999</v>
      </c>
      <c r="AC525" s="16">
        <f xml:space="preserve"> ((RAW!AB525 / 1000000) * 1000)</f>
        <v>0</v>
      </c>
    </row>
    <row r="526" spans="1:29" x14ac:dyDescent="0.25">
      <c r="A526">
        <v>94320000</v>
      </c>
      <c r="B526" s="14">
        <f t="shared" si="8"/>
        <v>26.2</v>
      </c>
      <c r="C526" s="15">
        <f xml:space="preserve"> RAW!B526 / 5</f>
        <v>1115.8</v>
      </c>
      <c r="D526" s="15">
        <f xml:space="preserve"> RAW!C526 / 5</f>
        <v>-538.4</v>
      </c>
      <c r="E526" s="16">
        <f xml:space="preserve"> RAW!D526 / 5</f>
        <v>385.2</v>
      </c>
      <c r="F526" s="15">
        <f xml:space="preserve"> RAW!E526 / 5000</f>
        <v>1.3049999999999999</v>
      </c>
      <c r="G526" s="15">
        <f xml:space="preserve"> RAW!F526 / 5000</f>
        <v>-0.51580000000000004</v>
      </c>
      <c r="H526" s="15">
        <f xml:space="preserve"> RAW!G526 / 5000</f>
        <v>-0.18659999999999999</v>
      </c>
      <c r="I526" s="15">
        <f xml:space="preserve"> RAW!H526 / 5000</f>
        <v>-8.4199999999999997E-2</v>
      </c>
      <c r="J526" s="16">
        <f xml:space="preserve"> RAW!I526 / 5000</f>
        <v>0.3034</v>
      </c>
      <c r="K526" s="16">
        <f xml:space="preserve"> RAW!J526</f>
        <v>11111001</v>
      </c>
      <c r="L526" s="17">
        <f xml:space="preserve"> ((RAW!K526 / 10000000000) * 1000)</f>
        <v>0</v>
      </c>
      <c r="M526" s="18">
        <f xml:space="preserve"> ((RAW!L526 / 1000000000) * 1000)</f>
        <v>171.875069</v>
      </c>
      <c r="N526" s="15" t="str">
        <f xml:space="preserve"> RAW!M526</f>
        <v>R</v>
      </c>
      <c r="O526" s="15" t="str">
        <f xml:space="preserve"> RAW!N526</f>
        <v>L</v>
      </c>
      <c r="P526" s="16" t="str">
        <f xml:space="preserve"> RAW!O526</f>
        <v>-</v>
      </c>
      <c r="Q526" s="17">
        <f xml:space="preserve"> ((RAW!P526 / 10000000000) * 1000)</f>
        <v>0</v>
      </c>
      <c r="R526" s="18">
        <f xml:space="preserve"> ((RAW!Q526 / 1000000000) * 1000)</f>
        <v>0.697797</v>
      </c>
      <c r="S526" s="15" t="str">
        <f xml:space="preserve"> RAW!R526</f>
        <v>S</v>
      </c>
      <c r="T526" s="15" t="str">
        <f xml:space="preserve"> RAW!S526</f>
        <v>L</v>
      </c>
      <c r="U526" s="16" t="str">
        <f xml:space="preserve"> RAW!T526</f>
        <v>N</v>
      </c>
      <c r="V526" s="17">
        <f xml:space="preserve"> ((RAW!U526 / 10000000000) * 1000)</f>
        <v>0</v>
      </c>
      <c r="W526" s="18">
        <f xml:space="preserve"> ((RAW!V526 / 1000000000) * 1000)</f>
        <v>266.054687</v>
      </c>
      <c r="X526" s="15" t="str">
        <f xml:space="preserve"> RAW!W526</f>
        <v>S</v>
      </c>
      <c r="Y526" s="15" t="str">
        <f xml:space="preserve"> RAW!X526</f>
        <v>L</v>
      </c>
      <c r="Z526" s="16" t="str">
        <f xml:space="preserve"> RAW!Y526</f>
        <v>N</v>
      </c>
      <c r="AA526" s="15">
        <f xml:space="preserve"> ((RAW!Z526 / 10000000000) * 1000)</f>
        <v>0</v>
      </c>
      <c r="AB526" s="15">
        <f xml:space="preserve"> RAW!AA526 / 5</f>
        <v>1115.8</v>
      </c>
      <c r="AC526" s="16">
        <f xml:space="preserve"> ((RAW!AB526 / 1000000) * 1000)</f>
        <v>0</v>
      </c>
    </row>
    <row r="527" spans="1:29" x14ac:dyDescent="0.25">
      <c r="A527">
        <v>94500000</v>
      </c>
      <c r="B527" s="14">
        <f t="shared" si="8"/>
        <v>26.25</v>
      </c>
      <c r="C527" s="15">
        <f xml:space="preserve"> RAW!B527 / 5</f>
        <v>1115</v>
      </c>
      <c r="D527" s="15">
        <f xml:space="preserve"> RAW!C527 / 5</f>
        <v>-538.4</v>
      </c>
      <c r="E527" s="16">
        <f xml:space="preserve"> RAW!D527 / 5</f>
        <v>385.2</v>
      </c>
      <c r="F527" s="15">
        <f xml:space="preserve"> RAW!E527 / 5000</f>
        <v>1.3051999999999999</v>
      </c>
      <c r="G527" s="15">
        <f xml:space="preserve"> RAW!F527 / 5000</f>
        <v>-0.51580000000000004</v>
      </c>
      <c r="H527" s="15">
        <f xml:space="preserve"> RAW!G527 / 5000</f>
        <v>-0.18679999999999999</v>
      </c>
      <c r="I527" s="15">
        <f xml:space="preserve"> RAW!H527 / 5000</f>
        <v>-8.4400000000000003E-2</v>
      </c>
      <c r="J527" s="16">
        <f xml:space="preserve"> RAW!I527 / 5000</f>
        <v>0.3034</v>
      </c>
      <c r="K527" s="16">
        <f xml:space="preserve"> RAW!J527</f>
        <v>11111001</v>
      </c>
      <c r="L527" s="17">
        <f xml:space="preserve"> ((RAW!K527 / 10000000000) * 1000)</f>
        <v>0</v>
      </c>
      <c r="M527" s="18">
        <f xml:space="preserve"> ((RAW!L527 / 1000000000) * 1000)</f>
        <v>171.87500299999999</v>
      </c>
      <c r="N527" s="15" t="str">
        <f xml:space="preserve"> RAW!M527</f>
        <v>R</v>
      </c>
      <c r="O527" s="15" t="str">
        <f xml:space="preserve"> RAW!N527</f>
        <v>L</v>
      </c>
      <c r="P527" s="16" t="str">
        <f xml:space="preserve"> RAW!O527</f>
        <v>-</v>
      </c>
      <c r="Q527" s="17">
        <f xml:space="preserve"> ((RAW!P527 / 10000000000) * 1000)</f>
        <v>0</v>
      </c>
      <c r="R527" s="18">
        <f xml:space="preserve"> ((RAW!Q527 / 1000000000) * 1000)</f>
        <v>0.697797</v>
      </c>
      <c r="S527" s="15" t="str">
        <f xml:space="preserve"> RAW!R527</f>
        <v>S</v>
      </c>
      <c r="T527" s="15" t="str">
        <f xml:space="preserve"> RAW!S527</f>
        <v>L</v>
      </c>
      <c r="U527" s="16" t="str">
        <f xml:space="preserve"> RAW!T527</f>
        <v>N</v>
      </c>
      <c r="V527" s="17">
        <f xml:space="preserve"> ((RAW!U527 / 10000000000) * 1000)</f>
        <v>0</v>
      </c>
      <c r="W527" s="18">
        <f xml:space="preserve"> ((RAW!V527 / 1000000000) * 1000)</f>
        <v>266.054687</v>
      </c>
      <c r="X527" s="15" t="str">
        <f xml:space="preserve"> RAW!W527</f>
        <v>S</v>
      </c>
      <c r="Y527" s="15" t="str">
        <f xml:space="preserve"> RAW!X527</f>
        <v>L</v>
      </c>
      <c r="Z527" s="16" t="str">
        <f xml:space="preserve"> RAW!Y527</f>
        <v>N</v>
      </c>
      <c r="AA527" s="15">
        <f xml:space="preserve"> ((RAW!Z527 / 10000000000) * 1000)</f>
        <v>0</v>
      </c>
      <c r="AB527" s="15">
        <f xml:space="preserve"> RAW!AA527 / 5</f>
        <v>1115</v>
      </c>
      <c r="AC527" s="16">
        <f xml:space="preserve"> ((RAW!AB527 / 1000000) * 1000)</f>
        <v>0</v>
      </c>
    </row>
    <row r="528" spans="1:29" x14ac:dyDescent="0.25">
      <c r="A528">
        <v>94680000</v>
      </c>
      <c r="B528" s="14">
        <f t="shared" si="8"/>
        <v>26.3</v>
      </c>
      <c r="C528" s="15">
        <f xml:space="preserve"> RAW!B528 / 5</f>
        <v>1115</v>
      </c>
      <c r="D528" s="15">
        <f xml:space="preserve"> RAW!C528 / 5</f>
        <v>-538.4</v>
      </c>
      <c r="E528" s="16">
        <f xml:space="preserve"> RAW!D528 / 5</f>
        <v>385.2</v>
      </c>
      <c r="F528" s="15">
        <f xml:space="preserve"> RAW!E528 / 5000</f>
        <v>1.3049999999999999</v>
      </c>
      <c r="G528" s="15">
        <f xml:space="preserve"> RAW!F528 / 5000</f>
        <v>-0.51600000000000001</v>
      </c>
      <c r="H528" s="15">
        <f xml:space="preserve"> RAW!G528 / 5000</f>
        <v>-0.18679999999999999</v>
      </c>
      <c r="I528" s="15">
        <f xml:space="preserve"> RAW!H528 / 5000</f>
        <v>-8.4199999999999997E-2</v>
      </c>
      <c r="J528" s="16">
        <f xml:space="preserve"> RAW!I528 / 5000</f>
        <v>0.3034</v>
      </c>
      <c r="K528" s="16">
        <f xml:space="preserve"> RAW!J528</f>
        <v>11111001</v>
      </c>
      <c r="L528" s="17">
        <f xml:space="preserve"> ((RAW!K528 / 10000000000) * 1000)</f>
        <v>0</v>
      </c>
      <c r="M528" s="18">
        <f xml:space="preserve"> ((RAW!L528 / 1000000000) * 1000)</f>
        <v>171.870463</v>
      </c>
      <c r="N528" s="15" t="str">
        <f xml:space="preserve"> RAW!M528</f>
        <v>R</v>
      </c>
      <c r="O528" s="15" t="str">
        <f xml:space="preserve"> RAW!N528</f>
        <v>L</v>
      </c>
      <c r="P528" s="16" t="str">
        <f xml:space="preserve"> RAW!O528</f>
        <v>-</v>
      </c>
      <c r="Q528" s="17">
        <f xml:space="preserve"> ((RAW!P528 / 10000000000) * 1000)</f>
        <v>0</v>
      </c>
      <c r="R528" s="18">
        <f xml:space="preserve"> ((RAW!Q528 / 1000000000) * 1000)</f>
        <v>0.697797</v>
      </c>
      <c r="S528" s="15" t="str">
        <f xml:space="preserve"> RAW!R528</f>
        <v>S</v>
      </c>
      <c r="T528" s="15" t="str">
        <f xml:space="preserve"> RAW!S528</f>
        <v>L</v>
      </c>
      <c r="U528" s="16" t="str">
        <f xml:space="preserve"> RAW!T528</f>
        <v>N</v>
      </c>
      <c r="V528" s="17">
        <f xml:space="preserve"> ((RAW!U528 / 10000000000) * 1000)</f>
        <v>0</v>
      </c>
      <c r="W528" s="18">
        <f xml:space="preserve"> ((RAW!V528 / 1000000000) * 1000)</f>
        <v>266.054687</v>
      </c>
      <c r="X528" s="15" t="str">
        <f xml:space="preserve"> RAW!W528</f>
        <v>S</v>
      </c>
      <c r="Y528" s="15" t="str">
        <f xml:space="preserve"> RAW!X528</f>
        <v>L</v>
      </c>
      <c r="Z528" s="16" t="str">
        <f xml:space="preserve"> RAW!Y528</f>
        <v>N</v>
      </c>
      <c r="AA528" s="15">
        <f xml:space="preserve"> ((RAW!Z528 / 10000000000) * 1000)</f>
        <v>0</v>
      </c>
      <c r="AB528" s="15">
        <f xml:space="preserve"> RAW!AA528 / 5</f>
        <v>1115</v>
      </c>
      <c r="AC528" s="16">
        <f xml:space="preserve"> ((RAW!AB528 / 1000000) * 1000)</f>
        <v>0</v>
      </c>
    </row>
    <row r="529" spans="1:29" x14ac:dyDescent="0.25">
      <c r="A529">
        <v>94860000</v>
      </c>
      <c r="B529" s="14">
        <f t="shared" si="8"/>
        <v>26.35</v>
      </c>
      <c r="C529" s="15">
        <f xml:space="preserve"> RAW!B529 / 5</f>
        <v>1115.8</v>
      </c>
      <c r="D529" s="15">
        <f xml:space="preserve"> RAW!C529 / 5</f>
        <v>-538.4</v>
      </c>
      <c r="E529" s="16">
        <f xml:space="preserve"> RAW!D529 / 5</f>
        <v>385.2</v>
      </c>
      <c r="F529" s="15">
        <f xml:space="preserve"> RAW!E529 / 5000</f>
        <v>1.3049999999999999</v>
      </c>
      <c r="G529" s="15">
        <f xml:space="preserve"> RAW!F529 / 5000</f>
        <v>-0.51580000000000004</v>
      </c>
      <c r="H529" s="15">
        <f xml:space="preserve"> RAW!G529 / 5000</f>
        <v>-0.18679999999999999</v>
      </c>
      <c r="I529" s="15">
        <f xml:space="preserve"> RAW!H529 / 5000</f>
        <v>-8.4199999999999997E-2</v>
      </c>
      <c r="J529" s="16">
        <f xml:space="preserve"> RAW!I529 / 5000</f>
        <v>0.3034</v>
      </c>
      <c r="K529" s="16">
        <f xml:space="preserve"> RAW!J529</f>
        <v>11111001</v>
      </c>
      <c r="L529" s="17">
        <f xml:space="preserve"> ((RAW!K529 / 10000000000) * 1000)</f>
        <v>0</v>
      </c>
      <c r="M529" s="18">
        <f xml:space="preserve"> ((RAW!L529 / 1000000000) * 1000)</f>
        <v>171.870047</v>
      </c>
      <c r="N529" s="15" t="str">
        <f xml:space="preserve"> RAW!M529</f>
        <v>R</v>
      </c>
      <c r="O529" s="15" t="str">
        <f xml:space="preserve"> RAW!N529</f>
        <v>L</v>
      </c>
      <c r="P529" s="16" t="str">
        <f xml:space="preserve"> RAW!O529</f>
        <v>-</v>
      </c>
      <c r="Q529" s="17">
        <f xml:space="preserve"> ((RAW!P529 / 10000000000) * 1000)</f>
        <v>0</v>
      </c>
      <c r="R529" s="18">
        <f xml:space="preserve"> ((RAW!Q529 / 1000000000) * 1000)</f>
        <v>0.697797</v>
      </c>
      <c r="S529" s="15" t="str">
        <f xml:space="preserve"> RAW!R529</f>
        <v>S</v>
      </c>
      <c r="T529" s="15" t="str">
        <f xml:space="preserve"> RAW!S529</f>
        <v>L</v>
      </c>
      <c r="U529" s="16" t="str">
        <f xml:space="preserve"> RAW!T529</f>
        <v>N</v>
      </c>
      <c r="V529" s="17">
        <f xml:space="preserve"> ((RAW!U529 / 10000000000) * 1000)</f>
        <v>0</v>
      </c>
      <c r="W529" s="18">
        <f xml:space="preserve"> ((RAW!V529 / 1000000000) * 1000)</f>
        <v>266.054687</v>
      </c>
      <c r="X529" s="15" t="str">
        <f xml:space="preserve"> RAW!W529</f>
        <v>S</v>
      </c>
      <c r="Y529" s="15" t="str">
        <f xml:space="preserve"> RAW!X529</f>
        <v>L</v>
      </c>
      <c r="Z529" s="16" t="str">
        <f xml:space="preserve"> RAW!Y529</f>
        <v>N</v>
      </c>
      <c r="AA529" s="15">
        <f xml:space="preserve"> ((RAW!Z529 / 10000000000) * 1000)</f>
        <v>0</v>
      </c>
      <c r="AB529" s="15">
        <f xml:space="preserve"> RAW!AA529 / 5</f>
        <v>1115.8</v>
      </c>
      <c r="AC529" s="16">
        <f xml:space="preserve"> ((RAW!AB529 / 1000000) * 1000)</f>
        <v>0</v>
      </c>
    </row>
    <row r="530" spans="1:29" x14ac:dyDescent="0.25">
      <c r="A530">
        <v>95040000</v>
      </c>
      <c r="B530" s="14">
        <f t="shared" si="8"/>
        <v>26.4</v>
      </c>
      <c r="C530" s="15">
        <f xml:space="preserve"> RAW!B530 / 5</f>
        <v>1116.8</v>
      </c>
      <c r="D530" s="15">
        <f xml:space="preserve"> RAW!C530 / 5</f>
        <v>-538.4</v>
      </c>
      <c r="E530" s="16">
        <f xml:space="preserve"> RAW!D530 / 5</f>
        <v>385.2</v>
      </c>
      <c r="F530" s="15">
        <f xml:space="preserve"> RAW!E530 / 5000</f>
        <v>1.3049999999999999</v>
      </c>
      <c r="G530" s="15">
        <f xml:space="preserve"> RAW!F530 / 5000</f>
        <v>-0.51519999999999999</v>
      </c>
      <c r="H530" s="15">
        <f xml:space="preserve"> RAW!G530 / 5000</f>
        <v>-0.186</v>
      </c>
      <c r="I530" s="15">
        <f xml:space="preserve"> RAW!H530 / 5000</f>
        <v>-8.3400000000000002E-2</v>
      </c>
      <c r="J530" s="16">
        <f xml:space="preserve"> RAW!I530 / 5000</f>
        <v>0.30420000000000003</v>
      </c>
      <c r="K530" s="16">
        <f xml:space="preserve"> RAW!J530</f>
        <v>11111001</v>
      </c>
      <c r="L530" s="17">
        <f xml:space="preserve"> ((RAW!K530 / 10000000000) * 1000)</f>
        <v>0</v>
      </c>
      <c r="M530" s="18">
        <f xml:space="preserve"> ((RAW!L530 / 1000000000) * 1000)</f>
        <v>171.870047</v>
      </c>
      <c r="N530" s="15" t="str">
        <f xml:space="preserve"> RAW!M530</f>
        <v>R</v>
      </c>
      <c r="O530" s="15" t="str">
        <f xml:space="preserve"> RAW!N530</f>
        <v>L</v>
      </c>
      <c r="P530" s="16" t="str">
        <f xml:space="preserve"> RAW!O530</f>
        <v>-</v>
      </c>
      <c r="Q530" s="17">
        <f xml:space="preserve"> ((RAW!P530 / 10000000000) * 1000)</f>
        <v>0</v>
      </c>
      <c r="R530" s="18">
        <f xml:space="preserve"> ((RAW!Q530 / 1000000000) * 1000)</f>
        <v>0.697797</v>
      </c>
      <c r="S530" s="15" t="str">
        <f xml:space="preserve"> RAW!R530</f>
        <v>S</v>
      </c>
      <c r="T530" s="15" t="str">
        <f xml:space="preserve"> RAW!S530</f>
        <v>L</v>
      </c>
      <c r="U530" s="16" t="str">
        <f xml:space="preserve"> RAW!T530</f>
        <v>N</v>
      </c>
      <c r="V530" s="17">
        <f xml:space="preserve"> ((RAW!U530 / 10000000000) * 1000)</f>
        <v>0</v>
      </c>
      <c r="W530" s="18">
        <f xml:space="preserve"> ((RAW!V530 / 1000000000) * 1000)</f>
        <v>266.054687</v>
      </c>
      <c r="X530" s="15" t="str">
        <f xml:space="preserve"> RAW!W530</f>
        <v>S</v>
      </c>
      <c r="Y530" s="15" t="str">
        <f xml:space="preserve"> RAW!X530</f>
        <v>L</v>
      </c>
      <c r="Z530" s="16" t="str">
        <f xml:space="preserve"> RAW!Y530</f>
        <v>N</v>
      </c>
      <c r="AA530" s="15">
        <f xml:space="preserve"> ((RAW!Z530 / 10000000000) * 1000)</f>
        <v>0</v>
      </c>
      <c r="AB530" s="15">
        <f xml:space="preserve"> RAW!AA530 / 5</f>
        <v>1116.8</v>
      </c>
      <c r="AC530" s="16">
        <f xml:space="preserve"> ((RAW!AB530 / 1000000) * 1000)</f>
        <v>0</v>
      </c>
    </row>
    <row r="531" spans="1:29" x14ac:dyDescent="0.25">
      <c r="A531">
        <v>95220000</v>
      </c>
      <c r="B531" s="14">
        <f t="shared" si="8"/>
        <v>26.45</v>
      </c>
      <c r="C531" s="15">
        <f xml:space="preserve"> RAW!B531 / 5</f>
        <v>1115.8</v>
      </c>
      <c r="D531" s="15">
        <f xml:space="preserve"> RAW!C531 / 5</f>
        <v>-538.4</v>
      </c>
      <c r="E531" s="16">
        <f xml:space="preserve"> RAW!D531 / 5</f>
        <v>385.2</v>
      </c>
      <c r="F531" s="15">
        <f xml:space="preserve"> RAW!E531 / 5000</f>
        <v>1.3049999999999999</v>
      </c>
      <c r="G531" s="15">
        <f xml:space="preserve"> RAW!F531 / 5000</f>
        <v>-0.51539999999999997</v>
      </c>
      <c r="H531" s="15">
        <f xml:space="preserve"> RAW!G531 / 5000</f>
        <v>-0.18659999999999999</v>
      </c>
      <c r="I531" s="15">
        <f xml:space="preserve"> RAW!H531 / 5000</f>
        <v>-8.3799999999999999E-2</v>
      </c>
      <c r="J531" s="16">
        <f xml:space="preserve"> RAW!I531 / 5000</f>
        <v>0.30380000000000001</v>
      </c>
      <c r="K531" s="16">
        <f xml:space="preserve"> RAW!J531</f>
        <v>11111001</v>
      </c>
      <c r="L531" s="17">
        <f xml:space="preserve"> ((RAW!K531 / 10000000000) * 1000)</f>
        <v>0</v>
      </c>
      <c r="M531" s="18">
        <f xml:space="preserve"> ((RAW!L531 / 1000000000) * 1000)</f>
        <v>171.870047</v>
      </c>
      <c r="N531" s="15" t="str">
        <f xml:space="preserve"> RAW!M531</f>
        <v>R</v>
      </c>
      <c r="O531" s="15" t="str">
        <f xml:space="preserve"> RAW!N531</f>
        <v>L</v>
      </c>
      <c r="P531" s="16" t="str">
        <f xml:space="preserve"> RAW!O531</f>
        <v>-</v>
      </c>
      <c r="Q531" s="17">
        <f xml:space="preserve"> ((RAW!P531 / 10000000000) * 1000)</f>
        <v>0</v>
      </c>
      <c r="R531" s="18">
        <f xml:space="preserve"> ((RAW!Q531 / 1000000000) * 1000)</f>
        <v>0.697797</v>
      </c>
      <c r="S531" s="15" t="str">
        <f xml:space="preserve"> RAW!R531</f>
        <v>S</v>
      </c>
      <c r="T531" s="15" t="str">
        <f xml:space="preserve"> RAW!S531</f>
        <v>L</v>
      </c>
      <c r="U531" s="16" t="str">
        <f xml:space="preserve"> RAW!T531</f>
        <v>N</v>
      </c>
      <c r="V531" s="17">
        <f xml:space="preserve"> ((RAW!U531 / 10000000000) * 1000)</f>
        <v>0</v>
      </c>
      <c r="W531" s="18">
        <f xml:space="preserve"> ((RAW!V531 / 1000000000) * 1000)</f>
        <v>266.054687</v>
      </c>
      <c r="X531" s="15" t="str">
        <f xml:space="preserve"> RAW!W531</f>
        <v>S</v>
      </c>
      <c r="Y531" s="15" t="str">
        <f xml:space="preserve"> RAW!X531</f>
        <v>L</v>
      </c>
      <c r="Z531" s="16" t="str">
        <f xml:space="preserve"> RAW!Y531</f>
        <v>N</v>
      </c>
      <c r="AA531" s="15">
        <f xml:space="preserve"> ((RAW!Z531 / 10000000000) * 1000)</f>
        <v>0</v>
      </c>
      <c r="AB531" s="15">
        <f xml:space="preserve"> RAW!AA531 / 5</f>
        <v>1115.8</v>
      </c>
      <c r="AC531" s="16">
        <f xml:space="preserve"> ((RAW!AB531 / 1000000) * 1000)</f>
        <v>0</v>
      </c>
    </row>
    <row r="532" spans="1:29" x14ac:dyDescent="0.25">
      <c r="A532">
        <v>95400000</v>
      </c>
      <c r="B532" s="14">
        <f t="shared" si="8"/>
        <v>26.5</v>
      </c>
      <c r="C532" s="15">
        <f xml:space="preserve"> RAW!B532 / 5</f>
        <v>1115.5999999999999</v>
      </c>
      <c r="D532" s="15">
        <f xml:space="preserve"> RAW!C532 / 5</f>
        <v>-538.4</v>
      </c>
      <c r="E532" s="16">
        <f xml:space="preserve"> RAW!D532 / 5</f>
        <v>385.2</v>
      </c>
      <c r="F532" s="15">
        <f xml:space="preserve"> RAW!E532 / 5000</f>
        <v>1.3049999999999999</v>
      </c>
      <c r="G532" s="15">
        <f xml:space="preserve"> RAW!F532 / 5000</f>
        <v>-0.51559999999999995</v>
      </c>
      <c r="H532" s="15">
        <f xml:space="preserve"> RAW!G532 / 5000</f>
        <v>-0.18679999999999999</v>
      </c>
      <c r="I532" s="15">
        <f xml:space="preserve"> RAW!H532 / 5000</f>
        <v>-8.4199999999999997E-2</v>
      </c>
      <c r="J532" s="16">
        <f xml:space="preserve"> RAW!I532 / 5000</f>
        <v>0.3034</v>
      </c>
      <c r="K532" s="16">
        <f xml:space="preserve"> RAW!J532</f>
        <v>11111001</v>
      </c>
      <c r="L532" s="17">
        <f xml:space="preserve"> ((RAW!K532 / 10000000000) * 1000)</f>
        <v>0</v>
      </c>
      <c r="M532" s="18">
        <f xml:space="preserve"> ((RAW!L532 / 1000000000) * 1000)</f>
        <v>171.870047</v>
      </c>
      <c r="N532" s="15" t="str">
        <f xml:space="preserve"> RAW!M532</f>
        <v>R</v>
      </c>
      <c r="O532" s="15" t="str">
        <f xml:space="preserve"> RAW!N532</f>
        <v>L</v>
      </c>
      <c r="P532" s="16" t="str">
        <f xml:space="preserve"> RAW!O532</f>
        <v>-</v>
      </c>
      <c r="Q532" s="17">
        <f xml:space="preserve"> ((RAW!P532 / 10000000000) * 1000)</f>
        <v>0</v>
      </c>
      <c r="R532" s="18">
        <f xml:space="preserve"> ((RAW!Q532 / 1000000000) * 1000)</f>
        <v>0.697797</v>
      </c>
      <c r="S532" s="15" t="str">
        <f xml:space="preserve"> RAW!R532</f>
        <v>S</v>
      </c>
      <c r="T532" s="15" t="str">
        <f xml:space="preserve"> RAW!S532</f>
        <v>L</v>
      </c>
      <c r="U532" s="16" t="str">
        <f xml:space="preserve"> RAW!T532</f>
        <v>N</v>
      </c>
      <c r="V532" s="17">
        <f xml:space="preserve"> ((RAW!U532 / 10000000000) * 1000)</f>
        <v>0</v>
      </c>
      <c r="W532" s="18">
        <f xml:space="preserve"> ((RAW!V532 / 1000000000) * 1000)</f>
        <v>266.054687</v>
      </c>
      <c r="X532" s="15" t="str">
        <f xml:space="preserve"> RAW!W532</f>
        <v>S</v>
      </c>
      <c r="Y532" s="15" t="str">
        <f xml:space="preserve"> RAW!X532</f>
        <v>L</v>
      </c>
      <c r="Z532" s="16" t="str">
        <f xml:space="preserve"> RAW!Y532</f>
        <v>N</v>
      </c>
      <c r="AA532" s="15">
        <f xml:space="preserve"> ((RAW!Z532 / 10000000000) * 1000)</f>
        <v>0</v>
      </c>
      <c r="AB532" s="15">
        <f xml:space="preserve"> RAW!AA532 / 5</f>
        <v>1115.5999999999999</v>
      </c>
      <c r="AC532" s="16">
        <f xml:space="preserve"> ((RAW!AB532 / 1000000) * 1000)</f>
        <v>0</v>
      </c>
    </row>
    <row r="533" spans="1:29" x14ac:dyDescent="0.25">
      <c r="A533">
        <v>95580000</v>
      </c>
      <c r="B533" s="14">
        <f t="shared" si="8"/>
        <v>26.55</v>
      </c>
      <c r="C533" s="15">
        <f xml:space="preserve"> RAW!B533 / 5</f>
        <v>1115</v>
      </c>
      <c r="D533" s="15">
        <f xml:space="preserve"> RAW!C533 / 5</f>
        <v>-538.4</v>
      </c>
      <c r="E533" s="16">
        <f xml:space="preserve"> RAW!D533 / 5</f>
        <v>385.2</v>
      </c>
      <c r="F533" s="15">
        <f xml:space="preserve"> RAW!E533 / 5000</f>
        <v>1.3051999999999999</v>
      </c>
      <c r="G533" s="15">
        <f xml:space="preserve"> RAW!F533 / 5000</f>
        <v>-0.51619999999999999</v>
      </c>
      <c r="H533" s="15">
        <f xml:space="preserve"> RAW!G533 / 5000</f>
        <v>-0.187</v>
      </c>
      <c r="I533" s="15">
        <f xml:space="preserve"> RAW!H533 / 5000</f>
        <v>-8.4400000000000003E-2</v>
      </c>
      <c r="J533" s="16">
        <f xml:space="preserve"> RAW!I533 / 5000</f>
        <v>0.30320000000000003</v>
      </c>
      <c r="K533" s="16">
        <f xml:space="preserve"> RAW!J533</f>
        <v>11111001</v>
      </c>
      <c r="L533" s="17">
        <f xml:space="preserve"> ((RAW!K533 / 10000000000) * 1000)</f>
        <v>2.993E-3</v>
      </c>
      <c r="M533" s="18">
        <f xml:space="preserve"> ((RAW!L533 / 1000000000) * 1000)</f>
        <v>171.85546400000001</v>
      </c>
      <c r="N533" s="15" t="str">
        <f xml:space="preserve"> RAW!M533</f>
        <v>R</v>
      </c>
      <c r="O533" s="15" t="str">
        <f xml:space="preserve"> RAW!N533</f>
        <v>L</v>
      </c>
      <c r="P533" s="16" t="str">
        <f xml:space="preserve"> RAW!O533</f>
        <v>-</v>
      </c>
      <c r="Q533" s="17">
        <f xml:space="preserve"> ((RAW!P533 / 10000000000) * 1000)</f>
        <v>0</v>
      </c>
      <c r="R533" s="18">
        <f xml:space="preserve"> ((RAW!Q533 / 1000000000) * 1000)</f>
        <v>0.697797</v>
      </c>
      <c r="S533" s="15" t="str">
        <f xml:space="preserve"> RAW!R533</f>
        <v>S</v>
      </c>
      <c r="T533" s="15" t="str">
        <f xml:space="preserve"> RAW!S533</f>
        <v>L</v>
      </c>
      <c r="U533" s="16" t="str">
        <f xml:space="preserve"> RAW!T533</f>
        <v>N</v>
      </c>
      <c r="V533" s="17">
        <f xml:space="preserve"> ((RAW!U533 / 10000000000) * 1000)</f>
        <v>0</v>
      </c>
      <c r="W533" s="18">
        <f xml:space="preserve"> ((RAW!V533 / 1000000000) * 1000)</f>
        <v>266.054687</v>
      </c>
      <c r="X533" s="15" t="str">
        <f xml:space="preserve"> RAW!W533</f>
        <v>S</v>
      </c>
      <c r="Y533" s="15" t="str">
        <f xml:space="preserve"> RAW!X533</f>
        <v>L</v>
      </c>
      <c r="Z533" s="16" t="str">
        <f xml:space="preserve"> RAW!Y533</f>
        <v>N</v>
      </c>
      <c r="AA533" s="15">
        <f xml:space="preserve"> ((RAW!Z533 / 10000000000) * 1000)</f>
        <v>2.993E-3</v>
      </c>
      <c r="AB533" s="15">
        <f xml:space="preserve"> RAW!AA533 / 5</f>
        <v>1115</v>
      </c>
      <c r="AC533" s="16">
        <f xml:space="preserve"> ((RAW!AB533 / 1000000) * 1000)</f>
        <v>0</v>
      </c>
    </row>
    <row r="534" spans="1:29" x14ac:dyDescent="0.25">
      <c r="A534">
        <v>95760000</v>
      </c>
      <c r="B534" s="14">
        <f t="shared" si="8"/>
        <v>26.6</v>
      </c>
      <c r="C534" s="15">
        <f xml:space="preserve"> RAW!B534 / 5</f>
        <v>1115</v>
      </c>
      <c r="D534" s="15">
        <f xml:space="preserve"> RAW!C534 / 5</f>
        <v>-538.4</v>
      </c>
      <c r="E534" s="16">
        <f xml:space="preserve"> RAW!D534 / 5</f>
        <v>385.2</v>
      </c>
      <c r="F534" s="15">
        <f xml:space="preserve"> RAW!E534 / 5000</f>
        <v>1.3051999999999999</v>
      </c>
      <c r="G534" s="15">
        <f xml:space="preserve"> RAW!F534 / 5000</f>
        <v>-0.51619999999999999</v>
      </c>
      <c r="H534" s="15">
        <f xml:space="preserve"> RAW!G534 / 5000</f>
        <v>-0.18720000000000001</v>
      </c>
      <c r="I534" s="15">
        <f xml:space="preserve"> RAW!H534 / 5000</f>
        <v>-8.4599999999999995E-2</v>
      </c>
      <c r="J534" s="16">
        <f xml:space="preserve"> RAW!I534 / 5000</f>
        <v>0.30320000000000003</v>
      </c>
      <c r="K534" s="16">
        <f xml:space="preserve"> RAW!J534</f>
        <v>11111001</v>
      </c>
      <c r="L534" s="17">
        <f xml:space="preserve"> ((RAW!K534 / 10000000000) * 1000)</f>
        <v>0</v>
      </c>
      <c r="M534" s="18">
        <f xml:space="preserve"> ((RAW!L534 / 1000000000) * 1000)</f>
        <v>171.830704</v>
      </c>
      <c r="N534" s="15" t="str">
        <f xml:space="preserve"> RAW!M534</f>
        <v>R</v>
      </c>
      <c r="O534" s="15" t="str">
        <f xml:space="preserve"> RAW!N534</f>
        <v>L</v>
      </c>
      <c r="P534" s="16" t="str">
        <f xml:space="preserve"> RAW!O534</f>
        <v>-</v>
      </c>
      <c r="Q534" s="17">
        <f xml:space="preserve"> ((RAW!P534 / 10000000000) * 1000)</f>
        <v>0</v>
      </c>
      <c r="R534" s="18">
        <f xml:space="preserve"> ((RAW!Q534 / 1000000000) * 1000)</f>
        <v>0.697797</v>
      </c>
      <c r="S534" s="15" t="str">
        <f xml:space="preserve"> RAW!R534</f>
        <v>S</v>
      </c>
      <c r="T534" s="15" t="str">
        <f xml:space="preserve"> RAW!S534</f>
        <v>L</v>
      </c>
      <c r="U534" s="16" t="str">
        <f xml:space="preserve"> RAW!T534</f>
        <v>N</v>
      </c>
      <c r="V534" s="17">
        <f xml:space="preserve"> ((RAW!U534 / 10000000000) * 1000)</f>
        <v>0</v>
      </c>
      <c r="W534" s="18">
        <f xml:space="preserve"> ((RAW!V534 / 1000000000) * 1000)</f>
        <v>266.054687</v>
      </c>
      <c r="X534" s="15" t="str">
        <f xml:space="preserve"> RAW!W534</f>
        <v>S</v>
      </c>
      <c r="Y534" s="15" t="str">
        <f xml:space="preserve"> RAW!X534</f>
        <v>L</v>
      </c>
      <c r="Z534" s="16" t="str">
        <f xml:space="preserve"> RAW!Y534</f>
        <v>N</v>
      </c>
      <c r="AA534" s="15">
        <f xml:space="preserve"> ((RAW!Z534 / 10000000000) * 1000)</f>
        <v>0</v>
      </c>
      <c r="AB534" s="15">
        <f xml:space="preserve"> RAW!AA534 / 5</f>
        <v>1115</v>
      </c>
      <c r="AC534" s="16">
        <f xml:space="preserve"> ((RAW!AB534 / 1000000) * 1000)</f>
        <v>0</v>
      </c>
    </row>
    <row r="535" spans="1:29" x14ac:dyDescent="0.25">
      <c r="A535">
        <v>95940000</v>
      </c>
      <c r="B535" s="14">
        <f t="shared" si="8"/>
        <v>26.65</v>
      </c>
      <c r="C535" s="15">
        <f xml:space="preserve"> RAW!B535 / 5</f>
        <v>1115</v>
      </c>
      <c r="D535" s="15">
        <f xml:space="preserve"> RAW!C535 / 5</f>
        <v>-538.4</v>
      </c>
      <c r="E535" s="16">
        <f xml:space="preserve"> RAW!D535 / 5</f>
        <v>385.2</v>
      </c>
      <c r="F535" s="15">
        <f xml:space="preserve"> RAW!E535 / 5000</f>
        <v>1.3049999999999999</v>
      </c>
      <c r="G535" s="15">
        <f xml:space="preserve"> RAW!F535 / 5000</f>
        <v>-0.51619999999999999</v>
      </c>
      <c r="H535" s="15">
        <f xml:space="preserve"> RAW!G535 / 5000</f>
        <v>-0.18720000000000001</v>
      </c>
      <c r="I535" s="15">
        <f xml:space="preserve"> RAW!H535 / 5000</f>
        <v>-8.4599999999999995E-2</v>
      </c>
      <c r="J535" s="16">
        <f xml:space="preserve"> RAW!I535 / 5000</f>
        <v>0.30299999999999999</v>
      </c>
      <c r="K535" s="16">
        <f xml:space="preserve"> RAW!J535</f>
        <v>11111001</v>
      </c>
      <c r="L535" s="17">
        <f xml:space="preserve"> ((RAW!K535 / 10000000000) * 1000)</f>
        <v>0.26139799999999996</v>
      </c>
      <c r="M535" s="18">
        <f xml:space="preserve"> ((RAW!L535 / 1000000000) * 1000)</f>
        <v>171.79791299999999</v>
      </c>
      <c r="N535" s="15" t="str">
        <f xml:space="preserve"> RAW!M535</f>
        <v>R</v>
      </c>
      <c r="O535" s="15" t="str">
        <f xml:space="preserve"> RAW!N535</f>
        <v>L</v>
      </c>
      <c r="P535" s="16" t="str">
        <f xml:space="preserve"> RAW!O535</f>
        <v>-</v>
      </c>
      <c r="Q535" s="17">
        <f xml:space="preserve"> ((RAW!P535 / 10000000000) * 1000)</f>
        <v>0</v>
      </c>
      <c r="R535" s="18">
        <f xml:space="preserve"> ((RAW!Q535 / 1000000000) * 1000)</f>
        <v>0.697797</v>
      </c>
      <c r="S535" s="15" t="str">
        <f xml:space="preserve"> RAW!R535</f>
        <v>S</v>
      </c>
      <c r="T535" s="15" t="str">
        <f xml:space="preserve"> RAW!S535</f>
        <v>L</v>
      </c>
      <c r="U535" s="16" t="str">
        <f xml:space="preserve"> RAW!T535</f>
        <v>N</v>
      </c>
      <c r="V535" s="17">
        <f xml:space="preserve"> ((RAW!U535 / 10000000000) * 1000)</f>
        <v>0</v>
      </c>
      <c r="W535" s="18">
        <f xml:space="preserve"> ((RAW!V535 / 1000000000) * 1000)</f>
        <v>266.054687</v>
      </c>
      <c r="X535" s="15" t="str">
        <f xml:space="preserve"> RAW!W535</f>
        <v>S</v>
      </c>
      <c r="Y535" s="15" t="str">
        <f xml:space="preserve"> RAW!X535</f>
        <v>L</v>
      </c>
      <c r="Z535" s="16" t="str">
        <f xml:space="preserve"> RAW!Y535</f>
        <v>N</v>
      </c>
      <c r="AA535" s="15">
        <f xml:space="preserve"> ((RAW!Z535 / 10000000000) * 1000)</f>
        <v>0.26139799999999996</v>
      </c>
      <c r="AB535" s="15">
        <f xml:space="preserve"> RAW!AA535 / 5</f>
        <v>1115</v>
      </c>
      <c r="AC535" s="16">
        <f xml:space="preserve"> ((RAW!AB535 / 1000000) * 1000)</f>
        <v>0</v>
      </c>
    </row>
    <row r="536" spans="1:29" x14ac:dyDescent="0.25">
      <c r="A536">
        <v>96120000</v>
      </c>
      <c r="B536" s="14">
        <f t="shared" si="8"/>
        <v>26.7</v>
      </c>
      <c r="C536" s="15">
        <f xml:space="preserve"> RAW!B536 / 5</f>
        <v>1115</v>
      </c>
      <c r="D536" s="15">
        <f xml:space="preserve"> RAW!C536 / 5</f>
        <v>-538.4</v>
      </c>
      <c r="E536" s="16">
        <f xml:space="preserve"> RAW!D536 / 5</f>
        <v>385.2</v>
      </c>
      <c r="F536" s="15">
        <f xml:space="preserve"> RAW!E536 / 5000</f>
        <v>1.3051999999999999</v>
      </c>
      <c r="G536" s="15">
        <f xml:space="preserve"> RAW!F536 / 5000</f>
        <v>-0.51600000000000001</v>
      </c>
      <c r="H536" s="15">
        <f xml:space="preserve"> RAW!G536 / 5000</f>
        <v>-0.18720000000000001</v>
      </c>
      <c r="I536" s="15">
        <f xml:space="preserve"> RAW!H536 / 5000</f>
        <v>-8.4400000000000003E-2</v>
      </c>
      <c r="J536" s="16">
        <f xml:space="preserve"> RAW!I536 / 5000</f>
        <v>0.30320000000000003</v>
      </c>
      <c r="K536" s="16">
        <f xml:space="preserve"> RAW!J536</f>
        <v>11111001</v>
      </c>
      <c r="L536" s="17">
        <f xml:space="preserve"> ((RAW!K536 / 10000000000) * 1000)</f>
        <v>0</v>
      </c>
      <c r="M536" s="18">
        <f xml:space="preserve"> ((RAW!L536 / 1000000000) * 1000)</f>
        <v>171.750755</v>
      </c>
      <c r="N536" s="15" t="str">
        <f xml:space="preserve"> RAW!M536</f>
        <v>R</v>
      </c>
      <c r="O536" s="15" t="str">
        <f xml:space="preserve"> RAW!N536</f>
        <v>L</v>
      </c>
      <c r="P536" s="16" t="str">
        <f xml:space="preserve"> RAW!O536</f>
        <v>-</v>
      </c>
      <c r="Q536" s="17">
        <f xml:space="preserve"> ((RAW!P536 / 10000000000) * 1000)</f>
        <v>0</v>
      </c>
      <c r="R536" s="18">
        <f xml:space="preserve"> ((RAW!Q536 / 1000000000) * 1000)</f>
        <v>0.697797</v>
      </c>
      <c r="S536" s="15" t="str">
        <f xml:space="preserve"> RAW!R536</f>
        <v>S</v>
      </c>
      <c r="T536" s="15" t="str">
        <f xml:space="preserve"> RAW!S536</f>
        <v>L</v>
      </c>
      <c r="U536" s="16" t="str">
        <f xml:space="preserve"> RAW!T536</f>
        <v>N</v>
      </c>
      <c r="V536" s="17">
        <f xml:space="preserve"> ((RAW!U536 / 10000000000) * 1000)</f>
        <v>0</v>
      </c>
      <c r="W536" s="18">
        <f xml:space="preserve"> ((RAW!V536 / 1000000000) * 1000)</f>
        <v>266.054687</v>
      </c>
      <c r="X536" s="15" t="str">
        <f xml:space="preserve"> RAW!W536</f>
        <v>S</v>
      </c>
      <c r="Y536" s="15" t="str">
        <f xml:space="preserve"> RAW!X536</f>
        <v>L</v>
      </c>
      <c r="Z536" s="16" t="str">
        <f xml:space="preserve"> RAW!Y536</f>
        <v>N</v>
      </c>
      <c r="AA536" s="15">
        <f xml:space="preserve"> ((RAW!Z536 / 10000000000) * 1000)</f>
        <v>0</v>
      </c>
      <c r="AB536" s="15">
        <f xml:space="preserve"> RAW!AA536 / 5</f>
        <v>1115</v>
      </c>
      <c r="AC536" s="16">
        <f xml:space="preserve"> ((RAW!AB536 / 1000000) * 1000)</f>
        <v>0</v>
      </c>
    </row>
    <row r="537" spans="1:29" x14ac:dyDescent="0.25">
      <c r="A537">
        <v>96300000</v>
      </c>
      <c r="B537" s="14">
        <f t="shared" si="8"/>
        <v>26.75</v>
      </c>
      <c r="C537" s="15">
        <f xml:space="preserve"> RAW!B537 / 5</f>
        <v>1115</v>
      </c>
      <c r="D537" s="15">
        <f xml:space="preserve"> RAW!C537 / 5</f>
        <v>-538.4</v>
      </c>
      <c r="E537" s="16">
        <f xml:space="preserve"> RAW!D537 / 5</f>
        <v>385.2</v>
      </c>
      <c r="F537" s="15">
        <f xml:space="preserve"> RAW!E537 / 5000</f>
        <v>1.3049999999999999</v>
      </c>
      <c r="G537" s="15">
        <f xml:space="preserve"> RAW!F537 / 5000</f>
        <v>-0.51580000000000004</v>
      </c>
      <c r="H537" s="15">
        <f xml:space="preserve"> RAW!G537 / 5000</f>
        <v>-0.187</v>
      </c>
      <c r="I537" s="15">
        <f xml:space="preserve"> RAW!H537 / 5000</f>
        <v>-8.4599999999999995E-2</v>
      </c>
      <c r="J537" s="16">
        <f xml:space="preserve"> RAW!I537 / 5000</f>
        <v>0.30299999999999999</v>
      </c>
      <c r="K537" s="16">
        <f xml:space="preserve"> RAW!J537</f>
        <v>11111001</v>
      </c>
      <c r="L537" s="17">
        <f xml:space="preserve"> ((RAW!K537 / 10000000000) * 1000)</f>
        <v>1.297E-3</v>
      </c>
      <c r="M537" s="18">
        <f xml:space="preserve"> ((RAW!L537 / 1000000000) * 1000)</f>
        <v>171.733994</v>
      </c>
      <c r="N537" s="15" t="str">
        <f xml:space="preserve"> RAW!M537</f>
        <v>R</v>
      </c>
      <c r="O537" s="15" t="str">
        <f xml:space="preserve"> RAW!N537</f>
        <v>L</v>
      </c>
      <c r="P537" s="16" t="str">
        <f xml:space="preserve"> RAW!O537</f>
        <v>-</v>
      </c>
      <c r="Q537" s="17">
        <f xml:space="preserve"> ((RAW!P537 / 10000000000) * 1000)</f>
        <v>0</v>
      </c>
      <c r="R537" s="18">
        <f xml:space="preserve"> ((RAW!Q537 / 1000000000) * 1000)</f>
        <v>0.697797</v>
      </c>
      <c r="S537" s="15" t="str">
        <f xml:space="preserve"> RAW!R537</f>
        <v>S</v>
      </c>
      <c r="T537" s="15" t="str">
        <f xml:space="preserve"> RAW!S537</f>
        <v>L</v>
      </c>
      <c r="U537" s="16" t="str">
        <f xml:space="preserve"> RAW!T537</f>
        <v>N</v>
      </c>
      <c r="V537" s="17">
        <f xml:space="preserve"> ((RAW!U537 / 10000000000) * 1000)</f>
        <v>0</v>
      </c>
      <c r="W537" s="18">
        <f xml:space="preserve"> ((RAW!V537 / 1000000000) * 1000)</f>
        <v>266.054687</v>
      </c>
      <c r="X537" s="15" t="str">
        <f xml:space="preserve"> RAW!W537</f>
        <v>S</v>
      </c>
      <c r="Y537" s="15" t="str">
        <f xml:space="preserve"> RAW!X537</f>
        <v>L</v>
      </c>
      <c r="Z537" s="16" t="str">
        <f xml:space="preserve"> RAW!Y537</f>
        <v>N</v>
      </c>
      <c r="AA537" s="15">
        <f xml:space="preserve"> ((RAW!Z537 / 10000000000) * 1000)</f>
        <v>1.297E-3</v>
      </c>
      <c r="AB537" s="15">
        <f xml:space="preserve"> RAW!AA537 / 5</f>
        <v>1115</v>
      </c>
      <c r="AC537" s="16">
        <f xml:space="preserve"> ((RAW!AB537 / 1000000) * 1000)</f>
        <v>0</v>
      </c>
    </row>
    <row r="538" spans="1:29" x14ac:dyDescent="0.25">
      <c r="A538">
        <v>96480000</v>
      </c>
      <c r="B538" s="14">
        <f t="shared" si="8"/>
        <v>26.8</v>
      </c>
      <c r="C538" s="15">
        <f xml:space="preserve"> RAW!B538 / 5</f>
        <v>1115</v>
      </c>
      <c r="D538" s="15">
        <f xml:space="preserve"> RAW!C538 / 5</f>
        <v>-538.4</v>
      </c>
      <c r="E538" s="16">
        <f xml:space="preserve"> RAW!D538 / 5</f>
        <v>385.2</v>
      </c>
      <c r="F538" s="15">
        <f xml:space="preserve"> RAW!E538 / 5000</f>
        <v>1.3051999999999999</v>
      </c>
      <c r="G538" s="15">
        <f xml:space="preserve"> RAW!F538 / 5000</f>
        <v>-0.51600000000000001</v>
      </c>
      <c r="H538" s="15">
        <f xml:space="preserve"> RAW!G538 / 5000</f>
        <v>-0.18679999999999999</v>
      </c>
      <c r="I538" s="15">
        <f xml:space="preserve"> RAW!H538 / 5000</f>
        <v>-8.4400000000000003E-2</v>
      </c>
      <c r="J538" s="16">
        <f xml:space="preserve"> RAW!I538 / 5000</f>
        <v>0.30320000000000003</v>
      </c>
      <c r="K538" s="16">
        <f xml:space="preserve"> RAW!J538</f>
        <v>11111001</v>
      </c>
      <c r="L538" s="17">
        <f xml:space="preserve"> ((RAW!K538 / 10000000000) * 1000)</f>
        <v>0</v>
      </c>
      <c r="M538" s="18">
        <f xml:space="preserve"> ((RAW!L538 / 1000000000) * 1000)</f>
        <v>171.71749800000001</v>
      </c>
      <c r="N538" s="15" t="str">
        <f xml:space="preserve"> RAW!M538</f>
        <v>R</v>
      </c>
      <c r="O538" s="15" t="str">
        <f xml:space="preserve"> RAW!N538</f>
        <v>L</v>
      </c>
      <c r="P538" s="16" t="str">
        <f xml:space="preserve"> RAW!O538</f>
        <v>-</v>
      </c>
      <c r="Q538" s="17">
        <f xml:space="preserve"> ((RAW!P538 / 10000000000) * 1000)</f>
        <v>0</v>
      </c>
      <c r="R538" s="18">
        <f xml:space="preserve"> ((RAW!Q538 / 1000000000) * 1000)</f>
        <v>0.697797</v>
      </c>
      <c r="S538" s="15" t="str">
        <f xml:space="preserve"> RAW!R538</f>
        <v>S</v>
      </c>
      <c r="T538" s="15" t="str">
        <f xml:space="preserve"> RAW!S538</f>
        <v>L</v>
      </c>
      <c r="U538" s="16" t="str">
        <f xml:space="preserve"> RAW!T538</f>
        <v>N</v>
      </c>
      <c r="V538" s="17">
        <f xml:space="preserve"> ((RAW!U538 / 10000000000) * 1000)</f>
        <v>0</v>
      </c>
      <c r="W538" s="18">
        <f xml:space="preserve"> ((RAW!V538 / 1000000000) * 1000)</f>
        <v>266.054687</v>
      </c>
      <c r="X538" s="15" t="str">
        <f xml:space="preserve"> RAW!W538</f>
        <v>S</v>
      </c>
      <c r="Y538" s="15" t="str">
        <f xml:space="preserve"> RAW!X538</f>
        <v>L</v>
      </c>
      <c r="Z538" s="16" t="str">
        <f xml:space="preserve"> RAW!Y538</f>
        <v>N</v>
      </c>
      <c r="AA538" s="15">
        <f xml:space="preserve"> ((RAW!Z538 / 10000000000) * 1000)</f>
        <v>0</v>
      </c>
      <c r="AB538" s="15">
        <f xml:space="preserve"> RAW!AA538 / 5</f>
        <v>1115</v>
      </c>
      <c r="AC538" s="16">
        <f xml:space="preserve"> ((RAW!AB538 / 1000000) * 1000)</f>
        <v>0</v>
      </c>
    </row>
    <row r="539" spans="1:29" x14ac:dyDescent="0.25">
      <c r="A539">
        <v>96660000</v>
      </c>
      <c r="B539" s="14">
        <f t="shared" si="8"/>
        <v>26.85</v>
      </c>
      <c r="C539" s="15">
        <f xml:space="preserve"> RAW!B539 / 5</f>
        <v>1115</v>
      </c>
      <c r="D539" s="15">
        <f xml:space="preserve"> RAW!C539 / 5</f>
        <v>-538.4</v>
      </c>
      <c r="E539" s="16">
        <f xml:space="preserve"> RAW!D539 / 5</f>
        <v>385.2</v>
      </c>
      <c r="F539" s="15">
        <f xml:space="preserve"> RAW!E539 / 5000</f>
        <v>1.3051999999999999</v>
      </c>
      <c r="G539" s="15">
        <f xml:space="preserve"> RAW!F539 / 5000</f>
        <v>-0.51619999999999999</v>
      </c>
      <c r="H539" s="15">
        <f xml:space="preserve"> RAW!G539 / 5000</f>
        <v>-0.18720000000000001</v>
      </c>
      <c r="I539" s="15">
        <f xml:space="preserve"> RAW!H539 / 5000</f>
        <v>-8.4599999999999995E-2</v>
      </c>
      <c r="J539" s="16">
        <f xml:space="preserve"> RAW!I539 / 5000</f>
        <v>0.30320000000000003</v>
      </c>
      <c r="K539" s="16">
        <f xml:space="preserve"> RAW!J539</f>
        <v>11111001</v>
      </c>
      <c r="L539" s="17">
        <f xml:space="preserve"> ((RAW!K539 / 10000000000) * 1000)</f>
        <v>4.9800000000000007E-4</v>
      </c>
      <c r="M539" s="18">
        <f xml:space="preserve"> ((RAW!L539 / 1000000000) * 1000)</f>
        <v>171.70650700000002</v>
      </c>
      <c r="N539" s="15" t="str">
        <f xml:space="preserve"> RAW!M539</f>
        <v>R</v>
      </c>
      <c r="O539" s="15" t="str">
        <f xml:space="preserve"> RAW!N539</f>
        <v>L</v>
      </c>
      <c r="P539" s="16" t="str">
        <f xml:space="preserve"> RAW!O539</f>
        <v>-</v>
      </c>
      <c r="Q539" s="17">
        <f xml:space="preserve"> ((RAW!P539 / 10000000000) * 1000)</f>
        <v>0</v>
      </c>
      <c r="R539" s="18">
        <f xml:space="preserve"> ((RAW!Q539 / 1000000000) * 1000)</f>
        <v>0.697797</v>
      </c>
      <c r="S539" s="15" t="str">
        <f xml:space="preserve"> RAW!R539</f>
        <v>S</v>
      </c>
      <c r="T539" s="15" t="str">
        <f xml:space="preserve"> RAW!S539</f>
        <v>L</v>
      </c>
      <c r="U539" s="16" t="str">
        <f xml:space="preserve"> RAW!T539</f>
        <v>N</v>
      </c>
      <c r="V539" s="17">
        <f xml:space="preserve"> ((RAW!U539 / 10000000000) * 1000)</f>
        <v>0</v>
      </c>
      <c r="W539" s="18">
        <f xml:space="preserve"> ((RAW!V539 / 1000000000) * 1000)</f>
        <v>266.054687</v>
      </c>
      <c r="X539" s="15" t="str">
        <f xml:space="preserve"> RAW!W539</f>
        <v>S</v>
      </c>
      <c r="Y539" s="15" t="str">
        <f xml:space="preserve"> RAW!X539</f>
        <v>L</v>
      </c>
      <c r="Z539" s="16" t="str">
        <f xml:space="preserve"> RAW!Y539</f>
        <v>N</v>
      </c>
      <c r="AA539" s="15">
        <f xml:space="preserve"> ((RAW!Z539 / 10000000000) * 1000)</f>
        <v>4.9800000000000007E-4</v>
      </c>
      <c r="AB539" s="15">
        <f xml:space="preserve"> RAW!AA539 / 5</f>
        <v>1115</v>
      </c>
      <c r="AC539" s="16">
        <f xml:space="preserve"> ((RAW!AB539 / 1000000) * 1000)</f>
        <v>0</v>
      </c>
    </row>
    <row r="540" spans="1:29" x14ac:dyDescent="0.25">
      <c r="A540">
        <v>96840000</v>
      </c>
      <c r="B540" s="14">
        <f t="shared" si="8"/>
        <v>26.9</v>
      </c>
      <c r="C540" s="15">
        <f xml:space="preserve"> RAW!B540 / 5</f>
        <v>1115</v>
      </c>
      <c r="D540" s="15">
        <f xml:space="preserve"> RAW!C540 / 5</f>
        <v>-538.4</v>
      </c>
      <c r="E540" s="16">
        <f xml:space="preserve"> RAW!D540 / 5</f>
        <v>385.2</v>
      </c>
      <c r="F540" s="15">
        <f xml:space="preserve"> RAW!E540 / 5000</f>
        <v>1.3051999999999999</v>
      </c>
      <c r="G540" s="15">
        <f xml:space="preserve"> RAW!F540 / 5000</f>
        <v>-0.51619999999999999</v>
      </c>
      <c r="H540" s="15">
        <f xml:space="preserve"> RAW!G540 / 5000</f>
        <v>-0.18679999999999999</v>
      </c>
      <c r="I540" s="15">
        <f xml:space="preserve"> RAW!H540 / 5000</f>
        <v>-8.4199999999999997E-2</v>
      </c>
      <c r="J540" s="16">
        <f xml:space="preserve"> RAW!I540 / 5000</f>
        <v>0.30320000000000003</v>
      </c>
      <c r="K540" s="16">
        <f xml:space="preserve"> RAW!J540</f>
        <v>11111001</v>
      </c>
      <c r="L540" s="17">
        <f xml:space="preserve"> ((RAW!K540 / 10000000000) * 1000)</f>
        <v>0</v>
      </c>
      <c r="M540" s="18">
        <f xml:space="preserve"> ((RAW!L540 / 1000000000) * 1000)</f>
        <v>171.67917</v>
      </c>
      <c r="N540" s="15" t="str">
        <f xml:space="preserve"> RAW!M540</f>
        <v>R</v>
      </c>
      <c r="O540" s="15" t="str">
        <f xml:space="preserve"> RAW!N540</f>
        <v>L</v>
      </c>
      <c r="P540" s="16" t="str">
        <f xml:space="preserve"> RAW!O540</f>
        <v>-</v>
      </c>
      <c r="Q540" s="17">
        <f xml:space="preserve"> ((RAW!P540 / 10000000000) * 1000)</f>
        <v>0</v>
      </c>
      <c r="R540" s="18">
        <f xml:space="preserve"> ((RAW!Q540 / 1000000000) * 1000)</f>
        <v>0.697797</v>
      </c>
      <c r="S540" s="15" t="str">
        <f xml:space="preserve"> RAW!R540</f>
        <v>S</v>
      </c>
      <c r="T540" s="15" t="str">
        <f xml:space="preserve"> RAW!S540</f>
        <v>L</v>
      </c>
      <c r="U540" s="16" t="str">
        <f xml:space="preserve"> RAW!T540</f>
        <v>N</v>
      </c>
      <c r="V540" s="17">
        <f xml:space="preserve"> ((RAW!U540 / 10000000000) * 1000)</f>
        <v>0</v>
      </c>
      <c r="W540" s="18">
        <f xml:space="preserve"> ((RAW!V540 / 1000000000) * 1000)</f>
        <v>266.054687</v>
      </c>
      <c r="X540" s="15" t="str">
        <f xml:space="preserve"> RAW!W540</f>
        <v>S</v>
      </c>
      <c r="Y540" s="15" t="str">
        <f xml:space="preserve"> RAW!X540</f>
        <v>L</v>
      </c>
      <c r="Z540" s="16" t="str">
        <f xml:space="preserve"> RAW!Y540</f>
        <v>N</v>
      </c>
      <c r="AA540" s="15">
        <f xml:space="preserve"> ((RAW!Z540 / 10000000000) * 1000)</f>
        <v>0</v>
      </c>
      <c r="AB540" s="15">
        <f xml:space="preserve"> RAW!AA540 / 5</f>
        <v>1115</v>
      </c>
      <c r="AC540" s="16">
        <f xml:space="preserve"> ((RAW!AB540 / 1000000) * 1000)</f>
        <v>0</v>
      </c>
    </row>
    <row r="541" spans="1:29" x14ac:dyDescent="0.25">
      <c r="A541">
        <v>97020000</v>
      </c>
      <c r="B541" s="14">
        <f t="shared" si="8"/>
        <v>26.95</v>
      </c>
      <c r="C541" s="15">
        <f xml:space="preserve"> RAW!B541 / 5</f>
        <v>1115</v>
      </c>
      <c r="D541" s="15">
        <f xml:space="preserve"> RAW!C541 / 5</f>
        <v>-538.4</v>
      </c>
      <c r="E541" s="16">
        <f xml:space="preserve"> RAW!D541 / 5</f>
        <v>385.2</v>
      </c>
      <c r="F541" s="15">
        <f xml:space="preserve"> RAW!E541 / 5000</f>
        <v>1.3049999999999999</v>
      </c>
      <c r="G541" s="15">
        <f xml:space="preserve"> RAW!F541 / 5000</f>
        <v>-0.51600000000000001</v>
      </c>
      <c r="H541" s="15">
        <f xml:space="preserve"> RAW!G541 / 5000</f>
        <v>-0.187</v>
      </c>
      <c r="I541" s="15">
        <f xml:space="preserve"> RAW!H541 / 5000</f>
        <v>-8.4400000000000003E-2</v>
      </c>
      <c r="J541" s="16">
        <f xml:space="preserve"> RAW!I541 / 5000</f>
        <v>0.3034</v>
      </c>
      <c r="K541" s="16">
        <f xml:space="preserve"> RAW!J541</f>
        <v>11111001</v>
      </c>
      <c r="L541" s="17">
        <f xml:space="preserve"> ((RAW!K541 / 10000000000) * 1000)</f>
        <v>0</v>
      </c>
      <c r="M541" s="18">
        <f xml:space="preserve"> ((RAW!L541 / 1000000000) * 1000)</f>
        <v>171.678405</v>
      </c>
      <c r="N541" s="15" t="str">
        <f xml:space="preserve"> RAW!M541</f>
        <v>R</v>
      </c>
      <c r="O541" s="15" t="str">
        <f xml:space="preserve"> RAW!N541</f>
        <v>L</v>
      </c>
      <c r="P541" s="16" t="str">
        <f xml:space="preserve"> RAW!O541</f>
        <v>-</v>
      </c>
      <c r="Q541" s="17">
        <f xml:space="preserve"> ((RAW!P541 / 10000000000) * 1000)</f>
        <v>0</v>
      </c>
      <c r="R541" s="18">
        <f xml:space="preserve"> ((RAW!Q541 / 1000000000) * 1000)</f>
        <v>0.697797</v>
      </c>
      <c r="S541" s="15" t="str">
        <f xml:space="preserve"> RAW!R541</f>
        <v>S</v>
      </c>
      <c r="T541" s="15" t="str">
        <f xml:space="preserve"> RAW!S541</f>
        <v>L</v>
      </c>
      <c r="U541" s="16" t="str">
        <f xml:space="preserve"> RAW!T541</f>
        <v>N</v>
      </c>
      <c r="V541" s="17">
        <f xml:space="preserve"> ((RAW!U541 / 10000000000) * 1000)</f>
        <v>0</v>
      </c>
      <c r="W541" s="18">
        <f xml:space="preserve"> ((RAW!V541 / 1000000000) * 1000)</f>
        <v>266.054687</v>
      </c>
      <c r="X541" s="15" t="str">
        <f xml:space="preserve"> RAW!W541</f>
        <v>S</v>
      </c>
      <c r="Y541" s="15" t="str">
        <f xml:space="preserve"> RAW!X541</f>
        <v>L</v>
      </c>
      <c r="Z541" s="16" t="str">
        <f xml:space="preserve"> RAW!Y541</f>
        <v>N</v>
      </c>
      <c r="AA541" s="15">
        <f xml:space="preserve"> ((RAW!Z541 / 10000000000) * 1000)</f>
        <v>0</v>
      </c>
      <c r="AB541" s="15">
        <f xml:space="preserve"> RAW!AA541 / 5</f>
        <v>1115</v>
      </c>
      <c r="AC541" s="16">
        <f xml:space="preserve"> ((RAW!AB541 / 1000000) * 1000)</f>
        <v>0</v>
      </c>
    </row>
    <row r="542" spans="1:29" x14ac:dyDescent="0.25">
      <c r="A542">
        <v>97200000</v>
      </c>
      <c r="B542" s="14">
        <f t="shared" si="8"/>
        <v>27</v>
      </c>
      <c r="C542" s="15">
        <f xml:space="preserve"> RAW!B542 / 5</f>
        <v>1115</v>
      </c>
      <c r="D542" s="15">
        <f xml:space="preserve"> RAW!C542 / 5</f>
        <v>-538.4</v>
      </c>
      <c r="E542" s="16">
        <f xml:space="preserve"> RAW!D542 / 5</f>
        <v>385.2</v>
      </c>
      <c r="F542" s="15">
        <f xml:space="preserve"> RAW!E542 / 5000</f>
        <v>1.3049999999999999</v>
      </c>
      <c r="G542" s="15">
        <f xml:space="preserve"> RAW!F542 / 5000</f>
        <v>-0.51580000000000004</v>
      </c>
      <c r="H542" s="15">
        <f xml:space="preserve"> RAW!G542 / 5000</f>
        <v>-0.18679999999999999</v>
      </c>
      <c r="I542" s="15">
        <f xml:space="preserve"> RAW!H542 / 5000</f>
        <v>-8.4400000000000003E-2</v>
      </c>
      <c r="J542" s="16">
        <f xml:space="preserve"> RAW!I542 / 5000</f>
        <v>0.30320000000000003</v>
      </c>
      <c r="K542" s="16">
        <f xml:space="preserve"> RAW!J542</f>
        <v>11111001</v>
      </c>
      <c r="L542" s="17">
        <f xml:space="preserve"> ((RAW!K542 / 10000000000) * 1000)</f>
        <v>0</v>
      </c>
      <c r="M542" s="18">
        <f xml:space="preserve"> ((RAW!L542 / 1000000000) * 1000)</f>
        <v>171.678056</v>
      </c>
      <c r="N542" s="15" t="str">
        <f xml:space="preserve"> RAW!M542</f>
        <v>R</v>
      </c>
      <c r="O542" s="15" t="str">
        <f xml:space="preserve"> RAW!N542</f>
        <v>L</v>
      </c>
      <c r="P542" s="16" t="str">
        <f xml:space="preserve"> RAW!O542</f>
        <v>-</v>
      </c>
      <c r="Q542" s="17">
        <f xml:space="preserve"> ((RAW!P542 / 10000000000) * 1000)</f>
        <v>0</v>
      </c>
      <c r="R542" s="18">
        <f xml:space="preserve"> ((RAW!Q542 / 1000000000) * 1000)</f>
        <v>0.697797</v>
      </c>
      <c r="S542" s="15" t="str">
        <f xml:space="preserve"> RAW!R542</f>
        <v>S</v>
      </c>
      <c r="T542" s="15" t="str">
        <f xml:space="preserve"> RAW!S542</f>
        <v>L</v>
      </c>
      <c r="U542" s="16" t="str">
        <f xml:space="preserve"> RAW!T542</f>
        <v>N</v>
      </c>
      <c r="V542" s="17">
        <f xml:space="preserve"> ((RAW!U542 / 10000000000) * 1000)</f>
        <v>0</v>
      </c>
      <c r="W542" s="18">
        <f xml:space="preserve"> ((RAW!V542 / 1000000000) * 1000)</f>
        <v>266.054687</v>
      </c>
      <c r="X542" s="15" t="str">
        <f xml:space="preserve"> RAW!W542</f>
        <v>S</v>
      </c>
      <c r="Y542" s="15" t="str">
        <f xml:space="preserve"> RAW!X542</f>
        <v>L</v>
      </c>
      <c r="Z542" s="16" t="str">
        <f xml:space="preserve"> RAW!Y542</f>
        <v>N</v>
      </c>
      <c r="AA542" s="15">
        <f xml:space="preserve"> ((RAW!Z542 / 10000000000) * 1000)</f>
        <v>0</v>
      </c>
      <c r="AB542" s="15">
        <f xml:space="preserve"> RAW!AA542 / 5</f>
        <v>1115</v>
      </c>
      <c r="AC542" s="16">
        <f xml:space="preserve"> ((RAW!AB542 / 1000000) * 1000)</f>
        <v>0</v>
      </c>
    </row>
    <row r="543" spans="1:29" x14ac:dyDescent="0.25">
      <c r="A543">
        <v>97380000</v>
      </c>
      <c r="B543" s="14">
        <f t="shared" si="8"/>
        <v>27.05</v>
      </c>
      <c r="C543" s="15">
        <f xml:space="preserve"> RAW!B543 / 5</f>
        <v>1115.5999999999999</v>
      </c>
      <c r="D543" s="15">
        <f xml:space="preserve"> RAW!C543 / 5</f>
        <v>-538.4</v>
      </c>
      <c r="E543" s="16">
        <f xml:space="preserve"> RAW!D543 / 5</f>
        <v>385.2</v>
      </c>
      <c r="F543" s="15">
        <f xml:space="preserve"> RAW!E543 / 5000</f>
        <v>1.3051999999999999</v>
      </c>
      <c r="G543" s="15">
        <f xml:space="preserve"> RAW!F543 / 5000</f>
        <v>-0.51600000000000001</v>
      </c>
      <c r="H543" s="15">
        <f xml:space="preserve"> RAW!G543 / 5000</f>
        <v>-0.187</v>
      </c>
      <c r="I543" s="15">
        <f xml:space="preserve"> RAW!H543 / 5000</f>
        <v>-8.4199999999999997E-2</v>
      </c>
      <c r="J543" s="16">
        <f xml:space="preserve"> RAW!I543 / 5000</f>
        <v>0.3034</v>
      </c>
      <c r="K543" s="16">
        <f xml:space="preserve"> RAW!J543</f>
        <v>11111001</v>
      </c>
      <c r="L543" s="17">
        <f xml:space="preserve"> ((RAW!K543 / 10000000000) * 1000)</f>
        <v>0</v>
      </c>
      <c r="M543" s="18">
        <f xml:space="preserve"> ((RAW!L543 / 1000000000) * 1000)</f>
        <v>171.677706</v>
      </c>
      <c r="N543" s="15" t="str">
        <f xml:space="preserve"> RAW!M543</f>
        <v>R</v>
      </c>
      <c r="O543" s="15" t="str">
        <f xml:space="preserve"> RAW!N543</f>
        <v>L</v>
      </c>
      <c r="P543" s="16" t="str">
        <f xml:space="preserve"> RAW!O543</f>
        <v>-</v>
      </c>
      <c r="Q543" s="17">
        <f xml:space="preserve"> ((RAW!P543 / 10000000000) * 1000)</f>
        <v>0</v>
      </c>
      <c r="R543" s="18">
        <f xml:space="preserve"> ((RAW!Q543 / 1000000000) * 1000)</f>
        <v>0.697797</v>
      </c>
      <c r="S543" s="15" t="str">
        <f xml:space="preserve"> RAW!R543</f>
        <v>S</v>
      </c>
      <c r="T543" s="15" t="str">
        <f xml:space="preserve"> RAW!S543</f>
        <v>L</v>
      </c>
      <c r="U543" s="16" t="str">
        <f xml:space="preserve"> RAW!T543</f>
        <v>N</v>
      </c>
      <c r="V543" s="17">
        <f xml:space="preserve"> ((RAW!U543 / 10000000000) * 1000)</f>
        <v>0</v>
      </c>
      <c r="W543" s="18">
        <f xml:space="preserve"> ((RAW!V543 / 1000000000) * 1000)</f>
        <v>266.054687</v>
      </c>
      <c r="X543" s="15" t="str">
        <f xml:space="preserve"> RAW!W543</f>
        <v>S</v>
      </c>
      <c r="Y543" s="15" t="str">
        <f xml:space="preserve"> RAW!X543</f>
        <v>L</v>
      </c>
      <c r="Z543" s="16" t="str">
        <f xml:space="preserve"> RAW!Y543</f>
        <v>N</v>
      </c>
      <c r="AA543" s="15">
        <f xml:space="preserve"> ((RAW!Z543 / 10000000000) * 1000)</f>
        <v>0</v>
      </c>
      <c r="AB543" s="15">
        <f xml:space="preserve"> RAW!AA543 / 5</f>
        <v>1115.5999999999999</v>
      </c>
      <c r="AC543" s="16">
        <f xml:space="preserve"> ((RAW!AB543 / 1000000) * 1000)</f>
        <v>0</v>
      </c>
    </row>
    <row r="544" spans="1:29" x14ac:dyDescent="0.25">
      <c r="A544">
        <v>97560000</v>
      </c>
      <c r="B544" s="14">
        <f t="shared" si="8"/>
        <v>27.1</v>
      </c>
      <c r="C544" s="15">
        <f xml:space="preserve"> RAW!B544 / 5</f>
        <v>1115</v>
      </c>
      <c r="D544" s="15">
        <f xml:space="preserve"> RAW!C544 / 5</f>
        <v>-538.4</v>
      </c>
      <c r="E544" s="16">
        <f xml:space="preserve"> RAW!D544 / 5</f>
        <v>385.2</v>
      </c>
      <c r="F544" s="15">
        <f xml:space="preserve"> RAW!E544 / 5000</f>
        <v>1.3049999999999999</v>
      </c>
      <c r="G544" s="15">
        <f xml:space="preserve"> RAW!F544 / 5000</f>
        <v>-0.51580000000000004</v>
      </c>
      <c r="H544" s="15">
        <f xml:space="preserve"> RAW!G544 / 5000</f>
        <v>-0.187</v>
      </c>
      <c r="I544" s="15">
        <f xml:space="preserve"> RAW!H544 / 5000</f>
        <v>-8.4400000000000003E-2</v>
      </c>
      <c r="J544" s="16">
        <f xml:space="preserve"> RAW!I544 / 5000</f>
        <v>0.3034</v>
      </c>
      <c r="K544" s="16">
        <f xml:space="preserve"> RAW!J544</f>
        <v>11111001</v>
      </c>
      <c r="L544" s="17">
        <f xml:space="preserve"> ((RAW!K544 / 10000000000) * 1000)</f>
        <v>0</v>
      </c>
      <c r="M544" s="18">
        <f xml:space="preserve"> ((RAW!L544 / 1000000000) * 1000)</f>
        <v>171.67758999999998</v>
      </c>
      <c r="N544" s="15" t="str">
        <f xml:space="preserve"> RAW!M544</f>
        <v>R</v>
      </c>
      <c r="O544" s="15" t="str">
        <f xml:space="preserve"> RAW!N544</f>
        <v>L</v>
      </c>
      <c r="P544" s="16" t="str">
        <f xml:space="preserve"> RAW!O544</f>
        <v>-</v>
      </c>
      <c r="Q544" s="17">
        <f xml:space="preserve"> ((RAW!P544 / 10000000000) * 1000)</f>
        <v>0</v>
      </c>
      <c r="R544" s="18">
        <f xml:space="preserve"> ((RAW!Q544 / 1000000000) * 1000)</f>
        <v>0.697797</v>
      </c>
      <c r="S544" s="15" t="str">
        <f xml:space="preserve"> RAW!R544</f>
        <v>S</v>
      </c>
      <c r="T544" s="15" t="str">
        <f xml:space="preserve"> RAW!S544</f>
        <v>L</v>
      </c>
      <c r="U544" s="16" t="str">
        <f xml:space="preserve"> RAW!T544</f>
        <v>N</v>
      </c>
      <c r="V544" s="17">
        <f xml:space="preserve"> ((RAW!U544 / 10000000000) * 1000)</f>
        <v>0</v>
      </c>
      <c r="W544" s="18">
        <f xml:space="preserve"> ((RAW!V544 / 1000000000) * 1000)</f>
        <v>266.054687</v>
      </c>
      <c r="X544" s="15" t="str">
        <f xml:space="preserve"> RAW!W544</f>
        <v>S</v>
      </c>
      <c r="Y544" s="15" t="str">
        <f xml:space="preserve"> RAW!X544</f>
        <v>L</v>
      </c>
      <c r="Z544" s="16" t="str">
        <f xml:space="preserve"> RAW!Y544</f>
        <v>N</v>
      </c>
      <c r="AA544" s="15">
        <f xml:space="preserve"> ((RAW!Z544 / 10000000000) * 1000)</f>
        <v>0</v>
      </c>
      <c r="AB544" s="15">
        <f xml:space="preserve"> RAW!AA544 / 5</f>
        <v>1115</v>
      </c>
      <c r="AC544" s="16">
        <f xml:space="preserve"> ((RAW!AB544 / 1000000) * 1000)</f>
        <v>0</v>
      </c>
    </row>
    <row r="545" spans="1:29" x14ac:dyDescent="0.25">
      <c r="A545">
        <v>97740000</v>
      </c>
      <c r="B545" s="14">
        <f t="shared" ref="B545:B608" si="9">A545/(1000*60*60)</f>
        <v>27.15</v>
      </c>
      <c r="C545" s="15">
        <f xml:space="preserve"> RAW!B545 / 5</f>
        <v>1115</v>
      </c>
      <c r="D545" s="15">
        <f xml:space="preserve"> RAW!C545 / 5</f>
        <v>-538.4</v>
      </c>
      <c r="E545" s="16">
        <f xml:space="preserve"> RAW!D545 / 5</f>
        <v>385.2</v>
      </c>
      <c r="F545" s="15">
        <f xml:space="preserve"> RAW!E545 / 5000</f>
        <v>1.3049999999999999</v>
      </c>
      <c r="G545" s="15">
        <f xml:space="preserve"> RAW!F545 / 5000</f>
        <v>-0.51600000000000001</v>
      </c>
      <c r="H545" s="15">
        <f xml:space="preserve"> RAW!G545 / 5000</f>
        <v>-0.18679999999999999</v>
      </c>
      <c r="I545" s="15">
        <f xml:space="preserve"> RAW!H545 / 5000</f>
        <v>-8.4400000000000003E-2</v>
      </c>
      <c r="J545" s="16">
        <f xml:space="preserve"> RAW!I545 / 5000</f>
        <v>0.30320000000000003</v>
      </c>
      <c r="K545" s="16">
        <f xml:space="preserve"> RAW!J545</f>
        <v>11111001</v>
      </c>
      <c r="L545" s="17">
        <f xml:space="preserve"> ((RAW!K545 / 10000000000) * 1000)</f>
        <v>-1.9949999999999998E-3</v>
      </c>
      <c r="M545" s="18">
        <f xml:space="preserve"> ((RAW!L545 / 1000000000) * 1000)</f>
        <v>171.67712399999999</v>
      </c>
      <c r="N545" s="15" t="str">
        <f xml:space="preserve"> RAW!M545</f>
        <v>R</v>
      </c>
      <c r="O545" s="15" t="str">
        <f xml:space="preserve"> RAW!N545</f>
        <v>L</v>
      </c>
      <c r="P545" s="16" t="str">
        <f xml:space="preserve"> RAW!O545</f>
        <v>-</v>
      </c>
      <c r="Q545" s="17">
        <f xml:space="preserve"> ((RAW!P545 / 10000000000) * 1000)</f>
        <v>0</v>
      </c>
      <c r="R545" s="18">
        <f xml:space="preserve"> ((RAW!Q545 / 1000000000) * 1000)</f>
        <v>0.697797</v>
      </c>
      <c r="S545" s="15" t="str">
        <f xml:space="preserve"> RAW!R545</f>
        <v>S</v>
      </c>
      <c r="T545" s="15" t="str">
        <f xml:space="preserve"> RAW!S545</f>
        <v>L</v>
      </c>
      <c r="U545" s="16" t="str">
        <f xml:space="preserve"> RAW!T545</f>
        <v>N</v>
      </c>
      <c r="V545" s="17">
        <f xml:space="preserve"> ((RAW!U545 / 10000000000) * 1000)</f>
        <v>0</v>
      </c>
      <c r="W545" s="18">
        <f xml:space="preserve"> ((RAW!V545 / 1000000000) * 1000)</f>
        <v>266.054687</v>
      </c>
      <c r="X545" s="15" t="str">
        <f xml:space="preserve"> RAW!W545</f>
        <v>S</v>
      </c>
      <c r="Y545" s="15" t="str">
        <f xml:space="preserve"> RAW!X545</f>
        <v>L</v>
      </c>
      <c r="Z545" s="16" t="str">
        <f xml:space="preserve"> RAW!Y545</f>
        <v>N</v>
      </c>
      <c r="AA545" s="15">
        <f xml:space="preserve"> ((RAW!Z545 / 10000000000) * 1000)</f>
        <v>-1.9949999999999998E-3</v>
      </c>
      <c r="AB545" s="15">
        <f xml:space="preserve"> RAW!AA545 / 5</f>
        <v>1115</v>
      </c>
      <c r="AC545" s="16">
        <f xml:space="preserve"> ((RAW!AB545 / 1000000) * 1000)</f>
        <v>0</v>
      </c>
    </row>
    <row r="546" spans="1:29" x14ac:dyDescent="0.25">
      <c r="A546">
        <v>97920000</v>
      </c>
      <c r="B546" s="14">
        <f t="shared" si="9"/>
        <v>27.2</v>
      </c>
      <c r="C546" s="15">
        <f xml:space="preserve"> RAW!B546 / 5</f>
        <v>1115</v>
      </c>
      <c r="D546" s="15">
        <f xml:space="preserve"> RAW!C546 / 5</f>
        <v>-538.4</v>
      </c>
      <c r="E546" s="16">
        <f xml:space="preserve"> RAW!D546 / 5</f>
        <v>385.2</v>
      </c>
      <c r="F546" s="15">
        <f xml:space="preserve"> RAW!E546 / 5000</f>
        <v>1.3049999999999999</v>
      </c>
      <c r="G546" s="15">
        <f xml:space="preserve"> RAW!F546 / 5000</f>
        <v>-0.51619999999999999</v>
      </c>
      <c r="H546" s="15">
        <f xml:space="preserve"> RAW!G546 / 5000</f>
        <v>-0.187</v>
      </c>
      <c r="I546" s="15">
        <f xml:space="preserve"> RAW!H546 / 5000</f>
        <v>-8.4400000000000003E-2</v>
      </c>
      <c r="J546" s="16">
        <f xml:space="preserve"> RAW!I546 / 5000</f>
        <v>0.30320000000000003</v>
      </c>
      <c r="K546" s="16">
        <f xml:space="preserve"> RAW!J546</f>
        <v>11111001</v>
      </c>
      <c r="L546" s="17">
        <f xml:space="preserve"> ((RAW!K546 / 10000000000) * 1000)</f>
        <v>0</v>
      </c>
      <c r="M546" s="18">
        <f xml:space="preserve"> ((RAW!L546 / 1000000000) * 1000)</f>
        <v>171.67574399999998</v>
      </c>
      <c r="N546" s="15" t="str">
        <f xml:space="preserve"> RAW!M546</f>
        <v>R</v>
      </c>
      <c r="O546" s="15" t="str">
        <f xml:space="preserve"> RAW!N546</f>
        <v>L</v>
      </c>
      <c r="P546" s="16" t="str">
        <f xml:space="preserve"> RAW!O546</f>
        <v>-</v>
      </c>
      <c r="Q546" s="17">
        <f xml:space="preserve"> ((RAW!P546 / 10000000000) * 1000)</f>
        <v>0</v>
      </c>
      <c r="R546" s="18">
        <f xml:space="preserve"> ((RAW!Q546 / 1000000000) * 1000)</f>
        <v>0.697797</v>
      </c>
      <c r="S546" s="15" t="str">
        <f xml:space="preserve"> RAW!R546</f>
        <v>S</v>
      </c>
      <c r="T546" s="15" t="str">
        <f xml:space="preserve"> RAW!S546</f>
        <v>L</v>
      </c>
      <c r="U546" s="16" t="str">
        <f xml:space="preserve"> RAW!T546</f>
        <v>N</v>
      </c>
      <c r="V546" s="17">
        <f xml:space="preserve"> ((RAW!U546 / 10000000000) * 1000)</f>
        <v>0</v>
      </c>
      <c r="W546" s="18">
        <f xml:space="preserve"> ((RAW!V546 / 1000000000) * 1000)</f>
        <v>266.054687</v>
      </c>
      <c r="X546" s="15" t="str">
        <f xml:space="preserve"> RAW!W546</f>
        <v>S</v>
      </c>
      <c r="Y546" s="15" t="str">
        <f xml:space="preserve"> RAW!X546</f>
        <v>L</v>
      </c>
      <c r="Z546" s="16" t="str">
        <f xml:space="preserve"> RAW!Y546</f>
        <v>N</v>
      </c>
      <c r="AA546" s="15">
        <f xml:space="preserve"> ((RAW!Z546 / 10000000000) * 1000)</f>
        <v>0</v>
      </c>
      <c r="AB546" s="15">
        <f xml:space="preserve"> RAW!AA546 / 5</f>
        <v>1115</v>
      </c>
      <c r="AC546" s="16">
        <f xml:space="preserve"> ((RAW!AB546 / 1000000) * 1000)</f>
        <v>0</v>
      </c>
    </row>
    <row r="547" spans="1:29" x14ac:dyDescent="0.25">
      <c r="A547">
        <v>98100000</v>
      </c>
      <c r="B547" s="14">
        <f t="shared" si="9"/>
        <v>27.25</v>
      </c>
      <c r="C547" s="15">
        <f xml:space="preserve"> RAW!B547 / 5</f>
        <v>1115</v>
      </c>
      <c r="D547" s="15">
        <f xml:space="preserve"> RAW!C547 / 5</f>
        <v>-538.4</v>
      </c>
      <c r="E547" s="16">
        <f xml:space="preserve"> RAW!D547 / 5</f>
        <v>385.2</v>
      </c>
      <c r="F547" s="15">
        <f xml:space="preserve"> RAW!E547 / 5000</f>
        <v>1.3051999999999999</v>
      </c>
      <c r="G547" s="15">
        <f xml:space="preserve"> RAW!F547 / 5000</f>
        <v>-0.51619999999999999</v>
      </c>
      <c r="H547" s="15">
        <f xml:space="preserve"> RAW!G547 / 5000</f>
        <v>-0.187</v>
      </c>
      <c r="I547" s="15">
        <f xml:space="preserve"> RAW!H547 / 5000</f>
        <v>-8.4599999999999995E-2</v>
      </c>
      <c r="J547" s="16">
        <f xml:space="preserve"> RAW!I547 / 5000</f>
        <v>0.30320000000000003</v>
      </c>
      <c r="K547" s="16">
        <f xml:space="preserve"> RAW!J547</f>
        <v>11111001</v>
      </c>
      <c r="L547" s="17">
        <f xml:space="preserve"> ((RAW!K547 / 10000000000) * 1000)</f>
        <v>0</v>
      </c>
      <c r="M547" s="18">
        <f xml:space="preserve"> ((RAW!L547 / 1000000000) * 1000)</f>
        <v>171.655923</v>
      </c>
      <c r="N547" s="15" t="str">
        <f xml:space="preserve"> RAW!M547</f>
        <v>R</v>
      </c>
      <c r="O547" s="15" t="str">
        <f xml:space="preserve"> RAW!N547</f>
        <v>L</v>
      </c>
      <c r="P547" s="16" t="str">
        <f xml:space="preserve"> RAW!O547</f>
        <v>-</v>
      </c>
      <c r="Q547" s="17">
        <f xml:space="preserve"> ((RAW!P547 / 10000000000) * 1000)</f>
        <v>0</v>
      </c>
      <c r="R547" s="18">
        <f xml:space="preserve"> ((RAW!Q547 / 1000000000) * 1000)</f>
        <v>0.697797</v>
      </c>
      <c r="S547" s="15" t="str">
        <f xml:space="preserve"> RAW!R547</f>
        <v>S</v>
      </c>
      <c r="T547" s="15" t="str">
        <f xml:space="preserve"> RAW!S547</f>
        <v>L</v>
      </c>
      <c r="U547" s="16" t="str">
        <f xml:space="preserve"> RAW!T547</f>
        <v>N</v>
      </c>
      <c r="V547" s="17">
        <f xml:space="preserve"> ((RAW!U547 / 10000000000) * 1000)</f>
        <v>0</v>
      </c>
      <c r="W547" s="18">
        <f xml:space="preserve"> ((RAW!V547 / 1000000000) * 1000)</f>
        <v>266.054687</v>
      </c>
      <c r="X547" s="15" t="str">
        <f xml:space="preserve"> RAW!W547</f>
        <v>S</v>
      </c>
      <c r="Y547" s="15" t="str">
        <f xml:space="preserve"> RAW!X547</f>
        <v>L</v>
      </c>
      <c r="Z547" s="16" t="str">
        <f xml:space="preserve"> RAW!Y547</f>
        <v>N</v>
      </c>
      <c r="AA547" s="15">
        <f xml:space="preserve"> ((RAW!Z547 / 10000000000) * 1000)</f>
        <v>0</v>
      </c>
      <c r="AB547" s="15">
        <f xml:space="preserve"> RAW!AA547 / 5</f>
        <v>1115</v>
      </c>
      <c r="AC547" s="16">
        <f xml:space="preserve"> ((RAW!AB547 / 1000000) * 1000)</f>
        <v>0</v>
      </c>
    </row>
    <row r="548" spans="1:29" x14ac:dyDescent="0.25">
      <c r="A548">
        <v>98280000</v>
      </c>
      <c r="B548" s="14">
        <f t="shared" si="9"/>
        <v>27.3</v>
      </c>
      <c r="C548" s="15">
        <f xml:space="preserve"> RAW!B548 / 5</f>
        <v>1115</v>
      </c>
      <c r="D548" s="15">
        <f xml:space="preserve"> RAW!C548 / 5</f>
        <v>-538.4</v>
      </c>
      <c r="E548" s="16">
        <f xml:space="preserve"> RAW!D548 / 5</f>
        <v>385.2</v>
      </c>
      <c r="F548" s="15">
        <f xml:space="preserve"> RAW!E548 / 5000</f>
        <v>1.3049999999999999</v>
      </c>
      <c r="G548" s="15">
        <f xml:space="preserve"> RAW!F548 / 5000</f>
        <v>-0.51600000000000001</v>
      </c>
      <c r="H548" s="15">
        <f xml:space="preserve"> RAW!G548 / 5000</f>
        <v>-0.187</v>
      </c>
      <c r="I548" s="15">
        <f xml:space="preserve"> RAW!H548 / 5000</f>
        <v>-8.4400000000000003E-2</v>
      </c>
      <c r="J548" s="16">
        <f xml:space="preserve"> RAW!I548 / 5000</f>
        <v>0.30299999999999999</v>
      </c>
      <c r="K548" s="16">
        <f xml:space="preserve"> RAW!J548</f>
        <v>11111001</v>
      </c>
      <c r="L548" s="17">
        <f xml:space="preserve"> ((RAW!K548 / 10000000000) * 1000)</f>
        <v>0</v>
      </c>
      <c r="M548" s="18">
        <f xml:space="preserve"> ((RAW!L548 / 1000000000) * 1000)</f>
        <v>171.65568999999999</v>
      </c>
      <c r="N548" s="15" t="str">
        <f xml:space="preserve"> RAW!M548</f>
        <v>R</v>
      </c>
      <c r="O548" s="15" t="str">
        <f xml:space="preserve"> RAW!N548</f>
        <v>L</v>
      </c>
      <c r="P548" s="16" t="str">
        <f xml:space="preserve"> RAW!O548</f>
        <v>-</v>
      </c>
      <c r="Q548" s="17">
        <f xml:space="preserve"> ((RAW!P548 / 10000000000) * 1000)</f>
        <v>0</v>
      </c>
      <c r="R548" s="18">
        <f xml:space="preserve"> ((RAW!Q548 / 1000000000) * 1000)</f>
        <v>0.697797</v>
      </c>
      <c r="S548" s="15" t="str">
        <f xml:space="preserve"> RAW!R548</f>
        <v>S</v>
      </c>
      <c r="T548" s="15" t="str">
        <f xml:space="preserve"> RAW!S548</f>
        <v>L</v>
      </c>
      <c r="U548" s="16" t="str">
        <f xml:space="preserve"> RAW!T548</f>
        <v>N</v>
      </c>
      <c r="V548" s="17">
        <f xml:space="preserve"> ((RAW!U548 / 10000000000) * 1000)</f>
        <v>0</v>
      </c>
      <c r="W548" s="18">
        <f xml:space="preserve"> ((RAW!V548 / 1000000000) * 1000)</f>
        <v>266.054687</v>
      </c>
      <c r="X548" s="15" t="str">
        <f xml:space="preserve"> RAW!W548</f>
        <v>S</v>
      </c>
      <c r="Y548" s="15" t="str">
        <f xml:space="preserve"> RAW!X548</f>
        <v>L</v>
      </c>
      <c r="Z548" s="16" t="str">
        <f xml:space="preserve"> RAW!Y548</f>
        <v>N</v>
      </c>
      <c r="AA548" s="15">
        <f xml:space="preserve"> ((RAW!Z548 / 10000000000) * 1000)</f>
        <v>0</v>
      </c>
      <c r="AB548" s="15">
        <f xml:space="preserve"> RAW!AA548 / 5</f>
        <v>1115</v>
      </c>
      <c r="AC548" s="16">
        <f xml:space="preserve"> ((RAW!AB548 / 1000000) * 1000)</f>
        <v>0</v>
      </c>
    </row>
    <row r="549" spans="1:29" x14ac:dyDescent="0.25">
      <c r="A549">
        <v>98460000</v>
      </c>
      <c r="B549" s="14">
        <f t="shared" si="9"/>
        <v>27.35</v>
      </c>
      <c r="C549" s="15">
        <f xml:space="preserve"> RAW!B549 / 5</f>
        <v>1115</v>
      </c>
      <c r="D549" s="15">
        <f xml:space="preserve"> RAW!C549 / 5</f>
        <v>-538.4</v>
      </c>
      <c r="E549" s="16">
        <f xml:space="preserve"> RAW!D549 / 5</f>
        <v>385.2</v>
      </c>
      <c r="F549" s="15">
        <f xml:space="preserve"> RAW!E549 / 5000</f>
        <v>1.3051999999999999</v>
      </c>
      <c r="G549" s="15">
        <f xml:space="preserve"> RAW!F549 / 5000</f>
        <v>-0.51619999999999999</v>
      </c>
      <c r="H549" s="15">
        <f xml:space="preserve"> RAW!G549 / 5000</f>
        <v>-0.18720000000000001</v>
      </c>
      <c r="I549" s="15">
        <f xml:space="preserve"> RAW!H549 / 5000</f>
        <v>-8.4599999999999995E-2</v>
      </c>
      <c r="J549" s="16">
        <f xml:space="preserve"> RAW!I549 / 5000</f>
        <v>0.30320000000000003</v>
      </c>
      <c r="K549" s="16">
        <f xml:space="preserve"> RAW!J549</f>
        <v>11111001</v>
      </c>
      <c r="L549" s="17">
        <f xml:space="preserve"> ((RAW!K549 / 10000000000) * 1000)</f>
        <v>7.9799999999999999E-4</v>
      </c>
      <c r="M549" s="18">
        <f xml:space="preserve"> ((RAW!L549 / 1000000000) * 1000)</f>
        <v>171.65409400000001</v>
      </c>
      <c r="N549" s="15" t="str">
        <f xml:space="preserve"> RAW!M549</f>
        <v>R</v>
      </c>
      <c r="O549" s="15" t="str">
        <f xml:space="preserve"> RAW!N549</f>
        <v>L</v>
      </c>
      <c r="P549" s="16" t="str">
        <f xml:space="preserve"> RAW!O549</f>
        <v>-</v>
      </c>
      <c r="Q549" s="17">
        <f xml:space="preserve"> ((RAW!P549 / 10000000000) * 1000)</f>
        <v>0</v>
      </c>
      <c r="R549" s="18">
        <f xml:space="preserve"> ((RAW!Q549 / 1000000000) * 1000)</f>
        <v>0.697797</v>
      </c>
      <c r="S549" s="15" t="str">
        <f xml:space="preserve"> RAW!R549</f>
        <v>S</v>
      </c>
      <c r="T549" s="15" t="str">
        <f xml:space="preserve"> RAW!S549</f>
        <v>L</v>
      </c>
      <c r="U549" s="16" t="str">
        <f xml:space="preserve"> RAW!T549</f>
        <v>N</v>
      </c>
      <c r="V549" s="17">
        <f xml:space="preserve"> ((RAW!U549 / 10000000000) * 1000)</f>
        <v>0</v>
      </c>
      <c r="W549" s="18">
        <f xml:space="preserve"> ((RAW!V549 / 1000000000) * 1000)</f>
        <v>266.054687</v>
      </c>
      <c r="X549" s="15" t="str">
        <f xml:space="preserve"> RAW!W549</f>
        <v>S</v>
      </c>
      <c r="Y549" s="15" t="str">
        <f xml:space="preserve"> RAW!X549</f>
        <v>L</v>
      </c>
      <c r="Z549" s="16" t="str">
        <f xml:space="preserve"> RAW!Y549</f>
        <v>N</v>
      </c>
      <c r="AA549" s="15">
        <f xml:space="preserve"> ((RAW!Z549 / 10000000000) * 1000)</f>
        <v>7.9799999999999999E-4</v>
      </c>
      <c r="AB549" s="15">
        <f xml:space="preserve"> RAW!AA549 / 5</f>
        <v>1115</v>
      </c>
      <c r="AC549" s="16">
        <f xml:space="preserve"> ((RAW!AB549 / 1000000) * 1000)</f>
        <v>0</v>
      </c>
    </row>
    <row r="550" spans="1:29" x14ac:dyDescent="0.25">
      <c r="A550">
        <v>98640000</v>
      </c>
      <c r="B550" s="14">
        <f t="shared" si="9"/>
        <v>27.4</v>
      </c>
      <c r="C550" s="15">
        <f xml:space="preserve"> RAW!B550 / 5</f>
        <v>1115.8</v>
      </c>
      <c r="D550" s="15">
        <f xml:space="preserve"> RAW!C550 / 5</f>
        <v>-538.4</v>
      </c>
      <c r="E550" s="16">
        <f xml:space="preserve"> RAW!D550 / 5</f>
        <v>385.2</v>
      </c>
      <c r="F550" s="15">
        <f xml:space="preserve"> RAW!E550 / 5000</f>
        <v>1.3051999999999999</v>
      </c>
      <c r="G550" s="15">
        <f xml:space="preserve"> RAW!F550 / 5000</f>
        <v>-0.51600000000000001</v>
      </c>
      <c r="H550" s="15">
        <f xml:space="preserve"> RAW!G550 / 5000</f>
        <v>-0.187</v>
      </c>
      <c r="I550" s="15">
        <f xml:space="preserve"> RAW!H550 / 5000</f>
        <v>-8.4400000000000003E-2</v>
      </c>
      <c r="J550" s="16">
        <f xml:space="preserve"> RAW!I550 / 5000</f>
        <v>0.30359999999999998</v>
      </c>
      <c r="K550" s="16">
        <f xml:space="preserve"> RAW!J550</f>
        <v>11111001</v>
      </c>
      <c r="L550" s="17">
        <f xml:space="preserve"> ((RAW!K550 / 10000000000) * 1000)</f>
        <v>0</v>
      </c>
      <c r="M550" s="18">
        <f xml:space="preserve"> ((RAW!L550 / 1000000000) * 1000)</f>
        <v>171.65377800000002</v>
      </c>
      <c r="N550" s="15" t="str">
        <f xml:space="preserve"> RAW!M550</f>
        <v>R</v>
      </c>
      <c r="O550" s="15" t="str">
        <f xml:space="preserve"> RAW!N550</f>
        <v>L</v>
      </c>
      <c r="P550" s="16" t="str">
        <f xml:space="preserve"> RAW!O550</f>
        <v>-</v>
      </c>
      <c r="Q550" s="17">
        <f xml:space="preserve"> ((RAW!P550 / 10000000000) * 1000)</f>
        <v>0</v>
      </c>
      <c r="R550" s="18">
        <f xml:space="preserve"> ((RAW!Q550 / 1000000000) * 1000)</f>
        <v>0.697797</v>
      </c>
      <c r="S550" s="15" t="str">
        <f xml:space="preserve"> RAW!R550</f>
        <v>S</v>
      </c>
      <c r="T550" s="15" t="str">
        <f xml:space="preserve"> RAW!S550</f>
        <v>L</v>
      </c>
      <c r="U550" s="16" t="str">
        <f xml:space="preserve"> RAW!T550</f>
        <v>N</v>
      </c>
      <c r="V550" s="17">
        <f xml:space="preserve"> ((RAW!U550 / 10000000000) * 1000)</f>
        <v>0</v>
      </c>
      <c r="W550" s="18">
        <f xml:space="preserve"> ((RAW!V550 / 1000000000) * 1000)</f>
        <v>266.054687</v>
      </c>
      <c r="X550" s="15" t="str">
        <f xml:space="preserve"> RAW!W550</f>
        <v>S</v>
      </c>
      <c r="Y550" s="15" t="str">
        <f xml:space="preserve"> RAW!X550</f>
        <v>L</v>
      </c>
      <c r="Z550" s="16" t="str">
        <f xml:space="preserve"> RAW!Y550</f>
        <v>N</v>
      </c>
      <c r="AA550" s="15">
        <f xml:space="preserve"> ((RAW!Z550 / 10000000000) * 1000)</f>
        <v>0</v>
      </c>
      <c r="AB550" s="15">
        <f xml:space="preserve"> RAW!AA550 / 5</f>
        <v>1115.8</v>
      </c>
      <c r="AC550" s="16">
        <f xml:space="preserve"> ((RAW!AB550 / 1000000) * 1000)</f>
        <v>0</v>
      </c>
    </row>
    <row r="551" spans="1:29" x14ac:dyDescent="0.25">
      <c r="A551">
        <v>98820000</v>
      </c>
      <c r="B551" s="14">
        <f t="shared" si="9"/>
        <v>27.45</v>
      </c>
      <c r="C551" s="15">
        <f xml:space="preserve"> RAW!B551 / 5</f>
        <v>1115.5999999999999</v>
      </c>
      <c r="D551" s="15">
        <f xml:space="preserve"> RAW!C551 / 5</f>
        <v>-538.4</v>
      </c>
      <c r="E551" s="16">
        <f xml:space="preserve"> RAW!D551 / 5</f>
        <v>385.2</v>
      </c>
      <c r="F551" s="15">
        <f xml:space="preserve"> RAW!E551 / 5000</f>
        <v>1.3049999999999999</v>
      </c>
      <c r="G551" s="15">
        <f xml:space="preserve"> RAW!F551 / 5000</f>
        <v>-0.51600000000000001</v>
      </c>
      <c r="H551" s="15">
        <f xml:space="preserve"> RAW!G551 / 5000</f>
        <v>-0.187</v>
      </c>
      <c r="I551" s="15">
        <f xml:space="preserve"> RAW!H551 / 5000</f>
        <v>-8.4400000000000003E-2</v>
      </c>
      <c r="J551" s="16">
        <f xml:space="preserve"> RAW!I551 / 5000</f>
        <v>0.30299999999999999</v>
      </c>
      <c r="K551" s="16">
        <f xml:space="preserve"> RAW!J551</f>
        <v>11111001</v>
      </c>
      <c r="L551" s="17">
        <f xml:space="preserve"> ((RAW!K551 / 10000000000) * 1000)</f>
        <v>0</v>
      </c>
      <c r="M551" s="18">
        <f xml:space="preserve"> ((RAW!L551 / 1000000000) * 1000)</f>
        <v>171.65272999999999</v>
      </c>
      <c r="N551" s="15" t="str">
        <f xml:space="preserve"> RAW!M551</f>
        <v>R</v>
      </c>
      <c r="O551" s="15" t="str">
        <f xml:space="preserve"> RAW!N551</f>
        <v>L</v>
      </c>
      <c r="P551" s="16" t="str">
        <f xml:space="preserve"> RAW!O551</f>
        <v>-</v>
      </c>
      <c r="Q551" s="17">
        <f xml:space="preserve"> ((RAW!P551 / 10000000000) * 1000)</f>
        <v>0</v>
      </c>
      <c r="R551" s="18">
        <f xml:space="preserve"> ((RAW!Q551 / 1000000000) * 1000)</f>
        <v>0.697797</v>
      </c>
      <c r="S551" s="15" t="str">
        <f xml:space="preserve"> RAW!R551</f>
        <v>S</v>
      </c>
      <c r="T551" s="15" t="str">
        <f xml:space="preserve"> RAW!S551</f>
        <v>L</v>
      </c>
      <c r="U551" s="16" t="str">
        <f xml:space="preserve"> RAW!T551</f>
        <v>N</v>
      </c>
      <c r="V551" s="17">
        <f xml:space="preserve"> ((RAW!U551 / 10000000000) * 1000)</f>
        <v>0</v>
      </c>
      <c r="W551" s="18">
        <f xml:space="preserve"> ((RAW!V551 / 1000000000) * 1000)</f>
        <v>266.054687</v>
      </c>
      <c r="X551" s="15" t="str">
        <f xml:space="preserve"> RAW!W551</f>
        <v>S</v>
      </c>
      <c r="Y551" s="15" t="str">
        <f xml:space="preserve"> RAW!X551</f>
        <v>L</v>
      </c>
      <c r="Z551" s="16" t="str">
        <f xml:space="preserve"> RAW!Y551</f>
        <v>N</v>
      </c>
      <c r="AA551" s="15">
        <f xml:space="preserve"> ((RAW!Z551 / 10000000000) * 1000)</f>
        <v>0</v>
      </c>
      <c r="AB551" s="15">
        <f xml:space="preserve"> RAW!AA551 / 5</f>
        <v>1115.5999999999999</v>
      </c>
      <c r="AC551" s="16">
        <f xml:space="preserve"> ((RAW!AB551 / 1000000) * 1000)</f>
        <v>0</v>
      </c>
    </row>
    <row r="552" spans="1:29" x14ac:dyDescent="0.25">
      <c r="A552">
        <v>99000000</v>
      </c>
      <c r="B552" s="14">
        <f t="shared" si="9"/>
        <v>27.5</v>
      </c>
      <c r="C552" s="15">
        <f xml:space="preserve"> RAW!B552 / 5</f>
        <v>1115</v>
      </c>
      <c r="D552" s="15">
        <f xml:space="preserve"> RAW!C552 / 5</f>
        <v>-538.4</v>
      </c>
      <c r="E552" s="16">
        <f xml:space="preserve"> RAW!D552 / 5</f>
        <v>385.2</v>
      </c>
      <c r="F552" s="15">
        <f xml:space="preserve"> RAW!E552 / 5000</f>
        <v>1.3051999999999999</v>
      </c>
      <c r="G552" s="15">
        <f xml:space="preserve"> RAW!F552 / 5000</f>
        <v>-0.51580000000000004</v>
      </c>
      <c r="H552" s="15">
        <f xml:space="preserve"> RAW!G552 / 5000</f>
        <v>-0.18679999999999999</v>
      </c>
      <c r="I552" s="15">
        <f xml:space="preserve"> RAW!H552 / 5000</f>
        <v>-8.4400000000000003E-2</v>
      </c>
      <c r="J552" s="16">
        <f xml:space="preserve"> RAW!I552 / 5000</f>
        <v>0.3034</v>
      </c>
      <c r="K552" s="16">
        <f xml:space="preserve"> RAW!J552</f>
        <v>11111001</v>
      </c>
      <c r="L552" s="17">
        <f xml:space="preserve"> ((RAW!K552 / 10000000000) * 1000)</f>
        <v>0</v>
      </c>
      <c r="M552" s="18">
        <f xml:space="preserve"> ((RAW!L552 / 1000000000) * 1000)</f>
        <v>171.65246400000001</v>
      </c>
      <c r="N552" s="15" t="str">
        <f xml:space="preserve"> RAW!M552</f>
        <v>R</v>
      </c>
      <c r="O552" s="15" t="str">
        <f xml:space="preserve"> RAW!N552</f>
        <v>L</v>
      </c>
      <c r="P552" s="16" t="str">
        <f xml:space="preserve"> RAW!O552</f>
        <v>-</v>
      </c>
      <c r="Q552" s="17">
        <f xml:space="preserve"> ((RAW!P552 / 10000000000) * 1000)</f>
        <v>0</v>
      </c>
      <c r="R552" s="18">
        <f xml:space="preserve"> ((RAW!Q552 / 1000000000) * 1000)</f>
        <v>0.697797</v>
      </c>
      <c r="S552" s="15" t="str">
        <f xml:space="preserve"> RAW!R552</f>
        <v>S</v>
      </c>
      <c r="T552" s="15" t="str">
        <f xml:space="preserve"> RAW!S552</f>
        <v>L</v>
      </c>
      <c r="U552" s="16" t="str">
        <f xml:space="preserve"> RAW!T552</f>
        <v>N</v>
      </c>
      <c r="V552" s="17">
        <f xml:space="preserve"> ((RAW!U552 / 10000000000) * 1000)</f>
        <v>0</v>
      </c>
      <c r="W552" s="18">
        <f xml:space="preserve"> ((RAW!V552 / 1000000000) * 1000)</f>
        <v>266.054687</v>
      </c>
      <c r="X552" s="15" t="str">
        <f xml:space="preserve"> RAW!W552</f>
        <v>S</v>
      </c>
      <c r="Y552" s="15" t="str">
        <f xml:space="preserve"> RAW!X552</f>
        <v>L</v>
      </c>
      <c r="Z552" s="16" t="str">
        <f xml:space="preserve"> RAW!Y552</f>
        <v>N</v>
      </c>
      <c r="AA552" s="15">
        <f xml:space="preserve"> ((RAW!Z552 / 10000000000) * 1000)</f>
        <v>0</v>
      </c>
      <c r="AB552" s="15">
        <f xml:space="preserve"> RAW!AA552 / 5</f>
        <v>1115</v>
      </c>
      <c r="AC552" s="16">
        <f xml:space="preserve"> ((RAW!AB552 / 1000000) * 1000)</f>
        <v>0</v>
      </c>
    </row>
    <row r="553" spans="1:29" x14ac:dyDescent="0.25">
      <c r="A553">
        <v>99180000</v>
      </c>
      <c r="B553" s="14">
        <f t="shared" si="9"/>
        <v>27.55</v>
      </c>
      <c r="C553" s="15">
        <f xml:space="preserve"> RAW!B553 / 5</f>
        <v>1115</v>
      </c>
      <c r="D553" s="15">
        <f xml:space="preserve"> RAW!C553 / 5</f>
        <v>-538.4</v>
      </c>
      <c r="E553" s="16">
        <f xml:space="preserve"> RAW!D553 / 5</f>
        <v>385.2</v>
      </c>
      <c r="F553" s="15">
        <f xml:space="preserve"> RAW!E553 / 5000</f>
        <v>1.3051999999999999</v>
      </c>
      <c r="G553" s="15">
        <f xml:space="preserve"> RAW!F553 / 5000</f>
        <v>-0.51600000000000001</v>
      </c>
      <c r="H553" s="15">
        <f xml:space="preserve"> RAW!G553 / 5000</f>
        <v>-0.18720000000000001</v>
      </c>
      <c r="I553" s="15">
        <f xml:space="preserve"> RAW!H553 / 5000</f>
        <v>-8.4599999999999995E-2</v>
      </c>
      <c r="J553" s="16">
        <f xml:space="preserve"> RAW!I553 / 5000</f>
        <v>0.30299999999999999</v>
      </c>
      <c r="K553" s="16">
        <f xml:space="preserve"> RAW!J553</f>
        <v>11111001</v>
      </c>
      <c r="L553" s="17">
        <f xml:space="preserve"> ((RAW!K553 / 10000000000) * 1000)</f>
        <v>0</v>
      </c>
      <c r="M553" s="18">
        <f xml:space="preserve"> ((RAW!L553 / 1000000000) * 1000)</f>
        <v>171.645048</v>
      </c>
      <c r="N553" s="15" t="str">
        <f xml:space="preserve"> RAW!M553</f>
        <v>R</v>
      </c>
      <c r="O553" s="15" t="str">
        <f xml:space="preserve"> RAW!N553</f>
        <v>L</v>
      </c>
      <c r="P553" s="16" t="str">
        <f xml:space="preserve"> RAW!O553</f>
        <v>-</v>
      </c>
      <c r="Q553" s="17">
        <f xml:space="preserve"> ((RAW!P553 / 10000000000) * 1000)</f>
        <v>0</v>
      </c>
      <c r="R553" s="18">
        <f xml:space="preserve"> ((RAW!Q553 / 1000000000) * 1000)</f>
        <v>0.697797</v>
      </c>
      <c r="S553" s="15" t="str">
        <f xml:space="preserve"> RAW!R553</f>
        <v>S</v>
      </c>
      <c r="T553" s="15" t="str">
        <f xml:space="preserve"> RAW!S553</f>
        <v>L</v>
      </c>
      <c r="U553" s="16" t="str">
        <f xml:space="preserve"> RAW!T553</f>
        <v>N</v>
      </c>
      <c r="V553" s="17">
        <f xml:space="preserve"> ((RAW!U553 / 10000000000) * 1000)</f>
        <v>0</v>
      </c>
      <c r="W553" s="18">
        <f xml:space="preserve"> ((RAW!V553 / 1000000000) * 1000)</f>
        <v>266.054687</v>
      </c>
      <c r="X553" s="15" t="str">
        <f xml:space="preserve"> RAW!W553</f>
        <v>S</v>
      </c>
      <c r="Y553" s="15" t="str">
        <f xml:space="preserve"> RAW!X553</f>
        <v>L</v>
      </c>
      <c r="Z553" s="16" t="str">
        <f xml:space="preserve"> RAW!Y553</f>
        <v>N</v>
      </c>
      <c r="AA553" s="15">
        <f xml:space="preserve"> ((RAW!Z553 / 10000000000) * 1000)</f>
        <v>0</v>
      </c>
      <c r="AB553" s="15">
        <f xml:space="preserve"> RAW!AA553 / 5</f>
        <v>1115</v>
      </c>
      <c r="AC553" s="16">
        <f xml:space="preserve"> ((RAW!AB553 / 1000000) * 1000)</f>
        <v>0</v>
      </c>
    </row>
    <row r="554" spans="1:29" x14ac:dyDescent="0.25">
      <c r="A554">
        <v>99360000</v>
      </c>
      <c r="B554" s="14">
        <f t="shared" si="9"/>
        <v>27.6</v>
      </c>
      <c r="C554" s="15">
        <f xml:space="preserve"> RAW!B554 / 5</f>
        <v>1115</v>
      </c>
      <c r="D554" s="15">
        <f xml:space="preserve"> RAW!C554 / 5</f>
        <v>-538.4</v>
      </c>
      <c r="E554" s="16">
        <f xml:space="preserve"> RAW!D554 / 5</f>
        <v>385.2</v>
      </c>
      <c r="F554" s="15">
        <f xml:space="preserve"> RAW!E554 / 5000</f>
        <v>1.3049999999999999</v>
      </c>
      <c r="G554" s="15">
        <f xml:space="preserve"> RAW!F554 / 5000</f>
        <v>-0.51619999999999999</v>
      </c>
      <c r="H554" s="15">
        <f xml:space="preserve"> RAW!G554 / 5000</f>
        <v>-0.18720000000000001</v>
      </c>
      <c r="I554" s="15">
        <f xml:space="preserve"> RAW!H554 / 5000</f>
        <v>-8.4599999999999995E-2</v>
      </c>
      <c r="J554" s="16">
        <f xml:space="preserve"> RAW!I554 / 5000</f>
        <v>0.30299999999999999</v>
      </c>
      <c r="K554" s="16">
        <f xml:space="preserve"> RAW!J554</f>
        <v>11111001</v>
      </c>
      <c r="L554" s="17">
        <f xml:space="preserve"> ((RAW!K554 / 10000000000) * 1000)</f>
        <v>0</v>
      </c>
      <c r="M554" s="18">
        <f xml:space="preserve"> ((RAW!L554 / 1000000000) * 1000)</f>
        <v>171.64220499999999</v>
      </c>
      <c r="N554" s="15" t="str">
        <f xml:space="preserve"> RAW!M554</f>
        <v>R</v>
      </c>
      <c r="O554" s="15" t="str">
        <f xml:space="preserve"> RAW!N554</f>
        <v>L</v>
      </c>
      <c r="P554" s="16" t="str">
        <f xml:space="preserve"> RAW!O554</f>
        <v>-</v>
      </c>
      <c r="Q554" s="17">
        <f xml:space="preserve"> ((RAW!P554 / 10000000000) * 1000)</f>
        <v>0</v>
      </c>
      <c r="R554" s="18">
        <f xml:space="preserve"> ((RAW!Q554 / 1000000000) * 1000)</f>
        <v>0.697797</v>
      </c>
      <c r="S554" s="15" t="str">
        <f xml:space="preserve"> RAW!R554</f>
        <v>S</v>
      </c>
      <c r="T554" s="15" t="str">
        <f xml:space="preserve"> RAW!S554</f>
        <v>L</v>
      </c>
      <c r="U554" s="16" t="str">
        <f xml:space="preserve"> RAW!T554</f>
        <v>N</v>
      </c>
      <c r="V554" s="17">
        <f xml:space="preserve"> ((RAW!U554 / 10000000000) * 1000)</f>
        <v>0</v>
      </c>
      <c r="W554" s="18">
        <f xml:space="preserve"> ((RAW!V554 / 1000000000) * 1000)</f>
        <v>266.054687</v>
      </c>
      <c r="X554" s="15" t="str">
        <f xml:space="preserve"> RAW!W554</f>
        <v>S</v>
      </c>
      <c r="Y554" s="15" t="str">
        <f xml:space="preserve"> RAW!X554</f>
        <v>L</v>
      </c>
      <c r="Z554" s="16" t="str">
        <f xml:space="preserve"> RAW!Y554</f>
        <v>N</v>
      </c>
      <c r="AA554" s="15">
        <f xml:space="preserve"> ((RAW!Z554 / 10000000000) * 1000)</f>
        <v>0</v>
      </c>
      <c r="AB554" s="15">
        <f xml:space="preserve"> RAW!AA554 / 5</f>
        <v>1115</v>
      </c>
      <c r="AC554" s="16">
        <f xml:space="preserve"> ((RAW!AB554 / 1000000) * 1000)</f>
        <v>0</v>
      </c>
    </row>
    <row r="555" spans="1:29" x14ac:dyDescent="0.25">
      <c r="A555">
        <v>99540000</v>
      </c>
      <c r="B555" s="14">
        <f t="shared" si="9"/>
        <v>27.65</v>
      </c>
      <c r="C555" s="15">
        <f xml:space="preserve"> RAW!B555 / 5</f>
        <v>1115</v>
      </c>
      <c r="D555" s="15">
        <f xml:space="preserve"> RAW!C555 / 5</f>
        <v>-538.4</v>
      </c>
      <c r="E555" s="16">
        <f xml:space="preserve"> RAW!D555 / 5</f>
        <v>385.2</v>
      </c>
      <c r="F555" s="15">
        <f xml:space="preserve"> RAW!E555 / 5000</f>
        <v>1.3049999999999999</v>
      </c>
      <c r="G555" s="15">
        <f xml:space="preserve"> RAW!F555 / 5000</f>
        <v>-0.51600000000000001</v>
      </c>
      <c r="H555" s="15">
        <f xml:space="preserve"> RAW!G555 / 5000</f>
        <v>-0.187</v>
      </c>
      <c r="I555" s="15">
        <f xml:space="preserve"> RAW!H555 / 5000</f>
        <v>-8.4400000000000003E-2</v>
      </c>
      <c r="J555" s="16">
        <f xml:space="preserve"> RAW!I555 / 5000</f>
        <v>0.30299999999999999</v>
      </c>
      <c r="K555" s="16">
        <f xml:space="preserve"> RAW!J555</f>
        <v>11111001</v>
      </c>
      <c r="L555" s="17">
        <f xml:space="preserve"> ((RAW!K555 / 10000000000) * 1000)</f>
        <v>0</v>
      </c>
      <c r="M555" s="18">
        <f xml:space="preserve"> ((RAW!L555 / 1000000000) * 1000)</f>
        <v>171.64140699999999</v>
      </c>
      <c r="N555" s="15" t="str">
        <f xml:space="preserve"> RAW!M555</f>
        <v>R</v>
      </c>
      <c r="O555" s="15" t="str">
        <f xml:space="preserve"> RAW!N555</f>
        <v>L</v>
      </c>
      <c r="P555" s="16" t="str">
        <f xml:space="preserve"> RAW!O555</f>
        <v>-</v>
      </c>
      <c r="Q555" s="17">
        <f xml:space="preserve"> ((RAW!P555 / 10000000000) * 1000)</f>
        <v>0</v>
      </c>
      <c r="R555" s="18">
        <f xml:space="preserve"> ((RAW!Q555 / 1000000000) * 1000)</f>
        <v>0.697797</v>
      </c>
      <c r="S555" s="15" t="str">
        <f xml:space="preserve"> RAW!R555</f>
        <v>S</v>
      </c>
      <c r="T555" s="15" t="str">
        <f xml:space="preserve"> RAW!S555</f>
        <v>L</v>
      </c>
      <c r="U555" s="16" t="str">
        <f xml:space="preserve"> RAW!T555</f>
        <v>N</v>
      </c>
      <c r="V555" s="17">
        <f xml:space="preserve"> ((RAW!U555 / 10000000000) * 1000)</f>
        <v>0</v>
      </c>
      <c r="W555" s="18">
        <f xml:space="preserve"> ((RAW!V555 / 1000000000) * 1000)</f>
        <v>266.054687</v>
      </c>
      <c r="X555" s="15" t="str">
        <f xml:space="preserve"> RAW!W555</f>
        <v>S</v>
      </c>
      <c r="Y555" s="15" t="str">
        <f xml:space="preserve"> RAW!X555</f>
        <v>L</v>
      </c>
      <c r="Z555" s="16" t="str">
        <f xml:space="preserve"> RAW!Y555</f>
        <v>N</v>
      </c>
      <c r="AA555" s="15">
        <f xml:space="preserve"> ((RAW!Z555 / 10000000000) * 1000)</f>
        <v>0</v>
      </c>
      <c r="AB555" s="15">
        <f xml:space="preserve"> RAW!AA555 / 5</f>
        <v>1115</v>
      </c>
      <c r="AC555" s="16">
        <f xml:space="preserve"> ((RAW!AB555 / 1000000) * 1000)</f>
        <v>0</v>
      </c>
    </row>
    <row r="556" spans="1:29" x14ac:dyDescent="0.25">
      <c r="A556">
        <v>99720002</v>
      </c>
      <c r="B556" s="14">
        <f t="shared" si="9"/>
        <v>27.700000555555555</v>
      </c>
      <c r="C556" s="15">
        <f xml:space="preserve"> RAW!B556 / 5</f>
        <v>1115</v>
      </c>
      <c r="D556" s="15">
        <f xml:space="preserve"> RAW!C556 / 5</f>
        <v>-538.4</v>
      </c>
      <c r="E556" s="16">
        <f xml:space="preserve"> RAW!D556 / 5</f>
        <v>385.2</v>
      </c>
      <c r="F556" s="15">
        <f xml:space="preserve"> RAW!E556 / 5000</f>
        <v>1.3049999999999999</v>
      </c>
      <c r="G556" s="15">
        <f xml:space="preserve"> RAW!F556 / 5000</f>
        <v>-0.51600000000000001</v>
      </c>
      <c r="H556" s="15">
        <f xml:space="preserve"> RAW!G556 / 5000</f>
        <v>-0.187</v>
      </c>
      <c r="I556" s="15">
        <f xml:space="preserve"> RAW!H556 / 5000</f>
        <v>-8.4599999999999995E-2</v>
      </c>
      <c r="J556" s="16">
        <f xml:space="preserve"> RAW!I556 / 5000</f>
        <v>0.30299999999999999</v>
      </c>
      <c r="K556" s="16">
        <f xml:space="preserve"> RAW!J556</f>
        <v>11111001</v>
      </c>
      <c r="L556" s="17">
        <f xml:space="preserve"> ((RAW!K556 / 10000000000) * 1000)</f>
        <v>0</v>
      </c>
      <c r="M556" s="18">
        <f xml:space="preserve"> ((RAW!L556 / 1000000000) * 1000)</f>
        <v>171.64085800000001</v>
      </c>
      <c r="N556" s="15" t="str">
        <f xml:space="preserve"> RAW!M556</f>
        <v>R</v>
      </c>
      <c r="O556" s="15" t="str">
        <f xml:space="preserve"> RAW!N556</f>
        <v>L</v>
      </c>
      <c r="P556" s="16" t="str">
        <f xml:space="preserve"> RAW!O556</f>
        <v>-</v>
      </c>
      <c r="Q556" s="17">
        <f xml:space="preserve"> ((RAW!P556 / 10000000000) * 1000)</f>
        <v>0</v>
      </c>
      <c r="R556" s="18">
        <f xml:space="preserve"> ((RAW!Q556 / 1000000000) * 1000)</f>
        <v>0.697797</v>
      </c>
      <c r="S556" s="15" t="str">
        <f xml:space="preserve"> RAW!R556</f>
        <v>S</v>
      </c>
      <c r="T556" s="15" t="str">
        <f xml:space="preserve"> RAW!S556</f>
        <v>L</v>
      </c>
      <c r="U556" s="16" t="str">
        <f xml:space="preserve"> RAW!T556</f>
        <v>N</v>
      </c>
      <c r="V556" s="17">
        <f xml:space="preserve"> ((RAW!U556 / 10000000000) * 1000)</f>
        <v>0</v>
      </c>
      <c r="W556" s="18">
        <f xml:space="preserve"> ((RAW!V556 / 1000000000) * 1000)</f>
        <v>266.054687</v>
      </c>
      <c r="X556" s="15" t="str">
        <f xml:space="preserve"> RAW!W556</f>
        <v>S</v>
      </c>
      <c r="Y556" s="15" t="str">
        <f xml:space="preserve"> RAW!X556</f>
        <v>L</v>
      </c>
      <c r="Z556" s="16" t="str">
        <f xml:space="preserve"> RAW!Y556</f>
        <v>N</v>
      </c>
      <c r="AA556" s="15">
        <f xml:space="preserve"> ((RAW!Z556 / 10000000000) * 1000)</f>
        <v>0</v>
      </c>
      <c r="AB556" s="15">
        <f xml:space="preserve"> RAW!AA556 / 5</f>
        <v>1115</v>
      </c>
      <c r="AC556" s="16">
        <f xml:space="preserve"> ((RAW!AB556 / 1000000) * 1000)</f>
        <v>0</v>
      </c>
    </row>
    <row r="557" spans="1:29" x14ac:dyDescent="0.25">
      <c r="A557">
        <v>99900000</v>
      </c>
      <c r="B557" s="14">
        <f t="shared" si="9"/>
        <v>27.75</v>
      </c>
      <c r="C557" s="15">
        <f xml:space="preserve"> RAW!B557 / 5</f>
        <v>1115</v>
      </c>
      <c r="D557" s="15">
        <f xml:space="preserve"> RAW!C557 / 5</f>
        <v>-538.4</v>
      </c>
      <c r="E557" s="16">
        <f xml:space="preserve"> RAW!D557 / 5</f>
        <v>385.2</v>
      </c>
      <c r="F557" s="15">
        <f xml:space="preserve"> RAW!E557 / 5000</f>
        <v>1.3051999999999999</v>
      </c>
      <c r="G557" s="15">
        <f xml:space="preserve"> RAW!F557 / 5000</f>
        <v>-0.51600000000000001</v>
      </c>
      <c r="H557" s="15">
        <f xml:space="preserve"> RAW!G557 / 5000</f>
        <v>-0.18679999999999999</v>
      </c>
      <c r="I557" s="15">
        <f xml:space="preserve"> RAW!H557 / 5000</f>
        <v>-8.4599999999999995E-2</v>
      </c>
      <c r="J557" s="16">
        <f xml:space="preserve"> RAW!I557 / 5000</f>
        <v>0.30320000000000003</v>
      </c>
      <c r="K557" s="16">
        <f xml:space="preserve"> RAW!J557</f>
        <v>11111001</v>
      </c>
      <c r="L557" s="17">
        <f xml:space="preserve"> ((RAW!K557 / 10000000000) * 1000)</f>
        <v>0</v>
      </c>
      <c r="M557" s="18">
        <f xml:space="preserve"> ((RAW!L557 / 1000000000) * 1000)</f>
        <v>171.64044200000001</v>
      </c>
      <c r="N557" s="15" t="str">
        <f xml:space="preserve"> RAW!M557</f>
        <v>R</v>
      </c>
      <c r="O557" s="15" t="str">
        <f xml:space="preserve"> RAW!N557</f>
        <v>L</v>
      </c>
      <c r="P557" s="16" t="str">
        <f xml:space="preserve"> RAW!O557</f>
        <v>-</v>
      </c>
      <c r="Q557" s="17">
        <f xml:space="preserve"> ((RAW!P557 / 10000000000) * 1000)</f>
        <v>0</v>
      </c>
      <c r="R557" s="18">
        <f xml:space="preserve"> ((RAW!Q557 / 1000000000) * 1000)</f>
        <v>0.697797</v>
      </c>
      <c r="S557" s="15" t="str">
        <f xml:space="preserve"> RAW!R557</f>
        <v>S</v>
      </c>
      <c r="T557" s="15" t="str">
        <f xml:space="preserve"> RAW!S557</f>
        <v>L</v>
      </c>
      <c r="U557" s="16" t="str">
        <f xml:space="preserve"> RAW!T557</f>
        <v>N</v>
      </c>
      <c r="V557" s="17">
        <f xml:space="preserve"> ((RAW!U557 / 10000000000) * 1000)</f>
        <v>0</v>
      </c>
      <c r="W557" s="18">
        <f xml:space="preserve"> ((RAW!V557 / 1000000000) * 1000)</f>
        <v>266.054687</v>
      </c>
      <c r="X557" s="15" t="str">
        <f xml:space="preserve"> RAW!W557</f>
        <v>S</v>
      </c>
      <c r="Y557" s="15" t="str">
        <f xml:space="preserve"> RAW!X557</f>
        <v>L</v>
      </c>
      <c r="Z557" s="16" t="str">
        <f xml:space="preserve"> RAW!Y557</f>
        <v>N</v>
      </c>
      <c r="AA557" s="15">
        <f xml:space="preserve"> ((RAW!Z557 / 10000000000) * 1000)</f>
        <v>0</v>
      </c>
      <c r="AB557" s="15">
        <f xml:space="preserve"> RAW!AA557 / 5</f>
        <v>1115</v>
      </c>
      <c r="AC557" s="16">
        <f xml:space="preserve"> ((RAW!AB557 / 1000000) * 1000)</f>
        <v>0</v>
      </c>
    </row>
    <row r="558" spans="1:29" x14ac:dyDescent="0.25">
      <c r="A558">
        <v>100080000</v>
      </c>
      <c r="B558" s="14">
        <f t="shared" si="9"/>
        <v>27.8</v>
      </c>
      <c r="C558" s="15">
        <f xml:space="preserve"> RAW!B558 / 5</f>
        <v>1115</v>
      </c>
      <c r="D558" s="15">
        <f xml:space="preserve"> RAW!C558 / 5</f>
        <v>-538.4</v>
      </c>
      <c r="E558" s="16">
        <f xml:space="preserve"> RAW!D558 / 5</f>
        <v>385.2</v>
      </c>
      <c r="F558" s="15">
        <f xml:space="preserve"> RAW!E558 / 5000</f>
        <v>1.3051999999999999</v>
      </c>
      <c r="G558" s="15">
        <f xml:space="preserve"> RAW!F558 / 5000</f>
        <v>-0.51600000000000001</v>
      </c>
      <c r="H558" s="15">
        <f xml:space="preserve"> RAW!G558 / 5000</f>
        <v>-0.18720000000000001</v>
      </c>
      <c r="I558" s="15">
        <f xml:space="preserve"> RAW!H558 / 5000</f>
        <v>-8.4599999999999995E-2</v>
      </c>
      <c r="J558" s="16">
        <f xml:space="preserve"> RAW!I558 / 5000</f>
        <v>0.30299999999999999</v>
      </c>
      <c r="K558" s="16">
        <f xml:space="preserve"> RAW!J558</f>
        <v>11111001</v>
      </c>
      <c r="L558" s="17">
        <f xml:space="preserve"> ((RAW!K558 / 10000000000) * 1000)</f>
        <v>3.192E-3</v>
      </c>
      <c r="M558" s="18">
        <f xml:space="preserve"> ((RAW!L558 / 1000000000) * 1000)</f>
        <v>171.610794</v>
      </c>
      <c r="N558" s="15" t="str">
        <f xml:space="preserve"> RAW!M558</f>
        <v>R</v>
      </c>
      <c r="O558" s="15" t="str">
        <f xml:space="preserve"> RAW!N558</f>
        <v>L</v>
      </c>
      <c r="P558" s="16" t="str">
        <f xml:space="preserve"> RAW!O558</f>
        <v>-</v>
      </c>
      <c r="Q558" s="17">
        <f xml:space="preserve"> ((RAW!P558 / 10000000000) * 1000)</f>
        <v>0</v>
      </c>
      <c r="R558" s="18">
        <f xml:space="preserve"> ((RAW!Q558 / 1000000000) * 1000)</f>
        <v>0.697797</v>
      </c>
      <c r="S558" s="15" t="str">
        <f xml:space="preserve"> RAW!R558</f>
        <v>S</v>
      </c>
      <c r="T558" s="15" t="str">
        <f xml:space="preserve"> RAW!S558</f>
        <v>L</v>
      </c>
      <c r="U558" s="16" t="str">
        <f xml:space="preserve"> RAW!T558</f>
        <v>N</v>
      </c>
      <c r="V558" s="17">
        <f xml:space="preserve"> ((RAW!U558 / 10000000000) * 1000)</f>
        <v>0</v>
      </c>
      <c r="W558" s="18">
        <f xml:space="preserve"> ((RAW!V558 / 1000000000) * 1000)</f>
        <v>266.054687</v>
      </c>
      <c r="X558" s="15" t="str">
        <f xml:space="preserve"> RAW!W558</f>
        <v>S</v>
      </c>
      <c r="Y558" s="15" t="str">
        <f xml:space="preserve"> RAW!X558</f>
        <v>L</v>
      </c>
      <c r="Z558" s="16" t="str">
        <f xml:space="preserve"> RAW!Y558</f>
        <v>N</v>
      </c>
      <c r="AA558" s="15">
        <f xml:space="preserve"> ((RAW!Z558 / 10000000000) * 1000)</f>
        <v>3.192E-3</v>
      </c>
      <c r="AB558" s="15">
        <f xml:space="preserve"> RAW!AA558 / 5</f>
        <v>1115</v>
      </c>
      <c r="AC558" s="16">
        <f xml:space="preserve"> ((RAW!AB558 / 1000000) * 1000)</f>
        <v>0</v>
      </c>
    </row>
    <row r="559" spans="1:29" x14ac:dyDescent="0.25">
      <c r="A559">
        <v>100260000</v>
      </c>
      <c r="B559" s="14">
        <f t="shared" si="9"/>
        <v>27.85</v>
      </c>
      <c r="C559" s="15">
        <f xml:space="preserve"> RAW!B559 / 5</f>
        <v>1115</v>
      </c>
      <c r="D559" s="15">
        <f xml:space="preserve"> RAW!C559 / 5</f>
        <v>-538.4</v>
      </c>
      <c r="E559" s="16">
        <f xml:space="preserve"> RAW!D559 / 5</f>
        <v>385.2</v>
      </c>
      <c r="F559" s="15">
        <f xml:space="preserve"> RAW!E559 / 5000</f>
        <v>1.3051999999999999</v>
      </c>
      <c r="G559" s="15">
        <f xml:space="preserve"> RAW!F559 / 5000</f>
        <v>-0.51600000000000001</v>
      </c>
      <c r="H559" s="15">
        <f xml:space="preserve"> RAW!G559 / 5000</f>
        <v>-0.187</v>
      </c>
      <c r="I559" s="15">
        <f xml:space="preserve"> RAW!H559 / 5000</f>
        <v>-8.4599999999999995E-2</v>
      </c>
      <c r="J559" s="16">
        <f xml:space="preserve"> RAW!I559 / 5000</f>
        <v>0.30320000000000003</v>
      </c>
      <c r="K559" s="16">
        <f xml:space="preserve"> RAW!J559</f>
        <v>11111001</v>
      </c>
      <c r="L559" s="17">
        <f xml:space="preserve"> ((RAW!K559 / 10000000000) * 1000)</f>
        <v>0</v>
      </c>
      <c r="M559" s="18">
        <f xml:space="preserve"> ((RAW!L559 / 1000000000) * 1000)</f>
        <v>171.60404200000002</v>
      </c>
      <c r="N559" s="15" t="str">
        <f xml:space="preserve"> RAW!M559</f>
        <v>R</v>
      </c>
      <c r="O559" s="15" t="str">
        <f xml:space="preserve"> RAW!N559</f>
        <v>L</v>
      </c>
      <c r="P559" s="16" t="str">
        <f xml:space="preserve"> RAW!O559</f>
        <v>-</v>
      </c>
      <c r="Q559" s="17">
        <f xml:space="preserve"> ((RAW!P559 / 10000000000) * 1000)</f>
        <v>0</v>
      </c>
      <c r="R559" s="18">
        <f xml:space="preserve"> ((RAW!Q559 / 1000000000) * 1000)</f>
        <v>0.697797</v>
      </c>
      <c r="S559" s="15" t="str">
        <f xml:space="preserve"> RAW!R559</f>
        <v>S</v>
      </c>
      <c r="T559" s="15" t="str">
        <f xml:space="preserve"> RAW!S559</f>
        <v>L</v>
      </c>
      <c r="U559" s="16" t="str">
        <f xml:space="preserve"> RAW!T559</f>
        <v>N</v>
      </c>
      <c r="V559" s="17">
        <f xml:space="preserve"> ((RAW!U559 / 10000000000) * 1000)</f>
        <v>0</v>
      </c>
      <c r="W559" s="18">
        <f xml:space="preserve"> ((RAW!V559 / 1000000000) * 1000)</f>
        <v>266.054687</v>
      </c>
      <c r="X559" s="15" t="str">
        <f xml:space="preserve"> RAW!W559</f>
        <v>S</v>
      </c>
      <c r="Y559" s="15" t="str">
        <f xml:space="preserve"> RAW!X559</f>
        <v>L</v>
      </c>
      <c r="Z559" s="16" t="str">
        <f xml:space="preserve"> RAW!Y559</f>
        <v>N</v>
      </c>
      <c r="AA559" s="15">
        <f xml:space="preserve"> ((RAW!Z559 / 10000000000) * 1000)</f>
        <v>0</v>
      </c>
      <c r="AB559" s="15">
        <f xml:space="preserve"> RAW!AA559 / 5</f>
        <v>1115</v>
      </c>
      <c r="AC559" s="16">
        <f xml:space="preserve"> ((RAW!AB559 / 1000000) * 1000)</f>
        <v>0</v>
      </c>
    </row>
    <row r="560" spans="1:29" x14ac:dyDescent="0.25">
      <c r="A560">
        <v>100440000</v>
      </c>
      <c r="B560" s="14">
        <f t="shared" si="9"/>
        <v>27.9</v>
      </c>
      <c r="C560" s="15">
        <f xml:space="preserve"> RAW!B560 / 5</f>
        <v>1115</v>
      </c>
      <c r="D560" s="15">
        <f xml:space="preserve"> RAW!C560 / 5</f>
        <v>-538.4</v>
      </c>
      <c r="E560" s="16">
        <f xml:space="preserve"> RAW!D560 / 5</f>
        <v>385.2</v>
      </c>
      <c r="F560" s="15">
        <f xml:space="preserve"> RAW!E560 / 5000</f>
        <v>1.3051999999999999</v>
      </c>
      <c r="G560" s="15">
        <f xml:space="preserve"> RAW!F560 / 5000</f>
        <v>-0.51600000000000001</v>
      </c>
      <c r="H560" s="15">
        <f xml:space="preserve"> RAW!G560 / 5000</f>
        <v>-0.187</v>
      </c>
      <c r="I560" s="15">
        <f xml:space="preserve"> RAW!H560 / 5000</f>
        <v>-8.4400000000000003E-2</v>
      </c>
      <c r="J560" s="16">
        <f xml:space="preserve"> RAW!I560 / 5000</f>
        <v>0.30299999999999999</v>
      </c>
      <c r="K560" s="16">
        <f xml:space="preserve"> RAW!J560</f>
        <v>11111001</v>
      </c>
      <c r="L560" s="17">
        <f xml:space="preserve"> ((RAW!K560 / 10000000000) * 1000)</f>
        <v>0</v>
      </c>
      <c r="M560" s="18">
        <f xml:space="preserve"> ((RAW!L560 / 1000000000) * 1000)</f>
        <v>171.60000199999999</v>
      </c>
      <c r="N560" s="15" t="str">
        <f xml:space="preserve"> RAW!M560</f>
        <v>R</v>
      </c>
      <c r="O560" s="15" t="str">
        <f xml:space="preserve"> RAW!N560</f>
        <v>L</v>
      </c>
      <c r="P560" s="16" t="str">
        <f xml:space="preserve"> RAW!O560</f>
        <v>-</v>
      </c>
      <c r="Q560" s="17">
        <f xml:space="preserve"> ((RAW!P560 / 10000000000) * 1000)</f>
        <v>0</v>
      </c>
      <c r="R560" s="18">
        <f xml:space="preserve"> ((RAW!Q560 / 1000000000) * 1000)</f>
        <v>0.697797</v>
      </c>
      <c r="S560" s="15" t="str">
        <f xml:space="preserve"> RAW!R560</f>
        <v>S</v>
      </c>
      <c r="T560" s="15" t="str">
        <f xml:space="preserve"> RAW!S560</f>
        <v>L</v>
      </c>
      <c r="U560" s="16" t="str">
        <f xml:space="preserve"> RAW!T560</f>
        <v>N</v>
      </c>
      <c r="V560" s="17">
        <f xml:space="preserve"> ((RAW!U560 / 10000000000) * 1000)</f>
        <v>0</v>
      </c>
      <c r="W560" s="18">
        <f xml:space="preserve"> ((RAW!V560 / 1000000000) * 1000)</f>
        <v>266.054687</v>
      </c>
      <c r="X560" s="15" t="str">
        <f xml:space="preserve"> RAW!W560</f>
        <v>S</v>
      </c>
      <c r="Y560" s="15" t="str">
        <f xml:space="preserve"> RAW!X560</f>
        <v>L</v>
      </c>
      <c r="Z560" s="16" t="str">
        <f xml:space="preserve"> RAW!Y560</f>
        <v>N</v>
      </c>
      <c r="AA560" s="15">
        <f xml:space="preserve"> ((RAW!Z560 / 10000000000) * 1000)</f>
        <v>0</v>
      </c>
      <c r="AB560" s="15">
        <f xml:space="preserve"> RAW!AA560 / 5</f>
        <v>1115</v>
      </c>
      <c r="AC560" s="16">
        <f xml:space="preserve"> ((RAW!AB560 / 1000000) * 1000)</f>
        <v>0</v>
      </c>
    </row>
    <row r="561" spans="1:29" x14ac:dyDescent="0.25">
      <c r="A561">
        <v>100620000</v>
      </c>
      <c r="B561" s="14">
        <f t="shared" si="9"/>
        <v>27.95</v>
      </c>
      <c r="C561" s="15">
        <f xml:space="preserve"> RAW!B561 / 5</f>
        <v>1115</v>
      </c>
      <c r="D561" s="15">
        <f xml:space="preserve"> RAW!C561 / 5</f>
        <v>-538.4</v>
      </c>
      <c r="E561" s="16">
        <f xml:space="preserve"> RAW!D561 / 5</f>
        <v>385.2</v>
      </c>
      <c r="F561" s="15">
        <f xml:space="preserve"> RAW!E561 / 5000</f>
        <v>1.3051999999999999</v>
      </c>
      <c r="G561" s="15">
        <f xml:space="preserve"> RAW!F561 / 5000</f>
        <v>-0.51600000000000001</v>
      </c>
      <c r="H561" s="15">
        <f xml:space="preserve"> RAW!G561 / 5000</f>
        <v>-0.187</v>
      </c>
      <c r="I561" s="15">
        <f xml:space="preserve"> RAW!H561 / 5000</f>
        <v>-8.4400000000000003E-2</v>
      </c>
      <c r="J561" s="16">
        <f xml:space="preserve"> RAW!I561 / 5000</f>
        <v>0.3034</v>
      </c>
      <c r="K561" s="16">
        <f xml:space="preserve"> RAW!J561</f>
        <v>11111001</v>
      </c>
      <c r="L561" s="17">
        <f xml:space="preserve"> ((RAW!K561 / 10000000000) * 1000)</f>
        <v>0</v>
      </c>
      <c r="M561" s="18">
        <f xml:space="preserve"> ((RAW!L561 / 1000000000) * 1000)</f>
        <v>171.59426500000001</v>
      </c>
      <c r="N561" s="15" t="str">
        <f xml:space="preserve"> RAW!M561</f>
        <v>R</v>
      </c>
      <c r="O561" s="15" t="str">
        <f xml:space="preserve"> RAW!N561</f>
        <v>L</v>
      </c>
      <c r="P561" s="16" t="str">
        <f xml:space="preserve"> RAW!O561</f>
        <v>-</v>
      </c>
      <c r="Q561" s="17">
        <f xml:space="preserve"> ((RAW!P561 / 10000000000) * 1000)</f>
        <v>0</v>
      </c>
      <c r="R561" s="18">
        <f xml:space="preserve"> ((RAW!Q561 / 1000000000) * 1000)</f>
        <v>0.697797</v>
      </c>
      <c r="S561" s="15" t="str">
        <f xml:space="preserve"> RAW!R561</f>
        <v>S</v>
      </c>
      <c r="T561" s="15" t="str">
        <f xml:space="preserve"> RAW!S561</f>
        <v>L</v>
      </c>
      <c r="U561" s="16" t="str">
        <f xml:space="preserve"> RAW!T561</f>
        <v>N</v>
      </c>
      <c r="V561" s="17">
        <f xml:space="preserve"> ((RAW!U561 / 10000000000) * 1000)</f>
        <v>0</v>
      </c>
      <c r="W561" s="18">
        <f xml:space="preserve"> ((RAW!V561 / 1000000000) * 1000)</f>
        <v>266.054687</v>
      </c>
      <c r="X561" s="15" t="str">
        <f xml:space="preserve"> RAW!W561</f>
        <v>S</v>
      </c>
      <c r="Y561" s="15" t="str">
        <f xml:space="preserve"> RAW!X561</f>
        <v>L</v>
      </c>
      <c r="Z561" s="16" t="str">
        <f xml:space="preserve"> RAW!Y561</f>
        <v>N</v>
      </c>
      <c r="AA561" s="15">
        <f xml:space="preserve"> ((RAW!Z561 / 10000000000) * 1000)</f>
        <v>0</v>
      </c>
      <c r="AB561" s="15">
        <f xml:space="preserve"> RAW!AA561 / 5</f>
        <v>1115</v>
      </c>
      <c r="AC561" s="16">
        <f xml:space="preserve"> ((RAW!AB561 / 1000000) * 1000)</f>
        <v>0</v>
      </c>
    </row>
    <row r="562" spans="1:29" x14ac:dyDescent="0.25">
      <c r="A562">
        <v>100800000</v>
      </c>
      <c r="B562" s="14">
        <f t="shared" si="9"/>
        <v>28</v>
      </c>
      <c r="C562" s="15">
        <f xml:space="preserve"> RAW!B562 / 5</f>
        <v>1115</v>
      </c>
      <c r="D562" s="15">
        <f xml:space="preserve"> RAW!C562 / 5</f>
        <v>-538.4</v>
      </c>
      <c r="E562" s="16">
        <f xml:space="preserve"> RAW!D562 / 5</f>
        <v>385.2</v>
      </c>
      <c r="F562" s="15">
        <f xml:space="preserve"> RAW!E562 / 5000</f>
        <v>1.3051999999999999</v>
      </c>
      <c r="G562" s="15">
        <f xml:space="preserve"> RAW!F562 / 5000</f>
        <v>-0.51600000000000001</v>
      </c>
      <c r="H562" s="15">
        <f xml:space="preserve"> RAW!G562 / 5000</f>
        <v>-0.18720000000000001</v>
      </c>
      <c r="I562" s="15">
        <f xml:space="preserve"> RAW!H562 / 5000</f>
        <v>-8.4599999999999995E-2</v>
      </c>
      <c r="J562" s="16">
        <f xml:space="preserve"> RAW!I562 / 5000</f>
        <v>0.30320000000000003</v>
      </c>
      <c r="K562" s="16">
        <f xml:space="preserve"> RAW!J562</f>
        <v>11111001</v>
      </c>
      <c r="L562" s="17">
        <f xml:space="preserve"> ((RAW!K562 / 10000000000) * 1000)</f>
        <v>0</v>
      </c>
      <c r="M562" s="18">
        <f xml:space="preserve"> ((RAW!L562 / 1000000000) * 1000)</f>
        <v>171.58279100000001</v>
      </c>
      <c r="N562" s="15" t="str">
        <f xml:space="preserve"> RAW!M562</f>
        <v>R</v>
      </c>
      <c r="O562" s="15" t="str">
        <f xml:space="preserve"> RAW!N562</f>
        <v>L</v>
      </c>
      <c r="P562" s="16" t="str">
        <f xml:space="preserve"> RAW!O562</f>
        <v>-</v>
      </c>
      <c r="Q562" s="17">
        <f xml:space="preserve"> ((RAW!P562 / 10000000000) * 1000)</f>
        <v>0</v>
      </c>
      <c r="R562" s="18">
        <f xml:space="preserve"> ((RAW!Q562 / 1000000000) * 1000)</f>
        <v>0.697797</v>
      </c>
      <c r="S562" s="15" t="str">
        <f xml:space="preserve"> RAW!R562</f>
        <v>S</v>
      </c>
      <c r="T562" s="15" t="str">
        <f xml:space="preserve"> RAW!S562</f>
        <v>L</v>
      </c>
      <c r="U562" s="16" t="str">
        <f xml:space="preserve"> RAW!T562</f>
        <v>N</v>
      </c>
      <c r="V562" s="17">
        <f xml:space="preserve"> ((RAW!U562 / 10000000000) * 1000)</f>
        <v>0</v>
      </c>
      <c r="W562" s="18">
        <f xml:space="preserve"> ((RAW!V562 / 1000000000) * 1000)</f>
        <v>266.054687</v>
      </c>
      <c r="X562" s="15" t="str">
        <f xml:space="preserve"> RAW!W562</f>
        <v>S</v>
      </c>
      <c r="Y562" s="15" t="str">
        <f xml:space="preserve"> RAW!X562</f>
        <v>L</v>
      </c>
      <c r="Z562" s="16" t="str">
        <f xml:space="preserve"> RAW!Y562</f>
        <v>N</v>
      </c>
      <c r="AA562" s="15">
        <f xml:space="preserve"> ((RAW!Z562 / 10000000000) * 1000)</f>
        <v>0</v>
      </c>
      <c r="AB562" s="15">
        <f xml:space="preserve"> RAW!AA562 / 5</f>
        <v>1115</v>
      </c>
      <c r="AC562" s="16">
        <f xml:space="preserve"> ((RAW!AB562 / 1000000) * 1000)</f>
        <v>0</v>
      </c>
    </row>
    <row r="563" spans="1:29" x14ac:dyDescent="0.25">
      <c r="A563">
        <v>100980000</v>
      </c>
      <c r="B563" s="14">
        <f t="shared" si="9"/>
        <v>28.05</v>
      </c>
      <c r="C563" s="15">
        <f xml:space="preserve"> RAW!B563 / 5</f>
        <v>1115</v>
      </c>
      <c r="D563" s="15">
        <f xml:space="preserve"> RAW!C563 / 5</f>
        <v>-538.4</v>
      </c>
      <c r="E563" s="16">
        <f xml:space="preserve"> RAW!D563 / 5</f>
        <v>385.2</v>
      </c>
      <c r="F563" s="15">
        <f xml:space="preserve"> RAW!E563 / 5000</f>
        <v>1.3051999999999999</v>
      </c>
      <c r="G563" s="15">
        <f xml:space="preserve"> RAW!F563 / 5000</f>
        <v>-0.51600000000000001</v>
      </c>
      <c r="H563" s="15">
        <f xml:space="preserve"> RAW!G563 / 5000</f>
        <v>-0.18679999999999999</v>
      </c>
      <c r="I563" s="15">
        <f xml:space="preserve"> RAW!H563 / 5000</f>
        <v>-8.4599999999999995E-2</v>
      </c>
      <c r="J563" s="16">
        <f xml:space="preserve"> RAW!I563 / 5000</f>
        <v>0.30320000000000003</v>
      </c>
      <c r="K563" s="16">
        <f xml:space="preserve"> RAW!J563</f>
        <v>11111001</v>
      </c>
      <c r="L563" s="17">
        <f xml:space="preserve"> ((RAW!K563 / 10000000000) * 1000)</f>
        <v>0</v>
      </c>
      <c r="M563" s="18">
        <f xml:space="preserve"> ((RAW!L563 / 1000000000) * 1000)</f>
        <v>171.57035300000001</v>
      </c>
      <c r="N563" s="15" t="str">
        <f xml:space="preserve"> RAW!M563</f>
        <v>R</v>
      </c>
      <c r="O563" s="15" t="str">
        <f xml:space="preserve"> RAW!N563</f>
        <v>L</v>
      </c>
      <c r="P563" s="16" t="str">
        <f xml:space="preserve"> RAW!O563</f>
        <v>-</v>
      </c>
      <c r="Q563" s="17">
        <f xml:space="preserve"> ((RAW!P563 / 10000000000) * 1000)</f>
        <v>0</v>
      </c>
      <c r="R563" s="18">
        <f xml:space="preserve"> ((RAW!Q563 / 1000000000) * 1000)</f>
        <v>0.697797</v>
      </c>
      <c r="S563" s="15" t="str">
        <f xml:space="preserve"> RAW!R563</f>
        <v>S</v>
      </c>
      <c r="T563" s="15" t="str">
        <f xml:space="preserve"> RAW!S563</f>
        <v>L</v>
      </c>
      <c r="U563" s="16" t="str">
        <f xml:space="preserve"> RAW!T563</f>
        <v>N</v>
      </c>
      <c r="V563" s="17">
        <f xml:space="preserve"> ((RAW!U563 / 10000000000) * 1000)</f>
        <v>0</v>
      </c>
      <c r="W563" s="18">
        <f xml:space="preserve"> ((RAW!V563 / 1000000000) * 1000)</f>
        <v>266.054687</v>
      </c>
      <c r="X563" s="15" t="str">
        <f xml:space="preserve"> RAW!W563</f>
        <v>S</v>
      </c>
      <c r="Y563" s="15" t="str">
        <f xml:space="preserve"> RAW!X563</f>
        <v>L</v>
      </c>
      <c r="Z563" s="16" t="str">
        <f xml:space="preserve"> RAW!Y563</f>
        <v>N</v>
      </c>
      <c r="AA563" s="15">
        <f xml:space="preserve"> ((RAW!Z563 / 10000000000) * 1000)</f>
        <v>0</v>
      </c>
      <c r="AB563" s="15">
        <f xml:space="preserve"> RAW!AA563 / 5</f>
        <v>1115</v>
      </c>
      <c r="AC563" s="16">
        <f xml:space="preserve"> ((RAW!AB563 / 1000000) * 1000)</f>
        <v>0</v>
      </c>
    </row>
    <row r="564" spans="1:29" x14ac:dyDescent="0.25">
      <c r="A564">
        <v>101160000</v>
      </c>
      <c r="B564" s="14">
        <f t="shared" si="9"/>
        <v>28.1</v>
      </c>
      <c r="C564" s="15">
        <f xml:space="preserve"> RAW!B564 / 5</f>
        <v>1115.5999999999999</v>
      </c>
      <c r="D564" s="15">
        <f xml:space="preserve"> RAW!C564 / 5</f>
        <v>-538.4</v>
      </c>
      <c r="E564" s="16">
        <f xml:space="preserve"> RAW!D564 / 5</f>
        <v>385.2</v>
      </c>
      <c r="F564" s="15">
        <f xml:space="preserve"> RAW!E564 / 5000</f>
        <v>1.3049999999999999</v>
      </c>
      <c r="G564" s="15">
        <f xml:space="preserve"> RAW!F564 / 5000</f>
        <v>-0.51580000000000004</v>
      </c>
      <c r="H564" s="15">
        <f xml:space="preserve"> RAW!G564 / 5000</f>
        <v>-0.187</v>
      </c>
      <c r="I564" s="15">
        <f xml:space="preserve"> RAW!H564 / 5000</f>
        <v>-8.4400000000000003E-2</v>
      </c>
      <c r="J564" s="16">
        <f xml:space="preserve"> RAW!I564 / 5000</f>
        <v>0.30359999999999998</v>
      </c>
      <c r="K564" s="16">
        <f xml:space="preserve"> RAW!J564</f>
        <v>11111001</v>
      </c>
      <c r="L564" s="17">
        <f xml:space="preserve"> ((RAW!K564 / 10000000000) * 1000)</f>
        <v>0</v>
      </c>
      <c r="M564" s="18">
        <f xml:space="preserve"> ((RAW!L564 / 1000000000) * 1000)</f>
        <v>171.56167299999998</v>
      </c>
      <c r="N564" s="15" t="str">
        <f xml:space="preserve"> RAW!M564</f>
        <v>R</v>
      </c>
      <c r="O564" s="15" t="str">
        <f xml:space="preserve"> RAW!N564</f>
        <v>L</v>
      </c>
      <c r="P564" s="16" t="str">
        <f xml:space="preserve"> RAW!O564</f>
        <v>-</v>
      </c>
      <c r="Q564" s="17">
        <f xml:space="preserve"> ((RAW!P564 / 10000000000) * 1000)</f>
        <v>0</v>
      </c>
      <c r="R564" s="18">
        <f xml:space="preserve"> ((RAW!Q564 / 1000000000) * 1000)</f>
        <v>0.697797</v>
      </c>
      <c r="S564" s="15" t="str">
        <f xml:space="preserve"> RAW!R564</f>
        <v>S</v>
      </c>
      <c r="T564" s="15" t="str">
        <f xml:space="preserve"> RAW!S564</f>
        <v>L</v>
      </c>
      <c r="U564" s="16" t="str">
        <f xml:space="preserve"> RAW!T564</f>
        <v>N</v>
      </c>
      <c r="V564" s="17">
        <f xml:space="preserve"> ((RAW!U564 / 10000000000) * 1000)</f>
        <v>0</v>
      </c>
      <c r="W564" s="18">
        <f xml:space="preserve"> ((RAW!V564 / 1000000000) * 1000)</f>
        <v>266.054687</v>
      </c>
      <c r="X564" s="15" t="str">
        <f xml:space="preserve"> RAW!W564</f>
        <v>S</v>
      </c>
      <c r="Y564" s="15" t="str">
        <f xml:space="preserve"> RAW!X564</f>
        <v>L</v>
      </c>
      <c r="Z564" s="16" t="str">
        <f xml:space="preserve"> RAW!Y564</f>
        <v>N</v>
      </c>
      <c r="AA564" s="15">
        <f xml:space="preserve"> ((RAW!Z564 / 10000000000) * 1000)</f>
        <v>0</v>
      </c>
      <c r="AB564" s="15">
        <f xml:space="preserve"> RAW!AA564 / 5</f>
        <v>1115.5999999999999</v>
      </c>
      <c r="AC564" s="16">
        <f xml:space="preserve"> ((RAW!AB564 / 1000000) * 1000)</f>
        <v>0</v>
      </c>
    </row>
    <row r="565" spans="1:29" x14ac:dyDescent="0.25">
      <c r="A565">
        <v>101340000</v>
      </c>
      <c r="B565" s="14">
        <f t="shared" si="9"/>
        <v>28.15</v>
      </c>
      <c r="C565" s="15">
        <f xml:space="preserve"> RAW!B565 / 5</f>
        <v>1115</v>
      </c>
      <c r="D565" s="15">
        <f xml:space="preserve"> RAW!C565 / 5</f>
        <v>-538.4</v>
      </c>
      <c r="E565" s="16">
        <f xml:space="preserve"> RAW!D565 / 5</f>
        <v>385.2</v>
      </c>
      <c r="F565" s="15">
        <f xml:space="preserve"> RAW!E565 / 5000</f>
        <v>1.3051999999999999</v>
      </c>
      <c r="G565" s="15">
        <f xml:space="preserve"> RAW!F565 / 5000</f>
        <v>-0.51600000000000001</v>
      </c>
      <c r="H565" s="15">
        <f xml:space="preserve"> RAW!G565 / 5000</f>
        <v>-0.187</v>
      </c>
      <c r="I565" s="15">
        <f xml:space="preserve"> RAW!H565 / 5000</f>
        <v>-8.4599999999999995E-2</v>
      </c>
      <c r="J565" s="16">
        <f xml:space="preserve"> RAW!I565 / 5000</f>
        <v>0.30320000000000003</v>
      </c>
      <c r="K565" s="16">
        <f xml:space="preserve"> RAW!J565</f>
        <v>11111001</v>
      </c>
      <c r="L565" s="17">
        <f xml:space="preserve"> ((RAW!K565 / 10000000000) * 1000)</f>
        <v>0</v>
      </c>
      <c r="M565" s="18">
        <f xml:space="preserve"> ((RAW!L565 / 1000000000) * 1000)</f>
        <v>171.55922900000002</v>
      </c>
      <c r="N565" s="15" t="str">
        <f xml:space="preserve"> RAW!M565</f>
        <v>R</v>
      </c>
      <c r="O565" s="15" t="str">
        <f xml:space="preserve"> RAW!N565</f>
        <v>L</v>
      </c>
      <c r="P565" s="16" t="str">
        <f xml:space="preserve"> RAW!O565</f>
        <v>-</v>
      </c>
      <c r="Q565" s="17">
        <f xml:space="preserve"> ((RAW!P565 / 10000000000) * 1000)</f>
        <v>0</v>
      </c>
      <c r="R565" s="18">
        <f xml:space="preserve"> ((RAW!Q565 / 1000000000) * 1000)</f>
        <v>0.697797</v>
      </c>
      <c r="S565" s="15" t="str">
        <f xml:space="preserve"> RAW!R565</f>
        <v>S</v>
      </c>
      <c r="T565" s="15" t="str">
        <f xml:space="preserve"> RAW!S565</f>
        <v>L</v>
      </c>
      <c r="U565" s="16" t="str">
        <f xml:space="preserve"> RAW!T565</f>
        <v>N</v>
      </c>
      <c r="V565" s="17">
        <f xml:space="preserve"> ((RAW!U565 / 10000000000) * 1000)</f>
        <v>0</v>
      </c>
      <c r="W565" s="18">
        <f xml:space="preserve"> ((RAW!V565 / 1000000000) * 1000)</f>
        <v>266.054687</v>
      </c>
      <c r="X565" s="15" t="str">
        <f xml:space="preserve"> RAW!W565</f>
        <v>S</v>
      </c>
      <c r="Y565" s="15" t="str">
        <f xml:space="preserve"> RAW!X565</f>
        <v>L</v>
      </c>
      <c r="Z565" s="16" t="str">
        <f xml:space="preserve"> RAW!Y565</f>
        <v>N</v>
      </c>
      <c r="AA565" s="15">
        <f xml:space="preserve"> ((RAW!Z565 / 10000000000) * 1000)</f>
        <v>0</v>
      </c>
      <c r="AB565" s="15">
        <f xml:space="preserve"> RAW!AA565 / 5</f>
        <v>1115</v>
      </c>
      <c r="AC565" s="16">
        <f xml:space="preserve"> ((RAW!AB565 / 1000000) * 1000)</f>
        <v>0</v>
      </c>
    </row>
    <row r="566" spans="1:29" x14ac:dyDescent="0.25">
      <c r="A566">
        <v>101520000</v>
      </c>
      <c r="B566" s="14">
        <f t="shared" si="9"/>
        <v>28.2</v>
      </c>
      <c r="C566" s="15">
        <f xml:space="preserve"> RAW!B566 / 5</f>
        <v>1115</v>
      </c>
      <c r="D566" s="15">
        <f xml:space="preserve"> RAW!C566 / 5</f>
        <v>-538.4</v>
      </c>
      <c r="E566" s="16">
        <f xml:space="preserve"> RAW!D566 / 5</f>
        <v>385.2</v>
      </c>
      <c r="F566" s="15">
        <f xml:space="preserve"> RAW!E566 / 5000</f>
        <v>1.3051999999999999</v>
      </c>
      <c r="G566" s="15">
        <f xml:space="preserve"> RAW!F566 / 5000</f>
        <v>-0.51600000000000001</v>
      </c>
      <c r="H566" s="15">
        <f xml:space="preserve"> RAW!G566 / 5000</f>
        <v>-0.187</v>
      </c>
      <c r="I566" s="15">
        <f xml:space="preserve"> RAW!H566 / 5000</f>
        <v>-8.4599999999999995E-2</v>
      </c>
      <c r="J566" s="16">
        <f xml:space="preserve"> RAW!I566 / 5000</f>
        <v>0.30320000000000003</v>
      </c>
      <c r="K566" s="16">
        <f xml:space="preserve"> RAW!J566</f>
        <v>11111001</v>
      </c>
      <c r="L566" s="17">
        <f xml:space="preserve"> ((RAW!K566 / 10000000000) * 1000)</f>
        <v>0</v>
      </c>
      <c r="M566" s="18">
        <f xml:space="preserve"> ((RAW!L566 / 1000000000) * 1000)</f>
        <v>171.55871300000001</v>
      </c>
      <c r="N566" s="15" t="str">
        <f xml:space="preserve"> RAW!M566</f>
        <v>R</v>
      </c>
      <c r="O566" s="15" t="str">
        <f xml:space="preserve"> RAW!N566</f>
        <v>L</v>
      </c>
      <c r="P566" s="16" t="str">
        <f xml:space="preserve"> RAW!O566</f>
        <v>-</v>
      </c>
      <c r="Q566" s="17">
        <f xml:space="preserve"> ((RAW!P566 / 10000000000) * 1000)</f>
        <v>0</v>
      </c>
      <c r="R566" s="18">
        <f xml:space="preserve"> ((RAW!Q566 / 1000000000) * 1000)</f>
        <v>0.697797</v>
      </c>
      <c r="S566" s="15" t="str">
        <f xml:space="preserve"> RAW!R566</f>
        <v>S</v>
      </c>
      <c r="T566" s="15" t="str">
        <f xml:space="preserve"> RAW!S566</f>
        <v>L</v>
      </c>
      <c r="U566" s="16" t="str">
        <f xml:space="preserve"> RAW!T566</f>
        <v>N</v>
      </c>
      <c r="V566" s="17">
        <f xml:space="preserve"> ((RAW!U566 / 10000000000) * 1000)</f>
        <v>0</v>
      </c>
      <c r="W566" s="18">
        <f xml:space="preserve"> ((RAW!V566 / 1000000000) * 1000)</f>
        <v>266.054687</v>
      </c>
      <c r="X566" s="15" t="str">
        <f xml:space="preserve"> RAW!W566</f>
        <v>S</v>
      </c>
      <c r="Y566" s="15" t="str">
        <f xml:space="preserve"> RAW!X566</f>
        <v>L</v>
      </c>
      <c r="Z566" s="16" t="str">
        <f xml:space="preserve"> RAW!Y566</f>
        <v>N</v>
      </c>
      <c r="AA566" s="15">
        <f xml:space="preserve"> ((RAW!Z566 / 10000000000) * 1000)</f>
        <v>0</v>
      </c>
      <c r="AB566" s="15">
        <f xml:space="preserve"> RAW!AA566 / 5</f>
        <v>1115</v>
      </c>
      <c r="AC566" s="16">
        <f xml:space="preserve"> ((RAW!AB566 / 1000000) * 1000)</f>
        <v>0</v>
      </c>
    </row>
    <row r="567" spans="1:29" x14ac:dyDescent="0.25">
      <c r="A567">
        <v>101700000</v>
      </c>
      <c r="B567" s="14">
        <f t="shared" si="9"/>
        <v>28.25</v>
      </c>
      <c r="C567" s="15">
        <f xml:space="preserve"> RAW!B567 / 5</f>
        <v>1115.5999999999999</v>
      </c>
      <c r="D567" s="15">
        <f xml:space="preserve"> RAW!C567 / 5</f>
        <v>-538.4</v>
      </c>
      <c r="E567" s="16">
        <f xml:space="preserve"> RAW!D567 / 5</f>
        <v>385.2</v>
      </c>
      <c r="F567" s="15">
        <f xml:space="preserve"> RAW!E567 / 5000</f>
        <v>1.3049999999999999</v>
      </c>
      <c r="G567" s="15">
        <f xml:space="preserve"> RAW!F567 / 5000</f>
        <v>-0.51600000000000001</v>
      </c>
      <c r="H567" s="15">
        <f xml:space="preserve"> RAW!G567 / 5000</f>
        <v>-0.18679999999999999</v>
      </c>
      <c r="I567" s="15">
        <f xml:space="preserve"> RAW!H567 / 5000</f>
        <v>-8.4599999999999995E-2</v>
      </c>
      <c r="J567" s="16">
        <f xml:space="preserve"> RAW!I567 / 5000</f>
        <v>0.30299999999999999</v>
      </c>
      <c r="K567" s="16">
        <f xml:space="preserve"> RAW!J567</f>
        <v>11111001</v>
      </c>
      <c r="L567" s="17">
        <f xml:space="preserve"> ((RAW!K567 / 10000000000) * 1000)</f>
        <v>0</v>
      </c>
      <c r="M567" s="18">
        <f xml:space="preserve"> ((RAW!L567 / 1000000000) * 1000)</f>
        <v>171.54336499999999</v>
      </c>
      <c r="N567" s="15" t="str">
        <f xml:space="preserve"> RAW!M567</f>
        <v>R</v>
      </c>
      <c r="O567" s="15" t="str">
        <f xml:space="preserve"> RAW!N567</f>
        <v>L</v>
      </c>
      <c r="P567" s="16" t="str">
        <f xml:space="preserve"> RAW!O567</f>
        <v>-</v>
      </c>
      <c r="Q567" s="17">
        <f xml:space="preserve"> ((RAW!P567 / 10000000000) * 1000)</f>
        <v>0</v>
      </c>
      <c r="R567" s="18">
        <f xml:space="preserve"> ((RAW!Q567 / 1000000000) * 1000)</f>
        <v>0.697797</v>
      </c>
      <c r="S567" s="15" t="str">
        <f xml:space="preserve"> RAW!R567</f>
        <v>S</v>
      </c>
      <c r="T567" s="15" t="str">
        <f xml:space="preserve"> RAW!S567</f>
        <v>L</v>
      </c>
      <c r="U567" s="16" t="str">
        <f xml:space="preserve"> RAW!T567</f>
        <v>N</v>
      </c>
      <c r="V567" s="17">
        <f xml:space="preserve"> ((RAW!U567 / 10000000000) * 1000)</f>
        <v>0</v>
      </c>
      <c r="W567" s="18">
        <f xml:space="preserve"> ((RAW!V567 / 1000000000) * 1000)</f>
        <v>266.054687</v>
      </c>
      <c r="X567" s="15" t="str">
        <f xml:space="preserve"> RAW!W567</f>
        <v>S</v>
      </c>
      <c r="Y567" s="15" t="str">
        <f xml:space="preserve"> RAW!X567</f>
        <v>L</v>
      </c>
      <c r="Z567" s="16" t="str">
        <f xml:space="preserve"> RAW!Y567</f>
        <v>N</v>
      </c>
      <c r="AA567" s="15">
        <f xml:space="preserve"> ((RAW!Z567 / 10000000000) * 1000)</f>
        <v>0</v>
      </c>
      <c r="AB567" s="15">
        <f xml:space="preserve"> RAW!AA567 / 5</f>
        <v>1115.5999999999999</v>
      </c>
      <c r="AC567" s="16">
        <f xml:space="preserve"> ((RAW!AB567 / 1000000) * 1000)</f>
        <v>0</v>
      </c>
    </row>
    <row r="568" spans="1:29" x14ac:dyDescent="0.25">
      <c r="A568">
        <v>101880000</v>
      </c>
      <c r="B568" s="14">
        <f t="shared" si="9"/>
        <v>28.3</v>
      </c>
      <c r="C568" s="15">
        <f xml:space="preserve"> RAW!B568 / 5</f>
        <v>1115</v>
      </c>
      <c r="D568" s="15">
        <f xml:space="preserve"> RAW!C568 / 5</f>
        <v>-538.4</v>
      </c>
      <c r="E568" s="16">
        <f xml:space="preserve"> RAW!D568 / 5</f>
        <v>385.2</v>
      </c>
      <c r="F568" s="15">
        <f xml:space="preserve"> RAW!E568 / 5000</f>
        <v>1.3049999999999999</v>
      </c>
      <c r="G568" s="15">
        <f xml:space="preserve"> RAW!F568 / 5000</f>
        <v>-0.51580000000000004</v>
      </c>
      <c r="H568" s="15">
        <f xml:space="preserve"> RAW!G568 / 5000</f>
        <v>-0.187</v>
      </c>
      <c r="I568" s="15">
        <f xml:space="preserve"> RAW!H568 / 5000</f>
        <v>-8.4400000000000003E-2</v>
      </c>
      <c r="J568" s="16">
        <f xml:space="preserve"> RAW!I568 / 5000</f>
        <v>0.3034</v>
      </c>
      <c r="K568" s="16">
        <f xml:space="preserve"> RAW!J568</f>
        <v>11111001</v>
      </c>
      <c r="L568" s="17">
        <f xml:space="preserve"> ((RAW!K568 / 10000000000) * 1000)</f>
        <v>0</v>
      </c>
      <c r="M568" s="18">
        <f xml:space="preserve"> ((RAW!L568 / 1000000000) * 1000)</f>
        <v>171.54281699999999</v>
      </c>
      <c r="N568" s="15" t="str">
        <f xml:space="preserve"> RAW!M568</f>
        <v>R</v>
      </c>
      <c r="O568" s="15" t="str">
        <f xml:space="preserve"> RAW!N568</f>
        <v>L</v>
      </c>
      <c r="P568" s="16" t="str">
        <f xml:space="preserve"> RAW!O568</f>
        <v>-</v>
      </c>
      <c r="Q568" s="17">
        <f xml:space="preserve"> ((RAW!P568 / 10000000000) * 1000)</f>
        <v>0</v>
      </c>
      <c r="R568" s="18">
        <f xml:space="preserve"> ((RAW!Q568 / 1000000000) * 1000)</f>
        <v>0.697797</v>
      </c>
      <c r="S568" s="15" t="str">
        <f xml:space="preserve"> RAW!R568</f>
        <v>S</v>
      </c>
      <c r="T568" s="15" t="str">
        <f xml:space="preserve"> RAW!S568</f>
        <v>L</v>
      </c>
      <c r="U568" s="16" t="str">
        <f xml:space="preserve"> RAW!T568</f>
        <v>N</v>
      </c>
      <c r="V568" s="17">
        <f xml:space="preserve"> ((RAW!U568 / 10000000000) * 1000)</f>
        <v>0</v>
      </c>
      <c r="W568" s="18">
        <f xml:space="preserve"> ((RAW!V568 / 1000000000) * 1000)</f>
        <v>266.054687</v>
      </c>
      <c r="X568" s="15" t="str">
        <f xml:space="preserve"> RAW!W568</f>
        <v>S</v>
      </c>
      <c r="Y568" s="15" t="str">
        <f xml:space="preserve"> RAW!X568</f>
        <v>L</v>
      </c>
      <c r="Z568" s="16" t="str">
        <f xml:space="preserve"> RAW!Y568</f>
        <v>N</v>
      </c>
      <c r="AA568" s="15">
        <f xml:space="preserve"> ((RAW!Z568 / 10000000000) * 1000)</f>
        <v>0</v>
      </c>
      <c r="AB568" s="15">
        <f xml:space="preserve"> RAW!AA568 / 5</f>
        <v>1115</v>
      </c>
      <c r="AC568" s="16">
        <f xml:space="preserve"> ((RAW!AB568 / 1000000) * 1000)</f>
        <v>0</v>
      </c>
    </row>
    <row r="569" spans="1:29" x14ac:dyDescent="0.25">
      <c r="A569">
        <v>102060003</v>
      </c>
      <c r="B569" s="14">
        <f t="shared" si="9"/>
        <v>28.350000833333333</v>
      </c>
      <c r="C569" s="15">
        <f xml:space="preserve"> RAW!B569 / 5</f>
        <v>1115</v>
      </c>
      <c r="D569" s="15">
        <f xml:space="preserve"> RAW!C569 / 5</f>
        <v>-538.4</v>
      </c>
      <c r="E569" s="16">
        <f xml:space="preserve"> RAW!D569 / 5</f>
        <v>385.2</v>
      </c>
      <c r="F569" s="15">
        <f xml:space="preserve"> RAW!E569 / 5000</f>
        <v>1.3049999999999999</v>
      </c>
      <c r="G569" s="15">
        <f xml:space="preserve"> RAW!F569 / 5000</f>
        <v>-0.51600000000000001</v>
      </c>
      <c r="H569" s="15">
        <f xml:space="preserve"> RAW!G569 / 5000</f>
        <v>-0.187</v>
      </c>
      <c r="I569" s="15">
        <f xml:space="preserve"> RAW!H569 / 5000</f>
        <v>-8.4599999999999995E-2</v>
      </c>
      <c r="J569" s="16">
        <f xml:space="preserve"> RAW!I569 / 5000</f>
        <v>0.30299999999999999</v>
      </c>
      <c r="K569" s="16">
        <f xml:space="preserve"> RAW!J569</f>
        <v>11111001</v>
      </c>
      <c r="L569" s="17">
        <f xml:space="preserve"> ((RAW!K569 / 10000000000) * 1000)</f>
        <v>1.1969999999999999E-3</v>
      </c>
      <c r="M569" s="18">
        <f xml:space="preserve"> ((RAW!L569 / 1000000000) * 1000)</f>
        <v>171.51719200000002</v>
      </c>
      <c r="N569" s="15" t="str">
        <f xml:space="preserve"> RAW!M569</f>
        <v>R</v>
      </c>
      <c r="O569" s="15" t="str">
        <f xml:space="preserve"> RAW!N569</f>
        <v>L</v>
      </c>
      <c r="P569" s="16" t="str">
        <f xml:space="preserve"> RAW!O569</f>
        <v>-</v>
      </c>
      <c r="Q569" s="17">
        <f xml:space="preserve"> ((RAW!P569 / 10000000000) * 1000)</f>
        <v>0</v>
      </c>
      <c r="R569" s="18">
        <f xml:space="preserve"> ((RAW!Q569 / 1000000000) * 1000)</f>
        <v>0.697797</v>
      </c>
      <c r="S569" s="15" t="str">
        <f xml:space="preserve"> RAW!R569</f>
        <v>S</v>
      </c>
      <c r="T569" s="15" t="str">
        <f xml:space="preserve"> RAW!S569</f>
        <v>L</v>
      </c>
      <c r="U569" s="16" t="str">
        <f xml:space="preserve"> RAW!T569</f>
        <v>N</v>
      </c>
      <c r="V569" s="17">
        <f xml:space="preserve"> ((RAW!U569 / 10000000000) * 1000)</f>
        <v>0</v>
      </c>
      <c r="W569" s="18">
        <f xml:space="preserve"> ((RAW!V569 / 1000000000) * 1000)</f>
        <v>266.054687</v>
      </c>
      <c r="X569" s="15" t="str">
        <f xml:space="preserve"> RAW!W569</f>
        <v>S</v>
      </c>
      <c r="Y569" s="15" t="str">
        <f xml:space="preserve"> RAW!X569</f>
        <v>L</v>
      </c>
      <c r="Z569" s="16" t="str">
        <f xml:space="preserve"> RAW!Y569</f>
        <v>N</v>
      </c>
      <c r="AA569" s="15">
        <f xml:space="preserve"> ((RAW!Z569 / 10000000000) * 1000)</f>
        <v>1.1969999999999999E-3</v>
      </c>
      <c r="AB569" s="15">
        <f xml:space="preserve"> RAW!AA569 / 5</f>
        <v>1115</v>
      </c>
      <c r="AC569" s="16">
        <f xml:space="preserve"> ((RAW!AB569 / 1000000) * 1000)</f>
        <v>0</v>
      </c>
    </row>
    <row r="570" spans="1:29" x14ac:dyDescent="0.25">
      <c r="A570">
        <v>102240000</v>
      </c>
      <c r="B570" s="14">
        <f t="shared" si="9"/>
        <v>28.4</v>
      </c>
      <c r="C570" s="15">
        <f xml:space="preserve"> RAW!B570 / 5</f>
        <v>1115</v>
      </c>
      <c r="D570" s="15">
        <f xml:space="preserve"> RAW!C570 / 5</f>
        <v>-538.4</v>
      </c>
      <c r="E570" s="16">
        <f xml:space="preserve"> RAW!D570 / 5</f>
        <v>385.2</v>
      </c>
      <c r="F570" s="15">
        <f xml:space="preserve"> RAW!E570 / 5000</f>
        <v>1.3051999999999999</v>
      </c>
      <c r="G570" s="15">
        <f xml:space="preserve"> RAW!F570 / 5000</f>
        <v>-0.51619999999999999</v>
      </c>
      <c r="H570" s="15">
        <f xml:space="preserve"> RAW!G570 / 5000</f>
        <v>-0.187</v>
      </c>
      <c r="I570" s="15">
        <f xml:space="preserve"> RAW!H570 / 5000</f>
        <v>-8.4400000000000003E-2</v>
      </c>
      <c r="J570" s="16">
        <f xml:space="preserve"> RAW!I570 / 5000</f>
        <v>0.30320000000000003</v>
      </c>
      <c r="K570" s="16">
        <f xml:space="preserve"> RAW!J570</f>
        <v>11111001</v>
      </c>
      <c r="L570" s="17">
        <f xml:space="preserve"> ((RAW!K570 / 10000000000) * 1000)</f>
        <v>0</v>
      </c>
      <c r="M570" s="18">
        <f xml:space="preserve"> ((RAW!L570 / 1000000000) * 1000)</f>
        <v>171.49349699999999</v>
      </c>
      <c r="N570" s="15" t="str">
        <f xml:space="preserve"> RAW!M570</f>
        <v>R</v>
      </c>
      <c r="O570" s="15" t="str">
        <f xml:space="preserve"> RAW!N570</f>
        <v>L</v>
      </c>
      <c r="P570" s="16" t="str">
        <f xml:space="preserve"> RAW!O570</f>
        <v>-</v>
      </c>
      <c r="Q570" s="17">
        <f xml:space="preserve"> ((RAW!P570 / 10000000000) * 1000)</f>
        <v>0</v>
      </c>
      <c r="R570" s="18">
        <f xml:space="preserve"> ((RAW!Q570 / 1000000000) * 1000)</f>
        <v>0.697797</v>
      </c>
      <c r="S570" s="15" t="str">
        <f xml:space="preserve"> RAW!R570</f>
        <v>S</v>
      </c>
      <c r="T570" s="15" t="str">
        <f xml:space="preserve"> RAW!S570</f>
        <v>L</v>
      </c>
      <c r="U570" s="16" t="str">
        <f xml:space="preserve"> RAW!T570</f>
        <v>N</v>
      </c>
      <c r="V570" s="17">
        <f xml:space="preserve"> ((RAW!U570 / 10000000000) * 1000)</f>
        <v>0</v>
      </c>
      <c r="W570" s="18">
        <f xml:space="preserve"> ((RAW!V570 / 1000000000) * 1000)</f>
        <v>266.054687</v>
      </c>
      <c r="X570" s="15" t="str">
        <f xml:space="preserve"> RAW!W570</f>
        <v>S</v>
      </c>
      <c r="Y570" s="15" t="str">
        <f xml:space="preserve"> RAW!X570</f>
        <v>L</v>
      </c>
      <c r="Z570" s="16" t="str">
        <f xml:space="preserve"> RAW!Y570</f>
        <v>N</v>
      </c>
      <c r="AA570" s="15">
        <f xml:space="preserve"> ((RAW!Z570 / 10000000000) * 1000)</f>
        <v>0</v>
      </c>
      <c r="AB570" s="15">
        <f xml:space="preserve"> RAW!AA570 / 5</f>
        <v>1115</v>
      </c>
      <c r="AC570" s="16">
        <f xml:space="preserve"> ((RAW!AB570 / 1000000) * 1000)</f>
        <v>0</v>
      </c>
    </row>
    <row r="571" spans="1:29" x14ac:dyDescent="0.25">
      <c r="A571">
        <v>102420000</v>
      </c>
      <c r="B571" s="14">
        <f t="shared" si="9"/>
        <v>28.45</v>
      </c>
      <c r="C571" s="15">
        <f xml:space="preserve"> RAW!B571 / 5</f>
        <v>1115</v>
      </c>
      <c r="D571" s="15">
        <f xml:space="preserve"> RAW!C571 / 5</f>
        <v>-538.4</v>
      </c>
      <c r="E571" s="16">
        <f xml:space="preserve"> RAW!D571 / 5</f>
        <v>385.2</v>
      </c>
      <c r="F571" s="15">
        <f xml:space="preserve"> RAW!E571 / 5000</f>
        <v>1.3049999999999999</v>
      </c>
      <c r="G571" s="15">
        <f xml:space="preserve"> RAW!F571 / 5000</f>
        <v>-0.51600000000000001</v>
      </c>
      <c r="H571" s="15">
        <f xml:space="preserve"> RAW!G571 / 5000</f>
        <v>-0.187</v>
      </c>
      <c r="I571" s="15">
        <f xml:space="preserve"> RAW!H571 / 5000</f>
        <v>-8.4400000000000003E-2</v>
      </c>
      <c r="J571" s="16">
        <f xml:space="preserve"> RAW!I571 / 5000</f>
        <v>0.30320000000000003</v>
      </c>
      <c r="K571" s="16">
        <f xml:space="preserve"> RAW!J571</f>
        <v>11111001</v>
      </c>
      <c r="L571" s="17">
        <f xml:space="preserve"> ((RAW!K571 / 10000000000) * 1000)</f>
        <v>0</v>
      </c>
      <c r="M571" s="18">
        <f xml:space="preserve"> ((RAW!L571 / 1000000000) * 1000)</f>
        <v>171.49273200000002</v>
      </c>
      <c r="N571" s="15" t="str">
        <f xml:space="preserve"> RAW!M571</f>
        <v>R</v>
      </c>
      <c r="O571" s="15" t="str">
        <f xml:space="preserve"> RAW!N571</f>
        <v>L</v>
      </c>
      <c r="P571" s="16" t="str">
        <f xml:space="preserve"> RAW!O571</f>
        <v>-</v>
      </c>
      <c r="Q571" s="17">
        <f xml:space="preserve"> ((RAW!P571 / 10000000000) * 1000)</f>
        <v>0</v>
      </c>
      <c r="R571" s="18">
        <f xml:space="preserve"> ((RAW!Q571 / 1000000000) * 1000)</f>
        <v>0.697797</v>
      </c>
      <c r="S571" s="15" t="str">
        <f xml:space="preserve"> RAW!R571</f>
        <v>S</v>
      </c>
      <c r="T571" s="15" t="str">
        <f xml:space="preserve"> RAW!S571</f>
        <v>L</v>
      </c>
      <c r="U571" s="16" t="str">
        <f xml:space="preserve"> RAW!T571</f>
        <v>N</v>
      </c>
      <c r="V571" s="17">
        <f xml:space="preserve"> ((RAW!U571 / 10000000000) * 1000)</f>
        <v>0</v>
      </c>
      <c r="W571" s="18">
        <f xml:space="preserve"> ((RAW!V571 / 1000000000) * 1000)</f>
        <v>266.054687</v>
      </c>
      <c r="X571" s="15" t="str">
        <f xml:space="preserve"> RAW!W571</f>
        <v>S</v>
      </c>
      <c r="Y571" s="15" t="str">
        <f xml:space="preserve"> RAW!X571</f>
        <v>L</v>
      </c>
      <c r="Z571" s="16" t="str">
        <f xml:space="preserve"> RAW!Y571</f>
        <v>N</v>
      </c>
      <c r="AA571" s="15">
        <f xml:space="preserve"> ((RAW!Z571 / 10000000000) * 1000)</f>
        <v>0</v>
      </c>
      <c r="AB571" s="15">
        <f xml:space="preserve"> RAW!AA571 / 5</f>
        <v>1115</v>
      </c>
      <c r="AC571" s="16">
        <f xml:space="preserve"> ((RAW!AB571 / 1000000) * 1000)</f>
        <v>0</v>
      </c>
    </row>
    <row r="572" spans="1:29" x14ac:dyDescent="0.25">
      <c r="A572">
        <v>102600000</v>
      </c>
      <c r="B572" s="14">
        <f t="shared" si="9"/>
        <v>28.5</v>
      </c>
      <c r="C572" s="15">
        <f xml:space="preserve"> RAW!B572 / 5</f>
        <v>1115</v>
      </c>
      <c r="D572" s="15">
        <f xml:space="preserve"> RAW!C572 / 5</f>
        <v>-538.4</v>
      </c>
      <c r="E572" s="16">
        <f xml:space="preserve"> RAW!D572 / 5</f>
        <v>385.2</v>
      </c>
      <c r="F572" s="15">
        <f xml:space="preserve"> RAW!E572 / 5000</f>
        <v>1.3049999999999999</v>
      </c>
      <c r="G572" s="15">
        <f xml:space="preserve"> RAW!F572 / 5000</f>
        <v>-0.51600000000000001</v>
      </c>
      <c r="H572" s="15">
        <f xml:space="preserve"> RAW!G572 / 5000</f>
        <v>-0.18679999999999999</v>
      </c>
      <c r="I572" s="15">
        <f xml:space="preserve"> RAW!H572 / 5000</f>
        <v>-8.4400000000000003E-2</v>
      </c>
      <c r="J572" s="16">
        <f xml:space="preserve"> RAW!I572 / 5000</f>
        <v>0.30320000000000003</v>
      </c>
      <c r="K572" s="16">
        <f xml:space="preserve"> RAW!J572</f>
        <v>11111001</v>
      </c>
      <c r="L572" s="17">
        <f xml:space="preserve"> ((RAW!K572 / 10000000000) * 1000)</f>
        <v>0</v>
      </c>
      <c r="M572" s="18">
        <f xml:space="preserve"> ((RAW!L572 / 1000000000) * 1000)</f>
        <v>171.48049300000002</v>
      </c>
      <c r="N572" s="15" t="str">
        <f xml:space="preserve"> RAW!M572</f>
        <v>R</v>
      </c>
      <c r="O572" s="15" t="str">
        <f xml:space="preserve"> RAW!N572</f>
        <v>L</v>
      </c>
      <c r="P572" s="16" t="str">
        <f xml:space="preserve"> RAW!O572</f>
        <v>-</v>
      </c>
      <c r="Q572" s="17">
        <f xml:space="preserve"> ((RAW!P572 / 10000000000) * 1000)</f>
        <v>0</v>
      </c>
      <c r="R572" s="18">
        <f xml:space="preserve"> ((RAW!Q572 / 1000000000) * 1000)</f>
        <v>0.697797</v>
      </c>
      <c r="S572" s="15" t="str">
        <f xml:space="preserve"> RAW!R572</f>
        <v>S</v>
      </c>
      <c r="T572" s="15" t="str">
        <f xml:space="preserve"> RAW!S572</f>
        <v>L</v>
      </c>
      <c r="U572" s="16" t="str">
        <f xml:space="preserve"> RAW!T572</f>
        <v>N</v>
      </c>
      <c r="V572" s="17">
        <f xml:space="preserve"> ((RAW!U572 / 10000000000) * 1000)</f>
        <v>0</v>
      </c>
      <c r="W572" s="18">
        <f xml:space="preserve"> ((RAW!V572 / 1000000000) * 1000)</f>
        <v>266.054687</v>
      </c>
      <c r="X572" s="15" t="str">
        <f xml:space="preserve"> RAW!W572</f>
        <v>S</v>
      </c>
      <c r="Y572" s="15" t="str">
        <f xml:space="preserve"> RAW!X572</f>
        <v>L</v>
      </c>
      <c r="Z572" s="16" t="str">
        <f xml:space="preserve"> RAW!Y572</f>
        <v>N</v>
      </c>
      <c r="AA572" s="15">
        <f xml:space="preserve"> ((RAW!Z572 / 10000000000) * 1000)</f>
        <v>0</v>
      </c>
      <c r="AB572" s="15">
        <f xml:space="preserve"> RAW!AA572 / 5</f>
        <v>1115</v>
      </c>
      <c r="AC572" s="16">
        <f xml:space="preserve"> ((RAW!AB572 / 1000000) * 1000)</f>
        <v>0</v>
      </c>
    </row>
    <row r="573" spans="1:29" x14ac:dyDescent="0.25">
      <c r="A573">
        <v>102780000</v>
      </c>
      <c r="B573" s="14">
        <f t="shared" si="9"/>
        <v>28.55</v>
      </c>
      <c r="C573" s="15">
        <f xml:space="preserve"> RAW!B573 / 5</f>
        <v>1115</v>
      </c>
      <c r="D573" s="15">
        <f xml:space="preserve"> RAW!C573 / 5</f>
        <v>-538.4</v>
      </c>
      <c r="E573" s="16">
        <f xml:space="preserve"> RAW!D573 / 5</f>
        <v>385.2</v>
      </c>
      <c r="F573" s="15">
        <f xml:space="preserve"> RAW!E573 / 5000</f>
        <v>1.3051999999999999</v>
      </c>
      <c r="G573" s="15">
        <f xml:space="preserve"> RAW!F573 / 5000</f>
        <v>-0.51600000000000001</v>
      </c>
      <c r="H573" s="15">
        <f xml:space="preserve"> RAW!G573 / 5000</f>
        <v>-0.187</v>
      </c>
      <c r="I573" s="15">
        <f xml:space="preserve"> RAW!H573 / 5000</f>
        <v>-8.4599999999999995E-2</v>
      </c>
      <c r="J573" s="16">
        <f xml:space="preserve"> RAW!I573 / 5000</f>
        <v>0.30320000000000003</v>
      </c>
      <c r="K573" s="16">
        <f xml:space="preserve"> RAW!J573</f>
        <v>11111001</v>
      </c>
      <c r="L573" s="17">
        <f xml:space="preserve"> ((RAW!K573 / 10000000000) * 1000)</f>
        <v>0</v>
      </c>
      <c r="M573" s="18">
        <f xml:space="preserve"> ((RAW!L573 / 1000000000) * 1000)</f>
        <v>171.47853099999998</v>
      </c>
      <c r="N573" s="15" t="str">
        <f xml:space="preserve"> RAW!M573</f>
        <v>R</v>
      </c>
      <c r="O573" s="15" t="str">
        <f xml:space="preserve"> RAW!N573</f>
        <v>L</v>
      </c>
      <c r="P573" s="16" t="str">
        <f xml:space="preserve"> RAW!O573</f>
        <v>-</v>
      </c>
      <c r="Q573" s="17">
        <f xml:space="preserve"> ((RAW!P573 / 10000000000) * 1000)</f>
        <v>0</v>
      </c>
      <c r="R573" s="18">
        <f xml:space="preserve"> ((RAW!Q573 / 1000000000) * 1000)</f>
        <v>0.697797</v>
      </c>
      <c r="S573" s="15" t="str">
        <f xml:space="preserve"> RAW!R573</f>
        <v>S</v>
      </c>
      <c r="T573" s="15" t="str">
        <f xml:space="preserve"> RAW!S573</f>
        <v>L</v>
      </c>
      <c r="U573" s="16" t="str">
        <f xml:space="preserve"> RAW!T573</f>
        <v>N</v>
      </c>
      <c r="V573" s="17">
        <f xml:space="preserve"> ((RAW!U573 / 10000000000) * 1000)</f>
        <v>0</v>
      </c>
      <c r="W573" s="18">
        <f xml:space="preserve"> ((RAW!V573 / 1000000000) * 1000)</f>
        <v>266.054687</v>
      </c>
      <c r="X573" s="15" t="str">
        <f xml:space="preserve"> RAW!W573</f>
        <v>S</v>
      </c>
      <c r="Y573" s="15" t="str">
        <f xml:space="preserve"> RAW!X573</f>
        <v>L</v>
      </c>
      <c r="Z573" s="16" t="str">
        <f xml:space="preserve"> RAW!Y573</f>
        <v>N</v>
      </c>
      <c r="AA573" s="15">
        <f xml:space="preserve"> ((RAW!Z573 / 10000000000) * 1000)</f>
        <v>0</v>
      </c>
      <c r="AB573" s="15">
        <f xml:space="preserve"> RAW!AA573 / 5</f>
        <v>1115</v>
      </c>
      <c r="AC573" s="16">
        <f xml:space="preserve"> ((RAW!AB573 / 1000000) * 1000)</f>
        <v>0</v>
      </c>
    </row>
    <row r="574" spans="1:29" x14ac:dyDescent="0.25">
      <c r="A574">
        <v>102960000</v>
      </c>
      <c r="B574" s="14">
        <f t="shared" si="9"/>
        <v>28.6</v>
      </c>
      <c r="C574" s="15">
        <f xml:space="preserve"> RAW!B574 / 5</f>
        <v>1115</v>
      </c>
      <c r="D574" s="15">
        <f xml:space="preserve"> RAW!C574 / 5</f>
        <v>-538.4</v>
      </c>
      <c r="E574" s="16">
        <f xml:space="preserve"> RAW!D574 / 5</f>
        <v>385.2</v>
      </c>
      <c r="F574" s="15">
        <f xml:space="preserve"> RAW!E574 / 5000</f>
        <v>1.3049999999999999</v>
      </c>
      <c r="G574" s="15">
        <f xml:space="preserve"> RAW!F574 / 5000</f>
        <v>-0.51600000000000001</v>
      </c>
      <c r="H574" s="15">
        <f xml:space="preserve"> RAW!G574 / 5000</f>
        <v>-0.187</v>
      </c>
      <c r="I574" s="15">
        <f xml:space="preserve"> RAW!H574 / 5000</f>
        <v>-8.4599999999999995E-2</v>
      </c>
      <c r="J574" s="16">
        <f xml:space="preserve"> RAW!I574 / 5000</f>
        <v>0.30299999999999999</v>
      </c>
      <c r="K574" s="16">
        <f xml:space="preserve"> RAW!J574</f>
        <v>11111001</v>
      </c>
      <c r="L574" s="17">
        <f xml:space="preserve"> ((RAW!K574 / 10000000000) * 1000)</f>
        <v>0</v>
      </c>
      <c r="M574" s="18">
        <f xml:space="preserve"> ((RAW!L574 / 1000000000) * 1000)</f>
        <v>171.44823400000001</v>
      </c>
      <c r="N574" s="15" t="str">
        <f xml:space="preserve"> RAW!M574</f>
        <v>R</v>
      </c>
      <c r="O574" s="15" t="str">
        <f xml:space="preserve"> RAW!N574</f>
        <v>L</v>
      </c>
      <c r="P574" s="16" t="str">
        <f xml:space="preserve"> RAW!O574</f>
        <v>-</v>
      </c>
      <c r="Q574" s="17">
        <f xml:space="preserve"> ((RAW!P574 / 10000000000) * 1000)</f>
        <v>0</v>
      </c>
      <c r="R574" s="18">
        <f xml:space="preserve"> ((RAW!Q574 / 1000000000) * 1000)</f>
        <v>0.697797</v>
      </c>
      <c r="S574" s="15" t="str">
        <f xml:space="preserve"> RAW!R574</f>
        <v>S</v>
      </c>
      <c r="T574" s="15" t="str">
        <f xml:space="preserve"> RAW!S574</f>
        <v>L</v>
      </c>
      <c r="U574" s="16" t="str">
        <f xml:space="preserve"> RAW!T574</f>
        <v>N</v>
      </c>
      <c r="V574" s="17">
        <f xml:space="preserve"> ((RAW!U574 / 10000000000) * 1000)</f>
        <v>0</v>
      </c>
      <c r="W574" s="18">
        <f xml:space="preserve"> ((RAW!V574 / 1000000000) * 1000)</f>
        <v>266.054687</v>
      </c>
      <c r="X574" s="15" t="str">
        <f xml:space="preserve"> RAW!W574</f>
        <v>S</v>
      </c>
      <c r="Y574" s="15" t="str">
        <f xml:space="preserve"> RAW!X574</f>
        <v>L</v>
      </c>
      <c r="Z574" s="16" t="str">
        <f xml:space="preserve"> RAW!Y574</f>
        <v>N</v>
      </c>
      <c r="AA574" s="15">
        <f xml:space="preserve"> ((RAW!Z574 / 10000000000) * 1000)</f>
        <v>0</v>
      </c>
      <c r="AB574" s="15">
        <f xml:space="preserve"> RAW!AA574 / 5</f>
        <v>1115</v>
      </c>
      <c r="AC574" s="16">
        <f xml:space="preserve"> ((RAW!AB574 / 1000000) * 1000)</f>
        <v>0</v>
      </c>
    </row>
    <row r="575" spans="1:29" x14ac:dyDescent="0.25">
      <c r="A575">
        <v>103140000</v>
      </c>
      <c r="B575" s="14">
        <f t="shared" si="9"/>
        <v>28.65</v>
      </c>
      <c r="C575" s="15">
        <f xml:space="preserve"> RAW!B575 / 5</f>
        <v>1115.5999999999999</v>
      </c>
      <c r="D575" s="15">
        <f xml:space="preserve"> RAW!C575 / 5</f>
        <v>-538.4</v>
      </c>
      <c r="E575" s="16">
        <f xml:space="preserve"> RAW!D575 / 5</f>
        <v>385.2</v>
      </c>
      <c r="F575" s="15">
        <f xml:space="preserve"> RAW!E575 / 5000</f>
        <v>1.3049999999999999</v>
      </c>
      <c r="G575" s="15">
        <f xml:space="preserve"> RAW!F575 / 5000</f>
        <v>-0.51600000000000001</v>
      </c>
      <c r="H575" s="15">
        <f xml:space="preserve"> RAW!G575 / 5000</f>
        <v>-0.187</v>
      </c>
      <c r="I575" s="15">
        <f xml:space="preserve"> RAW!H575 / 5000</f>
        <v>-8.4400000000000003E-2</v>
      </c>
      <c r="J575" s="16">
        <f xml:space="preserve"> RAW!I575 / 5000</f>
        <v>0.3034</v>
      </c>
      <c r="K575" s="16">
        <f xml:space="preserve"> RAW!J575</f>
        <v>11111001</v>
      </c>
      <c r="L575" s="17">
        <f xml:space="preserve"> ((RAW!K575 / 10000000000) * 1000)</f>
        <v>0</v>
      </c>
      <c r="M575" s="18">
        <f xml:space="preserve"> ((RAW!L575 / 1000000000) * 1000)</f>
        <v>171.44811800000002</v>
      </c>
      <c r="N575" s="15" t="str">
        <f xml:space="preserve"> RAW!M575</f>
        <v>R</v>
      </c>
      <c r="O575" s="15" t="str">
        <f xml:space="preserve"> RAW!N575</f>
        <v>L</v>
      </c>
      <c r="P575" s="16" t="str">
        <f xml:space="preserve"> RAW!O575</f>
        <v>-</v>
      </c>
      <c r="Q575" s="17">
        <f xml:space="preserve"> ((RAW!P575 / 10000000000) * 1000)</f>
        <v>0</v>
      </c>
      <c r="R575" s="18">
        <f xml:space="preserve"> ((RAW!Q575 / 1000000000) * 1000)</f>
        <v>0.697797</v>
      </c>
      <c r="S575" s="15" t="str">
        <f xml:space="preserve"> RAW!R575</f>
        <v>S</v>
      </c>
      <c r="T575" s="15" t="str">
        <f xml:space="preserve"> RAW!S575</f>
        <v>L</v>
      </c>
      <c r="U575" s="16" t="str">
        <f xml:space="preserve"> RAW!T575</f>
        <v>N</v>
      </c>
      <c r="V575" s="17">
        <f xml:space="preserve"> ((RAW!U575 / 10000000000) * 1000)</f>
        <v>0</v>
      </c>
      <c r="W575" s="18">
        <f xml:space="preserve"> ((RAW!V575 / 1000000000) * 1000)</f>
        <v>266.054687</v>
      </c>
      <c r="X575" s="15" t="str">
        <f xml:space="preserve"> RAW!W575</f>
        <v>S</v>
      </c>
      <c r="Y575" s="15" t="str">
        <f xml:space="preserve"> RAW!X575</f>
        <v>L</v>
      </c>
      <c r="Z575" s="16" t="str">
        <f xml:space="preserve"> RAW!Y575</f>
        <v>N</v>
      </c>
      <c r="AA575" s="15">
        <f xml:space="preserve"> ((RAW!Z575 / 10000000000) * 1000)</f>
        <v>0</v>
      </c>
      <c r="AB575" s="15">
        <f xml:space="preserve"> RAW!AA575 / 5</f>
        <v>1115.5999999999999</v>
      </c>
      <c r="AC575" s="16">
        <f xml:space="preserve"> ((RAW!AB575 / 1000000) * 1000)</f>
        <v>0</v>
      </c>
    </row>
    <row r="576" spans="1:29" x14ac:dyDescent="0.25">
      <c r="A576">
        <v>103320000</v>
      </c>
      <c r="B576" s="14">
        <f t="shared" si="9"/>
        <v>28.7</v>
      </c>
      <c r="C576" s="15">
        <f xml:space="preserve"> RAW!B576 / 5</f>
        <v>1115</v>
      </c>
      <c r="D576" s="15">
        <f xml:space="preserve"> RAW!C576 / 5</f>
        <v>-538.4</v>
      </c>
      <c r="E576" s="16">
        <f xml:space="preserve"> RAW!D576 / 5</f>
        <v>385.2</v>
      </c>
      <c r="F576" s="15">
        <f xml:space="preserve"> RAW!E576 / 5000</f>
        <v>1.3049999999999999</v>
      </c>
      <c r="G576" s="15">
        <f xml:space="preserve"> RAW!F576 / 5000</f>
        <v>-0.51619999999999999</v>
      </c>
      <c r="H576" s="15">
        <f xml:space="preserve"> RAW!G576 / 5000</f>
        <v>-0.187</v>
      </c>
      <c r="I576" s="15">
        <f xml:space="preserve"> RAW!H576 / 5000</f>
        <v>-8.4400000000000003E-2</v>
      </c>
      <c r="J576" s="16">
        <f xml:space="preserve"> RAW!I576 / 5000</f>
        <v>0.30320000000000003</v>
      </c>
      <c r="K576" s="16">
        <f xml:space="preserve"> RAW!J576</f>
        <v>11111001</v>
      </c>
      <c r="L576" s="17">
        <f xml:space="preserve"> ((RAW!K576 / 10000000000) * 1000)</f>
        <v>0</v>
      </c>
      <c r="M576" s="18">
        <f xml:space="preserve"> ((RAW!L576 / 1000000000) * 1000)</f>
        <v>171.44727</v>
      </c>
      <c r="N576" s="15" t="str">
        <f xml:space="preserve"> RAW!M576</f>
        <v>R</v>
      </c>
      <c r="O576" s="15" t="str">
        <f xml:space="preserve"> RAW!N576</f>
        <v>L</v>
      </c>
      <c r="P576" s="16" t="str">
        <f xml:space="preserve"> RAW!O576</f>
        <v>-</v>
      </c>
      <c r="Q576" s="17">
        <f xml:space="preserve"> ((RAW!P576 / 10000000000) * 1000)</f>
        <v>0</v>
      </c>
      <c r="R576" s="18">
        <f xml:space="preserve"> ((RAW!Q576 / 1000000000) * 1000)</f>
        <v>0.697797</v>
      </c>
      <c r="S576" s="15" t="str">
        <f xml:space="preserve"> RAW!R576</f>
        <v>S</v>
      </c>
      <c r="T576" s="15" t="str">
        <f xml:space="preserve"> RAW!S576</f>
        <v>L</v>
      </c>
      <c r="U576" s="16" t="str">
        <f xml:space="preserve"> RAW!T576</f>
        <v>N</v>
      </c>
      <c r="V576" s="17">
        <f xml:space="preserve"> ((RAW!U576 / 10000000000) * 1000)</f>
        <v>0</v>
      </c>
      <c r="W576" s="18">
        <f xml:space="preserve"> ((RAW!V576 / 1000000000) * 1000)</f>
        <v>266.054687</v>
      </c>
      <c r="X576" s="15" t="str">
        <f xml:space="preserve"> RAW!W576</f>
        <v>S</v>
      </c>
      <c r="Y576" s="15" t="str">
        <f xml:space="preserve"> RAW!X576</f>
        <v>L</v>
      </c>
      <c r="Z576" s="16" t="str">
        <f xml:space="preserve"> RAW!Y576</f>
        <v>N</v>
      </c>
      <c r="AA576" s="15">
        <f xml:space="preserve"> ((RAW!Z576 / 10000000000) * 1000)</f>
        <v>0</v>
      </c>
      <c r="AB576" s="15">
        <f xml:space="preserve"> RAW!AA576 / 5</f>
        <v>1115</v>
      </c>
      <c r="AC576" s="16">
        <f xml:space="preserve"> ((RAW!AB576 / 1000000) * 1000)</f>
        <v>0</v>
      </c>
    </row>
    <row r="577" spans="1:29" x14ac:dyDescent="0.25">
      <c r="A577">
        <v>103500000</v>
      </c>
      <c r="B577" s="14">
        <f t="shared" si="9"/>
        <v>28.75</v>
      </c>
      <c r="C577" s="15">
        <f xml:space="preserve"> RAW!B577 / 5</f>
        <v>1115</v>
      </c>
      <c r="D577" s="15">
        <f xml:space="preserve"> RAW!C577 / 5</f>
        <v>-538.4</v>
      </c>
      <c r="E577" s="16">
        <f xml:space="preserve"> RAW!D577 / 5</f>
        <v>385.2</v>
      </c>
      <c r="F577" s="15">
        <f xml:space="preserve"> RAW!E577 / 5000</f>
        <v>1.3049999999999999</v>
      </c>
      <c r="G577" s="15">
        <f xml:space="preserve"> RAW!F577 / 5000</f>
        <v>-0.51600000000000001</v>
      </c>
      <c r="H577" s="15">
        <f xml:space="preserve"> RAW!G577 / 5000</f>
        <v>-0.187</v>
      </c>
      <c r="I577" s="15">
        <f xml:space="preserve"> RAW!H577 / 5000</f>
        <v>-8.4400000000000003E-2</v>
      </c>
      <c r="J577" s="16">
        <f xml:space="preserve"> RAW!I577 / 5000</f>
        <v>0.30320000000000003</v>
      </c>
      <c r="K577" s="16">
        <f xml:space="preserve"> RAW!J577</f>
        <v>11111001</v>
      </c>
      <c r="L577" s="17">
        <f xml:space="preserve"> ((RAW!K577 / 10000000000) * 1000)</f>
        <v>0</v>
      </c>
      <c r="M577" s="18">
        <f xml:space="preserve"> ((RAW!L577 / 1000000000) * 1000)</f>
        <v>171.44660500000001</v>
      </c>
      <c r="N577" s="15" t="str">
        <f xml:space="preserve"> RAW!M577</f>
        <v>R</v>
      </c>
      <c r="O577" s="15" t="str">
        <f xml:space="preserve"> RAW!N577</f>
        <v>L</v>
      </c>
      <c r="P577" s="16" t="str">
        <f xml:space="preserve"> RAW!O577</f>
        <v>-</v>
      </c>
      <c r="Q577" s="17">
        <f xml:space="preserve"> ((RAW!P577 / 10000000000) * 1000)</f>
        <v>0</v>
      </c>
      <c r="R577" s="18">
        <f xml:space="preserve"> ((RAW!Q577 / 1000000000) * 1000)</f>
        <v>0.697797</v>
      </c>
      <c r="S577" s="15" t="str">
        <f xml:space="preserve"> RAW!R577</f>
        <v>S</v>
      </c>
      <c r="T577" s="15" t="str">
        <f xml:space="preserve"> RAW!S577</f>
        <v>L</v>
      </c>
      <c r="U577" s="16" t="str">
        <f xml:space="preserve"> RAW!T577</f>
        <v>N</v>
      </c>
      <c r="V577" s="17">
        <f xml:space="preserve"> ((RAW!U577 / 10000000000) * 1000)</f>
        <v>0</v>
      </c>
      <c r="W577" s="18">
        <f xml:space="preserve"> ((RAW!V577 / 1000000000) * 1000)</f>
        <v>266.054687</v>
      </c>
      <c r="X577" s="15" t="str">
        <f xml:space="preserve"> RAW!W577</f>
        <v>S</v>
      </c>
      <c r="Y577" s="15" t="str">
        <f xml:space="preserve"> RAW!X577</f>
        <v>L</v>
      </c>
      <c r="Z577" s="16" t="str">
        <f xml:space="preserve"> RAW!Y577</f>
        <v>N</v>
      </c>
      <c r="AA577" s="15">
        <f xml:space="preserve"> ((RAW!Z577 / 10000000000) * 1000)</f>
        <v>0</v>
      </c>
      <c r="AB577" s="15">
        <f xml:space="preserve"> RAW!AA577 / 5</f>
        <v>1115</v>
      </c>
      <c r="AC577" s="16">
        <f xml:space="preserve"> ((RAW!AB577 / 1000000) * 1000)</f>
        <v>0</v>
      </c>
    </row>
    <row r="578" spans="1:29" x14ac:dyDescent="0.25">
      <c r="A578">
        <v>103680000</v>
      </c>
      <c r="B578" s="14">
        <f t="shared" si="9"/>
        <v>28.8</v>
      </c>
      <c r="C578" s="15">
        <f xml:space="preserve"> RAW!B578 / 5</f>
        <v>1115</v>
      </c>
      <c r="D578" s="15">
        <f xml:space="preserve"> RAW!C578 / 5</f>
        <v>-538.4</v>
      </c>
      <c r="E578" s="16">
        <f xml:space="preserve"> RAW!D578 / 5</f>
        <v>385.2</v>
      </c>
      <c r="F578" s="15">
        <f xml:space="preserve"> RAW!E578 / 5000</f>
        <v>1.3049999999999999</v>
      </c>
      <c r="G578" s="15">
        <f xml:space="preserve"> RAW!F578 / 5000</f>
        <v>-0.51600000000000001</v>
      </c>
      <c r="H578" s="15">
        <f xml:space="preserve"> RAW!G578 / 5000</f>
        <v>-0.187</v>
      </c>
      <c r="I578" s="15">
        <f xml:space="preserve"> RAW!H578 / 5000</f>
        <v>-8.4400000000000003E-2</v>
      </c>
      <c r="J578" s="16">
        <f xml:space="preserve"> RAW!I578 / 5000</f>
        <v>0.30320000000000003</v>
      </c>
      <c r="K578" s="16">
        <f xml:space="preserve"> RAW!J578</f>
        <v>11111001</v>
      </c>
      <c r="L578" s="17">
        <f xml:space="preserve"> ((RAW!K578 / 10000000000) * 1000)</f>
        <v>8.9700000000000001E-4</v>
      </c>
      <c r="M578" s="18">
        <f xml:space="preserve"> ((RAW!L578 / 1000000000) * 1000)</f>
        <v>171.44174900000002</v>
      </c>
      <c r="N578" s="15" t="str">
        <f xml:space="preserve"> RAW!M578</f>
        <v>R</v>
      </c>
      <c r="O578" s="15" t="str">
        <f xml:space="preserve"> RAW!N578</f>
        <v>L</v>
      </c>
      <c r="P578" s="16" t="str">
        <f xml:space="preserve"> RAW!O578</f>
        <v>-</v>
      </c>
      <c r="Q578" s="17">
        <f xml:space="preserve"> ((RAW!P578 / 10000000000) * 1000)</f>
        <v>0</v>
      </c>
      <c r="R578" s="18">
        <f xml:space="preserve"> ((RAW!Q578 / 1000000000) * 1000)</f>
        <v>0.697797</v>
      </c>
      <c r="S578" s="15" t="str">
        <f xml:space="preserve"> RAW!R578</f>
        <v>S</v>
      </c>
      <c r="T578" s="15" t="str">
        <f xml:space="preserve"> RAW!S578</f>
        <v>L</v>
      </c>
      <c r="U578" s="16" t="str">
        <f xml:space="preserve"> RAW!T578</f>
        <v>N</v>
      </c>
      <c r="V578" s="17">
        <f xml:space="preserve"> ((RAW!U578 / 10000000000) * 1000)</f>
        <v>0</v>
      </c>
      <c r="W578" s="18">
        <f xml:space="preserve"> ((RAW!V578 / 1000000000) * 1000)</f>
        <v>266.054687</v>
      </c>
      <c r="X578" s="15" t="str">
        <f xml:space="preserve"> RAW!W578</f>
        <v>S</v>
      </c>
      <c r="Y578" s="15" t="str">
        <f xml:space="preserve"> RAW!X578</f>
        <v>L</v>
      </c>
      <c r="Z578" s="16" t="str">
        <f xml:space="preserve"> RAW!Y578</f>
        <v>N</v>
      </c>
      <c r="AA578" s="15">
        <f xml:space="preserve"> ((RAW!Z578 / 10000000000) * 1000)</f>
        <v>8.9700000000000001E-4</v>
      </c>
      <c r="AB578" s="15">
        <f xml:space="preserve"> RAW!AA578 / 5</f>
        <v>1115</v>
      </c>
      <c r="AC578" s="16">
        <f xml:space="preserve"> ((RAW!AB578 / 1000000) * 1000)</f>
        <v>0</v>
      </c>
    </row>
    <row r="579" spans="1:29" x14ac:dyDescent="0.25">
      <c r="A579">
        <v>103860000</v>
      </c>
      <c r="B579" s="14">
        <f t="shared" si="9"/>
        <v>28.85</v>
      </c>
      <c r="C579" s="15">
        <f xml:space="preserve"> RAW!B579 / 5</f>
        <v>1115</v>
      </c>
      <c r="D579" s="15">
        <f xml:space="preserve"> RAW!C579 / 5</f>
        <v>-538.4</v>
      </c>
      <c r="E579" s="16">
        <f xml:space="preserve"> RAW!D579 / 5</f>
        <v>385.2</v>
      </c>
      <c r="F579" s="15">
        <f xml:space="preserve"> RAW!E579 / 5000</f>
        <v>1.3049999999999999</v>
      </c>
      <c r="G579" s="15">
        <f xml:space="preserve"> RAW!F579 / 5000</f>
        <v>-0.51600000000000001</v>
      </c>
      <c r="H579" s="15">
        <f xml:space="preserve"> RAW!G579 / 5000</f>
        <v>-0.187</v>
      </c>
      <c r="I579" s="15">
        <f xml:space="preserve"> RAW!H579 / 5000</f>
        <v>-8.4599999999999995E-2</v>
      </c>
      <c r="J579" s="16">
        <f xml:space="preserve"> RAW!I579 / 5000</f>
        <v>0.30280000000000001</v>
      </c>
      <c r="K579" s="16">
        <f xml:space="preserve"> RAW!J579</f>
        <v>11111001</v>
      </c>
      <c r="L579" s="17">
        <f xml:space="preserve"> ((RAW!K579 / 10000000000) * 1000)</f>
        <v>0</v>
      </c>
      <c r="M579" s="18">
        <f xml:space="preserve"> ((RAW!L579 / 1000000000) * 1000)</f>
        <v>171.431523</v>
      </c>
      <c r="N579" s="15" t="str">
        <f xml:space="preserve"> RAW!M579</f>
        <v>R</v>
      </c>
      <c r="O579" s="15" t="str">
        <f xml:space="preserve"> RAW!N579</f>
        <v>L</v>
      </c>
      <c r="P579" s="16" t="str">
        <f xml:space="preserve"> RAW!O579</f>
        <v>-</v>
      </c>
      <c r="Q579" s="17">
        <f xml:space="preserve"> ((RAW!P579 / 10000000000) * 1000)</f>
        <v>0</v>
      </c>
      <c r="R579" s="18">
        <f xml:space="preserve"> ((RAW!Q579 / 1000000000) * 1000)</f>
        <v>0.697797</v>
      </c>
      <c r="S579" s="15" t="str">
        <f xml:space="preserve"> RAW!R579</f>
        <v>S</v>
      </c>
      <c r="T579" s="15" t="str">
        <f xml:space="preserve"> RAW!S579</f>
        <v>L</v>
      </c>
      <c r="U579" s="16" t="str">
        <f xml:space="preserve"> RAW!T579</f>
        <v>N</v>
      </c>
      <c r="V579" s="17">
        <f xml:space="preserve"> ((RAW!U579 / 10000000000) * 1000)</f>
        <v>0</v>
      </c>
      <c r="W579" s="18">
        <f xml:space="preserve"> ((RAW!V579 / 1000000000) * 1000)</f>
        <v>266.054687</v>
      </c>
      <c r="X579" s="15" t="str">
        <f xml:space="preserve"> RAW!W579</f>
        <v>S</v>
      </c>
      <c r="Y579" s="15" t="str">
        <f xml:space="preserve"> RAW!X579</f>
        <v>L</v>
      </c>
      <c r="Z579" s="16" t="str">
        <f xml:space="preserve"> RAW!Y579</f>
        <v>N</v>
      </c>
      <c r="AA579" s="15">
        <f xml:space="preserve"> ((RAW!Z579 / 10000000000) * 1000)</f>
        <v>0</v>
      </c>
      <c r="AB579" s="15">
        <f xml:space="preserve"> RAW!AA579 / 5</f>
        <v>1115</v>
      </c>
      <c r="AC579" s="16">
        <f xml:space="preserve"> ((RAW!AB579 / 1000000) * 1000)</f>
        <v>0</v>
      </c>
    </row>
    <row r="580" spans="1:29" x14ac:dyDescent="0.25">
      <c r="A580">
        <v>104040000</v>
      </c>
      <c r="B580" s="14">
        <f t="shared" si="9"/>
        <v>28.9</v>
      </c>
      <c r="C580" s="15">
        <f xml:space="preserve"> RAW!B580 / 5</f>
        <v>1115</v>
      </c>
      <c r="D580" s="15">
        <f xml:space="preserve"> RAW!C580 / 5</f>
        <v>-538.4</v>
      </c>
      <c r="E580" s="16">
        <f xml:space="preserve"> RAW!D580 / 5</f>
        <v>385.2</v>
      </c>
      <c r="F580" s="15">
        <f xml:space="preserve"> RAW!E580 / 5000</f>
        <v>1.3051999999999999</v>
      </c>
      <c r="G580" s="15">
        <f xml:space="preserve"> RAW!F580 / 5000</f>
        <v>-0.51600000000000001</v>
      </c>
      <c r="H580" s="15">
        <f xml:space="preserve"> RAW!G580 / 5000</f>
        <v>-0.187</v>
      </c>
      <c r="I580" s="15">
        <f xml:space="preserve"> RAW!H580 / 5000</f>
        <v>-8.4599999999999995E-2</v>
      </c>
      <c r="J580" s="16">
        <f xml:space="preserve"> RAW!I580 / 5000</f>
        <v>0.30299999999999999</v>
      </c>
      <c r="K580" s="16">
        <f xml:space="preserve"> RAW!J580</f>
        <v>11111001</v>
      </c>
      <c r="L580" s="17">
        <f xml:space="preserve"> ((RAW!K580 / 10000000000) * 1000)</f>
        <v>0</v>
      </c>
      <c r="M580" s="18">
        <f xml:space="preserve"> ((RAW!L580 / 1000000000) * 1000)</f>
        <v>171.427449</v>
      </c>
      <c r="N580" s="15" t="str">
        <f xml:space="preserve"> RAW!M580</f>
        <v>R</v>
      </c>
      <c r="O580" s="15" t="str">
        <f xml:space="preserve"> RAW!N580</f>
        <v>L</v>
      </c>
      <c r="P580" s="16" t="str">
        <f xml:space="preserve"> RAW!O580</f>
        <v>-</v>
      </c>
      <c r="Q580" s="17">
        <f xml:space="preserve"> ((RAW!P580 / 10000000000) * 1000)</f>
        <v>0</v>
      </c>
      <c r="R580" s="18">
        <f xml:space="preserve"> ((RAW!Q580 / 1000000000) * 1000)</f>
        <v>0.697797</v>
      </c>
      <c r="S580" s="15" t="str">
        <f xml:space="preserve"> RAW!R580</f>
        <v>S</v>
      </c>
      <c r="T580" s="15" t="str">
        <f xml:space="preserve"> RAW!S580</f>
        <v>L</v>
      </c>
      <c r="U580" s="16" t="str">
        <f xml:space="preserve"> RAW!T580</f>
        <v>N</v>
      </c>
      <c r="V580" s="17">
        <f xml:space="preserve"> ((RAW!U580 / 10000000000) * 1000)</f>
        <v>0</v>
      </c>
      <c r="W580" s="18">
        <f xml:space="preserve"> ((RAW!V580 / 1000000000) * 1000)</f>
        <v>266.054687</v>
      </c>
      <c r="X580" s="15" t="str">
        <f xml:space="preserve"> RAW!W580</f>
        <v>S</v>
      </c>
      <c r="Y580" s="15" t="str">
        <f xml:space="preserve"> RAW!X580</f>
        <v>L</v>
      </c>
      <c r="Z580" s="16" t="str">
        <f xml:space="preserve"> RAW!Y580</f>
        <v>N</v>
      </c>
      <c r="AA580" s="15">
        <f xml:space="preserve"> ((RAW!Z580 / 10000000000) * 1000)</f>
        <v>0</v>
      </c>
      <c r="AB580" s="15">
        <f xml:space="preserve"> RAW!AA580 / 5</f>
        <v>1115</v>
      </c>
      <c r="AC580" s="16">
        <f xml:space="preserve"> ((RAW!AB580 / 1000000) * 1000)</f>
        <v>0</v>
      </c>
    </row>
    <row r="581" spans="1:29" x14ac:dyDescent="0.25">
      <c r="A581">
        <v>104220000</v>
      </c>
      <c r="B581" s="14">
        <f t="shared" si="9"/>
        <v>28.95</v>
      </c>
      <c r="C581" s="15">
        <f xml:space="preserve"> RAW!B581 / 5</f>
        <v>1115</v>
      </c>
      <c r="D581" s="15">
        <f xml:space="preserve"> RAW!C581 / 5</f>
        <v>-538.4</v>
      </c>
      <c r="E581" s="16">
        <f xml:space="preserve"> RAW!D581 / 5</f>
        <v>385.2</v>
      </c>
      <c r="F581" s="15">
        <f xml:space="preserve"> RAW!E581 / 5000</f>
        <v>1.3051999999999999</v>
      </c>
      <c r="G581" s="15">
        <f xml:space="preserve"> RAW!F581 / 5000</f>
        <v>-0.51600000000000001</v>
      </c>
      <c r="H581" s="15">
        <f xml:space="preserve"> RAW!G581 / 5000</f>
        <v>-0.187</v>
      </c>
      <c r="I581" s="15">
        <f xml:space="preserve"> RAW!H581 / 5000</f>
        <v>-8.4599999999999995E-2</v>
      </c>
      <c r="J581" s="16">
        <f xml:space="preserve"> RAW!I581 / 5000</f>
        <v>0.30320000000000003</v>
      </c>
      <c r="K581" s="16">
        <f xml:space="preserve"> RAW!J581</f>
        <v>11111001</v>
      </c>
      <c r="L581" s="17">
        <f xml:space="preserve"> ((RAW!K581 / 10000000000) * 1000)</f>
        <v>4.9800000000000007E-4</v>
      </c>
      <c r="M581" s="18">
        <f xml:space="preserve"> ((RAW!L581 / 1000000000) * 1000)</f>
        <v>171.424206</v>
      </c>
      <c r="N581" s="15" t="str">
        <f xml:space="preserve"> RAW!M581</f>
        <v>R</v>
      </c>
      <c r="O581" s="15" t="str">
        <f xml:space="preserve"> RAW!N581</f>
        <v>L</v>
      </c>
      <c r="P581" s="16" t="str">
        <f xml:space="preserve"> RAW!O581</f>
        <v>-</v>
      </c>
      <c r="Q581" s="17">
        <f xml:space="preserve"> ((RAW!P581 / 10000000000) * 1000)</f>
        <v>0</v>
      </c>
      <c r="R581" s="18">
        <f xml:space="preserve"> ((RAW!Q581 / 1000000000) * 1000)</f>
        <v>0.697797</v>
      </c>
      <c r="S581" s="15" t="str">
        <f xml:space="preserve"> RAW!R581</f>
        <v>S</v>
      </c>
      <c r="T581" s="15" t="str">
        <f xml:space="preserve"> RAW!S581</f>
        <v>L</v>
      </c>
      <c r="U581" s="16" t="str">
        <f xml:space="preserve"> RAW!T581</f>
        <v>N</v>
      </c>
      <c r="V581" s="17">
        <f xml:space="preserve"> ((RAW!U581 / 10000000000) * 1000)</f>
        <v>0</v>
      </c>
      <c r="W581" s="18">
        <f xml:space="preserve"> ((RAW!V581 / 1000000000) * 1000)</f>
        <v>266.054687</v>
      </c>
      <c r="X581" s="15" t="str">
        <f xml:space="preserve"> RAW!W581</f>
        <v>S</v>
      </c>
      <c r="Y581" s="15" t="str">
        <f xml:space="preserve"> RAW!X581</f>
        <v>L</v>
      </c>
      <c r="Z581" s="16" t="str">
        <f xml:space="preserve"> RAW!Y581</f>
        <v>N</v>
      </c>
      <c r="AA581" s="15">
        <f xml:space="preserve"> ((RAW!Z581 / 10000000000) * 1000)</f>
        <v>4.9800000000000007E-4</v>
      </c>
      <c r="AB581" s="15">
        <f xml:space="preserve"> RAW!AA581 / 5</f>
        <v>1115</v>
      </c>
      <c r="AC581" s="16">
        <f xml:space="preserve"> ((RAW!AB581 / 1000000) * 1000)</f>
        <v>0</v>
      </c>
    </row>
    <row r="582" spans="1:29" x14ac:dyDescent="0.25">
      <c r="A582">
        <v>104400000</v>
      </c>
      <c r="B582" s="14">
        <f t="shared" si="9"/>
        <v>29</v>
      </c>
      <c r="C582" s="15">
        <f xml:space="preserve"> RAW!B582 / 5</f>
        <v>1115</v>
      </c>
      <c r="D582" s="15">
        <f xml:space="preserve"> RAW!C582 / 5</f>
        <v>-538.4</v>
      </c>
      <c r="E582" s="16">
        <f xml:space="preserve"> RAW!D582 / 5</f>
        <v>385.2</v>
      </c>
      <c r="F582" s="15">
        <f xml:space="preserve"> RAW!E582 / 5000</f>
        <v>1.3049999999999999</v>
      </c>
      <c r="G582" s="15">
        <f xml:space="preserve"> RAW!F582 / 5000</f>
        <v>-0.51600000000000001</v>
      </c>
      <c r="H582" s="15">
        <f xml:space="preserve"> RAW!G582 / 5000</f>
        <v>-0.187</v>
      </c>
      <c r="I582" s="15">
        <f xml:space="preserve"> RAW!H582 / 5000</f>
        <v>-8.4599999999999995E-2</v>
      </c>
      <c r="J582" s="16">
        <f xml:space="preserve"> RAW!I582 / 5000</f>
        <v>0.30299999999999999</v>
      </c>
      <c r="K582" s="16">
        <f xml:space="preserve"> RAW!J582</f>
        <v>11111001</v>
      </c>
      <c r="L582" s="17">
        <f xml:space="preserve"> ((RAW!K582 / 10000000000) * 1000)</f>
        <v>0</v>
      </c>
      <c r="M582" s="18">
        <f xml:space="preserve"> ((RAW!L582 / 1000000000) * 1000)</f>
        <v>171.36793599999999</v>
      </c>
      <c r="N582" s="15" t="str">
        <f xml:space="preserve"> RAW!M582</f>
        <v>R</v>
      </c>
      <c r="O582" s="15" t="str">
        <f xml:space="preserve"> RAW!N582</f>
        <v>L</v>
      </c>
      <c r="P582" s="16" t="str">
        <f xml:space="preserve"> RAW!O582</f>
        <v>-</v>
      </c>
      <c r="Q582" s="17">
        <f xml:space="preserve"> ((RAW!P582 / 10000000000) * 1000)</f>
        <v>0</v>
      </c>
      <c r="R582" s="18">
        <f xml:space="preserve"> ((RAW!Q582 / 1000000000) * 1000)</f>
        <v>0.697797</v>
      </c>
      <c r="S582" s="15" t="str">
        <f xml:space="preserve"> RAW!R582</f>
        <v>S</v>
      </c>
      <c r="T582" s="15" t="str">
        <f xml:space="preserve"> RAW!S582</f>
        <v>L</v>
      </c>
      <c r="U582" s="16" t="str">
        <f xml:space="preserve"> RAW!T582</f>
        <v>N</v>
      </c>
      <c r="V582" s="17">
        <f xml:space="preserve"> ((RAW!U582 / 10000000000) * 1000)</f>
        <v>0</v>
      </c>
      <c r="W582" s="18">
        <f xml:space="preserve"> ((RAW!V582 / 1000000000) * 1000)</f>
        <v>266.054687</v>
      </c>
      <c r="X582" s="15" t="str">
        <f xml:space="preserve"> RAW!W582</f>
        <v>S</v>
      </c>
      <c r="Y582" s="15" t="str">
        <f xml:space="preserve"> RAW!X582</f>
        <v>L</v>
      </c>
      <c r="Z582" s="16" t="str">
        <f xml:space="preserve"> RAW!Y582</f>
        <v>N</v>
      </c>
      <c r="AA582" s="15">
        <f xml:space="preserve"> ((RAW!Z582 / 10000000000) * 1000)</f>
        <v>0</v>
      </c>
      <c r="AB582" s="15">
        <f xml:space="preserve"> RAW!AA582 / 5</f>
        <v>1115</v>
      </c>
      <c r="AC582" s="16">
        <f xml:space="preserve"> ((RAW!AB582 / 1000000) * 1000)</f>
        <v>0</v>
      </c>
    </row>
    <row r="583" spans="1:29" x14ac:dyDescent="0.25">
      <c r="A583">
        <v>104580000</v>
      </c>
      <c r="B583" s="14">
        <f t="shared" si="9"/>
        <v>29.05</v>
      </c>
      <c r="C583" s="15">
        <f xml:space="preserve"> RAW!B583 / 5</f>
        <v>1115</v>
      </c>
      <c r="D583" s="15">
        <f xml:space="preserve"> RAW!C583 / 5</f>
        <v>-538.4</v>
      </c>
      <c r="E583" s="16">
        <f xml:space="preserve"> RAW!D583 / 5</f>
        <v>385.2</v>
      </c>
      <c r="F583" s="15">
        <f xml:space="preserve"> RAW!E583 / 5000</f>
        <v>1.3049999999999999</v>
      </c>
      <c r="G583" s="15">
        <f xml:space="preserve"> RAW!F583 / 5000</f>
        <v>-0.51600000000000001</v>
      </c>
      <c r="H583" s="15">
        <f xml:space="preserve"> RAW!G583 / 5000</f>
        <v>-0.187</v>
      </c>
      <c r="I583" s="15">
        <f xml:space="preserve"> RAW!H583 / 5000</f>
        <v>-8.4400000000000003E-2</v>
      </c>
      <c r="J583" s="16">
        <f xml:space="preserve"> RAW!I583 / 5000</f>
        <v>0.30320000000000003</v>
      </c>
      <c r="K583" s="16">
        <f xml:space="preserve"> RAW!J583</f>
        <v>11111001</v>
      </c>
      <c r="L583" s="17">
        <f xml:space="preserve"> ((RAW!K583 / 10000000000) * 1000)</f>
        <v>7.9799999999999999E-4</v>
      </c>
      <c r="M583" s="18">
        <f xml:space="preserve"> ((RAW!L583 / 1000000000) * 1000)</f>
        <v>171.36745300000001</v>
      </c>
      <c r="N583" s="15" t="str">
        <f xml:space="preserve"> RAW!M583</f>
        <v>R</v>
      </c>
      <c r="O583" s="15" t="str">
        <f xml:space="preserve"> RAW!N583</f>
        <v>L</v>
      </c>
      <c r="P583" s="16" t="str">
        <f xml:space="preserve"> RAW!O583</f>
        <v>-</v>
      </c>
      <c r="Q583" s="17">
        <f xml:space="preserve"> ((RAW!P583 / 10000000000) * 1000)</f>
        <v>0</v>
      </c>
      <c r="R583" s="18">
        <f xml:space="preserve"> ((RAW!Q583 / 1000000000) * 1000)</f>
        <v>0.697797</v>
      </c>
      <c r="S583" s="15" t="str">
        <f xml:space="preserve"> RAW!R583</f>
        <v>S</v>
      </c>
      <c r="T583" s="15" t="str">
        <f xml:space="preserve"> RAW!S583</f>
        <v>L</v>
      </c>
      <c r="U583" s="16" t="str">
        <f xml:space="preserve"> RAW!T583</f>
        <v>N</v>
      </c>
      <c r="V583" s="17">
        <f xml:space="preserve"> ((RAW!U583 / 10000000000) * 1000)</f>
        <v>0</v>
      </c>
      <c r="W583" s="18">
        <f xml:space="preserve"> ((RAW!V583 / 1000000000) * 1000)</f>
        <v>266.054687</v>
      </c>
      <c r="X583" s="15" t="str">
        <f xml:space="preserve"> RAW!W583</f>
        <v>S</v>
      </c>
      <c r="Y583" s="15" t="str">
        <f xml:space="preserve"> RAW!X583</f>
        <v>L</v>
      </c>
      <c r="Z583" s="16" t="str">
        <f xml:space="preserve"> RAW!Y583</f>
        <v>N</v>
      </c>
      <c r="AA583" s="15">
        <f xml:space="preserve"> ((RAW!Z583 / 10000000000) * 1000)</f>
        <v>7.9799999999999999E-4</v>
      </c>
      <c r="AB583" s="15">
        <f xml:space="preserve"> RAW!AA583 / 5</f>
        <v>1115</v>
      </c>
      <c r="AC583" s="16">
        <f xml:space="preserve"> ((RAW!AB583 / 1000000) * 1000)</f>
        <v>0</v>
      </c>
    </row>
    <row r="584" spans="1:29" x14ac:dyDescent="0.25">
      <c r="A584">
        <v>104760000</v>
      </c>
      <c r="B584" s="14">
        <f t="shared" si="9"/>
        <v>29.1</v>
      </c>
      <c r="C584" s="15">
        <f xml:space="preserve"> RAW!B584 / 5</f>
        <v>1115</v>
      </c>
      <c r="D584" s="15">
        <f xml:space="preserve"> RAW!C584 / 5</f>
        <v>-538.4</v>
      </c>
      <c r="E584" s="16">
        <f xml:space="preserve"> RAW!D584 / 5</f>
        <v>385.2</v>
      </c>
      <c r="F584" s="15">
        <f xml:space="preserve"> RAW!E584 / 5000</f>
        <v>1.3051999999999999</v>
      </c>
      <c r="G584" s="15">
        <f xml:space="preserve"> RAW!F584 / 5000</f>
        <v>-0.51600000000000001</v>
      </c>
      <c r="H584" s="15">
        <f xml:space="preserve"> RAW!G584 / 5000</f>
        <v>-0.187</v>
      </c>
      <c r="I584" s="15">
        <f xml:space="preserve"> RAW!H584 / 5000</f>
        <v>-8.4199999999999997E-2</v>
      </c>
      <c r="J584" s="16">
        <f xml:space="preserve"> RAW!I584 / 5000</f>
        <v>0.3034</v>
      </c>
      <c r="K584" s="16">
        <f xml:space="preserve"> RAW!J584</f>
        <v>11111001</v>
      </c>
      <c r="L584" s="17">
        <f xml:space="preserve"> ((RAW!K584 / 10000000000) * 1000)</f>
        <v>0</v>
      </c>
      <c r="M584" s="18">
        <f xml:space="preserve"> ((RAW!L584 / 1000000000) * 1000)</f>
        <v>171.365757</v>
      </c>
      <c r="N584" s="15" t="str">
        <f xml:space="preserve"> RAW!M584</f>
        <v>R</v>
      </c>
      <c r="O584" s="15" t="str">
        <f xml:space="preserve"> RAW!N584</f>
        <v>L</v>
      </c>
      <c r="P584" s="16" t="str">
        <f xml:space="preserve"> RAW!O584</f>
        <v>-</v>
      </c>
      <c r="Q584" s="17">
        <f xml:space="preserve"> ((RAW!P584 / 10000000000) * 1000)</f>
        <v>0</v>
      </c>
      <c r="R584" s="18">
        <f xml:space="preserve"> ((RAW!Q584 / 1000000000) * 1000)</f>
        <v>0.697797</v>
      </c>
      <c r="S584" s="15" t="str">
        <f xml:space="preserve"> RAW!R584</f>
        <v>S</v>
      </c>
      <c r="T584" s="15" t="str">
        <f xml:space="preserve"> RAW!S584</f>
        <v>L</v>
      </c>
      <c r="U584" s="16" t="str">
        <f xml:space="preserve"> RAW!T584</f>
        <v>N</v>
      </c>
      <c r="V584" s="17">
        <f xml:space="preserve"> ((RAW!U584 / 10000000000) * 1000)</f>
        <v>0</v>
      </c>
      <c r="W584" s="18">
        <f xml:space="preserve"> ((RAW!V584 / 1000000000) * 1000)</f>
        <v>266.054687</v>
      </c>
      <c r="X584" s="15" t="str">
        <f xml:space="preserve"> RAW!W584</f>
        <v>S</v>
      </c>
      <c r="Y584" s="15" t="str">
        <f xml:space="preserve"> RAW!X584</f>
        <v>L</v>
      </c>
      <c r="Z584" s="16" t="str">
        <f xml:space="preserve"> RAW!Y584</f>
        <v>N</v>
      </c>
      <c r="AA584" s="15">
        <f xml:space="preserve"> ((RAW!Z584 / 10000000000) * 1000)</f>
        <v>0</v>
      </c>
      <c r="AB584" s="15">
        <f xml:space="preserve"> RAW!AA584 / 5</f>
        <v>1115</v>
      </c>
      <c r="AC584" s="16">
        <f xml:space="preserve"> ((RAW!AB584 / 1000000) * 1000)</f>
        <v>0</v>
      </c>
    </row>
    <row r="585" spans="1:29" x14ac:dyDescent="0.25">
      <c r="A585">
        <v>104940000</v>
      </c>
      <c r="B585" s="14">
        <f t="shared" si="9"/>
        <v>29.15</v>
      </c>
      <c r="C585" s="15">
        <f xml:space="preserve"> RAW!B585 / 5</f>
        <v>1115</v>
      </c>
      <c r="D585" s="15">
        <f xml:space="preserve"> RAW!C585 / 5</f>
        <v>-538.4</v>
      </c>
      <c r="E585" s="16">
        <f xml:space="preserve"> RAW!D585 / 5</f>
        <v>385.2</v>
      </c>
      <c r="F585" s="15">
        <f xml:space="preserve"> RAW!E585 / 5000</f>
        <v>1.3049999999999999</v>
      </c>
      <c r="G585" s="15">
        <f xml:space="preserve"> RAW!F585 / 5000</f>
        <v>-0.51580000000000004</v>
      </c>
      <c r="H585" s="15">
        <f xml:space="preserve"> RAW!G585 / 5000</f>
        <v>-0.18720000000000001</v>
      </c>
      <c r="I585" s="15">
        <f xml:space="preserve"> RAW!H585 / 5000</f>
        <v>-8.4400000000000003E-2</v>
      </c>
      <c r="J585" s="16">
        <f xml:space="preserve"> RAW!I585 / 5000</f>
        <v>0.30299999999999999</v>
      </c>
      <c r="K585" s="16">
        <f xml:space="preserve"> RAW!J585</f>
        <v>11111001</v>
      </c>
      <c r="L585" s="17">
        <f xml:space="preserve"> ((RAW!K585 / 10000000000) * 1000)</f>
        <v>1.9899999999999999E-4</v>
      </c>
      <c r="M585" s="18">
        <f xml:space="preserve"> ((RAW!L585 / 1000000000) * 1000)</f>
        <v>171.36412799999999</v>
      </c>
      <c r="N585" s="15" t="str">
        <f xml:space="preserve"> RAW!M585</f>
        <v>R</v>
      </c>
      <c r="O585" s="15" t="str">
        <f xml:space="preserve"> RAW!N585</f>
        <v>L</v>
      </c>
      <c r="P585" s="16" t="str">
        <f xml:space="preserve"> RAW!O585</f>
        <v>-</v>
      </c>
      <c r="Q585" s="17">
        <f xml:space="preserve"> ((RAW!P585 / 10000000000) * 1000)</f>
        <v>0</v>
      </c>
      <c r="R585" s="18">
        <f xml:space="preserve"> ((RAW!Q585 / 1000000000) * 1000)</f>
        <v>0.697797</v>
      </c>
      <c r="S585" s="15" t="str">
        <f xml:space="preserve"> RAW!R585</f>
        <v>S</v>
      </c>
      <c r="T585" s="15" t="str">
        <f xml:space="preserve"> RAW!S585</f>
        <v>L</v>
      </c>
      <c r="U585" s="16" t="str">
        <f xml:space="preserve"> RAW!T585</f>
        <v>N</v>
      </c>
      <c r="V585" s="17">
        <f xml:space="preserve"> ((RAW!U585 / 10000000000) * 1000)</f>
        <v>0</v>
      </c>
      <c r="W585" s="18">
        <f xml:space="preserve"> ((RAW!V585 / 1000000000) * 1000)</f>
        <v>266.054687</v>
      </c>
      <c r="X585" s="15" t="str">
        <f xml:space="preserve"> RAW!W585</f>
        <v>S</v>
      </c>
      <c r="Y585" s="15" t="str">
        <f xml:space="preserve"> RAW!X585</f>
        <v>L</v>
      </c>
      <c r="Z585" s="16" t="str">
        <f xml:space="preserve"> RAW!Y585</f>
        <v>N</v>
      </c>
      <c r="AA585" s="15">
        <f xml:space="preserve"> ((RAW!Z585 / 10000000000) * 1000)</f>
        <v>1.9899999999999999E-4</v>
      </c>
      <c r="AB585" s="15">
        <f xml:space="preserve"> RAW!AA585 / 5</f>
        <v>1115</v>
      </c>
      <c r="AC585" s="16">
        <f xml:space="preserve"> ((RAW!AB585 / 1000000) * 1000)</f>
        <v>0</v>
      </c>
    </row>
    <row r="586" spans="1:29" x14ac:dyDescent="0.25">
      <c r="A586">
        <v>105120000</v>
      </c>
      <c r="B586" s="14">
        <f t="shared" si="9"/>
        <v>29.2</v>
      </c>
      <c r="C586" s="15">
        <f xml:space="preserve"> RAW!B586 / 5</f>
        <v>1115</v>
      </c>
      <c r="D586" s="15">
        <f xml:space="preserve"> RAW!C586 / 5</f>
        <v>-538.4</v>
      </c>
      <c r="E586" s="16">
        <f xml:space="preserve"> RAW!D586 / 5</f>
        <v>385.2</v>
      </c>
      <c r="F586" s="15">
        <f xml:space="preserve"> RAW!E586 / 5000</f>
        <v>1.3049999999999999</v>
      </c>
      <c r="G586" s="15">
        <f xml:space="preserve"> RAW!F586 / 5000</f>
        <v>-0.51600000000000001</v>
      </c>
      <c r="H586" s="15">
        <f xml:space="preserve"> RAW!G586 / 5000</f>
        <v>-0.18679999999999999</v>
      </c>
      <c r="I586" s="15">
        <f xml:space="preserve"> RAW!H586 / 5000</f>
        <v>-8.4599999999999995E-2</v>
      </c>
      <c r="J586" s="16">
        <f xml:space="preserve"> RAW!I586 / 5000</f>
        <v>0.30320000000000003</v>
      </c>
      <c r="K586" s="16">
        <f xml:space="preserve"> RAW!J586</f>
        <v>11111001</v>
      </c>
      <c r="L586" s="17">
        <f xml:space="preserve"> ((RAW!K586 / 10000000000) * 1000)</f>
        <v>9.9699999999999984E-4</v>
      </c>
      <c r="M586" s="18">
        <f xml:space="preserve"> ((RAW!L586 / 1000000000) * 1000)</f>
        <v>171.34776500000001</v>
      </c>
      <c r="N586" s="15" t="str">
        <f xml:space="preserve"> RAW!M586</f>
        <v>R</v>
      </c>
      <c r="O586" s="15" t="str">
        <f xml:space="preserve"> RAW!N586</f>
        <v>L</v>
      </c>
      <c r="P586" s="16" t="str">
        <f xml:space="preserve"> RAW!O586</f>
        <v>-</v>
      </c>
      <c r="Q586" s="17">
        <f xml:space="preserve"> ((RAW!P586 / 10000000000) * 1000)</f>
        <v>0</v>
      </c>
      <c r="R586" s="18">
        <f xml:space="preserve"> ((RAW!Q586 / 1000000000) * 1000)</f>
        <v>0.697797</v>
      </c>
      <c r="S586" s="15" t="str">
        <f xml:space="preserve"> RAW!R586</f>
        <v>S</v>
      </c>
      <c r="T586" s="15" t="str">
        <f xml:space="preserve"> RAW!S586</f>
        <v>L</v>
      </c>
      <c r="U586" s="16" t="str">
        <f xml:space="preserve"> RAW!T586</f>
        <v>N</v>
      </c>
      <c r="V586" s="17">
        <f xml:space="preserve"> ((RAW!U586 / 10000000000) * 1000)</f>
        <v>0</v>
      </c>
      <c r="W586" s="18">
        <f xml:space="preserve"> ((RAW!V586 / 1000000000) * 1000)</f>
        <v>266.054687</v>
      </c>
      <c r="X586" s="15" t="str">
        <f xml:space="preserve"> RAW!W586</f>
        <v>S</v>
      </c>
      <c r="Y586" s="15" t="str">
        <f xml:space="preserve"> RAW!X586</f>
        <v>L</v>
      </c>
      <c r="Z586" s="16" t="str">
        <f xml:space="preserve"> RAW!Y586</f>
        <v>N</v>
      </c>
      <c r="AA586" s="15">
        <f xml:space="preserve"> ((RAW!Z586 / 10000000000) * 1000)</f>
        <v>9.9699999999999984E-4</v>
      </c>
      <c r="AB586" s="15">
        <f xml:space="preserve"> RAW!AA586 / 5</f>
        <v>1115</v>
      </c>
      <c r="AC586" s="16">
        <f xml:space="preserve"> ((RAW!AB586 / 1000000) * 1000)</f>
        <v>0</v>
      </c>
    </row>
    <row r="587" spans="1:29" x14ac:dyDescent="0.25">
      <c r="A587">
        <v>105300000</v>
      </c>
      <c r="B587" s="14">
        <f t="shared" si="9"/>
        <v>29.25</v>
      </c>
      <c r="C587" s="15">
        <f xml:space="preserve"> RAW!B587 / 5</f>
        <v>1115</v>
      </c>
      <c r="D587" s="15">
        <f xml:space="preserve"> RAW!C587 / 5</f>
        <v>-538.4</v>
      </c>
      <c r="E587" s="16">
        <f xml:space="preserve"> RAW!D587 / 5</f>
        <v>385.2</v>
      </c>
      <c r="F587" s="15">
        <f xml:space="preserve"> RAW!E587 / 5000</f>
        <v>1.3051999999999999</v>
      </c>
      <c r="G587" s="15">
        <f xml:space="preserve"> RAW!F587 / 5000</f>
        <v>-0.51600000000000001</v>
      </c>
      <c r="H587" s="15">
        <f xml:space="preserve"> RAW!G587 / 5000</f>
        <v>-0.187</v>
      </c>
      <c r="I587" s="15">
        <f xml:space="preserve"> RAW!H587 / 5000</f>
        <v>-8.4400000000000003E-2</v>
      </c>
      <c r="J587" s="16">
        <f xml:space="preserve"> RAW!I587 / 5000</f>
        <v>0.3034</v>
      </c>
      <c r="K587" s="16">
        <f xml:space="preserve"> RAW!J587</f>
        <v>11111001</v>
      </c>
      <c r="L587" s="17">
        <f xml:space="preserve"> ((RAW!K587 / 10000000000) * 1000)</f>
        <v>1.9899999999999999E-4</v>
      </c>
      <c r="M587" s="18">
        <f xml:space="preserve"> ((RAW!L587 / 1000000000) * 1000)</f>
        <v>171.34592000000001</v>
      </c>
      <c r="N587" s="15" t="str">
        <f xml:space="preserve"> RAW!M587</f>
        <v>R</v>
      </c>
      <c r="O587" s="15" t="str">
        <f xml:space="preserve"> RAW!N587</f>
        <v>L</v>
      </c>
      <c r="P587" s="16" t="str">
        <f xml:space="preserve"> RAW!O587</f>
        <v>-</v>
      </c>
      <c r="Q587" s="17">
        <f xml:space="preserve"> ((RAW!P587 / 10000000000) * 1000)</f>
        <v>0</v>
      </c>
      <c r="R587" s="18">
        <f xml:space="preserve"> ((RAW!Q587 / 1000000000) * 1000)</f>
        <v>0.697797</v>
      </c>
      <c r="S587" s="15" t="str">
        <f xml:space="preserve"> RAW!R587</f>
        <v>S</v>
      </c>
      <c r="T587" s="15" t="str">
        <f xml:space="preserve"> RAW!S587</f>
        <v>L</v>
      </c>
      <c r="U587" s="16" t="str">
        <f xml:space="preserve"> RAW!T587</f>
        <v>N</v>
      </c>
      <c r="V587" s="17">
        <f xml:space="preserve"> ((RAW!U587 / 10000000000) * 1000)</f>
        <v>0</v>
      </c>
      <c r="W587" s="18">
        <f xml:space="preserve"> ((RAW!V587 / 1000000000) * 1000)</f>
        <v>266.054687</v>
      </c>
      <c r="X587" s="15" t="str">
        <f xml:space="preserve"> RAW!W587</f>
        <v>S</v>
      </c>
      <c r="Y587" s="15" t="str">
        <f xml:space="preserve"> RAW!X587</f>
        <v>L</v>
      </c>
      <c r="Z587" s="16" t="str">
        <f xml:space="preserve"> RAW!Y587</f>
        <v>N</v>
      </c>
      <c r="AA587" s="15">
        <f xml:space="preserve"> ((RAW!Z587 / 10000000000) * 1000)</f>
        <v>1.9899999999999999E-4</v>
      </c>
      <c r="AB587" s="15">
        <f xml:space="preserve"> RAW!AA587 / 5</f>
        <v>1115</v>
      </c>
      <c r="AC587" s="16">
        <f xml:space="preserve"> ((RAW!AB587 / 1000000) * 1000)</f>
        <v>0</v>
      </c>
    </row>
    <row r="588" spans="1:29" x14ac:dyDescent="0.25">
      <c r="A588">
        <v>105480000</v>
      </c>
      <c r="B588" s="14">
        <f t="shared" si="9"/>
        <v>29.3</v>
      </c>
      <c r="C588" s="15">
        <f xml:space="preserve"> RAW!B588 / 5</f>
        <v>1115</v>
      </c>
      <c r="D588" s="15">
        <f xml:space="preserve"> RAW!C588 / 5</f>
        <v>-538.4</v>
      </c>
      <c r="E588" s="16">
        <f xml:space="preserve"> RAW!D588 / 5</f>
        <v>385.2</v>
      </c>
      <c r="F588" s="15">
        <f xml:space="preserve"> RAW!E588 / 5000</f>
        <v>1.3049999999999999</v>
      </c>
      <c r="G588" s="15">
        <f xml:space="preserve"> RAW!F588 / 5000</f>
        <v>-0.51580000000000004</v>
      </c>
      <c r="H588" s="15">
        <f xml:space="preserve"> RAW!G588 / 5000</f>
        <v>-0.18679999999999999</v>
      </c>
      <c r="I588" s="15">
        <f xml:space="preserve"> RAW!H588 / 5000</f>
        <v>-8.4400000000000003E-2</v>
      </c>
      <c r="J588" s="16">
        <f xml:space="preserve"> RAW!I588 / 5000</f>
        <v>0.3034</v>
      </c>
      <c r="K588" s="16">
        <f xml:space="preserve"> RAW!J588</f>
        <v>11111001</v>
      </c>
      <c r="L588" s="17">
        <f xml:space="preserve"> ((RAW!K588 / 10000000000) * 1000)</f>
        <v>0</v>
      </c>
      <c r="M588" s="18">
        <f xml:space="preserve"> ((RAW!L588 / 1000000000) * 1000)</f>
        <v>171.34588600000001</v>
      </c>
      <c r="N588" s="15" t="str">
        <f xml:space="preserve"> RAW!M588</f>
        <v>R</v>
      </c>
      <c r="O588" s="15" t="str">
        <f xml:space="preserve"> RAW!N588</f>
        <v>L</v>
      </c>
      <c r="P588" s="16" t="str">
        <f xml:space="preserve"> RAW!O588</f>
        <v>-</v>
      </c>
      <c r="Q588" s="17">
        <f xml:space="preserve"> ((RAW!P588 / 10000000000) * 1000)</f>
        <v>0</v>
      </c>
      <c r="R588" s="18">
        <f xml:space="preserve"> ((RAW!Q588 / 1000000000) * 1000)</f>
        <v>0.697797</v>
      </c>
      <c r="S588" s="15" t="str">
        <f xml:space="preserve"> RAW!R588</f>
        <v>S</v>
      </c>
      <c r="T588" s="15" t="str">
        <f xml:space="preserve"> RAW!S588</f>
        <v>L</v>
      </c>
      <c r="U588" s="16" t="str">
        <f xml:space="preserve"> RAW!T588</f>
        <v>N</v>
      </c>
      <c r="V588" s="17">
        <f xml:space="preserve"> ((RAW!U588 / 10000000000) * 1000)</f>
        <v>0</v>
      </c>
      <c r="W588" s="18">
        <f xml:space="preserve"> ((RAW!V588 / 1000000000) * 1000)</f>
        <v>266.054687</v>
      </c>
      <c r="X588" s="15" t="str">
        <f xml:space="preserve"> RAW!W588</f>
        <v>S</v>
      </c>
      <c r="Y588" s="15" t="str">
        <f xml:space="preserve"> RAW!X588</f>
        <v>L</v>
      </c>
      <c r="Z588" s="16" t="str">
        <f xml:space="preserve"> RAW!Y588</f>
        <v>N</v>
      </c>
      <c r="AA588" s="15">
        <f xml:space="preserve"> ((RAW!Z588 / 10000000000) * 1000)</f>
        <v>0</v>
      </c>
      <c r="AB588" s="15">
        <f xml:space="preserve"> RAW!AA588 / 5</f>
        <v>1115</v>
      </c>
      <c r="AC588" s="16">
        <f xml:space="preserve"> ((RAW!AB588 / 1000000) * 1000)</f>
        <v>0</v>
      </c>
    </row>
    <row r="589" spans="1:29" x14ac:dyDescent="0.25">
      <c r="A589">
        <v>105660000</v>
      </c>
      <c r="B589" s="14">
        <f t="shared" si="9"/>
        <v>29.35</v>
      </c>
      <c r="C589" s="15">
        <f xml:space="preserve"> RAW!B589 / 5</f>
        <v>1115.5999999999999</v>
      </c>
      <c r="D589" s="15">
        <f xml:space="preserve"> RAW!C589 / 5</f>
        <v>-538.4</v>
      </c>
      <c r="E589" s="16">
        <f xml:space="preserve"> RAW!D589 / 5</f>
        <v>385.2</v>
      </c>
      <c r="F589" s="15">
        <f xml:space="preserve"> RAW!E589 / 5000</f>
        <v>1.3051999999999999</v>
      </c>
      <c r="G589" s="15">
        <f xml:space="preserve"> RAW!F589 / 5000</f>
        <v>-0.51600000000000001</v>
      </c>
      <c r="H589" s="15">
        <f xml:space="preserve"> RAW!G589 / 5000</f>
        <v>-0.18679999999999999</v>
      </c>
      <c r="I589" s="15">
        <f xml:space="preserve"> RAW!H589 / 5000</f>
        <v>-8.4199999999999997E-2</v>
      </c>
      <c r="J589" s="16">
        <f xml:space="preserve"> RAW!I589 / 5000</f>
        <v>0.3034</v>
      </c>
      <c r="K589" s="16">
        <f xml:space="preserve"> RAW!J589</f>
        <v>11111001</v>
      </c>
      <c r="L589" s="17">
        <f xml:space="preserve"> ((RAW!K589 / 10000000000) * 1000)</f>
        <v>0</v>
      </c>
      <c r="M589" s="18">
        <f xml:space="preserve"> ((RAW!L589 / 1000000000) * 1000)</f>
        <v>171.34585300000001</v>
      </c>
      <c r="N589" s="15" t="str">
        <f xml:space="preserve"> RAW!M589</f>
        <v>R</v>
      </c>
      <c r="O589" s="15" t="str">
        <f xml:space="preserve"> RAW!N589</f>
        <v>L</v>
      </c>
      <c r="P589" s="16" t="str">
        <f xml:space="preserve"> RAW!O589</f>
        <v>-</v>
      </c>
      <c r="Q589" s="17">
        <f xml:space="preserve"> ((RAW!P589 / 10000000000) * 1000)</f>
        <v>0</v>
      </c>
      <c r="R589" s="18">
        <f xml:space="preserve"> ((RAW!Q589 / 1000000000) * 1000)</f>
        <v>0.697797</v>
      </c>
      <c r="S589" s="15" t="str">
        <f xml:space="preserve"> RAW!R589</f>
        <v>S</v>
      </c>
      <c r="T589" s="15" t="str">
        <f xml:space="preserve"> RAW!S589</f>
        <v>L</v>
      </c>
      <c r="U589" s="16" t="str">
        <f xml:space="preserve"> RAW!T589</f>
        <v>N</v>
      </c>
      <c r="V589" s="17">
        <f xml:space="preserve"> ((RAW!U589 / 10000000000) * 1000)</f>
        <v>0</v>
      </c>
      <c r="W589" s="18">
        <f xml:space="preserve"> ((RAW!V589 / 1000000000) * 1000)</f>
        <v>266.054687</v>
      </c>
      <c r="X589" s="15" t="str">
        <f xml:space="preserve"> RAW!W589</f>
        <v>S</v>
      </c>
      <c r="Y589" s="15" t="str">
        <f xml:space="preserve"> RAW!X589</f>
        <v>L</v>
      </c>
      <c r="Z589" s="16" t="str">
        <f xml:space="preserve"> RAW!Y589</f>
        <v>N</v>
      </c>
      <c r="AA589" s="15">
        <f xml:space="preserve"> ((RAW!Z589 / 10000000000) * 1000)</f>
        <v>0</v>
      </c>
      <c r="AB589" s="15">
        <f xml:space="preserve"> RAW!AA589 / 5</f>
        <v>1115.5999999999999</v>
      </c>
      <c r="AC589" s="16">
        <f xml:space="preserve"> ((RAW!AB589 / 1000000) * 1000)</f>
        <v>0</v>
      </c>
    </row>
    <row r="590" spans="1:29" x14ac:dyDescent="0.25">
      <c r="A590">
        <v>105840000</v>
      </c>
      <c r="B590" s="14">
        <f t="shared" si="9"/>
        <v>29.4</v>
      </c>
      <c r="C590" s="15">
        <f xml:space="preserve"> RAW!B590 / 5</f>
        <v>1116.4000000000001</v>
      </c>
      <c r="D590" s="15">
        <f xml:space="preserve"> RAW!C590 / 5</f>
        <v>-538.4</v>
      </c>
      <c r="E590" s="16">
        <f xml:space="preserve"> RAW!D590 / 5</f>
        <v>385.2</v>
      </c>
      <c r="F590" s="15">
        <f xml:space="preserve"> RAW!E590 / 5000</f>
        <v>1.3049999999999999</v>
      </c>
      <c r="G590" s="15">
        <f xml:space="preserve"> RAW!F590 / 5000</f>
        <v>-0.51519999999999999</v>
      </c>
      <c r="H590" s="15">
        <f xml:space="preserve"> RAW!G590 / 5000</f>
        <v>-0.1862</v>
      </c>
      <c r="I590" s="15">
        <f xml:space="preserve"> RAW!H590 / 5000</f>
        <v>-8.3799999999999999E-2</v>
      </c>
      <c r="J590" s="16">
        <f xml:space="preserve"> RAW!I590 / 5000</f>
        <v>0.30399999999999999</v>
      </c>
      <c r="K590" s="16">
        <f xml:space="preserve"> RAW!J590</f>
        <v>11111001</v>
      </c>
      <c r="L590" s="17">
        <f xml:space="preserve"> ((RAW!K590 / 10000000000) * 1000)</f>
        <v>0</v>
      </c>
      <c r="M590" s="18">
        <f xml:space="preserve"> ((RAW!L590 / 1000000000) * 1000)</f>
        <v>171.34585300000001</v>
      </c>
      <c r="N590" s="15" t="str">
        <f xml:space="preserve"> RAW!M590</f>
        <v>R</v>
      </c>
      <c r="O590" s="15" t="str">
        <f xml:space="preserve"> RAW!N590</f>
        <v>L</v>
      </c>
      <c r="P590" s="16" t="str">
        <f xml:space="preserve"> RAW!O590</f>
        <v>-</v>
      </c>
      <c r="Q590" s="17">
        <f xml:space="preserve"> ((RAW!P590 / 10000000000) * 1000)</f>
        <v>0</v>
      </c>
      <c r="R590" s="18">
        <f xml:space="preserve"> ((RAW!Q590 / 1000000000) * 1000)</f>
        <v>0.697797</v>
      </c>
      <c r="S590" s="15" t="str">
        <f xml:space="preserve"> RAW!R590</f>
        <v>S</v>
      </c>
      <c r="T590" s="15" t="str">
        <f xml:space="preserve"> RAW!S590</f>
        <v>L</v>
      </c>
      <c r="U590" s="16" t="str">
        <f xml:space="preserve"> RAW!T590</f>
        <v>N</v>
      </c>
      <c r="V590" s="17">
        <f xml:space="preserve"> ((RAW!U590 / 10000000000) * 1000)</f>
        <v>0</v>
      </c>
      <c r="W590" s="18">
        <f xml:space="preserve"> ((RAW!V590 / 1000000000) * 1000)</f>
        <v>266.054687</v>
      </c>
      <c r="X590" s="15" t="str">
        <f xml:space="preserve"> RAW!W590</f>
        <v>S</v>
      </c>
      <c r="Y590" s="15" t="str">
        <f xml:space="preserve"> RAW!X590</f>
        <v>L</v>
      </c>
      <c r="Z590" s="16" t="str">
        <f xml:space="preserve"> RAW!Y590</f>
        <v>N</v>
      </c>
      <c r="AA590" s="15">
        <f xml:space="preserve"> ((RAW!Z590 / 10000000000) * 1000)</f>
        <v>0</v>
      </c>
      <c r="AB590" s="15">
        <f xml:space="preserve"> RAW!AA590 / 5</f>
        <v>1116.4000000000001</v>
      </c>
      <c r="AC590" s="16">
        <f xml:space="preserve"> ((RAW!AB590 / 1000000) * 1000)</f>
        <v>0</v>
      </c>
    </row>
    <row r="591" spans="1:29" x14ac:dyDescent="0.25">
      <c r="A591">
        <v>106020000</v>
      </c>
      <c r="B591" s="14">
        <f t="shared" si="9"/>
        <v>29.45</v>
      </c>
      <c r="C591" s="15">
        <f xml:space="preserve"> RAW!B591 / 5</f>
        <v>1115.5999999999999</v>
      </c>
      <c r="D591" s="15">
        <f xml:space="preserve"> RAW!C591 / 5</f>
        <v>-538.4</v>
      </c>
      <c r="E591" s="16">
        <f xml:space="preserve"> RAW!D591 / 5</f>
        <v>385.2</v>
      </c>
      <c r="F591" s="15">
        <f xml:space="preserve"> RAW!E591 / 5000</f>
        <v>1.3051999999999999</v>
      </c>
      <c r="G591" s="15">
        <f xml:space="preserve"> RAW!F591 / 5000</f>
        <v>-0.51580000000000004</v>
      </c>
      <c r="H591" s="15">
        <f xml:space="preserve"> RAW!G591 / 5000</f>
        <v>-0.18659999999999999</v>
      </c>
      <c r="I591" s="15">
        <f xml:space="preserve"> RAW!H591 / 5000</f>
        <v>-8.4000000000000005E-2</v>
      </c>
      <c r="J591" s="16">
        <f xml:space="preserve"> RAW!I591 / 5000</f>
        <v>0.30359999999999998</v>
      </c>
      <c r="K591" s="16">
        <f xml:space="preserve"> RAW!J591</f>
        <v>11111001</v>
      </c>
      <c r="L591" s="17">
        <f xml:space="preserve"> ((RAW!K591 / 10000000000) * 1000)</f>
        <v>0</v>
      </c>
      <c r="M591" s="18">
        <f xml:space="preserve"> ((RAW!L591 / 1000000000) * 1000)</f>
        <v>171.34585300000001</v>
      </c>
      <c r="N591" s="15" t="str">
        <f xml:space="preserve"> RAW!M591</f>
        <v>R</v>
      </c>
      <c r="O591" s="15" t="str">
        <f xml:space="preserve"> RAW!N591</f>
        <v>L</v>
      </c>
      <c r="P591" s="16" t="str">
        <f xml:space="preserve"> RAW!O591</f>
        <v>-</v>
      </c>
      <c r="Q591" s="17">
        <f xml:space="preserve"> ((RAW!P591 / 10000000000) * 1000)</f>
        <v>0</v>
      </c>
      <c r="R591" s="18">
        <f xml:space="preserve"> ((RAW!Q591 / 1000000000) * 1000)</f>
        <v>0.697797</v>
      </c>
      <c r="S591" s="15" t="str">
        <f xml:space="preserve"> RAW!R591</f>
        <v>S</v>
      </c>
      <c r="T591" s="15" t="str">
        <f xml:space="preserve"> RAW!S591</f>
        <v>L</v>
      </c>
      <c r="U591" s="16" t="str">
        <f xml:space="preserve"> RAW!T591</f>
        <v>N</v>
      </c>
      <c r="V591" s="17">
        <f xml:space="preserve"> ((RAW!U591 / 10000000000) * 1000)</f>
        <v>0</v>
      </c>
      <c r="W591" s="18">
        <f xml:space="preserve"> ((RAW!V591 / 1000000000) * 1000)</f>
        <v>266.054687</v>
      </c>
      <c r="X591" s="15" t="str">
        <f xml:space="preserve"> RAW!W591</f>
        <v>S</v>
      </c>
      <c r="Y591" s="15" t="str">
        <f xml:space="preserve"> RAW!X591</f>
        <v>L</v>
      </c>
      <c r="Z591" s="16" t="str">
        <f xml:space="preserve"> RAW!Y591</f>
        <v>N</v>
      </c>
      <c r="AA591" s="15">
        <f xml:space="preserve"> ((RAW!Z591 / 10000000000) * 1000)</f>
        <v>0</v>
      </c>
      <c r="AB591" s="15">
        <f xml:space="preserve"> RAW!AA591 / 5</f>
        <v>1115.5999999999999</v>
      </c>
      <c r="AC591" s="16">
        <f xml:space="preserve"> ((RAW!AB591 / 1000000) * 1000)</f>
        <v>0</v>
      </c>
    </row>
    <row r="592" spans="1:29" x14ac:dyDescent="0.25">
      <c r="A592">
        <v>106200000</v>
      </c>
      <c r="B592" s="14">
        <f t="shared" si="9"/>
        <v>29.5</v>
      </c>
      <c r="C592" s="15">
        <f xml:space="preserve"> RAW!B592 / 5</f>
        <v>1115</v>
      </c>
      <c r="D592" s="15">
        <f xml:space="preserve"> RAW!C592 / 5</f>
        <v>-538.4</v>
      </c>
      <c r="E592" s="16">
        <f xml:space="preserve"> RAW!D592 / 5</f>
        <v>385.2</v>
      </c>
      <c r="F592" s="15">
        <f xml:space="preserve"> RAW!E592 / 5000</f>
        <v>1.3049999999999999</v>
      </c>
      <c r="G592" s="15">
        <f xml:space="preserve"> RAW!F592 / 5000</f>
        <v>-0.51580000000000004</v>
      </c>
      <c r="H592" s="15">
        <f xml:space="preserve"> RAW!G592 / 5000</f>
        <v>-0.18720000000000001</v>
      </c>
      <c r="I592" s="15">
        <f xml:space="preserve"> RAW!H592 / 5000</f>
        <v>-8.48E-2</v>
      </c>
      <c r="J592" s="16">
        <f xml:space="preserve"> RAW!I592 / 5000</f>
        <v>0.30299999999999999</v>
      </c>
      <c r="K592" s="16">
        <f xml:space="preserve"> RAW!J592</f>
        <v>11111001</v>
      </c>
      <c r="L592" s="17">
        <f xml:space="preserve"> ((RAW!K592 / 10000000000) * 1000)</f>
        <v>1.1372999999999999E-2</v>
      </c>
      <c r="M592" s="18">
        <f xml:space="preserve"> ((RAW!L592 / 1000000000) * 1000)</f>
        <v>171.32821000000001</v>
      </c>
      <c r="N592" s="15" t="str">
        <f xml:space="preserve"> RAW!M592</f>
        <v>R</v>
      </c>
      <c r="O592" s="15" t="str">
        <f xml:space="preserve"> RAW!N592</f>
        <v>L</v>
      </c>
      <c r="P592" s="16" t="str">
        <f xml:space="preserve"> RAW!O592</f>
        <v>-</v>
      </c>
      <c r="Q592" s="17">
        <f xml:space="preserve"> ((RAW!P592 / 10000000000) * 1000)</f>
        <v>0</v>
      </c>
      <c r="R592" s="18">
        <f xml:space="preserve"> ((RAW!Q592 / 1000000000) * 1000)</f>
        <v>0.697797</v>
      </c>
      <c r="S592" s="15" t="str">
        <f xml:space="preserve"> RAW!R592</f>
        <v>S</v>
      </c>
      <c r="T592" s="15" t="str">
        <f xml:space="preserve"> RAW!S592</f>
        <v>L</v>
      </c>
      <c r="U592" s="16" t="str">
        <f xml:space="preserve"> RAW!T592</f>
        <v>N</v>
      </c>
      <c r="V592" s="17">
        <f xml:space="preserve"> ((RAW!U592 / 10000000000) * 1000)</f>
        <v>0</v>
      </c>
      <c r="W592" s="18">
        <f xml:space="preserve"> ((RAW!V592 / 1000000000) * 1000)</f>
        <v>266.054687</v>
      </c>
      <c r="X592" s="15" t="str">
        <f xml:space="preserve"> RAW!W592</f>
        <v>S</v>
      </c>
      <c r="Y592" s="15" t="str">
        <f xml:space="preserve"> RAW!X592</f>
        <v>L</v>
      </c>
      <c r="Z592" s="16" t="str">
        <f xml:space="preserve"> RAW!Y592</f>
        <v>N</v>
      </c>
      <c r="AA592" s="15">
        <f xml:space="preserve"> ((RAW!Z592 / 10000000000) * 1000)</f>
        <v>1.1372999999999999E-2</v>
      </c>
      <c r="AB592" s="15">
        <f xml:space="preserve"> RAW!AA592 / 5</f>
        <v>1115</v>
      </c>
      <c r="AC592" s="16">
        <f xml:space="preserve"> ((RAW!AB592 / 1000000) * 1000)</f>
        <v>0</v>
      </c>
    </row>
    <row r="593" spans="1:29" x14ac:dyDescent="0.25">
      <c r="A593">
        <v>106380000</v>
      </c>
      <c r="B593" s="14">
        <f t="shared" si="9"/>
        <v>29.55</v>
      </c>
      <c r="C593" s="15">
        <f xml:space="preserve"> RAW!B593 / 5</f>
        <v>1115</v>
      </c>
      <c r="D593" s="15">
        <f xml:space="preserve"> RAW!C593 / 5</f>
        <v>-538.4</v>
      </c>
      <c r="E593" s="16">
        <f xml:space="preserve"> RAW!D593 / 5</f>
        <v>385.2</v>
      </c>
      <c r="F593" s="15">
        <f xml:space="preserve"> RAW!E593 / 5000</f>
        <v>1.3049999999999999</v>
      </c>
      <c r="G593" s="15">
        <f xml:space="preserve"> RAW!F593 / 5000</f>
        <v>-0.51600000000000001</v>
      </c>
      <c r="H593" s="15">
        <f xml:space="preserve"> RAW!G593 / 5000</f>
        <v>-0.18720000000000001</v>
      </c>
      <c r="I593" s="15">
        <f xml:space="preserve"> RAW!H593 / 5000</f>
        <v>-8.48E-2</v>
      </c>
      <c r="J593" s="16">
        <f xml:space="preserve"> RAW!I593 / 5000</f>
        <v>0.30320000000000003</v>
      </c>
      <c r="K593" s="16">
        <f xml:space="preserve"> RAW!J593</f>
        <v>11111001</v>
      </c>
      <c r="L593" s="17">
        <f xml:space="preserve"> ((RAW!K593 / 10000000000) * 1000)</f>
        <v>0</v>
      </c>
      <c r="M593" s="18">
        <f xml:space="preserve"> ((RAW!L593 / 1000000000) * 1000)</f>
        <v>171.23083399999999</v>
      </c>
      <c r="N593" s="15" t="str">
        <f xml:space="preserve"> RAW!M593</f>
        <v>R</v>
      </c>
      <c r="O593" s="15" t="str">
        <f xml:space="preserve"> RAW!N593</f>
        <v>L</v>
      </c>
      <c r="P593" s="16" t="str">
        <f xml:space="preserve"> RAW!O593</f>
        <v>-</v>
      </c>
      <c r="Q593" s="17">
        <f xml:space="preserve"> ((RAW!P593 / 10000000000) * 1000)</f>
        <v>0</v>
      </c>
      <c r="R593" s="18">
        <f xml:space="preserve"> ((RAW!Q593 / 1000000000) * 1000)</f>
        <v>0.697797</v>
      </c>
      <c r="S593" s="15" t="str">
        <f xml:space="preserve"> RAW!R593</f>
        <v>S</v>
      </c>
      <c r="T593" s="15" t="str">
        <f xml:space="preserve"> RAW!S593</f>
        <v>L</v>
      </c>
      <c r="U593" s="16" t="str">
        <f xml:space="preserve"> RAW!T593</f>
        <v>N</v>
      </c>
      <c r="V593" s="17">
        <f xml:space="preserve"> ((RAW!U593 / 10000000000) * 1000)</f>
        <v>0</v>
      </c>
      <c r="W593" s="18">
        <f xml:space="preserve"> ((RAW!V593 / 1000000000) * 1000)</f>
        <v>266.054687</v>
      </c>
      <c r="X593" s="15" t="str">
        <f xml:space="preserve"> RAW!W593</f>
        <v>S</v>
      </c>
      <c r="Y593" s="15" t="str">
        <f xml:space="preserve"> RAW!X593</f>
        <v>L</v>
      </c>
      <c r="Z593" s="16" t="str">
        <f xml:space="preserve"> RAW!Y593</f>
        <v>N</v>
      </c>
      <c r="AA593" s="15">
        <f xml:space="preserve"> ((RAW!Z593 / 10000000000) * 1000)</f>
        <v>0</v>
      </c>
      <c r="AB593" s="15">
        <f xml:space="preserve"> RAW!AA593 / 5</f>
        <v>1115</v>
      </c>
      <c r="AC593" s="16">
        <f xml:space="preserve"> ((RAW!AB593 / 1000000) * 1000)</f>
        <v>0</v>
      </c>
    </row>
    <row r="594" spans="1:29" x14ac:dyDescent="0.25">
      <c r="A594">
        <v>106560000</v>
      </c>
      <c r="B594" s="14">
        <f t="shared" si="9"/>
        <v>29.6</v>
      </c>
      <c r="C594" s="15">
        <f xml:space="preserve"> RAW!B594 / 5</f>
        <v>1115</v>
      </c>
      <c r="D594" s="15">
        <f xml:space="preserve"> RAW!C594 / 5</f>
        <v>-538.4</v>
      </c>
      <c r="E594" s="16">
        <f xml:space="preserve"> RAW!D594 / 5</f>
        <v>385.2</v>
      </c>
      <c r="F594" s="15">
        <f xml:space="preserve"> RAW!E594 / 5000</f>
        <v>1.3049999999999999</v>
      </c>
      <c r="G594" s="15">
        <f xml:space="preserve"> RAW!F594 / 5000</f>
        <v>-0.51619999999999999</v>
      </c>
      <c r="H594" s="15">
        <f xml:space="preserve"> RAW!G594 / 5000</f>
        <v>-0.18720000000000001</v>
      </c>
      <c r="I594" s="15">
        <f xml:space="preserve"> RAW!H594 / 5000</f>
        <v>-8.4599999999999995E-2</v>
      </c>
      <c r="J594" s="16">
        <f xml:space="preserve"> RAW!I594 / 5000</f>
        <v>0.30320000000000003</v>
      </c>
      <c r="K594" s="16">
        <f xml:space="preserve"> RAW!J594</f>
        <v>11111001</v>
      </c>
      <c r="L594" s="17">
        <f xml:space="preserve"> ((RAW!K594 / 10000000000) * 1000)</f>
        <v>1.9954E-2</v>
      </c>
      <c r="M594" s="18">
        <f xml:space="preserve"> ((RAW!L594 / 1000000000) * 1000)</f>
        <v>171.176626</v>
      </c>
      <c r="N594" s="15" t="str">
        <f xml:space="preserve"> RAW!M594</f>
        <v>R</v>
      </c>
      <c r="O594" s="15" t="str">
        <f xml:space="preserve"> RAW!N594</f>
        <v>L</v>
      </c>
      <c r="P594" s="16" t="str">
        <f xml:space="preserve"> RAW!O594</f>
        <v>-</v>
      </c>
      <c r="Q594" s="17">
        <f xml:space="preserve"> ((RAW!P594 / 10000000000) * 1000)</f>
        <v>0</v>
      </c>
      <c r="R594" s="18">
        <f xml:space="preserve"> ((RAW!Q594 / 1000000000) * 1000)</f>
        <v>0.697797</v>
      </c>
      <c r="S594" s="15" t="str">
        <f xml:space="preserve"> RAW!R594</f>
        <v>S</v>
      </c>
      <c r="T594" s="15" t="str">
        <f xml:space="preserve"> RAW!S594</f>
        <v>L</v>
      </c>
      <c r="U594" s="16" t="str">
        <f xml:space="preserve"> RAW!T594</f>
        <v>N</v>
      </c>
      <c r="V594" s="17">
        <f xml:space="preserve"> ((RAW!U594 / 10000000000) * 1000)</f>
        <v>0</v>
      </c>
      <c r="W594" s="18">
        <f xml:space="preserve"> ((RAW!V594 / 1000000000) * 1000)</f>
        <v>266.054687</v>
      </c>
      <c r="X594" s="15" t="str">
        <f xml:space="preserve"> RAW!W594</f>
        <v>S</v>
      </c>
      <c r="Y594" s="15" t="str">
        <f xml:space="preserve"> RAW!X594</f>
        <v>L</v>
      </c>
      <c r="Z594" s="16" t="str">
        <f xml:space="preserve"> RAW!Y594</f>
        <v>N</v>
      </c>
      <c r="AA594" s="15">
        <f xml:space="preserve"> ((RAW!Z594 / 10000000000) * 1000)</f>
        <v>1.9954E-2</v>
      </c>
      <c r="AB594" s="15">
        <f xml:space="preserve"> RAW!AA594 / 5</f>
        <v>1115</v>
      </c>
      <c r="AC594" s="16">
        <f xml:space="preserve"> ((RAW!AB594 / 1000000) * 1000)</f>
        <v>0</v>
      </c>
    </row>
    <row r="595" spans="1:29" x14ac:dyDescent="0.25">
      <c r="A595">
        <v>106740000</v>
      </c>
      <c r="B595" s="14">
        <f t="shared" si="9"/>
        <v>29.65</v>
      </c>
      <c r="C595" s="15">
        <f xml:space="preserve"> RAW!B595 / 5</f>
        <v>1115</v>
      </c>
      <c r="D595" s="15">
        <f xml:space="preserve"> RAW!C595 / 5</f>
        <v>-538.4</v>
      </c>
      <c r="E595" s="16">
        <f xml:space="preserve"> RAW!D595 / 5</f>
        <v>385.2</v>
      </c>
      <c r="F595" s="15">
        <f xml:space="preserve"> RAW!E595 / 5000</f>
        <v>1.3049999999999999</v>
      </c>
      <c r="G595" s="15">
        <f xml:space="preserve"> RAW!F595 / 5000</f>
        <v>-0.51600000000000001</v>
      </c>
      <c r="H595" s="15">
        <f xml:space="preserve"> RAW!G595 / 5000</f>
        <v>-0.18720000000000001</v>
      </c>
      <c r="I595" s="15">
        <f xml:space="preserve"> RAW!H595 / 5000</f>
        <v>-8.4599999999999995E-2</v>
      </c>
      <c r="J595" s="16">
        <f xml:space="preserve"> RAW!I595 / 5000</f>
        <v>0.30320000000000003</v>
      </c>
      <c r="K595" s="16">
        <f xml:space="preserve"> RAW!J595</f>
        <v>11111001</v>
      </c>
      <c r="L595" s="17">
        <f xml:space="preserve"> ((RAW!K595 / 10000000000) * 1000)</f>
        <v>0</v>
      </c>
      <c r="M595" s="18">
        <f xml:space="preserve"> ((RAW!L595 / 1000000000) * 1000)</f>
        <v>171.141357</v>
      </c>
      <c r="N595" s="15" t="str">
        <f xml:space="preserve"> RAW!M595</f>
        <v>R</v>
      </c>
      <c r="O595" s="15" t="str">
        <f xml:space="preserve"> RAW!N595</f>
        <v>L</v>
      </c>
      <c r="P595" s="16" t="str">
        <f xml:space="preserve"> RAW!O595</f>
        <v>-</v>
      </c>
      <c r="Q595" s="17">
        <f xml:space="preserve"> ((RAW!P595 / 10000000000) * 1000)</f>
        <v>0</v>
      </c>
      <c r="R595" s="18">
        <f xml:space="preserve"> ((RAW!Q595 / 1000000000) * 1000)</f>
        <v>0.697797</v>
      </c>
      <c r="S595" s="15" t="str">
        <f xml:space="preserve"> RAW!R595</f>
        <v>S</v>
      </c>
      <c r="T595" s="15" t="str">
        <f xml:space="preserve"> RAW!S595</f>
        <v>L</v>
      </c>
      <c r="U595" s="16" t="str">
        <f xml:space="preserve"> RAW!T595</f>
        <v>N</v>
      </c>
      <c r="V595" s="17">
        <f xml:space="preserve"> ((RAW!U595 / 10000000000) * 1000)</f>
        <v>0</v>
      </c>
      <c r="W595" s="18">
        <f xml:space="preserve"> ((RAW!V595 / 1000000000) * 1000)</f>
        <v>266.054687</v>
      </c>
      <c r="X595" s="15" t="str">
        <f xml:space="preserve"> RAW!W595</f>
        <v>S</v>
      </c>
      <c r="Y595" s="15" t="str">
        <f xml:space="preserve"> RAW!X595</f>
        <v>L</v>
      </c>
      <c r="Z595" s="16" t="str">
        <f xml:space="preserve"> RAW!Y595</f>
        <v>N</v>
      </c>
      <c r="AA595" s="15">
        <f xml:space="preserve"> ((RAW!Z595 / 10000000000) * 1000)</f>
        <v>0</v>
      </c>
      <c r="AB595" s="15">
        <f xml:space="preserve"> RAW!AA595 / 5</f>
        <v>1115</v>
      </c>
      <c r="AC595" s="16">
        <f xml:space="preserve"> ((RAW!AB595 / 1000000) * 1000)</f>
        <v>0</v>
      </c>
    </row>
    <row r="596" spans="1:29" x14ac:dyDescent="0.25">
      <c r="A596">
        <v>106920000</v>
      </c>
      <c r="B596" s="14">
        <f t="shared" si="9"/>
        <v>29.7</v>
      </c>
      <c r="C596" s="15">
        <f xml:space="preserve"> RAW!B596 / 5</f>
        <v>1115</v>
      </c>
      <c r="D596" s="15">
        <f xml:space="preserve"> RAW!C596 / 5</f>
        <v>-538.4</v>
      </c>
      <c r="E596" s="16">
        <f xml:space="preserve"> RAW!D596 / 5</f>
        <v>385.2</v>
      </c>
      <c r="F596" s="15">
        <f xml:space="preserve"> RAW!E596 / 5000</f>
        <v>1.3049999999999999</v>
      </c>
      <c r="G596" s="15">
        <f xml:space="preserve"> RAW!F596 / 5000</f>
        <v>-0.51600000000000001</v>
      </c>
      <c r="H596" s="15">
        <f xml:space="preserve"> RAW!G596 / 5000</f>
        <v>-0.187</v>
      </c>
      <c r="I596" s="15">
        <f xml:space="preserve"> RAW!H596 / 5000</f>
        <v>-8.4599999999999995E-2</v>
      </c>
      <c r="J596" s="16">
        <f xml:space="preserve"> RAW!I596 / 5000</f>
        <v>0.30320000000000003</v>
      </c>
      <c r="K596" s="16">
        <f xml:space="preserve"> RAW!J596</f>
        <v>11111001</v>
      </c>
      <c r="L596" s="17">
        <f xml:space="preserve"> ((RAW!K596 / 10000000000) * 1000)</f>
        <v>2.6930000000000001E-3</v>
      </c>
      <c r="M596" s="18">
        <f xml:space="preserve"> ((RAW!L596 / 1000000000) * 1000)</f>
        <v>171.14014299999999</v>
      </c>
      <c r="N596" s="15" t="str">
        <f xml:space="preserve"> RAW!M596</f>
        <v>R</v>
      </c>
      <c r="O596" s="15" t="str">
        <f xml:space="preserve"> RAW!N596</f>
        <v>L</v>
      </c>
      <c r="P596" s="16" t="str">
        <f xml:space="preserve"> RAW!O596</f>
        <v>-</v>
      </c>
      <c r="Q596" s="17">
        <f xml:space="preserve"> ((RAW!P596 / 10000000000) * 1000)</f>
        <v>0</v>
      </c>
      <c r="R596" s="18">
        <f xml:space="preserve"> ((RAW!Q596 / 1000000000) * 1000)</f>
        <v>0.697797</v>
      </c>
      <c r="S596" s="15" t="str">
        <f xml:space="preserve"> RAW!R596</f>
        <v>S</v>
      </c>
      <c r="T596" s="15" t="str">
        <f xml:space="preserve"> RAW!S596</f>
        <v>L</v>
      </c>
      <c r="U596" s="16" t="str">
        <f xml:space="preserve"> RAW!T596</f>
        <v>N</v>
      </c>
      <c r="V596" s="17">
        <f xml:space="preserve"> ((RAW!U596 / 10000000000) * 1000)</f>
        <v>0</v>
      </c>
      <c r="W596" s="18">
        <f xml:space="preserve"> ((RAW!V596 / 1000000000) * 1000)</f>
        <v>266.054687</v>
      </c>
      <c r="X596" s="15" t="str">
        <f xml:space="preserve"> RAW!W596</f>
        <v>S</v>
      </c>
      <c r="Y596" s="15" t="str">
        <f xml:space="preserve"> RAW!X596</f>
        <v>L</v>
      </c>
      <c r="Z596" s="16" t="str">
        <f xml:space="preserve"> RAW!Y596</f>
        <v>N</v>
      </c>
      <c r="AA596" s="15">
        <f xml:space="preserve"> ((RAW!Z596 / 10000000000) * 1000)</f>
        <v>2.6930000000000001E-3</v>
      </c>
      <c r="AB596" s="15">
        <f xml:space="preserve"> RAW!AA596 / 5</f>
        <v>1115</v>
      </c>
      <c r="AC596" s="16">
        <f xml:space="preserve"> ((RAW!AB596 / 1000000) * 1000)</f>
        <v>0</v>
      </c>
    </row>
    <row r="597" spans="1:29" x14ac:dyDescent="0.25">
      <c r="A597">
        <v>107100000</v>
      </c>
      <c r="B597" s="14">
        <f t="shared" si="9"/>
        <v>29.75</v>
      </c>
      <c r="C597" s="15">
        <f xml:space="preserve"> RAW!B597 / 5</f>
        <v>1115</v>
      </c>
      <c r="D597" s="15">
        <f xml:space="preserve"> RAW!C597 / 5</f>
        <v>-538.4</v>
      </c>
      <c r="E597" s="16">
        <f xml:space="preserve"> RAW!D597 / 5</f>
        <v>385.2</v>
      </c>
      <c r="F597" s="15">
        <f xml:space="preserve"> RAW!E597 / 5000</f>
        <v>1.3051999999999999</v>
      </c>
      <c r="G597" s="15">
        <f xml:space="preserve"> RAW!F597 / 5000</f>
        <v>-0.51580000000000004</v>
      </c>
      <c r="H597" s="15">
        <f xml:space="preserve"> RAW!G597 / 5000</f>
        <v>-0.187</v>
      </c>
      <c r="I597" s="15">
        <f xml:space="preserve"> RAW!H597 / 5000</f>
        <v>-8.4400000000000003E-2</v>
      </c>
      <c r="J597" s="16">
        <f xml:space="preserve"> RAW!I597 / 5000</f>
        <v>0.30320000000000003</v>
      </c>
      <c r="K597" s="16">
        <f xml:space="preserve"> RAW!J597</f>
        <v>11111001</v>
      </c>
      <c r="L597" s="17">
        <f xml:space="preserve"> ((RAW!K597 / 10000000000) * 1000)</f>
        <v>0</v>
      </c>
      <c r="M597" s="18">
        <f xml:space="preserve"> ((RAW!L597 / 1000000000) * 1000)</f>
        <v>171.13853</v>
      </c>
      <c r="N597" s="15" t="str">
        <f xml:space="preserve"> RAW!M597</f>
        <v>R</v>
      </c>
      <c r="O597" s="15" t="str">
        <f xml:space="preserve"> RAW!N597</f>
        <v>L</v>
      </c>
      <c r="P597" s="16" t="str">
        <f xml:space="preserve"> RAW!O597</f>
        <v>-</v>
      </c>
      <c r="Q597" s="17">
        <f xml:space="preserve"> ((RAW!P597 / 10000000000) * 1000)</f>
        <v>0</v>
      </c>
      <c r="R597" s="18">
        <f xml:space="preserve"> ((RAW!Q597 / 1000000000) * 1000)</f>
        <v>0.697797</v>
      </c>
      <c r="S597" s="15" t="str">
        <f xml:space="preserve"> RAW!R597</f>
        <v>S</v>
      </c>
      <c r="T597" s="15" t="str">
        <f xml:space="preserve"> RAW!S597</f>
        <v>L</v>
      </c>
      <c r="U597" s="16" t="str">
        <f xml:space="preserve"> RAW!T597</f>
        <v>N</v>
      </c>
      <c r="V597" s="17">
        <f xml:space="preserve"> ((RAW!U597 / 10000000000) * 1000)</f>
        <v>0</v>
      </c>
      <c r="W597" s="18">
        <f xml:space="preserve"> ((RAW!V597 / 1000000000) * 1000)</f>
        <v>266.054687</v>
      </c>
      <c r="X597" s="15" t="str">
        <f xml:space="preserve"> RAW!W597</f>
        <v>S</v>
      </c>
      <c r="Y597" s="15" t="str">
        <f xml:space="preserve"> RAW!X597</f>
        <v>L</v>
      </c>
      <c r="Z597" s="16" t="str">
        <f xml:space="preserve"> RAW!Y597</f>
        <v>N</v>
      </c>
      <c r="AA597" s="15">
        <f xml:space="preserve"> ((RAW!Z597 / 10000000000) * 1000)</f>
        <v>0</v>
      </c>
      <c r="AB597" s="15">
        <f xml:space="preserve"> RAW!AA597 / 5</f>
        <v>1115</v>
      </c>
      <c r="AC597" s="16">
        <f xml:space="preserve"> ((RAW!AB597 / 1000000) * 1000)</f>
        <v>0</v>
      </c>
    </row>
    <row r="598" spans="1:29" x14ac:dyDescent="0.25">
      <c r="A598">
        <v>107280000</v>
      </c>
      <c r="B598" s="14">
        <f t="shared" si="9"/>
        <v>29.8</v>
      </c>
      <c r="C598" s="15">
        <f xml:space="preserve"> RAW!B598 / 5</f>
        <v>1115</v>
      </c>
      <c r="D598" s="15">
        <f xml:space="preserve"> RAW!C598 / 5</f>
        <v>-538.4</v>
      </c>
      <c r="E598" s="16">
        <f xml:space="preserve"> RAW!D598 / 5</f>
        <v>385.2</v>
      </c>
      <c r="F598" s="15">
        <f xml:space="preserve"> RAW!E598 / 5000</f>
        <v>1.3049999999999999</v>
      </c>
      <c r="G598" s="15">
        <f xml:space="preserve"> RAW!F598 / 5000</f>
        <v>-0.51600000000000001</v>
      </c>
      <c r="H598" s="15">
        <f xml:space="preserve"> RAW!G598 / 5000</f>
        <v>-0.18679999999999999</v>
      </c>
      <c r="I598" s="15">
        <f xml:space="preserve"> RAW!H598 / 5000</f>
        <v>-8.4400000000000003E-2</v>
      </c>
      <c r="J598" s="16">
        <f xml:space="preserve"> RAW!I598 / 5000</f>
        <v>0.30320000000000003</v>
      </c>
      <c r="K598" s="16">
        <f xml:space="preserve"> RAW!J598</f>
        <v>11111001</v>
      </c>
      <c r="L598" s="17">
        <f xml:space="preserve"> ((RAW!K598 / 10000000000) * 1000)</f>
        <v>3.9899999999999999E-4</v>
      </c>
      <c r="M598" s="18">
        <f xml:space="preserve"> ((RAW!L598 / 1000000000) * 1000)</f>
        <v>171.13761499999998</v>
      </c>
      <c r="N598" s="15" t="str">
        <f xml:space="preserve"> RAW!M598</f>
        <v>R</v>
      </c>
      <c r="O598" s="15" t="str">
        <f xml:space="preserve"> RAW!N598</f>
        <v>L</v>
      </c>
      <c r="P598" s="16" t="str">
        <f xml:space="preserve"> RAW!O598</f>
        <v>-</v>
      </c>
      <c r="Q598" s="17">
        <f xml:space="preserve"> ((RAW!P598 / 10000000000) * 1000)</f>
        <v>0</v>
      </c>
      <c r="R598" s="18">
        <f xml:space="preserve"> ((RAW!Q598 / 1000000000) * 1000)</f>
        <v>0.697797</v>
      </c>
      <c r="S598" s="15" t="str">
        <f xml:space="preserve"> RAW!R598</f>
        <v>S</v>
      </c>
      <c r="T598" s="15" t="str">
        <f xml:space="preserve"> RAW!S598</f>
        <v>L</v>
      </c>
      <c r="U598" s="16" t="str">
        <f xml:space="preserve"> RAW!T598</f>
        <v>N</v>
      </c>
      <c r="V598" s="17">
        <f xml:space="preserve"> ((RAW!U598 / 10000000000) * 1000)</f>
        <v>0</v>
      </c>
      <c r="W598" s="18">
        <f xml:space="preserve"> ((RAW!V598 / 1000000000) * 1000)</f>
        <v>266.054687</v>
      </c>
      <c r="X598" s="15" t="str">
        <f xml:space="preserve"> RAW!W598</f>
        <v>S</v>
      </c>
      <c r="Y598" s="15" t="str">
        <f xml:space="preserve"> RAW!X598</f>
        <v>L</v>
      </c>
      <c r="Z598" s="16" t="str">
        <f xml:space="preserve"> RAW!Y598</f>
        <v>N</v>
      </c>
      <c r="AA598" s="15">
        <f xml:space="preserve"> ((RAW!Z598 / 10000000000) * 1000)</f>
        <v>3.9899999999999999E-4</v>
      </c>
      <c r="AB598" s="15">
        <f xml:space="preserve"> RAW!AA598 / 5</f>
        <v>1115</v>
      </c>
      <c r="AC598" s="16">
        <f xml:space="preserve"> ((RAW!AB598 / 1000000) * 1000)</f>
        <v>0</v>
      </c>
    </row>
    <row r="599" spans="1:29" x14ac:dyDescent="0.25">
      <c r="A599">
        <v>107460000</v>
      </c>
      <c r="B599" s="14">
        <f t="shared" si="9"/>
        <v>29.85</v>
      </c>
      <c r="C599" s="15">
        <f xml:space="preserve"> RAW!B599 / 5</f>
        <v>1115</v>
      </c>
      <c r="D599" s="15">
        <f xml:space="preserve"> RAW!C599 / 5</f>
        <v>-538.4</v>
      </c>
      <c r="E599" s="16">
        <f xml:space="preserve"> RAW!D599 / 5</f>
        <v>385.2</v>
      </c>
      <c r="F599" s="15">
        <f xml:space="preserve"> RAW!E599 / 5000</f>
        <v>1.3049999999999999</v>
      </c>
      <c r="G599" s="15">
        <f xml:space="preserve"> RAW!F599 / 5000</f>
        <v>-0.51600000000000001</v>
      </c>
      <c r="H599" s="15">
        <f xml:space="preserve"> RAW!G599 / 5000</f>
        <v>-0.18720000000000001</v>
      </c>
      <c r="I599" s="15">
        <f xml:space="preserve"> RAW!H599 / 5000</f>
        <v>-8.4599999999999995E-2</v>
      </c>
      <c r="J599" s="16">
        <f xml:space="preserve"> RAW!I599 / 5000</f>
        <v>0.30280000000000001</v>
      </c>
      <c r="K599" s="16">
        <f xml:space="preserve"> RAW!J599</f>
        <v>11111001</v>
      </c>
      <c r="L599" s="17">
        <f xml:space="preserve"> ((RAW!K599 / 10000000000) * 1000)</f>
        <v>-7.9810000000000002E-3</v>
      </c>
      <c r="M599" s="18">
        <f xml:space="preserve"> ((RAW!L599 / 1000000000) * 1000)</f>
        <v>171.127073</v>
      </c>
      <c r="N599" s="15" t="str">
        <f xml:space="preserve"> RAW!M599</f>
        <v>R</v>
      </c>
      <c r="O599" s="15" t="str">
        <f xml:space="preserve"> RAW!N599</f>
        <v>L</v>
      </c>
      <c r="P599" s="16" t="str">
        <f xml:space="preserve"> RAW!O599</f>
        <v>-</v>
      </c>
      <c r="Q599" s="17">
        <f xml:space="preserve"> ((RAW!P599 / 10000000000) * 1000)</f>
        <v>0</v>
      </c>
      <c r="R599" s="18">
        <f xml:space="preserve"> ((RAW!Q599 / 1000000000) * 1000)</f>
        <v>0.697797</v>
      </c>
      <c r="S599" s="15" t="str">
        <f xml:space="preserve"> RAW!R599</f>
        <v>S</v>
      </c>
      <c r="T599" s="15" t="str">
        <f xml:space="preserve"> RAW!S599</f>
        <v>L</v>
      </c>
      <c r="U599" s="16" t="str">
        <f xml:space="preserve"> RAW!T599</f>
        <v>N</v>
      </c>
      <c r="V599" s="17">
        <f xml:space="preserve"> ((RAW!U599 / 10000000000) * 1000)</f>
        <v>0</v>
      </c>
      <c r="W599" s="18">
        <f xml:space="preserve"> ((RAW!V599 / 1000000000) * 1000)</f>
        <v>266.054687</v>
      </c>
      <c r="X599" s="15" t="str">
        <f xml:space="preserve"> RAW!W599</f>
        <v>S</v>
      </c>
      <c r="Y599" s="15" t="str">
        <f xml:space="preserve"> RAW!X599</f>
        <v>L</v>
      </c>
      <c r="Z599" s="16" t="str">
        <f xml:space="preserve"> RAW!Y599</f>
        <v>N</v>
      </c>
      <c r="AA599" s="15">
        <f xml:space="preserve"> ((RAW!Z599 / 10000000000) * 1000)</f>
        <v>-7.9810000000000002E-3</v>
      </c>
      <c r="AB599" s="15">
        <f xml:space="preserve"> RAW!AA599 / 5</f>
        <v>1115</v>
      </c>
      <c r="AC599" s="16">
        <f xml:space="preserve"> ((RAW!AB599 / 1000000) * 1000)</f>
        <v>0</v>
      </c>
    </row>
    <row r="600" spans="1:29" x14ac:dyDescent="0.25">
      <c r="A600">
        <v>107640000</v>
      </c>
      <c r="B600" s="14">
        <f t="shared" si="9"/>
        <v>29.9</v>
      </c>
      <c r="C600" s="15">
        <f xml:space="preserve"> RAW!B600 / 5</f>
        <v>1115</v>
      </c>
      <c r="D600" s="15">
        <f xml:space="preserve"> RAW!C600 / 5</f>
        <v>-538.4</v>
      </c>
      <c r="E600" s="16">
        <f xml:space="preserve"> RAW!D600 / 5</f>
        <v>385.2</v>
      </c>
      <c r="F600" s="15">
        <f xml:space="preserve"> RAW!E600 / 5000</f>
        <v>1.3051999999999999</v>
      </c>
      <c r="G600" s="15">
        <f xml:space="preserve"> RAW!F600 / 5000</f>
        <v>-0.51619999999999999</v>
      </c>
      <c r="H600" s="15">
        <f xml:space="preserve"> RAW!G600 / 5000</f>
        <v>-0.18720000000000001</v>
      </c>
      <c r="I600" s="15">
        <f xml:space="preserve"> RAW!H600 / 5000</f>
        <v>-8.4599999999999995E-2</v>
      </c>
      <c r="J600" s="16">
        <f xml:space="preserve"> RAW!I600 / 5000</f>
        <v>0.30320000000000003</v>
      </c>
      <c r="K600" s="16">
        <f xml:space="preserve"> RAW!J600</f>
        <v>11111001</v>
      </c>
      <c r="L600" s="17">
        <f xml:space="preserve"> ((RAW!K600 / 10000000000) * 1000)</f>
        <v>4.4097999999999998E-2</v>
      </c>
      <c r="M600" s="18">
        <f xml:space="preserve"> ((RAW!L600 / 1000000000) * 1000)</f>
        <v>171.11217400000001</v>
      </c>
      <c r="N600" s="15" t="str">
        <f xml:space="preserve"> RAW!M600</f>
        <v>R</v>
      </c>
      <c r="O600" s="15" t="str">
        <f xml:space="preserve"> RAW!N600</f>
        <v>L</v>
      </c>
      <c r="P600" s="16" t="str">
        <f xml:space="preserve"> RAW!O600</f>
        <v>-</v>
      </c>
      <c r="Q600" s="17">
        <f xml:space="preserve"> ((RAW!P600 / 10000000000) * 1000)</f>
        <v>0</v>
      </c>
      <c r="R600" s="18">
        <f xml:space="preserve"> ((RAW!Q600 / 1000000000) * 1000)</f>
        <v>0.697797</v>
      </c>
      <c r="S600" s="15" t="str">
        <f xml:space="preserve"> RAW!R600</f>
        <v>S</v>
      </c>
      <c r="T600" s="15" t="str">
        <f xml:space="preserve"> RAW!S600</f>
        <v>L</v>
      </c>
      <c r="U600" s="16" t="str">
        <f xml:space="preserve"> RAW!T600</f>
        <v>N</v>
      </c>
      <c r="V600" s="17">
        <f xml:space="preserve"> ((RAW!U600 / 10000000000) * 1000)</f>
        <v>0</v>
      </c>
      <c r="W600" s="18">
        <f xml:space="preserve"> ((RAW!V600 / 1000000000) * 1000)</f>
        <v>266.054687</v>
      </c>
      <c r="X600" s="15" t="str">
        <f xml:space="preserve"> RAW!W600</f>
        <v>S</v>
      </c>
      <c r="Y600" s="15" t="str">
        <f xml:space="preserve"> RAW!X600</f>
        <v>L</v>
      </c>
      <c r="Z600" s="16" t="str">
        <f xml:space="preserve"> RAW!Y600</f>
        <v>N</v>
      </c>
      <c r="AA600" s="15">
        <f xml:space="preserve"> ((RAW!Z600 / 10000000000) * 1000)</f>
        <v>4.4097999999999998E-2</v>
      </c>
      <c r="AB600" s="15">
        <f xml:space="preserve"> RAW!AA600 / 5</f>
        <v>1115</v>
      </c>
      <c r="AC600" s="16">
        <f xml:space="preserve"> ((RAW!AB600 / 1000000) * 1000)</f>
        <v>0</v>
      </c>
    </row>
    <row r="601" spans="1:29" x14ac:dyDescent="0.25">
      <c r="A601">
        <v>107820000</v>
      </c>
      <c r="B601" s="14">
        <f t="shared" si="9"/>
        <v>29.95</v>
      </c>
      <c r="C601" s="15">
        <f xml:space="preserve"> RAW!B601 / 5</f>
        <v>1115</v>
      </c>
      <c r="D601" s="15">
        <f xml:space="preserve"> RAW!C601 / 5</f>
        <v>-538.4</v>
      </c>
      <c r="E601" s="16">
        <f xml:space="preserve"> RAW!D601 / 5</f>
        <v>385.2</v>
      </c>
      <c r="F601" s="15">
        <f xml:space="preserve"> RAW!E601 / 5000</f>
        <v>1.3049999999999999</v>
      </c>
      <c r="G601" s="15">
        <f xml:space="preserve"> RAW!F601 / 5000</f>
        <v>-0.51619999999999999</v>
      </c>
      <c r="H601" s="15">
        <f xml:space="preserve"> RAW!G601 / 5000</f>
        <v>-0.187</v>
      </c>
      <c r="I601" s="15">
        <f xml:space="preserve"> RAW!H601 / 5000</f>
        <v>-8.4599999999999995E-2</v>
      </c>
      <c r="J601" s="16">
        <f xml:space="preserve"> RAW!I601 / 5000</f>
        <v>0.30299999999999999</v>
      </c>
      <c r="K601" s="16">
        <f xml:space="preserve"> RAW!J601</f>
        <v>11111001</v>
      </c>
      <c r="L601" s="17">
        <f xml:space="preserve"> ((RAW!K601 / 10000000000) * 1000)</f>
        <v>0</v>
      </c>
      <c r="M601" s="18">
        <f xml:space="preserve"> ((RAW!L601 / 1000000000) * 1000)</f>
        <v>171.089393</v>
      </c>
      <c r="N601" s="15" t="str">
        <f xml:space="preserve"> RAW!M601</f>
        <v>R</v>
      </c>
      <c r="O601" s="15" t="str">
        <f xml:space="preserve"> RAW!N601</f>
        <v>L</v>
      </c>
      <c r="P601" s="16" t="str">
        <f xml:space="preserve"> RAW!O601</f>
        <v>-</v>
      </c>
      <c r="Q601" s="17">
        <f xml:space="preserve"> ((RAW!P601 / 10000000000) * 1000)</f>
        <v>0</v>
      </c>
      <c r="R601" s="18">
        <f xml:space="preserve"> ((RAW!Q601 / 1000000000) * 1000)</f>
        <v>0.697797</v>
      </c>
      <c r="S601" s="15" t="str">
        <f xml:space="preserve"> RAW!R601</f>
        <v>S</v>
      </c>
      <c r="T601" s="15" t="str">
        <f xml:space="preserve"> RAW!S601</f>
        <v>L</v>
      </c>
      <c r="U601" s="16" t="str">
        <f xml:space="preserve"> RAW!T601</f>
        <v>N</v>
      </c>
      <c r="V601" s="17">
        <f xml:space="preserve"> ((RAW!U601 / 10000000000) * 1000)</f>
        <v>0</v>
      </c>
      <c r="W601" s="18">
        <f xml:space="preserve"> ((RAW!V601 / 1000000000) * 1000)</f>
        <v>266.054687</v>
      </c>
      <c r="X601" s="15" t="str">
        <f xml:space="preserve"> RAW!W601</f>
        <v>S</v>
      </c>
      <c r="Y601" s="15" t="str">
        <f xml:space="preserve"> RAW!X601</f>
        <v>L</v>
      </c>
      <c r="Z601" s="16" t="str">
        <f xml:space="preserve"> RAW!Y601</f>
        <v>N</v>
      </c>
      <c r="AA601" s="15">
        <f xml:space="preserve"> ((RAW!Z601 / 10000000000) * 1000)</f>
        <v>0</v>
      </c>
      <c r="AB601" s="15">
        <f xml:space="preserve"> RAW!AA601 / 5</f>
        <v>1115</v>
      </c>
      <c r="AC601" s="16">
        <f xml:space="preserve"> ((RAW!AB601 / 1000000) * 1000)</f>
        <v>0</v>
      </c>
    </row>
    <row r="602" spans="1:29" x14ac:dyDescent="0.25">
      <c r="A602">
        <v>108000000</v>
      </c>
      <c r="B602" s="14">
        <f t="shared" si="9"/>
        <v>30</v>
      </c>
      <c r="C602" s="15">
        <f xml:space="preserve"> RAW!B602 / 5</f>
        <v>1115</v>
      </c>
      <c r="D602" s="15">
        <f xml:space="preserve"> RAW!C602 / 5</f>
        <v>-538.4</v>
      </c>
      <c r="E602" s="16">
        <f xml:space="preserve"> RAW!D602 / 5</f>
        <v>385.2</v>
      </c>
      <c r="F602" s="15">
        <f xml:space="preserve"> RAW!E602 / 5000</f>
        <v>1.3049999999999999</v>
      </c>
      <c r="G602" s="15">
        <f xml:space="preserve"> RAW!F602 / 5000</f>
        <v>-0.51600000000000001</v>
      </c>
      <c r="H602" s="15">
        <f xml:space="preserve"> RAW!G602 / 5000</f>
        <v>-0.187</v>
      </c>
      <c r="I602" s="15">
        <f xml:space="preserve"> RAW!H602 / 5000</f>
        <v>-8.4599999999999995E-2</v>
      </c>
      <c r="J602" s="16">
        <f xml:space="preserve"> RAW!I602 / 5000</f>
        <v>0.30299999999999999</v>
      </c>
      <c r="K602" s="16">
        <f xml:space="preserve"> RAW!J602</f>
        <v>11111001</v>
      </c>
      <c r="L602" s="17">
        <f xml:space="preserve"> ((RAW!K602 / 10000000000) * 1000)</f>
        <v>2.99E-4</v>
      </c>
      <c r="M602" s="18">
        <f xml:space="preserve"> ((RAW!L602 / 1000000000) * 1000)</f>
        <v>171.08482000000001</v>
      </c>
      <c r="N602" s="15" t="str">
        <f xml:space="preserve"> RAW!M602</f>
        <v>R</v>
      </c>
      <c r="O602" s="15" t="str">
        <f xml:space="preserve"> RAW!N602</f>
        <v>L</v>
      </c>
      <c r="P602" s="16" t="str">
        <f xml:space="preserve"> RAW!O602</f>
        <v>-</v>
      </c>
      <c r="Q602" s="17">
        <f xml:space="preserve"> ((RAW!P602 / 10000000000) * 1000)</f>
        <v>0</v>
      </c>
      <c r="R602" s="18">
        <f xml:space="preserve"> ((RAW!Q602 / 1000000000) * 1000)</f>
        <v>0.697797</v>
      </c>
      <c r="S602" s="15" t="str">
        <f xml:space="preserve"> RAW!R602</f>
        <v>S</v>
      </c>
      <c r="T602" s="15" t="str">
        <f xml:space="preserve"> RAW!S602</f>
        <v>L</v>
      </c>
      <c r="U602" s="16" t="str">
        <f xml:space="preserve"> RAW!T602</f>
        <v>N</v>
      </c>
      <c r="V602" s="17">
        <f xml:space="preserve"> ((RAW!U602 / 10000000000) * 1000)</f>
        <v>0</v>
      </c>
      <c r="W602" s="18">
        <f xml:space="preserve"> ((RAW!V602 / 1000000000) * 1000)</f>
        <v>266.054687</v>
      </c>
      <c r="X602" s="15" t="str">
        <f xml:space="preserve"> RAW!W602</f>
        <v>S</v>
      </c>
      <c r="Y602" s="15" t="str">
        <f xml:space="preserve"> RAW!X602</f>
        <v>L</v>
      </c>
      <c r="Z602" s="16" t="str">
        <f xml:space="preserve"> RAW!Y602</f>
        <v>N</v>
      </c>
      <c r="AA602" s="15">
        <f xml:space="preserve"> ((RAW!Z602 / 10000000000) * 1000)</f>
        <v>2.99E-4</v>
      </c>
      <c r="AB602" s="15">
        <f xml:space="preserve"> RAW!AA602 / 5</f>
        <v>1115</v>
      </c>
      <c r="AC602" s="16">
        <f xml:space="preserve"> ((RAW!AB602 / 1000000) * 1000)</f>
        <v>0</v>
      </c>
    </row>
    <row r="603" spans="1:29" x14ac:dyDescent="0.25">
      <c r="A603">
        <v>108180000</v>
      </c>
      <c r="B603" s="14">
        <f t="shared" si="9"/>
        <v>30.05</v>
      </c>
      <c r="C603" s="15">
        <f xml:space="preserve"> RAW!B603 / 5</f>
        <v>1115</v>
      </c>
      <c r="D603" s="15">
        <f xml:space="preserve"> RAW!C603 / 5</f>
        <v>-538.4</v>
      </c>
      <c r="E603" s="16">
        <f xml:space="preserve"> RAW!D603 / 5</f>
        <v>385.2</v>
      </c>
      <c r="F603" s="15">
        <f xml:space="preserve"> RAW!E603 / 5000</f>
        <v>1.3051999999999999</v>
      </c>
      <c r="G603" s="15">
        <f xml:space="preserve"> RAW!F603 / 5000</f>
        <v>-0.51600000000000001</v>
      </c>
      <c r="H603" s="15">
        <f xml:space="preserve"> RAW!G603 / 5000</f>
        <v>-0.187</v>
      </c>
      <c r="I603" s="15">
        <f xml:space="preserve"> RAW!H603 / 5000</f>
        <v>-8.4199999999999997E-2</v>
      </c>
      <c r="J603" s="16">
        <f xml:space="preserve"> RAW!I603 / 5000</f>
        <v>0.30320000000000003</v>
      </c>
      <c r="K603" s="16">
        <f xml:space="preserve"> RAW!J603</f>
        <v>11111001</v>
      </c>
      <c r="L603" s="17">
        <f xml:space="preserve"> ((RAW!K603 / 10000000000) * 1000)</f>
        <v>6.9800000000000005E-4</v>
      </c>
      <c r="M603" s="18">
        <f xml:space="preserve"> ((RAW!L603 / 1000000000) * 1000)</f>
        <v>171.078734</v>
      </c>
      <c r="N603" s="15" t="str">
        <f xml:space="preserve"> RAW!M603</f>
        <v>R</v>
      </c>
      <c r="O603" s="15" t="str">
        <f xml:space="preserve"> RAW!N603</f>
        <v>L</v>
      </c>
      <c r="P603" s="16" t="str">
        <f xml:space="preserve"> RAW!O603</f>
        <v>-</v>
      </c>
      <c r="Q603" s="17">
        <f xml:space="preserve"> ((RAW!P603 / 10000000000) * 1000)</f>
        <v>0</v>
      </c>
      <c r="R603" s="18">
        <f xml:space="preserve"> ((RAW!Q603 / 1000000000) * 1000)</f>
        <v>0.697797</v>
      </c>
      <c r="S603" s="15" t="str">
        <f xml:space="preserve"> RAW!R603</f>
        <v>S</v>
      </c>
      <c r="T603" s="15" t="str">
        <f xml:space="preserve"> RAW!S603</f>
        <v>L</v>
      </c>
      <c r="U603" s="16" t="str">
        <f xml:space="preserve"> RAW!T603</f>
        <v>N</v>
      </c>
      <c r="V603" s="17">
        <f xml:space="preserve"> ((RAW!U603 / 10000000000) * 1000)</f>
        <v>0</v>
      </c>
      <c r="W603" s="18">
        <f xml:space="preserve"> ((RAW!V603 / 1000000000) * 1000)</f>
        <v>266.054687</v>
      </c>
      <c r="X603" s="15" t="str">
        <f xml:space="preserve"> RAW!W603</f>
        <v>S</v>
      </c>
      <c r="Y603" s="15" t="str">
        <f xml:space="preserve"> RAW!X603</f>
        <v>L</v>
      </c>
      <c r="Z603" s="16" t="str">
        <f xml:space="preserve"> RAW!Y603</f>
        <v>N</v>
      </c>
      <c r="AA603" s="15">
        <f xml:space="preserve"> ((RAW!Z603 / 10000000000) * 1000)</f>
        <v>6.9800000000000005E-4</v>
      </c>
      <c r="AB603" s="15">
        <f xml:space="preserve"> RAW!AA603 / 5</f>
        <v>1115</v>
      </c>
      <c r="AC603" s="16">
        <f xml:space="preserve"> ((RAW!AB603 / 1000000) * 1000)</f>
        <v>0</v>
      </c>
    </row>
    <row r="604" spans="1:29" x14ac:dyDescent="0.25">
      <c r="A604">
        <v>108360000</v>
      </c>
      <c r="B604" s="14">
        <f t="shared" si="9"/>
        <v>30.1</v>
      </c>
      <c r="C604" s="15">
        <f xml:space="preserve"> RAW!B604 / 5</f>
        <v>1115</v>
      </c>
      <c r="D604" s="15">
        <f xml:space="preserve"> RAW!C604 / 5</f>
        <v>-538.4</v>
      </c>
      <c r="E604" s="16">
        <f xml:space="preserve"> RAW!D604 / 5</f>
        <v>385.2</v>
      </c>
      <c r="F604" s="15">
        <f xml:space="preserve"> RAW!E604 / 5000</f>
        <v>1.3049999999999999</v>
      </c>
      <c r="G604" s="15">
        <f xml:space="preserve"> RAW!F604 / 5000</f>
        <v>-0.51600000000000001</v>
      </c>
      <c r="H604" s="15">
        <f xml:space="preserve"> RAW!G604 / 5000</f>
        <v>-0.187</v>
      </c>
      <c r="I604" s="15">
        <f xml:space="preserve"> RAW!H604 / 5000</f>
        <v>-8.4400000000000003E-2</v>
      </c>
      <c r="J604" s="16">
        <f xml:space="preserve"> RAW!I604 / 5000</f>
        <v>0.30320000000000003</v>
      </c>
      <c r="K604" s="16">
        <f xml:space="preserve"> RAW!J604</f>
        <v>11111001</v>
      </c>
      <c r="L604" s="17">
        <f xml:space="preserve"> ((RAW!K604 / 10000000000) * 1000)</f>
        <v>4.9800000000000007E-4</v>
      </c>
      <c r="M604" s="18">
        <f xml:space="preserve"> ((RAW!L604 / 1000000000) * 1000)</f>
        <v>171.078352</v>
      </c>
      <c r="N604" s="15" t="str">
        <f xml:space="preserve"> RAW!M604</f>
        <v>R</v>
      </c>
      <c r="O604" s="15" t="str">
        <f xml:space="preserve"> RAW!N604</f>
        <v>L</v>
      </c>
      <c r="P604" s="16" t="str">
        <f xml:space="preserve"> RAW!O604</f>
        <v>-</v>
      </c>
      <c r="Q604" s="17">
        <f xml:space="preserve"> ((RAW!P604 / 10000000000) * 1000)</f>
        <v>0</v>
      </c>
      <c r="R604" s="18">
        <f xml:space="preserve"> ((RAW!Q604 / 1000000000) * 1000)</f>
        <v>0.697797</v>
      </c>
      <c r="S604" s="15" t="str">
        <f xml:space="preserve"> RAW!R604</f>
        <v>S</v>
      </c>
      <c r="T604" s="15" t="str">
        <f xml:space="preserve"> RAW!S604</f>
        <v>L</v>
      </c>
      <c r="U604" s="16" t="str">
        <f xml:space="preserve"> RAW!T604</f>
        <v>N</v>
      </c>
      <c r="V604" s="17">
        <f xml:space="preserve"> ((RAW!U604 / 10000000000) * 1000)</f>
        <v>0</v>
      </c>
      <c r="W604" s="18">
        <f xml:space="preserve"> ((RAW!V604 / 1000000000) * 1000)</f>
        <v>266.054687</v>
      </c>
      <c r="X604" s="15" t="str">
        <f xml:space="preserve"> RAW!W604</f>
        <v>S</v>
      </c>
      <c r="Y604" s="15" t="str">
        <f xml:space="preserve"> RAW!X604</f>
        <v>L</v>
      </c>
      <c r="Z604" s="16" t="str">
        <f xml:space="preserve"> RAW!Y604</f>
        <v>N</v>
      </c>
      <c r="AA604" s="15">
        <f xml:space="preserve"> ((RAW!Z604 / 10000000000) * 1000)</f>
        <v>4.9800000000000007E-4</v>
      </c>
      <c r="AB604" s="15">
        <f xml:space="preserve"> RAW!AA604 / 5</f>
        <v>1115</v>
      </c>
      <c r="AC604" s="16">
        <f xml:space="preserve"> ((RAW!AB604 / 1000000) * 1000)</f>
        <v>0</v>
      </c>
    </row>
    <row r="605" spans="1:29" x14ac:dyDescent="0.25">
      <c r="A605">
        <v>108540000</v>
      </c>
      <c r="B605" s="14">
        <f t="shared" si="9"/>
        <v>30.15</v>
      </c>
      <c r="C605" s="15">
        <f xml:space="preserve"> RAW!B605 / 5</f>
        <v>1115</v>
      </c>
      <c r="D605" s="15">
        <f xml:space="preserve"> RAW!C605 / 5</f>
        <v>-538.4</v>
      </c>
      <c r="E605" s="16">
        <f xml:space="preserve"> RAW!D605 / 5</f>
        <v>385.2</v>
      </c>
      <c r="F605" s="15">
        <f xml:space="preserve"> RAW!E605 / 5000</f>
        <v>1.3051999999999999</v>
      </c>
      <c r="G605" s="15">
        <f xml:space="preserve"> RAW!F605 / 5000</f>
        <v>-0.51600000000000001</v>
      </c>
      <c r="H605" s="15">
        <f xml:space="preserve"> RAW!G605 / 5000</f>
        <v>-0.187</v>
      </c>
      <c r="I605" s="15">
        <f xml:space="preserve"> RAW!H605 / 5000</f>
        <v>-8.4400000000000003E-2</v>
      </c>
      <c r="J605" s="16">
        <f xml:space="preserve"> RAW!I605 / 5000</f>
        <v>0.30320000000000003</v>
      </c>
      <c r="K605" s="16">
        <f xml:space="preserve"> RAW!J605</f>
        <v>11111001</v>
      </c>
      <c r="L605" s="17">
        <f xml:space="preserve"> ((RAW!K605 / 10000000000) * 1000)</f>
        <v>0</v>
      </c>
      <c r="M605" s="18">
        <f xml:space="preserve"> ((RAW!L605 / 1000000000) * 1000)</f>
        <v>171.075907</v>
      </c>
      <c r="N605" s="15" t="str">
        <f xml:space="preserve"> RAW!M605</f>
        <v>R</v>
      </c>
      <c r="O605" s="15" t="str">
        <f xml:space="preserve"> RAW!N605</f>
        <v>L</v>
      </c>
      <c r="P605" s="16" t="str">
        <f xml:space="preserve"> RAW!O605</f>
        <v>-</v>
      </c>
      <c r="Q605" s="17">
        <f xml:space="preserve"> ((RAW!P605 / 10000000000) * 1000)</f>
        <v>0</v>
      </c>
      <c r="R605" s="18">
        <f xml:space="preserve"> ((RAW!Q605 / 1000000000) * 1000)</f>
        <v>0.697797</v>
      </c>
      <c r="S605" s="15" t="str">
        <f xml:space="preserve"> RAW!R605</f>
        <v>S</v>
      </c>
      <c r="T605" s="15" t="str">
        <f xml:space="preserve"> RAW!S605</f>
        <v>L</v>
      </c>
      <c r="U605" s="16" t="str">
        <f xml:space="preserve"> RAW!T605</f>
        <v>N</v>
      </c>
      <c r="V605" s="17">
        <f xml:space="preserve"> ((RAW!U605 / 10000000000) * 1000)</f>
        <v>0</v>
      </c>
      <c r="W605" s="18">
        <f xml:space="preserve"> ((RAW!V605 / 1000000000) * 1000)</f>
        <v>266.054687</v>
      </c>
      <c r="X605" s="15" t="str">
        <f xml:space="preserve"> RAW!W605</f>
        <v>S</v>
      </c>
      <c r="Y605" s="15" t="str">
        <f xml:space="preserve"> RAW!X605</f>
        <v>L</v>
      </c>
      <c r="Z605" s="16" t="str">
        <f xml:space="preserve"> RAW!Y605</f>
        <v>N</v>
      </c>
      <c r="AA605" s="15">
        <f xml:space="preserve"> ((RAW!Z605 / 10000000000) * 1000)</f>
        <v>0</v>
      </c>
      <c r="AB605" s="15">
        <f xml:space="preserve"> RAW!AA605 / 5</f>
        <v>1115</v>
      </c>
      <c r="AC605" s="16">
        <f xml:space="preserve"> ((RAW!AB605 / 1000000) * 1000)</f>
        <v>0</v>
      </c>
    </row>
    <row r="606" spans="1:29" x14ac:dyDescent="0.25">
      <c r="A606">
        <v>108720000</v>
      </c>
      <c r="B606" s="14">
        <f t="shared" si="9"/>
        <v>30.2</v>
      </c>
      <c r="C606" s="15">
        <f xml:space="preserve"> RAW!B606 / 5</f>
        <v>1115</v>
      </c>
      <c r="D606" s="15">
        <f xml:space="preserve"> RAW!C606 / 5</f>
        <v>-538.4</v>
      </c>
      <c r="E606" s="16">
        <f xml:space="preserve"> RAW!D606 / 5</f>
        <v>385.2</v>
      </c>
      <c r="F606" s="15">
        <f xml:space="preserve"> RAW!E606 / 5000</f>
        <v>1.3049999999999999</v>
      </c>
      <c r="G606" s="15">
        <f xml:space="preserve"> RAW!F606 / 5000</f>
        <v>-0.51619999999999999</v>
      </c>
      <c r="H606" s="15">
        <f xml:space="preserve"> RAW!G606 / 5000</f>
        <v>-0.18720000000000001</v>
      </c>
      <c r="I606" s="15">
        <f xml:space="preserve"> RAW!H606 / 5000</f>
        <v>-8.4400000000000003E-2</v>
      </c>
      <c r="J606" s="16">
        <f xml:space="preserve"> RAW!I606 / 5000</f>
        <v>0.30320000000000003</v>
      </c>
      <c r="K606" s="16">
        <f xml:space="preserve"> RAW!J606</f>
        <v>11111001</v>
      </c>
      <c r="L606" s="17">
        <f xml:space="preserve"> ((RAW!K606 / 10000000000) * 1000)</f>
        <v>0</v>
      </c>
      <c r="M606" s="18">
        <f xml:space="preserve"> ((RAW!L606 / 1000000000) * 1000)</f>
        <v>171.066496</v>
      </c>
      <c r="N606" s="15" t="str">
        <f xml:space="preserve"> RAW!M606</f>
        <v>R</v>
      </c>
      <c r="O606" s="15" t="str">
        <f xml:space="preserve"> RAW!N606</f>
        <v>L</v>
      </c>
      <c r="P606" s="16" t="str">
        <f xml:space="preserve"> RAW!O606</f>
        <v>-</v>
      </c>
      <c r="Q606" s="17">
        <f xml:space="preserve"> ((RAW!P606 / 10000000000) * 1000)</f>
        <v>0</v>
      </c>
      <c r="R606" s="18">
        <f xml:space="preserve"> ((RAW!Q606 / 1000000000) * 1000)</f>
        <v>0.697797</v>
      </c>
      <c r="S606" s="15" t="str">
        <f xml:space="preserve"> RAW!R606</f>
        <v>S</v>
      </c>
      <c r="T606" s="15" t="str">
        <f xml:space="preserve"> RAW!S606</f>
        <v>L</v>
      </c>
      <c r="U606" s="16" t="str">
        <f xml:space="preserve"> RAW!T606</f>
        <v>N</v>
      </c>
      <c r="V606" s="17">
        <f xml:space="preserve"> ((RAW!U606 / 10000000000) * 1000)</f>
        <v>0</v>
      </c>
      <c r="W606" s="18">
        <f xml:space="preserve"> ((RAW!V606 / 1000000000) * 1000)</f>
        <v>266.054687</v>
      </c>
      <c r="X606" s="15" t="str">
        <f xml:space="preserve"> RAW!W606</f>
        <v>S</v>
      </c>
      <c r="Y606" s="15" t="str">
        <f xml:space="preserve"> RAW!X606</f>
        <v>L</v>
      </c>
      <c r="Z606" s="16" t="str">
        <f xml:space="preserve"> RAW!Y606</f>
        <v>N</v>
      </c>
      <c r="AA606" s="15">
        <f xml:space="preserve"> ((RAW!Z606 / 10000000000) * 1000)</f>
        <v>0</v>
      </c>
      <c r="AB606" s="15">
        <f xml:space="preserve"> RAW!AA606 / 5</f>
        <v>1115</v>
      </c>
      <c r="AC606" s="16">
        <f xml:space="preserve"> ((RAW!AB606 / 1000000) * 1000)</f>
        <v>0</v>
      </c>
    </row>
    <row r="607" spans="1:29" x14ac:dyDescent="0.25">
      <c r="A607">
        <v>108900000</v>
      </c>
      <c r="B607" s="14">
        <f t="shared" si="9"/>
        <v>30.25</v>
      </c>
      <c r="C607" s="15">
        <f xml:space="preserve"> RAW!B607 / 5</f>
        <v>1115</v>
      </c>
      <c r="D607" s="15">
        <f xml:space="preserve"> RAW!C607 / 5</f>
        <v>-538.4</v>
      </c>
      <c r="E607" s="16">
        <f xml:space="preserve"> RAW!D607 / 5</f>
        <v>385.2</v>
      </c>
      <c r="F607" s="15">
        <f xml:space="preserve"> RAW!E607 / 5000</f>
        <v>1.3049999999999999</v>
      </c>
      <c r="G607" s="15">
        <f xml:space="preserve"> RAW!F607 / 5000</f>
        <v>-0.51600000000000001</v>
      </c>
      <c r="H607" s="15">
        <f xml:space="preserve"> RAW!G607 / 5000</f>
        <v>-0.18720000000000001</v>
      </c>
      <c r="I607" s="15">
        <f xml:space="preserve"> RAW!H607 / 5000</f>
        <v>-8.4599999999999995E-2</v>
      </c>
      <c r="J607" s="16">
        <f xml:space="preserve"> RAW!I607 / 5000</f>
        <v>0.30299999999999999</v>
      </c>
      <c r="K607" s="16">
        <f xml:space="preserve"> RAW!J607</f>
        <v>11111001</v>
      </c>
      <c r="L607" s="17">
        <f xml:space="preserve"> ((RAW!K607 / 10000000000) * 1000)</f>
        <v>1.596E-3</v>
      </c>
      <c r="M607" s="18">
        <f xml:space="preserve"> ((RAW!L607 / 1000000000) * 1000)</f>
        <v>171.05350899999999</v>
      </c>
      <c r="N607" s="15" t="str">
        <f xml:space="preserve"> RAW!M607</f>
        <v>R</v>
      </c>
      <c r="O607" s="15" t="str">
        <f xml:space="preserve"> RAW!N607</f>
        <v>L</v>
      </c>
      <c r="P607" s="16" t="str">
        <f xml:space="preserve"> RAW!O607</f>
        <v>-</v>
      </c>
      <c r="Q607" s="17">
        <f xml:space="preserve"> ((RAW!P607 / 10000000000) * 1000)</f>
        <v>0</v>
      </c>
      <c r="R607" s="18">
        <f xml:space="preserve"> ((RAW!Q607 / 1000000000) * 1000)</f>
        <v>0.697797</v>
      </c>
      <c r="S607" s="15" t="str">
        <f xml:space="preserve"> RAW!R607</f>
        <v>S</v>
      </c>
      <c r="T607" s="15" t="str">
        <f xml:space="preserve"> RAW!S607</f>
        <v>L</v>
      </c>
      <c r="U607" s="16" t="str">
        <f xml:space="preserve"> RAW!T607</f>
        <v>N</v>
      </c>
      <c r="V607" s="17">
        <f xml:space="preserve"> ((RAW!U607 / 10000000000) * 1000)</f>
        <v>0</v>
      </c>
      <c r="W607" s="18">
        <f xml:space="preserve"> ((RAW!V607 / 1000000000) * 1000)</f>
        <v>266.054687</v>
      </c>
      <c r="X607" s="15" t="str">
        <f xml:space="preserve"> RAW!W607</f>
        <v>S</v>
      </c>
      <c r="Y607" s="15" t="str">
        <f xml:space="preserve"> RAW!X607</f>
        <v>L</v>
      </c>
      <c r="Z607" s="16" t="str">
        <f xml:space="preserve"> RAW!Y607</f>
        <v>N</v>
      </c>
      <c r="AA607" s="15">
        <f xml:space="preserve"> ((RAW!Z607 / 10000000000) * 1000)</f>
        <v>1.596E-3</v>
      </c>
      <c r="AB607" s="15">
        <f xml:space="preserve"> RAW!AA607 / 5</f>
        <v>1115</v>
      </c>
      <c r="AC607" s="16">
        <f xml:space="preserve"> ((RAW!AB607 / 1000000) * 1000)</f>
        <v>0</v>
      </c>
    </row>
    <row r="608" spans="1:29" x14ac:dyDescent="0.25">
      <c r="A608">
        <v>109080000</v>
      </c>
      <c r="B608" s="14">
        <f t="shared" si="9"/>
        <v>30.3</v>
      </c>
      <c r="C608" s="15">
        <f xml:space="preserve"> RAW!B608 / 5</f>
        <v>1115</v>
      </c>
      <c r="D608" s="15">
        <f xml:space="preserve"> RAW!C608 / 5</f>
        <v>-538.4</v>
      </c>
      <c r="E608" s="16">
        <f xml:space="preserve"> RAW!D608 / 5</f>
        <v>385.2</v>
      </c>
      <c r="F608" s="15">
        <f xml:space="preserve"> RAW!E608 / 5000</f>
        <v>1.3051999999999999</v>
      </c>
      <c r="G608" s="15">
        <f xml:space="preserve"> RAW!F608 / 5000</f>
        <v>-0.51600000000000001</v>
      </c>
      <c r="H608" s="15">
        <f xml:space="preserve"> RAW!G608 / 5000</f>
        <v>-0.187</v>
      </c>
      <c r="I608" s="15">
        <f xml:space="preserve"> RAW!H608 / 5000</f>
        <v>-8.4599999999999995E-2</v>
      </c>
      <c r="J608" s="16">
        <f xml:space="preserve"> RAW!I608 / 5000</f>
        <v>0.30299999999999999</v>
      </c>
      <c r="K608" s="16">
        <f xml:space="preserve"> RAW!J608</f>
        <v>11111001</v>
      </c>
      <c r="L608" s="17">
        <f xml:space="preserve"> ((RAW!K608 / 10000000000) * 1000)</f>
        <v>0</v>
      </c>
      <c r="M608" s="18">
        <f xml:space="preserve"> ((RAW!L608 / 1000000000) * 1000)</f>
        <v>171.04580999999999</v>
      </c>
      <c r="N608" s="15" t="str">
        <f xml:space="preserve"> RAW!M608</f>
        <v>R</v>
      </c>
      <c r="O608" s="15" t="str">
        <f xml:space="preserve"> RAW!N608</f>
        <v>L</v>
      </c>
      <c r="P608" s="16" t="str">
        <f xml:space="preserve"> RAW!O608</f>
        <v>-</v>
      </c>
      <c r="Q608" s="17">
        <f xml:space="preserve"> ((RAW!P608 / 10000000000) * 1000)</f>
        <v>0</v>
      </c>
      <c r="R608" s="18">
        <f xml:space="preserve"> ((RAW!Q608 / 1000000000) * 1000)</f>
        <v>0.697797</v>
      </c>
      <c r="S608" s="15" t="str">
        <f xml:space="preserve"> RAW!R608</f>
        <v>S</v>
      </c>
      <c r="T608" s="15" t="str">
        <f xml:space="preserve"> RAW!S608</f>
        <v>L</v>
      </c>
      <c r="U608" s="16" t="str">
        <f xml:space="preserve"> RAW!T608</f>
        <v>N</v>
      </c>
      <c r="V608" s="17">
        <f xml:space="preserve"> ((RAW!U608 / 10000000000) * 1000)</f>
        <v>0</v>
      </c>
      <c r="W608" s="18">
        <f xml:space="preserve"> ((RAW!V608 / 1000000000) * 1000)</f>
        <v>266.054687</v>
      </c>
      <c r="X608" s="15" t="str">
        <f xml:space="preserve"> RAW!W608</f>
        <v>S</v>
      </c>
      <c r="Y608" s="15" t="str">
        <f xml:space="preserve"> RAW!X608</f>
        <v>L</v>
      </c>
      <c r="Z608" s="16" t="str">
        <f xml:space="preserve"> RAW!Y608</f>
        <v>N</v>
      </c>
      <c r="AA608" s="15">
        <f xml:space="preserve"> ((RAW!Z608 / 10000000000) * 1000)</f>
        <v>0</v>
      </c>
      <c r="AB608" s="15">
        <f xml:space="preserve"> RAW!AA608 / 5</f>
        <v>1115</v>
      </c>
      <c r="AC608" s="16">
        <f xml:space="preserve"> ((RAW!AB608 / 1000000) * 1000)</f>
        <v>0</v>
      </c>
    </row>
    <row r="609" spans="1:29" x14ac:dyDescent="0.25">
      <c r="A609">
        <v>109260000</v>
      </c>
      <c r="B609" s="14">
        <f t="shared" ref="B609:B672" si="10">A609/(1000*60*60)</f>
        <v>30.35</v>
      </c>
      <c r="C609" s="15">
        <f xml:space="preserve"> RAW!B609 / 5</f>
        <v>1115.8</v>
      </c>
      <c r="D609" s="15">
        <f xml:space="preserve"> RAW!C609 / 5</f>
        <v>-538.4</v>
      </c>
      <c r="E609" s="16">
        <f xml:space="preserve"> RAW!D609 / 5</f>
        <v>385.2</v>
      </c>
      <c r="F609" s="15">
        <f xml:space="preserve"> RAW!E609 / 5000</f>
        <v>1.3049999999999999</v>
      </c>
      <c r="G609" s="15">
        <f xml:space="preserve"> RAW!F609 / 5000</f>
        <v>-0.51600000000000001</v>
      </c>
      <c r="H609" s="15">
        <f xml:space="preserve"> RAW!G609 / 5000</f>
        <v>-0.18679999999999999</v>
      </c>
      <c r="I609" s="15">
        <f xml:space="preserve"> RAW!H609 / 5000</f>
        <v>-8.4400000000000003E-2</v>
      </c>
      <c r="J609" s="16">
        <f xml:space="preserve"> RAW!I609 / 5000</f>
        <v>0.3034</v>
      </c>
      <c r="K609" s="16">
        <f xml:space="preserve"> RAW!J609</f>
        <v>11111001</v>
      </c>
      <c r="L609" s="17">
        <f xml:space="preserve"> ((RAW!K609 / 10000000000) * 1000)</f>
        <v>0</v>
      </c>
      <c r="M609" s="18">
        <f xml:space="preserve"> ((RAW!L609 / 1000000000) * 1000)</f>
        <v>171.04484500000001</v>
      </c>
      <c r="N609" s="15" t="str">
        <f xml:space="preserve"> RAW!M609</f>
        <v>R</v>
      </c>
      <c r="O609" s="15" t="str">
        <f xml:space="preserve"> RAW!N609</f>
        <v>L</v>
      </c>
      <c r="P609" s="16" t="str">
        <f xml:space="preserve"> RAW!O609</f>
        <v>-</v>
      </c>
      <c r="Q609" s="17">
        <f xml:space="preserve"> ((RAW!P609 / 10000000000) * 1000)</f>
        <v>0</v>
      </c>
      <c r="R609" s="18">
        <f xml:space="preserve"> ((RAW!Q609 / 1000000000) * 1000)</f>
        <v>0.697797</v>
      </c>
      <c r="S609" s="15" t="str">
        <f xml:space="preserve"> RAW!R609</f>
        <v>S</v>
      </c>
      <c r="T609" s="15" t="str">
        <f xml:space="preserve"> RAW!S609</f>
        <v>L</v>
      </c>
      <c r="U609" s="16" t="str">
        <f xml:space="preserve"> RAW!T609</f>
        <v>N</v>
      </c>
      <c r="V609" s="17">
        <f xml:space="preserve"> ((RAW!U609 / 10000000000) * 1000)</f>
        <v>0</v>
      </c>
      <c r="W609" s="18">
        <f xml:space="preserve"> ((RAW!V609 / 1000000000) * 1000)</f>
        <v>266.054687</v>
      </c>
      <c r="X609" s="15" t="str">
        <f xml:space="preserve"> RAW!W609</f>
        <v>S</v>
      </c>
      <c r="Y609" s="15" t="str">
        <f xml:space="preserve"> RAW!X609</f>
        <v>L</v>
      </c>
      <c r="Z609" s="16" t="str">
        <f xml:space="preserve"> RAW!Y609</f>
        <v>N</v>
      </c>
      <c r="AA609" s="15">
        <f xml:space="preserve"> ((RAW!Z609 / 10000000000) * 1000)</f>
        <v>0</v>
      </c>
      <c r="AB609" s="15">
        <f xml:space="preserve"> RAW!AA609 / 5</f>
        <v>1115.8</v>
      </c>
      <c r="AC609" s="16">
        <f xml:space="preserve"> ((RAW!AB609 / 1000000) * 1000)</f>
        <v>0</v>
      </c>
    </row>
    <row r="610" spans="1:29" x14ac:dyDescent="0.25">
      <c r="A610">
        <v>109440000</v>
      </c>
      <c r="B610" s="14">
        <f t="shared" si="10"/>
        <v>30.4</v>
      </c>
      <c r="C610" s="15">
        <f xml:space="preserve"> RAW!B610 / 5</f>
        <v>1116.5999999999999</v>
      </c>
      <c r="D610" s="15">
        <f xml:space="preserve"> RAW!C610 / 5</f>
        <v>-538.4</v>
      </c>
      <c r="E610" s="16">
        <f xml:space="preserve"> RAW!D610 / 5</f>
        <v>385.2</v>
      </c>
      <c r="F610" s="15">
        <f xml:space="preserve"> RAW!E610 / 5000</f>
        <v>1.3049999999999999</v>
      </c>
      <c r="G610" s="15">
        <f xml:space="preserve"> RAW!F610 / 5000</f>
        <v>-0.51539999999999997</v>
      </c>
      <c r="H610" s="15">
        <f xml:space="preserve"> RAW!G610 / 5000</f>
        <v>-0.1862</v>
      </c>
      <c r="I610" s="15">
        <f xml:space="preserve"> RAW!H610 / 5000</f>
        <v>-8.3599999999999994E-2</v>
      </c>
      <c r="J610" s="16">
        <f xml:space="preserve"> RAW!I610 / 5000</f>
        <v>0.30420000000000003</v>
      </c>
      <c r="K610" s="16">
        <f xml:space="preserve"> RAW!J610</f>
        <v>11111001</v>
      </c>
      <c r="L610" s="17">
        <f xml:space="preserve"> ((RAW!K610 / 10000000000) * 1000)</f>
        <v>0</v>
      </c>
      <c r="M610" s="18">
        <f xml:space="preserve"> ((RAW!L610 / 1000000000) * 1000)</f>
        <v>171.04484500000001</v>
      </c>
      <c r="N610" s="15" t="str">
        <f xml:space="preserve"> RAW!M610</f>
        <v>R</v>
      </c>
      <c r="O610" s="15" t="str">
        <f xml:space="preserve"> RAW!N610</f>
        <v>L</v>
      </c>
      <c r="P610" s="16" t="str">
        <f xml:space="preserve"> RAW!O610</f>
        <v>-</v>
      </c>
      <c r="Q610" s="17">
        <f xml:space="preserve"> ((RAW!P610 / 10000000000) * 1000)</f>
        <v>0</v>
      </c>
      <c r="R610" s="18">
        <f xml:space="preserve"> ((RAW!Q610 / 1000000000) * 1000)</f>
        <v>0.697797</v>
      </c>
      <c r="S610" s="15" t="str">
        <f xml:space="preserve"> RAW!R610</f>
        <v>S</v>
      </c>
      <c r="T610" s="15" t="str">
        <f xml:space="preserve"> RAW!S610</f>
        <v>L</v>
      </c>
      <c r="U610" s="16" t="str">
        <f xml:space="preserve"> RAW!T610</f>
        <v>N</v>
      </c>
      <c r="V610" s="17">
        <f xml:space="preserve"> ((RAW!U610 / 10000000000) * 1000)</f>
        <v>0</v>
      </c>
      <c r="W610" s="18">
        <f xml:space="preserve"> ((RAW!V610 / 1000000000) * 1000)</f>
        <v>266.054687</v>
      </c>
      <c r="X610" s="15" t="str">
        <f xml:space="preserve"> RAW!W610</f>
        <v>S</v>
      </c>
      <c r="Y610" s="15" t="str">
        <f xml:space="preserve"> RAW!X610</f>
        <v>L</v>
      </c>
      <c r="Z610" s="16" t="str">
        <f xml:space="preserve"> RAW!Y610</f>
        <v>N</v>
      </c>
      <c r="AA610" s="15">
        <f xml:space="preserve"> ((RAW!Z610 / 10000000000) * 1000)</f>
        <v>0</v>
      </c>
      <c r="AB610" s="15">
        <f xml:space="preserve"> RAW!AA610 / 5</f>
        <v>1116.5999999999999</v>
      </c>
      <c r="AC610" s="16">
        <f xml:space="preserve"> ((RAW!AB610 / 1000000) * 1000)</f>
        <v>0</v>
      </c>
    </row>
    <row r="611" spans="1:29" x14ac:dyDescent="0.25">
      <c r="A611">
        <v>109620000</v>
      </c>
      <c r="B611" s="14">
        <f t="shared" si="10"/>
        <v>30.45</v>
      </c>
      <c r="C611" s="15">
        <f xml:space="preserve"> RAW!B611 / 5</f>
        <v>1117.2</v>
      </c>
      <c r="D611" s="15">
        <f xml:space="preserve"> RAW!C611 / 5</f>
        <v>-538.4</v>
      </c>
      <c r="E611" s="16">
        <f xml:space="preserve"> RAW!D611 / 5</f>
        <v>385.2</v>
      </c>
      <c r="F611" s="15">
        <f xml:space="preserve"> RAW!E611 / 5000</f>
        <v>1.3051999999999999</v>
      </c>
      <c r="G611" s="15">
        <f xml:space="preserve"> RAW!F611 / 5000</f>
        <v>-0.51480000000000004</v>
      </c>
      <c r="H611" s="15">
        <f xml:space="preserve"> RAW!G611 / 5000</f>
        <v>-0.18559999999999999</v>
      </c>
      <c r="I611" s="15">
        <f xml:space="preserve"> RAW!H611 / 5000</f>
        <v>-8.2799999999999999E-2</v>
      </c>
      <c r="J611" s="16">
        <f xml:space="preserve"> RAW!I611 / 5000</f>
        <v>0.30499999999999999</v>
      </c>
      <c r="K611" s="16">
        <f xml:space="preserve"> RAW!J611</f>
        <v>11111001</v>
      </c>
      <c r="L611" s="17">
        <f xml:space="preserve"> ((RAW!K611 / 10000000000) * 1000)</f>
        <v>0</v>
      </c>
      <c r="M611" s="18">
        <f xml:space="preserve"> ((RAW!L611 / 1000000000) * 1000)</f>
        <v>171.04484500000001</v>
      </c>
      <c r="N611" s="15" t="str">
        <f xml:space="preserve"> RAW!M611</f>
        <v>R</v>
      </c>
      <c r="O611" s="15" t="str">
        <f xml:space="preserve"> RAW!N611</f>
        <v>L</v>
      </c>
      <c r="P611" s="16" t="str">
        <f xml:space="preserve"> RAW!O611</f>
        <v>-</v>
      </c>
      <c r="Q611" s="17">
        <f xml:space="preserve"> ((RAW!P611 / 10000000000) * 1000)</f>
        <v>0</v>
      </c>
      <c r="R611" s="18">
        <f xml:space="preserve"> ((RAW!Q611 / 1000000000) * 1000)</f>
        <v>0.697797</v>
      </c>
      <c r="S611" s="15" t="str">
        <f xml:space="preserve"> RAW!R611</f>
        <v>S</v>
      </c>
      <c r="T611" s="15" t="str">
        <f xml:space="preserve"> RAW!S611</f>
        <v>L</v>
      </c>
      <c r="U611" s="16" t="str">
        <f xml:space="preserve"> RAW!T611</f>
        <v>N</v>
      </c>
      <c r="V611" s="17">
        <f xml:space="preserve"> ((RAW!U611 / 10000000000) * 1000)</f>
        <v>0</v>
      </c>
      <c r="W611" s="18">
        <f xml:space="preserve"> ((RAW!V611 / 1000000000) * 1000)</f>
        <v>266.054687</v>
      </c>
      <c r="X611" s="15" t="str">
        <f xml:space="preserve"> RAW!W611</f>
        <v>S</v>
      </c>
      <c r="Y611" s="15" t="str">
        <f xml:space="preserve"> RAW!X611</f>
        <v>L</v>
      </c>
      <c r="Z611" s="16" t="str">
        <f xml:space="preserve"> RAW!Y611</f>
        <v>N</v>
      </c>
      <c r="AA611" s="15">
        <f xml:space="preserve"> ((RAW!Z611 / 10000000000) * 1000)</f>
        <v>0</v>
      </c>
      <c r="AB611" s="15">
        <f xml:space="preserve"> RAW!AA611 / 5</f>
        <v>1117.2</v>
      </c>
      <c r="AC611" s="16">
        <f xml:space="preserve"> ((RAW!AB611 / 1000000) * 1000)</f>
        <v>0</v>
      </c>
    </row>
    <row r="612" spans="1:29" x14ac:dyDescent="0.25">
      <c r="A612">
        <v>109800000</v>
      </c>
      <c r="B612" s="14">
        <f t="shared" si="10"/>
        <v>30.5</v>
      </c>
      <c r="C612" s="15">
        <f xml:space="preserve"> RAW!B612 / 5</f>
        <v>1118</v>
      </c>
      <c r="D612" s="15">
        <f xml:space="preserve"> RAW!C612 / 5</f>
        <v>-538.4</v>
      </c>
      <c r="E612" s="16">
        <f xml:space="preserve"> RAW!D612 / 5</f>
        <v>385.2</v>
      </c>
      <c r="F612" s="15">
        <f xml:space="preserve"> RAW!E612 / 5000</f>
        <v>1.3049999999999999</v>
      </c>
      <c r="G612" s="15">
        <f xml:space="preserve"> RAW!F612 / 5000</f>
        <v>-0.51439999999999997</v>
      </c>
      <c r="H612" s="15">
        <f xml:space="preserve"> RAW!G612 / 5000</f>
        <v>-0.185</v>
      </c>
      <c r="I612" s="15">
        <f xml:space="preserve"> RAW!H612 / 5000</f>
        <v>-8.2600000000000007E-2</v>
      </c>
      <c r="J612" s="16">
        <f xml:space="preserve"> RAW!I612 / 5000</f>
        <v>0.3054</v>
      </c>
      <c r="K612" s="16">
        <f xml:space="preserve"> RAW!J612</f>
        <v>11111001</v>
      </c>
      <c r="L612" s="17">
        <f xml:space="preserve"> ((RAW!K612 / 10000000000) * 1000)</f>
        <v>-1.297E-3</v>
      </c>
      <c r="M612" s="18">
        <f xml:space="preserve"> ((RAW!L612 / 1000000000) * 1000)</f>
        <v>171.10063400000001</v>
      </c>
      <c r="N612" s="15" t="str">
        <f xml:space="preserve"> RAW!M612</f>
        <v>R</v>
      </c>
      <c r="O612" s="15" t="str">
        <f xml:space="preserve"> RAW!N612</f>
        <v>L</v>
      </c>
      <c r="P612" s="16" t="str">
        <f xml:space="preserve"> RAW!O612</f>
        <v>-</v>
      </c>
      <c r="Q612" s="17">
        <f xml:space="preserve"> ((RAW!P612 / 10000000000) * 1000)</f>
        <v>0</v>
      </c>
      <c r="R612" s="18">
        <f xml:space="preserve"> ((RAW!Q612 / 1000000000) * 1000)</f>
        <v>0.697797</v>
      </c>
      <c r="S612" s="15" t="str">
        <f xml:space="preserve"> RAW!R612</f>
        <v>S</v>
      </c>
      <c r="T612" s="15" t="str">
        <f xml:space="preserve"> RAW!S612</f>
        <v>L</v>
      </c>
      <c r="U612" s="16" t="str">
        <f xml:space="preserve"> RAW!T612</f>
        <v>N</v>
      </c>
      <c r="V612" s="17">
        <f xml:space="preserve"> ((RAW!U612 / 10000000000) * 1000)</f>
        <v>0</v>
      </c>
      <c r="W612" s="18">
        <f xml:space="preserve"> ((RAW!V612 / 1000000000) * 1000)</f>
        <v>266.054687</v>
      </c>
      <c r="X612" s="15" t="str">
        <f xml:space="preserve"> RAW!W612</f>
        <v>S</v>
      </c>
      <c r="Y612" s="15" t="str">
        <f xml:space="preserve"> RAW!X612</f>
        <v>L</v>
      </c>
      <c r="Z612" s="16" t="str">
        <f xml:space="preserve"> RAW!Y612</f>
        <v>N</v>
      </c>
      <c r="AA612" s="15">
        <f xml:space="preserve"> ((RAW!Z612 / 10000000000) * 1000)</f>
        <v>-1.297E-3</v>
      </c>
      <c r="AB612" s="15">
        <f xml:space="preserve"> RAW!AA612 / 5</f>
        <v>1118</v>
      </c>
      <c r="AC612" s="16">
        <f xml:space="preserve"> ((RAW!AB612 / 1000000) * 1000)</f>
        <v>0</v>
      </c>
    </row>
    <row r="613" spans="1:29" x14ac:dyDescent="0.25">
      <c r="A613">
        <v>109980000</v>
      </c>
      <c r="B613" s="14">
        <f t="shared" si="10"/>
        <v>30.55</v>
      </c>
      <c r="C613" s="15">
        <f xml:space="preserve"> RAW!B613 / 5</f>
        <v>1118</v>
      </c>
      <c r="D613" s="15">
        <f xml:space="preserve"> RAW!C613 / 5</f>
        <v>-538.4</v>
      </c>
      <c r="E613" s="16">
        <f xml:space="preserve"> RAW!D613 / 5</f>
        <v>385.2</v>
      </c>
      <c r="F613" s="15">
        <f xml:space="preserve"> RAW!E613 / 5000</f>
        <v>1.3048</v>
      </c>
      <c r="G613" s="15">
        <f xml:space="preserve"> RAW!F613 / 5000</f>
        <v>-0.51439999999999997</v>
      </c>
      <c r="H613" s="15">
        <f xml:space="preserve"> RAW!G613 / 5000</f>
        <v>-0.1852</v>
      </c>
      <c r="I613" s="15">
        <f xml:space="preserve"> RAW!H613 / 5000</f>
        <v>-8.2400000000000001E-2</v>
      </c>
      <c r="J613" s="16">
        <f xml:space="preserve"> RAW!I613 / 5000</f>
        <v>0.3054</v>
      </c>
      <c r="K613" s="16">
        <f xml:space="preserve"> RAW!J613</f>
        <v>11111001</v>
      </c>
      <c r="L613" s="17">
        <f xml:space="preserve"> ((RAW!K613 / 10000000000) * 1000)</f>
        <v>-7.4819999999999999E-3</v>
      </c>
      <c r="M613" s="18">
        <f xml:space="preserve"> ((RAW!L613 / 1000000000) * 1000)</f>
        <v>171.329657</v>
      </c>
      <c r="N613" s="15" t="str">
        <f xml:space="preserve"> RAW!M613</f>
        <v>R</v>
      </c>
      <c r="O613" s="15" t="str">
        <f xml:space="preserve"> RAW!N613</f>
        <v>L</v>
      </c>
      <c r="P613" s="16" t="str">
        <f xml:space="preserve"> RAW!O613</f>
        <v>-</v>
      </c>
      <c r="Q613" s="17">
        <f xml:space="preserve"> ((RAW!P613 / 10000000000) * 1000)</f>
        <v>0</v>
      </c>
      <c r="R613" s="18">
        <f xml:space="preserve"> ((RAW!Q613 / 1000000000) * 1000)</f>
        <v>0.697797</v>
      </c>
      <c r="S613" s="15" t="str">
        <f xml:space="preserve"> RAW!R613</f>
        <v>S</v>
      </c>
      <c r="T613" s="15" t="str">
        <f xml:space="preserve"> RAW!S613</f>
        <v>L</v>
      </c>
      <c r="U613" s="16" t="str">
        <f xml:space="preserve"> RAW!T613</f>
        <v>N</v>
      </c>
      <c r="V613" s="17">
        <f xml:space="preserve"> ((RAW!U613 / 10000000000) * 1000)</f>
        <v>0</v>
      </c>
      <c r="W613" s="18">
        <f xml:space="preserve"> ((RAW!V613 / 1000000000) * 1000)</f>
        <v>266.054687</v>
      </c>
      <c r="X613" s="15" t="str">
        <f xml:space="preserve"> RAW!W613</f>
        <v>S</v>
      </c>
      <c r="Y613" s="15" t="str">
        <f xml:space="preserve"> RAW!X613</f>
        <v>L</v>
      </c>
      <c r="Z613" s="16" t="str">
        <f xml:space="preserve"> RAW!Y613</f>
        <v>N</v>
      </c>
      <c r="AA613" s="15">
        <f xml:space="preserve"> ((RAW!Z613 / 10000000000) * 1000)</f>
        <v>-7.4819999999999999E-3</v>
      </c>
      <c r="AB613" s="15">
        <f xml:space="preserve"> RAW!AA613 / 5</f>
        <v>1118</v>
      </c>
      <c r="AC613" s="16">
        <f xml:space="preserve"> ((RAW!AB613 / 1000000) * 1000)</f>
        <v>0</v>
      </c>
    </row>
    <row r="614" spans="1:29" x14ac:dyDescent="0.25">
      <c r="A614">
        <v>110160000</v>
      </c>
      <c r="B614" s="14">
        <f t="shared" si="10"/>
        <v>30.6</v>
      </c>
      <c r="C614" s="15">
        <f xml:space="preserve"> RAW!B614 / 5</f>
        <v>1118</v>
      </c>
      <c r="D614" s="15">
        <f xml:space="preserve"> RAW!C614 / 5</f>
        <v>-538.4</v>
      </c>
      <c r="E614" s="16">
        <f xml:space="preserve"> RAW!D614 / 5</f>
        <v>385.2</v>
      </c>
      <c r="F614" s="15">
        <f xml:space="preserve"> RAW!E614 / 5000</f>
        <v>1.3049999999999999</v>
      </c>
      <c r="G614" s="15">
        <f xml:space="preserve"> RAW!F614 / 5000</f>
        <v>-0.51439999999999997</v>
      </c>
      <c r="H614" s="15">
        <f xml:space="preserve"> RAW!G614 / 5000</f>
        <v>-0.1852</v>
      </c>
      <c r="I614" s="15">
        <f xml:space="preserve"> RAW!H614 / 5000</f>
        <v>-8.2400000000000001E-2</v>
      </c>
      <c r="J614" s="16">
        <f xml:space="preserve"> RAW!I614 / 5000</f>
        <v>0.30559999999999998</v>
      </c>
      <c r="K614" s="16">
        <f xml:space="preserve"> RAW!J614</f>
        <v>11111001</v>
      </c>
      <c r="L614" s="17">
        <f xml:space="preserve"> ((RAW!K614 / 10000000000) * 1000)</f>
        <v>0</v>
      </c>
      <c r="M614" s="18">
        <f xml:space="preserve"> ((RAW!L614 / 1000000000) * 1000)</f>
        <v>171.48709500000001</v>
      </c>
      <c r="N614" s="15" t="str">
        <f xml:space="preserve"> RAW!M614</f>
        <v>R</v>
      </c>
      <c r="O614" s="15" t="str">
        <f xml:space="preserve"> RAW!N614</f>
        <v>L</v>
      </c>
      <c r="P614" s="16" t="str">
        <f xml:space="preserve"> RAW!O614</f>
        <v>-</v>
      </c>
      <c r="Q614" s="17">
        <f xml:space="preserve"> ((RAW!P614 / 10000000000) * 1000)</f>
        <v>0</v>
      </c>
      <c r="R614" s="18">
        <f xml:space="preserve"> ((RAW!Q614 / 1000000000) * 1000)</f>
        <v>0.697797</v>
      </c>
      <c r="S614" s="15" t="str">
        <f xml:space="preserve"> RAW!R614</f>
        <v>S</v>
      </c>
      <c r="T614" s="15" t="str">
        <f xml:space="preserve"> RAW!S614</f>
        <v>L</v>
      </c>
      <c r="U614" s="16" t="str">
        <f xml:space="preserve"> RAW!T614</f>
        <v>N</v>
      </c>
      <c r="V614" s="17">
        <f xml:space="preserve"> ((RAW!U614 / 10000000000) * 1000)</f>
        <v>0</v>
      </c>
      <c r="W614" s="18">
        <f xml:space="preserve"> ((RAW!V614 / 1000000000) * 1000)</f>
        <v>266.054687</v>
      </c>
      <c r="X614" s="15" t="str">
        <f xml:space="preserve"> RAW!W614</f>
        <v>S</v>
      </c>
      <c r="Y614" s="15" t="str">
        <f xml:space="preserve"> RAW!X614</f>
        <v>L</v>
      </c>
      <c r="Z614" s="16" t="str">
        <f xml:space="preserve"> RAW!Y614</f>
        <v>N</v>
      </c>
      <c r="AA614" s="15">
        <f xml:space="preserve"> ((RAW!Z614 / 10000000000) * 1000)</f>
        <v>0</v>
      </c>
      <c r="AB614" s="15">
        <f xml:space="preserve"> RAW!AA614 / 5</f>
        <v>1118</v>
      </c>
      <c r="AC614" s="16">
        <f xml:space="preserve"> ((RAW!AB614 / 1000000) * 1000)</f>
        <v>0</v>
      </c>
    </row>
    <row r="615" spans="1:29" x14ac:dyDescent="0.25">
      <c r="A615">
        <v>110340000</v>
      </c>
      <c r="B615" s="14">
        <f t="shared" si="10"/>
        <v>30.65</v>
      </c>
      <c r="C615" s="15">
        <f xml:space="preserve"> RAW!B615 / 5</f>
        <v>1118.2</v>
      </c>
      <c r="D615" s="15">
        <f xml:space="preserve"> RAW!C615 / 5</f>
        <v>-538.4</v>
      </c>
      <c r="E615" s="16">
        <f xml:space="preserve"> RAW!D615 / 5</f>
        <v>385.2</v>
      </c>
      <c r="F615" s="15">
        <f xml:space="preserve"> RAW!E615 / 5000</f>
        <v>1.3048</v>
      </c>
      <c r="G615" s="15">
        <f xml:space="preserve"> RAW!F615 / 5000</f>
        <v>-0.51439999999999997</v>
      </c>
      <c r="H615" s="15">
        <f xml:space="preserve"> RAW!G615 / 5000</f>
        <v>-0.1852</v>
      </c>
      <c r="I615" s="15">
        <f xml:space="preserve"> RAW!H615 / 5000</f>
        <v>-8.2400000000000001E-2</v>
      </c>
      <c r="J615" s="16">
        <f xml:space="preserve"> RAW!I615 / 5000</f>
        <v>0.30559999999999998</v>
      </c>
      <c r="K615" s="16">
        <f xml:space="preserve"> RAW!J615</f>
        <v>11111001</v>
      </c>
      <c r="L615" s="17">
        <f xml:space="preserve"> ((RAW!K615 / 10000000000) * 1000)</f>
        <v>-8.9792999999999998E-2</v>
      </c>
      <c r="M615" s="18">
        <f xml:space="preserve"> ((RAW!L615 / 1000000000) * 1000)</f>
        <v>171.65248099999999</v>
      </c>
      <c r="N615" s="15" t="str">
        <f xml:space="preserve"> RAW!M615</f>
        <v>R</v>
      </c>
      <c r="O615" s="15" t="str">
        <f xml:space="preserve"> RAW!N615</f>
        <v>L</v>
      </c>
      <c r="P615" s="16" t="str">
        <f xml:space="preserve"> RAW!O615</f>
        <v>-</v>
      </c>
      <c r="Q615" s="17">
        <f xml:space="preserve"> ((RAW!P615 / 10000000000) * 1000)</f>
        <v>0</v>
      </c>
      <c r="R615" s="18">
        <f xml:space="preserve"> ((RAW!Q615 / 1000000000) * 1000)</f>
        <v>0.697797</v>
      </c>
      <c r="S615" s="15" t="str">
        <f xml:space="preserve"> RAW!R615</f>
        <v>S</v>
      </c>
      <c r="T615" s="15" t="str">
        <f xml:space="preserve"> RAW!S615</f>
        <v>L</v>
      </c>
      <c r="U615" s="16" t="str">
        <f xml:space="preserve"> RAW!T615</f>
        <v>N</v>
      </c>
      <c r="V615" s="17">
        <f xml:space="preserve"> ((RAW!U615 / 10000000000) * 1000)</f>
        <v>0</v>
      </c>
      <c r="W615" s="18">
        <f xml:space="preserve"> ((RAW!V615 / 1000000000) * 1000)</f>
        <v>266.054687</v>
      </c>
      <c r="X615" s="15" t="str">
        <f xml:space="preserve"> RAW!W615</f>
        <v>S</v>
      </c>
      <c r="Y615" s="15" t="str">
        <f xml:space="preserve"> RAW!X615</f>
        <v>L</v>
      </c>
      <c r="Z615" s="16" t="str">
        <f xml:space="preserve"> RAW!Y615</f>
        <v>N</v>
      </c>
      <c r="AA615" s="15">
        <f xml:space="preserve"> ((RAW!Z615 / 10000000000) * 1000)</f>
        <v>-8.9792999999999998E-2</v>
      </c>
      <c r="AB615" s="15">
        <f xml:space="preserve"> RAW!AA615 / 5</f>
        <v>1118.2</v>
      </c>
      <c r="AC615" s="16">
        <f xml:space="preserve"> ((RAW!AB615 / 1000000) * 1000)</f>
        <v>0</v>
      </c>
    </row>
    <row r="616" spans="1:29" x14ac:dyDescent="0.25">
      <c r="A616">
        <v>110520000</v>
      </c>
      <c r="B616" s="14">
        <f t="shared" si="10"/>
        <v>30.7</v>
      </c>
      <c r="C616" s="15">
        <f xml:space="preserve"> RAW!B616 / 5</f>
        <v>1118</v>
      </c>
      <c r="D616" s="15">
        <f xml:space="preserve"> RAW!C616 / 5</f>
        <v>-538.4</v>
      </c>
      <c r="E616" s="16">
        <f xml:space="preserve"> RAW!D616 / 5</f>
        <v>385.2</v>
      </c>
      <c r="F616" s="15">
        <f xml:space="preserve"> RAW!E616 / 5000</f>
        <v>1.3049999999999999</v>
      </c>
      <c r="G616" s="15">
        <f xml:space="preserve"> RAW!F616 / 5000</f>
        <v>-0.51439999999999997</v>
      </c>
      <c r="H616" s="15">
        <f xml:space="preserve"> RAW!G616 / 5000</f>
        <v>-0.1852</v>
      </c>
      <c r="I616" s="15">
        <f xml:space="preserve"> RAW!H616 / 5000</f>
        <v>-8.2400000000000001E-2</v>
      </c>
      <c r="J616" s="16">
        <f xml:space="preserve"> RAW!I616 / 5000</f>
        <v>0.3054</v>
      </c>
      <c r="K616" s="16">
        <f xml:space="preserve"> RAW!J616</f>
        <v>11111001</v>
      </c>
      <c r="L616" s="17">
        <f xml:space="preserve"> ((RAW!K616 / 10000000000) * 1000)</f>
        <v>9.9769999999999998E-3</v>
      </c>
      <c r="M616" s="18">
        <f xml:space="preserve"> ((RAW!L616 / 1000000000) * 1000)</f>
        <v>171.80458100000001</v>
      </c>
      <c r="N616" s="15" t="str">
        <f xml:space="preserve"> RAW!M616</f>
        <v>R</v>
      </c>
      <c r="O616" s="15" t="str">
        <f xml:space="preserve"> RAW!N616</f>
        <v>L</v>
      </c>
      <c r="P616" s="16" t="str">
        <f xml:space="preserve"> RAW!O616</f>
        <v>-</v>
      </c>
      <c r="Q616" s="17">
        <f xml:space="preserve"> ((RAW!P616 / 10000000000) * 1000)</f>
        <v>0</v>
      </c>
      <c r="R616" s="18">
        <f xml:space="preserve"> ((RAW!Q616 / 1000000000) * 1000)</f>
        <v>0.697797</v>
      </c>
      <c r="S616" s="15" t="str">
        <f xml:space="preserve"> RAW!R616</f>
        <v>S</v>
      </c>
      <c r="T616" s="15" t="str">
        <f xml:space="preserve"> RAW!S616</f>
        <v>L</v>
      </c>
      <c r="U616" s="16" t="str">
        <f xml:space="preserve"> RAW!T616</f>
        <v>N</v>
      </c>
      <c r="V616" s="17">
        <f xml:space="preserve"> ((RAW!U616 / 10000000000) * 1000)</f>
        <v>0</v>
      </c>
      <c r="W616" s="18">
        <f xml:space="preserve"> ((RAW!V616 / 1000000000) * 1000)</f>
        <v>266.054687</v>
      </c>
      <c r="X616" s="15" t="str">
        <f xml:space="preserve"> RAW!W616</f>
        <v>S</v>
      </c>
      <c r="Y616" s="15" t="str">
        <f xml:space="preserve"> RAW!X616</f>
        <v>L</v>
      </c>
      <c r="Z616" s="16" t="str">
        <f xml:space="preserve"> RAW!Y616</f>
        <v>N</v>
      </c>
      <c r="AA616" s="15">
        <f xml:space="preserve"> ((RAW!Z616 / 10000000000) * 1000)</f>
        <v>9.9769999999999998E-3</v>
      </c>
      <c r="AB616" s="15">
        <f xml:space="preserve"> RAW!AA616 / 5</f>
        <v>1118</v>
      </c>
      <c r="AC616" s="16">
        <f xml:space="preserve"> ((RAW!AB616 / 1000000) * 1000)</f>
        <v>0</v>
      </c>
    </row>
    <row r="617" spans="1:29" x14ac:dyDescent="0.25">
      <c r="A617">
        <v>110700000</v>
      </c>
      <c r="B617" s="14">
        <f t="shared" si="10"/>
        <v>30.75</v>
      </c>
      <c r="C617" s="15">
        <f xml:space="preserve"> RAW!B617 / 5</f>
        <v>1117.8</v>
      </c>
      <c r="D617" s="15">
        <f xml:space="preserve"> RAW!C617 / 5</f>
        <v>-538.4</v>
      </c>
      <c r="E617" s="16">
        <f xml:space="preserve"> RAW!D617 / 5</f>
        <v>385.2</v>
      </c>
      <c r="F617" s="15">
        <f xml:space="preserve"> RAW!E617 / 5000</f>
        <v>1.3048</v>
      </c>
      <c r="G617" s="15">
        <f xml:space="preserve"> RAW!F617 / 5000</f>
        <v>-0.51439999999999997</v>
      </c>
      <c r="H617" s="15">
        <f xml:space="preserve"> RAW!G617 / 5000</f>
        <v>-0.1852</v>
      </c>
      <c r="I617" s="15">
        <f xml:space="preserve"> RAW!H617 / 5000</f>
        <v>-8.2799999999999999E-2</v>
      </c>
      <c r="J617" s="16">
        <f xml:space="preserve"> RAW!I617 / 5000</f>
        <v>0.3054</v>
      </c>
      <c r="K617" s="16">
        <f xml:space="preserve"> RAW!J617</f>
        <v>11111001</v>
      </c>
      <c r="L617" s="17">
        <f xml:space="preserve"> ((RAW!K617 / 10000000000) * 1000)</f>
        <v>-4.1903000000000003E-2</v>
      </c>
      <c r="M617" s="18">
        <f xml:space="preserve"> ((RAW!L617 / 1000000000) * 1000)</f>
        <v>171.92418900000001</v>
      </c>
      <c r="N617" s="15" t="str">
        <f xml:space="preserve"> RAW!M617</f>
        <v>R</v>
      </c>
      <c r="O617" s="15" t="str">
        <f xml:space="preserve"> RAW!N617</f>
        <v>L</v>
      </c>
      <c r="P617" s="16" t="str">
        <f xml:space="preserve"> RAW!O617</f>
        <v>-</v>
      </c>
      <c r="Q617" s="17">
        <f xml:space="preserve"> ((RAW!P617 / 10000000000) * 1000)</f>
        <v>0</v>
      </c>
      <c r="R617" s="18">
        <f xml:space="preserve"> ((RAW!Q617 / 1000000000) * 1000)</f>
        <v>0.697797</v>
      </c>
      <c r="S617" s="15" t="str">
        <f xml:space="preserve"> RAW!R617</f>
        <v>S</v>
      </c>
      <c r="T617" s="15" t="str">
        <f xml:space="preserve"> RAW!S617</f>
        <v>L</v>
      </c>
      <c r="U617" s="16" t="str">
        <f xml:space="preserve"> RAW!T617</f>
        <v>N</v>
      </c>
      <c r="V617" s="17">
        <f xml:space="preserve"> ((RAW!U617 / 10000000000) * 1000)</f>
        <v>0</v>
      </c>
      <c r="W617" s="18">
        <f xml:space="preserve"> ((RAW!V617 / 1000000000) * 1000)</f>
        <v>266.054687</v>
      </c>
      <c r="X617" s="15" t="str">
        <f xml:space="preserve"> RAW!W617</f>
        <v>S</v>
      </c>
      <c r="Y617" s="15" t="str">
        <f xml:space="preserve"> RAW!X617</f>
        <v>L</v>
      </c>
      <c r="Z617" s="16" t="str">
        <f xml:space="preserve"> RAW!Y617</f>
        <v>N</v>
      </c>
      <c r="AA617" s="15">
        <f xml:space="preserve"> ((RAW!Z617 / 10000000000) * 1000)</f>
        <v>-4.1903000000000003E-2</v>
      </c>
      <c r="AB617" s="15">
        <f xml:space="preserve"> RAW!AA617 / 5</f>
        <v>1117.8</v>
      </c>
      <c r="AC617" s="16">
        <f xml:space="preserve"> ((RAW!AB617 / 1000000) * 1000)</f>
        <v>0</v>
      </c>
    </row>
    <row r="618" spans="1:29" x14ac:dyDescent="0.25">
      <c r="A618">
        <v>110880000</v>
      </c>
      <c r="B618" s="14">
        <f t="shared" si="10"/>
        <v>30.8</v>
      </c>
      <c r="C618" s="15">
        <f xml:space="preserve"> RAW!B618 / 5</f>
        <v>1118</v>
      </c>
      <c r="D618" s="15">
        <f xml:space="preserve"> RAW!C618 / 5</f>
        <v>-538.4</v>
      </c>
      <c r="E618" s="16">
        <f xml:space="preserve"> RAW!D618 / 5</f>
        <v>385.2</v>
      </c>
      <c r="F618" s="15">
        <f xml:space="preserve"> RAW!E618 / 5000</f>
        <v>1.3048</v>
      </c>
      <c r="G618" s="15">
        <f xml:space="preserve"> RAW!F618 / 5000</f>
        <v>-0.51419999999999999</v>
      </c>
      <c r="H618" s="15">
        <f xml:space="preserve"> RAW!G618 / 5000</f>
        <v>-0.1852</v>
      </c>
      <c r="I618" s="15">
        <f xml:space="preserve"> RAW!H618 / 5000</f>
        <v>-8.2400000000000001E-2</v>
      </c>
      <c r="J618" s="16">
        <f xml:space="preserve"> RAW!I618 / 5000</f>
        <v>0.30559999999999998</v>
      </c>
      <c r="K618" s="16">
        <f xml:space="preserve"> RAW!J618</f>
        <v>11111001</v>
      </c>
      <c r="L618" s="17">
        <f xml:space="preserve"> ((RAW!K618 / 10000000000) * 1000)</f>
        <v>5.986E-3</v>
      </c>
      <c r="M618" s="18">
        <f xml:space="preserve"> ((RAW!L618 / 1000000000) * 1000)</f>
        <v>172.05159599999999</v>
      </c>
      <c r="N618" s="15" t="str">
        <f xml:space="preserve"> RAW!M618</f>
        <v>R</v>
      </c>
      <c r="O618" s="15" t="str">
        <f xml:space="preserve"> RAW!N618</f>
        <v>L</v>
      </c>
      <c r="P618" s="16" t="str">
        <f xml:space="preserve"> RAW!O618</f>
        <v>-</v>
      </c>
      <c r="Q618" s="17">
        <f xml:space="preserve"> ((RAW!P618 / 10000000000) * 1000)</f>
        <v>0</v>
      </c>
      <c r="R618" s="18">
        <f xml:space="preserve"> ((RAW!Q618 / 1000000000) * 1000)</f>
        <v>0.697797</v>
      </c>
      <c r="S618" s="15" t="str">
        <f xml:space="preserve"> RAW!R618</f>
        <v>S</v>
      </c>
      <c r="T618" s="15" t="str">
        <f xml:space="preserve"> RAW!S618</f>
        <v>L</v>
      </c>
      <c r="U618" s="16" t="str">
        <f xml:space="preserve"> RAW!T618</f>
        <v>N</v>
      </c>
      <c r="V618" s="17">
        <f xml:space="preserve"> ((RAW!U618 / 10000000000) * 1000)</f>
        <v>0</v>
      </c>
      <c r="W618" s="18">
        <f xml:space="preserve"> ((RAW!V618 / 1000000000) * 1000)</f>
        <v>266.054687</v>
      </c>
      <c r="X618" s="15" t="str">
        <f xml:space="preserve"> RAW!W618</f>
        <v>S</v>
      </c>
      <c r="Y618" s="15" t="str">
        <f xml:space="preserve"> RAW!X618</f>
        <v>L</v>
      </c>
      <c r="Z618" s="16" t="str">
        <f xml:space="preserve"> RAW!Y618</f>
        <v>N</v>
      </c>
      <c r="AA618" s="15">
        <f xml:space="preserve"> ((RAW!Z618 / 10000000000) * 1000)</f>
        <v>5.986E-3</v>
      </c>
      <c r="AB618" s="15">
        <f xml:space="preserve"> RAW!AA618 / 5</f>
        <v>1118</v>
      </c>
      <c r="AC618" s="16">
        <f xml:space="preserve"> ((RAW!AB618 / 1000000) * 1000)</f>
        <v>0</v>
      </c>
    </row>
    <row r="619" spans="1:29" x14ac:dyDescent="0.25">
      <c r="A619">
        <v>111060000</v>
      </c>
      <c r="B619" s="14">
        <f t="shared" si="10"/>
        <v>30.85</v>
      </c>
      <c r="C619" s="15">
        <f xml:space="preserve"> RAW!B619 / 5</f>
        <v>1117.8</v>
      </c>
      <c r="D619" s="15">
        <f xml:space="preserve"> RAW!C619 / 5</f>
        <v>-538.4</v>
      </c>
      <c r="E619" s="16">
        <f xml:space="preserve"> RAW!D619 / 5</f>
        <v>385.2</v>
      </c>
      <c r="F619" s="15">
        <f xml:space="preserve"> RAW!E619 / 5000</f>
        <v>1.3048</v>
      </c>
      <c r="G619" s="15">
        <f xml:space="preserve"> RAW!F619 / 5000</f>
        <v>-0.51439999999999997</v>
      </c>
      <c r="H619" s="15">
        <f xml:space="preserve"> RAW!G619 / 5000</f>
        <v>-0.18540000000000001</v>
      </c>
      <c r="I619" s="15">
        <f xml:space="preserve"> RAW!H619 / 5000</f>
        <v>-8.2600000000000007E-2</v>
      </c>
      <c r="J619" s="16">
        <f xml:space="preserve"> RAW!I619 / 5000</f>
        <v>0.3054</v>
      </c>
      <c r="K619" s="16">
        <f xml:space="preserve"> RAW!J619</f>
        <v>11111001</v>
      </c>
      <c r="L619" s="17">
        <f xml:space="preserve"> ((RAW!K619 / 10000000000) * 1000)</f>
        <v>-8.2800000000000009E-3</v>
      </c>
      <c r="M619" s="18">
        <f xml:space="preserve"> ((RAW!L619 / 1000000000) * 1000)</f>
        <v>172.16074499999999</v>
      </c>
      <c r="N619" s="15" t="str">
        <f xml:space="preserve"> RAW!M619</f>
        <v>R</v>
      </c>
      <c r="O619" s="15" t="str">
        <f xml:space="preserve"> RAW!N619</f>
        <v>L</v>
      </c>
      <c r="P619" s="16" t="str">
        <f xml:space="preserve"> RAW!O619</f>
        <v>-</v>
      </c>
      <c r="Q619" s="17">
        <f xml:space="preserve"> ((RAW!P619 / 10000000000) * 1000)</f>
        <v>0</v>
      </c>
      <c r="R619" s="18">
        <f xml:space="preserve"> ((RAW!Q619 / 1000000000) * 1000)</f>
        <v>0.697797</v>
      </c>
      <c r="S619" s="15" t="str">
        <f xml:space="preserve"> RAW!R619</f>
        <v>S</v>
      </c>
      <c r="T619" s="15" t="str">
        <f xml:space="preserve"> RAW!S619</f>
        <v>L</v>
      </c>
      <c r="U619" s="16" t="str">
        <f xml:space="preserve"> RAW!T619</f>
        <v>N</v>
      </c>
      <c r="V619" s="17">
        <f xml:space="preserve"> ((RAW!U619 / 10000000000) * 1000)</f>
        <v>0</v>
      </c>
      <c r="W619" s="18">
        <f xml:space="preserve"> ((RAW!V619 / 1000000000) * 1000)</f>
        <v>266.054687</v>
      </c>
      <c r="X619" s="15" t="str">
        <f xml:space="preserve"> RAW!W619</f>
        <v>S</v>
      </c>
      <c r="Y619" s="15" t="str">
        <f xml:space="preserve"> RAW!X619</f>
        <v>L</v>
      </c>
      <c r="Z619" s="16" t="str">
        <f xml:space="preserve"> RAW!Y619</f>
        <v>N</v>
      </c>
      <c r="AA619" s="15">
        <f xml:space="preserve"> ((RAW!Z619 / 10000000000) * 1000)</f>
        <v>-8.2800000000000009E-3</v>
      </c>
      <c r="AB619" s="15">
        <f xml:space="preserve"> RAW!AA619 / 5</f>
        <v>1117.8</v>
      </c>
      <c r="AC619" s="16">
        <f xml:space="preserve"> ((RAW!AB619 / 1000000) * 1000)</f>
        <v>0</v>
      </c>
    </row>
    <row r="620" spans="1:29" x14ac:dyDescent="0.25">
      <c r="A620">
        <v>111240000</v>
      </c>
      <c r="B620" s="14">
        <f t="shared" si="10"/>
        <v>30.9</v>
      </c>
      <c r="C620" s="15">
        <f xml:space="preserve"> RAW!B620 / 5</f>
        <v>1117.8</v>
      </c>
      <c r="D620" s="15">
        <f xml:space="preserve"> RAW!C620 / 5</f>
        <v>-538.4</v>
      </c>
      <c r="E620" s="16">
        <f xml:space="preserve"> RAW!D620 / 5</f>
        <v>385.2</v>
      </c>
      <c r="F620" s="15">
        <f xml:space="preserve"> RAW!E620 / 5000</f>
        <v>1.3049999999999999</v>
      </c>
      <c r="G620" s="15">
        <f xml:space="preserve"> RAW!F620 / 5000</f>
        <v>-0.51419999999999999</v>
      </c>
      <c r="H620" s="15">
        <f xml:space="preserve"> RAW!G620 / 5000</f>
        <v>-0.1852</v>
      </c>
      <c r="I620" s="15">
        <f xml:space="preserve"> RAW!H620 / 5000</f>
        <v>-8.2400000000000001E-2</v>
      </c>
      <c r="J620" s="16">
        <f xml:space="preserve"> RAW!I620 / 5000</f>
        <v>0.30559999999999998</v>
      </c>
      <c r="K620" s="16">
        <f xml:space="preserve"> RAW!J620</f>
        <v>11111001</v>
      </c>
      <c r="L620" s="17">
        <f xml:space="preserve"> ((RAW!K620 / 10000000000) * 1000)</f>
        <v>0</v>
      </c>
      <c r="M620" s="18">
        <f xml:space="preserve"> ((RAW!L620 / 1000000000) * 1000)</f>
        <v>172.296649</v>
      </c>
      <c r="N620" s="15" t="str">
        <f xml:space="preserve"> RAW!M620</f>
        <v>R</v>
      </c>
      <c r="O620" s="15" t="str">
        <f xml:space="preserve"> RAW!N620</f>
        <v>L</v>
      </c>
      <c r="P620" s="16" t="str">
        <f xml:space="preserve"> RAW!O620</f>
        <v>-</v>
      </c>
      <c r="Q620" s="17">
        <f xml:space="preserve"> ((RAW!P620 / 10000000000) * 1000)</f>
        <v>0</v>
      </c>
      <c r="R620" s="18">
        <f xml:space="preserve"> ((RAW!Q620 / 1000000000) * 1000)</f>
        <v>0.697797</v>
      </c>
      <c r="S620" s="15" t="str">
        <f xml:space="preserve"> RAW!R620</f>
        <v>S</v>
      </c>
      <c r="T620" s="15" t="str">
        <f xml:space="preserve"> RAW!S620</f>
        <v>L</v>
      </c>
      <c r="U620" s="16" t="str">
        <f xml:space="preserve"> RAW!T620</f>
        <v>N</v>
      </c>
      <c r="V620" s="17">
        <f xml:space="preserve"> ((RAW!U620 / 10000000000) * 1000)</f>
        <v>0</v>
      </c>
      <c r="W620" s="18">
        <f xml:space="preserve"> ((RAW!V620 / 1000000000) * 1000)</f>
        <v>266.054687</v>
      </c>
      <c r="X620" s="15" t="str">
        <f xml:space="preserve"> RAW!W620</f>
        <v>S</v>
      </c>
      <c r="Y620" s="15" t="str">
        <f xml:space="preserve"> RAW!X620</f>
        <v>L</v>
      </c>
      <c r="Z620" s="16" t="str">
        <f xml:space="preserve"> RAW!Y620</f>
        <v>N</v>
      </c>
      <c r="AA620" s="15">
        <f xml:space="preserve"> ((RAW!Z620 / 10000000000) * 1000)</f>
        <v>0</v>
      </c>
      <c r="AB620" s="15">
        <f xml:space="preserve"> RAW!AA620 / 5</f>
        <v>1117.8</v>
      </c>
      <c r="AC620" s="16">
        <f xml:space="preserve"> ((RAW!AB620 / 1000000) * 1000)</f>
        <v>0</v>
      </c>
    </row>
    <row r="621" spans="1:29" x14ac:dyDescent="0.25">
      <c r="A621">
        <v>111420000</v>
      </c>
      <c r="B621" s="14">
        <f t="shared" si="10"/>
        <v>30.95</v>
      </c>
      <c r="C621" s="15">
        <f xml:space="preserve"> RAW!B621 / 5</f>
        <v>1117.8</v>
      </c>
      <c r="D621" s="15">
        <f xml:space="preserve"> RAW!C621 / 5</f>
        <v>-538.4</v>
      </c>
      <c r="E621" s="16">
        <f xml:space="preserve"> RAW!D621 / 5</f>
        <v>385.2</v>
      </c>
      <c r="F621" s="15">
        <f xml:space="preserve"> RAW!E621 / 5000</f>
        <v>1.3048</v>
      </c>
      <c r="G621" s="15">
        <f xml:space="preserve"> RAW!F621 / 5000</f>
        <v>-0.51419999999999999</v>
      </c>
      <c r="H621" s="15">
        <f xml:space="preserve"> RAW!G621 / 5000</f>
        <v>-0.1852</v>
      </c>
      <c r="I621" s="15">
        <f xml:space="preserve"> RAW!H621 / 5000</f>
        <v>-8.2600000000000007E-2</v>
      </c>
      <c r="J621" s="16">
        <f xml:space="preserve"> RAW!I621 / 5000</f>
        <v>0.3054</v>
      </c>
      <c r="K621" s="16">
        <f xml:space="preserve"> RAW!J621</f>
        <v>11111001</v>
      </c>
      <c r="L621" s="17">
        <f xml:space="preserve"> ((RAW!K621 / 10000000000) * 1000)</f>
        <v>-2.3944E-2</v>
      </c>
      <c r="M621" s="18">
        <f xml:space="preserve"> ((RAW!L621 / 1000000000) * 1000)</f>
        <v>172.42373999999998</v>
      </c>
      <c r="N621" s="15" t="str">
        <f xml:space="preserve"> RAW!M621</f>
        <v>R</v>
      </c>
      <c r="O621" s="15" t="str">
        <f xml:space="preserve"> RAW!N621</f>
        <v>L</v>
      </c>
      <c r="P621" s="16" t="str">
        <f xml:space="preserve"> RAW!O621</f>
        <v>-</v>
      </c>
      <c r="Q621" s="17">
        <f xml:space="preserve"> ((RAW!P621 / 10000000000) * 1000)</f>
        <v>0</v>
      </c>
      <c r="R621" s="18">
        <f xml:space="preserve"> ((RAW!Q621 / 1000000000) * 1000)</f>
        <v>0.697797</v>
      </c>
      <c r="S621" s="15" t="str">
        <f xml:space="preserve"> RAW!R621</f>
        <v>S</v>
      </c>
      <c r="T621" s="15" t="str">
        <f xml:space="preserve"> RAW!S621</f>
        <v>L</v>
      </c>
      <c r="U621" s="16" t="str">
        <f xml:space="preserve"> RAW!T621</f>
        <v>N</v>
      </c>
      <c r="V621" s="17">
        <f xml:space="preserve"> ((RAW!U621 / 10000000000) * 1000)</f>
        <v>0</v>
      </c>
      <c r="W621" s="18">
        <f xml:space="preserve"> ((RAW!V621 / 1000000000) * 1000)</f>
        <v>266.054687</v>
      </c>
      <c r="X621" s="15" t="str">
        <f xml:space="preserve"> RAW!W621</f>
        <v>S</v>
      </c>
      <c r="Y621" s="15" t="str">
        <f xml:space="preserve"> RAW!X621</f>
        <v>L</v>
      </c>
      <c r="Z621" s="16" t="str">
        <f xml:space="preserve"> RAW!Y621</f>
        <v>N</v>
      </c>
      <c r="AA621" s="15">
        <f xml:space="preserve"> ((RAW!Z621 / 10000000000) * 1000)</f>
        <v>-2.3944E-2</v>
      </c>
      <c r="AB621" s="15">
        <f xml:space="preserve"> RAW!AA621 / 5</f>
        <v>1117.8</v>
      </c>
      <c r="AC621" s="16">
        <f xml:space="preserve"> ((RAW!AB621 / 1000000) * 1000)</f>
        <v>0</v>
      </c>
    </row>
    <row r="622" spans="1:29" x14ac:dyDescent="0.25">
      <c r="A622">
        <v>111600000</v>
      </c>
      <c r="B622" s="14">
        <f t="shared" si="10"/>
        <v>31</v>
      </c>
      <c r="C622" s="15">
        <f xml:space="preserve"> RAW!B622 / 5</f>
        <v>1117.8</v>
      </c>
      <c r="D622" s="15">
        <f xml:space="preserve"> RAW!C622 / 5</f>
        <v>-538.4</v>
      </c>
      <c r="E622" s="16">
        <f xml:space="preserve"> RAW!D622 / 5</f>
        <v>385.2</v>
      </c>
      <c r="F622" s="15">
        <f xml:space="preserve"> RAW!E622 / 5000</f>
        <v>1.3048</v>
      </c>
      <c r="G622" s="15">
        <f xml:space="preserve"> RAW!F622 / 5000</f>
        <v>-0.51419999999999999</v>
      </c>
      <c r="H622" s="15">
        <f xml:space="preserve"> RAW!G622 / 5000</f>
        <v>-0.1852</v>
      </c>
      <c r="I622" s="15">
        <f xml:space="preserve"> RAW!H622 / 5000</f>
        <v>-8.2600000000000007E-2</v>
      </c>
      <c r="J622" s="16">
        <f xml:space="preserve"> RAW!I622 / 5000</f>
        <v>0.30520000000000003</v>
      </c>
      <c r="K622" s="16">
        <f xml:space="preserve"> RAW!J622</f>
        <v>11111001</v>
      </c>
      <c r="L622" s="17">
        <f xml:space="preserve"> ((RAW!K622 / 10000000000) * 1000)</f>
        <v>0</v>
      </c>
      <c r="M622" s="18">
        <f xml:space="preserve"> ((RAW!L622 / 1000000000) * 1000)</f>
        <v>172.50227600000002</v>
      </c>
      <c r="N622" s="15" t="str">
        <f xml:space="preserve"> RAW!M622</f>
        <v>R</v>
      </c>
      <c r="O622" s="15" t="str">
        <f xml:space="preserve"> RAW!N622</f>
        <v>L</v>
      </c>
      <c r="P622" s="16" t="str">
        <f xml:space="preserve"> RAW!O622</f>
        <v>-</v>
      </c>
      <c r="Q622" s="17">
        <f xml:space="preserve"> ((RAW!P622 / 10000000000) * 1000)</f>
        <v>0</v>
      </c>
      <c r="R622" s="18">
        <f xml:space="preserve"> ((RAW!Q622 / 1000000000) * 1000)</f>
        <v>0.697797</v>
      </c>
      <c r="S622" s="15" t="str">
        <f xml:space="preserve"> RAW!R622</f>
        <v>S</v>
      </c>
      <c r="T622" s="15" t="str">
        <f xml:space="preserve"> RAW!S622</f>
        <v>L</v>
      </c>
      <c r="U622" s="16" t="str">
        <f xml:space="preserve"> RAW!T622</f>
        <v>N</v>
      </c>
      <c r="V622" s="17">
        <f xml:space="preserve"> ((RAW!U622 / 10000000000) * 1000)</f>
        <v>0</v>
      </c>
      <c r="W622" s="18">
        <f xml:space="preserve"> ((RAW!V622 / 1000000000) * 1000)</f>
        <v>266.054687</v>
      </c>
      <c r="X622" s="15" t="str">
        <f xml:space="preserve"> RAW!W622</f>
        <v>S</v>
      </c>
      <c r="Y622" s="15" t="str">
        <f xml:space="preserve"> RAW!X622</f>
        <v>L</v>
      </c>
      <c r="Z622" s="16" t="str">
        <f xml:space="preserve"> RAW!Y622</f>
        <v>N</v>
      </c>
      <c r="AA622" s="15">
        <f xml:space="preserve"> ((RAW!Z622 / 10000000000) * 1000)</f>
        <v>0</v>
      </c>
      <c r="AB622" s="15">
        <f xml:space="preserve"> RAW!AA622 / 5</f>
        <v>1117.8</v>
      </c>
      <c r="AC622" s="16">
        <f xml:space="preserve"> ((RAW!AB622 / 1000000) * 1000)</f>
        <v>0</v>
      </c>
    </row>
    <row r="623" spans="1:29" x14ac:dyDescent="0.25">
      <c r="A623">
        <v>111780000</v>
      </c>
      <c r="B623" s="14">
        <f t="shared" si="10"/>
        <v>31.05</v>
      </c>
      <c r="C623" s="15">
        <f xml:space="preserve"> RAW!B623 / 5</f>
        <v>1118</v>
      </c>
      <c r="D623" s="15">
        <f xml:space="preserve"> RAW!C623 / 5</f>
        <v>-538.4</v>
      </c>
      <c r="E623" s="16">
        <f xml:space="preserve"> RAW!D623 / 5</f>
        <v>385.2</v>
      </c>
      <c r="F623" s="15">
        <f xml:space="preserve"> RAW!E623 / 5000</f>
        <v>1.3049999999999999</v>
      </c>
      <c r="G623" s="15">
        <f xml:space="preserve"> RAW!F623 / 5000</f>
        <v>-0.51439999999999997</v>
      </c>
      <c r="H623" s="15">
        <f xml:space="preserve"> RAW!G623 / 5000</f>
        <v>-0.1852</v>
      </c>
      <c r="I623" s="15">
        <f xml:space="preserve"> RAW!H623 / 5000</f>
        <v>-8.2400000000000001E-2</v>
      </c>
      <c r="J623" s="16">
        <f xml:space="preserve"> RAW!I623 / 5000</f>
        <v>0.30520000000000003</v>
      </c>
      <c r="K623" s="16">
        <f xml:space="preserve"> RAW!J623</f>
        <v>11111001</v>
      </c>
      <c r="L623" s="17">
        <f xml:space="preserve"> ((RAW!K623 / 10000000000) * 1000)</f>
        <v>0</v>
      </c>
      <c r="M623" s="18">
        <f xml:space="preserve"> ((RAW!L623 / 1000000000) * 1000)</f>
        <v>172.60202999999998</v>
      </c>
      <c r="N623" s="15" t="str">
        <f xml:space="preserve"> RAW!M623</f>
        <v>R</v>
      </c>
      <c r="O623" s="15" t="str">
        <f xml:space="preserve"> RAW!N623</f>
        <v>L</v>
      </c>
      <c r="P623" s="16" t="str">
        <f xml:space="preserve"> RAW!O623</f>
        <v>-</v>
      </c>
      <c r="Q623" s="17">
        <f xml:space="preserve"> ((RAW!P623 / 10000000000) * 1000)</f>
        <v>0</v>
      </c>
      <c r="R623" s="18">
        <f xml:space="preserve"> ((RAW!Q623 / 1000000000) * 1000)</f>
        <v>0.697797</v>
      </c>
      <c r="S623" s="15" t="str">
        <f xml:space="preserve"> RAW!R623</f>
        <v>S</v>
      </c>
      <c r="T623" s="15" t="str">
        <f xml:space="preserve"> RAW!S623</f>
        <v>L</v>
      </c>
      <c r="U623" s="16" t="str">
        <f xml:space="preserve"> RAW!T623</f>
        <v>N</v>
      </c>
      <c r="V623" s="17">
        <f xml:space="preserve"> ((RAW!U623 / 10000000000) * 1000)</f>
        <v>0</v>
      </c>
      <c r="W623" s="18">
        <f xml:space="preserve"> ((RAW!V623 / 1000000000) * 1000)</f>
        <v>266.054687</v>
      </c>
      <c r="X623" s="15" t="str">
        <f xml:space="preserve"> RAW!W623</f>
        <v>S</v>
      </c>
      <c r="Y623" s="15" t="str">
        <f xml:space="preserve"> RAW!X623</f>
        <v>L</v>
      </c>
      <c r="Z623" s="16" t="str">
        <f xml:space="preserve"> RAW!Y623</f>
        <v>N</v>
      </c>
      <c r="AA623" s="15">
        <f xml:space="preserve"> ((RAW!Z623 / 10000000000) * 1000)</f>
        <v>0</v>
      </c>
      <c r="AB623" s="15">
        <f xml:space="preserve"> RAW!AA623 / 5</f>
        <v>1118</v>
      </c>
      <c r="AC623" s="16">
        <f xml:space="preserve"> ((RAW!AB623 / 1000000) * 1000)</f>
        <v>0</v>
      </c>
    </row>
    <row r="624" spans="1:29" x14ac:dyDescent="0.25">
      <c r="A624">
        <v>111960000</v>
      </c>
      <c r="B624" s="14">
        <f t="shared" si="10"/>
        <v>31.1</v>
      </c>
      <c r="C624" s="15">
        <f xml:space="preserve"> RAW!B624 / 5</f>
        <v>1118</v>
      </c>
      <c r="D624" s="15">
        <f xml:space="preserve"> RAW!C624 / 5</f>
        <v>-538.4</v>
      </c>
      <c r="E624" s="16">
        <f xml:space="preserve"> RAW!D624 / 5</f>
        <v>385.2</v>
      </c>
      <c r="F624" s="15">
        <f xml:space="preserve"> RAW!E624 / 5000</f>
        <v>1.3048</v>
      </c>
      <c r="G624" s="15">
        <f xml:space="preserve"> RAW!F624 / 5000</f>
        <v>-0.51419999999999999</v>
      </c>
      <c r="H624" s="15">
        <f xml:space="preserve"> RAW!G624 / 5000</f>
        <v>-0.1852</v>
      </c>
      <c r="I624" s="15">
        <f xml:space="preserve"> RAW!H624 / 5000</f>
        <v>-8.2600000000000007E-2</v>
      </c>
      <c r="J624" s="16">
        <f xml:space="preserve"> RAW!I624 / 5000</f>
        <v>0.3054</v>
      </c>
      <c r="K624" s="16">
        <f xml:space="preserve"> RAW!J624</f>
        <v>11111001</v>
      </c>
      <c r="L624" s="17">
        <f xml:space="preserve"> ((RAW!K624 / 10000000000) * 1000)</f>
        <v>-5.986E-3</v>
      </c>
      <c r="M624" s="18">
        <f xml:space="preserve"> ((RAW!L624 / 1000000000) * 1000)</f>
        <v>172.693669</v>
      </c>
      <c r="N624" s="15" t="str">
        <f xml:space="preserve"> RAW!M624</f>
        <v>R</v>
      </c>
      <c r="O624" s="15" t="str">
        <f xml:space="preserve"> RAW!N624</f>
        <v>L</v>
      </c>
      <c r="P624" s="16" t="str">
        <f xml:space="preserve"> RAW!O624</f>
        <v>-</v>
      </c>
      <c r="Q624" s="17">
        <f xml:space="preserve"> ((RAW!P624 / 10000000000) * 1000)</f>
        <v>0</v>
      </c>
      <c r="R624" s="18">
        <f xml:space="preserve"> ((RAW!Q624 / 1000000000) * 1000)</f>
        <v>0.697797</v>
      </c>
      <c r="S624" s="15" t="str">
        <f xml:space="preserve"> RAW!R624</f>
        <v>S</v>
      </c>
      <c r="T624" s="15" t="str">
        <f xml:space="preserve"> RAW!S624</f>
        <v>L</v>
      </c>
      <c r="U624" s="16" t="str">
        <f xml:space="preserve"> RAW!T624</f>
        <v>N</v>
      </c>
      <c r="V624" s="17">
        <f xml:space="preserve"> ((RAW!U624 / 10000000000) * 1000)</f>
        <v>0</v>
      </c>
      <c r="W624" s="18">
        <f xml:space="preserve"> ((RAW!V624 / 1000000000) * 1000)</f>
        <v>266.054687</v>
      </c>
      <c r="X624" s="15" t="str">
        <f xml:space="preserve"> RAW!W624</f>
        <v>S</v>
      </c>
      <c r="Y624" s="15" t="str">
        <f xml:space="preserve"> RAW!X624</f>
        <v>L</v>
      </c>
      <c r="Z624" s="16" t="str">
        <f xml:space="preserve"> RAW!Y624</f>
        <v>N</v>
      </c>
      <c r="AA624" s="15">
        <f xml:space="preserve"> ((RAW!Z624 / 10000000000) * 1000)</f>
        <v>-5.986E-3</v>
      </c>
      <c r="AB624" s="15">
        <f xml:space="preserve"> RAW!AA624 / 5</f>
        <v>1118</v>
      </c>
      <c r="AC624" s="16">
        <f xml:space="preserve"> ((RAW!AB624 / 1000000) * 1000)</f>
        <v>0</v>
      </c>
    </row>
    <row r="625" spans="1:29" x14ac:dyDescent="0.25">
      <c r="A625">
        <v>112140000</v>
      </c>
      <c r="B625" s="14">
        <f t="shared" si="10"/>
        <v>31.15</v>
      </c>
      <c r="C625" s="15">
        <f xml:space="preserve"> RAW!B625 / 5</f>
        <v>1117.5999999999999</v>
      </c>
      <c r="D625" s="15">
        <f xml:space="preserve"> RAW!C625 / 5</f>
        <v>-538.4</v>
      </c>
      <c r="E625" s="16">
        <f xml:space="preserve"> RAW!D625 / 5</f>
        <v>385.2</v>
      </c>
      <c r="F625" s="15">
        <f xml:space="preserve"> RAW!E625 / 5000</f>
        <v>1.3048</v>
      </c>
      <c r="G625" s="15">
        <f xml:space="preserve"> RAW!F625 / 5000</f>
        <v>-0.51419999999999999</v>
      </c>
      <c r="H625" s="15">
        <f xml:space="preserve"> RAW!G625 / 5000</f>
        <v>-0.1852</v>
      </c>
      <c r="I625" s="15">
        <f xml:space="preserve"> RAW!H625 / 5000</f>
        <v>-8.2600000000000007E-2</v>
      </c>
      <c r="J625" s="16">
        <f xml:space="preserve"> RAW!I625 / 5000</f>
        <v>0.3054</v>
      </c>
      <c r="K625" s="16">
        <f xml:space="preserve"> RAW!J625</f>
        <v>11111001</v>
      </c>
      <c r="L625" s="17">
        <f xml:space="preserve"> ((RAW!K625 / 10000000000) * 1000)</f>
        <v>-8.2800000000000009E-3</v>
      </c>
      <c r="M625" s="18">
        <f xml:space="preserve"> ((RAW!L625 / 1000000000) * 1000)</f>
        <v>172.80202</v>
      </c>
      <c r="N625" s="15" t="str">
        <f xml:space="preserve"> RAW!M625</f>
        <v>R</v>
      </c>
      <c r="O625" s="15" t="str">
        <f xml:space="preserve"> RAW!N625</f>
        <v>L</v>
      </c>
      <c r="P625" s="16" t="str">
        <f xml:space="preserve"> RAW!O625</f>
        <v>-</v>
      </c>
      <c r="Q625" s="17">
        <f xml:space="preserve"> ((RAW!P625 / 10000000000) * 1000)</f>
        <v>0</v>
      </c>
      <c r="R625" s="18">
        <f xml:space="preserve"> ((RAW!Q625 / 1000000000) * 1000)</f>
        <v>0.697797</v>
      </c>
      <c r="S625" s="15" t="str">
        <f xml:space="preserve"> RAW!R625</f>
        <v>S</v>
      </c>
      <c r="T625" s="15" t="str">
        <f xml:space="preserve"> RAW!S625</f>
        <v>L</v>
      </c>
      <c r="U625" s="16" t="str">
        <f xml:space="preserve"> RAW!T625</f>
        <v>N</v>
      </c>
      <c r="V625" s="17">
        <f xml:space="preserve"> ((RAW!U625 / 10000000000) * 1000)</f>
        <v>0</v>
      </c>
      <c r="W625" s="18">
        <f xml:space="preserve"> ((RAW!V625 / 1000000000) * 1000)</f>
        <v>266.054687</v>
      </c>
      <c r="X625" s="15" t="str">
        <f xml:space="preserve"> RAW!W625</f>
        <v>S</v>
      </c>
      <c r="Y625" s="15" t="str">
        <f xml:space="preserve"> RAW!X625</f>
        <v>L</v>
      </c>
      <c r="Z625" s="16" t="str">
        <f xml:space="preserve"> RAW!Y625</f>
        <v>N</v>
      </c>
      <c r="AA625" s="15">
        <f xml:space="preserve"> ((RAW!Z625 / 10000000000) * 1000)</f>
        <v>-8.2800000000000009E-3</v>
      </c>
      <c r="AB625" s="15">
        <f xml:space="preserve"> RAW!AA625 / 5</f>
        <v>1117.5999999999999</v>
      </c>
      <c r="AC625" s="16">
        <f xml:space="preserve"> ((RAW!AB625 / 1000000) * 1000)</f>
        <v>0</v>
      </c>
    </row>
    <row r="626" spans="1:29" x14ac:dyDescent="0.25">
      <c r="A626">
        <v>112320000</v>
      </c>
      <c r="B626" s="14">
        <f t="shared" si="10"/>
        <v>31.2</v>
      </c>
      <c r="C626" s="15">
        <f xml:space="preserve"> RAW!B626 / 5</f>
        <v>1118</v>
      </c>
      <c r="D626" s="15">
        <f xml:space="preserve"> RAW!C626 / 5</f>
        <v>-538.4</v>
      </c>
      <c r="E626" s="16">
        <f xml:space="preserve"> RAW!D626 / 5</f>
        <v>385.2</v>
      </c>
      <c r="F626" s="15">
        <f xml:space="preserve"> RAW!E626 / 5000</f>
        <v>1.3049999999999999</v>
      </c>
      <c r="G626" s="15">
        <f xml:space="preserve"> RAW!F626 / 5000</f>
        <v>-0.51439999999999997</v>
      </c>
      <c r="H626" s="15">
        <f xml:space="preserve"> RAW!G626 / 5000</f>
        <v>-0.1852</v>
      </c>
      <c r="I626" s="15">
        <f xml:space="preserve"> RAW!H626 / 5000</f>
        <v>-8.2600000000000007E-2</v>
      </c>
      <c r="J626" s="16">
        <f xml:space="preserve"> RAW!I626 / 5000</f>
        <v>0.30520000000000003</v>
      </c>
      <c r="K626" s="16">
        <f xml:space="preserve"> RAW!J626</f>
        <v>11111001</v>
      </c>
      <c r="L626" s="17">
        <f xml:space="preserve"> ((RAW!K626 / 10000000000) * 1000)</f>
        <v>-2.3944E-2</v>
      </c>
      <c r="M626" s="18">
        <f xml:space="preserve"> ((RAW!L626 / 1000000000) * 1000)</f>
        <v>172.864576</v>
      </c>
      <c r="N626" s="15" t="str">
        <f xml:space="preserve"> RAW!M626</f>
        <v>R</v>
      </c>
      <c r="O626" s="15" t="str">
        <f xml:space="preserve"> RAW!N626</f>
        <v>L</v>
      </c>
      <c r="P626" s="16" t="str">
        <f xml:space="preserve"> RAW!O626</f>
        <v>-</v>
      </c>
      <c r="Q626" s="17">
        <f xml:space="preserve"> ((RAW!P626 / 10000000000) * 1000)</f>
        <v>0</v>
      </c>
      <c r="R626" s="18">
        <f xml:space="preserve"> ((RAW!Q626 / 1000000000) * 1000)</f>
        <v>0.697797</v>
      </c>
      <c r="S626" s="15" t="str">
        <f xml:space="preserve"> RAW!R626</f>
        <v>S</v>
      </c>
      <c r="T626" s="15" t="str">
        <f xml:space="preserve"> RAW!S626</f>
        <v>L</v>
      </c>
      <c r="U626" s="16" t="str">
        <f xml:space="preserve"> RAW!T626</f>
        <v>N</v>
      </c>
      <c r="V626" s="17">
        <f xml:space="preserve"> ((RAW!U626 / 10000000000) * 1000)</f>
        <v>0</v>
      </c>
      <c r="W626" s="18">
        <f xml:space="preserve"> ((RAW!V626 / 1000000000) * 1000)</f>
        <v>266.054687</v>
      </c>
      <c r="X626" s="15" t="str">
        <f xml:space="preserve"> RAW!W626</f>
        <v>S</v>
      </c>
      <c r="Y626" s="15" t="str">
        <f xml:space="preserve"> RAW!X626</f>
        <v>L</v>
      </c>
      <c r="Z626" s="16" t="str">
        <f xml:space="preserve"> RAW!Y626</f>
        <v>N</v>
      </c>
      <c r="AA626" s="15">
        <f xml:space="preserve"> ((RAW!Z626 / 10000000000) * 1000)</f>
        <v>-2.3944E-2</v>
      </c>
      <c r="AB626" s="15">
        <f xml:space="preserve"> RAW!AA626 / 5</f>
        <v>1118</v>
      </c>
      <c r="AC626" s="16">
        <f xml:space="preserve"> ((RAW!AB626 / 1000000) * 1000)</f>
        <v>0</v>
      </c>
    </row>
    <row r="627" spans="1:29" x14ac:dyDescent="0.25">
      <c r="A627">
        <v>112500000</v>
      </c>
      <c r="B627" s="14">
        <f t="shared" si="10"/>
        <v>31.25</v>
      </c>
      <c r="C627" s="15">
        <f xml:space="preserve"> RAW!B627 / 5</f>
        <v>1118</v>
      </c>
      <c r="D627" s="15">
        <f xml:space="preserve"> RAW!C627 / 5</f>
        <v>-538.4</v>
      </c>
      <c r="E627" s="16">
        <f xml:space="preserve"> RAW!D627 / 5</f>
        <v>385.2</v>
      </c>
      <c r="F627" s="15">
        <f xml:space="preserve"> RAW!E627 / 5000</f>
        <v>1.3048</v>
      </c>
      <c r="G627" s="15">
        <f xml:space="preserve"> RAW!F627 / 5000</f>
        <v>-0.51439999999999997</v>
      </c>
      <c r="H627" s="15">
        <f xml:space="preserve"> RAW!G627 / 5000</f>
        <v>-0.185</v>
      </c>
      <c r="I627" s="15">
        <f xml:space="preserve"> RAW!H627 / 5000</f>
        <v>-8.2400000000000001E-2</v>
      </c>
      <c r="J627" s="16">
        <f xml:space="preserve"> RAW!I627 / 5000</f>
        <v>0.3054</v>
      </c>
      <c r="K627" s="16">
        <f xml:space="preserve"> RAW!J627</f>
        <v>11111001</v>
      </c>
      <c r="L627" s="17">
        <f xml:space="preserve"> ((RAW!K627 / 10000000000) * 1000)</f>
        <v>-1.1573000000000002E-2</v>
      </c>
      <c r="M627" s="18">
        <f xml:space="preserve"> ((RAW!L627 / 1000000000) * 1000)</f>
        <v>172.937442</v>
      </c>
      <c r="N627" s="15" t="str">
        <f xml:space="preserve"> RAW!M627</f>
        <v>R</v>
      </c>
      <c r="O627" s="15" t="str">
        <f xml:space="preserve"> RAW!N627</f>
        <v>L</v>
      </c>
      <c r="P627" s="16" t="str">
        <f xml:space="preserve"> RAW!O627</f>
        <v>-</v>
      </c>
      <c r="Q627" s="17">
        <f xml:space="preserve"> ((RAW!P627 / 10000000000) * 1000)</f>
        <v>0</v>
      </c>
      <c r="R627" s="18">
        <f xml:space="preserve"> ((RAW!Q627 / 1000000000) * 1000)</f>
        <v>0.697797</v>
      </c>
      <c r="S627" s="15" t="str">
        <f xml:space="preserve"> RAW!R627</f>
        <v>S</v>
      </c>
      <c r="T627" s="15" t="str">
        <f xml:space="preserve"> RAW!S627</f>
        <v>L</v>
      </c>
      <c r="U627" s="16" t="str">
        <f xml:space="preserve"> RAW!T627</f>
        <v>N</v>
      </c>
      <c r="V627" s="17">
        <f xml:space="preserve"> ((RAW!U627 / 10000000000) * 1000)</f>
        <v>0</v>
      </c>
      <c r="W627" s="18">
        <f xml:space="preserve"> ((RAW!V627 / 1000000000) * 1000)</f>
        <v>266.054687</v>
      </c>
      <c r="X627" s="15" t="str">
        <f xml:space="preserve"> RAW!W627</f>
        <v>S</v>
      </c>
      <c r="Y627" s="15" t="str">
        <f xml:space="preserve"> RAW!X627</f>
        <v>L</v>
      </c>
      <c r="Z627" s="16" t="str">
        <f xml:space="preserve"> RAW!Y627</f>
        <v>N</v>
      </c>
      <c r="AA627" s="15">
        <f xml:space="preserve"> ((RAW!Z627 / 10000000000) * 1000)</f>
        <v>-1.1573000000000002E-2</v>
      </c>
      <c r="AB627" s="15">
        <f xml:space="preserve"> RAW!AA627 / 5</f>
        <v>1118</v>
      </c>
      <c r="AC627" s="16">
        <f xml:space="preserve"> ((RAW!AB627 / 1000000) * 1000)</f>
        <v>0</v>
      </c>
    </row>
    <row r="628" spans="1:29" x14ac:dyDescent="0.25">
      <c r="A628">
        <v>112680000</v>
      </c>
      <c r="B628" s="14">
        <f t="shared" si="10"/>
        <v>31.3</v>
      </c>
      <c r="C628" s="15">
        <f xml:space="preserve"> RAW!B628 / 5</f>
        <v>1118</v>
      </c>
      <c r="D628" s="15">
        <f xml:space="preserve"> RAW!C628 / 5</f>
        <v>-538.4</v>
      </c>
      <c r="E628" s="16">
        <f xml:space="preserve"> RAW!D628 / 5</f>
        <v>385.2</v>
      </c>
      <c r="F628" s="15">
        <f xml:space="preserve"> RAW!E628 / 5000</f>
        <v>1.3046</v>
      </c>
      <c r="G628" s="15">
        <f xml:space="preserve"> RAW!F628 / 5000</f>
        <v>-0.51439999999999997</v>
      </c>
      <c r="H628" s="15">
        <f xml:space="preserve"> RAW!G628 / 5000</f>
        <v>-0.1852</v>
      </c>
      <c r="I628" s="15">
        <f xml:space="preserve"> RAW!H628 / 5000</f>
        <v>-8.2600000000000007E-2</v>
      </c>
      <c r="J628" s="16">
        <f xml:space="preserve"> RAW!I628 / 5000</f>
        <v>0.30520000000000003</v>
      </c>
      <c r="K628" s="16">
        <f xml:space="preserve"> RAW!J628</f>
        <v>11111001</v>
      </c>
      <c r="L628" s="17">
        <f xml:space="preserve"> ((RAW!K628 / 10000000000) * 1000)</f>
        <v>-6.3850000000000001E-3</v>
      </c>
      <c r="M628" s="18">
        <f xml:space="preserve"> ((RAW!L628 / 1000000000) * 1000)</f>
        <v>173.00926000000001</v>
      </c>
      <c r="N628" s="15" t="str">
        <f xml:space="preserve"> RAW!M628</f>
        <v>R</v>
      </c>
      <c r="O628" s="15" t="str">
        <f xml:space="preserve"> RAW!N628</f>
        <v>L</v>
      </c>
      <c r="P628" s="16" t="str">
        <f xml:space="preserve"> RAW!O628</f>
        <v>-</v>
      </c>
      <c r="Q628" s="17">
        <f xml:space="preserve"> ((RAW!P628 / 10000000000) * 1000)</f>
        <v>0</v>
      </c>
      <c r="R628" s="18">
        <f xml:space="preserve"> ((RAW!Q628 / 1000000000) * 1000)</f>
        <v>0.697797</v>
      </c>
      <c r="S628" s="15" t="str">
        <f xml:space="preserve"> RAW!R628</f>
        <v>S</v>
      </c>
      <c r="T628" s="15" t="str">
        <f xml:space="preserve"> RAW!S628</f>
        <v>L</v>
      </c>
      <c r="U628" s="16" t="str">
        <f xml:space="preserve"> RAW!T628</f>
        <v>N</v>
      </c>
      <c r="V628" s="17">
        <f xml:space="preserve"> ((RAW!U628 / 10000000000) * 1000)</f>
        <v>0</v>
      </c>
      <c r="W628" s="18">
        <f xml:space="preserve"> ((RAW!V628 / 1000000000) * 1000)</f>
        <v>266.054687</v>
      </c>
      <c r="X628" s="15" t="str">
        <f xml:space="preserve"> RAW!W628</f>
        <v>S</v>
      </c>
      <c r="Y628" s="15" t="str">
        <f xml:space="preserve"> RAW!X628</f>
        <v>L</v>
      </c>
      <c r="Z628" s="16" t="str">
        <f xml:space="preserve"> RAW!Y628</f>
        <v>N</v>
      </c>
      <c r="AA628" s="15">
        <f xml:space="preserve"> ((RAW!Z628 / 10000000000) * 1000)</f>
        <v>-6.3850000000000001E-3</v>
      </c>
      <c r="AB628" s="15">
        <f xml:space="preserve"> RAW!AA628 / 5</f>
        <v>1118</v>
      </c>
      <c r="AC628" s="16">
        <f xml:space="preserve"> ((RAW!AB628 / 1000000) * 1000)</f>
        <v>0</v>
      </c>
    </row>
    <row r="629" spans="1:29" x14ac:dyDescent="0.25">
      <c r="A629">
        <v>112860000</v>
      </c>
      <c r="B629" s="14">
        <f t="shared" si="10"/>
        <v>31.35</v>
      </c>
      <c r="C629" s="15">
        <f xml:space="preserve"> RAW!B629 / 5</f>
        <v>1118</v>
      </c>
      <c r="D629" s="15">
        <f xml:space="preserve"> RAW!C629 / 5</f>
        <v>-538.4</v>
      </c>
      <c r="E629" s="16">
        <f xml:space="preserve"> RAW!D629 / 5</f>
        <v>385.2</v>
      </c>
      <c r="F629" s="15">
        <f xml:space="preserve"> RAW!E629 / 5000</f>
        <v>1.3049999999999999</v>
      </c>
      <c r="G629" s="15">
        <f xml:space="preserve"> RAW!F629 / 5000</f>
        <v>-0.51419999999999999</v>
      </c>
      <c r="H629" s="15">
        <f xml:space="preserve"> RAW!G629 / 5000</f>
        <v>-0.1852</v>
      </c>
      <c r="I629" s="15">
        <f xml:space="preserve"> RAW!H629 / 5000</f>
        <v>-8.2600000000000007E-2</v>
      </c>
      <c r="J629" s="16">
        <f xml:space="preserve"> RAW!I629 / 5000</f>
        <v>0.30559999999999998</v>
      </c>
      <c r="K629" s="16">
        <f xml:space="preserve"> RAW!J629</f>
        <v>11111001</v>
      </c>
      <c r="L629" s="17">
        <f xml:space="preserve"> ((RAW!K629 / 10000000000) * 1000)</f>
        <v>-1.9949999999999998E-3</v>
      </c>
      <c r="M629" s="18">
        <f xml:space="preserve"> ((RAW!L629 / 1000000000) * 1000)</f>
        <v>173.02964700000001</v>
      </c>
      <c r="N629" s="15" t="str">
        <f xml:space="preserve"> RAW!M629</f>
        <v>R</v>
      </c>
      <c r="O629" s="15" t="str">
        <f xml:space="preserve"> RAW!N629</f>
        <v>L</v>
      </c>
      <c r="P629" s="16" t="str">
        <f xml:space="preserve"> RAW!O629</f>
        <v>-</v>
      </c>
      <c r="Q629" s="17">
        <f xml:space="preserve"> ((RAW!P629 / 10000000000) * 1000)</f>
        <v>0</v>
      </c>
      <c r="R629" s="18">
        <f xml:space="preserve"> ((RAW!Q629 / 1000000000) * 1000)</f>
        <v>0.697797</v>
      </c>
      <c r="S629" s="15" t="str">
        <f xml:space="preserve"> RAW!R629</f>
        <v>S</v>
      </c>
      <c r="T629" s="15" t="str">
        <f xml:space="preserve"> RAW!S629</f>
        <v>L</v>
      </c>
      <c r="U629" s="16" t="str">
        <f xml:space="preserve"> RAW!T629</f>
        <v>N</v>
      </c>
      <c r="V629" s="17">
        <f xml:space="preserve"> ((RAW!U629 / 10000000000) * 1000)</f>
        <v>0</v>
      </c>
      <c r="W629" s="18">
        <f xml:space="preserve"> ((RAW!V629 / 1000000000) * 1000)</f>
        <v>266.054687</v>
      </c>
      <c r="X629" s="15" t="str">
        <f xml:space="preserve"> RAW!W629</f>
        <v>S</v>
      </c>
      <c r="Y629" s="15" t="str">
        <f xml:space="preserve"> RAW!X629</f>
        <v>L</v>
      </c>
      <c r="Z629" s="16" t="str">
        <f xml:space="preserve"> RAW!Y629</f>
        <v>N</v>
      </c>
      <c r="AA629" s="15">
        <f xml:space="preserve"> ((RAW!Z629 / 10000000000) * 1000)</f>
        <v>-1.9949999999999998E-3</v>
      </c>
      <c r="AB629" s="15">
        <f xml:space="preserve"> RAW!AA629 / 5</f>
        <v>1118</v>
      </c>
      <c r="AC629" s="16">
        <f xml:space="preserve"> ((RAW!AB629 / 1000000) * 1000)</f>
        <v>0</v>
      </c>
    </row>
    <row r="630" spans="1:29" x14ac:dyDescent="0.25">
      <c r="A630">
        <v>113040000</v>
      </c>
      <c r="B630" s="14">
        <f t="shared" si="10"/>
        <v>31.4</v>
      </c>
      <c r="C630" s="15">
        <f xml:space="preserve"> RAW!B630 / 5</f>
        <v>1117.8</v>
      </c>
      <c r="D630" s="15">
        <f xml:space="preserve"> RAW!C630 / 5</f>
        <v>-538.4</v>
      </c>
      <c r="E630" s="16">
        <f xml:space="preserve"> RAW!D630 / 5</f>
        <v>385.2</v>
      </c>
      <c r="F630" s="15">
        <f xml:space="preserve"> RAW!E630 / 5000</f>
        <v>1.3049999999999999</v>
      </c>
      <c r="G630" s="15">
        <f xml:space="preserve"> RAW!F630 / 5000</f>
        <v>-0.51419999999999999</v>
      </c>
      <c r="H630" s="15">
        <f xml:space="preserve"> RAW!G630 / 5000</f>
        <v>-0.1852</v>
      </c>
      <c r="I630" s="15">
        <f xml:space="preserve"> RAW!H630 / 5000</f>
        <v>-8.2400000000000001E-2</v>
      </c>
      <c r="J630" s="16">
        <f xml:space="preserve"> RAW!I630 / 5000</f>
        <v>0.30520000000000003</v>
      </c>
      <c r="K630" s="16">
        <f xml:space="preserve"> RAW!J630</f>
        <v>11111001</v>
      </c>
      <c r="L630" s="17">
        <f xml:space="preserve"> ((RAW!K630 / 10000000000) * 1000)</f>
        <v>-1.7260000000000001E-2</v>
      </c>
      <c r="M630" s="18">
        <f xml:space="preserve"> ((RAW!L630 / 1000000000) * 1000)</f>
        <v>173.08265800000001</v>
      </c>
      <c r="N630" s="15" t="str">
        <f xml:space="preserve"> RAW!M630</f>
        <v>R</v>
      </c>
      <c r="O630" s="15" t="str">
        <f xml:space="preserve"> RAW!N630</f>
        <v>L</v>
      </c>
      <c r="P630" s="16" t="str">
        <f xml:space="preserve"> RAW!O630</f>
        <v>-</v>
      </c>
      <c r="Q630" s="17">
        <f xml:space="preserve"> ((RAW!P630 / 10000000000) * 1000)</f>
        <v>0</v>
      </c>
      <c r="R630" s="18">
        <f xml:space="preserve"> ((RAW!Q630 / 1000000000) * 1000)</f>
        <v>0.697797</v>
      </c>
      <c r="S630" s="15" t="str">
        <f xml:space="preserve"> RAW!R630</f>
        <v>S</v>
      </c>
      <c r="T630" s="15" t="str">
        <f xml:space="preserve"> RAW!S630</f>
        <v>L</v>
      </c>
      <c r="U630" s="16" t="str">
        <f xml:space="preserve"> RAW!T630</f>
        <v>N</v>
      </c>
      <c r="V630" s="17">
        <f xml:space="preserve"> ((RAW!U630 / 10000000000) * 1000)</f>
        <v>0</v>
      </c>
      <c r="W630" s="18">
        <f xml:space="preserve"> ((RAW!V630 / 1000000000) * 1000)</f>
        <v>266.054687</v>
      </c>
      <c r="X630" s="15" t="str">
        <f xml:space="preserve"> RAW!W630</f>
        <v>S</v>
      </c>
      <c r="Y630" s="15" t="str">
        <f xml:space="preserve"> RAW!X630</f>
        <v>L</v>
      </c>
      <c r="Z630" s="16" t="str">
        <f xml:space="preserve"> RAW!Y630</f>
        <v>N</v>
      </c>
      <c r="AA630" s="15">
        <f xml:space="preserve"> ((RAW!Z630 / 10000000000) * 1000)</f>
        <v>-1.7260000000000001E-2</v>
      </c>
      <c r="AB630" s="15">
        <f xml:space="preserve"> RAW!AA630 / 5</f>
        <v>1117.8</v>
      </c>
      <c r="AC630" s="16">
        <f xml:space="preserve"> ((RAW!AB630 / 1000000) * 1000)</f>
        <v>0</v>
      </c>
    </row>
    <row r="631" spans="1:29" x14ac:dyDescent="0.25">
      <c r="A631">
        <v>113220000</v>
      </c>
      <c r="B631" s="14">
        <f t="shared" si="10"/>
        <v>31.45</v>
      </c>
      <c r="C631" s="15">
        <f xml:space="preserve"> RAW!B631 / 5</f>
        <v>1117.5999999999999</v>
      </c>
      <c r="D631" s="15">
        <f xml:space="preserve"> RAW!C631 / 5</f>
        <v>-538.4</v>
      </c>
      <c r="E631" s="16">
        <f xml:space="preserve"> RAW!D631 / 5</f>
        <v>385.2</v>
      </c>
      <c r="F631" s="15">
        <f xml:space="preserve"> RAW!E631 / 5000</f>
        <v>1.3049999999999999</v>
      </c>
      <c r="G631" s="15">
        <f xml:space="preserve"> RAW!F631 / 5000</f>
        <v>-0.51419999999999999</v>
      </c>
      <c r="H631" s="15">
        <f xml:space="preserve"> RAW!G631 / 5000</f>
        <v>-0.1852</v>
      </c>
      <c r="I631" s="15">
        <f xml:space="preserve"> RAW!H631 / 5000</f>
        <v>-8.2600000000000007E-2</v>
      </c>
      <c r="J631" s="16">
        <f xml:space="preserve"> RAW!I631 / 5000</f>
        <v>0.30520000000000003</v>
      </c>
      <c r="K631" s="16">
        <f xml:space="preserve"> RAW!J631</f>
        <v>11111001</v>
      </c>
      <c r="L631" s="17">
        <f xml:space="preserve"> ((RAW!K631 / 10000000000) * 1000)</f>
        <v>0</v>
      </c>
      <c r="M631" s="18">
        <f xml:space="preserve"> ((RAW!L631 / 1000000000) * 1000)</f>
        <v>173.109995</v>
      </c>
      <c r="N631" s="15" t="str">
        <f xml:space="preserve"> RAW!M631</f>
        <v>R</v>
      </c>
      <c r="O631" s="15" t="str">
        <f xml:space="preserve"> RAW!N631</f>
        <v>L</v>
      </c>
      <c r="P631" s="16" t="str">
        <f xml:space="preserve"> RAW!O631</f>
        <v>-</v>
      </c>
      <c r="Q631" s="17">
        <f xml:space="preserve"> ((RAW!P631 / 10000000000) * 1000)</f>
        <v>0</v>
      </c>
      <c r="R631" s="18">
        <f xml:space="preserve"> ((RAW!Q631 / 1000000000) * 1000)</f>
        <v>0.697797</v>
      </c>
      <c r="S631" s="15" t="str">
        <f xml:space="preserve"> RAW!R631</f>
        <v>S</v>
      </c>
      <c r="T631" s="15" t="str">
        <f xml:space="preserve"> RAW!S631</f>
        <v>L</v>
      </c>
      <c r="U631" s="16" t="str">
        <f xml:space="preserve"> RAW!T631</f>
        <v>N</v>
      </c>
      <c r="V631" s="17">
        <f xml:space="preserve"> ((RAW!U631 / 10000000000) * 1000)</f>
        <v>0</v>
      </c>
      <c r="W631" s="18">
        <f xml:space="preserve"> ((RAW!V631 / 1000000000) * 1000)</f>
        <v>266.054687</v>
      </c>
      <c r="X631" s="15" t="str">
        <f xml:space="preserve"> RAW!W631</f>
        <v>S</v>
      </c>
      <c r="Y631" s="15" t="str">
        <f xml:space="preserve"> RAW!X631</f>
        <v>L</v>
      </c>
      <c r="Z631" s="16" t="str">
        <f xml:space="preserve"> RAW!Y631</f>
        <v>N</v>
      </c>
      <c r="AA631" s="15">
        <f xml:space="preserve"> ((RAW!Z631 / 10000000000) * 1000)</f>
        <v>0</v>
      </c>
      <c r="AB631" s="15">
        <f xml:space="preserve"> RAW!AA631 / 5</f>
        <v>1117.5999999999999</v>
      </c>
      <c r="AC631" s="16">
        <f xml:space="preserve"> ((RAW!AB631 / 1000000) * 1000)</f>
        <v>0</v>
      </c>
    </row>
    <row r="632" spans="1:29" x14ac:dyDescent="0.25">
      <c r="A632">
        <v>113400000</v>
      </c>
      <c r="B632" s="14">
        <f t="shared" si="10"/>
        <v>31.5</v>
      </c>
      <c r="C632" s="15">
        <f xml:space="preserve"> RAW!B632 / 5</f>
        <v>1117.8</v>
      </c>
      <c r="D632" s="15">
        <f xml:space="preserve"> RAW!C632 / 5</f>
        <v>-538.4</v>
      </c>
      <c r="E632" s="16">
        <f xml:space="preserve"> RAW!D632 / 5</f>
        <v>385.2</v>
      </c>
      <c r="F632" s="15">
        <f xml:space="preserve"> RAW!E632 / 5000</f>
        <v>1.3048</v>
      </c>
      <c r="G632" s="15">
        <f xml:space="preserve"> RAW!F632 / 5000</f>
        <v>-0.51439999999999997</v>
      </c>
      <c r="H632" s="15">
        <f xml:space="preserve"> RAW!G632 / 5000</f>
        <v>-0.1852</v>
      </c>
      <c r="I632" s="15">
        <f xml:space="preserve"> RAW!H632 / 5000</f>
        <v>-8.2400000000000001E-2</v>
      </c>
      <c r="J632" s="16">
        <f xml:space="preserve"> RAW!I632 / 5000</f>
        <v>0.30499999999999999</v>
      </c>
      <c r="K632" s="16">
        <f xml:space="preserve"> RAW!J632</f>
        <v>11111001</v>
      </c>
      <c r="L632" s="17">
        <f xml:space="preserve"> ((RAW!K632 / 10000000000) * 1000)</f>
        <v>-1.0574999999999999E-2</v>
      </c>
      <c r="M632" s="18">
        <f xml:space="preserve"> ((RAW!L632 / 1000000000) * 1000)</f>
        <v>173.173981</v>
      </c>
      <c r="N632" s="15" t="str">
        <f xml:space="preserve"> RAW!M632</f>
        <v>R</v>
      </c>
      <c r="O632" s="15" t="str">
        <f xml:space="preserve"> RAW!N632</f>
        <v>L</v>
      </c>
      <c r="P632" s="16" t="str">
        <f xml:space="preserve"> RAW!O632</f>
        <v>-</v>
      </c>
      <c r="Q632" s="17">
        <f xml:space="preserve"> ((RAW!P632 / 10000000000) * 1000)</f>
        <v>0</v>
      </c>
      <c r="R632" s="18">
        <f xml:space="preserve"> ((RAW!Q632 / 1000000000) * 1000)</f>
        <v>0.697797</v>
      </c>
      <c r="S632" s="15" t="str">
        <f xml:space="preserve"> RAW!R632</f>
        <v>S</v>
      </c>
      <c r="T632" s="15" t="str">
        <f xml:space="preserve"> RAW!S632</f>
        <v>L</v>
      </c>
      <c r="U632" s="16" t="str">
        <f xml:space="preserve"> RAW!T632</f>
        <v>N</v>
      </c>
      <c r="V632" s="17">
        <f xml:space="preserve"> ((RAW!U632 / 10000000000) * 1000)</f>
        <v>0</v>
      </c>
      <c r="W632" s="18">
        <f xml:space="preserve"> ((RAW!V632 / 1000000000) * 1000)</f>
        <v>266.054687</v>
      </c>
      <c r="X632" s="15" t="str">
        <f xml:space="preserve"> RAW!W632</f>
        <v>S</v>
      </c>
      <c r="Y632" s="15" t="str">
        <f xml:space="preserve"> RAW!X632</f>
        <v>L</v>
      </c>
      <c r="Z632" s="16" t="str">
        <f xml:space="preserve"> RAW!Y632</f>
        <v>N</v>
      </c>
      <c r="AA632" s="15">
        <f xml:space="preserve"> ((RAW!Z632 / 10000000000) * 1000)</f>
        <v>-1.0574999999999999E-2</v>
      </c>
      <c r="AB632" s="15">
        <f xml:space="preserve"> RAW!AA632 / 5</f>
        <v>1117.8</v>
      </c>
      <c r="AC632" s="16">
        <f xml:space="preserve"> ((RAW!AB632 / 1000000) * 1000)</f>
        <v>0</v>
      </c>
    </row>
    <row r="633" spans="1:29" x14ac:dyDescent="0.25">
      <c r="A633">
        <v>113580000</v>
      </c>
      <c r="B633" s="14">
        <f t="shared" si="10"/>
        <v>31.55</v>
      </c>
      <c r="C633" s="15">
        <f xml:space="preserve"> RAW!B633 / 5</f>
        <v>1117.8</v>
      </c>
      <c r="D633" s="15">
        <f xml:space="preserve"> RAW!C633 / 5</f>
        <v>-538.4</v>
      </c>
      <c r="E633" s="16">
        <f xml:space="preserve"> RAW!D633 / 5</f>
        <v>385.2</v>
      </c>
      <c r="F633" s="15">
        <f xml:space="preserve"> RAW!E633 / 5000</f>
        <v>1.3048</v>
      </c>
      <c r="G633" s="15">
        <f xml:space="preserve"> RAW!F633 / 5000</f>
        <v>-0.51439999999999997</v>
      </c>
      <c r="H633" s="15">
        <f xml:space="preserve"> RAW!G633 / 5000</f>
        <v>-0.185</v>
      </c>
      <c r="I633" s="15">
        <f xml:space="preserve"> RAW!H633 / 5000</f>
        <v>-8.2600000000000007E-2</v>
      </c>
      <c r="J633" s="16">
        <f xml:space="preserve"> RAW!I633 / 5000</f>
        <v>0.30520000000000003</v>
      </c>
      <c r="K633" s="16">
        <f xml:space="preserve"> RAW!J633</f>
        <v>11111001</v>
      </c>
      <c r="L633" s="17">
        <f xml:space="preserve"> ((RAW!K633 / 10000000000) * 1000)</f>
        <v>-1.0874E-2</v>
      </c>
      <c r="M633" s="18">
        <f xml:space="preserve"> ((RAW!L633 / 1000000000) * 1000)</f>
        <v>173.19100900000001</v>
      </c>
      <c r="N633" s="15" t="str">
        <f xml:space="preserve"> RAW!M633</f>
        <v>R</v>
      </c>
      <c r="O633" s="15" t="str">
        <f xml:space="preserve"> RAW!N633</f>
        <v>L</v>
      </c>
      <c r="P633" s="16" t="str">
        <f xml:space="preserve"> RAW!O633</f>
        <v>-</v>
      </c>
      <c r="Q633" s="17">
        <f xml:space="preserve"> ((RAW!P633 / 10000000000) * 1000)</f>
        <v>0</v>
      </c>
      <c r="R633" s="18">
        <f xml:space="preserve"> ((RAW!Q633 / 1000000000) * 1000)</f>
        <v>0.697797</v>
      </c>
      <c r="S633" s="15" t="str">
        <f xml:space="preserve"> RAW!R633</f>
        <v>S</v>
      </c>
      <c r="T633" s="15" t="str">
        <f xml:space="preserve"> RAW!S633</f>
        <v>L</v>
      </c>
      <c r="U633" s="16" t="str">
        <f xml:space="preserve"> RAW!T633</f>
        <v>N</v>
      </c>
      <c r="V633" s="17">
        <f xml:space="preserve"> ((RAW!U633 / 10000000000) * 1000)</f>
        <v>0</v>
      </c>
      <c r="W633" s="18">
        <f xml:space="preserve"> ((RAW!V633 / 1000000000) * 1000)</f>
        <v>266.054687</v>
      </c>
      <c r="X633" s="15" t="str">
        <f xml:space="preserve"> RAW!W633</f>
        <v>S</v>
      </c>
      <c r="Y633" s="15" t="str">
        <f xml:space="preserve"> RAW!X633</f>
        <v>L</v>
      </c>
      <c r="Z633" s="16" t="str">
        <f xml:space="preserve"> RAW!Y633</f>
        <v>N</v>
      </c>
      <c r="AA633" s="15">
        <f xml:space="preserve"> ((RAW!Z633 / 10000000000) * 1000)</f>
        <v>-1.0874E-2</v>
      </c>
      <c r="AB633" s="15">
        <f xml:space="preserve"> RAW!AA633 / 5</f>
        <v>1117.8</v>
      </c>
      <c r="AC633" s="16">
        <f xml:space="preserve"> ((RAW!AB633 / 1000000) * 1000)</f>
        <v>0</v>
      </c>
    </row>
    <row r="634" spans="1:29" x14ac:dyDescent="0.25">
      <c r="A634">
        <v>113760000</v>
      </c>
      <c r="B634" s="14">
        <f t="shared" si="10"/>
        <v>31.6</v>
      </c>
      <c r="C634" s="15">
        <f xml:space="preserve"> RAW!B634 / 5</f>
        <v>1118</v>
      </c>
      <c r="D634" s="15">
        <f xml:space="preserve"> RAW!C634 / 5</f>
        <v>-538.4</v>
      </c>
      <c r="E634" s="16">
        <f xml:space="preserve"> RAW!D634 / 5</f>
        <v>385.2</v>
      </c>
      <c r="F634" s="15">
        <f xml:space="preserve"> RAW!E634 / 5000</f>
        <v>1.3048</v>
      </c>
      <c r="G634" s="15">
        <f xml:space="preserve"> RAW!F634 / 5000</f>
        <v>-0.51419999999999999</v>
      </c>
      <c r="H634" s="15">
        <f xml:space="preserve"> RAW!G634 / 5000</f>
        <v>-0.18540000000000001</v>
      </c>
      <c r="I634" s="15">
        <f xml:space="preserve"> RAW!H634 / 5000</f>
        <v>-8.2600000000000007E-2</v>
      </c>
      <c r="J634" s="16">
        <f xml:space="preserve"> RAW!I634 / 5000</f>
        <v>0.30520000000000003</v>
      </c>
      <c r="K634" s="16">
        <f xml:space="preserve"> RAW!J634</f>
        <v>11111001</v>
      </c>
      <c r="L634" s="17">
        <f xml:space="preserve"> ((RAW!K634 / 10000000000) * 1000)</f>
        <v>0</v>
      </c>
      <c r="M634" s="18">
        <f xml:space="preserve"> ((RAW!L634 / 1000000000) * 1000)</f>
        <v>173.22622800000002</v>
      </c>
      <c r="N634" s="15" t="str">
        <f xml:space="preserve"> RAW!M634</f>
        <v>R</v>
      </c>
      <c r="O634" s="15" t="str">
        <f xml:space="preserve"> RAW!N634</f>
        <v>L</v>
      </c>
      <c r="P634" s="16" t="str">
        <f xml:space="preserve"> RAW!O634</f>
        <v>-</v>
      </c>
      <c r="Q634" s="17">
        <f xml:space="preserve"> ((RAW!P634 / 10000000000) * 1000)</f>
        <v>0</v>
      </c>
      <c r="R634" s="18">
        <f xml:space="preserve"> ((RAW!Q634 / 1000000000) * 1000)</f>
        <v>0.697797</v>
      </c>
      <c r="S634" s="15" t="str">
        <f xml:space="preserve"> RAW!R634</f>
        <v>S</v>
      </c>
      <c r="T634" s="15" t="str">
        <f xml:space="preserve"> RAW!S634</f>
        <v>L</v>
      </c>
      <c r="U634" s="16" t="str">
        <f xml:space="preserve"> RAW!T634</f>
        <v>N</v>
      </c>
      <c r="V634" s="17">
        <f xml:space="preserve"> ((RAW!U634 / 10000000000) * 1000)</f>
        <v>0</v>
      </c>
      <c r="W634" s="18">
        <f xml:space="preserve"> ((RAW!V634 / 1000000000) * 1000)</f>
        <v>266.054687</v>
      </c>
      <c r="X634" s="15" t="str">
        <f xml:space="preserve"> RAW!W634</f>
        <v>S</v>
      </c>
      <c r="Y634" s="15" t="str">
        <f xml:space="preserve"> RAW!X634</f>
        <v>L</v>
      </c>
      <c r="Z634" s="16" t="str">
        <f xml:space="preserve"> RAW!Y634</f>
        <v>N</v>
      </c>
      <c r="AA634" s="15">
        <f xml:space="preserve"> ((RAW!Z634 / 10000000000) * 1000)</f>
        <v>0</v>
      </c>
      <c r="AB634" s="15">
        <f xml:space="preserve"> RAW!AA634 / 5</f>
        <v>1118</v>
      </c>
      <c r="AC634" s="16">
        <f xml:space="preserve"> ((RAW!AB634 / 1000000) * 1000)</f>
        <v>0</v>
      </c>
    </row>
    <row r="635" spans="1:29" x14ac:dyDescent="0.25">
      <c r="A635">
        <v>113940000</v>
      </c>
      <c r="B635" s="14">
        <f t="shared" si="10"/>
        <v>31.65</v>
      </c>
      <c r="C635" s="15">
        <f xml:space="preserve"> RAW!B635 / 5</f>
        <v>1117.8</v>
      </c>
      <c r="D635" s="15">
        <f xml:space="preserve"> RAW!C635 / 5</f>
        <v>-538.4</v>
      </c>
      <c r="E635" s="16">
        <f xml:space="preserve"> RAW!D635 / 5</f>
        <v>385.2</v>
      </c>
      <c r="F635" s="15">
        <f xml:space="preserve"> RAW!E635 / 5000</f>
        <v>1.3049999999999999</v>
      </c>
      <c r="G635" s="15">
        <f xml:space="preserve"> RAW!F635 / 5000</f>
        <v>-0.51419999999999999</v>
      </c>
      <c r="H635" s="15">
        <f xml:space="preserve"> RAW!G635 / 5000</f>
        <v>-0.1852</v>
      </c>
      <c r="I635" s="15">
        <f xml:space="preserve"> RAW!H635 / 5000</f>
        <v>-8.2600000000000007E-2</v>
      </c>
      <c r="J635" s="16">
        <f xml:space="preserve"> RAW!I635 / 5000</f>
        <v>0.30559999999999998</v>
      </c>
      <c r="K635" s="16">
        <f xml:space="preserve"> RAW!J635</f>
        <v>11111001</v>
      </c>
      <c r="L635" s="17">
        <f xml:space="preserve"> ((RAW!K635 / 10000000000) * 1000)</f>
        <v>5.986E-3</v>
      </c>
      <c r="M635" s="18">
        <f xml:space="preserve"> ((RAW!L635 / 1000000000) * 1000)</f>
        <v>173.28184999999999</v>
      </c>
      <c r="N635" s="15" t="str">
        <f xml:space="preserve"> RAW!M635</f>
        <v>R</v>
      </c>
      <c r="O635" s="15" t="str">
        <f xml:space="preserve"> RAW!N635</f>
        <v>L</v>
      </c>
      <c r="P635" s="16" t="str">
        <f xml:space="preserve"> RAW!O635</f>
        <v>-</v>
      </c>
      <c r="Q635" s="17">
        <f xml:space="preserve"> ((RAW!P635 / 10000000000) * 1000)</f>
        <v>0</v>
      </c>
      <c r="R635" s="18">
        <f xml:space="preserve"> ((RAW!Q635 / 1000000000) * 1000)</f>
        <v>0.697797</v>
      </c>
      <c r="S635" s="15" t="str">
        <f xml:space="preserve"> RAW!R635</f>
        <v>S</v>
      </c>
      <c r="T635" s="15" t="str">
        <f xml:space="preserve"> RAW!S635</f>
        <v>L</v>
      </c>
      <c r="U635" s="16" t="str">
        <f xml:space="preserve"> RAW!T635</f>
        <v>N</v>
      </c>
      <c r="V635" s="17">
        <f xml:space="preserve"> ((RAW!U635 / 10000000000) * 1000)</f>
        <v>0</v>
      </c>
      <c r="W635" s="18">
        <f xml:space="preserve"> ((RAW!V635 / 1000000000) * 1000)</f>
        <v>266.054687</v>
      </c>
      <c r="X635" s="15" t="str">
        <f xml:space="preserve"> RAW!W635</f>
        <v>S</v>
      </c>
      <c r="Y635" s="15" t="str">
        <f xml:space="preserve"> RAW!X635</f>
        <v>L</v>
      </c>
      <c r="Z635" s="16" t="str">
        <f xml:space="preserve"> RAW!Y635</f>
        <v>N</v>
      </c>
      <c r="AA635" s="15">
        <f xml:space="preserve"> ((RAW!Z635 / 10000000000) * 1000)</f>
        <v>5.986E-3</v>
      </c>
      <c r="AB635" s="15">
        <f xml:space="preserve"> RAW!AA635 / 5</f>
        <v>1117.8</v>
      </c>
      <c r="AC635" s="16">
        <f xml:space="preserve"> ((RAW!AB635 / 1000000) * 1000)</f>
        <v>0</v>
      </c>
    </row>
    <row r="636" spans="1:29" x14ac:dyDescent="0.25">
      <c r="A636">
        <v>114120000</v>
      </c>
      <c r="B636" s="14">
        <f t="shared" si="10"/>
        <v>31.7</v>
      </c>
      <c r="C636" s="15">
        <f xml:space="preserve"> RAW!B636 / 5</f>
        <v>1117.8</v>
      </c>
      <c r="D636" s="15">
        <f xml:space="preserve"> RAW!C636 / 5</f>
        <v>-538.4</v>
      </c>
      <c r="E636" s="16">
        <f xml:space="preserve"> RAW!D636 / 5</f>
        <v>385.2</v>
      </c>
      <c r="F636" s="15">
        <f xml:space="preserve"> RAW!E636 / 5000</f>
        <v>1.3049999999999999</v>
      </c>
      <c r="G636" s="15">
        <f xml:space="preserve"> RAW!F636 / 5000</f>
        <v>-0.51439999999999997</v>
      </c>
      <c r="H636" s="15">
        <f xml:space="preserve"> RAW!G636 / 5000</f>
        <v>-0.1852</v>
      </c>
      <c r="I636" s="15">
        <f xml:space="preserve"> RAW!H636 / 5000</f>
        <v>-8.2600000000000007E-2</v>
      </c>
      <c r="J636" s="16">
        <f xml:space="preserve"> RAW!I636 / 5000</f>
        <v>0.3054</v>
      </c>
      <c r="K636" s="16">
        <f xml:space="preserve"> RAW!J636</f>
        <v>11111001</v>
      </c>
      <c r="L636" s="17">
        <f xml:space="preserve"> ((RAW!K636 / 10000000000) * 1000)</f>
        <v>-8.5799999999999991E-3</v>
      </c>
      <c r="M636" s="18">
        <f xml:space="preserve"> ((RAW!L636 / 1000000000) * 1000)</f>
        <v>173.31934700000002</v>
      </c>
      <c r="N636" s="15" t="str">
        <f xml:space="preserve"> RAW!M636</f>
        <v>R</v>
      </c>
      <c r="O636" s="15" t="str">
        <f xml:space="preserve"> RAW!N636</f>
        <v>L</v>
      </c>
      <c r="P636" s="16" t="str">
        <f xml:space="preserve"> RAW!O636</f>
        <v>-</v>
      </c>
      <c r="Q636" s="17">
        <f xml:space="preserve"> ((RAW!P636 / 10000000000) * 1000)</f>
        <v>0</v>
      </c>
      <c r="R636" s="18">
        <f xml:space="preserve"> ((RAW!Q636 / 1000000000) * 1000)</f>
        <v>0.697797</v>
      </c>
      <c r="S636" s="15" t="str">
        <f xml:space="preserve"> RAW!R636</f>
        <v>S</v>
      </c>
      <c r="T636" s="15" t="str">
        <f xml:space="preserve"> RAW!S636</f>
        <v>L</v>
      </c>
      <c r="U636" s="16" t="str">
        <f xml:space="preserve"> RAW!T636</f>
        <v>N</v>
      </c>
      <c r="V636" s="17">
        <f xml:space="preserve"> ((RAW!U636 / 10000000000) * 1000)</f>
        <v>0</v>
      </c>
      <c r="W636" s="18">
        <f xml:space="preserve"> ((RAW!V636 / 1000000000) * 1000)</f>
        <v>266.054687</v>
      </c>
      <c r="X636" s="15" t="str">
        <f xml:space="preserve"> RAW!W636</f>
        <v>S</v>
      </c>
      <c r="Y636" s="15" t="str">
        <f xml:space="preserve"> RAW!X636</f>
        <v>L</v>
      </c>
      <c r="Z636" s="16" t="str">
        <f xml:space="preserve"> RAW!Y636</f>
        <v>N</v>
      </c>
      <c r="AA636" s="15">
        <f xml:space="preserve"> ((RAW!Z636 / 10000000000) * 1000)</f>
        <v>-8.5799999999999991E-3</v>
      </c>
      <c r="AB636" s="15">
        <f xml:space="preserve"> RAW!AA636 / 5</f>
        <v>1117.8</v>
      </c>
      <c r="AC636" s="16">
        <f xml:space="preserve"> ((RAW!AB636 / 1000000) * 1000)</f>
        <v>0</v>
      </c>
    </row>
    <row r="637" spans="1:29" x14ac:dyDescent="0.25">
      <c r="A637">
        <v>114300000</v>
      </c>
      <c r="B637" s="14">
        <f t="shared" si="10"/>
        <v>31.75</v>
      </c>
      <c r="C637" s="15">
        <f xml:space="preserve"> RAW!B637 / 5</f>
        <v>1117.8</v>
      </c>
      <c r="D637" s="15">
        <f xml:space="preserve"> RAW!C637 / 5</f>
        <v>-538.4</v>
      </c>
      <c r="E637" s="16">
        <f xml:space="preserve"> RAW!D637 / 5</f>
        <v>385.2</v>
      </c>
      <c r="F637" s="15">
        <f xml:space="preserve"> RAW!E637 / 5000</f>
        <v>1.3051999999999999</v>
      </c>
      <c r="G637" s="15">
        <f xml:space="preserve"> RAW!F637 / 5000</f>
        <v>-0.51439999999999997</v>
      </c>
      <c r="H637" s="15">
        <f xml:space="preserve"> RAW!G637 / 5000</f>
        <v>-0.1852</v>
      </c>
      <c r="I637" s="15">
        <f xml:space="preserve"> RAW!H637 / 5000</f>
        <v>-8.2600000000000007E-2</v>
      </c>
      <c r="J637" s="16">
        <f xml:space="preserve"> RAW!I637 / 5000</f>
        <v>0.30559999999999998</v>
      </c>
      <c r="K637" s="16">
        <f xml:space="preserve"> RAW!J637</f>
        <v>11111001</v>
      </c>
      <c r="L637" s="17">
        <f xml:space="preserve"> ((RAW!K637 / 10000000000) * 1000)</f>
        <v>0</v>
      </c>
      <c r="M637" s="18">
        <f xml:space="preserve"> ((RAW!L637 / 1000000000) * 1000)</f>
        <v>173.34980999999999</v>
      </c>
      <c r="N637" s="15" t="str">
        <f xml:space="preserve"> RAW!M637</f>
        <v>R</v>
      </c>
      <c r="O637" s="15" t="str">
        <f xml:space="preserve"> RAW!N637</f>
        <v>L</v>
      </c>
      <c r="P637" s="16" t="str">
        <f xml:space="preserve"> RAW!O637</f>
        <v>-</v>
      </c>
      <c r="Q637" s="17">
        <f xml:space="preserve"> ((RAW!P637 / 10000000000) * 1000)</f>
        <v>0</v>
      </c>
      <c r="R637" s="18">
        <f xml:space="preserve"> ((RAW!Q637 / 1000000000) * 1000)</f>
        <v>0.697797</v>
      </c>
      <c r="S637" s="15" t="str">
        <f xml:space="preserve"> RAW!R637</f>
        <v>S</v>
      </c>
      <c r="T637" s="15" t="str">
        <f xml:space="preserve"> RAW!S637</f>
        <v>L</v>
      </c>
      <c r="U637" s="16" t="str">
        <f xml:space="preserve"> RAW!T637</f>
        <v>N</v>
      </c>
      <c r="V637" s="17">
        <f xml:space="preserve"> ((RAW!U637 / 10000000000) * 1000)</f>
        <v>0</v>
      </c>
      <c r="W637" s="18">
        <f xml:space="preserve"> ((RAW!V637 / 1000000000) * 1000)</f>
        <v>266.054687</v>
      </c>
      <c r="X637" s="15" t="str">
        <f xml:space="preserve"> RAW!W637</f>
        <v>S</v>
      </c>
      <c r="Y637" s="15" t="str">
        <f xml:space="preserve"> RAW!X637</f>
        <v>L</v>
      </c>
      <c r="Z637" s="16" t="str">
        <f xml:space="preserve"> RAW!Y637</f>
        <v>N</v>
      </c>
      <c r="AA637" s="15">
        <f xml:space="preserve"> ((RAW!Z637 / 10000000000) * 1000)</f>
        <v>0</v>
      </c>
      <c r="AB637" s="15">
        <f xml:space="preserve"> RAW!AA637 / 5</f>
        <v>1117.8</v>
      </c>
      <c r="AC637" s="16">
        <f xml:space="preserve"> ((RAW!AB637 / 1000000) * 1000)</f>
        <v>0</v>
      </c>
    </row>
    <row r="638" spans="1:29" x14ac:dyDescent="0.25">
      <c r="A638">
        <v>114480000</v>
      </c>
      <c r="B638" s="14">
        <f t="shared" si="10"/>
        <v>31.8</v>
      </c>
      <c r="C638" s="15">
        <f xml:space="preserve"> RAW!B638 / 5</f>
        <v>1117.5999999999999</v>
      </c>
      <c r="D638" s="15">
        <f xml:space="preserve"> RAW!C638 / 5</f>
        <v>-538.4</v>
      </c>
      <c r="E638" s="16">
        <f xml:space="preserve"> RAW!D638 / 5</f>
        <v>385.2</v>
      </c>
      <c r="F638" s="15">
        <f xml:space="preserve"> RAW!E638 / 5000</f>
        <v>1.3048</v>
      </c>
      <c r="G638" s="15">
        <f xml:space="preserve"> RAW!F638 / 5000</f>
        <v>-0.51419999999999999</v>
      </c>
      <c r="H638" s="15">
        <f xml:space="preserve"> RAW!G638 / 5000</f>
        <v>-0.185</v>
      </c>
      <c r="I638" s="15">
        <f xml:space="preserve"> RAW!H638 / 5000</f>
        <v>-8.2400000000000001E-2</v>
      </c>
      <c r="J638" s="16">
        <f xml:space="preserve"> RAW!I638 / 5000</f>
        <v>0.3054</v>
      </c>
      <c r="K638" s="16">
        <f xml:space="preserve"> RAW!J638</f>
        <v>11111001</v>
      </c>
      <c r="L638" s="17">
        <f xml:space="preserve"> ((RAW!K638 / 10000000000) * 1000)</f>
        <v>0</v>
      </c>
      <c r="M638" s="18">
        <f xml:space="preserve"> ((RAW!L638 / 1000000000) * 1000)</f>
        <v>173.407162</v>
      </c>
      <c r="N638" s="15" t="str">
        <f xml:space="preserve"> RAW!M638</f>
        <v>R</v>
      </c>
      <c r="O638" s="15" t="str">
        <f xml:space="preserve"> RAW!N638</f>
        <v>L</v>
      </c>
      <c r="P638" s="16" t="str">
        <f xml:space="preserve"> RAW!O638</f>
        <v>-</v>
      </c>
      <c r="Q638" s="17">
        <f xml:space="preserve"> ((RAW!P638 / 10000000000) * 1000)</f>
        <v>0</v>
      </c>
      <c r="R638" s="18">
        <f xml:space="preserve"> ((RAW!Q638 / 1000000000) * 1000)</f>
        <v>0.697797</v>
      </c>
      <c r="S638" s="15" t="str">
        <f xml:space="preserve"> RAW!R638</f>
        <v>S</v>
      </c>
      <c r="T638" s="15" t="str">
        <f xml:space="preserve"> RAW!S638</f>
        <v>L</v>
      </c>
      <c r="U638" s="16" t="str">
        <f xml:space="preserve"> RAW!T638</f>
        <v>N</v>
      </c>
      <c r="V638" s="17">
        <f xml:space="preserve"> ((RAW!U638 / 10000000000) * 1000)</f>
        <v>0</v>
      </c>
      <c r="W638" s="18">
        <f xml:space="preserve"> ((RAW!V638 / 1000000000) * 1000)</f>
        <v>266.054687</v>
      </c>
      <c r="X638" s="15" t="str">
        <f xml:space="preserve"> RAW!W638</f>
        <v>S</v>
      </c>
      <c r="Y638" s="15" t="str">
        <f xml:space="preserve"> RAW!X638</f>
        <v>L</v>
      </c>
      <c r="Z638" s="16" t="str">
        <f xml:space="preserve"> RAW!Y638</f>
        <v>N</v>
      </c>
      <c r="AA638" s="15">
        <f xml:space="preserve"> ((RAW!Z638 / 10000000000) * 1000)</f>
        <v>0</v>
      </c>
      <c r="AB638" s="15">
        <f xml:space="preserve"> RAW!AA638 / 5</f>
        <v>1117.5999999999999</v>
      </c>
      <c r="AC638" s="16">
        <f xml:space="preserve"> ((RAW!AB638 / 1000000) * 1000)</f>
        <v>0</v>
      </c>
    </row>
    <row r="639" spans="1:29" x14ac:dyDescent="0.25">
      <c r="A639">
        <v>114660002</v>
      </c>
      <c r="B639" s="14">
        <f t="shared" si="10"/>
        <v>31.850000555555557</v>
      </c>
      <c r="C639" s="15">
        <f xml:space="preserve"> RAW!B639 / 5</f>
        <v>1117.5999999999999</v>
      </c>
      <c r="D639" s="15">
        <f xml:space="preserve"> RAW!C639 / 5</f>
        <v>-538.4</v>
      </c>
      <c r="E639" s="16">
        <f xml:space="preserve"> RAW!D639 / 5</f>
        <v>385.2</v>
      </c>
      <c r="F639" s="15">
        <f xml:space="preserve"> RAW!E639 / 5000</f>
        <v>1.3046</v>
      </c>
      <c r="G639" s="15">
        <f xml:space="preserve"> RAW!F639 / 5000</f>
        <v>-0.51419999999999999</v>
      </c>
      <c r="H639" s="15">
        <f xml:space="preserve"> RAW!G639 / 5000</f>
        <v>-0.1852</v>
      </c>
      <c r="I639" s="15">
        <f xml:space="preserve"> RAW!H639 / 5000</f>
        <v>-8.2600000000000007E-2</v>
      </c>
      <c r="J639" s="16">
        <f xml:space="preserve"> RAW!I639 / 5000</f>
        <v>0.3054</v>
      </c>
      <c r="K639" s="16">
        <f xml:space="preserve"> RAW!J639</f>
        <v>11111001</v>
      </c>
      <c r="L639" s="17">
        <f xml:space="preserve"> ((RAW!K639 / 10000000000) * 1000)</f>
        <v>-1.9949999999999998E-3</v>
      </c>
      <c r="M639" s="18">
        <f xml:space="preserve"> ((RAW!L639 / 1000000000) * 1000)</f>
        <v>173.43308499999998</v>
      </c>
      <c r="N639" s="15" t="str">
        <f xml:space="preserve"> RAW!M639</f>
        <v>R</v>
      </c>
      <c r="O639" s="15" t="str">
        <f xml:space="preserve"> RAW!N639</f>
        <v>L</v>
      </c>
      <c r="P639" s="16" t="str">
        <f xml:space="preserve"> RAW!O639</f>
        <v>-</v>
      </c>
      <c r="Q639" s="17">
        <f xml:space="preserve"> ((RAW!P639 / 10000000000) * 1000)</f>
        <v>0</v>
      </c>
      <c r="R639" s="18">
        <f xml:space="preserve"> ((RAW!Q639 / 1000000000) * 1000)</f>
        <v>0.697797</v>
      </c>
      <c r="S639" s="15" t="str">
        <f xml:space="preserve"> RAW!R639</f>
        <v>S</v>
      </c>
      <c r="T639" s="15" t="str">
        <f xml:space="preserve"> RAW!S639</f>
        <v>L</v>
      </c>
      <c r="U639" s="16" t="str">
        <f xml:space="preserve"> RAW!T639</f>
        <v>N</v>
      </c>
      <c r="V639" s="17">
        <f xml:space="preserve"> ((RAW!U639 / 10000000000) * 1000)</f>
        <v>0</v>
      </c>
      <c r="W639" s="18">
        <f xml:space="preserve"> ((RAW!V639 / 1000000000) * 1000)</f>
        <v>266.054687</v>
      </c>
      <c r="X639" s="15" t="str">
        <f xml:space="preserve"> RAW!W639</f>
        <v>S</v>
      </c>
      <c r="Y639" s="15" t="str">
        <f xml:space="preserve"> RAW!X639</f>
        <v>L</v>
      </c>
      <c r="Z639" s="16" t="str">
        <f xml:space="preserve"> RAW!Y639</f>
        <v>N</v>
      </c>
      <c r="AA639" s="15">
        <f xml:space="preserve"> ((RAW!Z639 / 10000000000) * 1000)</f>
        <v>-1.9949999999999998E-3</v>
      </c>
      <c r="AB639" s="15">
        <f xml:space="preserve"> RAW!AA639 / 5</f>
        <v>1117.5999999999999</v>
      </c>
      <c r="AC639" s="16">
        <f xml:space="preserve"> ((RAW!AB639 / 1000000) * 1000)</f>
        <v>0</v>
      </c>
    </row>
    <row r="640" spans="1:29" x14ac:dyDescent="0.25">
      <c r="A640">
        <v>114840000</v>
      </c>
      <c r="B640" s="14">
        <f t="shared" si="10"/>
        <v>31.9</v>
      </c>
      <c r="C640" s="15">
        <f xml:space="preserve"> RAW!B640 / 5</f>
        <v>1117.8</v>
      </c>
      <c r="D640" s="15">
        <f xml:space="preserve"> RAW!C640 / 5</f>
        <v>-538.4</v>
      </c>
      <c r="E640" s="16">
        <f xml:space="preserve"> RAW!D640 / 5</f>
        <v>385.2</v>
      </c>
      <c r="F640" s="15">
        <f xml:space="preserve"> RAW!E640 / 5000</f>
        <v>1.3049999999999999</v>
      </c>
      <c r="G640" s="15">
        <f xml:space="preserve"> RAW!F640 / 5000</f>
        <v>-0.51439999999999997</v>
      </c>
      <c r="H640" s="15">
        <f xml:space="preserve"> RAW!G640 / 5000</f>
        <v>-0.1852</v>
      </c>
      <c r="I640" s="15">
        <f xml:space="preserve"> RAW!H640 / 5000</f>
        <v>-8.2600000000000007E-2</v>
      </c>
      <c r="J640" s="16">
        <f xml:space="preserve"> RAW!I640 / 5000</f>
        <v>0.30499999999999999</v>
      </c>
      <c r="K640" s="16">
        <f xml:space="preserve"> RAW!J640</f>
        <v>11111001</v>
      </c>
      <c r="L640" s="17">
        <f xml:space="preserve"> ((RAW!K640 / 10000000000) * 1000)</f>
        <v>0</v>
      </c>
      <c r="M640" s="18">
        <f xml:space="preserve"> ((RAW!L640 / 1000000000) * 1000)</f>
        <v>173.46552700000001</v>
      </c>
      <c r="N640" s="15" t="str">
        <f xml:space="preserve"> RAW!M640</f>
        <v>R</v>
      </c>
      <c r="O640" s="15" t="str">
        <f xml:space="preserve"> RAW!N640</f>
        <v>L</v>
      </c>
      <c r="P640" s="16" t="str">
        <f xml:space="preserve"> RAW!O640</f>
        <v>-</v>
      </c>
      <c r="Q640" s="17">
        <f xml:space="preserve"> ((RAW!P640 / 10000000000) * 1000)</f>
        <v>0</v>
      </c>
      <c r="R640" s="18">
        <f xml:space="preserve"> ((RAW!Q640 / 1000000000) * 1000)</f>
        <v>0.697797</v>
      </c>
      <c r="S640" s="15" t="str">
        <f xml:space="preserve"> RAW!R640</f>
        <v>S</v>
      </c>
      <c r="T640" s="15" t="str">
        <f xml:space="preserve"> RAW!S640</f>
        <v>L</v>
      </c>
      <c r="U640" s="16" t="str">
        <f xml:space="preserve"> RAW!T640</f>
        <v>N</v>
      </c>
      <c r="V640" s="17">
        <f xml:space="preserve"> ((RAW!U640 / 10000000000) * 1000)</f>
        <v>0</v>
      </c>
      <c r="W640" s="18">
        <f xml:space="preserve"> ((RAW!V640 / 1000000000) * 1000)</f>
        <v>266.054687</v>
      </c>
      <c r="X640" s="15" t="str">
        <f xml:space="preserve"> RAW!W640</f>
        <v>S</v>
      </c>
      <c r="Y640" s="15" t="str">
        <f xml:space="preserve"> RAW!X640</f>
        <v>L</v>
      </c>
      <c r="Z640" s="16" t="str">
        <f xml:space="preserve"> RAW!Y640</f>
        <v>N</v>
      </c>
      <c r="AA640" s="15">
        <f xml:space="preserve"> ((RAW!Z640 / 10000000000) * 1000)</f>
        <v>0</v>
      </c>
      <c r="AB640" s="15">
        <f xml:space="preserve"> RAW!AA640 / 5</f>
        <v>1117.8</v>
      </c>
      <c r="AC640" s="16">
        <f xml:space="preserve"> ((RAW!AB640 / 1000000) * 1000)</f>
        <v>0</v>
      </c>
    </row>
    <row r="641" spans="1:29" x14ac:dyDescent="0.25">
      <c r="A641">
        <v>115020000</v>
      </c>
      <c r="B641" s="14">
        <f t="shared" si="10"/>
        <v>31.95</v>
      </c>
      <c r="C641" s="15">
        <f xml:space="preserve"> RAW!B641 / 5</f>
        <v>1117.5999999999999</v>
      </c>
      <c r="D641" s="15">
        <f xml:space="preserve"> RAW!C641 / 5</f>
        <v>-538.4</v>
      </c>
      <c r="E641" s="16">
        <f xml:space="preserve"> RAW!D641 / 5</f>
        <v>385.2</v>
      </c>
      <c r="F641" s="15">
        <f xml:space="preserve"> RAW!E641 / 5000</f>
        <v>1.3048</v>
      </c>
      <c r="G641" s="15">
        <f xml:space="preserve"> RAW!F641 / 5000</f>
        <v>-0.51419999999999999</v>
      </c>
      <c r="H641" s="15">
        <f xml:space="preserve"> RAW!G641 / 5000</f>
        <v>-0.1852</v>
      </c>
      <c r="I641" s="15">
        <f xml:space="preserve"> RAW!H641 / 5000</f>
        <v>-8.2799999999999999E-2</v>
      </c>
      <c r="J641" s="16">
        <f xml:space="preserve"> RAW!I641 / 5000</f>
        <v>0.30520000000000003</v>
      </c>
      <c r="K641" s="16">
        <f xml:space="preserve"> RAW!J641</f>
        <v>11111001</v>
      </c>
      <c r="L641" s="17">
        <f xml:space="preserve"> ((RAW!K641 / 10000000000) * 1000)</f>
        <v>0</v>
      </c>
      <c r="M641" s="18">
        <f xml:space="preserve"> ((RAW!L641 / 1000000000) * 1000)</f>
        <v>173.47035</v>
      </c>
      <c r="N641" s="15" t="str">
        <f xml:space="preserve"> RAW!M641</f>
        <v>R</v>
      </c>
      <c r="O641" s="15" t="str">
        <f xml:space="preserve"> RAW!N641</f>
        <v>L</v>
      </c>
      <c r="P641" s="16" t="str">
        <f xml:space="preserve"> RAW!O641</f>
        <v>-</v>
      </c>
      <c r="Q641" s="17">
        <f xml:space="preserve"> ((RAW!P641 / 10000000000) * 1000)</f>
        <v>0</v>
      </c>
      <c r="R641" s="18">
        <f xml:space="preserve"> ((RAW!Q641 / 1000000000) * 1000)</f>
        <v>0.697797</v>
      </c>
      <c r="S641" s="15" t="str">
        <f xml:space="preserve"> RAW!R641</f>
        <v>S</v>
      </c>
      <c r="T641" s="15" t="str">
        <f xml:space="preserve"> RAW!S641</f>
        <v>L</v>
      </c>
      <c r="U641" s="16" t="str">
        <f xml:space="preserve"> RAW!T641</f>
        <v>N</v>
      </c>
      <c r="V641" s="17">
        <f xml:space="preserve"> ((RAW!U641 / 10000000000) * 1000)</f>
        <v>0</v>
      </c>
      <c r="W641" s="18">
        <f xml:space="preserve"> ((RAW!V641 / 1000000000) * 1000)</f>
        <v>266.054687</v>
      </c>
      <c r="X641" s="15" t="str">
        <f xml:space="preserve"> RAW!W641</f>
        <v>S</v>
      </c>
      <c r="Y641" s="15" t="str">
        <f xml:space="preserve"> RAW!X641</f>
        <v>L</v>
      </c>
      <c r="Z641" s="16" t="str">
        <f xml:space="preserve"> RAW!Y641</f>
        <v>N</v>
      </c>
      <c r="AA641" s="15">
        <f xml:space="preserve"> ((RAW!Z641 / 10000000000) * 1000)</f>
        <v>0</v>
      </c>
      <c r="AB641" s="15">
        <f xml:space="preserve"> RAW!AA641 / 5</f>
        <v>1117.5999999999999</v>
      </c>
      <c r="AC641" s="16">
        <f xml:space="preserve"> ((RAW!AB641 / 1000000) * 1000)</f>
        <v>0</v>
      </c>
    </row>
    <row r="642" spans="1:29" x14ac:dyDescent="0.25">
      <c r="A642">
        <v>115200000</v>
      </c>
      <c r="B642" s="14">
        <f t="shared" si="10"/>
        <v>32</v>
      </c>
      <c r="C642" s="15">
        <f xml:space="preserve"> RAW!B642 / 5</f>
        <v>1117.8</v>
      </c>
      <c r="D642" s="15">
        <f xml:space="preserve"> RAW!C642 / 5</f>
        <v>-538.4</v>
      </c>
      <c r="E642" s="16">
        <f xml:space="preserve"> RAW!D642 / 5</f>
        <v>385.2</v>
      </c>
      <c r="F642" s="15">
        <f xml:space="preserve"> RAW!E642 / 5000</f>
        <v>1.3049999999999999</v>
      </c>
      <c r="G642" s="15">
        <f xml:space="preserve"> RAW!F642 / 5000</f>
        <v>-0.51419999999999999</v>
      </c>
      <c r="H642" s="15">
        <f xml:space="preserve"> RAW!G642 / 5000</f>
        <v>-0.1852</v>
      </c>
      <c r="I642" s="15">
        <f xml:space="preserve"> RAW!H642 / 5000</f>
        <v>-8.2600000000000007E-2</v>
      </c>
      <c r="J642" s="16">
        <f xml:space="preserve"> RAW!I642 / 5000</f>
        <v>0.30520000000000003</v>
      </c>
      <c r="K642" s="16">
        <f xml:space="preserve"> RAW!J642</f>
        <v>11111001</v>
      </c>
      <c r="L642" s="17">
        <f xml:space="preserve"> ((RAW!K642 / 10000000000) * 1000)</f>
        <v>-1.596E-3</v>
      </c>
      <c r="M642" s="18">
        <f xml:space="preserve"> ((RAW!L642 / 1000000000) * 1000)</f>
        <v>173.477949</v>
      </c>
      <c r="N642" s="15" t="str">
        <f xml:space="preserve"> RAW!M642</f>
        <v>R</v>
      </c>
      <c r="O642" s="15" t="str">
        <f xml:space="preserve"> RAW!N642</f>
        <v>L</v>
      </c>
      <c r="P642" s="16" t="str">
        <f xml:space="preserve"> RAW!O642</f>
        <v>-</v>
      </c>
      <c r="Q642" s="17">
        <f xml:space="preserve"> ((RAW!P642 / 10000000000) * 1000)</f>
        <v>0</v>
      </c>
      <c r="R642" s="18">
        <f xml:space="preserve"> ((RAW!Q642 / 1000000000) * 1000)</f>
        <v>0.697797</v>
      </c>
      <c r="S642" s="15" t="str">
        <f xml:space="preserve"> RAW!R642</f>
        <v>S</v>
      </c>
      <c r="T642" s="15" t="str">
        <f xml:space="preserve"> RAW!S642</f>
        <v>L</v>
      </c>
      <c r="U642" s="16" t="str">
        <f xml:space="preserve"> RAW!T642</f>
        <v>N</v>
      </c>
      <c r="V642" s="17">
        <f xml:space="preserve"> ((RAW!U642 / 10000000000) * 1000)</f>
        <v>0</v>
      </c>
      <c r="W642" s="18">
        <f xml:space="preserve"> ((RAW!V642 / 1000000000) * 1000)</f>
        <v>266.054687</v>
      </c>
      <c r="X642" s="15" t="str">
        <f xml:space="preserve"> RAW!W642</f>
        <v>S</v>
      </c>
      <c r="Y642" s="15" t="str">
        <f xml:space="preserve"> RAW!X642</f>
        <v>L</v>
      </c>
      <c r="Z642" s="16" t="str">
        <f xml:space="preserve"> RAW!Y642</f>
        <v>N</v>
      </c>
      <c r="AA642" s="15">
        <f xml:space="preserve"> ((RAW!Z642 / 10000000000) * 1000)</f>
        <v>-1.596E-3</v>
      </c>
      <c r="AB642" s="15">
        <f xml:space="preserve"> RAW!AA642 / 5</f>
        <v>1117.8</v>
      </c>
      <c r="AC642" s="16">
        <f xml:space="preserve"> ((RAW!AB642 / 1000000) * 1000)</f>
        <v>0</v>
      </c>
    </row>
    <row r="643" spans="1:29" x14ac:dyDescent="0.25">
      <c r="A643">
        <v>115380000</v>
      </c>
      <c r="B643" s="14">
        <f t="shared" si="10"/>
        <v>32.049999999999997</v>
      </c>
      <c r="C643" s="15">
        <f xml:space="preserve"> RAW!B643 / 5</f>
        <v>1117.5999999999999</v>
      </c>
      <c r="D643" s="15">
        <f xml:space="preserve"> RAW!C643 / 5</f>
        <v>-538.4</v>
      </c>
      <c r="E643" s="16">
        <f xml:space="preserve"> RAW!D643 / 5</f>
        <v>385.2</v>
      </c>
      <c r="F643" s="15">
        <f xml:space="preserve"> RAW!E643 / 5000</f>
        <v>1.3049999999999999</v>
      </c>
      <c r="G643" s="15">
        <f xml:space="preserve"> RAW!F643 / 5000</f>
        <v>-0.51439999999999997</v>
      </c>
      <c r="H643" s="15">
        <f xml:space="preserve"> RAW!G643 / 5000</f>
        <v>-0.1852</v>
      </c>
      <c r="I643" s="15">
        <f xml:space="preserve"> RAW!H643 / 5000</f>
        <v>-8.2600000000000007E-2</v>
      </c>
      <c r="J643" s="16">
        <f xml:space="preserve"> RAW!I643 / 5000</f>
        <v>0.30520000000000003</v>
      </c>
      <c r="K643" s="16">
        <f xml:space="preserve"> RAW!J643</f>
        <v>11111001</v>
      </c>
      <c r="L643" s="17">
        <f xml:space="preserve"> ((RAW!K643 / 10000000000) * 1000)</f>
        <v>0</v>
      </c>
      <c r="M643" s="18">
        <f xml:space="preserve"> ((RAW!L643 / 1000000000) * 1000)</f>
        <v>173.48807499999998</v>
      </c>
      <c r="N643" s="15" t="str">
        <f xml:space="preserve"> RAW!M643</f>
        <v>R</v>
      </c>
      <c r="O643" s="15" t="str">
        <f xml:space="preserve"> RAW!N643</f>
        <v>L</v>
      </c>
      <c r="P643" s="16" t="str">
        <f xml:space="preserve"> RAW!O643</f>
        <v>-</v>
      </c>
      <c r="Q643" s="17">
        <f xml:space="preserve"> ((RAW!P643 / 10000000000) * 1000)</f>
        <v>0</v>
      </c>
      <c r="R643" s="18">
        <f xml:space="preserve"> ((RAW!Q643 / 1000000000) * 1000)</f>
        <v>0.697797</v>
      </c>
      <c r="S643" s="15" t="str">
        <f xml:space="preserve"> RAW!R643</f>
        <v>S</v>
      </c>
      <c r="T643" s="15" t="str">
        <f xml:space="preserve"> RAW!S643</f>
        <v>L</v>
      </c>
      <c r="U643" s="16" t="str">
        <f xml:space="preserve"> RAW!T643</f>
        <v>N</v>
      </c>
      <c r="V643" s="17">
        <f xml:space="preserve"> ((RAW!U643 / 10000000000) * 1000)</f>
        <v>0</v>
      </c>
      <c r="W643" s="18">
        <f xml:space="preserve"> ((RAW!V643 / 1000000000) * 1000)</f>
        <v>266.054687</v>
      </c>
      <c r="X643" s="15" t="str">
        <f xml:space="preserve"> RAW!W643</f>
        <v>S</v>
      </c>
      <c r="Y643" s="15" t="str">
        <f xml:space="preserve"> RAW!X643</f>
        <v>L</v>
      </c>
      <c r="Z643" s="16" t="str">
        <f xml:space="preserve"> RAW!Y643</f>
        <v>N</v>
      </c>
      <c r="AA643" s="15">
        <f xml:space="preserve"> ((RAW!Z643 / 10000000000) * 1000)</f>
        <v>0</v>
      </c>
      <c r="AB643" s="15">
        <f xml:space="preserve"> RAW!AA643 / 5</f>
        <v>1117.5999999999999</v>
      </c>
      <c r="AC643" s="16">
        <f xml:space="preserve"> ((RAW!AB643 / 1000000) * 1000)</f>
        <v>0</v>
      </c>
    </row>
    <row r="644" spans="1:29" x14ac:dyDescent="0.25">
      <c r="A644">
        <v>115560000</v>
      </c>
      <c r="B644" s="14">
        <f t="shared" si="10"/>
        <v>32.1</v>
      </c>
      <c r="C644" s="15">
        <f xml:space="preserve"> RAW!B644 / 5</f>
        <v>1117.5999999999999</v>
      </c>
      <c r="D644" s="15">
        <f xml:space="preserve"> RAW!C644 / 5</f>
        <v>-538.4</v>
      </c>
      <c r="E644" s="16">
        <f xml:space="preserve"> RAW!D644 / 5</f>
        <v>385.2</v>
      </c>
      <c r="F644" s="15">
        <f xml:space="preserve"> RAW!E644 / 5000</f>
        <v>1.3049999999999999</v>
      </c>
      <c r="G644" s="15">
        <f xml:space="preserve"> RAW!F644 / 5000</f>
        <v>-0.51419999999999999</v>
      </c>
      <c r="H644" s="15">
        <f xml:space="preserve"> RAW!G644 / 5000</f>
        <v>-0.1852</v>
      </c>
      <c r="I644" s="15">
        <f xml:space="preserve"> RAW!H644 / 5000</f>
        <v>-8.2600000000000007E-2</v>
      </c>
      <c r="J644" s="16">
        <f xml:space="preserve"> RAW!I644 / 5000</f>
        <v>0.30520000000000003</v>
      </c>
      <c r="K644" s="16">
        <f xml:space="preserve"> RAW!J644</f>
        <v>11111001</v>
      </c>
      <c r="L644" s="17">
        <f xml:space="preserve"> ((RAW!K644 / 10000000000) * 1000)</f>
        <v>0</v>
      </c>
      <c r="M644" s="18">
        <f xml:space="preserve"> ((RAW!L644 / 1000000000) * 1000)</f>
        <v>173.51311799999999</v>
      </c>
      <c r="N644" s="15" t="str">
        <f xml:space="preserve"> RAW!M644</f>
        <v>R</v>
      </c>
      <c r="O644" s="15" t="str">
        <f xml:space="preserve"> RAW!N644</f>
        <v>L</v>
      </c>
      <c r="P644" s="16" t="str">
        <f xml:space="preserve"> RAW!O644</f>
        <v>-</v>
      </c>
      <c r="Q644" s="17">
        <f xml:space="preserve"> ((RAW!P644 / 10000000000) * 1000)</f>
        <v>0</v>
      </c>
      <c r="R644" s="18">
        <f xml:space="preserve"> ((RAW!Q644 / 1000000000) * 1000)</f>
        <v>0.697797</v>
      </c>
      <c r="S644" s="15" t="str">
        <f xml:space="preserve"> RAW!R644</f>
        <v>S</v>
      </c>
      <c r="T644" s="15" t="str">
        <f xml:space="preserve"> RAW!S644</f>
        <v>L</v>
      </c>
      <c r="U644" s="16" t="str">
        <f xml:space="preserve"> RAW!T644</f>
        <v>N</v>
      </c>
      <c r="V644" s="17">
        <f xml:space="preserve"> ((RAW!U644 / 10000000000) * 1000)</f>
        <v>0</v>
      </c>
      <c r="W644" s="18">
        <f xml:space="preserve"> ((RAW!V644 / 1000000000) * 1000)</f>
        <v>266.054687</v>
      </c>
      <c r="X644" s="15" t="str">
        <f xml:space="preserve"> RAW!W644</f>
        <v>S</v>
      </c>
      <c r="Y644" s="15" t="str">
        <f xml:space="preserve"> RAW!X644</f>
        <v>L</v>
      </c>
      <c r="Z644" s="16" t="str">
        <f xml:space="preserve"> RAW!Y644</f>
        <v>N</v>
      </c>
      <c r="AA644" s="15">
        <f xml:space="preserve"> ((RAW!Z644 / 10000000000) * 1000)</f>
        <v>0</v>
      </c>
      <c r="AB644" s="15">
        <f xml:space="preserve"> RAW!AA644 / 5</f>
        <v>1117.5999999999999</v>
      </c>
      <c r="AC644" s="16">
        <f xml:space="preserve"> ((RAW!AB644 / 1000000) * 1000)</f>
        <v>0</v>
      </c>
    </row>
    <row r="645" spans="1:29" x14ac:dyDescent="0.25">
      <c r="A645">
        <v>115740000</v>
      </c>
      <c r="B645" s="14">
        <f t="shared" si="10"/>
        <v>32.15</v>
      </c>
      <c r="C645" s="15">
        <f xml:space="preserve"> RAW!B645 / 5</f>
        <v>1117.8</v>
      </c>
      <c r="D645" s="15">
        <f xml:space="preserve"> RAW!C645 / 5</f>
        <v>-538.4</v>
      </c>
      <c r="E645" s="16">
        <f xml:space="preserve"> RAW!D645 / 5</f>
        <v>385.2</v>
      </c>
      <c r="F645" s="15">
        <f xml:space="preserve"> RAW!E645 / 5000</f>
        <v>1.3049999999999999</v>
      </c>
      <c r="G645" s="15">
        <f xml:space="preserve"> RAW!F645 / 5000</f>
        <v>-0.51439999999999997</v>
      </c>
      <c r="H645" s="15">
        <f xml:space="preserve"> RAW!G645 / 5000</f>
        <v>-0.1852</v>
      </c>
      <c r="I645" s="15">
        <f xml:space="preserve"> RAW!H645 / 5000</f>
        <v>-8.2600000000000007E-2</v>
      </c>
      <c r="J645" s="16">
        <f xml:space="preserve"> RAW!I645 / 5000</f>
        <v>0.30499999999999999</v>
      </c>
      <c r="K645" s="16">
        <f xml:space="preserve"> RAW!J645</f>
        <v>11111001</v>
      </c>
      <c r="L645" s="17">
        <f xml:space="preserve"> ((RAW!K645 / 10000000000) * 1000)</f>
        <v>0</v>
      </c>
      <c r="M645" s="18">
        <f xml:space="preserve"> ((RAW!L645 / 1000000000) * 1000)</f>
        <v>173.516626</v>
      </c>
      <c r="N645" s="15" t="str">
        <f xml:space="preserve"> RAW!M645</f>
        <v>R</v>
      </c>
      <c r="O645" s="15" t="str">
        <f xml:space="preserve"> RAW!N645</f>
        <v>L</v>
      </c>
      <c r="P645" s="16" t="str">
        <f xml:space="preserve"> RAW!O645</f>
        <v>-</v>
      </c>
      <c r="Q645" s="17">
        <f xml:space="preserve"> ((RAW!P645 / 10000000000) * 1000)</f>
        <v>0</v>
      </c>
      <c r="R645" s="18">
        <f xml:space="preserve"> ((RAW!Q645 / 1000000000) * 1000)</f>
        <v>0.697797</v>
      </c>
      <c r="S645" s="15" t="str">
        <f xml:space="preserve"> RAW!R645</f>
        <v>S</v>
      </c>
      <c r="T645" s="15" t="str">
        <f xml:space="preserve"> RAW!S645</f>
        <v>L</v>
      </c>
      <c r="U645" s="16" t="str">
        <f xml:space="preserve"> RAW!T645</f>
        <v>N</v>
      </c>
      <c r="V645" s="17">
        <f xml:space="preserve"> ((RAW!U645 / 10000000000) * 1000)</f>
        <v>0</v>
      </c>
      <c r="W645" s="18">
        <f xml:space="preserve"> ((RAW!V645 / 1000000000) * 1000)</f>
        <v>266.054687</v>
      </c>
      <c r="X645" s="15" t="str">
        <f xml:space="preserve"> RAW!W645</f>
        <v>S</v>
      </c>
      <c r="Y645" s="15" t="str">
        <f xml:space="preserve"> RAW!X645</f>
        <v>L</v>
      </c>
      <c r="Z645" s="16" t="str">
        <f xml:space="preserve"> RAW!Y645</f>
        <v>N</v>
      </c>
      <c r="AA645" s="15">
        <f xml:space="preserve"> ((RAW!Z645 / 10000000000) * 1000)</f>
        <v>0</v>
      </c>
      <c r="AB645" s="15">
        <f xml:space="preserve"> RAW!AA645 / 5</f>
        <v>1117.8</v>
      </c>
      <c r="AC645" s="16">
        <f xml:space="preserve"> ((RAW!AB645 / 1000000) * 1000)</f>
        <v>0</v>
      </c>
    </row>
    <row r="646" spans="1:29" x14ac:dyDescent="0.25">
      <c r="A646">
        <v>115920000</v>
      </c>
      <c r="B646" s="14">
        <f t="shared" si="10"/>
        <v>32.200000000000003</v>
      </c>
      <c r="C646" s="15">
        <f xml:space="preserve"> RAW!B646 / 5</f>
        <v>1117.8</v>
      </c>
      <c r="D646" s="15">
        <f xml:space="preserve"> RAW!C646 / 5</f>
        <v>-538.4</v>
      </c>
      <c r="E646" s="16">
        <f xml:space="preserve"> RAW!D646 / 5</f>
        <v>385.2</v>
      </c>
      <c r="F646" s="15">
        <f xml:space="preserve"> RAW!E646 / 5000</f>
        <v>1.3049999999999999</v>
      </c>
      <c r="G646" s="15">
        <f xml:space="preserve"> RAW!F646 / 5000</f>
        <v>-0.51439999999999997</v>
      </c>
      <c r="H646" s="15">
        <f xml:space="preserve"> RAW!G646 / 5000</f>
        <v>-0.18540000000000001</v>
      </c>
      <c r="I646" s="15">
        <f xml:space="preserve"> RAW!H646 / 5000</f>
        <v>-8.2600000000000007E-2</v>
      </c>
      <c r="J646" s="16">
        <f xml:space="preserve"> RAW!I646 / 5000</f>
        <v>0.30499999999999999</v>
      </c>
      <c r="K646" s="16">
        <f xml:space="preserve"> RAW!J646</f>
        <v>11111001</v>
      </c>
      <c r="L646" s="17">
        <f xml:space="preserve"> ((RAW!K646 / 10000000000) * 1000)</f>
        <v>0</v>
      </c>
      <c r="M646" s="18">
        <f xml:space="preserve"> ((RAW!L646 / 1000000000) * 1000)</f>
        <v>173.52224699999999</v>
      </c>
      <c r="N646" s="15" t="str">
        <f xml:space="preserve"> RAW!M646</f>
        <v>R</v>
      </c>
      <c r="O646" s="15" t="str">
        <f xml:space="preserve"> RAW!N646</f>
        <v>L</v>
      </c>
      <c r="P646" s="16" t="str">
        <f xml:space="preserve"> RAW!O646</f>
        <v>-</v>
      </c>
      <c r="Q646" s="17">
        <f xml:space="preserve"> ((RAW!P646 / 10000000000) * 1000)</f>
        <v>0</v>
      </c>
      <c r="R646" s="18">
        <f xml:space="preserve"> ((RAW!Q646 / 1000000000) * 1000)</f>
        <v>0.697797</v>
      </c>
      <c r="S646" s="15" t="str">
        <f xml:space="preserve"> RAW!R646</f>
        <v>S</v>
      </c>
      <c r="T646" s="15" t="str">
        <f xml:space="preserve"> RAW!S646</f>
        <v>L</v>
      </c>
      <c r="U646" s="16" t="str">
        <f xml:space="preserve"> RAW!T646</f>
        <v>N</v>
      </c>
      <c r="V646" s="17">
        <f xml:space="preserve"> ((RAW!U646 / 10000000000) * 1000)</f>
        <v>0</v>
      </c>
      <c r="W646" s="18">
        <f xml:space="preserve"> ((RAW!V646 / 1000000000) * 1000)</f>
        <v>266.054687</v>
      </c>
      <c r="X646" s="15" t="str">
        <f xml:space="preserve"> RAW!W646</f>
        <v>S</v>
      </c>
      <c r="Y646" s="15" t="str">
        <f xml:space="preserve"> RAW!X646</f>
        <v>L</v>
      </c>
      <c r="Z646" s="16" t="str">
        <f xml:space="preserve"> RAW!Y646</f>
        <v>N</v>
      </c>
      <c r="AA646" s="15">
        <f xml:space="preserve"> ((RAW!Z646 / 10000000000) * 1000)</f>
        <v>0</v>
      </c>
      <c r="AB646" s="15">
        <f xml:space="preserve"> RAW!AA646 / 5</f>
        <v>1117.8</v>
      </c>
      <c r="AC646" s="16">
        <f xml:space="preserve"> ((RAW!AB646 / 1000000) * 1000)</f>
        <v>0</v>
      </c>
    </row>
    <row r="647" spans="1:29" x14ac:dyDescent="0.25">
      <c r="A647">
        <v>116100000</v>
      </c>
      <c r="B647" s="14">
        <f t="shared" si="10"/>
        <v>32.25</v>
      </c>
      <c r="C647" s="15">
        <f xml:space="preserve"> RAW!B647 / 5</f>
        <v>1117.5999999999999</v>
      </c>
      <c r="D647" s="15">
        <f xml:space="preserve"> RAW!C647 / 5</f>
        <v>-538.4</v>
      </c>
      <c r="E647" s="16">
        <f xml:space="preserve"> RAW!D647 / 5</f>
        <v>385.2</v>
      </c>
      <c r="F647" s="15">
        <f xml:space="preserve"> RAW!E647 / 5000</f>
        <v>1.3048</v>
      </c>
      <c r="G647" s="15">
        <f xml:space="preserve"> RAW!F647 / 5000</f>
        <v>-0.51439999999999997</v>
      </c>
      <c r="H647" s="15">
        <f xml:space="preserve"> RAW!G647 / 5000</f>
        <v>-0.1852</v>
      </c>
      <c r="I647" s="15">
        <f xml:space="preserve"> RAW!H647 / 5000</f>
        <v>-8.2600000000000007E-2</v>
      </c>
      <c r="J647" s="16">
        <f xml:space="preserve"> RAW!I647 / 5000</f>
        <v>0.30499999999999999</v>
      </c>
      <c r="K647" s="16">
        <f xml:space="preserve"> RAW!J647</f>
        <v>11111001</v>
      </c>
      <c r="L647" s="17">
        <f xml:space="preserve"> ((RAW!K647 / 10000000000) * 1000)</f>
        <v>0</v>
      </c>
      <c r="M647" s="18">
        <f xml:space="preserve"> ((RAW!L647 / 1000000000) * 1000)</f>
        <v>173.53125900000001</v>
      </c>
      <c r="N647" s="15" t="str">
        <f xml:space="preserve"> RAW!M647</f>
        <v>R</v>
      </c>
      <c r="O647" s="15" t="str">
        <f xml:space="preserve"> RAW!N647</f>
        <v>L</v>
      </c>
      <c r="P647" s="16" t="str">
        <f xml:space="preserve"> RAW!O647</f>
        <v>-</v>
      </c>
      <c r="Q647" s="17">
        <f xml:space="preserve"> ((RAW!P647 / 10000000000) * 1000)</f>
        <v>0</v>
      </c>
      <c r="R647" s="18">
        <f xml:space="preserve"> ((RAW!Q647 / 1000000000) * 1000)</f>
        <v>0.697797</v>
      </c>
      <c r="S647" s="15" t="str">
        <f xml:space="preserve"> RAW!R647</f>
        <v>S</v>
      </c>
      <c r="T647" s="15" t="str">
        <f xml:space="preserve"> RAW!S647</f>
        <v>L</v>
      </c>
      <c r="U647" s="16" t="str">
        <f xml:space="preserve"> RAW!T647</f>
        <v>N</v>
      </c>
      <c r="V647" s="17">
        <f xml:space="preserve"> ((RAW!U647 / 10000000000) * 1000)</f>
        <v>0</v>
      </c>
      <c r="W647" s="18">
        <f xml:space="preserve"> ((RAW!V647 / 1000000000) * 1000)</f>
        <v>266.054687</v>
      </c>
      <c r="X647" s="15" t="str">
        <f xml:space="preserve"> RAW!W647</f>
        <v>S</v>
      </c>
      <c r="Y647" s="15" t="str">
        <f xml:space="preserve"> RAW!X647</f>
        <v>L</v>
      </c>
      <c r="Z647" s="16" t="str">
        <f xml:space="preserve"> RAW!Y647</f>
        <v>N</v>
      </c>
      <c r="AA647" s="15">
        <f xml:space="preserve"> ((RAW!Z647 / 10000000000) * 1000)</f>
        <v>0</v>
      </c>
      <c r="AB647" s="15">
        <f xml:space="preserve"> RAW!AA647 / 5</f>
        <v>1117.5999999999999</v>
      </c>
      <c r="AC647" s="16">
        <f xml:space="preserve"> ((RAW!AB647 / 1000000) * 1000)</f>
        <v>0</v>
      </c>
    </row>
    <row r="648" spans="1:29" x14ac:dyDescent="0.25">
      <c r="A648">
        <v>116280000</v>
      </c>
      <c r="B648" s="14">
        <f t="shared" si="10"/>
        <v>32.299999999999997</v>
      </c>
      <c r="C648" s="15">
        <f xml:space="preserve"> RAW!B648 / 5</f>
        <v>1117.8</v>
      </c>
      <c r="D648" s="15">
        <f xml:space="preserve"> RAW!C648 / 5</f>
        <v>-538.4</v>
      </c>
      <c r="E648" s="16">
        <f xml:space="preserve"> RAW!D648 / 5</f>
        <v>385.2</v>
      </c>
      <c r="F648" s="15">
        <f xml:space="preserve"> RAW!E648 / 5000</f>
        <v>1.3048</v>
      </c>
      <c r="G648" s="15">
        <f xml:space="preserve"> RAW!F648 / 5000</f>
        <v>-0.51419999999999999</v>
      </c>
      <c r="H648" s="15">
        <f xml:space="preserve"> RAW!G648 / 5000</f>
        <v>-0.18540000000000001</v>
      </c>
      <c r="I648" s="15">
        <f xml:space="preserve"> RAW!H648 / 5000</f>
        <v>-8.2600000000000007E-2</v>
      </c>
      <c r="J648" s="16">
        <f xml:space="preserve"> RAW!I648 / 5000</f>
        <v>0.3054</v>
      </c>
      <c r="K648" s="16">
        <f xml:space="preserve"> RAW!J648</f>
        <v>11111001</v>
      </c>
      <c r="L648" s="17">
        <f xml:space="preserve"> ((RAW!K648 / 10000000000) * 1000)</f>
        <v>5.986E-3</v>
      </c>
      <c r="M648" s="18">
        <f xml:space="preserve"> ((RAW!L648 / 1000000000) * 1000)</f>
        <v>173.547888</v>
      </c>
      <c r="N648" s="15" t="str">
        <f xml:space="preserve"> RAW!M648</f>
        <v>R</v>
      </c>
      <c r="O648" s="15" t="str">
        <f xml:space="preserve"> RAW!N648</f>
        <v>L</v>
      </c>
      <c r="P648" s="16" t="str">
        <f xml:space="preserve"> RAW!O648</f>
        <v>-</v>
      </c>
      <c r="Q648" s="17">
        <f xml:space="preserve"> ((RAW!P648 / 10000000000) * 1000)</f>
        <v>0</v>
      </c>
      <c r="R648" s="18">
        <f xml:space="preserve"> ((RAW!Q648 / 1000000000) * 1000)</f>
        <v>0.697797</v>
      </c>
      <c r="S648" s="15" t="str">
        <f xml:space="preserve"> RAW!R648</f>
        <v>S</v>
      </c>
      <c r="T648" s="15" t="str">
        <f xml:space="preserve"> RAW!S648</f>
        <v>L</v>
      </c>
      <c r="U648" s="16" t="str">
        <f xml:space="preserve"> RAW!T648</f>
        <v>N</v>
      </c>
      <c r="V648" s="17">
        <f xml:space="preserve"> ((RAW!U648 / 10000000000) * 1000)</f>
        <v>0</v>
      </c>
      <c r="W648" s="18">
        <f xml:space="preserve"> ((RAW!V648 / 1000000000) * 1000)</f>
        <v>266.054687</v>
      </c>
      <c r="X648" s="15" t="str">
        <f xml:space="preserve"> RAW!W648</f>
        <v>S</v>
      </c>
      <c r="Y648" s="15" t="str">
        <f xml:space="preserve"> RAW!X648</f>
        <v>L</v>
      </c>
      <c r="Z648" s="16" t="str">
        <f xml:space="preserve"> RAW!Y648</f>
        <v>N</v>
      </c>
      <c r="AA648" s="15">
        <f xml:space="preserve"> ((RAW!Z648 / 10000000000) * 1000)</f>
        <v>5.986E-3</v>
      </c>
      <c r="AB648" s="15">
        <f xml:space="preserve"> RAW!AA648 / 5</f>
        <v>1117.8</v>
      </c>
      <c r="AC648" s="16">
        <f xml:space="preserve"> ((RAW!AB648 / 1000000) * 1000)</f>
        <v>0</v>
      </c>
    </row>
    <row r="649" spans="1:29" x14ac:dyDescent="0.25">
      <c r="A649">
        <v>116460000</v>
      </c>
      <c r="B649" s="14">
        <f t="shared" si="10"/>
        <v>32.35</v>
      </c>
      <c r="C649" s="15">
        <f xml:space="preserve"> RAW!B649 / 5</f>
        <v>1118</v>
      </c>
      <c r="D649" s="15">
        <f xml:space="preserve"> RAW!C649 / 5</f>
        <v>-538.4</v>
      </c>
      <c r="E649" s="16">
        <f xml:space="preserve"> RAW!D649 / 5</f>
        <v>385.2</v>
      </c>
      <c r="F649" s="15">
        <f xml:space="preserve"> RAW!E649 / 5000</f>
        <v>1.3049999999999999</v>
      </c>
      <c r="G649" s="15">
        <f xml:space="preserve"> RAW!F649 / 5000</f>
        <v>-0.51439999999999997</v>
      </c>
      <c r="H649" s="15">
        <f xml:space="preserve"> RAW!G649 / 5000</f>
        <v>-0.1852</v>
      </c>
      <c r="I649" s="15">
        <f xml:space="preserve"> RAW!H649 / 5000</f>
        <v>-8.2600000000000007E-2</v>
      </c>
      <c r="J649" s="16">
        <f xml:space="preserve"> RAW!I649 / 5000</f>
        <v>0.30520000000000003</v>
      </c>
      <c r="K649" s="16">
        <f xml:space="preserve"> RAW!J649</f>
        <v>11111001</v>
      </c>
      <c r="L649" s="17">
        <f xml:space="preserve"> ((RAW!K649 / 10000000000) * 1000)</f>
        <v>-6.7943000000000003E-2</v>
      </c>
      <c r="M649" s="18">
        <f xml:space="preserve"> ((RAW!L649 / 1000000000) * 1000)</f>
        <v>173.57881699999999</v>
      </c>
      <c r="N649" s="15" t="str">
        <f xml:space="preserve"> RAW!M649</f>
        <v>R</v>
      </c>
      <c r="O649" s="15" t="str">
        <f xml:space="preserve"> RAW!N649</f>
        <v>L</v>
      </c>
      <c r="P649" s="16" t="str">
        <f xml:space="preserve"> RAW!O649</f>
        <v>-</v>
      </c>
      <c r="Q649" s="17">
        <f xml:space="preserve"> ((RAW!P649 / 10000000000) * 1000)</f>
        <v>0</v>
      </c>
      <c r="R649" s="18">
        <f xml:space="preserve"> ((RAW!Q649 / 1000000000) * 1000)</f>
        <v>0.697797</v>
      </c>
      <c r="S649" s="15" t="str">
        <f xml:space="preserve"> RAW!R649</f>
        <v>S</v>
      </c>
      <c r="T649" s="15" t="str">
        <f xml:space="preserve"> RAW!S649</f>
        <v>L</v>
      </c>
      <c r="U649" s="16" t="str">
        <f xml:space="preserve"> RAW!T649</f>
        <v>N</v>
      </c>
      <c r="V649" s="17">
        <f xml:space="preserve"> ((RAW!U649 / 10000000000) * 1000)</f>
        <v>0</v>
      </c>
      <c r="W649" s="18">
        <f xml:space="preserve"> ((RAW!V649 / 1000000000) * 1000)</f>
        <v>266.054687</v>
      </c>
      <c r="X649" s="15" t="str">
        <f xml:space="preserve"> RAW!W649</f>
        <v>S</v>
      </c>
      <c r="Y649" s="15" t="str">
        <f xml:space="preserve"> RAW!X649</f>
        <v>L</v>
      </c>
      <c r="Z649" s="16" t="str">
        <f xml:space="preserve"> RAW!Y649</f>
        <v>N</v>
      </c>
      <c r="AA649" s="15">
        <f xml:space="preserve"> ((RAW!Z649 / 10000000000) * 1000)</f>
        <v>-6.7943000000000003E-2</v>
      </c>
      <c r="AB649" s="15">
        <f xml:space="preserve"> RAW!AA649 / 5</f>
        <v>1118</v>
      </c>
      <c r="AC649" s="16">
        <f xml:space="preserve"> ((RAW!AB649 / 1000000) * 1000)</f>
        <v>0</v>
      </c>
    </row>
    <row r="650" spans="1:29" x14ac:dyDescent="0.25">
      <c r="A650">
        <v>116640000</v>
      </c>
      <c r="B650" s="14">
        <f t="shared" si="10"/>
        <v>32.4</v>
      </c>
      <c r="C650" s="15">
        <f xml:space="preserve"> RAW!B650 / 5</f>
        <v>1118</v>
      </c>
      <c r="D650" s="15">
        <f xml:space="preserve"> RAW!C650 / 5</f>
        <v>-538.4</v>
      </c>
      <c r="E650" s="16">
        <f xml:space="preserve"> RAW!D650 / 5</f>
        <v>385.2</v>
      </c>
      <c r="F650" s="15">
        <f xml:space="preserve"> RAW!E650 / 5000</f>
        <v>1.3049999999999999</v>
      </c>
      <c r="G650" s="15">
        <f xml:space="preserve"> RAW!F650 / 5000</f>
        <v>-0.51380000000000003</v>
      </c>
      <c r="H650" s="15">
        <f xml:space="preserve"> RAW!G650 / 5000</f>
        <v>-0.1852</v>
      </c>
      <c r="I650" s="15">
        <f xml:space="preserve"> RAW!H650 / 5000</f>
        <v>-8.2400000000000001E-2</v>
      </c>
      <c r="J650" s="16">
        <f xml:space="preserve"> RAW!I650 / 5000</f>
        <v>0.3054</v>
      </c>
      <c r="K650" s="16">
        <f xml:space="preserve"> RAW!J650</f>
        <v>11111001</v>
      </c>
      <c r="L650" s="17">
        <f xml:space="preserve"> ((RAW!K650 / 10000000000) * 1000)</f>
        <v>-7.2432999999999997E-2</v>
      </c>
      <c r="M650" s="18">
        <f xml:space="preserve"> ((RAW!L650 / 1000000000) * 1000)</f>
        <v>173.76445600000002</v>
      </c>
      <c r="N650" s="15" t="str">
        <f xml:space="preserve"> RAW!M650</f>
        <v>R</v>
      </c>
      <c r="O650" s="15" t="str">
        <f xml:space="preserve"> RAW!N650</f>
        <v>L</v>
      </c>
      <c r="P650" s="16" t="str">
        <f xml:space="preserve"> RAW!O650</f>
        <v>-</v>
      </c>
      <c r="Q650" s="17">
        <f xml:space="preserve"> ((RAW!P650 / 10000000000) * 1000)</f>
        <v>0</v>
      </c>
      <c r="R650" s="18">
        <f xml:space="preserve"> ((RAW!Q650 / 1000000000) * 1000)</f>
        <v>0.697797</v>
      </c>
      <c r="S650" s="15" t="str">
        <f xml:space="preserve"> RAW!R650</f>
        <v>S</v>
      </c>
      <c r="T650" s="15" t="str">
        <f xml:space="preserve"> RAW!S650</f>
        <v>L</v>
      </c>
      <c r="U650" s="16" t="str">
        <f xml:space="preserve"> RAW!T650</f>
        <v>N</v>
      </c>
      <c r="V650" s="17">
        <f xml:space="preserve"> ((RAW!U650 / 10000000000) * 1000)</f>
        <v>0</v>
      </c>
      <c r="W650" s="18">
        <f xml:space="preserve"> ((RAW!V650 / 1000000000) * 1000)</f>
        <v>266.054687</v>
      </c>
      <c r="X650" s="15" t="str">
        <f xml:space="preserve"> RAW!W650</f>
        <v>S</v>
      </c>
      <c r="Y650" s="15" t="str">
        <f xml:space="preserve"> RAW!X650</f>
        <v>L</v>
      </c>
      <c r="Z650" s="16" t="str">
        <f xml:space="preserve"> RAW!Y650</f>
        <v>N</v>
      </c>
      <c r="AA650" s="15">
        <f xml:space="preserve"> ((RAW!Z650 / 10000000000) * 1000)</f>
        <v>-7.2432999999999997E-2</v>
      </c>
      <c r="AB650" s="15">
        <f xml:space="preserve"> RAW!AA650 / 5</f>
        <v>1118</v>
      </c>
      <c r="AC650" s="16">
        <f xml:space="preserve"> ((RAW!AB650 / 1000000) * 1000)</f>
        <v>0</v>
      </c>
    </row>
    <row r="651" spans="1:29" x14ac:dyDescent="0.25">
      <c r="A651">
        <v>116820000</v>
      </c>
      <c r="B651" s="14">
        <f t="shared" si="10"/>
        <v>32.450000000000003</v>
      </c>
      <c r="C651" s="15">
        <f xml:space="preserve"> RAW!B651 / 5</f>
        <v>1117.8</v>
      </c>
      <c r="D651" s="15">
        <f xml:space="preserve"> RAW!C651 / 5</f>
        <v>-538.4</v>
      </c>
      <c r="E651" s="16">
        <f xml:space="preserve"> RAW!D651 / 5</f>
        <v>385.2</v>
      </c>
      <c r="F651" s="15">
        <f xml:space="preserve"> RAW!E651 / 5000</f>
        <v>1.3048</v>
      </c>
      <c r="G651" s="15">
        <f xml:space="preserve"> RAW!F651 / 5000</f>
        <v>-0.51419999999999999</v>
      </c>
      <c r="H651" s="15">
        <f xml:space="preserve"> RAW!G651 / 5000</f>
        <v>-0.1852</v>
      </c>
      <c r="I651" s="15">
        <f xml:space="preserve"> RAW!H651 / 5000</f>
        <v>-8.2600000000000007E-2</v>
      </c>
      <c r="J651" s="16">
        <f xml:space="preserve"> RAW!I651 / 5000</f>
        <v>0.30520000000000003</v>
      </c>
      <c r="K651" s="16">
        <f xml:space="preserve"> RAW!J651</f>
        <v>11111001</v>
      </c>
      <c r="L651" s="17">
        <f xml:space="preserve"> ((RAW!K651 / 10000000000) * 1000)</f>
        <v>0</v>
      </c>
      <c r="M651" s="18">
        <f xml:space="preserve"> ((RAW!L651 / 1000000000) * 1000)</f>
        <v>173.778142</v>
      </c>
      <c r="N651" s="15" t="str">
        <f xml:space="preserve"> RAW!M651</f>
        <v>R</v>
      </c>
      <c r="O651" s="15" t="str">
        <f xml:space="preserve"> RAW!N651</f>
        <v>L</v>
      </c>
      <c r="P651" s="16" t="str">
        <f xml:space="preserve"> RAW!O651</f>
        <v>-</v>
      </c>
      <c r="Q651" s="17">
        <f xml:space="preserve"> ((RAW!P651 / 10000000000) * 1000)</f>
        <v>0</v>
      </c>
      <c r="R651" s="18">
        <f xml:space="preserve"> ((RAW!Q651 / 1000000000) * 1000)</f>
        <v>0.697797</v>
      </c>
      <c r="S651" s="15" t="str">
        <f xml:space="preserve"> RAW!R651</f>
        <v>S</v>
      </c>
      <c r="T651" s="15" t="str">
        <f xml:space="preserve"> RAW!S651</f>
        <v>L</v>
      </c>
      <c r="U651" s="16" t="str">
        <f xml:space="preserve"> RAW!T651</f>
        <v>N</v>
      </c>
      <c r="V651" s="17">
        <f xml:space="preserve"> ((RAW!U651 / 10000000000) * 1000)</f>
        <v>0</v>
      </c>
      <c r="W651" s="18">
        <f xml:space="preserve"> ((RAW!V651 / 1000000000) * 1000)</f>
        <v>266.054687</v>
      </c>
      <c r="X651" s="15" t="str">
        <f xml:space="preserve"> RAW!W651</f>
        <v>S</v>
      </c>
      <c r="Y651" s="15" t="str">
        <f xml:space="preserve"> RAW!X651</f>
        <v>L</v>
      </c>
      <c r="Z651" s="16" t="str">
        <f xml:space="preserve"> RAW!Y651</f>
        <v>N</v>
      </c>
      <c r="AA651" s="15">
        <f xml:space="preserve"> ((RAW!Z651 / 10000000000) * 1000)</f>
        <v>0</v>
      </c>
      <c r="AB651" s="15">
        <f xml:space="preserve"> RAW!AA651 / 5</f>
        <v>1117.8</v>
      </c>
      <c r="AC651" s="16">
        <f xml:space="preserve"> ((RAW!AB651 / 1000000) * 1000)</f>
        <v>0</v>
      </c>
    </row>
    <row r="652" spans="1:29" x14ac:dyDescent="0.25">
      <c r="A652">
        <v>117000000</v>
      </c>
      <c r="B652" s="14">
        <f t="shared" si="10"/>
        <v>32.5</v>
      </c>
      <c r="C652" s="15">
        <f xml:space="preserve"> RAW!B652 / 5</f>
        <v>1117.4000000000001</v>
      </c>
      <c r="D652" s="15">
        <f xml:space="preserve"> RAW!C652 / 5</f>
        <v>-538.4</v>
      </c>
      <c r="E652" s="16">
        <f xml:space="preserve"> RAW!D652 / 5</f>
        <v>385.2</v>
      </c>
      <c r="F652" s="15">
        <f xml:space="preserve"> RAW!E652 / 5000</f>
        <v>1.3049999999999999</v>
      </c>
      <c r="G652" s="15">
        <f xml:space="preserve"> RAW!F652 / 5000</f>
        <v>-0.51459999999999995</v>
      </c>
      <c r="H652" s="15">
        <f xml:space="preserve"> RAW!G652 / 5000</f>
        <v>-0.18540000000000001</v>
      </c>
      <c r="I652" s="15">
        <f xml:space="preserve"> RAW!H652 / 5000</f>
        <v>-8.2799999999999999E-2</v>
      </c>
      <c r="J652" s="16">
        <f xml:space="preserve"> RAW!I652 / 5000</f>
        <v>0.30499999999999999</v>
      </c>
      <c r="K652" s="16">
        <f xml:space="preserve"> RAW!J652</f>
        <v>11111001</v>
      </c>
      <c r="L652" s="17">
        <f xml:space="preserve"> ((RAW!K652 / 10000000000) * 1000)</f>
        <v>0</v>
      </c>
      <c r="M652" s="18">
        <f xml:space="preserve"> ((RAW!L652 / 1000000000) * 1000)</f>
        <v>173.7817</v>
      </c>
      <c r="N652" s="15" t="str">
        <f xml:space="preserve"> RAW!M652</f>
        <v>R</v>
      </c>
      <c r="O652" s="15" t="str">
        <f xml:space="preserve"> RAW!N652</f>
        <v>L</v>
      </c>
      <c r="P652" s="16" t="str">
        <f xml:space="preserve"> RAW!O652</f>
        <v>-</v>
      </c>
      <c r="Q652" s="17">
        <f xml:space="preserve"> ((RAW!P652 / 10000000000) * 1000)</f>
        <v>0</v>
      </c>
      <c r="R652" s="18">
        <f xml:space="preserve"> ((RAW!Q652 / 1000000000) * 1000)</f>
        <v>0.697797</v>
      </c>
      <c r="S652" s="15" t="str">
        <f xml:space="preserve"> RAW!R652</f>
        <v>S</v>
      </c>
      <c r="T652" s="15" t="str">
        <f xml:space="preserve"> RAW!S652</f>
        <v>L</v>
      </c>
      <c r="U652" s="16" t="str">
        <f xml:space="preserve"> RAW!T652</f>
        <v>N</v>
      </c>
      <c r="V652" s="17">
        <f xml:space="preserve"> ((RAW!U652 / 10000000000) * 1000)</f>
        <v>0</v>
      </c>
      <c r="W652" s="18">
        <f xml:space="preserve"> ((RAW!V652 / 1000000000) * 1000)</f>
        <v>266.054687</v>
      </c>
      <c r="X652" s="15" t="str">
        <f xml:space="preserve"> RAW!W652</f>
        <v>S</v>
      </c>
      <c r="Y652" s="15" t="str">
        <f xml:space="preserve"> RAW!X652</f>
        <v>L</v>
      </c>
      <c r="Z652" s="16" t="str">
        <f xml:space="preserve"> RAW!Y652</f>
        <v>N</v>
      </c>
      <c r="AA652" s="15">
        <f xml:space="preserve"> ((RAW!Z652 / 10000000000) * 1000)</f>
        <v>0</v>
      </c>
      <c r="AB652" s="15">
        <f xml:space="preserve"> RAW!AA652 / 5</f>
        <v>1117.4000000000001</v>
      </c>
      <c r="AC652" s="16">
        <f xml:space="preserve"> ((RAW!AB652 / 1000000) * 1000)</f>
        <v>0</v>
      </c>
    </row>
    <row r="653" spans="1:29" x14ac:dyDescent="0.25">
      <c r="A653">
        <v>117180000</v>
      </c>
      <c r="B653" s="14">
        <f t="shared" si="10"/>
        <v>32.549999999999997</v>
      </c>
      <c r="C653" s="15">
        <f xml:space="preserve"> RAW!B653 / 5</f>
        <v>1117.5999999999999</v>
      </c>
      <c r="D653" s="15">
        <f xml:space="preserve"> RAW!C653 / 5</f>
        <v>-538.4</v>
      </c>
      <c r="E653" s="16">
        <f xml:space="preserve"> RAW!D653 / 5</f>
        <v>385.2</v>
      </c>
      <c r="F653" s="15">
        <f xml:space="preserve"> RAW!E653 / 5000</f>
        <v>1.3048</v>
      </c>
      <c r="G653" s="15">
        <f xml:space="preserve"> RAW!F653 / 5000</f>
        <v>-0.51439999999999997</v>
      </c>
      <c r="H653" s="15">
        <f xml:space="preserve"> RAW!G653 / 5000</f>
        <v>-0.18540000000000001</v>
      </c>
      <c r="I653" s="15">
        <f xml:space="preserve"> RAW!H653 / 5000</f>
        <v>-8.2799999999999999E-2</v>
      </c>
      <c r="J653" s="16">
        <f xml:space="preserve"> RAW!I653 / 5000</f>
        <v>0.30499999999999999</v>
      </c>
      <c r="K653" s="16">
        <f xml:space="preserve"> RAW!J653</f>
        <v>11111001</v>
      </c>
      <c r="L653" s="17">
        <f xml:space="preserve"> ((RAW!K653 / 10000000000) * 1000)</f>
        <v>0</v>
      </c>
      <c r="M653" s="18">
        <f xml:space="preserve"> ((RAW!L653 / 1000000000) * 1000)</f>
        <v>173.7817</v>
      </c>
      <c r="N653" s="15" t="str">
        <f xml:space="preserve"> RAW!M653</f>
        <v>R</v>
      </c>
      <c r="O653" s="15" t="str">
        <f xml:space="preserve"> RAW!N653</f>
        <v>L</v>
      </c>
      <c r="P653" s="16" t="str">
        <f xml:space="preserve"> RAW!O653</f>
        <v>-</v>
      </c>
      <c r="Q653" s="17">
        <f xml:space="preserve"> ((RAW!P653 / 10000000000) * 1000)</f>
        <v>0</v>
      </c>
      <c r="R653" s="18">
        <f xml:space="preserve"> ((RAW!Q653 / 1000000000) * 1000)</f>
        <v>0.697797</v>
      </c>
      <c r="S653" s="15" t="str">
        <f xml:space="preserve"> RAW!R653</f>
        <v>S</v>
      </c>
      <c r="T653" s="15" t="str">
        <f xml:space="preserve"> RAW!S653</f>
        <v>L</v>
      </c>
      <c r="U653" s="16" t="str">
        <f xml:space="preserve"> RAW!T653</f>
        <v>N</v>
      </c>
      <c r="V653" s="17">
        <f xml:space="preserve"> ((RAW!U653 / 10000000000) * 1000)</f>
        <v>0</v>
      </c>
      <c r="W653" s="18">
        <f xml:space="preserve"> ((RAW!V653 / 1000000000) * 1000)</f>
        <v>266.054687</v>
      </c>
      <c r="X653" s="15" t="str">
        <f xml:space="preserve"> RAW!W653</f>
        <v>S</v>
      </c>
      <c r="Y653" s="15" t="str">
        <f xml:space="preserve"> RAW!X653</f>
        <v>L</v>
      </c>
      <c r="Z653" s="16" t="str">
        <f xml:space="preserve"> RAW!Y653</f>
        <v>N</v>
      </c>
      <c r="AA653" s="15">
        <f xml:space="preserve"> ((RAW!Z653 / 10000000000) * 1000)</f>
        <v>0</v>
      </c>
      <c r="AB653" s="15">
        <f xml:space="preserve"> RAW!AA653 / 5</f>
        <v>1117.5999999999999</v>
      </c>
      <c r="AC653" s="16">
        <f xml:space="preserve"> ((RAW!AB653 / 1000000) * 1000)</f>
        <v>0</v>
      </c>
    </row>
    <row r="654" spans="1:29" x14ac:dyDescent="0.25">
      <c r="A654">
        <v>117360000</v>
      </c>
      <c r="B654" s="14">
        <f t="shared" si="10"/>
        <v>32.6</v>
      </c>
      <c r="C654" s="15">
        <f xml:space="preserve"> RAW!B654 / 5</f>
        <v>1117.5999999999999</v>
      </c>
      <c r="D654" s="15">
        <f xml:space="preserve"> RAW!C654 / 5</f>
        <v>-538.4</v>
      </c>
      <c r="E654" s="16">
        <f xml:space="preserve"> RAW!D654 / 5</f>
        <v>385.2</v>
      </c>
      <c r="F654" s="15">
        <f xml:space="preserve"> RAW!E654 / 5000</f>
        <v>1.3048</v>
      </c>
      <c r="G654" s="15">
        <f xml:space="preserve"> RAW!F654 / 5000</f>
        <v>-0.51459999999999995</v>
      </c>
      <c r="H654" s="15">
        <f xml:space="preserve"> RAW!G654 / 5000</f>
        <v>-0.18559999999999999</v>
      </c>
      <c r="I654" s="15">
        <f xml:space="preserve"> RAW!H654 / 5000</f>
        <v>-8.2799999999999999E-2</v>
      </c>
      <c r="J654" s="16">
        <f xml:space="preserve"> RAW!I654 / 5000</f>
        <v>0.30480000000000002</v>
      </c>
      <c r="K654" s="16">
        <f xml:space="preserve"> RAW!J654</f>
        <v>11111001</v>
      </c>
      <c r="L654" s="17">
        <f xml:space="preserve"> ((RAW!K654 / 10000000000) * 1000)</f>
        <v>0</v>
      </c>
      <c r="M654" s="18">
        <f xml:space="preserve"> ((RAW!L654 / 1000000000) * 1000)</f>
        <v>173.7817</v>
      </c>
      <c r="N654" s="15" t="str">
        <f xml:space="preserve"> RAW!M654</f>
        <v>R</v>
      </c>
      <c r="O654" s="15" t="str">
        <f xml:space="preserve"> RAW!N654</f>
        <v>L</v>
      </c>
      <c r="P654" s="16" t="str">
        <f xml:space="preserve"> RAW!O654</f>
        <v>-</v>
      </c>
      <c r="Q654" s="17">
        <f xml:space="preserve"> ((RAW!P654 / 10000000000) * 1000)</f>
        <v>0</v>
      </c>
      <c r="R654" s="18">
        <f xml:space="preserve"> ((RAW!Q654 / 1000000000) * 1000)</f>
        <v>0.697797</v>
      </c>
      <c r="S654" s="15" t="str">
        <f xml:space="preserve"> RAW!R654</f>
        <v>S</v>
      </c>
      <c r="T654" s="15" t="str">
        <f xml:space="preserve"> RAW!S654</f>
        <v>L</v>
      </c>
      <c r="U654" s="16" t="str">
        <f xml:space="preserve"> RAW!T654</f>
        <v>N</v>
      </c>
      <c r="V654" s="17">
        <f xml:space="preserve"> ((RAW!U654 / 10000000000) * 1000)</f>
        <v>0</v>
      </c>
      <c r="W654" s="18">
        <f xml:space="preserve"> ((RAW!V654 / 1000000000) * 1000)</f>
        <v>266.054687</v>
      </c>
      <c r="X654" s="15" t="str">
        <f xml:space="preserve"> RAW!W654</f>
        <v>S</v>
      </c>
      <c r="Y654" s="15" t="str">
        <f xml:space="preserve"> RAW!X654</f>
        <v>L</v>
      </c>
      <c r="Z654" s="16" t="str">
        <f xml:space="preserve"> RAW!Y654</f>
        <v>N</v>
      </c>
      <c r="AA654" s="15">
        <f xml:space="preserve"> ((RAW!Z654 / 10000000000) * 1000)</f>
        <v>0</v>
      </c>
      <c r="AB654" s="15">
        <f xml:space="preserve"> RAW!AA654 / 5</f>
        <v>1117.5999999999999</v>
      </c>
      <c r="AC654" s="16">
        <f xml:space="preserve"> ((RAW!AB654 / 1000000) * 1000)</f>
        <v>0</v>
      </c>
    </row>
    <row r="655" spans="1:29" x14ac:dyDescent="0.25">
      <c r="A655">
        <v>117540000</v>
      </c>
      <c r="B655" s="14">
        <f t="shared" si="10"/>
        <v>32.65</v>
      </c>
      <c r="C655" s="15">
        <f xml:space="preserve"> RAW!B655 / 5</f>
        <v>1117.4000000000001</v>
      </c>
      <c r="D655" s="15">
        <f xml:space="preserve"> RAW!C655 / 5</f>
        <v>-538.4</v>
      </c>
      <c r="E655" s="16">
        <f xml:space="preserve"> RAW!D655 / 5</f>
        <v>385.2</v>
      </c>
      <c r="F655" s="15">
        <f xml:space="preserve"> RAW!E655 / 5000</f>
        <v>1.3048</v>
      </c>
      <c r="G655" s="15">
        <f xml:space="preserve"> RAW!F655 / 5000</f>
        <v>-0.51459999999999995</v>
      </c>
      <c r="H655" s="15">
        <f xml:space="preserve"> RAW!G655 / 5000</f>
        <v>-0.18559999999999999</v>
      </c>
      <c r="I655" s="15">
        <f xml:space="preserve"> RAW!H655 / 5000</f>
        <v>-8.3000000000000004E-2</v>
      </c>
      <c r="J655" s="16">
        <f xml:space="preserve"> RAW!I655 / 5000</f>
        <v>0.30480000000000002</v>
      </c>
      <c r="K655" s="16">
        <f xml:space="preserve"> RAW!J655</f>
        <v>11111001</v>
      </c>
      <c r="L655" s="17">
        <f xml:space="preserve"> ((RAW!K655 / 10000000000) * 1000)</f>
        <v>0</v>
      </c>
      <c r="M655" s="18">
        <f xml:space="preserve"> ((RAW!L655 / 1000000000) * 1000)</f>
        <v>173.7817</v>
      </c>
      <c r="N655" s="15" t="str">
        <f xml:space="preserve"> RAW!M655</f>
        <v>R</v>
      </c>
      <c r="O655" s="15" t="str">
        <f xml:space="preserve"> RAW!N655</f>
        <v>L</v>
      </c>
      <c r="P655" s="16" t="str">
        <f xml:space="preserve"> RAW!O655</f>
        <v>-</v>
      </c>
      <c r="Q655" s="17">
        <f xml:space="preserve"> ((RAW!P655 / 10000000000) * 1000)</f>
        <v>0</v>
      </c>
      <c r="R655" s="18">
        <f xml:space="preserve"> ((RAW!Q655 / 1000000000) * 1000)</f>
        <v>0.697797</v>
      </c>
      <c r="S655" s="15" t="str">
        <f xml:space="preserve"> RAW!R655</f>
        <v>S</v>
      </c>
      <c r="T655" s="15" t="str">
        <f xml:space="preserve"> RAW!S655</f>
        <v>L</v>
      </c>
      <c r="U655" s="16" t="str">
        <f xml:space="preserve"> RAW!T655</f>
        <v>N</v>
      </c>
      <c r="V655" s="17">
        <f xml:space="preserve"> ((RAW!U655 / 10000000000) * 1000)</f>
        <v>0</v>
      </c>
      <c r="W655" s="18">
        <f xml:space="preserve"> ((RAW!V655 / 1000000000) * 1000)</f>
        <v>266.054687</v>
      </c>
      <c r="X655" s="15" t="str">
        <f xml:space="preserve"> RAW!W655</f>
        <v>S</v>
      </c>
      <c r="Y655" s="15" t="str">
        <f xml:space="preserve"> RAW!X655</f>
        <v>L</v>
      </c>
      <c r="Z655" s="16" t="str">
        <f xml:space="preserve"> RAW!Y655</f>
        <v>N</v>
      </c>
      <c r="AA655" s="15">
        <f xml:space="preserve"> ((RAW!Z655 / 10000000000) * 1000)</f>
        <v>0</v>
      </c>
      <c r="AB655" s="15">
        <f xml:space="preserve"> RAW!AA655 / 5</f>
        <v>1117.4000000000001</v>
      </c>
      <c r="AC655" s="16">
        <f xml:space="preserve"> ((RAW!AB655 / 1000000) * 1000)</f>
        <v>0</v>
      </c>
    </row>
    <row r="656" spans="1:29" x14ac:dyDescent="0.25">
      <c r="A656">
        <v>117720000</v>
      </c>
      <c r="B656" s="14">
        <f t="shared" si="10"/>
        <v>32.700000000000003</v>
      </c>
      <c r="C656" s="15">
        <f xml:space="preserve"> RAW!B656 / 5</f>
        <v>1117.4000000000001</v>
      </c>
      <c r="D656" s="15">
        <f xml:space="preserve"> RAW!C656 / 5</f>
        <v>-538.4</v>
      </c>
      <c r="E656" s="16">
        <f xml:space="preserve"> RAW!D656 / 5</f>
        <v>385.2</v>
      </c>
      <c r="F656" s="15">
        <f xml:space="preserve"> RAW!E656 / 5000</f>
        <v>1.3051999999999999</v>
      </c>
      <c r="G656" s="15">
        <f xml:space="preserve"> RAW!F656 / 5000</f>
        <v>-0.51459999999999995</v>
      </c>
      <c r="H656" s="15">
        <f xml:space="preserve"> RAW!G656 / 5000</f>
        <v>-0.18559999999999999</v>
      </c>
      <c r="I656" s="15">
        <f xml:space="preserve"> RAW!H656 / 5000</f>
        <v>-8.2799999999999999E-2</v>
      </c>
      <c r="J656" s="16">
        <f xml:space="preserve"> RAW!I656 / 5000</f>
        <v>0.30480000000000002</v>
      </c>
      <c r="K656" s="16">
        <f xml:space="preserve"> RAW!J656</f>
        <v>11111001</v>
      </c>
      <c r="L656" s="17">
        <f xml:space="preserve"> ((RAW!K656 / 10000000000) * 1000)</f>
        <v>0</v>
      </c>
      <c r="M656" s="18">
        <f xml:space="preserve"> ((RAW!L656 / 1000000000) * 1000)</f>
        <v>173.7817</v>
      </c>
      <c r="N656" s="15" t="str">
        <f xml:space="preserve"> RAW!M656</f>
        <v>R</v>
      </c>
      <c r="O656" s="15" t="str">
        <f xml:space="preserve"> RAW!N656</f>
        <v>L</v>
      </c>
      <c r="P656" s="16" t="str">
        <f xml:space="preserve"> RAW!O656</f>
        <v>-</v>
      </c>
      <c r="Q656" s="17">
        <f xml:space="preserve"> ((RAW!P656 / 10000000000) * 1000)</f>
        <v>0</v>
      </c>
      <c r="R656" s="18">
        <f xml:space="preserve"> ((RAW!Q656 / 1000000000) * 1000)</f>
        <v>0.697797</v>
      </c>
      <c r="S656" s="15" t="str">
        <f xml:space="preserve"> RAW!R656</f>
        <v>S</v>
      </c>
      <c r="T656" s="15" t="str">
        <f xml:space="preserve"> RAW!S656</f>
        <v>L</v>
      </c>
      <c r="U656" s="16" t="str">
        <f xml:space="preserve"> RAW!T656</f>
        <v>N</v>
      </c>
      <c r="V656" s="17">
        <f xml:space="preserve"> ((RAW!U656 / 10000000000) * 1000)</f>
        <v>0</v>
      </c>
      <c r="W656" s="18">
        <f xml:space="preserve"> ((RAW!V656 / 1000000000) * 1000)</f>
        <v>266.054687</v>
      </c>
      <c r="X656" s="15" t="str">
        <f xml:space="preserve"> RAW!W656</f>
        <v>S</v>
      </c>
      <c r="Y656" s="15" t="str">
        <f xml:space="preserve"> RAW!X656</f>
        <v>L</v>
      </c>
      <c r="Z656" s="16" t="str">
        <f xml:space="preserve"> RAW!Y656</f>
        <v>N</v>
      </c>
      <c r="AA656" s="15">
        <f xml:space="preserve"> ((RAW!Z656 / 10000000000) * 1000)</f>
        <v>0</v>
      </c>
      <c r="AB656" s="15">
        <f xml:space="preserve"> RAW!AA656 / 5</f>
        <v>1117.4000000000001</v>
      </c>
      <c r="AC656" s="16">
        <f xml:space="preserve"> ((RAW!AB656 / 1000000) * 1000)</f>
        <v>0</v>
      </c>
    </row>
    <row r="657" spans="1:29" x14ac:dyDescent="0.25">
      <c r="A657">
        <v>117900000</v>
      </c>
      <c r="B657" s="14">
        <f t="shared" si="10"/>
        <v>32.75</v>
      </c>
      <c r="C657" s="15">
        <f xml:space="preserve"> RAW!B657 / 5</f>
        <v>1117.2</v>
      </c>
      <c r="D657" s="15">
        <f xml:space="preserve"> RAW!C657 / 5</f>
        <v>-538.4</v>
      </c>
      <c r="E657" s="16">
        <f xml:space="preserve"> RAW!D657 / 5</f>
        <v>385.2</v>
      </c>
      <c r="F657" s="15">
        <f xml:space="preserve"> RAW!E657 / 5000</f>
        <v>1.3048</v>
      </c>
      <c r="G657" s="15">
        <f xml:space="preserve"> RAW!F657 / 5000</f>
        <v>-0.51439999999999997</v>
      </c>
      <c r="H657" s="15">
        <f xml:space="preserve"> RAW!G657 / 5000</f>
        <v>-0.18559999999999999</v>
      </c>
      <c r="I657" s="15">
        <f xml:space="preserve"> RAW!H657 / 5000</f>
        <v>-8.2799999999999999E-2</v>
      </c>
      <c r="J657" s="16">
        <f xml:space="preserve"> RAW!I657 / 5000</f>
        <v>0.30480000000000002</v>
      </c>
      <c r="K657" s="16">
        <f xml:space="preserve"> RAW!J657</f>
        <v>11111001</v>
      </c>
      <c r="L657" s="17">
        <f xml:space="preserve"> ((RAW!K657 / 10000000000) * 1000)</f>
        <v>0</v>
      </c>
      <c r="M657" s="18">
        <f xml:space="preserve"> ((RAW!L657 / 1000000000) * 1000)</f>
        <v>173.7817</v>
      </c>
      <c r="N657" s="15" t="str">
        <f xml:space="preserve"> RAW!M657</f>
        <v>R</v>
      </c>
      <c r="O657" s="15" t="str">
        <f xml:space="preserve"> RAW!N657</f>
        <v>L</v>
      </c>
      <c r="P657" s="16" t="str">
        <f xml:space="preserve"> RAW!O657</f>
        <v>-</v>
      </c>
      <c r="Q657" s="17">
        <f xml:space="preserve"> ((RAW!P657 / 10000000000) * 1000)</f>
        <v>0</v>
      </c>
      <c r="R657" s="18">
        <f xml:space="preserve"> ((RAW!Q657 / 1000000000) * 1000)</f>
        <v>0.697797</v>
      </c>
      <c r="S657" s="15" t="str">
        <f xml:space="preserve"> RAW!R657</f>
        <v>S</v>
      </c>
      <c r="T657" s="15" t="str">
        <f xml:space="preserve"> RAW!S657</f>
        <v>L</v>
      </c>
      <c r="U657" s="16" t="str">
        <f xml:space="preserve"> RAW!T657</f>
        <v>N</v>
      </c>
      <c r="V657" s="17">
        <f xml:space="preserve"> ((RAW!U657 / 10000000000) * 1000)</f>
        <v>0</v>
      </c>
      <c r="W657" s="18">
        <f xml:space="preserve"> ((RAW!V657 / 1000000000) * 1000)</f>
        <v>266.054687</v>
      </c>
      <c r="X657" s="15" t="str">
        <f xml:space="preserve"> RAW!W657</f>
        <v>S</v>
      </c>
      <c r="Y657" s="15" t="str">
        <f xml:space="preserve"> RAW!X657</f>
        <v>L</v>
      </c>
      <c r="Z657" s="16" t="str">
        <f xml:space="preserve"> RAW!Y657</f>
        <v>N</v>
      </c>
      <c r="AA657" s="15">
        <f xml:space="preserve"> ((RAW!Z657 / 10000000000) * 1000)</f>
        <v>0</v>
      </c>
      <c r="AB657" s="15">
        <f xml:space="preserve"> RAW!AA657 / 5</f>
        <v>1117.2</v>
      </c>
      <c r="AC657" s="16">
        <f xml:space="preserve"> ((RAW!AB657 / 1000000) * 1000)</f>
        <v>0</v>
      </c>
    </row>
    <row r="658" spans="1:29" x14ac:dyDescent="0.25">
      <c r="A658">
        <v>118080000</v>
      </c>
      <c r="B658" s="14">
        <f t="shared" si="10"/>
        <v>32.799999999999997</v>
      </c>
      <c r="C658" s="15">
        <f xml:space="preserve"> RAW!B658 / 5</f>
        <v>1117.2</v>
      </c>
      <c r="D658" s="15">
        <f xml:space="preserve"> RAW!C658 / 5</f>
        <v>-538.4</v>
      </c>
      <c r="E658" s="16">
        <f xml:space="preserve"> RAW!D658 / 5</f>
        <v>385.2</v>
      </c>
      <c r="F658" s="15">
        <f xml:space="preserve"> RAW!E658 / 5000</f>
        <v>1.3049999999999999</v>
      </c>
      <c r="G658" s="15">
        <f xml:space="preserve"> RAW!F658 / 5000</f>
        <v>-0.51459999999999995</v>
      </c>
      <c r="H658" s="15">
        <f xml:space="preserve"> RAW!G658 / 5000</f>
        <v>-0.18579999999999999</v>
      </c>
      <c r="I658" s="15">
        <f xml:space="preserve"> RAW!H658 / 5000</f>
        <v>-8.3000000000000004E-2</v>
      </c>
      <c r="J658" s="16">
        <f xml:space="preserve"> RAW!I658 / 5000</f>
        <v>0.30480000000000002</v>
      </c>
      <c r="K658" s="16">
        <f xml:space="preserve"> RAW!J658</f>
        <v>11111001</v>
      </c>
      <c r="L658" s="17">
        <f xml:space="preserve"> ((RAW!K658 / 10000000000) * 1000)</f>
        <v>0</v>
      </c>
      <c r="M658" s="18">
        <f xml:space="preserve"> ((RAW!L658 / 1000000000) * 1000)</f>
        <v>173.7817</v>
      </c>
      <c r="N658" s="15" t="str">
        <f xml:space="preserve"> RAW!M658</f>
        <v>R</v>
      </c>
      <c r="O658" s="15" t="str">
        <f xml:space="preserve"> RAW!N658</f>
        <v>L</v>
      </c>
      <c r="P658" s="16" t="str">
        <f xml:space="preserve"> RAW!O658</f>
        <v>-</v>
      </c>
      <c r="Q658" s="17">
        <f xml:space="preserve"> ((RAW!P658 / 10000000000) * 1000)</f>
        <v>0</v>
      </c>
      <c r="R658" s="18">
        <f xml:space="preserve"> ((RAW!Q658 / 1000000000) * 1000)</f>
        <v>0.697797</v>
      </c>
      <c r="S658" s="15" t="str">
        <f xml:space="preserve"> RAW!R658</f>
        <v>S</v>
      </c>
      <c r="T658" s="15" t="str">
        <f xml:space="preserve"> RAW!S658</f>
        <v>L</v>
      </c>
      <c r="U658" s="16" t="str">
        <f xml:space="preserve"> RAW!T658</f>
        <v>N</v>
      </c>
      <c r="V658" s="17">
        <f xml:space="preserve"> ((RAW!U658 / 10000000000) * 1000)</f>
        <v>0</v>
      </c>
      <c r="W658" s="18">
        <f xml:space="preserve"> ((RAW!V658 / 1000000000) * 1000)</f>
        <v>266.054687</v>
      </c>
      <c r="X658" s="15" t="str">
        <f xml:space="preserve"> RAW!W658</f>
        <v>S</v>
      </c>
      <c r="Y658" s="15" t="str">
        <f xml:space="preserve"> RAW!X658</f>
        <v>L</v>
      </c>
      <c r="Z658" s="16" t="str">
        <f xml:space="preserve"> RAW!Y658</f>
        <v>N</v>
      </c>
      <c r="AA658" s="15">
        <f xml:space="preserve"> ((RAW!Z658 / 10000000000) * 1000)</f>
        <v>0</v>
      </c>
      <c r="AB658" s="15">
        <f xml:space="preserve"> RAW!AA658 / 5</f>
        <v>1117.2</v>
      </c>
      <c r="AC658" s="16">
        <f xml:space="preserve"> ((RAW!AB658 / 1000000) * 1000)</f>
        <v>0</v>
      </c>
    </row>
    <row r="659" spans="1:29" x14ac:dyDescent="0.25">
      <c r="A659">
        <v>118260000</v>
      </c>
      <c r="B659" s="14">
        <f t="shared" si="10"/>
        <v>32.85</v>
      </c>
      <c r="C659" s="15">
        <f xml:space="preserve"> RAW!B659 / 5</f>
        <v>1117.5999999999999</v>
      </c>
      <c r="D659" s="15">
        <f xml:space="preserve"> RAW!C659 / 5</f>
        <v>-538.4</v>
      </c>
      <c r="E659" s="16">
        <f xml:space="preserve"> RAW!D659 / 5</f>
        <v>385.2</v>
      </c>
      <c r="F659" s="15">
        <f xml:space="preserve"> RAW!E659 / 5000</f>
        <v>1.3049999999999999</v>
      </c>
      <c r="G659" s="15">
        <f xml:space="preserve"> RAW!F659 / 5000</f>
        <v>-0.51459999999999995</v>
      </c>
      <c r="H659" s="15">
        <f xml:space="preserve"> RAW!G659 / 5000</f>
        <v>-0.18559999999999999</v>
      </c>
      <c r="I659" s="15">
        <f xml:space="preserve"> RAW!H659 / 5000</f>
        <v>-8.3000000000000004E-2</v>
      </c>
      <c r="J659" s="16">
        <f xml:space="preserve"> RAW!I659 / 5000</f>
        <v>0.30480000000000002</v>
      </c>
      <c r="K659" s="16">
        <f xml:space="preserve"> RAW!J659</f>
        <v>11111001</v>
      </c>
      <c r="L659" s="17">
        <f xml:space="preserve"> ((RAW!K659 / 10000000000) * 1000)</f>
        <v>0</v>
      </c>
      <c r="M659" s="18">
        <f xml:space="preserve"> ((RAW!L659 / 1000000000) * 1000)</f>
        <v>173.7817</v>
      </c>
      <c r="N659" s="15" t="str">
        <f xml:space="preserve"> RAW!M659</f>
        <v>R</v>
      </c>
      <c r="O659" s="15" t="str">
        <f xml:space="preserve"> RAW!N659</f>
        <v>L</v>
      </c>
      <c r="P659" s="16" t="str">
        <f xml:space="preserve"> RAW!O659</f>
        <v>-</v>
      </c>
      <c r="Q659" s="17">
        <f xml:space="preserve"> ((RAW!P659 / 10000000000) * 1000)</f>
        <v>0</v>
      </c>
      <c r="R659" s="18">
        <f xml:space="preserve"> ((RAW!Q659 / 1000000000) * 1000)</f>
        <v>0.697797</v>
      </c>
      <c r="S659" s="15" t="str">
        <f xml:space="preserve"> RAW!R659</f>
        <v>S</v>
      </c>
      <c r="T659" s="15" t="str">
        <f xml:space="preserve"> RAW!S659</f>
        <v>L</v>
      </c>
      <c r="U659" s="16" t="str">
        <f xml:space="preserve"> RAW!T659</f>
        <v>N</v>
      </c>
      <c r="V659" s="17">
        <f xml:space="preserve"> ((RAW!U659 / 10000000000) * 1000)</f>
        <v>0</v>
      </c>
      <c r="W659" s="18">
        <f xml:space="preserve"> ((RAW!V659 / 1000000000) * 1000)</f>
        <v>266.054687</v>
      </c>
      <c r="X659" s="15" t="str">
        <f xml:space="preserve"> RAW!W659</f>
        <v>S</v>
      </c>
      <c r="Y659" s="15" t="str">
        <f xml:space="preserve"> RAW!X659</f>
        <v>L</v>
      </c>
      <c r="Z659" s="16" t="str">
        <f xml:space="preserve"> RAW!Y659</f>
        <v>N</v>
      </c>
      <c r="AA659" s="15">
        <f xml:space="preserve"> ((RAW!Z659 / 10000000000) * 1000)</f>
        <v>0</v>
      </c>
      <c r="AB659" s="15">
        <f xml:space="preserve"> RAW!AA659 / 5</f>
        <v>1117.5999999999999</v>
      </c>
      <c r="AC659" s="16">
        <f xml:space="preserve"> ((RAW!AB659 / 1000000) * 1000)</f>
        <v>0</v>
      </c>
    </row>
    <row r="660" spans="1:29" x14ac:dyDescent="0.25">
      <c r="A660">
        <v>118440000</v>
      </c>
      <c r="B660" s="14">
        <f t="shared" si="10"/>
        <v>32.9</v>
      </c>
      <c r="C660" s="15">
        <f xml:space="preserve"> RAW!B660 / 5</f>
        <v>1117.2</v>
      </c>
      <c r="D660" s="15">
        <f xml:space="preserve"> RAW!C660 / 5</f>
        <v>-538.4</v>
      </c>
      <c r="E660" s="16">
        <f xml:space="preserve"> RAW!D660 / 5</f>
        <v>385.2</v>
      </c>
      <c r="F660" s="15">
        <f xml:space="preserve"> RAW!E660 / 5000</f>
        <v>1.3049999999999999</v>
      </c>
      <c r="G660" s="15">
        <f xml:space="preserve"> RAW!F660 / 5000</f>
        <v>-0.51459999999999995</v>
      </c>
      <c r="H660" s="15">
        <f xml:space="preserve"> RAW!G660 / 5000</f>
        <v>-0.18579999999999999</v>
      </c>
      <c r="I660" s="15">
        <f xml:space="preserve"> RAW!H660 / 5000</f>
        <v>-8.3000000000000004E-2</v>
      </c>
      <c r="J660" s="16">
        <f xml:space="preserve"> RAW!I660 / 5000</f>
        <v>0.30459999999999998</v>
      </c>
      <c r="K660" s="16">
        <f xml:space="preserve"> RAW!J660</f>
        <v>11111001</v>
      </c>
      <c r="L660" s="17">
        <f xml:space="preserve"> ((RAW!K660 / 10000000000) * 1000)</f>
        <v>0</v>
      </c>
      <c r="M660" s="18">
        <f xml:space="preserve"> ((RAW!L660 / 1000000000) * 1000)</f>
        <v>173.7817</v>
      </c>
      <c r="N660" s="15" t="str">
        <f xml:space="preserve"> RAW!M660</f>
        <v>R</v>
      </c>
      <c r="O660" s="15" t="str">
        <f xml:space="preserve"> RAW!N660</f>
        <v>L</v>
      </c>
      <c r="P660" s="16" t="str">
        <f xml:space="preserve"> RAW!O660</f>
        <v>-</v>
      </c>
      <c r="Q660" s="17">
        <f xml:space="preserve"> ((RAW!P660 / 10000000000) * 1000)</f>
        <v>0</v>
      </c>
      <c r="R660" s="18">
        <f xml:space="preserve"> ((RAW!Q660 / 1000000000) * 1000)</f>
        <v>0.697797</v>
      </c>
      <c r="S660" s="15" t="str">
        <f xml:space="preserve"> RAW!R660</f>
        <v>S</v>
      </c>
      <c r="T660" s="15" t="str">
        <f xml:space="preserve"> RAW!S660</f>
        <v>L</v>
      </c>
      <c r="U660" s="16" t="str">
        <f xml:space="preserve"> RAW!T660</f>
        <v>N</v>
      </c>
      <c r="V660" s="17">
        <f xml:space="preserve"> ((RAW!U660 / 10000000000) * 1000)</f>
        <v>0</v>
      </c>
      <c r="W660" s="18">
        <f xml:space="preserve"> ((RAW!V660 / 1000000000) * 1000)</f>
        <v>266.054687</v>
      </c>
      <c r="X660" s="15" t="str">
        <f xml:space="preserve"> RAW!W660</f>
        <v>S</v>
      </c>
      <c r="Y660" s="15" t="str">
        <f xml:space="preserve"> RAW!X660</f>
        <v>L</v>
      </c>
      <c r="Z660" s="16" t="str">
        <f xml:space="preserve"> RAW!Y660</f>
        <v>N</v>
      </c>
      <c r="AA660" s="15">
        <f xml:space="preserve"> ((RAW!Z660 / 10000000000) * 1000)</f>
        <v>0</v>
      </c>
      <c r="AB660" s="15">
        <f xml:space="preserve"> RAW!AA660 / 5</f>
        <v>1117.2</v>
      </c>
      <c r="AC660" s="16">
        <f xml:space="preserve"> ((RAW!AB660 / 1000000) * 1000)</f>
        <v>0</v>
      </c>
    </row>
    <row r="661" spans="1:29" x14ac:dyDescent="0.25">
      <c r="A661">
        <v>118620000</v>
      </c>
      <c r="B661" s="14">
        <f t="shared" si="10"/>
        <v>32.950000000000003</v>
      </c>
      <c r="C661" s="15">
        <f xml:space="preserve"> RAW!B661 / 5</f>
        <v>1117.2</v>
      </c>
      <c r="D661" s="15">
        <f xml:space="preserve"> RAW!C661 / 5</f>
        <v>-538.4</v>
      </c>
      <c r="E661" s="16">
        <f xml:space="preserve"> RAW!D661 / 5</f>
        <v>385.2</v>
      </c>
      <c r="F661" s="15">
        <f xml:space="preserve"> RAW!E661 / 5000</f>
        <v>1.3049999999999999</v>
      </c>
      <c r="G661" s="15">
        <f xml:space="preserve"> RAW!F661 / 5000</f>
        <v>-0.51480000000000004</v>
      </c>
      <c r="H661" s="15">
        <f xml:space="preserve"> RAW!G661 / 5000</f>
        <v>-0.18579999999999999</v>
      </c>
      <c r="I661" s="15">
        <f xml:space="preserve"> RAW!H661 / 5000</f>
        <v>-8.3199999999999996E-2</v>
      </c>
      <c r="J661" s="16">
        <f xml:space="preserve"> RAW!I661 / 5000</f>
        <v>0.30480000000000002</v>
      </c>
      <c r="K661" s="16">
        <f xml:space="preserve"> RAW!J661</f>
        <v>11111001</v>
      </c>
      <c r="L661" s="17">
        <f xml:space="preserve"> ((RAW!K661 / 10000000000) * 1000)</f>
        <v>0</v>
      </c>
      <c r="M661" s="18">
        <f xml:space="preserve"> ((RAW!L661 / 1000000000) * 1000)</f>
        <v>173.7817</v>
      </c>
      <c r="N661" s="15" t="str">
        <f xml:space="preserve"> RAW!M661</f>
        <v>R</v>
      </c>
      <c r="O661" s="15" t="str">
        <f xml:space="preserve"> RAW!N661</f>
        <v>L</v>
      </c>
      <c r="P661" s="16" t="str">
        <f xml:space="preserve"> RAW!O661</f>
        <v>-</v>
      </c>
      <c r="Q661" s="17">
        <f xml:space="preserve"> ((RAW!P661 / 10000000000) * 1000)</f>
        <v>0</v>
      </c>
      <c r="R661" s="18">
        <f xml:space="preserve"> ((RAW!Q661 / 1000000000) * 1000)</f>
        <v>0.697797</v>
      </c>
      <c r="S661" s="15" t="str">
        <f xml:space="preserve"> RAW!R661</f>
        <v>S</v>
      </c>
      <c r="T661" s="15" t="str">
        <f xml:space="preserve"> RAW!S661</f>
        <v>L</v>
      </c>
      <c r="U661" s="16" t="str">
        <f xml:space="preserve"> RAW!T661</f>
        <v>N</v>
      </c>
      <c r="V661" s="17">
        <f xml:space="preserve"> ((RAW!U661 / 10000000000) * 1000)</f>
        <v>0</v>
      </c>
      <c r="W661" s="18">
        <f xml:space="preserve"> ((RAW!V661 / 1000000000) * 1000)</f>
        <v>266.054687</v>
      </c>
      <c r="X661" s="15" t="str">
        <f xml:space="preserve"> RAW!W661</f>
        <v>S</v>
      </c>
      <c r="Y661" s="15" t="str">
        <f xml:space="preserve"> RAW!X661</f>
        <v>L</v>
      </c>
      <c r="Z661" s="16" t="str">
        <f xml:space="preserve"> RAW!Y661</f>
        <v>N</v>
      </c>
      <c r="AA661" s="15">
        <f xml:space="preserve"> ((RAW!Z661 / 10000000000) * 1000)</f>
        <v>0</v>
      </c>
      <c r="AB661" s="15">
        <f xml:space="preserve"> RAW!AA661 / 5</f>
        <v>1117.2</v>
      </c>
      <c r="AC661" s="16">
        <f xml:space="preserve"> ((RAW!AB661 / 1000000) * 1000)</f>
        <v>0</v>
      </c>
    </row>
    <row r="662" spans="1:29" x14ac:dyDescent="0.25">
      <c r="A662">
        <v>118800000</v>
      </c>
      <c r="B662" s="14">
        <f t="shared" si="10"/>
        <v>33</v>
      </c>
      <c r="C662" s="15">
        <f xml:space="preserve"> RAW!B662 / 5</f>
        <v>1117</v>
      </c>
      <c r="D662" s="15">
        <f xml:space="preserve"> RAW!C662 / 5</f>
        <v>-538.4</v>
      </c>
      <c r="E662" s="16">
        <f xml:space="preserve"> RAW!D662 / 5</f>
        <v>385.2</v>
      </c>
      <c r="F662" s="15">
        <f xml:space="preserve"> RAW!E662 / 5000</f>
        <v>1.3049999999999999</v>
      </c>
      <c r="G662" s="15">
        <f xml:space="preserve"> RAW!F662 / 5000</f>
        <v>-0.51459999999999995</v>
      </c>
      <c r="H662" s="15">
        <f xml:space="preserve"> RAW!G662 / 5000</f>
        <v>-0.18579999999999999</v>
      </c>
      <c r="I662" s="15">
        <f xml:space="preserve"> RAW!H662 / 5000</f>
        <v>-8.3199999999999996E-2</v>
      </c>
      <c r="J662" s="16">
        <f xml:space="preserve"> RAW!I662 / 5000</f>
        <v>0.30459999999999998</v>
      </c>
      <c r="K662" s="16">
        <f xml:space="preserve"> RAW!J662</f>
        <v>11111001</v>
      </c>
      <c r="L662" s="17">
        <f xml:space="preserve"> ((RAW!K662 / 10000000000) * 1000)</f>
        <v>0</v>
      </c>
      <c r="M662" s="18">
        <f xml:space="preserve"> ((RAW!L662 / 1000000000) * 1000)</f>
        <v>173.7817</v>
      </c>
      <c r="N662" s="15" t="str">
        <f xml:space="preserve"> RAW!M662</f>
        <v>R</v>
      </c>
      <c r="O662" s="15" t="str">
        <f xml:space="preserve"> RAW!N662</f>
        <v>L</v>
      </c>
      <c r="P662" s="16" t="str">
        <f xml:space="preserve"> RAW!O662</f>
        <v>-</v>
      </c>
      <c r="Q662" s="17">
        <f xml:space="preserve"> ((RAW!P662 / 10000000000) * 1000)</f>
        <v>0</v>
      </c>
      <c r="R662" s="18">
        <f xml:space="preserve"> ((RAW!Q662 / 1000000000) * 1000)</f>
        <v>0.697797</v>
      </c>
      <c r="S662" s="15" t="str">
        <f xml:space="preserve"> RAW!R662</f>
        <v>S</v>
      </c>
      <c r="T662" s="15" t="str">
        <f xml:space="preserve"> RAW!S662</f>
        <v>L</v>
      </c>
      <c r="U662" s="16" t="str">
        <f xml:space="preserve"> RAW!T662</f>
        <v>N</v>
      </c>
      <c r="V662" s="17">
        <f xml:space="preserve"> ((RAW!U662 / 10000000000) * 1000)</f>
        <v>0</v>
      </c>
      <c r="W662" s="18">
        <f xml:space="preserve"> ((RAW!V662 / 1000000000) * 1000)</f>
        <v>266.054687</v>
      </c>
      <c r="X662" s="15" t="str">
        <f xml:space="preserve"> RAW!W662</f>
        <v>S</v>
      </c>
      <c r="Y662" s="15" t="str">
        <f xml:space="preserve"> RAW!X662</f>
        <v>L</v>
      </c>
      <c r="Z662" s="16" t="str">
        <f xml:space="preserve"> RAW!Y662</f>
        <v>N</v>
      </c>
      <c r="AA662" s="15">
        <f xml:space="preserve"> ((RAW!Z662 / 10000000000) * 1000)</f>
        <v>0</v>
      </c>
      <c r="AB662" s="15">
        <f xml:space="preserve"> RAW!AA662 / 5</f>
        <v>1117</v>
      </c>
      <c r="AC662" s="16">
        <f xml:space="preserve"> ((RAW!AB662 / 1000000) * 1000)</f>
        <v>0</v>
      </c>
    </row>
    <row r="663" spans="1:29" x14ac:dyDescent="0.25">
      <c r="A663">
        <v>118980000</v>
      </c>
      <c r="B663" s="14">
        <f t="shared" si="10"/>
        <v>33.049999999999997</v>
      </c>
      <c r="C663" s="15">
        <f xml:space="preserve"> RAW!B663 / 5</f>
        <v>1117</v>
      </c>
      <c r="D663" s="15">
        <f xml:space="preserve"> RAW!C663 / 5</f>
        <v>-538.4</v>
      </c>
      <c r="E663" s="16">
        <f xml:space="preserve"> RAW!D663 / 5</f>
        <v>385.2</v>
      </c>
      <c r="F663" s="15">
        <f xml:space="preserve"> RAW!E663 / 5000</f>
        <v>1.3049999999999999</v>
      </c>
      <c r="G663" s="15">
        <f xml:space="preserve"> RAW!F663 / 5000</f>
        <v>-0.51480000000000004</v>
      </c>
      <c r="H663" s="15">
        <f xml:space="preserve"> RAW!G663 / 5000</f>
        <v>-0.18579999999999999</v>
      </c>
      <c r="I663" s="15">
        <f xml:space="preserve"> RAW!H663 / 5000</f>
        <v>-8.3199999999999996E-2</v>
      </c>
      <c r="J663" s="16">
        <f xml:space="preserve"> RAW!I663 / 5000</f>
        <v>0.30459999999999998</v>
      </c>
      <c r="K663" s="16">
        <f xml:space="preserve"> RAW!J663</f>
        <v>11111001</v>
      </c>
      <c r="L663" s="17">
        <f xml:space="preserve"> ((RAW!K663 / 10000000000) * 1000)</f>
        <v>0</v>
      </c>
      <c r="M663" s="18">
        <f xml:space="preserve"> ((RAW!L663 / 1000000000) * 1000)</f>
        <v>173.7817</v>
      </c>
      <c r="N663" s="15" t="str">
        <f xml:space="preserve"> RAW!M663</f>
        <v>R</v>
      </c>
      <c r="O663" s="15" t="str">
        <f xml:space="preserve"> RAW!N663</f>
        <v>L</v>
      </c>
      <c r="P663" s="16" t="str">
        <f xml:space="preserve"> RAW!O663</f>
        <v>-</v>
      </c>
      <c r="Q663" s="17">
        <f xml:space="preserve"> ((RAW!P663 / 10000000000) * 1000)</f>
        <v>0</v>
      </c>
      <c r="R663" s="18">
        <f xml:space="preserve"> ((RAW!Q663 / 1000000000) * 1000)</f>
        <v>0.697797</v>
      </c>
      <c r="S663" s="15" t="str">
        <f xml:space="preserve"> RAW!R663</f>
        <v>S</v>
      </c>
      <c r="T663" s="15" t="str">
        <f xml:space="preserve"> RAW!S663</f>
        <v>L</v>
      </c>
      <c r="U663" s="16" t="str">
        <f xml:space="preserve"> RAW!T663</f>
        <v>N</v>
      </c>
      <c r="V663" s="17">
        <f xml:space="preserve"> ((RAW!U663 / 10000000000) * 1000)</f>
        <v>0</v>
      </c>
      <c r="W663" s="18">
        <f xml:space="preserve"> ((RAW!V663 / 1000000000) * 1000)</f>
        <v>266.054687</v>
      </c>
      <c r="X663" s="15" t="str">
        <f xml:space="preserve"> RAW!W663</f>
        <v>S</v>
      </c>
      <c r="Y663" s="15" t="str">
        <f xml:space="preserve"> RAW!X663</f>
        <v>L</v>
      </c>
      <c r="Z663" s="16" t="str">
        <f xml:space="preserve"> RAW!Y663</f>
        <v>N</v>
      </c>
      <c r="AA663" s="15">
        <f xml:space="preserve"> ((RAW!Z663 / 10000000000) * 1000)</f>
        <v>0</v>
      </c>
      <c r="AB663" s="15">
        <f xml:space="preserve"> RAW!AA663 / 5</f>
        <v>1117</v>
      </c>
      <c r="AC663" s="16">
        <f xml:space="preserve"> ((RAW!AB663 / 1000000) * 1000)</f>
        <v>0</v>
      </c>
    </row>
    <row r="664" spans="1:29" x14ac:dyDescent="0.25">
      <c r="A664">
        <v>119160000</v>
      </c>
      <c r="B664" s="14">
        <f t="shared" si="10"/>
        <v>33.1</v>
      </c>
      <c r="C664" s="15">
        <f xml:space="preserve"> RAW!B664 / 5</f>
        <v>1117.2</v>
      </c>
      <c r="D664" s="15">
        <f xml:space="preserve"> RAW!C664 / 5</f>
        <v>-538.4</v>
      </c>
      <c r="E664" s="16">
        <f xml:space="preserve"> RAW!D664 / 5</f>
        <v>385.2</v>
      </c>
      <c r="F664" s="15">
        <f xml:space="preserve"> RAW!E664 / 5000</f>
        <v>1.3049999999999999</v>
      </c>
      <c r="G664" s="15">
        <f xml:space="preserve"> RAW!F664 / 5000</f>
        <v>-0.51480000000000004</v>
      </c>
      <c r="H664" s="15">
        <f xml:space="preserve"> RAW!G664 / 5000</f>
        <v>-0.186</v>
      </c>
      <c r="I664" s="15">
        <f xml:space="preserve"> RAW!H664 / 5000</f>
        <v>-8.3199999999999996E-2</v>
      </c>
      <c r="J664" s="16">
        <f xml:space="preserve"> RAW!I664 / 5000</f>
        <v>0.30459999999999998</v>
      </c>
      <c r="K664" s="16">
        <f xml:space="preserve"> RAW!J664</f>
        <v>11111001</v>
      </c>
      <c r="L664" s="17">
        <f xml:space="preserve"> ((RAW!K664 / 10000000000) * 1000)</f>
        <v>0</v>
      </c>
      <c r="M664" s="18">
        <f xml:space="preserve"> ((RAW!L664 / 1000000000) * 1000)</f>
        <v>173.7817</v>
      </c>
      <c r="N664" s="15" t="str">
        <f xml:space="preserve"> RAW!M664</f>
        <v>R</v>
      </c>
      <c r="O664" s="15" t="str">
        <f xml:space="preserve"> RAW!N664</f>
        <v>L</v>
      </c>
      <c r="P664" s="16" t="str">
        <f xml:space="preserve"> RAW!O664</f>
        <v>-</v>
      </c>
      <c r="Q664" s="17">
        <f xml:space="preserve"> ((RAW!P664 / 10000000000) * 1000)</f>
        <v>0</v>
      </c>
      <c r="R664" s="18">
        <f xml:space="preserve"> ((RAW!Q664 / 1000000000) * 1000)</f>
        <v>0.697797</v>
      </c>
      <c r="S664" s="15" t="str">
        <f xml:space="preserve"> RAW!R664</f>
        <v>S</v>
      </c>
      <c r="T664" s="15" t="str">
        <f xml:space="preserve"> RAW!S664</f>
        <v>L</v>
      </c>
      <c r="U664" s="16" t="str">
        <f xml:space="preserve"> RAW!T664</f>
        <v>N</v>
      </c>
      <c r="V664" s="17">
        <f xml:space="preserve"> ((RAW!U664 / 10000000000) * 1000)</f>
        <v>0</v>
      </c>
      <c r="W664" s="18">
        <f xml:space="preserve"> ((RAW!V664 / 1000000000) * 1000)</f>
        <v>266.054687</v>
      </c>
      <c r="X664" s="15" t="str">
        <f xml:space="preserve"> RAW!W664</f>
        <v>S</v>
      </c>
      <c r="Y664" s="15" t="str">
        <f xml:space="preserve"> RAW!X664</f>
        <v>L</v>
      </c>
      <c r="Z664" s="16" t="str">
        <f xml:space="preserve"> RAW!Y664</f>
        <v>N</v>
      </c>
      <c r="AA664" s="15">
        <f xml:space="preserve"> ((RAW!Z664 / 10000000000) * 1000)</f>
        <v>0</v>
      </c>
      <c r="AB664" s="15">
        <f xml:space="preserve"> RAW!AA664 / 5</f>
        <v>1117.2</v>
      </c>
      <c r="AC664" s="16">
        <f xml:space="preserve"> ((RAW!AB664 / 1000000) * 1000)</f>
        <v>0</v>
      </c>
    </row>
    <row r="665" spans="1:29" x14ac:dyDescent="0.25">
      <c r="A665">
        <v>119340000</v>
      </c>
      <c r="B665" s="14">
        <f t="shared" si="10"/>
        <v>33.15</v>
      </c>
      <c r="C665" s="15">
        <f xml:space="preserve"> RAW!B665 / 5</f>
        <v>1116.8</v>
      </c>
      <c r="D665" s="15">
        <f xml:space="preserve"> RAW!C665 / 5</f>
        <v>-538.4</v>
      </c>
      <c r="E665" s="16">
        <f xml:space="preserve"> RAW!D665 / 5</f>
        <v>385.2</v>
      </c>
      <c r="F665" s="15">
        <f xml:space="preserve"> RAW!E665 / 5000</f>
        <v>1.3049999999999999</v>
      </c>
      <c r="G665" s="15">
        <f xml:space="preserve"> RAW!F665 / 5000</f>
        <v>-0.51480000000000004</v>
      </c>
      <c r="H665" s="15">
        <f xml:space="preserve"> RAW!G665 / 5000</f>
        <v>-0.18579999999999999</v>
      </c>
      <c r="I665" s="15">
        <f xml:space="preserve"> RAW!H665 / 5000</f>
        <v>-8.3400000000000002E-2</v>
      </c>
      <c r="J665" s="16">
        <f xml:space="preserve"> RAW!I665 / 5000</f>
        <v>0.3044</v>
      </c>
      <c r="K665" s="16">
        <f xml:space="preserve"> RAW!J665</f>
        <v>11111001</v>
      </c>
      <c r="L665" s="17">
        <f xml:space="preserve"> ((RAW!K665 / 10000000000) * 1000)</f>
        <v>0</v>
      </c>
      <c r="M665" s="18">
        <f xml:space="preserve"> ((RAW!L665 / 1000000000) * 1000)</f>
        <v>173.7817</v>
      </c>
      <c r="N665" s="15" t="str">
        <f xml:space="preserve"> RAW!M665</f>
        <v>R</v>
      </c>
      <c r="O665" s="15" t="str">
        <f xml:space="preserve"> RAW!N665</f>
        <v>L</v>
      </c>
      <c r="P665" s="16" t="str">
        <f xml:space="preserve"> RAW!O665</f>
        <v>-</v>
      </c>
      <c r="Q665" s="17">
        <f xml:space="preserve"> ((RAW!P665 / 10000000000) * 1000)</f>
        <v>0</v>
      </c>
      <c r="R665" s="18">
        <f xml:space="preserve"> ((RAW!Q665 / 1000000000) * 1000)</f>
        <v>0.697797</v>
      </c>
      <c r="S665" s="15" t="str">
        <f xml:space="preserve"> RAW!R665</f>
        <v>S</v>
      </c>
      <c r="T665" s="15" t="str">
        <f xml:space="preserve"> RAW!S665</f>
        <v>L</v>
      </c>
      <c r="U665" s="16" t="str">
        <f xml:space="preserve"> RAW!T665</f>
        <v>N</v>
      </c>
      <c r="V665" s="17">
        <f xml:space="preserve"> ((RAW!U665 / 10000000000) * 1000)</f>
        <v>0</v>
      </c>
      <c r="W665" s="18">
        <f xml:space="preserve"> ((RAW!V665 / 1000000000) * 1000)</f>
        <v>266.054687</v>
      </c>
      <c r="X665" s="15" t="str">
        <f xml:space="preserve"> RAW!W665</f>
        <v>S</v>
      </c>
      <c r="Y665" s="15" t="str">
        <f xml:space="preserve"> RAW!X665</f>
        <v>L</v>
      </c>
      <c r="Z665" s="16" t="str">
        <f xml:space="preserve"> RAW!Y665</f>
        <v>N</v>
      </c>
      <c r="AA665" s="15">
        <f xml:space="preserve"> ((RAW!Z665 / 10000000000) * 1000)</f>
        <v>0</v>
      </c>
      <c r="AB665" s="15">
        <f xml:space="preserve"> RAW!AA665 / 5</f>
        <v>1116.8</v>
      </c>
      <c r="AC665" s="16">
        <f xml:space="preserve"> ((RAW!AB665 / 1000000) * 1000)</f>
        <v>0</v>
      </c>
    </row>
    <row r="666" spans="1:29" x14ac:dyDescent="0.25">
      <c r="A666">
        <v>119520000</v>
      </c>
      <c r="B666" s="14">
        <f t="shared" si="10"/>
        <v>33.200000000000003</v>
      </c>
      <c r="C666" s="15">
        <f xml:space="preserve"> RAW!B666 / 5</f>
        <v>1116.8</v>
      </c>
      <c r="D666" s="15">
        <f xml:space="preserve"> RAW!C666 / 5</f>
        <v>-538.4</v>
      </c>
      <c r="E666" s="16">
        <f xml:space="preserve"> RAW!D666 / 5</f>
        <v>385.2</v>
      </c>
      <c r="F666" s="15">
        <f xml:space="preserve"> RAW!E666 / 5000</f>
        <v>1.3049999999999999</v>
      </c>
      <c r="G666" s="15">
        <f xml:space="preserve"> RAW!F666 / 5000</f>
        <v>-0.51480000000000004</v>
      </c>
      <c r="H666" s="15">
        <f xml:space="preserve"> RAW!G666 / 5000</f>
        <v>-0.18579999999999999</v>
      </c>
      <c r="I666" s="15">
        <f xml:space="preserve"> RAW!H666 / 5000</f>
        <v>-8.3199999999999996E-2</v>
      </c>
      <c r="J666" s="16">
        <f xml:space="preserve"> RAW!I666 / 5000</f>
        <v>0.3044</v>
      </c>
      <c r="K666" s="16">
        <f xml:space="preserve"> RAW!J666</f>
        <v>11111001</v>
      </c>
      <c r="L666" s="17">
        <f xml:space="preserve"> ((RAW!K666 / 10000000000) * 1000)</f>
        <v>0</v>
      </c>
      <c r="M666" s="18">
        <f xml:space="preserve"> ((RAW!L666 / 1000000000) * 1000)</f>
        <v>173.7817</v>
      </c>
      <c r="N666" s="15" t="str">
        <f xml:space="preserve"> RAW!M666</f>
        <v>R</v>
      </c>
      <c r="O666" s="15" t="str">
        <f xml:space="preserve"> RAW!N666</f>
        <v>L</v>
      </c>
      <c r="P666" s="16" t="str">
        <f xml:space="preserve"> RAW!O666</f>
        <v>-</v>
      </c>
      <c r="Q666" s="17">
        <f xml:space="preserve"> ((RAW!P666 / 10000000000) * 1000)</f>
        <v>0</v>
      </c>
      <c r="R666" s="18">
        <f xml:space="preserve"> ((RAW!Q666 / 1000000000) * 1000)</f>
        <v>0.697797</v>
      </c>
      <c r="S666" s="15" t="str">
        <f xml:space="preserve"> RAW!R666</f>
        <v>S</v>
      </c>
      <c r="T666" s="15" t="str">
        <f xml:space="preserve"> RAW!S666</f>
        <v>L</v>
      </c>
      <c r="U666" s="16" t="str">
        <f xml:space="preserve"> RAW!T666</f>
        <v>N</v>
      </c>
      <c r="V666" s="17">
        <f xml:space="preserve"> ((RAW!U666 / 10000000000) * 1000)</f>
        <v>0</v>
      </c>
      <c r="W666" s="18">
        <f xml:space="preserve"> ((RAW!V666 / 1000000000) * 1000)</f>
        <v>266.054687</v>
      </c>
      <c r="X666" s="15" t="str">
        <f xml:space="preserve"> RAW!W666</f>
        <v>S</v>
      </c>
      <c r="Y666" s="15" t="str">
        <f xml:space="preserve"> RAW!X666</f>
        <v>L</v>
      </c>
      <c r="Z666" s="16" t="str">
        <f xml:space="preserve"> RAW!Y666</f>
        <v>N</v>
      </c>
      <c r="AA666" s="15">
        <f xml:space="preserve"> ((RAW!Z666 / 10000000000) * 1000)</f>
        <v>0</v>
      </c>
      <c r="AB666" s="15">
        <f xml:space="preserve"> RAW!AA666 / 5</f>
        <v>1116.8</v>
      </c>
      <c r="AC666" s="16">
        <f xml:space="preserve"> ((RAW!AB666 / 1000000) * 1000)</f>
        <v>0</v>
      </c>
    </row>
    <row r="667" spans="1:29" x14ac:dyDescent="0.25">
      <c r="A667">
        <v>119700000</v>
      </c>
      <c r="B667" s="14">
        <f t="shared" si="10"/>
        <v>33.25</v>
      </c>
      <c r="C667" s="15">
        <f xml:space="preserve"> RAW!B667 / 5</f>
        <v>1117</v>
      </c>
      <c r="D667" s="15">
        <f xml:space="preserve"> RAW!C667 / 5</f>
        <v>-538.4</v>
      </c>
      <c r="E667" s="16">
        <f xml:space="preserve"> RAW!D667 / 5</f>
        <v>385.2</v>
      </c>
      <c r="F667" s="15">
        <f xml:space="preserve"> RAW!E667 / 5000</f>
        <v>1.3049999999999999</v>
      </c>
      <c r="G667" s="15">
        <f xml:space="preserve"> RAW!F667 / 5000</f>
        <v>-0.51480000000000004</v>
      </c>
      <c r="H667" s="15">
        <f xml:space="preserve"> RAW!G667 / 5000</f>
        <v>-0.18579999999999999</v>
      </c>
      <c r="I667" s="15">
        <f xml:space="preserve"> RAW!H667 / 5000</f>
        <v>-8.3199999999999996E-2</v>
      </c>
      <c r="J667" s="16">
        <f xml:space="preserve"> RAW!I667 / 5000</f>
        <v>0.30459999999999998</v>
      </c>
      <c r="K667" s="16">
        <f xml:space="preserve"> RAW!J667</f>
        <v>11111001</v>
      </c>
      <c r="L667" s="17">
        <f xml:space="preserve"> ((RAW!K667 / 10000000000) * 1000)</f>
        <v>0</v>
      </c>
      <c r="M667" s="18">
        <f xml:space="preserve"> ((RAW!L667 / 1000000000) * 1000)</f>
        <v>173.7817</v>
      </c>
      <c r="N667" s="15" t="str">
        <f xml:space="preserve"> RAW!M667</f>
        <v>R</v>
      </c>
      <c r="O667" s="15" t="str">
        <f xml:space="preserve"> RAW!N667</f>
        <v>L</v>
      </c>
      <c r="P667" s="16" t="str">
        <f xml:space="preserve"> RAW!O667</f>
        <v>-</v>
      </c>
      <c r="Q667" s="17">
        <f xml:space="preserve"> ((RAW!P667 / 10000000000) * 1000)</f>
        <v>0</v>
      </c>
      <c r="R667" s="18">
        <f xml:space="preserve"> ((RAW!Q667 / 1000000000) * 1000)</f>
        <v>0.697797</v>
      </c>
      <c r="S667" s="15" t="str">
        <f xml:space="preserve"> RAW!R667</f>
        <v>S</v>
      </c>
      <c r="T667" s="15" t="str">
        <f xml:space="preserve"> RAW!S667</f>
        <v>L</v>
      </c>
      <c r="U667" s="16" t="str">
        <f xml:space="preserve"> RAW!T667</f>
        <v>N</v>
      </c>
      <c r="V667" s="17">
        <f xml:space="preserve"> ((RAW!U667 / 10000000000) * 1000)</f>
        <v>0</v>
      </c>
      <c r="W667" s="18">
        <f xml:space="preserve"> ((RAW!V667 / 1000000000) * 1000)</f>
        <v>266.054687</v>
      </c>
      <c r="X667" s="15" t="str">
        <f xml:space="preserve"> RAW!W667</f>
        <v>S</v>
      </c>
      <c r="Y667" s="15" t="str">
        <f xml:space="preserve"> RAW!X667</f>
        <v>L</v>
      </c>
      <c r="Z667" s="16" t="str">
        <f xml:space="preserve"> RAW!Y667</f>
        <v>N</v>
      </c>
      <c r="AA667" s="15">
        <f xml:space="preserve"> ((RAW!Z667 / 10000000000) * 1000)</f>
        <v>0</v>
      </c>
      <c r="AB667" s="15">
        <f xml:space="preserve"> RAW!AA667 / 5</f>
        <v>1117</v>
      </c>
      <c r="AC667" s="16">
        <f xml:space="preserve"> ((RAW!AB667 / 1000000) * 1000)</f>
        <v>0</v>
      </c>
    </row>
    <row r="668" spans="1:29" x14ac:dyDescent="0.25">
      <c r="A668">
        <v>119880000</v>
      </c>
      <c r="B668" s="14">
        <f t="shared" si="10"/>
        <v>33.299999999999997</v>
      </c>
      <c r="C668" s="15">
        <f xml:space="preserve"> RAW!B668 / 5</f>
        <v>1116.8</v>
      </c>
      <c r="D668" s="15">
        <f xml:space="preserve"> RAW!C668 / 5</f>
        <v>-538.4</v>
      </c>
      <c r="E668" s="16">
        <f xml:space="preserve"> RAW!D668 / 5</f>
        <v>385.2</v>
      </c>
      <c r="F668" s="15">
        <f xml:space="preserve"> RAW!E668 / 5000</f>
        <v>1.3048</v>
      </c>
      <c r="G668" s="15">
        <f xml:space="preserve"> RAW!F668 / 5000</f>
        <v>-0.51500000000000001</v>
      </c>
      <c r="H668" s="15">
        <f xml:space="preserve"> RAW!G668 / 5000</f>
        <v>-0.18579999999999999</v>
      </c>
      <c r="I668" s="15">
        <f xml:space="preserve"> RAW!H668 / 5000</f>
        <v>-8.3400000000000002E-2</v>
      </c>
      <c r="J668" s="16">
        <f xml:space="preserve"> RAW!I668 / 5000</f>
        <v>0.3044</v>
      </c>
      <c r="K668" s="16">
        <f xml:space="preserve"> RAW!J668</f>
        <v>11111001</v>
      </c>
      <c r="L668" s="17">
        <f xml:space="preserve"> ((RAW!K668 / 10000000000) * 1000)</f>
        <v>0</v>
      </c>
      <c r="M668" s="18">
        <f xml:space="preserve"> ((RAW!L668 / 1000000000) * 1000)</f>
        <v>173.7817</v>
      </c>
      <c r="N668" s="15" t="str">
        <f xml:space="preserve"> RAW!M668</f>
        <v>R</v>
      </c>
      <c r="O668" s="15" t="str">
        <f xml:space="preserve"> RAW!N668</f>
        <v>L</v>
      </c>
      <c r="P668" s="16" t="str">
        <f xml:space="preserve"> RAW!O668</f>
        <v>-</v>
      </c>
      <c r="Q668" s="17">
        <f xml:space="preserve"> ((RAW!P668 / 10000000000) * 1000)</f>
        <v>0</v>
      </c>
      <c r="R668" s="18">
        <f xml:space="preserve"> ((RAW!Q668 / 1000000000) * 1000)</f>
        <v>0.697797</v>
      </c>
      <c r="S668" s="15" t="str">
        <f xml:space="preserve"> RAW!R668</f>
        <v>S</v>
      </c>
      <c r="T668" s="15" t="str">
        <f xml:space="preserve"> RAW!S668</f>
        <v>L</v>
      </c>
      <c r="U668" s="16" t="str">
        <f xml:space="preserve"> RAW!T668</f>
        <v>N</v>
      </c>
      <c r="V668" s="17">
        <f xml:space="preserve"> ((RAW!U668 / 10000000000) * 1000)</f>
        <v>0</v>
      </c>
      <c r="W668" s="18">
        <f xml:space="preserve"> ((RAW!V668 / 1000000000) * 1000)</f>
        <v>266.054687</v>
      </c>
      <c r="X668" s="15" t="str">
        <f xml:space="preserve"> RAW!W668</f>
        <v>S</v>
      </c>
      <c r="Y668" s="15" t="str">
        <f xml:space="preserve"> RAW!X668</f>
        <v>L</v>
      </c>
      <c r="Z668" s="16" t="str">
        <f xml:space="preserve"> RAW!Y668</f>
        <v>N</v>
      </c>
      <c r="AA668" s="15">
        <f xml:space="preserve"> ((RAW!Z668 / 10000000000) * 1000)</f>
        <v>0</v>
      </c>
      <c r="AB668" s="15">
        <f xml:space="preserve"> RAW!AA668 / 5</f>
        <v>1116.8</v>
      </c>
      <c r="AC668" s="16">
        <f xml:space="preserve"> ((RAW!AB668 / 1000000) * 1000)</f>
        <v>0</v>
      </c>
    </row>
    <row r="669" spans="1:29" x14ac:dyDescent="0.25">
      <c r="A669">
        <v>120060000</v>
      </c>
      <c r="B669" s="14">
        <f t="shared" si="10"/>
        <v>33.35</v>
      </c>
      <c r="C669" s="15">
        <f xml:space="preserve"> RAW!B669 / 5</f>
        <v>1117</v>
      </c>
      <c r="D669" s="15">
        <f xml:space="preserve"> RAW!C669 / 5</f>
        <v>-538.4</v>
      </c>
      <c r="E669" s="16">
        <f xml:space="preserve"> RAW!D669 / 5</f>
        <v>385.2</v>
      </c>
      <c r="F669" s="15">
        <f xml:space="preserve"> RAW!E669 / 5000</f>
        <v>1.3049999999999999</v>
      </c>
      <c r="G669" s="15">
        <f xml:space="preserve"> RAW!F669 / 5000</f>
        <v>-0.51480000000000004</v>
      </c>
      <c r="H669" s="15">
        <f xml:space="preserve"> RAW!G669 / 5000</f>
        <v>-0.18579999999999999</v>
      </c>
      <c r="I669" s="15">
        <f xml:space="preserve"> RAW!H669 / 5000</f>
        <v>-8.3199999999999996E-2</v>
      </c>
      <c r="J669" s="16">
        <f xml:space="preserve"> RAW!I669 / 5000</f>
        <v>0.3044</v>
      </c>
      <c r="K669" s="16">
        <f xml:space="preserve"> RAW!J669</f>
        <v>11111001</v>
      </c>
      <c r="L669" s="17">
        <f xml:space="preserve"> ((RAW!K669 / 10000000000) * 1000)</f>
        <v>0</v>
      </c>
      <c r="M669" s="18">
        <f xml:space="preserve"> ((RAW!L669 / 1000000000) * 1000)</f>
        <v>173.7817</v>
      </c>
      <c r="N669" s="15" t="str">
        <f xml:space="preserve"> RAW!M669</f>
        <v>R</v>
      </c>
      <c r="O669" s="15" t="str">
        <f xml:space="preserve"> RAW!N669</f>
        <v>L</v>
      </c>
      <c r="P669" s="16" t="str">
        <f xml:space="preserve"> RAW!O669</f>
        <v>-</v>
      </c>
      <c r="Q669" s="17">
        <f xml:space="preserve"> ((RAW!P669 / 10000000000) * 1000)</f>
        <v>0</v>
      </c>
      <c r="R669" s="18">
        <f xml:space="preserve"> ((RAW!Q669 / 1000000000) * 1000)</f>
        <v>0.697797</v>
      </c>
      <c r="S669" s="15" t="str">
        <f xml:space="preserve"> RAW!R669</f>
        <v>S</v>
      </c>
      <c r="T669" s="15" t="str">
        <f xml:space="preserve"> RAW!S669</f>
        <v>L</v>
      </c>
      <c r="U669" s="16" t="str">
        <f xml:space="preserve"> RAW!T669</f>
        <v>N</v>
      </c>
      <c r="V669" s="17">
        <f xml:space="preserve"> ((RAW!U669 / 10000000000) * 1000)</f>
        <v>0</v>
      </c>
      <c r="W669" s="18">
        <f xml:space="preserve"> ((RAW!V669 / 1000000000) * 1000)</f>
        <v>266.054687</v>
      </c>
      <c r="X669" s="15" t="str">
        <f xml:space="preserve"> RAW!W669</f>
        <v>S</v>
      </c>
      <c r="Y669" s="15" t="str">
        <f xml:space="preserve"> RAW!X669</f>
        <v>L</v>
      </c>
      <c r="Z669" s="16" t="str">
        <f xml:space="preserve"> RAW!Y669</f>
        <v>N</v>
      </c>
      <c r="AA669" s="15">
        <f xml:space="preserve"> ((RAW!Z669 / 10000000000) * 1000)</f>
        <v>0</v>
      </c>
      <c r="AB669" s="15">
        <f xml:space="preserve"> RAW!AA669 / 5</f>
        <v>1117</v>
      </c>
      <c r="AC669" s="16">
        <f xml:space="preserve"> ((RAW!AB669 / 1000000) * 1000)</f>
        <v>0</v>
      </c>
    </row>
    <row r="670" spans="1:29" x14ac:dyDescent="0.25">
      <c r="A670">
        <v>120240000</v>
      </c>
      <c r="B670" s="14">
        <f t="shared" si="10"/>
        <v>33.4</v>
      </c>
      <c r="C670" s="15">
        <f xml:space="preserve"> RAW!B670 / 5</f>
        <v>1116.8</v>
      </c>
      <c r="D670" s="15">
        <f xml:space="preserve"> RAW!C670 / 5</f>
        <v>-538.4</v>
      </c>
      <c r="E670" s="16">
        <f xml:space="preserve"> RAW!D670 / 5</f>
        <v>385.2</v>
      </c>
      <c r="F670" s="15">
        <f xml:space="preserve"> RAW!E670 / 5000</f>
        <v>1.3049999999999999</v>
      </c>
      <c r="G670" s="15">
        <f xml:space="preserve"> RAW!F670 / 5000</f>
        <v>-0.51480000000000004</v>
      </c>
      <c r="H670" s="15">
        <f xml:space="preserve"> RAW!G670 / 5000</f>
        <v>-0.186</v>
      </c>
      <c r="I670" s="15">
        <f xml:space="preserve"> RAW!H670 / 5000</f>
        <v>-8.3199999999999996E-2</v>
      </c>
      <c r="J670" s="16">
        <f xml:space="preserve"> RAW!I670 / 5000</f>
        <v>0.30420000000000003</v>
      </c>
      <c r="K670" s="16">
        <f xml:space="preserve"> RAW!J670</f>
        <v>11111001</v>
      </c>
      <c r="L670" s="17">
        <f xml:space="preserve"> ((RAW!K670 / 10000000000) * 1000)</f>
        <v>0</v>
      </c>
      <c r="M670" s="18">
        <f xml:space="preserve"> ((RAW!L670 / 1000000000) * 1000)</f>
        <v>173.7817</v>
      </c>
      <c r="N670" s="15" t="str">
        <f xml:space="preserve"> RAW!M670</f>
        <v>R</v>
      </c>
      <c r="O670" s="15" t="str">
        <f xml:space="preserve"> RAW!N670</f>
        <v>L</v>
      </c>
      <c r="P670" s="16" t="str">
        <f xml:space="preserve"> RAW!O670</f>
        <v>-</v>
      </c>
      <c r="Q670" s="17">
        <f xml:space="preserve"> ((RAW!P670 / 10000000000) * 1000)</f>
        <v>0</v>
      </c>
      <c r="R670" s="18">
        <f xml:space="preserve"> ((RAW!Q670 / 1000000000) * 1000)</f>
        <v>0.697797</v>
      </c>
      <c r="S670" s="15" t="str">
        <f xml:space="preserve"> RAW!R670</f>
        <v>S</v>
      </c>
      <c r="T670" s="15" t="str">
        <f xml:space="preserve"> RAW!S670</f>
        <v>L</v>
      </c>
      <c r="U670" s="16" t="str">
        <f xml:space="preserve"> RAW!T670</f>
        <v>N</v>
      </c>
      <c r="V670" s="17">
        <f xml:space="preserve"> ((RAW!U670 / 10000000000) * 1000)</f>
        <v>0</v>
      </c>
      <c r="W670" s="18">
        <f xml:space="preserve"> ((RAW!V670 / 1000000000) * 1000)</f>
        <v>266.054687</v>
      </c>
      <c r="X670" s="15" t="str">
        <f xml:space="preserve"> RAW!W670</f>
        <v>S</v>
      </c>
      <c r="Y670" s="15" t="str">
        <f xml:space="preserve"> RAW!X670</f>
        <v>L</v>
      </c>
      <c r="Z670" s="16" t="str">
        <f xml:space="preserve"> RAW!Y670</f>
        <v>N</v>
      </c>
      <c r="AA670" s="15">
        <f xml:space="preserve"> ((RAW!Z670 / 10000000000) * 1000)</f>
        <v>0</v>
      </c>
      <c r="AB670" s="15">
        <f xml:space="preserve"> RAW!AA670 / 5</f>
        <v>1116.8</v>
      </c>
      <c r="AC670" s="16">
        <f xml:space="preserve"> ((RAW!AB670 / 1000000) * 1000)</f>
        <v>0</v>
      </c>
    </row>
    <row r="671" spans="1:29" x14ac:dyDescent="0.25">
      <c r="A671">
        <v>120420000</v>
      </c>
      <c r="B671" s="14">
        <f t="shared" si="10"/>
        <v>33.450000000000003</v>
      </c>
      <c r="C671" s="15">
        <f xml:space="preserve"> RAW!B671 / 5</f>
        <v>1116.5999999999999</v>
      </c>
      <c r="D671" s="15">
        <f xml:space="preserve"> RAW!C671 / 5</f>
        <v>-538.4</v>
      </c>
      <c r="E671" s="16">
        <f xml:space="preserve"> RAW!D671 / 5</f>
        <v>385.2</v>
      </c>
      <c r="F671" s="15">
        <f xml:space="preserve"> RAW!E671 / 5000</f>
        <v>1.3049999999999999</v>
      </c>
      <c r="G671" s="15">
        <f xml:space="preserve"> RAW!F671 / 5000</f>
        <v>-0.51480000000000004</v>
      </c>
      <c r="H671" s="15">
        <f xml:space="preserve"> RAW!G671 / 5000</f>
        <v>-0.186</v>
      </c>
      <c r="I671" s="15">
        <f xml:space="preserve"> RAW!H671 / 5000</f>
        <v>-8.3400000000000002E-2</v>
      </c>
      <c r="J671" s="16">
        <f xml:space="preserve"> RAW!I671 / 5000</f>
        <v>0.30420000000000003</v>
      </c>
      <c r="K671" s="16">
        <f xml:space="preserve"> RAW!J671</f>
        <v>11111001</v>
      </c>
      <c r="L671" s="17">
        <f xml:space="preserve"> ((RAW!K671 / 10000000000) * 1000)</f>
        <v>0</v>
      </c>
      <c r="M671" s="18">
        <f xml:space="preserve"> ((RAW!L671 / 1000000000) * 1000)</f>
        <v>173.7817</v>
      </c>
      <c r="N671" s="15" t="str">
        <f xml:space="preserve"> RAW!M671</f>
        <v>R</v>
      </c>
      <c r="O671" s="15" t="str">
        <f xml:space="preserve"> RAW!N671</f>
        <v>L</v>
      </c>
      <c r="P671" s="16" t="str">
        <f xml:space="preserve"> RAW!O671</f>
        <v>-</v>
      </c>
      <c r="Q671" s="17">
        <f xml:space="preserve"> ((RAW!P671 / 10000000000) * 1000)</f>
        <v>0</v>
      </c>
      <c r="R671" s="18">
        <f xml:space="preserve"> ((RAW!Q671 / 1000000000) * 1000)</f>
        <v>0.697797</v>
      </c>
      <c r="S671" s="15" t="str">
        <f xml:space="preserve"> RAW!R671</f>
        <v>S</v>
      </c>
      <c r="T671" s="15" t="str">
        <f xml:space="preserve"> RAW!S671</f>
        <v>L</v>
      </c>
      <c r="U671" s="16" t="str">
        <f xml:space="preserve"> RAW!T671</f>
        <v>N</v>
      </c>
      <c r="V671" s="17">
        <f xml:space="preserve"> ((RAW!U671 / 10000000000) * 1000)</f>
        <v>0</v>
      </c>
      <c r="W671" s="18">
        <f xml:space="preserve"> ((RAW!V671 / 1000000000) * 1000)</f>
        <v>266.054687</v>
      </c>
      <c r="X671" s="15" t="str">
        <f xml:space="preserve"> RAW!W671</f>
        <v>S</v>
      </c>
      <c r="Y671" s="15" t="str">
        <f xml:space="preserve"> RAW!X671</f>
        <v>L</v>
      </c>
      <c r="Z671" s="16" t="str">
        <f xml:space="preserve"> RAW!Y671</f>
        <v>N</v>
      </c>
      <c r="AA671" s="15">
        <f xml:space="preserve"> ((RAW!Z671 / 10000000000) * 1000)</f>
        <v>0</v>
      </c>
      <c r="AB671" s="15">
        <f xml:space="preserve"> RAW!AA671 / 5</f>
        <v>1116.5999999999999</v>
      </c>
      <c r="AC671" s="16">
        <f xml:space="preserve"> ((RAW!AB671 / 1000000) * 1000)</f>
        <v>0</v>
      </c>
    </row>
    <row r="672" spans="1:29" x14ac:dyDescent="0.25">
      <c r="A672">
        <v>120600000</v>
      </c>
      <c r="B672" s="14">
        <f t="shared" si="10"/>
        <v>33.5</v>
      </c>
      <c r="C672" s="15">
        <f xml:space="preserve"> RAW!B672 / 5</f>
        <v>1116.8</v>
      </c>
      <c r="D672" s="15">
        <f xml:space="preserve"> RAW!C672 / 5</f>
        <v>-538.4</v>
      </c>
      <c r="E672" s="16">
        <f xml:space="preserve"> RAW!D672 / 5</f>
        <v>385.2</v>
      </c>
      <c r="F672" s="15">
        <f xml:space="preserve"> RAW!E672 / 5000</f>
        <v>1.3048</v>
      </c>
      <c r="G672" s="15">
        <f xml:space="preserve"> RAW!F672 / 5000</f>
        <v>-0.51500000000000001</v>
      </c>
      <c r="H672" s="15">
        <f xml:space="preserve"> RAW!G672 / 5000</f>
        <v>-0.186</v>
      </c>
      <c r="I672" s="15">
        <f xml:space="preserve"> RAW!H672 / 5000</f>
        <v>-8.3199999999999996E-2</v>
      </c>
      <c r="J672" s="16">
        <f xml:space="preserve"> RAW!I672 / 5000</f>
        <v>0.3044</v>
      </c>
      <c r="K672" s="16">
        <f xml:space="preserve"> RAW!J672</f>
        <v>11111001</v>
      </c>
      <c r="L672" s="17">
        <f xml:space="preserve"> ((RAW!K672 / 10000000000) * 1000)</f>
        <v>0</v>
      </c>
      <c r="M672" s="18">
        <f xml:space="preserve"> ((RAW!L672 / 1000000000) * 1000)</f>
        <v>173.7817</v>
      </c>
      <c r="N672" s="15" t="str">
        <f xml:space="preserve"> RAW!M672</f>
        <v>R</v>
      </c>
      <c r="O672" s="15" t="str">
        <f xml:space="preserve"> RAW!N672</f>
        <v>L</v>
      </c>
      <c r="P672" s="16" t="str">
        <f xml:space="preserve"> RAW!O672</f>
        <v>-</v>
      </c>
      <c r="Q672" s="17">
        <f xml:space="preserve"> ((RAW!P672 / 10000000000) * 1000)</f>
        <v>0</v>
      </c>
      <c r="R672" s="18">
        <f xml:space="preserve"> ((RAW!Q672 / 1000000000) * 1000)</f>
        <v>0.697797</v>
      </c>
      <c r="S672" s="15" t="str">
        <f xml:space="preserve"> RAW!R672</f>
        <v>S</v>
      </c>
      <c r="T672" s="15" t="str">
        <f xml:space="preserve"> RAW!S672</f>
        <v>L</v>
      </c>
      <c r="U672" s="16" t="str">
        <f xml:space="preserve"> RAW!T672</f>
        <v>N</v>
      </c>
      <c r="V672" s="17">
        <f xml:space="preserve"> ((RAW!U672 / 10000000000) * 1000)</f>
        <v>0</v>
      </c>
      <c r="W672" s="18">
        <f xml:space="preserve"> ((RAW!V672 / 1000000000) * 1000)</f>
        <v>266.054687</v>
      </c>
      <c r="X672" s="15" t="str">
        <f xml:space="preserve"> RAW!W672</f>
        <v>S</v>
      </c>
      <c r="Y672" s="15" t="str">
        <f xml:space="preserve"> RAW!X672</f>
        <v>L</v>
      </c>
      <c r="Z672" s="16" t="str">
        <f xml:space="preserve"> RAW!Y672</f>
        <v>N</v>
      </c>
      <c r="AA672" s="15">
        <f xml:space="preserve"> ((RAW!Z672 / 10000000000) * 1000)</f>
        <v>0</v>
      </c>
      <c r="AB672" s="15">
        <f xml:space="preserve"> RAW!AA672 / 5</f>
        <v>1116.8</v>
      </c>
      <c r="AC672" s="16">
        <f xml:space="preserve"> ((RAW!AB672 / 1000000) * 1000)</f>
        <v>0</v>
      </c>
    </row>
    <row r="673" spans="1:29" x14ac:dyDescent="0.25">
      <c r="A673">
        <v>120780000</v>
      </c>
      <c r="B673" s="14">
        <f t="shared" ref="B673:B736" si="11">A673/(1000*60*60)</f>
        <v>33.549999999999997</v>
      </c>
      <c r="C673" s="15">
        <f xml:space="preserve"> RAW!B673 / 5</f>
        <v>1116.8</v>
      </c>
      <c r="D673" s="15">
        <f xml:space="preserve"> RAW!C673 / 5</f>
        <v>-538.4</v>
      </c>
      <c r="E673" s="16">
        <f xml:space="preserve"> RAW!D673 / 5</f>
        <v>385.2</v>
      </c>
      <c r="F673" s="15">
        <f xml:space="preserve"> RAW!E673 / 5000</f>
        <v>1.3048</v>
      </c>
      <c r="G673" s="15">
        <f xml:space="preserve"> RAW!F673 / 5000</f>
        <v>-0.51480000000000004</v>
      </c>
      <c r="H673" s="15">
        <f xml:space="preserve"> RAW!G673 / 5000</f>
        <v>-0.18579999999999999</v>
      </c>
      <c r="I673" s="15">
        <f xml:space="preserve"> RAW!H673 / 5000</f>
        <v>-8.3400000000000002E-2</v>
      </c>
      <c r="J673" s="16">
        <f xml:space="preserve"> RAW!I673 / 5000</f>
        <v>0.3044</v>
      </c>
      <c r="K673" s="16">
        <f xml:space="preserve"> RAW!J673</f>
        <v>11111001</v>
      </c>
      <c r="L673" s="17">
        <f xml:space="preserve"> ((RAW!K673 / 10000000000) * 1000)</f>
        <v>0</v>
      </c>
      <c r="M673" s="18">
        <f xml:space="preserve"> ((RAW!L673 / 1000000000) * 1000)</f>
        <v>173.7817</v>
      </c>
      <c r="N673" s="15" t="str">
        <f xml:space="preserve"> RAW!M673</f>
        <v>R</v>
      </c>
      <c r="O673" s="15" t="str">
        <f xml:space="preserve"> RAW!N673</f>
        <v>L</v>
      </c>
      <c r="P673" s="16" t="str">
        <f xml:space="preserve"> RAW!O673</f>
        <v>-</v>
      </c>
      <c r="Q673" s="17">
        <f xml:space="preserve"> ((RAW!P673 / 10000000000) * 1000)</f>
        <v>0</v>
      </c>
      <c r="R673" s="18">
        <f xml:space="preserve"> ((RAW!Q673 / 1000000000) * 1000)</f>
        <v>0.697797</v>
      </c>
      <c r="S673" s="15" t="str">
        <f xml:space="preserve"> RAW!R673</f>
        <v>S</v>
      </c>
      <c r="T673" s="15" t="str">
        <f xml:space="preserve"> RAW!S673</f>
        <v>L</v>
      </c>
      <c r="U673" s="16" t="str">
        <f xml:space="preserve"> RAW!T673</f>
        <v>N</v>
      </c>
      <c r="V673" s="17">
        <f xml:space="preserve"> ((RAW!U673 / 10000000000) * 1000)</f>
        <v>0</v>
      </c>
      <c r="W673" s="18">
        <f xml:space="preserve"> ((RAW!V673 / 1000000000) * 1000)</f>
        <v>266.054687</v>
      </c>
      <c r="X673" s="15" t="str">
        <f xml:space="preserve"> RAW!W673</f>
        <v>S</v>
      </c>
      <c r="Y673" s="15" t="str">
        <f xml:space="preserve"> RAW!X673</f>
        <v>L</v>
      </c>
      <c r="Z673" s="16" t="str">
        <f xml:space="preserve"> RAW!Y673</f>
        <v>N</v>
      </c>
      <c r="AA673" s="15">
        <f xml:space="preserve"> ((RAW!Z673 / 10000000000) * 1000)</f>
        <v>0</v>
      </c>
      <c r="AB673" s="15">
        <f xml:space="preserve"> RAW!AA673 / 5</f>
        <v>1116.8</v>
      </c>
      <c r="AC673" s="16">
        <f xml:space="preserve"> ((RAW!AB673 / 1000000) * 1000)</f>
        <v>0</v>
      </c>
    </row>
    <row r="674" spans="1:29" x14ac:dyDescent="0.25">
      <c r="A674">
        <v>120960000</v>
      </c>
      <c r="B674" s="14">
        <f t="shared" si="11"/>
        <v>33.6</v>
      </c>
      <c r="C674" s="15">
        <f xml:space="preserve"> RAW!B674 / 5</f>
        <v>1116.8</v>
      </c>
      <c r="D674" s="15">
        <f xml:space="preserve"> RAW!C674 / 5</f>
        <v>-538.4</v>
      </c>
      <c r="E674" s="16">
        <f xml:space="preserve"> RAW!D674 / 5</f>
        <v>385.2</v>
      </c>
      <c r="F674" s="15">
        <f xml:space="preserve"> RAW!E674 / 5000</f>
        <v>1.3048</v>
      </c>
      <c r="G674" s="15">
        <f xml:space="preserve"> RAW!F674 / 5000</f>
        <v>-0.51480000000000004</v>
      </c>
      <c r="H674" s="15">
        <f xml:space="preserve"> RAW!G674 / 5000</f>
        <v>-0.186</v>
      </c>
      <c r="I674" s="15">
        <f xml:space="preserve"> RAW!H674 / 5000</f>
        <v>-8.3199999999999996E-2</v>
      </c>
      <c r="J674" s="16">
        <f xml:space="preserve"> RAW!I674 / 5000</f>
        <v>0.3044</v>
      </c>
      <c r="K674" s="16">
        <f xml:space="preserve"> RAW!J674</f>
        <v>11111001</v>
      </c>
      <c r="L674" s="17">
        <f xml:space="preserve"> ((RAW!K674 / 10000000000) * 1000)</f>
        <v>0</v>
      </c>
      <c r="M674" s="18">
        <f xml:space="preserve"> ((RAW!L674 / 1000000000) * 1000)</f>
        <v>173.7817</v>
      </c>
      <c r="N674" s="15" t="str">
        <f xml:space="preserve"> RAW!M674</f>
        <v>R</v>
      </c>
      <c r="O674" s="15" t="str">
        <f xml:space="preserve"> RAW!N674</f>
        <v>L</v>
      </c>
      <c r="P674" s="16" t="str">
        <f xml:space="preserve"> RAW!O674</f>
        <v>-</v>
      </c>
      <c r="Q674" s="17">
        <f xml:space="preserve"> ((RAW!P674 / 10000000000) * 1000)</f>
        <v>0</v>
      </c>
      <c r="R674" s="18">
        <f xml:space="preserve"> ((RAW!Q674 / 1000000000) * 1000)</f>
        <v>0.697797</v>
      </c>
      <c r="S674" s="15" t="str">
        <f xml:space="preserve"> RAW!R674</f>
        <v>S</v>
      </c>
      <c r="T674" s="15" t="str">
        <f xml:space="preserve"> RAW!S674</f>
        <v>L</v>
      </c>
      <c r="U674" s="16" t="str">
        <f xml:space="preserve"> RAW!T674</f>
        <v>N</v>
      </c>
      <c r="V674" s="17">
        <f xml:space="preserve"> ((RAW!U674 / 10000000000) * 1000)</f>
        <v>0</v>
      </c>
      <c r="W674" s="18">
        <f xml:space="preserve"> ((RAW!V674 / 1000000000) * 1000)</f>
        <v>266.054687</v>
      </c>
      <c r="X674" s="15" t="str">
        <f xml:space="preserve"> RAW!W674</f>
        <v>S</v>
      </c>
      <c r="Y674" s="15" t="str">
        <f xml:space="preserve"> RAW!X674</f>
        <v>L</v>
      </c>
      <c r="Z674" s="16" t="str">
        <f xml:space="preserve"> RAW!Y674</f>
        <v>N</v>
      </c>
      <c r="AA674" s="15">
        <f xml:space="preserve"> ((RAW!Z674 / 10000000000) * 1000)</f>
        <v>0</v>
      </c>
      <c r="AB674" s="15">
        <f xml:space="preserve"> RAW!AA674 / 5</f>
        <v>1116.8</v>
      </c>
      <c r="AC674" s="16">
        <f xml:space="preserve"> ((RAW!AB674 / 1000000) * 1000)</f>
        <v>0</v>
      </c>
    </row>
    <row r="675" spans="1:29" x14ac:dyDescent="0.25">
      <c r="A675">
        <v>121140000</v>
      </c>
      <c r="B675" s="14">
        <f t="shared" si="11"/>
        <v>33.65</v>
      </c>
      <c r="C675" s="15">
        <f xml:space="preserve"> RAW!B675 / 5</f>
        <v>1116.8</v>
      </c>
      <c r="D675" s="15">
        <f xml:space="preserve"> RAW!C675 / 5</f>
        <v>-538.4</v>
      </c>
      <c r="E675" s="16">
        <f xml:space="preserve"> RAW!D675 / 5</f>
        <v>385.2</v>
      </c>
      <c r="F675" s="15">
        <f xml:space="preserve"> RAW!E675 / 5000</f>
        <v>1.3049999999999999</v>
      </c>
      <c r="G675" s="15">
        <f xml:space="preserve"> RAW!F675 / 5000</f>
        <v>-0.51480000000000004</v>
      </c>
      <c r="H675" s="15">
        <f xml:space="preserve"> RAW!G675 / 5000</f>
        <v>-0.186</v>
      </c>
      <c r="I675" s="15">
        <f xml:space="preserve"> RAW!H675 / 5000</f>
        <v>-8.3400000000000002E-2</v>
      </c>
      <c r="J675" s="16">
        <f xml:space="preserve"> RAW!I675 / 5000</f>
        <v>0.3044</v>
      </c>
      <c r="K675" s="16">
        <f xml:space="preserve"> RAW!J675</f>
        <v>11111001</v>
      </c>
      <c r="L675" s="17">
        <f xml:space="preserve"> ((RAW!K675 / 10000000000) * 1000)</f>
        <v>0</v>
      </c>
      <c r="M675" s="18">
        <f xml:space="preserve"> ((RAW!L675 / 1000000000) * 1000)</f>
        <v>173.7817</v>
      </c>
      <c r="N675" s="15" t="str">
        <f xml:space="preserve"> RAW!M675</f>
        <v>R</v>
      </c>
      <c r="O675" s="15" t="str">
        <f xml:space="preserve"> RAW!N675</f>
        <v>L</v>
      </c>
      <c r="P675" s="16" t="str">
        <f xml:space="preserve"> RAW!O675</f>
        <v>-</v>
      </c>
      <c r="Q675" s="17">
        <f xml:space="preserve"> ((RAW!P675 / 10000000000) * 1000)</f>
        <v>0</v>
      </c>
      <c r="R675" s="18">
        <f xml:space="preserve"> ((RAW!Q675 / 1000000000) * 1000)</f>
        <v>0.697797</v>
      </c>
      <c r="S675" s="15" t="str">
        <f xml:space="preserve"> RAW!R675</f>
        <v>S</v>
      </c>
      <c r="T675" s="15" t="str">
        <f xml:space="preserve"> RAW!S675</f>
        <v>L</v>
      </c>
      <c r="U675" s="16" t="str">
        <f xml:space="preserve"> RAW!T675</f>
        <v>N</v>
      </c>
      <c r="V675" s="17">
        <f xml:space="preserve"> ((RAW!U675 / 10000000000) * 1000)</f>
        <v>0</v>
      </c>
      <c r="W675" s="18">
        <f xml:space="preserve"> ((RAW!V675 / 1000000000) * 1000)</f>
        <v>266.054687</v>
      </c>
      <c r="X675" s="15" t="str">
        <f xml:space="preserve"> RAW!W675</f>
        <v>S</v>
      </c>
      <c r="Y675" s="15" t="str">
        <f xml:space="preserve"> RAW!X675</f>
        <v>L</v>
      </c>
      <c r="Z675" s="16" t="str">
        <f xml:space="preserve"> RAW!Y675</f>
        <v>N</v>
      </c>
      <c r="AA675" s="15">
        <f xml:space="preserve"> ((RAW!Z675 / 10000000000) * 1000)</f>
        <v>0</v>
      </c>
      <c r="AB675" s="15">
        <f xml:space="preserve"> RAW!AA675 / 5</f>
        <v>1116.8</v>
      </c>
      <c r="AC675" s="16">
        <f xml:space="preserve"> ((RAW!AB675 / 1000000) * 1000)</f>
        <v>0</v>
      </c>
    </row>
    <row r="676" spans="1:29" x14ac:dyDescent="0.25">
      <c r="A676">
        <v>121320000</v>
      </c>
      <c r="B676" s="14">
        <f t="shared" si="11"/>
        <v>33.700000000000003</v>
      </c>
      <c r="C676" s="15">
        <f xml:space="preserve"> RAW!B676 / 5</f>
        <v>1116.4000000000001</v>
      </c>
      <c r="D676" s="15">
        <f xml:space="preserve"> RAW!C676 / 5</f>
        <v>-538.4</v>
      </c>
      <c r="E676" s="16">
        <f xml:space="preserve"> RAW!D676 / 5</f>
        <v>385.2</v>
      </c>
      <c r="F676" s="15">
        <f xml:space="preserve"> RAW!E676 / 5000</f>
        <v>1.3049999999999999</v>
      </c>
      <c r="G676" s="15">
        <f xml:space="preserve"> RAW!F676 / 5000</f>
        <v>-0.51500000000000001</v>
      </c>
      <c r="H676" s="15">
        <f xml:space="preserve"> RAW!G676 / 5000</f>
        <v>-0.186</v>
      </c>
      <c r="I676" s="15">
        <f xml:space="preserve"> RAW!H676 / 5000</f>
        <v>-8.3599999999999994E-2</v>
      </c>
      <c r="J676" s="16">
        <f xml:space="preserve"> RAW!I676 / 5000</f>
        <v>0.30399999999999999</v>
      </c>
      <c r="K676" s="16">
        <f xml:space="preserve"> RAW!J676</f>
        <v>11111001</v>
      </c>
      <c r="L676" s="17">
        <f xml:space="preserve"> ((RAW!K676 / 10000000000) * 1000)</f>
        <v>0</v>
      </c>
      <c r="M676" s="18">
        <f xml:space="preserve"> ((RAW!L676 / 1000000000) * 1000)</f>
        <v>173.7817</v>
      </c>
      <c r="N676" s="15" t="str">
        <f xml:space="preserve"> RAW!M676</f>
        <v>R</v>
      </c>
      <c r="O676" s="15" t="str">
        <f xml:space="preserve"> RAW!N676</f>
        <v>L</v>
      </c>
      <c r="P676" s="16" t="str">
        <f xml:space="preserve"> RAW!O676</f>
        <v>-</v>
      </c>
      <c r="Q676" s="17">
        <f xml:space="preserve"> ((RAW!P676 / 10000000000) * 1000)</f>
        <v>0</v>
      </c>
      <c r="R676" s="18">
        <f xml:space="preserve"> ((RAW!Q676 / 1000000000) * 1000)</f>
        <v>0.697797</v>
      </c>
      <c r="S676" s="15" t="str">
        <f xml:space="preserve"> RAW!R676</f>
        <v>S</v>
      </c>
      <c r="T676" s="15" t="str">
        <f xml:space="preserve"> RAW!S676</f>
        <v>L</v>
      </c>
      <c r="U676" s="16" t="str">
        <f xml:space="preserve"> RAW!T676</f>
        <v>N</v>
      </c>
      <c r="V676" s="17">
        <f xml:space="preserve"> ((RAW!U676 / 10000000000) * 1000)</f>
        <v>0</v>
      </c>
      <c r="W676" s="18">
        <f xml:space="preserve"> ((RAW!V676 / 1000000000) * 1000)</f>
        <v>266.054687</v>
      </c>
      <c r="X676" s="15" t="str">
        <f xml:space="preserve"> RAW!W676</f>
        <v>S</v>
      </c>
      <c r="Y676" s="15" t="str">
        <f xml:space="preserve"> RAW!X676</f>
        <v>L</v>
      </c>
      <c r="Z676" s="16" t="str">
        <f xml:space="preserve"> RAW!Y676</f>
        <v>N</v>
      </c>
      <c r="AA676" s="15">
        <f xml:space="preserve"> ((RAW!Z676 / 10000000000) * 1000)</f>
        <v>0</v>
      </c>
      <c r="AB676" s="15">
        <f xml:space="preserve"> RAW!AA676 / 5</f>
        <v>1116.4000000000001</v>
      </c>
      <c r="AC676" s="16">
        <f xml:space="preserve"> ((RAW!AB676 / 1000000) * 1000)</f>
        <v>0</v>
      </c>
    </row>
    <row r="677" spans="1:29" x14ac:dyDescent="0.25">
      <c r="A677">
        <v>121500000</v>
      </c>
      <c r="B677" s="14">
        <f t="shared" si="11"/>
        <v>33.75</v>
      </c>
      <c r="C677" s="15">
        <f xml:space="preserve"> RAW!B677 / 5</f>
        <v>1116.5999999999999</v>
      </c>
      <c r="D677" s="15">
        <f xml:space="preserve"> RAW!C677 / 5</f>
        <v>-538.4</v>
      </c>
      <c r="E677" s="16">
        <f xml:space="preserve"> RAW!D677 / 5</f>
        <v>385.2</v>
      </c>
      <c r="F677" s="15">
        <f xml:space="preserve"> RAW!E677 / 5000</f>
        <v>1.3049999999999999</v>
      </c>
      <c r="G677" s="15">
        <f xml:space="preserve"> RAW!F677 / 5000</f>
        <v>-0.51500000000000001</v>
      </c>
      <c r="H677" s="15">
        <f xml:space="preserve"> RAW!G677 / 5000</f>
        <v>-0.1862</v>
      </c>
      <c r="I677" s="15">
        <f xml:space="preserve"> RAW!H677 / 5000</f>
        <v>-8.3400000000000002E-2</v>
      </c>
      <c r="J677" s="16">
        <f xml:space="preserve"> RAW!I677 / 5000</f>
        <v>0.30420000000000003</v>
      </c>
      <c r="K677" s="16">
        <f xml:space="preserve"> RAW!J677</f>
        <v>11111001</v>
      </c>
      <c r="L677" s="17">
        <f xml:space="preserve"> ((RAW!K677 / 10000000000) * 1000)</f>
        <v>0</v>
      </c>
      <c r="M677" s="18">
        <f xml:space="preserve"> ((RAW!L677 / 1000000000) * 1000)</f>
        <v>173.7817</v>
      </c>
      <c r="N677" s="15" t="str">
        <f xml:space="preserve"> RAW!M677</f>
        <v>R</v>
      </c>
      <c r="O677" s="15" t="str">
        <f xml:space="preserve"> RAW!N677</f>
        <v>L</v>
      </c>
      <c r="P677" s="16" t="str">
        <f xml:space="preserve"> RAW!O677</f>
        <v>-</v>
      </c>
      <c r="Q677" s="17">
        <f xml:space="preserve"> ((RAW!P677 / 10000000000) * 1000)</f>
        <v>0</v>
      </c>
      <c r="R677" s="18">
        <f xml:space="preserve"> ((RAW!Q677 / 1000000000) * 1000)</f>
        <v>0.697797</v>
      </c>
      <c r="S677" s="15" t="str">
        <f xml:space="preserve"> RAW!R677</f>
        <v>S</v>
      </c>
      <c r="T677" s="15" t="str">
        <f xml:space="preserve"> RAW!S677</f>
        <v>L</v>
      </c>
      <c r="U677" s="16" t="str">
        <f xml:space="preserve"> RAW!T677</f>
        <v>N</v>
      </c>
      <c r="V677" s="17">
        <f xml:space="preserve"> ((RAW!U677 / 10000000000) * 1000)</f>
        <v>0</v>
      </c>
      <c r="W677" s="18">
        <f xml:space="preserve"> ((RAW!V677 / 1000000000) * 1000)</f>
        <v>266.054687</v>
      </c>
      <c r="X677" s="15" t="str">
        <f xml:space="preserve"> RAW!W677</f>
        <v>S</v>
      </c>
      <c r="Y677" s="15" t="str">
        <f xml:space="preserve"> RAW!X677</f>
        <v>L</v>
      </c>
      <c r="Z677" s="16" t="str">
        <f xml:space="preserve"> RAW!Y677</f>
        <v>N</v>
      </c>
      <c r="AA677" s="15">
        <f xml:space="preserve"> ((RAW!Z677 / 10000000000) * 1000)</f>
        <v>0</v>
      </c>
      <c r="AB677" s="15">
        <f xml:space="preserve"> RAW!AA677 / 5</f>
        <v>1116.5999999999999</v>
      </c>
      <c r="AC677" s="16">
        <f xml:space="preserve"> ((RAW!AB677 / 1000000) * 1000)</f>
        <v>0</v>
      </c>
    </row>
    <row r="678" spans="1:29" x14ac:dyDescent="0.25">
      <c r="A678">
        <v>121680000</v>
      </c>
      <c r="B678" s="14">
        <f t="shared" si="11"/>
        <v>33.799999999999997</v>
      </c>
      <c r="C678" s="15">
        <f xml:space="preserve"> RAW!B678 / 5</f>
        <v>1116.5999999999999</v>
      </c>
      <c r="D678" s="15">
        <f xml:space="preserve"> RAW!C678 / 5</f>
        <v>-538.4</v>
      </c>
      <c r="E678" s="16">
        <f xml:space="preserve"> RAW!D678 / 5</f>
        <v>385.2</v>
      </c>
      <c r="F678" s="15">
        <f xml:space="preserve"> RAW!E678 / 5000</f>
        <v>1.3049999999999999</v>
      </c>
      <c r="G678" s="15">
        <f xml:space="preserve"> RAW!F678 / 5000</f>
        <v>-0.51500000000000001</v>
      </c>
      <c r="H678" s="15">
        <f xml:space="preserve"> RAW!G678 / 5000</f>
        <v>-0.186</v>
      </c>
      <c r="I678" s="15">
        <f xml:space="preserve"> RAW!H678 / 5000</f>
        <v>-8.3400000000000002E-2</v>
      </c>
      <c r="J678" s="16">
        <f xml:space="preserve"> RAW!I678 / 5000</f>
        <v>0.30420000000000003</v>
      </c>
      <c r="K678" s="16">
        <f xml:space="preserve"> RAW!J678</f>
        <v>11111001</v>
      </c>
      <c r="L678" s="17">
        <f xml:space="preserve"> ((RAW!K678 / 10000000000) * 1000)</f>
        <v>0</v>
      </c>
      <c r="M678" s="18">
        <f xml:space="preserve"> ((RAW!L678 / 1000000000) * 1000)</f>
        <v>173.7817</v>
      </c>
      <c r="N678" s="15" t="str">
        <f xml:space="preserve"> RAW!M678</f>
        <v>R</v>
      </c>
      <c r="O678" s="15" t="str">
        <f xml:space="preserve"> RAW!N678</f>
        <v>L</v>
      </c>
      <c r="P678" s="16" t="str">
        <f xml:space="preserve"> RAW!O678</f>
        <v>-</v>
      </c>
      <c r="Q678" s="17">
        <f xml:space="preserve"> ((RAW!P678 / 10000000000) * 1000)</f>
        <v>0</v>
      </c>
      <c r="R678" s="18">
        <f xml:space="preserve"> ((RAW!Q678 / 1000000000) * 1000)</f>
        <v>0.697797</v>
      </c>
      <c r="S678" s="15" t="str">
        <f xml:space="preserve"> RAW!R678</f>
        <v>S</v>
      </c>
      <c r="T678" s="15" t="str">
        <f xml:space="preserve"> RAW!S678</f>
        <v>L</v>
      </c>
      <c r="U678" s="16" t="str">
        <f xml:space="preserve"> RAW!T678</f>
        <v>N</v>
      </c>
      <c r="V678" s="17">
        <f xml:space="preserve"> ((RAW!U678 / 10000000000) * 1000)</f>
        <v>0</v>
      </c>
      <c r="W678" s="18">
        <f xml:space="preserve"> ((RAW!V678 / 1000000000) * 1000)</f>
        <v>266.054687</v>
      </c>
      <c r="X678" s="15" t="str">
        <f xml:space="preserve"> RAW!W678</f>
        <v>S</v>
      </c>
      <c r="Y678" s="15" t="str">
        <f xml:space="preserve"> RAW!X678</f>
        <v>L</v>
      </c>
      <c r="Z678" s="16" t="str">
        <f xml:space="preserve"> RAW!Y678</f>
        <v>N</v>
      </c>
      <c r="AA678" s="15">
        <f xml:space="preserve"> ((RAW!Z678 / 10000000000) * 1000)</f>
        <v>0</v>
      </c>
      <c r="AB678" s="15">
        <f xml:space="preserve"> RAW!AA678 / 5</f>
        <v>1116.5999999999999</v>
      </c>
      <c r="AC678" s="16">
        <f xml:space="preserve"> ((RAW!AB678 / 1000000) * 1000)</f>
        <v>0</v>
      </c>
    </row>
    <row r="679" spans="1:29" x14ac:dyDescent="0.25">
      <c r="A679">
        <v>121860000</v>
      </c>
      <c r="B679" s="14">
        <f t="shared" si="11"/>
        <v>33.85</v>
      </c>
      <c r="C679" s="15">
        <f xml:space="preserve"> RAW!B679 / 5</f>
        <v>1116.2</v>
      </c>
      <c r="D679" s="15">
        <f xml:space="preserve"> RAW!C679 / 5</f>
        <v>-538.4</v>
      </c>
      <c r="E679" s="16">
        <f xml:space="preserve"> RAW!D679 / 5</f>
        <v>385.2</v>
      </c>
      <c r="F679" s="15">
        <f xml:space="preserve"> RAW!E679 / 5000</f>
        <v>1.3049999999999999</v>
      </c>
      <c r="G679" s="15">
        <f xml:space="preserve"> RAW!F679 / 5000</f>
        <v>-0.51500000000000001</v>
      </c>
      <c r="H679" s="15">
        <f xml:space="preserve"> RAW!G679 / 5000</f>
        <v>-0.1862</v>
      </c>
      <c r="I679" s="15">
        <f xml:space="preserve"> RAW!H679 / 5000</f>
        <v>-8.3599999999999994E-2</v>
      </c>
      <c r="J679" s="16">
        <f xml:space="preserve"> RAW!I679 / 5000</f>
        <v>0.30399999999999999</v>
      </c>
      <c r="K679" s="16">
        <f xml:space="preserve"> RAW!J679</f>
        <v>11111001</v>
      </c>
      <c r="L679" s="17">
        <f xml:space="preserve"> ((RAW!K679 / 10000000000) * 1000)</f>
        <v>0</v>
      </c>
      <c r="M679" s="18">
        <f xml:space="preserve"> ((RAW!L679 / 1000000000) * 1000)</f>
        <v>173.7817</v>
      </c>
      <c r="N679" s="15" t="str">
        <f xml:space="preserve"> RAW!M679</f>
        <v>R</v>
      </c>
      <c r="O679" s="15" t="str">
        <f xml:space="preserve"> RAW!N679</f>
        <v>L</v>
      </c>
      <c r="P679" s="16" t="str">
        <f xml:space="preserve"> RAW!O679</f>
        <v>-</v>
      </c>
      <c r="Q679" s="17">
        <f xml:space="preserve"> ((RAW!P679 / 10000000000) * 1000)</f>
        <v>0</v>
      </c>
      <c r="R679" s="18">
        <f xml:space="preserve"> ((RAW!Q679 / 1000000000) * 1000)</f>
        <v>0.697797</v>
      </c>
      <c r="S679" s="15" t="str">
        <f xml:space="preserve"> RAW!R679</f>
        <v>S</v>
      </c>
      <c r="T679" s="15" t="str">
        <f xml:space="preserve"> RAW!S679</f>
        <v>L</v>
      </c>
      <c r="U679" s="16" t="str">
        <f xml:space="preserve"> RAW!T679</f>
        <v>N</v>
      </c>
      <c r="V679" s="17">
        <f xml:space="preserve"> ((RAW!U679 / 10000000000) * 1000)</f>
        <v>0</v>
      </c>
      <c r="W679" s="18">
        <f xml:space="preserve"> ((RAW!V679 / 1000000000) * 1000)</f>
        <v>266.054687</v>
      </c>
      <c r="X679" s="15" t="str">
        <f xml:space="preserve"> RAW!W679</f>
        <v>S</v>
      </c>
      <c r="Y679" s="15" t="str">
        <f xml:space="preserve"> RAW!X679</f>
        <v>L</v>
      </c>
      <c r="Z679" s="16" t="str">
        <f xml:space="preserve"> RAW!Y679</f>
        <v>N</v>
      </c>
      <c r="AA679" s="15">
        <f xml:space="preserve"> ((RAW!Z679 / 10000000000) * 1000)</f>
        <v>0</v>
      </c>
      <c r="AB679" s="15">
        <f xml:space="preserve"> RAW!AA679 / 5</f>
        <v>1116.2</v>
      </c>
      <c r="AC679" s="16">
        <f xml:space="preserve"> ((RAW!AB679 / 1000000) * 1000)</f>
        <v>0</v>
      </c>
    </row>
    <row r="680" spans="1:29" x14ac:dyDescent="0.25">
      <c r="A680">
        <v>122040000</v>
      </c>
      <c r="B680" s="14">
        <f t="shared" si="11"/>
        <v>33.9</v>
      </c>
      <c r="C680" s="15">
        <f xml:space="preserve"> RAW!B680 / 5</f>
        <v>1116.2</v>
      </c>
      <c r="D680" s="15">
        <f xml:space="preserve"> RAW!C680 / 5</f>
        <v>-538.4</v>
      </c>
      <c r="E680" s="16">
        <f xml:space="preserve"> RAW!D680 / 5</f>
        <v>385.2</v>
      </c>
      <c r="F680" s="15">
        <f xml:space="preserve"> RAW!E680 / 5000</f>
        <v>1.3048</v>
      </c>
      <c r="G680" s="15">
        <f xml:space="preserve"> RAW!F680 / 5000</f>
        <v>-0.51500000000000001</v>
      </c>
      <c r="H680" s="15">
        <f xml:space="preserve"> RAW!G680 / 5000</f>
        <v>-0.18659999999999999</v>
      </c>
      <c r="I680" s="15">
        <f xml:space="preserve"> RAW!H680 / 5000</f>
        <v>-8.3599999999999994E-2</v>
      </c>
      <c r="J680" s="16">
        <f xml:space="preserve"> RAW!I680 / 5000</f>
        <v>0.30399999999999999</v>
      </c>
      <c r="K680" s="16">
        <f xml:space="preserve"> RAW!J680</f>
        <v>11111001</v>
      </c>
      <c r="L680" s="17">
        <f xml:space="preserve"> ((RAW!K680 / 10000000000) * 1000)</f>
        <v>0</v>
      </c>
      <c r="M680" s="18">
        <f xml:space="preserve"> ((RAW!L680 / 1000000000) * 1000)</f>
        <v>173.7817</v>
      </c>
      <c r="N680" s="15" t="str">
        <f xml:space="preserve"> RAW!M680</f>
        <v>R</v>
      </c>
      <c r="O680" s="15" t="str">
        <f xml:space="preserve"> RAW!N680</f>
        <v>L</v>
      </c>
      <c r="P680" s="16" t="str">
        <f xml:space="preserve"> RAW!O680</f>
        <v>-</v>
      </c>
      <c r="Q680" s="17">
        <f xml:space="preserve"> ((RAW!P680 / 10000000000) * 1000)</f>
        <v>0</v>
      </c>
      <c r="R680" s="18">
        <f xml:space="preserve"> ((RAW!Q680 / 1000000000) * 1000)</f>
        <v>0.697797</v>
      </c>
      <c r="S680" s="15" t="str">
        <f xml:space="preserve"> RAW!R680</f>
        <v>S</v>
      </c>
      <c r="T680" s="15" t="str">
        <f xml:space="preserve"> RAW!S680</f>
        <v>L</v>
      </c>
      <c r="U680" s="16" t="str">
        <f xml:space="preserve"> RAW!T680</f>
        <v>N</v>
      </c>
      <c r="V680" s="17">
        <f xml:space="preserve"> ((RAW!U680 / 10000000000) * 1000)</f>
        <v>0</v>
      </c>
      <c r="W680" s="18">
        <f xml:space="preserve"> ((RAW!V680 / 1000000000) * 1000)</f>
        <v>266.054687</v>
      </c>
      <c r="X680" s="15" t="str">
        <f xml:space="preserve"> RAW!W680</f>
        <v>S</v>
      </c>
      <c r="Y680" s="15" t="str">
        <f xml:space="preserve"> RAW!X680</f>
        <v>L</v>
      </c>
      <c r="Z680" s="16" t="str">
        <f xml:space="preserve"> RAW!Y680</f>
        <v>N</v>
      </c>
      <c r="AA680" s="15">
        <f xml:space="preserve"> ((RAW!Z680 / 10000000000) * 1000)</f>
        <v>0</v>
      </c>
      <c r="AB680" s="15">
        <f xml:space="preserve"> RAW!AA680 / 5</f>
        <v>1116.2</v>
      </c>
      <c r="AC680" s="16">
        <f xml:space="preserve"> ((RAW!AB680 / 1000000) * 1000)</f>
        <v>0</v>
      </c>
    </row>
    <row r="681" spans="1:29" x14ac:dyDescent="0.25">
      <c r="A681">
        <v>122220000</v>
      </c>
      <c r="B681" s="14">
        <f t="shared" si="11"/>
        <v>33.950000000000003</v>
      </c>
      <c r="C681" s="15">
        <f xml:space="preserve"> RAW!B681 / 5</f>
        <v>1116.8</v>
      </c>
      <c r="D681" s="15">
        <f xml:space="preserve"> RAW!C681 / 5</f>
        <v>-538.4</v>
      </c>
      <c r="E681" s="16">
        <f xml:space="preserve"> RAW!D681 / 5</f>
        <v>385.2</v>
      </c>
      <c r="F681" s="15">
        <f xml:space="preserve"> RAW!E681 / 5000</f>
        <v>1.3051999999999999</v>
      </c>
      <c r="G681" s="15">
        <f xml:space="preserve"> RAW!F681 / 5000</f>
        <v>-0.51500000000000001</v>
      </c>
      <c r="H681" s="15">
        <f xml:space="preserve"> RAW!G681 / 5000</f>
        <v>-0.1862</v>
      </c>
      <c r="I681" s="15">
        <f xml:space="preserve"> RAW!H681 / 5000</f>
        <v>-8.3599999999999994E-2</v>
      </c>
      <c r="J681" s="16">
        <f xml:space="preserve"> RAW!I681 / 5000</f>
        <v>0.30420000000000003</v>
      </c>
      <c r="K681" s="16">
        <f xml:space="preserve"> RAW!J681</f>
        <v>11111001</v>
      </c>
      <c r="L681" s="17">
        <f xml:space="preserve"> ((RAW!K681 / 10000000000) * 1000)</f>
        <v>0</v>
      </c>
      <c r="M681" s="18">
        <f xml:space="preserve"> ((RAW!L681 / 1000000000) * 1000)</f>
        <v>173.7817</v>
      </c>
      <c r="N681" s="15" t="str">
        <f xml:space="preserve"> RAW!M681</f>
        <v>R</v>
      </c>
      <c r="O681" s="15" t="str">
        <f xml:space="preserve"> RAW!N681</f>
        <v>L</v>
      </c>
      <c r="P681" s="16" t="str">
        <f xml:space="preserve"> RAW!O681</f>
        <v>-</v>
      </c>
      <c r="Q681" s="17">
        <f xml:space="preserve"> ((RAW!P681 / 10000000000) * 1000)</f>
        <v>0</v>
      </c>
      <c r="R681" s="18">
        <f xml:space="preserve"> ((RAW!Q681 / 1000000000) * 1000)</f>
        <v>0.697797</v>
      </c>
      <c r="S681" s="15" t="str">
        <f xml:space="preserve"> RAW!R681</f>
        <v>S</v>
      </c>
      <c r="T681" s="15" t="str">
        <f xml:space="preserve"> RAW!S681</f>
        <v>L</v>
      </c>
      <c r="U681" s="16" t="str">
        <f xml:space="preserve"> RAW!T681</f>
        <v>N</v>
      </c>
      <c r="V681" s="17">
        <f xml:space="preserve"> ((RAW!U681 / 10000000000) * 1000)</f>
        <v>0</v>
      </c>
      <c r="W681" s="18">
        <f xml:space="preserve"> ((RAW!V681 / 1000000000) * 1000)</f>
        <v>266.054687</v>
      </c>
      <c r="X681" s="15" t="str">
        <f xml:space="preserve"> RAW!W681</f>
        <v>S</v>
      </c>
      <c r="Y681" s="15" t="str">
        <f xml:space="preserve"> RAW!X681</f>
        <v>L</v>
      </c>
      <c r="Z681" s="16" t="str">
        <f xml:space="preserve"> RAW!Y681</f>
        <v>N</v>
      </c>
      <c r="AA681" s="15">
        <f xml:space="preserve"> ((RAW!Z681 / 10000000000) * 1000)</f>
        <v>0</v>
      </c>
      <c r="AB681" s="15">
        <f xml:space="preserve"> RAW!AA681 / 5</f>
        <v>1116.8</v>
      </c>
      <c r="AC681" s="16">
        <f xml:space="preserve"> ((RAW!AB681 / 1000000) * 1000)</f>
        <v>0</v>
      </c>
    </row>
    <row r="682" spans="1:29" x14ac:dyDescent="0.25">
      <c r="A682">
        <v>122400000</v>
      </c>
      <c r="B682" s="14">
        <f t="shared" si="11"/>
        <v>34</v>
      </c>
      <c r="C682" s="15">
        <f xml:space="preserve"> RAW!B682 / 5</f>
        <v>1116.4000000000001</v>
      </c>
      <c r="D682" s="15">
        <f xml:space="preserve"> RAW!C682 / 5</f>
        <v>-538.4</v>
      </c>
      <c r="E682" s="16">
        <f xml:space="preserve"> RAW!D682 / 5</f>
        <v>385.2</v>
      </c>
      <c r="F682" s="15">
        <f xml:space="preserve"> RAW!E682 / 5000</f>
        <v>1.3049999999999999</v>
      </c>
      <c r="G682" s="15">
        <f xml:space="preserve"> RAW!F682 / 5000</f>
        <v>-0.51539999999999997</v>
      </c>
      <c r="H682" s="15">
        <f xml:space="preserve"> RAW!G682 / 5000</f>
        <v>-0.1862</v>
      </c>
      <c r="I682" s="15">
        <f xml:space="preserve"> RAW!H682 / 5000</f>
        <v>-8.3799999999999999E-2</v>
      </c>
      <c r="J682" s="16">
        <f xml:space="preserve"> RAW!I682 / 5000</f>
        <v>0.30359999999999998</v>
      </c>
      <c r="K682" s="16">
        <f xml:space="preserve"> RAW!J682</f>
        <v>11111001</v>
      </c>
      <c r="L682" s="17">
        <f xml:space="preserve"> ((RAW!K682 / 10000000000) * 1000)</f>
        <v>0</v>
      </c>
      <c r="M682" s="18">
        <f xml:space="preserve"> ((RAW!L682 / 1000000000) * 1000)</f>
        <v>173.7817</v>
      </c>
      <c r="N682" s="15" t="str">
        <f xml:space="preserve"> RAW!M682</f>
        <v>R</v>
      </c>
      <c r="O682" s="15" t="str">
        <f xml:space="preserve"> RAW!N682</f>
        <v>L</v>
      </c>
      <c r="P682" s="16" t="str">
        <f xml:space="preserve"> RAW!O682</f>
        <v>-</v>
      </c>
      <c r="Q682" s="17">
        <f xml:space="preserve"> ((RAW!P682 / 10000000000) * 1000)</f>
        <v>0</v>
      </c>
      <c r="R682" s="18">
        <f xml:space="preserve"> ((RAW!Q682 / 1000000000) * 1000)</f>
        <v>0.697797</v>
      </c>
      <c r="S682" s="15" t="str">
        <f xml:space="preserve"> RAW!R682</f>
        <v>S</v>
      </c>
      <c r="T682" s="15" t="str">
        <f xml:space="preserve"> RAW!S682</f>
        <v>L</v>
      </c>
      <c r="U682" s="16" t="str">
        <f xml:space="preserve"> RAW!T682</f>
        <v>N</v>
      </c>
      <c r="V682" s="17">
        <f xml:space="preserve"> ((RAW!U682 / 10000000000) * 1000)</f>
        <v>0</v>
      </c>
      <c r="W682" s="18">
        <f xml:space="preserve"> ((RAW!V682 / 1000000000) * 1000)</f>
        <v>266.054687</v>
      </c>
      <c r="X682" s="15" t="str">
        <f xml:space="preserve"> RAW!W682</f>
        <v>S</v>
      </c>
      <c r="Y682" s="15" t="str">
        <f xml:space="preserve"> RAW!X682</f>
        <v>L</v>
      </c>
      <c r="Z682" s="16" t="str">
        <f xml:space="preserve"> RAW!Y682</f>
        <v>N</v>
      </c>
      <c r="AA682" s="15">
        <f xml:space="preserve"> ((RAW!Z682 / 10000000000) * 1000)</f>
        <v>0</v>
      </c>
      <c r="AB682" s="15">
        <f xml:space="preserve"> RAW!AA682 / 5</f>
        <v>1116.4000000000001</v>
      </c>
      <c r="AC682" s="16">
        <f xml:space="preserve"> ((RAW!AB682 / 1000000) * 1000)</f>
        <v>0</v>
      </c>
    </row>
    <row r="683" spans="1:29" x14ac:dyDescent="0.25">
      <c r="A683">
        <v>122580000</v>
      </c>
      <c r="B683" s="14">
        <f t="shared" si="11"/>
        <v>34.049999999999997</v>
      </c>
      <c r="C683" s="15">
        <f xml:space="preserve"> RAW!B683 / 5</f>
        <v>1116.2</v>
      </c>
      <c r="D683" s="15">
        <f xml:space="preserve"> RAW!C683 / 5</f>
        <v>-538.4</v>
      </c>
      <c r="E683" s="16">
        <f xml:space="preserve"> RAW!D683 / 5</f>
        <v>385.2</v>
      </c>
      <c r="F683" s="15">
        <f xml:space="preserve"> RAW!E683 / 5000</f>
        <v>1.3049999999999999</v>
      </c>
      <c r="G683" s="15">
        <f xml:space="preserve"> RAW!F683 / 5000</f>
        <v>-0.51519999999999999</v>
      </c>
      <c r="H683" s="15">
        <f xml:space="preserve"> RAW!G683 / 5000</f>
        <v>-0.18659999999999999</v>
      </c>
      <c r="I683" s="15">
        <f xml:space="preserve"> RAW!H683 / 5000</f>
        <v>-8.3599999999999994E-2</v>
      </c>
      <c r="J683" s="16">
        <f xml:space="preserve"> RAW!I683 / 5000</f>
        <v>0.30399999999999999</v>
      </c>
      <c r="K683" s="16">
        <f xml:space="preserve"> RAW!J683</f>
        <v>11111001</v>
      </c>
      <c r="L683" s="17">
        <f xml:space="preserve"> ((RAW!K683 / 10000000000) * 1000)</f>
        <v>0</v>
      </c>
      <c r="M683" s="18">
        <f xml:space="preserve"> ((RAW!L683 / 1000000000) * 1000)</f>
        <v>173.7817</v>
      </c>
      <c r="N683" s="15" t="str">
        <f xml:space="preserve"> RAW!M683</f>
        <v>R</v>
      </c>
      <c r="O683" s="15" t="str">
        <f xml:space="preserve"> RAW!N683</f>
        <v>L</v>
      </c>
      <c r="P683" s="16" t="str">
        <f xml:space="preserve"> RAW!O683</f>
        <v>-</v>
      </c>
      <c r="Q683" s="17">
        <f xml:space="preserve"> ((RAW!P683 / 10000000000) * 1000)</f>
        <v>0</v>
      </c>
      <c r="R683" s="18">
        <f xml:space="preserve"> ((RAW!Q683 / 1000000000) * 1000)</f>
        <v>0.697797</v>
      </c>
      <c r="S683" s="15" t="str">
        <f xml:space="preserve"> RAW!R683</f>
        <v>S</v>
      </c>
      <c r="T683" s="15" t="str">
        <f xml:space="preserve"> RAW!S683</f>
        <v>L</v>
      </c>
      <c r="U683" s="16" t="str">
        <f xml:space="preserve"> RAW!T683</f>
        <v>N</v>
      </c>
      <c r="V683" s="17">
        <f xml:space="preserve"> ((RAW!U683 / 10000000000) * 1000)</f>
        <v>0</v>
      </c>
      <c r="W683" s="18">
        <f xml:space="preserve"> ((RAW!V683 / 1000000000) * 1000)</f>
        <v>266.054687</v>
      </c>
      <c r="X683" s="15" t="str">
        <f xml:space="preserve"> RAW!W683</f>
        <v>S</v>
      </c>
      <c r="Y683" s="15" t="str">
        <f xml:space="preserve"> RAW!X683</f>
        <v>L</v>
      </c>
      <c r="Z683" s="16" t="str">
        <f xml:space="preserve"> RAW!Y683</f>
        <v>N</v>
      </c>
      <c r="AA683" s="15">
        <f xml:space="preserve"> ((RAW!Z683 / 10000000000) * 1000)</f>
        <v>0</v>
      </c>
      <c r="AB683" s="15">
        <f xml:space="preserve"> RAW!AA683 / 5</f>
        <v>1116.2</v>
      </c>
      <c r="AC683" s="16">
        <f xml:space="preserve"> ((RAW!AB683 / 1000000) * 1000)</f>
        <v>0</v>
      </c>
    </row>
    <row r="684" spans="1:29" x14ac:dyDescent="0.25">
      <c r="A684">
        <v>122760000</v>
      </c>
      <c r="B684" s="14">
        <f t="shared" si="11"/>
        <v>34.1</v>
      </c>
      <c r="C684" s="15">
        <f xml:space="preserve"> RAW!B684 / 5</f>
        <v>1116</v>
      </c>
      <c r="D684" s="15">
        <f xml:space="preserve"> RAW!C684 / 5</f>
        <v>-538.4</v>
      </c>
      <c r="E684" s="16">
        <f xml:space="preserve"> RAW!D684 / 5</f>
        <v>385.2</v>
      </c>
      <c r="F684" s="15">
        <f xml:space="preserve"> RAW!E684 / 5000</f>
        <v>1.3049999999999999</v>
      </c>
      <c r="G684" s="15">
        <f xml:space="preserve"> RAW!F684 / 5000</f>
        <v>-0.51519999999999999</v>
      </c>
      <c r="H684" s="15">
        <f xml:space="preserve"> RAW!G684 / 5000</f>
        <v>-0.18640000000000001</v>
      </c>
      <c r="I684" s="15">
        <f xml:space="preserve"> RAW!H684 / 5000</f>
        <v>-8.3799999999999999E-2</v>
      </c>
      <c r="J684" s="16">
        <f xml:space="preserve"> RAW!I684 / 5000</f>
        <v>0.30359999999999998</v>
      </c>
      <c r="K684" s="16">
        <f xml:space="preserve"> RAW!J684</f>
        <v>11111001</v>
      </c>
      <c r="L684" s="17">
        <f xml:space="preserve"> ((RAW!K684 / 10000000000) * 1000)</f>
        <v>0</v>
      </c>
      <c r="M684" s="18">
        <f xml:space="preserve"> ((RAW!L684 / 1000000000) * 1000)</f>
        <v>173.7817</v>
      </c>
      <c r="N684" s="15" t="str">
        <f xml:space="preserve"> RAW!M684</f>
        <v>R</v>
      </c>
      <c r="O684" s="15" t="str">
        <f xml:space="preserve"> RAW!N684</f>
        <v>L</v>
      </c>
      <c r="P684" s="16" t="str">
        <f xml:space="preserve"> RAW!O684</f>
        <v>-</v>
      </c>
      <c r="Q684" s="17">
        <f xml:space="preserve"> ((RAW!P684 / 10000000000) * 1000)</f>
        <v>0</v>
      </c>
      <c r="R684" s="18">
        <f xml:space="preserve"> ((RAW!Q684 / 1000000000) * 1000)</f>
        <v>0.697797</v>
      </c>
      <c r="S684" s="15" t="str">
        <f xml:space="preserve"> RAW!R684</f>
        <v>S</v>
      </c>
      <c r="T684" s="15" t="str">
        <f xml:space="preserve"> RAW!S684</f>
        <v>L</v>
      </c>
      <c r="U684" s="16" t="str">
        <f xml:space="preserve"> RAW!T684</f>
        <v>N</v>
      </c>
      <c r="V684" s="17">
        <f xml:space="preserve"> ((RAW!U684 / 10000000000) * 1000)</f>
        <v>0</v>
      </c>
      <c r="W684" s="18">
        <f xml:space="preserve"> ((RAW!V684 / 1000000000) * 1000)</f>
        <v>266.054687</v>
      </c>
      <c r="X684" s="15" t="str">
        <f xml:space="preserve"> RAW!W684</f>
        <v>S</v>
      </c>
      <c r="Y684" s="15" t="str">
        <f xml:space="preserve"> RAW!X684</f>
        <v>L</v>
      </c>
      <c r="Z684" s="16" t="str">
        <f xml:space="preserve"> RAW!Y684</f>
        <v>N</v>
      </c>
      <c r="AA684" s="15">
        <f xml:space="preserve"> ((RAW!Z684 / 10000000000) * 1000)</f>
        <v>0</v>
      </c>
      <c r="AB684" s="15">
        <f xml:space="preserve"> RAW!AA684 / 5</f>
        <v>1116</v>
      </c>
      <c r="AC684" s="16">
        <f xml:space="preserve"> ((RAW!AB684 / 1000000) * 1000)</f>
        <v>0</v>
      </c>
    </row>
    <row r="685" spans="1:29" x14ac:dyDescent="0.25">
      <c r="A685">
        <v>122940000</v>
      </c>
      <c r="B685" s="14">
        <f t="shared" si="11"/>
        <v>34.15</v>
      </c>
      <c r="C685" s="15">
        <f xml:space="preserve"> RAW!B685 / 5</f>
        <v>1116.4000000000001</v>
      </c>
      <c r="D685" s="15">
        <f xml:space="preserve"> RAW!C685 / 5</f>
        <v>-538.4</v>
      </c>
      <c r="E685" s="16">
        <f xml:space="preserve"> RAW!D685 / 5</f>
        <v>385.2</v>
      </c>
      <c r="F685" s="15">
        <f xml:space="preserve"> RAW!E685 / 5000</f>
        <v>1.3048</v>
      </c>
      <c r="G685" s="15">
        <f xml:space="preserve"> RAW!F685 / 5000</f>
        <v>-0.51539999999999997</v>
      </c>
      <c r="H685" s="15">
        <f xml:space="preserve"> RAW!G685 / 5000</f>
        <v>-0.1862</v>
      </c>
      <c r="I685" s="15">
        <f xml:space="preserve"> RAW!H685 / 5000</f>
        <v>-8.3799999999999999E-2</v>
      </c>
      <c r="J685" s="16">
        <f xml:space="preserve"> RAW!I685 / 5000</f>
        <v>0.30380000000000001</v>
      </c>
      <c r="K685" s="16">
        <f xml:space="preserve"> RAW!J685</f>
        <v>11111001</v>
      </c>
      <c r="L685" s="17">
        <f xml:space="preserve"> ((RAW!K685 / 10000000000) * 1000)</f>
        <v>0</v>
      </c>
      <c r="M685" s="18">
        <f xml:space="preserve"> ((RAW!L685 / 1000000000) * 1000)</f>
        <v>173.7817</v>
      </c>
      <c r="N685" s="15" t="str">
        <f xml:space="preserve"> RAW!M685</f>
        <v>R</v>
      </c>
      <c r="O685" s="15" t="str">
        <f xml:space="preserve"> RAW!N685</f>
        <v>L</v>
      </c>
      <c r="P685" s="16" t="str">
        <f xml:space="preserve"> RAW!O685</f>
        <v>-</v>
      </c>
      <c r="Q685" s="17">
        <f xml:space="preserve"> ((RAW!P685 / 10000000000) * 1000)</f>
        <v>0</v>
      </c>
      <c r="R685" s="18">
        <f xml:space="preserve"> ((RAW!Q685 / 1000000000) * 1000)</f>
        <v>0.697797</v>
      </c>
      <c r="S685" s="15" t="str">
        <f xml:space="preserve"> RAW!R685</f>
        <v>S</v>
      </c>
      <c r="T685" s="15" t="str">
        <f xml:space="preserve"> RAW!S685</f>
        <v>L</v>
      </c>
      <c r="U685" s="16" t="str">
        <f xml:space="preserve"> RAW!T685</f>
        <v>N</v>
      </c>
      <c r="V685" s="17">
        <f xml:space="preserve"> ((RAW!U685 / 10000000000) * 1000)</f>
        <v>0</v>
      </c>
      <c r="W685" s="18">
        <f xml:space="preserve"> ((RAW!V685 / 1000000000) * 1000)</f>
        <v>266.054687</v>
      </c>
      <c r="X685" s="15" t="str">
        <f xml:space="preserve"> RAW!W685</f>
        <v>S</v>
      </c>
      <c r="Y685" s="15" t="str">
        <f xml:space="preserve"> RAW!X685</f>
        <v>L</v>
      </c>
      <c r="Z685" s="16" t="str">
        <f xml:space="preserve"> RAW!Y685</f>
        <v>N</v>
      </c>
      <c r="AA685" s="15">
        <f xml:space="preserve"> ((RAW!Z685 / 10000000000) * 1000)</f>
        <v>0</v>
      </c>
      <c r="AB685" s="15">
        <f xml:space="preserve"> RAW!AA685 / 5</f>
        <v>1116.4000000000001</v>
      </c>
      <c r="AC685" s="16">
        <f xml:space="preserve"> ((RAW!AB685 / 1000000) * 1000)</f>
        <v>0</v>
      </c>
    </row>
    <row r="686" spans="1:29" x14ac:dyDescent="0.25">
      <c r="A686">
        <v>123120000</v>
      </c>
      <c r="B686" s="14">
        <f t="shared" si="11"/>
        <v>34.200000000000003</v>
      </c>
      <c r="C686" s="15">
        <f xml:space="preserve"> RAW!B686 / 5</f>
        <v>1116.2</v>
      </c>
      <c r="D686" s="15">
        <f xml:space="preserve"> RAW!C686 / 5</f>
        <v>-538.4</v>
      </c>
      <c r="E686" s="16">
        <f xml:space="preserve"> RAW!D686 / 5</f>
        <v>385.2</v>
      </c>
      <c r="F686" s="15">
        <f xml:space="preserve"> RAW!E686 / 5000</f>
        <v>1.3048</v>
      </c>
      <c r="G686" s="15">
        <f xml:space="preserve"> RAW!F686 / 5000</f>
        <v>-0.51500000000000001</v>
      </c>
      <c r="H686" s="15">
        <f xml:space="preserve"> RAW!G686 / 5000</f>
        <v>-0.18640000000000001</v>
      </c>
      <c r="I686" s="15">
        <f xml:space="preserve"> RAW!H686 / 5000</f>
        <v>-8.3799999999999999E-2</v>
      </c>
      <c r="J686" s="16">
        <f xml:space="preserve"> RAW!I686 / 5000</f>
        <v>0.30380000000000001</v>
      </c>
      <c r="K686" s="16">
        <f xml:space="preserve"> RAW!J686</f>
        <v>11111001</v>
      </c>
      <c r="L686" s="17">
        <f xml:space="preserve"> ((RAW!K686 / 10000000000) * 1000)</f>
        <v>0</v>
      </c>
      <c r="M686" s="18">
        <f xml:space="preserve"> ((RAW!L686 / 1000000000) * 1000)</f>
        <v>173.7817</v>
      </c>
      <c r="N686" s="15" t="str">
        <f xml:space="preserve"> RAW!M686</f>
        <v>R</v>
      </c>
      <c r="O686" s="15" t="str">
        <f xml:space="preserve"> RAW!N686</f>
        <v>L</v>
      </c>
      <c r="P686" s="16" t="str">
        <f xml:space="preserve"> RAW!O686</f>
        <v>-</v>
      </c>
      <c r="Q686" s="17">
        <f xml:space="preserve"> ((RAW!P686 / 10000000000) * 1000)</f>
        <v>0</v>
      </c>
      <c r="R686" s="18">
        <f xml:space="preserve"> ((RAW!Q686 / 1000000000) * 1000)</f>
        <v>0.697797</v>
      </c>
      <c r="S686" s="15" t="str">
        <f xml:space="preserve"> RAW!R686</f>
        <v>S</v>
      </c>
      <c r="T686" s="15" t="str">
        <f xml:space="preserve"> RAW!S686</f>
        <v>L</v>
      </c>
      <c r="U686" s="16" t="str">
        <f xml:space="preserve"> RAW!T686</f>
        <v>N</v>
      </c>
      <c r="V686" s="17">
        <f xml:space="preserve"> ((RAW!U686 / 10000000000) * 1000)</f>
        <v>0</v>
      </c>
      <c r="W686" s="18">
        <f xml:space="preserve"> ((RAW!V686 / 1000000000) * 1000)</f>
        <v>266.054687</v>
      </c>
      <c r="X686" s="15" t="str">
        <f xml:space="preserve"> RAW!W686</f>
        <v>S</v>
      </c>
      <c r="Y686" s="15" t="str">
        <f xml:space="preserve"> RAW!X686</f>
        <v>L</v>
      </c>
      <c r="Z686" s="16" t="str">
        <f xml:space="preserve"> RAW!Y686</f>
        <v>N</v>
      </c>
      <c r="AA686" s="15">
        <f xml:space="preserve"> ((RAW!Z686 / 10000000000) * 1000)</f>
        <v>0</v>
      </c>
      <c r="AB686" s="15">
        <f xml:space="preserve"> RAW!AA686 / 5</f>
        <v>1116.2</v>
      </c>
      <c r="AC686" s="16">
        <f xml:space="preserve"> ((RAW!AB686 / 1000000) * 1000)</f>
        <v>0</v>
      </c>
    </row>
    <row r="687" spans="1:29" x14ac:dyDescent="0.25">
      <c r="A687">
        <v>123300000</v>
      </c>
      <c r="B687" s="14">
        <f t="shared" si="11"/>
        <v>34.25</v>
      </c>
      <c r="C687" s="15">
        <f xml:space="preserve"> RAW!B687 / 5</f>
        <v>1115.8</v>
      </c>
      <c r="D687" s="15">
        <f xml:space="preserve"> RAW!C687 / 5</f>
        <v>-538.4</v>
      </c>
      <c r="E687" s="16">
        <f xml:space="preserve"> RAW!D687 / 5</f>
        <v>385.2</v>
      </c>
      <c r="F687" s="15">
        <f xml:space="preserve"> RAW!E687 / 5000</f>
        <v>1.3049999999999999</v>
      </c>
      <c r="G687" s="15">
        <f xml:space="preserve"> RAW!F687 / 5000</f>
        <v>-0.51539999999999997</v>
      </c>
      <c r="H687" s="15">
        <f xml:space="preserve"> RAW!G687 / 5000</f>
        <v>-0.18659999999999999</v>
      </c>
      <c r="I687" s="15">
        <f xml:space="preserve"> RAW!H687 / 5000</f>
        <v>-8.4000000000000005E-2</v>
      </c>
      <c r="J687" s="16">
        <f xml:space="preserve"> RAW!I687 / 5000</f>
        <v>0.30359999999999998</v>
      </c>
      <c r="K687" s="16">
        <f xml:space="preserve"> RAW!J687</f>
        <v>11111001</v>
      </c>
      <c r="L687" s="17">
        <f xml:space="preserve"> ((RAW!K687 / 10000000000) * 1000)</f>
        <v>0</v>
      </c>
      <c r="M687" s="18">
        <f xml:space="preserve"> ((RAW!L687 / 1000000000) * 1000)</f>
        <v>173.7817</v>
      </c>
      <c r="N687" s="15" t="str">
        <f xml:space="preserve"> RAW!M687</f>
        <v>R</v>
      </c>
      <c r="O687" s="15" t="str">
        <f xml:space="preserve"> RAW!N687</f>
        <v>L</v>
      </c>
      <c r="P687" s="16" t="str">
        <f xml:space="preserve"> RAW!O687</f>
        <v>-</v>
      </c>
      <c r="Q687" s="17">
        <f xml:space="preserve"> ((RAW!P687 / 10000000000) * 1000)</f>
        <v>0</v>
      </c>
      <c r="R687" s="18">
        <f xml:space="preserve"> ((RAW!Q687 / 1000000000) * 1000)</f>
        <v>0.697797</v>
      </c>
      <c r="S687" s="15" t="str">
        <f xml:space="preserve"> RAW!R687</f>
        <v>S</v>
      </c>
      <c r="T687" s="15" t="str">
        <f xml:space="preserve"> RAW!S687</f>
        <v>L</v>
      </c>
      <c r="U687" s="16" t="str">
        <f xml:space="preserve"> RAW!T687</f>
        <v>N</v>
      </c>
      <c r="V687" s="17">
        <f xml:space="preserve"> ((RAW!U687 / 10000000000) * 1000)</f>
        <v>0</v>
      </c>
      <c r="W687" s="18">
        <f xml:space="preserve"> ((RAW!V687 / 1000000000) * 1000)</f>
        <v>266.054687</v>
      </c>
      <c r="X687" s="15" t="str">
        <f xml:space="preserve"> RAW!W687</f>
        <v>S</v>
      </c>
      <c r="Y687" s="15" t="str">
        <f xml:space="preserve"> RAW!X687</f>
        <v>L</v>
      </c>
      <c r="Z687" s="16" t="str">
        <f xml:space="preserve"> RAW!Y687</f>
        <v>N</v>
      </c>
      <c r="AA687" s="15">
        <f xml:space="preserve"> ((RAW!Z687 / 10000000000) * 1000)</f>
        <v>0</v>
      </c>
      <c r="AB687" s="15">
        <f xml:space="preserve"> RAW!AA687 / 5</f>
        <v>1115.8</v>
      </c>
      <c r="AC687" s="16">
        <f xml:space="preserve"> ((RAW!AB687 / 1000000) * 1000)</f>
        <v>0</v>
      </c>
    </row>
    <row r="688" spans="1:29" x14ac:dyDescent="0.25">
      <c r="A688">
        <v>123480000</v>
      </c>
      <c r="B688" s="14">
        <f t="shared" si="11"/>
        <v>34.299999999999997</v>
      </c>
      <c r="C688" s="15">
        <f xml:space="preserve"> RAW!B688 / 5</f>
        <v>1116.2</v>
      </c>
      <c r="D688" s="15">
        <f xml:space="preserve"> RAW!C688 / 5</f>
        <v>-538.4</v>
      </c>
      <c r="E688" s="16">
        <f xml:space="preserve"> RAW!D688 / 5</f>
        <v>385.2</v>
      </c>
      <c r="F688" s="15">
        <f xml:space="preserve"> RAW!E688 / 5000</f>
        <v>1.3049999999999999</v>
      </c>
      <c r="G688" s="15">
        <f xml:space="preserve"> RAW!F688 / 5000</f>
        <v>-0.51519999999999999</v>
      </c>
      <c r="H688" s="15">
        <f xml:space="preserve"> RAW!G688 / 5000</f>
        <v>-0.18659999999999999</v>
      </c>
      <c r="I688" s="15">
        <f xml:space="preserve"> RAW!H688 / 5000</f>
        <v>-8.3799999999999999E-2</v>
      </c>
      <c r="J688" s="16">
        <f xml:space="preserve"> RAW!I688 / 5000</f>
        <v>0.30399999999999999</v>
      </c>
      <c r="K688" s="16">
        <f xml:space="preserve"> RAW!J688</f>
        <v>11111001</v>
      </c>
      <c r="L688" s="17">
        <f xml:space="preserve"> ((RAW!K688 / 10000000000) * 1000)</f>
        <v>0</v>
      </c>
      <c r="M688" s="18">
        <f xml:space="preserve"> ((RAW!L688 / 1000000000) * 1000)</f>
        <v>173.7817</v>
      </c>
      <c r="N688" s="15" t="str">
        <f xml:space="preserve"> RAW!M688</f>
        <v>R</v>
      </c>
      <c r="O688" s="15" t="str">
        <f xml:space="preserve"> RAW!N688</f>
        <v>L</v>
      </c>
      <c r="P688" s="16" t="str">
        <f xml:space="preserve"> RAW!O688</f>
        <v>-</v>
      </c>
      <c r="Q688" s="17">
        <f xml:space="preserve"> ((RAW!P688 / 10000000000) * 1000)</f>
        <v>0</v>
      </c>
      <c r="R688" s="18">
        <f xml:space="preserve"> ((RAW!Q688 / 1000000000) * 1000)</f>
        <v>0.697797</v>
      </c>
      <c r="S688" s="15" t="str">
        <f xml:space="preserve"> RAW!R688</f>
        <v>S</v>
      </c>
      <c r="T688" s="15" t="str">
        <f xml:space="preserve"> RAW!S688</f>
        <v>L</v>
      </c>
      <c r="U688" s="16" t="str">
        <f xml:space="preserve"> RAW!T688</f>
        <v>N</v>
      </c>
      <c r="V688" s="17">
        <f xml:space="preserve"> ((RAW!U688 / 10000000000) * 1000)</f>
        <v>0</v>
      </c>
      <c r="W688" s="18">
        <f xml:space="preserve"> ((RAW!V688 / 1000000000) * 1000)</f>
        <v>266.054687</v>
      </c>
      <c r="X688" s="15" t="str">
        <f xml:space="preserve"> RAW!W688</f>
        <v>S</v>
      </c>
      <c r="Y688" s="15" t="str">
        <f xml:space="preserve"> RAW!X688</f>
        <v>L</v>
      </c>
      <c r="Z688" s="16" t="str">
        <f xml:space="preserve"> RAW!Y688</f>
        <v>N</v>
      </c>
      <c r="AA688" s="15">
        <f xml:space="preserve"> ((RAW!Z688 / 10000000000) * 1000)</f>
        <v>0</v>
      </c>
      <c r="AB688" s="15">
        <f xml:space="preserve"> RAW!AA688 / 5</f>
        <v>1116.2</v>
      </c>
      <c r="AC688" s="16">
        <f xml:space="preserve"> ((RAW!AB688 / 1000000) * 1000)</f>
        <v>0</v>
      </c>
    </row>
    <row r="689" spans="1:29" x14ac:dyDescent="0.25">
      <c r="A689">
        <v>123660000</v>
      </c>
      <c r="B689" s="14">
        <f t="shared" si="11"/>
        <v>34.35</v>
      </c>
      <c r="C689" s="15">
        <f xml:space="preserve"> RAW!B689 / 5</f>
        <v>1116.2</v>
      </c>
      <c r="D689" s="15">
        <f xml:space="preserve"> RAW!C689 / 5</f>
        <v>-538.4</v>
      </c>
      <c r="E689" s="16">
        <f xml:space="preserve"> RAW!D689 / 5</f>
        <v>385.2</v>
      </c>
      <c r="F689" s="15">
        <f xml:space="preserve"> RAW!E689 / 5000</f>
        <v>1.3049999999999999</v>
      </c>
      <c r="G689" s="15">
        <f xml:space="preserve"> RAW!F689 / 5000</f>
        <v>-0.51580000000000004</v>
      </c>
      <c r="H689" s="15">
        <f xml:space="preserve"> RAW!G689 / 5000</f>
        <v>-0.18659999999999999</v>
      </c>
      <c r="I689" s="15">
        <f xml:space="preserve"> RAW!H689 / 5000</f>
        <v>-8.4000000000000005E-2</v>
      </c>
      <c r="J689" s="16">
        <f xml:space="preserve"> RAW!I689 / 5000</f>
        <v>0.3034</v>
      </c>
      <c r="K689" s="16">
        <f xml:space="preserve"> RAW!J689</f>
        <v>11111001</v>
      </c>
      <c r="L689" s="17">
        <f xml:space="preserve"> ((RAW!K689 / 10000000000) * 1000)</f>
        <v>0</v>
      </c>
      <c r="M689" s="18">
        <f xml:space="preserve"> ((RAW!L689 / 1000000000) * 1000)</f>
        <v>173.7817</v>
      </c>
      <c r="N689" s="15" t="str">
        <f xml:space="preserve"> RAW!M689</f>
        <v>R</v>
      </c>
      <c r="O689" s="15" t="str">
        <f xml:space="preserve"> RAW!N689</f>
        <v>L</v>
      </c>
      <c r="P689" s="16" t="str">
        <f xml:space="preserve"> RAW!O689</f>
        <v>-</v>
      </c>
      <c r="Q689" s="17">
        <f xml:space="preserve"> ((RAW!P689 / 10000000000) * 1000)</f>
        <v>0</v>
      </c>
      <c r="R689" s="18">
        <f xml:space="preserve"> ((RAW!Q689 / 1000000000) * 1000)</f>
        <v>0.697797</v>
      </c>
      <c r="S689" s="15" t="str">
        <f xml:space="preserve"> RAW!R689</f>
        <v>S</v>
      </c>
      <c r="T689" s="15" t="str">
        <f xml:space="preserve"> RAW!S689</f>
        <v>L</v>
      </c>
      <c r="U689" s="16" t="str">
        <f xml:space="preserve"> RAW!T689</f>
        <v>N</v>
      </c>
      <c r="V689" s="17">
        <f xml:space="preserve"> ((RAW!U689 / 10000000000) * 1000)</f>
        <v>0</v>
      </c>
      <c r="W689" s="18">
        <f xml:space="preserve"> ((RAW!V689 / 1000000000) * 1000)</f>
        <v>266.054687</v>
      </c>
      <c r="X689" s="15" t="str">
        <f xml:space="preserve"> RAW!W689</f>
        <v>S</v>
      </c>
      <c r="Y689" s="15" t="str">
        <f xml:space="preserve"> RAW!X689</f>
        <v>L</v>
      </c>
      <c r="Z689" s="16" t="str">
        <f xml:space="preserve"> RAW!Y689</f>
        <v>N</v>
      </c>
      <c r="AA689" s="15">
        <f xml:space="preserve"> ((RAW!Z689 / 10000000000) * 1000)</f>
        <v>0</v>
      </c>
      <c r="AB689" s="15">
        <f xml:space="preserve"> RAW!AA689 / 5</f>
        <v>1116.2</v>
      </c>
      <c r="AC689" s="16">
        <f xml:space="preserve"> ((RAW!AB689 / 1000000) * 1000)</f>
        <v>0</v>
      </c>
    </row>
    <row r="690" spans="1:29" x14ac:dyDescent="0.25">
      <c r="A690">
        <v>123840000</v>
      </c>
      <c r="B690" s="14">
        <f t="shared" si="11"/>
        <v>34.4</v>
      </c>
      <c r="C690" s="15">
        <f xml:space="preserve"> RAW!B690 / 5</f>
        <v>1116</v>
      </c>
      <c r="D690" s="15">
        <f xml:space="preserve"> RAW!C690 / 5</f>
        <v>-538.4</v>
      </c>
      <c r="E690" s="16">
        <f xml:space="preserve"> RAW!D690 / 5</f>
        <v>385.2</v>
      </c>
      <c r="F690" s="15">
        <f xml:space="preserve"> RAW!E690 / 5000</f>
        <v>1.3048</v>
      </c>
      <c r="G690" s="15">
        <f xml:space="preserve"> RAW!F690 / 5000</f>
        <v>-0.51500000000000001</v>
      </c>
      <c r="H690" s="15">
        <f xml:space="preserve"> RAW!G690 / 5000</f>
        <v>-0.18659999999999999</v>
      </c>
      <c r="I690" s="15">
        <f xml:space="preserve"> RAW!H690 / 5000</f>
        <v>-8.4000000000000005E-2</v>
      </c>
      <c r="J690" s="16">
        <f xml:space="preserve"> RAW!I690 / 5000</f>
        <v>0.30380000000000001</v>
      </c>
      <c r="K690" s="16">
        <f xml:space="preserve"> RAW!J690</f>
        <v>11111001</v>
      </c>
      <c r="L690" s="17">
        <f xml:space="preserve"> ((RAW!K690 / 10000000000) * 1000)</f>
        <v>0</v>
      </c>
      <c r="M690" s="18">
        <f xml:space="preserve"> ((RAW!L690 / 1000000000) * 1000)</f>
        <v>173.7817</v>
      </c>
      <c r="N690" s="15" t="str">
        <f xml:space="preserve"> RAW!M690</f>
        <v>R</v>
      </c>
      <c r="O690" s="15" t="str">
        <f xml:space="preserve"> RAW!N690</f>
        <v>L</v>
      </c>
      <c r="P690" s="16" t="str">
        <f xml:space="preserve"> RAW!O690</f>
        <v>-</v>
      </c>
      <c r="Q690" s="17">
        <f xml:space="preserve"> ((RAW!P690 / 10000000000) * 1000)</f>
        <v>0</v>
      </c>
      <c r="R690" s="18">
        <f xml:space="preserve"> ((RAW!Q690 / 1000000000) * 1000)</f>
        <v>0.697797</v>
      </c>
      <c r="S690" s="15" t="str">
        <f xml:space="preserve"> RAW!R690</f>
        <v>S</v>
      </c>
      <c r="T690" s="15" t="str">
        <f xml:space="preserve"> RAW!S690</f>
        <v>L</v>
      </c>
      <c r="U690" s="16" t="str">
        <f xml:space="preserve"> RAW!T690</f>
        <v>N</v>
      </c>
      <c r="V690" s="17">
        <f xml:space="preserve"> ((RAW!U690 / 10000000000) * 1000)</f>
        <v>0</v>
      </c>
      <c r="W690" s="18">
        <f xml:space="preserve"> ((RAW!V690 / 1000000000) * 1000)</f>
        <v>266.054687</v>
      </c>
      <c r="X690" s="15" t="str">
        <f xml:space="preserve"> RAW!W690</f>
        <v>S</v>
      </c>
      <c r="Y690" s="15" t="str">
        <f xml:space="preserve"> RAW!X690</f>
        <v>L</v>
      </c>
      <c r="Z690" s="16" t="str">
        <f xml:space="preserve"> RAW!Y690</f>
        <v>N</v>
      </c>
      <c r="AA690" s="15">
        <f xml:space="preserve"> ((RAW!Z690 / 10000000000) * 1000)</f>
        <v>0</v>
      </c>
      <c r="AB690" s="15">
        <f xml:space="preserve"> RAW!AA690 / 5</f>
        <v>1116</v>
      </c>
      <c r="AC690" s="16">
        <f xml:space="preserve"> ((RAW!AB690 / 1000000) * 1000)</f>
        <v>0</v>
      </c>
    </row>
    <row r="691" spans="1:29" x14ac:dyDescent="0.25">
      <c r="A691">
        <v>124020011</v>
      </c>
      <c r="B691" s="14">
        <f t="shared" si="11"/>
        <v>34.450003055555555</v>
      </c>
      <c r="C691" s="15">
        <f xml:space="preserve"> RAW!B691 / 5</f>
        <v>1115.8</v>
      </c>
      <c r="D691" s="15">
        <f xml:space="preserve"> RAW!C691 / 5</f>
        <v>-538.4</v>
      </c>
      <c r="E691" s="16">
        <f xml:space="preserve"> RAW!D691 / 5</f>
        <v>385.2</v>
      </c>
      <c r="F691" s="15">
        <f xml:space="preserve"> RAW!E691 / 5000</f>
        <v>1.3048</v>
      </c>
      <c r="G691" s="15">
        <f xml:space="preserve"> RAW!F691 / 5000</f>
        <v>-0.51519999999999999</v>
      </c>
      <c r="H691" s="15">
        <f xml:space="preserve"> RAW!G691 / 5000</f>
        <v>-0.18640000000000001</v>
      </c>
      <c r="I691" s="15">
        <f xml:space="preserve"> RAW!H691 / 5000</f>
        <v>-8.3799999999999999E-2</v>
      </c>
      <c r="J691" s="16">
        <f xml:space="preserve"> RAW!I691 / 5000</f>
        <v>0.30380000000000001</v>
      </c>
      <c r="K691" s="16">
        <f xml:space="preserve"> RAW!J691</f>
        <v>11111001</v>
      </c>
      <c r="L691" s="17">
        <f xml:space="preserve"> ((RAW!K691 / 10000000000) * 1000)</f>
        <v>0</v>
      </c>
      <c r="M691" s="18">
        <f xml:space="preserve"> ((RAW!L691 / 1000000000) * 1000)</f>
        <v>173.7817</v>
      </c>
      <c r="N691" s="15" t="str">
        <f xml:space="preserve"> RAW!M691</f>
        <v>R</v>
      </c>
      <c r="O691" s="15" t="str">
        <f xml:space="preserve"> RAW!N691</f>
        <v>L</v>
      </c>
      <c r="P691" s="16" t="str">
        <f xml:space="preserve"> RAW!O691</f>
        <v>-</v>
      </c>
      <c r="Q691" s="17">
        <f xml:space="preserve"> ((RAW!P691 / 10000000000) * 1000)</f>
        <v>0</v>
      </c>
      <c r="R691" s="18">
        <f xml:space="preserve"> ((RAW!Q691 / 1000000000) * 1000)</f>
        <v>0.697797</v>
      </c>
      <c r="S691" s="15" t="str">
        <f xml:space="preserve"> RAW!R691</f>
        <v>S</v>
      </c>
      <c r="T691" s="15" t="str">
        <f xml:space="preserve"> RAW!S691</f>
        <v>L</v>
      </c>
      <c r="U691" s="16" t="str">
        <f xml:space="preserve"> RAW!T691</f>
        <v>N</v>
      </c>
      <c r="V691" s="17">
        <f xml:space="preserve"> ((RAW!U691 / 10000000000) * 1000)</f>
        <v>0</v>
      </c>
      <c r="W691" s="18">
        <f xml:space="preserve"> ((RAW!V691 / 1000000000) * 1000)</f>
        <v>266.054687</v>
      </c>
      <c r="X691" s="15" t="str">
        <f xml:space="preserve"> RAW!W691</f>
        <v>S</v>
      </c>
      <c r="Y691" s="15" t="str">
        <f xml:space="preserve"> RAW!X691</f>
        <v>L</v>
      </c>
      <c r="Z691" s="16" t="str">
        <f xml:space="preserve"> RAW!Y691</f>
        <v>N</v>
      </c>
      <c r="AA691" s="15">
        <f xml:space="preserve"> ((RAW!Z691 / 10000000000) * 1000)</f>
        <v>0</v>
      </c>
      <c r="AB691" s="15">
        <f xml:space="preserve"> RAW!AA691 / 5</f>
        <v>1115.8</v>
      </c>
      <c r="AC691" s="16">
        <f xml:space="preserve"> ((RAW!AB691 / 1000000) * 1000)</f>
        <v>0</v>
      </c>
    </row>
    <row r="692" spans="1:29" x14ac:dyDescent="0.25">
      <c r="A692">
        <v>124200000</v>
      </c>
      <c r="B692" s="14">
        <f t="shared" si="11"/>
        <v>34.5</v>
      </c>
      <c r="C692" s="15">
        <f xml:space="preserve"> RAW!B692 / 5</f>
        <v>1115.8</v>
      </c>
      <c r="D692" s="15">
        <f xml:space="preserve"> RAW!C692 / 5</f>
        <v>-538.4</v>
      </c>
      <c r="E692" s="16">
        <f xml:space="preserve"> RAW!D692 / 5</f>
        <v>385.2</v>
      </c>
      <c r="F692" s="15">
        <f xml:space="preserve"> RAW!E692 / 5000</f>
        <v>1.3048</v>
      </c>
      <c r="G692" s="15">
        <f xml:space="preserve"> RAW!F692 / 5000</f>
        <v>-0.51559999999999995</v>
      </c>
      <c r="H692" s="15">
        <f xml:space="preserve"> RAW!G692 / 5000</f>
        <v>-0.18659999999999999</v>
      </c>
      <c r="I692" s="15">
        <f xml:space="preserve"> RAW!H692 / 5000</f>
        <v>-8.4000000000000005E-2</v>
      </c>
      <c r="J692" s="16">
        <f xml:space="preserve"> RAW!I692 / 5000</f>
        <v>0.30359999999999998</v>
      </c>
      <c r="K692" s="16">
        <f xml:space="preserve"> RAW!J692</f>
        <v>11111001</v>
      </c>
      <c r="L692" s="17">
        <f xml:space="preserve"> ((RAW!K692 / 10000000000) * 1000)</f>
        <v>0</v>
      </c>
      <c r="M692" s="18">
        <f xml:space="preserve"> ((RAW!L692 / 1000000000) * 1000)</f>
        <v>173.7817</v>
      </c>
      <c r="N692" s="15" t="str">
        <f xml:space="preserve"> RAW!M692</f>
        <v>R</v>
      </c>
      <c r="O692" s="15" t="str">
        <f xml:space="preserve"> RAW!N692</f>
        <v>L</v>
      </c>
      <c r="P692" s="16" t="str">
        <f xml:space="preserve"> RAW!O692</f>
        <v>-</v>
      </c>
      <c r="Q692" s="17">
        <f xml:space="preserve"> ((RAW!P692 / 10000000000) * 1000)</f>
        <v>0</v>
      </c>
      <c r="R692" s="18">
        <f xml:space="preserve"> ((RAW!Q692 / 1000000000) * 1000)</f>
        <v>0.697797</v>
      </c>
      <c r="S692" s="15" t="str">
        <f xml:space="preserve"> RAW!R692</f>
        <v>S</v>
      </c>
      <c r="T692" s="15" t="str">
        <f xml:space="preserve"> RAW!S692</f>
        <v>L</v>
      </c>
      <c r="U692" s="16" t="str">
        <f xml:space="preserve"> RAW!T692</f>
        <v>N</v>
      </c>
      <c r="V692" s="17">
        <f xml:space="preserve"> ((RAW!U692 / 10000000000) * 1000)</f>
        <v>0</v>
      </c>
      <c r="W692" s="18">
        <f xml:space="preserve"> ((RAW!V692 / 1000000000) * 1000)</f>
        <v>266.054687</v>
      </c>
      <c r="X692" s="15" t="str">
        <f xml:space="preserve"> RAW!W692</f>
        <v>S</v>
      </c>
      <c r="Y692" s="15" t="str">
        <f xml:space="preserve"> RAW!X692</f>
        <v>L</v>
      </c>
      <c r="Z692" s="16" t="str">
        <f xml:space="preserve"> RAW!Y692</f>
        <v>N</v>
      </c>
      <c r="AA692" s="15">
        <f xml:space="preserve"> ((RAW!Z692 / 10000000000) * 1000)</f>
        <v>0</v>
      </c>
      <c r="AB692" s="15">
        <f xml:space="preserve"> RAW!AA692 / 5</f>
        <v>1115.8</v>
      </c>
      <c r="AC692" s="16">
        <f xml:space="preserve"> ((RAW!AB692 / 1000000) * 1000)</f>
        <v>0</v>
      </c>
    </row>
    <row r="693" spans="1:29" x14ac:dyDescent="0.25">
      <c r="A693">
        <v>124380000</v>
      </c>
      <c r="B693" s="14">
        <f t="shared" si="11"/>
        <v>34.549999999999997</v>
      </c>
      <c r="C693" s="15">
        <f xml:space="preserve"> RAW!B693 / 5</f>
        <v>1115.5999999999999</v>
      </c>
      <c r="D693" s="15">
        <f xml:space="preserve"> RAW!C693 / 5</f>
        <v>-538.4</v>
      </c>
      <c r="E693" s="16">
        <f xml:space="preserve"> RAW!D693 / 5</f>
        <v>385.2</v>
      </c>
      <c r="F693" s="15">
        <f xml:space="preserve"> RAW!E693 / 5000</f>
        <v>1.3049999999999999</v>
      </c>
      <c r="G693" s="15">
        <f xml:space="preserve"> RAW!F693 / 5000</f>
        <v>-0.51559999999999995</v>
      </c>
      <c r="H693" s="15">
        <f xml:space="preserve"> RAW!G693 / 5000</f>
        <v>-0.18679999999999999</v>
      </c>
      <c r="I693" s="15">
        <f xml:space="preserve"> RAW!H693 / 5000</f>
        <v>-8.4199999999999997E-2</v>
      </c>
      <c r="J693" s="16">
        <f xml:space="preserve"> RAW!I693 / 5000</f>
        <v>0.30359999999999998</v>
      </c>
      <c r="K693" s="16">
        <f xml:space="preserve"> RAW!J693</f>
        <v>11111001</v>
      </c>
      <c r="L693" s="17">
        <f xml:space="preserve"> ((RAW!K693 / 10000000000) * 1000)</f>
        <v>0</v>
      </c>
      <c r="M693" s="18">
        <f xml:space="preserve"> ((RAW!L693 / 1000000000) * 1000)</f>
        <v>173.7817</v>
      </c>
      <c r="N693" s="15" t="str">
        <f xml:space="preserve"> RAW!M693</f>
        <v>R</v>
      </c>
      <c r="O693" s="15" t="str">
        <f xml:space="preserve"> RAW!N693</f>
        <v>L</v>
      </c>
      <c r="P693" s="16" t="str">
        <f xml:space="preserve"> RAW!O693</f>
        <v>-</v>
      </c>
      <c r="Q693" s="17">
        <f xml:space="preserve"> ((RAW!P693 / 10000000000) * 1000)</f>
        <v>0</v>
      </c>
      <c r="R693" s="18">
        <f xml:space="preserve"> ((RAW!Q693 / 1000000000) * 1000)</f>
        <v>0.697797</v>
      </c>
      <c r="S693" s="15" t="str">
        <f xml:space="preserve"> RAW!R693</f>
        <v>S</v>
      </c>
      <c r="T693" s="15" t="str">
        <f xml:space="preserve"> RAW!S693</f>
        <v>L</v>
      </c>
      <c r="U693" s="16" t="str">
        <f xml:space="preserve"> RAW!T693</f>
        <v>N</v>
      </c>
      <c r="V693" s="17">
        <f xml:space="preserve"> ((RAW!U693 / 10000000000) * 1000)</f>
        <v>0</v>
      </c>
      <c r="W693" s="18">
        <f xml:space="preserve"> ((RAW!V693 / 1000000000) * 1000)</f>
        <v>266.054687</v>
      </c>
      <c r="X693" s="15" t="str">
        <f xml:space="preserve"> RAW!W693</f>
        <v>S</v>
      </c>
      <c r="Y693" s="15" t="str">
        <f xml:space="preserve"> RAW!X693</f>
        <v>L</v>
      </c>
      <c r="Z693" s="16" t="str">
        <f xml:space="preserve"> RAW!Y693</f>
        <v>N</v>
      </c>
      <c r="AA693" s="15">
        <f xml:space="preserve"> ((RAW!Z693 / 10000000000) * 1000)</f>
        <v>0</v>
      </c>
      <c r="AB693" s="15">
        <f xml:space="preserve"> RAW!AA693 / 5</f>
        <v>1115.5999999999999</v>
      </c>
      <c r="AC693" s="16">
        <f xml:space="preserve"> ((RAW!AB693 / 1000000) * 1000)</f>
        <v>0</v>
      </c>
    </row>
    <row r="694" spans="1:29" x14ac:dyDescent="0.25">
      <c r="A694">
        <v>124560000</v>
      </c>
      <c r="B694" s="14">
        <f t="shared" si="11"/>
        <v>34.6</v>
      </c>
      <c r="C694" s="15">
        <f xml:space="preserve"> RAW!B694 / 5</f>
        <v>1115.5999999999999</v>
      </c>
      <c r="D694" s="15">
        <f xml:space="preserve"> RAW!C694 / 5</f>
        <v>-538.4</v>
      </c>
      <c r="E694" s="16">
        <f xml:space="preserve"> RAW!D694 / 5</f>
        <v>385.2</v>
      </c>
      <c r="F694" s="15">
        <f xml:space="preserve"> RAW!E694 / 5000</f>
        <v>1.3048</v>
      </c>
      <c r="G694" s="15">
        <f xml:space="preserve"> RAW!F694 / 5000</f>
        <v>-0.51559999999999995</v>
      </c>
      <c r="H694" s="15">
        <f xml:space="preserve"> RAW!G694 / 5000</f>
        <v>-0.187</v>
      </c>
      <c r="I694" s="15">
        <f xml:space="preserve"> RAW!H694 / 5000</f>
        <v>-8.4199999999999997E-2</v>
      </c>
      <c r="J694" s="16">
        <f xml:space="preserve"> RAW!I694 / 5000</f>
        <v>0.30320000000000003</v>
      </c>
      <c r="K694" s="16">
        <f xml:space="preserve"> RAW!J694</f>
        <v>11111001</v>
      </c>
      <c r="L694" s="17">
        <f xml:space="preserve"> ((RAW!K694 / 10000000000) * 1000)</f>
        <v>0</v>
      </c>
      <c r="M694" s="18">
        <f xml:space="preserve"> ((RAW!L694 / 1000000000) * 1000)</f>
        <v>173.7817</v>
      </c>
      <c r="N694" s="15" t="str">
        <f xml:space="preserve"> RAW!M694</f>
        <v>R</v>
      </c>
      <c r="O694" s="15" t="str">
        <f xml:space="preserve"> RAW!N694</f>
        <v>L</v>
      </c>
      <c r="P694" s="16" t="str">
        <f xml:space="preserve"> RAW!O694</f>
        <v>-</v>
      </c>
      <c r="Q694" s="17">
        <f xml:space="preserve"> ((RAW!P694 / 10000000000) * 1000)</f>
        <v>0</v>
      </c>
      <c r="R694" s="18">
        <f xml:space="preserve"> ((RAW!Q694 / 1000000000) * 1000)</f>
        <v>0.697797</v>
      </c>
      <c r="S694" s="15" t="str">
        <f xml:space="preserve"> RAW!R694</f>
        <v>S</v>
      </c>
      <c r="T694" s="15" t="str">
        <f xml:space="preserve"> RAW!S694</f>
        <v>L</v>
      </c>
      <c r="U694" s="16" t="str">
        <f xml:space="preserve"> RAW!T694</f>
        <v>N</v>
      </c>
      <c r="V694" s="17">
        <f xml:space="preserve"> ((RAW!U694 / 10000000000) * 1000)</f>
        <v>0</v>
      </c>
      <c r="W694" s="18">
        <f xml:space="preserve"> ((RAW!V694 / 1000000000) * 1000)</f>
        <v>266.054687</v>
      </c>
      <c r="X694" s="15" t="str">
        <f xml:space="preserve"> RAW!W694</f>
        <v>S</v>
      </c>
      <c r="Y694" s="15" t="str">
        <f xml:space="preserve"> RAW!X694</f>
        <v>L</v>
      </c>
      <c r="Z694" s="16" t="str">
        <f xml:space="preserve"> RAW!Y694</f>
        <v>N</v>
      </c>
      <c r="AA694" s="15">
        <f xml:space="preserve"> ((RAW!Z694 / 10000000000) * 1000)</f>
        <v>0</v>
      </c>
      <c r="AB694" s="15">
        <f xml:space="preserve"> RAW!AA694 / 5</f>
        <v>1115.5999999999999</v>
      </c>
      <c r="AC694" s="16">
        <f xml:space="preserve"> ((RAW!AB694 / 1000000) * 1000)</f>
        <v>0</v>
      </c>
    </row>
    <row r="695" spans="1:29" x14ac:dyDescent="0.25">
      <c r="A695">
        <v>124740000</v>
      </c>
      <c r="B695" s="14">
        <f t="shared" si="11"/>
        <v>34.65</v>
      </c>
      <c r="C695" s="15">
        <f xml:space="preserve"> RAW!B695 / 5</f>
        <v>1115.5999999999999</v>
      </c>
      <c r="D695" s="15">
        <f xml:space="preserve"> RAW!C695 / 5</f>
        <v>-538.4</v>
      </c>
      <c r="E695" s="16">
        <f xml:space="preserve"> RAW!D695 / 5</f>
        <v>385.2</v>
      </c>
      <c r="F695" s="15">
        <f xml:space="preserve"> RAW!E695 / 5000</f>
        <v>1.3048</v>
      </c>
      <c r="G695" s="15">
        <f xml:space="preserve"> RAW!F695 / 5000</f>
        <v>-0.51539999999999997</v>
      </c>
      <c r="H695" s="15">
        <f xml:space="preserve"> RAW!G695 / 5000</f>
        <v>-0.18679999999999999</v>
      </c>
      <c r="I695" s="15">
        <f xml:space="preserve"> RAW!H695 / 5000</f>
        <v>-8.4199999999999997E-2</v>
      </c>
      <c r="J695" s="16">
        <f xml:space="preserve"> RAW!I695 / 5000</f>
        <v>0.3034</v>
      </c>
      <c r="K695" s="16">
        <f xml:space="preserve"> RAW!J695</f>
        <v>11111001</v>
      </c>
      <c r="L695" s="17">
        <f xml:space="preserve"> ((RAW!K695 / 10000000000) * 1000)</f>
        <v>0</v>
      </c>
      <c r="M695" s="18">
        <f xml:space="preserve"> ((RAW!L695 / 1000000000) * 1000)</f>
        <v>173.7817</v>
      </c>
      <c r="N695" s="15" t="str">
        <f xml:space="preserve"> RAW!M695</f>
        <v>R</v>
      </c>
      <c r="O695" s="15" t="str">
        <f xml:space="preserve"> RAW!N695</f>
        <v>L</v>
      </c>
      <c r="P695" s="16" t="str">
        <f xml:space="preserve"> RAW!O695</f>
        <v>-</v>
      </c>
      <c r="Q695" s="17">
        <f xml:space="preserve"> ((RAW!P695 / 10000000000) * 1000)</f>
        <v>0</v>
      </c>
      <c r="R695" s="18">
        <f xml:space="preserve"> ((RAW!Q695 / 1000000000) * 1000)</f>
        <v>0.697797</v>
      </c>
      <c r="S695" s="15" t="str">
        <f xml:space="preserve"> RAW!R695</f>
        <v>S</v>
      </c>
      <c r="T695" s="15" t="str">
        <f xml:space="preserve"> RAW!S695</f>
        <v>L</v>
      </c>
      <c r="U695" s="16" t="str">
        <f xml:space="preserve"> RAW!T695</f>
        <v>N</v>
      </c>
      <c r="V695" s="17">
        <f xml:space="preserve"> ((RAW!U695 / 10000000000) * 1000)</f>
        <v>0</v>
      </c>
      <c r="W695" s="18">
        <f xml:space="preserve"> ((RAW!V695 / 1000000000) * 1000)</f>
        <v>266.054687</v>
      </c>
      <c r="X695" s="15" t="str">
        <f xml:space="preserve"> RAW!W695</f>
        <v>S</v>
      </c>
      <c r="Y695" s="15" t="str">
        <f xml:space="preserve"> RAW!X695</f>
        <v>L</v>
      </c>
      <c r="Z695" s="16" t="str">
        <f xml:space="preserve"> RAW!Y695</f>
        <v>N</v>
      </c>
      <c r="AA695" s="15">
        <f xml:space="preserve"> ((RAW!Z695 / 10000000000) * 1000)</f>
        <v>0</v>
      </c>
      <c r="AB695" s="15">
        <f xml:space="preserve"> RAW!AA695 / 5</f>
        <v>1115.5999999999999</v>
      </c>
      <c r="AC695" s="16">
        <f xml:space="preserve"> ((RAW!AB695 / 1000000) * 1000)</f>
        <v>0</v>
      </c>
    </row>
    <row r="696" spans="1:29" x14ac:dyDescent="0.25">
      <c r="A696">
        <v>124920000</v>
      </c>
      <c r="B696" s="14">
        <f t="shared" si="11"/>
        <v>34.700000000000003</v>
      </c>
      <c r="C696" s="15">
        <f xml:space="preserve"> RAW!B696 / 5</f>
        <v>1115</v>
      </c>
      <c r="D696" s="15">
        <f xml:space="preserve"> RAW!C696 / 5</f>
        <v>-538.4</v>
      </c>
      <c r="E696" s="16">
        <f xml:space="preserve"> RAW!D696 / 5</f>
        <v>385.2</v>
      </c>
      <c r="F696" s="15">
        <f xml:space="preserve"> RAW!E696 / 5000</f>
        <v>1.3049999999999999</v>
      </c>
      <c r="G696" s="15">
        <f xml:space="preserve"> RAW!F696 / 5000</f>
        <v>-0.51559999999999995</v>
      </c>
      <c r="H696" s="15">
        <f xml:space="preserve"> RAW!G696 / 5000</f>
        <v>-0.18679999999999999</v>
      </c>
      <c r="I696" s="15">
        <f xml:space="preserve"> RAW!H696 / 5000</f>
        <v>-8.4199999999999997E-2</v>
      </c>
      <c r="J696" s="16">
        <f xml:space="preserve"> RAW!I696 / 5000</f>
        <v>0.3034</v>
      </c>
      <c r="K696" s="16">
        <f xml:space="preserve"> RAW!J696</f>
        <v>11111001</v>
      </c>
      <c r="L696" s="17">
        <f xml:space="preserve"> ((RAW!K696 / 10000000000) * 1000)</f>
        <v>0</v>
      </c>
      <c r="M696" s="18">
        <f xml:space="preserve"> ((RAW!L696 / 1000000000) * 1000)</f>
        <v>173.78168299999999</v>
      </c>
      <c r="N696" s="15" t="str">
        <f xml:space="preserve"> RAW!M696</f>
        <v>R</v>
      </c>
      <c r="O696" s="15" t="str">
        <f xml:space="preserve"> RAW!N696</f>
        <v>L</v>
      </c>
      <c r="P696" s="16" t="str">
        <f xml:space="preserve"> RAW!O696</f>
        <v>-</v>
      </c>
      <c r="Q696" s="17">
        <f xml:space="preserve"> ((RAW!P696 / 10000000000) * 1000)</f>
        <v>0</v>
      </c>
      <c r="R696" s="18">
        <f xml:space="preserve"> ((RAW!Q696 / 1000000000) * 1000)</f>
        <v>0.697797</v>
      </c>
      <c r="S696" s="15" t="str">
        <f xml:space="preserve"> RAW!R696</f>
        <v>S</v>
      </c>
      <c r="T696" s="15" t="str">
        <f xml:space="preserve"> RAW!S696</f>
        <v>L</v>
      </c>
      <c r="U696" s="16" t="str">
        <f xml:space="preserve"> RAW!T696</f>
        <v>N</v>
      </c>
      <c r="V696" s="17">
        <f xml:space="preserve"> ((RAW!U696 / 10000000000) * 1000)</f>
        <v>0</v>
      </c>
      <c r="W696" s="18">
        <f xml:space="preserve"> ((RAW!V696 / 1000000000) * 1000)</f>
        <v>266.054687</v>
      </c>
      <c r="X696" s="15" t="str">
        <f xml:space="preserve"> RAW!W696</f>
        <v>S</v>
      </c>
      <c r="Y696" s="15" t="str">
        <f xml:space="preserve"> RAW!X696</f>
        <v>L</v>
      </c>
      <c r="Z696" s="16" t="str">
        <f xml:space="preserve"> RAW!Y696</f>
        <v>N</v>
      </c>
      <c r="AA696" s="15">
        <f xml:space="preserve"> ((RAW!Z696 / 10000000000) * 1000)</f>
        <v>0</v>
      </c>
      <c r="AB696" s="15">
        <f xml:space="preserve"> RAW!AA696 / 5</f>
        <v>1115</v>
      </c>
      <c r="AC696" s="16">
        <f xml:space="preserve"> ((RAW!AB696 / 1000000) * 1000)</f>
        <v>0</v>
      </c>
    </row>
    <row r="697" spans="1:29" x14ac:dyDescent="0.25">
      <c r="A697">
        <v>125100000</v>
      </c>
      <c r="B697" s="14">
        <f t="shared" si="11"/>
        <v>34.75</v>
      </c>
      <c r="C697" s="15">
        <f xml:space="preserve"> RAW!B697 / 5</f>
        <v>1115.5999999999999</v>
      </c>
      <c r="D697" s="15">
        <f xml:space="preserve"> RAW!C697 / 5</f>
        <v>-538.4</v>
      </c>
      <c r="E697" s="16">
        <f xml:space="preserve"> RAW!D697 / 5</f>
        <v>385.2</v>
      </c>
      <c r="F697" s="15">
        <f xml:space="preserve"> RAW!E697 / 5000</f>
        <v>1.3049999999999999</v>
      </c>
      <c r="G697" s="15">
        <f xml:space="preserve"> RAW!F697 / 5000</f>
        <v>-0.51580000000000004</v>
      </c>
      <c r="H697" s="15">
        <f xml:space="preserve"> RAW!G697 / 5000</f>
        <v>-0.187</v>
      </c>
      <c r="I697" s="15">
        <f xml:space="preserve"> RAW!H697 / 5000</f>
        <v>-8.4199999999999997E-2</v>
      </c>
      <c r="J697" s="16">
        <f xml:space="preserve"> RAW!I697 / 5000</f>
        <v>0.3034</v>
      </c>
      <c r="K697" s="16">
        <f xml:space="preserve"> RAW!J697</f>
        <v>11111001</v>
      </c>
      <c r="L697" s="17">
        <f xml:space="preserve"> ((RAW!K697 / 10000000000) * 1000)</f>
        <v>0</v>
      </c>
      <c r="M697" s="18">
        <f xml:space="preserve"> ((RAW!L697 / 1000000000) * 1000)</f>
        <v>173.78161700000001</v>
      </c>
      <c r="N697" s="15" t="str">
        <f xml:space="preserve"> RAW!M697</f>
        <v>R</v>
      </c>
      <c r="O697" s="15" t="str">
        <f xml:space="preserve"> RAW!N697</f>
        <v>L</v>
      </c>
      <c r="P697" s="16" t="str">
        <f xml:space="preserve"> RAW!O697</f>
        <v>-</v>
      </c>
      <c r="Q697" s="17">
        <f xml:space="preserve"> ((RAW!P697 / 10000000000) * 1000)</f>
        <v>0</v>
      </c>
      <c r="R697" s="18">
        <f xml:space="preserve"> ((RAW!Q697 / 1000000000) * 1000)</f>
        <v>0.697797</v>
      </c>
      <c r="S697" s="15" t="str">
        <f xml:space="preserve"> RAW!R697</f>
        <v>S</v>
      </c>
      <c r="T697" s="15" t="str">
        <f xml:space="preserve"> RAW!S697</f>
        <v>L</v>
      </c>
      <c r="U697" s="16" t="str">
        <f xml:space="preserve"> RAW!T697</f>
        <v>N</v>
      </c>
      <c r="V697" s="17">
        <f xml:space="preserve"> ((RAW!U697 / 10000000000) * 1000)</f>
        <v>0</v>
      </c>
      <c r="W697" s="18">
        <f xml:space="preserve"> ((RAW!V697 / 1000000000) * 1000)</f>
        <v>266.054687</v>
      </c>
      <c r="X697" s="15" t="str">
        <f xml:space="preserve"> RAW!W697</f>
        <v>S</v>
      </c>
      <c r="Y697" s="15" t="str">
        <f xml:space="preserve"> RAW!X697</f>
        <v>L</v>
      </c>
      <c r="Z697" s="16" t="str">
        <f xml:space="preserve"> RAW!Y697</f>
        <v>N</v>
      </c>
      <c r="AA697" s="15">
        <f xml:space="preserve"> ((RAW!Z697 / 10000000000) * 1000)</f>
        <v>0</v>
      </c>
      <c r="AB697" s="15">
        <f xml:space="preserve"> RAW!AA697 / 5</f>
        <v>1115.5999999999999</v>
      </c>
      <c r="AC697" s="16">
        <f xml:space="preserve"> ((RAW!AB697 / 1000000) * 1000)</f>
        <v>0</v>
      </c>
    </row>
    <row r="698" spans="1:29" x14ac:dyDescent="0.25">
      <c r="A698">
        <v>125280000</v>
      </c>
      <c r="B698" s="14">
        <f t="shared" si="11"/>
        <v>34.799999999999997</v>
      </c>
      <c r="C698" s="15">
        <f xml:space="preserve"> RAW!B698 / 5</f>
        <v>1115.5999999999999</v>
      </c>
      <c r="D698" s="15">
        <f xml:space="preserve"> RAW!C698 / 5</f>
        <v>-538.4</v>
      </c>
      <c r="E698" s="16">
        <f xml:space="preserve"> RAW!D698 / 5</f>
        <v>385.2</v>
      </c>
      <c r="F698" s="15">
        <f xml:space="preserve"> RAW!E698 / 5000</f>
        <v>1.3049999999999999</v>
      </c>
      <c r="G698" s="15">
        <f xml:space="preserve"> RAW!F698 / 5000</f>
        <v>-0.51580000000000004</v>
      </c>
      <c r="H698" s="15">
        <f xml:space="preserve"> RAW!G698 / 5000</f>
        <v>-0.18679999999999999</v>
      </c>
      <c r="I698" s="15">
        <f xml:space="preserve"> RAW!H698 / 5000</f>
        <v>-8.4199999999999997E-2</v>
      </c>
      <c r="J698" s="16">
        <f xml:space="preserve"> RAW!I698 / 5000</f>
        <v>0.3034</v>
      </c>
      <c r="K698" s="16">
        <f xml:space="preserve"> RAW!J698</f>
        <v>11111001</v>
      </c>
      <c r="L698" s="17">
        <f xml:space="preserve"> ((RAW!K698 / 10000000000) * 1000)</f>
        <v>0</v>
      </c>
      <c r="M698" s="18">
        <f xml:space="preserve"> ((RAW!L698 / 1000000000) * 1000)</f>
        <v>173.78161700000001</v>
      </c>
      <c r="N698" s="15" t="str">
        <f xml:space="preserve"> RAW!M698</f>
        <v>R</v>
      </c>
      <c r="O698" s="15" t="str">
        <f xml:space="preserve"> RAW!N698</f>
        <v>L</v>
      </c>
      <c r="P698" s="16" t="str">
        <f xml:space="preserve"> RAW!O698</f>
        <v>-</v>
      </c>
      <c r="Q698" s="17">
        <f xml:space="preserve"> ((RAW!P698 / 10000000000) * 1000)</f>
        <v>0</v>
      </c>
      <c r="R698" s="18">
        <f xml:space="preserve"> ((RAW!Q698 / 1000000000) * 1000)</f>
        <v>0.697797</v>
      </c>
      <c r="S698" s="15" t="str">
        <f xml:space="preserve"> RAW!R698</f>
        <v>S</v>
      </c>
      <c r="T698" s="15" t="str">
        <f xml:space="preserve"> RAW!S698</f>
        <v>L</v>
      </c>
      <c r="U698" s="16" t="str">
        <f xml:space="preserve"> RAW!T698</f>
        <v>N</v>
      </c>
      <c r="V698" s="17">
        <f xml:space="preserve"> ((RAW!U698 / 10000000000) * 1000)</f>
        <v>0</v>
      </c>
      <c r="W698" s="18">
        <f xml:space="preserve"> ((RAW!V698 / 1000000000) * 1000)</f>
        <v>266.054687</v>
      </c>
      <c r="X698" s="15" t="str">
        <f xml:space="preserve"> RAW!W698</f>
        <v>S</v>
      </c>
      <c r="Y698" s="15" t="str">
        <f xml:space="preserve"> RAW!X698</f>
        <v>L</v>
      </c>
      <c r="Z698" s="16" t="str">
        <f xml:space="preserve"> RAW!Y698</f>
        <v>N</v>
      </c>
      <c r="AA698" s="15">
        <f xml:space="preserve"> ((RAW!Z698 / 10000000000) * 1000)</f>
        <v>0</v>
      </c>
      <c r="AB698" s="15">
        <f xml:space="preserve"> RAW!AA698 / 5</f>
        <v>1115.5999999999999</v>
      </c>
      <c r="AC698" s="16">
        <f xml:space="preserve"> ((RAW!AB698 / 1000000) * 1000)</f>
        <v>0</v>
      </c>
    </row>
    <row r="699" spans="1:29" x14ac:dyDescent="0.25">
      <c r="A699">
        <v>125460000</v>
      </c>
      <c r="B699" s="14">
        <f t="shared" si="11"/>
        <v>34.85</v>
      </c>
      <c r="C699" s="15">
        <f xml:space="preserve"> RAW!B699 / 5</f>
        <v>1115.5999999999999</v>
      </c>
      <c r="D699" s="15">
        <f xml:space="preserve"> RAW!C699 / 5</f>
        <v>-538.4</v>
      </c>
      <c r="E699" s="16">
        <f xml:space="preserve"> RAW!D699 / 5</f>
        <v>385.2</v>
      </c>
      <c r="F699" s="15">
        <f xml:space="preserve"> RAW!E699 / 5000</f>
        <v>1.3048</v>
      </c>
      <c r="G699" s="15">
        <f xml:space="preserve"> RAW!F699 / 5000</f>
        <v>-0.51559999999999995</v>
      </c>
      <c r="H699" s="15">
        <f xml:space="preserve"> RAW!G699 / 5000</f>
        <v>-0.18679999999999999</v>
      </c>
      <c r="I699" s="15">
        <f xml:space="preserve"> RAW!H699 / 5000</f>
        <v>-8.4199999999999997E-2</v>
      </c>
      <c r="J699" s="16">
        <f xml:space="preserve"> RAW!I699 / 5000</f>
        <v>0.30320000000000003</v>
      </c>
      <c r="K699" s="16">
        <f xml:space="preserve"> RAW!J699</f>
        <v>11111001</v>
      </c>
      <c r="L699" s="17">
        <f xml:space="preserve"> ((RAW!K699 / 10000000000) * 1000)</f>
        <v>0</v>
      </c>
      <c r="M699" s="18">
        <f xml:space="preserve"> ((RAW!L699 / 1000000000) * 1000)</f>
        <v>173.7816</v>
      </c>
      <c r="N699" s="15" t="str">
        <f xml:space="preserve"> RAW!M699</f>
        <v>R</v>
      </c>
      <c r="O699" s="15" t="str">
        <f xml:space="preserve"> RAW!N699</f>
        <v>L</v>
      </c>
      <c r="P699" s="16" t="str">
        <f xml:space="preserve"> RAW!O699</f>
        <v>-</v>
      </c>
      <c r="Q699" s="17">
        <f xml:space="preserve"> ((RAW!P699 / 10000000000) * 1000)</f>
        <v>0</v>
      </c>
      <c r="R699" s="18">
        <f xml:space="preserve"> ((RAW!Q699 / 1000000000) * 1000)</f>
        <v>0.697797</v>
      </c>
      <c r="S699" s="15" t="str">
        <f xml:space="preserve"> RAW!R699</f>
        <v>S</v>
      </c>
      <c r="T699" s="15" t="str">
        <f xml:space="preserve"> RAW!S699</f>
        <v>L</v>
      </c>
      <c r="U699" s="16" t="str">
        <f xml:space="preserve"> RAW!T699</f>
        <v>N</v>
      </c>
      <c r="V699" s="17">
        <f xml:space="preserve"> ((RAW!U699 / 10000000000) * 1000)</f>
        <v>0</v>
      </c>
      <c r="W699" s="18">
        <f xml:space="preserve"> ((RAW!V699 / 1000000000) * 1000)</f>
        <v>266.054687</v>
      </c>
      <c r="X699" s="15" t="str">
        <f xml:space="preserve"> RAW!W699</f>
        <v>S</v>
      </c>
      <c r="Y699" s="15" t="str">
        <f xml:space="preserve"> RAW!X699</f>
        <v>L</v>
      </c>
      <c r="Z699" s="16" t="str">
        <f xml:space="preserve"> RAW!Y699</f>
        <v>N</v>
      </c>
      <c r="AA699" s="15">
        <f xml:space="preserve"> ((RAW!Z699 / 10000000000) * 1000)</f>
        <v>0</v>
      </c>
      <c r="AB699" s="15">
        <f xml:space="preserve"> RAW!AA699 / 5</f>
        <v>1115.5999999999999</v>
      </c>
      <c r="AC699" s="16">
        <f xml:space="preserve"> ((RAW!AB699 / 1000000) * 1000)</f>
        <v>0</v>
      </c>
    </row>
    <row r="700" spans="1:29" x14ac:dyDescent="0.25">
      <c r="A700">
        <v>125640000</v>
      </c>
      <c r="B700" s="14">
        <f t="shared" si="11"/>
        <v>34.9</v>
      </c>
      <c r="C700" s="15">
        <f xml:space="preserve"> RAW!B700 / 5</f>
        <v>1115.8</v>
      </c>
      <c r="D700" s="15">
        <f xml:space="preserve"> RAW!C700 / 5</f>
        <v>-538.4</v>
      </c>
      <c r="E700" s="16">
        <f xml:space="preserve"> RAW!D700 / 5</f>
        <v>385.2</v>
      </c>
      <c r="F700" s="15">
        <f xml:space="preserve"> RAW!E700 / 5000</f>
        <v>1.3048</v>
      </c>
      <c r="G700" s="15">
        <f xml:space="preserve"> RAW!F700 / 5000</f>
        <v>-0.51559999999999995</v>
      </c>
      <c r="H700" s="15">
        <f xml:space="preserve"> RAW!G700 / 5000</f>
        <v>-0.187</v>
      </c>
      <c r="I700" s="15">
        <f xml:space="preserve"> RAW!H700 / 5000</f>
        <v>-8.4199999999999997E-2</v>
      </c>
      <c r="J700" s="16">
        <f xml:space="preserve"> RAW!I700 / 5000</f>
        <v>0.3034</v>
      </c>
      <c r="K700" s="16">
        <f xml:space="preserve"> RAW!J700</f>
        <v>11111001</v>
      </c>
      <c r="L700" s="17">
        <f xml:space="preserve"> ((RAW!K700 / 10000000000) * 1000)</f>
        <v>0</v>
      </c>
      <c r="M700" s="18">
        <f xml:space="preserve"> ((RAW!L700 / 1000000000) * 1000)</f>
        <v>173.7816</v>
      </c>
      <c r="N700" s="15" t="str">
        <f xml:space="preserve"> RAW!M700</f>
        <v>R</v>
      </c>
      <c r="O700" s="15" t="str">
        <f xml:space="preserve"> RAW!N700</f>
        <v>L</v>
      </c>
      <c r="P700" s="16" t="str">
        <f xml:space="preserve"> RAW!O700</f>
        <v>-</v>
      </c>
      <c r="Q700" s="17">
        <f xml:space="preserve"> ((RAW!P700 / 10000000000) * 1000)</f>
        <v>0</v>
      </c>
      <c r="R700" s="18">
        <f xml:space="preserve"> ((RAW!Q700 / 1000000000) * 1000)</f>
        <v>0.697797</v>
      </c>
      <c r="S700" s="15" t="str">
        <f xml:space="preserve"> RAW!R700</f>
        <v>S</v>
      </c>
      <c r="T700" s="15" t="str">
        <f xml:space="preserve"> RAW!S700</f>
        <v>L</v>
      </c>
      <c r="U700" s="16" t="str">
        <f xml:space="preserve"> RAW!T700</f>
        <v>N</v>
      </c>
      <c r="V700" s="17">
        <f xml:space="preserve"> ((RAW!U700 / 10000000000) * 1000)</f>
        <v>0</v>
      </c>
      <c r="W700" s="18">
        <f xml:space="preserve"> ((RAW!V700 / 1000000000) * 1000)</f>
        <v>266.054687</v>
      </c>
      <c r="X700" s="15" t="str">
        <f xml:space="preserve"> RAW!W700</f>
        <v>S</v>
      </c>
      <c r="Y700" s="15" t="str">
        <f xml:space="preserve"> RAW!X700</f>
        <v>L</v>
      </c>
      <c r="Z700" s="16" t="str">
        <f xml:space="preserve"> RAW!Y700</f>
        <v>N</v>
      </c>
      <c r="AA700" s="15">
        <f xml:space="preserve"> ((RAW!Z700 / 10000000000) * 1000)</f>
        <v>0</v>
      </c>
      <c r="AB700" s="15">
        <f xml:space="preserve"> RAW!AA700 / 5</f>
        <v>1115.8</v>
      </c>
      <c r="AC700" s="16">
        <f xml:space="preserve"> ((RAW!AB700 / 1000000) * 1000)</f>
        <v>0</v>
      </c>
    </row>
    <row r="701" spans="1:29" x14ac:dyDescent="0.25">
      <c r="A701">
        <v>125820000</v>
      </c>
      <c r="B701" s="14">
        <f t="shared" si="11"/>
        <v>34.950000000000003</v>
      </c>
      <c r="C701" s="15">
        <f xml:space="preserve"> RAW!B701 / 5</f>
        <v>1115.5999999999999</v>
      </c>
      <c r="D701" s="15">
        <f xml:space="preserve"> RAW!C701 / 5</f>
        <v>-538.4</v>
      </c>
      <c r="E701" s="16">
        <f xml:space="preserve"> RAW!D701 / 5</f>
        <v>385.2</v>
      </c>
      <c r="F701" s="15">
        <f xml:space="preserve"> RAW!E701 / 5000</f>
        <v>1.3048</v>
      </c>
      <c r="G701" s="15">
        <f xml:space="preserve"> RAW!F701 / 5000</f>
        <v>-0.51580000000000004</v>
      </c>
      <c r="H701" s="15">
        <f xml:space="preserve"> RAW!G701 / 5000</f>
        <v>-0.187</v>
      </c>
      <c r="I701" s="15">
        <f xml:space="preserve"> RAW!H701 / 5000</f>
        <v>-8.4199999999999997E-2</v>
      </c>
      <c r="J701" s="16">
        <f xml:space="preserve"> RAW!I701 / 5000</f>
        <v>0.30320000000000003</v>
      </c>
      <c r="K701" s="16">
        <f xml:space="preserve"> RAW!J701</f>
        <v>11111001</v>
      </c>
      <c r="L701" s="17">
        <f xml:space="preserve"> ((RAW!K701 / 10000000000) * 1000)</f>
        <v>0</v>
      </c>
      <c r="M701" s="18">
        <f xml:space="preserve"> ((RAW!L701 / 1000000000) * 1000)</f>
        <v>173.78108499999999</v>
      </c>
      <c r="N701" s="15" t="str">
        <f xml:space="preserve"> RAW!M701</f>
        <v>R</v>
      </c>
      <c r="O701" s="15" t="str">
        <f xml:space="preserve"> RAW!N701</f>
        <v>L</v>
      </c>
      <c r="P701" s="16" t="str">
        <f xml:space="preserve"> RAW!O701</f>
        <v>-</v>
      </c>
      <c r="Q701" s="17">
        <f xml:space="preserve"> ((RAW!P701 / 10000000000) * 1000)</f>
        <v>0</v>
      </c>
      <c r="R701" s="18">
        <f xml:space="preserve"> ((RAW!Q701 / 1000000000) * 1000)</f>
        <v>0.697797</v>
      </c>
      <c r="S701" s="15" t="str">
        <f xml:space="preserve"> RAW!R701</f>
        <v>S</v>
      </c>
      <c r="T701" s="15" t="str">
        <f xml:space="preserve"> RAW!S701</f>
        <v>L</v>
      </c>
      <c r="U701" s="16" t="str">
        <f xml:space="preserve"> RAW!T701</f>
        <v>N</v>
      </c>
      <c r="V701" s="17">
        <f xml:space="preserve"> ((RAW!U701 / 10000000000) * 1000)</f>
        <v>0</v>
      </c>
      <c r="W701" s="18">
        <f xml:space="preserve"> ((RAW!V701 / 1000000000) * 1000)</f>
        <v>266.054687</v>
      </c>
      <c r="X701" s="15" t="str">
        <f xml:space="preserve"> RAW!W701</f>
        <v>S</v>
      </c>
      <c r="Y701" s="15" t="str">
        <f xml:space="preserve"> RAW!X701</f>
        <v>L</v>
      </c>
      <c r="Z701" s="16" t="str">
        <f xml:space="preserve"> RAW!Y701</f>
        <v>N</v>
      </c>
      <c r="AA701" s="15">
        <f xml:space="preserve"> ((RAW!Z701 / 10000000000) * 1000)</f>
        <v>0</v>
      </c>
      <c r="AB701" s="15">
        <f xml:space="preserve"> RAW!AA701 / 5</f>
        <v>1115.5999999999999</v>
      </c>
      <c r="AC701" s="16">
        <f xml:space="preserve"> ((RAW!AB701 / 1000000) * 1000)</f>
        <v>0</v>
      </c>
    </row>
    <row r="702" spans="1:29" x14ac:dyDescent="0.25">
      <c r="A702">
        <v>126000000</v>
      </c>
      <c r="B702" s="14">
        <f t="shared" si="11"/>
        <v>35</v>
      </c>
      <c r="C702" s="15">
        <f xml:space="preserve"> RAW!B702 / 5</f>
        <v>1115</v>
      </c>
      <c r="D702" s="15">
        <f xml:space="preserve"> RAW!C702 / 5</f>
        <v>-538.4</v>
      </c>
      <c r="E702" s="16">
        <f xml:space="preserve"> RAW!D702 / 5</f>
        <v>385.2</v>
      </c>
      <c r="F702" s="15">
        <f xml:space="preserve"> RAW!E702 / 5000</f>
        <v>1.3048</v>
      </c>
      <c r="G702" s="15">
        <f xml:space="preserve"> RAW!F702 / 5000</f>
        <v>-0.51580000000000004</v>
      </c>
      <c r="H702" s="15">
        <f xml:space="preserve"> RAW!G702 / 5000</f>
        <v>-0.187</v>
      </c>
      <c r="I702" s="15">
        <f xml:space="preserve"> RAW!H702 / 5000</f>
        <v>-8.4599999999999995E-2</v>
      </c>
      <c r="J702" s="16">
        <f xml:space="preserve"> RAW!I702 / 5000</f>
        <v>0.30320000000000003</v>
      </c>
      <c r="K702" s="16">
        <f xml:space="preserve"> RAW!J702</f>
        <v>11111001</v>
      </c>
      <c r="L702" s="17">
        <f xml:space="preserve"> ((RAW!K702 / 10000000000) * 1000)</f>
        <v>2.1940000000000002E-3</v>
      </c>
      <c r="M702" s="18">
        <f xml:space="preserve"> ((RAW!L702 / 1000000000) * 1000)</f>
        <v>173.76969400000002</v>
      </c>
      <c r="N702" s="15" t="str">
        <f xml:space="preserve"> RAW!M702</f>
        <v>R</v>
      </c>
      <c r="O702" s="15" t="str">
        <f xml:space="preserve"> RAW!N702</f>
        <v>L</v>
      </c>
      <c r="P702" s="16" t="str">
        <f xml:space="preserve"> RAW!O702</f>
        <v>-</v>
      </c>
      <c r="Q702" s="17">
        <f xml:space="preserve"> ((RAW!P702 / 10000000000) * 1000)</f>
        <v>0</v>
      </c>
      <c r="R702" s="18">
        <f xml:space="preserve"> ((RAW!Q702 / 1000000000) * 1000)</f>
        <v>0.697797</v>
      </c>
      <c r="S702" s="15" t="str">
        <f xml:space="preserve"> RAW!R702</f>
        <v>S</v>
      </c>
      <c r="T702" s="15" t="str">
        <f xml:space="preserve"> RAW!S702</f>
        <v>L</v>
      </c>
      <c r="U702" s="16" t="str">
        <f xml:space="preserve"> RAW!T702</f>
        <v>N</v>
      </c>
      <c r="V702" s="17">
        <f xml:space="preserve"> ((RAW!U702 / 10000000000) * 1000)</f>
        <v>0</v>
      </c>
      <c r="W702" s="18">
        <f xml:space="preserve"> ((RAW!V702 / 1000000000) * 1000)</f>
        <v>266.054687</v>
      </c>
      <c r="X702" s="15" t="str">
        <f xml:space="preserve"> RAW!W702</f>
        <v>S</v>
      </c>
      <c r="Y702" s="15" t="str">
        <f xml:space="preserve"> RAW!X702</f>
        <v>L</v>
      </c>
      <c r="Z702" s="16" t="str">
        <f xml:space="preserve"> RAW!Y702</f>
        <v>N</v>
      </c>
      <c r="AA702" s="15">
        <f xml:space="preserve"> ((RAW!Z702 / 10000000000) * 1000)</f>
        <v>2.1940000000000002E-3</v>
      </c>
      <c r="AB702" s="15">
        <f xml:space="preserve"> RAW!AA702 / 5</f>
        <v>1115</v>
      </c>
      <c r="AC702" s="16">
        <f xml:space="preserve"> ((RAW!AB702 / 1000000) * 1000)</f>
        <v>0</v>
      </c>
    </row>
    <row r="703" spans="1:29" x14ac:dyDescent="0.25">
      <c r="A703">
        <v>126180000</v>
      </c>
      <c r="B703" s="14">
        <f t="shared" si="11"/>
        <v>35.049999999999997</v>
      </c>
      <c r="C703" s="15">
        <f xml:space="preserve"> RAW!B703 / 5</f>
        <v>1115</v>
      </c>
      <c r="D703" s="15">
        <f xml:space="preserve"> RAW!C703 / 5</f>
        <v>-538.4</v>
      </c>
      <c r="E703" s="16">
        <f xml:space="preserve"> RAW!D703 / 5</f>
        <v>385.2</v>
      </c>
      <c r="F703" s="15">
        <f xml:space="preserve"> RAW!E703 / 5000</f>
        <v>1.3048</v>
      </c>
      <c r="G703" s="15">
        <f xml:space="preserve"> RAW!F703 / 5000</f>
        <v>-0.51600000000000001</v>
      </c>
      <c r="H703" s="15">
        <f xml:space="preserve"> RAW!G703 / 5000</f>
        <v>-0.187</v>
      </c>
      <c r="I703" s="15">
        <f xml:space="preserve"> RAW!H703 / 5000</f>
        <v>-8.4199999999999997E-2</v>
      </c>
      <c r="J703" s="16">
        <f xml:space="preserve"> RAW!I703 / 5000</f>
        <v>0.30320000000000003</v>
      </c>
      <c r="K703" s="16">
        <f xml:space="preserve"> RAW!J703</f>
        <v>11111001</v>
      </c>
      <c r="L703" s="17">
        <f xml:space="preserve"> ((RAW!K703 / 10000000000) * 1000)</f>
        <v>1.7949999999999999E-3</v>
      </c>
      <c r="M703" s="18">
        <f xml:space="preserve"> ((RAW!L703 / 1000000000) * 1000)</f>
        <v>173.76635200000001</v>
      </c>
      <c r="N703" s="15" t="str">
        <f xml:space="preserve"> RAW!M703</f>
        <v>R</v>
      </c>
      <c r="O703" s="15" t="str">
        <f xml:space="preserve"> RAW!N703</f>
        <v>L</v>
      </c>
      <c r="P703" s="16" t="str">
        <f xml:space="preserve"> RAW!O703</f>
        <v>-</v>
      </c>
      <c r="Q703" s="17">
        <f xml:space="preserve"> ((RAW!P703 / 10000000000) * 1000)</f>
        <v>0</v>
      </c>
      <c r="R703" s="18">
        <f xml:space="preserve"> ((RAW!Q703 / 1000000000) * 1000)</f>
        <v>0.697797</v>
      </c>
      <c r="S703" s="15" t="str">
        <f xml:space="preserve"> RAW!R703</f>
        <v>S</v>
      </c>
      <c r="T703" s="15" t="str">
        <f xml:space="preserve"> RAW!S703</f>
        <v>L</v>
      </c>
      <c r="U703" s="16" t="str">
        <f xml:space="preserve"> RAW!T703</f>
        <v>N</v>
      </c>
      <c r="V703" s="17">
        <f xml:space="preserve"> ((RAW!U703 / 10000000000) * 1000)</f>
        <v>0</v>
      </c>
      <c r="W703" s="18">
        <f xml:space="preserve"> ((RAW!V703 / 1000000000) * 1000)</f>
        <v>266.054687</v>
      </c>
      <c r="X703" s="15" t="str">
        <f xml:space="preserve"> RAW!W703</f>
        <v>S</v>
      </c>
      <c r="Y703" s="15" t="str">
        <f xml:space="preserve"> RAW!X703</f>
        <v>L</v>
      </c>
      <c r="Z703" s="16" t="str">
        <f xml:space="preserve"> RAW!Y703</f>
        <v>N</v>
      </c>
      <c r="AA703" s="15">
        <f xml:space="preserve"> ((RAW!Z703 / 10000000000) * 1000)</f>
        <v>1.7949999999999999E-3</v>
      </c>
      <c r="AB703" s="15">
        <f xml:space="preserve"> RAW!AA703 / 5</f>
        <v>1115</v>
      </c>
      <c r="AC703" s="16">
        <f xml:space="preserve"> ((RAW!AB703 / 1000000) * 1000)</f>
        <v>0</v>
      </c>
    </row>
    <row r="704" spans="1:29" x14ac:dyDescent="0.25">
      <c r="A704">
        <v>126360000</v>
      </c>
      <c r="B704" s="14">
        <f t="shared" si="11"/>
        <v>35.1</v>
      </c>
      <c r="C704" s="15">
        <f xml:space="preserve"> RAW!B704 / 5</f>
        <v>1115.5999999999999</v>
      </c>
      <c r="D704" s="15">
        <f xml:space="preserve"> RAW!C704 / 5</f>
        <v>-538.4</v>
      </c>
      <c r="E704" s="16">
        <f xml:space="preserve"> RAW!D704 / 5</f>
        <v>385.2</v>
      </c>
      <c r="F704" s="15">
        <f xml:space="preserve"> RAW!E704 / 5000</f>
        <v>1.3048</v>
      </c>
      <c r="G704" s="15">
        <f xml:space="preserve"> RAW!F704 / 5000</f>
        <v>-0.51600000000000001</v>
      </c>
      <c r="H704" s="15">
        <f xml:space="preserve"> RAW!G704 / 5000</f>
        <v>-0.187</v>
      </c>
      <c r="I704" s="15">
        <f xml:space="preserve"> RAW!H704 / 5000</f>
        <v>-8.4599999999999995E-2</v>
      </c>
      <c r="J704" s="16">
        <f xml:space="preserve"> RAW!I704 / 5000</f>
        <v>0.30320000000000003</v>
      </c>
      <c r="K704" s="16">
        <f xml:space="preserve"> RAW!J704</f>
        <v>11111001</v>
      </c>
      <c r="L704" s="17">
        <f xml:space="preserve"> ((RAW!K704 / 10000000000) * 1000)</f>
        <v>0</v>
      </c>
      <c r="M704" s="18">
        <f xml:space="preserve"> ((RAW!L704 / 1000000000) * 1000)</f>
        <v>173.765737</v>
      </c>
      <c r="N704" s="15" t="str">
        <f xml:space="preserve"> RAW!M704</f>
        <v>R</v>
      </c>
      <c r="O704" s="15" t="str">
        <f xml:space="preserve"> RAW!N704</f>
        <v>L</v>
      </c>
      <c r="P704" s="16" t="str">
        <f xml:space="preserve"> RAW!O704</f>
        <v>-</v>
      </c>
      <c r="Q704" s="17">
        <f xml:space="preserve"> ((RAW!P704 / 10000000000) * 1000)</f>
        <v>0</v>
      </c>
      <c r="R704" s="18">
        <f xml:space="preserve"> ((RAW!Q704 / 1000000000) * 1000)</f>
        <v>0.697797</v>
      </c>
      <c r="S704" s="15" t="str">
        <f xml:space="preserve"> RAW!R704</f>
        <v>S</v>
      </c>
      <c r="T704" s="15" t="str">
        <f xml:space="preserve"> RAW!S704</f>
        <v>L</v>
      </c>
      <c r="U704" s="16" t="str">
        <f xml:space="preserve"> RAW!T704</f>
        <v>N</v>
      </c>
      <c r="V704" s="17">
        <f xml:space="preserve"> ((RAW!U704 / 10000000000) * 1000)</f>
        <v>0</v>
      </c>
      <c r="W704" s="18">
        <f xml:space="preserve"> ((RAW!V704 / 1000000000) * 1000)</f>
        <v>266.054687</v>
      </c>
      <c r="X704" s="15" t="str">
        <f xml:space="preserve"> RAW!W704</f>
        <v>S</v>
      </c>
      <c r="Y704" s="15" t="str">
        <f xml:space="preserve"> RAW!X704</f>
        <v>L</v>
      </c>
      <c r="Z704" s="16" t="str">
        <f xml:space="preserve"> RAW!Y704</f>
        <v>N</v>
      </c>
      <c r="AA704" s="15">
        <f xml:space="preserve"> ((RAW!Z704 / 10000000000) * 1000)</f>
        <v>0</v>
      </c>
      <c r="AB704" s="15">
        <f xml:space="preserve"> RAW!AA704 / 5</f>
        <v>1115.5999999999999</v>
      </c>
      <c r="AC704" s="16">
        <f xml:space="preserve"> ((RAW!AB704 / 1000000) * 1000)</f>
        <v>0</v>
      </c>
    </row>
    <row r="705" spans="1:29" x14ac:dyDescent="0.25">
      <c r="A705">
        <v>126540000</v>
      </c>
      <c r="B705" s="14">
        <f t="shared" si="11"/>
        <v>35.15</v>
      </c>
      <c r="C705" s="15">
        <f xml:space="preserve"> RAW!B705 / 5</f>
        <v>1115</v>
      </c>
      <c r="D705" s="15">
        <f xml:space="preserve"> RAW!C705 / 5</f>
        <v>-538.4</v>
      </c>
      <c r="E705" s="16">
        <f xml:space="preserve"> RAW!D705 / 5</f>
        <v>385.2</v>
      </c>
      <c r="F705" s="15">
        <f xml:space="preserve"> RAW!E705 / 5000</f>
        <v>1.3048</v>
      </c>
      <c r="G705" s="15">
        <f xml:space="preserve"> RAW!F705 / 5000</f>
        <v>-0.51580000000000004</v>
      </c>
      <c r="H705" s="15">
        <f xml:space="preserve"> RAW!G705 / 5000</f>
        <v>-0.187</v>
      </c>
      <c r="I705" s="15">
        <f xml:space="preserve"> RAW!H705 / 5000</f>
        <v>-8.4400000000000003E-2</v>
      </c>
      <c r="J705" s="16">
        <f xml:space="preserve"> RAW!I705 / 5000</f>
        <v>0.30299999999999999</v>
      </c>
      <c r="K705" s="16">
        <f xml:space="preserve"> RAW!J705</f>
        <v>11111001</v>
      </c>
      <c r="L705" s="17">
        <f xml:space="preserve"> ((RAW!K705 / 10000000000) * 1000)</f>
        <v>6.9800000000000005E-4</v>
      </c>
      <c r="M705" s="18">
        <f xml:space="preserve"> ((RAW!L705 / 1000000000) * 1000)</f>
        <v>173.763991</v>
      </c>
      <c r="N705" s="15" t="str">
        <f xml:space="preserve"> RAW!M705</f>
        <v>R</v>
      </c>
      <c r="O705" s="15" t="str">
        <f xml:space="preserve"> RAW!N705</f>
        <v>L</v>
      </c>
      <c r="P705" s="16" t="str">
        <f xml:space="preserve"> RAW!O705</f>
        <v>-</v>
      </c>
      <c r="Q705" s="17">
        <f xml:space="preserve"> ((RAW!P705 / 10000000000) * 1000)</f>
        <v>0</v>
      </c>
      <c r="R705" s="18">
        <f xml:space="preserve"> ((RAW!Q705 / 1000000000) * 1000)</f>
        <v>0.697797</v>
      </c>
      <c r="S705" s="15" t="str">
        <f xml:space="preserve"> RAW!R705</f>
        <v>S</v>
      </c>
      <c r="T705" s="15" t="str">
        <f xml:space="preserve"> RAW!S705</f>
        <v>L</v>
      </c>
      <c r="U705" s="16" t="str">
        <f xml:space="preserve"> RAW!T705</f>
        <v>N</v>
      </c>
      <c r="V705" s="17">
        <f xml:space="preserve"> ((RAW!U705 / 10000000000) * 1000)</f>
        <v>0</v>
      </c>
      <c r="W705" s="18">
        <f xml:space="preserve"> ((RAW!V705 / 1000000000) * 1000)</f>
        <v>266.054687</v>
      </c>
      <c r="X705" s="15" t="str">
        <f xml:space="preserve"> RAW!W705</f>
        <v>S</v>
      </c>
      <c r="Y705" s="15" t="str">
        <f xml:space="preserve"> RAW!X705</f>
        <v>L</v>
      </c>
      <c r="Z705" s="16" t="str">
        <f xml:space="preserve"> RAW!Y705</f>
        <v>N</v>
      </c>
      <c r="AA705" s="15">
        <f xml:space="preserve"> ((RAW!Z705 / 10000000000) * 1000)</f>
        <v>6.9800000000000005E-4</v>
      </c>
      <c r="AB705" s="15">
        <f xml:space="preserve"> RAW!AA705 / 5</f>
        <v>1115</v>
      </c>
      <c r="AC705" s="16">
        <f xml:space="preserve"> ((RAW!AB705 / 1000000) * 1000)</f>
        <v>0</v>
      </c>
    </row>
    <row r="706" spans="1:29" x14ac:dyDescent="0.25">
      <c r="A706">
        <v>126720000</v>
      </c>
      <c r="B706" s="14">
        <f t="shared" si="11"/>
        <v>35.200000000000003</v>
      </c>
      <c r="C706" s="15">
        <f xml:space="preserve"> RAW!B706 / 5</f>
        <v>1115</v>
      </c>
      <c r="D706" s="15">
        <f xml:space="preserve"> RAW!C706 / 5</f>
        <v>-538.4</v>
      </c>
      <c r="E706" s="16">
        <f xml:space="preserve"> RAW!D706 / 5</f>
        <v>385.2</v>
      </c>
      <c r="F706" s="15">
        <f xml:space="preserve"> RAW!E706 / 5000</f>
        <v>1.3048</v>
      </c>
      <c r="G706" s="15">
        <f xml:space="preserve"> RAW!F706 / 5000</f>
        <v>-0.51600000000000001</v>
      </c>
      <c r="H706" s="15">
        <f xml:space="preserve"> RAW!G706 / 5000</f>
        <v>-0.18720000000000001</v>
      </c>
      <c r="I706" s="15">
        <f xml:space="preserve"> RAW!H706 / 5000</f>
        <v>-8.4400000000000003E-2</v>
      </c>
      <c r="J706" s="16">
        <f xml:space="preserve"> RAW!I706 / 5000</f>
        <v>0.30320000000000003</v>
      </c>
      <c r="K706" s="16">
        <f xml:space="preserve"> RAW!J706</f>
        <v>11111001</v>
      </c>
      <c r="L706" s="17">
        <f xml:space="preserve"> ((RAW!K706 / 10000000000) * 1000)</f>
        <v>2.99E-4</v>
      </c>
      <c r="M706" s="18">
        <f xml:space="preserve"> ((RAW!L706 / 1000000000) * 1000)</f>
        <v>173.75966700000001</v>
      </c>
      <c r="N706" s="15" t="str">
        <f xml:space="preserve"> RAW!M706</f>
        <v>R</v>
      </c>
      <c r="O706" s="15" t="str">
        <f xml:space="preserve"> RAW!N706</f>
        <v>L</v>
      </c>
      <c r="P706" s="16" t="str">
        <f xml:space="preserve"> RAW!O706</f>
        <v>-</v>
      </c>
      <c r="Q706" s="17">
        <f xml:space="preserve"> ((RAW!P706 / 10000000000) * 1000)</f>
        <v>0</v>
      </c>
      <c r="R706" s="18">
        <f xml:space="preserve"> ((RAW!Q706 / 1000000000) * 1000)</f>
        <v>0.697797</v>
      </c>
      <c r="S706" s="15" t="str">
        <f xml:space="preserve"> RAW!R706</f>
        <v>S</v>
      </c>
      <c r="T706" s="15" t="str">
        <f xml:space="preserve"> RAW!S706</f>
        <v>L</v>
      </c>
      <c r="U706" s="16" t="str">
        <f xml:space="preserve"> RAW!T706</f>
        <v>N</v>
      </c>
      <c r="V706" s="17">
        <f xml:space="preserve"> ((RAW!U706 / 10000000000) * 1000)</f>
        <v>0</v>
      </c>
      <c r="W706" s="18">
        <f xml:space="preserve"> ((RAW!V706 / 1000000000) * 1000)</f>
        <v>266.054687</v>
      </c>
      <c r="X706" s="15" t="str">
        <f xml:space="preserve"> RAW!W706</f>
        <v>S</v>
      </c>
      <c r="Y706" s="15" t="str">
        <f xml:space="preserve"> RAW!X706</f>
        <v>L</v>
      </c>
      <c r="Z706" s="16" t="str">
        <f xml:space="preserve"> RAW!Y706</f>
        <v>N</v>
      </c>
      <c r="AA706" s="15">
        <f xml:space="preserve"> ((RAW!Z706 / 10000000000) * 1000)</f>
        <v>2.99E-4</v>
      </c>
      <c r="AB706" s="15">
        <f xml:space="preserve"> RAW!AA706 / 5</f>
        <v>1115</v>
      </c>
      <c r="AC706" s="16">
        <f xml:space="preserve"> ((RAW!AB706 / 1000000) * 1000)</f>
        <v>0</v>
      </c>
    </row>
    <row r="707" spans="1:29" x14ac:dyDescent="0.25">
      <c r="A707">
        <v>126900000</v>
      </c>
      <c r="B707" s="14">
        <f t="shared" si="11"/>
        <v>35.25</v>
      </c>
      <c r="C707" s="15">
        <f xml:space="preserve"> RAW!B707 / 5</f>
        <v>1115</v>
      </c>
      <c r="D707" s="15">
        <f xml:space="preserve"> RAW!C707 / 5</f>
        <v>-538.4</v>
      </c>
      <c r="E707" s="16">
        <f xml:space="preserve"> RAW!D707 / 5</f>
        <v>385.2</v>
      </c>
      <c r="F707" s="15">
        <f xml:space="preserve"> RAW!E707 / 5000</f>
        <v>1.3049999999999999</v>
      </c>
      <c r="G707" s="15">
        <f xml:space="preserve"> RAW!F707 / 5000</f>
        <v>-0.51559999999999995</v>
      </c>
      <c r="H707" s="15">
        <f xml:space="preserve"> RAW!G707 / 5000</f>
        <v>-0.187</v>
      </c>
      <c r="I707" s="15">
        <f xml:space="preserve"> RAW!H707 / 5000</f>
        <v>-8.4400000000000003E-2</v>
      </c>
      <c r="J707" s="16">
        <f xml:space="preserve"> RAW!I707 / 5000</f>
        <v>0.3034</v>
      </c>
      <c r="K707" s="16">
        <f xml:space="preserve"> RAW!J707</f>
        <v>11111001</v>
      </c>
      <c r="L707" s="17">
        <f xml:space="preserve"> ((RAW!K707 / 10000000000) * 1000)</f>
        <v>0</v>
      </c>
      <c r="M707" s="18">
        <f xml:space="preserve"> ((RAW!L707 / 1000000000) * 1000)</f>
        <v>173.75933499999999</v>
      </c>
      <c r="N707" s="15" t="str">
        <f xml:space="preserve"> RAW!M707</f>
        <v>R</v>
      </c>
      <c r="O707" s="15" t="str">
        <f xml:space="preserve"> RAW!N707</f>
        <v>L</v>
      </c>
      <c r="P707" s="16" t="str">
        <f xml:space="preserve"> RAW!O707</f>
        <v>-</v>
      </c>
      <c r="Q707" s="17">
        <f xml:space="preserve"> ((RAW!P707 / 10000000000) * 1000)</f>
        <v>0</v>
      </c>
      <c r="R707" s="18">
        <f xml:space="preserve"> ((RAW!Q707 / 1000000000) * 1000)</f>
        <v>0.697797</v>
      </c>
      <c r="S707" s="15" t="str">
        <f xml:space="preserve"> RAW!R707</f>
        <v>S</v>
      </c>
      <c r="T707" s="15" t="str">
        <f xml:space="preserve"> RAW!S707</f>
        <v>L</v>
      </c>
      <c r="U707" s="16" t="str">
        <f xml:space="preserve"> RAW!T707</f>
        <v>N</v>
      </c>
      <c r="V707" s="17">
        <f xml:space="preserve"> ((RAW!U707 / 10000000000) * 1000)</f>
        <v>0</v>
      </c>
      <c r="W707" s="18">
        <f xml:space="preserve"> ((RAW!V707 / 1000000000) * 1000)</f>
        <v>266.054687</v>
      </c>
      <c r="X707" s="15" t="str">
        <f xml:space="preserve"> RAW!W707</f>
        <v>S</v>
      </c>
      <c r="Y707" s="15" t="str">
        <f xml:space="preserve"> RAW!X707</f>
        <v>L</v>
      </c>
      <c r="Z707" s="16" t="str">
        <f xml:space="preserve"> RAW!Y707</f>
        <v>N</v>
      </c>
      <c r="AA707" s="15">
        <f xml:space="preserve"> ((RAW!Z707 / 10000000000) * 1000)</f>
        <v>0</v>
      </c>
      <c r="AB707" s="15">
        <f xml:space="preserve"> RAW!AA707 / 5</f>
        <v>1115</v>
      </c>
      <c r="AC707" s="16">
        <f xml:space="preserve"> ((RAW!AB707 / 1000000) * 1000)</f>
        <v>0</v>
      </c>
    </row>
    <row r="708" spans="1:29" x14ac:dyDescent="0.25">
      <c r="A708">
        <v>127080000</v>
      </c>
      <c r="B708" s="14">
        <f t="shared" si="11"/>
        <v>35.299999999999997</v>
      </c>
      <c r="C708" s="15">
        <f xml:space="preserve"> RAW!B708 / 5</f>
        <v>1115</v>
      </c>
      <c r="D708" s="15">
        <f xml:space="preserve"> RAW!C708 / 5</f>
        <v>-538.4</v>
      </c>
      <c r="E708" s="16">
        <f xml:space="preserve"> RAW!D708 / 5</f>
        <v>385.2</v>
      </c>
      <c r="F708" s="15">
        <f xml:space="preserve"> RAW!E708 / 5000</f>
        <v>1.3048</v>
      </c>
      <c r="G708" s="15">
        <f xml:space="preserve"> RAW!F708 / 5000</f>
        <v>-0.51580000000000004</v>
      </c>
      <c r="H708" s="15">
        <f xml:space="preserve"> RAW!G708 / 5000</f>
        <v>-0.187</v>
      </c>
      <c r="I708" s="15">
        <f xml:space="preserve"> RAW!H708 / 5000</f>
        <v>-8.4400000000000003E-2</v>
      </c>
      <c r="J708" s="16">
        <f xml:space="preserve"> RAW!I708 / 5000</f>
        <v>0.3034</v>
      </c>
      <c r="K708" s="16">
        <f xml:space="preserve"> RAW!J708</f>
        <v>11111001</v>
      </c>
      <c r="L708" s="17">
        <f xml:space="preserve"> ((RAW!K708 / 10000000000) * 1000)</f>
        <v>0</v>
      </c>
      <c r="M708" s="18">
        <f xml:space="preserve"> ((RAW!L708 / 1000000000) * 1000)</f>
        <v>173.75896900000001</v>
      </c>
      <c r="N708" s="15" t="str">
        <f xml:space="preserve"> RAW!M708</f>
        <v>R</v>
      </c>
      <c r="O708" s="15" t="str">
        <f xml:space="preserve"> RAW!N708</f>
        <v>L</v>
      </c>
      <c r="P708" s="16" t="str">
        <f xml:space="preserve"> RAW!O708</f>
        <v>-</v>
      </c>
      <c r="Q708" s="17">
        <f xml:space="preserve"> ((RAW!P708 / 10000000000) * 1000)</f>
        <v>0</v>
      </c>
      <c r="R708" s="18">
        <f xml:space="preserve"> ((RAW!Q708 / 1000000000) * 1000)</f>
        <v>0.697797</v>
      </c>
      <c r="S708" s="15" t="str">
        <f xml:space="preserve"> RAW!R708</f>
        <v>S</v>
      </c>
      <c r="T708" s="15" t="str">
        <f xml:space="preserve"> RAW!S708</f>
        <v>L</v>
      </c>
      <c r="U708" s="16" t="str">
        <f xml:space="preserve"> RAW!T708</f>
        <v>N</v>
      </c>
      <c r="V708" s="17">
        <f xml:space="preserve"> ((RAW!U708 / 10000000000) * 1000)</f>
        <v>0</v>
      </c>
      <c r="W708" s="18">
        <f xml:space="preserve"> ((RAW!V708 / 1000000000) * 1000)</f>
        <v>266.054687</v>
      </c>
      <c r="X708" s="15" t="str">
        <f xml:space="preserve"> RAW!W708</f>
        <v>S</v>
      </c>
      <c r="Y708" s="15" t="str">
        <f xml:space="preserve"> RAW!X708</f>
        <v>L</v>
      </c>
      <c r="Z708" s="16" t="str">
        <f xml:space="preserve"> RAW!Y708</f>
        <v>N</v>
      </c>
      <c r="AA708" s="15">
        <f xml:space="preserve"> ((RAW!Z708 / 10000000000) * 1000)</f>
        <v>0</v>
      </c>
      <c r="AB708" s="15">
        <f xml:space="preserve"> RAW!AA708 / 5</f>
        <v>1115</v>
      </c>
      <c r="AC708" s="16">
        <f xml:space="preserve"> ((RAW!AB708 / 1000000) * 1000)</f>
        <v>0</v>
      </c>
    </row>
    <row r="709" spans="1:29" x14ac:dyDescent="0.25">
      <c r="A709">
        <v>127260000</v>
      </c>
      <c r="B709" s="14">
        <f t="shared" si="11"/>
        <v>35.35</v>
      </c>
      <c r="C709" s="15">
        <f xml:space="preserve"> RAW!B709 / 5</f>
        <v>1115.8</v>
      </c>
      <c r="D709" s="15">
        <f xml:space="preserve"> RAW!C709 / 5</f>
        <v>-538.4</v>
      </c>
      <c r="E709" s="16">
        <f xml:space="preserve"> RAW!D709 / 5</f>
        <v>385.2</v>
      </c>
      <c r="F709" s="15">
        <f xml:space="preserve"> RAW!E709 / 5000</f>
        <v>1.3049999999999999</v>
      </c>
      <c r="G709" s="15">
        <f xml:space="preserve"> RAW!F709 / 5000</f>
        <v>-0.51539999999999997</v>
      </c>
      <c r="H709" s="15">
        <f xml:space="preserve"> RAW!G709 / 5000</f>
        <v>-0.18679999999999999</v>
      </c>
      <c r="I709" s="15">
        <f xml:space="preserve"> RAW!H709 / 5000</f>
        <v>-8.4199999999999997E-2</v>
      </c>
      <c r="J709" s="16">
        <f xml:space="preserve"> RAW!I709 / 5000</f>
        <v>0.30359999999999998</v>
      </c>
      <c r="K709" s="16">
        <f xml:space="preserve"> RAW!J709</f>
        <v>11111001</v>
      </c>
      <c r="L709" s="17">
        <f xml:space="preserve"> ((RAW!K709 / 10000000000) * 1000)</f>
        <v>0</v>
      </c>
      <c r="M709" s="18">
        <f xml:space="preserve"> ((RAW!L709 / 1000000000) * 1000)</f>
        <v>173.75881900000002</v>
      </c>
      <c r="N709" s="15" t="str">
        <f xml:space="preserve"> RAW!M709</f>
        <v>R</v>
      </c>
      <c r="O709" s="15" t="str">
        <f xml:space="preserve"> RAW!N709</f>
        <v>L</v>
      </c>
      <c r="P709" s="16" t="str">
        <f xml:space="preserve"> RAW!O709</f>
        <v>-</v>
      </c>
      <c r="Q709" s="17">
        <f xml:space="preserve"> ((RAW!P709 / 10000000000) * 1000)</f>
        <v>0</v>
      </c>
      <c r="R709" s="18">
        <f xml:space="preserve"> ((RAW!Q709 / 1000000000) * 1000)</f>
        <v>0.697797</v>
      </c>
      <c r="S709" s="15" t="str">
        <f xml:space="preserve"> RAW!R709</f>
        <v>S</v>
      </c>
      <c r="T709" s="15" t="str">
        <f xml:space="preserve"> RAW!S709</f>
        <v>L</v>
      </c>
      <c r="U709" s="16" t="str">
        <f xml:space="preserve"> RAW!T709</f>
        <v>N</v>
      </c>
      <c r="V709" s="17">
        <f xml:space="preserve"> ((RAW!U709 / 10000000000) * 1000)</f>
        <v>0</v>
      </c>
      <c r="W709" s="18">
        <f xml:space="preserve"> ((RAW!V709 / 1000000000) * 1000)</f>
        <v>266.054687</v>
      </c>
      <c r="X709" s="15" t="str">
        <f xml:space="preserve"> RAW!W709</f>
        <v>S</v>
      </c>
      <c r="Y709" s="15" t="str">
        <f xml:space="preserve"> RAW!X709</f>
        <v>L</v>
      </c>
      <c r="Z709" s="16" t="str">
        <f xml:space="preserve"> RAW!Y709</f>
        <v>N</v>
      </c>
      <c r="AA709" s="15">
        <f xml:space="preserve"> ((RAW!Z709 / 10000000000) * 1000)</f>
        <v>0</v>
      </c>
      <c r="AB709" s="15">
        <f xml:space="preserve"> RAW!AA709 / 5</f>
        <v>1115.8</v>
      </c>
      <c r="AC709" s="16">
        <f xml:space="preserve"> ((RAW!AB709 / 1000000) * 1000)</f>
        <v>0</v>
      </c>
    </row>
    <row r="710" spans="1:29" x14ac:dyDescent="0.25">
      <c r="A710">
        <v>127440000</v>
      </c>
      <c r="B710" s="14">
        <f t="shared" si="11"/>
        <v>35.4</v>
      </c>
      <c r="C710" s="15">
        <f xml:space="preserve"> RAW!B710 / 5</f>
        <v>1116.2</v>
      </c>
      <c r="D710" s="15">
        <f xml:space="preserve"> RAW!C710 / 5</f>
        <v>-538.4</v>
      </c>
      <c r="E710" s="16">
        <f xml:space="preserve"> RAW!D710 / 5</f>
        <v>385.2</v>
      </c>
      <c r="F710" s="15">
        <f xml:space="preserve"> RAW!E710 / 5000</f>
        <v>1.3049999999999999</v>
      </c>
      <c r="G710" s="15">
        <f xml:space="preserve"> RAW!F710 / 5000</f>
        <v>-0.51559999999999995</v>
      </c>
      <c r="H710" s="15">
        <f xml:space="preserve"> RAW!G710 / 5000</f>
        <v>-0.18659999999999999</v>
      </c>
      <c r="I710" s="15">
        <f xml:space="preserve"> RAW!H710 / 5000</f>
        <v>-8.3799999999999999E-2</v>
      </c>
      <c r="J710" s="16">
        <f xml:space="preserve"> RAW!I710 / 5000</f>
        <v>0.30380000000000001</v>
      </c>
      <c r="K710" s="16">
        <f xml:space="preserve"> RAW!J710</f>
        <v>11111001</v>
      </c>
      <c r="L710" s="17">
        <f xml:space="preserve"> ((RAW!K710 / 10000000000) * 1000)</f>
        <v>0</v>
      </c>
      <c r="M710" s="18">
        <f xml:space="preserve"> ((RAW!L710 / 1000000000) * 1000)</f>
        <v>173.75881900000002</v>
      </c>
      <c r="N710" s="15" t="str">
        <f xml:space="preserve"> RAW!M710</f>
        <v>R</v>
      </c>
      <c r="O710" s="15" t="str">
        <f xml:space="preserve"> RAW!N710</f>
        <v>L</v>
      </c>
      <c r="P710" s="16" t="str">
        <f xml:space="preserve"> RAW!O710</f>
        <v>-</v>
      </c>
      <c r="Q710" s="17">
        <f xml:space="preserve"> ((RAW!P710 / 10000000000) * 1000)</f>
        <v>0</v>
      </c>
      <c r="R710" s="18">
        <f xml:space="preserve"> ((RAW!Q710 / 1000000000) * 1000)</f>
        <v>0.697797</v>
      </c>
      <c r="S710" s="15" t="str">
        <f xml:space="preserve"> RAW!R710</f>
        <v>S</v>
      </c>
      <c r="T710" s="15" t="str">
        <f xml:space="preserve"> RAW!S710</f>
        <v>L</v>
      </c>
      <c r="U710" s="16" t="str">
        <f xml:space="preserve"> RAW!T710</f>
        <v>N</v>
      </c>
      <c r="V710" s="17">
        <f xml:space="preserve"> ((RAW!U710 / 10000000000) * 1000)</f>
        <v>0</v>
      </c>
      <c r="W710" s="18">
        <f xml:space="preserve"> ((RAW!V710 / 1000000000) * 1000)</f>
        <v>266.054687</v>
      </c>
      <c r="X710" s="15" t="str">
        <f xml:space="preserve"> RAW!W710</f>
        <v>S</v>
      </c>
      <c r="Y710" s="15" t="str">
        <f xml:space="preserve"> RAW!X710</f>
        <v>L</v>
      </c>
      <c r="Z710" s="16" t="str">
        <f xml:space="preserve"> RAW!Y710</f>
        <v>N</v>
      </c>
      <c r="AA710" s="15">
        <f xml:space="preserve"> ((RAW!Z710 / 10000000000) * 1000)</f>
        <v>0</v>
      </c>
      <c r="AB710" s="15">
        <f xml:space="preserve"> RAW!AA710 / 5</f>
        <v>1116.2</v>
      </c>
      <c r="AC710" s="16">
        <f xml:space="preserve"> ((RAW!AB710 / 1000000) * 1000)</f>
        <v>0</v>
      </c>
    </row>
    <row r="711" spans="1:29" x14ac:dyDescent="0.25">
      <c r="A711">
        <v>127620000</v>
      </c>
      <c r="B711" s="14">
        <f t="shared" si="11"/>
        <v>35.450000000000003</v>
      </c>
      <c r="C711" s="15">
        <f xml:space="preserve"> RAW!B711 / 5</f>
        <v>1116</v>
      </c>
      <c r="D711" s="15">
        <f xml:space="preserve"> RAW!C711 / 5</f>
        <v>-538.4</v>
      </c>
      <c r="E711" s="16">
        <f xml:space="preserve"> RAW!D711 / 5</f>
        <v>385.2</v>
      </c>
      <c r="F711" s="15">
        <f xml:space="preserve"> RAW!E711 / 5000</f>
        <v>1.3049999999999999</v>
      </c>
      <c r="G711" s="15">
        <f xml:space="preserve"> RAW!F711 / 5000</f>
        <v>-0.51519999999999999</v>
      </c>
      <c r="H711" s="15">
        <f xml:space="preserve"> RAW!G711 / 5000</f>
        <v>-0.18640000000000001</v>
      </c>
      <c r="I711" s="15">
        <f xml:space="preserve"> RAW!H711 / 5000</f>
        <v>-8.3799999999999999E-2</v>
      </c>
      <c r="J711" s="16">
        <f xml:space="preserve"> RAW!I711 / 5000</f>
        <v>0.30380000000000001</v>
      </c>
      <c r="K711" s="16">
        <f xml:space="preserve"> RAW!J711</f>
        <v>11111001</v>
      </c>
      <c r="L711" s="17">
        <f xml:space="preserve"> ((RAW!K711 / 10000000000) * 1000)</f>
        <v>0</v>
      </c>
      <c r="M711" s="18">
        <f xml:space="preserve"> ((RAW!L711 / 1000000000) * 1000)</f>
        <v>173.75881900000002</v>
      </c>
      <c r="N711" s="15" t="str">
        <f xml:space="preserve"> RAW!M711</f>
        <v>R</v>
      </c>
      <c r="O711" s="15" t="str">
        <f xml:space="preserve"> RAW!N711</f>
        <v>L</v>
      </c>
      <c r="P711" s="16" t="str">
        <f xml:space="preserve"> RAW!O711</f>
        <v>-</v>
      </c>
      <c r="Q711" s="17">
        <f xml:space="preserve"> ((RAW!P711 / 10000000000) * 1000)</f>
        <v>0</v>
      </c>
      <c r="R711" s="18">
        <f xml:space="preserve"> ((RAW!Q711 / 1000000000) * 1000)</f>
        <v>0.697797</v>
      </c>
      <c r="S711" s="15" t="str">
        <f xml:space="preserve"> RAW!R711</f>
        <v>S</v>
      </c>
      <c r="T711" s="15" t="str">
        <f xml:space="preserve"> RAW!S711</f>
        <v>L</v>
      </c>
      <c r="U711" s="16" t="str">
        <f xml:space="preserve"> RAW!T711</f>
        <v>N</v>
      </c>
      <c r="V711" s="17">
        <f xml:space="preserve"> ((RAW!U711 / 10000000000) * 1000)</f>
        <v>0</v>
      </c>
      <c r="W711" s="18">
        <f xml:space="preserve"> ((RAW!V711 / 1000000000) * 1000)</f>
        <v>266.054687</v>
      </c>
      <c r="X711" s="15" t="str">
        <f xml:space="preserve"> RAW!W711</f>
        <v>S</v>
      </c>
      <c r="Y711" s="15" t="str">
        <f xml:space="preserve"> RAW!X711</f>
        <v>L</v>
      </c>
      <c r="Z711" s="16" t="str">
        <f xml:space="preserve"> RAW!Y711</f>
        <v>N</v>
      </c>
      <c r="AA711" s="15">
        <f xml:space="preserve"> ((RAW!Z711 / 10000000000) * 1000)</f>
        <v>0</v>
      </c>
      <c r="AB711" s="15">
        <f xml:space="preserve"> RAW!AA711 / 5</f>
        <v>1116</v>
      </c>
      <c r="AC711" s="16">
        <f xml:space="preserve"> ((RAW!AB711 / 1000000) * 1000)</f>
        <v>0</v>
      </c>
    </row>
    <row r="712" spans="1:29" x14ac:dyDescent="0.25">
      <c r="A712">
        <v>127800000</v>
      </c>
      <c r="B712" s="14">
        <f t="shared" si="11"/>
        <v>35.5</v>
      </c>
      <c r="C712" s="15">
        <f xml:space="preserve"> RAW!B712 / 5</f>
        <v>1115.8</v>
      </c>
      <c r="D712" s="15">
        <f xml:space="preserve"> RAW!C712 / 5</f>
        <v>-538.4</v>
      </c>
      <c r="E712" s="16">
        <f xml:space="preserve"> RAW!D712 / 5</f>
        <v>385.2</v>
      </c>
      <c r="F712" s="15">
        <f xml:space="preserve"> RAW!E712 / 5000</f>
        <v>1.3048</v>
      </c>
      <c r="G712" s="15">
        <f xml:space="preserve"> RAW!F712 / 5000</f>
        <v>-0.51539999999999997</v>
      </c>
      <c r="H712" s="15">
        <f xml:space="preserve"> RAW!G712 / 5000</f>
        <v>-0.18640000000000001</v>
      </c>
      <c r="I712" s="15">
        <f xml:space="preserve"> RAW!H712 / 5000</f>
        <v>-8.4000000000000005E-2</v>
      </c>
      <c r="J712" s="16">
        <f xml:space="preserve"> RAW!I712 / 5000</f>
        <v>0.3034</v>
      </c>
      <c r="K712" s="16">
        <f xml:space="preserve"> RAW!J712</f>
        <v>11111001</v>
      </c>
      <c r="L712" s="17">
        <f xml:space="preserve"> ((RAW!K712 / 10000000000) * 1000)</f>
        <v>0</v>
      </c>
      <c r="M712" s="18">
        <f xml:space="preserve"> ((RAW!L712 / 1000000000) * 1000)</f>
        <v>173.75881900000002</v>
      </c>
      <c r="N712" s="15" t="str">
        <f xml:space="preserve"> RAW!M712</f>
        <v>R</v>
      </c>
      <c r="O712" s="15" t="str">
        <f xml:space="preserve"> RAW!N712</f>
        <v>L</v>
      </c>
      <c r="P712" s="16" t="str">
        <f xml:space="preserve"> RAW!O712</f>
        <v>-</v>
      </c>
      <c r="Q712" s="17">
        <f xml:space="preserve"> ((RAW!P712 / 10000000000) * 1000)</f>
        <v>0</v>
      </c>
      <c r="R712" s="18">
        <f xml:space="preserve"> ((RAW!Q712 / 1000000000) * 1000)</f>
        <v>0.697797</v>
      </c>
      <c r="S712" s="15" t="str">
        <f xml:space="preserve"> RAW!R712</f>
        <v>S</v>
      </c>
      <c r="T712" s="15" t="str">
        <f xml:space="preserve"> RAW!S712</f>
        <v>L</v>
      </c>
      <c r="U712" s="16" t="str">
        <f xml:space="preserve"> RAW!T712</f>
        <v>N</v>
      </c>
      <c r="V712" s="17">
        <f xml:space="preserve"> ((RAW!U712 / 10000000000) * 1000)</f>
        <v>0</v>
      </c>
      <c r="W712" s="18">
        <f xml:space="preserve"> ((RAW!V712 / 1000000000) * 1000)</f>
        <v>266.054687</v>
      </c>
      <c r="X712" s="15" t="str">
        <f xml:space="preserve"> RAW!W712</f>
        <v>S</v>
      </c>
      <c r="Y712" s="15" t="str">
        <f xml:space="preserve"> RAW!X712</f>
        <v>L</v>
      </c>
      <c r="Z712" s="16" t="str">
        <f xml:space="preserve"> RAW!Y712</f>
        <v>N</v>
      </c>
      <c r="AA712" s="15">
        <f xml:space="preserve"> ((RAW!Z712 / 10000000000) * 1000)</f>
        <v>0</v>
      </c>
      <c r="AB712" s="15">
        <f xml:space="preserve"> RAW!AA712 / 5</f>
        <v>1115.8</v>
      </c>
      <c r="AC712" s="16">
        <f xml:space="preserve"> ((RAW!AB712 / 1000000) * 1000)</f>
        <v>0</v>
      </c>
    </row>
    <row r="713" spans="1:29" x14ac:dyDescent="0.25">
      <c r="A713">
        <v>127980000</v>
      </c>
      <c r="B713" s="14">
        <f t="shared" si="11"/>
        <v>35.549999999999997</v>
      </c>
      <c r="C713" s="15">
        <f xml:space="preserve"> RAW!B713 / 5</f>
        <v>1115.5999999999999</v>
      </c>
      <c r="D713" s="15">
        <f xml:space="preserve"> RAW!C713 / 5</f>
        <v>-538.4</v>
      </c>
      <c r="E713" s="16">
        <f xml:space="preserve"> RAW!D713 / 5</f>
        <v>385.2</v>
      </c>
      <c r="F713" s="15">
        <f xml:space="preserve"> RAW!E713 / 5000</f>
        <v>1.3049999999999999</v>
      </c>
      <c r="G713" s="15">
        <f xml:space="preserve"> RAW!F713 / 5000</f>
        <v>-0.51559999999999995</v>
      </c>
      <c r="H713" s="15">
        <f xml:space="preserve"> RAW!G713 / 5000</f>
        <v>-0.18679999999999999</v>
      </c>
      <c r="I713" s="15">
        <f xml:space="preserve"> RAW!H713 / 5000</f>
        <v>-8.4000000000000005E-2</v>
      </c>
      <c r="J713" s="16">
        <f xml:space="preserve"> RAW!I713 / 5000</f>
        <v>0.30320000000000003</v>
      </c>
      <c r="K713" s="16">
        <f xml:space="preserve"> RAW!J713</f>
        <v>11111001</v>
      </c>
      <c r="L713" s="17">
        <f xml:space="preserve"> ((RAW!K713 / 10000000000) * 1000)</f>
        <v>0</v>
      </c>
      <c r="M713" s="18">
        <f xml:space="preserve"> ((RAW!L713 / 1000000000) * 1000)</f>
        <v>173.75881900000002</v>
      </c>
      <c r="N713" s="15" t="str">
        <f xml:space="preserve"> RAW!M713</f>
        <v>R</v>
      </c>
      <c r="O713" s="15" t="str">
        <f xml:space="preserve"> RAW!N713</f>
        <v>L</v>
      </c>
      <c r="P713" s="16" t="str">
        <f xml:space="preserve"> RAW!O713</f>
        <v>-</v>
      </c>
      <c r="Q713" s="17">
        <f xml:space="preserve"> ((RAW!P713 / 10000000000) * 1000)</f>
        <v>0</v>
      </c>
      <c r="R713" s="18">
        <f xml:space="preserve"> ((RAW!Q713 / 1000000000) * 1000)</f>
        <v>0.697797</v>
      </c>
      <c r="S713" s="15" t="str">
        <f xml:space="preserve"> RAW!R713</f>
        <v>S</v>
      </c>
      <c r="T713" s="15" t="str">
        <f xml:space="preserve"> RAW!S713</f>
        <v>L</v>
      </c>
      <c r="U713" s="16" t="str">
        <f xml:space="preserve"> RAW!T713</f>
        <v>N</v>
      </c>
      <c r="V713" s="17">
        <f xml:space="preserve"> ((RAW!U713 / 10000000000) * 1000)</f>
        <v>0</v>
      </c>
      <c r="W713" s="18">
        <f xml:space="preserve"> ((RAW!V713 / 1000000000) * 1000)</f>
        <v>266.054687</v>
      </c>
      <c r="X713" s="15" t="str">
        <f xml:space="preserve"> RAW!W713</f>
        <v>S</v>
      </c>
      <c r="Y713" s="15" t="str">
        <f xml:space="preserve"> RAW!X713</f>
        <v>L</v>
      </c>
      <c r="Z713" s="16" t="str">
        <f xml:space="preserve"> RAW!Y713</f>
        <v>N</v>
      </c>
      <c r="AA713" s="15">
        <f xml:space="preserve"> ((RAW!Z713 / 10000000000) * 1000)</f>
        <v>0</v>
      </c>
      <c r="AB713" s="15">
        <f xml:space="preserve"> RAW!AA713 / 5</f>
        <v>1115.5999999999999</v>
      </c>
      <c r="AC713" s="16">
        <f xml:space="preserve"> ((RAW!AB713 / 1000000) * 1000)</f>
        <v>0</v>
      </c>
    </row>
    <row r="714" spans="1:29" x14ac:dyDescent="0.25">
      <c r="A714">
        <v>128160000</v>
      </c>
      <c r="B714" s="14">
        <f t="shared" si="11"/>
        <v>35.6</v>
      </c>
      <c r="C714" s="15">
        <f xml:space="preserve"> RAW!B714 / 5</f>
        <v>1115</v>
      </c>
      <c r="D714" s="15">
        <f xml:space="preserve"> RAW!C714 / 5</f>
        <v>-538.4</v>
      </c>
      <c r="E714" s="16">
        <f xml:space="preserve"> RAW!D714 / 5</f>
        <v>385.2</v>
      </c>
      <c r="F714" s="15">
        <f xml:space="preserve"> RAW!E714 / 5000</f>
        <v>1.3048</v>
      </c>
      <c r="G714" s="15">
        <f xml:space="preserve"> RAW!F714 / 5000</f>
        <v>-0.51539999999999997</v>
      </c>
      <c r="H714" s="15">
        <f xml:space="preserve"> RAW!G714 / 5000</f>
        <v>-0.18679999999999999</v>
      </c>
      <c r="I714" s="15">
        <f xml:space="preserve"> RAW!H714 / 5000</f>
        <v>-8.4199999999999997E-2</v>
      </c>
      <c r="J714" s="16">
        <f xml:space="preserve"> RAW!I714 / 5000</f>
        <v>0.30320000000000003</v>
      </c>
      <c r="K714" s="16">
        <f xml:space="preserve"> RAW!J714</f>
        <v>11111001</v>
      </c>
      <c r="L714" s="17">
        <f xml:space="preserve"> ((RAW!K714 / 10000000000) * 1000)</f>
        <v>0</v>
      </c>
      <c r="M714" s="18">
        <f xml:space="preserve"> ((RAW!L714 / 1000000000) * 1000)</f>
        <v>173.75830400000001</v>
      </c>
      <c r="N714" s="15" t="str">
        <f xml:space="preserve"> RAW!M714</f>
        <v>R</v>
      </c>
      <c r="O714" s="15" t="str">
        <f xml:space="preserve"> RAW!N714</f>
        <v>L</v>
      </c>
      <c r="P714" s="16" t="str">
        <f xml:space="preserve"> RAW!O714</f>
        <v>-</v>
      </c>
      <c r="Q714" s="17">
        <f xml:space="preserve"> ((RAW!P714 / 10000000000) * 1000)</f>
        <v>0</v>
      </c>
      <c r="R714" s="18">
        <f xml:space="preserve"> ((RAW!Q714 / 1000000000) * 1000)</f>
        <v>0.697797</v>
      </c>
      <c r="S714" s="15" t="str">
        <f xml:space="preserve"> RAW!R714</f>
        <v>S</v>
      </c>
      <c r="T714" s="15" t="str">
        <f xml:space="preserve"> RAW!S714</f>
        <v>L</v>
      </c>
      <c r="U714" s="16" t="str">
        <f xml:space="preserve"> RAW!T714</f>
        <v>N</v>
      </c>
      <c r="V714" s="17">
        <f xml:space="preserve"> ((RAW!U714 / 10000000000) * 1000)</f>
        <v>0</v>
      </c>
      <c r="W714" s="18">
        <f xml:space="preserve"> ((RAW!V714 / 1000000000) * 1000)</f>
        <v>266.054687</v>
      </c>
      <c r="X714" s="15" t="str">
        <f xml:space="preserve"> RAW!W714</f>
        <v>S</v>
      </c>
      <c r="Y714" s="15" t="str">
        <f xml:space="preserve"> RAW!X714</f>
        <v>L</v>
      </c>
      <c r="Z714" s="16" t="str">
        <f xml:space="preserve"> RAW!Y714</f>
        <v>N</v>
      </c>
      <c r="AA714" s="15">
        <f xml:space="preserve"> ((RAW!Z714 / 10000000000) * 1000)</f>
        <v>0</v>
      </c>
      <c r="AB714" s="15">
        <f xml:space="preserve"> RAW!AA714 / 5</f>
        <v>1115</v>
      </c>
      <c r="AC714" s="16">
        <f xml:space="preserve"> ((RAW!AB714 / 1000000) * 1000)</f>
        <v>0</v>
      </c>
    </row>
    <row r="715" spans="1:29" x14ac:dyDescent="0.25">
      <c r="A715">
        <v>128340000</v>
      </c>
      <c r="B715" s="14">
        <f t="shared" si="11"/>
        <v>35.65</v>
      </c>
      <c r="C715" s="15">
        <f xml:space="preserve"> RAW!B715 / 5</f>
        <v>1115</v>
      </c>
      <c r="D715" s="15">
        <f xml:space="preserve"> RAW!C715 / 5</f>
        <v>-538.4</v>
      </c>
      <c r="E715" s="16">
        <f xml:space="preserve"> RAW!D715 / 5</f>
        <v>385.2</v>
      </c>
      <c r="F715" s="15">
        <f xml:space="preserve"> RAW!E715 / 5000</f>
        <v>1.3051999999999999</v>
      </c>
      <c r="G715" s="15">
        <f xml:space="preserve"> RAW!F715 / 5000</f>
        <v>-0.51600000000000001</v>
      </c>
      <c r="H715" s="15">
        <f xml:space="preserve"> RAW!G715 / 5000</f>
        <v>-0.18740000000000001</v>
      </c>
      <c r="I715" s="15">
        <f xml:space="preserve"> RAW!H715 / 5000</f>
        <v>-8.4400000000000003E-2</v>
      </c>
      <c r="J715" s="16">
        <f xml:space="preserve"> RAW!I715 / 5000</f>
        <v>0.30299999999999999</v>
      </c>
      <c r="K715" s="16">
        <f xml:space="preserve"> RAW!J715</f>
        <v>11111001</v>
      </c>
      <c r="L715" s="17">
        <f xml:space="preserve"> ((RAW!K715 / 10000000000) * 1000)</f>
        <v>0</v>
      </c>
      <c r="M715" s="18">
        <f xml:space="preserve"> ((RAW!L715 / 1000000000) * 1000)</f>
        <v>173.75506099999998</v>
      </c>
      <c r="N715" s="15" t="str">
        <f xml:space="preserve"> RAW!M715</f>
        <v>R</v>
      </c>
      <c r="O715" s="15" t="str">
        <f xml:space="preserve"> RAW!N715</f>
        <v>L</v>
      </c>
      <c r="P715" s="16" t="str">
        <f xml:space="preserve"> RAW!O715</f>
        <v>-</v>
      </c>
      <c r="Q715" s="17">
        <f xml:space="preserve"> ((RAW!P715 / 10000000000) * 1000)</f>
        <v>0</v>
      </c>
      <c r="R715" s="18">
        <f xml:space="preserve"> ((RAW!Q715 / 1000000000) * 1000)</f>
        <v>0.697797</v>
      </c>
      <c r="S715" s="15" t="str">
        <f xml:space="preserve"> RAW!R715</f>
        <v>S</v>
      </c>
      <c r="T715" s="15" t="str">
        <f xml:space="preserve"> RAW!S715</f>
        <v>L</v>
      </c>
      <c r="U715" s="16" t="str">
        <f xml:space="preserve"> RAW!T715</f>
        <v>N</v>
      </c>
      <c r="V715" s="17">
        <f xml:space="preserve"> ((RAW!U715 / 10000000000) * 1000)</f>
        <v>0</v>
      </c>
      <c r="W715" s="18">
        <f xml:space="preserve"> ((RAW!V715 / 1000000000) * 1000)</f>
        <v>266.054687</v>
      </c>
      <c r="X715" s="15" t="str">
        <f xml:space="preserve"> RAW!W715</f>
        <v>S</v>
      </c>
      <c r="Y715" s="15" t="str">
        <f xml:space="preserve"> RAW!X715</f>
        <v>L</v>
      </c>
      <c r="Z715" s="16" t="str">
        <f xml:space="preserve"> RAW!Y715</f>
        <v>N</v>
      </c>
      <c r="AA715" s="15">
        <f xml:space="preserve"> ((RAW!Z715 / 10000000000) * 1000)</f>
        <v>0</v>
      </c>
      <c r="AB715" s="15">
        <f xml:space="preserve"> RAW!AA715 / 5</f>
        <v>1115</v>
      </c>
      <c r="AC715" s="16">
        <f xml:space="preserve"> ((RAW!AB715 / 1000000) * 1000)</f>
        <v>0</v>
      </c>
    </row>
    <row r="716" spans="1:29" x14ac:dyDescent="0.25">
      <c r="A716">
        <v>128520000</v>
      </c>
      <c r="B716" s="14">
        <f t="shared" si="11"/>
        <v>35.700000000000003</v>
      </c>
      <c r="C716" s="15">
        <f xml:space="preserve"> RAW!B716 / 5</f>
        <v>1115</v>
      </c>
      <c r="D716" s="15">
        <f xml:space="preserve"> RAW!C716 / 5</f>
        <v>-538.4</v>
      </c>
      <c r="E716" s="16">
        <f xml:space="preserve"> RAW!D716 / 5</f>
        <v>385.2</v>
      </c>
      <c r="F716" s="15">
        <f xml:space="preserve"> RAW!E716 / 5000</f>
        <v>1.3048</v>
      </c>
      <c r="G716" s="15">
        <f xml:space="preserve"> RAW!F716 / 5000</f>
        <v>-0.51580000000000004</v>
      </c>
      <c r="H716" s="15">
        <f xml:space="preserve"> RAW!G716 / 5000</f>
        <v>-0.187</v>
      </c>
      <c r="I716" s="15">
        <f xml:space="preserve"> RAW!H716 / 5000</f>
        <v>-8.4400000000000003E-2</v>
      </c>
      <c r="J716" s="16">
        <f xml:space="preserve"> RAW!I716 / 5000</f>
        <v>0.30320000000000003</v>
      </c>
      <c r="K716" s="16">
        <f xml:space="preserve"> RAW!J716</f>
        <v>11111001</v>
      </c>
      <c r="L716" s="17">
        <f xml:space="preserve"> ((RAW!K716 / 10000000000) * 1000)</f>
        <v>8.9700000000000001E-4</v>
      </c>
      <c r="M716" s="18">
        <f xml:space="preserve"> ((RAW!L716 / 1000000000) * 1000)</f>
        <v>173.75309899999999</v>
      </c>
      <c r="N716" s="15" t="str">
        <f xml:space="preserve"> RAW!M716</f>
        <v>R</v>
      </c>
      <c r="O716" s="15" t="str">
        <f xml:space="preserve"> RAW!N716</f>
        <v>L</v>
      </c>
      <c r="P716" s="16" t="str">
        <f xml:space="preserve"> RAW!O716</f>
        <v>-</v>
      </c>
      <c r="Q716" s="17">
        <f xml:space="preserve"> ((RAW!P716 / 10000000000) * 1000)</f>
        <v>0</v>
      </c>
      <c r="R716" s="18">
        <f xml:space="preserve"> ((RAW!Q716 / 1000000000) * 1000)</f>
        <v>0.697797</v>
      </c>
      <c r="S716" s="15" t="str">
        <f xml:space="preserve"> RAW!R716</f>
        <v>S</v>
      </c>
      <c r="T716" s="15" t="str">
        <f xml:space="preserve"> RAW!S716</f>
        <v>L</v>
      </c>
      <c r="U716" s="16" t="str">
        <f xml:space="preserve"> RAW!T716</f>
        <v>N</v>
      </c>
      <c r="V716" s="17">
        <f xml:space="preserve"> ((RAW!U716 / 10000000000) * 1000)</f>
        <v>0</v>
      </c>
      <c r="W716" s="18">
        <f xml:space="preserve"> ((RAW!V716 / 1000000000) * 1000)</f>
        <v>266.054687</v>
      </c>
      <c r="X716" s="15" t="str">
        <f xml:space="preserve"> RAW!W716</f>
        <v>S</v>
      </c>
      <c r="Y716" s="15" t="str">
        <f xml:space="preserve"> RAW!X716</f>
        <v>L</v>
      </c>
      <c r="Z716" s="16" t="str">
        <f xml:space="preserve"> RAW!Y716</f>
        <v>N</v>
      </c>
      <c r="AA716" s="15">
        <f xml:space="preserve"> ((RAW!Z716 / 10000000000) * 1000)</f>
        <v>8.9700000000000001E-4</v>
      </c>
      <c r="AB716" s="15">
        <f xml:space="preserve"> RAW!AA716 / 5</f>
        <v>1115</v>
      </c>
      <c r="AC716" s="16">
        <f xml:space="preserve"> ((RAW!AB716 / 1000000) * 1000)</f>
        <v>0</v>
      </c>
    </row>
    <row r="717" spans="1:29" x14ac:dyDescent="0.25">
      <c r="A717">
        <v>128700000</v>
      </c>
      <c r="B717" s="14">
        <f t="shared" si="11"/>
        <v>35.75</v>
      </c>
      <c r="C717" s="15">
        <f xml:space="preserve"> RAW!B717 / 5</f>
        <v>1115</v>
      </c>
      <c r="D717" s="15">
        <f xml:space="preserve"> RAW!C717 / 5</f>
        <v>-538.4</v>
      </c>
      <c r="E717" s="16">
        <f xml:space="preserve"> RAW!D717 / 5</f>
        <v>385.2</v>
      </c>
      <c r="F717" s="15">
        <f xml:space="preserve"> RAW!E717 / 5000</f>
        <v>1.3049999999999999</v>
      </c>
      <c r="G717" s="15">
        <f xml:space="preserve"> RAW!F717 / 5000</f>
        <v>-0.51580000000000004</v>
      </c>
      <c r="H717" s="15">
        <f xml:space="preserve"> RAW!G717 / 5000</f>
        <v>-0.187</v>
      </c>
      <c r="I717" s="15">
        <f xml:space="preserve"> RAW!H717 / 5000</f>
        <v>-8.4400000000000003E-2</v>
      </c>
      <c r="J717" s="16">
        <f xml:space="preserve"> RAW!I717 / 5000</f>
        <v>0.30299999999999999</v>
      </c>
      <c r="K717" s="16">
        <f xml:space="preserve"> RAW!J717</f>
        <v>11111001</v>
      </c>
      <c r="L717" s="17">
        <f xml:space="preserve"> ((RAW!K717 / 10000000000) * 1000)</f>
        <v>7.9799999999999999E-4</v>
      </c>
      <c r="M717" s="18">
        <f xml:space="preserve"> ((RAW!L717 / 1000000000) * 1000)</f>
        <v>173.748493</v>
      </c>
      <c r="N717" s="15" t="str">
        <f xml:space="preserve"> RAW!M717</f>
        <v>R</v>
      </c>
      <c r="O717" s="15" t="str">
        <f xml:space="preserve"> RAW!N717</f>
        <v>L</v>
      </c>
      <c r="P717" s="16" t="str">
        <f xml:space="preserve"> RAW!O717</f>
        <v>-</v>
      </c>
      <c r="Q717" s="17">
        <f xml:space="preserve"> ((RAW!P717 / 10000000000) * 1000)</f>
        <v>0</v>
      </c>
      <c r="R717" s="18">
        <f xml:space="preserve"> ((RAW!Q717 / 1000000000) * 1000)</f>
        <v>0.697797</v>
      </c>
      <c r="S717" s="15" t="str">
        <f xml:space="preserve"> RAW!R717</f>
        <v>S</v>
      </c>
      <c r="T717" s="15" t="str">
        <f xml:space="preserve"> RAW!S717</f>
        <v>L</v>
      </c>
      <c r="U717" s="16" t="str">
        <f xml:space="preserve"> RAW!T717</f>
        <v>N</v>
      </c>
      <c r="V717" s="17">
        <f xml:space="preserve"> ((RAW!U717 / 10000000000) * 1000)</f>
        <v>0</v>
      </c>
      <c r="W717" s="18">
        <f xml:space="preserve"> ((RAW!V717 / 1000000000) * 1000)</f>
        <v>266.054687</v>
      </c>
      <c r="X717" s="15" t="str">
        <f xml:space="preserve"> RAW!W717</f>
        <v>S</v>
      </c>
      <c r="Y717" s="15" t="str">
        <f xml:space="preserve"> RAW!X717</f>
        <v>L</v>
      </c>
      <c r="Z717" s="16" t="str">
        <f xml:space="preserve"> RAW!Y717</f>
        <v>N</v>
      </c>
      <c r="AA717" s="15">
        <f xml:space="preserve"> ((RAW!Z717 / 10000000000) * 1000)</f>
        <v>7.9799999999999999E-4</v>
      </c>
      <c r="AB717" s="15">
        <f xml:space="preserve"> RAW!AA717 / 5</f>
        <v>1115</v>
      </c>
      <c r="AC717" s="16">
        <f xml:space="preserve"> ((RAW!AB717 / 1000000) * 1000)</f>
        <v>0</v>
      </c>
    </row>
    <row r="718" spans="1:29" x14ac:dyDescent="0.25">
      <c r="A718">
        <v>128880000</v>
      </c>
      <c r="B718" s="14">
        <f t="shared" si="11"/>
        <v>35.799999999999997</v>
      </c>
      <c r="C718" s="15">
        <f xml:space="preserve"> RAW!B718 / 5</f>
        <v>1115.5999999999999</v>
      </c>
      <c r="D718" s="15">
        <f xml:space="preserve"> RAW!C718 / 5</f>
        <v>-538.4</v>
      </c>
      <c r="E718" s="16">
        <f xml:space="preserve"> RAW!D718 / 5</f>
        <v>385.2</v>
      </c>
      <c r="F718" s="15">
        <f xml:space="preserve"> RAW!E718 / 5000</f>
        <v>1.3046</v>
      </c>
      <c r="G718" s="15">
        <f xml:space="preserve"> RAW!F718 / 5000</f>
        <v>-0.51559999999999995</v>
      </c>
      <c r="H718" s="15">
        <f xml:space="preserve"> RAW!G718 / 5000</f>
        <v>-0.18679999999999999</v>
      </c>
      <c r="I718" s="15">
        <f xml:space="preserve"> RAW!H718 / 5000</f>
        <v>-8.4400000000000003E-2</v>
      </c>
      <c r="J718" s="16">
        <f xml:space="preserve"> RAW!I718 / 5000</f>
        <v>0.30320000000000003</v>
      </c>
      <c r="K718" s="16">
        <f xml:space="preserve"> RAW!J718</f>
        <v>11111001</v>
      </c>
      <c r="L718" s="17">
        <f xml:space="preserve"> ((RAW!K718 / 10000000000) * 1000)</f>
        <v>0</v>
      </c>
      <c r="M718" s="18">
        <f xml:space="preserve"> ((RAW!L718 / 1000000000) * 1000)</f>
        <v>173.71995900000002</v>
      </c>
      <c r="N718" s="15" t="str">
        <f xml:space="preserve"> RAW!M718</f>
        <v>R</v>
      </c>
      <c r="O718" s="15" t="str">
        <f xml:space="preserve"> RAW!N718</f>
        <v>L</v>
      </c>
      <c r="P718" s="16" t="str">
        <f xml:space="preserve"> RAW!O718</f>
        <v>-</v>
      </c>
      <c r="Q718" s="17">
        <f xml:space="preserve"> ((RAW!P718 / 10000000000) * 1000)</f>
        <v>0</v>
      </c>
      <c r="R718" s="18">
        <f xml:space="preserve"> ((RAW!Q718 / 1000000000) * 1000)</f>
        <v>0.697797</v>
      </c>
      <c r="S718" s="15" t="str">
        <f xml:space="preserve"> RAW!R718</f>
        <v>S</v>
      </c>
      <c r="T718" s="15" t="str">
        <f xml:space="preserve"> RAW!S718</f>
        <v>L</v>
      </c>
      <c r="U718" s="16" t="str">
        <f xml:space="preserve"> RAW!T718</f>
        <v>N</v>
      </c>
      <c r="V718" s="17">
        <f xml:space="preserve"> ((RAW!U718 / 10000000000) * 1000)</f>
        <v>0</v>
      </c>
      <c r="W718" s="18">
        <f xml:space="preserve"> ((RAW!V718 / 1000000000) * 1000)</f>
        <v>266.054687</v>
      </c>
      <c r="X718" s="15" t="str">
        <f xml:space="preserve"> RAW!W718</f>
        <v>S</v>
      </c>
      <c r="Y718" s="15" t="str">
        <f xml:space="preserve"> RAW!X718</f>
        <v>L</v>
      </c>
      <c r="Z718" s="16" t="str">
        <f xml:space="preserve"> RAW!Y718</f>
        <v>N</v>
      </c>
      <c r="AA718" s="15">
        <f xml:space="preserve"> ((RAW!Z718 / 10000000000) * 1000)</f>
        <v>0</v>
      </c>
      <c r="AB718" s="15">
        <f xml:space="preserve"> RAW!AA718 / 5</f>
        <v>1115.5999999999999</v>
      </c>
      <c r="AC718" s="16">
        <f xml:space="preserve"> ((RAW!AB718 / 1000000) * 1000)</f>
        <v>0</v>
      </c>
    </row>
    <row r="719" spans="1:29" x14ac:dyDescent="0.25">
      <c r="A719">
        <v>129060000</v>
      </c>
      <c r="B719" s="14">
        <f t="shared" si="11"/>
        <v>35.85</v>
      </c>
      <c r="C719" s="15">
        <f xml:space="preserve"> RAW!B719 / 5</f>
        <v>1115</v>
      </c>
      <c r="D719" s="15">
        <f xml:space="preserve"> RAW!C719 / 5</f>
        <v>-538.4</v>
      </c>
      <c r="E719" s="16">
        <f xml:space="preserve"> RAW!D719 / 5</f>
        <v>385.2</v>
      </c>
      <c r="F719" s="15">
        <f xml:space="preserve"> RAW!E719 / 5000</f>
        <v>1.3048</v>
      </c>
      <c r="G719" s="15">
        <f xml:space="preserve"> RAW!F719 / 5000</f>
        <v>-0.51600000000000001</v>
      </c>
      <c r="H719" s="15">
        <f xml:space="preserve"> RAW!G719 / 5000</f>
        <v>-0.187</v>
      </c>
      <c r="I719" s="15">
        <f xml:space="preserve"> RAW!H719 / 5000</f>
        <v>-8.4400000000000003E-2</v>
      </c>
      <c r="J719" s="16">
        <f xml:space="preserve"> RAW!I719 / 5000</f>
        <v>0.30320000000000003</v>
      </c>
      <c r="K719" s="16">
        <f xml:space="preserve"> RAW!J719</f>
        <v>11111001</v>
      </c>
      <c r="L719" s="17">
        <f xml:space="preserve"> ((RAW!K719 / 10000000000) * 1000)</f>
        <v>0</v>
      </c>
      <c r="M719" s="18">
        <f xml:space="preserve"> ((RAW!L719 / 1000000000) * 1000)</f>
        <v>173.716084</v>
      </c>
      <c r="N719" s="15" t="str">
        <f xml:space="preserve"> RAW!M719</f>
        <v>R</v>
      </c>
      <c r="O719" s="15" t="str">
        <f xml:space="preserve"> RAW!N719</f>
        <v>L</v>
      </c>
      <c r="P719" s="16" t="str">
        <f xml:space="preserve"> RAW!O719</f>
        <v>-</v>
      </c>
      <c r="Q719" s="17">
        <f xml:space="preserve"> ((RAW!P719 / 10000000000) * 1000)</f>
        <v>0</v>
      </c>
      <c r="R719" s="18">
        <f xml:space="preserve"> ((RAW!Q719 / 1000000000) * 1000)</f>
        <v>0.697797</v>
      </c>
      <c r="S719" s="15" t="str">
        <f xml:space="preserve"> RAW!R719</f>
        <v>S</v>
      </c>
      <c r="T719" s="15" t="str">
        <f xml:space="preserve"> RAW!S719</f>
        <v>L</v>
      </c>
      <c r="U719" s="16" t="str">
        <f xml:space="preserve"> RAW!T719</f>
        <v>N</v>
      </c>
      <c r="V719" s="17">
        <f xml:space="preserve"> ((RAW!U719 / 10000000000) * 1000)</f>
        <v>0</v>
      </c>
      <c r="W719" s="18">
        <f xml:space="preserve"> ((RAW!V719 / 1000000000) * 1000)</f>
        <v>266.054687</v>
      </c>
      <c r="X719" s="15" t="str">
        <f xml:space="preserve"> RAW!W719</f>
        <v>S</v>
      </c>
      <c r="Y719" s="15" t="str">
        <f xml:space="preserve"> RAW!X719</f>
        <v>L</v>
      </c>
      <c r="Z719" s="16" t="str">
        <f xml:space="preserve"> RAW!Y719</f>
        <v>N</v>
      </c>
      <c r="AA719" s="15">
        <f xml:space="preserve"> ((RAW!Z719 / 10000000000) * 1000)</f>
        <v>0</v>
      </c>
      <c r="AB719" s="15">
        <f xml:space="preserve"> RAW!AA719 / 5</f>
        <v>1115</v>
      </c>
      <c r="AC719" s="16">
        <f xml:space="preserve"> ((RAW!AB719 / 1000000) * 1000)</f>
        <v>0</v>
      </c>
    </row>
    <row r="720" spans="1:29" x14ac:dyDescent="0.25">
      <c r="A720">
        <v>129240000</v>
      </c>
      <c r="B720" s="14">
        <f t="shared" si="11"/>
        <v>35.9</v>
      </c>
      <c r="C720" s="15">
        <f xml:space="preserve"> RAW!B720 / 5</f>
        <v>1115</v>
      </c>
      <c r="D720" s="15">
        <f xml:space="preserve"> RAW!C720 / 5</f>
        <v>-538.4</v>
      </c>
      <c r="E720" s="16">
        <f xml:space="preserve"> RAW!D720 / 5</f>
        <v>385.2</v>
      </c>
      <c r="F720" s="15">
        <f xml:space="preserve"> RAW!E720 / 5000</f>
        <v>1.3048</v>
      </c>
      <c r="G720" s="15">
        <f xml:space="preserve"> RAW!F720 / 5000</f>
        <v>-0.51580000000000004</v>
      </c>
      <c r="H720" s="15">
        <f xml:space="preserve"> RAW!G720 / 5000</f>
        <v>-0.187</v>
      </c>
      <c r="I720" s="15">
        <f xml:space="preserve"> RAW!H720 / 5000</f>
        <v>-8.4400000000000003E-2</v>
      </c>
      <c r="J720" s="16">
        <f xml:space="preserve"> RAW!I720 / 5000</f>
        <v>0.30320000000000003</v>
      </c>
      <c r="K720" s="16">
        <f xml:space="preserve"> RAW!J720</f>
        <v>11111001</v>
      </c>
      <c r="L720" s="17">
        <f xml:space="preserve"> ((RAW!K720 / 10000000000) * 1000)</f>
        <v>1.696E-3</v>
      </c>
      <c r="M720" s="18">
        <f xml:space="preserve"> ((RAW!L720 / 1000000000) * 1000)</f>
        <v>173.70943299999999</v>
      </c>
      <c r="N720" s="15" t="str">
        <f xml:space="preserve"> RAW!M720</f>
        <v>R</v>
      </c>
      <c r="O720" s="15" t="str">
        <f xml:space="preserve"> RAW!N720</f>
        <v>L</v>
      </c>
      <c r="P720" s="16" t="str">
        <f xml:space="preserve"> RAW!O720</f>
        <v>-</v>
      </c>
      <c r="Q720" s="17">
        <f xml:space="preserve"> ((RAW!P720 / 10000000000) * 1000)</f>
        <v>0</v>
      </c>
      <c r="R720" s="18">
        <f xml:space="preserve"> ((RAW!Q720 / 1000000000) * 1000)</f>
        <v>0.697797</v>
      </c>
      <c r="S720" s="15" t="str">
        <f xml:space="preserve"> RAW!R720</f>
        <v>S</v>
      </c>
      <c r="T720" s="15" t="str">
        <f xml:space="preserve"> RAW!S720</f>
        <v>L</v>
      </c>
      <c r="U720" s="16" t="str">
        <f xml:space="preserve"> RAW!T720</f>
        <v>N</v>
      </c>
      <c r="V720" s="17">
        <f xml:space="preserve"> ((RAW!U720 / 10000000000) * 1000)</f>
        <v>0</v>
      </c>
      <c r="W720" s="18">
        <f xml:space="preserve"> ((RAW!V720 / 1000000000) * 1000)</f>
        <v>266.054687</v>
      </c>
      <c r="X720" s="15" t="str">
        <f xml:space="preserve"> RAW!W720</f>
        <v>S</v>
      </c>
      <c r="Y720" s="15" t="str">
        <f xml:space="preserve"> RAW!X720</f>
        <v>L</v>
      </c>
      <c r="Z720" s="16" t="str">
        <f xml:space="preserve"> RAW!Y720</f>
        <v>N</v>
      </c>
      <c r="AA720" s="15">
        <f xml:space="preserve"> ((RAW!Z720 / 10000000000) * 1000)</f>
        <v>1.696E-3</v>
      </c>
      <c r="AB720" s="15">
        <f xml:space="preserve"> RAW!AA720 / 5</f>
        <v>1115</v>
      </c>
      <c r="AC720" s="16">
        <f xml:space="preserve"> ((RAW!AB720 / 1000000) * 1000)</f>
        <v>0</v>
      </c>
    </row>
    <row r="721" spans="1:29" x14ac:dyDescent="0.25">
      <c r="A721">
        <v>129420000</v>
      </c>
      <c r="B721" s="14">
        <f t="shared" si="11"/>
        <v>35.950000000000003</v>
      </c>
      <c r="C721" s="15">
        <f xml:space="preserve"> RAW!B721 / 5</f>
        <v>1115</v>
      </c>
      <c r="D721" s="15">
        <f xml:space="preserve"> RAW!C721 / 5</f>
        <v>-538.4</v>
      </c>
      <c r="E721" s="16">
        <f xml:space="preserve"> RAW!D721 / 5</f>
        <v>385.2</v>
      </c>
      <c r="F721" s="15">
        <f xml:space="preserve"> RAW!E721 / 5000</f>
        <v>1.3048</v>
      </c>
      <c r="G721" s="15">
        <f xml:space="preserve"> RAW!F721 / 5000</f>
        <v>-0.51580000000000004</v>
      </c>
      <c r="H721" s="15">
        <f xml:space="preserve"> RAW!G721 / 5000</f>
        <v>-0.187</v>
      </c>
      <c r="I721" s="15">
        <f xml:space="preserve"> RAW!H721 / 5000</f>
        <v>-8.4400000000000003E-2</v>
      </c>
      <c r="J721" s="16">
        <f xml:space="preserve"> RAW!I721 / 5000</f>
        <v>0.30320000000000003</v>
      </c>
      <c r="K721" s="16">
        <f xml:space="preserve"> RAW!J721</f>
        <v>11111001</v>
      </c>
      <c r="L721" s="17">
        <f xml:space="preserve"> ((RAW!K721 / 10000000000) * 1000)</f>
        <v>1.7949999999999999E-3</v>
      </c>
      <c r="M721" s="18">
        <f xml:space="preserve"> ((RAW!L721 / 1000000000) * 1000)</f>
        <v>173.67870399999998</v>
      </c>
      <c r="N721" s="15" t="str">
        <f xml:space="preserve"> RAW!M721</f>
        <v>R</v>
      </c>
      <c r="O721" s="15" t="str">
        <f xml:space="preserve"> RAW!N721</f>
        <v>L</v>
      </c>
      <c r="P721" s="16" t="str">
        <f xml:space="preserve"> RAW!O721</f>
        <v>-</v>
      </c>
      <c r="Q721" s="17">
        <f xml:space="preserve"> ((RAW!P721 / 10000000000) * 1000)</f>
        <v>0</v>
      </c>
      <c r="R721" s="18">
        <f xml:space="preserve"> ((RAW!Q721 / 1000000000) * 1000)</f>
        <v>0.697797</v>
      </c>
      <c r="S721" s="15" t="str">
        <f xml:space="preserve"> RAW!R721</f>
        <v>S</v>
      </c>
      <c r="T721" s="15" t="str">
        <f xml:space="preserve"> RAW!S721</f>
        <v>L</v>
      </c>
      <c r="U721" s="16" t="str">
        <f xml:space="preserve"> RAW!T721</f>
        <v>N</v>
      </c>
      <c r="V721" s="17">
        <f xml:space="preserve"> ((RAW!U721 / 10000000000) * 1000)</f>
        <v>0</v>
      </c>
      <c r="W721" s="18">
        <f xml:space="preserve"> ((RAW!V721 / 1000000000) * 1000)</f>
        <v>266.054687</v>
      </c>
      <c r="X721" s="15" t="str">
        <f xml:space="preserve"> RAW!W721</f>
        <v>S</v>
      </c>
      <c r="Y721" s="15" t="str">
        <f xml:space="preserve"> RAW!X721</f>
        <v>L</v>
      </c>
      <c r="Z721" s="16" t="str">
        <f xml:space="preserve"> RAW!Y721</f>
        <v>N</v>
      </c>
      <c r="AA721" s="15">
        <f xml:space="preserve"> ((RAW!Z721 / 10000000000) * 1000)</f>
        <v>1.7949999999999999E-3</v>
      </c>
      <c r="AB721" s="15">
        <f xml:space="preserve"> RAW!AA721 / 5</f>
        <v>1115</v>
      </c>
      <c r="AC721" s="16">
        <f xml:space="preserve"> ((RAW!AB721 / 1000000) * 1000)</f>
        <v>0</v>
      </c>
    </row>
    <row r="722" spans="1:29" x14ac:dyDescent="0.25">
      <c r="A722">
        <v>129600000</v>
      </c>
      <c r="B722" s="14">
        <f t="shared" si="11"/>
        <v>36</v>
      </c>
      <c r="C722" s="15">
        <f xml:space="preserve"> RAW!B722 / 5</f>
        <v>1115.5999999999999</v>
      </c>
      <c r="D722" s="15">
        <f xml:space="preserve"> RAW!C722 / 5</f>
        <v>-538.4</v>
      </c>
      <c r="E722" s="16">
        <f xml:space="preserve"> RAW!D722 / 5</f>
        <v>385.2</v>
      </c>
      <c r="F722" s="15">
        <f xml:space="preserve"> RAW!E722 / 5000</f>
        <v>1.3048</v>
      </c>
      <c r="G722" s="15">
        <f xml:space="preserve"> RAW!F722 / 5000</f>
        <v>-0.51580000000000004</v>
      </c>
      <c r="H722" s="15">
        <f xml:space="preserve"> RAW!G722 / 5000</f>
        <v>-0.187</v>
      </c>
      <c r="I722" s="15">
        <f xml:space="preserve"> RAW!H722 / 5000</f>
        <v>-8.4199999999999997E-2</v>
      </c>
      <c r="J722" s="16">
        <f xml:space="preserve"> RAW!I722 / 5000</f>
        <v>0.30299999999999999</v>
      </c>
      <c r="K722" s="16">
        <f xml:space="preserve"> RAW!J722</f>
        <v>11111001</v>
      </c>
      <c r="L722" s="17">
        <f xml:space="preserve"> ((RAW!K722 / 10000000000) * 1000)</f>
        <v>1.9949999999999998E-3</v>
      </c>
      <c r="M722" s="18">
        <f xml:space="preserve"> ((RAW!L722 / 1000000000) * 1000)</f>
        <v>173.66842699999998</v>
      </c>
      <c r="N722" s="15" t="str">
        <f xml:space="preserve"> RAW!M722</f>
        <v>R</v>
      </c>
      <c r="O722" s="15" t="str">
        <f xml:space="preserve"> RAW!N722</f>
        <v>L</v>
      </c>
      <c r="P722" s="16" t="str">
        <f xml:space="preserve"> RAW!O722</f>
        <v>-</v>
      </c>
      <c r="Q722" s="17">
        <f xml:space="preserve"> ((RAW!P722 / 10000000000) * 1000)</f>
        <v>0</v>
      </c>
      <c r="R722" s="18">
        <f xml:space="preserve"> ((RAW!Q722 / 1000000000) * 1000)</f>
        <v>0.697797</v>
      </c>
      <c r="S722" s="15" t="str">
        <f xml:space="preserve"> RAW!R722</f>
        <v>S</v>
      </c>
      <c r="T722" s="15" t="str">
        <f xml:space="preserve"> RAW!S722</f>
        <v>L</v>
      </c>
      <c r="U722" s="16" t="str">
        <f xml:space="preserve"> RAW!T722</f>
        <v>N</v>
      </c>
      <c r="V722" s="17">
        <f xml:space="preserve"> ((RAW!U722 / 10000000000) * 1000)</f>
        <v>0</v>
      </c>
      <c r="W722" s="18">
        <f xml:space="preserve"> ((RAW!V722 / 1000000000) * 1000)</f>
        <v>266.054687</v>
      </c>
      <c r="X722" s="15" t="str">
        <f xml:space="preserve"> RAW!W722</f>
        <v>S</v>
      </c>
      <c r="Y722" s="15" t="str">
        <f xml:space="preserve"> RAW!X722</f>
        <v>L</v>
      </c>
      <c r="Z722" s="16" t="str">
        <f xml:space="preserve"> RAW!Y722</f>
        <v>N</v>
      </c>
      <c r="AA722" s="15">
        <f xml:space="preserve"> ((RAW!Z722 / 10000000000) * 1000)</f>
        <v>1.9949999999999998E-3</v>
      </c>
      <c r="AB722" s="15">
        <f xml:space="preserve"> RAW!AA722 / 5</f>
        <v>1115.5999999999999</v>
      </c>
      <c r="AC722" s="16">
        <f xml:space="preserve"> ((RAW!AB722 / 1000000) * 1000)</f>
        <v>0</v>
      </c>
    </row>
    <row r="723" spans="1:29" x14ac:dyDescent="0.25">
      <c r="A723">
        <v>129780000</v>
      </c>
      <c r="B723" s="14">
        <f t="shared" si="11"/>
        <v>36.049999999999997</v>
      </c>
      <c r="C723" s="15">
        <f xml:space="preserve"> RAW!B723 / 5</f>
        <v>1115</v>
      </c>
      <c r="D723" s="15">
        <f xml:space="preserve"> RAW!C723 / 5</f>
        <v>-538.4</v>
      </c>
      <c r="E723" s="16">
        <f xml:space="preserve"> RAW!D723 / 5</f>
        <v>385.2</v>
      </c>
      <c r="F723" s="15">
        <f xml:space="preserve"> RAW!E723 / 5000</f>
        <v>1.3048</v>
      </c>
      <c r="G723" s="15">
        <f xml:space="preserve"> RAW!F723 / 5000</f>
        <v>-0.51600000000000001</v>
      </c>
      <c r="H723" s="15">
        <f xml:space="preserve"> RAW!G723 / 5000</f>
        <v>-0.18720000000000001</v>
      </c>
      <c r="I723" s="15">
        <f xml:space="preserve"> RAW!H723 / 5000</f>
        <v>-8.4599999999999995E-2</v>
      </c>
      <c r="J723" s="16">
        <f xml:space="preserve"> RAW!I723 / 5000</f>
        <v>0.30299999999999999</v>
      </c>
      <c r="K723" s="16">
        <f xml:space="preserve"> RAW!J723</f>
        <v>11111001</v>
      </c>
      <c r="L723" s="17">
        <f xml:space="preserve"> ((RAW!K723 / 10000000000) * 1000)</f>
        <v>5.986E-3</v>
      </c>
      <c r="M723" s="18">
        <f xml:space="preserve"> ((RAW!L723 / 1000000000) * 1000)</f>
        <v>173.66018</v>
      </c>
      <c r="N723" s="15" t="str">
        <f xml:space="preserve"> RAW!M723</f>
        <v>R</v>
      </c>
      <c r="O723" s="15" t="str">
        <f xml:space="preserve"> RAW!N723</f>
        <v>L</v>
      </c>
      <c r="P723" s="16" t="str">
        <f xml:space="preserve"> RAW!O723</f>
        <v>-</v>
      </c>
      <c r="Q723" s="17">
        <f xml:space="preserve"> ((RAW!P723 / 10000000000) * 1000)</f>
        <v>0</v>
      </c>
      <c r="R723" s="18">
        <f xml:space="preserve"> ((RAW!Q723 / 1000000000) * 1000)</f>
        <v>0.697797</v>
      </c>
      <c r="S723" s="15" t="str">
        <f xml:space="preserve"> RAW!R723</f>
        <v>S</v>
      </c>
      <c r="T723" s="15" t="str">
        <f xml:space="preserve"> RAW!S723</f>
        <v>L</v>
      </c>
      <c r="U723" s="16" t="str">
        <f xml:space="preserve"> RAW!T723</f>
        <v>N</v>
      </c>
      <c r="V723" s="17">
        <f xml:space="preserve"> ((RAW!U723 / 10000000000) * 1000)</f>
        <v>0</v>
      </c>
      <c r="W723" s="18">
        <f xml:space="preserve"> ((RAW!V723 / 1000000000) * 1000)</f>
        <v>266.054687</v>
      </c>
      <c r="X723" s="15" t="str">
        <f xml:space="preserve"> RAW!W723</f>
        <v>S</v>
      </c>
      <c r="Y723" s="15" t="str">
        <f xml:space="preserve"> RAW!X723</f>
        <v>L</v>
      </c>
      <c r="Z723" s="16" t="str">
        <f xml:space="preserve"> RAW!Y723</f>
        <v>N</v>
      </c>
      <c r="AA723" s="15">
        <f xml:space="preserve"> ((RAW!Z723 / 10000000000) * 1000)</f>
        <v>5.986E-3</v>
      </c>
      <c r="AB723" s="15">
        <f xml:space="preserve"> RAW!AA723 / 5</f>
        <v>1115</v>
      </c>
      <c r="AC723" s="16">
        <f xml:space="preserve"> ((RAW!AB723 / 1000000) * 1000)</f>
        <v>0</v>
      </c>
    </row>
    <row r="724" spans="1:29" x14ac:dyDescent="0.25">
      <c r="A724">
        <v>129960000</v>
      </c>
      <c r="B724" s="14">
        <f t="shared" si="11"/>
        <v>36.1</v>
      </c>
      <c r="C724" s="15">
        <f xml:space="preserve"> RAW!B724 / 5</f>
        <v>1115</v>
      </c>
      <c r="D724" s="15">
        <f xml:space="preserve"> RAW!C724 / 5</f>
        <v>-538.4</v>
      </c>
      <c r="E724" s="16">
        <f xml:space="preserve"> RAW!D724 / 5</f>
        <v>385.2</v>
      </c>
      <c r="F724" s="15">
        <f xml:space="preserve"> RAW!E724 / 5000</f>
        <v>1.3049999999999999</v>
      </c>
      <c r="G724" s="15">
        <f xml:space="preserve"> RAW!F724 / 5000</f>
        <v>-0.51600000000000001</v>
      </c>
      <c r="H724" s="15">
        <f xml:space="preserve"> RAW!G724 / 5000</f>
        <v>-0.18720000000000001</v>
      </c>
      <c r="I724" s="15">
        <f xml:space="preserve"> RAW!H724 / 5000</f>
        <v>-8.4400000000000003E-2</v>
      </c>
      <c r="J724" s="16">
        <f xml:space="preserve"> RAW!I724 / 5000</f>
        <v>0.30320000000000003</v>
      </c>
      <c r="K724" s="16">
        <f xml:space="preserve"> RAW!J724</f>
        <v>11111001</v>
      </c>
      <c r="L724" s="17">
        <f xml:space="preserve"> ((RAW!K724 / 10000000000) * 1000)</f>
        <v>0</v>
      </c>
      <c r="M724" s="18">
        <f xml:space="preserve"> ((RAW!L724 / 1000000000) * 1000)</f>
        <v>173.65783500000001</v>
      </c>
      <c r="N724" s="15" t="str">
        <f xml:space="preserve"> RAW!M724</f>
        <v>R</v>
      </c>
      <c r="O724" s="15" t="str">
        <f xml:space="preserve"> RAW!N724</f>
        <v>L</v>
      </c>
      <c r="P724" s="16" t="str">
        <f xml:space="preserve"> RAW!O724</f>
        <v>-</v>
      </c>
      <c r="Q724" s="17">
        <f xml:space="preserve"> ((RAW!P724 / 10000000000) * 1000)</f>
        <v>0</v>
      </c>
      <c r="R724" s="18">
        <f xml:space="preserve"> ((RAW!Q724 / 1000000000) * 1000)</f>
        <v>0.697797</v>
      </c>
      <c r="S724" s="15" t="str">
        <f xml:space="preserve"> RAW!R724</f>
        <v>S</v>
      </c>
      <c r="T724" s="15" t="str">
        <f xml:space="preserve"> RAW!S724</f>
        <v>L</v>
      </c>
      <c r="U724" s="16" t="str">
        <f xml:space="preserve"> RAW!T724</f>
        <v>N</v>
      </c>
      <c r="V724" s="17">
        <f xml:space="preserve"> ((RAW!U724 / 10000000000) * 1000)</f>
        <v>0</v>
      </c>
      <c r="W724" s="18">
        <f xml:space="preserve"> ((RAW!V724 / 1000000000) * 1000)</f>
        <v>266.054687</v>
      </c>
      <c r="X724" s="15" t="str">
        <f xml:space="preserve"> RAW!W724</f>
        <v>S</v>
      </c>
      <c r="Y724" s="15" t="str">
        <f xml:space="preserve"> RAW!X724</f>
        <v>L</v>
      </c>
      <c r="Z724" s="16" t="str">
        <f xml:space="preserve"> RAW!Y724</f>
        <v>N</v>
      </c>
      <c r="AA724" s="15">
        <f xml:space="preserve"> ((RAW!Z724 / 10000000000) * 1000)</f>
        <v>0</v>
      </c>
      <c r="AB724" s="15">
        <f xml:space="preserve"> RAW!AA724 / 5</f>
        <v>1115</v>
      </c>
      <c r="AC724" s="16">
        <f xml:space="preserve"> ((RAW!AB724 / 1000000) * 1000)</f>
        <v>0</v>
      </c>
    </row>
    <row r="725" spans="1:29" x14ac:dyDescent="0.25">
      <c r="A725">
        <v>130140000</v>
      </c>
      <c r="B725" s="14">
        <f t="shared" si="11"/>
        <v>36.15</v>
      </c>
      <c r="C725" s="15">
        <f xml:space="preserve"> RAW!B725 / 5</f>
        <v>1115</v>
      </c>
      <c r="D725" s="15">
        <f xml:space="preserve"> RAW!C725 / 5</f>
        <v>-538.4</v>
      </c>
      <c r="E725" s="16">
        <f xml:space="preserve"> RAW!D725 / 5</f>
        <v>385.2</v>
      </c>
      <c r="F725" s="15">
        <f xml:space="preserve"> RAW!E725 / 5000</f>
        <v>1.3049999999999999</v>
      </c>
      <c r="G725" s="15">
        <f xml:space="preserve"> RAW!F725 / 5000</f>
        <v>-0.51580000000000004</v>
      </c>
      <c r="H725" s="15">
        <f xml:space="preserve"> RAW!G725 / 5000</f>
        <v>-0.187</v>
      </c>
      <c r="I725" s="15">
        <f xml:space="preserve"> RAW!H725 / 5000</f>
        <v>-8.4400000000000003E-2</v>
      </c>
      <c r="J725" s="16">
        <f xml:space="preserve"> RAW!I725 / 5000</f>
        <v>0.30320000000000003</v>
      </c>
      <c r="K725" s="16">
        <f xml:space="preserve"> RAW!J725</f>
        <v>11111001</v>
      </c>
      <c r="L725" s="17">
        <f xml:space="preserve"> ((RAW!K725 / 10000000000) * 1000)</f>
        <v>5.986E-3</v>
      </c>
      <c r="M725" s="18">
        <f xml:space="preserve"> ((RAW!L725 / 1000000000) * 1000)</f>
        <v>173.64552999999998</v>
      </c>
      <c r="N725" s="15" t="str">
        <f xml:space="preserve"> RAW!M725</f>
        <v>R</v>
      </c>
      <c r="O725" s="15" t="str">
        <f xml:space="preserve"> RAW!N725</f>
        <v>L</v>
      </c>
      <c r="P725" s="16" t="str">
        <f xml:space="preserve"> RAW!O725</f>
        <v>-</v>
      </c>
      <c r="Q725" s="17">
        <f xml:space="preserve"> ((RAW!P725 / 10000000000) * 1000)</f>
        <v>0</v>
      </c>
      <c r="R725" s="18">
        <f xml:space="preserve"> ((RAW!Q725 / 1000000000) * 1000)</f>
        <v>0.697797</v>
      </c>
      <c r="S725" s="15" t="str">
        <f xml:space="preserve"> RAW!R725</f>
        <v>S</v>
      </c>
      <c r="T725" s="15" t="str">
        <f xml:space="preserve"> RAW!S725</f>
        <v>L</v>
      </c>
      <c r="U725" s="16" t="str">
        <f xml:space="preserve"> RAW!T725</f>
        <v>N</v>
      </c>
      <c r="V725" s="17">
        <f xml:space="preserve"> ((RAW!U725 / 10000000000) * 1000)</f>
        <v>0</v>
      </c>
      <c r="W725" s="18">
        <f xml:space="preserve"> ((RAW!V725 / 1000000000) * 1000)</f>
        <v>266.054687</v>
      </c>
      <c r="X725" s="15" t="str">
        <f xml:space="preserve"> RAW!W725</f>
        <v>S</v>
      </c>
      <c r="Y725" s="15" t="str">
        <f xml:space="preserve"> RAW!X725</f>
        <v>L</v>
      </c>
      <c r="Z725" s="16" t="str">
        <f xml:space="preserve"> RAW!Y725</f>
        <v>N</v>
      </c>
      <c r="AA725" s="15">
        <f xml:space="preserve"> ((RAW!Z725 / 10000000000) * 1000)</f>
        <v>5.986E-3</v>
      </c>
      <c r="AB725" s="15">
        <f xml:space="preserve"> RAW!AA725 / 5</f>
        <v>1115</v>
      </c>
      <c r="AC725" s="16">
        <f xml:space="preserve"> ((RAW!AB725 / 1000000) * 1000)</f>
        <v>0</v>
      </c>
    </row>
    <row r="726" spans="1:29" x14ac:dyDescent="0.25">
      <c r="A726">
        <v>130320000</v>
      </c>
      <c r="B726" s="14">
        <f t="shared" si="11"/>
        <v>36.200000000000003</v>
      </c>
      <c r="C726" s="15">
        <f xml:space="preserve"> RAW!B726 / 5</f>
        <v>1115</v>
      </c>
      <c r="D726" s="15">
        <f xml:space="preserve"> RAW!C726 / 5</f>
        <v>-538.4</v>
      </c>
      <c r="E726" s="16">
        <f xml:space="preserve"> RAW!D726 / 5</f>
        <v>385.2</v>
      </c>
      <c r="F726" s="15">
        <f xml:space="preserve"> RAW!E726 / 5000</f>
        <v>1.3048</v>
      </c>
      <c r="G726" s="15">
        <f xml:space="preserve"> RAW!F726 / 5000</f>
        <v>-0.51559999999999995</v>
      </c>
      <c r="H726" s="15">
        <f xml:space="preserve"> RAW!G726 / 5000</f>
        <v>-0.18679999999999999</v>
      </c>
      <c r="I726" s="15">
        <f xml:space="preserve"> RAW!H726 / 5000</f>
        <v>-8.4400000000000003E-2</v>
      </c>
      <c r="J726" s="16">
        <f xml:space="preserve"> RAW!I726 / 5000</f>
        <v>0.30320000000000003</v>
      </c>
      <c r="K726" s="16">
        <f xml:space="preserve"> RAW!J726</f>
        <v>11111001</v>
      </c>
      <c r="L726" s="17">
        <f xml:space="preserve"> ((RAW!K726 / 10000000000) * 1000)</f>
        <v>-1.9949999999999998E-3</v>
      </c>
      <c r="M726" s="18">
        <f xml:space="preserve"> ((RAW!L726 / 1000000000) * 1000)</f>
        <v>173.63656699999999</v>
      </c>
      <c r="N726" s="15" t="str">
        <f xml:space="preserve"> RAW!M726</f>
        <v>R</v>
      </c>
      <c r="O726" s="15" t="str">
        <f xml:space="preserve"> RAW!N726</f>
        <v>L</v>
      </c>
      <c r="P726" s="16" t="str">
        <f xml:space="preserve"> RAW!O726</f>
        <v>-</v>
      </c>
      <c r="Q726" s="17">
        <f xml:space="preserve"> ((RAW!P726 / 10000000000) * 1000)</f>
        <v>0</v>
      </c>
      <c r="R726" s="18">
        <f xml:space="preserve"> ((RAW!Q726 / 1000000000) * 1000)</f>
        <v>0.697797</v>
      </c>
      <c r="S726" s="15" t="str">
        <f xml:space="preserve"> RAW!R726</f>
        <v>S</v>
      </c>
      <c r="T726" s="15" t="str">
        <f xml:space="preserve"> RAW!S726</f>
        <v>L</v>
      </c>
      <c r="U726" s="16" t="str">
        <f xml:space="preserve"> RAW!T726</f>
        <v>N</v>
      </c>
      <c r="V726" s="17">
        <f xml:space="preserve"> ((RAW!U726 / 10000000000) * 1000)</f>
        <v>0</v>
      </c>
      <c r="W726" s="18">
        <f xml:space="preserve"> ((RAW!V726 / 1000000000) * 1000)</f>
        <v>266.054687</v>
      </c>
      <c r="X726" s="15" t="str">
        <f xml:space="preserve"> RAW!W726</f>
        <v>S</v>
      </c>
      <c r="Y726" s="15" t="str">
        <f xml:space="preserve"> RAW!X726</f>
        <v>L</v>
      </c>
      <c r="Z726" s="16" t="str">
        <f xml:space="preserve"> RAW!Y726</f>
        <v>N</v>
      </c>
      <c r="AA726" s="15">
        <f xml:space="preserve"> ((RAW!Z726 / 10000000000) * 1000)</f>
        <v>-1.9949999999999998E-3</v>
      </c>
      <c r="AB726" s="15">
        <f xml:space="preserve"> RAW!AA726 / 5</f>
        <v>1115</v>
      </c>
      <c r="AC726" s="16">
        <f xml:space="preserve"> ((RAW!AB726 / 1000000) * 1000)</f>
        <v>0</v>
      </c>
    </row>
    <row r="727" spans="1:29" x14ac:dyDescent="0.25">
      <c r="A727">
        <v>130500000</v>
      </c>
      <c r="B727" s="14">
        <f t="shared" si="11"/>
        <v>36.25</v>
      </c>
      <c r="C727" s="15">
        <f xml:space="preserve"> RAW!B727 / 5</f>
        <v>1115</v>
      </c>
      <c r="D727" s="15">
        <f xml:space="preserve"> RAW!C727 / 5</f>
        <v>-538.4</v>
      </c>
      <c r="E727" s="16">
        <f xml:space="preserve"> RAW!D727 / 5</f>
        <v>385.2</v>
      </c>
      <c r="F727" s="15">
        <f xml:space="preserve"> RAW!E727 / 5000</f>
        <v>1.3049999999999999</v>
      </c>
      <c r="G727" s="15">
        <f xml:space="preserve"> RAW!F727 / 5000</f>
        <v>-0.51580000000000004</v>
      </c>
      <c r="H727" s="15">
        <f xml:space="preserve"> RAW!G727 / 5000</f>
        <v>-0.18679999999999999</v>
      </c>
      <c r="I727" s="15">
        <f xml:space="preserve"> RAW!H727 / 5000</f>
        <v>-8.4599999999999995E-2</v>
      </c>
      <c r="J727" s="16">
        <f xml:space="preserve"> RAW!I727 / 5000</f>
        <v>0.30299999999999999</v>
      </c>
      <c r="K727" s="16">
        <f xml:space="preserve"> RAW!J727</f>
        <v>11111001</v>
      </c>
      <c r="L727" s="17">
        <f xml:space="preserve"> ((RAW!K727 / 10000000000) * 1000)</f>
        <v>0.111044</v>
      </c>
      <c r="M727" s="18">
        <f xml:space="preserve"> ((RAW!L727 / 1000000000) * 1000)</f>
        <v>173.58676500000001</v>
      </c>
      <c r="N727" s="15" t="str">
        <f xml:space="preserve"> RAW!M727</f>
        <v>R</v>
      </c>
      <c r="O727" s="15" t="str">
        <f xml:space="preserve"> RAW!N727</f>
        <v>L</v>
      </c>
      <c r="P727" s="16" t="str">
        <f xml:space="preserve"> RAW!O727</f>
        <v>-</v>
      </c>
      <c r="Q727" s="17">
        <f xml:space="preserve"> ((RAW!P727 / 10000000000) * 1000)</f>
        <v>0</v>
      </c>
      <c r="R727" s="18">
        <f xml:space="preserve"> ((RAW!Q727 / 1000000000) * 1000)</f>
        <v>0.697797</v>
      </c>
      <c r="S727" s="15" t="str">
        <f xml:space="preserve"> RAW!R727</f>
        <v>S</v>
      </c>
      <c r="T727" s="15" t="str">
        <f xml:space="preserve"> RAW!S727</f>
        <v>L</v>
      </c>
      <c r="U727" s="16" t="str">
        <f xml:space="preserve"> RAW!T727</f>
        <v>N</v>
      </c>
      <c r="V727" s="17">
        <f xml:space="preserve"> ((RAW!U727 / 10000000000) * 1000)</f>
        <v>0</v>
      </c>
      <c r="W727" s="18">
        <f xml:space="preserve"> ((RAW!V727 / 1000000000) * 1000)</f>
        <v>266.054687</v>
      </c>
      <c r="X727" s="15" t="str">
        <f xml:space="preserve"> RAW!W727</f>
        <v>S</v>
      </c>
      <c r="Y727" s="15" t="str">
        <f xml:space="preserve"> RAW!X727</f>
        <v>L</v>
      </c>
      <c r="Z727" s="16" t="str">
        <f xml:space="preserve"> RAW!Y727</f>
        <v>N</v>
      </c>
      <c r="AA727" s="15">
        <f xml:space="preserve"> ((RAW!Z727 / 10000000000) * 1000)</f>
        <v>0.111044</v>
      </c>
      <c r="AB727" s="15">
        <f xml:space="preserve"> RAW!AA727 / 5</f>
        <v>1115</v>
      </c>
      <c r="AC727" s="16">
        <f xml:space="preserve"> ((RAW!AB727 / 1000000) * 1000)</f>
        <v>0</v>
      </c>
    </row>
    <row r="728" spans="1:29" x14ac:dyDescent="0.25">
      <c r="A728">
        <v>130680000</v>
      </c>
      <c r="B728" s="14">
        <f t="shared" si="11"/>
        <v>36.299999999999997</v>
      </c>
      <c r="C728" s="15">
        <f xml:space="preserve"> RAW!B728 / 5</f>
        <v>1115</v>
      </c>
      <c r="D728" s="15">
        <f xml:space="preserve"> RAW!C728 / 5</f>
        <v>-538.4</v>
      </c>
      <c r="E728" s="16">
        <f xml:space="preserve"> RAW!D728 / 5</f>
        <v>385.2</v>
      </c>
      <c r="F728" s="15">
        <f xml:space="preserve"> RAW!E728 / 5000</f>
        <v>1.3048</v>
      </c>
      <c r="G728" s="15">
        <f xml:space="preserve"> RAW!F728 / 5000</f>
        <v>-0.51559999999999995</v>
      </c>
      <c r="H728" s="15">
        <f xml:space="preserve"> RAW!G728 / 5000</f>
        <v>-0.18679999999999999</v>
      </c>
      <c r="I728" s="15">
        <f xml:space="preserve"> RAW!H728 / 5000</f>
        <v>-8.4400000000000003E-2</v>
      </c>
      <c r="J728" s="16">
        <f xml:space="preserve"> RAW!I728 / 5000</f>
        <v>0.3034</v>
      </c>
      <c r="K728" s="16">
        <f xml:space="preserve"> RAW!J728</f>
        <v>11111001</v>
      </c>
      <c r="L728" s="17">
        <f xml:space="preserve"> ((RAW!K728 / 10000000000) * 1000)</f>
        <v>0</v>
      </c>
      <c r="M728" s="18">
        <f xml:space="preserve"> ((RAW!L728 / 1000000000) * 1000)</f>
        <v>173.52525699999998</v>
      </c>
      <c r="N728" s="15" t="str">
        <f xml:space="preserve"> RAW!M728</f>
        <v>R</v>
      </c>
      <c r="O728" s="15" t="str">
        <f xml:space="preserve"> RAW!N728</f>
        <v>L</v>
      </c>
      <c r="P728" s="16" t="str">
        <f xml:space="preserve"> RAW!O728</f>
        <v>-</v>
      </c>
      <c r="Q728" s="17">
        <f xml:space="preserve"> ((RAW!P728 / 10000000000) * 1000)</f>
        <v>0</v>
      </c>
      <c r="R728" s="18">
        <f xml:space="preserve"> ((RAW!Q728 / 1000000000) * 1000)</f>
        <v>0.697797</v>
      </c>
      <c r="S728" s="15" t="str">
        <f xml:space="preserve"> RAW!R728</f>
        <v>S</v>
      </c>
      <c r="T728" s="15" t="str">
        <f xml:space="preserve"> RAW!S728</f>
        <v>L</v>
      </c>
      <c r="U728" s="16" t="str">
        <f xml:space="preserve"> RAW!T728</f>
        <v>N</v>
      </c>
      <c r="V728" s="17">
        <f xml:space="preserve"> ((RAW!U728 / 10000000000) * 1000)</f>
        <v>0</v>
      </c>
      <c r="W728" s="18">
        <f xml:space="preserve"> ((RAW!V728 / 1000000000) * 1000)</f>
        <v>266.054687</v>
      </c>
      <c r="X728" s="15" t="str">
        <f xml:space="preserve"> RAW!W728</f>
        <v>S</v>
      </c>
      <c r="Y728" s="15" t="str">
        <f xml:space="preserve"> RAW!X728</f>
        <v>L</v>
      </c>
      <c r="Z728" s="16" t="str">
        <f xml:space="preserve"> RAW!Y728</f>
        <v>N</v>
      </c>
      <c r="AA728" s="15">
        <f xml:space="preserve"> ((RAW!Z728 / 10000000000) * 1000)</f>
        <v>0</v>
      </c>
      <c r="AB728" s="15">
        <f xml:space="preserve"> RAW!AA728 / 5</f>
        <v>1115</v>
      </c>
      <c r="AC728" s="16">
        <f xml:space="preserve"> ((RAW!AB728 / 1000000) * 1000)</f>
        <v>0</v>
      </c>
    </row>
    <row r="729" spans="1:29" x14ac:dyDescent="0.25">
      <c r="A729">
        <v>130860000</v>
      </c>
      <c r="B729" s="14">
        <f t="shared" si="11"/>
        <v>36.35</v>
      </c>
      <c r="C729" s="15">
        <f xml:space="preserve"> RAW!B729 / 5</f>
        <v>1115</v>
      </c>
      <c r="D729" s="15">
        <f xml:space="preserve"> RAW!C729 / 5</f>
        <v>-538.4</v>
      </c>
      <c r="E729" s="16">
        <f xml:space="preserve"> RAW!D729 / 5</f>
        <v>385.2</v>
      </c>
      <c r="F729" s="15">
        <f xml:space="preserve"> RAW!E729 / 5000</f>
        <v>1.3049999999999999</v>
      </c>
      <c r="G729" s="15">
        <f xml:space="preserve"> RAW!F729 / 5000</f>
        <v>-0.51600000000000001</v>
      </c>
      <c r="H729" s="15">
        <f xml:space="preserve"> RAW!G729 / 5000</f>
        <v>-0.18720000000000001</v>
      </c>
      <c r="I729" s="15">
        <f xml:space="preserve"> RAW!H729 / 5000</f>
        <v>-8.4599999999999995E-2</v>
      </c>
      <c r="J729" s="16">
        <f xml:space="preserve"> RAW!I729 / 5000</f>
        <v>0.30320000000000003</v>
      </c>
      <c r="K729" s="16">
        <f xml:space="preserve"> RAW!J729</f>
        <v>11111001</v>
      </c>
      <c r="L729" s="17">
        <f xml:space="preserve"> ((RAW!K729 / 10000000000) * 1000)</f>
        <v>0</v>
      </c>
      <c r="M729" s="18">
        <f xml:space="preserve"> ((RAW!L729 / 1000000000) * 1000)</f>
        <v>173.29042999999999</v>
      </c>
      <c r="N729" s="15" t="str">
        <f xml:space="preserve"> RAW!M729</f>
        <v>R</v>
      </c>
      <c r="O729" s="15" t="str">
        <f xml:space="preserve"> RAW!N729</f>
        <v>L</v>
      </c>
      <c r="P729" s="16" t="str">
        <f xml:space="preserve"> RAW!O729</f>
        <v>-</v>
      </c>
      <c r="Q729" s="17">
        <f xml:space="preserve"> ((RAW!P729 / 10000000000) * 1000)</f>
        <v>0</v>
      </c>
      <c r="R729" s="18">
        <f xml:space="preserve"> ((RAW!Q729 / 1000000000) * 1000)</f>
        <v>0.697797</v>
      </c>
      <c r="S729" s="15" t="str">
        <f xml:space="preserve"> RAW!R729</f>
        <v>S</v>
      </c>
      <c r="T729" s="15" t="str">
        <f xml:space="preserve"> RAW!S729</f>
        <v>L</v>
      </c>
      <c r="U729" s="16" t="str">
        <f xml:space="preserve"> RAW!T729</f>
        <v>N</v>
      </c>
      <c r="V729" s="17">
        <f xml:space="preserve"> ((RAW!U729 / 10000000000) * 1000)</f>
        <v>0</v>
      </c>
      <c r="W729" s="18">
        <f xml:space="preserve"> ((RAW!V729 / 1000000000) * 1000)</f>
        <v>266.054687</v>
      </c>
      <c r="X729" s="15" t="str">
        <f xml:space="preserve"> RAW!W729</f>
        <v>S</v>
      </c>
      <c r="Y729" s="15" t="str">
        <f xml:space="preserve"> RAW!X729</f>
        <v>L</v>
      </c>
      <c r="Z729" s="16" t="str">
        <f xml:space="preserve"> RAW!Y729</f>
        <v>N</v>
      </c>
      <c r="AA729" s="15">
        <f xml:space="preserve"> ((RAW!Z729 / 10000000000) * 1000)</f>
        <v>0</v>
      </c>
      <c r="AB729" s="15">
        <f xml:space="preserve"> RAW!AA729 / 5</f>
        <v>1115</v>
      </c>
      <c r="AC729" s="16">
        <f xml:space="preserve"> ((RAW!AB729 / 1000000) * 1000)</f>
        <v>0</v>
      </c>
    </row>
    <row r="730" spans="1:29" x14ac:dyDescent="0.25">
      <c r="A730">
        <v>131040000</v>
      </c>
      <c r="B730" s="14">
        <f t="shared" si="11"/>
        <v>36.4</v>
      </c>
      <c r="C730" s="15">
        <f xml:space="preserve"> RAW!B730 / 5</f>
        <v>1115</v>
      </c>
      <c r="D730" s="15">
        <f xml:space="preserve"> RAW!C730 / 5</f>
        <v>-538.4</v>
      </c>
      <c r="E730" s="16">
        <f xml:space="preserve"> RAW!D730 / 5</f>
        <v>385.2</v>
      </c>
      <c r="F730" s="15">
        <f xml:space="preserve"> RAW!E730 / 5000</f>
        <v>1.3048</v>
      </c>
      <c r="G730" s="15">
        <f xml:space="preserve"> RAW!F730 / 5000</f>
        <v>-0.51580000000000004</v>
      </c>
      <c r="H730" s="15">
        <f xml:space="preserve"> RAW!G730 / 5000</f>
        <v>-0.18720000000000001</v>
      </c>
      <c r="I730" s="15">
        <f xml:space="preserve"> RAW!H730 / 5000</f>
        <v>-8.4599999999999995E-2</v>
      </c>
      <c r="J730" s="16">
        <f xml:space="preserve"> RAW!I730 / 5000</f>
        <v>0.30299999999999999</v>
      </c>
      <c r="K730" s="16">
        <f xml:space="preserve"> RAW!J730</f>
        <v>11111001</v>
      </c>
      <c r="L730" s="17">
        <f xml:space="preserve"> ((RAW!K730 / 10000000000) * 1000)</f>
        <v>1.9949999999999998E-3</v>
      </c>
      <c r="M730" s="18">
        <f xml:space="preserve"> ((RAW!L730 / 1000000000) * 1000)</f>
        <v>172.83210099999999</v>
      </c>
      <c r="N730" s="15" t="str">
        <f xml:space="preserve"> RAW!M730</f>
        <v>R</v>
      </c>
      <c r="O730" s="15" t="str">
        <f xml:space="preserve"> RAW!N730</f>
        <v>L</v>
      </c>
      <c r="P730" s="16" t="str">
        <f xml:space="preserve"> RAW!O730</f>
        <v>-</v>
      </c>
      <c r="Q730" s="17">
        <f xml:space="preserve"> ((RAW!P730 / 10000000000) * 1000)</f>
        <v>0</v>
      </c>
      <c r="R730" s="18">
        <f xml:space="preserve"> ((RAW!Q730 / 1000000000) * 1000)</f>
        <v>0.697797</v>
      </c>
      <c r="S730" s="15" t="str">
        <f xml:space="preserve"> RAW!R730</f>
        <v>S</v>
      </c>
      <c r="T730" s="15" t="str">
        <f xml:space="preserve"> RAW!S730</f>
        <v>L</v>
      </c>
      <c r="U730" s="16" t="str">
        <f xml:space="preserve"> RAW!T730</f>
        <v>N</v>
      </c>
      <c r="V730" s="17">
        <f xml:space="preserve"> ((RAW!U730 / 10000000000) * 1000)</f>
        <v>0</v>
      </c>
      <c r="W730" s="18">
        <f xml:space="preserve"> ((RAW!V730 / 1000000000) * 1000)</f>
        <v>266.054687</v>
      </c>
      <c r="X730" s="15" t="str">
        <f xml:space="preserve"> RAW!W730</f>
        <v>S</v>
      </c>
      <c r="Y730" s="15" t="str">
        <f xml:space="preserve"> RAW!X730</f>
        <v>L</v>
      </c>
      <c r="Z730" s="16" t="str">
        <f xml:space="preserve"> RAW!Y730</f>
        <v>N</v>
      </c>
      <c r="AA730" s="15">
        <f xml:space="preserve"> ((RAW!Z730 / 10000000000) * 1000)</f>
        <v>1.9949999999999998E-3</v>
      </c>
      <c r="AB730" s="15">
        <f xml:space="preserve"> RAW!AA730 / 5</f>
        <v>1115</v>
      </c>
      <c r="AC730" s="16">
        <f xml:space="preserve"> ((RAW!AB730 / 1000000) * 1000)</f>
        <v>0</v>
      </c>
    </row>
    <row r="731" spans="1:29" x14ac:dyDescent="0.25">
      <c r="A731">
        <v>131220000</v>
      </c>
      <c r="B731" s="14">
        <f t="shared" si="11"/>
        <v>36.450000000000003</v>
      </c>
      <c r="C731" s="15">
        <f xml:space="preserve"> RAW!B731 / 5</f>
        <v>1115</v>
      </c>
      <c r="D731" s="15">
        <f xml:space="preserve"> RAW!C731 / 5</f>
        <v>-538.4</v>
      </c>
      <c r="E731" s="16">
        <f xml:space="preserve"> RAW!D731 / 5</f>
        <v>385.2</v>
      </c>
      <c r="F731" s="15">
        <f xml:space="preserve"> RAW!E731 / 5000</f>
        <v>1.3048</v>
      </c>
      <c r="G731" s="15">
        <f xml:space="preserve"> RAW!F731 / 5000</f>
        <v>-0.51600000000000001</v>
      </c>
      <c r="H731" s="15">
        <f xml:space="preserve"> RAW!G731 / 5000</f>
        <v>-0.18720000000000001</v>
      </c>
      <c r="I731" s="15">
        <f xml:space="preserve"> RAW!H731 / 5000</f>
        <v>-8.4599999999999995E-2</v>
      </c>
      <c r="J731" s="16">
        <f xml:space="preserve"> RAW!I731 / 5000</f>
        <v>0.30299999999999999</v>
      </c>
      <c r="K731" s="16">
        <f xml:space="preserve"> RAW!J731</f>
        <v>11111001</v>
      </c>
      <c r="L731" s="17">
        <f xml:space="preserve"> ((RAW!K731 / 10000000000) * 1000)</f>
        <v>1.5962999999999998E-2</v>
      </c>
      <c r="M731" s="18">
        <f xml:space="preserve"> ((RAW!L731 / 1000000000) * 1000)</f>
        <v>172.458078</v>
      </c>
      <c r="N731" s="15" t="str">
        <f xml:space="preserve"> RAW!M731</f>
        <v>R</v>
      </c>
      <c r="O731" s="15" t="str">
        <f xml:space="preserve"> RAW!N731</f>
        <v>L</v>
      </c>
      <c r="P731" s="16" t="str">
        <f xml:space="preserve"> RAW!O731</f>
        <v>-</v>
      </c>
      <c r="Q731" s="17">
        <f xml:space="preserve"> ((RAW!P731 / 10000000000) * 1000)</f>
        <v>0</v>
      </c>
      <c r="R731" s="18">
        <f xml:space="preserve"> ((RAW!Q731 / 1000000000) * 1000)</f>
        <v>0.697797</v>
      </c>
      <c r="S731" s="15" t="str">
        <f xml:space="preserve"> RAW!R731</f>
        <v>S</v>
      </c>
      <c r="T731" s="15" t="str">
        <f xml:space="preserve"> RAW!S731</f>
        <v>L</v>
      </c>
      <c r="U731" s="16" t="str">
        <f xml:space="preserve"> RAW!T731</f>
        <v>N</v>
      </c>
      <c r="V731" s="17">
        <f xml:space="preserve"> ((RAW!U731 / 10000000000) * 1000)</f>
        <v>0</v>
      </c>
      <c r="W731" s="18">
        <f xml:space="preserve"> ((RAW!V731 / 1000000000) * 1000)</f>
        <v>266.054687</v>
      </c>
      <c r="X731" s="15" t="str">
        <f xml:space="preserve"> RAW!W731</f>
        <v>S</v>
      </c>
      <c r="Y731" s="15" t="str">
        <f xml:space="preserve"> RAW!X731</f>
        <v>L</v>
      </c>
      <c r="Z731" s="16" t="str">
        <f xml:space="preserve"> RAW!Y731</f>
        <v>N</v>
      </c>
      <c r="AA731" s="15">
        <f xml:space="preserve"> ((RAW!Z731 / 10000000000) * 1000)</f>
        <v>1.5962999999999998E-2</v>
      </c>
      <c r="AB731" s="15">
        <f xml:space="preserve"> RAW!AA731 / 5</f>
        <v>1115</v>
      </c>
      <c r="AC731" s="16">
        <f xml:space="preserve"> ((RAW!AB731 / 1000000) * 1000)</f>
        <v>0</v>
      </c>
    </row>
    <row r="732" spans="1:29" x14ac:dyDescent="0.25">
      <c r="A732">
        <v>131400000</v>
      </c>
      <c r="B732" s="14">
        <f t="shared" si="11"/>
        <v>36.5</v>
      </c>
      <c r="C732" s="15">
        <f xml:space="preserve"> RAW!B732 / 5</f>
        <v>1115</v>
      </c>
      <c r="D732" s="15">
        <f xml:space="preserve"> RAW!C732 / 5</f>
        <v>-538.4</v>
      </c>
      <c r="E732" s="16">
        <f xml:space="preserve"> RAW!D732 / 5</f>
        <v>385.2</v>
      </c>
      <c r="F732" s="15">
        <f xml:space="preserve"> RAW!E732 / 5000</f>
        <v>1.3048</v>
      </c>
      <c r="G732" s="15">
        <f xml:space="preserve"> RAW!F732 / 5000</f>
        <v>-0.51600000000000001</v>
      </c>
      <c r="H732" s="15">
        <f xml:space="preserve"> RAW!G732 / 5000</f>
        <v>-0.18720000000000001</v>
      </c>
      <c r="I732" s="15">
        <f xml:space="preserve"> RAW!H732 / 5000</f>
        <v>-8.4400000000000003E-2</v>
      </c>
      <c r="J732" s="16">
        <f xml:space="preserve"> RAW!I732 / 5000</f>
        <v>0.30280000000000001</v>
      </c>
      <c r="K732" s="16">
        <f xml:space="preserve"> RAW!J732</f>
        <v>11111001</v>
      </c>
      <c r="L732" s="17">
        <f xml:space="preserve"> ((RAW!K732 / 10000000000) * 1000)</f>
        <v>0.24832800000000002</v>
      </c>
      <c r="M732" s="18">
        <f xml:space="preserve"> ((RAW!L732 / 1000000000) * 1000)</f>
        <v>172.049834</v>
      </c>
      <c r="N732" s="15" t="str">
        <f xml:space="preserve"> RAW!M732</f>
        <v>R</v>
      </c>
      <c r="O732" s="15" t="str">
        <f xml:space="preserve"> RAW!N732</f>
        <v>L</v>
      </c>
      <c r="P732" s="16" t="str">
        <f xml:space="preserve"> RAW!O732</f>
        <v>-</v>
      </c>
      <c r="Q732" s="17">
        <f xml:space="preserve"> ((RAW!P732 / 10000000000) * 1000)</f>
        <v>0</v>
      </c>
      <c r="R732" s="18">
        <f xml:space="preserve"> ((RAW!Q732 / 1000000000) * 1000)</f>
        <v>0.697797</v>
      </c>
      <c r="S732" s="15" t="str">
        <f xml:space="preserve"> RAW!R732</f>
        <v>S</v>
      </c>
      <c r="T732" s="15" t="str">
        <f xml:space="preserve"> RAW!S732</f>
        <v>L</v>
      </c>
      <c r="U732" s="16" t="str">
        <f xml:space="preserve"> RAW!T732</f>
        <v>N</v>
      </c>
      <c r="V732" s="17">
        <f xml:space="preserve"> ((RAW!U732 / 10000000000) * 1000)</f>
        <v>0</v>
      </c>
      <c r="W732" s="18">
        <f xml:space="preserve"> ((RAW!V732 / 1000000000) * 1000)</f>
        <v>266.054687</v>
      </c>
      <c r="X732" s="15" t="str">
        <f xml:space="preserve"> RAW!W732</f>
        <v>S</v>
      </c>
      <c r="Y732" s="15" t="str">
        <f xml:space="preserve"> RAW!X732</f>
        <v>L</v>
      </c>
      <c r="Z732" s="16" t="str">
        <f xml:space="preserve"> RAW!Y732</f>
        <v>N</v>
      </c>
      <c r="AA732" s="15">
        <f xml:space="preserve"> ((RAW!Z732 / 10000000000) * 1000)</f>
        <v>0.24832800000000002</v>
      </c>
      <c r="AB732" s="15">
        <f xml:space="preserve"> RAW!AA732 / 5</f>
        <v>1115</v>
      </c>
      <c r="AC732" s="16">
        <f xml:space="preserve"> ((RAW!AB732 / 1000000) * 1000)</f>
        <v>0</v>
      </c>
    </row>
    <row r="733" spans="1:29" x14ac:dyDescent="0.25">
      <c r="A733">
        <v>131580000</v>
      </c>
      <c r="B733" s="14">
        <f t="shared" si="11"/>
        <v>36.549999999999997</v>
      </c>
      <c r="C733" s="15">
        <f xml:space="preserve"> RAW!B733 / 5</f>
        <v>1115</v>
      </c>
      <c r="D733" s="15">
        <f xml:space="preserve"> RAW!C733 / 5</f>
        <v>-538.4</v>
      </c>
      <c r="E733" s="16">
        <f xml:space="preserve"> RAW!D733 / 5</f>
        <v>385.2</v>
      </c>
      <c r="F733" s="15">
        <f xml:space="preserve"> RAW!E733 / 5000</f>
        <v>1.3048</v>
      </c>
      <c r="G733" s="15">
        <f xml:space="preserve"> RAW!F733 / 5000</f>
        <v>-0.51600000000000001</v>
      </c>
      <c r="H733" s="15">
        <f xml:space="preserve"> RAW!G733 / 5000</f>
        <v>-0.18720000000000001</v>
      </c>
      <c r="I733" s="15">
        <f xml:space="preserve"> RAW!H733 / 5000</f>
        <v>-8.4599999999999995E-2</v>
      </c>
      <c r="J733" s="16">
        <f xml:space="preserve"> RAW!I733 / 5000</f>
        <v>0.30299999999999999</v>
      </c>
      <c r="K733" s="16">
        <f xml:space="preserve"> RAW!J733</f>
        <v>11111001</v>
      </c>
      <c r="L733" s="17">
        <f xml:space="preserve"> ((RAW!K733 / 10000000000) * 1000)</f>
        <v>0</v>
      </c>
      <c r="M733" s="18">
        <f xml:space="preserve"> ((RAW!L733 / 1000000000) * 1000)</f>
        <v>171.64809099999999</v>
      </c>
      <c r="N733" s="15" t="str">
        <f xml:space="preserve"> RAW!M733</f>
        <v>R</v>
      </c>
      <c r="O733" s="15" t="str">
        <f xml:space="preserve"> RAW!N733</f>
        <v>L</v>
      </c>
      <c r="P733" s="16" t="str">
        <f xml:space="preserve"> RAW!O733</f>
        <v>-</v>
      </c>
      <c r="Q733" s="17">
        <f xml:space="preserve"> ((RAW!P733 / 10000000000) * 1000)</f>
        <v>0</v>
      </c>
      <c r="R733" s="18">
        <f xml:space="preserve"> ((RAW!Q733 / 1000000000) * 1000)</f>
        <v>0.697797</v>
      </c>
      <c r="S733" s="15" t="str">
        <f xml:space="preserve"> RAW!R733</f>
        <v>S</v>
      </c>
      <c r="T733" s="15" t="str">
        <f xml:space="preserve"> RAW!S733</f>
        <v>L</v>
      </c>
      <c r="U733" s="16" t="str">
        <f xml:space="preserve"> RAW!T733</f>
        <v>N</v>
      </c>
      <c r="V733" s="17">
        <f xml:space="preserve"> ((RAW!U733 / 10000000000) * 1000)</f>
        <v>0</v>
      </c>
      <c r="W733" s="18">
        <f xml:space="preserve"> ((RAW!V733 / 1000000000) * 1000)</f>
        <v>266.054687</v>
      </c>
      <c r="X733" s="15" t="str">
        <f xml:space="preserve"> RAW!W733</f>
        <v>S</v>
      </c>
      <c r="Y733" s="15" t="str">
        <f xml:space="preserve"> RAW!X733</f>
        <v>L</v>
      </c>
      <c r="Z733" s="16" t="str">
        <f xml:space="preserve"> RAW!Y733</f>
        <v>N</v>
      </c>
      <c r="AA733" s="15">
        <f xml:space="preserve"> ((RAW!Z733 / 10000000000) * 1000)</f>
        <v>0</v>
      </c>
      <c r="AB733" s="15">
        <f xml:space="preserve"> RAW!AA733 / 5</f>
        <v>1115</v>
      </c>
      <c r="AC733" s="16">
        <f xml:space="preserve"> ((RAW!AB733 / 1000000) * 1000)</f>
        <v>0</v>
      </c>
    </row>
    <row r="734" spans="1:29" x14ac:dyDescent="0.25">
      <c r="A734">
        <v>131760000</v>
      </c>
      <c r="B734" s="14">
        <f t="shared" si="11"/>
        <v>36.6</v>
      </c>
      <c r="C734" s="15">
        <f xml:space="preserve"> RAW!B734 / 5</f>
        <v>1115</v>
      </c>
      <c r="D734" s="15">
        <f xml:space="preserve"> RAW!C734 / 5</f>
        <v>-538.4</v>
      </c>
      <c r="E734" s="16">
        <f xml:space="preserve"> RAW!D734 / 5</f>
        <v>385.2</v>
      </c>
      <c r="F734" s="15">
        <f xml:space="preserve"> RAW!E734 / 5000</f>
        <v>1.3049999999999999</v>
      </c>
      <c r="G734" s="15">
        <f xml:space="preserve"> RAW!F734 / 5000</f>
        <v>-0.51600000000000001</v>
      </c>
      <c r="H734" s="15">
        <f xml:space="preserve"> RAW!G734 / 5000</f>
        <v>-0.18720000000000001</v>
      </c>
      <c r="I734" s="15">
        <f xml:space="preserve"> RAW!H734 / 5000</f>
        <v>-8.4599999999999995E-2</v>
      </c>
      <c r="J734" s="16">
        <f xml:space="preserve"> RAW!I734 / 5000</f>
        <v>0.30299999999999999</v>
      </c>
      <c r="K734" s="16">
        <f xml:space="preserve"> RAW!J734</f>
        <v>11111001</v>
      </c>
      <c r="L734" s="17">
        <f xml:space="preserve"> ((RAW!K734 / 10000000000) * 1000)</f>
        <v>5.986E-3</v>
      </c>
      <c r="M734" s="18">
        <f xml:space="preserve"> ((RAW!L734 / 1000000000) * 1000)</f>
        <v>171.40027799999999</v>
      </c>
      <c r="N734" s="15" t="str">
        <f xml:space="preserve"> RAW!M734</f>
        <v>R</v>
      </c>
      <c r="O734" s="15" t="str">
        <f xml:space="preserve"> RAW!N734</f>
        <v>L</v>
      </c>
      <c r="P734" s="16" t="str">
        <f xml:space="preserve"> RAW!O734</f>
        <v>-</v>
      </c>
      <c r="Q734" s="17">
        <f xml:space="preserve"> ((RAW!P734 / 10000000000) * 1000)</f>
        <v>0</v>
      </c>
      <c r="R734" s="18">
        <f xml:space="preserve"> ((RAW!Q734 / 1000000000) * 1000)</f>
        <v>0.697797</v>
      </c>
      <c r="S734" s="15" t="str">
        <f xml:space="preserve"> RAW!R734</f>
        <v>S</v>
      </c>
      <c r="T734" s="15" t="str">
        <f xml:space="preserve"> RAW!S734</f>
        <v>L</v>
      </c>
      <c r="U734" s="16" t="str">
        <f xml:space="preserve"> RAW!T734</f>
        <v>N</v>
      </c>
      <c r="V734" s="17">
        <f xml:space="preserve"> ((RAW!U734 / 10000000000) * 1000)</f>
        <v>0</v>
      </c>
      <c r="W734" s="18">
        <f xml:space="preserve"> ((RAW!V734 / 1000000000) * 1000)</f>
        <v>266.054687</v>
      </c>
      <c r="X734" s="15" t="str">
        <f xml:space="preserve"> RAW!W734</f>
        <v>S</v>
      </c>
      <c r="Y734" s="15" t="str">
        <f xml:space="preserve"> RAW!X734</f>
        <v>L</v>
      </c>
      <c r="Z734" s="16" t="str">
        <f xml:space="preserve"> RAW!Y734</f>
        <v>N</v>
      </c>
      <c r="AA734" s="15">
        <f xml:space="preserve"> ((RAW!Z734 / 10000000000) * 1000)</f>
        <v>5.986E-3</v>
      </c>
      <c r="AB734" s="15">
        <f xml:space="preserve"> RAW!AA734 / 5</f>
        <v>1115</v>
      </c>
      <c r="AC734" s="16">
        <f xml:space="preserve"> ((RAW!AB734 / 1000000) * 1000)</f>
        <v>0</v>
      </c>
    </row>
    <row r="735" spans="1:29" x14ac:dyDescent="0.25">
      <c r="A735">
        <v>131940000</v>
      </c>
      <c r="B735" s="14">
        <f t="shared" si="11"/>
        <v>36.65</v>
      </c>
      <c r="C735" s="15">
        <f xml:space="preserve"> RAW!B735 / 5</f>
        <v>1115</v>
      </c>
      <c r="D735" s="15">
        <f xml:space="preserve"> RAW!C735 / 5</f>
        <v>-538.4</v>
      </c>
      <c r="E735" s="16">
        <f xml:space="preserve"> RAW!D735 / 5</f>
        <v>385.2</v>
      </c>
      <c r="F735" s="15">
        <f xml:space="preserve"> RAW!E735 / 5000</f>
        <v>1.3049999999999999</v>
      </c>
      <c r="G735" s="15">
        <f xml:space="preserve"> RAW!F735 / 5000</f>
        <v>-0.51600000000000001</v>
      </c>
      <c r="H735" s="15">
        <f xml:space="preserve"> RAW!G735 / 5000</f>
        <v>-0.187</v>
      </c>
      <c r="I735" s="15">
        <f xml:space="preserve"> RAW!H735 / 5000</f>
        <v>-8.4599999999999995E-2</v>
      </c>
      <c r="J735" s="16">
        <f xml:space="preserve"> RAW!I735 / 5000</f>
        <v>0.30299999999999999</v>
      </c>
      <c r="K735" s="16">
        <f xml:space="preserve"> RAW!J735</f>
        <v>11111001</v>
      </c>
      <c r="L735" s="17">
        <f xml:space="preserve"> ((RAW!K735 / 10000000000) * 1000)</f>
        <v>3.1925999999999996E-2</v>
      </c>
      <c r="M735" s="18">
        <f xml:space="preserve"> ((RAW!L735 / 1000000000) * 1000)</f>
        <v>171.201818</v>
      </c>
      <c r="N735" s="15" t="str">
        <f xml:space="preserve"> RAW!M735</f>
        <v>R</v>
      </c>
      <c r="O735" s="15" t="str">
        <f xml:space="preserve"> RAW!N735</f>
        <v>L</v>
      </c>
      <c r="P735" s="16" t="str">
        <f xml:space="preserve"> RAW!O735</f>
        <v>-</v>
      </c>
      <c r="Q735" s="17">
        <f xml:space="preserve"> ((RAW!P735 / 10000000000) * 1000)</f>
        <v>0</v>
      </c>
      <c r="R735" s="18">
        <f xml:space="preserve"> ((RAW!Q735 / 1000000000) * 1000)</f>
        <v>0.697797</v>
      </c>
      <c r="S735" s="15" t="str">
        <f xml:space="preserve"> RAW!R735</f>
        <v>S</v>
      </c>
      <c r="T735" s="15" t="str">
        <f xml:space="preserve"> RAW!S735</f>
        <v>L</v>
      </c>
      <c r="U735" s="16" t="str">
        <f xml:space="preserve"> RAW!T735</f>
        <v>N</v>
      </c>
      <c r="V735" s="17">
        <f xml:space="preserve"> ((RAW!U735 / 10000000000) * 1000)</f>
        <v>0</v>
      </c>
      <c r="W735" s="18">
        <f xml:space="preserve"> ((RAW!V735 / 1000000000) * 1000)</f>
        <v>266.054687</v>
      </c>
      <c r="X735" s="15" t="str">
        <f xml:space="preserve"> RAW!W735</f>
        <v>S</v>
      </c>
      <c r="Y735" s="15" t="str">
        <f xml:space="preserve"> RAW!X735</f>
        <v>L</v>
      </c>
      <c r="Z735" s="16" t="str">
        <f xml:space="preserve"> RAW!Y735</f>
        <v>N</v>
      </c>
      <c r="AA735" s="15">
        <f xml:space="preserve"> ((RAW!Z735 / 10000000000) * 1000)</f>
        <v>3.1925999999999996E-2</v>
      </c>
      <c r="AB735" s="15">
        <f xml:space="preserve"> RAW!AA735 / 5</f>
        <v>1115</v>
      </c>
      <c r="AC735" s="16">
        <f xml:space="preserve"> ((RAW!AB735 / 1000000) * 1000)</f>
        <v>0</v>
      </c>
    </row>
    <row r="736" spans="1:29" x14ac:dyDescent="0.25">
      <c r="A736">
        <v>132120000</v>
      </c>
      <c r="B736" s="14">
        <f t="shared" si="11"/>
        <v>36.700000000000003</v>
      </c>
      <c r="C736" s="15">
        <f xml:space="preserve"> RAW!B736 / 5</f>
        <v>1115</v>
      </c>
      <c r="D736" s="15">
        <f xml:space="preserve"> RAW!C736 / 5</f>
        <v>-538.4</v>
      </c>
      <c r="E736" s="16">
        <f xml:space="preserve"> RAW!D736 / 5</f>
        <v>385.2</v>
      </c>
      <c r="F736" s="15">
        <f xml:space="preserve"> RAW!E736 / 5000</f>
        <v>1.3048</v>
      </c>
      <c r="G736" s="15">
        <f xml:space="preserve"> RAW!F736 / 5000</f>
        <v>-0.51600000000000001</v>
      </c>
      <c r="H736" s="15">
        <f xml:space="preserve"> RAW!G736 / 5000</f>
        <v>-0.18720000000000001</v>
      </c>
      <c r="I736" s="15">
        <f xml:space="preserve"> RAW!H736 / 5000</f>
        <v>-8.4599999999999995E-2</v>
      </c>
      <c r="J736" s="16">
        <f xml:space="preserve"> RAW!I736 / 5000</f>
        <v>0.30299999999999999</v>
      </c>
      <c r="K736" s="16">
        <f xml:space="preserve"> RAW!J736</f>
        <v>11111001</v>
      </c>
      <c r="L736" s="17">
        <f xml:space="preserve"> ((RAW!K736 / 10000000000) * 1000)</f>
        <v>8.9789999999999991E-3</v>
      </c>
      <c r="M736" s="18">
        <f xml:space="preserve"> ((RAW!L736 / 1000000000) * 1000)</f>
        <v>170.990171</v>
      </c>
      <c r="N736" s="15" t="str">
        <f xml:space="preserve"> RAW!M736</f>
        <v>R</v>
      </c>
      <c r="O736" s="15" t="str">
        <f xml:space="preserve"> RAW!N736</f>
        <v>L</v>
      </c>
      <c r="P736" s="16" t="str">
        <f xml:space="preserve"> RAW!O736</f>
        <v>-</v>
      </c>
      <c r="Q736" s="17">
        <f xml:space="preserve"> ((RAW!P736 / 10000000000) * 1000)</f>
        <v>0</v>
      </c>
      <c r="R736" s="18">
        <f xml:space="preserve"> ((RAW!Q736 / 1000000000) * 1000)</f>
        <v>0.697797</v>
      </c>
      <c r="S736" s="15" t="str">
        <f xml:space="preserve"> RAW!R736</f>
        <v>S</v>
      </c>
      <c r="T736" s="15" t="str">
        <f xml:space="preserve"> RAW!S736</f>
        <v>L</v>
      </c>
      <c r="U736" s="16" t="str">
        <f xml:space="preserve"> RAW!T736</f>
        <v>N</v>
      </c>
      <c r="V736" s="17">
        <f xml:space="preserve"> ((RAW!U736 / 10000000000) * 1000)</f>
        <v>0</v>
      </c>
      <c r="W736" s="18">
        <f xml:space="preserve"> ((RAW!V736 / 1000000000) * 1000)</f>
        <v>266.054687</v>
      </c>
      <c r="X736" s="15" t="str">
        <f xml:space="preserve"> RAW!W736</f>
        <v>S</v>
      </c>
      <c r="Y736" s="15" t="str">
        <f xml:space="preserve"> RAW!X736</f>
        <v>L</v>
      </c>
      <c r="Z736" s="16" t="str">
        <f xml:space="preserve"> RAW!Y736</f>
        <v>N</v>
      </c>
      <c r="AA736" s="15">
        <f xml:space="preserve"> ((RAW!Z736 / 10000000000) * 1000)</f>
        <v>8.9789999999999991E-3</v>
      </c>
      <c r="AB736" s="15">
        <f xml:space="preserve"> RAW!AA736 / 5</f>
        <v>1115</v>
      </c>
      <c r="AC736" s="16">
        <f xml:space="preserve"> ((RAW!AB736 / 1000000) * 1000)</f>
        <v>0</v>
      </c>
    </row>
    <row r="737" spans="1:29" x14ac:dyDescent="0.25">
      <c r="A737">
        <v>132300000</v>
      </c>
      <c r="B737" s="14">
        <f t="shared" ref="B737:B800" si="12">A737/(1000*60*60)</f>
        <v>36.75</v>
      </c>
      <c r="C737" s="15">
        <f xml:space="preserve"> RAW!B737 / 5</f>
        <v>1115</v>
      </c>
      <c r="D737" s="15">
        <f xml:space="preserve"> RAW!C737 / 5</f>
        <v>-538.4</v>
      </c>
      <c r="E737" s="16">
        <f xml:space="preserve"> RAW!D737 / 5</f>
        <v>385.2</v>
      </c>
      <c r="F737" s="15">
        <f xml:space="preserve"> RAW!E737 / 5000</f>
        <v>1.3049999999999999</v>
      </c>
      <c r="G737" s="15">
        <f xml:space="preserve"> RAW!F737 / 5000</f>
        <v>-0.51600000000000001</v>
      </c>
      <c r="H737" s="15">
        <f xml:space="preserve"> RAW!G737 / 5000</f>
        <v>-0.18720000000000001</v>
      </c>
      <c r="I737" s="15">
        <f xml:space="preserve"> RAW!H737 / 5000</f>
        <v>-8.4599999999999995E-2</v>
      </c>
      <c r="J737" s="16">
        <f xml:space="preserve"> RAW!I737 / 5000</f>
        <v>0.30299999999999999</v>
      </c>
      <c r="K737" s="16">
        <f xml:space="preserve"> RAW!J737</f>
        <v>11111001</v>
      </c>
      <c r="L737" s="17">
        <f xml:space="preserve"> ((RAW!K737 / 10000000000) * 1000)</f>
        <v>5.7866000000000001E-2</v>
      </c>
      <c r="M737" s="18">
        <f xml:space="preserve"> ((RAW!L737 / 1000000000) * 1000)</f>
        <v>170.81088399999999</v>
      </c>
      <c r="N737" s="15" t="str">
        <f xml:space="preserve"> RAW!M737</f>
        <v>R</v>
      </c>
      <c r="O737" s="15" t="str">
        <f xml:space="preserve"> RAW!N737</f>
        <v>L</v>
      </c>
      <c r="P737" s="16" t="str">
        <f xml:space="preserve"> RAW!O737</f>
        <v>-</v>
      </c>
      <c r="Q737" s="17">
        <f xml:space="preserve"> ((RAW!P737 / 10000000000) * 1000)</f>
        <v>0</v>
      </c>
      <c r="R737" s="18">
        <f xml:space="preserve"> ((RAW!Q737 / 1000000000) * 1000)</f>
        <v>0.697797</v>
      </c>
      <c r="S737" s="15" t="str">
        <f xml:space="preserve"> RAW!R737</f>
        <v>S</v>
      </c>
      <c r="T737" s="15" t="str">
        <f xml:space="preserve"> RAW!S737</f>
        <v>L</v>
      </c>
      <c r="U737" s="16" t="str">
        <f xml:space="preserve"> RAW!T737</f>
        <v>N</v>
      </c>
      <c r="V737" s="17">
        <f xml:space="preserve"> ((RAW!U737 / 10000000000) * 1000)</f>
        <v>0</v>
      </c>
      <c r="W737" s="18">
        <f xml:space="preserve"> ((RAW!V737 / 1000000000) * 1000)</f>
        <v>266.054687</v>
      </c>
      <c r="X737" s="15" t="str">
        <f xml:space="preserve"> RAW!W737</f>
        <v>S</v>
      </c>
      <c r="Y737" s="15" t="str">
        <f xml:space="preserve"> RAW!X737</f>
        <v>L</v>
      </c>
      <c r="Z737" s="16" t="str">
        <f xml:space="preserve"> RAW!Y737</f>
        <v>N</v>
      </c>
      <c r="AA737" s="15">
        <f xml:space="preserve"> ((RAW!Z737 / 10000000000) * 1000)</f>
        <v>5.7866000000000001E-2</v>
      </c>
      <c r="AB737" s="15">
        <f xml:space="preserve"> RAW!AA737 / 5</f>
        <v>1115</v>
      </c>
      <c r="AC737" s="16">
        <f xml:space="preserve"> ((RAW!AB737 / 1000000) * 1000)</f>
        <v>0</v>
      </c>
    </row>
    <row r="738" spans="1:29" x14ac:dyDescent="0.25">
      <c r="A738">
        <v>132480000</v>
      </c>
      <c r="B738" s="14">
        <f t="shared" si="12"/>
        <v>36.799999999999997</v>
      </c>
      <c r="C738" s="15">
        <f xml:space="preserve"> RAW!B738 / 5</f>
        <v>1115</v>
      </c>
      <c r="D738" s="15">
        <f xml:space="preserve"> RAW!C738 / 5</f>
        <v>-538.4</v>
      </c>
      <c r="E738" s="16">
        <f xml:space="preserve"> RAW!D738 / 5</f>
        <v>385.2</v>
      </c>
      <c r="F738" s="15">
        <f xml:space="preserve"> RAW!E738 / 5000</f>
        <v>1.3049999999999999</v>
      </c>
      <c r="G738" s="15">
        <f xml:space="preserve"> RAW!F738 / 5000</f>
        <v>-0.51600000000000001</v>
      </c>
      <c r="H738" s="15">
        <f xml:space="preserve"> RAW!G738 / 5000</f>
        <v>-0.18720000000000001</v>
      </c>
      <c r="I738" s="15">
        <f xml:space="preserve"> RAW!H738 / 5000</f>
        <v>-8.4599999999999995E-2</v>
      </c>
      <c r="J738" s="16">
        <f xml:space="preserve"> RAW!I738 / 5000</f>
        <v>0.30299999999999999</v>
      </c>
      <c r="K738" s="16">
        <f xml:space="preserve"> RAW!J738</f>
        <v>11111001</v>
      </c>
      <c r="L738" s="17">
        <f xml:space="preserve"> ((RAW!K738 / 10000000000) * 1000)</f>
        <v>1.1972E-2</v>
      </c>
      <c r="M738" s="18">
        <f xml:space="preserve"> ((RAW!L738 / 1000000000) * 1000)</f>
        <v>170.634456</v>
      </c>
      <c r="N738" s="15" t="str">
        <f xml:space="preserve"> RAW!M738</f>
        <v>R</v>
      </c>
      <c r="O738" s="15" t="str">
        <f xml:space="preserve"> RAW!N738</f>
        <v>L</v>
      </c>
      <c r="P738" s="16" t="str">
        <f xml:space="preserve"> RAW!O738</f>
        <v>-</v>
      </c>
      <c r="Q738" s="17">
        <f xml:space="preserve"> ((RAW!P738 / 10000000000) * 1000)</f>
        <v>0</v>
      </c>
      <c r="R738" s="18">
        <f xml:space="preserve"> ((RAW!Q738 / 1000000000) * 1000)</f>
        <v>0.697797</v>
      </c>
      <c r="S738" s="15" t="str">
        <f xml:space="preserve"> RAW!R738</f>
        <v>S</v>
      </c>
      <c r="T738" s="15" t="str">
        <f xml:space="preserve"> RAW!S738</f>
        <v>L</v>
      </c>
      <c r="U738" s="16" t="str">
        <f xml:space="preserve"> RAW!T738</f>
        <v>N</v>
      </c>
      <c r="V738" s="17">
        <f xml:space="preserve"> ((RAW!U738 / 10000000000) * 1000)</f>
        <v>0</v>
      </c>
      <c r="W738" s="18">
        <f xml:space="preserve"> ((RAW!V738 / 1000000000) * 1000)</f>
        <v>266.054687</v>
      </c>
      <c r="X738" s="15" t="str">
        <f xml:space="preserve"> RAW!W738</f>
        <v>S</v>
      </c>
      <c r="Y738" s="15" t="str">
        <f xml:space="preserve"> RAW!X738</f>
        <v>L</v>
      </c>
      <c r="Z738" s="16" t="str">
        <f xml:space="preserve"> RAW!Y738</f>
        <v>N</v>
      </c>
      <c r="AA738" s="15">
        <f xml:space="preserve"> ((RAW!Z738 / 10000000000) * 1000)</f>
        <v>1.1972E-2</v>
      </c>
      <c r="AB738" s="15">
        <f xml:space="preserve"> RAW!AA738 / 5</f>
        <v>1115</v>
      </c>
      <c r="AC738" s="16">
        <f xml:space="preserve"> ((RAW!AB738 / 1000000) * 1000)</f>
        <v>0</v>
      </c>
    </row>
    <row r="739" spans="1:29" x14ac:dyDescent="0.25">
      <c r="A739">
        <v>132660000</v>
      </c>
      <c r="B739" s="14">
        <f t="shared" si="12"/>
        <v>36.85</v>
      </c>
      <c r="C739" s="15">
        <f xml:space="preserve"> RAW!B739 / 5</f>
        <v>1115</v>
      </c>
      <c r="D739" s="15">
        <f xml:space="preserve"> RAW!C739 / 5</f>
        <v>-538.4</v>
      </c>
      <c r="E739" s="16">
        <f xml:space="preserve"> RAW!D739 / 5</f>
        <v>385.2</v>
      </c>
      <c r="F739" s="15">
        <f xml:space="preserve"> RAW!E739 / 5000</f>
        <v>1.3049999999999999</v>
      </c>
      <c r="G739" s="15">
        <f xml:space="preserve"> RAW!F739 / 5000</f>
        <v>-0.51619999999999999</v>
      </c>
      <c r="H739" s="15">
        <f xml:space="preserve"> RAW!G739 / 5000</f>
        <v>-0.187</v>
      </c>
      <c r="I739" s="15">
        <f xml:space="preserve"> RAW!H739 / 5000</f>
        <v>-8.4400000000000003E-2</v>
      </c>
      <c r="J739" s="16">
        <f xml:space="preserve"> RAW!I739 / 5000</f>
        <v>0.30320000000000003</v>
      </c>
      <c r="K739" s="16">
        <f xml:space="preserve"> RAW!J739</f>
        <v>11111001</v>
      </c>
      <c r="L739" s="17">
        <f xml:space="preserve"> ((RAW!K739 / 10000000000) * 1000)</f>
        <v>3.3921E-2</v>
      </c>
      <c r="M739" s="18">
        <f xml:space="preserve"> ((RAW!L739 / 1000000000) * 1000)</f>
        <v>170.54449599999998</v>
      </c>
      <c r="N739" s="15" t="str">
        <f xml:space="preserve"> RAW!M739</f>
        <v>R</v>
      </c>
      <c r="O739" s="15" t="str">
        <f xml:space="preserve"> RAW!N739</f>
        <v>L</v>
      </c>
      <c r="P739" s="16" t="str">
        <f xml:space="preserve"> RAW!O739</f>
        <v>-</v>
      </c>
      <c r="Q739" s="17">
        <f xml:space="preserve"> ((RAW!P739 / 10000000000) * 1000)</f>
        <v>0</v>
      </c>
      <c r="R739" s="18">
        <f xml:space="preserve"> ((RAW!Q739 / 1000000000) * 1000)</f>
        <v>0.697797</v>
      </c>
      <c r="S739" s="15" t="str">
        <f xml:space="preserve"> RAW!R739</f>
        <v>S</v>
      </c>
      <c r="T739" s="15" t="str">
        <f xml:space="preserve"> RAW!S739</f>
        <v>L</v>
      </c>
      <c r="U739" s="16" t="str">
        <f xml:space="preserve"> RAW!T739</f>
        <v>N</v>
      </c>
      <c r="V739" s="17">
        <f xml:space="preserve"> ((RAW!U739 / 10000000000) * 1000)</f>
        <v>0</v>
      </c>
      <c r="W739" s="18">
        <f xml:space="preserve"> ((RAW!V739 / 1000000000) * 1000)</f>
        <v>266.054687</v>
      </c>
      <c r="X739" s="15" t="str">
        <f xml:space="preserve"> RAW!W739</f>
        <v>S</v>
      </c>
      <c r="Y739" s="15" t="str">
        <f xml:space="preserve"> RAW!X739</f>
        <v>L</v>
      </c>
      <c r="Z739" s="16" t="str">
        <f xml:space="preserve"> RAW!Y739</f>
        <v>N</v>
      </c>
      <c r="AA739" s="15">
        <f xml:space="preserve"> ((RAW!Z739 / 10000000000) * 1000)</f>
        <v>3.3921E-2</v>
      </c>
      <c r="AB739" s="15">
        <f xml:space="preserve"> RAW!AA739 / 5</f>
        <v>1115</v>
      </c>
      <c r="AC739" s="16">
        <f xml:space="preserve"> ((RAW!AB739 / 1000000) * 1000)</f>
        <v>0</v>
      </c>
    </row>
    <row r="740" spans="1:29" x14ac:dyDescent="0.25">
      <c r="A740">
        <v>132840000</v>
      </c>
      <c r="B740" s="14">
        <f t="shared" si="12"/>
        <v>36.9</v>
      </c>
      <c r="C740" s="15">
        <f xml:space="preserve"> RAW!B740 / 5</f>
        <v>1115</v>
      </c>
      <c r="D740" s="15">
        <f xml:space="preserve"> RAW!C740 / 5</f>
        <v>-538.4</v>
      </c>
      <c r="E740" s="16">
        <f xml:space="preserve"> RAW!D740 / 5</f>
        <v>385.2</v>
      </c>
      <c r="F740" s="15">
        <f xml:space="preserve"> RAW!E740 / 5000</f>
        <v>1.3049999999999999</v>
      </c>
      <c r="G740" s="15">
        <f xml:space="preserve"> RAW!F740 / 5000</f>
        <v>-0.51619999999999999</v>
      </c>
      <c r="H740" s="15">
        <f xml:space="preserve"> RAW!G740 / 5000</f>
        <v>-0.18720000000000001</v>
      </c>
      <c r="I740" s="15">
        <f xml:space="preserve"> RAW!H740 / 5000</f>
        <v>-8.4599999999999995E-2</v>
      </c>
      <c r="J740" s="16">
        <f xml:space="preserve"> RAW!I740 / 5000</f>
        <v>0.30299999999999999</v>
      </c>
      <c r="K740" s="16">
        <f xml:space="preserve"> RAW!J740</f>
        <v>11111001</v>
      </c>
      <c r="L740" s="17">
        <f xml:space="preserve"> ((RAW!K740 / 10000000000) * 1000)</f>
        <v>-7.9810000000000002E-3</v>
      </c>
      <c r="M740" s="18">
        <f xml:space="preserve"> ((RAW!L740 / 1000000000) * 1000)</f>
        <v>170.373423</v>
      </c>
      <c r="N740" s="15" t="str">
        <f xml:space="preserve"> RAW!M740</f>
        <v>R</v>
      </c>
      <c r="O740" s="15" t="str">
        <f xml:space="preserve"> RAW!N740</f>
        <v>L</v>
      </c>
      <c r="P740" s="16" t="str">
        <f xml:space="preserve"> RAW!O740</f>
        <v>-</v>
      </c>
      <c r="Q740" s="17">
        <f xml:space="preserve"> ((RAW!P740 / 10000000000) * 1000)</f>
        <v>0</v>
      </c>
      <c r="R740" s="18">
        <f xml:space="preserve"> ((RAW!Q740 / 1000000000) * 1000)</f>
        <v>0.697797</v>
      </c>
      <c r="S740" s="15" t="str">
        <f xml:space="preserve"> RAW!R740</f>
        <v>S</v>
      </c>
      <c r="T740" s="15" t="str">
        <f xml:space="preserve"> RAW!S740</f>
        <v>L</v>
      </c>
      <c r="U740" s="16" t="str">
        <f xml:space="preserve"> RAW!T740</f>
        <v>N</v>
      </c>
      <c r="V740" s="17">
        <f xml:space="preserve"> ((RAW!U740 / 10000000000) * 1000)</f>
        <v>0</v>
      </c>
      <c r="W740" s="18">
        <f xml:space="preserve"> ((RAW!V740 / 1000000000) * 1000)</f>
        <v>266.054687</v>
      </c>
      <c r="X740" s="15" t="str">
        <f xml:space="preserve"> RAW!W740</f>
        <v>S</v>
      </c>
      <c r="Y740" s="15" t="str">
        <f xml:space="preserve"> RAW!X740</f>
        <v>L</v>
      </c>
      <c r="Z740" s="16" t="str">
        <f xml:space="preserve"> RAW!Y740</f>
        <v>N</v>
      </c>
      <c r="AA740" s="15">
        <f xml:space="preserve"> ((RAW!Z740 / 10000000000) * 1000)</f>
        <v>-7.9810000000000002E-3</v>
      </c>
      <c r="AB740" s="15">
        <f xml:space="preserve"> RAW!AA740 / 5</f>
        <v>1115</v>
      </c>
      <c r="AC740" s="16">
        <f xml:space="preserve"> ((RAW!AB740 / 1000000) * 1000)</f>
        <v>0</v>
      </c>
    </row>
    <row r="741" spans="1:29" x14ac:dyDescent="0.25">
      <c r="A741">
        <v>133020000</v>
      </c>
      <c r="B741" s="14">
        <f t="shared" si="12"/>
        <v>36.950000000000003</v>
      </c>
      <c r="C741" s="15">
        <f xml:space="preserve"> RAW!B741 / 5</f>
        <v>1115</v>
      </c>
      <c r="D741" s="15">
        <f xml:space="preserve"> RAW!C741 / 5</f>
        <v>-538.4</v>
      </c>
      <c r="E741" s="16">
        <f xml:space="preserve"> RAW!D741 / 5</f>
        <v>385.2</v>
      </c>
      <c r="F741" s="15">
        <f xml:space="preserve"> RAW!E741 / 5000</f>
        <v>1.3049999999999999</v>
      </c>
      <c r="G741" s="15">
        <f xml:space="preserve"> RAW!F741 / 5000</f>
        <v>-0.51619999999999999</v>
      </c>
      <c r="H741" s="15">
        <f xml:space="preserve"> RAW!G741 / 5000</f>
        <v>-0.18720000000000001</v>
      </c>
      <c r="I741" s="15">
        <f xml:space="preserve"> RAW!H741 / 5000</f>
        <v>-8.4400000000000003E-2</v>
      </c>
      <c r="J741" s="16">
        <f xml:space="preserve"> RAW!I741 / 5000</f>
        <v>0.30320000000000003</v>
      </c>
      <c r="K741" s="16">
        <f xml:space="preserve"> RAW!J741</f>
        <v>11111001</v>
      </c>
      <c r="L741" s="17">
        <f xml:space="preserve"> ((RAW!K741 / 10000000000) * 1000)</f>
        <v>0</v>
      </c>
      <c r="M741" s="18">
        <f xml:space="preserve"> ((RAW!L741 / 1000000000) * 1000)</f>
        <v>170.24294</v>
      </c>
      <c r="N741" s="15" t="str">
        <f xml:space="preserve"> RAW!M741</f>
        <v>R</v>
      </c>
      <c r="O741" s="15" t="str">
        <f xml:space="preserve"> RAW!N741</f>
        <v>L</v>
      </c>
      <c r="P741" s="16" t="str">
        <f xml:space="preserve"> RAW!O741</f>
        <v>-</v>
      </c>
      <c r="Q741" s="17">
        <f xml:space="preserve"> ((RAW!P741 / 10000000000) * 1000)</f>
        <v>0</v>
      </c>
      <c r="R741" s="18">
        <f xml:space="preserve"> ((RAW!Q741 / 1000000000) * 1000)</f>
        <v>0.697797</v>
      </c>
      <c r="S741" s="15" t="str">
        <f xml:space="preserve"> RAW!R741</f>
        <v>S</v>
      </c>
      <c r="T741" s="15" t="str">
        <f xml:space="preserve"> RAW!S741</f>
        <v>L</v>
      </c>
      <c r="U741" s="16" t="str">
        <f xml:space="preserve"> RAW!T741</f>
        <v>N</v>
      </c>
      <c r="V741" s="17">
        <f xml:space="preserve"> ((RAW!U741 / 10000000000) * 1000)</f>
        <v>0</v>
      </c>
      <c r="W741" s="18">
        <f xml:space="preserve"> ((RAW!V741 / 1000000000) * 1000)</f>
        <v>266.054687</v>
      </c>
      <c r="X741" s="15" t="str">
        <f xml:space="preserve"> RAW!W741</f>
        <v>S</v>
      </c>
      <c r="Y741" s="15" t="str">
        <f xml:space="preserve"> RAW!X741</f>
        <v>L</v>
      </c>
      <c r="Z741" s="16" t="str">
        <f xml:space="preserve"> RAW!Y741</f>
        <v>N</v>
      </c>
      <c r="AA741" s="15">
        <f xml:space="preserve"> ((RAW!Z741 / 10000000000) * 1000)</f>
        <v>0</v>
      </c>
      <c r="AB741" s="15">
        <f xml:space="preserve"> RAW!AA741 / 5</f>
        <v>1115</v>
      </c>
      <c r="AC741" s="16">
        <f xml:space="preserve"> ((RAW!AB741 / 1000000) * 1000)</f>
        <v>0</v>
      </c>
    </row>
    <row r="742" spans="1:29" x14ac:dyDescent="0.25">
      <c r="A742">
        <v>133200000</v>
      </c>
      <c r="B742" s="14">
        <f t="shared" si="12"/>
        <v>37</v>
      </c>
      <c r="C742" s="15">
        <f xml:space="preserve"> RAW!B742 / 5</f>
        <v>1115</v>
      </c>
      <c r="D742" s="15">
        <f xml:space="preserve"> RAW!C742 / 5</f>
        <v>-538.4</v>
      </c>
      <c r="E742" s="16">
        <f xml:space="preserve"> RAW!D742 / 5</f>
        <v>385.2</v>
      </c>
      <c r="F742" s="15">
        <f xml:space="preserve"> RAW!E742 / 5000</f>
        <v>1.3049999999999999</v>
      </c>
      <c r="G742" s="15">
        <f xml:space="preserve"> RAW!F742 / 5000</f>
        <v>-0.51600000000000001</v>
      </c>
      <c r="H742" s="15">
        <f xml:space="preserve"> RAW!G742 / 5000</f>
        <v>-0.18720000000000001</v>
      </c>
      <c r="I742" s="15">
        <f xml:space="preserve"> RAW!H742 / 5000</f>
        <v>-8.4400000000000003E-2</v>
      </c>
      <c r="J742" s="16">
        <f xml:space="preserve"> RAW!I742 / 5000</f>
        <v>0.30299999999999999</v>
      </c>
      <c r="K742" s="16">
        <f xml:space="preserve"> RAW!J742</f>
        <v>11111001</v>
      </c>
      <c r="L742" s="17">
        <f xml:space="preserve"> ((RAW!K742 / 10000000000) * 1000)</f>
        <v>6.5848000000000004E-2</v>
      </c>
      <c r="M742" s="18">
        <f xml:space="preserve"> ((RAW!L742 / 1000000000) * 1000)</f>
        <v>170.20022200000002</v>
      </c>
      <c r="N742" s="15" t="str">
        <f xml:space="preserve"> RAW!M742</f>
        <v>R</v>
      </c>
      <c r="O742" s="15" t="str">
        <f xml:space="preserve"> RAW!N742</f>
        <v>L</v>
      </c>
      <c r="P742" s="16" t="str">
        <f xml:space="preserve"> RAW!O742</f>
        <v>-</v>
      </c>
      <c r="Q742" s="17">
        <f xml:space="preserve"> ((RAW!P742 / 10000000000) * 1000)</f>
        <v>0</v>
      </c>
      <c r="R742" s="18">
        <f xml:space="preserve"> ((RAW!Q742 / 1000000000) * 1000)</f>
        <v>0.697797</v>
      </c>
      <c r="S742" s="15" t="str">
        <f xml:space="preserve"> RAW!R742</f>
        <v>S</v>
      </c>
      <c r="T742" s="15" t="str">
        <f xml:space="preserve"> RAW!S742</f>
        <v>L</v>
      </c>
      <c r="U742" s="16" t="str">
        <f xml:space="preserve"> RAW!T742</f>
        <v>N</v>
      </c>
      <c r="V742" s="17">
        <f xml:space="preserve"> ((RAW!U742 / 10000000000) * 1000)</f>
        <v>0</v>
      </c>
      <c r="W742" s="18">
        <f xml:space="preserve"> ((RAW!V742 / 1000000000) * 1000)</f>
        <v>266.054687</v>
      </c>
      <c r="X742" s="15" t="str">
        <f xml:space="preserve"> RAW!W742</f>
        <v>S</v>
      </c>
      <c r="Y742" s="15" t="str">
        <f xml:space="preserve"> RAW!X742</f>
        <v>L</v>
      </c>
      <c r="Z742" s="16" t="str">
        <f xml:space="preserve"> RAW!Y742</f>
        <v>N</v>
      </c>
      <c r="AA742" s="15">
        <f xml:space="preserve"> ((RAW!Z742 / 10000000000) * 1000)</f>
        <v>6.5848000000000004E-2</v>
      </c>
      <c r="AB742" s="15">
        <f xml:space="preserve"> RAW!AA742 / 5</f>
        <v>1115</v>
      </c>
      <c r="AC742" s="16">
        <f xml:space="preserve"> ((RAW!AB742 / 1000000) * 1000)</f>
        <v>0</v>
      </c>
    </row>
    <row r="743" spans="1:29" x14ac:dyDescent="0.25">
      <c r="A743">
        <v>133380006</v>
      </c>
      <c r="B743" s="14">
        <f t="shared" si="12"/>
        <v>37.050001666666667</v>
      </c>
      <c r="C743" s="15">
        <f xml:space="preserve"> RAW!B743 / 5</f>
        <v>1115</v>
      </c>
      <c r="D743" s="15">
        <f xml:space="preserve"> RAW!C743 / 5</f>
        <v>-538.4</v>
      </c>
      <c r="E743" s="16">
        <f xml:space="preserve"> RAW!D743 / 5</f>
        <v>385.2</v>
      </c>
      <c r="F743" s="15">
        <f xml:space="preserve"> RAW!E743 / 5000</f>
        <v>1.3049999999999999</v>
      </c>
      <c r="G743" s="15">
        <f xml:space="preserve"> RAW!F743 / 5000</f>
        <v>-0.51600000000000001</v>
      </c>
      <c r="H743" s="15">
        <f xml:space="preserve"> RAW!G743 / 5000</f>
        <v>-0.18720000000000001</v>
      </c>
      <c r="I743" s="15">
        <f xml:space="preserve"> RAW!H743 / 5000</f>
        <v>-8.4599999999999995E-2</v>
      </c>
      <c r="J743" s="16">
        <f xml:space="preserve"> RAW!I743 / 5000</f>
        <v>0.30299999999999999</v>
      </c>
      <c r="K743" s="16">
        <f xml:space="preserve"> RAW!J743</f>
        <v>11111001</v>
      </c>
      <c r="L743" s="17">
        <f xml:space="preserve"> ((RAW!K743 / 10000000000) * 1000)</f>
        <v>1.696E-3</v>
      </c>
      <c r="M743" s="18">
        <f xml:space="preserve"> ((RAW!L743 / 1000000000) * 1000)</f>
        <v>170.114835</v>
      </c>
      <c r="N743" s="15" t="str">
        <f xml:space="preserve"> RAW!M743</f>
        <v>R</v>
      </c>
      <c r="O743" s="15" t="str">
        <f xml:space="preserve"> RAW!N743</f>
        <v>L</v>
      </c>
      <c r="P743" s="16" t="str">
        <f xml:space="preserve"> RAW!O743</f>
        <v>-</v>
      </c>
      <c r="Q743" s="17">
        <f xml:space="preserve"> ((RAW!P743 / 10000000000) * 1000)</f>
        <v>0</v>
      </c>
      <c r="R743" s="18">
        <f xml:space="preserve"> ((RAW!Q743 / 1000000000) * 1000)</f>
        <v>0.697797</v>
      </c>
      <c r="S743" s="15" t="str">
        <f xml:space="preserve"> RAW!R743</f>
        <v>S</v>
      </c>
      <c r="T743" s="15" t="str">
        <f xml:space="preserve"> RAW!S743</f>
        <v>L</v>
      </c>
      <c r="U743" s="16" t="str">
        <f xml:space="preserve"> RAW!T743</f>
        <v>N</v>
      </c>
      <c r="V743" s="17">
        <f xml:space="preserve"> ((RAW!U743 / 10000000000) * 1000)</f>
        <v>0</v>
      </c>
      <c r="W743" s="18">
        <f xml:space="preserve"> ((RAW!V743 / 1000000000) * 1000)</f>
        <v>266.054687</v>
      </c>
      <c r="X743" s="15" t="str">
        <f xml:space="preserve"> RAW!W743</f>
        <v>S</v>
      </c>
      <c r="Y743" s="15" t="str">
        <f xml:space="preserve"> RAW!X743</f>
        <v>L</v>
      </c>
      <c r="Z743" s="16" t="str">
        <f xml:space="preserve"> RAW!Y743</f>
        <v>N</v>
      </c>
      <c r="AA743" s="15">
        <f xml:space="preserve"> ((RAW!Z743 / 10000000000) * 1000)</f>
        <v>1.696E-3</v>
      </c>
      <c r="AB743" s="15">
        <f xml:space="preserve"> RAW!AA743 / 5</f>
        <v>1115</v>
      </c>
      <c r="AC743" s="16">
        <f xml:space="preserve"> ((RAW!AB743 / 1000000) * 1000)</f>
        <v>0</v>
      </c>
    </row>
    <row r="744" spans="1:29" x14ac:dyDescent="0.25">
      <c r="A744">
        <v>133560000</v>
      </c>
      <c r="B744" s="14">
        <f t="shared" si="12"/>
        <v>37.1</v>
      </c>
      <c r="C744" s="15">
        <f xml:space="preserve"> RAW!B744 / 5</f>
        <v>1115</v>
      </c>
      <c r="D744" s="15">
        <f xml:space="preserve"> RAW!C744 / 5</f>
        <v>-538.4</v>
      </c>
      <c r="E744" s="16">
        <f xml:space="preserve"> RAW!D744 / 5</f>
        <v>385.2</v>
      </c>
      <c r="F744" s="15">
        <f xml:space="preserve"> RAW!E744 / 5000</f>
        <v>1.3049999999999999</v>
      </c>
      <c r="G744" s="15">
        <f xml:space="preserve"> RAW!F744 / 5000</f>
        <v>-0.51619999999999999</v>
      </c>
      <c r="H744" s="15">
        <f xml:space="preserve"> RAW!G744 / 5000</f>
        <v>-0.187</v>
      </c>
      <c r="I744" s="15">
        <f xml:space="preserve"> RAW!H744 / 5000</f>
        <v>-8.48E-2</v>
      </c>
      <c r="J744" s="16">
        <f xml:space="preserve"> RAW!I744 / 5000</f>
        <v>0.30299999999999999</v>
      </c>
      <c r="K744" s="16">
        <f xml:space="preserve"> RAW!J744</f>
        <v>11111001</v>
      </c>
      <c r="L744" s="17">
        <f xml:space="preserve"> ((RAW!K744 / 10000000000) * 1000)</f>
        <v>5.1879999999999996E-2</v>
      </c>
      <c r="M744" s="18">
        <f xml:space="preserve"> ((RAW!L744 / 1000000000) * 1000)</f>
        <v>170.01356799999999</v>
      </c>
      <c r="N744" s="15" t="str">
        <f xml:space="preserve"> RAW!M744</f>
        <v>R</v>
      </c>
      <c r="O744" s="15" t="str">
        <f xml:space="preserve"> RAW!N744</f>
        <v>L</v>
      </c>
      <c r="P744" s="16" t="str">
        <f xml:space="preserve"> RAW!O744</f>
        <v>-</v>
      </c>
      <c r="Q744" s="17">
        <f xml:space="preserve"> ((RAW!P744 / 10000000000) * 1000)</f>
        <v>0</v>
      </c>
      <c r="R744" s="18">
        <f xml:space="preserve"> ((RAW!Q744 / 1000000000) * 1000)</f>
        <v>0.697797</v>
      </c>
      <c r="S744" s="15" t="str">
        <f xml:space="preserve"> RAW!R744</f>
        <v>S</v>
      </c>
      <c r="T744" s="15" t="str">
        <f xml:space="preserve"> RAW!S744</f>
        <v>L</v>
      </c>
      <c r="U744" s="16" t="str">
        <f xml:space="preserve"> RAW!T744</f>
        <v>N</v>
      </c>
      <c r="V744" s="17">
        <f xml:space="preserve"> ((RAW!U744 / 10000000000) * 1000)</f>
        <v>0</v>
      </c>
      <c r="W744" s="18">
        <f xml:space="preserve"> ((RAW!V744 / 1000000000) * 1000)</f>
        <v>266.054687</v>
      </c>
      <c r="X744" s="15" t="str">
        <f xml:space="preserve"> RAW!W744</f>
        <v>S</v>
      </c>
      <c r="Y744" s="15" t="str">
        <f xml:space="preserve"> RAW!X744</f>
        <v>L</v>
      </c>
      <c r="Z744" s="16" t="str">
        <f xml:space="preserve"> RAW!Y744</f>
        <v>N</v>
      </c>
      <c r="AA744" s="15">
        <f xml:space="preserve"> ((RAW!Z744 / 10000000000) * 1000)</f>
        <v>5.1879999999999996E-2</v>
      </c>
      <c r="AB744" s="15">
        <f xml:space="preserve"> RAW!AA744 / 5</f>
        <v>1115</v>
      </c>
      <c r="AC744" s="16">
        <f xml:space="preserve"> ((RAW!AB744 / 1000000) * 1000)</f>
        <v>0</v>
      </c>
    </row>
    <row r="745" spans="1:29" x14ac:dyDescent="0.25">
      <c r="A745">
        <v>133740000</v>
      </c>
      <c r="B745" s="14">
        <f t="shared" si="12"/>
        <v>37.15</v>
      </c>
      <c r="C745" s="15">
        <f xml:space="preserve"> RAW!B745 / 5</f>
        <v>1115</v>
      </c>
      <c r="D745" s="15">
        <f xml:space="preserve"> RAW!C745 / 5</f>
        <v>-538.4</v>
      </c>
      <c r="E745" s="16">
        <f xml:space="preserve"> RAW!D745 / 5</f>
        <v>385.2</v>
      </c>
      <c r="F745" s="15">
        <f xml:space="preserve"> RAW!E745 / 5000</f>
        <v>1.3049999999999999</v>
      </c>
      <c r="G745" s="15">
        <f xml:space="preserve"> RAW!F745 / 5000</f>
        <v>-0.51619999999999999</v>
      </c>
      <c r="H745" s="15">
        <f xml:space="preserve"> RAW!G745 / 5000</f>
        <v>-0.18720000000000001</v>
      </c>
      <c r="I745" s="15">
        <f xml:space="preserve"> RAW!H745 / 5000</f>
        <v>-8.4599999999999995E-2</v>
      </c>
      <c r="J745" s="16">
        <f xml:space="preserve"> RAW!I745 / 5000</f>
        <v>0.30299999999999999</v>
      </c>
      <c r="K745" s="16">
        <f xml:space="preserve"> RAW!J745</f>
        <v>11111001</v>
      </c>
      <c r="L745" s="17">
        <f xml:space="preserve"> ((RAW!K745 / 10000000000) * 1000)</f>
        <v>-1.9949999999999998E-3</v>
      </c>
      <c r="M745" s="18">
        <f xml:space="preserve"> ((RAW!L745 / 1000000000) * 1000)</f>
        <v>169.93578000000002</v>
      </c>
      <c r="N745" s="15" t="str">
        <f xml:space="preserve"> RAW!M745</f>
        <v>R</v>
      </c>
      <c r="O745" s="15" t="str">
        <f xml:space="preserve"> RAW!N745</f>
        <v>L</v>
      </c>
      <c r="P745" s="16" t="str">
        <f xml:space="preserve"> RAW!O745</f>
        <v>-</v>
      </c>
      <c r="Q745" s="17">
        <f xml:space="preserve"> ((RAW!P745 / 10000000000) * 1000)</f>
        <v>0</v>
      </c>
      <c r="R745" s="18">
        <f xml:space="preserve"> ((RAW!Q745 / 1000000000) * 1000)</f>
        <v>0.697797</v>
      </c>
      <c r="S745" s="15" t="str">
        <f xml:space="preserve"> RAW!R745</f>
        <v>S</v>
      </c>
      <c r="T745" s="15" t="str">
        <f xml:space="preserve"> RAW!S745</f>
        <v>L</v>
      </c>
      <c r="U745" s="16" t="str">
        <f xml:space="preserve"> RAW!T745</f>
        <v>N</v>
      </c>
      <c r="V745" s="17">
        <f xml:space="preserve"> ((RAW!U745 / 10000000000) * 1000)</f>
        <v>0</v>
      </c>
      <c r="W745" s="18">
        <f xml:space="preserve"> ((RAW!V745 / 1000000000) * 1000)</f>
        <v>266.054687</v>
      </c>
      <c r="X745" s="15" t="str">
        <f xml:space="preserve"> RAW!W745</f>
        <v>S</v>
      </c>
      <c r="Y745" s="15" t="str">
        <f xml:space="preserve"> RAW!X745</f>
        <v>L</v>
      </c>
      <c r="Z745" s="16" t="str">
        <f xml:space="preserve"> RAW!Y745</f>
        <v>N</v>
      </c>
      <c r="AA745" s="15">
        <f xml:space="preserve"> ((RAW!Z745 / 10000000000) * 1000)</f>
        <v>-1.9949999999999998E-3</v>
      </c>
      <c r="AB745" s="15">
        <f xml:space="preserve"> RAW!AA745 / 5</f>
        <v>1115</v>
      </c>
      <c r="AC745" s="16">
        <f xml:space="preserve"> ((RAW!AB745 / 1000000) * 1000)</f>
        <v>0</v>
      </c>
    </row>
    <row r="746" spans="1:29" x14ac:dyDescent="0.25">
      <c r="A746">
        <v>133920000</v>
      </c>
      <c r="B746" s="14">
        <f t="shared" si="12"/>
        <v>37.200000000000003</v>
      </c>
      <c r="C746" s="15">
        <f xml:space="preserve"> RAW!B746 / 5</f>
        <v>1115</v>
      </c>
      <c r="D746" s="15">
        <f xml:space="preserve"> RAW!C746 / 5</f>
        <v>-538.4</v>
      </c>
      <c r="E746" s="16">
        <f xml:space="preserve"> RAW!D746 / 5</f>
        <v>385.2</v>
      </c>
      <c r="F746" s="15">
        <f xml:space="preserve"> RAW!E746 / 5000</f>
        <v>1.3049999999999999</v>
      </c>
      <c r="G746" s="15">
        <f xml:space="preserve"> RAW!F746 / 5000</f>
        <v>-0.51600000000000001</v>
      </c>
      <c r="H746" s="15">
        <f xml:space="preserve"> RAW!G746 / 5000</f>
        <v>-0.18720000000000001</v>
      </c>
      <c r="I746" s="15">
        <f xml:space="preserve"> RAW!H746 / 5000</f>
        <v>-8.4599999999999995E-2</v>
      </c>
      <c r="J746" s="16">
        <f xml:space="preserve"> RAW!I746 / 5000</f>
        <v>0.30299999999999999</v>
      </c>
      <c r="K746" s="16">
        <f xml:space="preserve"> RAW!J746</f>
        <v>11111001</v>
      </c>
      <c r="L746" s="17">
        <f xml:space="preserve"> ((RAW!K746 / 10000000000) * 1000)</f>
        <v>-3.9899999999999996E-3</v>
      </c>
      <c r="M746" s="18">
        <f xml:space="preserve"> ((RAW!L746 / 1000000000) * 1000)</f>
        <v>169.85622899999998</v>
      </c>
      <c r="N746" s="15" t="str">
        <f xml:space="preserve"> RAW!M746</f>
        <v>R</v>
      </c>
      <c r="O746" s="15" t="str">
        <f xml:space="preserve"> RAW!N746</f>
        <v>L</v>
      </c>
      <c r="P746" s="16" t="str">
        <f xml:space="preserve"> RAW!O746</f>
        <v>-</v>
      </c>
      <c r="Q746" s="17">
        <f xml:space="preserve"> ((RAW!P746 / 10000000000) * 1000)</f>
        <v>0</v>
      </c>
      <c r="R746" s="18">
        <f xml:space="preserve"> ((RAW!Q746 / 1000000000) * 1000)</f>
        <v>0.697797</v>
      </c>
      <c r="S746" s="15" t="str">
        <f xml:space="preserve"> RAW!R746</f>
        <v>S</v>
      </c>
      <c r="T746" s="15" t="str">
        <f xml:space="preserve"> RAW!S746</f>
        <v>L</v>
      </c>
      <c r="U746" s="16" t="str">
        <f xml:space="preserve"> RAW!T746</f>
        <v>N</v>
      </c>
      <c r="V746" s="17">
        <f xml:space="preserve"> ((RAW!U746 / 10000000000) * 1000)</f>
        <v>0</v>
      </c>
      <c r="W746" s="18">
        <f xml:space="preserve"> ((RAW!V746 / 1000000000) * 1000)</f>
        <v>266.054687</v>
      </c>
      <c r="X746" s="15" t="str">
        <f xml:space="preserve"> RAW!W746</f>
        <v>S</v>
      </c>
      <c r="Y746" s="15" t="str">
        <f xml:space="preserve"> RAW!X746</f>
        <v>L</v>
      </c>
      <c r="Z746" s="16" t="str">
        <f xml:space="preserve"> RAW!Y746</f>
        <v>N</v>
      </c>
      <c r="AA746" s="15">
        <f xml:space="preserve"> ((RAW!Z746 / 10000000000) * 1000)</f>
        <v>-3.9899999999999996E-3</v>
      </c>
      <c r="AB746" s="15">
        <f xml:space="preserve"> RAW!AA746 / 5</f>
        <v>1115</v>
      </c>
      <c r="AC746" s="16">
        <f xml:space="preserve"> ((RAW!AB746 / 1000000) * 1000)</f>
        <v>0</v>
      </c>
    </row>
    <row r="747" spans="1:29" x14ac:dyDescent="0.25">
      <c r="A747">
        <v>134100000</v>
      </c>
      <c r="B747" s="14">
        <f t="shared" si="12"/>
        <v>37.25</v>
      </c>
      <c r="C747" s="15">
        <f xml:space="preserve"> RAW!B747 / 5</f>
        <v>1115</v>
      </c>
      <c r="D747" s="15">
        <f xml:space="preserve"> RAW!C747 / 5</f>
        <v>-538.4</v>
      </c>
      <c r="E747" s="16">
        <f xml:space="preserve"> RAW!D747 / 5</f>
        <v>385.2</v>
      </c>
      <c r="F747" s="15">
        <f xml:space="preserve"> RAW!E747 / 5000</f>
        <v>1.3051999999999999</v>
      </c>
      <c r="G747" s="15">
        <f xml:space="preserve"> RAW!F747 / 5000</f>
        <v>-0.51619999999999999</v>
      </c>
      <c r="H747" s="15">
        <f xml:space="preserve"> RAW!G747 / 5000</f>
        <v>-0.18720000000000001</v>
      </c>
      <c r="I747" s="15">
        <f xml:space="preserve"> RAW!H747 / 5000</f>
        <v>-8.4400000000000003E-2</v>
      </c>
      <c r="J747" s="16">
        <f xml:space="preserve"> RAW!I747 / 5000</f>
        <v>0.30320000000000003</v>
      </c>
      <c r="K747" s="16">
        <f xml:space="preserve"> RAW!J747</f>
        <v>11111001</v>
      </c>
      <c r="L747" s="17">
        <f xml:space="preserve"> ((RAW!K747 / 10000000000) * 1000)</f>
        <v>-1.9949999999999998E-3</v>
      </c>
      <c r="M747" s="18">
        <f xml:space="preserve"> ((RAW!L747 / 1000000000) * 1000)</f>
        <v>169.80627799999999</v>
      </c>
      <c r="N747" s="15" t="str">
        <f xml:space="preserve"> RAW!M747</f>
        <v>R</v>
      </c>
      <c r="O747" s="15" t="str">
        <f xml:space="preserve"> RAW!N747</f>
        <v>L</v>
      </c>
      <c r="P747" s="16" t="str">
        <f xml:space="preserve"> RAW!O747</f>
        <v>-</v>
      </c>
      <c r="Q747" s="17">
        <f xml:space="preserve"> ((RAW!P747 / 10000000000) * 1000)</f>
        <v>0</v>
      </c>
      <c r="R747" s="18">
        <f xml:space="preserve"> ((RAW!Q747 / 1000000000) * 1000)</f>
        <v>0.697797</v>
      </c>
      <c r="S747" s="15" t="str">
        <f xml:space="preserve"> RAW!R747</f>
        <v>S</v>
      </c>
      <c r="T747" s="15" t="str">
        <f xml:space="preserve"> RAW!S747</f>
        <v>L</v>
      </c>
      <c r="U747" s="16" t="str">
        <f xml:space="preserve"> RAW!T747</f>
        <v>N</v>
      </c>
      <c r="V747" s="17">
        <f xml:space="preserve"> ((RAW!U747 / 10000000000) * 1000)</f>
        <v>0</v>
      </c>
      <c r="W747" s="18">
        <f xml:space="preserve"> ((RAW!V747 / 1000000000) * 1000)</f>
        <v>266.054687</v>
      </c>
      <c r="X747" s="15" t="str">
        <f xml:space="preserve"> RAW!W747</f>
        <v>S</v>
      </c>
      <c r="Y747" s="15" t="str">
        <f xml:space="preserve"> RAW!X747</f>
        <v>L</v>
      </c>
      <c r="Z747" s="16" t="str">
        <f xml:space="preserve"> RAW!Y747</f>
        <v>N</v>
      </c>
      <c r="AA747" s="15">
        <f xml:space="preserve"> ((RAW!Z747 / 10000000000) * 1000)</f>
        <v>-1.9949999999999998E-3</v>
      </c>
      <c r="AB747" s="15">
        <f xml:space="preserve"> RAW!AA747 / 5</f>
        <v>1115</v>
      </c>
      <c r="AC747" s="16">
        <f xml:space="preserve"> ((RAW!AB747 / 1000000) * 1000)</f>
        <v>0</v>
      </c>
    </row>
    <row r="748" spans="1:29" x14ac:dyDescent="0.25">
      <c r="A748">
        <v>134280000</v>
      </c>
      <c r="B748" s="14">
        <f t="shared" si="12"/>
        <v>37.299999999999997</v>
      </c>
      <c r="C748" s="15">
        <f xml:space="preserve"> RAW!B748 / 5</f>
        <v>1115</v>
      </c>
      <c r="D748" s="15">
        <f xml:space="preserve"> RAW!C748 / 5</f>
        <v>-538.4</v>
      </c>
      <c r="E748" s="16">
        <f xml:space="preserve"> RAW!D748 / 5</f>
        <v>385.2</v>
      </c>
      <c r="F748" s="15">
        <f xml:space="preserve"> RAW!E748 / 5000</f>
        <v>1.3049999999999999</v>
      </c>
      <c r="G748" s="15">
        <f xml:space="preserve"> RAW!F748 / 5000</f>
        <v>-0.51600000000000001</v>
      </c>
      <c r="H748" s="15">
        <f xml:space="preserve"> RAW!G748 / 5000</f>
        <v>-0.187</v>
      </c>
      <c r="I748" s="15">
        <f xml:space="preserve"> RAW!H748 / 5000</f>
        <v>-8.4400000000000003E-2</v>
      </c>
      <c r="J748" s="16">
        <f xml:space="preserve"> RAW!I748 / 5000</f>
        <v>0.30320000000000003</v>
      </c>
      <c r="K748" s="16">
        <f xml:space="preserve"> RAW!J748</f>
        <v>11111001</v>
      </c>
      <c r="L748" s="17">
        <f xml:space="preserve"> ((RAW!K748 / 10000000000) * 1000)</f>
        <v>9.9699999999999984E-4</v>
      </c>
      <c r="M748" s="18">
        <f xml:space="preserve"> ((RAW!L748 / 1000000000) * 1000)</f>
        <v>169.78254900000002</v>
      </c>
      <c r="N748" s="15" t="str">
        <f xml:space="preserve"> RAW!M748</f>
        <v>R</v>
      </c>
      <c r="O748" s="15" t="str">
        <f xml:space="preserve"> RAW!N748</f>
        <v>L</v>
      </c>
      <c r="P748" s="16" t="str">
        <f xml:space="preserve"> RAW!O748</f>
        <v>-</v>
      </c>
      <c r="Q748" s="17">
        <f xml:space="preserve"> ((RAW!P748 / 10000000000) * 1000)</f>
        <v>0</v>
      </c>
      <c r="R748" s="18">
        <f xml:space="preserve"> ((RAW!Q748 / 1000000000) * 1000)</f>
        <v>0.697797</v>
      </c>
      <c r="S748" s="15" t="str">
        <f xml:space="preserve"> RAW!R748</f>
        <v>S</v>
      </c>
      <c r="T748" s="15" t="str">
        <f xml:space="preserve"> RAW!S748</f>
        <v>L</v>
      </c>
      <c r="U748" s="16" t="str">
        <f xml:space="preserve"> RAW!T748</f>
        <v>N</v>
      </c>
      <c r="V748" s="17">
        <f xml:space="preserve"> ((RAW!U748 / 10000000000) * 1000)</f>
        <v>0</v>
      </c>
      <c r="W748" s="18">
        <f xml:space="preserve"> ((RAW!V748 / 1000000000) * 1000)</f>
        <v>266.054687</v>
      </c>
      <c r="X748" s="15" t="str">
        <f xml:space="preserve"> RAW!W748</f>
        <v>S</v>
      </c>
      <c r="Y748" s="15" t="str">
        <f xml:space="preserve"> RAW!X748</f>
        <v>L</v>
      </c>
      <c r="Z748" s="16" t="str">
        <f xml:space="preserve"> RAW!Y748</f>
        <v>N</v>
      </c>
      <c r="AA748" s="15">
        <f xml:space="preserve"> ((RAW!Z748 / 10000000000) * 1000)</f>
        <v>9.9699999999999984E-4</v>
      </c>
      <c r="AB748" s="15">
        <f xml:space="preserve"> RAW!AA748 / 5</f>
        <v>1115</v>
      </c>
      <c r="AC748" s="16">
        <f xml:space="preserve"> ((RAW!AB748 / 1000000) * 1000)</f>
        <v>0</v>
      </c>
    </row>
    <row r="749" spans="1:29" x14ac:dyDescent="0.25">
      <c r="A749">
        <v>134460000</v>
      </c>
      <c r="B749" s="14">
        <f t="shared" si="12"/>
        <v>37.35</v>
      </c>
      <c r="C749" s="15">
        <f xml:space="preserve"> RAW!B749 / 5</f>
        <v>1115.5999999999999</v>
      </c>
      <c r="D749" s="15">
        <f xml:space="preserve"> RAW!C749 / 5</f>
        <v>-538.4</v>
      </c>
      <c r="E749" s="16">
        <f xml:space="preserve"> RAW!D749 / 5</f>
        <v>385.2</v>
      </c>
      <c r="F749" s="15">
        <f xml:space="preserve"> RAW!E749 / 5000</f>
        <v>1.3049999999999999</v>
      </c>
      <c r="G749" s="15">
        <f xml:space="preserve"> RAW!F749 / 5000</f>
        <v>-0.51580000000000004</v>
      </c>
      <c r="H749" s="15">
        <f xml:space="preserve"> RAW!G749 / 5000</f>
        <v>-0.187</v>
      </c>
      <c r="I749" s="15">
        <f xml:space="preserve"> RAW!H749 / 5000</f>
        <v>-8.4400000000000003E-2</v>
      </c>
      <c r="J749" s="16">
        <f xml:space="preserve"> RAW!I749 / 5000</f>
        <v>0.3034</v>
      </c>
      <c r="K749" s="16">
        <f xml:space="preserve"> RAW!J749</f>
        <v>11111001</v>
      </c>
      <c r="L749" s="17">
        <f xml:space="preserve"> ((RAW!K749 / 10000000000) * 1000)</f>
        <v>0</v>
      </c>
      <c r="M749" s="18">
        <f xml:space="preserve"> ((RAW!L749 / 1000000000) * 1000)</f>
        <v>169.78158400000001</v>
      </c>
      <c r="N749" s="15" t="str">
        <f xml:space="preserve"> RAW!M749</f>
        <v>R</v>
      </c>
      <c r="O749" s="15" t="str">
        <f xml:space="preserve"> RAW!N749</f>
        <v>L</v>
      </c>
      <c r="P749" s="16" t="str">
        <f xml:space="preserve"> RAW!O749</f>
        <v>-</v>
      </c>
      <c r="Q749" s="17">
        <f xml:space="preserve"> ((RAW!P749 / 10000000000) * 1000)</f>
        <v>0</v>
      </c>
      <c r="R749" s="18">
        <f xml:space="preserve"> ((RAW!Q749 / 1000000000) * 1000)</f>
        <v>0.697797</v>
      </c>
      <c r="S749" s="15" t="str">
        <f xml:space="preserve"> RAW!R749</f>
        <v>S</v>
      </c>
      <c r="T749" s="15" t="str">
        <f xml:space="preserve"> RAW!S749</f>
        <v>L</v>
      </c>
      <c r="U749" s="16" t="str">
        <f xml:space="preserve"> RAW!T749</f>
        <v>N</v>
      </c>
      <c r="V749" s="17">
        <f xml:space="preserve"> ((RAW!U749 / 10000000000) * 1000)</f>
        <v>0</v>
      </c>
      <c r="W749" s="18">
        <f xml:space="preserve"> ((RAW!V749 / 1000000000) * 1000)</f>
        <v>266.054687</v>
      </c>
      <c r="X749" s="15" t="str">
        <f xml:space="preserve"> RAW!W749</f>
        <v>S</v>
      </c>
      <c r="Y749" s="15" t="str">
        <f xml:space="preserve"> RAW!X749</f>
        <v>L</v>
      </c>
      <c r="Z749" s="16" t="str">
        <f xml:space="preserve"> RAW!Y749</f>
        <v>N</v>
      </c>
      <c r="AA749" s="15">
        <f xml:space="preserve"> ((RAW!Z749 / 10000000000) * 1000)</f>
        <v>0</v>
      </c>
      <c r="AB749" s="15">
        <f xml:space="preserve"> RAW!AA749 / 5</f>
        <v>1115.5999999999999</v>
      </c>
      <c r="AC749" s="16">
        <f xml:space="preserve"> ((RAW!AB749 / 1000000) * 1000)</f>
        <v>0</v>
      </c>
    </row>
    <row r="750" spans="1:29" x14ac:dyDescent="0.25">
      <c r="A750">
        <v>134640000</v>
      </c>
      <c r="B750" s="14">
        <f t="shared" si="12"/>
        <v>37.4</v>
      </c>
      <c r="C750" s="15">
        <f xml:space="preserve"> RAW!B750 / 5</f>
        <v>1116.2</v>
      </c>
      <c r="D750" s="15">
        <f xml:space="preserve"> RAW!C750 / 5</f>
        <v>-538.4</v>
      </c>
      <c r="E750" s="16">
        <f xml:space="preserve"> RAW!D750 / 5</f>
        <v>385.2</v>
      </c>
      <c r="F750" s="15">
        <f xml:space="preserve"> RAW!E750 / 5000</f>
        <v>1.3049999999999999</v>
      </c>
      <c r="G750" s="15">
        <f xml:space="preserve"> RAW!F750 / 5000</f>
        <v>-0.51519999999999999</v>
      </c>
      <c r="H750" s="15">
        <f xml:space="preserve"> RAW!G750 / 5000</f>
        <v>-0.1862</v>
      </c>
      <c r="I750" s="15">
        <f xml:space="preserve"> RAW!H750 / 5000</f>
        <v>-8.3599999999999994E-2</v>
      </c>
      <c r="J750" s="16">
        <f xml:space="preserve"> RAW!I750 / 5000</f>
        <v>0.30399999999999999</v>
      </c>
      <c r="K750" s="16">
        <f xml:space="preserve"> RAW!J750</f>
        <v>11111001</v>
      </c>
      <c r="L750" s="17">
        <f xml:space="preserve"> ((RAW!K750 / 10000000000) * 1000)</f>
        <v>0</v>
      </c>
      <c r="M750" s="18">
        <f xml:space="preserve"> ((RAW!L750 / 1000000000) * 1000)</f>
        <v>169.78158400000001</v>
      </c>
      <c r="N750" s="15" t="str">
        <f xml:space="preserve"> RAW!M750</f>
        <v>R</v>
      </c>
      <c r="O750" s="15" t="str">
        <f xml:space="preserve"> RAW!N750</f>
        <v>L</v>
      </c>
      <c r="P750" s="16" t="str">
        <f xml:space="preserve"> RAW!O750</f>
        <v>-</v>
      </c>
      <c r="Q750" s="17">
        <f xml:space="preserve"> ((RAW!P750 / 10000000000) * 1000)</f>
        <v>0</v>
      </c>
      <c r="R750" s="18">
        <f xml:space="preserve"> ((RAW!Q750 / 1000000000) * 1000)</f>
        <v>0.697797</v>
      </c>
      <c r="S750" s="15" t="str">
        <f xml:space="preserve"> RAW!R750</f>
        <v>S</v>
      </c>
      <c r="T750" s="15" t="str">
        <f xml:space="preserve"> RAW!S750</f>
        <v>L</v>
      </c>
      <c r="U750" s="16" t="str">
        <f xml:space="preserve"> RAW!T750</f>
        <v>N</v>
      </c>
      <c r="V750" s="17">
        <f xml:space="preserve"> ((RAW!U750 / 10000000000) * 1000)</f>
        <v>0</v>
      </c>
      <c r="W750" s="18">
        <f xml:space="preserve"> ((RAW!V750 / 1000000000) * 1000)</f>
        <v>266.054687</v>
      </c>
      <c r="X750" s="15" t="str">
        <f xml:space="preserve"> RAW!W750</f>
        <v>S</v>
      </c>
      <c r="Y750" s="15" t="str">
        <f xml:space="preserve"> RAW!X750</f>
        <v>L</v>
      </c>
      <c r="Z750" s="16" t="str">
        <f xml:space="preserve"> RAW!Y750</f>
        <v>N</v>
      </c>
      <c r="AA750" s="15">
        <f xml:space="preserve"> ((RAW!Z750 / 10000000000) * 1000)</f>
        <v>0</v>
      </c>
      <c r="AB750" s="15">
        <f xml:space="preserve"> RAW!AA750 / 5</f>
        <v>1116.2</v>
      </c>
      <c r="AC750" s="16">
        <f xml:space="preserve"> ((RAW!AB750 / 1000000) * 1000)</f>
        <v>0</v>
      </c>
    </row>
    <row r="751" spans="1:29" x14ac:dyDescent="0.25">
      <c r="A751">
        <v>134820000</v>
      </c>
      <c r="B751" s="14">
        <f t="shared" si="12"/>
        <v>37.450000000000003</v>
      </c>
      <c r="C751" s="15">
        <f xml:space="preserve"> RAW!B751 / 5</f>
        <v>1115.5999999999999</v>
      </c>
      <c r="D751" s="15">
        <f xml:space="preserve"> RAW!C751 / 5</f>
        <v>-538.4</v>
      </c>
      <c r="E751" s="16">
        <f xml:space="preserve"> RAW!D751 / 5</f>
        <v>385.2</v>
      </c>
      <c r="F751" s="15">
        <f xml:space="preserve"> RAW!E751 / 5000</f>
        <v>1.3049999999999999</v>
      </c>
      <c r="G751" s="15">
        <f xml:space="preserve"> RAW!F751 / 5000</f>
        <v>-0.51580000000000004</v>
      </c>
      <c r="H751" s="15">
        <f xml:space="preserve"> RAW!G751 / 5000</f>
        <v>-0.18659999999999999</v>
      </c>
      <c r="I751" s="15">
        <f xml:space="preserve"> RAW!H751 / 5000</f>
        <v>-8.4000000000000005E-2</v>
      </c>
      <c r="J751" s="16">
        <f xml:space="preserve"> RAW!I751 / 5000</f>
        <v>0.30359999999999998</v>
      </c>
      <c r="K751" s="16">
        <f xml:space="preserve"> RAW!J751</f>
        <v>11111001</v>
      </c>
      <c r="L751" s="17">
        <f xml:space="preserve"> ((RAW!K751 / 10000000000) * 1000)</f>
        <v>0</v>
      </c>
      <c r="M751" s="18">
        <f xml:space="preserve"> ((RAW!L751 / 1000000000) * 1000)</f>
        <v>169.78158400000001</v>
      </c>
      <c r="N751" s="15" t="str">
        <f xml:space="preserve"> RAW!M751</f>
        <v>R</v>
      </c>
      <c r="O751" s="15" t="str">
        <f xml:space="preserve"> RAW!N751</f>
        <v>L</v>
      </c>
      <c r="P751" s="16" t="str">
        <f xml:space="preserve"> RAW!O751</f>
        <v>-</v>
      </c>
      <c r="Q751" s="17">
        <f xml:space="preserve"> ((RAW!P751 / 10000000000) * 1000)</f>
        <v>0</v>
      </c>
      <c r="R751" s="18">
        <f xml:space="preserve"> ((RAW!Q751 / 1000000000) * 1000)</f>
        <v>0.697797</v>
      </c>
      <c r="S751" s="15" t="str">
        <f xml:space="preserve"> RAW!R751</f>
        <v>S</v>
      </c>
      <c r="T751" s="15" t="str">
        <f xml:space="preserve"> RAW!S751</f>
        <v>L</v>
      </c>
      <c r="U751" s="16" t="str">
        <f xml:space="preserve"> RAW!T751</f>
        <v>N</v>
      </c>
      <c r="V751" s="17">
        <f xml:space="preserve"> ((RAW!U751 / 10000000000) * 1000)</f>
        <v>0</v>
      </c>
      <c r="W751" s="18">
        <f xml:space="preserve"> ((RAW!V751 / 1000000000) * 1000)</f>
        <v>266.054687</v>
      </c>
      <c r="X751" s="15" t="str">
        <f xml:space="preserve"> RAW!W751</f>
        <v>S</v>
      </c>
      <c r="Y751" s="15" t="str">
        <f xml:space="preserve"> RAW!X751</f>
        <v>L</v>
      </c>
      <c r="Z751" s="16" t="str">
        <f xml:space="preserve"> RAW!Y751</f>
        <v>N</v>
      </c>
      <c r="AA751" s="15">
        <f xml:space="preserve"> ((RAW!Z751 / 10000000000) * 1000)</f>
        <v>0</v>
      </c>
      <c r="AB751" s="15">
        <f xml:space="preserve"> RAW!AA751 / 5</f>
        <v>1115.5999999999999</v>
      </c>
      <c r="AC751" s="16">
        <f xml:space="preserve"> ((RAW!AB751 / 1000000) * 1000)</f>
        <v>0</v>
      </c>
    </row>
    <row r="752" spans="1:29" x14ac:dyDescent="0.25">
      <c r="A752">
        <v>135000000</v>
      </c>
      <c r="B752" s="14">
        <f t="shared" si="12"/>
        <v>37.5</v>
      </c>
      <c r="C752" s="15">
        <f xml:space="preserve"> RAW!B752 / 5</f>
        <v>1115</v>
      </c>
      <c r="D752" s="15">
        <f xml:space="preserve"> RAW!C752 / 5</f>
        <v>-538.4</v>
      </c>
      <c r="E752" s="16">
        <f xml:space="preserve"> RAW!D752 / 5</f>
        <v>385.2</v>
      </c>
      <c r="F752" s="15">
        <f xml:space="preserve"> RAW!E752 / 5000</f>
        <v>1.3049999999999999</v>
      </c>
      <c r="G752" s="15">
        <f xml:space="preserve"> RAW!F752 / 5000</f>
        <v>-0.51619999999999999</v>
      </c>
      <c r="H752" s="15">
        <f xml:space="preserve"> RAW!G752 / 5000</f>
        <v>-0.18720000000000001</v>
      </c>
      <c r="I752" s="15">
        <f xml:space="preserve"> RAW!H752 / 5000</f>
        <v>-8.4400000000000003E-2</v>
      </c>
      <c r="J752" s="16">
        <f xml:space="preserve"> RAW!I752 / 5000</f>
        <v>0.30320000000000003</v>
      </c>
      <c r="K752" s="16">
        <f xml:space="preserve"> RAW!J752</f>
        <v>11111001</v>
      </c>
      <c r="L752" s="17">
        <f xml:space="preserve"> ((RAW!K752 / 10000000000) * 1000)</f>
        <v>0</v>
      </c>
      <c r="M752" s="18">
        <f xml:space="preserve"> ((RAW!L752 / 1000000000) * 1000)</f>
        <v>169.780271</v>
      </c>
      <c r="N752" s="15" t="str">
        <f xml:space="preserve"> RAW!M752</f>
        <v>R</v>
      </c>
      <c r="O752" s="15" t="str">
        <f xml:space="preserve"> RAW!N752</f>
        <v>L</v>
      </c>
      <c r="P752" s="16" t="str">
        <f xml:space="preserve"> RAW!O752</f>
        <v>-</v>
      </c>
      <c r="Q752" s="17">
        <f xml:space="preserve"> ((RAW!P752 / 10000000000) * 1000)</f>
        <v>0</v>
      </c>
      <c r="R752" s="18">
        <f xml:space="preserve"> ((RAW!Q752 / 1000000000) * 1000)</f>
        <v>0.697797</v>
      </c>
      <c r="S752" s="15" t="str">
        <f xml:space="preserve"> RAW!R752</f>
        <v>S</v>
      </c>
      <c r="T752" s="15" t="str">
        <f xml:space="preserve"> RAW!S752</f>
        <v>L</v>
      </c>
      <c r="U752" s="16" t="str">
        <f xml:space="preserve"> RAW!T752</f>
        <v>N</v>
      </c>
      <c r="V752" s="17">
        <f xml:space="preserve"> ((RAW!U752 / 10000000000) * 1000)</f>
        <v>0</v>
      </c>
      <c r="W752" s="18">
        <f xml:space="preserve"> ((RAW!V752 / 1000000000) * 1000)</f>
        <v>266.054687</v>
      </c>
      <c r="X752" s="15" t="str">
        <f xml:space="preserve"> RAW!W752</f>
        <v>S</v>
      </c>
      <c r="Y752" s="15" t="str">
        <f xml:space="preserve"> RAW!X752</f>
        <v>L</v>
      </c>
      <c r="Z752" s="16" t="str">
        <f xml:space="preserve"> RAW!Y752</f>
        <v>N</v>
      </c>
      <c r="AA752" s="15">
        <f xml:space="preserve"> ((RAW!Z752 / 10000000000) * 1000)</f>
        <v>0</v>
      </c>
      <c r="AB752" s="15">
        <f xml:space="preserve"> RAW!AA752 / 5</f>
        <v>1115</v>
      </c>
      <c r="AC752" s="16">
        <f xml:space="preserve"> ((RAW!AB752 / 1000000) * 1000)</f>
        <v>0</v>
      </c>
    </row>
    <row r="753" spans="1:29" x14ac:dyDescent="0.25">
      <c r="A753">
        <v>135180000</v>
      </c>
      <c r="B753" s="14">
        <f t="shared" si="12"/>
        <v>37.549999999999997</v>
      </c>
      <c r="C753" s="15">
        <f xml:space="preserve"> RAW!B753 / 5</f>
        <v>1115</v>
      </c>
      <c r="D753" s="15">
        <f xml:space="preserve"> RAW!C753 / 5</f>
        <v>-538.4</v>
      </c>
      <c r="E753" s="16">
        <f xml:space="preserve"> RAW!D753 / 5</f>
        <v>385.2</v>
      </c>
      <c r="F753" s="15">
        <f xml:space="preserve"> RAW!E753 / 5000</f>
        <v>1.3049999999999999</v>
      </c>
      <c r="G753" s="15">
        <f xml:space="preserve"> RAW!F753 / 5000</f>
        <v>-0.51600000000000001</v>
      </c>
      <c r="H753" s="15">
        <f xml:space="preserve"> RAW!G753 / 5000</f>
        <v>-0.18720000000000001</v>
      </c>
      <c r="I753" s="15">
        <f xml:space="preserve"> RAW!H753 / 5000</f>
        <v>-8.4599999999999995E-2</v>
      </c>
      <c r="J753" s="16">
        <f xml:space="preserve"> RAW!I753 / 5000</f>
        <v>0.30299999999999999</v>
      </c>
      <c r="K753" s="16">
        <f xml:space="preserve"> RAW!J753</f>
        <v>11111001</v>
      </c>
      <c r="L753" s="17">
        <f xml:space="preserve"> ((RAW!K753 / 10000000000) * 1000)</f>
        <v>0</v>
      </c>
      <c r="M753" s="18">
        <f xml:space="preserve"> ((RAW!L753 / 1000000000) * 1000)</f>
        <v>169.68959599999999</v>
      </c>
      <c r="N753" s="15" t="str">
        <f xml:space="preserve"> RAW!M753</f>
        <v>R</v>
      </c>
      <c r="O753" s="15" t="str">
        <f xml:space="preserve"> RAW!N753</f>
        <v>L</v>
      </c>
      <c r="P753" s="16" t="str">
        <f xml:space="preserve"> RAW!O753</f>
        <v>-</v>
      </c>
      <c r="Q753" s="17">
        <f xml:space="preserve"> ((RAW!P753 / 10000000000) * 1000)</f>
        <v>0</v>
      </c>
      <c r="R753" s="18">
        <f xml:space="preserve"> ((RAW!Q753 / 1000000000) * 1000)</f>
        <v>0.697797</v>
      </c>
      <c r="S753" s="15" t="str">
        <f xml:space="preserve"> RAW!R753</f>
        <v>S</v>
      </c>
      <c r="T753" s="15" t="str">
        <f xml:space="preserve"> RAW!S753</f>
        <v>L</v>
      </c>
      <c r="U753" s="16" t="str">
        <f xml:space="preserve"> RAW!T753</f>
        <v>N</v>
      </c>
      <c r="V753" s="17">
        <f xml:space="preserve"> ((RAW!U753 / 10000000000) * 1000)</f>
        <v>0</v>
      </c>
      <c r="W753" s="18">
        <f xml:space="preserve"> ((RAW!V753 / 1000000000) * 1000)</f>
        <v>266.054687</v>
      </c>
      <c r="X753" s="15" t="str">
        <f xml:space="preserve"> RAW!W753</f>
        <v>S</v>
      </c>
      <c r="Y753" s="15" t="str">
        <f xml:space="preserve"> RAW!X753</f>
        <v>L</v>
      </c>
      <c r="Z753" s="16" t="str">
        <f xml:space="preserve"> RAW!Y753</f>
        <v>N</v>
      </c>
      <c r="AA753" s="15">
        <f xml:space="preserve"> ((RAW!Z753 / 10000000000) * 1000)</f>
        <v>0</v>
      </c>
      <c r="AB753" s="15">
        <f xml:space="preserve"> RAW!AA753 / 5</f>
        <v>1115</v>
      </c>
      <c r="AC753" s="16">
        <f xml:space="preserve"> ((RAW!AB753 / 1000000) * 1000)</f>
        <v>0</v>
      </c>
    </row>
    <row r="754" spans="1:29" x14ac:dyDescent="0.25">
      <c r="A754">
        <v>135360000</v>
      </c>
      <c r="B754" s="14">
        <f t="shared" si="12"/>
        <v>37.6</v>
      </c>
      <c r="C754" s="15">
        <f xml:space="preserve"> RAW!B754 / 5</f>
        <v>1115</v>
      </c>
      <c r="D754" s="15">
        <f xml:space="preserve"> RAW!C754 / 5</f>
        <v>-538.4</v>
      </c>
      <c r="E754" s="16">
        <f xml:space="preserve"> RAW!D754 / 5</f>
        <v>385.2</v>
      </c>
      <c r="F754" s="15">
        <f xml:space="preserve"> RAW!E754 / 5000</f>
        <v>1.3048</v>
      </c>
      <c r="G754" s="15">
        <f xml:space="preserve"> RAW!F754 / 5000</f>
        <v>-0.51600000000000001</v>
      </c>
      <c r="H754" s="15">
        <f xml:space="preserve"> RAW!G754 / 5000</f>
        <v>-0.18720000000000001</v>
      </c>
      <c r="I754" s="15">
        <f xml:space="preserve"> RAW!H754 / 5000</f>
        <v>-8.48E-2</v>
      </c>
      <c r="J754" s="16">
        <f xml:space="preserve"> RAW!I754 / 5000</f>
        <v>0.30320000000000003</v>
      </c>
      <c r="K754" s="16">
        <f xml:space="preserve"> RAW!J754</f>
        <v>11111001</v>
      </c>
      <c r="L754" s="17">
        <f xml:space="preserve"> ((RAW!K754 / 10000000000) * 1000)</f>
        <v>0</v>
      </c>
      <c r="M754" s="18">
        <f xml:space="preserve"> ((RAW!L754 / 1000000000) * 1000)</f>
        <v>169.57519300000001</v>
      </c>
      <c r="N754" s="15" t="str">
        <f xml:space="preserve"> RAW!M754</f>
        <v>R</v>
      </c>
      <c r="O754" s="15" t="str">
        <f xml:space="preserve"> RAW!N754</f>
        <v>L</v>
      </c>
      <c r="P754" s="16" t="str">
        <f xml:space="preserve"> RAW!O754</f>
        <v>-</v>
      </c>
      <c r="Q754" s="17">
        <f xml:space="preserve"> ((RAW!P754 / 10000000000) * 1000)</f>
        <v>0</v>
      </c>
      <c r="R754" s="18">
        <f xml:space="preserve"> ((RAW!Q754 / 1000000000) * 1000)</f>
        <v>0.697797</v>
      </c>
      <c r="S754" s="15" t="str">
        <f xml:space="preserve"> RAW!R754</f>
        <v>S</v>
      </c>
      <c r="T754" s="15" t="str">
        <f xml:space="preserve"> RAW!S754</f>
        <v>L</v>
      </c>
      <c r="U754" s="16" t="str">
        <f xml:space="preserve"> RAW!T754</f>
        <v>N</v>
      </c>
      <c r="V754" s="17">
        <f xml:space="preserve"> ((RAW!U754 / 10000000000) * 1000)</f>
        <v>0</v>
      </c>
      <c r="W754" s="18">
        <f xml:space="preserve"> ((RAW!V754 / 1000000000) * 1000)</f>
        <v>266.054687</v>
      </c>
      <c r="X754" s="15" t="str">
        <f xml:space="preserve"> RAW!W754</f>
        <v>S</v>
      </c>
      <c r="Y754" s="15" t="str">
        <f xml:space="preserve"> RAW!X754</f>
        <v>L</v>
      </c>
      <c r="Z754" s="16" t="str">
        <f xml:space="preserve"> RAW!Y754</f>
        <v>N</v>
      </c>
      <c r="AA754" s="15">
        <f xml:space="preserve"> ((RAW!Z754 / 10000000000) * 1000)</f>
        <v>0</v>
      </c>
      <c r="AB754" s="15">
        <f xml:space="preserve"> RAW!AA754 / 5</f>
        <v>1115</v>
      </c>
      <c r="AC754" s="16">
        <f xml:space="preserve"> ((RAW!AB754 / 1000000) * 1000)</f>
        <v>0</v>
      </c>
    </row>
    <row r="755" spans="1:29" x14ac:dyDescent="0.25">
      <c r="A755">
        <v>135540000</v>
      </c>
      <c r="B755" s="14">
        <f t="shared" si="12"/>
        <v>37.65</v>
      </c>
      <c r="C755" s="15">
        <f xml:space="preserve"> RAW!B755 / 5</f>
        <v>1115</v>
      </c>
      <c r="D755" s="15">
        <f xml:space="preserve"> RAW!C755 / 5</f>
        <v>-538.4</v>
      </c>
      <c r="E755" s="16">
        <f xml:space="preserve"> RAW!D755 / 5</f>
        <v>385.2</v>
      </c>
      <c r="F755" s="15">
        <f xml:space="preserve"> RAW!E755 / 5000</f>
        <v>1.3049999999999999</v>
      </c>
      <c r="G755" s="15">
        <f xml:space="preserve"> RAW!F755 / 5000</f>
        <v>-0.51619999999999999</v>
      </c>
      <c r="H755" s="15">
        <f xml:space="preserve"> RAW!G755 / 5000</f>
        <v>-0.187</v>
      </c>
      <c r="I755" s="15">
        <f xml:space="preserve"> RAW!H755 / 5000</f>
        <v>-8.4599999999999995E-2</v>
      </c>
      <c r="J755" s="16">
        <f xml:space="preserve"> RAW!I755 / 5000</f>
        <v>0.30299999999999999</v>
      </c>
      <c r="K755" s="16">
        <f xml:space="preserve"> RAW!J755</f>
        <v>11111001</v>
      </c>
      <c r="L755" s="17">
        <f xml:space="preserve"> ((RAW!K755 / 10000000000) * 1000)</f>
        <v>0</v>
      </c>
      <c r="M755" s="18">
        <f xml:space="preserve"> ((RAW!L755 / 1000000000) * 1000)</f>
        <v>169.49279899999999</v>
      </c>
      <c r="N755" s="15" t="str">
        <f xml:space="preserve"> RAW!M755</f>
        <v>R</v>
      </c>
      <c r="O755" s="15" t="str">
        <f xml:space="preserve"> RAW!N755</f>
        <v>L</v>
      </c>
      <c r="P755" s="16" t="str">
        <f xml:space="preserve"> RAW!O755</f>
        <v>-</v>
      </c>
      <c r="Q755" s="17">
        <f xml:space="preserve"> ((RAW!P755 / 10000000000) * 1000)</f>
        <v>0</v>
      </c>
      <c r="R755" s="18">
        <f xml:space="preserve"> ((RAW!Q755 / 1000000000) * 1000)</f>
        <v>0.697797</v>
      </c>
      <c r="S755" s="15" t="str">
        <f xml:space="preserve"> RAW!R755</f>
        <v>S</v>
      </c>
      <c r="T755" s="15" t="str">
        <f xml:space="preserve"> RAW!S755</f>
        <v>L</v>
      </c>
      <c r="U755" s="16" t="str">
        <f xml:space="preserve"> RAW!T755</f>
        <v>N</v>
      </c>
      <c r="V755" s="17">
        <f xml:space="preserve"> ((RAW!U755 / 10000000000) * 1000)</f>
        <v>0</v>
      </c>
      <c r="W755" s="18">
        <f xml:space="preserve"> ((RAW!V755 / 1000000000) * 1000)</f>
        <v>266.054687</v>
      </c>
      <c r="X755" s="15" t="str">
        <f xml:space="preserve"> RAW!W755</f>
        <v>S</v>
      </c>
      <c r="Y755" s="15" t="str">
        <f xml:space="preserve"> RAW!X755</f>
        <v>L</v>
      </c>
      <c r="Z755" s="16" t="str">
        <f xml:space="preserve"> RAW!Y755</f>
        <v>N</v>
      </c>
      <c r="AA755" s="15">
        <f xml:space="preserve"> ((RAW!Z755 / 10000000000) * 1000)</f>
        <v>0</v>
      </c>
      <c r="AB755" s="15">
        <f xml:space="preserve"> RAW!AA755 / 5</f>
        <v>1115</v>
      </c>
      <c r="AC755" s="16">
        <f xml:space="preserve"> ((RAW!AB755 / 1000000) * 1000)</f>
        <v>0</v>
      </c>
    </row>
    <row r="756" spans="1:29" x14ac:dyDescent="0.25">
      <c r="A756">
        <v>135720000</v>
      </c>
      <c r="B756" s="14">
        <f t="shared" si="12"/>
        <v>37.700000000000003</v>
      </c>
      <c r="C756" s="15">
        <f xml:space="preserve"> RAW!B756 / 5</f>
        <v>1115</v>
      </c>
      <c r="D756" s="15">
        <f xml:space="preserve"> RAW!C756 / 5</f>
        <v>-538.4</v>
      </c>
      <c r="E756" s="16">
        <f xml:space="preserve"> RAW!D756 / 5</f>
        <v>385.2</v>
      </c>
      <c r="F756" s="15">
        <f xml:space="preserve"> RAW!E756 / 5000</f>
        <v>1.3049999999999999</v>
      </c>
      <c r="G756" s="15">
        <f xml:space="preserve"> RAW!F756 / 5000</f>
        <v>-0.51600000000000001</v>
      </c>
      <c r="H756" s="15">
        <f xml:space="preserve"> RAW!G756 / 5000</f>
        <v>-0.18720000000000001</v>
      </c>
      <c r="I756" s="15">
        <f xml:space="preserve"> RAW!H756 / 5000</f>
        <v>-8.4400000000000003E-2</v>
      </c>
      <c r="J756" s="16">
        <f xml:space="preserve"> RAW!I756 / 5000</f>
        <v>0.30320000000000003</v>
      </c>
      <c r="K756" s="16">
        <f xml:space="preserve"> RAW!J756</f>
        <v>11111001</v>
      </c>
      <c r="L756" s="17">
        <f xml:space="preserve"> ((RAW!K756 / 10000000000) * 1000)</f>
        <v>0</v>
      </c>
      <c r="M756" s="18">
        <f xml:space="preserve"> ((RAW!L756 / 1000000000) * 1000)</f>
        <v>169.481674</v>
      </c>
      <c r="N756" s="15" t="str">
        <f xml:space="preserve"> RAW!M756</f>
        <v>R</v>
      </c>
      <c r="O756" s="15" t="str">
        <f xml:space="preserve"> RAW!N756</f>
        <v>L</v>
      </c>
      <c r="P756" s="16" t="str">
        <f xml:space="preserve"> RAW!O756</f>
        <v>-</v>
      </c>
      <c r="Q756" s="17">
        <f xml:space="preserve"> ((RAW!P756 / 10000000000) * 1000)</f>
        <v>0</v>
      </c>
      <c r="R756" s="18">
        <f xml:space="preserve"> ((RAW!Q756 / 1000000000) * 1000)</f>
        <v>0.697797</v>
      </c>
      <c r="S756" s="15" t="str">
        <f xml:space="preserve"> RAW!R756</f>
        <v>S</v>
      </c>
      <c r="T756" s="15" t="str">
        <f xml:space="preserve"> RAW!S756</f>
        <v>L</v>
      </c>
      <c r="U756" s="16" t="str">
        <f xml:space="preserve"> RAW!T756</f>
        <v>N</v>
      </c>
      <c r="V756" s="17">
        <f xml:space="preserve"> ((RAW!U756 / 10000000000) * 1000)</f>
        <v>0</v>
      </c>
      <c r="W756" s="18">
        <f xml:space="preserve"> ((RAW!V756 / 1000000000) * 1000)</f>
        <v>266.054687</v>
      </c>
      <c r="X756" s="15" t="str">
        <f xml:space="preserve"> RAW!W756</f>
        <v>S</v>
      </c>
      <c r="Y756" s="15" t="str">
        <f xml:space="preserve"> RAW!X756</f>
        <v>L</v>
      </c>
      <c r="Z756" s="16" t="str">
        <f xml:space="preserve"> RAW!Y756</f>
        <v>N</v>
      </c>
      <c r="AA756" s="15">
        <f xml:space="preserve"> ((RAW!Z756 / 10000000000) * 1000)</f>
        <v>0</v>
      </c>
      <c r="AB756" s="15">
        <f xml:space="preserve"> RAW!AA756 / 5</f>
        <v>1115</v>
      </c>
      <c r="AC756" s="16">
        <f xml:space="preserve"> ((RAW!AB756 / 1000000) * 1000)</f>
        <v>0</v>
      </c>
    </row>
    <row r="757" spans="1:29" x14ac:dyDescent="0.25">
      <c r="A757">
        <v>135900000</v>
      </c>
      <c r="B757" s="14">
        <f t="shared" si="12"/>
        <v>37.75</v>
      </c>
      <c r="C757" s="15">
        <f xml:space="preserve"> RAW!B757 / 5</f>
        <v>1115</v>
      </c>
      <c r="D757" s="15">
        <f xml:space="preserve"> RAW!C757 / 5</f>
        <v>-538.4</v>
      </c>
      <c r="E757" s="16">
        <f xml:space="preserve"> RAW!D757 / 5</f>
        <v>385.2</v>
      </c>
      <c r="F757" s="15">
        <f xml:space="preserve"> RAW!E757 / 5000</f>
        <v>1.3049999999999999</v>
      </c>
      <c r="G757" s="15">
        <f xml:space="preserve"> RAW!F757 / 5000</f>
        <v>-0.51619999999999999</v>
      </c>
      <c r="H757" s="15">
        <f xml:space="preserve"> RAW!G757 / 5000</f>
        <v>-0.187</v>
      </c>
      <c r="I757" s="15">
        <f xml:space="preserve"> RAW!H757 / 5000</f>
        <v>-8.4599999999999995E-2</v>
      </c>
      <c r="J757" s="16">
        <f xml:space="preserve"> RAW!I757 / 5000</f>
        <v>0.30299999999999999</v>
      </c>
      <c r="K757" s="16">
        <f xml:space="preserve"> RAW!J757</f>
        <v>11111001</v>
      </c>
      <c r="L757" s="17">
        <f xml:space="preserve"> ((RAW!K757 / 10000000000) * 1000)</f>
        <v>0</v>
      </c>
      <c r="M757" s="18">
        <f xml:space="preserve"> ((RAW!L757 / 1000000000) * 1000)</f>
        <v>169.445258</v>
      </c>
      <c r="N757" s="15" t="str">
        <f xml:space="preserve"> RAW!M757</f>
        <v>R</v>
      </c>
      <c r="O757" s="15" t="str">
        <f xml:space="preserve"> RAW!N757</f>
        <v>L</v>
      </c>
      <c r="P757" s="16" t="str">
        <f xml:space="preserve"> RAW!O757</f>
        <v>-</v>
      </c>
      <c r="Q757" s="17">
        <f xml:space="preserve"> ((RAW!P757 / 10000000000) * 1000)</f>
        <v>0</v>
      </c>
      <c r="R757" s="18">
        <f xml:space="preserve"> ((RAW!Q757 / 1000000000) * 1000)</f>
        <v>0.697797</v>
      </c>
      <c r="S757" s="15" t="str">
        <f xml:space="preserve"> RAW!R757</f>
        <v>S</v>
      </c>
      <c r="T757" s="15" t="str">
        <f xml:space="preserve"> RAW!S757</f>
        <v>L</v>
      </c>
      <c r="U757" s="16" t="str">
        <f xml:space="preserve"> RAW!T757</f>
        <v>N</v>
      </c>
      <c r="V757" s="17">
        <f xml:space="preserve"> ((RAW!U757 / 10000000000) * 1000)</f>
        <v>0</v>
      </c>
      <c r="W757" s="18">
        <f xml:space="preserve"> ((RAW!V757 / 1000000000) * 1000)</f>
        <v>266.054687</v>
      </c>
      <c r="X757" s="15" t="str">
        <f xml:space="preserve"> RAW!W757</f>
        <v>S</v>
      </c>
      <c r="Y757" s="15" t="str">
        <f xml:space="preserve"> RAW!X757</f>
        <v>L</v>
      </c>
      <c r="Z757" s="16" t="str">
        <f xml:space="preserve"> RAW!Y757</f>
        <v>N</v>
      </c>
      <c r="AA757" s="15">
        <f xml:space="preserve"> ((RAW!Z757 / 10000000000) * 1000)</f>
        <v>0</v>
      </c>
      <c r="AB757" s="15">
        <f xml:space="preserve"> RAW!AA757 / 5</f>
        <v>1115</v>
      </c>
      <c r="AC757" s="16">
        <f xml:space="preserve"> ((RAW!AB757 / 1000000) * 1000)</f>
        <v>0</v>
      </c>
    </row>
    <row r="758" spans="1:29" x14ac:dyDescent="0.25">
      <c r="A758">
        <v>136080000</v>
      </c>
      <c r="B758" s="14">
        <f t="shared" si="12"/>
        <v>37.799999999999997</v>
      </c>
      <c r="C758" s="15">
        <f xml:space="preserve"> RAW!B758 / 5</f>
        <v>1115</v>
      </c>
      <c r="D758" s="15">
        <f xml:space="preserve"> RAW!C758 / 5</f>
        <v>-538.4</v>
      </c>
      <c r="E758" s="16">
        <f xml:space="preserve"> RAW!D758 / 5</f>
        <v>385.2</v>
      </c>
      <c r="F758" s="15">
        <f xml:space="preserve"> RAW!E758 / 5000</f>
        <v>1.3049999999999999</v>
      </c>
      <c r="G758" s="15">
        <f xml:space="preserve"> RAW!F758 / 5000</f>
        <v>-0.51600000000000001</v>
      </c>
      <c r="H758" s="15">
        <f xml:space="preserve"> RAW!G758 / 5000</f>
        <v>-0.187</v>
      </c>
      <c r="I758" s="15">
        <f xml:space="preserve"> RAW!H758 / 5000</f>
        <v>-8.48E-2</v>
      </c>
      <c r="J758" s="16">
        <f xml:space="preserve"> RAW!I758 / 5000</f>
        <v>0.30320000000000003</v>
      </c>
      <c r="K758" s="16">
        <f xml:space="preserve"> RAW!J758</f>
        <v>11111001</v>
      </c>
      <c r="L758" s="17">
        <f xml:space="preserve"> ((RAW!K758 / 10000000000) * 1000)</f>
        <v>5.986E-3</v>
      </c>
      <c r="M758" s="18">
        <f xml:space="preserve"> ((RAW!L758 / 1000000000) * 1000)</f>
        <v>169.40046100000001</v>
      </c>
      <c r="N758" s="15" t="str">
        <f xml:space="preserve"> RAW!M758</f>
        <v>R</v>
      </c>
      <c r="O758" s="15" t="str">
        <f xml:space="preserve"> RAW!N758</f>
        <v>L</v>
      </c>
      <c r="P758" s="16" t="str">
        <f xml:space="preserve"> RAW!O758</f>
        <v>-</v>
      </c>
      <c r="Q758" s="17">
        <f xml:space="preserve"> ((RAW!P758 / 10000000000) * 1000)</f>
        <v>0</v>
      </c>
      <c r="R758" s="18">
        <f xml:space="preserve"> ((RAW!Q758 / 1000000000) * 1000)</f>
        <v>0.697797</v>
      </c>
      <c r="S758" s="15" t="str">
        <f xml:space="preserve"> RAW!R758</f>
        <v>S</v>
      </c>
      <c r="T758" s="15" t="str">
        <f xml:space="preserve"> RAW!S758</f>
        <v>L</v>
      </c>
      <c r="U758" s="16" t="str">
        <f xml:space="preserve"> RAW!T758</f>
        <v>N</v>
      </c>
      <c r="V758" s="17">
        <f xml:space="preserve"> ((RAW!U758 / 10000000000) * 1000)</f>
        <v>0</v>
      </c>
      <c r="W758" s="18">
        <f xml:space="preserve"> ((RAW!V758 / 1000000000) * 1000)</f>
        <v>266.054687</v>
      </c>
      <c r="X758" s="15" t="str">
        <f xml:space="preserve"> RAW!W758</f>
        <v>S</v>
      </c>
      <c r="Y758" s="15" t="str">
        <f xml:space="preserve"> RAW!X758</f>
        <v>L</v>
      </c>
      <c r="Z758" s="16" t="str">
        <f xml:space="preserve"> RAW!Y758</f>
        <v>N</v>
      </c>
      <c r="AA758" s="15">
        <f xml:space="preserve"> ((RAW!Z758 / 10000000000) * 1000)</f>
        <v>5.986E-3</v>
      </c>
      <c r="AB758" s="15">
        <f xml:space="preserve"> RAW!AA758 / 5</f>
        <v>1115</v>
      </c>
      <c r="AC758" s="16">
        <f xml:space="preserve"> ((RAW!AB758 / 1000000) * 1000)</f>
        <v>0</v>
      </c>
    </row>
    <row r="759" spans="1:29" x14ac:dyDescent="0.25">
      <c r="A759">
        <v>136260000</v>
      </c>
      <c r="B759" s="14">
        <f t="shared" si="12"/>
        <v>37.85</v>
      </c>
      <c r="C759" s="15">
        <f xml:space="preserve"> RAW!B759 / 5</f>
        <v>1115.5999999999999</v>
      </c>
      <c r="D759" s="15">
        <f xml:space="preserve"> RAW!C759 / 5</f>
        <v>-538.4</v>
      </c>
      <c r="E759" s="16">
        <f xml:space="preserve"> RAW!D759 / 5</f>
        <v>385.2</v>
      </c>
      <c r="F759" s="15">
        <f xml:space="preserve"> RAW!E759 / 5000</f>
        <v>1.3049999999999999</v>
      </c>
      <c r="G759" s="15">
        <f xml:space="preserve"> RAW!F759 / 5000</f>
        <v>-0.51600000000000001</v>
      </c>
      <c r="H759" s="15">
        <f xml:space="preserve"> RAW!G759 / 5000</f>
        <v>-0.187</v>
      </c>
      <c r="I759" s="15">
        <f xml:space="preserve"> RAW!H759 / 5000</f>
        <v>-8.4599999999999995E-2</v>
      </c>
      <c r="J759" s="16">
        <f xml:space="preserve"> RAW!I759 / 5000</f>
        <v>0.30320000000000003</v>
      </c>
      <c r="K759" s="16">
        <f xml:space="preserve"> RAW!J759</f>
        <v>11111001</v>
      </c>
      <c r="L759" s="17">
        <f xml:space="preserve"> ((RAW!K759 / 10000000000) * 1000)</f>
        <v>0</v>
      </c>
      <c r="M759" s="18">
        <f xml:space="preserve"> ((RAW!L759 / 1000000000) * 1000)</f>
        <v>169.356945</v>
      </c>
      <c r="N759" s="15" t="str">
        <f xml:space="preserve"> RAW!M759</f>
        <v>R</v>
      </c>
      <c r="O759" s="15" t="str">
        <f xml:space="preserve"> RAW!N759</f>
        <v>L</v>
      </c>
      <c r="P759" s="16" t="str">
        <f xml:space="preserve"> RAW!O759</f>
        <v>-</v>
      </c>
      <c r="Q759" s="17">
        <f xml:space="preserve"> ((RAW!P759 / 10000000000) * 1000)</f>
        <v>0</v>
      </c>
      <c r="R759" s="18">
        <f xml:space="preserve"> ((RAW!Q759 / 1000000000) * 1000)</f>
        <v>0.697797</v>
      </c>
      <c r="S759" s="15" t="str">
        <f xml:space="preserve"> RAW!R759</f>
        <v>S</v>
      </c>
      <c r="T759" s="15" t="str">
        <f xml:space="preserve"> RAW!S759</f>
        <v>L</v>
      </c>
      <c r="U759" s="16" t="str">
        <f xml:space="preserve"> RAW!T759</f>
        <v>N</v>
      </c>
      <c r="V759" s="17">
        <f xml:space="preserve"> ((RAW!U759 / 10000000000) * 1000)</f>
        <v>0</v>
      </c>
      <c r="W759" s="18">
        <f xml:space="preserve"> ((RAW!V759 / 1000000000) * 1000)</f>
        <v>266.054687</v>
      </c>
      <c r="X759" s="15" t="str">
        <f xml:space="preserve"> RAW!W759</f>
        <v>S</v>
      </c>
      <c r="Y759" s="15" t="str">
        <f xml:space="preserve"> RAW!X759</f>
        <v>L</v>
      </c>
      <c r="Z759" s="16" t="str">
        <f xml:space="preserve"> RAW!Y759</f>
        <v>N</v>
      </c>
      <c r="AA759" s="15">
        <f xml:space="preserve"> ((RAW!Z759 / 10000000000) * 1000)</f>
        <v>0</v>
      </c>
      <c r="AB759" s="15">
        <f xml:space="preserve"> RAW!AA759 / 5</f>
        <v>1115.5999999999999</v>
      </c>
      <c r="AC759" s="16">
        <f xml:space="preserve"> ((RAW!AB759 / 1000000) * 1000)</f>
        <v>0</v>
      </c>
    </row>
    <row r="760" spans="1:29" x14ac:dyDescent="0.25">
      <c r="A760">
        <v>136440000</v>
      </c>
      <c r="B760" s="14">
        <f t="shared" si="12"/>
        <v>37.9</v>
      </c>
      <c r="C760" s="15">
        <f xml:space="preserve"> RAW!B760 / 5</f>
        <v>1115</v>
      </c>
      <c r="D760" s="15">
        <f xml:space="preserve"> RAW!C760 / 5</f>
        <v>-538.4</v>
      </c>
      <c r="E760" s="16">
        <f xml:space="preserve"> RAW!D760 / 5</f>
        <v>385.2</v>
      </c>
      <c r="F760" s="15">
        <f xml:space="preserve"> RAW!E760 / 5000</f>
        <v>1.3049999999999999</v>
      </c>
      <c r="G760" s="15">
        <f xml:space="preserve"> RAW!F760 / 5000</f>
        <v>-0.51619999999999999</v>
      </c>
      <c r="H760" s="15">
        <f xml:space="preserve"> RAW!G760 / 5000</f>
        <v>-0.187</v>
      </c>
      <c r="I760" s="15">
        <f xml:space="preserve"> RAW!H760 / 5000</f>
        <v>-8.4400000000000003E-2</v>
      </c>
      <c r="J760" s="16">
        <f xml:space="preserve"> RAW!I760 / 5000</f>
        <v>0.30299999999999999</v>
      </c>
      <c r="K760" s="16">
        <f xml:space="preserve"> RAW!J760</f>
        <v>11111001</v>
      </c>
      <c r="L760" s="17">
        <f xml:space="preserve"> ((RAW!K760 / 10000000000) * 1000)</f>
        <v>5.9800000000000001E-4</v>
      </c>
      <c r="M760" s="18">
        <f xml:space="preserve"> ((RAW!L760 / 1000000000) * 1000)</f>
        <v>169.354567</v>
      </c>
      <c r="N760" s="15" t="str">
        <f xml:space="preserve"> RAW!M760</f>
        <v>R</v>
      </c>
      <c r="O760" s="15" t="str">
        <f xml:space="preserve"> RAW!N760</f>
        <v>L</v>
      </c>
      <c r="P760" s="16" t="str">
        <f xml:space="preserve"> RAW!O760</f>
        <v>-</v>
      </c>
      <c r="Q760" s="17">
        <f xml:space="preserve"> ((RAW!P760 / 10000000000) * 1000)</f>
        <v>0</v>
      </c>
      <c r="R760" s="18">
        <f xml:space="preserve"> ((RAW!Q760 / 1000000000) * 1000)</f>
        <v>0.697797</v>
      </c>
      <c r="S760" s="15" t="str">
        <f xml:space="preserve"> RAW!R760</f>
        <v>S</v>
      </c>
      <c r="T760" s="15" t="str">
        <f xml:space="preserve"> RAW!S760</f>
        <v>L</v>
      </c>
      <c r="U760" s="16" t="str">
        <f xml:space="preserve"> RAW!T760</f>
        <v>N</v>
      </c>
      <c r="V760" s="17">
        <f xml:space="preserve"> ((RAW!U760 / 10000000000) * 1000)</f>
        <v>0</v>
      </c>
      <c r="W760" s="18">
        <f xml:space="preserve"> ((RAW!V760 / 1000000000) * 1000)</f>
        <v>266.054687</v>
      </c>
      <c r="X760" s="15" t="str">
        <f xml:space="preserve"> RAW!W760</f>
        <v>S</v>
      </c>
      <c r="Y760" s="15" t="str">
        <f xml:space="preserve"> RAW!X760</f>
        <v>L</v>
      </c>
      <c r="Z760" s="16" t="str">
        <f xml:space="preserve"> RAW!Y760</f>
        <v>N</v>
      </c>
      <c r="AA760" s="15">
        <f xml:space="preserve"> ((RAW!Z760 / 10000000000) * 1000)</f>
        <v>5.9800000000000001E-4</v>
      </c>
      <c r="AB760" s="15">
        <f xml:space="preserve"> RAW!AA760 / 5</f>
        <v>1115</v>
      </c>
      <c r="AC760" s="16">
        <f xml:space="preserve"> ((RAW!AB760 / 1000000) * 1000)</f>
        <v>0</v>
      </c>
    </row>
    <row r="761" spans="1:29" x14ac:dyDescent="0.25">
      <c r="A761">
        <v>136620000</v>
      </c>
      <c r="B761" s="14">
        <f t="shared" si="12"/>
        <v>37.950000000000003</v>
      </c>
      <c r="C761" s="15">
        <f xml:space="preserve"> RAW!B761 / 5</f>
        <v>1115</v>
      </c>
      <c r="D761" s="15">
        <f xml:space="preserve"> RAW!C761 / 5</f>
        <v>-538.4</v>
      </c>
      <c r="E761" s="16">
        <f xml:space="preserve"> RAW!D761 / 5</f>
        <v>385.2</v>
      </c>
      <c r="F761" s="15">
        <f xml:space="preserve"> RAW!E761 / 5000</f>
        <v>1.3049999999999999</v>
      </c>
      <c r="G761" s="15">
        <f xml:space="preserve"> RAW!F761 / 5000</f>
        <v>-0.51600000000000001</v>
      </c>
      <c r="H761" s="15">
        <f xml:space="preserve"> RAW!G761 / 5000</f>
        <v>-0.187</v>
      </c>
      <c r="I761" s="15">
        <f xml:space="preserve"> RAW!H761 / 5000</f>
        <v>-8.4400000000000003E-2</v>
      </c>
      <c r="J761" s="16">
        <f xml:space="preserve"> RAW!I761 / 5000</f>
        <v>0.30320000000000003</v>
      </c>
      <c r="K761" s="16">
        <f xml:space="preserve"> RAW!J761</f>
        <v>11111001</v>
      </c>
      <c r="L761" s="17">
        <f xml:space="preserve"> ((RAW!K761 / 10000000000) * 1000)</f>
        <v>0</v>
      </c>
      <c r="M761" s="18">
        <f xml:space="preserve"> ((RAW!L761 / 1000000000) * 1000)</f>
        <v>169.34773200000001</v>
      </c>
      <c r="N761" s="15" t="str">
        <f xml:space="preserve"> RAW!M761</f>
        <v>R</v>
      </c>
      <c r="O761" s="15" t="str">
        <f xml:space="preserve"> RAW!N761</f>
        <v>L</v>
      </c>
      <c r="P761" s="16" t="str">
        <f xml:space="preserve"> RAW!O761</f>
        <v>-</v>
      </c>
      <c r="Q761" s="17">
        <f xml:space="preserve"> ((RAW!P761 / 10000000000) * 1000)</f>
        <v>0</v>
      </c>
      <c r="R761" s="18">
        <f xml:space="preserve"> ((RAW!Q761 / 1000000000) * 1000)</f>
        <v>0.697797</v>
      </c>
      <c r="S761" s="15" t="str">
        <f xml:space="preserve"> RAW!R761</f>
        <v>S</v>
      </c>
      <c r="T761" s="15" t="str">
        <f xml:space="preserve"> RAW!S761</f>
        <v>L</v>
      </c>
      <c r="U761" s="16" t="str">
        <f xml:space="preserve"> RAW!T761</f>
        <v>N</v>
      </c>
      <c r="V761" s="17">
        <f xml:space="preserve"> ((RAW!U761 / 10000000000) * 1000)</f>
        <v>0</v>
      </c>
      <c r="W761" s="18">
        <f xml:space="preserve"> ((RAW!V761 / 1000000000) * 1000)</f>
        <v>266.054687</v>
      </c>
      <c r="X761" s="15" t="str">
        <f xml:space="preserve"> RAW!W761</f>
        <v>S</v>
      </c>
      <c r="Y761" s="15" t="str">
        <f xml:space="preserve"> RAW!X761</f>
        <v>L</v>
      </c>
      <c r="Z761" s="16" t="str">
        <f xml:space="preserve"> RAW!Y761</f>
        <v>N</v>
      </c>
      <c r="AA761" s="15">
        <f xml:space="preserve"> ((RAW!Z761 / 10000000000) * 1000)</f>
        <v>0</v>
      </c>
      <c r="AB761" s="15">
        <f xml:space="preserve"> RAW!AA761 / 5</f>
        <v>1115</v>
      </c>
      <c r="AC761" s="16">
        <f xml:space="preserve"> ((RAW!AB761 / 1000000) * 1000)</f>
        <v>0</v>
      </c>
    </row>
    <row r="762" spans="1:29" x14ac:dyDescent="0.25">
      <c r="A762">
        <v>136800000</v>
      </c>
      <c r="B762" s="14">
        <f t="shared" si="12"/>
        <v>38</v>
      </c>
      <c r="C762" s="15">
        <f xml:space="preserve"> RAW!B762 / 5</f>
        <v>1115</v>
      </c>
      <c r="D762" s="15">
        <f xml:space="preserve"> RAW!C762 / 5</f>
        <v>-538.4</v>
      </c>
      <c r="E762" s="16">
        <f xml:space="preserve"> RAW!D762 / 5</f>
        <v>385.2</v>
      </c>
      <c r="F762" s="15">
        <f xml:space="preserve"> RAW!E762 / 5000</f>
        <v>1.3049999999999999</v>
      </c>
      <c r="G762" s="15">
        <f xml:space="preserve"> RAW!F762 / 5000</f>
        <v>-0.51600000000000001</v>
      </c>
      <c r="H762" s="15">
        <f xml:space="preserve"> RAW!G762 / 5000</f>
        <v>-0.187</v>
      </c>
      <c r="I762" s="15">
        <f xml:space="preserve"> RAW!H762 / 5000</f>
        <v>-8.4599999999999995E-2</v>
      </c>
      <c r="J762" s="16">
        <f xml:space="preserve"> RAW!I762 / 5000</f>
        <v>0.30280000000000001</v>
      </c>
      <c r="K762" s="16">
        <f xml:space="preserve"> RAW!J762</f>
        <v>11111001</v>
      </c>
      <c r="L762" s="17">
        <f xml:space="preserve"> ((RAW!K762 / 10000000000) * 1000)</f>
        <v>3.9899999999999996E-3</v>
      </c>
      <c r="M762" s="18">
        <f xml:space="preserve"> ((RAW!L762 / 1000000000) * 1000)</f>
        <v>169.31208100000001</v>
      </c>
      <c r="N762" s="15" t="str">
        <f xml:space="preserve"> RAW!M762</f>
        <v>R</v>
      </c>
      <c r="O762" s="15" t="str">
        <f xml:space="preserve"> RAW!N762</f>
        <v>L</v>
      </c>
      <c r="P762" s="16" t="str">
        <f xml:space="preserve"> RAW!O762</f>
        <v>-</v>
      </c>
      <c r="Q762" s="17">
        <f xml:space="preserve"> ((RAW!P762 / 10000000000) * 1000)</f>
        <v>0</v>
      </c>
      <c r="R762" s="18">
        <f xml:space="preserve"> ((RAW!Q762 / 1000000000) * 1000)</f>
        <v>0.697797</v>
      </c>
      <c r="S762" s="15" t="str">
        <f xml:space="preserve"> RAW!R762</f>
        <v>S</v>
      </c>
      <c r="T762" s="15" t="str">
        <f xml:space="preserve"> RAW!S762</f>
        <v>L</v>
      </c>
      <c r="U762" s="16" t="str">
        <f xml:space="preserve"> RAW!T762</f>
        <v>N</v>
      </c>
      <c r="V762" s="17">
        <f xml:space="preserve"> ((RAW!U762 / 10000000000) * 1000)</f>
        <v>0</v>
      </c>
      <c r="W762" s="18">
        <f xml:space="preserve"> ((RAW!V762 / 1000000000) * 1000)</f>
        <v>266.054687</v>
      </c>
      <c r="X762" s="15" t="str">
        <f xml:space="preserve"> RAW!W762</f>
        <v>S</v>
      </c>
      <c r="Y762" s="15" t="str">
        <f xml:space="preserve"> RAW!X762</f>
        <v>L</v>
      </c>
      <c r="Z762" s="16" t="str">
        <f xml:space="preserve"> RAW!Y762</f>
        <v>N</v>
      </c>
      <c r="AA762" s="15">
        <f xml:space="preserve"> ((RAW!Z762 / 10000000000) * 1000)</f>
        <v>3.9899999999999996E-3</v>
      </c>
      <c r="AB762" s="15">
        <f xml:space="preserve"> RAW!AA762 / 5</f>
        <v>1115</v>
      </c>
      <c r="AC762" s="16">
        <f xml:space="preserve"> ((RAW!AB762 / 1000000) * 1000)</f>
        <v>0</v>
      </c>
    </row>
    <row r="763" spans="1:29" x14ac:dyDescent="0.25">
      <c r="A763">
        <v>136980000</v>
      </c>
      <c r="B763" s="14">
        <f t="shared" si="12"/>
        <v>38.049999999999997</v>
      </c>
      <c r="C763" s="15">
        <f xml:space="preserve"> RAW!B763 / 5</f>
        <v>1115</v>
      </c>
      <c r="D763" s="15">
        <f xml:space="preserve"> RAW!C763 / 5</f>
        <v>-538.4</v>
      </c>
      <c r="E763" s="16">
        <f xml:space="preserve"> RAW!D763 / 5</f>
        <v>385.2</v>
      </c>
      <c r="F763" s="15">
        <f xml:space="preserve"> RAW!E763 / 5000</f>
        <v>1.3049999999999999</v>
      </c>
      <c r="G763" s="15">
        <f xml:space="preserve"> RAW!F763 / 5000</f>
        <v>-0.51600000000000001</v>
      </c>
      <c r="H763" s="15">
        <f xml:space="preserve"> RAW!G763 / 5000</f>
        <v>-0.187</v>
      </c>
      <c r="I763" s="15">
        <f xml:space="preserve"> RAW!H763 / 5000</f>
        <v>-8.4400000000000003E-2</v>
      </c>
      <c r="J763" s="16">
        <f xml:space="preserve"> RAW!I763 / 5000</f>
        <v>0.30320000000000003</v>
      </c>
      <c r="K763" s="16">
        <f xml:space="preserve"> RAW!J763</f>
        <v>11111001</v>
      </c>
      <c r="L763" s="17">
        <f xml:space="preserve"> ((RAW!K763 / 10000000000) * 1000)</f>
        <v>1.7949999999999999E-3</v>
      </c>
      <c r="M763" s="18">
        <f xml:space="preserve"> ((RAW!L763 / 1000000000) * 1000)</f>
        <v>169.306444</v>
      </c>
      <c r="N763" s="15" t="str">
        <f xml:space="preserve"> RAW!M763</f>
        <v>R</v>
      </c>
      <c r="O763" s="15" t="str">
        <f xml:space="preserve"> RAW!N763</f>
        <v>L</v>
      </c>
      <c r="P763" s="16" t="str">
        <f xml:space="preserve"> RAW!O763</f>
        <v>-</v>
      </c>
      <c r="Q763" s="17">
        <f xml:space="preserve"> ((RAW!P763 / 10000000000) * 1000)</f>
        <v>0</v>
      </c>
      <c r="R763" s="18">
        <f xml:space="preserve"> ((RAW!Q763 / 1000000000) * 1000)</f>
        <v>0.697797</v>
      </c>
      <c r="S763" s="15" t="str">
        <f xml:space="preserve"> RAW!R763</f>
        <v>S</v>
      </c>
      <c r="T763" s="15" t="str">
        <f xml:space="preserve"> RAW!S763</f>
        <v>L</v>
      </c>
      <c r="U763" s="16" t="str">
        <f xml:space="preserve"> RAW!T763</f>
        <v>N</v>
      </c>
      <c r="V763" s="17">
        <f xml:space="preserve"> ((RAW!U763 / 10000000000) * 1000)</f>
        <v>0</v>
      </c>
      <c r="W763" s="18">
        <f xml:space="preserve"> ((RAW!V763 / 1000000000) * 1000)</f>
        <v>266.054687</v>
      </c>
      <c r="X763" s="15" t="str">
        <f xml:space="preserve"> RAW!W763</f>
        <v>S</v>
      </c>
      <c r="Y763" s="15" t="str">
        <f xml:space="preserve"> RAW!X763</f>
        <v>L</v>
      </c>
      <c r="Z763" s="16" t="str">
        <f xml:space="preserve"> RAW!Y763</f>
        <v>N</v>
      </c>
      <c r="AA763" s="15">
        <f xml:space="preserve"> ((RAW!Z763 / 10000000000) * 1000)</f>
        <v>1.7949999999999999E-3</v>
      </c>
      <c r="AB763" s="15">
        <f xml:space="preserve"> RAW!AA763 / 5</f>
        <v>1115</v>
      </c>
      <c r="AC763" s="16">
        <f xml:space="preserve"> ((RAW!AB763 / 1000000) * 1000)</f>
        <v>0</v>
      </c>
    </row>
    <row r="764" spans="1:29" x14ac:dyDescent="0.25">
      <c r="A764">
        <v>137160000</v>
      </c>
      <c r="B764" s="14">
        <f t="shared" si="12"/>
        <v>38.1</v>
      </c>
      <c r="C764" s="15">
        <f xml:space="preserve"> RAW!B764 / 5</f>
        <v>1115.5999999999999</v>
      </c>
      <c r="D764" s="15">
        <f xml:space="preserve"> RAW!C764 / 5</f>
        <v>-538.4</v>
      </c>
      <c r="E764" s="16">
        <f xml:space="preserve"> RAW!D764 / 5</f>
        <v>385.2</v>
      </c>
      <c r="F764" s="15">
        <f xml:space="preserve"> RAW!E764 / 5000</f>
        <v>1.3051999999999999</v>
      </c>
      <c r="G764" s="15">
        <f xml:space="preserve"> RAW!F764 / 5000</f>
        <v>-0.51600000000000001</v>
      </c>
      <c r="H764" s="15">
        <f xml:space="preserve"> RAW!G764 / 5000</f>
        <v>-0.187</v>
      </c>
      <c r="I764" s="15">
        <f xml:space="preserve"> RAW!H764 / 5000</f>
        <v>-8.4400000000000003E-2</v>
      </c>
      <c r="J764" s="16">
        <f xml:space="preserve"> RAW!I764 / 5000</f>
        <v>0.30320000000000003</v>
      </c>
      <c r="K764" s="16">
        <f xml:space="preserve"> RAW!J764</f>
        <v>11111001</v>
      </c>
      <c r="L764" s="17">
        <f xml:space="preserve"> ((RAW!K764 / 10000000000) * 1000)</f>
        <v>0</v>
      </c>
      <c r="M764" s="18">
        <f xml:space="preserve"> ((RAW!L764 / 1000000000) * 1000)</f>
        <v>169.27194</v>
      </c>
      <c r="N764" s="15" t="str">
        <f xml:space="preserve"> RAW!M764</f>
        <v>R</v>
      </c>
      <c r="O764" s="15" t="str">
        <f xml:space="preserve"> RAW!N764</f>
        <v>L</v>
      </c>
      <c r="P764" s="16" t="str">
        <f xml:space="preserve"> RAW!O764</f>
        <v>-</v>
      </c>
      <c r="Q764" s="17">
        <f xml:space="preserve"> ((RAW!P764 / 10000000000) * 1000)</f>
        <v>0</v>
      </c>
      <c r="R764" s="18">
        <f xml:space="preserve"> ((RAW!Q764 / 1000000000) * 1000)</f>
        <v>0.697797</v>
      </c>
      <c r="S764" s="15" t="str">
        <f xml:space="preserve"> RAW!R764</f>
        <v>S</v>
      </c>
      <c r="T764" s="15" t="str">
        <f xml:space="preserve"> RAW!S764</f>
        <v>L</v>
      </c>
      <c r="U764" s="16" t="str">
        <f xml:space="preserve"> RAW!T764</f>
        <v>N</v>
      </c>
      <c r="V764" s="17">
        <f xml:space="preserve"> ((RAW!U764 / 10000000000) * 1000)</f>
        <v>0</v>
      </c>
      <c r="W764" s="18">
        <f xml:space="preserve"> ((RAW!V764 / 1000000000) * 1000)</f>
        <v>266.054687</v>
      </c>
      <c r="X764" s="15" t="str">
        <f xml:space="preserve"> RAW!W764</f>
        <v>S</v>
      </c>
      <c r="Y764" s="15" t="str">
        <f xml:space="preserve"> RAW!X764</f>
        <v>L</v>
      </c>
      <c r="Z764" s="16" t="str">
        <f xml:space="preserve"> RAW!Y764</f>
        <v>N</v>
      </c>
      <c r="AA764" s="15">
        <f xml:space="preserve"> ((RAW!Z764 / 10000000000) * 1000)</f>
        <v>0</v>
      </c>
      <c r="AB764" s="15">
        <f xml:space="preserve"> RAW!AA764 / 5</f>
        <v>1115.5999999999999</v>
      </c>
      <c r="AC764" s="16">
        <f xml:space="preserve"> ((RAW!AB764 / 1000000) * 1000)</f>
        <v>0</v>
      </c>
    </row>
    <row r="765" spans="1:29" x14ac:dyDescent="0.25">
      <c r="A765">
        <v>137340000</v>
      </c>
      <c r="B765" s="14">
        <f t="shared" si="12"/>
        <v>38.15</v>
      </c>
      <c r="C765" s="15">
        <f xml:space="preserve"> RAW!B765 / 5</f>
        <v>1115</v>
      </c>
      <c r="D765" s="15">
        <f xml:space="preserve"> RAW!C765 / 5</f>
        <v>-538.4</v>
      </c>
      <c r="E765" s="16">
        <f xml:space="preserve"> RAW!D765 / 5</f>
        <v>385.2</v>
      </c>
      <c r="F765" s="15">
        <f xml:space="preserve"> RAW!E765 / 5000</f>
        <v>1.3049999999999999</v>
      </c>
      <c r="G765" s="15">
        <f xml:space="preserve"> RAW!F765 / 5000</f>
        <v>-0.51600000000000001</v>
      </c>
      <c r="H765" s="15">
        <f xml:space="preserve"> RAW!G765 / 5000</f>
        <v>-0.187</v>
      </c>
      <c r="I765" s="15">
        <f xml:space="preserve"> RAW!H765 / 5000</f>
        <v>-8.4599999999999995E-2</v>
      </c>
      <c r="J765" s="16">
        <f xml:space="preserve"> RAW!I765 / 5000</f>
        <v>0.30320000000000003</v>
      </c>
      <c r="K765" s="16">
        <f xml:space="preserve"> RAW!J765</f>
        <v>11111001</v>
      </c>
      <c r="L765" s="17">
        <f xml:space="preserve"> ((RAW!K765 / 10000000000) * 1000)</f>
        <v>0</v>
      </c>
      <c r="M765" s="18">
        <f xml:space="preserve"> ((RAW!L765 / 1000000000) * 1000)</f>
        <v>169.256077</v>
      </c>
      <c r="N765" s="15" t="str">
        <f xml:space="preserve"> RAW!M765</f>
        <v>R</v>
      </c>
      <c r="O765" s="15" t="str">
        <f xml:space="preserve"> RAW!N765</f>
        <v>L</v>
      </c>
      <c r="P765" s="16" t="str">
        <f xml:space="preserve"> RAW!O765</f>
        <v>-</v>
      </c>
      <c r="Q765" s="17">
        <f xml:space="preserve"> ((RAW!P765 / 10000000000) * 1000)</f>
        <v>0</v>
      </c>
      <c r="R765" s="18">
        <f xml:space="preserve"> ((RAW!Q765 / 1000000000) * 1000)</f>
        <v>0.697797</v>
      </c>
      <c r="S765" s="15" t="str">
        <f xml:space="preserve"> RAW!R765</f>
        <v>S</v>
      </c>
      <c r="T765" s="15" t="str">
        <f xml:space="preserve"> RAW!S765</f>
        <v>L</v>
      </c>
      <c r="U765" s="16" t="str">
        <f xml:space="preserve"> RAW!T765</f>
        <v>N</v>
      </c>
      <c r="V765" s="17">
        <f xml:space="preserve"> ((RAW!U765 / 10000000000) * 1000)</f>
        <v>0</v>
      </c>
      <c r="W765" s="18">
        <f xml:space="preserve"> ((RAW!V765 / 1000000000) * 1000)</f>
        <v>266.054687</v>
      </c>
      <c r="X765" s="15" t="str">
        <f xml:space="preserve"> RAW!W765</f>
        <v>S</v>
      </c>
      <c r="Y765" s="15" t="str">
        <f xml:space="preserve"> RAW!X765</f>
        <v>L</v>
      </c>
      <c r="Z765" s="16" t="str">
        <f xml:space="preserve"> RAW!Y765</f>
        <v>N</v>
      </c>
      <c r="AA765" s="15">
        <f xml:space="preserve"> ((RAW!Z765 / 10000000000) * 1000)</f>
        <v>0</v>
      </c>
      <c r="AB765" s="15">
        <f xml:space="preserve"> RAW!AA765 / 5</f>
        <v>1115</v>
      </c>
      <c r="AC765" s="16">
        <f xml:space="preserve"> ((RAW!AB765 / 1000000) * 1000)</f>
        <v>0</v>
      </c>
    </row>
    <row r="766" spans="1:29" x14ac:dyDescent="0.25">
      <c r="A766">
        <v>137520000</v>
      </c>
      <c r="B766" s="14">
        <f t="shared" si="12"/>
        <v>38.200000000000003</v>
      </c>
      <c r="C766" s="15">
        <f xml:space="preserve"> RAW!B766 / 5</f>
        <v>1115</v>
      </c>
      <c r="D766" s="15">
        <f xml:space="preserve"> RAW!C766 / 5</f>
        <v>-538.4</v>
      </c>
      <c r="E766" s="16">
        <f xml:space="preserve"> RAW!D766 / 5</f>
        <v>385.2</v>
      </c>
      <c r="F766" s="15">
        <f xml:space="preserve"> RAW!E766 / 5000</f>
        <v>1.3051999999999999</v>
      </c>
      <c r="G766" s="15">
        <f xml:space="preserve"> RAW!F766 / 5000</f>
        <v>-0.51600000000000001</v>
      </c>
      <c r="H766" s="15">
        <f xml:space="preserve"> RAW!G766 / 5000</f>
        <v>-0.187</v>
      </c>
      <c r="I766" s="15">
        <f xml:space="preserve"> RAW!H766 / 5000</f>
        <v>-8.4599999999999995E-2</v>
      </c>
      <c r="J766" s="16">
        <f xml:space="preserve"> RAW!I766 / 5000</f>
        <v>0.30320000000000003</v>
      </c>
      <c r="K766" s="16">
        <f xml:space="preserve"> RAW!J766</f>
        <v>11111001</v>
      </c>
      <c r="L766" s="17">
        <f xml:space="preserve"> ((RAW!K766 / 10000000000) * 1000)</f>
        <v>1.9954E-2</v>
      </c>
      <c r="M766" s="18">
        <f xml:space="preserve"> ((RAW!L766 / 1000000000) * 1000)</f>
        <v>169.221473</v>
      </c>
      <c r="N766" s="15" t="str">
        <f xml:space="preserve"> RAW!M766</f>
        <v>R</v>
      </c>
      <c r="O766" s="15" t="str">
        <f xml:space="preserve"> RAW!N766</f>
        <v>L</v>
      </c>
      <c r="P766" s="16" t="str">
        <f xml:space="preserve"> RAW!O766</f>
        <v>-</v>
      </c>
      <c r="Q766" s="17">
        <f xml:space="preserve"> ((RAW!P766 / 10000000000) * 1000)</f>
        <v>0</v>
      </c>
      <c r="R766" s="18">
        <f xml:space="preserve"> ((RAW!Q766 / 1000000000) * 1000)</f>
        <v>0.697797</v>
      </c>
      <c r="S766" s="15" t="str">
        <f xml:space="preserve"> RAW!R766</f>
        <v>S</v>
      </c>
      <c r="T766" s="15" t="str">
        <f xml:space="preserve"> RAW!S766</f>
        <v>L</v>
      </c>
      <c r="U766" s="16" t="str">
        <f xml:space="preserve"> RAW!T766</f>
        <v>N</v>
      </c>
      <c r="V766" s="17">
        <f xml:space="preserve"> ((RAW!U766 / 10000000000) * 1000)</f>
        <v>0</v>
      </c>
      <c r="W766" s="18">
        <f xml:space="preserve"> ((RAW!V766 / 1000000000) * 1000)</f>
        <v>266.054687</v>
      </c>
      <c r="X766" s="15" t="str">
        <f xml:space="preserve"> RAW!W766</f>
        <v>S</v>
      </c>
      <c r="Y766" s="15" t="str">
        <f xml:space="preserve"> RAW!X766</f>
        <v>L</v>
      </c>
      <c r="Z766" s="16" t="str">
        <f xml:space="preserve"> RAW!Y766</f>
        <v>N</v>
      </c>
      <c r="AA766" s="15">
        <f xml:space="preserve"> ((RAW!Z766 / 10000000000) * 1000)</f>
        <v>1.9954E-2</v>
      </c>
      <c r="AB766" s="15">
        <f xml:space="preserve"> RAW!AA766 / 5</f>
        <v>1115</v>
      </c>
      <c r="AC766" s="16">
        <f xml:space="preserve"> ((RAW!AB766 / 1000000) * 1000)</f>
        <v>0</v>
      </c>
    </row>
    <row r="767" spans="1:29" x14ac:dyDescent="0.25">
      <c r="A767">
        <v>137700000</v>
      </c>
      <c r="B767" s="14">
        <f t="shared" si="12"/>
        <v>38.25</v>
      </c>
      <c r="C767" s="15">
        <f xml:space="preserve"> RAW!B767 / 5</f>
        <v>1115.5999999999999</v>
      </c>
      <c r="D767" s="15">
        <f xml:space="preserve"> RAW!C767 / 5</f>
        <v>-538.4</v>
      </c>
      <c r="E767" s="16">
        <f xml:space="preserve"> RAW!D767 / 5</f>
        <v>385.2</v>
      </c>
      <c r="F767" s="15">
        <f xml:space="preserve"> RAW!E767 / 5000</f>
        <v>1.3049999999999999</v>
      </c>
      <c r="G767" s="15">
        <f xml:space="preserve"> RAW!F767 / 5000</f>
        <v>-0.51580000000000004</v>
      </c>
      <c r="H767" s="15">
        <f xml:space="preserve"> RAW!G767 / 5000</f>
        <v>-0.18679999999999999</v>
      </c>
      <c r="I767" s="15">
        <f xml:space="preserve"> RAW!H767 / 5000</f>
        <v>-8.4400000000000003E-2</v>
      </c>
      <c r="J767" s="16">
        <f xml:space="preserve"> RAW!I767 / 5000</f>
        <v>0.3034</v>
      </c>
      <c r="K767" s="16">
        <f xml:space="preserve"> RAW!J767</f>
        <v>11111001</v>
      </c>
      <c r="L767" s="17">
        <f xml:space="preserve"> ((RAW!K767 / 10000000000) * 1000)</f>
        <v>0</v>
      </c>
      <c r="M767" s="18">
        <f xml:space="preserve"> ((RAW!L767 / 1000000000) * 1000)</f>
        <v>169.21789800000002</v>
      </c>
      <c r="N767" s="15" t="str">
        <f xml:space="preserve"> RAW!M767</f>
        <v>R</v>
      </c>
      <c r="O767" s="15" t="str">
        <f xml:space="preserve"> RAW!N767</f>
        <v>L</v>
      </c>
      <c r="P767" s="16" t="str">
        <f xml:space="preserve"> RAW!O767</f>
        <v>-</v>
      </c>
      <c r="Q767" s="17">
        <f xml:space="preserve"> ((RAW!P767 / 10000000000) * 1000)</f>
        <v>0</v>
      </c>
      <c r="R767" s="18">
        <f xml:space="preserve"> ((RAW!Q767 / 1000000000) * 1000)</f>
        <v>0.697797</v>
      </c>
      <c r="S767" s="15" t="str">
        <f xml:space="preserve"> RAW!R767</f>
        <v>S</v>
      </c>
      <c r="T767" s="15" t="str">
        <f xml:space="preserve"> RAW!S767</f>
        <v>L</v>
      </c>
      <c r="U767" s="16" t="str">
        <f xml:space="preserve"> RAW!T767</f>
        <v>N</v>
      </c>
      <c r="V767" s="17">
        <f xml:space="preserve"> ((RAW!U767 / 10000000000) * 1000)</f>
        <v>0</v>
      </c>
      <c r="W767" s="18">
        <f xml:space="preserve"> ((RAW!V767 / 1000000000) * 1000)</f>
        <v>266.054687</v>
      </c>
      <c r="X767" s="15" t="str">
        <f xml:space="preserve"> RAW!W767</f>
        <v>S</v>
      </c>
      <c r="Y767" s="15" t="str">
        <f xml:space="preserve"> RAW!X767</f>
        <v>L</v>
      </c>
      <c r="Z767" s="16" t="str">
        <f xml:space="preserve"> RAW!Y767</f>
        <v>N</v>
      </c>
      <c r="AA767" s="15">
        <f xml:space="preserve"> ((RAW!Z767 / 10000000000) * 1000)</f>
        <v>0</v>
      </c>
      <c r="AB767" s="15">
        <f xml:space="preserve"> RAW!AA767 / 5</f>
        <v>1115.5999999999999</v>
      </c>
      <c r="AC767" s="16">
        <f xml:space="preserve"> ((RAW!AB767 / 1000000) * 1000)</f>
        <v>0</v>
      </c>
    </row>
    <row r="768" spans="1:29" x14ac:dyDescent="0.25">
      <c r="A768">
        <v>137880000</v>
      </c>
      <c r="B768" s="14">
        <f t="shared" si="12"/>
        <v>38.299999999999997</v>
      </c>
      <c r="C768" s="15">
        <f xml:space="preserve"> RAW!B768 / 5</f>
        <v>1115.8</v>
      </c>
      <c r="D768" s="15">
        <f xml:space="preserve"> RAW!C768 / 5</f>
        <v>-538.4</v>
      </c>
      <c r="E768" s="16">
        <f xml:space="preserve"> RAW!D768 / 5</f>
        <v>385.2</v>
      </c>
      <c r="F768" s="15">
        <f xml:space="preserve"> RAW!E768 / 5000</f>
        <v>1.3049999999999999</v>
      </c>
      <c r="G768" s="15">
        <f xml:space="preserve"> RAW!F768 / 5000</f>
        <v>-0.51580000000000004</v>
      </c>
      <c r="H768" s="15">
        <f xml:space="preserve"> RAW!G768 / 5000</f>
        <v>-0.18679999999999999</v>
      </c>
      <c r="I768" s="15">
        <f xml:space="preserve"> RAW!H768 / 5000</f>
        <v>-8.4400000000000003E-2</v>
      </c>
      <c r="J768" s="16">
        <f xml:space="preserve"> RAW!I768 / 5000</f>
        <v>0.3034</v>
      </c>
      <c r="K768" s="16">
        <f xml:space="preserve"> RAW!J768</f>
        <v>11111001</v>
      </c>
      <c r="L768" s="17">
        <f xml:space="preserve"> ((RAW!K768 / 10000000000) * 1000)</f>
        <v>0</v>
      </c>
      <c r="M768" s="18">
        <f xml:space="preserve"> ((RAW!L768 / 1000000000) * 1000)</f>
        <v>169.21789800000002</v>
      </c>
      <c r="N768" s="15" t="str">
        <f xml:space="preserve"> RAW!M768</f>
        <v>R</v>
      </c>
      <c r="O768" s="15" t="str">
        <f xml:space="preserve"> RAW!N768</f>
        <v>L</v>
      </c>
      <c r="P768" s="16" t="str">
        <f xml:space="preserve"> RAW!O768</f>
        <v>-</v>
      </c>
      <c r="Q768" s="17">
        <f xml:space="preserve"> ((RAW!P768 / 10000000000) * 1000)</f>
        <v>0</v>
      </c>
      <c r="R768" s="18">
        <f xml:space="preserve"> ((RAW!Q768 / 1000000000) * 1000)</f>
        <v>0.697797</v>
      </c>
      <c r="S768" s="15" t="str">
        <f xml:space="preserve"> RAW!R768</f>
        <v>S</v>
      </c>
      <c r="T768" s="15" t="str">
        <f xml:space="preserve"> RAW!S768</f>
        <v>L</v>
      </c>
      <c r="U768" s="16" t="str">
        <f xml:space="preserve"> RAW!T768</f>
        <v>N</v>
      </c>
      <c r="V768" s="17">
        <f xml:space="preserve"> ((RAW!U768 / 10000000000) * 1000)</f>
        <v>0</v>
      </c>
      <c r="W768" s="18">
        <f xml:space="preserve"> ((RAW!V768 / 1000000000) * 1000)</f>
        <v>266.054687</v>
      </c>
      <c r="X768" s="15" t="str">
        <f xml:space="preserve"> RAW!W768</f>
        <v>S</v>
      </c>
      <c r="Y768" s="15" t="str">
        <f xml:space="preserve"> RAW!X768</f>
        <v>L</v>
      </c>
      <c r="Z768" s="16" t="str">
        <f xml:space="preserve"> RAW!Y768</f>
        <v>N</v>
      </c>
      <c r="AA768" s="15">
        <f xml:space="preserve"> ((RAW!Z768 / 10000000000) * 1000)</f>
        <v>0</v>
      </c>
      <c r="AB768" s="15">
        <f xml:space="preserve"> RAW!AA768 / 5</f>
        <v>1115.8</v>
      </c>
      <c r="AC768" s="16">
        <f xml:space="preserve"> ((RAW!AB768 / 1000000) * 1000)</f>
        <v>0</v>
      </c>
    </row>
    <row r="769" spans="1:29" x14ac:dyDescent="0.25">
      <c r="A769">
        <v>138060000</v>
      </c>
      <c r="B769" s="14">
        <f t="shared" si="12"/>
        <v>38.35</v>
      </c>
      <c r="C769" s="15">
        <f xml:space="preserve"> RAW!B769 / 5</f>
        <v>1116.2</v>
      </c>
      <c r="D769" s="15">
        <f xml:space="preserve"> RAW!C769 / 5</f>
        <v>-538.4</v>
      </c>
      <c r="E769" s="16">
        <f xml:space="preserve"> RAW!D769 / 5</f>
        <v>385.2</v>
      </c>
      <c r="F769" s="15">
        <f xml:space="preserve"> RAW!E769 / 5000</f>
        <v>1.3049999999999999</v>
      </c>
      <c r="G769" s="15">
        <f xml:space="preserve"> RAW!F769 / 5000</f>
        <v>-0.51539999999999997</v>
      </c>
      <c r="H769" s="15">
        <f xml:space="preserve"> RAW!G769 / 5000</f>
        <v>-0.18640000000000001</v>
      </c>
      <c r="I769" s="15">
        <f xml:space="preserve"> RAW!H769 / 5000</f>
        <v>-8.3799999999999999E-2</v>
      </c>
      <c r="J769" s="16">
        <f xml:space="preserve"> RAW!I769 / 5000</f>
        <v>0.30399999999999999</v>
      </c>
      <c r="K769" s="16">
        <f xml:space="preserve"> RAW!J769</f>
        <v>11111001</v>
      </c>
      <c r="L769" s="17">
        <f xml:space="preserve"> ((RAW!K769 / 10000000000) * 1000)</f>
        <v>0</v>
      </c>
      <c r="M769" s="18">
        <f xml:space="preserve"> ((RAW!L769 / 1000000000) * 1000)</f>
        <v>169.21789800000002</v>
      </c>
      <c r="N769" s="15" t="str">
        <f xml:space="preserve"> RAW!M769</f>
        <v>R</v>
      </c>
      <c r="O769" s="15" t="str">
        <f xml:space="preserve"> RAW!N769</f>
        <v>L</v>
      </c>
      <c r="P769" s="16" t="str">
        <f xml:space="preserve"> RAW!O769</f>
        <v>-</v>
      </c>
      <c r="Q769" s="17">
        <f xml:space="preserve"> ((RAW!P769 / 10000000000) * 1000)</f>
        <v>0</v>
      </c>
      <c r="R769" s="18">
        <f xml:space="preserve"> ((RAW!Q769 / 1000000000) * 1000)</f>
        <v>0.697797</v>
      </c>
      <c r="S769" s="15" t="str">
        <f xml:space="preserve"> RAW!R769</f>
        <v>S</v>
      </c>
      <c r="T769" s="15" t="str">
        <f xml:space="preserve"> RAW!S769</f>
        <v>L</v>
      </c>
      <c r="U769" s="16" t="str">
        <f xml:space="preserve"> RAW!T769</f>
        <v>N</v>
      </c>
      <c r="V769" s="17">
        <f xml:space="preserve"> ((RAW!U769 / 10000000000) * 1000)</f>
        <v>0</v>
      </c>
      <c r="W769" s="18">
        <f xml:space="preserve"> ((RAW!V769 / 1000000000) * 1000)</f>
        <v>266.054687</v>
      </c>
      <c r="X769" s="15" t="str">
        <f xml:space="preserve"> RAW!W769</f>
        <v>S</v>
      </c>
      <c r="Y769" s="15" t="str">
        <f xml:space="preserve"> RAW!X769</f>
        <v>L</v>
      </c>
      <c r="Z769" s="16" t="str">
        <f xml:space="preserve"> RAW!Y769</f>
        <v>N</v>
      </c>
      <c r="AA769" s="15">
        <f xml:space="preserve"> ((RAW!Z769 / 10000000000) * 1000)</f>
        <v>0</v>
      </c>
      <c r="AB769" s="15">
        <f xml:space="preserve"> RAW!AA769 / 5</f>
        <v>1116.2</v>
      </c>
      <c r="AC769" s="16">
        <f xml:space="preserve"> ((RAW!AB769 / 1000000) * 1000)</f>
        <v>0</v>
      </c>
    </row>
    <row r="770" spans="1:29" x14ac:dyDescent="0.25">
      <c r="A770">
        <v>138240000</v>
      </c>
      <c r="B770" s="14">
        <f t="shared" si="12"/>
        <v>38.4</v>
      </c>
      <c r="C770" s="15">
        <f xml:space="preserve"> RAW!B770 / 5</f>
        <v>1116.5999999999999</v>
      </c>
      <c r="D770" s="15">
        <f xml:space="preserve"> RAW!C770 / 5</f>
        <v>-538.4</v>
      </c>
      <c r="E770" s="16">
        <f xml:space="preserve"> RAW!D770 / 5</f>
        <v>385.2</v>
      </c>
      <c r="F770" s="15">
        <f xml:space="preserve"> RAW!E770 / 5000</f>
        <v>1.3049999999999999</v>
      </c>
      <c r="G770" s="15">
        <f xml:space="preserve"> RAW!F770 / 5000</f>
        <v>-0.51519999999999999</v>
      </c>
      <c r="H770" s="15">
        <f xml:space="preserve"> RAW!G770 / 5000</f>
        <v>-0.186</v>
      </c>
      <c r="I770" s="15">
        <f xml:space="preserve"> RAW!H770 / 5000</f>
        <v>-8.3799999999999999E-2</v>
      </c>
      <c r="J770" s="16">
        <f xml:space="preserve"> RAW!I770 / 5000</f>
        <v>0.30420000000000003</v>
      </c>
      <c r="K770" s="16">
        <f xml:space="preserve"> RAW!J770</f>
        <v>11111001</v>
      </c>
      <c r="L770" s="17">
        <f xml:space="preserve"> ((RAW!K770 / 10000000000) * 1000)</f>
        <v>0</v>
      </c>
      <c r="M770" s="18">
        <f xml:space="preserve"> ((RAW!L770 / 1000000000) * 1000)</f>
        <v>169.21789800000002</v>
      </c>
      <c r="N770" s="15" t="str">
        <f xml:space="preserve"> RAW!M770</f>
        <v>R</v>
      </c>
      <c r="O770" s="15" t="str">
        <f xml:space="preserve"> RAW!N770</f>
        <v>L</v>
      </c>
      <c r="P770" s="16" t="str">
        <f xml:space="preserve"> RAW!O770</f>
        <v>-</v>
      </c>
      <c r="Q770" s="17">
        <f xml:space="preserve"> ((RAW!P770 / 10000000000) * 1000)</f>
        <v>0</v>
      </c>
      <c r="R770" s="18">
        <f xml:space="preserve"> ((RAW!Q770 / 1000000000) * 1000)</f>
        <v>0.697797</v>
      </c>
      <c r="S770" s="15" t="str">
        <f xml:space="preserve"> RAW!R770</f>
        <v>S</v>
      </c>
      <c r="T770" s="15" t="str">
        <f xml:space="preserve"> RAW!S770</f>
        <v>L</v>
      </c>
      <c r="U770" s="16" t="str">
        <f xml:space="preserve"> RAW!T770</f>
        <v>N</v>
      </c>
      <c r="V770" s="17">
        <f xml:space="preserve"> ((RAW!U770 / 10000000000) * 1000)</f>
        <v>0</v>
      </c>
      <c r="W770" s="18">
        <f xml:space="preserve"> ((RAW!V770 / 1000000000) * 1000)</f>
        <v>266.054687</v>
      </c>
      <c r="X770" s="15" t="str">
        <f xml:space="preserve"> RAW!W770</f>
        <v>S</v>
      </c>
      <c r="Y770" s="15" t="str">
        <f xml:space="preserve"> RAW!X770</f>
        <v>L</v>
      </c>
      <c r="Z770" s="16" t="str">
        <f xml:space="preserve"> RAW!Y770</f>
        <v>N</v>
      </c>
      <c r="AA770" s="15">
        <f xml:space="preserve"> ((RAW!Z770 / 10000000000) * 1000)</f>
        <v>0</v>
      </c>
      <c r="AB770" s="15">
        <f xml:space="preserve"> RAW!AA770 / 5</f>
        <v>1116.5999999999999</v>
      </c>
      <c r="AC770" s="16">
        <f xml:space="preserve"> ((RAW!AB770 / 1000000) * 1000)</f>
        <v>0</v>
      </c>
    </row>
    <row r="771" spans="1:29" x14ac:dyDescent="0.25">
      <c r="A771">
        <v>138420000</v>
      </c>
      <c r="B771" s="14">
        <f t="shared" si="12"/>
        <v>38.450000000000003</v>
      </c>
      <c r="C771" s="15">
        <f xml:space="preserve"> RAW!B771 / 5</f>
        <v>1116.2</v>
      </c>
      <c r="D771" s="15">
        <f xml:space="preserve"> RAW!C771 / 5</f>
        <v>-538.4</v>
      </c>
      <c r="E771" s="16">
        <f xml:space="preserve"> RAW!D771 / 5</f>
        <v>385.2</v>
      </c>
      <c r="F771" s="15">
        <f xml:space="preserve"> RAW!E771 / 5000</f>
        <v>1.3049999999999999</v>
      </c>
      <c r="G771" s="15">
        <f xml:space="preserve"> RAW!F771 / 5000</f>
        <v>-0.51539999999999997</v>
      </c>
      <c r="H771" s="15">
        <f xml:space="preserve"> RAW!G771 / 5000</f>
        <v>-0.18659999999999999</v>
      </c>
      <c r="I771" s="15">
        <f xml:space="preserve"> RAW!H771 / 5000</f>
        <v>-8.4000000000000005E-2</v>
      </c>
      <c r="J771" s="16">
        <f xml:space="preserve"> RAW!I771 / 5000</f>
        <v>0.30380000000000001</v>
      </c>
      <c r="K771" s="16">
        <f xml:space="preserve"> RAW!J771</f>
        <v>11111001</v>
      </c>
      <c r="L771" s="17">
        <f xml:space="preserve"> ((RAW!K771 / 10000000000) * 1000)</f>
        <v>0</v>
      </c>
      <c r="M771" s="18">
        <f xml:space="preserve"> ((RAW!L771 / 1000000000) * 1000)</f>
        <v>169.21789800000002</v>
      </c>
      <c r="N771" s="15" t="str">
        <f xml:space="preserve"> RAW!M771</f>
        <v>R</v>
      </c>
      <c r="O771" s="15" t="str">
        <f xml:space="preserve"> RAW!N771</f>
        <v>L</v>
      </c>
      <c r="P771" s="16" t="str">
        <f xml:space="preserve"> RAW!O771</f>
        <v>-</v>
      </c>
      <c r="Q771" s="17">
        <f xml:space="preserve"> ((RAW!P771 / 10000000000) * 1000)</f>
        <v>0</v>
      </c>
      <c r="R771" s="18">
        <f xml:space="preserve"> ((RAW!Q771 / 1000000000) * 1000)</f>
        <v>0.697797</v>
      </c>
      <c r="S771" s="15" t="str">
        <f xml:space="preserve"> RAW!R771</f>
        <v>S</v>
      </c>
      <c r="T771" s="15" t="str">
        <f xml:space="preserve"> RAW!S771</f>
        <v>L</v>
      </c>
      <c r="U771" s="16" t="str">
        <f xml:space="preserve"> RAW!T771</f>
        <v>N</v>
      </c>
      <c r="V771" s="17">
        <f xml:space="preserve"> ((RAW!U771 / 10000000000) * 1000)</f>
        <v>0</v>
      </c>
      <c r="W771" s="18">
        <f xml:space="preserve"> ((RAW!V771 / 1000000000) * 1000)</f>
        <v>266.054687</v>
      </c>
      <c r="X771" s="15" t="str">
        <f xml:space="preserve"> RAW!W771</f>
        <v>S</v>
      </c>
      <c r="Y771" s="15" t="str">
        <f xml:space="preserve"> RAW!X771</f>
        <v>L</v>
      </c>
      <c r="Z771" s="16" t="str">
        <f xml:space="preserve"> RAW!Y771</f>
        <v>N</v>
      </c>
      <c r="AA771" s="15">
        <f xml:space="preserve"> ((RAW!Z771 / 10000000000) * 1000)</f>
        <v>0</v>
      </c>
      <c r="AB771" s="15">
        <f xml:space="preserve"> RAW!AA771 / 5</f>
        <v>1116.2</v>
      </c>
      <c r="AC771" s="16">
        <f xml:space="preserve"> ((RAW!AB771 / 1000000) * 1000)</f>
        <v>0</v>
      </c>
    </row>
    <row r="772" spans="1:29" x14ac:dyDescent="0.25">
      <c r="A772">
        <v>138600000</v>
      </c>
      <c r="B772" s="14">
        <f t="shared" si="12"/>
        <v>38.5</v>
      </c>
      <c r="C772" s="15">
        <f xml:space="preserve"> RAW!B772 / 5</f>
        <v>1115.5999999999999</v>
      </c>
      <c r="D772" s="15">
        <f xml:space="preserve"> RAW!C772 / 5</f>
        <v>-538.4</v>
      </c>
      <c r="E772" s="16">
        <f xml:space="preserve"> RAW!D772 / 5</f>
        <v>385.2</v>
      </c>
      <c r="F772" s="15">
        <f xml:space="preserve"> RAW!E772 / 5000</f>
        <v>1.3049999999999999</v>
      </c>
      <c r="G772" s="15">
        <f xml:space="preserve"> RAW!F772 / 5000</f>
        <v>-0.51580000000000004</v>
      </c>
      <c r="H772" s="15">
        <f xml:space="preserve"> RAW!G772 / 5000</f>
        <v>-0.18659999999999999</v>
      </c>
      <c r="I772" s="15">
        <f xml:space="preserve"> RAW!H772 / 5000</f>
        <v>-8.4400000000000003E-2</v>
      </c>
      <c r="J772" s="16">
        <f xml:space="preserve"> RAW!I772 / 5000</f>
        <v>0.3034</v>
      </c>
      <c r="K772" s="16">
        <f xml:space="preserve"> RAW!J772</f>
        <v>11111001</v>
      </c>
      <c r="L772" s="17">
        <f xml:space="preserve"> ((RAW!K772 / 10000000000) * 1000)</f>
        <v>0</v>
      </c>
      <c r="M772" s="18">
        <f xml:space="preserve"> ((RAW!L772 / 1000000000) * 1000)</f>
        <v>169.21789800000002</v>
      </c>
      <c r="N772" s="15" t="str">
        <f xml:space="preserve"> RAW!M772</f>
        <v>R</v>
      </c>
      <c r="O772" s="15" t="str">
        <f xml:space="preserve"> RAW!N772</f>
        <v>L</v>
      </c>
      <c r="P772" s="16" t="str">
        <f xml:space="preserve"> RAW!O772</f>
        <v>-</v>
      </c>
      <c r="Q772" s="17">
        <f xml:space="preserve"> ((RAW!P772 / 10000000000) * 1000)</f>
        <v>0</v>
      </c>
      <c r="R772" s="18">
        <f xml:space="preserve"> ((RAW!Q772 / 1000000000) * 1000)</f>
        <v>0.697797</v>
      </c>
      <c r="S772" s="15" t="str">
        <f xml:space="preserve"> RAW!R772</f>
        <v>S</v>
      </c>
      <c r="T772" s="15" t="str">
        <f xml:space="preserve"> RAW!S772</f>
        <v>L</v>
      </c>
      <c r="U772" s="16" t="str">
        <f xml:space="preserve"> RAW!T772</f>
        <v>N</v>
      </c>
      <c r="V772" s="17">
        <f xml:space="preserve"> ((RAW!U772 / 10000000000) * 1000)</f>
        <v>0</v>
      </c>
      <c r="W772" s="18">
        <f xml:space="preserve"> ((RAW!V772 / 1000000000) * 1000)</f>
        <v>266.054687</v>
      </c>
      <c r="X772" s="15" t="str">
        <f xml:space="preserve"> RAW!W772</f>
        <v>S</v>
      </c>
      <c r="Y772" s="15" t="str">
        <f xml:space="preserve"> RAW!X772</f>
        <v>L</v>
      </c>
      <c r="Z772" s="16" t="str">
        <f xml:space="preserve"> RAW!Y772</f>
        <v>N</v>
      </c>
      <c r="AA772" s="15">
        <f xml:space="preserve"> ((RAW!Z772 / 10000000000) * 1000)</f>
        <v>0</v>
      </c>
      <c r="AB772" s="15">
        <f xml:space="preserve"> RAW!AA772 / 5</f>
        <v>1115.5999999999999</v>
      </c>
      <c r="AC772" s="16">
        <f xml:space="preserve"> ((RAW!AB772 / 1000000) * 1000)</f>
        <v>0</v>
      </c>
    </row>
    <row r="773" spans="1:29" x14ac:dyDescent="0.25">
      <c r="A773">
        <v>138780000</v>
      </c>
      <c r="B773" s="14">
        <f t="shared" si="12"/>
        <v>38.549999999999997</v>
      </c>
      <c r="C773" s="15">
        <f xml:space="preserve"> RAW!B773 / 5</f>
        <v>1115</v>
      </c>
      <c r="D773" s="15">
        <f xml:space="preserve"> RAW!C773 / 5</f>
        <v>-538.4</v>
      </c>
      <c r="E773" s="16">
        <f xml:space="preserve"> RAW!D773 / 5</f>
        <v>385.2</v>
      </c>
      <c r="F773" s="15">
        <f xml:space="preserve"> RAW!E773 / 5000</f>
        <v>1.3049999999999999</v>
      </c>
      <c r="G773" s="15">
        <f xml:space="preserve"> RAW!F773 / 5000</f>
        <v>-0.51600000000000001</v>
      </c>
      <c r="H773" s="15">
        <f xml:space="preserve"> RAW!G773 / 5000</f>
        <v>-0.187</v>
      </c>
      <c r="I773" s="15">
        <f xml:space="preserve"> RAW!H773 / 5000</f>
        <v>-8.4400000000000003E-2</v>
      </c>
      <c r="J773" s="16">
        <f xml:space="preserve"> RAW!I773 / 5000</f>
        <v>0.30320000000000003</v>
      </c>
      <c r="K773" s="16">
        <f xml:space="preserve"> RAW!J773</f>
        <v>11111001</v>
      </c>
      <c r="L773" s="17">
        <f xml:space="preserve"> ((RAW!K773 / 10000000000) * 1000)</f>
        <v>0</v>
      </c>
      <c r="M773" s="18">
        <f xml:space="preserve"> ((RAW!L773 / 1000000000) * 1000)</f>
        <v>169.21748199999999</v>
      </c>
      <c r="N773" s="15" t="str">
        <f xml:space="preserve"> RAW!M773</f>
        <v>R</v>
      </c>
      <c r="O773" s="15" t="str">
        <f xml:space="preserve"> RAW!N773</f>
        <v>L</v>
      </c>
      <c r="P773" s="16" t="str">
        <f xml:space="preserve"> RAW!O773</f>
        <v>-</v>
      </c>
      <c r="Q773" s="17">
        <f xml:space="preserve"> ((RAW!P773 / 10000000000) * 1000)</f>
        <v>0</v>
      </c>
      <c r="R773" s="18">
        <f xml:space="preserve"> ((RAW!Q773 / 1000000000) * 1000)</f>
        <v>0.697797</v>
      </c>
      <c r="S773" s="15" t="str">
        <f xml:space="preserve"> RAW!R773</f>
        <v>S</v>
      </c>
      <c r="T773" s="15" t="str">
        <f xml:space="preserve"> RAW!S773</f>
        <v>L</v>
      </c>
      <c r="U773" s="16" t="str">
        <f xml:space="preserve"> RAW!T773</f>
        <v>N</v>
      </c>
      <c r="V773" s="17">
        <f xml:space="preserve"> ((RAW!U773 / 10000000000) * 1000)</f>
        <v>0</v>
      </c>
      <c r="W773" s="18">
        <f xml:space="preserve"> ((RAW!V773 / 1000000000) * 1000)</f>
        <v>266.054687</v>
      </c>
      <c r="X773" s="15" t="str">
        <f xml:space="preserve"> RAW!W773</f>
        <v>S</v>
      </c>
      <c r="Y773" s="15" t="str">
        <f xml:space="preserve"> RAW!X773</f>
        <v>L</v>
      </c>
      <c r="Z773" s="16" t="str">
        <f xml:space="preserve"> RAW!Y773</f>
        <v>N</v>
      </c>
      <c r="AA773" s="15">
        <f xml:space="preserve"> ((RAW!Z773 / 10000000000) * 1000)</f>
        <v>0</v>
      </c>
      <c r="AB773" s="15">
        <f xml:space="preserve"> RAW!AA773 / 5</f>
        <v>1115</v>
      </c>
      <c r="AC773" s="16">
        <f xml:space="preserve"> ((RAW!AB773 / 1000000) * 1000)</f>
        <v>0</v>
      </c>
    </row>
    <row r="774" spans="1:29" x14ac:dyDescent="0.25">
      <c r="A774">
        <v>138960000</v>
      </c>
      <c r="B774" s="14">
        <f t="shared" si="12"/>
        <v>38.6</v>
      </c>
      <c r="C774" s="15">
        <f xml:space="preserve"> RAW!B774 / 5</f>
        <v>1115</v>
      </c>
      <c r="D774" s="15">
        <f xml:space="preserve"> RAW!C774 / 5</f>
        <v>-538.4</v>
      </c>
      <c r="E774" s="16">
        <f xml:space="preserve"> RAW!D774 / 5</f>
        <v>385.2</v>
      </c>
      <c r="F774" s="15">
        <f xml:space="preserve"> RAW!E774 / 5000</f>
        <v>1.3049999999999999</v>
      </c>
      <c r="G774" s="15">
        <f xml:space="preserve"> RAW!F774 / 5000</f>
        <v>-0.51600000000000001</v>
      </c>
      <c r="H774" s="15">
        <f xml:space="preserve"> RAW!G774 / 5000</f>
        <v>-0.18720000000000001</v>
      </c>
      <c r="I774" s="15">
        <f xml:space="preserve"> RAW!H774 / 5000</f>
        <v>-8.4400000000000003E-2</v>
      </c>
      <c r="J774" s="16">
        <f xml:space="preserve"> RAW!I774 / 5000</f>
        <v>0.30299999999999999</v>
      </c>
      <c r="K774" s="16">
        <f xml:space="preserve"> RAW!J774</f>
        <v>11111001</v>
      </c>
      <c r="L774" s="17">
        <f xml:space="preserve"> ((RAW!K774 / 10000000000) * 1000)</f>
        <v>0.24942600000000001</v>
      </c>
      <c r="M774" s="18">
        <f xml:space="preserve"> ((RAW!L774 / 1000000000) * 1000)</f>
        <v>169.16092899999998</v>
      </c>
      <c r="N774" s="15" t="str">
        <f xml:space="preserve"> RAW!M774</f>
        <v>R</v>
      </c>
      <c r="O774" s="15" t="str">
        <f xml:space="preserve"> RAW!N774</f>
        <v>L</v>
      </c>
      <c r="P774" s="16" t="str">
        <f xml:space="preserve"> RAW!O774</f>
        <v>-</v>
      </c>
      <c r="Q774" s="17">
        <f xml:space="preserve"> ((RAW!P774 / 10000000000) * 1000)</f>
        <v>0</v>
      </c>
      <c r="R774" s="18">
        <f xml:space="preserve"> ((RAW!Q774 / 1000000000) * 1000)</f>
        <v>0.697797</v>
      </c>
      <c r="S774" s="15" t="str">
        <f xml:space="preserve"> RAW!R774</f>
        <v>S</v>
      </c>
      <c r="T774" s="15" t="str">
        <f xml:space="preserve"> RAW!S774</f>
        <v>L</v>
      </c>
      <c r="U774" s="16" t="str">
        <f xml:space="preserve"> RAW!T774</f>
        <v>N</v>
      </c>
      <c r="V774" s="17">
        <f xml:space="preserve"> ((RAW!U774 / 10000000000) * 1000)</f>
        <v>0</v>
      </c>
      <c r="W774" s="18">
        <f xml:space="preserve"> ((RAW!V774 / 1000000000) * 1000)</f>
        <v>266.054687</v>
      </c>
      <c r="X774" s="15" t="str">
        <f xml:space="preserve"> RAW!W774</f>
        <v>S</v>
      </c>
      <c r="Y774" s="15" t="str">
        <f xml:space="preserve"> RAW!X774</f>
        <v>L</v>
      </c>
      <c r="Z774" s="16" t="str">
        <f xml:space="preserve"> RAW!Y774</f>
        <v>N</v>
      </c>
      <c r="AA774" s="15">
        <f xml:space="preserve"> ((RAW!Z774 / 10000000000) * 1000)</f>
        <v>0.24942600000000001</v>
      </c>
      <c r="AB774" s="15">
        <f xml:space="preserve"> RAW!AA774 / 5</f>
        <v>1115</v>
      </c>
      <c r="AC774" s="16">
        <f xml:space="preserve"> ((RAW!AB774 / 1000000) * 1000)</f>
        <v>0</v>
      </c>
    </row>
    <row r="775" spans="1:29" x14ac:dyDescent="0.25">
      <c r="A775">
        <v>139140000</v>
      </c>
      <c r="B775" s="14">
        <f t="shared" si="12"/>
        <v>38.65</v>
      </c>
      <c r="C775" s="15">
        <f xml:space="preserve"> RAW!B775 / 5</f>
        <v>1115</v>
      </c>
      <c r="D775" s="15">
        <f xml:space="preserve"> RAW!C775 / 5</f>
        <v>-538.4</v>
      </c>
      <c r="E775" s="16">
        <f xml:space="preserve"> RAW!D775 / 5</f>
        <v>385.2</v>
      </c>
      <c r="F775" s="15">
        <f xml:space="preserve"> RAW!E775 / 5000</f>
        <v>1.3049999999999999</v>
      </c>
      <c r="G775" s="15">
        <f xml:space="preserve"> RAW!F775 / 5000</f>
        <v>-0.51580000000000004</v>
      </c>
      <c r="H775" s="15">
        <f xml:space="preserve"> RAW!G775 / 5000</f>
        <v>-0.187</v>
      </c>
      <c r="I775" s="15">
        <f xml:space="preserve"> RAW!H775 / 5000</f>
        <v>-8.4400000000000003E-2</v>
      </c>
      <c r="J775" s="16">
        <f xml:space="preserve"> RAW!I775 / 5000</f>
        <v>0.30320000000000003</v>
      </c>
      <c r="K775" s="16">
        <f xml:space="preserve"> RAW!J775</f>
        <v>11111001</v>
      </c>
      <c r="L775" s="17">
        <f xml:space="preserve"> ((RAW!K775 / 10000000000) * 1000)</f>
        <v>0</v>
      </c>
      <c r="M775" s="18">
        <f xml:space="preserve"> ((RAW!L775 / 1000000000) * 1000)</f>
        <v>169.140027</v>
      </c>
      <c r="N775" s="15" t="str">
        <f xml:space="preserve"> RAW!M775</f>
        <v>R</v>
      </c>
      <c r="O775" s="15" t="str">
        <f xml:space="preserve"> RAW!N775</f>
        <v>L</v>
      </c>
      <c r="P775" s="16" t="str">
        <f xml:space="preserve"> RAW!O775</f>
        <v>-</v>
      </c>
      <c r="Q775" s="17">
        <f xml:space="preserve"> ((RAW!P775 / 10000000000) * 1000)</f>
        <v>0</v>
      </c>
      <c r="R775" s="18">
        <f xml:space="preserve"> ((RAW!Q775 / 1000000000) * 1000)</f>
        <v>0.697797</v>
      </c>
      <c r="S775" s="15" t="str">
        <f xml:space="preserve"> RAW!R775</f>
        <v>S</v>
      </c>
      <c r="T775" s="15" t="str">
        <f xml:space="preserve"> RAW!S775</f>
        <v>L</v>
      </c>
      <c r="U775" s="16" t="str">
        <f xml:space="preserve"> RAW!T775</f>
        <v>N</v>
      </c>
      <c r="V775" s="17">
        <f xml:space="preserve"> ((RAW!U775 / 10000000000) * 1000)</f>
        <v>0</v>
      </c>
      <c r="W775" s="18">
        <f xml:space="preserve"> ((RAW!V775 / 1000000000) * 1000)</f>
        <v>266.054687</v>
      </c>
      <c r="X775" s="15" t="str">
        <f xml:space="preserve"> RAW!W775</f>
        <v>S</v>
      </c>
      <c r="Y775" s="15" t="str">
        <f xml:space="preserve"> RAW!X775</f>
        <v>L</v>
      </c>
      <c r="Z775" s="16" t="str">
        <f xml:space="preserve"> RAW!Y775</f>
        <v>N</v>
      </c>
      <c r="AA775" s="15">
        <f xml:space="preserve"> ((RAW!Z775 / 10000000000) * 1000)</f>
        <v>0</v>
      </c>
      <c r="AB775" s="15">
        <f xml:space="preserve"> RAW!AA775 / 5</f>
        <v>1115</v>
      </c>
      <c r="AC775" s="16">
        <f xml:space="preserve"> ((RAW!AB775 / 1000000) * 1000)</f>
        <v>0</v>
      </c>
    </row>
    <row r="776" spans="1:29" x14ac:dyDescent="0.25">
      <c r="A776">
        <v>139320000</v>
      </c>
      <c r="B776" s="14">
        <f t="shared" si="12"/>
        <v>38.700000000000003</v>
      </c>
      <c r="C776" s="15">
        <f xml:space="preserve"> RAW!B776 / 5</f>
        <v>1115</v>
      </c>
      <c r="D776" s="15">
        <f xml:space="preserve"> RAW!C776 / 5</f>
        <v>-538.4</v>
      </c>
      <c r="E776" s="16">
        <f xml:space="preserve"> RAW!D776 / 5</f>
        <v>385.2</v>
      </c>
      <c r="F776" s="15">
        <f xml:space="preserve"> RAW!E776 / 5000</f>
        <v>1.3049999999999999</v>
      </c>
      <c r="G776" s="15">
        <f xml:space="preserve"> RAW!F776 / 5000</f>
        <v>-0.51619999999999999</v>
      </c>
      <c r="H776" s="15">
        <f xml:space="preserve"> RAW!G776 / 5000</f>
        <v>-0.187</v>
      </c>
      <c r="I776" s="15">
        <f xml:space="preserve"> RAW!H776 / 5000</f>
        <v>-8.4599999999999995E-2</v>
      </c>
      <c r="J776" s="16">
        <f xml:space="preserve"> RAW!I776 / 5000</f>
        <v>0.30320000000000003</v>
      </c>
      <c r="K776" s="16">
        <f xml:space="preserve"> RAW!J776</f>
        <v>11111001</v>
      </c>
      <c r="L776" s="17">
        <f xml:space="preserve"> ((RAW!K776 / 10000000000) * 1000)</f>
        <v>0</v>
      </c>
      <c r="M776" s="18">
        <f xml:space="preserve"> ((RAW!L776 / 1000000000) * 1000)</f>
        <v>169.134523</v>
      </c>
      <c r="N776" s="15" t="str">
        <f xml:space="preserve"> RAW!M776</f>
        <v>R</v>
      </c>
      <c r="O776" s="15" t="str">
        <f xml:space="preserve"> RAW!N776</f>
        <v>L</v>
      </c>
      <c r="P776" s="16" t="str">
        <f xml:space="preserve"> RAW!O776</f>
        <v>-</v>
      </c>
      <c r="Q776" s="17">
        <f xml:space="preserve"> ((RAW!P776 / 10000000000) * 1000)</f>
        <v>0</v>
      </c>
      <c r="R776" s="18">
        <f xml:space="preserve"> ((RAW!Q776 / 1000000000) * 1000)</f>
        <v>0.697797</v>
      </c>
      <c r="S776" s="15" t="str">
        <f xml:space="preserve"> RAW!R776</f>
        <v>S</v>
      </c>
      <c r="T776" s="15" t="str">
        <f xml:space="preserve"> RAW!S776</f>
        <v>L</v>
      </c>
      <c r="U776" s="16" t="str">
        <f xml:space="preserve"> RAW!T776</f>
        <v>N</v>
      </c>
      <c r="V776" s="17">
        <f xml:space="preserve"> ((RAW!U776 / 10000000000) * 1000)</f>
        <v>0</v>
      </c>
      <c r="W776" s="18">
        <f xml:space="preserve"> ((RAW!V776 / 1000000000) * 1000)</f>
        <v>266.054687</v>
      </c>
      <c r="X776" s="15" t="str">
        <f xml:space="preserve"> RAW!W776</f>
        <v>S</v>
      </c>
      <c r="Y776" s="15" t="str">
        <f xml:space="preserve"> RAW!X776</f>
        <v>L</v>
      </c>
      <c r="Z776" s="16" t="str">
        <f xml:space="preserve"> RAW!Y776</f>
        <v>N</v>
      </c>
      <c r="AA776" s="15">
        <f xml:space="preserve"> ((RAW!Z776 / 10000000000) * 1000)</f>
        <v>0</v>
      </c>
      <c r="AB776" s="15">
        <f xml:space="preserve"> RAW!AA776 / 5</f>
        <v>1115</v>
      </c>
      <c r="AC776" s="16">
        <f xml:space="preserve"> ((RAW!AB776 / 1000000) * 1000)</f>
        <v>0</v>
      </c>
    </row>
    <row r="777" spans="1:29" x14ac:dyDescent="0.25">
      <c r="A777">
        <v>139500000</v>
      </c>
      <c r="B777" s="14">
        <f t="shared" si="12"/>
        <v>38.75</v>
      </c>
      <c r="C777" s="15">
        <f xml:space="preserve"> RAW!B777 / 5</f>
        <v>1115</v>
      </c>
      <c r="D777" s="15">
        <f xml:space="preserve"> RAW!C777 / 5</f>
        <v>-538.4</v>
      </c>
      <c r="E777" s="16">
        <f xml:space="preserve"> RAW!D777 / 5</f>
        <v>385.2</v>
      </c>
      <c r="F777" s="15">
        <f xml:space="preserve"> RAW!E777 / 5000</f>
        <v>1.3051999999999999</v>
      </c>
      <c r="G777" s="15">
        <f xml:space="preserve"> RAW!F777 / 5000</f>
        <v>-0.51600000000000001</v>
      </c>
      <c r="H777" s="15">
        <f xml:space="preserve"> RAW!G777 / 5000</f>
        <v>-0.18720000000000001</v>
      </c>
      <c r="I777" s="15">
        <f xml:space="preserve"> RAW!H777 / 5000</f>
        <v>-8.4599999999999995E-2</v>
      </c>
      <c r="J777" s="16">
        <f xml:space="preserve"> RAW!I777 / 5000</f>
        <v>0.30320000000000003</v>
      </c>
      <c r="K777" s="16">
        <f xml:space="preserve"> RAW!J777</f>
        <v>11111001</v>
      </c>
      <c r="L777" s="17">
        <f xml:space="preserve"> ((RAW!K777 / 10000000000) * 1000)</f>
        <v>0</v>
      </c>
      <c r="M777" s="18">
        <f xml:space="preserve"> ((RAW!L777 / 1000000000) * 1000)</f>
        <v>169.12286600000002</v>
      </c>
      <c r="N777" s="15" t="str">
        <f xml:space="preserve"> RAW!M777</f>
        <v>R</v>
      </c>
      <c r="O777" s="15" t="str">
        <f xml:space="preserve"> RAW!N777</f>
        <v>L</v>
      </c>
      <c r="P777" s="16" t="str">
        <f xml:space="preserve"> RAW!O777</f>
        <v>-</v>
      </c>
      <c r="Q777" s="17">
        <f xml:space="preserve"> ((RAW!P777 / 10000000000) * 1000)</f>
        <v>0</v>
      </c>
      <c r="R777" s="18">
        <f xml:space="preserve"> ((RAW!Q777 / 1000000000) * 1000)</f>
        <v>0.697797</v>
      </c>
      <c r="S777" s="15" t="str">
        <f xml:space="preserve"> RAW!R777</f>
        <v>S</v>
      </c>
      <c r="T777" s="15" t="str">
        <f xml:space="preserve"> RAW!S777</f>
        <v>L</v>
      </c>
      <c r="U777" s="16" t="str">
        <f xml:space="preserve"> RAW!T777</f>
        <v>N</v>
      </c>
      <c r="V777" s="17">
        <f xml:space="preserve"> ((RAW!U777 / 10000000000) * 1000)</f>
        <v>0</v>
      </c>
      <c r="W777" s="18">
        <f xml:space="preserve"> ((RAW!V777 / 1000000000) * 1000)</f>
        <v>266.054687</v>
      </c>
      <c r="X777" s="15" t="str">
        <f xml:space="preserve"> RAW!W777</f>
        <v>S</v>
      </c>
      <c r="Y777" s="15" t="str">
        <f xml:space="preserve"> RAW!X777</f>
        <v>L</v>
      </c>
      <c r="Z777" s="16" t="str">
        <f xml:space="preserve"> RAW!Y777</f>
        <v>N</v>
      </c>
      <c r="AA777" s="15">
        <f xml:space="preserve"> ((RAW!Z777 / 10000000000) * 1000)</f>
        <v>0</v>
      </c>
      <c r="AB777" s="15">
        <f xml:space="preserve"> RAW!AA777 / 5</f>
        <v>1115</v>
      </c>
      <c r="AC777" s="16">
        <f xml:space="preserve"> ((RAW!AB777 / 1000000) * 1000)</f>
        <v>0</v>
      </c>
    </row>
    <row r="778" spans="1:29" x14ac:dyDescent="0.25">
      <c r="A778">
        <v>139680000</v>
      </c>
      <c r="B778" s="14">
        <f t="shared" si="12"/>
        <v>38.799999999999997</v>
      </c>
      <c r="C778" s="15">
        <f xml:space="preserve"> RAW!B778 / 5</f>
        <v>1115</v>
      </c>
      <c r="D778" s="15">
        <f xml:space="preserve"> RAW!C778 / 5</f>
        <v>-538.4</v>
      </c>
      <c r="E778" s="16">
        <f xml:space="preserve"> RAW!D778 / 5</f>
        <v>385.2</v>
      </c>
      <c r="F778" s="15">
        <f xml:space="preserve"> RAW!E778 / 5000</f>
        <v>1.3049999999999999</v>
      </c>
      <c r="G778" s="15">
        <f xml:space="preserve"> RAW!F778 / 5000</f>
        <v>-0.51600000000000001</v>
      </c>
      <c r="H778" s="15">
        <f xml:space="preserve"> RAW!G778 / 5000</f>
        <v>-0.18720000000000001</v>
      </c>
      <c r="I778" s="15">
        <f xml:space="preserve"> RAW!H778 / 5000</f>
        <v>-8.4599999999999995E-2</v>
      </c>
      <c r="J778" s="16">
        <f xml:space="preserve"> RAW!I778 / 5000</f>
        <v>0.30299999999999999</v>
      </c>
      <c r="K778" s="16">
        <f xml:space="preserve"> RAW!J778</f>
        <v>11111001</v>
      </c>
      <c r="L778" s="17">
        <f xml:space="preserve"> ((RAW!K778 / 10000000000) * 1000)</f>
        <v>3.1925999999999996E-2</v>
      </c>
      <c r="M778" s="18">
        <f xml:space="preserve"> ((RAW!L778 / 1000000000) * 1000)</f>
        <v>169.09341699999999</v>
      </c>
      <c r="N778" s="15" t="str">
        <f xml:space="preserve"> RAW!M778</f>
        <v>R</v>
      </c>
      <c r="O778" s="15" t="str">
        <f xml:space="preserve"> RAW!N778</f>
        <v>L</v>
      </c>
      <c r="P778" s="16" t="str">
        <f xml:space="preserve"> RAW!O778</f>
        <v>-</v>
      </c>
      <c r="Q778" s="17">
        <f xml:space="preserve"> ((RAW!P778 / 10000000000) * 1000)</f>
        <v>0</v>
      </c>
      <c r="R778" s="18">
        <f xml:space="preserve"> ((RAW!Q778 / 1000000000) * 1000)</f>
        <v>0.697797</v>
      </c>
      <c r="S778" s="15" t="str">
        <f xml:space="preserve"> RAW!R778</f>
        <v>S</v>
      </c>
      <c r="T778" s="15" t="str">
        <f xml:space="preserve"> RAW!S778</f>
        <v>L</v>
      </c>
      <c r="U778" s="16" t="str">
        <f xml:space="preserve"> RAW!T778</f>
        <v>N</v>
      </c>
      <c r="V778" s="17">
        <f xml:space="preserve"> ((RAW!U778 / 10000000000) * 1000)</f>
        <v>0</v>
      </c>
      <c r="W778" s="18">
        <f xml:space="preserve"> ((RAW!V778 / 1000000000) * 1000)</f>
        <v>266.054687</v>
      </c>
      <c r="X778" s="15" t="str">
        <f xml:space="preserve"> RAW!W778</f>
        <v>S</v>
      </c>
      <c r="Y778" s="15" t="str">
        <f xml:space="preserve"> RAW!X778</f>
        <v>L</v>
      </c>
      <c r="Z778" s="16" t="str">
        <f xml:space="preserve"> RAW!Y778</f>
        <v>N</v>
      </c>
      <c r="AA778" s="15">
        <f xml:space="preserve"> ((RAW!Z778 / 10000000000) * 1000)</f>
        <v>3.1925999999999996E-2</v>
      </c>
      <c r="AB778" s="15">
        <f xml:space="preserve"> RAW!AA778 / 5</f>
        <v>1115</v>
      </c>
      <c r="AC778" s="16">
        <f xml:space="preserve"> ((RAW!AB778 / 1000000) * 1000)</f>
        <v>0</v>
      </c>
    </row>
    <row r="779" spans="1:29" x14ac:dyDescent="0.25">
      <c r="A779">
        <v>139860000</v>
      </c>
      <c r="B779" s="14">
        <f t="shared" si="12"/>
        <v>38.85</v>
      </c>
      <c r="C779" s="15">
        <f xml:space="preserve"> RAW!B779 / 5</f>
        <v>1115</v>
      </c>
      <c r="D779" s="15">
        <f xml:space="preserve"> RAW!C779 / 5</f>
        <v>-538.4</v>
      </c>
      <c r="E779" s="16">
        <f xml:space="preserve"> RAW!D779 / 5</f>
        <v>385.2</v>
      </c>
      <c r="F779" s="15">
        <f xml:space="preserve"> RAW!E779 / 5000</f>
        <v>1.3049999999999999</v>
      </c>
      <c r="G779" s="15">
        <f xml:space="preserve"> RAW!F779 / 5000</f>
        <v>-0.51619999999999999</v>
      </c>
      <c r="H779" s="15">
        <f xml:space="preserve"> RAW!G779 / 5000</f>
        <v>-0.187</v>
      </c>
      <c r="I779" s="15">
        <f xml:space="preserve"> RAW!H779 / 5000</f>
        <v>-8.4400000000000003E-2</v>
      </c>
      <c r="J779" s="16">
        <f xml:space="preserve"> RAW!I779 / 5000</f>
        <v>0.30320000000000003</v>
      </c>
      <c r="K779" s="16">
        <f xml:space="preserve"> RAW!J779</f>
        <v>11111001</v>
      </c>
      <c r="L779" s="17">
        <f xml:space="preserve"> ((RAW!K779 / 10000000000) * 1000)</f>
        <v>8.9700000000000001E-4</v>
      </c>
      <c r="M779" s="18">
        <f xml:space="preserve"> ((RAW!L779 / 1000000000) * 1000)</f>
        <v>169.08156099999999</v>
      </c>
      <c r="N779" s="15" t="str">
        <f xml:space="preserve"> RAW!M779</f>
        <v>R</v>
      </c>
      <c r="O779" s="15" t="str">
        <f xml:space="preserve"> RAW!N779</f>
        <v>L</v>
      </c>
      <c r="P779" s="16" t="str">
        <f xml:space="preserve"> RAW!O779</f>
        <v>-</v>
      </c>
      <c r="Q779" s="17">
        <f xml:space="preserve"> ((RAW!P779 / 10000000000) * 1000)</f>
        <v>0</v>
      </c>
      <c r="R779" s="18">
        <f xml:space="preserve"> ((RAW!Q779 / 1000000000) * 1000)</f>
        <v>0.697797</v>
      </c>
      <c r="S779" s="15" t="str">
        <f xml:space="preserve"> RAW!R779</f>
        <v>S</v>
      </c>
      <c r="T779" s="15" t="str">
        <f xml:space="preserve"> RAW!S779</f>
        <v>L</v>
      </c>
      <c r="U779" s="16" t="str">
        <f xml:space="preserve"> RAW!T779</f>
        <v>N</v>
      </c>
      <c r="V779" s="17">
        <f xml:space="preserve"> ((RAW!U779 / 10000000000) * 1000)</f>
        <v>0</v>
      </c>
      <c r="W779" s="18">
        <f xml:space="preserve"> ((RAW!V779 / 1000000000) * 1000)</f>
        <v>266.054687</v>
      </c>
      <c r="X779" s="15" t="str">
        <f xml:space="preserve"> RAW!W779</f>
        <v>S</v>
      </c>
      <c r="Y779" s="15" t="str">
        <f xml:space="preserve"> RAW!X779</f>
        <v>L</v>
      </c>
      <c r="Z779" s="16" t="str">
        <f xml:space="preserve"> RAW!Y779</f>
        <v>N</v>
      </c>
      <c r="AA779" s="15">
        <f xml:space="preserve"> ((RAW!Z779 / 10000000000) * 1000)</f>
        <v>8.9700000000000001E-4</v>
      </c>
      <c r="AB779" s="15">
        <f xml:space="preserve"> RAW!AA779 / 5</f>
        <v>1115</v>
      </c>
      <c r="AC779" s="16">
        <f xml:space="preserve"> ((RAW!AB779 / 1000000) * 1000)</f>
        <v>0</v>
      </c>
    </row>
    <row r="780" spans="1:29" x14ac:dyDescent="0.25">
      <c r="A780">
        <v>140040000</v>
      </c>
      <c r="B780" s="14">
        <f t="shared" si="12"/>
        <v>38.9</v>
      </c>
      <c r="C780" s="15">
        <f xml:space="preserve"> RAW!B780 / 5</f>
        <v>1115.5999999999999</v>
      </c>
      <c r="D780" s="15">
        <f xml:space="preserve"> RAW!C780 / 5</f>
        <v>-538.4</v>
      </c>
      <c r="E780" s="16">
        <f xml:space="preserve"> RAW!D780 / 5</f>
        <v>385.2</v>
      </c>
      <c r="F780" s="15">
        <f xml:space="preserve"> RAW!E780 / 5000</f>
        <v>1.3049999999999999</v>
      </c>
      <c r="G780" s="15">
        <f xml:space="preserve"> RAW!F780 / 5000</f>
        <v>-0.51600000000000001</v>
      </c>
      <c r="H780" s="15">
        <f xml:space="preserve"> RAW!G780 / 5000</f>
        <v>-0.18679999999999999</v>
      </c>
      <c r="I780" s="15">
        <f xml:space="preserve"> RAW!H780 / 5000</f>
        <v>-8.4400000000000003E-2</v>
      </c>
      <c r="J780" s="16">
        <f xml:space="preserve"> RAW!I780 / 5000</f>
        <v>0.30320000000000003</v>
      </c>
      <c r="K780" s="16">
        <f xml:space="preserve"> RAW!J780</f>
        <v>11111001</v>
      </c>
      <c r="L780" s="17">
        <f xml:space="preserve"> ((RAW!K780 / 10000000000) * 1000)</f>
        <v>0</v>
      </c>
      <c r="M780" s="18">
        <f xml:space="preserve"> ((RAW!L780 / 1000000000) * 1000)</f>
        <v>169.071485</v>
      </c>
      <c r="N780" s="15" t="str">
        <f xml:space="preserve"> RAW!M780</f>
        <v>R</v>
      </c>
      <c r="O780" s="15" t="str">
        <f xml:space="preserve"> RAW!N780</f>
        <v>L</v>
      </c>
      <c r="P780" s="16" t="str">
        <f xml:space="preserve"> RAW!O780</f>
        <v>-</v>
      </c>
      <c r="Q780" s="17">
        <f xml:space="preserve"> ((RAW!P780 / 10000000000) * 1000)</f>
        <v>0</v>
      </c>
      <c r="R780" s="18">
        <f xml:space="preserve"> ((RAW!Q780 / 1000000000) * 1000)</f>
        <v>0.697797</v>
      </c>
      <c r="S780" s="15" t="str">
        <f xml:space="preserve"> RAW!R780</f>
        <v>S</v>
      </c>
      <c r="T780" s="15" t="str">
        <f xml:space="preserve"> RAW!S780</f>
        <v>L</v>
      </c>
      <c r="U780" s="16" t="str">
        <f xml:space="preserve"> RAW!T780</f>
        <v>N</v>
      </c>
      <c r="V780" s="17">
        <f xml:space="preserve"> ((RAW!U780 / 10000000000) * 1000)</f>
        <v>0</v>
      </c>
      <c r="W780" s="18">
        <f xml:space="preserve"> ((RAW!V780 / 1000000000) * 1000)</f>
        <v>266.054687</v>
      </c>
      <c r="X780" s="15" t="str">
        <f xml:space="preserve"> RAW!W780</f>
        <v>S</v>
      </c>
      <c r="Y780" s="15" t="str">
        <f xml:space="preserve"> RAW!X780</f>
        <v>L</v>
      </c>
      <c r="Z780" s="16" t="str">
        <f xml:space="preserve"> RAW!Y780</f>
        <v>N</v>
      </c>
      <c r="AA780" s="15">
        <f xml:space="preserve"> ((RAW!Z780 / 10000000000) * 1000)</f>
        <v>0</v>
      </c>
      <c r="AB780" s="15">
        <f xml:space="preserve"> RAW!AA780 / 5</f>
        <v>1115.5999999999999</v>
      </c>
      <c r="AC780" s="16">
        <f xml:space="preserve"> ((RAW!AB780 / 1000000) * 1000)</f>
        <v>0</v>
      </c>
    </row>
    <row r="781" spans="1:29" x14ac:dyDescent="0.25">
      <c r="A781">
        <v>140220000</v>
      </c>
      <c r="B781" s="14">
        <f t="shared" si="12"/>
        <v>38.950000000000003</v>
      </c>
      <c r="C781" s="15">
        <f xml:space="preserve"> RAW!B781 / 5</f>
        <v>1115</v>
      </c>
      <c r="D781" s="15">
        <f xml:space="preserve"> RAW!C781 / 5</f>
        <v>-538.4</v>
      </c>
      <c r="E781" s="16">
        <f xml:space="preserve"> RAW!D781 / 5</f>
        <v>385.2</v>
      </c>
      <c r="F781" s="15">
        <f xml:space="preserve"> RAW!E781 / 5000</f>
        <v>1.3049999999999999</v>
      </c>
      <c r="G781" s="15">
        <f xml:space="preserve"> RAW!F781 / 5000</f>
        <v>-0.51619999999999999</v>
      </c>
      <c r="H781" s="15">
        <f xml:space="preserve"> RAW!G781 / 5000</f>
        <v>-0.187</v>
      </c>
      <c r="I781" s="15">
        <f xml:space="preserve"> RAW!H781 / 5000</f>
        <v>-8.4599999999999995E-2</v>
      </c>
      <c r="J781" s="16">
        <f xml:space="preserve"> RAW!I781 / 5000</f>
        <v>0.30320000000000003</v>
      </c>
      <c r="K781" s="16">
        <f xml:space="preserve"> RAW!J781</f>
        <v>11111001</v>
      </c>
      <c r="L781" s="17">
        <f xml:space="preserve"> ((RAW!K781 / 10000000000) * 1000)</f>
        <v>0</v>
      </c>
      <c r="M781" s="18">
        <f xml:space="preserve"> ((RAW!L781 / 1000000000) * 1000)</f>
        <v>169.06598</v>
      </c>
      <c r="N781" s="15" t="str">
        <f xml:space="preserve"> RAW!M781</f>
        <v>R</v>
      </c>
      <c r="O781" s="15" t="str">
        <f xml:space="preserve"> RAW!N781</f>
        <v>L</v>
      </c>
      <c r="P781" s="16" t="str">
        <f xml:space="preserve"> RAW!O781</f>
        <v>-</v>
      </c>
      <c r="Q781" s="17">
        <f xml:space="preserve"> ((RAW!P781 / 10000000000) * 1000)</f>
        <v>0</v>
      </c>
      <c r="R781" s="18">
        <f xml:space="preserve"> ((RAW!Q781 / 1000000000) * 1000)</f>
        <v>0.697797</v>
      </c>
      <c r="S781" s="15" t="str">
        <f xml:space="preserve"> RAW!R781</f>
        <v>S</v>
      </c>
      <c r="T781" s="15" t="str">
        <f xml:space="preserve"> RAW!S781</f>
        <v>L</v>
      </c>
      <c r="U781" s="16" t="str">
        <f xml:space="preserve"> RAW!T781</f>
        <v>N</v>
      </c>
      <c r="V781" s="17">
        <f xml:space="preserve"> ((RAW!U781 / 10000000000) * 1000)</f>
        <v>0</v>
      </c>
      <c r="W781" s="18">
        <f xml:space="preserve"> ((RAW!V781 / 1000000000) * 1000)</f>
        <v>266.054687</v>
      </c>
      <c r="X781" s="15" t="str">
        <f xml:space="preserve"> RAW!W781</f>
        <v>S</v>
      </c>
      <c r="Y781" s="15" t="str">
        <f xml:space="preserve"> RAW!X781</f>
        <v>L</v>
      </c>
      <c r="Z781" s="16" t="str">
        <f xml:space="preserve"> RAW!Y781</f>
        <v>N</v>
      </c>
      <c r="AA781" s="15">
        <f xml:space="preserve"> ((RAW!Z781 / 10000000000) * 1000)</f>
        <v>0</v>
      </c>
      <c r="AB781" s="15">
        <f xml:space="preserve"> RAW!AA781 / 5</f>
        <v>1115</v>
      </c>
      <c r="AC781" s="16">
        <f xml:space="preserve"> ((RAW!AB781 / 1000000) * 1000)</f>
        <v>0</v>
      </c>
    </row>
    <row r="782" spans="1:29" x14ac:dyDescent="0.25">
      <c r="A782">
        <v>140400002</v>
      </c>
      <c r="B782" s="14">
        <f t="shared" si="12"/>
        <v>39.000000555555559</v>
      </c>
      <c r="C782" s="15">
        <f xml:space="preserve"> RAW!B782 / 5</f>
        <v>1115</v>
      </c>
      <c r="D782" s="15">
        <f xml:space="preserve"> RAW!C782 / 5</f>
        <v>-538.4</v>
      </c>
      <c r="E782" s="16">
        <f xml:space="preserve"> RAW!D782 / 5</f>
        <v>385.2</v>
      </c>
      <c r="F782" s="15">
        <f xml:space="preserve"> RAW!E782 / 5000</f>
        <v>1.3049999999999999</v>
      </c>
      <c r="G782" s="15">
        <f xml:space="preserve"> RAW!F782 / 5000</f>
        <v>-0.51580000000000004</v>
      </c>
      <c r="H782" s="15">
        <f xml:space="preserve"> RAW!G782 / 5000</f>
        <v>-0.18720000000000001</v>
      </c>
      <c r="I782" s="15">
        <f xml:space="preserve"> RAW!H782 / 5000</f>
        <v>-8.4599999999999995E-2</v>
      </c>
      <c r="J782" s="16">
        <f xml:space="preserve"> RAW!I782 / 5000</f>
        <v>0.30320000000000003</v>
      </c>
      <c r="K782" s="16">
        <f xml:space="preserve"> RAW!J782</f>
        <v>11111001</v>
      </c>
      <c r="L782" s="17">
        <f xml:space="preserve"> ((RAW!K782 / 10000000000) * 1000)</f>
        <v>5.986E-3</v>
      </c>
      <c r="M782" s="18">
        <f xml:space="preserve"> ((RAW!L782 / 1000000000) * 1000)</f>
        <v>169.063536</v>
      </c>
      <c r="N782" s="15" t="str">
        <f xml:space="preserve"> RAW!M782</f>
        <v>R</v>
      </c>
      <c r="O782" s="15" t="str">
        <f xml:space="preserve"> RAW!N782</f>
        <v>L</v>
      </c>
      <c r="P782" s="16" t="str">
        <f xml:space="preserve"> RAW!O782</f>
        <v>-</v>
      </c>
      <c r="Q782" s="17">
        <f xml:space="preserve"> ((RAW!P782 / 10000000000) * 1000)</f>
        <v>0</v>
      </c>
      <c r="R782" s="18">
        <f xml:space="preserve"> ((RAW!Q782 / 1000000000) * 1000)</f>
        <v>0.697797</v>
      </c>
      <c r="S782" s="15" t="str">
        <f xml:space="preserve"> RAW!R782</f>
        <v>S</v>
      </c>
      <c r="T782" s="15" t="str">
        <f xml:space="preserve"> RAW!S782</f>
        <v>L</v>
      </c>
      <c r="U782" s="16" t="str">
        <f xml:space="preserve"> RAW!T782</f>
        <v>N</v>
      </c>
      <c r="V782" s="17">
        <f xml:space="preserve"> ((RAW!U782 / 10000000000) * 1000)</f>
        <v>0</v>
      </c>
      <c r="W782" s="18">
        <f xml:space="preserve"> ((RAW!V782 / 1000000000) * 1000)</f>
        <v>266.054687</v>
      </c>
      <c r="X782" s="15" t="str">
        <f xml:space="preserve"> RAW!W782</f>
        <v>S</v>
      </c>
      <c r="Y782" s="15" t="str">
        <f xml:space="preserve"> RAW!X782</f>
        <v>L</v>
      </c>
      <c r="Z782" s="16" t="str">
        <f xml:space="preserve"> RAW!Y782</f>
        <v>N</v>
      </c>
      <c r="AA782" s="15">
        <f xml:space="preserve"> ((RAW!Z782 / 10000000000) * 1000)</f>
        <v>5.986E-3</v>
      </c>
      <c r="AB782" s="15">
        <f xml:space="preserve"> RAW!AA782 / 5</f>
        <v>1115</v>
      </c>
      <c r="AC782" s="16">
        <f xml:space="preserve"> ((RAW!AB782 / 1000000) * 1000)</f>
        <v>0</v>
      </c>
    </row>
    <row r="783" spans="1:29" x14ac:dyDescent="0.25">
      <c r="A783">
        <v>140580001</v>
      </c>
      <c r="B783" s="14">
        <f t="shared" si="12"/>
        <v>39.050000277777777</v>
      </c>
      <c r="C783" s="15">
        <f xml:space="preserve"> RAW!B783 / 5</f>
        <v>1115</v>
      </c>
      <c r="D783" s="15">
        <f xml:space="preserve"> RAW!C783 / 5</f>
        <v>-538.4</v>
      </c>
      <c r="E783" s="16">
        <f xml:space="preserve"> RAW!D783 / 5</f>
        <v>385.2</v>
      </c>
      <c r="F783" s="15">
        <f xml:space="preserve"> RAW!E783 / 5000</f>
        <v>1.3049999999999999</v>
      </c>
      <c r="G783" s="15">
        <f xml:space="preserve"> RAW!F783 / 5000</f>
        <v>-0.51619999999999999</v>
      </c>
      <c r="H783" s="15">
        <f xml:space="preserve"> RAW!G783 / 5000</f>
        <v>-0.18720000000000001</v>
      </c>
      <c r="I783" s="15">
        <f xml:space="preserve"> RAW!H783 / 5000</f>
        <v>-8.4599999999999995E-2</v>
      </c>
      <c r="J783" s="16">
        <f xml:space="preserve"> RAW!I783 / 5000</f>
        <v>0.30299999999999999</v>
      </c>
      <c r="K783" s="16">
        <f xml:space="preserve"> RAW!J783</f>
        <v>11111001</v>
      </c>
      <c r="L783" s="17">
        <f xml:space="preserve"> ((RAW!K783 / 10000000000) * 1000)</f>
        <v>3.9899999999999996E-3</v>
      </c>
      <c r="M783" s="18">
        <f xml:space="preserve"> ((RAW!L783 / 1000000000) * 1000)</f>
        <v>169.05216200000001</v>
      </c>
      <c r="N783" s="15" t="str">
        <f xml:space="preserve"> RAW!M783</f>
        <v>R</v>
      </c>
      <c r="O783" s="15" t="str">
        <f xml:space="preserve"> RAW!N783</f>
        <v>L</v>
      </c>
      <c r="P783" s="16" t="str">
        <f xml:space="preserve"> RAW!O783</f>
        <v>-</v>
      </c>
      <c r="Q783" s="17">
        <f xml:space="preserve"> ((RAW!P783 / 10000000000) * 1000)</f>
        <v>0</v>
      </c>
      <c r="R783" s="18">
        <f xml:space="preserve"> ((RAW!Q783 / 1000000000) * 1000)</f>
        <v>0.697797</v>
      </c>
      <c r="S783" s="15" t="str">
        <f xml:space="preserve"> RAW!R783</f>
        <v>S</v>
      </c>
      <c r="T783" s="15" t="str">
        <f xml:space="preserve"> RAW!S783</f>
        <v>L</v>
      </c>
      <c r="U783" s="16" t="str">
        <f xml:space="preserve"> RAW!T783</f>
        <v>N</v>
      </c>
      <c r="V783" s="17">
        <f xml:space="preserve"> ((RAW!U783 / 10000000000) * 1000)</f>
        <v>0</v>
      </c>
      <c r="W783" s="18">
        <f xml:space="preserve"> ((RAW!V783 / 1000000000) * 1000)</f>
        <v>266.054687</v>
      </c>
      <c r="X783" s="15" t="str">
        <f xml:space="preserve"> RAW!W783</f>
        <v>S</v>
      </c>
      <c r="Y783" s="15" t="str">
        <f xml:space="preserve"> RAW!X783</f>
        <v>L</v>
      </c>
      <c r="Z783" s="16" t="str">
        <f xml:space="preserve"> RAW!Y783</f>
        <v>N</v>
      </c>
      <c r="AA783" s="15">
        <f xml:space="preserve"> ((RAW!Z783 / 10000000000) * 1000)</f>
        <v>3.9899999999999996E-3</v>
      </c>
      <c r="AB783" s="15">
        <f xml:space="preserve"> RAW!AA783 / 5</f>
        <v>1115</v>
      </c>
      <c r="AC783" s="16">
        <f xml:space="preserve"> ((RAW!AB783 / 1000000) * 1000)</f>
        <v>0</v>
      </c>
    </row>
    <row r="784" spans="1:29" x14ac:dyDescent="0.25">
      <c r="A784">
        <v>140760000</v>
      </c>
      <c r="B784" s="14">
        <f t="shared" si="12"/>
        <v>39.1</v>
      </c>
      <c r="C784" s="15">
        <f xml:space="preserve"> RAW!B784 / 5</f>
        <v>1115</v>
      </c>
      <c r="D784" s="15">
        <f xml:space="preserve"> RAW!C784 / 5</f>
        <v>-538.4</v>
      </c>
      <c r="E784" s="16">
        <f xml:space="preserve"> RAW!D784 / 5</f>
        <v>385.2</v>
      </c>
      <c r="F784" s="15">
        <f xml:space="preserve"> RAW!E784 / 5000</f>
        <v>1.3049999999999999</v>
      </c>
      <c r="G784" s="15">
        <f xml:space="preserve"> RAW!F784 / 5000</f>
        <v>-0.51600000000000001</v>
      </c>
      <c r="H784" s="15">
        <f xml:space="preserve"> RAW!G784 / 5000</f>
        <v>-0.18720000000000001</v>
      </c>
      <c r="I784" s="15">
        <f xml:space="preserve"> RAW!H784 / 5000</f>
        <v>-8.4400000000000003E-2</v>
      </c>
      <c r="J784" s="16">
        <f xml:space="preserve"> RAW!I784 / 5000</f>
        <v>0.30299999999999999</v>
      </c>
      <c r="K784" s="16">
        <f xml:space="preserve"> RAW!J784</f>
        <v>11111001</v>
      </c>
      <c r="L784" s="17">
        <f xml:space="preserve"> ((RAW!K784 / 10000000000) * 1000)</f>
        <v>5.986E-3</v>
      </c>
      <c r="M784" s="18">
        <f xml:space="preserve"> ((RAW!L784 / 1000000000) * 1000)</f>
        <v>169.03372099999999</v>
      </c>
      <c r="N784" s="15" t="str">
        <f xml:space="preserve"> RAW!M784</f>
        <v>R</v>
      </c>
      <c r="O784" s="15" t="str">
        <f xml:space="preserve"> RAW!N784</f>
        <v>L</v>
      </c>
      <c r="P784" s="16" t="str">
        <f xml:space="preserve"> RAW!O784</f>
        <v>-</v>
      </c>
      <c r="Q784" s="17">
        <f xml:space="preserve"> ((RAW!P784 / 10000000000) * 1000)</f>
        <v>0</v>
      </c>
      <c r="R784" s="18">
        <f xml:space="preserve"> ((RAW!Q784 / 1000000000) * 1000)</f>
        <v>0.697797</v>
      </c>
      <c r="S784" s="15" t="str">
        <f xml:space="preserve"> RAW!R784</f>
        <v>S</v>
      </c>
      <c r="T784" s="15" t="str">
        <f xml:space="preserve"> RAW!S784</f>
        <v>L</v>
      </c>
      <c r="U784" s="16" t="str">
        <f xml:space="preserve"> RAW!T784</f>
        <v>N</v>
      </c>
      <c r="V784" s="17">
        <f xml:space="preserve"> ((RAW!U784 / 10000000000) * 1000)</f>
        <v>0</v>
      </c>
      <c r="W784" s="18">
        <f xml:space="preserve"> ((RAW!V784 / 1000000000) * 1000)</f>
        <v>266.054687</v>
      </c>
      <c r="X784" s="15" t="str">
        <f xml:space="preserve"> RAW!W784</f>
        <v>S</v>
      </c>
      <c r="Y784" s="15" t="str">
        <f xml:space="preserve"> RAW!X784</f>
        <v>L</v>
      </c>
      <c r="Z784" s="16" t="str">
        <f xml:space="preserve"> RAW!Y784</f>
        <v>N</v>
      </c>
      <c r="AA784" s="15">
        <f xml:space="preserve"> ((RAW!Z784 / 10000000000) * 1000)</f>
        <v>5.986E-3</v>
      </c>
      <c r="AB784" s="15">
        <f xml:space="preserve"> RAW!AA784 / 5</f>
        <v>1115</v>
      </c>
      <c r="AC784" s="16">
        <f xml:space="preserve"> ((RAW!AB784 / 1000000) * 1000)</f>
        <v>0</v>
      </c>
    </row>
    <row r="785" spans="1:29" x14ac:dyDescent="0.25">
      <c r="A785">
        <v>140940000</v>
      </c>
      <c r="B785" s="14">
        <f t="shared" si="12"/>
        <v>39.15</v>
      </c>
      <c r="C785" s="15">
        <f xml:space="preserve"> RAW!B785 / 5</f>
        <v>1115</v>
      </c>
      <c r="D785" s="15">
        <f xml:space="preserve"> RAW!C785 / 5</f>
        <v>-538.4</v>
      </c>
      <c r="E785" s="16">
        <f xml:space="preserve"> RAW!D785 / 5</f>
        <v>385.2</v>
      </c>
      <c r="F785" s="15">
        <f xml:space="preserve"> RAW!E785 / 5000</f>
        <v>1.3049999999999999</v>
      </c>
      <c r="G785" s="15">
        <f xml:space="preserve"> RAW!F785 / 5000</f>
        <v>-0.51600000000000001</v>
      </c>
      <c r="H785" s="15">
        <f xml:space="preserve"> RAW!G785 / 5000</f>
        <v>-0.187</v>
      </c>
      <c r="I785" s="15">
        <f xml:space="preserve"> RAW!H785 / 5000</f>
        <v>-8.4599999999999995E-2</v>
      </c>
      <c r="J785" s="16">
        <f xml:space="preserve"> RAW!I785 / 5000</f>
        <v>0.30320000000000003</v>
      </c>
      <c r="K785" s="16">
        <f xml:space="preserve"> RAW!J785</f>
        <v>11111001</v>
      </c>
      <c r="L785" s="17">
        <f xml:space="preserve"> ((RAW!K785 / 10000000000) * 1000)</f>
        <v>0</v>
      </c>
      <c r="M785" s="18">
        <f xml:space="preserve"> ((RAW!L785 / 1000000000) * 1000)</f>
        <v>168.985499</v>
      </c>
      <c r="N785" s="15" t="str">
        <f xml:space="preserve"> RAW!M785</f>
        <v>R</v>
      </c>
      <c r="O785" s="15" t="str">
        <f xml:space="preserve"> RAW!N785</f>
        <v>L</v>
      </c>
      <c r="P785" s="16" t="str">
        <f xml:space="preserve"> RAW!O785</f>
        <v>-</v>
      </c>
      <c r="Q785" s="17">
        <f xml:space="preserve"> ((RAW!P785 / 10000000000) * 1000)</f>
        <v>0</v>
      </c>
      <c r="R785" s="18">
        <f xml:space="preserve"> ((RAW!Q785 / 1000000000) * 1000)</f>
        <v>0.697797</v>
      </c>
      <c r="S785" s="15" t="str">
        <f xml:space="preserve"> RAW!R785</f>
        <v>S</v>
      </c>
      <c r="T785" s="15" t="str">
        <f xml:space="preserve"> RAW!S785</f>
        <v>L</v>
      </c>
      <c r="U785" s="16" t="str">
        <f xml:space="preserve"> RAW!T785</f>
        <v>N</v>
      </c>
      <c r="V785" s="17">
        <f xml:space="preserve"> ((RAW!U785 / 10000000000) * 1000)</f>
        <v>0</v>
      </c>
      <c r="W785" s="18">
        <f xml:space="preserve"> ((RAW!V785 / 1000000000) * 1000)</f>
        <v>266.054687</v>
      </c>
      <c r="X785" s="15" t="str">
        <f xml:space="preserve"> RAW!W785</f>
        <v>S</v>
      </c>
      <c r="Y785" s="15" t="str">
        <f xml:space="preserve"> RAW!X785</f>
        <v>L</v>
      </c>
      <c r="Z785" s="16" t="str">
        <f xml:space="preserve"> RAW!Y785</f>
        <v>N</v>
      </c>
      <c r="AA785" s="15">
        <f xml:space="preserve"> ((RAW!Z785 / 10000000000) * 1000)</f>
        <v>0</v>
      </c>
      <c r="AB785" s="15">
        <f xml:space="preserve"> RAW!AA785 / 5</f>
        <v>1115</v>
      </c>
      <c r="AC785" s="16">
        <f xml:space="preserve"> ((RAW!AB785 / 1000000) * 1000)</f>
        <v>0</v>
      </c>
    </row>
    <row r="786" spans="1:29" x14ac:dyDescent="0.25">
      <c r="A786">
        <v>141120000</v>
      </c>
      <c r="B786" s="14">
        <f t="shared" si="12"/>
        <v>39.200000000000003</v>
      </c>
      <c r="C786" s="15">
        <f xml:space="preserve"> RAW!B786 / 5</f>
        <v>1115</v>
      </c>
      <c r="D786" s="15">
        <f xml:space="preserve"> RAW!C786 / 5</f>
        <v>-538.4</v>
      </c>
      <c r="E786" s="16">
        <f xml:space="preserve"> RAW!D786 / 5</f>
        <v>385.2</v>
      </c>
      <c r="F786" s="15">
        <f xml:space="preserve"> RAW!E786 / 5000</f>
        <v>1.3049999999999999</v>
      </c>
      <c r="G786" s="15">
        <f xml:space="preserve"> RAW!F786 / 5000</f>
        <v>-0.51600000000000001</v>
      </c>
      <c r="H786" s="15">
        <f xml:space="preserve"> RAW!G786 / 5000</f>
        <v>-0.18679999999999999</v>
      </c>
      <c r="I786" s="15">
        <f xml:space="preserve"> RAW!H786 / 5000</f>
        <v>-8.4400000000000003E-2</v>
      </c>
      <c r="J786" s="16">
        <f xml:space="preserve"> RAW!I786 / 5000</f>
        <v>0.30320000000000003</v>
      </c>
      <c r="K786" s="16">
        <f xml:space="preserve"> RAW!J786</f>
        <v>11111001</v>
      </c>
      <c r="L786" s="17">
        <f xml:space="preserve"> ((RAW!K786 / 10000000000) * 1000)</f>
        <v>0</v>
      </c>
      <c r="M786" s="18">
        <f xml:space="preserve"> ((RAW!L786 / 1000000000) * 1000)</f>
        <v>168.98491700000002</v>
      </c>
      <c r="N786" s="15" t="str">
        <f xml:space="preserve"> RAW!M786</f>
        <v>R</v>
      </c>
      <c r="O786" s="15" t="str">
        <f xml:space="preserve"> RAW!N786</f>
        <v>L</v>
      </c>
      <c r="P786" s="16" t="str">
        <f xml:space="preserve"> RAW!O786</f>
        <v>-</v>
      </c>
      <c r="Q786" s="17">
        <f xml:space="preserve"> ((RAW!P786 / 10000000000) * 1000)</f>
        <v>0</v>
      </c>
      <c r="R786" s="18">
        <f xml:space="preserve"> ((RAW!Q786 / 1000000000) * 1000)</f>
        <v>0.697797</v>
      </c>
      <c r="S786" s="15" t="str">
        <f xml:space="preserve"> RAW!R786</f>
        <v>S</v>
      </c>
      <c r="T786" s="15" t="str">
        <f xml:space="preserve"> RAW!S786</f>
        <v>L</v>
      </c>
      <c r="U786" s="16" t="str">
        <f xml:space="preserve"> RAW!T786</f>
        <v>N</v>
      </c>
      <c r="V786" s="17">
        <f xml:space="preserve"> ((RAW!U786 / 10000000000) * 1000)</f>
        <v>0</v>
      </c>
      <c r="W786" s="18">
        <f xml:space="preserve"> ((RAW!V786 / 1000000000) * 1000)</f>
        <v>266.054687</v>
      </c>
      <c r="X786" s="15" t="str">
        <f xml:space="preserve"> RAW!W786</f>
        <v>S</v>
      </c>
      <c r="Y786" s="15" t="str">
        <f xml:space="preserve"> RAW!X786</f>
        <v>L</v>
      </c>
      <c r="Z786" s="16" t="str">
        <f xml:space="preserve"> RAW!Y786</f>
        <v>N</v>
      </c>
      <c r="AA786" s="15">
        <f xml:space="preserve"> ((RAW!Z786 / 10000000000) * 1000)</f>
        <v>0</v>
      </c>
      <c r="AB786" s="15">
        <f xml:space="preserve"> RAW!AA786 / 5</f>
        <v>1115</v>
      </c>
      <c r="AC786" s="16">
        <f xml:space="preserve"> ((RAW!AB786 / 1000000) * 1000)</f>
        <v>0</v>
      </c>
    </row>
    <row r="787" spans="1:29" x14ac:dyDescent="0.25">
      <c r="A787">
        <v>141300000</v>
      </c>
      <c r="B787" s="14">
        <f t="shared" si="12"/>
        <v>39.25</v>
      </c>
      <c r="C787" s="15">
        <f xml:space="preserve"> RAW!B787 / 5</f>
        <v>1115</v>
      </c>
      <c r="D787" s="15">
        <f xml:space="preserve"> RAW!C787 / 5</f>
        <v>-538.4</v>
      </c>
      <c r="E787" s="16">
        <f xml:space="preserve"> RAW!D787 / 5</f>
        <v>385.2</v>
      </c>
      <c r="F787" s="15">
        <f xml:space="preserve"> RAW!E787 / 5000</f>
        <v>1.3049999999999999</v>
      </c>
      <c r="G787" s="15">
        <f xml:space="preserve"> RAW!F787 / 5000</f>
        <v>-0.51619999999999999</v>
      </c>
      <c r="H787" s="15">
        <f xml:space="preserve"> RAW!G787 / 5000</f>
        <v>-0.187</v>
      </c>
      <c r="I787" s="15">
        <f xml:space="preserve"> RAW!H787 / 5000</f>
        <v>-8.4599999999999995E-2</v>
      </c>
      <c r="J787" s="16">
        <f xml:space="preserve"> RAW!I787 / 5000</f>
        <v>0.30320000000000003</v>
      </c>
      <c r="K787" s="16">
        <f xml:space="preserve"> RAW!J787</f>
        <v>11111001</v>
      </c>
      <c r="L787" s="17">
        <f xml:space="preserve"> ((RAW!K787 / 10000000000) * 1000)</f>
        <v>0</v>
      </c>
      <c r="M787" s="18">
        <f xml:space="preserve"> ((RAW!L787 / 1000000000) * 1000)</f>
        <v>168.98483400000001</v>
      </c>
      <c r="N787" s="15" t="str">
        <f xml:space="preserve"> RAW!M787</f>
        <v>R</v>
      </c>
      <c r="O787" s="15" t="str">
        <f xml:space="preserve"> RAW!N787</f>
        <v>L</v>
      </c>
      <c r="P787" s="16" t="str">
        <f xml:space="preserve"> RAW!O787</f>
        <v>-</v>
      </c>
      <c r="Q787" s="17">
        <f xml:space="preserve"> ((RAW!P787 / 10000000000) * 1000)</f>
        <v>0</v>
      </c>
      <c r="R787" s="18">
        <f xml:space="preserve"> ((RAW!Q787 / 1000000000) * 1000)</f>
        <v>0.697797</v>
      </c>
      <c r="S787" s="15" t="str">
        <f xml:space="preserve"> RAW!R787</f>
        <v>S</v>
      </c>
      <c r="T787" s="15" t="str">
        <f xml:space="preserve"> RAW!S787</f>
        <v>L</v>
      </c>
      <c r="U787" s="16" t="str">
        <f xml:space="preserve"> RAW!T787</f>
        <v>N</v>
      </c>
      <c r="V787" s="17">
        <f xml:space="preserve"> ((RAW!U787 / 10000000000) * 1000)</f>
        <v>0</v>
      </c>
      <c r="W787" s="18">
        <f xml:space="preserve"> ((RAW!V787 / 1000000000) * 1000)</f>
        <v>266.054687</v>
      </c>
      <c r="X787" s="15" t="str">
        <f xml:space="preserve"> RAW!W787</f>
        <v>S</v>
      </c>
      <c r="Y787" s="15" t="str">
        <f xml:space="preserve"> RAW!X787</f>
        <v>L</v>
      </c>
      <c r="Z787" s="16" t="str">
        <f xml:space="preserve"> RAW!Y787</f>
        <v>N</v>
      </c>
      <c r="AA787" s="15">
        <f xml:space="preserve"> ((RAW!Z787 / 10000000000) * 1000)</f>
        <v>0</v>
      </c>
      <c r="AB787" s="15">
        <f xml:space="preserve"> RAW!AA787 / 5</f>
        <v>1115</v>
      </c>
      <c r="AC787" s="16">
        <f xml:space="preserve"> ((RAW!AB787 / 1000000) * 1000)</f>
        <v>0</v>
      </c>
    </row>
    <row r="788" spans="1:29" x14ac:dyDescent="0.25">
      <c r="A788">
        <v>141480000</v>
      </c>
      <c r="B788" s="14">
        <f t="shared" si="12"/>
        <v>39.299999999999997</v>
      </c>
      <c r="C788" s="15">
        <f xml:space="preserve"> RAW!B788 / 5</f>
        <v>1115</v>
      </c>
      <c r="D788" s="15">
        <f xml:space="preserve"> RAW!C788 / 5</f>
        <v>-538.4</v>
      </c>
      <c r="E788" s="16">
        <f xml:space="preserve"> RAW!D788 / 5</f>
        <v>385.2</v>
      </c>
      <c r="F788" s="15">
        <f xml:space="preserve"> RAW!E788 / 5000</f>
        <v>1.3051999999999999</v>
      </c>
      <c r="G788" s="15">
        <f xml:space="preserve"> RAW!F788 / 5000</f>
        <v>-0.51600000000000001</v>
      </c>
      <c r="H788" s="15">
        <f xml:space="preserve"> RAW!G788 / 5000</f>
        <v>-0.18720000000000001</v>
      </c>
      <c r="I788" s="15">
        <f xml:space="preserve"> RAW!H788 / 5000</f>
        <v>-8.4599999999999995E-2</v>
      </c>
      <c r="J788" s="16">
        <f xml:space="preserve"> RAW!I788 / 5000</f>
        <v>0.30320000000000003</v>
      </c>
      <c r="K788" s="16">
        <f xml:space="preserve"> RAW!J788</f>
        <v>11111001</v>
      </c>
      <c r="L788" s="17">
        <f xml:space="preserve"> ((RAW!K788 / 10000000000) * 1000)</f>
        <v>0</v>
      </c>
      <c r="M788" s="18">
        <f xml:space="preserve"> ((RAW!L788 / 1000000000) * 1000)</f>
        <v>168.97761700000001</v>
      </c>
      <c r="N788" s="15" t="str">
        <f xml:space="preserve"> RAW!M788</f>
        <v>R</v>
      </c>
      <c r="O788" s="15" t="str">
        <f xml:space="preserve"> RAW!N788</f>
        <v>L</v>
      </c>
      <c r="P788" s="16" t="str">
        <f xml:space="preserve"> RAW!O788</f>
        <v>-</v>
      </c>
      <c r="Q788" s="17">
        <f xml:space="preserve"> ((RAW!P788 / 10000000000) * 1000)</f>
        <v>0</v>
      </c>
      <c r="R788" s="18">
        <f xml:space="preserve"> ((RAW!Q788 / 1000000000) * 1000)</f>
        <v>0.697797</v>
      </c>
      <c r="S788" s="15" t="str">
        <f xml:space="preserve"> RAW!R788</f>
        <v>S</v>
      </c>
      <c r="T788" s="15" t="str">
        <f xml:space="preserve"> RAW!S788</f>
        <v>L</v>
      </c>
      <c r="U788" s="16" t="str">
        <f xml:space="preserve"> RAW!T788</f>
        <v>N</v>
      </c>
      <c r="V788" s="17">
        <f xml:space="preserve"> ((RAW!U788 / 10000000000) * 1000)</f>
        <v>0</v>
      </c>
      <c r="W788" s="18">
        <f xml:space="preserve"> ((RAW!V788 / 1000000000) * 1000)</f>
        <v>266.054687</v>
      </c>
      <c r="X788" s="15" t="str">
        <f xml:space="preserve"> RAW!W788</f>
        <v>S</v>
      </c>
      <c r="Y788" s="15" t="str">
        <f xml:space="preserve"> RAW!X788</f>
        <v>L</v>
      </c>
      <c r="Z788" s="16" t="str">
        <f xml:space="preserve"> RAW!Y788</f>
        <v>N</v>
      </c>
      <c r="AA788" s="15">
        <f xml:space="preserve"> ((RAW!Z788 / 10000000000) * 1000)</f>
        <v>0</v>
      </c>
      <c r="AB788" s="15">
        <f xml:space="preserve"> RAW!AA788 / 5</f>
        <v>1115</v>
      </c>
      <c r="AC788" s="16">
        <f xml:space="preserve"> ((RAW!AB788 / 1000000) * 1000)</f>
        <v>0</v>
      </c>
    </row>
    <row r="789" spans="1:29" x14ac:dyDescent="0.25">
      <c r="A789">
        <v>141660000</v>
      </c>
      <c r="B789" s="14">
        <f t="shared" si="12"/>
        <v>39.35</v>
      </c>
      <c r="C789" s="15">
        <f xml:space="preserve"> RAW!B789 / 5</f>
        <v>1115</v>
      </c>
      <c r="D789" s="15">
        <f xml:space="preserve"> RAW!C789 / 5</f>
        <v>-538.4</v>
      </c>
      <c r="E789" s="16">
        <f xml:space="preserve"> RAW!D789 / 5</f>
        <v>385.2</v>
      </c>
      <c r="F789" s="15">
        <f xml:space="preserve"> RAW!E789 / 5000</f>
        <v>1.3049999999999999</v>
      </c>
      <c r="G789" s="15">
        <f xml:space="preserve"> RAW!F789 / 5000</f>
        <v>-0.51600000000000001</v>
      </c>
      <c r="H789" s="15">
        <f xml:space="preserve"> RAW!G789 / 5000</f>
        <v>-0.187</v>
      </c>
      <c r="I789" s="15">
        <f xml:space="preserve"> RAW!H789 / 5000</f>
        <v>-8.4400000000000003E-2</v>
      </c>
      <c r="J789" s="16">
        <f xml:space="preserve"> RAW!I789 / 5000</f>
        <v>0.30320000000000003</v>
      </c>
      <c r="K789" s="16">
        <f xml:space="preserve"> RAW!J789</f>
        <v>11111001</v>
      </c>
      <c r="L789" s="17">
        <f xml:space="preserve"> ((RAW!K789 / 10000000000) * 1000)</f>
        <v>0</v>
      </c>
      <c r="M789" s="18">
        <f xml:space="preserve"> ((RAW!L789 / 1000000000) * 1000)</f>
        <v>168.97716800000001</v>
      </c>
      <c r="N789" s="15" t="str">
        <f xml:space="preserve"> RAW!M789</f>
        <v>R</v>
      </c>
      <c r="O789" s="15" t="str">
        <f xml:space="preserve"> RAW!N789</f>
        <v>L</v>
      </c>
      <c r="P789" s="16" t="str">
        <f xml:space="preserve"> RAW!O789</f>
        <v>-</v>
      </c>
      <c r="Q789" s="17">
        <f xml:space="preserve"> ((RAW!P789 / 10000000000) * 1000)</f>
        <v>0</v>
      </c>
      <c r="R789" s="18">
        <f xml:space="preserve"> ((RAW!Q789 / 1000000000) * 1000)</f>
        <v>0.697797</v>
      </c>
      <c r="S789" s="15" t="str">
        <f xml:space="preserve"> RAW!R789</f>
        <v>S</v>
      </c>
      <c r="T789" s="15" t="str">
        <f xml:space="preserve"> RAW!S789</f>
        <v>L</v>
      </c>
      <c r="U789" s="16" t="str">
        <f xml:space="preserve"> RAW!T789</f>
        <v>N</v>
      </c>
      <c r="V789" s="17">
        <f xml:space="preserve"> ((RAW!U789 / 10000000000) * 1000)</f>
        <v>0</v>
      </c>
      <c r="W789" s="18">
        <f xml:space="preserve"> ((RAW!V789 / 1000000000) * 1000)</f>
        <v>266.054687</v>
      </c>
      <c r="X789" s="15" t="str">
        <f xml:space="preserve"> RAW!W789</f>
        <v>S</v>
      </c>
      <c r="Y789" s="15" t="str">
        <f xml:space="preserve"> RAW!X789</f>
        <v>L</v>
      </c>
      <c r="Z789" s="16" t="str">
        <f xml:space="preserve"> RAW!Y789</f>
        <v>N</v>
      </c>
      <c r="AA789" s="15">
        <f xml:space="preserve"> ((RAW!Z789 / 10000000000) * 1000)</f>
        <v>0</v>
      </c>
      <c r="AB789" s="15">
        <f xml:space="preserve"> RAW!AA789 / 5</f>
        <v>1115</v>
      </c>
      <c r="AC789" s="16">
        <f xml:space="preserve"> ((RAW!AB789 / 1000000) * 1000)</f>
        <v>0</v>
      </c>
    </row>
    <row r="790" spans="1:29" x14ac:dyDescent="0.25">
      <c r="A790">
        <v>141840000</v>
      </c>
      <c r="B790" s="14">
        <f t="shared" si="12"/>
        <v>39.4</v>
      </c>
      <c r="C790" s="15">
        <f xml:space="preserve"> RAW!B790 / 5</f>
        <v>1115</v>
      </c>
      <c r="D790" s="15">
        <f xml:space="preserve"> RAW!C790 / 5</f>
        <v>-538.4</v>
      </c>
      <c r="E790" s="16">
        <f xml:space="preserve"> RAW!D790 / 5</f>
        <v>385.2</v>
      </c>
      <c r="F790" s="15">
        <f xml:space="preserve"> RAW!E790 / 5000</f>
        <v>1.3048</v>
      </c>
      <c r="G790" s="15">
        <f xml:space="preserve"> RAW!F790 / 5000</f>
        <v>-0.51580000000000004</v>
      </c>
      <c r="H790" s="15">
        <f xml:space="preserve"> RAW!G790 / 5000</f>
        <v>-0.187</v>
      </c>
      <c r="I790" s="15">
        <f xml:space="preserve"> RAW!H790 / 5000</f>
        <v>-8.4599999999999995E-2</v>
      </c>
      <c r="J790" s="16">
        <f xml:space="preserve"> RAW!I790 / 5000</f>
        <v>0.30320000000000003</v>
      </c>
      <c r="K790" s="16">
        <f xml:space="preserve"> RAW!J790</f>
        <v>11111001</v>
      </c>
      <c r="L790" s="17">
        <f xml:space="preserve"> ((RAW!K790 / 10000000000) * 1000)</f>
        <v>1.9899999999999999E-4</v>
      </c>
      <c r="M790" s="18">
        <f xml:space="preserve"> ((RAW!L790 / 1000000000) * 1000)</f>
        <v>168.97321100000002</v>
      </c>
      <c r="N790" s="15" t="str">
        <f xml:space="preserve"> RAW!M790</f>
        <v>R</v>
      </c>
      <c r="O790" s="15" t="str">
        <f xml:space="preserve"> RAW!N790</f>
        <v>L</v>
      </c>
      <c r="P790" s="16" t="str">
        <f xml:space="preserve"> RAW!O790</f>
        <v>-</v>
      </c>
      <c r="Q790" s="17">
        <f xml:space="preserve"> ((RAW!P790 / 10000000000) * 1000)</f>
        <v>0</v>
      </c>
      <c r="R790" s="18">
        <f xml:space="preserve"> ((RAW!Q790 / 1000000000) * 1000)</f>
        <v>0.697797</v>
      </c>
      <c r="S790" s="15" t="str">
        <f xml:space="preserve"> RAW!R790</f>
        <v>S</v>
      </c>
      <c r="T790" s="15" t="str">
        <f xml:space="preserve"> RAW!S790</f>
        <v>L</v>
      </c>
      <c r="U790" s="16" t="str">
        <f xml:space="preserve"> RAW!T790</f>
        <v>N</v>
      </c>
      <c r="V790" s="17">
        <f xml:space="preserve"> ((RAW!U790 / 10000000000) * 1000)</f>
        <v>0</v>
      </c>
      <c r="W790" s="18">
        <f xml:space="preserve"> ((RAW!V790 / 1000000000) * 1000)</f>
        <v>266.054687</v>
      </c>
      <c r="X790" s="15" t="str">
        <f xml:space="preserve"> RAW!W790</f>
        <v>S</v>
      </c>
      <c r="Y790" s="15" t="str">
        <f xml:space="preserve"> RAW!X790</f>
        <v>L</v>
      </c>
      <c r="Z790" s="16" t="str">
        <f xml:space="preserve"> RAW!Y790</f>
        <v>N</v>
      </c>
      <c r="AA790" s="15">
        <f xml:space="preserve"> ((RAW!Z790 / 10000000000) * 1000)</f>
        <v>1.9899999999999999E-4</v>
      </c>
      <c r="AB790" s="15">
        <f xml:space="preserve"> RAW!AA790 / 5</f>
        <v>1115</v>
      </c>
      <c r="AC790" s="16">
        <f xml:space="preserve"> ((RAW!AB790 / 1000000) * 1000)</f>
        <v>0</v>
      </c>
    </row>
    <row r="791" spans="1:29" x14ac:dyDescent="0.25">
      <c r="A791">
        <v>142020000</v>
      </c>
      <c r="B791" s="14">
        <f t="shared" si="12"/>
        <v>39.450000000000003</v>
      </c>
      <c r="C791" s="15">
        <f xml:space="preserve"> RAW!B791 / 5</f>
        <v>1115</v>
      </c>
      <c r="D791" s="15">
        <f xml:space="preserve"> RAW!C791 / 5</f>
        <v>-538.4</v>
      </c>
      <c r="E791" s="16">
        <f xml:space="preserve"> RAW!D791 / 5</f>
        <v>385.2</v>
      </c>
      <c r="F791" s="15">
        <f xml:space="preserve"> RAW!E791 / 5000</f>
        <v>1.3049999999999999</v>
      </c>
      <c r="G791" s="15">
        <f xml:space="preserve"> RAW!F791 / 5000</f>
        <v>-0.51619999999999999</v>
      </c>
      <c r="H791" s="15">
        <f xml:space="preserve"> RAW!G791 / 5000</f>
        <v>-0.187</v>
      </c>
      <c r="I791" s="15">
        <f xml:space="preserve"> RAW!H791 / 5000</f>
        <v>-8.4400000000000003E-2</v>
      </c>
      <c r="J791" s="16">
        <f xml:space="preserve"> RAW!I791 / 5000</f>
        <v>0.30320000000000003</v>
      </c>
      <c r="K791" s="16">
        <f xml:space="preserve"> RAW!J791</f>
        <v>11111001</v>
      </c>
      <c r="L791" s="17">
        <f xml:space="preserve"> ((RAW!K791 / 10000000000) * 1000)</f>
        <v>0</v>
      </c>
      <c r="M791" s="18">
        <f xml:space="preserve"> ((RAW!L791 / 1000000000) * 1000)</f>
        <v>168.95684799999998</v>
      </c>
      <c r="N791" s="15" t="str">
        <f xml:space="preserve"> RAW!M791</f>
        <v>R</v>
      </c>
      <c r="O791" s="15" t="str">
        <f xml:space="preserve"> RAW!N791</f>
        <v>L</v>
      </c>
      <c r="P791" s="16" t="str">
        <f xml:space="preserve"> RAW!O791</f>
        <v>-</v>
      </c>
      <c r="Q791" s="17">
        <f xml:space="preserve"> ((RAW!P791 / 10000000000) * 1000)</f>
        <v>0</v>
      </c>
      <c r="R791" s="18">
        <f xml:space="preserve"> ((RAW!Q791 / 1000000000) * 1000)</f>
        <v>0.697797</v>
      </c>
      <c r="S791" s="15" t="str">
        <f xml:space="preserve"> RAW!R791</f>
        <v>S</v>
      </c>
      <c r="T791" s="15" t="str">
        <f xml:space="preserve"> RAW!S791</f>
        <v>L</v>
      </c>
      <c r="U791" s="16" t="str">
        <f xml:space="preserve"> RAW!T791</f>
        <v>N</v>
      </c>
      <c r="V791" s="17">
        <f xml:space="preserve"> ((RAW!U791 / 10000000000) * 1000)</f>
        <v>0</v>
      </c>
      <c r="W791" s="18">
        <f xml:space="preserve"> ((RAW!V791 / 1000000000) * 1000)</f>
        <v>266.054687</v>
      </c>
      <c r="X791" s="15" t="str">
        <f xml:space="preserve"> RAW!W791</f>
        <v>S</v>
      </c>
      <c r="Y791" s="15" t="str">
        <f xml:space="preserve"> RAW!X791</f>
        <v>L</v>
      </c>
      <c r="Z791" s="16" t="str">
        <f xml:space="preserve"> RAW!Y791</f>
        <v>N</v>
      </c>
      <c r="AA791" s="15">
        <f xml:space="preserve"> ((RAW!Z791 / 10000000000) * 1000)</f>
        <v>0</v>
      </c>
      <c r="AB791" s="15">
        <f xml:space="preserve"> RAW!AA791 / 5</f>
        <v>1115</v>
      </c>
      <c r="AC791" s="16">
        <f xml:space="preserve"> ((RAW!AB791 / 1000000) * 1000)</f>
        <v>0</v>
      </c>
    </row>
    <row r="792" spans="1:29" x14ac:dyDescent="0.25">
      <c r="A792">
        <v>142200000</v>
      </c>
      <c r="B792" s="14">
        <f t="shared" si="12"/>
        <v>39.5</v>
      </c>
      <c r="C792" s="15">
        <f xml:space="preserve"> RAW!B792 / 5</f>
        <v>1115</v>
      </c>
      <c r="D792" s="15">
        <f xml:space="preserve"> RAW!C792 / 5</f>
        <v>-538.4</v>
      </c>
      <c r="E792" s="16">
        <f xml:space="preserve"> RAW!D792 / 5</f>
        <v>385.2</v>
      </c>
      <c r="F792" s="15">
        <f xml:space="preserve"> RAW!E792 / 5000</f>
        <v>1.3049999999999999</v>
      </c>
      <c r="G792" s="15">
        <f xml:space="preserve"> RAW!F792 / 5000</f>
        <v>-0.51580000000000004</v>
      </c>
      <c r="H792" s="15">
        <f xml:space="preserve"> RAW!G792 / 5000</f>
        <v>-0.187</v>
      </c>
      <c r="I792" s="15">
        <f xml:space="preserve"> RAW!H792 / 5000</f>
        <v>-8.4199999999999997E-2</v>
      </c>
      <c r="J792" s="16">
        <f xml:space="preserve"> RAW!I792 / 5000</f>
        <v>0.3034</v>
      </c>
      <c r="K792" s="16">
        <f xml:space="preserve"> RAW!J792</f>
        <v>11111001</v>
      </c>
      <c r="L792" s="17">
        <f xml:space="preserve"> ((RAW!K792 / 10000000000) * 1000)</f>
        <v>0</v>
      </c>
      <c r="M792" s="18">
        <f xml:space="preserve"> ((RAW!L792 / 1000000000) * 1000)</f>
        <v>168.95676500000002</v>
      </c>
      <c r="N792" s="15" t="str">
        <f xml:space="preserve"> RAW!M792</f>
        <v>R</v>
      </c>
      <c r="O792" s="15" t="str">
        <f xml:space="preserve"> RAW!N792</f>
        <v>L</v>
      </c>
      <c r="P792" s="16" t="str">
        <f xml:space="preserve"> RAW!O792</f>
        <v>-</v>
      </c>
      <c r="Q792" s="17">
        <f xml:space="preserve"> ((RAW!P792 / 10000000000) * 1000)</f>
        <v>0</v>
      </c>
      <c r="R792" s="18">
        <f xml:space="preserve"> ((RAW!Q792 / 1000000000) * 1000)</f>
        <v>0.697797</v>
      </c>
      <c r="S792" s="15" t="str">
        <f xml:space="preserve"> RAW!R792</f>
        <v>S</v>
      </c>
      <c r="T792" s="15" t="str">
        <f xml:space="preserve"> RAW!S792</f>
        <v>L</v>
      </c>
      <c r="U792" s="16" t="str">
        <f xml:space="preserve"> RAW!T792</f>
        <v>N</v>
      </c>
      <c r="V792" s="17">
        <f xml:space="preserve"> ((RAW!U792 / 10000000000) * 1000)</f>
        <v>0</v>
      </c>
      <c r="W792" s="18">
        <f xml:space="preserve"> ((RAW!V792 / 1000000000) * 1000)</f>
        <v>266.054687</v>
      </c>
      <c r="X792" s="15" t="str">
        <f xml:space="preserve"> RAW!W792</f>
        <v>S</v>
      </c>
      <c r="Y792" s="15" t="str">
        <f xml:space="preserve"> RAW!X792</f>
        <v>L</v>
      </c>
      <c r="Z792" s="16" t="str">
        <f xml:space="preserve"> RAW!Y792</f>
        <v>N</v>
      </c>
      <c r="AA792" s="15">
        <f xml:space="preserve"> ((RAW!Z792 / 10000000000) * 1000)</f>
        <v>0</v>
      </c>
      <c r="AB792" s="15">
        <f xml:space="preserve"> RAW!AA792 / 5</f>
        <v>1115</v>
      </c>
      <c r="AC792" s="16">
        <f xml:space="preserve"> ((RAW!AB792 / 1000000) * 1000)</f>
        <v>0</v>
      </c>
    </row>
    <row r="793" spans="1:29" x14ac:dyDescent="0.25">
      <c r="A793">
        <v>142380000</v>
      </c>
      <c r="B793" s="14">
        <f t="shared" si="12"/>
        <v>39.549999999999997</v>
      </c>
      <c r="C793" s="15">
        <f xml:space="preserve"> RAW!B793 / 5</f>
        <v>1115</v>
      </c>
      <c r="D793" s="15">
        <f xml:space="preserve"> RAW!C793 / 5</f>
        <v>-538.4</v>
      </c>
      <c r="E793" s="16">
        <f xml:space="preserve"> RAW!D793 / 5</f>
        <v>385.2</v>
      </c>
      <c r="F793" s="15">
        <f xml:space="preserve"> RAW!E793 / 5000</f>
        <v>1.3049999999999999</v>
      </c>
      <c r="G793" s="15">
        <f xml:space="preserve"> RAW!F793 / 5000</f>
        <v>-0.51619999999999999</v>
      </c>
      <c r="H793" s="15">
        <f xml:space="preserve"> RAW!G793 / 5000</f>
        <v>-0.187</v>
      </c>
      <c r="I793" s="15">
        <f xml:space="preserve"> RAW!H793 / 5000</f>
        <v>-8.4400000000000003E-2</v>
      </c>
      <c r="J793" s="16">
        <f xml:space="preserve"> RAW!I793 / 5000</f>
        <v>0.30320000000000003</v>
      </c>
      <c r="K793" s="16">
        <f xml:space="preserve"> RAW!J793</f>
        <v>11111001</v>
      </c>
      <c r="L793" s="17">
        <f xml:space="preserve"> ((RAW!K793 / 10000000000) * 1000)</f>
        <v>0</v>
      </c>
      <c r="M793" s="18">
        <f xml:space="preserve"> ((RAW!L793 / 1000000000) * 1000)</f>
        <v>168.92527099999998</v>
      </c>
      <c r="N793" s="15" t="str">
        <f xml:space="preserve"> RAW!M793</f>
        <v>R</v>
      </c>
      <c r="O793" s="15" t="str">
        <f xml:space="preserve"> RAW!N793</f>
        <v>L</v>
      </c>
      <c r="P793" s="16" t="str">
        <f xml:space="preserve"> RAW!O793</f>
        <v>-</v>
      </c>
      <c r="Q793" s="17">
        <f xml:space="preserve"> ((RAW!P793 / 10000000000) * 1000)</f>
        <v>0</v>
      </c>
      <c r="R793" s="18">
        <f xml:space="preserve"> ((RAW!Q793 / 1000000000) * 1000)</f>
        <v>0.697797</v>
      </c>
      <c r="S793" s="15" t="str">
        <f xml:space="preserve"> RAW!R793</f>
        <v>S</v>
      </c>
      <c r="T793" s="15" t="str">
        <f xml:space="preserve"> RAW!S793</f>
        <v>L</v>
      </c>
      <c r="U793" s="16" t="str">
        <f xml:space="preserve"> RAW!T793</f>
        <v>N</v>
      </c>
      <c r="V793" s="17">
        <f xml:space="preserve"> ((RAW!U793 / 10000000000) * 1000)</f>
        <v>0</v>
      </c>
      <c r="W793" s="18">
        <f xml:space="preserve"> ((RAW!V793 / 1000000000) * 1000)</f>
        <v>266.054687</v>
      </c>
      <c r="X793" s="15" t="str">
        <f xml:space="preserve"> RAW!W793</f>
        <v>S</v>
      </c>
      <c r="Y793" s="15" t="str">
        <f xml:space="preserve"> RAW!X793</f>
        <v>L</v>
      </c>
      <c r="Z793" s="16" t="str">
        <f xml:space="preserve"> RAW!Y793</f>
        <v>N</v>
      </c>
      <c r="AA793" s="15">
        <f xml:space="preserve"> ((RAW!Z793 / 10000000000) * 1000)</f>
        <v>0</v>
      </c>
      <c r="AB793" s="15">
        <f xml:space="preserve"> RAW!AA793 / 5</f>
        <v>1115</v>
      </c>
      <c r="AC793" s="16">
        <f xml:space="preserve"> ((RAW!AB793 / 1000000) * 1000)</f>
        <v>0</v>
      </c>
    </row>
    <row r="794" spans="1:29" x14ac:dyDescent="0.25">
      <c r="A794">
        <v>142560000</v>
      </c>
      <c r="B794" s="14">
        <f t="shared" si="12"/>
        <v>39.6</v>
      </c>
      <c r="C794" s="15">
        <f xml:space="preserve"> RAW!B794 / 5</f>
        <v>1115</v>
      </c>
      <c r="D794" s="15">
        <f xml:space="preserve"> RAW!C794 / 5</f>
        <v>-538.4</v>
      </c>
      <c r="E794" s="16">
        <f xml:space="preserve"> RAW!D794 / 5</f>
        <v>385.2</v>
      </c>
      <c r="F794" s="15">
        <f xml:space="preserve"> RAW!E794 / 5000</f>
        <v>1.3049999999999999</v>
      </c>
      <c r="G794" s="15">
        <f xml:space="preserve"> RAW!F794 / 5000</f>
        <v>-0.51600000000000001</v>
      </c>
      <c r="H794" s="15">
        <f xml:space="preserve"> RAW!G794 / 5000</f>
        <v>-0.187</v>
      </c>
      <c r="I794" s="15">
        <f xml:space="preserve"> RAW!H794 / 5000</f>
        <v>-8.4400000000000003E-2</v>
      </c>
      <c r="J794" s="16">
        <f xml:space="preserve"> RAW!I794 / 5000</f>
        <v>0.30320000000000003</v>
      </c>
      <c r="K794" s="16">
        <f xml:space="preserve"> RAW!J794</f>
        <v>11111001</v>
      </c>
      <c r="L794" s="17">
        <f xml:space="preserve"> ((RAW!K794 / 10000000000) * 1000)</f>
        <v>0</v>
      </c>
      <c r="M794" s="18">
        <f xml:space="preserve"> ((RAW!L794 / 1000000000) * 1000)</f>
        <v>168.92458900000003</v>
      </c>
      <c r="N794" s="15" t="str">
        <f xml:space="preserve"> RAW!M794</f>
        <v>R</v>
      </c>
      <c r="O794" s="15" t="str">
        <f xml:space="preserve"> RAW!N794</f>
        <v>L</v>
      </c>
      <c r="P794" s="16" t="str">
        <f xml:space="preserve"> RAW!O794</f>
        <v>-</v>
      </c>
      <c r="Q794" s="17">
        <f xml:space="preserve"> ((RAW!P794 / 10000000000) * 1000)</f>
        <v>0</v>
      </c>
      <c r="R794" s="18">
        <f xml:space="preserve"> ((RAW!Q794 / 1000000000) * 1000)</f>
        <v>0.697797</v>
      </c>
      <c r="S794" s="15" t="str">
        <f xml:space="preserve"> RAW!R794</f>
        <v>S</v>
      </c>
      <c r="T794" s="15" t="str">
        <f xml:space="preserve"> RAW!S794</f>
        <v>L</v>
      </c>
      <c r="U794" s="16" t="str">
        <f xml:space="preserve"> RAW!T794</f>
        <v>N</v>
      </c>
      <c r="V794" s="17">
        <f xml:space="preserve"> ((RAW!U794 / 10000000000) * 1000)</f>
        <v>0</v>
      </c>
      <c r="W794" s="18">
        <f xml:space="preserve"> ((RAW!V794 / 1000000000) * 1000)</f>
        <v>266.054687</v>
      </c>
      <c r="X794" s="15" t="str">
        <f xml:space="preserve"> RAW!W794</f>
        <v>S</v>
      </c>
      <c r="Y794" s="15" t="str">
        <f xml:space="preserve"> RAW!X794</f>
        <v>L</v>
      </c>
      <c r="Z794" s="16" t="str">
        <f xml:space="preserve"> RAW!Y794</f>
        <v>N</v>
      </c>
      <c r="AA794" s="15">
        <f xml:space="preserve"> ((RAW!Z794 / 10000000000) * 1000)</f>
        <v>0</v>
      </c>
      <c r="AB794" s="15">
        <f xml:space="preserve"> RAW!AA794 / 5</f>
        <v>1115</v>
      </c>
      <c r="AC794" s="16">
        <f xml:space="preserve"> ((RAW!AB794 / 1000000) * 1000)</f>
        <v>0</v>
      </c>
    </row>
    <row r="795" spans="1:29" x14ac:dyDescent="0.25">
      <c r="A795">
        <v>142740000</v>
      </c>
      <c r="B795" s="14">
        <f t="shared" si="12"/>
        <v>39.65</v>
      </c>
      <c r="C795" s="15">
        <f xml:space="preserve"> RAW!B795 / 5</f>
        <v>1115</v>
      </c>
      <c r="D795" s="15">
        <f xml:space="preserve"> RAW!C795 / 5</f>
        <v>-538.4</v>
      </c>
      <c r="E795" s="16">
        <f xml:space="preserve"> RAW!D795 / 5</f>
        <v>385.2</v>
      </c>
      <c r="F795" s="15">
        <f xml:space="preserve"> RAW!E795 / 5000</f>
        <v>1.3051999999999999</v>
      </c>
      <c r="G795" s="15">
        <f xml:space="preserve"> RAW!F795 / 5000</f>
        <v>-0.51619999999999999</v>
      </c>
      <c r="H795" s="15">
        <f xml:space="preserve"> RAW!G795 / 5000</f>
        <v>-0.18720000000000001</v>
      </c>
      <c r="I795" s="15">
        <f xml:space="preserve"> RAW!H795 / 5000</f>
        <v>-8.48E-2</v>
      </c>
      <c r="J795" s="16">
        <f xml:space="preserve"> RAW!I795 / 5000</f>
        <v>0.30299999999999999</v>
      </c>
      <c r="K795" s="16">
        <f xml:space="preserve"> RAW!J795</f>
        <v>11111001</v>
      </c>
      <c r="L795" s="17">
        <f xml:space="preserve"> ((RAW!K795 / 10000000000) * 1000)</f>
        <v>-1.9949999999999998E-3</v>
      </c>
      <c r="M795" s="18">
        <f xml:space="preserve"> ((RAW!L795 / 1000000000) * 1000)</f>
        <v>168.90964</v>
      </c>
      <c r="N795" s="15" t="str">
        <f xml:space="preserve"> RAW!M795</f>
        <v>R</v>
      </c>
      <c r="O795" s="15" t="str">
        <f xml:space="preserve"> RAW!N795</f>
        <v>L</v>
      </c>
      <c r="P795" s="16" t="str">
        <f xml:space="preserve"> RAW!O795</f>
        <v>-</v>
      </c>
      <c r="Q795" s="17">
        <f xml:space="preserve"> ((RAW!P795 / 10000000000) * 1000)</f>
        <v>0</v>
      </c>
      <c r="R795" s="18">
        <f xml:space="preserve"> ((RAW!Q795 / 1000000000) * 1000)</f>
        <v>0.697797</v>
      </c>
      <c r="S795" s="15" t="str">
        <f xml:space="preserve"> RAW!R795</f>
        <v>S</v>
      </c>
      <c r="T795" s="15" t="str">
        <f xml:space="preserve"> RAW!S795</f>
        <v>L</v>
      </c>
      <c r="U795" s="16" t="str">
        <f xml:space="preserve"> RAW!T795</f>
        <v>N</v>
      </c>
      <c r="V795" s="17">
        <f xml:space="preserve"> ((RAW!U795 / 10000000000) * 1000)</f>
        <v>0</v>
      </c>
      <c r="W795" s="18">
        <f xml:space="preserve"> ((RAW!V795 / 1000000000) * 1000)</f>
        <v>266.054687</v>
      </c>
      <c r="X795" s="15" t="str">
        <f xml:space="preserve"> RAW!W795</f>
        <v>S</v>
      </c>
      <c r="Y795" s="15" t="str">
        <f xml:space="preserve"> RAW!X795</f>
        <v>L</v>
      </c>
      <c r="Z795" s="16" t="str">
        <f xml:space="preserve"> RAW!Y795</f>
        <v>N</v>
      </c>
      <c r="AA795" s="15">
        <f xml:space="preserve"> ((RAW!Z795 / 10000000000) * 1000)</f>
        <v>-1.9949999999999998E-3</v>
      </c>
      <c r="AB795" s="15">
        <f xml:space="preserve"> RAW!AA795 / 5</f>
        <v>1115</v>
      </c>
      <c r="AC795" s="16">
        <f xml:space="preserve"> ((RAW!AB795 / 1000000) * 1000)</f>
        <v>0</v>
      </c>
    </row>
    <row r="796" spans="1:29" x14ac:dyDescent="0.25">
      <c r="A796">
        <v>142920000</v>
      </c>
      <c r="B796" s="14">
        <f t="shared" si="12"/>
        <v>39.700000000000003</v>
      </c>
      <c r="C796" s="15">
        <f xml:space="preserve"> RAW!B796 / 5</f>
        <v>1115</v>
      </c>
      <c r="D796" s="15">
        <f xml:space="preserve"> RAW!C796 / 5</f>
        <v>-538.4</v>
      </c>
      <c r="E796" s="16">
        <f xml:space="preserve"> RAW!D796 / 5</f>
        <v>385.2</v>
      </c>
      <c r="F796" s="15">
        <f xml:space="preserve"> RAW!E796 / 5000</f>
        <v>1.3049999999999999</v>
      </c>
      <c r="G796" s="15">
        <f xml:space="preserve"> RAW!F796 / 5000</f>
        <v>-0.51600000000000001</v>
      </c>
      <c r="H796" s="15">
        <f xml:space="preserve"> RAW!G796 / 5000</f>
        <v>-0.187</v>
      </c>
      <c r="I796" s="15">
        <f xml:space="preserve"> RAW!H796 / 5000</f>
        <v>-8.4400000000000003E-2</v>
      </c>
      <c r="J796" s="16">
        <f xml:space="preserve"> RAW!I796 / 5000</f>
        <v>0.30320000000000003</v>
      </c>
      <c r="K796" s="16">
        <f xml:space="preserve"> RAW!J796</f>
        <v>11111001</v>
      </c>
      <c r="L796" s="17">
        <f xml:space="preserve"> ((RAW!K796 / 10000000000) * 1000)</f>
        <v>0</v>
      </c>
      <c r="M796" s="18">
        <f xml:space="preserve"> ((RAW!L796 / 1000000000) * 1000)</f>
        <v>168.90623099999999</v>
      </c>
      <c r="N796" s="15" t="str">
        <f xml:space="preserve"> RAW!M796</f>
        <v>R</v>
      </c>
      <c r="O796" s="15" t="str">
        <f xml:space="preserve"> RAW!N796</f>
        <v>L</v>
      </c>
      <c r="P796" s="16" t="str">
        <f xml:space="preserve"> RAW!O796</f>
        <v>-</v>
      </c>
      <c r="Q796" s="17">
        <f xml:space="preserve"> ((RAW!P796 / 10000000000) * 1000)</f>
        <v>0</v>
      </c>
      <c r="R796" s="18">
        <f xml:space="preserve"> ((RAW!Q796 / 1000000000) * 1000)</f>
        <v>0.697797</v>
      </c>
      <c r="S796" s="15" t="str">
        <f xml:space="preserve"> RAW!R796</f>
        <v>S</v>
      </c>
      <c r="T796" s="15" t="str">
        <f xml:space="preserve"> RAW!S796</f>
        <v>L</v>
      </c>
      <c r="U796" s="16" t="str">
        <f xml:space="preserve"> RAW!T796</f>
        <v>N</v>
      </c>
      <c r="V796" s="17">
        <f xml:space="preserve"> ((RAW!U796 / 10000000000) * 1000)</f>
        <v>0</v>
      </c>
      <c r="W796" s="18">
        <f xml:space="preserve"> ((RAW!V796 / 1000000000) * 1000)</f>
        <v>266.054687</v>
      </c>
      <c r="X796" s="15" t="str">
        <f xml:space="preserve"> RAW!W796</f>
        <v>S</v>
      </c>
      <c r="Y796" s="15" t="str">
        <f xml:space="preserve"> RAW!X796</f>
        <v>L</v>
      </c>
      <c r="Z796" s="16" t="str">
        <f xml:space="preserve"> RAW!Y796</f>
        <v>N</v>
      </c>
      <c r="AA796" s="15">
        <f xml:space="preserve"> ((RAW!Z796 / 10000000000) * 1000)</f>
        <v>0</v>
      </c>
      <c r="AB796" s="15">
        <f xml:space="preserve"> RAW!AA796 / 5</f>
        <v>1115</v>
      </c>
      <c r="AC796" s="16">
        <f xml:space="preserve"> ((RAW!AB796 / 1000000) * 1000)</f>
        <v>0</v>
      </c>
    </row>
    <row r="797" spans="1:29" x14ac:dyDescent="0.25">
      <c r="A797">
        <v>143100000</v>
      </c>
      <c r="B797" s="14">
        <f t="shared" si="12"/>
        <v>39.75</v>
      </c>
      <c r="C797" s="15">
        <f xml:space="preserve"> RAW!B797 / 5</f>
        <v>1115</v>
      </c>
      <c r="D797" s="15">
        <f xml:space="preserve"> RAW!C797 / 5</f>
        <v>-538.4</v>
      </c>
      <c r="E797" s="16">
        <f xml:space="preserve"> RAW!D797 / 5</f>
        <v>385.2</v>
      </c>
      <c r="F797" s="15">
        <f xml:space="preserve"> RAW!E797 / 5000</f>
        <v>1.3049999999999999</v>
      </c>
      <c r="G797" s="15">
        <f xml:space="preserve"> RAW!F797 / 5000</f>
        <v>-0.51619999999999999</v>
      </c>
      <c r="H797" s="15">
        <f xml:space="preserve"> RAW!G797 / 5000</f>
        <v>-0.187</v>
      </c>
      <c r="I797" s="15">
        <f xml:space="preserve"> RAW!H797 / 5000</f>
        <v>-8.4599999999999995E-2</v>
      </c>
      <c r="J797" s="16">
        <f xml:space="preserve"> RAW!I797 / 5000</f>
        <v>0.30320000000000003</v>
      </c>
      <c r="K797" s="16">
        <f xml:space="preserve"> RAW!J797</f>
        <v>11111001</v>
      </c>
      <c r="L797" s="17">
        <f xml:space="preserve"> ((RAW!K797 / 10000000000) * 1000)</f>
        <v>0</v>
      </c>
      <c r="M797" s="18">
        <f xml:space="preserve"> ((RAW!L797 / 1000000000) * 1000)</f>
        <v>168.88787399999998</v>
      </c>
      <c r="N797" s="15" t="str">
        <f xml:space="preserve"> RAW!M797</f>
        <v>R</v>
      </c>
      <c r="O797" s="15" t="str">
        <f xml:space="preserve"> RAW!N797</f>
        <v>L</v>
      </c>
      <c r="P797" s="16" t="str">
        <f xml:space="preserve"> RAW!O797</f>
        <v>-</v>
      </c>
      <c r="Q797" s="17">
        <f xml:space="preserve"> ((RAW!P797 / 10000000000) * 1000)</f>
        <v>0</v>
      </c>
      <c r="R797" s="18">
        <f xml:space="preserve"> ((RAW!Q797 / 1000000000) * 1000)</f>
        <v>0.697797</v>
      </c>
      <c r="S797" s="15" t="str">
        <f xml:space="preserve"> RAW!R797</f>
        <v>S</v>
      </c>
      <c r="T797" s="15" t="str">
        <f xml:space="preserve"> RAW!S797</f>
        <v>L</v>
      </c>
      <c r="U797" s="16" t="str">
        <f xml:space="preserve"> RAW!T797</f>
        <v>N</v>
      </c>
      <c r="V797" s="17">
        <f xml:space="preserve"> ((RAW!U797 / 10000000000) * 1000)</f>
        <v>0</v>
      </c>
      <c r="W797" s="18">
        <f xml:space="preserve"> ((RAW!V797 / 1000000000) * 1000)</f>
        <v>266.054687</v>
      </c>
      <c r="X797" s="15" t="str">
        <f xml:space="preserve"> RAW!W797</f>
        <v>S</v>
      </c>
      <c r="Y797" s="15" t="str">
        <f xml:space="preserve"> RAW!X797</f>
        <v>L</v>
      </c>
      <c r="Z797" s="16" t="str">
        <f xml:space="preserve"> RAW!Y797</f>
        <v>N</v>
      </c>
      <c r="AA797" s="15">
        <f xml:space="preserve"> ((RAW!Z797 / 10000000000) * 1000)</f>
        <v>0</v>
      </c>
      <c r="AB797" s="15">
        <f xml:space="preserve"> RAW!AA797 / 5</f>
        <v>1115</v>
      </c>
      <c r="AC797" s="16">
        <f xml:space="preserve"> ((RAW!AB797 / 1000000) * 1000)</f>
        <v>0</v>
      </c>
    </row>
    <row r="798" spans="1:29" x14ac:dyDescent="0.25">
      <c r="A798">
        <v>143280000</v>
      </c>
      <c r="B798" s="14">
        <f t="shared" si="12"/>
        <v>39.799999999999997</v>
      </c>
      <c r="C798" s="15">
        <f xml:space="preserve"> RAW!B798 / 5</f>
        <v>1115</v>
      </c>
      <c r="D798" s="15">
        <f xml:space="preserve"> RAW!C798 / 5</f>
        <v>-538.4</v>
      </c>
      <c r="E798" s="16">
        <f xml:space="preserve"> RAW!D798 / 5</f>
        <v>385.2</v>
      </c>
      <c r="F798" s="15">
        <f xml:space="preserve"> RAW!E798 / 5000</f>
        <v>1.3049999999999999</v>
      </c>
      <c r="G798" s="15">
        <f xml:space="preserve"> RAW!F798 / 5000</f>
        <v>-0.51619999999999999</v>
      </c>
      <c r="H798" s="15">
        <f xml:space="preserve"> RAW!G798 / 5000</f>
        <v>-0.187</v>
      </c>
      <c r="I798" s="15">
        <f xml:space="preserve"> RAW!H798 / 5000</f>
        <v>-8.4599999999999995E-2</v>
      </c>
      <c r="J798" s="16">
        <f xml:space="preserve"> RAW!I798 / 5000</f>
        <v>0.30320000000000003</v>
      </c>
      <c r="K798" s="16">
        <f xml:space="preserve"> RAW!J798</f>
        <v>11111001</v>
      </c>
      <c r="L798" s="17">
        <f xml:space="preserve"> ((RAW!K798 / 10000000000) * 1000)</f>
        <v>3.5917000000000004E-2</v>
      </c>
      <c r="M798" s="18">
        <f xml:space="preserve"> ((RAW!L798 / 1000000000) * 1000)</f>
        <v>168.88097299999998</v>
      </c>
      <c r="N798" s="15" t="str">
        <f xml:space="preserve"> RAW!M798</f>
        <v>R</v>
      </c>
      <c r="O798" s="15" t="str">
        <f xml:space="preserve"> RAW!N798</f>
        <v>L</v>
      </c>
      <c r="P798" s="16" t="str">
        <f xml:space="preserve"> RAW!O798</f>
        <v>-</v>
      </c>
      <c r="Q798" s="17">
        <f xml:space="preserve"> ((RAW!P798 / 10000000000) * 1000)</f>
        <v>0</v>
      </c>
      <c r="R798" s="18">
        <f xml:space="preserve"> ((RAW!Q798 / 1000000000) * 1000)</f>
        <v>0.697797</v>
      </c>
      <c r="S798" s="15" t="str">
        <f xml:space="preserve"> RAW!R798</f>
        <v>S</v>
      </c>
      <c r="T798" s="15" t="str">
        <f xml:space="preserve"> RAW!S798</f>
        <v>L</v>
      </c>
      <c r="U798" s="16" t="str">
        <f xml:space="preserve"> RAW!T798</f>
        <v>N</v>
      </c>
      <c r="V798" s="17">
        <f xml:space="preserve"> ((RAW!U798 / 10000000000) * 1000)</f>
        <v>0</v>
      </c>
      <c r="W798" s="18">
        <f xml:space="preserve"> ((RAW!V798 / 1000000000) * 1000)</f>
        <v>266.054687</v>
      </c>
      <c r="X798" s="15" t="str">
        <f xml:space="preserve"> RAW!W798</f>
        <v>S</v>
      </c>
      <c r="Y798" s="15" t="str">
        <f xml:space="preserve"> RAW!X798</f>
        <v>L</v>
      </c>
      <c r="Z798" s="16" t="str">
        <f xml:space="preserve"> RAW!Y798</f>
        <v>N</v>
      </c>
      <c r="AA798" s="15">
        <f xml:space="preserve"> ((RAW!Z798 / 10000000000) * 1000)</f>
        <v>3.5917000000000004E-2</v>
      </c>
      <c r="AB798" s="15">
        <f xml:space="preserve"> RAW!AA798 / 5</f>
        <v>1115</v>
      </c>
      <c r="AC798" s="16">
        <f xml:space="preserve"> ((RAW!AB798 / 1000000) * 1000)</f>
        <v>0</v>
      </c>
    </row>
    <row r="799" spans="1:29" x14ac:dyDescent="0.25">
      <c r="A799">
        <v>143460000</v>
      </c>
      <c r="B799" s="14">
        <f t="shared" si="12"/>
        <v>39.85</v>
      </c>
      <c r="C799" s="15">
        <f xml:space="preserve"> RAW!B799 / 5</f>
        <v>1115</v>
      </c>
      <c r="D799" s="15">
        <f xml:space="preserve"> RAW!C799 / 5</f>
        <v>-538.4</v>
      </c>
      <c r="E799" s="16">
        <f xml:space="preserve"> RAW!D799 / 5</f>
        <v>385.2</v>
      </c>
      <c r="F799" s="15">
        <f xml:space="preserve"> RAW!E799 / 5000</f>
        <v>1.3049999999999999</v>
      </c>
      <c r="G799" s="15">
        <f xml:space="preserve"> RAW!F799 / 5000</f>
        <v>-0.51619999999999999</v>
      </c>
      <c r="H799" s="15">
        <f xml:space="preserve"> RAW!G799 / 5000</f>
        <v>-0.187</v>
      </c>
      <c r="I799" s="15">
        <f xml:space="preserve"> RAW!H799 / 5000</f>
        <v>-8.4400000000000003E-2</v>
      </c>
      <c r="J799" s="16">
        <f xml:space="preserve"> RAW!I799 / 5000</f>
        <v>0.30320000000000003</v>
      </c>
      <c r="K799" s="16">
        <f xml:space="preserve"> RAW!J799</f>
        <v>11111001</v>
      </c>
      <c r="L799" s="17">
        <f xml:space="preserve"> ((RAW!K799 / 10000000000) * 1000)</f>
        <v>0</v>
      </c>
      <c r="M799" s="18">
        <f xml:space="preserve"> ((RAW!L799 / 1000000000) * 1000)</f>
        <v>168.87136100000001</v>
      </c>
      <c r="N799" s="15" t="str">
        <f xml:space="preserve"> RAW!M799</f>
        <v>R</v>
      </c>
      <c r="O799" s="15" t="str">
        <f xml:space="preserve"> RAW!N799</f>
        <v>L</v>
      </c>
      <c r="P799" s="16" t="str">
        <f xml:space="preserve"> RAW!O799</f>
        <v>-</v>
      </c>
      <c r="Q799" s="17">
        <f xml:space="preserve"> ((RAW!P799 / 10000000000) * 1000)</f>
        <v>0</v>
      </c>
      <c r="R799" s="18">
        <f xml:space="preserve"> ((RAW!Q799 / 1000000000) * 1000)</f>
        <v>0.697797</v>
      </c>
      <c r="S799" s="15" t="str">
        <f xml:space="preserve"> RAW!R799</f>
        <v>S</v>
      </c>
      <c r="T799" s="15" t="str">
        <f xml:space="preserve"> RAW!S799</f>
        <v>L</v>
      </c>
      <c r="U799" s="16" t="str">
        <f xml:space="preserve"> RAW!T799</f>
        <v>N</v>
      </c>
      <c r="V799" s="17">
        <f xml:space="preserve"> ((RAW!U799 / 10000000000) * 1000)</f>
        <v>0</v>
      </c>
      <c r="W799" s="18">
        <f xml:space="preserve"> ((RAW!V799 / 1000000000) * 1000)</f>
        <v>266.054687</v>
      </c>
      <c r="X799" s="15" t="str">
        <f xml:space="preserve"> RAW!W799</f>
        <v>S</v>
      </c>
      <c r="Y799" s="15" t="str">
        <f xml:space="preserve"> RAW!X799</f>
        <v>L</v>
      </c>
      <c r="Z799" s="16" t="str">
        <f xml:space="preserve"> RAW!Y799</f>
        <v>N</v>
      </c>
      <c r="AA799" s="15">
        <f xml:space="preserve"> ((RAW!Z799 / 10000000000) * 1000)</f>
        <v>0</v>
      </c>
      <c r="AB799" s="15">
        <f xml:space="preserve"> RAW!AA799 / 5</f>
        <v>1115</v>
      </c>
      <c r="AC799" s="16">
        <f xml:space="preserve"> ((RAW!AB799 / 1000000) * 1000)</f>
        <v>0</v>
      </c>
    </row>
    <row r="800" spans="1:29" x14ac:dyDescent="0.25">
      <c r="A800">
        <v>143640000</v>
      </c>
      <c r="B800" s="14">
        <f t="shared" si="12"/>
        <v>39.9</v>
      </c>
      <c r="C800" s="15">
        <f xml:space="preserve"> RAW!B800 / 5</f>
        <v>1115</v>
      </c>
      <c r="D800" s="15">
        <f xml:space="preserve"> RAW!C800 / 5</f>
        <v>-538.4</v>
      </c>
      <c r="E800" s="16">
        <f xml:space="preserve"> RAW!D800 / 5</f>
        <v>385.2</v>
      </c>
      <c r="F800" s="15">
        <f xml:space="preserve"> RAW!E800 / 5000</f>
        <v>1.3049999999999999</v>
      </c>
      <c r="G800" s="15">
        <f xml:space="preserve"> RAW!F800 / 5000</f>
        <v>-0.51619999999999999</v>
      </c>
      <c r="H800" s="15">
        <f xml:space="preserve"> RAW!G800 / 5000</f>
        <v>-0.187</v>
      </c>
      <c r="I800" s="15">
        <f xml:space="preserve"> RAW!H800 / 5000</f>
        <v>-8.4400000000000003E-2</v>
      </c>
      <c r="J800" s="16">
        <f xml:space="preserve"> RAW!I800 / 5000</f>
        <v>0.30320000000000003</v>
      </c>
      <c r="K800" s="16">
        <f xml:space="preserve"> RAW!J800</f>
        <v>11111001</v>
      </c>
      <c r="L800" s="17">
        <f xml:space="preserve"> ((RAW!K800 / 10000000000) * 1000)</f>
        <v>0</v>
      </c>
      <c r="M800" s="18">
        <f xml:space="preserve"> ((RAW!L800 / 1000000000) * 1000)</f>
        <v>168.866805</v>
      </c>
      <c r="N800" s="15" t="str">
        <f xml:space="preserve"> RAW!M800</f>
        <v>R</v>
      </c>
      <c r="O800" s="15" t="str">
        <f xml:space="preserve"> RAW!N800</f>
        <v>L</v>
      </c>
      <c r="P800" s="16" t="str">
        <f xml:space="preserve"> RAW!O800</f>
        <v>-</v>
      </c>
      <c r="Q800" s="17">
        <f xml:space="preserve"> ((RAW!P800 / 10000000000) * 1000)</f>
        <v>0</v>
      </c>
      <c r="R800" s="18">
        <f xml:space="preserve"> ((RAW!Q800 / 1000000000) * 1000)</f>
        <v>0.697797</v>
      </c>
      <c r="S800" s="15" t="str">
        <f xml:space="preserve"> RAW!R800</f>
        <v>S</v>
      </c>
      <c r="T800" s="15" t="str">
        <f xml:space="preserve"> RAW!S800</f>
        <v>L</v>
      </c>
      <c r="U800" s="16" t="str">
        <f xml:space="preserve"> RAW!T800</f>
        <v>N</v>
      </c>
      <c r="V800" s="17">
        <f xml:space="preserve"> ((RAW!U800 / 10000000000) * 1000)</f>
        <v>0</v>
      </c>
      <c r="W800" s="18">
        <f xml:space="preserve"> ((RAW!V800 / 1000000000) * 1000)</f>
        <v>266.054687</v>
      </c>
      <c r="X800" s="15" t="str">
        <f xml:space="preserve"> RAW!W800</f>
        <v>S</v>
      </c>
      <c r="Y800" s="15" t="str">
        <f xml:space="preserve"> RAW!X800</f>
        <v>L</v>
      </c>
      <c r="Z800" s="16" t="str">
        <f xml:space="preserve"> RAW!Y800</f>
        <v>N</v>
      </c>
      <c r="AA800" s="15">
        <f xml:space="preserve"> ((RAW!Z800 / 10000000000) * 1000)</f>
        <v>0</v>
      </c>
      <c r="AB800" s="15">
        <f xml:space="preserve"> RAW!AA800 / 5</f>
        <v>1115</v>
      </c>
      <c r="AC800" s="16">
        <f xml:space="preserve"> ((RAW!AB800 / 1000000) * 1000)</f>
        <v>0</v>
      </c>
    </row>
    <row r="801" spans="1:29" x14ac:dyDescent="0.25">
      <c r="A801">
        <v>143820000</v>
      </c>
      <c r="B801" s="14">
        <f t="shared" ref="B801:B864" si="13">A801/(1000*60*60)</f>
        <v>39.950000000000003</v>
      </c>
      <c r="C801" s="15">
        <f xml:space="preserve"> RAW!B801 / 5</f>
        <v>1115.5999999999999</v>
      </c>
      <c r="D801" s="15">
        <f xml:space="preserve"> RAW!C801 / 5</f>
        <v>-538.4</v>
      </c>
      <c r="E801" s="16">
        <f xml:space="preserve"> RAW!D801 / 5</f>
        <v>385.2</v>
      </c>
      <c r="F801" s="15">
        <f xml:space="preserve"> RAW!E801 / 5000</f>
        <v>1.3051999999999999</v>
      </c>
      <c r="G801" s="15">
        <f xml:space="preserve"> RAW!F801 / 5000</f>
        <v>-0.51600000000000001</v>
      </c>
      <c r="H801" s="15">
        <f xml:space="preserve"> RAW!G801 / 5000</f>
        <v>-0.18720000000000001</v>
      </c>
      <c r="I801" s="15">
        <f xml:space="preserve"> RAW!H801 / 5000</f>
        <v>-8.4599999999999995E-2</v>
      </c>
      <c r="J801" s="16">
        <f xml:space="preserve"> RAW!I801 / 5000</f>
        <v>0.30320000000000003</v>
      </c>
      <c r="K801" s="16">
        <f xml:space="preserve"> RAW!J801</f>
        <v>11111001</v>
      </c>
      <c r="L801" s="17">
        <f xml:space="preserve"> ((RAW!K801 / 10000000000) * 1000)</f>
        <v>1.9899999999999999E-4</v>
      </c>
      <c r="M801" s="18">
        <f xml:space="preserve"> ((RAW!L801 / 1000000000) * 1000)</f>
        <v>168.82137599999999</v>
      </c>
      <c r="N801" s="15" t="str">
        <f xml:space="preserve"> RAW!M801</f>
        <v>R</v>
      </c>
      <c r="O801" s="15" t="str">
        <f xml:space="preserve"> RAW!N801</f>
        <v>L</v>
      </c>
      <c r="P801" s="16" t="str">
        <f xml:space="preserve"> RAW!O801</f>
        <v>-</v>
      </c>
      <c r="Q801" s="17">
        <f xml:space="preserve"> ((RAW!P801 / 10000000000) * 1000)</f>
        <v>0</v>
      </c>
      <c r="R801" s="18">
        <f xml:space="preserve"> ((RAW!Q801 / 1000000000) * 1000)</f>
        <v>0.697797</v>
      </c>
      <c r="S801" s="15" t="str">
        <f xml:space="preserve"> RAW!R801</f>
        <v>S</v>
      </c>
      <c r="T801" s="15" t="str">
        <f xml:space="preserve"> RAW!S801</f>
        <v>L</v>
      </c>
      <c r="U801" s="16" t="str">
        <f xml:space="preserve"> RAW!T801</f>
        <v>N</v>
      </c>
      <c r="V801" s="17">
        <f xml:space="preserve"> ((RAW!U801 / 10000000000) * 1000)</f>
        <v>0</v>
      </c>
      <c r="W801" s="18">
        <f xml:space="preserve"> ((RAW!V801 / 1000000000) * 1000)</f>
        <v>266.054687</v>
      </c>
      <c r="X801" s="15" t="str">
        <f xml:space="preserve"> RAW!W801</f>
        <v>S</v>
      </c>
      <c r="Y801" s="15" t="str">
        <f xml:space="preserve"> RAW!X801</f>
        <v>L</v>
      </c>
      <c r="Z801" s="16" t="str">
        <f xml:space="preserve"> RAW!Y801</f>
        <v>N</v>
      </c>
      <c r="AA801" s="15">
        <f xml:space="preserve"> ((RAW!Z801 / 10000000000) * 1000)</f>
        <v>1.9899999999999999E-4</v>
      </c>
      <c r="AB801" s="15">
        <f xml:space="preserve"> RAW!AA801 / 5</f>
        <v>1115.5999999999999</v>
      </c>
      <c r="AC801" s="16">
        <f xml:space="preserve"> ((RAW!AB801 / 1000000) * 1000)</f>
        <v>0</v>
      </c>
    </row>
    <row r="802" spans="1:29" x14ac:dyDescent="0.25">
      <c r="A802">
        <v>144000000</v>
      </c>
      <c r="B802" s="14">
        <f t="shared" si="13"/>
        <v>40</v>
      </c>
      <c r="C802" s="15">
        <f xml:space="preserve"> RAW!B802 / 5</f>
        <v>1115</v>
      </c>
      <c r="D802" s="15">
        <f xml:space="preserve"> RAW!C802 / 5</f>
        <v>-538.4</v>
      </c>
      <c r="E802" s="16">
        <f xml:space="preserve"> RAW!D802 / 5</f>
        <v>385.2</v>
      </c>
      <c r="F802" s="15">
        <f xml:space="preserve"> RAW!E802 / 5000</f>
        <v>1.3049999999999999</v>
      </c>
      <c r="G802" s="15">
        <f xml:space="preserve"> RAW!F802 / 5000</f>
        <v>-0.51600000000000001</v>
      </c>
      <c r="H802" s="15">
        <f xml:space="preserve"> RAW!G802 / 5000</f>
        <v>-0.18679999999999999</v>
      </c>
      <c r="I802" s="15">
        <f xml:space="preserve"> RAW!H802 / 5000</f>
        <v>-8.4400000000000003E-2</v>
      </c>
      <c r="J802" s="16">
        <f xml:space="preserve"> RAW!I802 / 5000</f>
        <v>0.30320000000000003</v>
      </c>
      <c r="K802" s="16">
        <f xml:space="preserve"> RAW!J802</f>
        <v>11111001</v>
      </c>
      <c r="L802" s="17">
        <f xml:space="preserve"> ((RAW!K802 / 10000000000) * 1000)</f>
        <v>0</v>
      </c>
      <c r="M802" s="18">
        <f xml:space="preserve"> ((RAW!L802 / 1000000000) * 1000)</f>
        <v>168.82106099999999</v>
      </c>
      <c r="N802" s="15" t="str">
        <f xml:space="preserve"> RAW!M802</f>
        <v>R</v>
      </c>
      <c r="O802" s="15" t="str">
        <f xml:space="preserve"> RAW!N802</f>
        <v>L</v>
      </c>
      <c r="P802" s="16" t="str">
        <f xml:space="preserve"> RAW!O802</f>
        <v>-</v>
      </c>
      <c r="Q802" s="17">
        <f xml:space="preserve"> ((RAW!P802 / 10000000000) * 1000)</f>
        <v>0</v>
      </c>
      <c r="R802" s="18">
        <f xml:space="preserve"> ((RAW!Q802 / 1000000000) * 1000)</f>
        <v>0.697797</v>
      </c>
      <c r="S802" s="15" t="str">
        <f xml:space="preserve"> RAW!R802</f>
        <v>S</v>
      </c>
      <c r="T802" s="15" t="str">
        <f xml:space="preserve"> RAW!S802</f>
        <v>L</v>
      </c>
      <c r="U802" s="16" t="str">
        <f xml:space="preserve"> RAW!T802</f>
        <v>N</v>
      </c>
      <c r="V802" s="17">
        <f xml:space="preserve"> ((RAW!U802 / 10000000000) * 1000)</f>
        <v>0</v>
      </c>
      <c r="W802" s="18">
        <f xml:space="preserve"> ((RAW!V802 / 1000000000) * 1000)</f>
        <v>266.054687</v>
      </c>
      <c r="X802" s="15" t="str">
        <f xml:space="preserve"> RAW!W802</f>
        <v>S</v>
      </c>
      <c r="Y802" s="15" t="str">
        <f xml:space="preserve"> RAW!X802</f>
        <v>L</v>
      </c>
      <c r="Z802" s="16" t="str">
        <f xml:space="preserve"> RAW!Y802</f>
        <v>N</v>
      </c>
      <c r="AA802" s="15">
        <f xml:space="preserve"> ((RAW!Z802 / 10000000000) * 1000)</f>
        <v>0</v>
      </c>
      <c r="AB802" s="15">
        <f xml:space="preserve"> RAW!AA802 / 5</f>
        <v>1115</v>
      </c>
      <c r="AC802" s="16">
        <f xml:space="preserve"> ((RAW!AB802 / 1000000) * 1000)</f>
        <v>0</v>
      </c>
    </row>
    <row r="803" spans="1:29" x14ac:dyDescent="0.25">
      <c r="A803">
        <v>144180000</v>
      </c>
      <c r="B803" s="14">
        <f t="shared" si="13"/>
        <v>40.049999999999997</v>
      </c>
      <c r="C803" s="15">
        <f xml:space="preserve"> RAW!B803 / 5</f>
        <v>1115</v>
      </c>
      <c r="D803" s="15">
        <f xml:space="preserve"> RAW!C803 / 5</f>
        <v>-538.4</v>
      </c>
      <c r="E803" s="16">
        <f xml:space="preserve"> RAW!D803 / 5</f>
        <v>385.2</v>
      </c>
      <c r="F803" s="15">
        <f xml:space="preserve"> RAW!E803 / 5000</f>
        <v>1.3049999999999999</v>
      </c>
      <c r="G803" s="15">
        <f xml:space="preserve"> RAW!F803 / 5000</f>
        <v>-0.51619999999999999</v>
      </c>
      <c r="H803" s="15">
        <f xml:space="preserve"> RAW!G803 / 5000</f>
        <v>-0.187</v>
      </c>
      <c r="I803" s="15">
        <f xml:space="preserve"> RAW!H803 / 5000</f>
        <v>-8.4400000000000003E-2</v>
      </c>
      <c r="J803" s="16">
        <f xml:space="preserve"> RAW!I803 / 5000</f>
        <v>0.30320000000000003</v>
      </c>
      <c r="K803" s="16">
        <f xml:space="preserve"> RAW!J803</f>
        <v>11111001</v>
      </c>
      <c r="L803" s="17">
        <f xml:space="preserve"> ((RAW!K803 / 10000000000) * 1000)</f>
        <v>0</v>
      </c>
      <c r="M803" s="18">
        <f xml:space="preserve"> ((RAW!L803 / 1000000000) * 1000)</f>
        <v>168.81879899999998</v>
      </c>
      <c r="N803" s="15" t="str">
        <f xml:space="preserve"> RAW!M803</f>
        <v>R</v>
      </c>
      <c r="O803" s="15" t="str">
        <f xml:space="preserve"> RAW!N803</f>
        <v>L</v>
      </c>
      <c r="P803" s="16" t="str">
        <f xml:space="preserve"> RAW!O803</f>
        <v>-</v>
      </c>
      <c r="Q803" s="17">
        <f xml:space="preserve"> ((RAW!P803 / 10000000000) * 1000)</f>
        <v>0</v>
      </c>
      <c r="R803" s="18">
        <f xml:space="preserve"> ((RAW!Q803 / 1000000000) * 1000)</f>
        <v>0.697797</v>
      </c>
      <c r="S803" s="15" t="str">
        <f xml:space="preserve"> RAW!R803</f>
        <v>S</v>
      </c>
      <c r="T803" s="15" t="str">
        <f xml:space="preserve"> RAW!S803</f>
        <v>L</v>
      </c>
      <c r="U803" s="16" t="str">
        <f xml:space="preserve"> RAW!T803</f>
        <v>N</v>
      </c>
      <c r="V803" s="17">
        <f xml:space="preserve"> ((RAW!U803 / 10000000000) * 1000)</f>
        <v>0</v>
      </c>
      <c r="W803" s="18">
        <f xml:space="preserve"> ((RAW!V803 / 1000000000) * 1000)</f>
        <v>266.054687</v>
      </c>
      <c r="X803" s="15" t="str">
        <f xml:space="preserve"> RAW!W803</f>
        <v>S</v>
      </c>
      <c r="Y803" s="15" t="str">
        <f xml:space="preserve"> RAW!X803</f>
        <v>L</v>
      </c>
      <c r="Z803" s="16" t="str">
        <f xml:space="preserve"> RAW!Y803</f>
        <v>N</v>
      </c>
      <c r="AA803" s="15">
        <f xml:space="preserve"> ((RAW!Z803 / 10000000000) * 1000)</f>
        <v>0</v>
      </c>
      <c r="AB803" s="15">
        <f xml:space="preserve"> RAW!AA803 / 5</f>
        <v>1115</v>
      </c>
      <c r="AC803" s="16">
        <f xml:space="preserve"> ((RAW!AB803 / 1000000) * 1000)</f>
        <v>0</v>
      </c>
    </row>
    <row r="804" spans="1:29" x14ac:dyDescent="0.25">
      <c r="A804">
        <v>144360000</v>
      </c>
      <c r="B804" s="14">
        <f t="shared" si="13"/>
        <v>40.1</v>
      </c>
      <c r="C804" s="15">
        <f xml:space="preserve"> RAW!B804 / 5</f>
        <v>1115</v>
      </c>
      <c r="D804" s="15">
        <f xml:space="preserve"> RAW!C804 / 5</f>
        <v>-538.4</v>
      </c>
      <c r="E804" s="16">
        <f xml:space="preserve"> RAW!D804 / 5</f>
        <v>385.2</v>
      </c>
      <c r="F804" s="15">
        <f xml:space="preserve"> RAW!E804 / 5000</f>
        <v>1.3051999999999999</v>
      </c>
      <c r="G804" s="15">
        <f xml:space="preserve"> RAW!F804 / 5000</f>
        <v>-0.51619999999999999</v>
      </c>
      <c r="H804" s="15">
        <f xml:space="preserve"> RAW!G804 / 5000</f>
        <v>-0.18720000000000001</v>
      </c>
      <c r="I804" s="15">
        <f xml:space="preserve"> RAW!H804 / 5000</f>
        <v>-8.4599999999999995E-2</v>
      </c>
      <c r="J804" s="16">
        <f xml:space="preserve"> RAW!I804 / 5000</f>
        <v>0.30299999999999999</v>
      </c>
      <c r="K804" s="16">
        <f xml:space="preserve"> RAW!J804</f>
        <v>11111001</v>
      </c>
      <c r="L804" s="17">
        <f xml:space="preserve"> ((RAW!K804 / 10000000000) * 1000)</f>
        <v>0</v>
      </c>
      <c r="M804" s="18">
        <f xml:space="preserve"> ((RAW!L804 / 1000000000) * 1000)</f>
        <v>168.80158900000001</v>
      </c>
      <c r="N804" s="15" t="str">
        <f xml:space="preserve"> RAW!M804</f>
        <v>R</v>
      </c>
      <c r="O804" s="15" t="str">
        <f xml:space="preserve"> RAW!N804</f>
        <v>L</v>
      </c>
      <c r="P804" s="16" t="str">
        <f xml:space="preserve"> RAW!O804</f>
        <v>-</v>
      </c>
      <c r="Q804" s="17">
        <f xml:space="preserve"> ((RAW!P804 / 10000000000) * 1000)</f>
        <v>0</v>
      </c>
      <c r="R804" s="18">
        <f xml:space="preserve"> ((RAW!Q804 / 1000000000) * 1000)</f>
        <v>0.697797</v>
      </c>
      <c r="S804" s="15" t="str">
        <f xml:space="preserve"> RAW!R804</f>
        <v>S</v>
      </c>
      <c r="T804" s="15" t="str">
        <f xml:space="preserve"> RAW!S804</f>
        <v>L</v>
      </c>
      <c r="U804" s="16" t="str">
        <f xml:space="preserve"> RAW!T804</f>
        <v>N</v>
      </c>
      <c r="V804" s="17">
        <f xml:space="preserve"> ((RAW!U804 / 10000000000) * 1000)</f>
        <v>0</v>
      </c>
      <c r="W804" s="18">
        <f xml:space="preserve"> ((RAW!V804 / 1000000000) * 1000)</f>
        <v>266.054687</v>
      </c>
      <c r="X804" s="15" t="str">
        <f xml:space="preserve"> RAW!W804</f>
        <v>S</v>
      </c>
      <c r="Y804" s="15" t="str">
        <f xml:space="preserve"> RAW!X804</f>
        <v>L</v>
      </c>
      <c r="Z804" s="16" t="str">
        <f xml:space="preserve"> RAW!Y804</f>
        <v>N</v>
      </c>
      <c r="AA804" s="15">
        <f xml:space="preserve"> ((RAW!Z804 / 10000000000) * 1000)</f>
        <v>0</v>
      </c>
      <c r="AB804" s="15">
        <f xml:space="preserve"> RAW!AA804 / 5</f>
        <v>1115</v>
      </c>
      <c r="AC804" s="16">
        <f xml:space="preserve"> ((RAW!AB804 / 1000000) * 1000)</f>
        <v>0</v>
      </c>
    </row>
    <row r="805" spans="1:29" x14ac:dyDescent="0.25">
      <c r="A805">
        <v>144540000</v>
      </c>
      <c r="B805" s="14">
        <f t="shared" si="13"/>
        <v>40.15</v>
      </c>
      <c r="C805" s="15">
        <f xml:space="preserve"> RAW!B805 / 5</f>
        <v>1115</v>
      </c>
      <c r="D805" s="15">
        <f xml:space="preserve"> RAW!C805 / 5</f>
        <v>-538.4</v>
      </c>
      <c r="E805" s="16">
        <f xml:space="preserve"> RAW!D805 / 5</f>
        <v>385.2</v>
      </c>
      <c r="F805" s="15">
        <f xml:space="preserve"> RAW!E805 / 5000</f>
        <v>1.3049999999999999</v>
      </c>
      <c r="G805" s="15">
        <f xml:space="preserve"> RAW!F805 / 5000</f>
        <v>-0.51600000000000001</v>
      </c>
      <c r="H805" s="15">
        <f xml:space="preserve"> RAW!G805 / 5000</f>
        <v>-0.187</v>
      </c>
      <c r="I805" s="15">
        <f xml:space="preserve"> RAW!H805 / 5000</f>
        <v>-8.4400000000000003E-2</v>
      </c>
      <c r="J805" s="16">
        <f xml:space="preserve"> RAW!I805 / 5000</f>
        <v>0.30320000000000003</v>
      </c>
      <c r="K805" s="16">
        <f xml:space="preserve"> RAW!J805</f>
        <v>11111001</v>
      </c>
      <c r="L805" s="17">
        <f xml:space="preserve"> ((RAW!K805 / 10000000000) * 1000)</f>
        <v>0</v>
      </c>
      <c r="M805" s="18">
        <f xml:space="preserve"> ((RAW!L805 / 1000000000) * 1000)</f>
        <v>168.80105700000001</v>
      </c>
      <c r="N805" s="15" t="str">
        <f xml:space="preserve"> RAW!M805</f>
        <v>R</v>
      </c>
      <c r="O805" s="15" t="str">
        <f xml:space="preserve"> RAW!N805</f>
        <v>L</v>
      </c>
      <c r="P805" s="16" t="str">
        <f xml:space="preserve"> RAW!O805</f>
        <v>-</v>
      </c>
      <c r="Q805" s="17">
        <f xml:space="preserve"> ((RAW!P805 / 10000000000) * 1000)</f>
        <v>0</v>
      </c>
      <c r="R805" s="18">
        <f xml:space="preserve"> ((RAW!Q805 / 1000000000) * 1000)</f>
        <v>0.697797</v>
      </c>
      <c r="S805" s="15" t="str">
        <f xml:space="preserve"> RAW!R805</f>
        <v>S</v>
      </c>
      <c r="T805" s="15" t="str">
        <f xml:space="preserve"> RAW!S805</f>
        <v>L</v>
      </c>
      <c r="U805" s="16" t="str">
        <f xml:space="preserve"> RAW!T805</f>
        <v>N</v>
      </c>
      <c r="V805" s="17">
        <f xml:space="preserve"> ((RAW!U805 / 10000000000) * 1000)</f>
        <v>0</v>
      </c>
      <c r="W805" s="18">
        <f xml:space="preserve"> ((RAW!V805 / 1000000000) * 1000)</f>
        <v>266.054687</v>
      </c>
      <c r="X805" s="15" t="str">
        <f xml:space="preserve"> RAW!W805</f>
        <v>S</v>
      </c>
      <c r="Y805" s="15" t="str">
        <f xml:space="preserve"> RAW!X805</f>
        <v>L</v>
      </c>
      <c r="Z805" s="16" t="str">
        <f xml:space="preserve"> RAW!Y805</f>
        <v>N</v>
      </c>
      <c r="AA805" s="15">
        <f xml:space="preserve"> ((RAW!Z805 / 10000000000) * 1000)</f>
        <v>0</v>
      </c>
      <c r="AB805" s="15">
        <f xml:space="preserve"> RAW!AA805 / 5</f>
        <v>1115</v>
      </c>
      <c r="AC805" s="16">
        <f xml:space="preserve"> ((RAW!AB805 / 1000000) * 1000)</f>
        <v>0</v>
      </c>
    </row>
    <row r="806" spans="1:29" x14ac:dyDescent="0.25">
      <c r="A806">
        <v>144720000</v>
      </c>
      <c r="B806" s="14">
        <f t="shared" si="13"/>
        <v>40.200000000000003</v>
      </c>
      <c r="C806" s="15">
        <f xml:space="preserve"> RAW!B806 / 5</f>
        <v>1115</v>
      </c>
      <c r="D806" s="15">
        <f xml:space="preserve"> RAW!C806 / 5</f>
        <v>-538.4</v>
      </c>
      <c r="E806" s="16">
        <f xml:space="preserve"> RAW!D806 / 5</f>
        <v>385.2</v>
      </c>
      <c r="F806" s="15">
        <f xml:space="preserve"> RAW!E806 / 5000</f>
        <v>1.3049999999999999</v>
      </c>
      <c r="G806" s="15">
        <f xml:space="preserve"> RAW!F806 / 5000</f>
        <v>-0.51619999999999999</v>
      </c>
      <c r="H806" s="15">
        <f xml:space="preserve"> RAW!G806 / 5000</f>
        <v>-0.18720000000000001</v>
      </c>
      <c r="I806" s="15">
        <f xml:space="preserve"> RAW!H806 / 5000</f>
        <v>-8.4599999999999995E-2</v>
      </c>
      <c r="J806" s="16">
        <f xml:space="preserve"> RAW!I806 / 5000</f>
        <v>0.30320000000000003</v>
      </c>
      <c r="K806" s="16">
        <f xml:space="preserve"> RAW!J806</f>
        <v>11111001</v>
      </c>
      <c r="L806" s="17">
        <f xml:space="preserve"> ((RAW!K806 / 10000000000) * 1000)</f>
        <v>5.287E-3</v>
      </c>
      <c r="M806" s="18">
        <f xml:space="preserve"> ((RAW!L806 / 1000000000) * 1000)</f>
        <v>168.79498700000002</v>
      </c>
      <c r="N806" s="15" t="str">
        <f xml:space="preserve"> RAW!M806</f>
        <v>R</v>
      </c>
      <c r="O806" s="15" t="str">
        <f xml:space="preserve"> RAW!N806</f>
        <v>L</v>
      </c>
      <c r="P806" s="16" t="str">
        <f xml:space="preserve"> RAW!O806</f>
        <v>-</v>
      </c>
      <c r="Q806" s="17">
        <f xml:space="preserve"> ((RAW!P806 / 10000000000) * 1000)</f>
        <v>0</v>
      </c>
      <c r="R806" s="18">
        <f xml:space="preserve"> ((RAW!Q806 / 1000000000) * 1000)</f>
        <v>0.697797</v>
      </c>
      <c r="S806" s="15" t="str">
        <f xml:space="preserve"> RAW!R806</f>
        <v>S</v>
      </c>
      <c r="T806" s="15" t="str">
        <f xml:space="preserve"> RAW!S806</f>
        <v>L</v>
      </c>
      <c r="U806" s="16" t="str">
        <f xml:space="preserve"> RAW!T806</f>
        <v>N</v>
      </c>
      <c r="V806" s="17">
        <f xml:space="preserve"> ((RAW!U806 / 10000000000) * 1000)</f>
        <v>0</v>
      </c>
      <c r="W806" s="18">
        <f xml:space="preserve"> ((RAW!V806 / 1000000000) * 1000)</f>
        <v>266.054687</v>
      </c>
      <c r="X806" s="15" t="str">
        <f xml:space="preserve"> RAW!W806</f>
        <v>S</v>
      </c>
      <c r="Y806" s="15" t="str">
        <f xml:space="preserve"> RAW!X806</f>
        <v>L</v>
      </c>
      <c r="Z806" s="16" t="str">
        <f xml:space="preserve"> RAW!Y806</f>
        <v>N</v>
      </c>
      <c r="AA806" s="15">
        <f xml:space="preserve"> ((RAW!Z806 / 10000000000) * 1000)</f>
        <v>5.287E-3</v>
      </c>
      <c r="AB806" s="15">
        <f xml:space="preserve"> RAW!AA806 / 5</f>
        <v>1115</v>
      </c>
      <c r="AC806" s="16">
        <f xml:space="preserve"> ((RAW!AB806 / 1000000) * 1000)</f>
        <v>0</v>
      </c>
    </row>
    <row r="807" spans="1:29" x14ac:dyDescent="0.25">
      <c r="A807">
        <v>144900000</v>
      </c>
      <c r="B807" s="14">
        <f t="shared" si="13"/>
        <v>40.25</v>
      </c>
      <c r="C807" s="15">
        <f xml:space="preserve"> RAW!B807 / 5</f>
        <v>1115</v>
      </c>
      <c r="D807" s="15">
        <f xml:space="preserve"> RAW!C807 / 5</f>
        <v>-538.4</v>
      </c>
      <c r="E807" s="16">
        <f xml:space="preserve"> RAW!D807 / 5</f>
        <v>385.2</v>
      </c>
      <c r="F807" s="15">
        <f xml:space="preserve"> RAW!E807 / 5000</f>
        <v>1.3049999999999999</v>
      </c>
      <c r="G807" s="15">
        <f xml:space="preserve"> RAW!F807 / 5000</f>
        <v>-0.51619999999999999</v>
      </c>
      <c r="H807" s="15">
        <f xml:space="preserve"> RAW!G807 / 5000</f>
        <v>-0.18720000000000001</v>
      </c>
      <c r="I807" s="15">
        <f xml:space="preserve"> RAW!H807 / 5000</f>
        <v>-8.4599999999999995E-2</v>
      </c>
      <c r="J807" s="16">
        <f xml:space="preserve"> RAW!I807 / 5000</f>
        <v>0.30299999999999999</v>
      </c>
      <c r="K807" s="16">
        <f xml:space="preserve"> RAW!J807</f>
        <v>11111001</v>
      </c>
      <c r="L807" s="17">
        <f xml:space="preserve"> ((RAW!K807 / 10000000000) * 1000)</f>
        <v>0</v>
      </c>
      <c r="M807" s="18">
        <f xml:space="preserve"> ((RAW!L807 / 1000000000) * 1000)</f>
        <v>168.79247599999999</v>
      </c>
      <c r="N807" s="15" t="str">
        <f xml:space="preserve"> RAW!M807</f>
        <v>R</v>
      </c>
      <c r="O807" s="15" t="str">
        <f xml:space="preserve"> RAW!N807</f>
        <v>L</v>
      </c>
      <c r="P807" s="16" t="str">
        <f xml:space="preserve"> RAW!O807</f>
        <v>-</v>
      </c>
      <c r="Q807" s="17">
        <f xml:space="preserve"> ((RAW!P807 / 10000000000) * 1000)</f>
        <v>0</v>
      </c>
      <c r="R807" s="18">
        <f xml:space="preserve"> ((RAW!Q807 / 1000000000) * 1000)</f>
        <v>0.697797</v>
      </c>
      <c r="S807" s="15" t="str">
        <f xml:space="preserve"> RAW!R807</f>
        <v>S</v>
      </c>
      <c r="T807" s="15" t="str">
        <f xml:space="preserve"> RAW!S807</f>
        <v>L</v>
      </c>
      <c r="U807" s="16" t="str">
        <f xml:space="preserve"> RAW!T807</f>
        <v>N</v>
      </c>
      <c r="V807" s="17">
        <f xml:space="preserve"> ((RAW!U807 / 10000000000) * 1000)</f>
        <v>0</v>
      </c>
      <c r="W807" s="18">
        <f xml:space="preserve"> ((RAW!V807 / 1000000000) * 1000)</f>
        <v>266.054687</v>
      </c>
      <c r="X807" s="15" t="str">
        <f xml:space="preserve"> RAW!W807</f>
        <v>S</v>
      </c>
      <c r="Y807" s="15" t="str">
        <f xml:space="preserve"> RAW!X807</f>
        <v>L</v>
      </c>
      <c r="Z807" s="16" t="str">
        <f xml:space="preserve"> RAW!Y807</f>
        <v>N</v>
      </c>
      <c r="AA807" s="15">
        <f xml:space="preserve"> ((RAW!Z807 / 10000000000) * 1000)</f>
        <v>0</v>
      </c>
      <c r="AB807" s="15">
        <f xml:space="preserve"> RAW!AA807 / 5</f>
        <v>1115</v>
      </c>
      <c r="AC807" s="16">
        <f xml:space="preserve"> ((RAW!AB807 / 1000000) * 1000)</f>
        <v>0</v>
      </c>
    </row>
    <row r="808" spans="1:29" x14ac:dyDescent="0.25">
      <c r="A808">
        <v>145080000</v>
      </c>
      <c r="B808" s="14">
        <f t="shared" si="13"/>
        <v>40.299999999999997</v>
      </c>
      <c r="C808" s="15">
        <f xml:space="preserve"> RAW!B808 / 5</f>
        <v>1115</v>
      </c>
      <c r="D808" s="15">
        <f xml:space="preserve"> RAW!C808 / 5</f>
        <v>-538.4</v>
      </c>
      <c r="E808" s="16">
        <f xml:space="preserve"> RAW!D808 / 5</f>
        <v>385.2</v>
      </c>
      <c r="F808" s="15">
        <f xml:space="preserve"> RAW!E808 / 5000</f>
        <v>1.3049999999999999</v>
      </c>
      <c r="G808" s="15">
        <f xml:space="preserve"> RAW!F808 / 5000</f>
        <v>-0.51600000000000001</v>
      </c>
      <c r="H808" s="15">
        <f xml:space="preserve"> RAW!G808 / 5000</f>
        <v>-0.187</v>
      </c>
      <c r="I808" s="15">
        <f xml:space="preserve"> RAW!H808 / 5000</f>
        <v>-8.4599999999999995E-2</v>
      </c>
      <c r="J808" s="16">
        <f xml:space="preserve"> RAW!I808 / 5000</f>
        <v>0.30320000000000003</v>
      </c>
      <c r="K808" s="16">
        <f xml:space="preserve"> RAW!J808</f>
        <v>11111001</v>
      </c>
      <c r="L808" s="17">
        <f xml:space="preserve"> ((RAW!K808 / 10000000000) * 1000)</f>
        <v>1.297E-3</v>
      </c>
      <c r="M808" s="18">
        <f xml:space="preserve"> ((RAW!L808 / 1000000000) * 1000)</f>
        <v>168.784245</v>
      </c>
      <c r="N808" s="15" t="str">
        <f xml:space="preserve"> RAW!M808</f>
        <v>R</v>
      </c>
      <c r="O808" s="15" t="str">
        <f xml:space="preserve"> RAW!N808</f>
        <v>L</v>
      </c>
      <c r="P808" s="16" t="str">
        <f xml:space="preserve"> RAW!O808</f>
        <v>-</v>
      </c>
      <c r="Q808" s="17">
        <f xml:space="preserve"> ((RAW!P808 / 10000000000) * 1000)</f>
        <v>0</v>
      </c>
      <c r="R808" s="18">
        <f xml:space="preserve"> ((RAW!Q808 / 1000000000) * 1000)</f>
        <v>0.697797</v>
      </c>
      <c r="S808" s="15" t="str">
        <f xml:space="preserve"> RAW!R808</f>
        <v>S</v>
      </c>
      <c r="T808" s="15" t="str">
        <f xml:space="preserve"> RAW!S808</f>
        <v>L</v>
      </c>
      <c r="U808" s="16" t="str">
        <f xml:space="preserve"> RAW!T808</f>
        <v>N</v>
      </c>
      <c r="V808" s="17">
        <f xml:space="preserve"> ((RAW!U808 / 10000000000) * 1000)</f>
        <v>0</v>
      </c>
      <c r="W808" s="18">
        <f xml:space="preserve"> ((RAW!V808 / 1000000000) * 1000)</f>
        <v>266.054687</v>
      </c>
      <c r="X808" s="15" t="str">
        <f xml:space="preserve"> RAW!W808</f>
        <v>S</v>
      </c>
      <c r="Y808" s="15" t="str">
        <f xml:space="preserve"> RAW!X808</f>
        <v>L</v>
      </c>
      <c r="Z808" s="16" t="str">
        <f xml:space="preserve"> RAW!Y808</f>
        <v>N</v>
      </c>
      <c r="AA808" s="15">
        <f xml:space="preserve"> ((RAW!Z808 / 10000000000) * 1000)</f>
        <v>1.297E-3</v>
      </c>
      <c r="AB808" s="15">
        <f xml:space="preserve"> RAW!AA808 / 5</f>
        <v>1115</v>
      </c>
      <c r="AC808" s="16">
        <f xml:space="preserve"> ((RAW!AB808 / 1000000) * 1000)</f>
        <v>0</v>
      </c>
    </row>
    <row r="809" spans="1:29" x14ac:dyDescent="0.25">
      <c r="A809">
        <v>145260000</v>
      </c>
      <c r="B809" s="14">
        <f t="shared" si="13"/>
        <v>40.35</v>
      </c>
      <c r="C809" s="15">
        <f xml:space="preserve"> RAW!B809 / 5</f>
        <v>1115</v>
      </c>
      <c r="D809" s="15">
        <f xml:space="preserve"> RAW!C809 / 5</f>
        <v>-538.4</v>
      </c>
      <c r="E809" s="16">
        <f xml:space="preserve"> RAW!D809 / 5</f>
        <v>385.2</v>
      </c>
      <c r="F809" s="15">
        <f xml:space="preserve"> RAW!E809 / 5000</f>
        <v>1.3049999999999999</v>
      </c>
      <c r="G809" s="15">
        <f xml:space="preserve"> RAW!F809 / 5000</f>
        <v>-0.51619999999999999</v>
      </c>
      <c r="H809" s="15">
        <f xml:space="preserve"> RAW!G809 / 5000</f>
        <v>-0.18720000000000001</v>
      </c>
      <c r="I809" s="15">
        <f xml:space="preserve"> RAW!H809 / 5000</f>
        <v>-8.4599999999999995E-2</v>
      </c>
      <c r="J809" s="16">
        <f xml:space="preserve"> RAW!I809 / 5000</f>
        <v>0.30299999999999999</v>
      </c>
      <c r="K809" s="16">
        <f xml:space="preserve"> RAW!J809</f>
        <v>11111001</v>
      </c>
      <c r="L809" s="17">
        <f xml:space="preserve"> ((RAW!K809 / 10000000000) * 1000)</f>
        <v>0</v>
      </c>
      <c r="M809" s="18">
        <f xml:space="preserve"> ((RAW!L809 / 1000000000) * 1000)</f>
        <v>168.77105900000001</v>
      </c>
      <c r="N809" s="15" t="str">
        <f xml:space="preserve"> RAW!M809</f>
        <v>R</v>
      </c>
      <c r="O809" s="15" t="str">
        <f xml:space="preserve"> RAW!N809</f>
        <v>L</v>
      </c>
      <c r="P809" s="16" t="str">
        <f xml:space="preserve"> RAW!O809</f>
        <v>-</v>
      </c>
      <c r="Q809" s="17">
        <f xml:space="preserve"> ((RAW!P809 / 10000000000) * 1000)</f>
        <v>0</v>
      </c>
      <c r="R809" s="18">
        <f xml:space="preserve"> ((RAW!Q809 / 1000000000) * 1000)</f>
        <v>0.697797</v>
      </c>
      <c r="S809" s="15" t="str">
        <f xml:space="preserve"> RAW!R809</f>
        <v>S</v>
      </c>
      <c r="T809" s="15" t="str">
        <f xml:space="preserve"> RAW!S809</f>
        <v>L</v>
      </c>
      <c r="U809" s="16" t="str">
        <f xml:space="preserve"> RAW!T809</f>
        <v>N</v>
      </c>
      <c r="V809" s="17">
        <f xml:space="preserve"> ((RAW!U809 / 10000000000) * 1000)</f>
        <v>0</v>
      </c>
      <c r="W809" s="18">
        <f xml:space="preserve"> ((RAW!V809 / 1000000000) * 1000)</f>
        <v>266.054687</v>
      </c>
      <c r="X809" s="15" t="str">
        <f xml:space="preserve"> RAW!W809</f>
        <v>S</v>
      </c>
      <c r="Y809" s="15" t="str">
        <f xml:space="preserve"> RAW!X809</f>
        <v>L</v>
      </c>
      <c r="Z809" s="16" t="str">
        <f xml:space="preserve"> RAW!Y809</f>
        <v>N</v>
      </c>
      <c r="AA809" s="15">
        <f xml:space="preserve"> ((RAW!Z809 / 10000000000) * 1000)</f>
        <v>0</v>
      </c>
      <c r="AB809" s="15">
        <f xml:space="preserve"> RAW!AA809 / 5</f>
        <v>1115</v>
      </c>
      <c r="AC809" s="16">
        <f xml:space="preserve"> ((RAW!AB809 / 1000000) * 1000)</f>
        <v>0</v>
      </c>
    </row>
    <row r="810" spans="1:29" x14ac:dyDescent="0.25">
      <c r="A810">
        <v>145440000</v>
      </c>
      <c r="B810" s="14">
        <f t="shared" si="13"/>
        <v>40.4</v>
      </c>
      <c r="C810" s="15">
        <f xml:space="preserve"> RAW!B810 / 5</f>
        <v>1115</v>
      </c>
      <c r="D810" s="15">
        <f xml:space="preserve"> RAW!C810 / 5</f>
        <v>-538.4</v>
      </c>
      <c r="E810" s="16">
        <f xml:space="preserve"> RAW!D810 / 5</f>
        <v>385.2</v>
      </c>
      <c r="F810" s="15">
        <f xml:space="preserve"> RAW!E810 / 5000</f>
        <v>1.3049999999999999</v>
      </c>
      <c r="G810" s="15">
        <f xml:space="preserve"> RAW!F810 / 5000</f>
        <v>-0.51619999999999999</v>
      </c>
      <c r="H810" s="15">
        <f xml:space="preserve"> RAW!G810 / 5000</f>
        <v>-0.18720000000000001</v>
      </c>
      <c r="I810" s="15">
        <f xml:space="preserve"> RAW!H810 / 5000</f>
        <v>-8.4599999999999995E-2</v>
      </c>
      <c r="J810" s="16">
        <f xml:space="preserve"> RAW!I810 / 5000</f>
        <v>0.30299999999999999</v>
      </c>
      <c r="K810" s="16">
        <f xml:space="preserve"> RAW!J810</f>
        <v>11111001</v>
      </c>
      <c r="L810" s="17">
        <f xml:space="preserve"> ((RAW!K810 / 10000000000) * 1000)</f>
        <v>4.9880000000000002E-3</v>
      </c>
      <c r="M810" s="18">
        <f xml:space="preserve"> ((RAW!L810 / 1000000000) * 1000)</f>
        <v>168.76372599999999</v>
      </c>
      <c r="N810" s="15" t="str">
        <f xml:space="preserve"> RAW!M810</f>
        <v>R</v>
      </c>
      <c r="O810" s="15" t="str">
        <f xml:space="preserve"> RAW!N810</f>
        <v>L</v>
      </c>
      <c r="P810" s="16" t="str">
        <f xml:space="preserve"> RAW!O810</f>
        <v>-</v>
      </c>
      <c r="Q810" s="17">
        <f xml:space="preserve"> ((RAW!P810 / 10000000000) * 1000)</f>
        <v>0</v>
      </c>
      <c r="R810" s="18">
        <f xml:space="preserve"> ((RAW!Q810 / 1000000000) * 1000)</f>
        <v>0.697797</v>
      </c>
      <c r="S810" s="15" t="str">
        <f xml:space="preserve"> RAW!R810</f>
        <v>S</v>
      </c>
      <c r="T810" s="15" t="str">
        <f xml:space="preserve"> RAW!S810</f>
        <v>L</v>
      </c>
      <c r="U810" s="16" t="str">
        <f xml:space="preserve"> RAW!T810</f>
        <v>N</v>
      </c>
      <c r="V810" s="17">
        <f xml:space="preserve"> ((RAW!U810 / 10000000000) * 1000)</f>
        <v>0</v>
      </c>
      <c r="W810" s="18">
        <f xml:space="preserve"> ((RAW!V810 / 1000000000) * 1000)</f>
        <v>266.054687</v>
      </c>
      <c r="X810" s="15" t="str">
        <f xml:space="preserve"> RAW!W810</f>
        <v>S</v>
      </c>
      <c r="Y810" s="15" t="str">
        <f xml:space="preserve"> RAW!X810</f>
        <v>L</v>
      </c>
      <c r="Z810" s="16" t="str">
        <f xml:space="preserve"> RAW!Y810</f>
        <v>N</v>
      </c>
      <c r="AA810" s="15">
        <f xml:space="preserve"> ((RAW!Z810 / 10000000000) * 1000)</f>
        <v>4.9880000000000002E-3</v>
      </c>
      <c r="AB810" s="15">
        <f xml:space="preserve"> RAW!AA810 / 5</f>
        <v>1115</v>
      </c>
      <c r="AC810" s="16">
        <f xml:space="preserve"> ((RAW!AB810 / 1000000) * 1000)</f>
        <v>0</v>
      </c>
    </row>
    <row r="811" spans="1:29" x14ac:dyDescent="0.25">
      <c r="A811">
        <v>145620000</v>
      </c>
      <c r="B811" s="14">
        <f t="shared" si="13"/>
        <v>40.450000000000003</v>
      </c>
      <c r="C811" s="15">
        <f xml:space="preserve"> RAW!B811 / 5</f>
        <v>1115</v>
      </c>
      <c r="D811" s="15">
        <f xml:space="preserve"> RAW!C811 / 5</f>
        <v>-538.4</v>
      </c>
      <c r="E811" s="16">
        <f xml:space="preserve"> RAW!D811 / 5</f>
        <v>385.2</v>
      </c>
      <c r="F811" s="15">
        <f xml:space="preserve"> RAW!E811 / 5000</f>
        <v>1.3049999999999999</v>
      </c>
      <c r="G811" s="15">
        <f xml:space="preserve"> RAW!F811 / 5000</f>
        <v>-0.51600000000000001</v>
      </c>
      <c r="H811" s="15">
        <f xml:space="preserve"> RAW!G811 / 5000</f>
        <v>-0.18720000000000001</v>
      </c>
      <c r="I811" s="15">
        <f xml:space="preserve"> RAW!H811 / 5000</f>
        <v>-8.4599999999999995E-2</v>
      </c>
      <c r="J811" s="16">
        <f xml:space="preserve"> RAW!I811 / 5000</f>
        <v>0.30320000000000003</v>
      </c>
      <c r="K811" s="16">
        <f xml:space="preserve"> RAW!J811</f>
        <v>11111001</v>
      </c>
      <c r="L811" s="17">
        <f xml:space="preserve"> ((RAW!K811 / 10000000000) * 1000)</f>
        <v>0</v>
      </c>
      <c r="M811" s="18">
        <f xml:space="preserve"> ((RAW!L811 / 1000000000) * 1000)</f>
        <v>168.75534500000001</v>
      </c>
      <c r="N811" s="15" t="str">
        <f xml:space="preserve"> RAW!M811</f>
        <v>R</v>
      </c>
      <c r="O811" s="15" t="str">
        <f xml:space="preserve"> RAW!N811</f>
        <v>L</v>
      </c>
      <c r="P811" s="16" t="str">
        <f xml:space="preserve"> RAW!O811</f>
        <v>-</v>
      </c>
      <c r="Q811" s="17">
        <f xml:space="preserve"> ((RAW!P811 / 10000000000) * 1000)</f>
        <v>0</v>
      </c>
      <c r="R811" s="18">
        <f xml:space="preserve"> ((RAW!Q811 / 1000000000) * 1000)</f>
        <v>0.697797</v>
      </c>
      <c r="S811" s="15" t="str">
        <f xml:space="preserve"> RAW!R811</f>
        <v>S</v>
      </c>
      <c r="T811" s="15" t="str">
        <f xml:space="preserve"> RAW!S811</f>
        <v>L</v>
      </c>
      <c r="U811" s="16" t="str">
        <f xml:space="preserve"> RAW!T811</f>
        <v>N</v>
      </c>
      <c r="V811" s="17">
        <f xml:space="preserve"> ((RAW!U811 / 10000000000) * 1000)</f>
        <v>0</v>
      </c>
      <c r="W811" s="18">
        <f xml:space="preserve"> ((RAW!V811 / 1000000000) * 1000)</f>
        <v>266.054687</v>
      </c>
      <c r="X811" s="15" t="str">
        <f xml:space="preserve"> RAW!W811</f>
        <v>S</v>
      </c>
      <c r="Y811" s="15" t="str">
        <f xml:space="preserve"> RAW!X811</f>
        <v>L</v>
      </c>
      <c r="Z811" s="16" t="str">
        <f xml:space="preserve"> RAW!Y811</f>
        <v>N</v>
      </c>
      <c r="AA811" s="15">
        <f xml:space="preserve"> ((RAW!Z811 / 10000000000) * 1000)</f>
        <v>0</v>
      </c>
      <c r="AB811" s="15">
        <f xml:space="preserve"> RAW!AA811 / 5</f>
        <v>1115</v>
      </c>
      <c r="AC811" s="16">
        <f xml:space="preserve"> ((RAW!AB811 / 1000000) * 1000)</f>
        <v>0</v>
      </c>
    </row>
    <row r="812" spans="1:29" x14ac:dyDescent="0.25">
      <c r="A812">
        <v>145800000</v>
      </c>
      <c r="B812" s="14">
        <f t="shared" si="13"/>
        <v>40.5</v>
      </c>
      <c r="C812" s="15">
        <f xml:space="preserve"> RAW!B812 / 5</f>
        <v>1115</v>
      </c>
      <c r="D812" s="15">
        <f xml:space="preserve"> RAW!C812 / 5</f>
        <v>-538.4</v>
      </c>
      <c r="E812" s="16">
        <f xml:space="preserve"> RAW!D812 / 5</f>
        <v>385.2</v>
      </c>
      <c r="F812" s="15">
        <f xml:space="preserve"> RAW!E812 / 5000</f>
        <v>1.3049999999999999</v>
      </c>
      <c r="G812" s="15">
        <f xml:space="preserve"> RAW!F812 / 5000</f>
        <v>-0.51619999999999999</v>
      </c>
      <c r="H812" s="15">
        <f xml:space="preserve"> RAW!G812 / 5000</f>
        <v>-0.18720000000000001</v>
      </c>
      <c r="I812" s="15">
        <f xml:space="preserve"> RAW!H812 / 5000</f>
        <v>-8.4599999999999995E-2</v>
      </c>
      <c r="J812" s="16">
        <f xml:space="preserve"> RAW!I812 / 5000</f>
        <v>0.30299999999999999</v>
      </c>
      <c r="K812" s="16">
        <f xml:space="preserve"> RAW!J812</f>
        <v>11111001</v>
      </c>
      <c r="L812" s="17">
        <f xml:space="preserve"> ((RAW!K812 / 10000000000) * 1000)</f>
        <v>1.1473000000000001E-2</v>
      </c>
      <c r="M812" s="18">
        <f xml:space="preserve"> ((RAW!L812 / 1000000000) * 1000)</f>
        <v>168.71655099999998</v>
      </c>
      <c r="N812" s="15" t="str">
        <f xml:space="preserve"> RAW!M812</f>
        <v>R</v>
      </c>
      <c r="O812" s="15" t="str">
        <f xml:space="preserve"> RAW!N812</f>
        <v>L</v>
      </c>
      <c r="P812" s="16" t="str">
        <f xml:space="preserve"> RAW!O812</f>
        <v>-</v>
      </c>
      <c r="Q812" s="17">
        <f xml:space="preserve"> ((RAW!P812 / 10000000000) * 1000)</f>
        <v>0</v>
      </c>
      <c r="R812" s="18">
        <f xml:space="preserve"> ((RAW!Q812 / 1000000000) * 1000)</f>
        <v>0.697797</v>
      </c>
      <c r="S812" s="15" t="str">
        <f xml:space="preserve"> RAW!R812</f>
        <v>S</v>
      </c>
      <c r="T812" s="15" t="str">
        <f xml:space="preserve"> RAW!S812</f>
        <v>L</v>
      </c>
      <c r="U812" s="16" t="str">
        <f xml:space="preserve"> RAW!T812</f>
        <v>N</v>
      </c>
      <c r="V812" s="17">
        <f xml:space="preserve"> ((RAW!U812 / 10000000000) * 1000)</f>
        <v>0</v>
      </c>
      <c r="W812" s="18">
        <f xml:space="preserve"> ((RAW!V812 / 1000000000) * 1000)</f>
        <v>266.054687</v>
      </c>
      <c r="X812" s="15" t="str">
        <f xml:space="preserve"> RAW!W812</f>
        <v>S</v>
      </c>
      <c r="Y812" s="15" t="str">
        <f xml:space="preserve"> RAW!X812</f>
        <v>L</v>
      </c>
      <c r="Z812" s="16" t="str">
        <f xml:space="preserve"> RAW!Y812</f>
        <v>N</v>
      </c>
      <c r="AA812" s="15">
        <f xml:space="preserve"> ((RAW!Z812 / 10000000000) * 1000)</f>
        <v>1.1473000000000001E-2</v>
      </c>
      <c r="AB812" s="15">
        <f xml:space="preserve"> RAW!AA812 / 5</f>
        <v>1115</v>
      </c>
      <c r="AC812" s="16">
        <f xml:space="preserve"> ((RAW!AB812 / 1000000) * 1000)</f>
        <v>0</v>
      </c>
    </row>
    <row r="813" spans="1:29" x14ac:dyDescent="0.25">
      <c r="A813">
        <v>145980000</v>
      </c>
      <c r="B813" s="14">
        <f t="shared" si="13"/>
        <v>40.549999999999997</v>
      </c>
      <c r="C813" s="15">
        <f xml:space="preserve"> RAW!B813 / 5</f>
        <v>1115</v>
      </c>
      <c r="D813" s="15">
        <f xml:space="preserve"> RAW!C813 / 5</f>
        <v>-538.4</v>
      </c>
      <c r="E813" s="16">
        <f xml:space="preserve"> RAW!D813 / 5</f>
        <v>385.2</v>
      </c>
      <c r="F813" s="15">
        <f xml:space="preserve"> RAW!E813 / 5000</f>
        <v>1.3049999999999999</v>
      </c>
      <c r="G813" s="15">
        <f xml:space="preserve"> RAW!F813 / 5000</f>
        <v>-0.51619999999999999</v>
      </c>
      <c r="H813" s="15">
        <f xml:space="preserve"> RAW!G813 / 5000</f>
        <v>-0.187</v>
      </c>
      <c r="I813" s="15">
        <f xml:space="preserve"> RAW!H813 / 5000</f>
        <v>-8.4599999999999995E-2</v>
      </c>
      <c r="J813" s="16">
        <f xml:space="preserve"> RAW!I813 / 5000</f>
        <v>0.30320000000000003</v>
      </c>
      <c r="K813" s="16">
        <f xml:space="preserve"> RAW!J813</f>
        <v>11111001</v>
      </c>
      <c r="L813" s="17">
        <f xml:space="preserve"> ((RAW!K813 / 10000000000) * 1000)</f>
        <v>5.9800000000000001E-4</v>
      </c>
      <c r="M813" s="18">
        <f xml:space="preserve"> ((RAW!L813 / 1000000000) * 1000)</f>
        <v>168.679869</v>
      </c>
      <c r="N813" s="15" t="str">
        <f xml:space="preserve"> RAW!M813</f>
        <v>R</v>
      </c>
      <c r="O813" s="15" t="str">
        <f xml:space="preserve"> RAW!N813</f>
        <v>L</v>
      </c>
      <c r="P813" s="16" t="str">
        <f xml:space="preserve"> RAW!O813</f>
        <v>-</v>
      </c>
      <c r="Q813" s="17">
        <f xml:space="preserve"> ((RAW!P813 / 10000000000) * 1000)</f>
        <v>0</v>
      </c>
      <c r="R813" s="18">
        <f xml:space="preserve"> ((RAW!Q813 / 1000000000) * 1000)</f>
        <v>0.697797</v>
      </c>
      <c r="S813" s="15" t="str">
        <f xml:space="preserve"> RAW!R813</f>
        <v>S</v>
      </c>
      <c r="T813" s="15" t="str">
        <f xml:space="preserve"> RAW!S813</f>
        <v>L</v>
      </c>
      <c r="U813" s="16" t="str">
        <f xml:space="preserve"> RAW!T813</f>
        <v>N</v>
      </c>
      <c r="V813" s="17">
        <f xml:space="preserve"> ((RAW!U813 / 10000000000) * 1000)</f>
        <v>0</v>
      </c>
      <c r="W813" s="18">
        <f xml:space="preserve"> ((RAW!V813 / 1000000000) * 1000)</f>
        <v>266.054687</v>
      </c>
      <c r="X813" s="15" t="str">
        <f xml:space="preserve"> RAW!W813</f>
        <v>S</v>
      </c>
      <c r="Y813" s="15" t="str">
        <f xml:space="preserve"> RAW!X813</f>
        <v>L</v>
      </c>
      <c r="Z813" s="16" t="str">
        <f xml:space="preserve"> RAW!Y813</f>
        <v>N</v>
      </c>
      <c r="AA813" s="15">
        <f xml:space="preserve"> ((RAW!Z813 / 10000000000) * 1000)</f>
        <v>5.9800000000000001E-4</v>
      </c>
      <c r="AB813" s="15">
        <f xml:space="preserve"> RAW!AA813 / 5</f>
        <v>1115</v>
      </c>
      <c r="AC813" s="16">
        <f xml:space="preserve"> ((RAW!AB813 / 1000000) * 1000)</f>
        <v>0</v>
      </c>
    </row>
    <row r="814" spans="1:29" x14ac:dyDescent="0.25">
      <c r="A814">
        <v>146160000</v>
      </c>
      <c r="B814" s="14">
        <f t="shared" si="13"/>
        <v>40.6</v>
      </c>
      <c r="C814" s="15">
        <f xml:space="preserve"> RAW!B814 / 5</f>
        <v>1115</v>
      </c>
      <c r="D814" s="15">
        <f xml:space="preserve"> RAW!C814 / 5</f>
        <v>-538.4</v>
      </c>
      <c r="E814" s="16">
        <f xml:space="preserve"> RAW!D814 / 5</f>
        <v>385.2</v>
      </c>
      <c r="F814" s="15">
        <f xml:space="preserve"> RAW!E814 / 5000</f>
        <v>1.3049999999999999</v>
      </c>
      <c r="G814" s="15">
        <f xml:space="preserve"> RAW!F814 / 5000</f>
        <v>-0.51619999999999999</v>
      </c>
      <c r="H814" s="15">
        <f xml:space="preserve"> RAW!G814 / 5000</f>
        <v>-0.187</v>
      </c>
      <c r="I814" s="15">
        <f xml:space="preserve"> RAW!H814 / 5000</f>
        <v>-8.4400000000000003E-2</v>
      </c>
      <c r="J814" s="16">
        <f xml:space="preserve"> RAW!I814 / 5000</f>
        <v>0.30320000000000003</v>
      </c>
      <c r="K814" s="16">
        <f xml:space="preserve"> RAW!J814</f>
        <v>11111001</v>
      </c>
      <c r="L814" s="17">
        <f xml:space="preserve"> ((RAW!K814 / 10000000000) * 1000)</f>
        <v>0</v>
      </c>
      <c r="M814" s="18">
        <f xml:space="preserve"> ((RAW!L814 / 1000000000) * 1000)</f>
        <v>168.67270200000002</v>
      </c>
      <c r="N814" s="15" t="str">
        <f xml:space="preserve"> RAW!M814</f>
        <v>R</v>
      </c>
      <c r="O814" s="15" t="str">
        <f xml:space="preserve"> RAW!N814</f>
        <v>L</v>
      </c>
      <c r="P814" s="16" t="str">
        <f xml:space="preserve"> RAW!O814</f>
        <v>-</v>
      </c>
      <c r="Q814" s="17">
        <f xml:space="preserve"> ((RAW!P814 / 10000000000) * 1000)</f>
        <v>0</v>
      </c>
      <c r="R814" s="18">
        <f xml:space="preserve"> ((RAW!Q814 / 1000000000) * 1000)</f>
        <v>0.697797</v>
      </c>
      <c r="S814" s="15" t="str">
        <f xml:space="preserve"> RAW!R814</f>
        <v>S</v>
      </c>
      <c r="T814" s="15" t="str">
        <f xml:space="preserve"> RAW!S814</f>
        <v>L</v>
      </c>
      <c r="U814" s="16" t="str">
        <f xml:space="preserve"> RAW!T814</f>
        <v>N</v>
      </c>
      <c r="V814" s="17">
        <f xml:space="preserve"> ((RAW!U814 / 10000000000) * 1000)</f>
        <v>0</v>
      </c>
      <c r="W814" s="18">
        <f xml:space="preserve"> ((RAW!V814 / 1000000000) * 1000)</f>
        <v>266.054687</v>
      </c>
      <c r="X814" s="15" t="str">
        <f xml:space="preserve"> RAW!W814</f>
        <v>S</v>
      </c>
      <c r="Y814" s="15" t="str">
        <f xml:space="preserve"> RAW!X814</f>
        <v>L</v>
      </c>
      <c r="Z814" s="16" t="str">
        <f xml:space="preserve"> RAW!Y814</f>
        <v>N</v>
      </c>
      <c r="AA814" s="15">
        <f xml:space="preserve"> ((RAW!Z814 / 10000000000) * 1000)</f>
        <v>0</v>
      </c>
      <c r="AB814" s="15">
        <f xml:space="preserve"> RAW!AA814 / 5</f>
        <v>1115</v>
      </c>
      <c r="AC814" s="16">
        <f xml:space="preserve"> ((RAW!AB814 / 1000000) * 1000)</f>
        <v>0</v>
      </c>
    </row>
    <row r="815" spans="1:29" x14ac:dyDescent="0.25">
      <c r="A815">
        <v>146340000</v>
      </c>
      <c r="B815" s="14">
        <f t="shared" si="13"/>
        <v>40.65</v>
      </c>
      <c r="C815" s="15">
        <f xml:space="preserve"> RAW!B815 / 5</f>
        <v>1115</v>
      </c>
      <c r="D815" s="15">
        <f xml:space="preserve"> RAW!C815 / 5</f>
        <v>-538.4</v>
      </c>
      <c r="E815" s="16">
        <f xml:space="preserve"> RAW!D815 / 5</f>
        <v>385.2</v>
      </c>
      <c r="F815" s="15">
        <f xml:space="preserve"> RAW!E815 / 5000</f>
        <v>1.3049999999999999</v>
      </c>
      <c r="G815" s="15">
        <f xml:space="preserve"> RAW!F815 / 5000</f>
        <v>-0.51600000000000001</v>
      </c>
      <c r="H815" s="15">
        <f xml:space="preserve"> RAW!G815 / 5000</f>
        <v>-0.187</v>
      </c>
      <c r="I815" s="15">
        <f xml:space="preserve"> RAW!H815 / 5000</f>
        <v>-8.4400000000000003E-2</v>
      </c>
      <c r="J815" s="16">
        <f xml:space="preserve"> RAW!I815 / 5000</f>
        <v>0.30299999999999999</v>
      </c>
      <c r="K815" s="16">
        <f xml:space="preserve"> RAW!J815</f>
        <v>11111001</v>
      </c>
      <c r="L815" s="17">
        <f xml:space="preserve"> ((RAW!K815 / 10000000000) * 1000)</f>
        <v>0</v>
      </c>
      <c r="M815" s="18">
        <f xml:space="preserve"> ((RAW!L815 / 1000000000) * 1000)</f>
        <v>168.67088899999999</v>
      </c>
      <c r="N815" s="15" t="str">
        <f xml:space="preserve"> RAW!M815</f>
        <v>R</v>
      </c>
      <c r="O815" s="15" t="str">
        <f xml:space="preserve"> RAW!N815</f>
        <v>L</v>
      </c>
      <c r="P815" s="16" t="str">
        <f xml:space="preserve"> RAW!O815</f>
        <v>-</v>
      </c>
      <c r="Q815" s="17">
        <f xml:space="preserve"> ((RAW!P815 / 10000000000) * 1000)</f>
        <v>0</v>
      </c>
      <c r="R815" s="18">
        <f xml:space="preserve"> ((RAW!Q815 / 1000000000) * 1000)</f>
        <v>0.697797</v>
      </c>
      <c r="S815" s="15" t="str">
        <f xml:space="preserve"> RAW!R815</f>
        <v>S</v>
      </c>
      <c r="T815" s="15" t="str">
        <f xml:space="preserve"> RAW!S815</f>
        <v>L</v>
      </c>
      <c r="U815" s="16" t="str">
        <f xml:space="preserve"> RAW!T815</f>
        <v>N</v>
      </c>
      <c r="V815" s="17">
        <f xml:space="preserve"> ((RAW!U815 / 10000000000) * 1000)</f>
        <v>0</v>
      </c>
      <c r="W815" s="18">
        <f xml:space="preserve"> ((RAW!V815 / 1000000000) * 1000)</f>
        <v>266.054687</v>
      </c>
      <c r="X815" s="15" t="str">
        <f xml:space="preserve"> RAW!W815</f>
        <v>S</v>
      </c>
      <c r="Y815" s="15" t="str">
        <f xml:space="preserve"> RAW!X815</f>
        <v>L</v>
      </c>
      <c r="Z815" s="16" t="str">
        <f xml:space="preserve"> RAW!Y815</f>
        <v>N</v>
      </c>
      <c r="AA815" s="15">
        <f xml:space="preserve"> ((RAW!Z815 / 10000000000) * 1000)</f>
        <v>0</v>
      </c>
      <c r="AB815" s="15">
        <f xml:space="preserve"> RAW!AA815 / 5</f>
        <v>1115</v>
      </c>
      <c r="AC815" s="16">
        <f xml:space="preserve"> ((RAW!AB815 / 1000000) * 1000)</f>
        <v>0</v>
      </c>
    </row>
    <row r="816" spans="1:29" x14ac:dyDescent="0.25">
      <c r="A816">
        <v>146520000</v>
      </c>
      <c r="B816" s="14">
        <f t="shared" si="13"/>
        <v>40.700000000000003</v>
      </c>
      <c r="C816" s="15">
        <f xml:space="preserve"> RAW!B816 / 5</f>
        <v>1115</v>
      </c>
      <c r="D816" s="15">
        <f xml:space="preserve"> RAW!C816 / 5</f>
        <v>-538.4</v>
      </c>
      <c r="E816" s="16">
        <f xml:space="preserve"> RAW!D816 / 5</f>
        <v>385.2</v>
      </c>
      <c r="F816" s="15">
        <f xml:space="preserve"> RAW!E816 / 5000</f>
        <v>1.3051999999999999</v>
      </c>
      <c r="G816" s="15">
        <f xml:space="preserve"> RAW!F816 / 5000</f>
        <v>-0.51600000000000001</v>
      </c>
      <c r="H816" s="15">
        <f xml:space="preserve"> RAW!G816 / 5000</f>
        <v>-0.187</v>
      </c>
      <c r="I816" s="15">
        <f xml:space="preserve"> RAW!H816 / 5000</f>
        <v>-8.4599999999999995E-2</v>
      </c>
      <c r="J816" s="16">
        <f xml:space="preserve"> RAW!I816 / 5000</f>
        <v>0.30320000000000003</v>
      </c>
      <c r="K816" s="16">
        <f xml:space="preserve"> RAW!J816</f>
        <v>11111001</v>
      </c>
      <c r="L816" s="17">
        <f xml:space="preserve"> ((RAW!K816 / 10000000000) * 1000)</f>
        <v>0</v>
      </c>
      <c r="M816" s="18">
        <f xml:space="preserve"> ((RAW!L816 / 1000000000) * 1000)</f>
        <v>168.66919300000001</v>
      </c>
      <c r="N816" s="15" t="str">
        <f xml:space="preserve"> RAW!M816</f>
        <v>R</v>
      </c>
      <c r="O816" s="15" t="str">
        <f xml:space="preserve"> RAW!N816</f>
        <v>L</v>
      </c>
      <c r="P816" s="16" t="str">
        <f xml:space="preserve"> RAW!O816</f>
        <v>-</v>
      </c>
      <c r="Q816" s="17">
        <f xml:space="preserve"> ((RAW!P816 / 10000000000) * 1000)</f>
        <v>0</v>
      </c>
      <c r="R816" s="18">
        <f xml:space="preserve"> ((RAW!Q816 / 1000000000) * 1000)</f>
        <v>0.697797</v>
      </c>
      <c r="S816" s="15" t="str">
        <f xml:space="preserve"> RAW!R816</f>
        <v>S</v>
      </c>
      <c r="T816" s="15" t="str">
        <f xml:space="preserve"> RAW!S816</f>
        <v>L</v>
      </c>
      <c r="U816" s="16" t="str">
        <f xml:space="preserve"> RAW!T816</f>
        <v>N</v>
      </c>
      <c r="V816" s="17">
        <f xml:space="preserve"> ((RAW!U816 / 10000000000) * 1000)</f>
        <v>0</v>
      </c>
      <c r="W816" s="18">
        <f xml:space="preserve"> ((RAW!V816 / 1000000000) * 1000)</f>
        <v>266.054687</v>
      </c>
      <c r="X816" s="15" t="str">
        <f xml:space="preserve"> RAW!W816</f>
        <v>S</v>
      </c>
      <c r="Y816" s="15" t="str">
        <f xml:space="preserve"> RAW!X816</f>
        <v>L</v>
      </c>
      <c r="Z816" s="16" t="str">
        <f xml:space="preserve"> RAW!Y816</f>
        <v>N</v>
      </c>
      <c r="AA816" s="15">
        <f xml:space="preserve"> ((RAW!Z816 / 10000000000) * 1000)</f>
        <v>0</v>
      </c>
      <c r="AB816" s="15">
        <f xml:space="preserve"> RAW!AA816 / 5</f>
        <v>1115</v>
      </c>
      <c r="AC816" s="16">
        <f xml:space="preserve"> ((RAW!AB816 / 1000000) * 1000)</f>
        <v>0</v>
      </c>
    </row>
    <row r="817" spans="1:29" x14ac:dyDescent="0.25">
      <c r="A817">
        <v>146700000</v>
      </c>
      <c r="B817" s="14">
        <f t="shared" si="13"/>
        <v>40.75</v>
      </c>
      <c r="C817" s="15">
        <f xml:space="preserve"> RAW!B817 / 5</f>
        <v>1115</v>
      </c>
      <c r="D817" s="15">
        <f xml:space="preserve"> RAW!C817 / 5</f>
        <v>-538.4</v>
      </c>
      <c r="E817" s="16">
        <f xml:space="preserve"> RAW!D817 / 5</f>
        <v>385.2</v>
      </c>
      <c r="F817" s="15">
        <f xml:space="preserve"> RAW!E817 / 5000</f>
        <v>1.3051999999999999</v>
      </c>
      <c r="G817" s="15">
        <f xml:space="preserve"> RAW!F817 / 5000</f>
        <v>-0.51619999999999999</v>
      </c>
      <c r="H817" s="15">
        <f xml:space="preserve"> RAW!G817 / 5000</f>
        <v>-0.18720000000000001</v>
      </c>
      <c r="I817" s="15">
        <f xml:space="preserve"> RAW!H817 / 5000</f>
        <v>-8.4599999999999995E-2</v>
      </c>
      <c r="J817" s="16">
        <f xml:space="preserve"> RAW!I817 / 5000</f>
        <v>0.30299999999999999</v>
      </c>
      <c r="K817" s="16">
        <f xml:space="preserve"> RAW!J817</f>
        <v>11111001</v>
      </c>
      <c r="L817" s="17">
        <f xml:space="preserve"> ((RAW!K817 / 10000000000) * 1000)</f>
        <v>0</v>
      </c>
      <c r="M817" s="18">
        <f xml:space="preserve"> ((RAW!L817 / 1000000000) * 1000)</f>
        <v>168.64732700000002</v>
      </c>
      <c r="N817" s="15" t="str">
        <f xml:space="preserve"> RAW!M817</f>
        <v>R</v>
      </c>
      <c r="O817" s="15" t="str">
        <f xml:space="preserve"> RAW!N817</f>
        <v>L</v>
      </c>
      <c r="P817" s="16" t="str">
        <f xml:space="preserve"> RAW!O817</f>
        <v>-</v>
      </c>
      <c r="Q817" s="17">
        <f xml:space="preserve"> ((RAW!P817 / 10000000000) * 1000)</f>
        <v>0</v>
      </c>
      <c r="R817" s="18">
        <f xml:space="preserve"> ((RAW!Q817 / 1000000000) * 1000)</f>
        <v>0.697797</v>
      </c>
      <c r="S817" s="15" t="str">
        <f xml:space="preserve"> RAW!R817</f>
        <v>S</v>
      </c>
      <c r="T817" s="15" t="str">
        <f xml:space="preserve"> RAW!S817</f>
        <v>L</v>
      </c>
      <c r="U817" s="16" t="str">
        <f xml:space="preserve"> RAW!T817</f>
        <v>N</v>
      </c>
      <c r="V817" s="17">
        <f xml:space="preserve"> ((RAW!U817 / 10000000000) * 1000)</f>
        <v>0</v>
      </c>
      <c r="W817" s="18">
        <f xml:space="preserve"> ((RAW!V817 / 1000000000) * 1000)</f>
        <v>266.054687</v>
      </c>
      <c r="X817" s="15" t="str">
        <f xml:space="preserve"> RAW!W817</f>
        <v>S</v>
      </c>
      <c r="Y817" s="15" t="str">
        <f xml:space="preserve"> RAW!X817</f>
        <v>L</v>
      </c>
      <c r="Z817" s="16" t="str">
        <f xml:space="preserve"> RAW!Y817</f>
        <v>N</v>
      </c>
      <c r="AA817" s="15">
        <f xml:space="preserve"> ((RAW!Z817 / 10000000000) * 1000)</f>
        <v>0</v>
      </c>
      <c r="AB817" s="15">
        <f xml:space="preserve"> RAW!AA817 / 5</f>
        <v>1115</v>
      </c>
      <c r="AC817" s="16">
        <f xml:space="preserve"> ((RAW!AB817 / 1000000) * 1000)</f>
        <v>0</v>
      </c>
    </row>
    <row r="818" spans="1:29" x14ac:dyDescent="0.25">
      <c r="A818">
        <v>146880000</v>
      </c>
      <c r="B818" s="14">
        <f t="shared" si="13"/>
        <v>40.799999999999997</v>
      </c>
      <c r="C818" s="15">
        <f xml:space="preserve"> RAW!B818 / 5</f>
        <v>1115</v>
      </c>
      <c r="D818" s="15">
        <f xml:space="preserve"> RAW!C818 / 5</f>
        <v>-538.4</v>
      </c>
      <c r="E818" s="16">
        <f xml:space="preserve"> RAW!D818 / 5</f>
        <v>385.2</v>
      </c>
      <c r="F818" s="15">
        <f xml:space="preserve"> RAW!E818 / 5000</f>
        <v>1.3049999999999999</v>
      </c>
      <c r="G818" s="15">
        <f xml:space="preserve"> RAW!F818 / 5000</f>
        <v>-0.51619999999999999</v>
      </c>
      <c r="H818" s="15">
        <f xml:space="preserve"> RAW!G818 / 5000</f>
        <v>-0.187</v>
      </c>
      <c r="I818" s="15">
        <f xml:space="preserve"> RAW!H818 / 5000</f>
        <v>-8.4400000000000003E-2</v>
      </c>
      <c r="J818" s="16">
        <f xml:space="preserve"> RAW!I818 / 5000</f>
        <v>0.30320000000000003</v>
      </c>
      <c r="K818" s="16">
        <f xml:space="preserve"> RAW!J818</f>
        <v>11111001</v>
      </c>
      <c r="L818" s="17">
        <f xml:space="preserve"> ((RAW!K818 / 10000000000) * 1000)</f>
        <v>2.0949999999999996E-3</v>
      </c>
      <c r="M818" s="18">
        <f xml:space="preserve"> ((RAW!L818 / 1000000000) * 1000)</f>
        <v>168.629119</v>
      </c>
      <c r="N818" s="15" t="str">
        <f xml:space="preserve"> RAW!M818</f>
        <v>R</v>
      </c>
      <c r="O818" s="15" t="str">
        <f xml:space="preserve"> RAW!N818</f>
        <v>L</v>
      </c>
      <c r="P818" s="16" t="str">
        <f xml:space="preserve"> RAW!O818</f>
        <v>-</v>
      </c>
      <c r="Q818" s="17">
        <f xml:space="preserve"> ((RAW!P818 / 10000000000) * 1000)</f>
        <v>0</v>
      </c>
      <c r="R818" s="18">
        <f xml:space="preserve"> ((RAW!Q818 / 1000000000) * 1000)</f>
        <v>0.697797</v>
      </c>
      <c r="S818" s="15" t="str">
        <f xml:space="preserve"> RAW!R818</f>
        <v>S</v>
      </c>
      <c r="T818" s="15" t="str">
        <f xml:space="preserve"> RAW!S818</f>
        <v>L</v>
      </c>
      <c r="U818" s="16" t="str">
        <f xml:space="preserve"> RAW!T818</f>
        <v>N</v>
      </c>
      <c r="V818" s="17">
        <f xml:space="preserve"> ((RAW!U818 / 10000000000) * 1000)</f>
        <v>0</v>
      </c>
      <c r="W818" s="18">
        <f xml:space="preserve"> ((RAW!V818 / 1000000000) * 1000)</f>
        <v>266.054687</v>
      </c>
      <c r="X818" s="15" t="str">
        <f xml:space="preserve"> RAW!W818</f>
        <v>S</v>
      </c>
      <c r="Y818" s="15" t="str">
        <f xml:space="preserve"> RAW!X818</f>
        <v>L</v>
      </c>
      <c r="Z818" s="16" t="str">
        <f xml:space="preserve"> RAW!Y818</f>
        <v>N</v>
      </c>
      <c r="AA818" s="15">
        <f xml:space="preserve"> ((RAW!Z818 / 10000000000) * 1000)</f>
        <v>2.0949999999999996E-3</v>
      </c>
      <c r="AB818" s="15">
        <f xml:space="preserve"> RAW!AA818 / 5</f>
        <v>1115</v>
      </c>
      <c r="AC818" s="16">
        <f xml:space="preserve"> ((RAW!AB818 / 1000000) * 1000)</f>
        <v>0</v>
      </c>
    </row>
    <row r="819" spans="1:29" x14ac:dyDescent="0.25">
      <c r="A819">
        <v>147060000</v>
      </c>
      <c r="B819" s="14">
        <f t="shared" si="13"/>
        <v>40.85</v>
      </c>
      <c r="C819" s="15">
        <f xml:space="preserve"> RAW!B819 / 5</f>
        <v>1115</v>
      </c>
      <c r="D819" s="15">
        <f xml:space="preserve"> RAW!C819 / 5</f>
        <v>-538.4</v>
      </c>
      <c r="E819" s="16">
        <f xml:space="preserve"> RAW!D819 / 5</f>
        <v>385.2</v>
      </c>
      <c r="F819" s="15">
        <f xml:space="preserve"> RAW!E819 / 5000</f>
        <v>1.3049999999999999</v>
      </c>
      <c r="G819" s="15">
        <f xml:space="preserve"> RAW!F819 / 5000</f>
        <v>-0.51619999999999999</v>
      </c>
      <c r="H819" s="15">
        <f xml:space="preserve"> RAW!G819 / 5000</f>
        <v>-0.187</v>
      </c>
      <c r="I819" s="15">
        <f xml:space="preserve"> RAW!H819 / 5000</f>
        <v>-8.4400000000000003E-2</v>
      </c>
      <c r="J819" s="16">
        <f xml:space="preserve"> RAW!I819 / 5000</f>
        <v>0.30320000000000003</v>
      </c>
      <c r="K819" s="16">
        <f xml:space="preserve"> RAW!J819</f>
        <v>11111001</v>
      </c>
      <c r="L819" s="17">
        <f xml:space="preserve"> ((RAW!K819 / 10000000000) * 1000)</f>
        <v>0</v>
      </c>
      <c r="M819" s="18">
        <f xml:space="preserve"> ((RAW!L819 / 1000000000) * 1000)</f>
        <v>168.621037</v>
      </c>
      <c r="N819" s="15" t="str">
        <f xml:space="preserve"> RAW!M819</f>
        <v>R</v>
      </c>
      <c r="O819" s="15" t="str">
        <f xml:space="preserve"> RAW!N819</f>
        <v>L</v>
      </c>
      <c r="P819" s="16" t="str">
        <f xml:space="preserve"> RAW!O819</f>
        <v>-</v>
      </c>
      <c r="Q819" s="17">
        <f xml:space="preserve"> ((RAW!P819 / 10000000000) * 1000)</f>
        <v>0</v>
      </c>
      <c r="R819" s="18">
        <f xml:space="preserve"> ((RAW!Q819 / 1000000000) * 1000)</f>
        <v>0.697797</v>
      </c>
      <c r="S819" s="15" t="str">
        <f xml:space="preserve"> RAW!R819</f>
        <v>S</v>
      </c>
      <c r="T819" s="15" t="str">
        <f xml:space="preserve"> RAW!S819</f>
        <v>L</v>
      </c>
      <c r="U819" s="16" t="str">
        <f xml:space="preserve"> RAW!T819</f>
        <v>N</v>
      </c>
      <c r="V819" s="17">
        <f xml:space="preserve"> ((RAW!U819 / 10000000000) * 1000)</f>
        <v>0</v>
      </c>
      <c r="W819" s="18">
        <f xml:space="preserve"> ((RAW!V819 / 1000000000) * 1000)</f>
        <v>266.054687</v>
      </c>
      <c r="X819" s="15" t="str">
        <f xml:space="preserve"> RAW!W819</f>
        <v>S</v>
      </c>
      <c r="Y819" s="15" t="str">
        <f xml:space="preserve"> RAW!X819</f>
        <v>L</v>
      </c>
      <c r="Z819" s="16" t="str">
        <f xml:space="preserve"> RAW!Y819</f>
        <v>N</v>
      </c>
      <c r="AA819" s="15">
        <f xml:space="preserve"> ((RAW!Z819 / 10000000000) * 1000)</f>
        <v>0</v>
      </c>
      <c r="AB819" s="15">
        <f xml:space="preserve"> RAW!AA819 / 5</f>
        <v>1115</v>
      </c>
      <c r="AC819" s="16">
        <f xml:space="preserve"> ((RAW!AB819 / 1000000) * 1000)</f>
        <v>0</v>
      </c>
    </row>
    <row r="820" spans="1:29" x14ac:dyDescent="0.25">
      <c r="A820">
        <v>147240000</v>
      </c>
      <c r="B820" s="14">
        <f t="shared" si="13"/>
        <v>40.9</v>
      </c>
      <c r="C820" s="15">
        <f xml:space="preserve"> RAW!B820 / 5</f>
        <v>1115</v>
      </c>
      <c r="D820" s="15">
        <f xml:space="preserve"> RAW!C820 / 5</f>
        <v>-538.4</v>
      </c>
      <c r="E820" s="16">
        <f xml:space="preserve"> RAW!D820 / 5</f>
        <v>385.2</v>
      </c>
      <c r="F820" s="15">
        <f xml:space="preserve"> RAW!E820 / 5000</f>
        <v>1.3049999999999999</v>
      </c>
      <c r="G820" s="15">
        <f xml:space="preserve"> RAW!F820 / 5000</f>
        <v>-0.51619999999999999</v>
      </c>
      <c r="H820" s="15">
        <f xml:space="preserve"> RAW!G820 / 5000</f>
        <v>-0.187</v>
      </c>
      <c r="I820" s="15">
        <f xml:space="preserve"> RAW!H820 / 5000</f>
        <v>-8.4599999999999995E-2</v>
      </c>
      <c r="J820" s="16">
        <f xml:space="preserve"> RAW!I820 / 5000</f>
        <v>0.30320000000000003</v>
      </c>
      <c r="K820" s="16">
        <f xml:space="preserve"> RAW!J820</f>
        <v>11111001</v>
      </c>
      <c r="L820" s="17">
        <f xml:space="preserve"> ((RAW!K820 / 10000000000) * 1000)</f>
        <v>4.9800000000000007E-4</v>
      </c>
      <c r="M820" s="18">
        <f xml:space="preserve"> ((RAW!L820 / 1000000000) * 1000)</f>
        <v>168.59913800000001</v>
      </c>
      <c r="N820" s="15" t="str">
        <f xml:space="preserve"> RAW!M820</f>
        <v>R</v>
      </c>
      <c r="O820" s="15" t="str">
        <f xml:space="preserve"> RAW!N820</f>
        <v>L</v>
      </c>
      <c r="P820" s="16" t="str">
        <f xml:space="preserve"> RAW!O820</f>
        <v>-</v>
      </c>
      <c r="Q820" s="17">
        <f xml:space="preserve"> ((RAW!P820 / 10000000000) * 1000)</f>
        <v>0</v>
      </c>
      <c r="R820" s="18">
        <f xml:space="preserve"> ((RAW!Q820 / 1000000000) * 1000)</f>
        <v>0.697797</v>
      </c>
      <c r="S820" s="15" t="str">
        <f xml:space="preserve"> RAW!R820</f>
        <v>S</v>
      </c>
      <c r="T820" s="15" t="str">
        <f xml:space="preserve"> RAW!S820</f>
        <v>L</v>
      </c>
      <c r="U820" s="16" t="str">
        <f xml:space="preserve"> RAW!T820</f>
        <v>N</v>
      </c>
      <c r="V820" s="17">
        <f xml:space="preserve"> ((RAW!U820 / 10000000000) * 1000)</f>
        <v>0</v>
      </c>
      <c r="W820" s="18">
        <f xml:space="preserve"> ((RAW!V820 / 1000000000) * 1000)</f>
        <v>266.054687</v>
      </c>
      <c r="X820" s="15" t="str">
        <f xml:space="preserve"> RAW!W820</f>
        <v>S</v>
      </c>
      <c r="Y820" s="15" t="str">
        <f xml:space="preserve"> RAW!X820</f>
        <v>L</v>
      </c>
      <c r="Z820" s="16" t="str">
        <f xml:space="preserve"> RAW!Y820</f>
        <v>N</v>
      </c>
      <c r="AA820" s="15">
        <f xml:space="preserve"> ((RAW!Z820 / 10000000000) * 1000)</f>
        <v>4.9800000000000007E-4</v>
      </c>
      <c r="AB820" s="15">
        <f xml:space="preserve"> RAW!AA820 / 5</f>
        <v>1115</v>
      </c>
      <c r="AC820" s="16">
        <f xml:space="preserve"> ((RAW!AB820 / 1000000) * 1000)</f>
        <v>0</v>
      </c>
    </row>
    <row r="821" spans="1:29" x14ac:dyDescent="0.25">
      <c r="A821">
        <v>147420000</v>
      </c>
      <c r="B821" s="14">
        <f t="shared" si="13"/>
        <v>40.950000000000003</v>
      </c>
      <c r="C821" s="15">
        <f xml:space="preserve"> RAW!B821 / 5</f>
        <v>1115</v>
      </c>
      <c r="D821" s="15">
        <f xml:space="preserve"> RAW!C821 / 5</f>
        <v>-538.4</v>
      </c>
      <c r="E821" s="16">
        <f xml:space="preserve"> RAW!D821 / 5</f>
        <v>385.2</v>
      </c>
      <c r="F821" s="15">
        <f xml:space="preserve"> RAW!E821 / 5000</f>
        <v>1.3051999999999999</v>
      </c>
      <c r="G821" s="15">
        <f xml:space="preserve"> RAW!F821 / 5000</f>
        <v>-0.51600000000000001</v>
      </c>
      <c r="H821" s="15">
        <f xml:space="preserve"> RAW!G821 / 5000</f>
        <v>-0.187</v>
      </c>
      <c r="I821" s="15">
        <f xml:space="preserve"> RAW!H821 / 5000</f>
        <v>-8.4400000000000003E-2</v>
      </c>
      <c r="J821" s="16">
        <f xml:space="preserve"> RAW!I821 / 5000</f>
        <v>0.30320000000000003</v>
      </c>
      <c r="K821" s="16">
        <f xml:space="preserve"> RAW!J821</f>
        <v>11111001</v>
      </c>
      <c r="L821" s="17">
        <f xml:space="preserve"> ((RAW!K821 / 10000000000) * 1000)</f>
        <v>0</v>
      </c>
      <c r="M821" s="18">
        <f xml:space="preserve"> ((RAW!L821 / 1000000000) * 1000)</f>
        <v>168.597624</v>
      </c>
      <c r="N821" s="15" t="str">
        <f xml:space="preserve"> RAW!M821</f>
        <v>R</v>
      </c>
      <c r="O821" s="15" t="str">
        <f xml:space="preserve"> RAW!N821</f>
        <v>L</v>
      </c>
      <c r="P821" s="16" t="str">
        <f xml:space="preserve"> RAW!O821</f>
        <v>-</v>
      </c>
      <c r="Q821" s="17">
        <f xml:space="preserve"> ((RAW!P821 / 10000000000) * 1000)</f>
        <v>0</v>
      </c>
      <c r="R821" s="18">
        <f xml:space="preserve"> ((RAW!Q821 / 1000000000) * 1000)</f>
        <v>0.697797</v>
      </c>
      <c r="S821" s="15" t="str">
        <f xml:space="preserve"> RAW!R821</f>
        <v>S</v>
      </c>
      <c r="T821" s="15" t="str">
        <f xml:space="preserve"> RAW!S821</f>
        <v>L</v>
      </c>
      <c r="U821" s="16" t="str">
        <f xml:space="preserve"> RAW!T821</f>
        <v>N</v>
      </c>
      <c r="V821" s="17">
        <f xml:space="preserve"> ((RAW!U821 / 10000000000) * 1000)</f>
        <v>0</v>
      </c>
      <c r="W821" s="18">
        <f xml:space="preserve"> ((RAW!V821 / 1000000000) * 1000)</f>
        <v>266.054687</v>
      </c>
      <c r="X821" s="15" t="str">
        <f xml:space="preserve"> RAW!W821</f>
        <v>S</v>
      </c>
      <c r="Y821" s="15" t="str">
        <f xml:space="preserve"> RAW!X821</f>
        <v>L</v>
      </c>
      <c r="Z821" s="16" t="str">
        <f xml:space="preserve"> RAW!Y821</f>
        <v>N</v>
      </c>
      <c r="AA821" s="15">
        <f xml:space="preserve"> ((RAW!Z821 / 10000000000) * 1000)</f>
        <v>0</v>
      </c>
      <c r="AB821" s="15">
        <f xml:space="preserve"> RAW!AA821 / 5</f>
        <v>1115</v>
      </c>
      <c r="AC821" s="16">
        <f xml:space="preserve"> ((RAW!AB821 / 1000000) * 1000)</f>
        <v>0</v>
      </c>
    </row>
    <row r="822" spans="1:29" x14ac:dyDescent="0.25">
      <c r="A822">
        <v>147600000</v>
      </c>
      <c r="B822" s="14">
        <f t="shared" si="13"/>
        <v>41</v>
      </c>
      <c r="C822" s="15">
        <f xml:space="preserve"> RAW!B822 / 5</f>
        <v>1115</v>
      </c>
      <c r="D822" s="15">
        <f xml:space="preserve"> RAW!C822 / 5</f>
        <v>-538.4</v>
      </c>
      <c r="E822" s="16">
        <f xml:space="preserve"> RAW!D822 / 5</f>
        <v>385.2</v>
      </c>
      <c r="F822" s="15">
        <f xml:space="preserve"> RAW!E822 / 5000</f>
        <v>1.3051999999999999</v>
      </c>
      <c r="G822" s="15">
        <f xml:space="preserve"> RAW!F822 / 5000</f>
        <v>-0.51619999999999999</v>
      </c>
      <c r="H822" s="15">
        <f xml:space="preserve"> RAW!G822 / 5000</f>
        <v>-0.18720000000000001</v>
      </c>
      <c r="I822" s="15">
        <f xml:space="preserve"> RAW!H822 / 5000</f>
        <v>-8.4599999999999995E-2</v>
      </c>
      <c r="J822" s="16">
        <f xml:space="preserve"> RAW!I822 / 5000</f>
        <v>0.30320000000000003</v>
      </c>
      <c r="K822" s="16">
        <f xml:space="preserve"> RAW!J822</f>
        <v>11111001</v>
      </c>
      <c r="L822" s="17">
        <f xml:space="preserve"> ((RAW!K822 / 10000000000) * 1000)</f>
        <v>0</v>
      </c>
      <c r="M822" s="18">
        <f xml:space="preserve"> ((RAW!L822 / 1000000000) * 1000)</f>
        <v>168.59167199999999</v>
      </c>
      <c r="N822" s="15" t="str">
        <f xml:space="preserve"> RAW!M822</f>
        <v>R</v>
      </c>
      <c r="O822" s="15" t="str">
        <f xml:space="preserve"> RAW!N822</f>
        <v>L</v>
      </c>
      <c r="P822" s="16" t="str">
        <f xml:space="preserve"> RAW!O822</f>
        <v>-</v>
      </c>
      <c r="Q822" s="17">
        <f xml:space="preserve"> ((RAW!P822 / 10000000000) * 1000)</f>
        <v>0</v>
      </c>
      <c r="R822" s="18">
        <f xml:space="preserve"> ((RAW!Q822 / 1000000000) * 1000)</f>
        <v>0.697797</v>
      </c>
      <c r="S822" s="15" t="str">
        <f xml:space="preserve"> RAW!R822</f>
        <v>S</v>
      </c>
      <c r="T822" s="15" t="str">
        <f xml:space="preserve"> RAW!S822</f>
        <v>L</v>
      </c>
      <c r="U822" s="16" t="str">
        <f xml:space="preserve"> RAW!T822</f>
        <v>N</v>
      </c>
      <c r="V822" s="17">
        <f xml:space="preserve"> ((RAW!U822 / 10000000000) * 1000)</f>
        <v>0</v>
      </c>
      <c r="W822" s="18">
        <f xml:space="preserve"> ((RAW!V822 / 1000000000) * 1000)</f>
        <v>266.054687</v>
      </c>
      <c r="X822" s="15" t="str">
        <f xml:space="preserve"> RAW!W822</f>
        <v>S</v>
      </c>
      <c r="Y822" s="15" t="str">
        <f xml:space="preserve"> RAW!X822</f>
        <v>L</v>
      </c>
      <c r="Z822" s="16" t="str">
        <f xml:space="preserve"> RAW!Y822</f>
        <v>N</v>
      </c>
      <c r="AA822" s="15">
        <f xml:space="preserve"> ((RAW!Z822 / 10000000000) * 1000)</f>
        <v>0</v>
      </c>
      <c r="AB822" s="15">
        <f xml:space="preserve"> RAW!AA822 / 5</f>
        <v>1115</v>
      </c>
      <c r="AC822" s="16">
        <f xml:space="preserve"> ((RAW!AB822 / 1000000) * 1000)</f>
        <v>0</v>
      </c>
    </row>
    <row r="823" spans="1:29" x14ac:dyDescent="0.25">
      <c r="A823">
        <v>147780000</v>
      </c>
      <c r="B823" s="14">
        <f t="shared" si="13"/>
        <v>41.05</v>
      </c>
      <c r="C823" s="15">
        <f xml:space="preserve"> RAW!B823 / 5</f>
        <v>1115</v>
      </c>
      <c r="D823" s="15">
        <f xml:space="preserve"> RAW!C823 / 5</f>
        <v>-538.4</v>
      </c>
      <c r="E823" s="16">
        <f xml:space="preserve"> RAW!D823 / 5</f>
        <v>385.2</v>
      </c>
      <c r="F823" s="15">
        <f xml:space="preserve"> RAW!E823 / 5000</f>
        <v>1.3049999999999999</v>
      </c>
      <c r="G823" s="15">
        <f xml:space="preserve"> RAW!F823 / 5000</f>
        <v>-0.51580000000000004</v>
      </c>
      <c r="H823" s="15">
        <f xml:space="preserve"> RAW!G823 / 5000</f>
        <v>-0.187</v>
      </c>
      <c r="I823" s="15">
        <f xml:space="preserve"> RAW!H823 / 5000</f>
        <v>-8.4400000000000003E-2</v>
      </c>
      <c r="J823" s="16">
        <f xml:space="preserve"> RAW!I823 / 5000</f>
        <v>0.3034</v>
      </c>
      <c r="K823" s="16">
        <f xml:space="preserve"> RAW!J823</f>
        <v>11111001</v>
      </c>
      <c r="L823" s="17">
        <f xml:space="preserve"> ((RAW!K823 / 10000000000) * 1000)</f>
        <v>0</v>
      </c>
      <c r="M823" s="18">
        <f xml:space="preserve"> ((RAW!L823 / 1000000000) * 1000)</f>
        <v>168.59150500000001</v>
      </c>
      <c r="N823" s="15" t="str">
        <f xml:space="preserve"> RAW!M823</f>
        <v>R</v>
      </c>
      <c r="O823" s="15" t="str">
        <f xml:space="preserve"> RAW!N823</f>
        <v>L</v>
      </c>
      <c r="P823" s="16" t="str">
        <f xml:space="preserve"> RAW!O823</f>
        <v>-</v>
      </c>
      <c r="Q823" s="17">
        <f xml:space="preserve"> ((RAW!P823 / 10000000000) * 1000)</f>
        <v>0</v>
      </c>
      <c r="R823" s="18">
        <f xml:space="preserve"> ((RAW!Q823 / 1000000000) * 1000)</f>
        <v>0.697797</v>
      </c>
      <c r="S823" s="15" t="str">
        <f xml:space="preserve"> RAW!R823</f>
        <v>S</v>
      </c>
      <c r="T823" s="15" t="str">
        <f xml:space="preserve"> RAW!S823</f>
        <v>L</v>
      </c>
      <c r="U823" s="16" t="str">
        <f xml:space="preserve"> RAW!T823</f>
        <v>N</v>
      </c>
      <c r="V823" s="17">
        <f xml:space="preserve"> ((RAW!U823 / 10000000000) * 1000)</f>
        <v>0</v>
      </c>
      <c r="W823" s="18">
        <f xml:space="preserve"> ((RAW!V823 / 1000000000) * 1000)</f>
        <v>266.054687</v>
      </c>
      <c r="X823" s="15" t="str">
        <f xml:space="preserve"> RAW!W823</f>
        <v>S</v>
      </c>
      <c r="Y823" s="15" t="str">
        <f xml:space="preserve"> RAW!X823</f>
        <v>L</v>
      </c>
      <c r="Z823" s="16" t="str">
        <f xml:space="preserve"> RAW!Y823</f>
        <v>N</v>
      </c>
      <c r="AA823" s="15">
        <f xml:space="preserve"> ((RAW!Z823 / 10000000000) * 1000)</f>
        <v>0</v>
      </c>
      <c r="AB823" s="15">
        <f xml:space="preserve"> RAW!AA823 / 5</f>
        <v>1115</v>
      </c>
      <c r="AC823" s="16">
        <f xml:space="preserve"> ((RAW!AB823 / 1000000) * 1000)</f>
        <v>0</v>
      </c>
    </row>
    <row r="824" spans="1:29" x14ac:dyDescent="0.25">
      <c r="A824">
        <v>147960000</v>
      </c>
      <c r="B824" s="14">
        <f t="shared" si="13"/>
        <v>41.1</v>
      </c>
      <c r="C824" s="15">
        <f xml:space="preserve"> RAW!B824 / 5</f>
        <v>1115</v>
      </c>
      <c r="D824" s="15">
        <f xml:space="preserve"> RAW!C824 / 5</f>
        <v>-538.4</v>
      </c>
      <c r="E824" s="16">
        <f xml:space="preserve"> RAW!D824 / 5</f>
        <v>385.2</v>
      </c>
      <c r="F824" s="15">
        <f xml:space="preserve"> RAW!E824 / 5000</f>
        <v>1.3049999999999999</v>
      </c>
      <c r="G824" s="15">
        <f xml:space="preserve"> RAW!F824 / 5000</f>
        <v>-0.51600000000000001</v>
      </c>
      <c r="H824" s="15">
        <f xml:space="preserve"> RAW!G824 / 5000</f>
        <v>-0.187</v>
      </c>
      <c r="I824" s="15">
        <f xml:space="preserve"> RAW!H824 / 5000</f>
        <v>-8.4599999999999995E-2</v>
      </c>
      <c r="J824" s="16">
        <f xml:space="preserve"> RAW!I824 / 5000</f>
        <v>0.30299999999999999</v>
      </c>
      <c r="K824" s="16">
        <f xml:space="preserve"> RAW!J824</f>
        <v>11111001</v>
      </c>
      <c r="L824" s="17">
        <f xml:space="preserve"> ((RAW!K824 / 10000000000) * 1000)</f>
        <v>0</v>
      </c>
      <c r="M824" s="18">
        <f xml:space="preserve"> ((RAW!L824 / 1000000000) * 1000)</f>
        <v>168.58400600000002</v>
      </c>
      <c r="N824" s="15" t="str">
        <f xml:space="preserve"> RAW!M824</f>
        <v>R</v>
      </c>
      <c r="O824" s="15" t="str">
        <f xml:space="preserve"> RAW!N824</f>
        <v>L</v>
      </c>
      <c r="P824" s="16" t="str">
        <f xml:space="preserve"> RAW!O824</f>
        <v>-</v>
      </c>
      <c r="Q824" s="17">
        <f xml:space="preserve"> ((RAW!P824 / 10000000000) * 1000)</f>
        <v>0</v>
      </c>
      <c r="R824" s="18">
        <f xml:space="preserve"> ((RAW!Q824 / 1000000000) * 1000)</f>
        <v>0.697797</v>
      </c>
      <c r="S824" s="15" t="str">
        <f xml:space="preserve"> RAW!R824</f>
        <v>S</v>
      </c>
      <c r="T824" s="15" t="str">
        <f xml:space="preserve"> RAW!S824</f>
        <v>L</v>
      </c>
      <c r="U824" s="16" t="str">
        <f xml:space="preserve"> RAW!T824</f>
        <v>N</v>
      </c>
      <c r="V824" s="17">
        <f xml:space="preserve"> ((RAW!U824 / 10000000000) * 1000)</f>
        <v>0</v>
      </c>
      <c r="W824" s="18">
        <f xml:space="preserve"> ((RAW!V824 / 1000000000) * 1000)</f>
        <v>266.054687</v>
      </c>
      <c r="X824" s="15" t="str">
        <f xml:space="preserve"> RAW!W824</f>
        <v>S</v>
      </c>
      <c r="Y824" s="15" t="str">
        <f xml:space="preserve"> RAW!X824</f>
        <v>L</v>
      </c>
      <c r="Z824" s="16" t="str">
        <f xml:space="preserve"> RAW!Y824</f>
        <v>N</v>
      </c>
      <c r="AA824" s="15">
        <f xml:space="preserve"> ((RAW!Z824 / 10000000000) * 1000)</f>
        <v>0</v>
      </c>
      <c r="AB824" s="15">
        <f xml:space="preserve"> RAW!AA824 / 5</f>
        <v>1115</v>
      </c>
      <c r="AC824" s="16">
        <f xml:space="preserve"> ((RAW!AB824 / 1000000) * 1000)</f>
        <v>0</v>
      </c>
    </row>
    <row r="825" spans="1:29" x14ac:dyDescent="0.25">
      <c r="A825">
        <v>148140000</v>
      </c>
      <c r="B825" s="14">
        <f t="shared" si="13"/>
        <v>41.15</v>
      </c>
      <c r="C825" s="15">
        <f xml:space="preserve"> RAW!B825 / 5</f>
        <v>1115</v>
      </c>
      <c r="D825" s="15">
        <f xml:space="preserve"> RAW!C825 / 5</f>
        <v>-538.4</v>
      </c>
      <c r="E825" s="16">
        <f xml:space="preserve"> RAW!D825 / 5</f>
        <v>385.2</v>
      </c>
      <c r="F825" s="15">
        <f xml:space="preserve"> RAW!E825 / 5000</f>
        <v>1.3049999999999999</v>
      </c>
      <c r="G825" s="15">
        <f xml:space="preserve"> RAW!F825 / 5000</f>
        <v>-0.51600000000000001</v>
      </c>
      <c r="H825" s="15">
        <f xml:space="preserve"> RAW!G825 / 5000</f>
        <v>-0.187</v>
      </c>
      <c r="I825" s="15">
        <f xml:space="preserve"> RAW!H825 / 5000</f>
        <v>-8.4400000000000003E-2</v>
      </c>
      <c r="J825" s="16">
        <f xml:space="preserve"> RAW!I825 / 5000</f>
        <v>0.30320000000000003</v>
      </c>
      <c r="K825" s="16">
        <f xml:space="preserve"> RAW!J825</f>
        <v>11111001</v>
      </c>
      <c r="L825" s="17">
        <f xml:space="preserve"> ((RAW!K825 / 10000000000) * 1000)</f>
        <v>0</v>
      </c>
      <c r="M825" s="18">
        <f xml:space="preserve"> ((RAW!L825 / 1000000000) * 1000)</f>
        <v>168.58202699999998</v>
      </c>
      <c r="N825" s="15" t="str">
        <f xml:space="preserve"> RAW!M825</f>
        <v>R</v>
      </c>
      <c r="O825" s="15" t="str">
        <f xml:space="preserve"> RAW!N825</f>
        <v>L</v>
      </c>
      <c r="P825" s="16" t="str">
        <f xml:space="preserve"> RAW!O825</f>
        <v>-</v>
      </c>
      <c r="Q825" s="17">
        <f xml:space="preserve"> ((RAW!P825 / 10000000000) * 1000)</f>
        <v>0</v>
      </c>
      <c r="R825" s="18">
        <f xml:space="preserve"> ((RAW!Q825 / 1000000000) * 1000)</f>
        <v>0.697797</v>
      </c>
      <c r="S825" s="15" t="str">
        <f xml:space="preserve"> RAW!R825</f>
        <v>S</v>
      </c>
      <c r="T825" s="15" t="str">
        <f xml:space="preserve"> RAW!S825</f>
        <v>L</v>
      </c>
      <c r="U825" s="16" t="str">
        <f xml:space="preserve"> RAW!T825</f>
        <v>N</v>
      </c>
      <c r="V825" s="17">
        <f xml:space="preserve"> ((RAW!U825 / 10000000000) * 1000)</f>
        <v>0</v>
      </c>
      <c r="W825" s="18">
        <f xml:space="preserve"> ((RAW!V825 / 1000000000) * 1000)</f>
        <v>266.054687</v>
      </c>
      <c r="X825" s="15" t="str">
        <f xml:space="preserve"> RAW!W825</f>
        <v>S</v>
      </c>
      <c r="Y825" s="15" t="str">
        <f xml:space="preserve"> RAW!X825</f>
        <v>L</v>
      </c>
      <c r="Z825" s="16" t="str">
        <f xml:space="preserve"> RAW!Y825</f>
        <v>N</v>
      </c>
      <c r="AA825" s="15">
        <f xml:space="preserve"> ((RAW!Z825 / 10000000000) * 1000)</f>
        <v>0</v>
      </c>
      <c r="AB825" s="15">
        <f xml:space="preserve"> RAW!AA825 / 5</f>
        <v>1115</v>
      </c>
      <c r="AC825" s="16">
        <f xml:space="preserve"> ((RAW!AB825 / 1000000) * 1000)</f>
        <v>0</v>
      </c>
    </row>
    <row r="826" spans="1:29" x14ac:dyDescent="0.25">
      <c r="A826">
        <v>148320000</v>
      </c>
      <c r="B826" s="14">
        <f t="shared" si="13"/>
        <v>41.2</v>
      </c>
      <c r="C826" s="15">
        <f xml:space="preserve"> RAW!B826 / 5</f>
        <v>1115</v>
      </c>
      <c r="D826" s="15">
        <f xml:space="preserve"> RAW!C826 / 5</f>
        <v>-538.4</v>
      </c>
      <c r="E826" s="16">
        <f xml:space="preserve"> RAW!D826 / 5</f>
        <v>385.2</v>
      </c>
      <c r="F826" s="15">
        <f xml:space="preserve"> RAW!E826 / 5000</f>
        <v>1.3049999999999999</v>
      </c>
      <c r="G826" s="15">
        <f xml:space="preserve"> RAW!F826 / 5000</f>
        <v>-0.51619999999999999</v>
      </c>
      <c r="H826" s="15">
        <f xml:space="preserve"> RAW!G826 / 5000</f>
        <v>-0.187</v>
      </c>
      <c r="I826" s="15">
        <f xml:space="preserve"> RAW!H826 / 5000</f>
        <v>-8.48E-2</v>
      </c>
      <c r="J826" s="16">
        <f xml:space="preserve"> RAW!I826 / 5000</f>
        <v>0.30299999999999999</v>
      </c>
      <c r="K826" s="16">
        <f xml:space="preserve"> RAW!J826</f>
        <v>11111001</v>
      </c>
      <c r="L826" s="17">
        <f xml:space="preserve"> ((RAW!K826 / 10000000000) * 1000)</f>
        <v>0</v>
      </c>
      <c r="M826" s="18">
        <f xml:space="preserve"> ((RAW!L826 / 1000000000) * 1000)</f>
        <v>168.566529</v>
      </c>
      <c r="N826" s="15" t="str">
        <f xml:space="preserve"> RAW!M826</f>
        <v>R</v>
      </c>
      <c r="O826" s="15" t="str">
        <f xml:space="preserve"> RAW!N826</f>
        <v>L</v>
      </c>
      <c r="P826" s="16" t="str">
        <f xml:space="preserve"> RAW!O826</f>
        <v>-</v>
      </c>
      <c r="Q826" s="17">
        <f xml:space="preserve"> ((RAW!P826 / 10000000000) * 1000)</f>
        <v>0</v>
      </c>
      <c r="R826" s="18">
        <f xml:space="preserve"> ((RAW!Q826 / 1000000000) * 1000)</f>
        <v>0.697797</v>
      </c>
      <c r="S826" s="15" t="str">
        <f xml:space="preserve"> RAW!R826</f>
        <v>S</v>
      </c>
      <c r="T826" s="15" t="str">
        <f xml:space="preserve"> RAW!S826</f>
        <v>L</v>
      </c>
      <c r="U826" s="16" t="str">
        <f xml:space="preserve"> RAW!T826</f>
        <v>N</v>
      </c>
      <c r="V826" s="17">
        <f xml:space="preserve"> ((RAW!U826 / 10000000000) * 1000)</f>
        <v>0</v>
      </c>
      <c r="W826" s="18">
        <f xml:space="preserve"> ((RAW!V826 / 1000000000) * 1000)</f>
        <v>266.054687</v>
      </c>
      <c r="X826" s="15" t="str">
        <f xml:space="preserve"> RAW!W826</f>
        <v>S</v>
      </c>
      <c r="Y826" s="15" t="str">
        <f xml:space="preserve"> RAW!X826</f>
        <v>L</v>
      </c>
      <c r="Z826" s="16" t="str">
        <f xml:space="preserve"> RAW!Y826</f>
        <v>N</v>
      </c>
      <c r="AA826" s="15">
        <f xml:space="preserve"> ((RAW!Z826 / 10000000000) * 1000)</f>
        <v>0</v>
      </c>
      <c r="AB826" s="15">
        <f xml:space="preserve"> RAW!AA826 / 5</f>
        <v>1115</v>
      </c>
      <c r="AC826" s="16">
        <f xml:space="preserve"> ((RAW!AB826 / 1000000) * 1000)</f>
        <v>0</v>
      </c>
    </row>
    <row r="827" spans="1:29" x14ac:dyDescent="0.25">
      <c r="A827">
        <v>148500000</v>
      </c>
      <c r="B827" s="14">
        <f t="shared" si="13"/>
        <v>41.25</v>
      </c>
      <c r="C827" s="15">
        <f xml:space="preserve"> RAW!B827 / 5</f>
        <v>1115</v>
      </c>
      <c r="D827" s="15">
        <f xml:space="preserve"> RAW!C827 / 5</f>
        <v>-538.4</v>
      </c>
      <c r="E827" s="16">
        <f xml:space="preserve"> RAW!D827 / 5</f>
        <v>385.2</v>
      </c>
      <c r="F827" s="15">
        <f xml:space="preserve"> RAW!E827 / 5000</f>
        <v>1.3051999999999999</v>
      </c>
      <c r="G827" s="15">
        <f xml:space="preserve"> RAW!F827 / 5000</f>
        <v>-0.51600000000000001</v>
      </c>
      <c r="H827" s="15">
        <f xml:space="preserve"> RAW!G827 / 5000</f>
        <v>-0.18740000000000001</v>
      </c>
      <c r="I827" s="15">
        <f xml:space="preserve"> RAW!H827 / 5000</f>
        <v>-8.4400000000000003E-2</v>
      </c>
      <c r="J827" s="16">
        <f xml:space="preserve"> RAW!I827 / 5000</f>
        <v>0.30299999999999999</v>
      </c>
      <c r="K827" s="16">
        <f xml:space="preserve"> RAW!J827</f>
        <v>11111001</v>
      </c>
      <c r="L827" s="17">
        <f xml:space="preserve"> ((RAW!K827 / 10000000000) * 1000)</f>
        <v>0</v>
      </c>
      <c r="M827" s="18">
        <f xml:space="preserve"> ((RAW!L827 / 1000000000) * 1000)</f>
        <v>168.56263799999999</v>
      </c>
      <c r="N827" s="15" t="str">
        <f xml:space="preserve"> RAW!M827</f>
        <v>R</v>
      </c>
      <c r="O827" s="15" t="str">
        <f xml:space="preserve"> RAW!N827</f>
        <v>L</v>
      </c>
      <c r="P827" s="16" t="str">
        <f xml:space="preserve"> RAW!O827</f>
        <v>-</v>
      </c>
      <c r="Q827" s="17">
        <f xml:space="preserve"> ((RAW!P827 / 10000000000) * 1000)</f>
        <v>0</v>
      </c>
      <c r="R827" s="18">
        <f xml:space="preserve"> ((RAW!Q827 / 1000000000) * 1000)</f>
        <v>0.697797</v>
      </c>
      <c r="S827" s="15" t="str">
        <f xml:space="preserve"> RAW!R827</f>
        <v>S</v>
      </c>
      <c r="T827" s="15" t="str">
        <f xml:space="preserve"> RAW!S827</f>
        <v>L</v>
      </c>
      <c r="U827" s="16" t="str">
        <f xml:space="preserve"> RAW!T827</f>
        <v>N</v>
      </c>
      <c r="V827" s="17">
        <f xml:space="preserve"> ((RAW!U827 / 10000000000) * 1000)</f>
        <v>0</v>
      </c>
      <c r="W827" s="18">
        <f xml:space="preserve"> ((RAW!V827 / 1000000000) * 1000)</f>
        <v>266.054687</v>
      </c>
      <c r="X827" s="15" t="str">
        <f xml:space="preserve"> RAW!W827</f>
        <v>S</v>
      </c>
      <c r="Y827" s="15" t="str">
        <f xml:space="preserve"> RAW!X827</f>
        <v>L</v>
      </c>
      <c r="Z827" s="16" t="str">
        <f xml:space="preserve"> RAW!Y827</f>
        <v>N</v>
      </c>
      <c r="AA827" s="15">
        <f xml:space="preserve"> ((RAW!Z827 / 10000000000) * 1000)</f>
        <v>0</v>
      </c>
      <c r="AB827" s="15">
        <f xml:space="preserve"> RAW!AA827 / 5</f>
        <v>1115</v>
      </c>
      <c r="AC827" s="16">
        <f xml:space="preserve"> ((RAW!AB827 / 1000000) * 1000)</f>
        <v>0</v>
      </c>
    </row>
    <row r="828" spans="1:29" x14ac:dyDescent="0.25">
      <c r="A828">
        <v>148680000</v>
      </c>
      <c r="B828" s="14">
        <f t="shared" si="13"/>
        <v>41.3</v>
      </c>
      <c r="C828" s="15">
        <f xml:space="preserve"> RAW!B828 / 5</f>
        <v>1115</v>
      </c>
      <c r="D828" s="15">
        <f xml:space="preserve"> RAW!C828 / 5</f>
        <v>-538.4</v>
      </c>
      <c r="E828" s="16">
        <f xml:space="preserve"> RAW!D828 / 5</f>
        <v>385.2</v>
      </c>
      <c r="F828" s="15">
        <f xml:space="preserve"> RAW!E828 / 5000</f>
        <v>1.3049999999999999</v>
      </c>
      <c r="G828" s="15">
        <f xml:space="preserve"> RAW!F828 / 5000</f>
        <v>-0.51600000000000001</v>
      </c>
      <c r="H828" s="15">
        <f xml:space="preserve"> RAW!G828 / 5000</f>
        <v>-0.187</v>
      </c>
      <c r="I828" s="15">
        <f xml:space="preserve"> RAW!H828 / 5000</f>
        <v>-8.4599999999999995E-2</v>
      </c>
      <c r="J828" s="16">
        <f xml:space="preserve"> RAW!I828 / 5000</f>
        <v>0.30299999999999999</v>
      </c>
      <c r="K828" s="16">
        <f xml:space="preserve"> RAW!J828</f>
        <v>11111001</v>
      </c>
      <c r="L828" s="17">
        <f xml:space="preserve"> ((RAW!K828 / 10000000000) * 1000)</f>
        <v>0</v>
      </c>
      <c r="M828" s="18">
        <f xml:space="preserve"> ((RAW!L828 / 1000000000) * 1000)</f>
        <v>168.56037700000002</v>
      </c>
      <c r="N828" s="15" t="str">
        <f xml:space="preserve"> RAW!M828</f>
        <v>R</v>
      </c>
      <c r="O828" s="15" t="str">
        <f xml:space="preserve"> RAW!N828</f>
        <v>L</v>
      </c>
      <c r="P828" s="16" t="str">
        <f xml:space="preserve"> RAW!O828</f>
        <v>-</v>
      </c>
      <c r="Q828" s="17">
        <f xml:space="preserve"> ((RAW!P828 / 10000000000) * 1000)</f>
        <v>0</v>
      </c>
      <c r="R828" s="18">
        <f xml:space="preserve"> ((RAW!Q828 / 1000000000) * 1000)</f>
        <v>0.697797</v>
      </c>
      <c r="S828" s="15" t="str">
        <f xml:space="preserve"> RAW!R828</f>
        <v>S</v>
      </c>
      <c r="T828" s="15" t="str">
        <f xml:space="preserve"> RAW!S828</f>
        <v>L</v>
      </c>
      <c r="U828" s="16" t="str">
        <f xml:space="preserve"> RAW!T828</f>
        <v>N</v>
      </c>
      <c r="V828" s="17">
        <f xml:space="preserve"> ((RAW!U828 / 10000000000) * 1000)</f>
        <v>0</v>
      </c>
      <c r="W828" s="18">
        <f xml:space="preserve"> ((RAW!V828 / 1000000000) * 1000)</f>
        <v>266.054687</v>
      </c>
      <c r="X828" s="15" t="str">
        <f xml:space="preserve"> RAW!W828</f>
        <v>S</v>
      </c>
      <c r="Y828" s="15" t="str">
        <f xml:space="preserve"> RAW!X828</f>
        <v>L</v>
      </c>
      <c r="Z828" s="16" t="str">
        <f xml:space="preserve"> RAW!Y828</f>
        <v>N</v>
      </c>
      <c r="AA828" s="15">
        <f xml:space="preserve"> ((RAW!Z828 / 10000000000) * 1000)</f>
        <v>0</v>
      </c>
      <c r="AB828" s="15">
        <f xml:space="preserve"> RAW!AA828 / 5</f>
        <v>1115</v>
      </c>
      <c r="AC828" s="16">
        <f xml:space="preserve"> ((RAW!AB828 / 1000000) * 1000)</f>
        <v>0</v>
      </c>
    </row>
    <row r="829" spans="1:29" x14ac:dyDescent="0.25">
      <c r="A829">
        <v>148860000</v>
      </c>
      <c r="B829" s="14">
        <f t="shared" si="13"/>
        <v>41.35</v>
      </c>
      <c r="C829" s="15">
        <f xml:space="preserve"> RAW!B829 / 5</f>
        <v>1115.5999999999999</v>
      </c>
      <c r="D829" s="15">
        <f xml:space="preserve"> RAW!C829 / 5</f>
        <v>-538.4</v>
      </c>
      <c r="E829" s="16">
        <f xml:space="preserve"> RAW!D829 / 5</f>
        <v>385.2</v>
      </c>
      <c r="F829" s="15">
        <f xml:space="preserve"> RAW!E829 / 5000</f>
        <v>1.3049999999999999</v>
      </c>
      <c r="G829" s="15">
        <f xml:space="preserve"> RAW!F829 / 5000</f>
        <v>-0.51580000000000004</v>
      </c>
      <c r="H829" s="15">
        <f xml:space="preserve"> RAW!G829 / 5000</f>
        <v>-0.18679999999999999</v>
      </c>
      <c r="I829" s="15">
        <f xml:space="preserve"> RAW!H829 / 5000</f>
        <v>-8.4000000000000005E-2</v>
      </c>
      <c r="J829" s="16">
        <f xml:space="preserve"> RAW!I829 / 5000</f>
        <v>0.30359999999999998</v>
      </c>
      <c r="K829" s="16">
        <f xml:space="preserve"> RAW!J829</f>
        <v>11111001</v>
      </c>
      <c r="L829" s="17">
        <f xml:space="preserve"> ((RAW!K829 / 10000000000) * 1000)</f>
        <v>0</v>
      </c>
      <c r="M829" s="18">
        <f xml:space="preserve"> ((RAW!L829 / 1000000000) * 1000)</f>
        <v>168.55932900000002</v>
      </c>
      <c r="N829" s="15" t="str">
        <f xml:space="preserve"> RAW!M829</f>
        <v>R</v>
      </c>
      <c r="O829" s="15" t="str">
        <f xml:space="preserve"> RAW!N829</f>
        <v>L</v>
      </c>
      <c r="P829" s="16" t="str">
        <f xml:space="preserve"> RAW!O829</f>
        <v>-</v>
      </c>
      <c r="Q829" s="17">
        <f xml:space="preserve"> ((RAW!P829 / 10000000000) * 1000)</f>
        <v>0</v>
      </c>
      <c r="R829" s="18">
        <f xml:space="preserve"> ((RAW!Q829 / 1000000000) * 1000)</f>
        <v>0.697797</v>
      </c>
      <c r="S829" s="15" t="str">
        <f xml:space="preserve"> RAW!R829</f>
        <v>S</v>
      </c>
      <c r="T829" s="15" t="str">
        <f xml:space="preserve"> RAW!S829</f>
        <v>L</v>
      </c>
      <c r="U829" s="16" t="str">
        <f xml:space="preserve"> RAW!T829</f>
        <v>N</v>
      </c>
      <c r="V829" s="17">
        <f xml:space="preserve"> ((RAW!U829 / 10000000000) * 1000)</f>
        <v>0</v>
      </c>
      <c r="W829" s="18">
        <f xml:space="preserve"> ((RAW!V829 / 1000000000) * 1000)</f>
        <v>266.054687</v>
      </c>
      <c r="X829" s="15" t="str">
        <f xml:space="preserve"> RAW!W829</f>
        <v>S</v>
      </c>
      <c r="Y829" s="15" t="str">
        <f xml:space="preserve"> RAW!X829</f>
        <v>L</v>
      </c>
      <c r="Z829" s="16" t="str">
        <f xml:space="preserve"> RAW!Y829</f>
        <v>N</v>
      </c>
      <c r="AA829" s="15">
        <f xml:space="preserve"> ((RAW!Z829 / 10000000000) * 1000)</f>
        <v>0</v>
      </c>
      <c r="AB829" s="15">
        <f xml:space="preserve"> RAW!AA829 / 5</f>
        <v>1115.5999999999999</v>
      </c>
      <c r="AC829" s="16">
        <f xml:space="preserve"> ((RAW!AB829 / 1000000) * 1000)</f>
        <v>0</v>
      </c>
    </row>
    <row r="830" spans="1:29" x14ac:dyDescent="0.25">
      <c r="A830">
        <v>149040000</v>
      </c>
      <c r="B830" s="14">
        <f t="shared" si="13"/>
        <v>41.4</v>
      </c>
      <c r="C830" s="15">
        <f xml:space="preserve"> RAW!B830 / 5</f>
        <v>1116.4000000000001</v>
      </c>
      <c r="D830" s="15">
        <f xml:space="preserve"> RAW!C830 / 5</f>
        <v>-538.4</v>
      </c>
      <c r="E830" s="16">
        <f xml:space="preserve"> RAW!D830 / 5</f>
        <v>385.2</v>
      </c>
      <c r="F830" s="15">
        <f xml:space="preserve"> RAW!E830 / 5000</f>
        <v>1.3049999999999999</v>
      </c>
      <c r="G830" s="15">
        <f xml:space="preserve"> RAW!F830 / 5000</f>
        <v>-0.51519999999999999</v>
      </c>
      <c r="H830" s="15">
        <f xml:space="preserve"> RAW!G830 / 5000</f>
        <v>-0.1862</v>
      </c>
      <c r="I830" s="15">
        <f xml:space="preserve"> RAW!H830 / 5000</f>
        <v>-8.3799999999999999E-2</v>
      </c>
      <c r="J830" s="16">
        <f xml:space="preserve"> RAW!I830 / 5000</f>
        <v>0.3044</v>
      </c>
      <c r="K830" s="16">
        <f xml:space="preserve"> RAW!J830</f>
        <v>11111001</v>
      </c>
      <c r="L830" s="17">
        <f xml:space="preserve"> ((RAW!K830 / 10000000000) * 1000)</f>
        <v>0</v>
      </c>
      <c r="M830" s="18">
        <f xml:space="preserve"> ((RAW!L830 / 1000000000) * 1000)</f>
        <v>168.55932900000002</v>
      </c>
      <c r="N830" s="15" t="str">
        <f xml:space="preserve"> RAW!M830</f>
        <v>R</v>
      </c>
      <c r="O830" s="15" t="str">
        <f xml:space="preserve"> RAW!N830</f>
        <v>L</v>
      </c>
      <c r="P830" s="16" t="str">
        <f xml:space="preserve"> RAW!O830</f>
        <v>-</v>
      </c>
      <c r="Q830" s="17">
        <f xml:space="preserve"> ((RAW!P830 / 10000000000) * 1000)</f>
        <v>0</v>
      </c>
      <c r="R830" s="18">
        <f xml:space="preserve"> ((RAW!Q830 / 1000000000) * 1000)</f>
        <v>0.697797</v>
      </c>
      <c r="S830" s="15" t="str">
        <f xml:space="preserve"> RAW!R830</f>
        <v>S</v>
      </c>
      <c r="T830" s="15" t="str">
        <f xml:space="preserve"> RAW!S830</f>
        <v>L</v>
      </c>
      <c r="U830" s="16" t="str">
        <f xml:space="preserve"> RAW!T830</f>
        <v>N</v>
      </c>
      <c r="V830" s="17">
        <f xml:space="preserve"> ((RAW!U830 / 10000000000) * 1000)</f>
        <v>0</v>
      </c>
      <c r="W830" s="18">
        <f xml:space="preserve"> ((RAW!V830 / 1000000000) * 1000)</f>
        <v>266.054687</v>
      </c>
      <c r="X830" s="15" t="str">
        <f xml:space="preserve"> RAW!W830</f>
        <v>S</v>
      </c>
      <c r="Y830" s="15" t="str">
        <f xml:space="preserve"> RAW!X830</f>
        <v>L</v>
      </c>
      <c r="Z830" s="16" t="str">
        <f xml:space="preserve"> RAW!Y830</f>
        <v>N</v>
      </c>
      <c r="AA830" s="15">
        <f xml:space="preserve"> ((RAW!Z830 / 10000000000) * 1000)</f>
        <v>0</v>
      </c>
      <c r="AB830" s="15">
        <f xml:space="preserve"> RAW!AA830 / 5</f>
        <v>1116.4000000000001</v>
      </c>
      <c r="AC830" s="16">
        <f xml:space="preserve"> ((RAW!AB830 / 1000000) * 1000)</f>
        <v>0</v>
      </c>
    </row>
    <row r="831" spans="1:29" x14ac:dyDescent="0.25">
      <c r="A831">
        <v>149220000</v>
      </c>
      <c r="B831" s="14">
        <f t="shared" si="13"/>
        <v>41.45</v>
      </c>
      <c r="C831" s="15">
        <f xml:space="preserve"> RAW!B831 / 5</f>
        <v>1115.5999999999999</v>
      </c>
      <c r="D831" s="15">
        <f xml:space="preserve"> RAW!C831 / 5</f>
        <v>-538.4</v>
      </c>
      <c r="E831" s="16">
        <f xml:space="preserve"> RAW!D831 / 5</f>
        <v>385.2</v>
      </c>
      <c r="F831" s="15">
        <f xml:space="preserve"> RAW!E831 / 5000</f>
        <v>1.3049999999999999</v>
      </c>
      <c r="G831" s="15">
        <f xml:space="preserve"> RAW!F831 / 5000</f>
        <v>-0.51580000000000004</v>
      </c>
      <c r="H831" s="15">
        <f xml:space="preserve"> RAW!G831 / 5000</f>
        <v>-0.18659999999999999</v>
      </c>
      <c r="I831" s="15">
        <f xml:space="preserve"> RAW!H831 / 5000</f>
        <v>-8.4199999999999997E-2</v>
      </c>
      <c r="J831" s="16">
        <f xml:space="preserve"> RAW!I831 / 5000</f>
        <v>0.30359999999999998</v>
      </c>
      <c r="K831" s="16">
        <f xml:space="preserve"> RAW!J831</f>
        <v>11111001</v>
      </c>
      <c r="L831" s="17">
        <f xml:space="preserve"> ((RAW!K831 / 10000000000) * 1000)</f>
        <v>0</v>
      </c>
      <c r="M831" s="18">
        <f xml:space="preserve"> ((RAW!L831 / 1000000000) * 1000)</f>
        <v>168.55932900000002</v>
      </c>
      <c r="N831" s="15" t="str">
        <f xml:space="preserve"> RAW!M831</f>
        <v>R</v>
      </c>
      <c r="O831" s="15" t="str">
        <f xml:space="preserve"> RAW!N831</f>
        <v>L</v>
      </c>
      <c r="P831" s="16" t="str">
        <f xml:space="preserve"> RAW!O831</f>
        <v>-</v>
      </c>
      <c r="Q831" s="17">
        <f xml:space="preserve"> ((RAW!P831 / 10000000000) * 1000)</f>
        <v>0</v>
      </c>
      <c r="R831" s="18">
        <f xml:space="preserve"> ((RAW!Q831 / 1000000000) * 1000)</f>
        <v>0.697797</v>
      </c>
      <c r="S831" s="15" t="str">
        <f xml:space="preserve"> RAW!R831</f>
        <v>S</v>
      </c>
      <c r="T831" s="15" t="str">
        <f xml:space="preserve"> RAW!S831</f>
        <v>L</v>
      </c>
      <c r="U831" s="16" t="str">
        <f xml:space="preserve"> RAW!T831</f>
        <v>N</v>
      </c>
      <c r="V831" s="17">
        <f xml:space="preserve"> ((RAW!U831 / 10000000000) * 1000)</f>
        <v>0</v>
      </c>
      <c r="W831" s="18">
        <f xml:space="preserve"> ((RAW!V831 / 1000000000) * 1000)</f>
        <v>266.054687</v>
      </c>
      <c r="X831" s="15" t="str">
        <f xml:space="preserve"> RAW!W831</f>
        <v>S</v>
      </c>
      <c r="Y831" s="15" t="str">
        <f xml:space="preserve"> RAW!X831</f>
        <v>L</v>
      </c>
      <c r="Z831" s="16" t="str">
        <f xml:space="preserve"> RAW!Y831</f>
        <v>N</v>
      </c>
      <c r="AA831" s="15">
        <f xml:space="preserve"> ((RAW!Z831 / 10000000000) * 1000)</f>
        <v>0</v>
      </c>
      <c r="AB831" s="15">
        <f xml:space="preserve"> RAW!AA831 / 5</f>
        <v>1115.5999999999999</v>
      </c>
      <c r="AC831" s="16">
        <f xml:space="preserve"> ((RAW!AB831 / 1000000) * 1000)</f>
        <v>0</v>
      </c>
    </row>
    <row r="832" spans="1:29" x14ac:dyDescent="0.25">
      <c r="A832">
        <v>149400007</v>
      </c>
      <c r="B832" s="14">
        <f t="shared" si="13"/>
        <v>41.500001944444442</v>
      </c>
      <c r="C832" s="15">
        <f xml:space="preserve"> RAW!B832 / 5</f>
        <v>1115</v>
      </c>
      <c r="D832" s="15">
        <f xml:space="preserve"> RAW!C832 / 5</f>
        <v>-538.4</v>
      </c>
      <c r="E832" s="16">
        <f xml:space="preserve"> RAW!D832 / 5</f>
        <v>385.2</v>
      </c>
      <c r="F832" s="15">
        <f xml:space="preserve"> RAW!E832 / 5000</f>
        <v>1.3051999999999999</v>
      </c>
      <c r="G832" s="15">
        <f xml:space="preserve"> RAW!F832 / 5000</f>
        <v>-0.51600000000000001</v>
      </c>
      <c r="H832" s="15">
        <f xml:space="preserve"> RAW!G832 / 5000</f>
        <v>-0.187</v>
      </c>
      <c r="I832" s="15">
        <f xml:space="preserve"> RAW!H832 / 5000</f>
        <v>-8.4599999999999995E-2</v>
      </c>
      <c r="J832" s="16">
        <f xml:space="preserve"> RAW!I832 / 5000</f>
        <v>0.30320000000000003</v>
      </c>
      <c r="K832" s="16">
        <f xml:space="preserve"> RAW!J832</f>
        <v>11111001</v>
      </c>
      <c r="L832" s="17">
        <f xml:space="preserve"> ((RAW!K832 / 10000000000) * 1000)</f>
        <v>2.0949999999999996E-3</v>
      </c>
      <c r="M832" s="18">
        <f xml:space="preserve"> ((RAW!L832 / 1000000000) * 1000)</f>
        <v>168.55327600000001</v>
      </c>
      <c r="N832" s="15" t="str">
        <f xml:space="preserve"> RAW!M832</f>
        <v>R</v>
      </c>
      <c r="O832" s="15" t="str">
        <f xml:space="preserve"> RAW!N832</f>
        <v>L</v>
      </c>
      <c r="P832" s="16" t="str">
        <f xml:space="preserve"> RAW!O832</f>
        <v>-</v>
      </c>
      <c r="Q832" s="17">
        <f xml:space="preserve"> ((RAW!P832 / 10000000000) * 1000)</f>
        <v>0</v>
      </c>
      <c r="R832" s="18">
        <f xml:space="preserve"> ((RAW!Q832 / 1000000000) * 1000)</f>
        <v>0.697797</v>
      </c>
      <c r="S832" s="15" t="str">
        <f xml:space="preserve"> RAW!R832</f>
        <v>S</v>
      </c>
      <c r="T832" s="15" t="str">
        <f xml:space="preserve"> RAW!S832</f>
        <v>L</v>
      </c>
      <c r="U832" s="16" t="str">
        <f xml:space="preserve"> RAW!T832</f>
        <v>N</v>
      </c>
      <c r="V832" s="17">
        <f xml:space="preserve"> ((RAW!U832 / 10000000000) * 1000)</f>
        <v>0</v>
      </c>
      <c r="W832" s="18">
        <f xml:space="preserve"> ((RAW!V832 / 1000000000) * 1000)</f>
        <v>266.054687</v>
      </c>
      <c r="X832" s="15" t="str">
        <f xml:space="preserve"> RAW!W832</f>
        <v>S</v>
      </c>
      <c r="Y832" s="15" t="str">
        <f xml:space="preserve"> RAW!X832</f>
        <v>L</v>
      </c>
      <c r="Z832" s="16" t="str">
        <f xml:space="preserve"> RAW!Y832</f>
        <v>N</v>
      </c>
      <c r="AA832" s="15">
        <f xml:space="preserve"> ((RAW!Z832 / 10000000000) * 1000)</f>
        <v>2.0949999999999996E-3</v>
      </c>
      <c r="AB832" s="15">
        <f xml:space="preserve"> RAW!AA832 / 5</f>
        <v>1115</v>
      </c>
      <c r="AC832" s="16">
        <f xml:space="preserve"> ((RAW!AB832 / 1000000) * 1000)</f>
        <v>0</v>
      </c>
    </row>
    <row r="833" spans="1:29" x14ac:dyDescent="0.25">
      <c r="A833">
        <v>149580000</v>
      </c>
      <c r="B833" s="14">
        <f t="shared" si="13"/>
        <v>41.55</v>
      </c>
      <c r="C833" s="15">
        <f xml:space="preserve"> RAW!B833 / 5</f>
        <v>1115</v>
      </c>
      <c r="D833" s="15">
        <f xml:space="preserve"> RAW!C833 / 5</f>
        <v>-538.4</v>
      </c>
      <c r="E833" s="16">
        <f xml:space="preserve"> RAW!D833 / 5</f>
        <v>385.2</v>
      </c>
      <c r="F833" s="15">
        <f xml:space="preserve"> RAW!E833 / 5000</f>
        <v>1.3049999999999999</v>
      </c>
      <c r="G833" s="15">
        <f xml:space="preserve"> RAW!F833 / 5000</f>
        <v>-0.51639999999999997</v>
      </c>
      <c r="H833" s="15">
        <f xml:space="preserve"> RAW!G833 / 5000</f>
        <v>-0.18720000000000001</v>
      </c>
      <c r="I833" s="15">
        <f xml:space="preserve"> RAW!H833 / 5000</f>
        <v>-8.4599999999999995E-2</v>
      </c>
      <c r="J833" s="16">
        <f xml:space="preserve"> RAW!I833 / 5000</f>
        <v>0.30299999999999999</v>
      </c>
      <c r="K833" s="16">
        <f xml:space="preserve"> RAW!J833</f>
        <v>11111001</v>
      </c>
      <c r="L833" s="17">
        <f xml:space="preserve"> ((RAW!K833 / 10000000000) * 1000)</f>
        <v>3.9899999999999996E-3</v>
      </c>
      <c r="M833" s="18">
        <f xml:space="preserve"> ((RAW!L833 / 1000000000) * 1000)</f>
        <v>168.478365</v>
      </c>
      <c r="N833" s="15" t="str">
        <f xml:space="preserve"> RAW!M833</f>
        <v>R</v>
      </c>
      <c r="O833" s="15" t="str">
        <f xml:space="preserve"> RAW!N833</f>
        <v>L</v>
      </c>
      <c r="P833" s="16" t="str">
        <f xml:space="preserve"> RAW!O833</f>
        <v>-</v>
      </c>
      <c r="Q833" s="17">
        <f xml:space="preserve"> ((RAW!P833 / 10000000000) * 1000)</f>
        <v>0</v>
      </c>
      <c r="R833" s="18">
        <f xml:space="preserve"> ((RAW!Q833 / 1000000000) * 1000)</f>
        <v>0.697797</v>
      </c>
      <c r="S833" s="15" t="str">
        <f xml:space="preserve"> RAW!R833</f>
        <v>S</v>
      </c>
      <c r="T833" s="15" t="str">
        <f xml:space="preserve"> RAW!S833</f>
        <v>L</v>
      </c>
      <c r="U833" s="16" t="str">
        <f xml:space="preserve"> RAW!T833</f>
        <v>N</v>
      </c>
      <c r="V833" s="17">
        <f xml:space="preserve"> ((RAW!U833 / 10000000000) * 1000)</f>
        <v>0</v>
      </c>
      <c r="W833" s="18">
        <f xml:space="preserve"> ((RAW!V833 / 1000000000) * 1000)</f>
        <v>266.054687</v>
      </c>
      <c r="X833" s="15" t="str">
        <f xml:space="preserve"> RAW!W833</f>
        <v>S</v>
      </c>
      <c r="Y833" s="15" t="str">
        <f xml:space="preserve"> RAW!X833</f>
        <v>L</v>
      </c>
      <c r="Z833" s="16" t="str">
        <f xml:space="preserve"> RAW!Y833</f>
        <v>N</v>
      </c>
      <c r="AA833" s="15">
        <f xml:space="preserve"> ((RAW!Z833 / 10000000000) * 1000)</f>
        <v>3.9899999999999996E-3</v>
      </c>
      <c r="AB833" s="15">
        <f xml:space="preserve"> RAW!AA833 / 5</f>
        <v>1115</v>
      </c>
      <c r="AC833" s="16">
        <f xml:space="preserve"> ((RAW!AB833 / 1000000) * 1000)</f>
        <v>0</v>
      </c>
    </row>
    <row r="834" spans="1:29" x14ac:dyDescent="0.25">
      <c r="A834">
        <v>149760000</v>
      </c>
      <c r="B834" s="14">
        <f t="shared" si="13"/>
        <v>41.6</v>
      </c>
      <c r="C834" s="15">
        <f xml:space="preserve"> RAW!B834 / 5</f>
        <v>1115</v>
      </c>
      <c r="D834" s="15">
        <f xml:space="preserve"> RAW!C834 / 5</f>
        <v>-538.4</v>
      </c>
      <c r="E834" s="16">
        <f xml:space="preserve"> RAW!D834 / 5</f>
        <v>385.2</v>
      </c>
      <c r="F834" s="15">
        <f xml:space="preserve"> RAW!E834 / 5000</f>
        <v>1.3049999999999999</v>
      </c>
      <c r="G834" s="15">
        <f xml:space="preserve"> RAW!F834 / 5000</f>
        <v>-0.51619999999999999</v>
      </c>
      <c r="H834" s="15">
        <f xml:space="preserve"> RAW!G834 / 5000</f>
        <v>-0.187</v>
      </c>
      <c r="I834" s="15">
        <f xml:space="preserve"> RAW!H834 / 5000</f>
        <v>-8.4400000000000003E-2</v>
      </c>
      <c r="J834" s="16">
        <f xml:space="preserve"> RAW!I834 / 5000</f>
        <v>0.30320000000000003</v>
      </c>
      <c r="K834" s="16">
        <f xml:space="preserve"> RAW!J834</f>
        <v>11111001</v>
      </c>
      <c r="L834" s="17">
        <f xml:space="preserve"> ((RAW!K834 / 10000000000) * 1000)</f>
        <v>1.9899999999999999E-4</v>
      </c>
      <c r="M834" s="18">
        <f xml:space="preserve"> ((RAW!L834 / 1000000000) * 1000)</f>
        <v>168.425005</v>
      </c>
      <c r="N834" s="15" t="str">
        <f xml:space="preserve"> RAW!M834</f>
        <v>R</v>
      </c>
      <c r="O834" s="15" t="str">
        <f xml:space="preserve"> RAW!N834</f>
        <v>L</v>
      </c>
      <c r="P834" s="16" t="str">
        <f xml:space="preserve"> RAW!O834</f>
        <v>-</v>
      </c>
      <c r="Q834" s="17">
        <f xml:space="preserve"> ((RAW!P834 / 10000000000) * 1000)</f>
        <v>0</v>
      </c>
      <c r="R834" s="18">
        <f xml:space="preserve"> ((RAW!Q834 / 1000000000) * 1000)</f>
        <v>0.697797</v>
      </c>
      <c r="S834" s="15" t="str">
        <f xml:space="preserve"> RAW!R834</f>
        <v>S</v>
      </c>
      <c r="T834" s="15" t="str">
        <f xml:space="preserve"> RAW!S834</f>
        <v>L</v>
      </c>
      <c r="U834" s="16" t="str">
        <f xml:space="preserve"> RAW!T834</f>
        <v>N</v>
      </c>
      <c r="V834" s="17">
        <f xml:space="preserve"> ((RAW!U834 / 10000000000) * 1000)</f>
        <v>0</v>
      </c>
      <c r="W834" s="18">
        <f xml:space="preserve"> ((RAW!V834 / 1000000000) * 1000)</f>
        <v>266.054687</v>
      </c>
      <c r="X834" s="15" t="str">
        <f xml:space="preserve"> RAW!W834</f>
        <v>S</v>
      </c>
      <c r="Y834" s="15" t="str">
        <f xml:space="preserve"> RAW!X834</f>
        <v>L</v>
      </c>
      <c r="Z834" s="16" t="str">
        <f xml:space="preserve"> RAW!Y834</f>
        <v>N</v>
      </c>
      <c r="AA834" s="15">
        <f xml:space="preserve"> ((RAW!Z834 / 10000000000) * 1000)</f>
        <v>1.9899999999999999E-4</v>
      </c>
      <c r="AB834" s="15">
        <f xml:space="preserve"> RAW!AA834 / 5</f>
        <v>1115</v>
      </c>
      <c r="AC834" s="16">
        <f xml:space="preserve"> ((RAW!AB834 / 1000000) * 1000)</f>
        <v>0</v>
      </c>
    </row>
    <row r="835" spans="1:29" x14ac:dyDescent="0.25">
      <c r="A835">
        <v>149940000</v>
      </c>
      <c r="B835" s="14">
        <f t="shared" si="13"/>
        <v>41.65</v>
      </c>
      <c r="C835" s="15">
        <f xml:space="preserve"> RAW!B835 / 5</f>
        <v>1115</v>
      </c>
      <c r="D835" s="15">
        <f xml:space="preserve"> RAW!C835 / 5</f>
        <v>-538.4</v>
      </c>
      <c r="E835" s="16">
        <f xml:space="preserve"> RAW!D835 / 5</f>
        <v>385.2</v>
      </c>
      <c r="F835" s="15">
        <f xml:space="preserve"> RAW!E835 / 5000</f>
        <v>1.3049999999999999</v>
      </c>
      <c r="G835" s="15">
        <f xml:space="preserve"> RAW!F835 / 5000</f>
        <v>-0.51600000000000001</v>
      </c>
      <c r="H835" s="15">
        <f xml:space="preserve"> RAW!G835 / 5000</f>
        <v>-0.187</v>
      </c>
      <c r="I835" s="15">
        <f xml:space="preserve"> RAW!H835 / 5000</f>
        <v>-8.4599999999999995E-2</v>
      </c>
      <c r="J835" s="16">
        <f xml:space="preserve"> RAW!I835 / 5000</f>
        <v>0.30299999999999999</v>
      </c>
      <c r="K835" s="16">
        <f xml:space="preserve"> RAW!J835</f>
        <v>11111001</v>
      </c>
      <c r="L835" s="17">
        <f xml:space="preserve"> ((RAW!K835 / 10000000000) * 1000)</f>
        <v>0</v>
      </c>
      <c r="M835" s="18">
        <f xml:space="preserve"> ((RAW!L835 / 1000000000) * 1000)</f>
        <v>168.39274600000002</v>
      </c>
      <c r="N835" s="15" t="str">
        <f xml:space="preserve"> RAW!M835</f>
        <v>R</v>
      </c>
      <c r="O835" s="15" t="str">
        <f xml:space="preserve"> RAW!N835</f>
        <v>L</v>
      </c>
      <c r="P835" s="16" t="str">
        <f xml:space="preserve"> RAW!O835</f>
        <v>-</v>
      </c>
      <c r="Q835" s="17">
        <f xml:space="preserve"> ((RAW!P835 / 10000000000) * 1000)</f>
        <v>0</v>
      </c>
      <c r="R835" s="18">
        <f xml:space="preserve"> ((RAW!Q835 / 1000000000) * 1000)</f>
        <v>0.697797</v>
      </c>
      <c r="S835" s="15" t="str">
        <f xml:space="preserve"> RAW!R835</f>
        <v>S</v>
      </c>
      <c r="T835" s="15" t="str">
        <f xml:space="preserve"> RAW!S835</f>
        <v>L</v>
      </c>
      <c r="U835" s="16" t="str">
        <f xml:space="preserve"> RAW!T835</f>
        <v>N</v>
      </c>
      <c r="V835" s="17">
        <f xml:space="preserve"> ((RAW!U835 / 10000000000) * 1000)</f>
        <v>0</v>
      </c>
      <c r="W835" s="18">
        <f xml:space="preserve"> ((RAW!V835 / 1000000000) * 1000)</f>
        <v>266.054687</v>
      </c>
      <c r="X835" s="15" t="str">
        <f xml:space="preserve"> RAW!W835</f>
        <v>S</v>
      </c>
      <c r="Y835" s="15" t="str">
        <f xml:space="preserve"> RAW!X835</f>
        <v>L</v>
      </c>
      <c r="Z835" s="16" t="str">
        <f xml:space="preserve"> RAW!Y835</f>
        <v>N</v>
      </c>
      <c r="AA835" s="15">
        <f xml:space="preserve"> ((RAW!Z835 / 10000000000) * 1000)</f>
        <v>0</v>
      </c>
      <c r="AB835" s="15">
        <f xml:space="preserve"> RAW!AA835 / 5</f>
        <v>1115</v>
      </c>
      <c r="AC835" s="16">
        <f xml:space="preserve"> ((RAW!AB835 / 1000000) * 1000)</f>
        <v>0</v>
      </c>
    </row>
    <row r="836" spans="1:29" x14ac:dyDescent="0.25">
      <c r="A836">
        <v>150120000</v>
      </c>
      <c r="B836" s="14">
        <f t="shared" si="13"/>
        <v>41.7</v>
      </c>
      <c r="C836" s="15">
        <f xml:space="preserve"> RAW!B836 / 5</f>
        <v>1115</v>
      </c>
      <c r="D836" s="15">
        <f xml:space="preserve"> RAW!C836 / 5</f>
        <v>-538.4</v>
      </c>
      <c r="E836" s="16">
        <f xml:space="preserve"> RAW!D836 / 5</f>
        <v>385.2</v>
      </c>
      <c r="F836" s="15">
        <f xml:space="preserve"> RAW!E836 / 5000</f>
        <v>1.3049999999999999</v>
      </c>
      <c r="G836" s="15">
        <f xml:space="preserve"> RAW!F836 / 5000</f>
        <v>-0.51600000000000001</v>
      </c>
      <c r="H836" s="15">
        <f xml:space="preserve"> RAW!G836 / 5000</f>
        <v>-0.187</v>
      </c>
      <c r="I836" s="15">
        <f xml:space="preserve"> RAW!H836 / 5000</f>
        <v>-8.4599999999999995E-2</v>
      </c>
      <c r="J836" s="16">
        <f xml:space="preserve"> RAW!I836 / 5000</f>
        <v>0.30299999999999999</v>
      </c>
      <c r="K836" s="16">
        <f xml:space="preserve"> RAW!J836</f>
        <v>11111001</v>
      </c>
      <c r="L836" s="17">
        <f xml:space="preserve"> ((RAW!K836 / 10000000000) * 1000)</f>
        <v>0</v>
      </c>
      <c r="M836" s="18">
        <f xml:space="preserve"> ((RAW!L836 / 1000000000) * 1000)</f>
        <v>168.36630700000001</v>
      </c>
      <c r="N836" s="15" t="str">
        <f xml:space="preserve"> RAW!M836</f>
        <v>R</v>
      </c>
      <c r="O836" s="15" t="str">
        <f xml:space="preserve"> RAW!N836</f>
        <v>L</v>
      </c>
      <c r="P836" s="16" t="str">
        <f xml:space="preserve"> RAW!O836</f>
        <v>-</v>
      </c>
      <c r="Q836" s="17">
        <f xml:space="preserve"> ((RAW!P836 / 10000000000) * 1000)</f>
        <v>0</v>
      </c>
      <c r="R836" s="18">
        <f xml:space="preserve"> ((RAW!Q836 / 1000000000) * 1000)</f>
        <v>0.697797</v>
      </c>
      <c r="S836" s="15" t="str">
        <f xml:space="preserve"> RAW!R836</f>
        <v>S</v>
      </c>
      <c r="T836" s="15" t="str">
        <f xml:space="preserve"> RAW!S836</f>
        <v>L</v>
      </c>
      <c r="U836" s="16" t="str">
        <f xml:space="preserve"> RAW!T836</f>
        <v>N</v>
      </c>
      <c r="V836" s="17">
        <f xml:space="preserve"> ((RAW!U836 / 10000000000) * 1000)</f>
        <v>0</v>
      </c>
      <c r="W836" s="18">
        <f xml:space="preserve"> ((RAW!V836 / 1000000000) * 1000)</f>
        <v>266.054687</v>
      </c>
      <c r="X836" s="15" t="str">
        <f xml:space="preserve"> RAW!W836</f>
        <v>S</v>
      </c>
      <c r="Y836" s="15" t="str">
        <f xml:space="preserve"> RAW!X836</f>
        <v>L</v>
      </c>
      <c r="Z836" s="16" t="str">
        <f xml:space="preserve"> RAW!Y836</f>
        <v>N</v>
      </c>
      <c r="AA836" s="15">
        <f xml:space="preserve"> ((RAW!Z836 / 10000000000) * 1000)</f>
        <v>0</v>
      </c>
      <c r="AB836" s="15">
        <f xml:space="preserve"> RAW!AA836 / 5</f>
        <v>1115</v>
      </c>
      <c r="AC836" s="16">
        <f xml:space="preserve"> ((RAW!AB836 / 1000000) * 1000)</f>
        <v>0</v>
      </c>
    </row>
    <row r="837" spans="1:29" x14ac:dyDescent="0.25">
      <c r="A837">
        <v>150300000</v>
      </c>
      <c r="B837" s="14">
        <f t="shared" si="13"/>
        <v>41.75</v>
      </c>
      <c r="C837" s="15">
        <f xml:space="preserve"> RAW!B837 / 5</f>
        <v>1115</v>
      </c>
      <c r="D837" s="15">
        <f xml:space="preserve"> RAW!C837 / 5</f>
        <v>-538.4</v>
      </c>
      <c r="E837" s="16">
        <f xml:space="preserve"> RAW!D837 / 5</f>
        <v>385.2</v>
      </c>
      <c r="F837" s="15">
        <f xml:space="preserve"> RAW!E837 / 5000</f>
        <v>1.3049999999999999</v>
      </c>
      <c r="G837" s="15">
        <f xml:space="preserve"> RAW!F837 / 5000</f>
        <v>-0.51619999999999999</v>
      </c>
      <c r="H837" s="15">
        <f xml:space="preserve"> RAW!G837 / 5000</f>
        <v>-0.18679999999999999</v>
      </c>
      <c r="I837" s="15">
        <f xml:space="preserve"> RAW!H837 / 5000</f>
        <v>-8.4599999999999995E-2</v>
      </c>
      <c r="J837" s="16">
        <f xml:space="preserve"> RAW!I837 / 5000</f>
        <v>0.3034</v>
      </c>
      <c r="K837" s="16">
        <f xml:space="preserve"> RAW!J837</f>
        <v>11111001</v>
      </c>
      <c r="L837" s="17">
        <f xml:space="preserve"> ((RAW!K837 / 10000000000) * 1000)</f>
        <v>0</v>
      </c>
      <c r="M837" s="18">
        <f xml:space="preserve"> ((RAW!L837 / 1000000000) * 1000)</f>
        <v>168.360636</v>
      </c>
      <c r="N837" s="15" t="str">
        <f xml:space="preserve"> RAW!M837</f>
        <v>R</v>
      </c>
      <c r="O837" s="15" t="str">
        <f xml:space="preserve"> RAW!N837</f>
        <v>L</v>
      </c>
      <c r="P837" s="16" t="str">
        <f xml:space="preserve"> RAW!O837</f>
        <v>-</v>
      </c>
      <c r="Q837" s="17">
        <f xml:space="preserve"> ((RAW!P837 / 10000000000) * 1000)</f>
        <v>0</v>
      </c>
      <c r="R837" s="18">
        <f xml:space="preserve"> ((RAW!Q837 / 1000000000) * 1000)</f>
        <v>0.697797</v>
      </c>
      <c r="S837" s="15" t="str">
        <f xml:space="preserve"> RAW!R837</f>
        <v>S</v>
      </c>
      <c r="T837" s="15" t="str">
        <f xml:space="preserve"> RAW!S837</f>
        <v>L</v>
      </c>
      <c r="U837" s="16" t="str">
        <f xml:space="preserve"> RAW!T837</f>
        <v>N</v>
      </c>
      <c r="V837" s="17">
        <f xml:space="preserve"> ((RAW!U837 / 10000000000) * 1000)</f>
        <v>0</v>
      </c>
      <c r="W837" s="18">
        <f xml:space="preserve"> ((RAW!V837 / 1000000000) * 1000)</f>
        <v>266.054687</v>
      </c>
      <c r="X837" s="15" t="str">
        <f xml:space="preserve"> RAW!W837</f>
        <v>S</v>
      </c>
      <c r="Y837" s="15" t="str">
        <f xml:space="preserve"> RAW!X837</f>
        <v>L</v>
      </c>
      <c r="Z837" s="16" t="str">
        <f xml:space="preserve"> RAW!Y837</f>
        <v>N</v>
      </c>
      <c r="AA837" s="15">
        <f xml:space="preserve"> ((RAW!Z837 / 10000000000) * 1000)</f>
        <v>0</v>
      </c>
      <c r="AB837" s="15">
        <f xml:space="preserve"> RAW!AA837 / 5</f>
        <v>1115</v>
      </c>
      <c r="AC837" s="16">
        <f xml:space="preserve"> ((RAW!AB837 / 1000000) * 1000)</f>
        <v>0</v>
      </c>
    </row>
    <row r="838" spans="1:29" x14ac:dyDescent="0.25">
      <c r="A838">
        <v>150480000</v>
      </c>
      <c r="B838" s="14">
        <f t="shared" si="13"/>
        <v>41.8</v>
      </c>
      <c r="C838" s="15">
        <f xml:space="preserve"> RAW!B838 / 5</f>
        <v>1115</v>
      </c>
      <c r="D838" s="15">
        <f xml:space="preserve"> RAW!C838 / 5</f>
        <v>-538.4</v>
      </c>
      <c r="E838" s="16">
        <f xml:space="preserve"> RAW!D838 / 5</f>
        <v>385.2</v>
      </c>
      <c r="F838" s="15">
        <f xml:space="preserve"> RAW!E838 / 5000</f>
        <v>1.3049999999999999</v>
      </c>
      <c r="G838" s="15">
        <f xml:space="preserve"> RAW!F838 / 5000</f>
        <v>-0.51580000000000004</v>
      </c>
      <c r="H838" s="15">
        <f xml:space="preserve"> RAW!G838 / 5000</f>
        <v>-0.187</v>
      </c>
      <c r="I838" s="15">
        <f xml:space="preserve"> RAW!H838 / 5000</f>
        <v>-8.4599999999999995E-2</v>
      </c>
      <c r="J838" s="16">
        <f xml:space="preserve"> RAW!I838 / 5000</f>
        <v>0.30320000000000003</v>
      </c>
      <c r="K838" s="16">
        <f xml:space="preserve"> RAW!J838</f>
        <v>11111001</v>
      </c>
      <c r="L838" s="17">
        <f xml:space="preserve"> ((RAW!K838 / 10000000000) * 1000)</f>
        <v>3.9899999999999999E-4</v>
      </c>
      <c r="M838" s="18">
        <f xml:space="preserve"> ((RAW!L838 / 1000000000) * 1000)</f>
        <v>168.36008799999999</v>
      </c>
      <c r="N838" s="15" t="str">
        <f xml:space="preserve"> RAW!M838</f>
        <v>R</v>
      </c>
      <c r="O838" s="15" t="str">
        <f xml:space="preserve"> RAW!N838</f>
        <v>L</v>
      </c>
      <c r="P838" s="16" t="str">
        <f xml:space="preserve"> RAW!O838</f>
        <v>-</v>
      </c>
      <c r="Q838" s="17">
        <f xml:space="preserve"> ((RAW!P838 / 10000000000) * 1000)</f>
        <v>0</v>
      </c>
      <c r="R838" s="18">
        <f xml:space="preserve"> ((RAW!Q838 / 1000000000) * 1000)</f>
        <v>0.697797</v>
      </c>
      <c r="S838" s="15" t="str">
        <f xml:space="preserve"> RAW!R838</f>
        <v>S</v>
      </c>
      <c r="T838" s="15" t="str">
        <f xml:space="preserve"> RAW!S838</f>
        <v>L</v>
      </c>
      <c r="U838" s="16" t="str">
        <f xml:space="preserve"> RAW!T838</f>
        <v>N</v>
      </c>
      <c r="V838" s="17">
        <f xml:space="preserve"> ((RAW!U838 / 10000000000) * 1000)</f>
        <v>0</v>
      </c>
      <c r="W838" s="18">
        <f xml:space="preserve"> ((RAW!V838 / 1000000000) * 1000)</f>
        <v>266.054687</v>
      </c>
      <c r="X838" s="15" t="str">
        <f xml:space="preserve"> RAW!W838</f>
        <v>S</v>
      </c>
      <c r="Y838" s="15" t="str">
        <f xml:space="preserve"> RAW!X838</f>
        <v>L</v>
      </c>
      <c r="Z838" s="16" t="str">
        <f xml:space="preserve"> RAW!Y838</f>
        <v>N</v>
      </c>
      <c r="AA838" s="15">
        <f xml:space="preserve"> ((RAW!Z838 / 10000000000) * 1000)</f>
        <v>3.9899999999999999E-4</v>
      </c>
      <c r="AB838" s="15">
        <f xml:space="preserve"> RAW!AA838 / 5</f>
        <v>1115</v>
      </c>
      <c r="AC838" s="16">
        <f xml:space="preserve"> ((RAW!AB838 / 1000000) * 1000)</f>
        <v>0</v>
      </c>
    </row>
    <row r="839" spans="1:29" x14ac:dyDescent="0.25">
      <c r="A839">
        <v>150660000</v>
      </c>
      <c r="B839" s="14">
        <f t="shared" si="13"/>
        <v>41.85</v>
      </c>
      <c r="C839" s="15">
        <f xml:space="preserve"> RAW!B839 / 5</f>
        <v>1115.5999999999999</v>
      </c>
      <c r="D839" s="15">
        <f xml:space="preserve"> RAW!C839 / 5</f>
        <v>-538.4</v>
      </c>
      <c r="E839" s="16">
        <f xml:space="preserve"> RAW!D839 / 5</f>
        <v>385.2</v>
      </c>
      <c r="F839" s="15">
        <f xml:space="preserve"> RAW!E839 / 5000</f>
        <v>1.3049999999999999</v>
      </c>
      <c r="G839" s="15">
        <f xml:space="preserve"> RAW!F839 / 5000</f>
        <v>-0.51619999999999999</v>
      </c>
      <c r="H839" s="15">
        <f xml:space="preserve"> RAW!G839 / 5000</f>
        <v>-0.187</v>
      </c>
      <c r="I839" s="15">
        <f xml:space="preserve"> RAW!H839 / 5000</f>
        <v>-8.4599999999999995E-2</v>
      </c>
      <c r="J839" s="16">
        <f xml:space="preserve"> RAW!I839 / 5000</f>
        <v>0.3034</v>
      </c>
      <c r="K839" s="16">
        <f xml:space="preserve"> RAW!J839</f>
        <v>11111001</v>
      </c>
      <c r="L839" s="17">
        <f xml:space="preserve"> ((RAW!K839 / 10000000000) * 1000)</f>
        <v>0</v>
      </c>
      <c r="M839" s="18">
        <f xml:space="preserve"> ((RAW!L839 / 1000000000) * 1000)</f>
        <v>168.353386</v>
      </c>
      <c r="N839" s="15" t="str">
        <f xml:space="preserve"> RAW!M839</f>
        <v>R</v>
      </c>
      <c r="O839" s="15" t="str">
        <f xml:space="preserve"> RAW!N839</f>
        <v>L</v>
      </c>
      <c r="P839" s="16" t="str">
        <f xml:space="preserve"> RAW!O839</f>
        <v>-</v>
      </c>
      <c r="Q839" s="17">
        <f xml:space="preserve"> ((RAW!P839 / 10000000000) * 1000)</f>
        <v>0</v>
      </c>
      <c r="R839" s="18">
        <f xml:space="preserve"> ((RAW!Q839 / 1000000000) * 1000)</f>
        <v>0.697797</v>
      </c>
      <c r="S839" s="15" t="str">
        <f xml:space="preserve"> RAW!R839</f>
        <v>S</v>
      </c>
      <c r="T839" s="15" t="str">
        <f xml:space="preserve"> RAW!S839</f>
        <v>L</v>
      </c>
      <c r="U839" s="16" t="str">
        <f xml:space="preserve"> RAW!T839</f>
        <v>N</v>
      </c>
      <c r="V839" s="17">
        <f xml:space="preserve"> ((RAW!U839 / 10000000000) * 1000)</f>
        <v>0</v>
      </c>
      <c r="W839" s="18">
        <f xml:space="preserve"> ((RAW!V839 / 1000000000) * 1000)</f>
        <v>266.054687</v>
      </c>
      <c r="X839" s="15" t="str">
        <f xml:space="preserve"> RAW!W839</f>
        <v>S</v>
      </c>
      <c r="Y839" s="15" t="str">
        <f xml:space="preserve"> RAW!X839</f>
        <v>L</v>
      </c>
      <c r="Z839" s="16" t="str">
        <f xml:space="preserve"> RAW!Y839</f>
        <v>N</v>
      </c>
      <c r="AA839" s="15">
        <f xml:space="preserve"> ((RAW!Z839 / 10000000000) * 1000)</f>
        <v>0</v>
      </c>
      <c r="AB839" s="15">
        <f xml:space="preserve"> RAW!AA839 / 5</f>
        <v>1115.5999999999999</v>
      </c>
      <c r="AC839" s="16">
        <f xml:space="preserve"> ((RAW!AB839 / 1000000) * 1000)</f>
        <v>0</v>
      </c>
    </row>
    <row r="840" spans="1:29" x14ac:dyDescent="0.25">
      <c r="A840">
        <v>150840000</v>
      </c>
      <c r="B840" s="14">
        <f t="shared" si="13"/>
        <v>41.9</v>
      </c>
      <c r="C840" s="15">
        <f xml:space="preserve"> RAW!B840 / 5</f>
        <v>1115</v>
      </c>
      <c r="D840" s="15">
        <f xml:space="preserve"> RAW!C840 / 5</f>
        <v>-538.4</v>
      </c>
      <c r="E840" s="16">
        <f xml:space="preserve"> RAW!D840 / 5</f>
        <v>385.2</v>
      </c>
      <c r="F840" s="15">
        <f xml:space="preserve"> RAW!E840 / 5000</f>
        <v>1.3051999999999999</v>
      </c>
      <c r="G840" s="15">
        <f xml:space="preserve"> RAW!F840 / 5000</f>
        <v>-0.51600000000000001</v>
      </c>
      <c r="H840" s="15">
        <f xml:space="preserve"> RAW!G840 / 5000</f>
        <v>-0.187</v>
      </c>
      <c r="I840" s="15">
        <f xml:space="preserve"> RAW!H840 / 5000</f>
        <v>-8.4599999999999995E-2</v>
      </c>
      <c r="J840" s="16">
        <f xml:space="preserve"> RAW!I840 / 5000</f>
        <v>0.30320000000000003</v>
      </c>
      <c r="K840" s="16">
        <f xml:space="preserve"> RAW!J840</f>
        <v>11111001</v>
      </c>
      <c r="L840" s="17">
        <f xml:space="preserve"> ((RAW!K840 / 10000000000) * 1000)</f>
        <v>0</v>
      </c>
      <c r="M840" s="18">
        <f xml:space="preserve"> ((RAW!L840 / 1000000000) * 1000)</f>
        <v>168.35280399999999</v>
      </c>
      <c r="N840" s="15" t="str">
        <f xml:space="preserve"> RAW!M840</f>
        <v>R</v>
      </c>
      <c r="O840" s="15" t="str">
        <f xml:space="preserve"> RAW!N840</f>
        <v>L</v>
      </c>
      <c r="P840" s="16" t="str">
        <f xml:space="preserve"> RAW!O840</f>
        <v>-</v>
      </c>
      <c r="Q840" s="17">
        <f xml:space="preserve"> ((RAW!P840 / 10000000000) * 1000)</f>
        <v>0</v>
      </c>
      <c r="R840" s="18">
        <f xml:space="preserve"> ((RAW!Q840 / 1000000000) * 1000)</f>
        <v>0.697797</v>
      </c>
      <c r="S840" s="15" t="str">
        <f xml:space="preserve"> RAW!R840</f>
        <v>S</v>
      </c>
      <c r="T840" s="15" t="str">
        <f xml:space="preserve"> RAW!S840</f>
        <v>L</v>
      </c>
      <c r="U840" s="16" t="str">
        <f xml:space="preserve"> RAW!T840</f>
        <v>N</v>
      </c>
      <c r="V840" s="17">
        <f xml:space="preserve"> ((RAW!U840 / 10000000000) * 1000)</f>
        <v>0</v>
      </c>
      <c r="W840" s="18">
        <f xml:space="preserve"> ((RAW!V840 / 1000000000) * 1000)</f>
        <v>266.054687</v>
      </c>
      <c r="X840" s="15" t="str">
        <f xml:space="preserve"> RAW!W840</f>
        <v>S</v>
      </c>
      <c r="Y840" s="15" t="str">
        <f xml:space="preserve"> RAW!X840</f>
        <v>L</v>
      </c>
      <c r="Z840" s="16" t="str">
        <f xml:space="preserve"> RAW!Y840</f>
        <v>N</v>
      </c>
      <c r="AA840" s="15">
        <f xml:space="preserve"> ((RAW!Z840 / 10000000000) * 1000)</f>
        <v>0</v>
      </c>
      <c r="AB840" s="15">
        <f xml:space="preserve"> RAW!AA840 / 5</f>
        <v>1115</v>
      </c>
      <c r="AC840" s="16">
        <f xml:space="preserve"> ((RAW!AB840 / 1000000) * 1000)</f>
        <v>0</v>
      </c>
    </row>
    <row r="841" spans="1:29" x14ac:dyDescent="0.25">
      <c r="A841">
        <v>151020000</v>
      </c>
      <c r="B841" s="14">
        <f t="shared" si="13"/>
        <v>41.95</v>
      </c>
      <c r="C841" s="15">
        <f xml:space="preserve"> RAW!B841 / 5</f>
        <v>1115</v>
      </c>
      <c r="D841" s="15">
        <f xml:space="preserve"> RAW!C841 / 5</f>
        <v>-538.4</v>
      </c>
      <c r="E841" s="16">
        <f xml:space="preserve"> RAW!D841 / 5</f>
        <v>385.2</v>
      </c>
      <c r="F841" s="15">
        <f xml:space="preserve"> RAW!E841 / 5000</f>
        <v>1.3049999999999999</v>
      </c>
      <c r="G841" s="15">
        <f xml:space="preserve"> RAW!F841 / 5000</f>
        <v>-0.51600000000000001</v>
      </c>
      <c r="H841" s="15">
        <f xml:space="preserve"> RAW!G841 / 5000</f>
        <v>-0.187</v>
      </c>
      <c r="I841" s="15">
        <f xml:space="preserve"> RAW!H841 / 5000</f>
        <v>-8.4400000000000003E-2</v>
      </c>
      <c r="J841" s="16">
        <f xml:space="preserve"> RAW!I841 / 5000</f>
        <v>0.30320000000000003</v>
      </c>
      <c r="K841" s="16">
        <f xml:space="preserve"> RAW!J841</f>
        <v>11111001</v>
      </c>
      <c r="L841" s="17">
        <f xml:space="preserve"> ((RAW!K841 / 10000000000) * 1000)</f>
        <v>5.9800000000000001E-4</v>
      </c>
      <c r="M841" s="18">
        <f xml:space="preserve"> ((RAW!L841 / 1000000000) * 1000)</f>
        <v>168.351474</v>
      </c>
      <c r="N841" s="15" t="str">
        <f xml:space="preserve"> RAW!M841</f>
        <v>R</v>
      </c>
      <c r="O841" s="15" t="str">
        <f xml:space="preserve"> RAW!N841</f>
        <v>L</v>
      </c>
      <c r="P841" s="16" t="str">
        <f xml:space="preserve"> RAW!O841</f>
        <v>-</v>
      </c>
      <c r="Q841" s="17">
        <f xml:space="preserve"> ((RAW!P841 / 10000000000) * 1000)</f>
        <v>0</v>
      </c>
      <c r="R841" s="18">
        <f xml:space="preserve"> ((RAW!Q841 / 1000000000) * 1000)</f>
        <v>0.697797</v>
      </c>
      <c r="S841" s="15" t="str">
        <f xml:space="preserve"> RAW!R841</f>
        <v>S</v>
      </c>
      <c r="T841" s="15" t="str">
        <f xml:space="preserve"> RAW!S841</f>
        <v>L</v>
      </c>
      <c r="U841" s="16" t="str">
        <f xml:space="preserve"> RAW!T841</f>
        <v>N</v>
      </c>
      <c r="V841" s="17">
        <f xml:space="preserve"> ((RAW!U841 / 10000000000) * 1000)</f>
        <v>0</v>
      </c>
      <c r="W841" s="18">
        <f xml:space="preserve"> ((RAW!V841 / 1000000000) * 1000)</f>
        <v>266.054687</v>
      </c>
      <c r="X841" s="15" t="str">
        <f xml:space="preserve"> RAW!W841</f>
        <v>S</v>
      </c>
      <c r="Y841" s="15" t="str">
        <f xml:space="preserve"> RAW!X841</f>
        <v>L</v>
      </c>
      <c r="Z841" s="16" t="str">
        <f xml:space="preserve"> RAW!Y841</f>
        <v>N</v>
      </c>
      <c r="AA841" s="15">
        <f xml:space="preserve"> ((RAW!Z841 / 10000000000) * 1000)</f>
        <v>5.9800000000000001E-4</v>
      </c>
      <c r="AB841" s="15">
        <f xml:space="preserve"> RAW!AA841 / 5</f>
        <v>1115</v>
      </c>
      <c r="AC841" s="16">
        <f xml:space="preserve"> ((RAW!AB841 / 1000000) * 1000)</f>
        <v>0</v>
      </c>
    </row>
    <row r="842" spans="1:29" x14ac:dyDescent="0.25">
      <c r="A842">
        <v>151200000</v>
      </c>
      <c r="B842" s="14">
        <f t="shared" si="13"/>
        <v>42</v>
      </c>
      <c r="C842" s="15">
        <f xml:space="preserve"> RAW!B842 / 5</f>
        <v>1115</v>
      </c>
      <c r="D842" s="15">
        <f xml:space="preserve"> RAW!C842 / 5</f>
        <v>-538.4</v>
      </c>
      <c r="E842" s="16">
        <f xml:space="preserve"> RAW!D842 / 5</f>
        <v>385.2</v>
      </c>
      <c r="F842" s="15">
        <f xml:space="preserve"> RAW!E842 / 5000</f>
        <v>1.3049999999999999</v>
      </c>
      <c r="G842" s="15">
        <f xml:space="preserve"> RAW!F842 / 5000</f>
        <v>-0.51600000000000001</v>
      </c>
      <c r="H842" s="15">
        <f xml:space="preserve"> RAW!G842 / 5000</f>
        <v>-0.187</v>
      </c>
      <c r="I842" s="15">
        <f xml:space="preserve"> RAW!H842 / 5000</f>
        <v>-8.4400000000000003E-2</v>
      </c>
      <c r="J842" s="16">
        <f xml:space="preserve"> RAW!I842 / 5000</f>
        <v>0.30320000000000003</v>
      </c>
      <c r="K842" s="16">
        <f xml:space="preserve"> RAW!J842</f>
        <v>11111001</v>
      </c>
      <c r="L842" s="17">
        <f xml:space="preserve"> ((RAW!K842 / 10000000000) * 1000)</f>
        <v>0</v>
      </c>
      <c r="M842" s="18">
        <f xml:space="preserve"> ((RAW!L842 / 1000000000) * 1000)</f>
        <v>168.35001099999999</v>
      </c>
      <c r="N842" s="15" t="str">
        <f xml:space="preserve"> RAW!M842</f>
        <v>R</v>
      </c>
      <c r="O842" s="15" t="str">
        <f xml:space="preserve"> RAW!N842</f>
        <v>L</v>
      </c>
      <c r="P842" s="16" t="str">
        <f xml:space="preserve"> RAW!O842</f>
        <v>-</v>
      </c>
      <c r="Q842" s="17">
        <f xml:space="preserve"> ((RAW!P842 / 10000000000) * 1000)</f>
        <v>0</v>
      </c>
      <c r="R842" s="18">
        <f xml:space="preserve"> ((RAW!Q842 / 1000000000) * 1000)</f>
        <v>0.697797</v>
      </c>
      <c r="S842" s="15" t="str">
        <f xml:space="preserve"> RAW!R842</f>
        <v>S</v>
      </c>
      <c r="T842" s="15" t="str">
        <f xml:space="preserve"> RAW!S842</f>
        <v>L</v>
      </c>
      <c r="U842" s="16" t="str">
        <f xml:space="preserve"> RAW!T842</f>
        <v>N</v>
      </c>
      <c r="V842" s="17">
        <f xml:space="preserve"> ((RAW!U842 / 10000000000) * 1000)</f>
        <v>0</v>
      </c>
      <c r="W842" s="18">
        <f xml:space="preserve"> ((RAW!V842 / 1000000000) * 1000)</f>
        <v>266.054687</v>
      </c>
      <c r="X842" s="15" t="str">
        <f xml:space="preserve"> RAW!W842</f>
        <v>S</v>
      </c>
      <c r="Y842" s="15" t="str">
        <f xml:space="preserve"> RAW!X842</f>
        <v>L</v>
      </c>
      <c r="Z842" s="16" t="str">
        <f xml:space="preserve"> RAW!Y842</f>
        <v>N</v>
      </c>
      <c r="AA842" s="15">
        <f xml:space="preserve"> ((RAW!Z842 / 10000000000) * 1000)</f>
        <v>0</v>
      </c>
      <c r="AB842" s="15">
        <f xml:space="preserve"> RAW!AA842 / 5</f>
        <v>1115</v>
      </c>
      <c r="AC842" s="16">
        <f xml:space="preserve"> ((RAW!AB842 / 1000000) * 1000)</f>
        <v>0</v>
      </c>
    </row>
    <row r="843" spans="1:29" x14ac:dyDescent="0.25">
      <c r="A843">
        <v>151380000</v>
      </c>
      <c r="B843" s="14">
        <f t="shared" si="13"/>
        <v>42.05</v>
      </c>
      <c r="C843" s="15">
        <f xml:space="preserve"> RAW!B843 / 5</f>
        <v>1115.5999999999999</v>
      </c>
      <c r="D843" s="15">
        <f xml:space="preserve"> RAW!C843 / 5</f>
        <v>-538.4</v>
      </c>
      <c r="E843" s="16">
        <f xml:space="preserve"> RAW!D843 / 5</f>
        <v>385.2</v>
      </c>
      <c r="F843" s="15">
        <f xml:space="preserve"> RAW!E843 / 5000</f>
        <v>1.3049999999999999</v>
      </c>
      <c r="G843" s="15">
        <f xml:space="preserve"> RAW!F843 / 5000</f>
        <v>-0.51600000000000001</v>
      </c>
      <c r="H843" s="15">
        <f xml:space="preserve"> RAW!G843 / 5000</f>
        <v>-0.187</v>
      </c>
      <c r="I843" s="15">
        <f xml:space="preserve"> RAW!H843 / 5000</f>
        <v>-8.4599999999999995E-2</v>
      </c>
      <c r="J843" s="16">
        <f xml:space="preserve"> RAW!I843 / 5000</f>
        <v>0.30299999999999999</v>
      </c>
      <c r="K843" s="16">
        <f xml:space="preserve"> RAW!J843</f>
        <v>11111001</v>
      </c>
      <c r="L843" s="17">
        <f xml:space="preserve"> ((RAW!K843 / 10000000000) * 1000)</f>
        <v>0</v>
      </c>
      <c r="M843" s="18">
        <f xml:space="preserve"> ((RAW!L843 / 1000000000) * 1000)</f>
        <v>168.33251799999999</v>
      </c>
      <c r="N843" s="15" t="str">
        <f xml:space="preserve"> RAW!M843</f>
        <v>R</v>
      </c>
      <c r="O843" s="15" t="str">
        <f xml:space="preserve"> RAW!N843</f>
        <v>L</v>
      </c>
      <c r="P843" s="16" t="str">
        <f xml:space="preserve"> RAW!O843</f>
        <v>-</v>
      </c>
      <c r="Q843" s="17">
        <f xml:space="preserve"> ((RAW!P843 / 10000000000) * 1000)</f>
        <v>0</v>
      </c>
      <c r="R843" s="18">
        <f xml:space="preserve"> ((RAW!Q843 / 1000000000) * 1000)</f>
        <v>0.697797</v>
      </c>
      <c r="S843" s="15" t="str">
        <f xml:space="preserve"> RAW!R843</f>
        <v>S</v>
      </c>
      <c r="T843" s="15" t="str">
        <f xml:space="preserve"> RAW!S843</f>
        <v>L</v>
      </c>
      <c r="U843" s="16" t="str">
        <f xml:space="preserve"> RAW!T843</f>
        <v>N</v>
      </c>
      <c r="V843" s="17">
        <f xml:space="preserve"> ((RAW!U843 / 10000000000) * 1000)</f>
        <v>0</v>
      </c>
      <c r="W843" s="18">
        <f xml:space="preserve"> ((RAW!V843 / 1000000000) * 1000)</f>
        <v>266.054687</v>
      </c>
      <c r="X843" s="15" t="str">
        <f xml:space="preserve"> RAW!W843</f>
        <v>S</v>
      </c>
      <c r="Y843" s="15" t="str">
        <f xml:space="preserve"> RAW!X843</f>
        <v>L</v>
      </c>
      <c r="Z843" s="16" t="str">
        <f xml:space="preserve"> RAW!Y843</f>
        <v>N</v>
      </c>
      <c r="AA843" s="15">
        <f xml:space="preserve"> ((RAW!Z843 / 10000000000) * 1000)</f>
        <v>0</v>
      </c>
      <c r="AB843" s="15">
        <f xml:space="preserve"> RAW!AA843 / 5</f>
        <v>1115.5999999999999</v>
      </c>
      <c r="AC843" s="16">
        <f xml:space="preserve"> ((RAW!AB843 / 1000000) * 1000)</f>
        <v>0</v>
      </c>
    </row>
    <row r="844" spans="1:29" x14ac:dyDescent="0.25">
      <c r="A844">
        <v>151560000</v>
      </c>
      <c r="B844" s="14">
        <f t="shared" si="13"/>
        <v>42.1</v>
      </c>
      <c r="C844" s="15">
        <f xml:space="preserve"> RAW!B844 / 5</f>
        <v>1115</v>
      </c>
      <c r="D844" s="15">
        <f xml:space="preserve"> RAW!C844 / 5</f>
        <v>-538.4</v>
      </c>
      <c r="E844" s="16">
        <f xml:space="preserve"> RAW!D844 / 5</f>
        <v>385.2</v>
      </c>
      <c r="F844" s="15">
        <f xml:space="preserve"> RAW!E844 / 5000</f>
        <v>1.3049999999999999</v>
      </c>
      <c r="G844" s="15">
        <f xml:space="preserve"> RAW!F844 / 5000</f>
        <v>-0.51600000000000001</v>
      </c>
      <c r="H844" s="15">
        <f xml:space="preserve"> RAW!G844 / 5000</f>
        <v>-0.187</v>
      </c>
      <c r="I844" s="15">
        <f xml:space="preserve"> RAW!H844 / 5000</f>
        <v>-8.4599999999999995E-2</v>
      </c>
      <c r="J844" s="16">
        <f xml:space="preserve"> RAW!I844 / 5000</f>
        <v>0.30320000000000003</v>
      </c>
      <c r="K844" s="16">
        <f xml:space="preserve"> RAW!J844</f>
        <v>11111001</v>
      </c>
      <c r="L844" s="17">
        <f xml:space="preserve"> ((RAW!K844 / 10000000000) * 1000)</f>
        <v>0</v>
      </c>
      <c r="M844" s="18">
        <f xml:space="preserve"> ((RAW!L844 / 1000000000) * 1000)</f>
        <v>168.33200200000002</v>
      </c>
      <c r="N844" s="15" t="str">
        <f xml:space="preserve"> RAW!M844</f>
        <v>R</v>
      </c>
      <c r="O844" s="15" t="str">
        <f xml:space="preserve"> RAW!N844</f>
        <v>L</v>
      </c>
      <c r="P844" s="16" t="str">
        <f xml:space="preserve"> RAW!O844</f>
        <v>-</v>
      </c>
      <c r="Q844" s="17">
        <f xml:space="preserve"> ((RAW!P844 / 10000000000) * 1000)</f>
        <v>0</v>
      </c>
      <c r="R844" s="18">
        <f xml:space="preserve"> ((RAW!Q844 / 1000000000) * 1000)</f>
        <v>0.697797</v>
      </c>
      <c r="S844" s="15" t="str">
        <f xml:space="preserve"> RAW!R844</f>
        <v>S</v>
      </c>
      <c r="T844" s="15" t="str">
        <f xml:space="preserve"> RAW!S844</f>
        <v>L</v>
      </c>
      <c r="U844" s="16" t="str">
        <f xml:space="preserve"> RAW!T844</f>
        <v>N</v>
      </c>
      <c r="V844" s="17">
        <f xml:space="preserve"> ((RAW!U844 / 10000000000) * 1000)</f>
        <v>0</v>
      </c>
      <c r="W844" s="18">
        <f xml:space="preserve"> ((RAW!V844 / 1000000000) * 1000)</f>
        <v>266.054687</v>
      </c>
      <c r="X844" s="15" t="str">
        <f xml:space="preserve"> RAW!W844</f>
        <v>S</v>
      </c>
      <c r="Y844" s="15" t="str">
        <f xml:space="preserve"> RAW!X844</f>
        <v>L</v>
      </c>
      <c r="Z844" s="16" t="str">
        <f xml:space="preserve"> RAW!Y844</f>
        <v>N</v>
      </c>
      <c r="AA844" s="15">
        <f xml:space="preserve"> ((RAW!Z844 / 10000000000) * 1000)</f>
        <v>0</v>
      </c>
      <c r="AB844" s="15">
        <f xml:space="preserve"> RAW!AA844 / 5</f>
        <v>1115</v>
      </c>
      <c r="AC844" s="16">
        <f xml:space="preserve"> ((RAW!AB844 / 1000000) * 1000)</f>
        <v>0</v>
      </c>
    </row>
    <row r="845" spans="1:29" x14ac:dyDescent="0.25">
      <c r="A845">
        <v>151740000</v>
      </c>
      <c r="B845" s="14">
        <f t="shared" si="13"/>
        <v>42.15</v>
      </c>
      <c r="C845" s="15">
        <f xml:space="preserve"> RAW!B845 / 5</f>
        <v>1115</v>
      </c>
      <c r="D845" s="15">
        <f xml:space="preserve"> RAW!C845 / 5</f>
        <v>-538.4</v>
      </c>
      <c r="E845" s="16">
        <f xml:space="preserve"> RAW!D845 / 5</f>
        <v>385.2</v>
      </c>
      <c r="F845" s="15">
        <f xml:space="preserve"> RAW!E845 / 5000</f>
        <v>1.3049999999999999</v>
      </c>
      <c r="G845" s="15">
        <f xml:space="preserve"> RAW!F845 / 5000</f>
        <v>-0.51619999999999999</v>
      </c>
      <c r="H845" s="15">
        <f xml:space="preserve"> RAW!G845 / 5000</f>
        <v>-0.18720000000000001</v>
      </c>
      <c r="I845" s="15">
        <f xml:space="preserve"> RAW!H845 / 5000</f>
        <v>-8.4599999999999995E-2</v>
      </c>
      <c r="J845" s="16">
        <f xml:space="preserve"> RAW!I845 / 5000</f>
        <v>0.30299999999999999</v>
      </c>
      <c r="K845" s="16">
        <f xml:space="preserve"> RAW!J845</f>
        <v>11111001</v>
      </c>
      <c r="L845" s="17">
        <f xml:space="preserve"> ((RAW!K845 / 10000000000) * 1000)</f>
        <v>0</v>
      </c>
      <c r="M845" s="18">
        <f xml:space="preserve"> ((RAW!L845 / 1000000000) * 1000)</f>
        <v>168.32594900000001</v>
      </c>
      <c r="N845" s="15" t="str">
        <f xml:space="preserve"> RAW!M845</f>
        <v>R</v>
      </c>
      <c r="O845" s="15" t="str">
        <f xml:space="preserve"> RAW!N845</f>
        <v>L</v>
      </c>
      <c r="P845" s="16" t="str">
        <f xml:space="preserve"> RAW!O845</f>
        <v>-</v>
      </c>
      <c r="Q845" s="17">
        <f xml:space="preserve"> ((RAW!P845 / 10000000000) * 1000)</f>
        <v>0</v>
      </c>
      <c r="R845" s="18">
        <f xml:space="preserve"> ((RAW!Q845 / 1000000000) * 1000)</f>
        <v>0.697797</v>
      </c>
      <c r="S845" s="15" t="str">
        <f xml:space="preserve"> RAW!R845</f>
        <v>S</v>
      </c>
      <c r="T845" s="15" t="str">
        <f xml:space="preserve"> RAW!S845</f>
        <v>L</v>
      </c>
      <c r="U845" s="16" t="str">
        <f xml:space="preserve"> RAW!T845</f>
        <v>N</v>
      </c>
      <c r="V845" s="17">
        <f xml:space="preserve"> ((RAW!U845 / 10000000000) * 1000)</f>
        <v>0</v>
      </c>
      <c r="W845" s="18">
        <f xml:space="preserve"> ((RAW!V845 / 1000000000) * 1000)</f>
        <v>266.054687</v>
      </c>
      <c r="X845" s="15" t="str">
        <f xml:space="preserve"> RAW!W845</f>
        <v>S</v>
      </c>
      <c r="Y845" s="15" t="str">
        <f xml:space="preserve"> RAW!X845</f>
        <v>L</v>
      </c>
      <c r="Z845" s="16" t="str">
        <f xml:space="preserve"> RAW!Y845</f>
        <v>N</v>
      </c>
      <c r="AA845" s="15">
        <f xml:space="preserve"> ((RAW!Z845 / 10000000000) * 1000)</f>
        <v>0</v>
      </c>
      <c r="AB845" s="15">
        <f xml:space="preserve"> RAW!AA845 / 5</f>
        <v>1115</v>
      </c>
      <c r="AC845" s="16">
        <f xml:space="preserve"> ((RAW!AB845 / 1000000) * 1000)</f>
        <v>0</v>
      </c>
    </row>
    <row r="846" spans="1:29" x14ac:dyDescent="0.25">
      <c r="A846">
        <v>151920000</v>
      </c>
      <c r="B846" s="14">
        <f t="shared" si="13"/>
        <v>42.2</v>
      </c>
      <c r="C846" s="15">
        <f xml:space="preserve"> RAW!B846 / 5</f>
        <v>1115</v>
      </c>
      <c r="D846" s="15">
        <f xml:space="preserve"> RAW!C846 / 5</f>
        <v>-538.4</v>
      </c>
      <c r="E846" s="16">
        <f xml:space="preserve"> RAW!D846 / 5</f>
        <v>385.2</v>
      </c>
      <c r="F846" s="15">
        <f xml:space="preserve"> RAW!E846 / 5000</f>
        <v>1.3051999999999999</v>
      </c>
      <c r="G846" s="15">
        <f xml:space="preserve"> RAW!F846 / 5000</f>
        <v>-0.51619999999999999</v>
      </c>
      <c r="H846" s="15">
        <f xml:space="preserve"> RAW!G846 / 5000</f>
        <v>-0.18720000000000001</v>
      </c>
      <c r="I846" s="15">
        <f xml:space="preserve"> RAW!H846 / 5000</f>
        <v>-8.4599999999999995E-2</v>
      </c>
      <c r="J846" s="16">
        <f xml:space="preserve"> RAW!I846 / 5000</f>
        <v>0.30299999999999999</v>
      </c>
      <c r="K846" s="16">
        <f xml:space="preserve"> RAW!J846</f>
        <v>11111001</v>
      </c>
      <c r="L846" s="17">
        <f xml:space="preserve"> ((RAW!K846 / 10000000000) * 1000)</f>
        <v>0</v>
      </c>
      <c r="M846" s="18">
        <f xml:space="preserve"> ((RAW!L846 / 1000000000) * 1000)</f>
        <v>168.31622199999998</v>
      </c>
      <c r="N846" s="15" t="str">
        <f xml:space="preserve"> RAW!M846</f>
        <v>R</v>
      </c>
      <c r="O846" s="15" t="str">
        <f xml:space="preserve"> RAW!N846</f>
        <v>L</v>
      </c>
      <c r="P846" s="16" t="str">
        <f xml:space="preserve"> RAW!O846</f>
        <v>-</v>
      </c>
      <c r="Q846" s="17">
        <f xml:space="preserve"> ((RAW!P846 / 10000000000) * 1000)</f>
        <v>0</v>
      </c>
      <c r="R846" s="18">
        <f xml:space="preserve"> ((RAW!Q846 / 1000000000) * 1000)</f>
        <v>0.697797</v>
      </c>
      <c r="S846" s="15" t="str">
        <f xml:space="preserve"> RAW!R846</f>
        <v>S</v>
      </c>
      <c r="T846" s="15" t="str">
        <f xml:space="preserve"> RAW!S846</f>
        <v>L</v>
      </c>
      <c r="U846" s="16" t="str">
        <f xml:space="preserve"> RAW!T846</f>
        <v>N</v>
      </c>
      <c r="V846" s="17">
        <f xml:space="preserve"> ((RAW!U846 / 10000000000) * 1000)</f>
        <v>0</v>
      </c>
      <c r="W846" s="18">
        <f xml:space="preserve"> ((RAW!V846 / 1000000000) * 1000)</f>
        <v>266.054687</v>
      </c>
      <c r="X846" s="15" t="str">
        <f xml:space="preserve"> RAW!W846</f>
        <v>S</v>
      </c>
      <c r="Y846" s="15" t="str">
        <f xml:space="preserve"> RAW!X846</f>
        <v>L</v>
      </c>
      <c r="Z846" s="16" t="str">
        <f xml:space="preserve"> RAW!Y846</f>
        <v>N</v>
      </c>
      <c r="AA846" s="15">
        <f xml:space="preserve"> ((RAW!Z846 / 10000000000) * 1000)</f>
        <v>0</v>
      </c>
      <c r="AB846" s="15">
        <f xml:space="preserve"> RAW!AA846 / 5</f>
        <v>1115</v>
      </c>
      <c r="AC846" s="16">
        <f xml:space="preserve"> ((RAW!AB846 / 1000000) * 1000)</f>
        <v>0</v>
      </c>
    </row>
    <row r="847" spans="1:29" x14ac:dyDescent="0.25">
      <c r="A847">
        <v>152100000</v>
      </c>
      <c r="B847" s="14">
        <f t="shared" si="13"/>
        <v>42.25</v>
      </c>
      <c r="C847" s="15">
        <f xml:space="preserve"> RAW!B847 / 5</f>
        <v>1115</v>
      </c>
      <c r="D847" s="15">
        <f xml:space="preserve"> RAW!C847 / 5</f>
        <v>-538.4</v>
      </c>
      <c r="E847" s="16">
        <f xml:space="preserve"> RAW!D847 / 5</f>
        <v>385.2</v>
      </c>
      <c r="F847" s="15">
        <f xml:space="preserve"> RAW!E847 / 5000</f>
        <v>1.3049999999999999</v>
      </c>
      <c r="G847" s="15">
        <f xml:space="preserve"> RAW!F847 / 5000</f>
        <v>-0.51619999999999999</v>
      </c>
      <c r="H847" s="15">
        <f xml:space="preserve"> RAW!G847 / 5000</f>
        <v>-0.187</v>
      </c>
      <c r="I847" s="15">
        <f xml:space="preserve"> RAW!H847 / 5000</f>
        <v>-8.4599999999999995E-2</v>
      </c>
      <c r="J847" s="16">
        <f xml:space="preserve"> RAW!I847 / 5000</f>
        <v>0.30320000000000003</v>
      </c>
      <c r="K847" s="16">
        <f xml:space="preserve"> RAW!J847</f>
        <v>11111001</v>
      </c>
      <c r="L847" s="17">
        <f xml:space="preserve"> ((RAW!K847 / 10000000000) * 1000)</f>
        <v>1.596E-3</v>
      </c>
      <c r="M847" s="18">
        <f xml:space="preserve"> ((RAW!L847 / 1000000000) * 1000)</f>
        <v>168.30268599999999</v>
      </c>
      <c r="N847" s="15" t="str">
        <f xml:space="preserve"> RAW!M847</f>
        <v>R</v>
      </c>
      <c r="O847" s="15" t="str">
        <f xml:space="preserve"> RAW!N847</f>
        <v>L</v>
      </c>
      <c r="P847" s="16" t="str">
        <f xml:space="preserve"> RAW!O847</f>
        <v>-</v>
      </c>
      <c r="Q847" s="17">
        <f xml:space="preserve"> ((RAW!P847 / 10000000000) * 1000)</f>
        <v>0</v>
      </c>
      <c r="R847" s="18">
        <f xml:space="preserve"> ((RAW!Q847 / 1000000000) * 1000)</f>
        <v>0.697797</v>
      </c>
      <c r="S847" s="15" t="str">
        <f xml:space="preserve"> RAW!R847</f>
        <v>S</v>
      </c>
      <c r="T847" s="15" t="str">
        <f xml:space="preserve"> RAW!S847</f>
        <v>L</v>
      </c>
      <c r="U847" s="16" t="str">
        <f xml:space="preserve"> RAW!T847</f>
        <v>N</v>
      </c>
      <c r="V847" s="17">
        <f xml:space="preserve"> ((RAW!U847 / 10000000000) * 1000)</f>
        <v>0</v>
      </c>
      <c r="W847" s="18">
        <f xml:space="preserve"> ((RAW!V847 / 1000000000) * 1000)</f>
        <v>266.054687</v>
      </c>
      <c r="X847" s="15" t="str">
        <f xml:space="preserve"> RAW!W847</f>
        <v>S</v>
      </c>
      <c r="Y847" s="15" t="str">
        <f xml:space="preserve"> RAW!X847</f>
        <v>L</v>
      </c>
      <c r="Z847" s="16" t="str">
        <f xml:space="preserve"> RAW!Y847</f>
        <v>N</v>
      </c>
      <c r="AA847" s="15">
        <f xml:space="preserve"> ((RAW!Z847 / 10000000000) * 1000)</f>
        <v>1.596E-3</v>
      </c>
      <c r="AB847" s="15">
        <f xml:space="preserve"> RAW!AA847 / 5</f>
        <v>1115</v>
      </c>
      <c r="AC847" s="16">
        <f xml:space="preserve"> ((RAW!AB847 / 1000000) * 1000)</f>
        <v>0</v>
      </c>
    </row>
    <row r="848" spans="1:29" x14ac:dyDescent="0.25">
      <c r="A848">
        <v>152280000</v>
      </c>
      <c r="B848" s="14">
        <f t="shared" si="13"/>
        <v>42.3</v>
      </c>
      <c r="C848" s="15">
        <f xml:space="preserve"> RAW!B848 / 5</f>
        <v>1115</v>
      </c>
      <c r="D848" s="15">
        <f xml:space="preserve"> RAW!C848 / 5</f>
        <v>-538.4</v>
      </c>
      <c r="E848" s="16">
        <f xml:space="preserve"> RAW!D848 / 5</f>
        <v>385.2</v>
      </c>
      <c r="F848" s="15">
        <f xml:space="preserve"> RAW!E848 / 5000</f>
        <v>1.3049999999999999</v>
      </c>
      <c r="G848" s="15">
        <f xml:space="preserve"> RAW!F848 / 5000</f>
        <v>-0.51580000000000004</v>
      </c>
      <c r="H848" s="15">
        <f xml:space="preserve"> RAW!G848 / 5000</f>
        <v>-0.187</v>
      </c>
      <c r="I848" s="15">
        <f xml:space="preserve"> RAW!H848 / 5000</f>
        <v>-8.4599999999999995E-2</v>
      </c>
      <c r="J848" s="16">
        <f xml:space="preserve"> RAW!I848 / 5000</f>
        <v>0.30299999999999999</v>
      </c>
      <c r="K848" s="16">
        <f xml:space="preserve"> RAW!J848</f>
        <v>11111001</v>
      </c>
      <c r="L848" s="17">
        <f xml:space="preserve"> ((RAW!K848 / 10000000000) * 1000)</f>
        <v>7.9810000000000002E-3</v>
      </c>
      <c r="M848" s="18">
        <f xml:space="preserve"> ((RAW!L848 / 1000000000) * 1000)</f>
        <v>168.268282</v>
      </c>
      <c r="N848" s="15" t="str">
        <f xml:space="preserve"> RAW!M848</f>
        <v>R</v>
      </c>
      <c r="O848" s="15" t="str">
        <f xml:space="preserve"> RAW!N848</f>
        <v>L</v>
      </c>
      <c r="P848" s="16" t="str">
        <f xml:space="preserve"> RAW!O848</f>
        <v>-</v>
      </c>
      <c r="Q848" s="17">
        <f xml:space="preserve"> ((RAW!P848 / 10000000000) * 1000)</f>
        <v>0</v>
      </c>
      <c r="R848" s="18">
        <f xml:space="preserve"> ((RAW!Q848 / 1000000000) * 1000)</f>
        <v>0.697797</v>
      </c>
      <c r="S848" s="15" t="str">
        <f xml:space="preserve"> RAW!R848</f>
        <v>S</v>
      </c>
      <c r="T848" s="15" t="str">
        <f xml:space="preserve"> RAW!S848</f>
        <v>L</v>
      </c>
      <c r="U848" s="16" t="str">
        <f xml:space="preserve"> RAW!T848</f>
        <v>N</v>
      </c>
      <c r="V848" s="17">
        <f xml:space="preserve"> ((RAW!U848 / 10000000000) * 1000)</f>
        <v>0</v>
      </c>
      <c r="W848" s="18">
        <f xml:space="preserve"> ((RAW!V848 / 1000000000) * 1000)</f>
        <v>266.054687</v>
      </c>
      <c r="X848" s="15" t="str">
        <f xml:space="preserve"> RAW!W848</f>
        <v>S</v>
      </c>
      <c r="Y848" s="15" t="str">
        <f xml:space="preserve"> RAW!X848</f>
        <v>L</v>
      </c>
      <c r="Z848" s="16" t="str">
        <f xml:space="preserve"> RAW!Y848</f>
        <v>N</v>
      </c>
      <c r="AA848" s="15">
        <f xml:space="preserve"> ((RAW!Z848 / 10000000000) * 1000)</f>
        <v>7.9810000000000002E-3</v>
      </c>
      <c r="AB848" s="15">
        <f xml:space="preserve"> RAW!AA848 / 5</f>
        <v>1115</v>
      </c>
      <c r="AC848" s="16">
        <f xml:space="preserve"> ((RAW!AB848 / 1000000) * 1000)</f>
        <v>0</v>
      </c>
    </row>
    <row r="849" spans="1:29" x14ac:dyDescent="0.25">
      <c r="A849">
        <v>152460000</v>
      </c>
      <c r="B849" s="14">
        <f t="shared" si="13"/>
        <v>42.35</v>
      </c>
      <c r="C849" s="15">
        <f xml:space="preserve"> RAW!B849 / 5</f>
        <v>1115.8</v>
      </c>
      <c r="D849" s="15">
        <f xml:space="preserve"> RAW!C849 / 5</f>
        <v>-538.4</v>
      </c>
      <c r="E849" s="16">
        <f xml:space="preserve"> RAW!D849 / 5</f>
        <v>385.2</v>
      </c>
      <c r="F849" s="15">
        <f xml:space="preserve"> RAW!E849 / 5000</f>
        <v>1.3049999999999999</v>
      </c>
      <c r="G849" s="15">
        <f xml:space="preserve"> RAW!F849 / 5000</f>
        <v>-0.51580000000000004</v>
      </c>
      <c r="H849" s="15">
        <f xml:space="preserve"> RAW!G849 / 5000</f>
        <v>-0.18679999999999999</v>
      </c>
      <c r="I849" s="15">
        <f xml:space="preserve"> RAW!H849 / 5000</f>
        <v>-8.4199999999999997E-2</v>
      </c>
      <c r="J849" s="16">
        <f xml:space="preserve"> RAW!I849 / 5000</f>
        <v>0.3034</v>
      </c>
      <c r="K849" s="16">
        <f xml:space="preserve"> RAW!J849</f>
        <v>11111001</v>
      </c>
      <c r="L849" s="17">
        <f xml:space="preserve"> ((RAW!K849 / 10000000000) * 1000)</f>
        <v>0</v>
      </c>
      <c r="M849" s="18">
        <f xml:space="preserve"> ((RAW!L849 / 1000000000) * 1000)</f>
        <v>168.26706799999999</v>
      </c>
      <c r="N849" s="15" t="str">
        <f xml:space="preserve"> RAW!M849</f>
        <v>R</v>
      </c>
      <c r="O849" s="15" t="str">
        <f xml:space="preserve"> RAW!N849</f>
        <v>L</v>
      </c>
      <c r="P849" s="16" t="str">
        <f xml:space="preserve"> RAW!O849</f>
        <v>-</v>
      </c>
      <c r="Q849" s="17">
        <f xml:space="preserve"> ((RAW!P849 / 10000000000) * 1000)</f>
        <v>0</v>
      </c>
      <c r="R849" s="18">
        <f xml:space="preserve"> ((RAW!Q849 / 1000000000) * 1000)</f>
        <v>0.697797</v>
      </c>
      <c r="S849" s="15" t="str">
        <f xml:space="preserve"> RAW!R849</f>
        <v>S</v>
      </c>
      <c r="T849" s="15" t="str">
        <f xml:space="preserve"> RAW!S849</f>
        <v>L</v>
      </c>
      <c r="U849" s="16" t="str">
        <f xml:space="preserve"> RAW!T849</f>
        <v>N</v>
      </c>
      <c r="V849" s="17">
        <f xml:space="preserve"> ((RAW!U849 / 10000000000) * 1000)</f>
        <v>0</v>
      </c>
      <c r="W849" s="18">
        <f xml:space="preserve"> ((RAW!V849 / 1000000000) * 1000)</f>
        <v>266.054687</v>
      </c>
      <c r="X849" s="15" t="str">
        <f xml:space="preserve"> RAW!W849</f>
        <v>S</v>
      </c>
      <c r="Y849" s="15" t="str">
        <f xml:space="preserve"> RAW!X849</f>
        <v>L</v>
      </c>
      <c r="Z849" s="16" t="str">
        <f xml:space="preserve"> RAW!Y849</f>
        <v>N</v>
      </c>
      <c r="AA849" s="15">
        <f xml:space="preserve"> ((RAW!Z849 / 10000000000) * 1000)</f>
        <v>0</v>
      </c>
      <c r="AB849" s="15">
        <f xml:space="preserve"> RAW!AA849 / 5</f>
        <v>1115.8</v>
      </c>
      <c r="AC849" s="16">
        <f xml:space="preserve"> ((RAW!AB849 / 1000000) * 1000)</f>
        <v>0</v>
      </c>
    </row>
    <row r="850" spans="1:29" x14ac:dyDescent="0.25">
      <c r="A850">
        <v>152640000</v>
      </c>
      <c r="B850" s="14">
        <f t="shared" si="13"/>
        <v>42.4</v>
      </c>
      <c r="C850" s="15">
        <f xml:space="preserve"> RAW!B850 / 5</f>
        <v>1116.5999999999999</v>
      </c>
      <c r="D850" s="15">
        <f xml:space="preserve"> RAW!C850 / 5</f>
        <v>-538.4</v>
      </c>
      <c r="E850" s="16">
        <f xml:space="preserve"> RAW!D850 / 5</f>
        <v>385.2</v>
      </c>
      <c r="F850" s="15">
        <f xml:space="preserve"> RAW!E850 / 5000</f>
        <v>1.3049999999999999</v>
      </c>
      <c r="G850" s="15">
        <f xml:space="preserve"> RAW!F850 / 5000</f>
        <v>-0.51519999999999999</v>
      </c>
      <c r="H850" s="15">
        <f xml:space="preserve"> RAW!G850 / 5000</f>
        <v>-0.1862</v>
      </c>
      <c r="I850" s="15">
        <f xml:space="preserve"> RAW!H850 / 5000</f>
        <v>-8.3599999999999994E-2</v>
      </c>
      <c r="J850" s="16">
        <f xml:space="preserve"> RAW!I850 / 5000</f>
        <v>0.30420000000000003</v>
      </c>
      <c r="K850" s="16">
        <f xml:space="preserve"> RAW!J850</f>
        <v>11111001</v>
      </c>
      <c r="L850" s="17">
        <f xml:space="preserve"> ((RAW!K850 / 10000000000) * 1000)</f>
        <v>0</v>
      </c>
      <c r="M850" s="18">
        <f xml:space="preserve"> ((RAW!L850 / 1000000000) * 1000)</f>
        <v>168.26706799999999</v>
      </c>
      <c r="N850" s="15" t="str">
        <f xml:space="preserve"> RAW!M850</f>
        <v>R</v>
      </c>
      <c r="O850" s="15" t="str">
        <f xml:space="preserve"> RAW!N850</f>
        <v>L</v>
      </c>
      <c r="P850" s="16" t="str">
        <f xml:space="preserve"> RAW!O850</f>
        <v>-</v>
      </c>
      <c r="Q850" s="17">
        <f xml:space="preserve"> ((RAW!P850 / 10000000000) * 1000)</f>
        <v>0</v>
      </c>
      <c r="R850" s="18">
        <f xml:space="preserve"> ((RAW!Q850 / 1000000000) * 1000)</f>
        <v>0.697797</v>
      </c>
      <c r="S850" s="15" t="str">
        <f xml:space="preserve"> RAW!R850</f>
        <v>S</v>
      </c>
      <c r="T850" s="15" t="str">
        <f xml:space="preserve"> RAW!S850</f>
        <v>L</v>
      </c>
      <c r="U850" s="16" t="str">
        <f xml:space="preserve"> RAW!T850</f>
        <v>N</v>
      </c>
      <c r="V850" s="17">
        <f xml:space="preserve"> ((RAW!U850 / 10000000000) * 1000)</f>
        <v>0</v>
      </c>
      <c r="W850" s="18">
        <f xml:space="preserve"> ((RAW!V850 / 1000000000) * 1000)</f>
        <v>266.054687</v>
      </c>
      <c r="X850" s="15" t="str">
        <f xml:space="preserve"> RAW!W850</f>
        <v>S</v>
      </c>
      <c r="Y850" s="15" t="str">
        <f xml:space="preserve"> RAW!X850</f>
        <v>L</v>
      </c>
      <c r="Z850" s="16" t="str">
        <f xml:space="preserve"> RAW!Y850</f>
        <v>N</v>
      </c>
      <c r="AA850" s="15">
        <f xml:space="preserve"> ((RAW!Z850 / 10000000000) * 1000)</f>
        <v>0</v>
      </c>
      <c r="AB850" s="15">
        <f xml:space="preserve"> RAW!AA850 / 5</f>
        <v>1116.5999999999999</v>
      </c>
      <c r="AC850" s="16">
        <f xml:space="preserve"> ((RAW!AB850 / 1000000) * 1000)</f>
        <v>0</v>
      </c>
    </row>
    <row r="851" spans="1:29" x14ac:dyDescent="0.25">
      <c r="A851">
        <v>152820000</v>
      </c>
      <c r="B851" s="14">
        <f t="shared" si="13"/>
        <v>42.45</v>
      </c>
      <c r="C851" s="15">
        <f xml:space="preserve"> RAW!B851 / 5</f>
        <v>1117.5999999999999</v>
      </c>
      <c r="D851" s="15">
        <f xml:space="preserve"> RAW!C851 / 5</f>
        <v>-538.4</v>
      </c>
      <c r="E851" s="16">
        <f xml:space="preserve"> RAW!D851 / 5</f>
        <v>385.2</v>
      </c>
      <c r="F851" s="15">
        <f xml:space="preserve"> RAW!E851 / 5000</f>
        <v>1.3049999999999999</v>
      </c>
      <c r="G851" s="15">
        <f xml:space="preserve"> RAW!F851 / 5000</f>
        <v>-0.51459999999999995</v>
      </c>
      <c r="H851" s="15">
        <f xml:space="preserve"> RAW!G851 / 5000</f>
        <v>-0.18540000000000001</v>
      </c>
      <c r="I851" s="15">
        <f xml:space="preserve"> RAW!H851 / 5000</f>
        <v>-8.3000000000000004E-2</v>
      </c>
      <c r="J851" s="16">
        <f xml:space="preserve"> RAW!I851 / 5000</f>
        <v>0.30499999999999999</v>
      </c>
      <c r="K851" s="16">
        <f xml:space="preserve"> RAW!J851</f>
        <v>11111001</v>
      </c>
      <c r="L851" s="17">
        <f xml:space="preserve"> ((RAW!K851 / 10000000000) * 1000)</f>
        <v>0</v>
      </c>
      <c r="M851" s="18">
        <f xml:space="preserve"> ((RAW!L851 / 1000000000) * 1000)</f>
        <v>168.26706799999999</v>
      </c>
      <c r="N851" s="15" t="str">
        <f xml:space="preserve"> RAW!M851</f>
        <v>R</v>
      </c>
      <c r="O851" s="15" t="str">
        <f xml:space="preserve"> RAW!N851</f>
        <v>L</v>
      </c>
      <c r="P851" s="16" t="str">
        <f xml:space="preserve"> RAW!O851</f>
        <v>-</v>
      </c>
      <c r="Q851" s="17">
        <f xml:space="preserve"> ((RAW!P851 / 10000000000) * 1000)</f>
        <v>0</v>
      </c>
      <c r="R851" s="18">
        <f xml:space="preserve"> ((RAW!Q851 / 1000000000) * 1000)</f>
        <v>0.697797</v>
      </c>
      <c r="S851" s="15" t="str">
        <f xml:space="preserve"> RAW!R851</f>
        <v>S</v>
      </c>
      <c r="T851" s="15" t="str">
        <f xml:space="preserve"> RAW!S851</f>
        <v>L</v>
      </c>
      <c r="U851" s="16" t="str">
        <f xml:space="preserve"> RAW!T851</f>
        <v>N</v>
      </c>
      <c r="V851" s="17">
        <f xml:space="preserve"> ((RAW!U851 / 10000000000) * 1000)</f>
        <v>0</v>
      </c>
      <c r="W851" s="18">
        <f xml:space="preserve"> ((RAW!V851 / 1000000000) * 1000)</f>
        <v>266.054687</v>
      </c>
      <c r="X851" s="15" t="str">
        <f xml:space="preserve"> RAW!W851</f>
        <v>S</v>
      </c>
      <c r="Y851" s="15" t="str">
        <f xml:space="preserve"> RAW!X851</f>
        <v>L</v>
      </c>
      <c r="Z851" s="16" t="str">
        <f xml:space="preserve"> RAW!Y851</f>
        <v>N</v>
      </c>
      <c r="AA851" s="15">
        <f xml:space="preserve"> ((RAW!Z851 / 10000000000) * 1000)</f>
        <v>0</v>
      </c>
      <c r="AB851" s="15">
        <f xml:space="preserve"> RAW!AA851 / 5</f>
        <v>1117.5999999999999</v>
      </c>
      <c r="AC851" s="16">
        <f xml:space="preserve"> ((RAW!AB851 / 1000000) * 1000)</f>
        <v>0</v>
      </c>
    </row>
    <row r="852" spans="1:29" x14ac:dyDescent="0.25">
      <c r="A852">
        <v>153000000</v>
      </c>
      <c r="B852" s="14">
        <f t="shared" si="13"/>
        <v>42.5</v>
      </c>
      <c r="C852" s="15">
        <f xml:space="preserve"> RAW!B852 / 5</f>
        <v>1118</v>
      </c>
      <c r="D852" s="15">
        <f xml:space="preserve"> RAW!C852 / 5</f>
        <v>-538.4</v>
      </c>
      <c r="E852" s="16">
        <f xml:space="preserve"> RAW!D852 / 5</f>
        <v>385.2</v>
      </c>
      <c r="F852" s="15">
        <f xml:space="preserve"> RAW!E852 / 5000</f>
        <v>1.3049999999999999</v>
      </c>
      <c r="G852" s="15">
        <f xml:space="preserve"> RAW!F852 / 5000</f>
        <v>-0.51439999999999997</v>
      </c>
      <c r="H852" s="15">
        <f xml:space="preserve"> RAW!G852 / 5000</f>
        <v>-0.1852</v>
      </c>
      <c r="I852" s="15">
        <f xml:space="preserve"> RAW!H852 / 5000</f>
        <v>-8.2600000000000007E-2</v>
      </c>
      <c r="J852" s="16">
        <f xml:space="preserve"> RAW!I852 / 5000</f>
        <v>0.3054</v>
      </c>
      <c r="K852" s="16">
        <f xml:space="preserve"> RAW!J852</f>
        <v>11111001</v>
      </c>
      <c r="L852" s="17">
        <f xml:space="preserve"> ((RAW!K852 / 10000000000) * 1000)</f>
        <v>-5.7766999999999999E-2</v>
      </c>
      <c r="M852" s="18">
        <f xml:space="preserve"> ((RAW!L852 / 1000000000) * 1000)</f>
        <v>168.371362</v>
      </c>
      <c r="N852" s="15" t="str">
        <f xml:space="preserve"> RAW!M852</f>
        <v>R</v>
      </c>
      <c r="O852" s="15" t="str">
        <f xml:space="preserve"> RAW!N852</f>
        <v>L</v>
      </c>
      <c r="P852" s="16" t="str">
        <f xml:space="preserve"> RAW!O852</f>
        <v>-</v>
      </c>
      <c r="Q852" s="17">
        <f xml:space="preserve"> ((RAW!P852 / 10000000000) * 1000)</f>
        <v>0</v>
      </c>
      <c r="R852" s="18">
        <f xml:space="preserve"> ((RAW!Q852 / 1000000000) * 1000)</f>
        <v>0.697797</v>
      </c>
      <c r="S852" s="15" t="str">
        <f xml:space="preserve"> RAW!R852</f>
        <v>S</v>
      </c>
      <c r="T852" s="15" t="str">
        <f xml:space="preserve"> RAW!S852</f>
        <v>L</v>
      </c>
      <c r="U852" s="16" t="str">
        <f xml:space="preserve"> RAW!T852</f>
        <v>N</v>
      </c>
      <c r="V852" s="17">
        <f xml:space="preserve"> ((RAW!U852 / 10000000000) * 1000)</f>
        <v>0</v>
      </c>
      <c r="W852" s="18">
        <f xml:space="preserve"> ((RAW!V852 / 1000000000) * 1000)</f>
        <v>266.054687</v>
      </c>
      <c r="X852" s="15" t="str">
        <f xml:space="preserve"> RAW!W852</f>
        <v>S</v>
      </c>
      <c r="Y852" s="15" t="str">
        <f xml:space="preserve"> RAW!X852</f>
        <v>L</v>
      </c>
      <c r="Z852" s="16" t="str">
        <f xml:space="preserve"> RAW!Y852</f>
        <v>N</v>
      </c>
      <c r="AA852" s="15">
        <f xml:space="preserve"> ((RAW!Z852 / 10000000000) * 1000)</f>
        <v>-5.7766999999999999E-2</v>
      </c>
      <c r="AB852" s="15">
        <f xml:space="preserve"> RAW!AA852 / 5</f>
        <v>1118</v>
      </c>
      <c r="AC852" s="16">
        <f xml:space="preserve"> ((RAW!AB852 / 1000000) * 1000)</f>
        <v>0</v>
      </c>
    </row>
    <row r="853" spans="1:29" x14ac:dyDescent="0.25">
      <c r="A853">
        <v>153180000</v>
      </c>
      <c r="B853" s="14">
        <f t="shared" si="13"/>
        <v>42.55</v>
      </c>
      <c r="C853" s="15">
        <f xml:space="preserve"> RAW!B853 / 5</f>
        <v>1117.8</v>
      </c>
      <c r="D853" s="15">
        <f xml:space="preserve"> RAW!C853 / 5</f>
        <v>-538.4</v>
      </c>
      <c r="E853" s="16">
        <f xml:space="preserve"> RAW!D853 / 5</f>
        <v>385.2</v>
      </c>
      <c r="F853" s="15">
        <f xml:space="preserve"> RAW!E853 / 5000</f>
        <v>1.3049999999999999</v>
      </c>
      <c r="G853" s="15">
        <f xml:space="preserve"> RAW!F853 / 5000</f>
        <v>-0.51439999999999997</v>
      </c>
      <c r="H853" s="15">
        <f xml:space="preserve"> RAW!G853 / 5000</f>
        <v>-0.1852</v>
      </c>
      <c r="I853" s="15">
        <f xml:space="preserve"> RAW!H853 / 5000</f>
        <v>-8.2600000000000007E-2</v>
      </c>
      <c r="J853" s="16">
        <f xml:space="preserve"> RAW!I853 / 5000</f>
        <v>0.3054</v>
      </c>
      <c r="K853" s="16">
        <f xml:space="preserve"> RAW!J853</f>
        <v>11111001</v>
      </c>
      <c r="L853" s="17">
        <f xml:space="preserve"> ((RAW!K853 / 10000000000) * 1000)</f>
        <v>-5.986E-3</v>
      </c>
      <c r="M853" s="18">
        <f xml:space="preserve"> ((RAW!L853 / 1000000000) * 1000)</f>
        <v>168.552595</v>
      </c>
      <c r="N853" s="15" t="str">
        <f xml:space="preserve"> RAW!M853</f>
        <v>R</v>
      </c>
      <c r="O853" s="15" t="str">
        <f xml:space="preserve"> RAW!N853</f>
        <v>L</v>
      </c>
      <c r="P853" s="16" t="str">
        <f xml:space="preserve"> RAW!O853</f>
        <v>-</v>
      </c>
      <c r="Q853" s="17">
        <f xml:space="preserve"> ((RAW!P853 / 10000000000) * 1000)</f>
        <v>0</v>
      </c>
      <c r="R853" s="18">
        <f xml:space="preserve"> ((RAW!Q853 / 1000000000) * 1000)</f>
        <v>0.697797</v>
      </c>
      <c r="S853" s="15" t="str">
        <f xml:space="preserve"> RAW!R853</f>
        <v>S</v>
      </c>
      <c r="T853" s="15" t="str">
        <f xml:space="preserve"> RAW!S853</f>
        <v>L</v>
      </c>
      <c r="U853" s="16" t="str">
        <f xml:space="preserve"> RAW!T853</f>
        <v>N</v>
      </c>
      <c r="V853" s="17">
        <f xml:space="preserve"> ((RAW!U853 / 10000000000) * 1000)</f>
        <v>0</v>
      </c>
      <c r="W853" s="18">
        <f xml:space="preserve"> ((RAW!V853 / 1000000000) * 1000)</f>
        <v>266.054687</v>
      </c>
      <c r="X853" s="15" t="str">
        <f xml:space="preserve"> RAW!W853</f>
        <v>S</v>
      </c>
      <c r="Y853" s="15" t="str">
        <f xml:space="preserve"> RAW!X853</f>
        <v>L</v>
      </c>
      <c r="Z853" s="16" t="str">
        <f xml:space="preserve"> RAW!Y853</f>
        <v>N</v>
      </c>
      <c r="AA853" s="15">
        <f xml:space="preserve"> ((RAW!Z853 / 10000000000) * 1000)</f>
        <v>-5.986E-3</v>
      </c>
      <c r="AB853" s="15">
        <f xml:space="preserve"> RAW!AA853 / 5</f>
        <v>1117.8</v>
      </c>
      <c r="AC853" s="16">
        <f xml:space="preserve"> ((RAW!AB853 / 1000000) * 1000)</f>
        <v>0</v>
      </c>
    </row>
    <row r="854" spans="1:29" x14ac:dyDescent="0.25">
      <c r="A854">
        <v>153360000</v>
      </c>
      <c r="B854" s="14">
        <f t="shared" si="13"/>
        <v>42.6</v>
      </c>
      <c r="C854" s="15">
        <f xml:space="preserve"> RAW!B854 / 5</f>
        <v>1118</v>
      </c>
      <c r="D854" s="15">
        <f xml:space="preserve"> RAW!C854 / 5</f>
        <v>-538.4</v>
      </c>
      <c r="E854" s="16">
        <f xml:space="preserve"> RAW!D854 / 5</f>
        <v>385.2</v>
      </c>
      <c r="F854" s="15">
        <f xml:space="preserve"> RAW!E854 / 5000</f>
        <v>1.3048</v>
      </c>
      <c r="G854" s="15">
        <f xml:space="preserve"> RAW!F854 / 5000</f>
        <v>-0.51419999999999999</v>
      </c>
      <c r="H854" s="15">
        <f xml:space="preserve"> RAW!G854 / 5000</f>
        <v>-0.1852</v>
      </c>
      <c r="I854" s="15">
        <f xml:space="preserve"> RAW!H854 / 5000</f>
        <v>-8.2600000000000007E-2</v>
      </c>
      <c r="J854" s="16">
        <f xml:space="preserve"> RAW!I854 / 5000</f>
        <v>0.3054</v>
      </c>
      <c r="K854" s="16">
        <f xml:space="preserve"> RAW!J854</f>
        <v>11111001</v>
      </c>
      <c r="L854" s="17">
        <f xml:space="preserve"> ((RAW!K854 / 10000000000) * 1000)</f>
        <v>-1.7957999999999998E-2</v>
      </c>
      <c r="M854" s="18">
        <f xml:space="preserve"> ((RAW!L854 / 1000000000) * 1000)</f>
        <v>168.697046</v>
      </c>
      <c r="N854" s="15" t="str">
        <f xml:space="preserve"> RAW!M854</f>
        <v>R</v>
      </c>
      <c r="O854" s="15" t="str">
        <f xml:space="preserve"> RAW!N854</f>
        <v>L</v>
      </c>
      <c r="P854" s="16" t="str">
        <f xml:space="preserve"> RAW!O854</f>
        <v>-</v>
      </c>
      <c r="Q854" s="17">
        <f xml:space="preserve"> ((RAW!P854 / 10000000000) * 1000)</f>
        <v>0</v>
      </c>
      <c r="R854" s="18">
        <f xml:space="preserve"> ((RAW!Q854 / 1000000000) * 1000)</f>
        <v>0.697797</v>
      </c>
      <c r="S854" s="15" t="str">
        <f xml:space="preserve"> RAW!R854</f>
        <v>S</v>
      </c>
      <c r="T854" s="15" t="str">
        <f xml:space="preserve"> RAW!S854</f>
        <v>L</v>
      </c>
      <c r="U854" s="16" t="str">
        <f xml:space="preserve"> RAW!T854</f>
        <v>N</v>
      </c>
      <c r="V854" s="17">
        <f xml:space="preserve"> ((RAW!U854 / 10000000000) * 1000)</f>
        <v>0</v>
      </c>
      <c r="W854" s="18">
        <f xml:space="preserve"> ((RAW!V854 / 1000000000) * 1000)</f>
        <v>266.054687</v>
      </c>
      <c r="X854" s="15" t="str">
        <f xml:space="preserve"> RAW!W854</f>
        <v>S</v>
      </c>
      <c r="Y854" s="15" t="str">
        <f xml:space="preserve"> RAW!X854</f>
        <v>L</v>
      </c>
      <c r="Z854" s="16" t="str">
        <f xml:space="preserve"> RAW!Y854</f>
        <v>N</v>
      </c>
      <c r="AA854" s="15">
        <f xml:space="preserve"> ((RAW!Z854 / 10000000000) * 1000)</f>
        <v>-1.7957999999999998E-2</v>
      </c>
      <c r="AB854" s="15">
        <f xml:space="preserve"> RAW!AA854 / 5</f>
        <v>1118</v>
      </c>
      <c r="AC854" s="16">
        <f xml:space="preserve"> ((RAW!AB854 / 1000000) * 1000)</f>
        <v>0</v>
      </c>
    </row>
    <row r="855" spans="1:29" x14ac:dyDescent="0.25">
      <c r="A855">
        <v>153540000</v>
      </c>
      <c r="B855" s="14">
        <f t="shared" si="13"/>
        <v>42.65</v>
      </c>
      <c r="C855" s="15">
        <f xml:space="preserve"> RAW!B855 / 5</f>
        <v>1118</v>
      </c>
      <c r="D855" s="15">
        <f xml:space="preserve"> RAW!C855 / 5</f>
        <v>-538.4</v>
      </c>
      <c r="E855" s="16">
        <f xml:space="preserve"> RAW!D855 / 5</f>
        <v>385.2</v>
      </c>
      <c r="F855" s="15">
        <f xml:space="preserve"> RAW!E855 / 5000</f>
        <v>1.3049999999999999</v>
      </c>
      <c r="G855" s="15">
        <f xml:space="preserve"> RAW!F855 / 5000</f>
        <v>-0.51419999999999999</v>
      </c>
      <c r="H855" s="15">
        <f xml:space="preserve"> RAW!G855 / 5000</f>
        <v>-0.1852</v>
      </c>
      <c r="I855" s="15">
        <f xml:space="preserve"> RAW!H855 / 5000</f>
        <v>-8.2400000000000001E-2</v>
      </c>
      <c r="J855" s="16">
        <f xml:space="preserve"> RAW!I855 / 5000</f>
        <v>0.3054</v>
      </c>
      <c r="K855" s="16">
        <f xml:space="preserve"> RAW!J855</f>
        <v>11111001</v>
      </c>
      <c r="L855" s="17">
        <f xml:space="preserve"> ((RAW!K855 / 10000000000) * 1000)</f>
        <v>-7.9810000000000002E-3</v>
      </c>
      <c r="M855" s="18">
        <f xml:space="preserve"> ((RAW!L855 / 1000000000) * 1000)</f>
        <v>168.88336699999999</v>
      </c>
      <c r="N855" s="15" t="str">
        <f xml:space="preserve"> RAW!M855</f>
        <v>R</v>
      </c>
      <c r="O855" s="15" t="str">
        <f xml:space="preserve"> RAW!N855</f>
        <v>L</v>
      </c>
      <c r="P855" s="16" t="str">
        <f xml:space="preserve"> RAW!O855</f>
        <v>-</v>
      </c>
      <c r="Q855" s="17">
        <f xml:space="preserve"> ((RAW!P855 / 10000000000) * 1000)</f>
        <v>0</v>
      </c>
      <c r="R855" s="18">
        <f xml:space="preserve"> ((RAW!Q855 / 1000000000) * 1000)</f>
        <v>0.697797</v>
      </c>
      <c r="S855" s="15" t="str">
        <f xml:space="preserve"> RAW!R855</f>
        <v>S</v>
      </c>
      <c r="T855" s="15" t="str">
        <f xml:space="preserve"> RAW!S855</f>
        <v>L</v>
      </c>
      <c r="U855" s="16" t="str">
        <f xml:space="preserve"> RAW!T855</f>
        <v>N</v>
      </c>
      <c r="V855" s="17">
        <f xml:space="preserve"> ((RAW!U855 / 10000000000) * 1000)</f>
        <v>0</v>
      </c>
      <c r="W855" s="18">
        <f xml:space="preserve"> ((RAW!V855 / 1000000000) * 1000)</f>
        <v>266.054687</v>
      </c>
      <c r="X855" s="15" t="str">
        <f xml:space="preserve"> RAW!W855</f>
        <v>S</v>
      </c>
      <c r="Y855" s="15" t="str">
        <f xml:space="preserve"> RAW!X855</f>
        <v>L</v>
      </c>
      <c r="Z855" s="16" t="str">
        <f xml:space="preserve"> RAW!Y855</f>
        <v>N</v>
      </c>
      <c r="AA855" s="15">
        <f xml:space="preserve"> ((RAW!Z855 / 10000000000) * 1000)</f>
        <v>-7.9810000000000002E-3</v>
      </c>
      <c r="AB855" s="15">
        <f xml:space="preserve"> RAW!AA855 / 5</f>
        <v>1118</v>
      </c>
      <c r="AC855" s="16">
        <f xml:space="preserve"> ((RAW!AB855 / 1000000) * 1000)</f>
        <v>0</v>
      </c>
    </row>
    <row r="856" spans="1:29" x14ac:dyDescent="0.25">
      <c r="A856">
        <v>153720000</v>
      </c>
      <c r="B856" s="14">
        <f t="shared" si="13"/>
        <v>42.7</v>
      </c>
      <c r="C856" s="15">
        <f xml:space="preserve"> RAW!B856 / 5</f>
        <v>1118.4000000000001</v>
      </c>
      <c r="D856" s="15">
        <f xml:space="preserve"> RAW!C856 / 5</f>
        <v>-538.4</v>
      </c>
      <c r="E856" s="16">
        <f xml:space="preserve"> RAW!D856 / 5</f>
        <v>385.2</v>
      </c>
      <c r="F856" s="15">
        <f xml:space="preserve"> RAW!E856 / 5000</f>
        <v>1.3048</v>
      </c>
      <c r="G856" s="15">
        <f xml:space="preserve"> RAW!F856 / 5000</f>
        <v>-0.51419999999999999</v>
      </c>
      <c r="H856" s="15">
        <f xml:space="preserve"> RAW!G856 / 5000</f>
        <v>-0.1852</v>
      </c>
      <c r="I856" s="15">
        <f xml:space="preserve"> RAW!H856 / 5000</f>
        <v>-8.2600000000000007E-2</v>
      </c>
      <c r="J856" s="16">
        <f xml:space="preserve"> RAW!I856 / 5000</f>
        <v>0.30520000000000003</v>
      </c>
      <c r="K856" s="16">
        <f xml:space="preserve"> RAW!J856</f>
        <v>11111001</v>
      </c>
      <c r="L856" s="17">
        <f xml:space="preserve"> ((RAW!K856 / 10000000000) * 1000)</f>
        <v>-6.5349000000000004E-2</v>
      </c>
      <c r="M856" s="18">
        <f xml:space="preserve"> ((RAW!L856 / 1000000000) * 1000)</f>
        <v>169.04434700000002</v>
      </c>
      <c r="N856" s="15" t="str">
        <f xml:space="preserve"> RAW!M856</f>
        <v>R</v>
      </c>
      <c r="O856" s="15" t="str">
        <f xml:space="preserve"> RAW!N856</f>
        <v>L</v>
      </c>
      <c r="P856" s="16" t="str">
        <f xml:space="preserve"> RAW!O856</f>
        <v>-</v>
      </c>
      <c r="Q856" s="17">
        <f xml:space="preserve"> ((RAW!P856 / 10000000000) * 1000)</f>
        <v>0</v>
      </c>
      <c r="R856" s="18">
        <f xml:space="preserve"> ((RAW!Q856 / 1000000000) * 1000)</f>
        <v>0.697797</v>
      </c>
      <c r="S856" s="15" t="str">
        <f xml:space="preserve"> RAW!R856</f>
        <v>S</v>
      </c>
      <c r="T856" s="15" t="str">
        <f xml:space="preserve"> RAW!S856</f>
        <v>L</v>
      </c>
      <c r="U856" s="16" t="str">
        <f xml:space="preserve"> RAW!T856</f>
        <v>N</v>
      </c>
      <c r="V856" s="17">
        <f xml:space="preserve"> ((RAW!U856 / 10000000000) * 1000)</f>
        <v>0</v>
      </c>
      <c r="W856" s="18">
        <f xml:space="preserve"> ((RAW!V856 / 1000000000) * 1000)</f>
        <v>266.054687</v>
      </c>
      <c r="X856" s="15" t="str">
        <f xml:space="preserve"> RAW!W856</f>
        <v>S</v>
      </c>
      <c r="Y856" s="15" t="str">
        <f xml:space="preserve"> RAW!X856</f>
        <v>L</v>
      </c>
      <c r="Z856" s="16" t="str">
        <f xml:space="preserve"> RAW!Y856</f>
        <v>N</v>
      </c>
      <c r="AA856" s="15">
        <f xml:space="preserve"> ((RAW!Z856 / 10000000000) * 1000)</f>
        <v>-6.5349000000000004E-2</v>
      </c>
      <c r="AB856" s="15">
        <f xml:space="preserve"> RAW!AA856 / 5</f>
        <v>1118.4000000000001</v>
      </c>
      <c r="AC856" s="16">
        <f xml:space="preserve"> ((RAW!AB856 / 1000000) * 1000)</f>
        <v>0</v>
      </c>
    </row>
    <row r="857" spans="1:29" x14ac:dyDescent="0.25">
      <c r="A857">
        <v>153900000</v>
      </c>
      <c r="B857" s="14">
        <f t="shared" si="13"/>
        <v>42.75</v>
      </c>
      <c r="C857" s="15">
        <f xml:space="preserve"> RAW!B857 / 5</f>
        <v>1118</v>
      </c>
      <c r="D857" s="15">
        <f xml:space="preserve"> RAW!C857 / 5</f>
        <v>-538.4</v>
      </c>
      <c r="E857" s="16">
        <f xml:space="preserve"> RAW!D857 / 5</f>
        <v>385.2</v>
      </c>
      <c r="F857" s="15">
        <f xml:space="preserve"> RAW!E857 / 5000</f>
        <v>1.3049999999999999</v>
      </c>
      <c r="G857" s="15">
        <f xml:space="preserve"> RAW!F857 / 5000</f>
        <v>-0.51439999999999997</v>
      </c>
      <c r="H857" s="15">
        <f xml:space="preserve"> RAW!G857 / 5000</f>
        <v>-0.1852</v>
      </c>
      <c r="I857" s="15">
        <f xml:space="preserve"> RAW!H857 / 5000</f>
        <v>-8.2600000000000007E-2</v>
      </c>
      <c r="J857" s="16">
        <f xml:space="preserve"> RAW!I857 / 5000</f>
        <v>0.3054</v>
      </c>
      <c r="K857" s="16">
        <f xml:space="preserve"> RAW!J857</f>
        <v>11111001</v>
      </c>
      <c r="L857" s="17">
        <f xml:space="preserve"> ((RAW!K857 / 10000000000) * 1000)</f>
        <v>0</v>
      </c>
      <c r="M857" s="18">
        <f xml:space="preserve"> ((RAW!L857 / 1000000000) * 1000)</f>
        <v>169.191442</v>
      </c>
      <c r="N857" s="15" t="str">
        <f xml:space="preserve"> RAW!M857</f>
        <v>R</v>
      </c>
      <c r="O857" s="15" t="str">
        <f xml:space="preserve"> RAW!N857</f>
        <v>L</v>
      </c>
      <c r="P857" s="16" t="str">
        <f xml:space="preserve"> RAW!O857</f>
        <v>-</v>
      </c>
      <c r="Q857" s="17">
        <f xml:space="preserve"> ((RAW!P857 / 10000000000) * 1000)</f>
        <v>0</v>
      </c>
      <c r="R857" s="18">
        <f xml:space="preserve"> ((RAW!Q857 / 1000000000) * 1000)</f>
        <v>0.697797</v>
      </c>
      <c r="S857" s="15" t="str">
        <f xml:space="preserve"> RAW!R857</f>
        <v>S</v>
      </c>
      <c r="T857" s="15" t="str">
        <f xml:space="preserve"> RAW!S857</f>
        <v>L</v>
      </c>
      <c r="U857" s="16" t="str">
        <f xml:space="preserve"> RAW!T857</f>
        <v>N</v>
      </c>
      <c r="V857" s="17">
        <f xml:space="preserve"> ((RAW!U857 / 10000000000) * 1000)</f>
        <v>0</v>
      </c>
      <c r="W857" s="18">
        <f xml:space="preserve"> ((RAW!V857 / 1000000000) * 1000)</f>
        <v>266.054687</v>
      </c>
      <c r="X857" s="15" t="str">
        <f xml:space="preserve"> RAW!W857</f>
        <v>S</v>
      </c>
      <c r="Y857" s="15" t="str">
        <f xml:space="preserve"> RAW!X857</f>
        <v>L</v>
      </c>
      <c r="Z857" s="16" t="str">
        <f xml:space="preserve"> RAW!Y857</f>
        <v>N</v>
      </c>
      <c r="AA857" s="15">
        <f xml:space="preserve"> ((RAW!Z857 / 10000000000) * 1000)</f>
        <v>0</v>
      </c>
      <c r="AB857" s="15">
        <f xml:space="preserve"> RAW!AA857 / 5</f>
        <v>1118</v>
      </c>
      <c r="AC857" s="16">
        <f xml:space="preserve"> ((RAW!AB857 / 1000000) * 1000)</f>
        <v>0</v>
      </c>
    </row>
    <row r="858" spans="1:29" x14ac:dyDescent="0.25">
      <c r="A858">
        <v>154080000</v>
      </c>
      <c r="B858" s="14">
        <f t="shared" si="13"/>
        <v>42.8</v>
      </c>
      <c r="C858" s="15">
        <f xml:space="preserve"> RAW!B858 / 5</f>
        <v>1117.8</v>
      </c>
      <c r="D858" s="15">
        <f xml:space="preserve"> RAW!C858 / 5</f>
        <v>-538.4</v>
      </c>
      <c r="E858" s="16">
        <f xml:space="preserve"> RAW!D858 / 5</f>
        <v>385.2</v>
      </c>
      <c r="F858" s="15">
        <f xml:space="preserve"> RAW!E858 / 5000</f>
        <v>1.3046</v>
      </c>
      <c r="G858" s="15">
        <f xml:space="preserve"> RAW!F858 / 5000</f>
        <v>-0.51419999999999999</v>
      </c>
      <c r="H858" s="15">
        <f xml:space="preserve"> RAW!G858 / 5000</f>
        <v>-0.18540000000000001</v>
      </c>
      <c r="I858" s="15">
        <f xml:space="preserve"> RAW!H858 / 5000</f>
        <v>-8.2600000000000007E-2</v>
      </c>
      <c r="J858" s="16">
        <f xml:space="preserve"> RAW!I858 / 5000</f>
        <v>0.3054</v>
      </c>
      <c r="K858" s="16">
        <f xml:space="preserve"> RAW!J858</f>
        <v>11111001</v>
      </c>
      <c r="L858" s="17">
        <f xml:space="preserve"> ((RAW!K858 / 10000000000) * 1000)</f>
        <v>0</v>
      </c>
      <c r="M858" s="18">
        <f xml:space="preserve"> ((RAW!L858 / 1000000000) * 1000)</f>
        <v>169.277976</v>
      </c>
      <c r="N858" s="15" t="str">
        <f xml:space="preserve"> RAW!M858</f>
        <v>R</v>
      </c>
      <c r="O858" s="15" t="str">
        <f xml:space="preserve"> RAW!N858</f>
        <v>L</v>
      </c>
      <c r="P858" s="16" t="str">
        <f xml:space="preserve"> RAW!O858</f>
        <v>-</v>
      </c>
      <c r="Q858" s="17">
        <f xml:space="preserve"> ((RAW!P858 / 10000000000) * 1000)</f>
        <v>0</v>
      </c>
      <c r="R858" s="18">
        <f xml:space="preserve"> ((RAW!Q858 / 1000000000) * 1000)</f>
        <v>0.697797</v>
      </c>
      <c r="S858" s="15" t="str">
        <f xml:space="preserve"> RAW!R858</f>
        <v>S</v>
      </c>
      <c r="T858" s="15" t="str">
        <f xml:space="preserve"> RAW!S858</f>
        <v>L</v>
      </c>
      <c r="U858" s="16" t="str">
        <f xml:space="preserve"> RAW!T858</f>
        <v>N</v>
      </c>
      <c r="V858" s="17">
        <f xml:space="preserve"> ((RAW!U858 / 10000000000) * 1000)</f>
        <v>0</v>
      </c>
      <c r="W858" s="18">
        <f xml:space="preserve"> ((RAW!V858 / 1000000000) * 1000)</f>
        <v>266.054687</v>
      </c>
      <c r="X858" s="15" t="str">
        <f xml:space="preserve"> RAW!W858</f>
        <v>S</v>
      </c>
      <c r="Y858" s="15" t="str">
        <f xml:space="preserve"> RAW!X858</f>
        <v>L</v>
      </c>
      <c r="Z858" s="16" t="str">
        <f xml:space="preserve"> RAW!Y858</f>
        <v>N</v>
      </c>
      <c r="AA858" s="15">
        <f xml:space="preserve"> ((RAW!Z858 / 10000000000) * 1000)</f>
        <v>0</v>
      </c>
      <c r="AB858" s="15">
        <f xml:space="preserve"> RAW!AA858 / 5</f>
        <v>1117.8</v>
      </c>
      <c r="AC858" s="16">
        <f xml:space="preserve"> ((RAW!AB858 / 1000000) * 1000)</f>
        <v>0</v>
      </c>
    </row>
    <row r="859" spans="1:29" x14ac:dyDescent="0.25">
      <c r="A859">
        <v>154260000</v>
      </c>
      <c r="B859" s="14">
        <f t="shared" si="13"/>
        <v>42.85</v>
      </c>
      <c r="C859" s="15">
        <f xml:space="preserve"> RAW!B859 / 5</f>
        <v>1118.2</v>
      </c>
      <c r="D859" s="15">
        <f xml:space="preserve"> RAW!C859 / 5</f>
        <v>-538.4</v>
      </c>
      <c r="E859" s="16">
        <f xml:space="preserve"> RAW!D859 / 5</f>
        <v>385.2</v>
      </c>
      <c r="F859" s="15">
        <f xml:space="preserve"> RAW!E859 / 5000</f>
        <v>1.3048</v>
      </c>
      <c r="G859" s="15">
        <f xml:space="preserve"> RAW!F859 / 5000</f>
        <v>-0.51419999999999999</v>
      </c>
      <c r="H859" s="15">
        <f xml:space="preserve"> RAW!G859 / 5000</f>
        <v>-0.1852</v>
      </c>
      <c r="I859" s="15">
        <f xml:space="preserve"> RAW!H859 / 5000</f>
        <v>-8.2600000000000007E-2</v>
      </c>
      <c r="J859" s="16">
        <f xml:space="preserve"> RAW!I859 / 5000</f>
        <v>0.30520000000000003</v>
      </c>
      <c r="K859" s="16">
        <f xml:space="preserve"> RAW!J859</f>
        <v>11111001</v>
      </c>
      <c r="L859" s="17">
        <f xml:space="preserve"> ((RAW!K859 / 10000000000) * 1000)</f>
        <v>-0.22747600000000001</v>
      </c>
      <c r="M859" s="18">
        <f xml:space="preserve"> ((RAW!L859 / 1000000000) * 1000)</f>
        <v>169.39236299999999</v>
      </c>
      <c r="N859" s="15" t="str">
        <f xml:space="preserve"> RAW!M859</f>
        <v>R</v>
      </c>
      <c r="O859" s="15" t="str">
        <f xml:space="preserve"> RAW!N859</f>
        <v>L</v>
      </c>
      <c r="P859" s="16" t="str">
        <f xml:space="preserve"> RAW!O859</f>
        <v>-</v>
      </c>
      <c r="Q859" s="17">
        <f xml:space="preserve"> ((RAW!P859 / 10000000000) * 1000)</f>
        <v>0</v>
      </c>
      <c r="R859" s="18">
        <f xml:space="preserve"> ((RAW!Q859 / 1000000000) * 1000)</f>
        <v>0.697797</v>
      </c>
      <c r="S859" s="15" t="str">
        <f xml:space="preserve"> RAW!R859</f>
        <v>S</v>
      </c>
      <c r="T859" s="15" t="str">
        <f xml:space="preserve"> RAW!S859</f>
        <v>L</v>
      </c>
      <c r="U859" s="16" t="str">
        <f xml:space="preserve"> RAW!T859</f>
        <v>N</v>
      </c>
      <c r="V859" s="17">
        <f xml:space="preserve"> ((RAW!U859 / 10000000000) * 1000)</f>
        <v>0</v>
      </c>
      <c r="W859" s="18">
        <f xml:space="preserve"> ((RAW!V859 / 1000000000) * 1000)</f>
        <v>266.054687</v>
      </c>
      <c r="X859" s="15" t="str">
        <f xml:space="preserve"> RAW!W859</f>
        <v>S</v>
      </c>
      <c r="Y859" s="15" t="str">
        <f xml:space="preserve"> RAW!X859</f>
        <v>L</v>
      </c>
      <c r="Z859" s="16" t="str">
        <f xml:space="preserve"> RAW!Y859</f>
        <v>N</v>
      </c>
      <c r="AA859" s="15">
        <f xml:space="preserve"> ((RAW!Z859 / 10000000000) * 1000)</f>
        <v>-0.22747600000000001</v>
      </c>
      <c r="AB859" s="15">
        <f xml:space="preserve"> RAW!AA859 / 5</f>
        <v>1118.2</v>
      </c>
      <c r="AC859" s="16">
        <f xml:space="preserve"> ((RAW!AB859 / 1000000) * 1000)</f>
        <v>0</v>
      </c>
    </row>
    <row r="860" spans="1:29" x14ac:dyDescent="0.25">
      <c r="A860">
        <v>154440000</v>
      </c>
      <c r="B860" s="14">
        <f t="shared" si="13"/>
        <v>42.9</v>
      </c>
      <c r="C860" s="15">
        <f xml:space="preserve"> RAW!B860 / 5</f>
        <v>1118</v>
      </c>
      <c r="D860" s="15">
        <f xml:space="preserve"> RAW!C860 / 5</f>
        <v>-538.4</v>
      </c>
      <c r="E860" s="16">
        <f xml:space="preserve"> RAW!D860 / 5</f>
        <v>385.2</v>
      </c>
      <c r="F860" s="15">
        <f xml:space="preserve"> RAW!E860 / 5000</f>
        <v>1.3049999999999999</v>
      </c>
      <c r="G860" s="15">
        <f xml:space="preserve"> RAW!F860 / 5000</f>
        <v>-0.51439999999999997</v>
      </c>
      <c r="H860" s="15">
        <f xml:space="preserve"> RAW!G860 / 5000</f>
        <v>-0.1852</v>
      </c>
      <c r="I860" s="15">
        <f xml:space="preserve"> RAW!H860 / 5000</f>
        <v>-8.2600000000000007E-2</v>
      </c>
      <c r="J860" s="16">
        <f xml:space="preserve"> RAW!I860 / 5000</f>
        <v>0.3054</v>
      </c>
      <c r="K860" s="16">
        <f xml:space="preserve"> RAW!J860</f>
        <v>11111001</v>
      </c>
      <c r="L860" s="17">
        <f xml:space="preserve"> ((RAW!K860 / 10000000000) * 1000)</f>
        <v>-5.986E-3</v>
      </c>
      <c r="M860" s="18">
        <f xml:space="preserve"> ((RAW!L860 / 1000000000) * 1000)</f>
        <v>169.514915</v>
      </c>
      <c r="N860" s="15" t="str">
        <f xml:space="preserve"> RAW!M860</f>
        <v>R</v>
      </c>
      <c r="O860" s="15" t="str">
        <f xml:space="preserve"> RAW!N860</f>
        <v>L</v>
      </c>
      <c r="P860" s="16" t="str">
        <f xml:space="preserve"> RAW!O860</f>
        <v>-</v>
      </c>
      <c r="Q860" s="17">
        <f xml:space="preserve"> ((RAW!P860 / 10000000000) * 1000)</f>
        <v>0</v>
      </c>
      <c r="R860" s="18">
        <f xml:space="preserve"> ((RAW!Q860 / 1000000000) * 1000)</f>
        <v>0.697797</v>
      </c>
      <c r="S860" s="15" t="str">
        <f xml:space="preserve"> RAW!R860</f>
        <v>S</v>
      </c>
      <c r="T860" s="15" t="str">
        <f xml:space="preserve"> RAW!S860</f>
        <v>L</v>
      </c>
      <c r="U860" s="16" t="str">
        <f xml:space="preserve"> RAW!T860</f>
        <v>N</v>
      </c>
      <c r="V860" s="17">
        <f xml:space="preserve"> ((RAW!U860 / 10000000000) * 1000)</f>
        <v>0</v>
      </c>
      <c r="W860" s="18">
        <f xml:space="preserve"> ((RAW!V860 / 1000000000) * 1000)</f>
        <v>266.054687</v>
      </c>
      <c r="X860" s="15" t="str">
        <f xml:space="preserve"> RAW!W860</f>
        <v>S</v>
      </c>
      <c r="Y860" s="15" t="str">
        <f xml:space="preserve"> RAW!X860</f>
        <v>L</v>
      </c>
      <c r="Z860" s="16" t="str">
        <f xml:space="preserve"> RAW!Y860</f>
        <v>N</v>
      </c>
      <c r="AA860" s="15">
        <f xml:space="preserve"> ((RAW!Z860 / 10000000000) * 1000)</f>
        <v>-5.986E-3</v>
      </c>
      <c r="AB860" s="15">
        <f xml:space="preserve"> RAW!AA860 / 5</f>
        <v>1118</v>
      </c>
      <c r="AC860" s="16">
        <f xml:space="preserve"> ((RAW!AB860 / 1000000) * 1000)</f>
        <v>0</v>
      </c>
    </row>
    <row r="861" spans="1:29" x14ac:dyDescent="0.25">
      <c r="A861">
        <v>154620000</v>
      </c>
      <c r="B861" s="14">
        <f t="shared" si="13"/>
        <v>42.95</v>
      </c>
      <c r="C861" s="15">
        <f xml:space="preserve"> RAW!B861 / 5</f>
        <v>1118</v>
      </c>
      <c r="D861" s="15">
        <f xml:space="preserve"> RAW!C861 / 5</f>
        <v>-538.4</v>
      </c>
      <c r="E861" s="16">
        <f xml:space="preserve"> RAW!D861 / 5</f>
        <v>385.2</v>
      </c>
      <c r="F861" s="15">
        <f xml:space="preserve"> RAW!E861 / 5000</f>
        <v>1.3048</v>
      </c>
      <c r="G861" s="15">
        <f xml:space="preserve"> RAW!F861 / 5000</f>
        <v>-0.51419999999999999</v>
      </c>
      <c r="H861" s="15">
        <f xml:space="preserve"> RAW!G861 / 5000</f>
        <v>-0.185</v>
      </c>
      <c r="I861" s="15">
        <f xml:space="preserve"> RAW!H861 / 5000</f>
        <v>-8.2400000000000001E-2</v>
      </c>
      <c r="J861" s="16">
        <f xml:space="preserve"> RAW!I861 / 5000</f>
        <v>0.3054</v>
      </c>
      <c r="K861" s="16">
        <f xml:space="preserve"> RAW!J861</f>
        <v>11111001</v>
      </c>
      <c r="L861" s="17">
        <f xml:space="preserve"> ((RAW!K861 / 10000000000) * 1000)</f>
        <v>-4.4889999999999999E-3</v>
      </c>
      <c r="M861" s="18">
        <f xml:space="preserve"> ((RAW!L861 / 1000000000) * 1000)</f>
        <v>169.624878</v>
      </c>
      <c r="N861" s="15" t="str">
        <f xml:space="preserve"> RAW!M861</f>
        <v>R</v>
      </c>
      <c r="O861" s="15" t="str">
        <f xml:space="preserve"> RAW!N861</f>
        <v>L</v>
      </c>
      <c r="P861" s="16" t="str">
        <f xml:space="preserve"> RAW!O861</f>
        <v>-</v>
      </c>
      <c r="Q861" s="17">
        <f xml:space="preserve"> ((RAW!P861 / 10000000000) * 1000)</f>
        <v>0</v>
      </c>
      <c r="R861" s="18">
        <f xml:space="preserve"> ((RAW!Q861 / 1000000000) * 1000)</f>
        <v>0.697797</v>
      </c>
      <c r="S861" s="15" t="str">
        <f xml:space="preserve"> RAW!R861</f>
        <v>S</v>
      </c>
      <c r="T861" s="15" t="str">
        <f xml:space="preserve"> RAW!S861</f>
        <v>L</v>
      </c>
      <c r="U861" s="16" t="str">
        <f xml:space="preserve"> RAW!T861</f>
        <v>N</v>
      </c>
      <c r="V861" s="17">
        <f xml:space="preserve"> ((RAW!U861 / 10000000000) * 1000)</f>
        <v>0</v>
      </c>
      <c r="W861" s="18">
        <f xml:space="preserve"> ((RAW!V861 / 1000000000) * 1000)</f>
        <v>266.054687</v>
      </c>
      <c r="X861" s="15" t="str">
        <f xml:space="preserve"> RAW!W861</f>
        <v>S</v>
      </c>
      <c r="Y861" s="15" t="str">
        <f xml:space="preserve"> RAW!X861</f>
        <v>L</v>
      </c>
      <c r="Z861" s="16" t="str">
        <f xml:space="preserve"> RAW!Y861</f>
        <v>N</v>
      </c>
      <c r="AA861" s="15">
        <f xml:space="preserve"> ((RAW!Z861 / 10000000000) * 1000)</f>
        <v>-4.4889999999999999E-3</v>
      </c>
      <c r="AB861" s="15">
        <f xml:space="preserve"> RAW!AA861 / 5</f>
        <v>1118</v>
      </c>
      <c r="AC861" s="16">
        <f xml:space="preserve"> ((RAW!AB861 / 1000000) * 1000)</f>
        <v>0</v>
      </c>
    </row>
    <row r="862" spans="1:29" x14ac:dyDescent="0.25">
      <c r="A862">
        <v>154800000</v>
      </c>
      <c r="B862" s="14">
        <f t="shared" si="13"/>
        <v>43</v>
      </c>
      <c r="C862" s="15">
        <f xml:space="preserve"> RAW!B862 / 5</f>
        <v>1118</v>
      </c>
      <c r="D862" s="15">
        <f xml:space="preserve"> RAW!C862 / 5</f>
        <v>-538.4</v>
      </c>
      <c r="E862" s="16">
        <f xml:space="preserve"> RAW!D862 / 5</f>
        <v>385.2</v>
      </c>
      <c r="F862" s="15">
        <f xml:space="preserve"> RAW!E862 / 5000</f>
        <v>1.3048</v>
      </c>
      <c r="G862" s="15">
        <f xml:space="preserve"> RAW!F862 / 5000</f>
        <v>-0.51439999999999997</v>
      </c>
      <c r="H862" s="15">
        <f xml:space="preserve"> RAW!G862 / 5000</f>
        <v>-0.1852</v>
      </c>
      <c r="I862" s="15">
        <f xml:space="preserve"> RAW!H862 / 5000</f>
        <v>-8.2799999999999999E-2</v>
      </c>
      <c r="J862" s="16">
        <f xml:space="preserve"> RAW!I862 / 5000</f>
        <v>0.30520000000000003</v>
      </c>
      <c r="K862" s="16">
        <f xml:space="preserve"> RAW!J862</f>
        <v>11111001</v>
      </c>
      <c r="L862" s="17">
        <f xml:space="preserve"> ((RAW!K862 / 10000000000) * 1000)</f>
        <v>-2.8933E-2</v>
      </c>
      <c r="M862" s="18">
        <f xml:space="preserve"> ((RAW!L862 / 1000000000) * 1000)</f>
        <v>169.743539</v>
      </c>
      <c r="N862" s="15" t="str">
        <f xml:space="preserve"> RAW!M862</f>
        <v>R</v>
      </c>
      <c r="O862" s="15" t="str">
        <f xml:space="preserve"> RAW!N862</f>
        <v>L</v>
      </c>
      <c r="P862" s="16" t="str">
        <f xml:space="preserve"> RAW!O862</f>
        <v>-</v>
      </c>
      <c r="Q862" s="17">
        <f xml:space="preserve"> ((RAW!P862 / 10000000000) * 1000)</f>
        <v>0</v>
      </c>
      <c r="R862" s="18">
        <f xml:space="preserve"> ((RAW!Q862 / 1000000000) * 1000)</f>
        <v>0.697797</v>
      </c>
      <c r="S862" s="15" t="str">
        <f xml:space="preserve"> RAW!R862</f>
        <v>S</v>
      </c>
      <c r="T862" s="15" t="str">
        <f xml:space="preserve"> RAW!S862</f>
        <v>L</v>
      </c>
      <c r="U862" s="16" t="str">
        <f xml:space="preserve"> RAW!T862</f>
        <v>N</v>
      </c>
      <c r="V862" s="17">
        <f xml:space="preserve"> ((RAW!U862 / 10000000000) * 1000)</f>
        <v>0</v>
      </c>
      <c r="W862" s="18">
        <f xml:space="preserve"> ((RAW!V862 / 1000000000) * 1000)</f>
        <v>266.054687</v>
      </c>
      <c r="X862" s="15" t="str">
        <f xml:space="preserve"> RAW!W862</f>
        <v>S</v>
      </c>
      <c r="Y862" s="15" t="str">
        <f xml:space="preserve"> RAW!X862</f>
        <v>L</v>
      </c>
      <c r="Z862" s="16" t="str">
        <f xml:space="preserve"> RAW!Y862</f>
        <v>N</v>
      </c>
      <c r="AA862" s="15">
        <f xml:space="preserve"> ((RAW!Z862 / 10000000000) * 1000)</f>
        <v>-2.8933E-2</v>
      </c>
      <c r="AB862" s="15">
        <f xml:space="preserve"> RAW!AA862 / 5</f>
        <v>1118</v>
      </c>
      <c r="AC862" s="16">
        <f xml:space="preserve"> ((RAW!AB862 / 1000000) * 1000)</f>
        <v>0</v>
      </c>
    </row>
    <row r="863" spans="1:29" x14ac:dyDescent="0.25">
      <c r="A863">
        <v>154980000</v>
      </c>
      <c r="B863" s="14">
        <f t="shared" si="13"/>
        <v>43.05</v>
      </c>
      <c r="C863" s="15">
        <f xml:space="preserve"> RAW!B863 / 5</f>
        <v>1118</v>
      </c>
      <c r="D863" s="15">
        <f xml:space="preserve"> RAW!C863 / 5</f>
        <v>-538.4</v>
      </c>
      <c r="E863" s="16">
        <f xml:space="preserve"> RAW!D863 / 5</f>
        <v>385.2</v>
      </c>
      <c r="F863" s="15">
        <f xml:space="preserve"> RAW!E863 / 5000</f>
        <v>1.3048</v>
      </c>
      <c r="G863" s="15">
        <f xml:space="preserve"> RAW!F863 / 5000</f>
        <v>-0.51439999999999997</v>
      </c>
      <c r="H863" s="15">
        <f xml:space="preserve"> RAW!G863 / 5000</f>
        <v>-0.1852</v>
      </c>
      <c r="I863" s="15">
        <f xml:space="preserve"> RAW!H863 / 5000</f>
        <v>-8.2600000000000007E-2</v>
      </c>
      <c r="J863" s="16">
        <f xml:space="preserve"> RAW!I863 / 5000</f>
        <v>0.3054</v>
      </c>
      <c r="K863" s="16">
        <f xml:space="preserve"> RAW!J863</f>
        <v>11111001</v>
      </c>
      <c r="L863" s="17">
        <f xml:space="preserve"> ((RAW!K863 / 10000000000) * 1000)</f>
        <v>0</v>
      </c>
      <c r="M863" s="18">
        <f xml:space="preserve"> ((RAW!L863 / 1000000000) * 1000)</f>
        <v>169.82812699999999</v>
      </c>
      <c r="N863" s="15" t="str">
        <f xml:space="preserve"> RAW!M863</f>
        <v>R</v>
      </c>
      <c r="O863" s="15" t="str">
        <f xml:space="preserve"> RAW!N863</f>
        <v>L</v>
      </c>
      <c r="P863" s="16" t="str">
        <f xml:space="preserve"> RAW!O863</f>
        <v>-</v>
      </c>
      <c r="Q863" s="17">
        <f xml:space="preserve"> ((RAW!P863 / 10000000000) * 1000)</f>
        <v>0</v>
      </c>
      <c r="R863" s="18">
        <f xml:space="preserve"> ((RAW!Q863 / 1000000000) * 1000)</f>
        <v>0.697797</v>
      </c>
      <c r="S863" s="15" t="str">
        <f xml:space="preserve"> RAW!R863</f>
        <v>S</v>
      </c>
      <c r="T863" s="15" t="str">
        <f xml:space="preserve"> RAW!S863</f>
        <v>L</v>
      </c>
      <c r="U863" s="16" t="str">
        <f xml:space="preserve"> RAW!T863</f>
        <v>N</v>
      </c>
      <c r="V863" s="17">
        <f xml:space="preserve"> ((RAW!U863 / 10000000000) * 1000)</f>
        <v>0</v>
      </c>
      <c r="W863" s="18">
        <f xml:space="preserve"> ((RAW!V863 / 1000000000) * 1000)</f>
        <v>266.054687</v>
      </c>
      <c r="X863" s="15" t="str">
        <f xml:space="preserve"> RAW!W863</f>
        <v>S</v>
      </c>
      <c r="Y863" s="15" t="str">
        <f xml:space="preserve"> RAW!X863</f>
        <v>L</v>
      </c>
      <c r="Z863" s="16" t="str">
        <f xml:space="preserve"> RAW!Y863</f>
        <v>N</v>
      </c>
      <c r="AA863" s="15">
        <f xml:space="preserve"> ((RAW!Z863 / 10000000000) * 1000)</f>
        <v>0</v>
      </c>
      <c r="AB863" s="15">
        <f xml:space="preserve"> RAW!AA863 / 5</f>
        <v>1118</v>
      </c>
      <c r="AC863" s="16">
        <f xml:space="preserve"> ((RAW!AB863 / 1000000) * 1000)</f>
        <v>0</v>
      </c>
    </row>
    <row r="864" spans="1:29" x14ac:dyDescent="0.25">
      <c r="A864">
        <v>155160000</v>
      </c>
      <c r="B864" s="14">
        <f t="shared" si="13"/>
        <v>43.1</v>
      </c>
      <c r="C864" s="15">
        <f xml:space="preserve"> RAW!B864 / 5</f>
        <v>1118</v>
      </c>
      <c r="D864" s="15">
        <f xml:space="preserve"> RAW!C864 / 5</f>
        <v>-538.4</v>
      </c>
      <c r="E864" s="16">
        <f xml:space="preserve"> RAW!D864 / 5</f>
        <v>385.2</v>
      </c>
      <c r="F864" s="15">
        <f xml:space="preserve"> RAW!E864 / 5000</f>
        <v>1.3048</v>
      </c>
      <c r="G864" s="15">
        <f xml:space="preserve"> RAW!F864 / 5000</f>
        <v>-0.51439999999999997</v>
      </c>
      <c r="H864" s="15">
        <f xml:space="preserve"> RAW!G864 / 5000</f>
        <v>-0.1852</v>
      </c>
      <c r="I864" s="15">
        <f xml:space="preserve"> RAW!H864 / 5000</f>
        <v>-8.2600000000000007E-2</v>
      </c>
      <c r="J864" s="16">
        <f xml:space="preserve"> RAW!I864 / 5000</f>
        <v>0.30520000000000003</v>
      </c>
      <c r="K864" s="16">
        <f xml:space="preserve"> RAW!J864</f>
        <v>11111001</v>
      </c>
      <c r="L864" s="17">
        <f xml:space="preserve"> ((RAW!K864 / 10000000000) * 1000)</f>
        <v>-3.2919999999999998E-3</v>
      </c>
      <c r="M864" s="18">
        <f xml:space="preserve"> ((RAW!L864 / 1000000000) * 1000)</f>
        <v>169.90667999999999</v>
      </c>
      <c r="N864" s="15" t="str">
        <f xml:space="preserve"> RAW!M864</f>
        <v>R</v>
      </c>
      <c r="O864" s="15" t="str">
        <f xml:space="preserve"> RAW!N864</f>
        <v>L</v>
      </c>
      <c r="P864" s="16" t="str">
        <f xml:space="preserve"> RAW!O864</f>
        <v>-</v>
      </c>
      <c r="Q864" s="17">
        <f xml:space="preserve"> ((RAW!P864 / 10000000000) * 1000)</f>
        <v>0</v>
      </c>
      <c r="R864" s="18">
        <f xml:space="preserve"> ((RAW!Q864 / 1000000000) * 1000)</f>
        <v>0.697797</v>
      </c>
      <c r="S864" s="15" t="str">
        <f xml:space="preserve"> RAW!R864</f>
        <v>S</v>
      </c>
      <c r="T864" s="15" t="str">
        <f xml:space="preserve"> RAW!S864</f>
        <v>L</v>
      </c>
      <c r="U864" s="16" t="str">
        <f xml:space="preserve"> RAW!T864</f>
        <v>N</v>
      </c>
      <c r="V864" s="17">
        <f xml:space="preserve"> ((RAW!U864 / 10000000000) * 1000)</f>
        <v>0</v>
      </c>
      <c r="W864" s="18">
        <f xml:space="preserve"> ((RAW!V864 / 1000000000) * 1000)</f>
        <v>266.054687</v>
      </c>
      <c r="X864" s="15" t="str">
        <f xml:space="preserve"> RAW!W864</f>
        <v>S</v>
      </c>
      <c r="Y864" s="15" t="str">
        <f xml:space="preserve"> RAW!X864</f>
        <v>L</v>
      </c>
      <c r="Z864" s="16" t="str">
        <f xml:space="preserve"> RAW!Y864</f>
        <v>N</v>
      </c>
      <c r="AA864" s="15">
        <f xml:space="preserve"> ((RAW!Z864 / 10000000000) * 1000)</f>
        <v>-3.2919999999999998E-3</v>
      </c>
      <c r="AB864" s="15">
        <f xml:space="preserve"> RAW!AA864 / 5</f>
        <v>1118</v>
      </c>
      <c r="AC864" s="16">
        <f xml:space="preserve"> ((RAW!AB864 / 1000000) * 1000)</f>
        <v>0</v>
      </c>
    </row>
    <row r="865" spans="1:29" x14ac:dyDescent="0.25">
      <c r="A865">
        <v>155340000</v>
      </c>
      <c r="B865" s="14">
        <f t="shared" ref="B865:B928" si="14">A865/(1000*60*60)</f>
        <v>43.15</v>
      </c>
      <c r="C865" s="15">
        <f xml:space="preserve"> RAW!B865 / 5</f>
        <v>1117.8</v>
      </c>
      <c r="D865" s="15">
        <f xml:space="preserve"> RAW!C865 / 5</f>
        <v>-538.4</v>
      </c>
      <c r="E865" s="16">
        <f xml:space="preserve"> RAW!D865 / 5</f>
        <v>385.2</v>
      </c>
      <c r="F865" s="15">
        <f xml:space="preserve"> RAW!E865 / 5000</f>
        <v>1.3048</v>
      </c>
      <c r="G865" s="15">
        <f xml:space="preserve"> RAW!F865 / 5000</f>
        <v>-0.51400000000000001</v>
      </c>
      <c r="H865" s="15">
        <f xml:space="preserve"> RAW!G865 / 5000</f>
        <v>-0.1852</v>
      </c>
      <c r="I865" s="15">
        <f xml:space="preserve"> RAW!H865 / 5000</f>
        <v>-8.2400000000000001E-2</v>
      </c>
      <c r="J865" s="16">
        <f xml:space="preserve"> RAW!I865 / 5000</f>
        <v>0.3054</v>
      </c>
      <c r="K865" s="16">
        <f xml:space="preserve"> RAW!J865</f>
        <v>11111001</v>
      </c>
      <c r="L865" s="17">
        <f xml:space="preserve"> ((RAW!K865 / 10000000000) * 1000)</f>
        <v>0</v>
      </c>
      <c r="M865" s="18">
        <f xml:space="preserve"> ((RAW!L865 / 1000000000) * 1000)</f>
        <v>169.98066</v>
      </c>
      <c r="N865" s="15" t="str">
        <f xml:space="preserve"> RAW!M865</f>
        <v>R</v>
      </c>
      <c r="O865" s="15" t="str">
        <f xml:space="preserve"> RAW!N865</f>
        <v>L</v>
      </c>
      <c r="P865" s="16" t="str">
        <f xml:space="preserve"> RAW!O865</f>
        <v>-</v>
      </c>
      <c r="Q865" s="17">
        <f xml:space="preserve"> ((RAW!P865 / 10000000000) * 1000)</f>
        <v>0</v>
      </c>
      <c r="R865" s="18">
        <f xml:space="preserve"> ((RAW!Q865 / 1000000000) * 1000)</f>
        <v>0.697797</v>
      </c>
      <c r="S865" s="15" t="str">
        <f xml:space="preserve"> RAW!R865</f>
        <v>S</v>
      </c>
      <c r="T865" s="15" t="str">
        <f xml:space="preserve"> RAW!S865</f>
        <v>L</v>
      </c>
      <c r="U865" s="16" t="str">
        <f xml:space="preserve"> RAW!T865</f>
        <v>N</v>
      </c>
      <c r="V865" s="17">
        <f xml:space="preserve"> ((RAW!U865 / 10000000000) * 1000)</f>
        <v>0</v>
      </c>
      <c r="W865" s="18">
        <f xml:space="preserve"> ((RAW!V865 / 1000000000) * 1000)</f>
        <v>266.054687</v>
      </c>
      <c r="X865" s="15" t="str">
        <f xml:space="preserve"> RAW!W865</f>
        <v>S</v>
      </c>
      <c r="Y865" s="15" t="str">
        <f xml:space="preserve"> RAW!X865</f>
        <v>L</v>
      </c>
      <c r="Z865" s="16" t="str">
        <f xml:space="preserve"> RAW!Y865</f>
        <v>N</v>
      </c>
      <c r="AA865" s="15">
        <f xml:space="preserve"> ((RAW!Z865 / 10000000000) * 1000)</f>
        <v>0</v>
      </c>
      <c r="AB865" s="15">
        <f xml:space="preserve"> RAW!AA865 / 5</f>
        <v>1117.8</v>
      </c>
      <c r="AC865" s="16">
        <f xml:space="preserve"> ((RAW!AB865 / 1000000) * 1000)</f>
        <v>0</v>
      </c>
    </row>
    <row r="866" spans="1:29" x14ac:dyDescent="0.25">
      <c r="A866">
        <v>155520000</v>
      </c>
      <c r="B866" s="14">
        <f t="shared" si="14"/>
        <v>43.2</v>
      </c>
      <c r="C866" s="15">
        <f xml:space="preserve"> RAW!B866 / 5</f>
        <v>1117.8</v>
      </c>
      <c r="D866" s="15">
        <f xml:space="preserve"> RAW!C866 / 5</f>
        <v>-538.4</v>
      </c>
      <c r="E866" s="16">
        <f xml:space="preserve"> RAW!D866 / 5</f>
        <v>385.2</v>
      </c>
      <c r="F866" s="15">
        <f xml:space="preserve"> RAW!E866 / 5000</f>
        <v>1.3048</v>
      </c>
      <c r="G866" s="15">
        <f xml:space="preserve"> RAW!F866 / 5000</f>
        <v>-0.51439999999999997</v>
      </c>
      <c r="H866" s="15">
        <f xml:space="preserve"> RAW!G866 / 5000</f>
        <v>-0.18540000000000001</v>
      </c>
      <c r="I866" s="15">
        <f xml:space="preserve"> RAW!H866 / 5000</f>
        <v>-8.2799999999999999E-2</v>
      </c>
      <c r="J866" s="16">
        <f xml:space="preserve"> RAW!I866 / 5000</f>
        <v>0.30520000000000003</v>
      </c>
      <c r="K866" s="16">
        <f xml:space="preserve"> RAW!J866</f>
        <v>11111001</v>
      </c>
      <c r="L866" s="17">
        <f xml:space="preserve"> ((RAW!K866 / 10000000000) * 1000)</f>
        <v>0</v>
      </c>
      <c r="M866" s="18">
        <f xml:space="preserve"> ((RAW!L866 / 1000000000) * 1000)</f>
        <v>170.01930400000001</v>
      </c>
      <c r="N866" s="15" t="str">
        <f xml:space="preserve"> RAW!M866</f>
        <v>R</v>
      </c>
      <c r="O866" s="15" t="str">
        <f xml:space="preserve"> RAW!N866</f>
        <v>L</v>
      </c>
      <c r="P866" s="16" t="str">
        <f xml:space="preserve"> RAW!O866</f>
        <v>-</v>
      </c>
      <c r="Q866" s="17">
        <f xml:space="preserve"> ((RAW!P866 / 10000000000) * 1000)</f>
        <v>0</v>
      </c>
      <c r="R866" s="18">
        <f xml:space="preserve"> ((RAW!Q866 / 1000000000) * 1000)</f>
        <v>0.697797</v>
      </c>
      <c r="S866" s="15" t="str">
        <f xml:space="preserve"> RAW!R866</f>
        <v>S</v>
      </c>
      <c r="T866" s="15" t="str">
        <f xml:space="preserve"> RAW!S866</f>
        <v>L</v>
      </c>
      <c r="U866" s="16" t="str">
        <f xml:space="preserve"> RAW!T866</f>
        <v>N</v>
      </c>
      <c r="V866" s="17">
        <f xml:space="preserve"> ((RAW!U866 / 10000000000) * 1000)</f>
        <v>0</v>
      </c>
      <c r="W866" s="18">
        <f xml:space="preserve"> ((RAW!V866 / 1000000000) * 1000)</f>
        <v>266.054687</v>
      </c>
      <c r="X866" s="15" t="str">
        <f xml:space="preserve"> RAW!W866</f>
        <v>S</v>
      </c>
      <c r="Y866" s="15" t="str">
        <f xml:space="preserve"> RAW!X866</f>
        <v>L</v>
      </c>
      <c r="Z866" s="16" t="str">
        <f xml:space="preserve"> RAW!Y866</f>
        <v>N</v>
      </c>
      <c r="AA866" s="15">
        <f xml:space="preserve"> ((RAW!Z866 / 10000000000) * 1000)</f>
        <v>0</v>
      </c>
      <c r="AB866" s="15">
        <f xml:space="preserve"> RAW!AA866 / 5</f>
        <v>1117.8</v>
      </c>
      <c r="AC866" s="16">
        <f xml:space="preserve"> ((RAW!AB866 / 1000000) * 1000)</f>
        <v>0</v>
      </c>
    </row>
    <row r="867" spans="1:29" x14ac:dyDescent="0.25">
      <c r="A867">
        <v>155700000</v>
      </c>
      <c r="B867" s="14">
        <f t="shared" si="14"/>
        <v>43.25</v>
      </c>
      <c r="C867" s="15">
        <f xml:space="preserve"> RAW!B867 / 5</f>
        <v>1118</v>
      </c>
      <c r="D867" s="15">
        <f xml:space="preserve"> RAW!C867 / 5</f>
        <v>-538.4</v>
      </c>
      <c r="E867" s="16">
        <f xml:space="preserve"> RAW!D867 / 5</f>
        <v>385.2</v>
      </c>
      <c r="F867" s="15">
        <f xml:space="preserve"> RAW!E867 / 5000</f>
        <v>1.3048</v>
      </c>
      <c r="G867" s="15">
        <f xml:space="preserve"> RAW!F867 / 5000</f>
        <v>-0.51419999999999999</v>
      </c>
      <c r="H867" s="15">
        <f xml:space="preserve"> RAW!G867 / 5000</f>
        <v>-0.1852</v>
      </c>
      <c r="I867" s="15">
        <f xml:space="preserve"> RAW!H867 / 5000</f>
        <v>-8.2600000000000007E-2</v>
      </c>
      <c r="J867" s="16">
        <f xml:space="preserve"> RAW!I867 / 5000</f>
        <v>0.3054</v>
      </c>
      <c r="K867" s="16">
        <f xml:space="preserve"> RAW!J867</f>
        <v>11111001</v>
      </c>
      <c r="L867" s="17">
        <f xml:space="preserve"> ((RAW!K867 / 10000000000) * 1000)</f>
        <v>-2.8930000000000002E-3</v>
      </c>
      <c r="M867" s="18">
        <f xml:space="preserve"> ((RAW!L867 / 1000000000) * 1000)</f>
        <v>170.05896300000001</v>
      </c>
      <c r="N867" s="15" t="str">
        <f xml:space="preserve"> RAW!M867</f>
        <v>R</v>
      </c>
      <c r="O867" s="15" t="str">
        <f xml:space="preserve"> RAW!N867</f>
        <v>L</v>
      </c>
      <c r="P867" s="16" t="str">
        <f xml:space="preserve"> RAW!O867</f>
        <v>-</v>
      </c>
      <c r="Q867" s="17">
        <f xml:space="preserve"> ((RAW!P867 / 10000000000) * 1000)</f>
        <v>0</v>
      </c>
      <c r="R867" s="18">
        <f xml:space="preserve"> ((RAW!Q867 / 1000000000) * 1000)</f>
        <v>0.697797</v>
      </c>
      <c r="S867" s="15" t="str">
        <f xml:space="preserve"> RAW!R867</f>
        <v>S</v>
      </c>
      <c r="T867" s="15" t="str">
        <f xml:space="preserve"> RAW!S867</f>
        <v>L</v>
      </c>
      <c r="U867" s="16" t="str">
        <f xml:space="preserve"> RAW!T867</f>
        <v>N</v>
      </c>
      <c r="V867" s="17">
        <f xml:space="preserve"> ((RAW!U867 / 10000000000) * 1000)</f>
        <v>0</v>
      </c>
      <c r="W867" s="18">
        <f xml:space="preserve"> ((RAW!V867 / 1000000000) * 1000)</f>
        <v>266.054687</v>
      </c>
      <c r="X867" s="15" t="str">
        <f xml:space="preserve"> RAW!W867</f>
        <v>S</v>
      </c>
      <c r="Y867" s="15" t="str">
        <f xml:space="preserve"> RAW!X867</f>
        <v>L</v>
      </c>
      <c r="Z867" s="16" t="str">
        <f xml:space="preserve"> RAW!Y867</f>
        <v>N</v>
      </c>
      <c r="AA867" s="15">
        <f xml:space="preserve"> ((RAW!Z867 / 10000000000) * 1000)</f>
        <v>-2.8930000000000002E-3</v>
      </c>
      <c r="AB867" s="15">
        <f xml:space="preserve"> RAW!AA867 / 5</f>
        <v>1118</v>
      </c>
      <c r="AC867" s="16">
        <f xml:space="preserve"> ((RAW!AB867 / 1000000) * 1000)</f>
        <v>0</v>
      </c>
    </row>
    <row r="868" spans="1:29" x14ac:dyDescent="0.25">
      <c r="A868">
        <v>155880000</v>
      </c>
      <c r="B868" s="14">
        <f t="shared" si="14"/>
        <v>43.3</v>
      </c>
      <c r="C868" s="15">
        <f xml:space="preserve"> RAW!B868 / 5</f>
        <v>1118</v>
      </c>
      <c r="D868" s="15">
        <f xml:space="preserve"> RAW!C868 / 5</f>
        <v>-538.4</v>
      </c>
      <c r="E868" s="16">
        <f xml:space="preserve"> RAW!D868 / 5</f>
        <v>385.2</v>
      </c>
      <c r="F868" s="15">
        <f xml:space="preserve"> RAW!E868 / 5000</f>
        <v>1.3048</v>
      </c>
      <c r="G868" s="15">
        <f xml:space="preserve"> RAW!F868 / 5000</f>
        <v>-0.51419999999999999</v>
      </c>
      <c r="H868" s="15">
        <f xml:space="preserve"> RAW!G868 / 5000</f>
        <v>-0.18540000000000001</v>
      </c>
      <c r="I868" s="15">
        <f xml:space="preserve"> RAW!H868 / 5000</f>
        <v>-8.2600000000000007E-2</v>
      </c>
      <c r="J868" s="16">
        <f xml:space="preserve"> RAW!I868 / 5000</f>
        <v>0.3054</v>
      </c>
      <c r="K868" s="16">
        <f xml:space="preserve"> RAW!J868</f>
        <v>11111001</v>
      </c>
      <c r="L868" s="17">
        <f xml:space="preserve"> ((RAW!K868 / 10000000000) * 1000)</f>
        <v>0</v>
      </c>
      <c r="M868" s="18">
        <f xml:space="preserve"> ((RAW!L868 / 1000000000) * 1000)</f>
        <v>170.13705000000002</v>
      </c>
      <c r="N868" s="15" t="str">
        <f xml:space="preserve"> RAW!M868</f>
        <v>R</v>
      </c>
      <c r="O868" s="15" t="str">
        <f xml:space="preserve"> RAW!N868</f>
        <v>L</v>
      </c>
      <c r="P868" s="16" t="str">
        <f xml:space="preserve"> RAW!O868</f>
        <v>-</v>
      </c>
      <c r="Q868" s="17">
        <f xml:space="preserve"> ((RAW!P868 / 10000000000) * 1000)</f>
        <v>0</v>
      </c>
      <c r="R868" s="18">
        <f xml:space="preserve"> ((RAW!Q868 / 1000000000) * 1000)</f>
        <v>0.697797</v>
      </c>
      <c r="S868" s="15" t="str">
        <f xml:space="preserve"> RAW!R868</f>
        <v>S</v>
      </c>
      <c r="T868" s="15" t="str">
        <f xml:space="preserve"> RAW!S868</f>
        <v>L</v>
      </c>
      <c r="U868" s="16" t="str">
        <f xml:space="preserve"> RAW!T868</f>
        <v>N</v>
      </c>
      <c r="V868" s="17">
        <f xml:space="preserve"> ((RAW!U868 / 10000000000) * 1000)</f>
        <v>0</v>
      </c>
      <c r="W868" s="18">
        <f xml:space="preserve"> ((RAW!V868 / 1000000000) * 1000)</f>
        <v>266.054687</v>
      </c>
      <c r="X868" s="15" t="str">
        <f xml:space="preserve"> RAW!W868</f>
        <v>S</v>
      </c>
      <c r="Y868" s="15" t="str">
        <f xml:space="preserve"> RAW!X868</f>
        <v>L</v>
      </c>
      <c r="Z868" s="16" t="str">
        <f xml:space="preserve"> RAW!Y868</f>
        <v>N</v>
      </c>
      <c r="AA868" s="15">
        <f xml:space="preserve"> ((RAW!Z868 / 10000000000) * 1000)</f>
        <v>0</v>
      </c>
      <c r="AB868" s="15">
        <f xml:space="preserve"> RAW!AA868 / 5</f>
        <v>1118</v>
      </c>
      <c r="AC868" s="16">
        <f xml:space="preserve"> ((RAW!AB868 / 1000000) * 1000)</f>
        <v>0</v>
      </c>
    </row>
    <row r="869" spans="1:29" x14ac:dyDescent="0.25">
      <c r="A869">
        <v>156060000</v>
      </c>
      <c r="B869" s="14">
        <f t="shared" si="14"/>
        <v>43.35</v>
      </c>
      <c r="C869" s="15">
        <f xml:space="preserve"> RAW!B869 / 5</f>
        <v>1118</v>
      </c>
      <c r="D869" s="15">
        <f xml:space="preserve"> RAW!C869 / 5</f>
        <v>-538.4</v>
      </c>
      <c r="E869" s="16">
        <f xml:space="preserve"> RAW!D869 / 5</f>
        <v>385.2</v>
      </c>
      <c r="F869" s="15">
        <f xml:space="preserve"> RAW!E869 / 5000</f>
        <v>1.3048</v>
      </c>
      <c r="G869" s="15">
        <f xml:space="preserve"> RAW!F869 / 5000</f>
        <v>-0.51439999999999997</v>
      </c>
      <c r="H869" s="15">
        <f xml:space="preserve"> RAW!G869 / 5000</f>
        <v>-0.1852</v>
      </c>
      <c r="I869" s="15">
        <f xml:space="preserve"> RAW!H869 / 5000</f>
        <v>-8.2600000000000007E-2</v>
      </c>
      <c r="J869" s="16">
        <f xml:space="preserve"> RAW!I869 / 5000</f>
        <v>0.30520000000000003</v>
      </c>
      <c r="K869" s="16">
        <f xml:space="preserve"> RAW!J869</f>
        <v>11111001</v>
      </c>
      <c r="L869" s="17">
        <f xml:space="preserve"> ((RAW!K869 / 10000000000) * 1000)</f>
        <v>0</v>
      </c>
      <c r="M869" s="18">
        <f xml:space="preserve"> ((RAW!L869 / 1000000000) * 1000)</f>
        <v>170.15224900000001</v>
      </c>
      <c r="N869" s="15" t="str">
        <f xml:space="preserve"> RAW!M869</f>
        <v>R</v>
      </c>
      <c r="O869" s="15" t="str">
        <f xml:space="preserve"> RAW!N869</f>
        <v>L</v>
      </c>
      <c r="P869" s="16" t="str">
        <f xml:space="preserve"> RAW!O869</f>
        <v>-</v>
      </c>
      <c r="Q869" s="17">
        <f xml:space="preserve"> ((RAW!P869 / 10000000000) * 1000)</f>
        <v>0</v>
      </c>
      <c r="R869" s="18">
        <f xml:space="preserve"> ((RAW!Q869 / 1000000000) * 1000)</f>
        <v>0.697797</v>
      </c>
      <c r="S869" s="15" t="str">
        <f xml:space="preserve"> RAW!R869</f>
        <v>S</v>
      </c>
      <c r="T869" s="15" t="str">
        <f xml:space="preserve"> RAW!S869</f>
        <v>L</v>
      </c>
      <c r="U869" s="16" t="str">
        <f xml:space="preserve"> RAW!T869</f>
        <v>N</v>
      </c>
      <c r="V869" s="17">
        <f xml:space="preserve"> ((RAW!U869 / 10000000000) * 1000)</f>
        <v>0</v>
      </c>
      <c r="W869" s="18">
        <f xml:space="preserve"> ((RAW!V869 / 1000000000) * 1000)</f>
        <v>266.054687</v>
      </c>
      <c r="X869" s="15" t="str">
        <f xml:space="preserve"> RAW!W869</f>
        <v>S</v>
      </c>
      <c r="Y869" s="15" t="str">
        <f xml:space="preserve"> RAW!X869</f>
        <v>L</v>
      </c>
      <c r="Z869" s="16" t="str">
        <f xml:space="preserve"> RAW!Y869</f>
        <v>N</v>
      </c>
      <c r="AA869" s="15">
        <f xml:space="preserve"> ((RAW!Z869 / 10000000000) * 1000)</f>
        <v>0</v>
      </c>
      <c r="AB869" s="15">
        <f xml:space="preserve"> RAW!AA869 / 5</f>
        <v>1118</v>
      </c>
      <c r="AC869" s="16">
        <f xml:space="preserve"> ((RAW!AB869 / 1000000) * 1000)</f>
        <v>0</v>
      </c>
    </row>
    <row r="870" spans="1:29" x14ac:dyDescent="0.25">
      <c r="A870">
        <v>156240000</v>
      </c>
      <c r="B870" s="14">
        <f t="shared" si="14"/>
        <v>43.4</v>
      </c>
      <c r="C870" s="15">
        <f xml:space="preserve"> RAW!B870 / 5</f>
        <v>1117.5999999999999</v>
      </c>
      <c r="D870" s="15">
        <f xml:space="preserve"> RAW!C870 / 5</f>
        <v>-538.4</v>
      </c>
      <c r="E870" s="16">
        <f xml:space="preserve"> RAW!D870 / 5</f>
        <v>385.2</v>
      </c>
      <c r="F870" s="15">
        <f xml:space="preserve"> RAW!E870 / 5000</f>
        <v>1.3048</v>
      </c>
      <c r="G870" s="15">
        <f xml:space="preserve"> RAW!F870 / 5000</f>
        <v>-0.51439999999999997</v>
      </c>
      <c r="H870" s="15">
        <f xml:space="preserve"> RAW!G870 / 5000</f>
        <v>-0.1852</v>
      </c>
      <c r="I870" s="15">
        <f xml:space="preserve"> RAW!H870 / 5000</f>
        <v>-8.2400000000000001E-2</v>
      </c>
      <c r="J870" s="16">
        <f xml:space="preserve"> RAW!I870 / 5000</f>
        <v>0.3054</v>
      </c>
      <c r="K870" s="16">
        <f xml:space="preserve"> RAW!J870</f>
        <v>11111001</v>
      </c>
      <c r="L870" s="17">
        <f xml:space="preserve"> ((RAW!K870 / 10000000000) * 1000)</f>
        <v>0</v>
      </c>
      <c r="M870" s="18">
        <f xml:space="preserve"> ((RAW!L870 / 1000000000) * 1000)</f>
        <v>170.18803299999999</v>
      </c>
      <c r="N870" s="15" t="str">
        <f xml:space="preserve"> RAW!M870</f>
        <v>R</v>
      </c>
      <c r="O870" s="15" t="str">
        <f xml:space="preserve"> RAW!N870</f>
        <v>L</v>
      </c>
      <c r="P870" s="16" t="str">
        <f xml:space="preserve"> RAW!O870</f>
        <v>-</v>
      </c>
      <c r="Q870" s="17">
        <f xml:space="preserve"> ((RAW!P870 / 10000000000) * 1000)</f>
        <v>0</v>
      </c>
      <c r="R870" s="18">
        <f xml:space="preserve"> ((RAW!Q870 / 1000000000) * 1000)</f>
        <v>0.697797</v>
      </c>
      <c r="S870" s="15" t="str">
        <f xml:space="preserve"> RAW!R870</f>
        <v>S</v>
      </c>
      <c r="T870" s="15" t="str">
        <f xml:space="preserve"> RAW!S870</f>
        <v>L</v>
      </c>
      <c r="U870" s="16" t="str">
        <f xml:space="preserve"> RAW!T870</f>
        <v>N</v>
      </c>
      <c r="V870" s="17">
        <f xml:space="preserve"> ((RAW!U870 / 10000000000) * 1000)</f>
        <v>0</v>
      </c>
      <c r="W870" s="18">
        <f xml:space="preserve"> ((RAW!V870 / 1000000000) * 1000)</f>
        <v>266.054687</v>
      </c>
      <c r="X870" s="15" t="str">
        <f xml:space="preserve"> RAW!W870</f>
        <v>S</v>
      </c>
      <c r="Y870" s="15" t="str">
        <f xml:space="preserve"> RAW!X870</f>
        <v>L</v>
      </c>
      <c r="Z870" s="16" t="str">
        <f xml:space="preserve"> RAW!Y870</f>
        <v>N</v>
      </c>
      <c r="AA870" s="15">
        <f xml:space="preserve"> ((RAW!Z870 / 10000000000) * 1000)</f>
        <v>0</v>
      </c>
      <c r="AB870" s="15">
        <f xml:space="preserve"> RAW!AA870 / 5</f>
        <v>1117.5999999999999</v>
      </c>
      <c r="AC870" s="16">
        <f xml:space="preserve"> ((RAW!AB870 / 1000000) * 1000)</f>
        <v>0</v>
      </c>
    </row>
    <row r="871" spans="1:29" x14ac:dyDescent="0.25">
      <c r="A871">
        <v>156420000</v>
      </c>
      <c r="B871" s="14">
        <f t="shared" si="14"/>
        <v>43.45</v>
      </c>
      <c r="C871" s="15">
        <f xml:space="preserve"> RAW!B871 / 5</f>
        <v>1118</v>
      </c>
      <c r="D871" s="15">
        <f xml:space="preserve"> RAW!C871 / 5</f>
        <v>-538.4</v>
      </c>
      <c r="E871" s="16">
        <f xml:space="preserve"> RAW!D871 / 5</f>
        <v>385.2</v>
      </c>
      <c r="F871" s="15">
        <f xml:space="preserve"> RAW!E871 / 5000</f>
        <v>1.3048</v>
      </c>
      <c r="G871" s="15">
        <f xml:space="preserve"> RAW!F871 / 5000</f>
        <v>-0.51439999999999997</v>
      </c>
      <c r="H871" s="15">
        <f xml:space="preserve"> RAW!G871 / 5000</f>
        <v>-0.1852</v>
      </c>
      <c r="I871" s="15">
        <f xml:space="preserve"> RAW!H871 / 5000</f>
        <v>-8.2600000000000007E-2</v>
      </c>
      <c r="J871" s="16">
        <f xml:space="preserve"> RAW!I871 / 5000</f>
        <v>0.30520000000000003</v>
      </c>
      <c r="K871" s="16">
        <f xml:space="preserve"> RAW!J871</f>
        <v>11111001</v>
      </c>
      <c r="L871" s="17">
        <f xml:space="preserve"> ((RAW!K871 / 10000000000) * 1000)</f>
        <v>-1.1969999999999999E-3</v>
      </c>
      <c r="M871" s="18">
        <f xml:space="preserve"> ((RAW!L871 / 1000000000) * 1000)</f>
        <v>170.215802</v>
      </c>
      <c r="N871" s="15" t="str">
        <f xml:space="preserve"> RAW!M871</f>
        <v>R</v>
      </c>
      <c r="O871" s="15" t="str">
        <f xml:space="preserve"> RAW!N871</f>
        <v>L</v>
      </c>
      <c r="P871" s="16" t="str">
        <f xml:space="preserve"> RAW!O871</f>
        <v>-</v>
      </c>
      <c r="Q871" s="17">
        <f xml:space="preserve"> ((RAW!P871 / 10000000000) * 1000)</f>
        <v>0</v>
      </c>
      <c r="R871" s="18">
        <f xml:space="preserve"> ((RAW!Q871 / 1000000000) * 1000)</f>
        <v>0.697797</v>
      </c>
      <c r="S871" s="15" t="str">
        <f xml:space="preserve"> RAW!R871</f>
        <v>S</v>
      </c>
      <c r="T871" s="15" t="str">
        <f xml:space="preserve"> RAW!S871</f>
        <v>L</v>
      </c>
      <c r="U871" s="16" t="str">
        <f xml:space="preserve"> RAW!T871</f>
        <v>N</v>
      </c>
      <c r="V871" s="17">
        <f xml:space="preserve"> ((RAW!U871 / 10000000000) * 1000)</f>
        <v>0</v>
      </c>
      <c r="W871" s="18">
        <f xml:space="preserve"> ((RAW!V871 / 1000000000) * 1000)</f>
        <v>266.054687</v>
      </c>
      <c r="X871" s="15" t="str">
        <f xml:space="preserve"> RAW!W871</f>
        <v>S</v>
      </c>
      <c r="Y871" s="15" t="str">
        <f xml:space="preserve"> RAW!X871</f>
        <v>L</v>
      </c>
      <c r="Z871" s="16" t="str">
        <f xml:space="preserve"> RAW!Y871</f>
        <v>N</v>
      </c>
      <c r="AA871" s="15">
        <f xml:space="preserve"> ((RAW!Z871 / 10000000000) * 1000)</f>
        <v>-1.1969999999999999E-3</v>
      </c>
      <c r="AB871" s="15">
        <f xml:space="preserve"> RAW!AA871 / 5</f>
        <v>1118</v>
      </c>
      <c r="AC871" s="16">
        <f xml:space="preserve"> ((RAW!AB871 / 1000000) * 1000)</f>
        <v>0</v>
      </c>
    </row>
    <row r="872" spans="1:29" x14ac:dyDescent="0.25">
      <c r="A872">
        <v>156600000</v>
      </c>
      <c r="B872" s="14">
        <f t="shared" si="14"/>
        <v>43.5</v>
      </c>
      <c r="C872" s="15">
        <f xml:space="preserve"> RAW!B872 / 5</f>
        <v>1117.8</v>
      </c>
      <c r="D872" s="15">
        <f xml:space="preserve"> RAW!C872 / 5</f>
        <v>-538.4</v>
      </c>
      <c r="E872" s="16">
        <f xml:space="preserve"> RAW!D872 / 5</f>
        <v>385.2</v>
      </c>
      <c r="F872" s="15">
        <f xml:space="preserve"> RAW!E872 / 5000</f>
        <v>1.3048</v>
      </c>
      <c r="G872" s="15">
        <f xml:space="preserve"> RAW!F872 / 5000</f>
        <v>-0.51419999999999999</v>
      </c>
      <c r="H872" s="15">
        <f xml:space="preserve"> RAW!G872 / 5000</f>
        <v>-0.1852</v>
      </c>
      <c r="I872" s="15">
        <f xml:space="preserve"> RAW!H872 / 5000</f>
        <v>-8.2400000000000001E-2</v>
      </c>
      <c r="J872" s="16">
        <f xml:space="preserve"> RAW!I872 / 5000</f>
        <v>0.30520000000000003</v>
      </c>
      <c r="K872" s="16">
        <f xml:space="preserve"> RAW!J872</f>
        <v>11111001</v>
      </c>
      <c r="L872" s="17">
        <f xml:space="preserve"> ((RAW!K872 / 10000000000) * 1000)</f>
        <v>0</v>
      </c>
      <c r="M872" s="18">
        <f xml:space="preserve"> ((RAW!L872 / 1000000000) * 1000)</f>
        <v>170.26168000000001</v>
      </c>
      <c r="N872" s="15" t="str">
        <f xml:space="preserve"> RAW!M872</f>
        <v>R</v>
      </c>
      <c r="O872" s="15" t="str">
        <f xml:space="preserve"> RAW!N872</f>
        <v>L</v>
      </c>
      <c r="P872" s="16" t="str">
        <f xml:space="preserve"> RAW!O872</f>
        <v>-</v>
      </c>
      <c r="Q872" s="17">
        <f xml:space="preserve"> ((RAW!P872 / 10000000000) * 1000)</f>
        <v>0</v>
      </c>
      <c r="R872" s="18">
        <f xml:space="preserve"> ((RAW!Q872 / 1000000000) * 1000)</f>
        <v>0.697797</v>
      </c>
      <c r="S872" s="15" t="str">
        <f xml:space="preserve"> RAW!R872</f>
        <v>S</v>
      </c>
      <c r="T872" s="15" t="str">
        <f xml:space="preserve"> RAW!S872</f>
        <v>L</v>
      </c>
      <c r="U872" s="16" t="str">
        <f xml:space="preserve"> RAW!T872</f>
        <v>N</v>
      </c>
      <c r="V872" s="17">
        <f xml:space="preserve"> ((RAW!U872 / 10000000000) * 1000)</f>
        <v>0</v>
      </c>
      <c r="W872" s="18">
        <f xml:space="preserve"> ((RAW!V872 / 1000000000) * 1000)</f>
        <v>266.054687</v>
      </c>
      <c r="X872" s="15" t="str">
        <f xml:space="preserve"> RAW!W872</f>
        <v>S</v>
      </c>
      <c r="Y872" s="15" t="str">
        <f xml:space="preserve"> RAW!X872</f>
        <v>L</v>
      </c>
      <c r="Z872" s="16" t="str">
        <f xml:space="preserve"> RAW!Y872</f>
        <v>N</v>
      </c>
      <c r="AA872" s="15">
        <f xml:space="preserve"> ((RAW!Z872 / 10000000000) * 1000)</f>
        <v>0</v>
      </c>
      <c r="AB872" s="15">
        <f xml:space="preserve"> RAW!AA872 / 5</f>
        <v>1117.8</v>
      </c>
      <c r="AC872" s="16">
        <f xml:space="preserve"> ((RAW!AB872 / 1000000) * 1000)</f>
        <v>0</v>
      </c>
    </row>
    <row r="873" spans="1:29" x14ac:dyDescent="0.25">
      <c r="A873">
        <v>156780000</v>
      </c>
      <c r="B873" s="14">
        <f t="shared" si="14"/>
        <v>43.55</v>
      </c>
      <c r="C873" s="15">
        <f xml:space="preserve"> RAW!B873 / 5</f>
        <v>1117.4000000000001</v>
      </c>
      <c r="D873" s="15">
        <f xml:space="preserve"> RAW!C873 / 5</f>
        <v>-538.4</v>
      </c>
      <c r="E873" s="16">
        <f xml:space="preserve"> RAW!D873 / 5</f>
        <v>385.2</v>
      </c>
      <c r="F873" s="15">
        <f xml:space="preserve"> RAW!E873 / 5000</f>
        <v>1.3048</v>
      </c>
      <c r="G873" s="15">
        <f xml:space="preserve"> RAW!F873 / 5000</f>
        <v>-0.51419999999999999</v>
      </c>
      <c r="H873" s="15">
        <f xml:space="preserve"> RAW!G873 / 5000</f>
        <v>-0.1852</v>
      </c>
      <c r="I873" s="15">
        <f xml:space="preserve"> RAW!H873 / 5000</f>
        <v>-8.2600000000000007E-2</v>
      </c>
      <c r="J873" s="16">
        <f xml:space="preserve"> RAW!I873 / 5000</f>
        <v>0.30520000000000003</v>
      </c>
      <c r="K873" s="16">
        <f xml:space="preserve"> RAW!J873</f>
        <v>11111001</v>
      </c>
      <c r="L873" s="17">
        <f xml:space="preserve"> ((RAW!K873 / 10000000000) * 1000)</f>
        <v>0</v>
      </c>
      <c r="M873" s="18">
        <f xml:space="preserve"> ((RAW!L873 / 1000000000) * 1000)</f>
        <v>170.30172099999999</v>
      </c>
      <c r="N873" s="15" t="str">
        <f xml:space="preserve"> RAW!M873</f>
        <v>R</v>
      </c>
      <c r="O873" s="15" t="str">
        <f xml:space="preserve"> RAW!N873</f>
        <v>L</v>
      </c>
      <c r="P873" s="16" t="str">
        <f xml:space="preserve"> RAW!O873</f>
        <v>-</v>
      </c>
      <c r="Q873" s="17">
        <f xml:space="preserve"> ((RAW!P873 / 10000000000) * 1000)</f>
        <v>0</v>
      </c>
      <c r="R873" s="18">
        <f xml:space="preserve"> ((RAW!Q873 / 1000000000) * 1000)</f>
        <v>0.697797</v>
      </c>
      <c r="S873" s="15" t="str">
        <f xml:space="preserve"> RAW!R873</f>
        <v>S</v>
      </c>
      <c r="T873" s="15" t="str">
        <f xml:space="preserve"> RAW!S873</f>
        <v>L</v>
      </c>
      <c r="U873" s="16" t="str">
        <f xml:space="preserve"> RAW!T873</f>
        <v>N</v>
      </c>
      <c r="V873" s="17">
        <f xml:space="preserve"> ((RAW!U873 / 10000000000) * 1000)</f>
        <v>0</v>
      </c>
      <c r="W873" s="18">
        <f xml:space="preserve"> ((RAW!V873 / 1000000000) * 1000)</f>
        <v>266.054687</v>
      </c>
      <c r="X873" s="15" t="str">
        <f xml:space="preserve"> RAW!W873</f>
        <v>S</v>
      </c>
      <c r="Y873" s="15" t="str">
        <f xml:space="preserve"> RAW!X873</f>
        <v>L</v>
      </c>
      <c r="Z873" s="16" t="str">
        <f xml:space="preserve"> RAW!Y873</f>
        <v>N</v>
      </c>
      <c r="AA873" s="15">
        <f xml:space="preserve"> ((RAW!Z873 / 10000000000) * 1000)</f>
        <v>0</v>
      </c>
      <c r="AB873" s="15">
        <f xml:space="preserve"> RAW!AA873 / 5</f>
        <v>1117.4000000000001</v>
      </c>
      <c r="AC873" s="16">
        <f xml:space="preserve"> ((RAW!AB873 / 1000000) * 1000)</f>
        <v>0</v>
      </c>
    </row>
    <row r="874" spans="1:29" x14ac:dyDescent="0.25">
      <c r="A874">
        <v>156960000</v>
      </c>
      <c r="B874" s="14">
        <f t="shared" si="14"/>
        <v>43.6</v>
      </c>
      <c r="C874" s="15">
        <f xml:space="preserve"> RAW!B874 / 5</f>
        <v>1117.8</v>
      </c>
      <c r="D874" s="15">
        <f xml:space="preserve"> RAW!C874 / 5</f>
        <v>-538.4</v>
      </c>
      <c r="E874" s="16">
        <f xml:space="preserve"> RAW!D874 / 5</f>
        <v>385.2</v>
      </c>
      <c r="F874" s="15">
        <f xml:space="preserve"> RAW!E874 / 5000</f>
        <v>1.3048</v>
      </c>
      <c r="G874" s="15">
        <f xml:space="preserve"> RAW!F874 / 5000</f>
        <v>-0.51439999999999997</v>
      </c>
      <c r="H874" s="15">
        <f xml:space="preserve"> RAW!G874 / 5000</f>
        <v>-0.1852</v>
      </c>
      <c r="I874" s="15">
        <f xml:space="preserve"> RAW!H874 / 5000</f>
        <v>-8.2400000000000001E-2</v>
      </c>
      <c r="J874" s="16">
        <f xml:space="preserve"> RAW!I874 / 5000</f>
        <v>0.30520000000000003</v>
      </c>
      <c r="K874" s="16">
        <f xml:space="preserve"> RAW!J874</f>
        <v>11111001</v>
      </c>
      <c r="L874" s="17">
        <f xml:space="preserve"> ((RAW!K874 / 10000000000) * 1000)</f>
        <v>-5.986E-3</v>
      </c>
      <c r="M874" s="18">
        <f xml:space="preserve"> ((RAW!L874 / 1000000000) * 1000)</f>
        <v>170.31434200000001</v>
      </c>
      <c r="N874" s="15" t="str">
        <f xml:space="preserve"> RAW!M874</f>
        <v>R</v>
      </c>
      <c r="O874" s="15" t="str">
        <f xml:space="preserve"> RAW!N874</f>
        <v>L</v>
      </c>
      <c r="P874" s="16" t="str">
        <f xml:space="preserve"> RAW!O874</f>
        <v>-</v>
      </c>
      <c r="Q874" s="17">
        <f xml:space="preserve"> ((RAW!P874 / 10000000000) * 1000)</f>
        <v>0</v>
      </c>
      <c r="R874" s="18">
        <f xml:space="preserve"> ((RAW!Q874 / 1000000000) * 1000)</f>
        <v>0.697797</v>
      </c>
      <c r="S874" s="15" t="str">
        <f xml:space="preserve"> RAW!R874</f>
        <v>S</v>
      </c>
      <c r="T874" s="15" t="str">
        <f xml:space="preserve"> RAW!S874</f>
        <v>L</v>
      </c>
      <c r="U874" s="16" t="str">
        <f xml:space="preserve"> RAW!T874</f>
        <v>N</v>
      </c>
      <c r="V874" s="17">
        <f xml:space="preserve"> ((RAW!U874 / 10000000000) * 1000)</f>
        <v>0</v>
      </c>
      <c r="W874" s="18">
        <f xml:space="preserve"> ((RAW!V874 / 1000000000) * 1000)</f>
        <v>266.054687</v>
      </c>
      <c r="X874" s="15" t="str">
        <f xml:space="preserve"> RAW!W874</f>
        <v>S</v>
      </c>
      <c r="Y874" s="15" t="str">
        <f xml:space="preserve"> RAW!X874</f>
        <v>L</v>
      </c>
      <c r="Z874" s="16" t="str">
        <f xml:space="preserve"> RAW!Y874</f>
        <v>N</v>
      </c>
      <c r="AA874" s="15">
        <f xml:space="preserve"> ((RAW!Z874 / 10000000000) * 1000)</f>
        <v>-5.986E-3</v>
      </c>
      <c r="AB874" s="15">
        <f xml:space="preserve"> RAW!AA874 / 5</f>
        <v>1117.8</v>
      </c>
      <c r="AC874" s="16">
        <f xml:space="preserve"> ((RAW!AB874 / 1000000) * 1000)</f>
        <v>0</v>
      </c>
    </row>
    <row r="875" spans="1:29" x14ac:dyDescent="0.25">
      <c r="A875">
        <v>157140000</v>
      </c>
      <c r="B875" s="14">
        <f t="shared" si="14"/>
        <v>43.65</v>
      </c>
      <c r="C875" s="15">
        <f xml:space="preserve"> RAW!B875 / 5</f>
        <v>1117.8</v>
      </c>
      <c r="D875" s="15">
        <f xml:space="preserve"> RAW!C875 / 5</f>
        <v>-538.4</v>
      </c>
      <c r="E875" s="16">
        <f xml:space="preserve"> RAW!D875 / 5</f>
        <v>385.2</v>
      </c>
      <c r="F875" s="15">
        <f xml:space="preserve"> RAW!E875 / 5000</f>
        <v>1.3048</v>
      </c>
      <c r="G875" s="15">
        <f xml:space="preserve"> RAW!F875 / 5000</f>
        <v>-0.51419999999999999</v>
      </c>
      <c r="H875" s="15">
        <f xml:space="preserve"> RAW!G875 / 5000</f>
        <v>-0.18540000000000001</v>
      </c>
      <c r="I875" s="15">
        <f xml:space="preserve"> RAW!H875 / 5000</f>
        <v>-8.2600000000000007E-2</v>
      </c>
      <c r="J875" s="16">
        <f xml:space="preserve"> RAW!I875 / 5000</f>
        <v>0.3054</v>
      </c>
      <c r="K875" s="16">
        <f xml:space="preserve"> RAW!J875</f>
        <v>11111001</v>
      </c>
      <c r="L875" s="17">
        <f xml:space="preserve"> ((RAW!K875 / 10000000000) * 1000)</f>
        <v>0</v>
      </c>
      <c r="M875" s="18">
        <f xml:space="preserve"> ((RAW!L875 / 1000000000) * 1000)</f>
        <v>170.34663499999999</v>
      </c>
      <c r="N875" s="15" t="str">
        <f xml:space="preserve"> RAW!M875</f>
        <v>R</v>
      </c>
      <c r="O875" s="15" t="str">
        <f xml:space="preserve"> RAW!N875</f>
        <v>L</v>
      </c>
      <c r="P875" s="16" t="str">
        <f xml:space="preserve"> RAW!O875</f>
        <v>-</v>
      </c>
      <c r="Q875" s="17">
        <f xml:space="preserve"> ((RAW!P875 / 10000000000) * 1000)</f>
        <v>0</v>
      </c>
      <c r="R875" s="18">
        <f xml:space="preserve"> ((RAW!Q875 / 1000000000) * 1000)</f>
        <v>0.697797</v>
      </c>
      <c r="S875" s="15" t="str">
        <f xml:space="preserve"> RAW!R875</f>
        <v>S</v>
      </c>
      <c r="T875" s="15" t="str">
        <f xml:space="preserve"> RAW!S875</f>
        <v>L</v>
      </c>
      <c r="U875" s="16" t="str">
        <f xml:space="preserve"> RAW!T875</f>
        <v>N</v>
      </c>
      <c r="V875" s="17">
        <f xml:space="preserve"> ((RAW!U875 / 10000000000) * 1000)</f>
        <v>0</v>
      </c>
      <c r="W875" s="18">
        <f xml:space="preserve"> ((RAW!V875 / 1000000000) * 1000)</f>
        <v>266.054687</v>
      </c>
      <c r="X875" s="15" t="str">
        <f xml:space="preserve"> RAW!W875</f>
        <v>S</v>
      </c>
      <c r="Y875" s="15" t="str">
        <f xml:space="preserve"> RAW!X875</f>
        <v>L</v>
      </c>
      <c r="Z875" s="16" t="str">
        <f xml:space="preserve"> RAW!Y875</f>
        <v>N</v>
      </c>
      <c r="AA875" s="15">
        <f xml:space="preserve"> ((RAW!Z875 / 10000000000) * 1000)</f>
        <v>0</v>
      </c>
      <c r="AB875" s="15">
        <f xml:space="preserve"> RAW!AA875 / 5</f>
        <v>1117.8</v>
      </c>
      <c r="AC875" s="16">
        <f xml:space="preserve"> ((RAW!AB875 / 1000000) * 1000)</f>
        <v>0</v>
      </c>
    </row>
    <row r="876" spans="1:29" x14ac:dyDescent="0.25">
      <c r="A876">
        <v>157320000</v>
      </c>
      <c r="B876" s="14">
        <f t="shared" si="14"/>
        <v>43.7</v>
      </c>
      <c r="C876" s="15">
        <f xml:space="preserve"> RAW!B876 / 5</f>
        <v>1117.8</v>
      </c>
      <c r="D876" s="15">
        <f xml:space="preserve"> RAW!C876 / 5</f>
        <v>-538.4</v>
      </c>
      <c r="E876" s="16">
        <f xml:space="preserve"> RAW!D876 / 5</f>
        <v>385.2</v>
      </c>
      <c r="F876" s="15">
        <f xml:space="preserve"> RAW!E876 / 5000</f>
        <v>1.3046</v>
      </c>
      <c r="G876" s="15">
        <f xml:space="preserve"> RAW!F876 / 5000</f>
        <v>-0.51439999999999997</v>
      </c>
      <c r="H876" s="15">
        <f xml:space="preserve"> RAW!G876 / 5000</f>
        <v>-0.18540000000000001</v>
      </c>
      <c r="I876" s="15">
        <f xml:space="preserve"> RAW!H876 / 5000</f>
        <v>-8.2600000000000007E-2</v>
      </c>
      <c r="J876" s="16">
        <f xml:space="preserve"> RAW!I876 / 5000</f>
        <v>0.3054</v>
      </c>
      <c r="K876" s="16">
        <f xml:space="preserve"> RAW!J876</f>
        <v>11111001</v>
      </c>
      <c r="L876" s="17">
        <f xml:space="preserve"> ((RAW!K876 / 10000000000) * 1000)</f>
        <v>0</v>
      </c>
      <c r="M876" s="18">
        <f xml:space="preserve"> ((RAW!L876 / 1000000000) * 1000)</f>
        <v>170.38263499999999</v>
      </c>
      <c r="N876" s="15" t="str">
        <f xml:space="preserve"> RAW!M876</f>
        <v>R</v>
      </c>
      <c r="O876" s="15" t="str">
        <f xml:space="preserve"> RAW!N876</f>
        <v>L</v>
      </c>
      <c r="P876" s="16" t="str">
        <f xml:space="preserve"> RAW!O876</f>
        <v>-</v>
      </c>
      <c r="Q876" s="17">
        <f xml:space="preserve"> ((RAW!P876 / 10000000000) * 1000)</f>
        <v>0</v>
      </c>
      <c r="R876" s="18">
        <f xml:space="preserve"> ((RAW!Q876 / 1000000000) * 1000)</f>
        <v>0.697797</v>
      </c>
      <c r="S876" s="15" t="str">
        <f xml:space="preserve"> RAW!R876</f>
        <v>S</v>
      </c>
      <c r="T876" s="15" t="str">
        <f xml:space="preserve"> RAW!S876</f>
        <v>L</v>
      </c>
      <c r="U876" s="16" t="str">
        <f xml:space="preserve"> RAW!T876</f>
        <v>N</v>
      </c>
      <c r="V876" s="17">
        <f xml:space="preserve"> ((RAW!U876 / 10000000000) * 1000)</f>
        <v>0</v>
      </c>
      <c r="W876" s="18">
        <f xml:space="preserve"> ((RAW!V876 / 1000000000) * 1000)</f>
        <v>266.054687</v>
      </c>
      <c r="X876" s="15" t="str">
        <f xml:space="preserve"> RAW!W876</f>
        <v>S</v>
      </c>
      <c r="Y876" s="15" t="str">
        <f xml:space="preserve"> RAW!X876</f>
        <v>L</v>
      </c>
      <c r="Z876" s="16" t="str">
        <f xml:space="preserve"> RAW!Y876</f>
        <v>N</v>
      </c>
      <c r="AA876" s="15">
        <f xml:space="preserve"> ((RAW!Z876 / 10000000000) * 1000)</f>
        <v>0</v>
      </c>
      <c r="AB876" s="15">
        <f xml:space="preserve"> RAW!AA876 / 5</f>
        <v>1117.8</v>
      </c>
      <c r="AC876" s="16">
        <f xml:space="preserve"> ((RAW!AB876 / 1000000) * 1000)</f>
        <v>0</v>
      </c>
    </row>
    <row r="877" spans="1:29" x14ac:dyDescent="0.25">
      <c r="A877">
        <v>157500000</v>
      </c>
      <c r="B877" s="14">
        <f t="shared" si="14"/>
        <v>43.75</v>
      </c>
      <c r="C877" s="15">
        <f xml:space="preserve"> RAW!B877 / 5</f>
        <v>1117.8</v>
      </c>
      <c r="D877" s="15">
        <f xml:space="preserve"> RAW!C877 / 5</f>
        <v>-538.4</v>
      </c>
      <c r="E877" s="16">
        <f xml:space="preserve"> RAW!D877 / 5</f>
        <v>385.2</v>
      </c>
      <c r="F877" s="15">
        <f xml:space="preserve"> RAW!E877 / 5000</f>
        <v>1.3048</v>
      </c>
      <c r="G877" s="15">
        <f xml:space="preserve"> RAW!F877 / 5000</f>
        <v>-0.51439999999999997</v>
      </c>
      <c r="H877" s="15">
        <f xml:space="preserve"> RAW!G877 / 5000</f>
        <v>-0.1852</v>
      </c>
      <c r="I877" s="15">
        <f xml:space="preserve"> RAW!H877 / 5000</f>
        <v>-8.2600000000000007E-2</v>
      </c>
      <c r="J877" s="16">
        <f xml:space="preserve"> RAW!I877 / 5000</f>
        <v>0.30520000000000003</v>
      </c>
      <c r="K877" s="16">
        <f xml:space="preserve"> RAW!J877</f>
        <v>11111001</v>
      </c>
      <c r="L877" s="17">
        <f xml:space="preserve"> ((RAW!K877 / 10000000000) * 1000)</f>
        <v>0</v>
      </c>
      <c r="M877" s="18">
        <f xml:space="preserve"> ((RAW!L877 / 1000000000) * 1000)</f>
        <v>170.39612100000002</v>
      </c>
      <c r="N877" s="15" t="str">
        <f xml:space="preserve"> RAW!M877</f>
        <v>R</v>
      </c>
      <c r="O877" s="15" t="str">
        <f xml:space="preserve"> RAW!N877</f>
        <v>L</v>
      </c>
      <c r="P877" s="16" t="str">
        <f xml:space="preserve"> RAW!O877</f>
        <v>-</v>
      </c>
      <c r="Q877" s="17">
        <f xml:space="preserve"> ((RAW!P877 / 10000000000) * 1000)</f>
        <v>0</v>
      </c>
      <c r="R877" s="18">
        <f xml:space="preserve"> ((RAW!Q877 / 1000000000) * 1000)</f>
        <v>0.697797</v>
      </c>
      <c r="S877" s="15" t="str">
        <f xml:space="preserve"> RAW!R877</f>
        <v>S</v>
      </c>
      <c r="T877" s="15" t="str">
        <f xml:space="preserve"> RAW!S877</f>
        <v>L</v>
      </c>
      <c r="U877" s="16" t="str">
        <f xml:space="preserve"> RAW!T877</f>
        <v>N</v>
      </c>
      <c r="V877" s="17">
        <f xml:space="preserve"> ((RAW!U877 / 10000000000) * 1000)</f>
        <v>0</v>
      </c>
      <c r="W877" s="18">
        <f xml:space="preserve"> ((RAW!V877 / 1000000000) * 1000)</f>
        <v>266.054687</v>
      </c>
      <c r="X877" s="15" t="str">
        <f xml:space="preserve"> RAW!W877</f>
        <v>S</v>
      </c>
      <c r="Y877" s="15" t="str">
        <f xml:space="preserve"> RAW!X877</f>
        <v>L</v>
      </c>
      <c r="Z877" s="16" t="str">
        <f xml:space="preserve"> RAW!Y877</f>
        <v>N</v>
      </c>
      <c r="AA877" s="15">
        <f xml:space="preserve"> ((RAW!Z877 / 10000000000) * 1000)</f>
        <v>0</v>
      </c>
      <c r="AB877" s="15">
        <f xml:space="preserve"> RAW!AA877 / 5</f>
        <v>1117.8</v>
      </c>
      <c r="AC877" s="16">
        <f xml:space="preserve"> ((RAW!AB877 / 1000000) * 1000)</f>
        <v>0</v>
      </c>
    </row>
    <row r="878" spans="1:29" x14ac:dyDescent="0.25">
      <c r="A878">
        <v>157680000</v>
      </c>
      <c r="B878" s="14">
        <f t="shared" si="14"/>
        <v>43.8</v>
      </c>
      <c r="C878" s="15">
        <f xml:space="preserve"> RAW!B878 / 5</f>
        <v>1117.8</v>
      </c>
      <c r="D878" s="15">
        <f xml:space="preserve"> RAW!C878 / 5</f>
        <v>-538.4</v>
      </c>
      <c r="E878" s="16">
        <f xml:space="preserve"> RAW!D878 / 5</f>
        <v>385.2</v>
      </c>
      <c r="F878" s="15">
        <f xml:space="preserve"> RAW!E878 / 5000</f>
        <v>1.3048</v>
      </c>
      <c r="G878" s="15">
        <f xml:space="preserve"> RAW!F878 / 5000</f>
        <v>-0.51459999999999995</v>
      </c>
      <c r="H878" s="15">
        <f xml:space="preserve"> RAW!G878 / 5000</f>
        <v>-0.18540000000000001</v>
      </c>
      <c r="I878" s="15">
        <f xml:space="preserve"> RAW!H878 / 5000</f>
        <v>-8.2600000000000007E-2</v>
      </c>
      <c r="J878" s="16">
        <f xml:space="preserve"> RAW!I878 / 5000</f>
        <v>0.30520000000000003</v>
      </c>
      <c r="K878" s="16">
        <f xml:space="preserve"> RAW!J878</f>
        <v>11111001</v>
      </c>
      <c r="L878" s="17">
        <f xml:space="preserve"> ((RAW!K878 / 10000000000) * 1000)</f>
        <v>3.9899999999999996E-3</v>
      </c>
      <c r="M878" s="18">
        <f xml:space="preserve"> ((RAW!L878 / 1000000000) * 1000)</f>
        <v>170.40066000000002</v>
      </c>
      <c r="N878" s="15" t="str">
        <f xml:space="preserve"> RAW!M878</f>
        <v>R</v>
      </c>
      <c r="O878" s="15" t="str">
        <f xml:space="preserve"> RAW!N878</f>
        <v>L</v>
      </c>
      <c r="P878" s="16" t="str">
        <f xml:space="preserve"> RAW!O878</f>
        <v>-</v>
      </c>
      <c r="Q878" s="17">
        <f xml:space="preserve"> ((RAW!P878 / 10000000000) * 1000)</f>
        <v>0</v>
      </c>
      <c r="R878" s="18">
        <f xml:space="preserve"> ((RAW!Q878 / 1000000000) * 1000)</f>
        <v>0.697797</v>
      </c>
      <c r="S878" s="15" t="str">
        <f xml:space="preserve"> RAW!R878</f>
        <v>S</v>
      </c>
      <c r="T878" s="15" t="str">
        <f xml:space="preserve"> RAW!S878</f>
        <v>L</v>
      </c>
      <c r="U878" s="16" t="str">
        <f xml:space="preserve"> RAW!T878</f>
        <v>N</v>
      </c>
      <c r="V878" s="17">
        <f xml:space="preserve"> ((RAW!U878 / 10000000000) * 1000)</f>
        <v>0</v>
      </c>
      <c r="W878" s="18">
        <f xml:space="preserve"> ((RAW!V878 / 1000000000) * 1000)</f>
        <v>266.054687</v>
      </c>
      <c r="X878" s="15" t="str">
        <f xml:space="preserve"> RAW!W878</f>
        <v>S</v>
      </c>
      <c r="Y878" s="15" t="str">
        <f xml:space="preserve"> RAW!X878</f>
        <v>L</v>
      </c>
      <c r="Z878" s="16" t="str">
        <f xml:space="preserve"> RAW!Y878</f>
        <v>N</v>
      </c>
      <c r="AA878" s="15">
        <f xml:space="preserve"> ((RAW!Z878 / 10000000000) * 1000)</f>
        <v>3.9899999999999996E-3</v>
      </c>
      <c r="AB878" s="15">
        <f xml:space="preserve"> RAW!AA878 / 5</f>
        <v>1117.8</v>
      </c>
      <c r="AC878" s="16">
        <f xml:space="preserve"> ((RAW!AB878 / 1000000) * 1000)</f>
        <v>0</v>
      </c>
    </row>
    <row r="879" spans="1:29" x14ac:dyDescent="0.25">
      <c r="A879">
        <v>157860000</v>
      </c>
      <c r="B879" s="14">
        <f t="shared" si="14"/>
        <v>43.85</v>
      </c>
      <c r="C879" s="15">
        <f xml:space="preserve"> RAW!B879 / 5</f>
        <v>1117.8</v>
      </c>
      <c r="D879" s="15">
        <f xml:space="preserve"> RAW!C879 / 5</f>
        <v>-538.4</v>
      </c>
      <c r="E879" s="16">
        <f xml:space="preserve"> RAW!D879 / 5</f>
        <v>385.2</v>
      </c>
      <c r="F879" s="15">
        <f xml:space="preserve"> RAW!E879 / 5000</f>
        <v>1.3049999999999999</v>
      </c>
      <c r="G879" s="15">
        <f xml:space="preserve"> RAW!F879 / 5000</f>
        <v>-0.51419999999999999</v>
      </c>
      <c r="H879" s="15">
        <f xml:space="preserve"> RAW!G879 / 5000</f>
        <v>-0.18540000000000001</v>
      </c>
      <c r="I879" s="15">
        <f xml:space="preserve"> RAW!H879 / 5000</f>
        <v>-8.2600000000000007E-2</v>
      </c>
      <c r="J879" s="16">
        <f xml:space="preserve"> RAW!I879 / 5000</f>
        <v>0.30520000000000003</v>
      </c>
      <c r="K879" s="16">
        <f xml:space="preserve"> RAW!J879</f>
        <v>11111001</v>
      </c>
      <c r="L879" s="17">
        <f xml:space="preserve"> ((RAW!K879 / 10000000000) * 1000)</f>
        <v>0</v>
      </c>
      <c r="M879" s="18">
        <f xml:space="preserve"> ((RAW!L879 / 1000000000) * 1000)</f>
        <v>170.405799</v>
      </c>
      <c r="N879" s="15" t="str">
        <f xml:space="preserve"> RAW!M879</f>
        <v>R</v>
      </c>
      <c r="O879" s="15" t="str">
        <f xml:space="preserve"> RAW!N879</f>
        <v>L</v>
      </c>
      <c r="P879" s="16" t="str">
        <f xml:space="preserve"> RAW!O879</f>
        <v>-</v>
      </c>
      <c r="Q879" s="17">
        <f xml:space="preserve"> ((RAW!P879 / 10000000000) * 1000)</f>
        <v>0</v>
      </c>
      <c r="R879" s="18">
        <f xml:space="preserve"> ((RAW!Q879 / 1000000000) * 1000)</f>
        <v>0.697797</v>
      </c>
      <c r="S879" s="15" t="str">
        <f xml:space="preserve"> RAW!R879</f>
        <v>S</v>
      </c>
      <c r="T879" s="15" t="str">
        <f xml:space="preserve"> RAW!S879</f>
        <v>L</v>
      </c>
      <c r="U879" s="16" t="str">
        <f xml:space="preserve"> RAW!T879</f>
        <v>N</v>
      </c>
      <c r="V879" s="17">
        <f xml:space="preserve"> ((RAW!U879 / 10000000000) * 1000)</f>
        <v>0</v>
      </c>
      <c r="W879" s="18">
        <f xml:space="preserve"> ((RAW!V879 / 1000000000) * 1000)</f>
        <v>266.054687</v>
      </c>
      <c r="X879" s="15" t="str">
        <f xml:space="preserve"> RAW!W879</f>
        <v>S</v>
      </c>
      <c r="Y879" s="15" t="str">
        <f xml:space="preserve"> RAW!X879</f>
        <v>L</v>
      </c>
      <c r="Z879" s="16" t="str">
        <f xml:space="preserve"> RAW!Y879</f>
        <v>N</v>
      </c>
      <c r="AA879" s="15">
        <f xml:space="preserve"> ((RAW!Z879 / 10000000000) * 1000)</f>
        <v>0</v>
      </c>
      <c r="AB879" s="15">
        <f xml:space="preserve"> RAW!AA879 / 5</f>
        <v>1117.8</v>
      </c>
      <c r="AC879" s="16">
        <f xml:space="preserve"> ((RAW!AB879 / 1000000) * 1000)</f>
        <v>0</v>
      </c>
    </row>
    <row r="880" spans="1:29" x14ac:dyDescent="0.25">
      <c r="A880">
        <v>158040000</v>
      </c>
      <c r="B880" s="14">
        <f t="shared" si="14"/>
        <v>43.9</v>
      </c>
      <c r="C880" s="15">
        <f xml:space="preserve"> RAW!B880 / 5</f>
        <v>1117.8</v>
      </c>
      <c r="D880" s="15">
        <f xml:space="preserve"> RAW!C880 / 5</f>
        <v>-538.4</v>
      </c>
      <c r="E880" s="16">
        <f xml:space="preserve"> RAW!D880 / 5</f>
        <v>385.2</v>
      </c>
      <c r="F880" s="15">
        <f xml:space="preserve"> RAW!E880 / 5000</f>
        <v>1.3048</v>
      </c>
      <c r="G880" s="15">
        <f xml:space="preserve"> RAW!F880 / 5000</f>
        <v>-0.51419999999999999</v>
      </c>
      <c r="H880" s="15">
        <f xml:space="preserve"> RAW!G880 / 5000</f>
        <v>-0.18540000000000001</v>
      </c>
      <c r="I880" s="15">
        <f xml:space="preserve"> RAW!H880 / 5000</f>
        <v>-8.2600000000000007E-2</v>
      </c>
      <c r="J880" s="16">
        <f xml:space="preserve"> RAW!I880 / 5000</f>
        <v>0.30520000000000003</v>
      </c>
      <c r="K880" s="16">
        <f xml:space="preserve"> RAW!J880</f>
        <v>11111001</v>
      </c>
      <c r="L880" s="17">
        <f xml:space="preserve"> ((RAW!K880 / 10000000000) * 1000)</f>
        <v>0</v>
      </c>
      <c r="M880" s="18">
        <f xml:space="preserve"> ((RAW!L880 / 1000000000) * 1000)</f>
        <v>170.412633</v>
      </c>
      <c r="N880" s="15" t="str">
        <f xml:space="preserve"> RAW!M880</f>
        <v>R</v>
      </c>
      <c r="O880" s="15" t="str">
        <f xml:space="preserve"> RAW!N880</f>
        <v>L</v>
      </c>
      <c r="P880" s="16" t="str">
        <f xml:space="preserve"> RAW!O880</f>
        <v>-</v>
      </c>
      <c r="Q880" s="17">
        <f xml:space="preserve"> ((RAW!P880 / 10000000000) * 1000)</f>
        <v>0</v>
      </c>
      <c r="R880" s="18">
        <f xml:space="preserve"> ((RAW!Q880 / 1000000000) * 1000)</f>
        <v>0.697797</v>
      </c>
      <c r="S880" s="15" t="str">
        <f xml:space="preserve"> RAW!R880</f>
        <v>S</v>
      </c>
      <c r="T880" s="15" t="str">
        <f xml:space="preserve"> RAW!S880</f>
        <v>L</v>
      </c>
      <c r="U880" s="16" t="str">
        <f xml:space="preserve"> RAW!T880</f>
        <v>N</v>
      </c>
      <c r="V880" s="17">
        <f xml:space="preserve"> ((RAW!U880 / 10000000000) * 1000)</f>
        <v>0</v>
      </c>
      <c r="W880" s="18">
        <f xml:space="preserve"> ((RAW!V880 / 1000000000) * 1000)</f>
        <v>266.054687</v>
      </c>
      <c r="X880" s="15" t="str">
        <f xml:space="preserve"> RAW!W880</f>
        <v>S</v>
      </c>
      <c r="Y880" s="15" t="str">
        <f xml:space="preserve"> RAW!X880</f>
        <v>L</v>
      </c>
      <c r="Z880" s="16" t="str">
        <f xml:space="preserve"> RAW!Y880</f>
        <v>N</v>
      </c>
      <c r="AA880" s="15">
        <f xml:space="preserve"> ((RAW!Z880 / 10000000000) * 1000)</f>
        <v>0</v>
      </c>
      <c r="AB880" s="15">
        <f xml:space="preserve"> RAW!AA880 / 5</f>
        <v>1117.8</v>
      </c>
      <c r="AC880" s="16">
        <f xml:space="preserve"> ((RAW!AB880 / 1000000) * 1000)</f>
        <v>0</v>
      </c>
    </row>
    <row r="881" spans="1:29" x14ac:dyDescent="0.25">
      <c r="A881">
        <v>158220000</v>
      </c>
      <c r="B881" s="14">
        <f t="shared" si="14"/>
        <v>43.95</v>
      </c>
      <c r="C881" s="15">
        <f xml:space="preserve"> RAW!B881 / 5</f>
        <v>1117.5999999999999</v>
      </c>
      <c r="D881" s="15">
        <f xml:space="preserve"> RAW!C881 / 5</f>
        <v>-538.4</v>
      </c>
      <c r="E881" s="16">
        <f xml:space="preserve"> RAW!D881 / 5</f>
        <v>385.2</v>
      </c>
      <c r="F881" s="15">
        <f xml:space="preserve"> RAW!E881 / 5000</f>
        <v>1.3048</v>
      </c>
      <c r="G881" s="15">
        <f xml:space="preserve"> RAW!F881 / 5000</f>
        <v>-0.51439999999999997</v>
      </c>
      <c r="H881" s="15">
        <f xml:space="preserve"> RAW!G881 / 5000</f>
        <v>-0.1852</v>
      </c>
      <c r="I881" s="15">
        <f xml:space="preserve"> RAW!H881 / 5000</f>
        <v>-8.2600000000000007E-2</v>
      </c>
      <c r="J881" s="16">
        <f xml:space="preserve"> RAW!I881 / 5000</f>
        <v>0.30520000000000003</v>
      </c>
      <c r="K881" s="16">
        <f xml:space="preserve"> RAW!J881</f>
        <v>11111001</v>
      </c>
      <c r="L881" s="17">
        <f xml:space="preserve"> ((RAW!K881 / 10000000000) * 1000)</f>
        <v>0</v>
      </c>
      <c r="M881" s="18">
        <f xml:space="preserve"> ((RAW!L881 / 1000000000) * 1000)</f>
        <v>170.427549</v>
      </c>
      <c r="N881" s="15" t="str">
        <f xml:space="preserve"> RAW!M881</f>
        <v>R</v>
      </c>
      <c r="O881" s="15" t="str">
        <f xml:space="preserve"> RAW!N881</f>
        <v>L</v>
      </c>
      <c r="P881" s="16" t="str">
        <f xml:space="preserve"> RAW!O881</f>
        <v>-</v>
      </c>
      <c r="Q881" s="17">
        <f xml:space="preserve"> ((RAW!P881 / 10000000000) * 1000)</f>
        <v>0</v>
      </c>
      <c r="R881" s="18">
        <f xml:space="preserve"> ((RAW!Q881 / 1000000000) * 1000)</f>
        <v>0.697797</v>
      </c>
      <c r="S881" s="15" t="str">
        <f xml:space="preserve"> RAW!R881</f>
        <v>S</v>
      </c>
      <c r="T881" s="15" t="str">
        <f xml:space="preserve"> RAW!S881</f>
        <v>L</v>
      </c>
      <c r="U881" s="16" t="str">
        <f xml:space="preserve"> RAW!T881</f>
        <v>N</v>
      </c>
      <c r="V881" s="17">
        <f xml:space="preserve"> ((RAW!U881 / 10000000000) * 1000)</f>
        <v>0</v>
      </c>
      <c r="W881" s="18">
        <f xml:space="preserve"> ((RAW!V881 / 1000000000) * 1000)</f>
        <v>266.054687</v>
      </c>
      <c r="X881" s="15" t="str">
        <f xml:space="preserve"> RAW!W881</f>
        <v>S</v>
      </c>
      <c r="Y881" s="15" t="str">
        <f xml:space="preserve"> RAW!X881</f>
        <v>L</v>
      </c>
      <c r="Z881" s="16" t="str">
        <f xml:space="preserve"> RAW!Y881</f>
        <v>N</v>
      </c>
      <c r="AA881" s="15">
        <f xml:space="preserve"> ((RAW!Z881 / 10000000000) * 1000)</f>
        <v>0</v>
      </c>
      <c r="AB881" s="15">
        <f xml:space="preserve"> RAW!AA881 / 5</f>
        <v>1117.5999999999999</v>
      </c>
      <c r="AC881" s="16">
        <f xml:space="preserve"> ((RAW!AB881 / 1000000) * 1000)</f>
        <v>0</v>
      </c>
    </row>
    <row r="882" spans="1:29" x14ac:dyDescent="0.25">
      <c r="A882">
        <v>158400000</v>
      </c>
      <c r="B882" s="14">
        <f t="shared" si="14"/>
        <v>44</v>
      </c>
      <c r="C882" s="15">
        <f xml:space="preserve"> RAW!B882 / 5</f>
        <v>1117.4000000000001</v>
      </c>
      <c r="D882" s="15">
        <f xml:space="preserve"> RAW!C882 / 5</f>
        <v>-538.4</v>
      </c>
      <c r="E882" s="16">
        <f xml:space="preserve"> RAW!D882 / 5</f>
        <v>385.2</v>
      </c>
      <c r="F882" s="15">
        <f xml:space="preserve"> RAW!E882 / 5000</f>
        <v>1.3049999999999999</v>
      </c>
      <c r="G882" s="15">
        <f xml:space="preserve"> RAW!F882 / 5000</f>
        <v>-0.51459999999999995</v>
      </c>
      <c r="H882" s="15">
        <f xml:space="preserve"> RAW!G882 / 5000</f>
        <v>-0.1852</v>
      </c>
      <c r="I882" s="15">
        <f xml:space="preserve"> RAW!H882 / 5000</f>
        <v>-8.2799999999999999E-2</v>
      </c>
      <c r="J882" s="16">
        <f xml:space="preserve"> RAW!I882 / 5000</f>
        <v>0.30499999999999999</v>
      </c>
      <c r="K882" s="16">
        <f xml:space="preserve"> RAW!J882</f>
        <v>11111001</v>
      </c>
      <c r="L882" s="17">
        <f xml:space="preserve"> ((RAW!K882 / 10000000000) * 1000)</f>
        <v>0</v>
      </c>
      <c r="M882" s="18">
        <f xml:space="preserve"> ((RAW!L882 / 1000000000) * 1000)</f>
        <v>170.42914500000001</v>
      </c>
      <c r="N882" s="15" t="str">
        <f xml:space="preserve"> RAW!M882</f>
        <v>R</v>
      </c>
      <c r="O882" s="15" t="str">
        <f xml:space="preserve"> RAW!N882</f>
        <v>L</v>
      </c>
      <c r="P882" s="16" t="str">
        <f xml:space="preserve"> RAW!O882</f>
        <v>-</v>
      </c>
      <c r="Q882" s="17">
        <f xml:space="preserve"> ((RAW!P882 / 10000000000) * 1000)</f>
        <v>0</v>
      </c>
      <c r="R882" s="18">
        <f xml:space="preserve"> ((RAW!Q882 / 1000000000) * 1000)</f>
        <v>0.697797</v>
      </c>
      <c r="S882" s="15" t="str">
        <f xml:space="preserve"> RAW!R882</f>
        <v>S</v>
      </c>
      <c r="T882" s="15" t="str">
        <f xml:space="preserve"> RAW!S882</f>
        <v>L</v>
      </c>
      <c r="U882" s="16" t="str">
        <f xml:space="preserve"> RAW!T882</f>
        <v>N</v>
      </c>
      <c r="V882" s="17">
        <f xml:space="preserve"> ((RAW!U882 / 10000000000) * 1000)</f>
        <v>0</v>
      </c>
      <c r="W882" s="18">
        <f xml:space="preserve"> ((RAW!V882 / 1000000000) * 1000)</f>
        <v>266.054687</v>
      </c>
      <c r="X882" s="15" t="str">
        <f xml:space="preserve"> RAW!W882</f>
        <v>S</v>
      </c>
      <c r="Y882" s="15" t="str">
        <f xml:space="preserve"> RAW!X882</f>
        <v>L</v>
      </c>
      <c r="Z882" s="16" t="str">
        <f xml:space="preserve"> RAW!Y882</f>
        <v>N</v>
      </c>
      <c r="AA882" s="15">
        <f xml:space="preserve"> ((RAW!Z882 / 10000000000) * 1000)</f>
        <v>0</v>
      </c>
      <c r="AB882" s="15">
        <f xml:space="preserve"> RAW!AA882 / 5</f>
        <v>1117.4000000000001</v>
      </c>
      <c r="AC882" s="16">
        <f xml:space="preserve"> ((RAW!AB882 / 1000000) * 1000)</f>
        <v>0</v>
      </c>
    </row>
    <row r="883" spans="1:29" x14ac:dyDescent="0.25">
      <c r="A883">
        <v>158580000</v>
      </c>
      <c r="B883" s="14">
        <f t="shared" si="14"/>
        <v>44.05</v>
      </c>
      <c r="C883" s="15">
        <f xml:space="preserve"> RAW!B883 / 5</f>
        <v>1116.4000000000001</v>
      </c>
      <c r="D883" s="15">
        <f xml:space="preserve"> RAW!C883 / 5</f>
        <v>-538.4</v>
      </c>
      <c r="E883" s="16">
        <f xml:space="preserve"> RAW!D883 / 5</f>
        <v>385.2</v>
      </c>
      <c r="F883" s="15">
        <f xml:space="preserve"> RAW!E883 / 5000</f>
        <v>1.3048</v>
      </c>
      <c r="G883" s="15">
        <f xml:space="preserve"> RAW!F883 / 5000</f>
        <v>-0.51500000000000001</v>
      </c>
      <c r="H883" s="15">
        <f xml:space="preserve"> RAW!G883 / 5000</f>
        <v>-0.186</v>
      </c>
      <c r="I883" s="15">
        <f xml:space="preserve"> RAW!H883 / 5000</f>
        <v>-8.3400000000000002E-2</v>
      </c>
      <c r="J883" s="16">
        <f xml:space="preserve"> RAW!I883 / 5000</f>
        <v>0.30420000000000003</v>
      </c>
      <c r="K883" s="16">
        <f xml:space="preserve"> RAW!J883</f>
        <v>11111001</v>
      </c>
      <c r="L883" s="17">
        <f xml:space="preserve"> ((RAW!K883 / 10000000000) * 1000)</f>
        <v>0</v>
      </c>
      <c r="M883" s="18">
        <f xml:space="preserve"> ((RAW!L883 / 1000000000) * 1000)</f>
        <v>170.42914500000001</v>
      </c>
      <c r="N883" s="15" t="str">
        <f xml:space="preserve"> RAW!M883</f>
        <v>R</v>
      </c>
      <c r="O883" s="15" t="str">
        <f xml:space="preserve"> RAW!N883</f>
        <v>L</v>
      </c>
      <c r="P883" s="16" t="str">
        <f xml:space="preserve"> RAW!O883</f>
        <v>-</v>
      </c>
      <c r="Q883" s="17">
        <f xml:space="preserve"> ((RAW!P883 / 10000000000) * 1000)</f>
        <v>0</v>
      </c>
      <c r="R883" s="18">
        <f xml:space="preserve"> ((RAW!Q883 / 1000000000) * 1000)</f>
        <v>0.697797</v>
      </c>
      <c r="S883" s="15" t="str">
        <f xml:space="preserve"> RAW!R883</f>
        <v>S</v>
      </c>
      <c r="T883" s="15" t="str">
        <f xml:space="preserve"> RAW!S883</f>
        <v>L</v>
      </c>
      <c r="U883" s="16" t="str">
        <f xml:space="preserve"> RAW!T883</f>
        <v>N</v>
      </c>
      <c r="V883" s="17">
        <f xml:space="preserve"> ((RAW!U883 / 10000000000) * 1000)</f>
        <v>0</v>
      </c>
      <c r="W883" s="18">
        <f xml:space="preserve"> ((RAW!V883 / 1000000000) * 1000)</f>
        <v>266.054687</v>
      </c>
      <c r="X883" s="15" t="str">
        <f xml:space="preserve"> RAW!W883</f>
        <v>S</v>
      </c>
      <c r="Y883" s="15" t="str">
        <f xml:space="preserve"> RAW!X883</f>
        <v>L</v>
      </c>
      <c r="Z883" s="16" t="str">
        <f xml:space="preserve"> RAW!Y883</f>
        <v>N</v>
      </c>
      <c r="AA883" s="15">
        <f xml:space="preserve"> ((RAW!Z883 / 10000000000) * 1000)</f>
        <v>0</v>
      </c>
      <c r="AB883" s="15">
        <f xml:space="preserve"> RAW!AA883 / 5</f>
        <v>1116.4000000000001</v>
      </c>
      <c r="AC883" s="16">
        <f xml:space="preserve"> ((RAW!AB883 / 1000000) * 1000)</f>
        <v>0</v>
      </c>
    </row>
    <row r="884" spans="1:29" x14ac:dyDescent="0.25">
      <c r="A884">
        <v>158760000</v>
      </c>
      <c r="B884" s="14">
        <f t="shared" si="14"/>
        <v>44.1</v>
      </c>
      <c r="C884" s="15">
        <f xml:space="preserve"> RAW!B884 / 5</f>
        <v>1115</v>
      </c>
      <c r="D884" s="15">
        <f xml:space="preserve"> RAW!C884 / 5</f>
        <v>-538.4</v>
      </c>
      <c r="E884" s="16">
        <f xml:space="preserve"> RAW!D884 / 5</f>
        <v>385.2</v>
      </c>
      <c r="F884" s="15">
        <f xml:space="preserve"> RAW!E884 / 5000</f>
        <v>1.3048</v>
      </c>
      <c r="G884" s="15">
        <f xml:space="preserve"> RAW!F884 / 5000</f>
        <v>-0.51559999999999995</v>
      </c>
      <c r="H884" s="15">
        <f xml:space="preserve"> RAW!G884 / 5000</f>
        <v>-0.187</v>
      </c>
      <c r="I884" s="15">
        <f xml:space="preserve"> RAW!H884 / 5000</f>
        <v>-8.4199999999999997E-2</v>
      </c>
      <c r="J884" s="16">
        <f xml:space="preserve"> RAW!I884 / 5000</f>
        <v>0.30320000000000003</v>
      </c>
      <c r="K884" s="16">
        <f xml:space="preserve"> RAW!J884</f>
        <v>11111001</v>
      </c>
      <c r="L884" s="17">
        <f xml:space="preserve"> ((RAW!K884 / 10000000000) * 1000)</f>
        <v>0</v>
      </c>
      <c r="M884" s="18">
        <f xml:space="preserve"> ((RAW!L884 / 1000000000) * 1000)</f>
        <v>170.42914500000001</v>
      </c>
      <c r="N884" s="15" t="str">
        <f xml:space="preserve"> RAW!M884</f>
        <v>R</v>
      </c>
      <c r="O884" s="15" t="str">
        <f xml:space="preserve"> RAW!N884</f>
        <v>L</v>
      </c>
      <c r="P884" s="16" t="str">
        <f xml:space="preserve"> RAW!O884</f>
        <v>-</v>
      </c>
      <c r="Q884" s="17">
        <f xml:space="preserve"> ((RAW!P884 / 10000000000) * 1000)</f>
        <v>0</v>
      </c>
      <c r="R884" s="18">
        <f xml:space="preserve"> ((RAW!Q884 / 1000000000) * 1000)</f>
        <v>0.697797</v>
      </c>
      <c r="S884" s="15" t="str">
        <f xml:space="preserve"> RAW!R884</f>
        <v>S</v>
      </c>
      <c r="T884" s="15" t="str">
        <f xml:space="preserve"> RAW!S884</f>
        <v>L</v>
      </c>
      <c r="U884" s="16" t="str">
        <f xml:space="preserve"> RAW!T884</f>
        <v>N</v>
      </c>
      <c r="V884" s="17">
        <f xml:space="preserve"> ((RAW!U884 / 10000000000) * 1000)</f>
        <v>0</v>
      </c>
      <c r="W884" s="18">
        <f xml:space="preserve"> ((RAW!V884 / 1000000000) * 1000)</f>
        <v>266.054687</v>
      </c>
      <c r="X884" s="15" t="str">
        <f xml:space="preserve"> RAW!W884</f>
        <v>S</v>
      </c>
      <c r="Y884" s="15" t="str">
        <f xml:space="preserve"> RAW!X884</f>
        <v>L</v>
      </c>
      <c r="Z884" s="16" t="str">
        <f xml:space="preserve"> RAW!Y884</f>
        <v>N</v>
      </c>
      <c r="AA884" s="15">
        <f xml:space="preserve"> ((RAW!Z884 / 10000000000) * 1000)</f>
        <v>0</v>
      </c>
      <c r="AB884" s="15">
        <f xml:space="preserve"> RAW!AA884 / 5</f>
        <v>1115</v>
      </c>
      <c r="AC884" s="16">
        <f xml:space="preserve"> ((RAW!AB884 / 1000000) * 1000)</f>
        <v>0</v>
      </c>
    </row>
    <row r="885" spans="1:29" x14ac:dyDescent="0.25">
      <c r="A885">
        <v>158940000</v>
      </c>
      <c r="B885" s="14">
        <f t="shared" si="14"/>
        <v>44.15</v>
      </c>
      <c r="C885" s="15">
        <f xml:space="preserve"> RAW!B885 / 5</f>
        <v>1115</v>
      </c>
      <c r="D885" s="15">
        <f xml:space="preserve"> RAW!C885 / 5</f>
        <v>-538.4</v>
      </c>
      <c r="E885" s="16">
        <f xml:space="preserve"> RAW!D885 / 5</f>
        <v>385.2</v>
      </c>
      <c r="F885" s="15">
        <f xml:space="preserve"> RAW!E885 / 5000</f>
        <v>1.3048</v>
      </c>
      <c r="G885" s="15">
        <f xml:space="preserve"> RAW!F885 / 5000</f>
        <v>-0.51580000000000004</v>
      </c>
      <c r="H885" s="15">
        <f xml:space="preserve"> RAW!G885 / 5000</f>
        <v>-0.187</v>
      </c>
      <c r="I885" s="15">
        <f xml:space="preserve"> RAW!H885 / 5000</f>
        <v>-8.4599999999999995E-2</v>
      </c>
      <c r="J885" s="16">
        <f xml:space="preserve"> RAW!I885 / 5000</f>
        <v>0.30320000000000003</v>
      </c>
      <c r="K885" s="16">
        <f xml:space="preserve"> RAW!J885</f>
        <v>11111001</v>
      </c>
      <c r="L885" s="17">
        <f xml:space="preserve"> ((RAW!K885 / 10000000000) * 1000)</f>
        <v>4.9800000000000007E-4</v>
      </c>
      <c r="M885" s="18">
        <f xml:space="preserve"> ((RAW!L885 / 1000000000) * 1000)</f>
        <v>170.40498400000001</v>
      </c>
      <c r="N885" s="15" t="str">
        <f xml:space="preserve"> RAW!M885</f>
        <v>R</v>
      </c>
      <c r="O885" s="15" t="str">
        <f xml:space="preserve"> RAW!N885</f>
        <v>L</v>
      </c>
      <c r="P885" s="16" t="str">
        <f xml:space="preserve"> RAW!O885</f>
        <v>-</v>
      </c>
      <c r="Q885" s="17">
        <f xml:space="preserve"> ((RAW!P885 / 10000000000) * 1000)</f>
        <v>0</v>
      </c>
      <c r="R885" s="18">
        <f xml:space="preserve"> ((RAW!Q885 / 1000000000) * 1000)</f>
        <v>0.697797</v>
      </c>
      <c r="S885" s="15" t="str">
        <f xml:space="preserve"> RAW!R885</f>
        <v>S</v>
      </c>
      <c r="T885" s="15" t="str">
        <f xml:space="preserve"> RAW!S885</f>
        <v>L</v>
      </c>
      <c r="U885" s="16" t="str">
        <f xml:space="preserve"> RAW!T885</f>
        <v>N</v>
      </c>
      <c r="V885" s="17">
        <f xml:space="preserve"> ((RAW!U885 / 10000000000) * 1000)</f>
        <v>0</v>
      </c>
      <c r="W885" s="18">
        <f xml:space="preserve"> ((RAW!V885 / 1000000000) * 1000)</f>
        <v>266.054687</v>
      </c>
      <c r="X885" s="15" t="str">
        <f xml:space="preserve"> RAW!W885</f>
        <v>S</v>
      </c>
      <c r="Y885" s="15" t="str">
        <f xml:space="preserve"> RAW!X885</f>
        <v>L</v>
      </c>
      <c r="Z885" s="16" t="str">
        <f xml:space="preserve"> RAW!Y885</f>
        <v>N</v>
      </c>
      <c r="AA885" s="15">
        <f xml:space="preserve"> ((RAW!Z885 / 10000000000) * 1000)</f>
        <v>4.9800000000000007E-4</v>
      </c>
      <c r="AB885" s="15">
        <f xml:space="preserve"> RAW!AA885 / 5</f>
        <v>1115</v>
      </c>
      <c r="AC885" s="16">
        <f xml:space="preserve"> ((RAW!AB885 / 1000000) * 1000)</f>
        <v>0</v>
      </c>
    </row>
    <row r="886" spans="1:29" x14ac:dyDescent="0.25">
      <c r="A886">
        <v>159120000</v>
      </c>
      <c r="B886" s="14">
        <f t="shared" si="14"/>
        <v>44.2</v>
      </c>
      <c r="C886" s="15">
        <f xml:space="preserve"> RAW!B886 / 5</f>
        <v>1115</v>
      </c>
      <c r="D886" s="15">
        <f xml:space="preserve"> RAW!C886 / 5</f>
        <v>-538.4</v>
      </c>
      <c r="E886" s="16">
        <f xml:space="preserve"> RAW!D886 / 5</f>
        <v>385.2</v>
      </c>
      <c r="F886" s="15">
        <f xml:space="preserve"> RAW!E886 / 5000</f>
        <v>1.3049999999999999</v>
      </c>
      <c r="G886" s="15">
        <f xml:space="preserve"> RAW!F886 / 5000</f>
        <v>-0.51600000000000001</v>
      </c>
      <c r="H886" s="15">
        <f xml:space="preserve"> RAW!G886 / 5000</f>
        <v>-0.18720000000000001</v>
      </c>
      <c r="I886" s="15">
        <f xml:space="preserve"> RAW!H886 / 5000</f>
        <v>-8.4400000000000003E-2</v>
      </c>
      <c r="J886" s="16">
        <f xml:space="preserve"> RAW!I886 / 5000</f>
        <v>0.30299999999999999</v>
      </c>
      <c r="K886" s="16">
        <f xml:space="preserve"> RAW!J886</f>
        <v>11111001</v>
      </c>
      <c r="L886" s="17">
        <f xml:space="preserve"> ((RAW!K886 / 10000000000) * 1000)</f>
        <v>2.594E-3</v>
      </c>
      <c r="M886" s="18">
        <f xml:space="preserve"> ((RAW!L886 / 1000000000) * 1000)</f>
        <v>170.397784</v>
      </c>
      <c r="N886" s="15" t="str">
        <f xml:space="preserve"> RAW!M886</f>
        <v>R</v>
      </c>
      <c r="O886" s="15" t="str">
        <f xml:space="preserve"> RAW!N886</f>
        <v>L</v>
      </c>
      <c r="P886" s="16" t="str">
        <f xml:space="preserve"> RAW!O886</f>
        <v>-</v>
      </c>
      <c r="Q886" s="17">
        <f xml:space="preserve"> ((RAW!P886 / 10000000000) * 1000)</f>
        <v>0</v>
      </c>
      <c r="R886" s="18">
        <f xml:space="preserve"> ((RAW!Q886 / 1000000000) * 1000)</f>
        <v>0.697797</v>
      </c>
      <c r="S886" s="15" t="str">
        <f xml:space="preserve"> RAW!R886</f>
        <v>S</v>
      </c>
      <c r="T886" s="15" t="str">
        <f xml:space="preserve"> RAW!S886</f>
        <v>L</v>
      </c>
      <c r="U886" s="16" t="str">
        <f xml:space="preserve"> RAW!T886</f>
        <v>N</v>
      </c>
      <c r="V886" s="17">
        <f xml:space="preserve"> ((RAW!U886 / 10000000000) * 1000)</f>
        <v>0</v>
      </c>
      <c r="W886" s="18">
        <f xml:space="preserve"> ((RAW!V886 / 1000000000) * 1000)</f>
        <v>266.054687</v>
      </c>
      <c r="X886" s="15" t="str">
        <f xml:space="preserve"> RAW!W886</f>
        <v>S</v>
      </c>
      <c r="Y886" s="15" t="str">
        <f xml:space="preserve"> RAW!X886</f>
        <v>L</v>
      </c>
      <c r="Z886" s="16" t="str">
        <f xml:space="preserve"> RAW!Y886</f>
        <v>N</v>
      </c>
      <c r="AA886" s="15">
        <f xml:space="preserve"> ((RAW!Z886 / 10000000000) * 1000)</f>
        <v>2.594E-3</v>
      </c>
      <c r="AB886" s="15">
        <f xml:space="preserve"> RAW!AA886 / 5</f>
        <v>1115</v>
      </c>
      <c r="AC886" s="16">
        <f xml:space="preserve"> ((RAW!AB886 / 1000000) * 1000)</f>
        <v>0</v>
      </c>
    </row>
    <row r="887" spans="1:29" x14ac:dyDescent="0.25">
      <c r="A887">
        <v>159300000</v>
      </c>
      <c r="B887" s="14">
        <f t="shared" si="14"/>
        <v>44.25</v>
      </c>
      <c r="C887" s="15">
        <f xml:space="preserve"> RAW!B887 / 5</f>
        <v>1115</v>
      </c>
      <c r="D887" s="15">
        <f xml:space="preserve"> RAW!C887 / 5</f>
        <v>-538.4</v>
      </c>
      <c r="E887" s="16">
        <f xml:space="preserve"> RAW!D887 / 5</f>
        <v>385.2</v>
      </c>
      <c r="F887" s="15">
        <f xml:space="preserve"> RAW!E887 / 5000</f>
        <v>1.3049999999999999</v>
      </c>
      <c r="G887" s="15">
        <f xml:space="preserve"> RAW!F887 / 5000</f>
        <v>-0.51580000000000004</v>
      </c>
      <c r="H887" s="15">
        <f xml:space="preserve"> RAW!G887 / 5000</f>
        <v>-0.18720000000000001</v>
      </c>
      <c r="I887" s="15">
        <f xml:space="preserve"> RAW!H887 / 5000</f>
        <v>-8.4199999999999997E-2</v>
      </c>
      <c r="J887" s="16">
        <f xml:space="preserve"> RAW!I887 / 5000</f>
        <v>0.30320000000000003</v>
      </c>
      <c r="K887" s="16">
        <f xml:space="preserve"> RAW!J887</f>
        <v>11111001</v>
      </c>
      <c r="L887" s="17">
        <f xml:space="preserve"> ((RAW!K887 / 10000000000) * 1000)</f>
        <v>0</v>
      </c>
      <c r="M887" s="18">
        <f xml:space="preserve"> ((RAW!L887 / 1000000000) * 1000)</f>
        <v>170.39499000000001</v>
      </c>
      <c r="N887" s="15" t="str">
        <f xml:space="preserve"> RAW!M887</f>
        <v>R</v>
      </c>
      <c r="O887" s="15" t="str">
        <f xml:space="preserve"> RAW!N887</f>
        <v>L</v>
      </c>
      <c r="P887" s="16" t="str">
        <f xml:space="preserve"> RAW!O887</f>
        <v>-</v>
      </c>
      <c r="Q887" s="17">
        <f xml:space="preserve"> ((RAW!P887 / 10000000000) * 1000)</f>
        <v>0</v>
      </c>
      <c r="R887" s="18">
        <f xml:space="preserve"> ((RAW!Q887 / 1000000000) * 1000)</f>
        <v>0.697797</v>
      </c>
      <c r="S887" s="15" t="str">
        <f xml:space="preserve"> RAW!R887</f>
        <v>S</v>
      </c>
      <c r="T887" s="15" t="str">
        <f xml:space="preserve"> RAW!S887</f>
        <v>L</v>
      </c>
      <c r="U887" s="16" t="str">
        <f xml:space="preserve"> RAW!T887</f>
        <v>N</v>
      </c>
      <c r="V887" s="17">
        <f xml:space="preserve"> ((RAW!U887 / 10000000000) * 1000)</f>
        <v>0</v>
      </c>
      <c r="W887" s="18">
        <f xml:space="preserve"> ((RAW!V887 / 1000000000) * 1000)</f>
        <v>266.054687</v>
      </c>
      <c r="X887" s="15" t="str">
        <f xml:space="preserve"> RAW!W887</f>
        <v>S</v>
      </c>
      <c r="Y887" s="15" t="str">
        <f xml:space="preserve"> RAW!X887</f>
        <v>L</v>
      </c>
      <c r="Z887" s="16" t="str">
        <f xml:space="preserve"> RAW!Y887</f>
        <v>N</v>
      </c>
      <c r="AA887" s="15">
        <f xml:space="preserve"> ((RAW!Z887 / 10000000000) * 1000)</f>
        <v>0</v>
      </c>
      <c r="AB887" s="15">
        <f xml:space="preserve"> RAW!AA887 / 5</f>
        <v>1115</v>
      </c>
      <c r="AC887" s="16">
        <f xml:space="preserve"> ((RAW!AB887 / 1000000) * 1000)</f>
        <v>0</v>
      </c>
    </row>
    <row r="888" spans="1:29" x14ac:dyDescent="0.25">
      <c r="A888">
        <v>159480000</v>
      </c>
      <c r="B888" s="14">
        <f t="shared" si="14"/>
        <v>44.3</v>
      </c>
      <c r="C888" s="15">
        <f xml:space="preserve"> RAW!B888 / 5</f>
        <v>1115</v>
      </c>
      <c r="D888" s="15">
        <f xml:space="preserve"> RAW!C888 / 5</f>
        <v>-538.4</v>
      </c>
      <c r="E888" s="16">
        <f xml:space="preserve"> RAW!D888 / 5</f>
        <v>385.2</v>
      </c>
      <c r="F888" s="15">
        <f xml:space="preserve"> RAW!E888 / 5000</f>
        <v>1.3048</v>
      </c>
      <c r="G888" s="15">
        <f xml:space="preserve"> RAW!F888 / 5000</f>
        <v>-0.51580000000000004</v>
      </c>
      <c r="H888" s="15">
        <f xml:space="preserve"> RAW!G888 / 5000</f>
        <v>-0.18679999999999999</v>
      </c>
      <c r="I888" s="15">
        <f xml:space="preserve"> RAW!H888 / 5000</f>
        <v>-8.4199999999999997E-2</v>
      </c>
      <c r="J888" s="16">
        <f xml:space="preserve"> RAW!I888 / 5000</f>
        <v>0.3034</v>
      </c>
      <c r="K888" s="16">
        <f xml:space="preserve"> RAW!J888</f>
        <v>11111001</v>
      </c>
      <c r="L888" s="17">
        <f xml:space="preserve"> ((RAW!K888 / 10000000000) * 1000)</f>
        <v>0</v>
      </c>
      <c r="M888" s="18">
        <f xml:space="preserve"> ((RAW!L888 / 1000000000) * 1000)</f>
        <v>170.39407600000001</v>
      </c>
      <c r="N888" s="15" t="str">
        <f xml:space="preserve"> RAW!M888</f>
        <v>R</v>
      </c>
      <c r="O888" s="15" t="str">
        <f xml:space="preserve"> RAW!N888</f>
        <v>L</v>
      </c>
      <c r="P888" s="16" t="str">
        <f xml:space="preserve"> RAW!O888</f>
        <v>-</v>
      </c>
      <c r="Q888" s="17">
        <f xml:space="preserve"> ((RAW!P888 / 10000000000) * 1000)</f>
        <v>0</v>
      </c>
      <c r="R888" s="18">
        <f xml:space="preserve"> ((RAW!Q888 / 1000000000) * 1000)</f>
        <v>0.697797</v>
      </c>
      <c r="S888" s="15" t="str">
        <f xml:space="preserve"> RAW!R888</f>
        <v>S</v>
      </c>
      <c r="T888" s="15" t="str">
        <f xml:space="preserve"> RAW!S888</f>
        <v>L</v>
      </c>
      <c r="U888" s="16" t="str">
        <f xml:space="preserve"> RAW!T888</f>
        <v>N</v>
      </c>
      <c r="V888" s="17">
        <f xml:space="preserve"> ((RAW!U888 / 10000000000) * 1000)</f>
        <v>0</v>
      </c>
      <c r="W888" s="18">
        <f xml:space="preserve"> ((RAW!V888 / 1000000000) * 1000)</f>
        <v>266.054687</v>
      </c>
      <c r="X888" s="15" t="str">
        <f xml:space="preserve"> RAW!W888</f>
        <v>S</v>
      </c>
      <c r="Y888" s="15" t="str">
        <f xml:space="preserve"> RAW!X888</f>
        <v>L</v>
      </c>
      <c r="Z888" s="16" t="str">
        <f xml:space="preserve"> RAW!Y888</f>
        <v>N</v>
      </c>
      <c r="AA888" s="15">
        <f xml:space="preserve"> ((RAW!Z888 / 10000000000) * 1000)</f>
        <v>0</v>
      </c>
      <c r="AB888" s="15">
        <f xml:space="preserve"> RAW!AA888 / 5</f>
        <v>1115</v>
      </c>
      <c r="AC888" s="16">
        <f xml:space="preserve"> ((RAW!AB888 / 1000000) * 1000)</f>
        <v>0</v>
      </c>
    </row>
    <row r="889" spans="1:29" x14ac:dyDescent="0.25">
      <c r="A889">
        <v>159660000</v>
      </c>
      <c r="B889" s="14">
        <f t="shared" si="14"/>
        <v>44.35</v>
      </c>
      <c r="C889" s="15">
        <f xml:space="preserve"> RAW!B889 / 5</f>
        <v>1115</v>
      </c>
      <c r="D889" s="15">
        <f xml:space="preserve"> RAW!C889 / 5</f>
        <v>-538.4</v>
      </c>
      <c r="E889" s="16">
        <f xml:space="preserve"> RAW!D889 / 5</f>
        <v>385.2</v>
      </c>
      <c r="F889" s="15">
        <f xml:space="preserve"> RAW!E889 / 5000</f>
        <v>1.3048</v>
      </c>
      <c r="G889" s="15">
        <f xml:space="preserve"> RAW!F889 / 5000</f>
        <v>-0.51580000000000004</v>
      </c>
      <c r="H889" s="15">
        <f xml:space="preserve"> RAW!G889 / 5000</f>
        <v>-0.187</v>
      </c>
      <c r="I889" s="15">
        <f xml:space="preserve"> RAW!H889 / 5000</f>
        <v>-8.4199999999999997E-2</v>
      </c>
      <c r="J889" s="16">
        <f xml:space="preserve"> RAW!I889 / 5000</f>
        <v>0.30320000000000003</v>
      </c>
      <c r="K889" s="16">
        <f xml:space="preserve"> RAW!J889</f>
        <v>11111001</v>
      </c>
      <c r="L889" s="17">
        <f xml:space="preserve"> ((RAW!K889 / 10000000000) * 1000)</f>
        <v>2.99E-4</v>
      </c>
      <c r="M889" s="18">
        <f xml:space="preserve"> ((RAW!L889 / 1000000000) * 1000)</f>
        <v>169.67985199999998</v>
      </c>
      <c r="N889" s="15" t="str">
        <f xml:space="preserve"> RAW!M889</f>
        <v>R</v>
      </c>
      <c r="O889" s="15" t="str">
        <f xml:space="preserve"> RAW!N889</f>
        <v>L</v>
      </c>
      <c r="P889" s="16" t="str">
        <f xml:space="preserve"> RAW!O889</f>
        <v>-</v>
      </c>
      <c r="Q889" s="17">
        <f xml:space="preserve"> ((RAW!P889 / 10000000000) * 1000)</f>
        <v>0</v>
      </c>
      <c r="R889" s="18">
        <f xml:space="preserve"> ((RAW!Q889 / 1000000000) * 1000)</f>
        <v>0.697797</v>
      </c>
      <c r="S889" s="15" t="str">
        <f xml:space="preserve"> RAW!R889</f>
        <v>S</v>
      </c>
      <c r="T889" s="15" t="str">
        <f xml:space="preserve"> RAW!S889</f>
        <v>L</v>
      </c>
      <c r="U889" s="16" t="str">
        <f xml:space="preserve"> RAW!T889</f>
        <v>N</v>
      </c>
      <c r="V889" s="17">
        <f xml:space="preserve"> ((RAW!U889 / 10000000000) * 1000)</f>
        <v>0</v>
      </c>
      <c r="W889" s="18">
        <f xml:space="preserve"> ((RAW!V889 / 1000000000) * 1000)</f>
        <v>266.054687</v>
      </c>
      <c r="X889" s="15" t="str">
        <f xml:space="preserve"> RAW!W889</f>
        <v>S</v>
      </c>
      <c r="Y889" s="15" t="str">
        <f xml:space="preserve"> RAW!X889</f>
        <v>L</v>
      </c>
      <c r="Z889" s="16" t="str">
        <f xml:space="preserve"> RAW!Y889</f>
        <v>N</v>
      </c>
      <c r="AA889" s="15">
        <f xml:space="preserve"> ((RAW!Z889 / 10000000000) * 1000)</f>
        <v>2.99E-4</v>
      </c>
      <c r="AB889" s="15">
        <f xml:space="preserve"> RAW!AA889 / 5</f>
        <v>1115</v>
      </c>
      <c r="AC889" s="16">
        <f xml:space="preserve"> ((RAW!AB889 / 1000000) * 1000)</f>
        <v>0</v>
      </c>
    </row>
    <row r="890" spans="1:29" x14ac:dyDescent="0.25">
      <c r="A890">
        <v>159840000</v>
      </c>
      <c r="B890" s="14">
        <f t="shared" si="14"/>
        <v>44.4</v>
      </c>
      <c r="C890" s="15">
        <f xml:space="preserve"> RAW!B890 / 5</f>
        <v>1115</v>
      </c>
      <c r="D890" s="15">
        <f xml:space="preserve"> RAW!C890 / 5</f>
        <v>-538.4</v>
      </c>
      <c r="E890" s="16">
        <f xml:space="preserve"> RAW!D890 / 5</f>
        <v>385.2</v>
      </c>
      <c r="F890" s="15">
        <f xml:space="preserve"> RAW!E890 / 5000</f>
        <v>1.3049999999999999</v>
      </c>
      <c r="G890" s="15">
        <f xml:space="preserve"> RAW!F890 / 5000</f>
        <v>-0.51600000000000001</v>
      </c>
      <c r="H890" s="15">
        <f xml:space="preserve"> RAW!G890 / 5000</f>
        <v>-0.187</v>
      </c>
      <c r="I890" s="15">
        <f xml:space="preserve"> RAW!H890 / 5000</f>
        <v>-8.4400000000000003E-2</v>
      </c>
      <c r="J890" s="16">
        <f xml:space="preserve"> RAW!I890 / 5000</f>
        <v>0.30299999999999999</v>
      </c>
      <c r="K890" s="16">
        <f xml:space="preserve"> RAW!J890</f>
        <v>11111001</v>
      </c>
      <c r="L890" s="17">
        <f xml:space="preserve"> ((RAW!K890 / 10000000000) * 1000)</f>
        <v>0</v>
      </c>
      <c r="M890" s="18">
        <f xml:space="preserve"> ((RAW!L890 / 1000000000) * 1000)</f>
        <v>169.675512</v>
      </c>
      <c r="N890" s="15" t="str">
        <f xml:space="preserve"> RAW!M890</f>
        <v>R</v>
      </c>
      <c r="O890" s="15" t="str">
        <f xml:space="preserve"> RAW!N890</f>
        <v>L</v>
      </c>
      <c r="P890" s="16" t="str">
        <f xml:space="preserve"> RAW!O890</f>
        <v>-</v>
      </c>
      <c r="Q890" s="17">
        <f xml:space="preserve"> ((RAW!P890 / 10000000000) * 1000)</f>
        <v>0</v>
      </c>
      <c r="R890" s="18">
        <f xml:space="preserve"> ((RAW!Q890 / 1000000000) * 1000)</f>
        <v>0.697797</v>
      </c>
      <c r="S890" s="15" t="str">
        <f xml:space="preserve"> RAW!R890</f>
        <v>S</v>
      </c>
      <c r="T890" s="15" t="str">
        <f xml:space="preserve"> RAW!S890</f>
        <v>L</v>
      </c>
      <c r="U890" s="16" t="str">
        <f xml:space="preserve"> RAW!T890</f>
        <v>N</v>
      </c>
      <c r="V890" s="17">
        <f xml:space="preserve"> ((RAW!U890 / 10000000000) * 1000)</f>
        <v>0</v>
      </c>
      <c r="W890" s="18">
        <f xml:space="preserve"> ((RAW!V890 / 1000000000) * 1000)</f>
        <v>266.054687</v>
      </c>
      <c r="X890" s="15" t="str">
        <f xml:space="preserve"> RAW!W890</f>
        <v>S</v>
      </c>
      <c r="Y890" s="15" t="str">
        <f xml:space="preserve"> RAW!X890</f>
        <v>L</v>
      </c>
      <c r="Z890" s="16" t="str">
        <f xml:space="preserve"> RAW!Y890</f>
        <v>N</v>
      </c>
      <c r="AA890" s="15">
        <f xml:space="preserve"> ((RAW!Z890 / 10000000000) * 1000)</f>
        <v>0</v>
      </c>
      <c r="AB890" s="15">
        <f xml:space="preserve"> RAW!AA890 / 5</f>
        <v>1115</v>
      </c>
      <c r="AC890" s="16">
        <f xml:space="preserve"> ((RAW!AB890 / 1000000) * 1000)</f>
        <v>0</v>
      </c>
    </row>
    <row r="891" spans="1:29" x14ac:dyDescent="0.25">
      <c r="A891">
        <v>160020000</v>
      </c>
      <c r="B891" s="14">
        <f t="shared" si="14"/>
        <v>44.45</v>
      </c>
      <c r="C891" s="15">
        <f xml:space="preserve"> RAW!B891 / 5</f>
        <v>1115</v>
      </c>
      <c r="D891" s="15">
        <f xml:space="preserve"> RAW!C891 / 5</f>
        <v>-538.4</v>
      </c>
      <c r="E891" s="16">
        <f xml:space="preserve"> RAW!D891 / 5</f>
        <v>385.2</v>
      </c>
      <c r="F891" s="15">
        <f xml:space="preserve"> RAW!E891 / 5000</f>
        <v>1.3049999999999999</v>
      </c>
      <c r="G891" s="15">
        <f xml:space="preserve"> RAW!F891 / 5000</f>
        <v>-0.51580000000000004</v>
      </c>
      <c r="H891" s="15">
        <f xml:space="preserve"> RAW!G891 / 5000</f>
        <v>-0.187</v>
      </c>
      <c r="I891" s="15">
        <f xml:space="preserve"> RAW!H891 / 5000</f>
        <v>-8.4599999999999995E-2</v>
      </c>
      <c r="J891" s="16">
        <f xml:space="preserve"> RAW!I891 / 5000</f>
        <v>0.30320000000000003</v>
      </c>
      <c r="K891" s="16">
        <f xml:space="preserve"> RAW!J891</f>
        <v>11111001</v>
      </c>
      <c r="L891" s="17">
        <f xml:space="preserve"> ((RAW!K891 / 10000000000) * 1000)</f>
        <v>0</v>
      </c>
      <c r="M891" s="18">
        <f xml:space="preserve"> ((RAW!L891 / 1000000000) * 1000)</f>
        <v>169.54700700000001</v>
      </c>
      <c r="N891" s="15" t="str">
        <f xml:space="preserve"> RAW!M891</f>
        <v>R</v>
      </c>
      <c r="O891" s="15" t="str">
        <f xml:space="preserve"> RAW!N891</f>
        <v>L</v>
      </c>
      <c r="P891" s="16" t="str">
        <f xml:space="preserve"> RAW!O891</f>
        <v>-</v>
      </c>
      <c r="Q891" s="17">
        <f xml:space="preserve"> ((RAW!P891 / 10000000000) * 1000)</f>
        <v>0</v>
      </c>
      <c r="R891" s="18">
        <f xml:space="preserve"> ((RAW!Q891 / 1000000000) * 1000)</f>
        <v>0.697797</v>
      </c>
      <c r="S891" s="15" t="str">
        <f xml:space="preserve"> RAW!R891</f>
        <v>S</v>
      </c>
      <c r="T891" s="15" t="str">
        <f xml:space="preserve"> RAW!S891</f>
        <v>L</v>
      </c>
      <c r="U891" s="16" t="str">
        <f xml:space="preserve"> RAW!T891</f>
        <v>N</v>
      </c>
      <c r="V891" s="17">
        <f xml:space="preserve"> ((RAW!U891 / 10000000000) * 1000)</f>
        <v>0</v>
      </c>
      <c r="W891" s="18">
        <f xml:space="preserve"> ((RAW!V891 / 1000000000) * 1000)</f>
        <v>266.054687</v>
      </c>
      <c r="X891" s="15" t="str">
        <f xml:space="preserve"> RAW!W891</f>
        <v>S</v>
      </c>
      <c r="Y891" s="15" t="str">
        <f xml:space="preserve"> RAW!X891</f>
        <v>L</v>
      </c>
      <c r="Z891" s="16" t="str">
        <f xml:space="preserve"> RAW!Y891</f>
        <v>N</v>
      </c>
      <c r="AA891" s="15">
        <f xml:space="preserve"> ((RAW!Z891 / 10000000000) * 1000)</f>
        <v>0</v>
      </c>
      <c r="AB891" s="15">
        <f xml:space="preserve"> RAW!AA891 / 5</f>
        <v>1115</v>
      </c>
      <c r="AC891" s="16">
        <f xml:space="preserve"> ((RAW!AB891 / 1000000) * 1000)</f>
        <v>0</v>
      </c>
    </row>
    <row r="892" spans="1:29" x14ac:dyDescent="0.25">
      <c r="A892">
        <v>160200000</v>
      </c>
      <c r="B892" s="14">
        <f t="shared" si="14"/>
        <v>44.5</v>
      </c>
      <c r="C892" s="15">
        <f xml:space="preserve"> RAW!B892 / 5</f>
        <v>1115</v>
      </c>
      <c r="D892" s="15">
        <f xml:space="preserve"> RAW!C892 / 5</f>
        <v>-538.4</v>
      </c>
      <c r="E892" s="16">
        <f xml:space="preserve"> RAW!D892 / 5</f>
        <v>385.2</v>
      </c>
      <c r="F892" s="15">
        <f xml:space="preserve"> RAW!E892 / 5000</f>
        <v>1.3048</v>
      </c>
      <c r="G892" s="15">
        <f xml:space="preserve"> RAW!F892 / 5000</f>
        <v>-0.51580000000000004</v>
      </c>
      <c r="H892" s="15">
        <f xml:space="preserve"> RAW!G892 / 5000</f>
        <v>-0.18720000000000001</v>
      </c>
      <c r="I892" s="15">
        <f xml:space="preserve"> RAW!H892 / 5000</f>
        <v>-8.4599999999999995E-2</v>
      </c>
      <c r="J892" s="16">
        <f xml:space="preserve"> RAW!I892 / 5000</f>
        <v>0.30320000000000003</v>
      </c>
      <c r="K892" s="16">
        <f xml:space="preserve"> RAW!J892</f>
        <v>11111001</v>
      </c>
      <c r="L892" s="17">
        <f xml:space="preserve"> ((RAW!K892 / 10000000000) * 1000)</f>
        <v>5.2579000000000001E-2</v>
      </c>
      <c r="M892" s="18">
        <f xml:space="preserve"> ((RAW!L892 / 1000000000) * 1000)</f>
        <v>169.318217</v>
      </c>
      <c r="N892" s="15" t="str">
        <f xml:space="preserve"> RAW!M892</f>
        <v>R</v>
      </c>
      <c r="O892" s="15" t="str">
        <f xml:space="preserve"> RAW!N892</f>
        <v>L</v>
      </c>
      <c r="P892" s="16" t="str">
        <f xml:space="preserve"> RAW!O892</f>
        <v>-</v>
      </c>
      <c r="Q892" s="17">
        <f xml:space="preserve"> ((RAW!P892 / 10000000000) * 1000)</f>
        <v>0</v>
      </c>
      <c r="R892" s="18">
        <f xml:space="preserve"> ((RAW!Q892 / 1000000000) * 1000)</f>
        <v>0.697797</v>
      </c>
      <c r="S892" s="15" t="str">
        <f xml:space="preserve"> RAW!R892</f>
        <v>S</v>
      </c>
      <c r="T892" s="15" t="str">
        <f xml:space="preserve"> RAW!S892</f>
        <v>L</v>
      </c>
      <c r="U892" s="16" t="str">
        <f xml:space="preserve"> RAW!T892</f>
        <v>N</v>
      </c>
      <c r="V892" s="17">
        <f xml:space="preserve"> ((RAW!U892 / 10000000000) * 1000)</f>
        <v>0</v>
      </c>
      <c r="W892" s="18">
        <f xml:space="preserve"> ((RAW!V892 / 1000000000) * 1000)</f>
        <v>266.054687</v>
      </c>
      <c r="X892" s="15" t="str">
        <f xml:space="preserve"> RAW!W892</f>
        <v>S</v>
      </c>
      <c r="Y892" s="15" t="str">
        <f xml:space="preserve"> RAW!X892</f>
        <v>L</v>
      </c>
      <c r="Z892" s="16" t="str">
        <f xml:space="preserve"> RAW!Y892</f>
        <v>N</v>
      </c>
      <c r="AA892" s="15">
        <f xml:space="preserve"> ((RAW!Z892 / 10000000000) * 1000)</f>
        <v>5.2579000000000001E-2</v>
      </c>
      <c r="AB892" s="15">
        <f xml:space="preserve"> RAW!AA892 / 5</f>
        <v>1115</v>
      </c>
      <c r="AC892" s="16">
        <f xml:space="preserve"> ((RAW!AB892 / 1000000) * 1000)</f>
        <v>0</v>
      </c>
    </row>
    <row r="893" spans="1:29" x14ac:dyDescent="0.25">
      <c r="A893">
        <v>160380000</v>
      </c>
      <c r="B893" s="14">
        <f t="shared" si="14"/>
        <v>44.55</v>
      </c>
      <c r="C893" s="15">
        <f xml:space="preserve"> RAW!B893 / 5</f>
        <v>1115</v>
      </c>
      <c r="D893" s="15">
        <f xml:space="preserve"> RAW!C893 / 5</f>
        <v>-538.4</v>
      </c>
      <c r="E893" s="16">
        <f xml:space="preserve"> RAW!D893 / 5</f>
        <v>385.2</v>
      </c>
      <c r="F893" s="15">
        <f xml:space="preserve"> RAW!E893 / 5000</f>
        <v>1.3049999999999999</v>
      </c>
      <c r="G893" s="15">
        <f xml:space="preserve"> RAW!F893 / 5000</f>
        <v>-0.51600000000000001</v>
      </c>
      <c r="H893" s="15">
        <f xml:space="preserve"> RAW!G893 / 5000</f>
        <v>-0.187</v>
      </c>
      <c r="I893" s="15">
        <f xml:space="preserve"> RAW!H893 / 5000</f>
        <v>-8.4400000000000003E-2</v>
      </c>
      <c r="J893" s="16">
        <f xml:space="preserve"> RAW!I893 / 5000</f>
        <v>0.30299999999999999</v>
      </c>
      <c r="K893" s="16">
        <f xml:space="preserve"> RAW!J893</f>
        <v>11111001</v>
      </c>
      <c r="L893" s="17">
        <f xml:space="preserve"> ((RAW!K893 / 10000000000) * 1000)</f>
        <v>3.6909999999999998E-3</v>
      </c>
      <c r="M893" s="18">
        <f xml:space="preserve"> ((RAW!L893 / 1000000000) * 1000)</f>
        <v>169.16555099999999</v>
      </c>
      <c r="N893" s="15" t="str">
        <f xml:space="preserve"> RAW!M893</f>
        <v>R</v>
      </c>
      <c r="O893" s="15" t="str">
        <f xml:space="preserve"> RAW!N893</f>
        <v>L</v>
      </c>
      <c r="P893" s="16" t="str">
        <f xml:space="preserve"> RAW!O893</f>
        <v>-</v>
      </c>
      <c r="Q893" s="17">
        <f xml:space="preserve"> ((RAW!P893 / 10000000000) * 1000)</f>
        <v>0</v>
      </c>
      <c r="R893" s="18">
        <f xml:space="preserve"> ((RAW!Q893 / 1000000000) * 1000)</f>
        <v>0.697797</v>
      </c>
      <c r="S893" s="15" t="str">
        <f xml:space="preserve"> RAW!R893</f>
        <v>S</v>
      </c>
      <c r="T893" s="15" t="str">
        <f xml:space="preserve"> RAW!S893</f>
        <v>L</v>
      </c>
      <c r="U893" s="16" t="str">
        <f xml:space="preserve"> RAW!T893</f>
        <v>N</v>
      </c>
      <c r="V893" s="17">
        <f xml:space="preserve"> ((RAW!U893 / 10000000000) * 1000)</f>
        <v>0</v>
      </c>
      <c r="W893" s="18">
        <f xml:space="preserve"> ((RAW!V893 / 1000000000) * 1000)</f>
        <v>266.054687</v>
      </c>
      <c r="X893" s="15" t="str">
        <f xml:space="preserve"> RAW!W893</f>
        <v>S</v>
      </c>
      <c r="Y893" s="15" t="str">
        <f xml:space="preserve"> RAW!X893</f>
        <v>L</v>
      </c>
      <c r="Z893" s="16" t="str">
        <f xml:space="preserve"> RAW!Y893</f>
        <v>N</v>
      </c>
      <c r="AA893" s="15">
        <f xml:space="preserve"> ((RAW!Z893 / 10000000000) * 1000)</f>
        <v>3.6909999999999998E-3</v>
      </c>
      <c r="AB893" s="15">
        <f xml:space="preserve"> RAW!AA893 / 5</f>
        <v>1115</v>
      </c>
      <c r="AC893" s="16">
        <f xml:space="preserve"> ((RAW!AB893 / 1000000) * 1000)</f>
        <v>0</v>
      </c>
    </row>
    <row r="894" spans="1:29" x14ac:dyDescent="0.25">
      <c r="A894">
        <v>160560000</v>
      </c>
      <c r="B894" s="14">
        <f t="shared" si="14"/>
        <v>44.6</v>
      </c>
      <c r="C894" s="15">
        <f xml:space="preserve"> RAW!B894 / 5</f>
        <v>1115</v>
      </c>
      <c r="D894" s="15">
        <f xml:space="preserve"> RAW!C894 / 5</f>
        <v>-538.4</v>
      </c>
      <c r="E894" s="16">
        <f xml:space="preserve"> RAW!D894 / 5</f>
        <v>385.2</v>
      </c>
      <c r="F894" s="15">
        <f xml:space="preserve"> RAW!E894 / 5000</f>
        <v>1.3049999999999999</v>
      </c>
      <c r="G894" s="15">
        <f xml:space="preserve"> RAW!F894 / 5000</f>
        <v>-0.51600000000000001</v>
      </c>
      <c r="H894" s="15">
        <f xml:space="preserve"> RAW!G894 / 5000</f>
        <v>-0.187</v>
      </c>
      <c r="I894" s="15">
        <f xml:space="preserve"> RAW!H894 / 5000</f>
        <v>-8.4400000000000003E-2</v>
      </c>
      <c r="J894" s="16">
        <f xml:space="preserve"> RAW!I894 / 5000</f>
        <v>0.3034</v>
      </c>
      <c r="K894" s="16">
        <f xml:space="preserve"> RAW!J894</f>
        <v>11111001</v>
      </c>
      <c r="L894" s="17">
        <f xml:space="preserve"> ((RAW!K894 / 10000000000) * 1000)</f>
        <v>0</v>
      </c>
      <c r="M894" s="18">
        <f xml:space="preserve"> ((RAW!L894 / 1000000000) * 1000)</f>
        <v>168.982439</v>
      </c>
      <c r="N894" s="15" t="str">
        <f xml:space="preserve"> RAW!M894</f>
        <v>R</v>
      </c>
      <c r="O894" s="15" t="str">
        <f xml:space="preserve"> RAW!N894</f>
        <v>L</v>
      </c>
      <c r="P894" s="16" t="str">
        <f xml:space="preserve"> RAW!O894</f>
        <v>-</v>
      </c>
      <c r="Q894" s="17">
        <f xml:space="preserve"> ((RAW!P894 / 10000000000) * 1000)</f>
        <v>0</v>
      </c>
      <c r="R894" s="18">
        <f xml:space="preserve"> ((RAW!Q894 / 1000000000) * 1000)</f>
        <v>0.697797</v>
      </c>
      <c r="S894" s="15" t="str">
        <f xml:space="preserve"> RAW!R894</f>
        <v>S</v>
      </c>
      <c r="T894" s="15" t="str">
        <f xml:space="preserve"> RAW!S894</f>
        <v>L</v>
      </c>
      <c r="U894" s="16" t="str">
        <f xml:space="preserve"> RAW!T894</f>
        <v>N</v>
      </c>
      <c r="V894" s="17">
        <f xml:space="preserve"> ((RAW!U894 / 10000000000) * 1000)</f>
        <v>0</v>
      </c>
      <c r="W894" s="18">
        <f xml:space="preserve"> ((RAW!V894 / 1000000000) * 1000)</f>
        <v>266.054687</v>
      </c>
      <c r="X894" s="15" t="str">
        <f xml:space="preserve"> RAW!W894</f>
        <v>S</v>
      </c>
      <c r="Y894" s="15" t="str">
        <f xml:space="preserve"> RAW!X894</f>
        <v>L</v>
      </c>
      <c r="Z894" s="16" t="str">
        <f xml:space="preserve"> RAW!Y894</f>
        <v>N</v>
      </c>
      <c r="AA894" s="15">
        <f xml:space="preserve"> ((RAW!Z894 / 10000000000) * 1000)</f>
        <v>0</v>
      </c>
      <c r="AB894" s="15">
        <f xml:space="preserve"> RAW!AA894 / 5</f>
        <v>1115</v>
      </c>
      <c r="AC894" s="16">
        <f xml:space="preserve"> ((RAW!AB894 / 1000000) * 1000)</f>
        <v>0</v>
      </c>
    </row>
    <row r="895" spans="1:29" x14ac:dyDescent="0.25">
      <c r="A895">
        <v>160740000</v>
      </c>
      <c r="B895" s="14">
        <f t="shared" si="14"/>
        <v>44.65</v>
      </c>
      <c r="C895" s="15">
        <f xml:space="preserve"> RAW!B895 / 5</f>
        <v>1115</v>
      </c>
      <c r="D895" s="15">
        <f xml:space="preserve"> RAW!C895 / 5</f>
        <v>-538.4</v>
      </c>
      <c r="E895" s="16">
        <f xml:space="preserve"> RAW!D895 / 5</f>
        <v>385.2</v>
      </c>
      <c r="F895" s="15">
        <f xml:space="preserve"> RAW!E895 / 5000</f>
        <v>1.3048</v>
      </c>
      <c r="G895" s="15">
        <f xml:space="preserve"> RAW!F895 / 5000</f>
        <v>-0.51580000000000004</v>
      </c>
      <c r="H895" s="15">
        <f xml:space="preserve"> RAW!G895 / 5000</f>
        <v>-0.187</v>
      </c>
      <c r="I895" s="15">
        <f xml:space="preserve"> RAW!H895 / 5000</f>
        <v>-8.4400000000000003E-2</v>
      </c>
      <c r="J895" s="16">
        <f xml:space="preserve"> RAW!I895 / 5000</f>
        <v>0.30299999999999999</v>
      </c>
      <c r="K895" s="16">
        <f xml:space="preserve"> RAW!J895</f>
        <v>11111001</v>
      </c>
      <c r="L895" s="17">
        <f xml:space="preserve"> ((RAW!K895 / 10000000000) * 1000)</f>
        <v>3.3921E-2</v>
      </c>
      <c r="M895" s="18">
        <f xml:space="preserve"> ((RAW!L895 / 1000000000) * 1000)</f>
        <v>168.81266300000001</v>
      </c>
      <c r="N895" s="15" t="str">
        <f xml:space="preserve"> RAW!M895</f>
        <v>R</v>
      </c>
      <c r="O895" s="15" t="str">
        <f xml:space="preserve"> RAW!N895</f>
        <v>L</v>
      </c>
      <c r="P895" s="16" t="str">
        <f xml:space="preserve"> RAW!O895</f>
        <v>-</v>
      </c>
      <c r="Q895" s="17">
        <f xml:space="preserve"> ((RAW!P895 / 10000000000) * 1000)</f>
        <v>0</v>
      </c>
      <c r="R895" s="18">
        <f xml:space="preserve"> ((RAW!Q895 / 1000000000) * 1000)</f>
        <v>0.697797</v>
      </c>
      <c r="S895" s="15" t="str">
        <f xml:space="preserve"> RAW!R895</f>
        <v>S</v>
      </c>
      <c r="T895" s="15" t="str">
        <f xml:space="preserve"> RAW!S895</f>
        <v>L</v>
      </c>
      <c r="U895" s="16" t="str">
        <f xml:space="preserve"> RAW!T895</f>
        <v>N</v>
      </c>
      <c r="V895" s="17">
        <f xml:space="preserve"> ((RAW!U895 / 10000000000) * 1000)</f>
        <v>0</v>
      </c>
      <c r="W895" s="18">
        <f xml:space="preserve"> ((RAW!V895 / 1000000000) * 1000)</f>
        <v>266.054687</v>
      </c>
      <c r="X895" s="15" t="str">
        <f xml:space="preserve"> RAW!W895</f>
        <v>S</v>
      </c>
      <c r="Y895" s="15" t="str">
        <f xml:space="preserve"> RAW!X895</f>
        <v>L</v>
      </c>
      <c r="Z895" s="16" t="str">
        <f xml:space="preserve"> RAW!Y895</f>
        <v>N</v>
      </c>
      <c r="AA895" s="15">
        <f xml:space="preserve"> ((RAW!Z895 / 10000000000) * 1000)</f>
        <v>3.3921E-2</v>
      </c>
      <c r="AB895" s="15">
        <f xml:space="preserve"> RAW!AA895 / 5</f>
        <v>1115</v>
      </c>
      <c r="AC895" s="16">
        <f xml:space="preserve"> ((RAW!AB895 / 1000000) * 1000)</f>
        <v>0</v>
      </c>
    </row>
    <row r="896" spans="1:29" x14ac:dyDescent="0.25">
      <c r="A896">
        <v>160920000</v>
      </c>
      <c r="B896" s="14">
        <f t="shared" si="14"/>
        <v>44.7</v>
      </c>
      <c r="C896" s="15">
        <f xml:space="preserve"> RAW!B896 / 5</f>
        <v>1115</v>
      </c>
      <c r="D896" s="15">
        <f xml:space="preserve"> RAW!C896 / 5</f>
        <v>-538.4</v>
      </c>
      <c r="E896" s="16">
        <f xml:space="preserve"> RAW!D896 / 5</f>
        <v>385.2</v>
      </c>
      <c r="F896" s="15">
        <f xml:space="preserve"> RAW!E896 / 5000</f>
        <v>1.3048</v>
      </c>
      <c r="G896" s="15">
        <f xml:space="preserve"> RAW!F896 / 5000</f>
        <v>-0.51600000000000001</v>
      </c>
      <c r="H896" s="15">
        <f xml:space="preserve"> RAW!G896 / 5000</f>
        <v>-0.18720000000000001</v>
      </c>
      <c r="I896" s="15">
        <f xml:space="preserve"> RAW!H896 / 5000</f>
        <v>-8.4599999999999995E-2</v>
      </c>
      <c r="J896" s="16">
        <f xml:space="preserve"> RAW!I896 / 5000</f>
        <v>0.30299999999999999</v>
      </c>
      <c r="K896" s="16">
        <f xml:space="preserve"> RAW!J896</f>
        <v>11111001</v>
      </c>
      <c r="L896" s="17">
        <f xml:space="preserve"> ((RAW!K896 / 10000000000) * 1000)</f>
        <v>3.9907999999999999E-2</v>
      </c>
      <c r="M896" s="18">
        <f xml:space="preserve"> ((RAW!L896 / 1000000000) * 1000)</f>
        <v>168.67705799999999</v>
      </c>
      <c r="N896" s="15" t="str">
        <f xml:space="preserve"> RAW!M896</f>
        <v>R</v>
      </c>
      <c r="O896" s="15" t="str">
        <f xml:space="preserve"> RAW!N896</f>
        <v>L</v>
      </c>
      <c r="P896" s="16" t="str">
        <f xml:space="preserve"> RAW!O896</f>
        <v>-</v>
      </c>
      <c r="Q896" s="17">
        <f xml:space="preserve"> ((RAW!P896 / 10000000000) * 1000)</f>
        <v>0</v>
      </c>
      <c r="R896" s="18">
        <f xml:space="preserve"> ((RAW!Q896 / 1000000000) * 1000)</f>
        <v>0.697797</v>
      </c>
      <c r="S896" s="15" t="str">
        <f xml:space="preserve"> RAW!R896</f>
        <v>S</v>
      </c>
      <c r="T896" s="15" t="str">
        <f xml:space="preserve"> RAW!S896</f>
        <v>L</v>
      </c>
      <c r="U896" s="16" t="str">
        <f xml:space="preserve"> RAW!T896</f>
        <v>N</v>
      </c>
      <c r="V896" s="17">
        <f xml:space="preserve"> ((RAW!U896 / 10000000000) * 1000)</f>
        <v>0</v>
      </c>
      <c r="W896" s="18">
        <f xml:space="preserve"> ((RAW!V896 / 1000000000) * 1000)</f>
        <v>266.054687</v>
      </c>
      <c r="X896" s="15" t="str">
        <f xml:space="preserve"> RAW!W896</f>
        <v>S</v>
      </c>
      <c r="Y896" s="15" t="str">
        <f xml:space="preserve"> RAW!X896</f>
        <v>L</v>
      </c>
      <c r="Z896" s="16" t="str">
        <f xml:space="preserve"> RAW!Y896</f>
        <v>N</v>
      </c>
      <c r="AA896" s="15">
        <f xml:space="preserve"> ((RAW!Z896 / 10000000000) * 1000)</f>
        <v>3.9907999999999999E-2</v>
      </c>
      <c r="AB896" s="15">
        <f xml:space="preserve"> RAW!AA896 / 5</f>
        <v>1115</v>
      </c>
      <c r="AC896" s="16">
        <f xml:space="preserve"> ((RAW!AB896 / 1000000) * 1000)</f>
        <v>0</v>
      </c>
    </row>
    <row r="897" spans="1:29" x14ac:dyDescent="0.25">
      <c r="A897">
        <v>161100000</v>
      </c>
      <c r="B897" s="14">
        <f t="shared" si="14"/>
        <v>44.75</v>
      </c>
      <c r="C897" s="15">
        <f xml:space="preserve"> RAW!B897 / 5</f>
        <v>1115</v>
      </c>
      <c r="D897" s="15">
        <f xml:space="preserve"> RAW!C897 / 5</f>
        <v>-538.4</v>
      </c>
      <c r="E897" s="16">
        <f xml:space="preserve"> RAW!D897 / 5</f>
        <v>385.2</v>
      </c>
      <c r="F897" s="15">
        <f xml:space="preserve"> RAW!E897 / 5000</f>
        <v>1.3048</v>
      </c>
      <c r="G897" s="15">
        <f xml:space="preserve"> RAW!F897 / 5000</f>
        <v>-0.51600000000000001</v>
      </c>
      <c r="H897" s="15">
        <f xml:space="preserve"> RAW!G897 / 5000</f>
        <v>-0.187</v>
      </c>
      <c r="I897" s="15">
        <f xml:space="preserve"> RAW!H897 / 5000</f>
        <v>-8.4400000000000003E-2</v>
      </c>
      <c r="J897" s="16">
        <f xml:space="preserve"> RAW!I897 / 5000</f>
        <v>0.30320000000000003</v>
      </c>
      <c r="K897" s="16">
        <f xml:space="preserve"> RAW!J897</f>
        <v>11111001</v>
      </c>
      <c r="L897" s="17">
        <f xml:space="preserve"> ((RAW!K897 / 10000000000) * 1000)</f>
        <v>5.986E-3</v>
      </c>
      <c r="M897" s="18">
        <f xml:space="preserve"> ((RAW!L897 / 1000000000) * 1000)</f>
        <v>168.52011899999999</v>
      </c>
      <c r="N897" s="15" t="str">
        <f xml:space="preserve"> RAW!M897</f>
        <v>R</v>
      </c>
      <c r="O897" s="15" t="str">
        <f xml:space="preserve"> RAW!N897</f>
        <v>L</v>
      </c>
      <c r="P897" s="16" t="str">
        <f xml:space="preserve"> RAW!O897</f>
        <v>-</v>
      </c>
      <c r="Q897" s="17">
        <f xml:space="preserve"> ((RAW!P897 / 10000000000) * 1000)</f>
        <v>0</v>
      </c>
      <c r="R897" s="18">
        <f xml:space="preserve"> ((RAW!Q897 / 1000000000) * 1000)</f>
        <v>0.697797</v>
      </c>
      <c r="S897" s="15" t="str">
        <f xml:space="preserve"> RAW!R897</f>
        <v>S</v>
      </c>
      <c r="T897" s="15" t="str">
        <f xml:space="preserve"> RAW!S897</f>
        <v>L</v>
      </c>
      <c r="U897" s="16" t="str">
        <f xml:space="preserve"> RAW!T897</f>
        <v>N</v>
      </c>
      <c r="V897" s="17">
        <f xml:space="preserve"> ((RAW!U897 / 10000000000) * 1000)</f>
        <v>0</v>
      </c>
      <c r="W897" s="18">
        <f xml:space="preserve"> ((RAW!V897 / 1000000000) * 1000)</f>
        <v>266.054687</v>
      </c>
      <c r="X897" s="15" t="str">
        <f xml:space="preserve"> RAW!W897</f>
        <v>S</v>
      </c>
      <c r="Y897" s="15" t="str">
        <f xml:space="preserve"> RAW!X897</f>
        <v>L</v>
      </c>
      <c r="Z897" s="16" t="str">
        <f xml:space="preserve"> RAW!Y897</f>
        <v>N</v>
      </c>
      <c r="AA897" s="15">
        <f xml:space="preserve"> ((RAW!Z897 / 10000000000) * 1000)</f>
        <v>5.986E-3</v>
      </c>
      <c r="AB897" s="15">
        <f xml:space="preserve"> RAW!AA897 / 5</f>
        <v>1115</v>
      </c>
      <c r="AC897" s="16">
        <f xml:space="preserve"> ((RAW!AB897 / 1000000) * 1000)</f>
        <v>0</v>
      </c>
    </row>
    <row r="898" spans="1:29" x14ac:dyDescent="0.25">
      <c r="A898">
        <v>161280000</v>
      </c>
      <c r="B898" s="14">
        <f t="shared" si="14"/>
        <v>44.8</v>
      </c>
      <c r="C898" s="15">
        <f xml:space="preserve"> RAW!B898 / 5</f>
        <v>1115</v>
      </c>
      <c r="D898" s="15">
        <f xml:space="preserve"> RAW!C898 / 5</f>
        <v>-538.4</v>
      </c>
      <c r="E898" s="16">
        <f xml:space="preserve"> RAW!D898 / 5</f>
        <v>385.2</v>
      </c>
      <c r="F898" s="15">
        <f xml:space="preserve"> RAW!E898 / 5000</f>
        <v>1.3049999999999999</v>
      </c>
      <c r="G898" s="15">
        <f xml:space="preserve"> RAW!F898 / 5000</f>
        <v>-0.51580000000000004</v>
      </c>
      <c r="H898" s="15">
        <f xml:space="preserve"> RAW!G898 / 5000</f>
        <v>-0.18720000000000001</v>
      </c>
      <c r="I898" s="15">
        <f xml:space="preserve"> RAW!H898 / 5000</f>
        <v>-8.4599999999999995E-2</v>
      </c>
      <c r="J898" s="16">
        <f xml:space="preserve"> RAW!I898 / 5000</f>
        <v>0.30320000000000003</v>
      </c>
      <c r="K898" s="16">
        <f xml:space="preserve"> RAW!J898</f>
        <v>11111001</v>
      </c>
      <c r="L898" s="17">
        <f xml:space="preserve"> ((RAW!K898 / 10000000000) * 1000)</f>
        <v>0.14247199999999999</v>
      </c>
      <c r="M898" s="18">
        <f xml:space="preserve"> ((RAW!L898 / 1000000000) * 1000)</f>
        <v>168.35862400000002</v>
      </c>
      <c r="N898" s="15" t="str">
        <f xml:space="preserve"> RAW!M898</f>
        <v>R</v>
      </c>
      <c r="O898" s="15" t="str">
        <f xml:space="preserve"> RAW!N898</f>
        <v>L</v>
      </c>
      <c r="P898" s="16" t="str">
        <f xml:space="preserve"> RAW!O898</f>
        <v>-</v>
      </c>
      <c r="Q898" s="17">
        <f xml:space="preserve"> ((RAW!P898 / 10000000000) * 1000)</f>
        <v>0</v>
      </c>
      <c r="R898" s="18">
        <f xml:space="preserve"> ((RAW!Q898 / 1000000000) * 1000)</f>
        <v>0.697797</v>
      </c>
      <c r="S898" s="15" t="str">
        <f xml:space="preserve"> RAW!R898</f>
        <v>S</v>
      </c>
      <c r="T898" s="15" t="str">
        <f xml:space="preserve"> RAW!S898</f>
        <v>L</v>
      </c>
      <c r="U898" s="16" t="str">
        <f xml:space="preserve"> RAW!T898</f>
        <v>N</v>
      </c>
      <c r="V898" s="17">
        <f xml:space="preserve"> ((RAW!U898 / 10000000000) * 1000)</f>
        <v>0</v>
      </c>
      <c r="W898" s="18">
        <f xml:space="preserve"> ((RAW!V898 / 1000000000) * 1000)</f>
        <v>266.054687</v>
      </c>
      <c r="X898" s="15" t="str">
        <f xml:space="preserve"> RAW!W898</f>
        <v>S</v>
      </c>
      <c r="Y898" s="15" t="str">
        <f xml:space="preserve"> RAW!X898</f>
        <v>L</v>
      </c>
      <c r="Z898" s="16" t="str">
        <f xml:space="preserve"> RAW!Y898</f>
        <v>N</v>
      </c>
      <c r="AA898" s="15">
        <f xml:space="preserve"> ((RAW!Z898 / 10000000000) * 1000)</f>
        <v>0.14247199999999999</v>
      </c>
      <c r="AB898" s="15">
        <f xml:space="preserve"> RAW!AA898 / 5</f>
        <v>1115</v>
      </c>
      <c r="AC898" s="16">
        <f xml:space="preserve"> ((RAW!AB898 / 1000000) * 1000)</f>
        <v>0</v>
      </c>
    </row>
    <row r="899" spans="1:29" x14ac:dyDescent="0.25">
      <c r="A899">
        <v>161460000</v>
      </c>
      <c r="B899" s="14">
        <f t="shared" si="14"/>
        <v>44.85</v>
      </c>
      <c r="C899" s="15">
        <f xml:space="preserve"> RAW!B899 / 5</f>
        <v>1115</v>
      </c>
      <c r="D899" s="15">
        <f xml:space="preserve"> RAW!C899 / 5</f>
        <v>-538.4</v>
      </c>
      <c r="E899" s="16">
        <f xml:space="preserve"> RAW!D899 / 5</f>
        <v>385.2</v>
      </c>
      <c r="F899" s="15">
        <f xml:space="preserve"> RAW!E899 / 5000</f>
        <v>1.3049999999999999</v>
      </c>
      <c r="G899" s="15">
        <f xml:space="preserve"> RAW!F899 / 5000</f>
        <v>-0.51600000000000001</v>
      </c>
      <c r="H899" s="15">
        <f xml:space="preserve"> RAW!G899 / 5000</f>
        <v>-0.187</v>
      </c>
      <c r="I899" s="15">
        <f xml:space="preserve"> RAW!H899 / 5000</f>
        <v>-8.4599999999999995E-2</v>
      </c>
      <c r="J899" s="16">
        <f xml:space="preserve"> RAW!I899 / 5000</f>
        <v>0.30299999999999999</v>
      </c>
      <c r="K899" s="16">
        <f xml:space="preserve"> RAW!J899</f>
        <v>11111001</v>
      </c>
      <c r="L899" s="17">
        <f xml:space="preserve"> ((RAW!K899 / 10000000000) * 1000)</f>
        <v>-1.9949999999999998E-3</v>
      </c>
      <c r="M899" s="18">
        <f xml:space="preserve"> ((RAW!L899 / 1000000000) * 1000)</f>
        <v>168.18256300000002</v>
      </c>
      <c r="N899" s="15" t="str">
        <f xml:space="preserve"> RAW!M899</f>
        <v>R</v>
      </c>
      <c r="O899" s="15" t="str">
        <f xml:space="preserve"> RAW!N899</f>
        <v>L</v>
      </c>
      <c r="P899" s="16" t="str">
        <f xml:space="preserve"> RAW!O899</f>
        <v>-</v>
      </c>
      <c r="Q899" s="17">
        <f xml:space="preserve"> ((RAW!P899 / 10000000000) * 1000)</f>
        <v>0</v>
      </c>
      <c r="R899" s="18">
        <f xml:space="preserve"> ((RAW!Q899 / 1000000000) * 1000)</f>
        <v>0.697797</v>
      </c>
      <c r="S899" s="15" t="str">
        <f xml:space="preserve"> RAW!R899</f>
        <v>S</v>
      </c>
      <c r="T899" s="15" t="str">
        <f xml:space="preserve"> RAW!S899</f>
        <v>L</v>
      </c>
      <c r="U899" s="16" t="str">
        <f xml:space="preserve"> RAW!T899</f>
        <v>N</v>
      </c>
      <c r="V899" s="17">
        <f xml:space="preserve"> ((RAW!U899 / 10000000000) * 1000)</f>
        <v>0</v>
      </c>
      <c r="W899" s="18">
        <f xml:space="preserve"> ((RAW!V899 / 1000000000) * 1000)</f>
        <v>266.054687</v>
      </c>
      <c r="X899" s="15" t="str">
        <f xml:space="preserve"> RAW!W899</f>
        <v>S</v>
      </c>
      <c r="Y899" s="15" t="str">
        <f xml:space="preserve"> RAW!X899</f>
        <v>L</v>
      </c>
      <c r="Z899" s="16" t="str">
        <f xml:space="preserve"> RAW!Y899</f>
        <v>N</v>
      </c>
      <c r="AA899" s="15">
        <f xml:space="preserve"> ((RAW!Z899 / 10000000000) * 1000)</f>
        <v>-1.9949999999999998E-3</v>
      </c>
      <c r="AB899" s="15">
        <f xml:space="preserve"> RAW!AA899 / 5</f>
        <v>1115</v>
      </c>
      <c r="AC899" s="16">
        <f xml:space="preserve"> ((RAW!AB899 / 1000000) * 1000)</f>
        <v>0</v>
      </c>
    </row>
    <row r="900" spans="1:29" x14ac:dyDescent="0.25">
      <c r="A900">
        <v>161640000</v>
      </c>
      <c r="B900" s="14">
        <f t="shared" si="14"/>
        <v>44.9</v>
      </c>
      <c r="C900" s="15">
        <f xml:space="preserve"> RAW!B900 / 5</f>
        <v>1115</v>
      </c>
      <c r="D900" s="15">
        <f xml:space="preserve"> RAW!C900 / 5</f>
        <v>-538.4</v>
      </c>
      <c r="E900" s="16">
        <f xml:space="preserve"> RAW!D900 / 5</f>
        <v>385.2</v>
      </c>
      <c r="F900" s="15">
        <f xml:space="preserve"> RAW!E900 / 5000</f>
        <v>1.3049999999999999</v>
      </c>
      <c r="G900" s="15">
        <f xml:space="preserve"> RAW!F900 / 5000</f>
        <v>-0.51619999999999999</v>
      </c>
      <c r="H900" s="15">
        <f xml:space="preserve"> RAW!G900 / 5000</f>
        <v>-0.18720000000000001</v>
      </c>
      <c r="I900" s="15">
        <f xml:space="preserve"> RAW!H900 / 5000</f>
        <v>-8.4599999999999995E-2</v>
      </c>
      <c r="J900" s="16">
        <f xml:space="preserve"> RAW!I900 / 5000</f>
        <v>0.30299999999999999</v>
      </c>
      <c r="K900" s="16">
        <f xml:space="preserve"> RAW!J900</f>
        <v>11111001</v>
      </c>
      <c r="L900" s="17">
        <f xml:space="preserve"> ((RAW!K900 / 10000000000) * 1000)</f>
        <v>7.9810000000000002E-3</v>
      </c>
      <c r="M900" s="18">
        <f xml:space="preserve"> ((RAW!L900 / 1000000000) * 1000)</f>
        <v>168.019587</v>
      </c>
      <c r="N900" s="15" t="str">
        <f xml:space="preserve"> RAW!M900</f>
        <v>R</v>
      </c>
      <c r="O900" s="15" t="str">
        <f xml:space="preserve"> RAW!N900</f>
        <v>L</v>
      </c>
      <c r="P900" s="16" t="str">
        <f xml:space="preserve"> RAW!O900</f>
        <v>-</v>
      </c>
      <c r="Q900" s="17">
        <f xml:space="preserve"> ((RAW!P900 / 10000000000) * 1000)</f>
        <v>0</v>
      </c>
      <c r="R900" s="18">
        <f xml:space="preserve"> ((RAW!Q900 / 1000000000) * 1000)</f>
        <v>0.697797</v>
      </c>
      <c r="S900" s="15" t="str">
        <f xml:space="preserve"> RAW!R900</f>
        <v>S</v>
      </c>
      <c r="T900" s="15" t="str">
        <f xml:space="preserve"> RAW!S900</f>
        <v>L</v>
      </c>
      <c r="U900" s="16" t="str">
        <f xml:space="preserve"> RAW!T900</f>
        <v>N</v>
      </c>
      <c r="V900" s="17">
        <f xml:space="preserve"> ((RAW!U900 / 10000000000) * 1000)</f>
        <v>0</v>
      </c>
      <c r="W900" s="18">
        <f xml:space="preserve"> ((RAW!V900 / 1000000000) * 1000)</f>
        <v>266.054687</v>
      </c>
      <c r="X900" s="15" t="str">
        <f xml:space="preserve"> RAW!W900</f>
        <v>S</v>
      </c>
      <c r="Y900" s="15" t="str">
        <f xml:space="preserve"> RAW!X900</f>
        <v>L</v>
      </c>
      <c r="Z900" s="16" t="str">
        <f xml:space="preserve"> RAW!Y900</f>
        <v>N</v>
      </c>
      <c r="AA900" s="15">
        <f xml:space="preserve"> ((RAW!Z900 / 10000000000) * 1000)</f>
        <v>7.9810000000000002E-3</v>
      </c>
      <c r="AB900" s="15">
        <f xml:space="preserve"> RAW!AA900 / 5</f>
        <v>1115</v>
      </c>
      <c r="AC900" s="16">
        <f xml:space="preserve"> ((RAW!AB900 / 1000000) * 1000)</f>
        <v>0</v>
      </c>
    </row>
    <row r="901" spans="1:29" x14ac:dyDescent="0.25">
      <c r="A901">
        <v>161820000</v>
      </c>
      <c r="B901" s="14">
        <f t="shared" si="14"/>
        <v>44.95</v>
      </c>
      <c r="C901" s="15">
        <f xml:space="preserve"> RAW!B901 / 5</f>
        <v>1115</v>
      </c>
      <c r="D901" s="15">
        <f xml:space="preserve"> RAW!C901 / 5</f>
        <v>-538.4</v>
      </c>
      <c r="E901" s="16">
        <f xml:space="preserve"> RAW!D901 / 5</f>
        <v>385.2</v>
      </c>
      <c r="F901" s="15">
        <f xml:space="preserve"> RAW!E901 / 5000</f>
        <v>1.3049999999999999</v>
      </c>
      <c r="G901" s="15">
        <f xml:space="preserve"> RAW!F901 / 5000</f>
        <v>-0.51600000000000001</v>
      </c>
      <c r="H901" s="15">
        <f xml:space="preserve"> RAW!G901 / 5000</f>
        <v>-0.187</v>
      </c>
      <c r="I901" s="15">
        <f xml:space="preserve"> RAW!H901 / 5000</f>
        <v>-8.4400000000000003E-2</v>
      </c>
      <c r="J901" s="16">
        <f xml:space="preserve"> RAW!I901 / 5000</f>
        <v>0.30299999999999999</v>
      </c>
      <c r="K901" s="16">
        <f xml:space="preserve"> RAW!J901</f>
        <v>11111001</v>
      </c>
      <c r="L901" s="17">
        <f xml:space="preserve"> ((RAW!K901 / 10000000000) * 1000)</f>
        <v>3.9899999999999996E-3</v>
      </c>
      <c r="M901" s="18">
        <f xml:space="preserve"> ((RAW!L901 / 1000000000) * 1000)</f>
        <v>167.81943099999998</v>
      </c>
      <c r="N901" s="15" t="str">
        <f xml:space="preserve"> RAW!M901</f>
        <v>R</v>
      </c>
      <c r="O901" s="15" t="str">
        <f xml:space="preserve"> RAW!N901</f>
        <v>L</v>
      </c>
      <c r="P901" s="16" t="str">
        <f xml:space="preserve"> RAW!O901</f>
        <v>-</v>
      </c>
      <c r="Q901" s="17">
        <f xml:space="preserve"> ((RAW!P901 / 10000000000) * 1000)</f>
        <v>0</v>
      </c>
      <c r="R901" s="18">
        <f xml:space="preserve"> ((RAW!Q901 / 1000000000) * 1000)</f>
        <v>0.697797</v>
      </c>
      <c r="S901" s="15" t="str">
        <f xml:space="preserve"> RAW!R901</f>
        <v>S</v>
      </c>
      <c r="T901" s="15" t="str">
        <f xml:space="preserve"> RAW!S901</f>
        <v>L</v>
      </c>
      <c r="U901" s="16" t="str">
        <f xml:space="preserve"> RAW!T901</f>
        <v>N</v>
      </c>
      <c r="V901" s="17">
        <f xml:space="preserve"> ((RAW!U901 / 10000000000) * 1000)</f>
        <v>0</v>
      </c>
      <c r="W901" s="18">
        <f xml:space="preserve"> ((RAW!V901 / 1000000000) * 1000)</f>
        <v>266.054687</v>
      </c>
      <c r="X901" s="15" t="str">
        <f xml:space="preserve"> RAW!W901</f>
        <v>S</v>
      </c>
      <c r="Y901" s="15" t="str">
        <f xml:space="preserve"> RAW!X901</f>
        <v>L</v>
      </c>
      <c r="Z901" s="16" t="str">
        <f xml:space="preserve"> RAW!Y901</f>
        <v>N</v>
      </c>
      <c r="AA901" s="15">
        <f xml:space="preserve"> ((RAW!Z901 / 10000000000) * 1000)</f>
        <v>3.9899999999999996E-3</v>
      </c>
      <c r="AB901" s="15">
        <f xml:space="preserve"> RAW!AA901 / 5</f>
        <v>1115</v>
      </c>
      <c r="AC901" s="16">
        <f xml:space="preserve"> ((RAW!AB901 / 1000000) * 1000)</f>
        <v>0</v>
      </c>
    </row>
    <row r="902" spans="1:29" x14ac:dyDescent="0.25">
      <c r="A902">
        <v>162000000</v>
      </c>
      <c r="B902" s="14">
        <f t="shared" si="14"/>
        <v>45</v>
      </c>
      <c r="C902" s="15">
        <f xml:space="preserve"> RAW!B902 / 5</f>
        <v>1115</v>
      </c>
      <c r="D902" s="15">
        <f xml:space="preserve"> RAW!C902 / 5</f>
        <v>-538.4</v>
      </c>
      <c r="E902" s="16">
        <f xml:space="preserve"> RAW!D902 / 5</f>
        <v>385.2</v>
      </c>
      <c r="F902" s="15">
        <f xml:space="preserve"> RAW!E902 / 5000</f>
        <v>1.3049999999999999</v>
      </c>
      <c r="G902" s="15">
        <f xml:space="preserve"> RAW!F902 / 5000</f>
        <v>-0.51600000000000001</v>
      </c>
      <c r="H902" s="15">
        <f xml:space="preserve"> RAW!G902 / 5000</f>
        <v>-0.187</v>
      </c>
      <c r="I902" s="15">
        <f xml:space="preserve"> RAW!H902 / 5000</f>
        <v>-8.4599999999999995E-2</v>
      </c>
      <c r="J902" s="16">
        <f xml:space="preserve"> RAW!I902 / 5000</f>
        <v>0.30299999999999999</v>
      </c>
      <c r="K902" s="16">
        <f xml:space="preserve"> RAW!J902</f>
        <v>11111001</v>
      </c>
      <c r="L902" s="17">
        <f xml:space="preserve"> ((RAW!K902 / 10000000000) * 1000)</f>
        <v>1.9949999999999998E-3</v>
      </c>
      <c r="M902" s="18">
        <f xml:space="preserve"> ((RAW!L902 / 1000000000) * 1000)</f>
        <v>167.709351</v>
      </c>
      <c r="N902" s="15" t="str">
        <f xml:space="preserve"> RAW!M902</f>
        <v>R</v>
      </c>
      <c r="O902" s="15" t="str">
        <f xml:space="preserve"> RAW!N902</f>
        <v>L</v>
      </c>
      <c r="P902" s="16" t="str">
        <f xml:space="preserve"> RAW!O902</f>
        <v>-</v>
      </c>
      <c r="Q902" s="17">
        <f xml:space="preserve"> ((RAW!P902 / 10000000000) * 1000)</f>
        <v>0</v>
      </c>
      <c r="R902" s="18">
        <f xml:space="preserve"> ((RAW!Q902 / 1000000000) * 1000)</f>
        <v>0.697797</v>
      </c>
      <c r="S902" s="15" t="str">
        <f xml:space="preserve"> RAW!R902</f>
        <v>S</v>
      </c>
      <c r="T902" s="15" t="str">
        <f xml:space="preserve"> RAW!S902</f>
        <v>L</v>
      </c>
      <c r="U902" s="16" t="str">
        <f xml:space="preserve"> RAW!T902</f>
        <v>N</v>
      </c>
      <c r="V902" s="17">
        <f xml:space="preserve"> ((RAW!U902 / 10000000000) * 1000)</f>
        <v>0</v>
      </c>
      <c r="W902" s="18">
        <f xml:space="preserve"> ((RAW!V902 / 1000000000) * 1000)</f>
        <v>266.054687</v>
      </c>
      <c r="X902" s="15" t="str">
        <f xml:space="preserve"> RAW!W902</f>
        <v>S</v>
      </c>
      <c r="Y902" s="15" t="str">
        <f xml:space="preserve"> RAW!X902</f>
        <v>L</v>
      </c>
      <c r="Z902" s="16" t="str">
        <f xml:space="preserve"> RAW!Y902</f>
        <v>N</v>
      </c>
      <c r="AA902" s="15">
        <f xml:space="preserve"> ((RAW!Z902 / 10000000000) * 1000)</f>
        <v>1.9949999999999998E-3</v>
      </c>
      <c r="AB902" s="15">
        <f xml:space="preserve"> RAW!AA902 / 5</f>
        <v>1115</v>
      </c>
      <c r="AC902" s="16">
        <f xml:space="preserve"> ((RAW!AB902 / 1000000) * 1000)</f>
        <v>0</v>
      </c>
    </row>
    <row r="903" spans="1:29" x14ac:dyDescent="0.25">
      <c r="A903">
        <v>162180000</v>
      </c>
      <c r="B903" s="14">
        <f t="shared" si="14"/>
        <v>45.05</v>
      </c>
      <c r="C903" s="15">
        <f xml:space="preserve"> RAW!B903 / 5</f>
        <v>1115</v>
      </c>
      <c r="D903" s="15">
        <f xml:space="preserve"> RAW!C903 / 5</f>
        <v>-538.4</v>
      </c>
      <c r="E903" s="16">
        <f xml:space="preserve"> RAW!D903 / 5</f>
        <v>385.2</v>
      </c>
      <c r="F903" s="15">
        <f xml:space="preserve"> RAW!E903 / 5000</f>
        <v>1.3049999999999999</v>
      </c>
      <c r="G903" s="15">
        <f xml:space="preserve"> RAW!F903 / 5000</f>
        <v>-0.51600000000000001</v>
      </c>
      <c r="H903" s="15">
        <f xml:space="preserve"> RAW!G903 / 5000</f>
        <v>-0.18720000000000001</v>
      </c>
      <c r="I903" s="15">
        <f xml:space="preserve"> RAW!H903 / 5000</f>
        <v>-8.4599999999999995E-2</v>
      </c>
      <c r="J903" s="16">
        <f xml:space="preserve"> RAW!I903 / 5000</f>
        <v>0.30280000000000001</v>
      </c>
      <c r="K903" s="16">
        <f xml:space="preserve"> RAW!J903</f>
        <v>11111001</v>
      </c>
      <c r="L903" s="17">
        <f xml:space="preserve"> ((RAW!K903 / 10000000000) * 1000)</f>
        <v>7.9810000000000002E-3</v>
      </c>
      <c r="M903" s="18">
        <f xml:space="preserve"> ((RAW!L903 / 1000000000) * 1000)</f>
        <v>167.53895999999997</v>
      </c>
      <c r="N903" s="15" t="str">
        <f xml:space="preserve"> RAW!M903</f>
        <v>R</v>
      </c>
      <c r="O903" s="15" t="str">
        <f xml:space="preserve"> RAW!N903</f>
        <v>L</v>
      </c>
      <c r="P903" s="16" t="str">
        <f xml:space="preserve"> RAW!O903</f>
        <v>-</v>
      </c>
      <c r="Q903" s="17">
        <f xml:space="preserve"> ((RAW!P903 / 10000000000) * 1000)</f>
        <v>0</v>
      </c>
      <c r="R903" s="18">
        <f xml:space="preserve"> ((RAW!Q903 / 1000000000) * 1000)</f>
        <v>0.697797</v>
      </c>
      <c r="S903" s="15" t="str">
        <f xml:space="preserve"> RAW!R903</f>
        <v>S</v>
      </c>
      <c r="T903" s="15" t="str">
        <f xml:space="preserve"> RAW!S903</f>
        <v>L</v>
      </c>
      <c r="U903" s="16" t="str">
        <f xml:space="preserve"> RAW!T903</f>
        <v>N</v>
      </c>
      <c r="V903" s="17">
        <f xml:space="preserve"> ((RAW!U903 / 10000000000) * 1000)</f>
        <v>0</v>
      </c>
      <c r="W903" s="18">
        <f xml:space="preserve"> ((RAW!V903 / 1000000000) * 1000)</f>
        <v>266.054687</v>
      </c>
      <c r="X903" s="15" t="str">
        <f xml:space="preserve"> RAW!W903</f>
        <v>S</v>
      </c>
      <c r="Y903" s="15" t="str">
        <f xml:space="preserve"> RAW!X903</f>
        <v>L</v>
      </c>
      <c r="Z903" s="16" t="str">
        <f xml:space="preserve"> RAW!Y903</f>
        <v>N</v>
      </c>
      <c r="AA903" s="15">
        <f xml:space="preserve"> ((RAW!Z903 / 10000000000) * 1000)</f>
        <v>7.9810000000000002E-3</v>
      </c>
      <c r="AB903" s="15">
        <f xml:space="preserve"> RAW!AA903 / 5</f>
        <v>1115</v>
      </c>
      <c r="AC903" s="16">
        <f xml:space="preserve"> ((RAW!AB903 / 1000000) * 1000)</f>
        <v>0</v>
      </c>
    </row>
    <row r="904" spans="1:29" x14ac:dyDescent="0.25">
      <c r="A904">
        <v>162360000</v>
      </c>
      <c r="B904" s="14">
        <f t="shared" si="14"/>
        <v>45.1</v>
      </c>
      <c r="C904" s="15">
        <f xml:space="preserve"> RAW!B904 / 5</f>
        <v>1115</v>
      </c>
      <c r="D904" s="15">
        <f xml:space="preserve"> RAW!C904 / 5</f>
        <v>-538.4</v>
      </c>
      <c r="E904" s="16">
        <f xml:space="preserve"> RAW!D904 / 5</f>
        <v>385.2</v>
      </c>
      <c r="F904" s="15">
        <f xml:space="preserve"> RAW!E904 / 5000</f>
        <v>1.3048</v>
      </c>
      <c r="G904" s="15">
        <f xml:space="preserve"> RAW!F904 / 5000</f>
        <v>-0.51600000000000001</v>
      </c>
      <c r="H904" s="15">
        <f xml:space="preserve"> RAW!G904 / 5000</f>
        <v>-0.187</v>
      </c>
      <c r="I904" s="15">
        <f xml:space="preserve"> RAW!H904 / 5000</f>
        <v>-8.4400000000000003E-2</v>
      </c>
      <c r="J904" s="16">
        <f xml:space="preserve"> RAW!I904 / 5000</f>
        <v>0.30299999999999999</v>
      </c>
      <c r="K904" s="16">
        <f xml:space="preserve"> RAW!J904</f>
        <v>11111001</v>
      </c>
      <c r="L904" s="17">
        <f xml:space="preserve"> ((RAW!K904 / 10000000000) * 1000)</f>
        <v>2.7934999999999998E-2</v>
      </c>
      <c r="M904" s="18">
        <f xml:space="preserve"> ((RAW!L904 / 1000000000) * 1000)</f>
        <v>167.375519</v>
      </c>
      <c r="N904" s="15" t="str">
        <f xml:space="preserve"> RAW!M904</f>
        <v>R</v>
      </c>
      <c r="O904" s="15" t="str">
        <f xml:space="preserve"> RAW!N904</f>
        <v>L</v>
      </c>
      <c r="P904" s="16" t="str">
        <f xml:space="preserve"> RAW!O904</f>
        <v>-</v>
      </c>
      <c r="Q904" s="17">
        <f xml:space="preserve"> ((RAW!P904 / 10000000000) * 1000)</f>
        <v>0</v>
      </c>
      <c r="R904" s="18">
        <f xml:space="preserve"> ((RAW!Q904 / 1000000000) * 1000)</f>
        <v>0.697797</v>
      </c>
      <c r="S904" s="15" t="str">
        <f xml:space="preserve"> RAW!R904</f>
        <v>S</v>
      </c>
      <c r="T904" s="15" t="str">
        <f xml:space="preserve"> RAW!S904</f>
        <v>L</v>
      </c>
      <c r="U904" s="16" t="str">
        <f xml:space="preserve"> RAW!T904</f>
        <v>N</v>
      </c>
      <c r="V904" s="17">
        <f xml:space="preserve"> ((RAW!U904 / 10000000000) * 1000)</f>
        <v>0</v>
      </c>
      <c r="W904" s="18">
        <f xml:space="preserve"> ((RAW!V904 / 1000000000) * 1000)</f>
        <v>266.054687</v>
      </c>
      <c r="X904" s="15" t="str">
        <f xml:space="preserve"> RAW!W904</f>
        <v>S</v>
      </c>
      <c r="Y904" s="15" t="str">
        <f xml:space="preserve"> RAW!X904</f>
        <v>L</v>
      </c>
      <c r="Z904" s="16" t="str">
        <f xml:space="preserve"> RAW!Y904</f>
        <v>N</v>
      </c>
      <c r="AA904" s="15">
        <f xml:space="preserve"> ((RAW!Z904 / 10000000000) * 1000)</f>
        <v>2.7934999999999998E-2</v>
      </c>
      <c r="AB904" s="15">
        <f xml:space="preserve"> RAW!AA904 / 5</f>
        <v>1115</v>
      </c>
      <c r="AC904" s="16">
        <f xml:space="preserve"> ((RAW!AB904 / 1000000) * 1000)</f>
        <v>0</v>
      </c>
    </row>
    <row r="905" spans="1:29" x14ac:dyDescent="0.25">
      <c r="A905">
        <v>162540000</v>
      </c>
      <c r="B905" s="14">
        <f t="shared" si="14"/>
        <v>45.15</v>
      </c>
      <c r="C905" s="15">
        <f xml:space="preserve"> RAW!B905 / 5</f>
        <v>1115</v>
      </c>
      <c r="D905" s="15">
        <f xml:space="preserve"> RAW!C905 / 5</f>
        <v>-538.4</v>
      </c>
      <c r="E905" s="16">
        <f xml:space="preserve"> RAW!D905 / 5</f>
        <v>385.2</v>
      </c>
      <c r="F905" s="15">
        <f xml:space="preserve"> RAW!E905 / 5000</f>
        <v>1.3049999999999999</v>
      </c>
      <c r="G905" s="15">
        <f xml:space="preserve"> RAW!F905 / 5000</f>
        <v>-0.51600000000000001</v>
      </c>
      <c r="H905" s="15">
        <f xml:space="preserve"> RAW!G905 / 5000</f>
        <v>-0.187</v>
      </c>
      <c r="I905" s="15">
        <f xml:space="preserve"> RAW!H905 / 5000</f>
        <v>-8.4400000000000003E-2</v>
      </c>
      <c r="J905" s="16">
        <f xml:space="preserve"> RAW!I905 / 5000</f>
        <v>0.30320000000000003</v>
      </c>
      <c r="K905" s="16">
        <f xml:space="preserve"> RAW!J905</f>
        <v>11111001</v>
      </c>
      <c r="L905" s="17">
        <f xml:space="preserve"> ((RAW!K905 / 10000000000) * 1000)</f>
        <v>8.5802000000000003E-2</v>
      </c>
      <c r="M905" s="18">
        <f xml:space="preserve"> ((RAW!L905 / 1000000000) * 1000)</f>
        <v>167.23939900000002</v>
      </c>
      <c r="N905" s="15" t="str">
        <f xml:space="preserve"> RAW!M905</f>
        <v>R</v>
      </c>
      <c r="O905" s="15" t="str">
        <f xml:space="preserve"> RAW!N905</f>
        <v>L</v>
      </c>
      <c r="P905" s="16" t="str">
        <f xml:space="preserve"> RAW!O905</f>
        <v>-</v>
      </c>
      <c r="Q905" s="17">
        <f xml:space="preserve"> ((RAW!P905 / 10000000000) * 1000)</f>
        <v>0</v>
      </c>
      <c r="R905" s="18">
        <f xml:space="preserve"> ((RAW!Q905 / 1000000000) * 1000)</f>
        <v>0.697797</v>
      </c>
      <c r="S905" s="15" t="str">
        <f xml:space="preserve"> RAW!R905</f>
        <v>S</v>
      </c>
      <c r="T905" s="15" t="str">
        <f xml:space="preserve"> RAW!S905</f>
        <v>L</v>
      </c>
      <c r="U905" s="16" t="str">
        <f xml:space="preserve"> RAW!T905</f>
        <v>N</v>
      </c>
      <c r="V905" s="17">
        <f xml:space="preserve"> ((RAW!U905 / 10000000000) * 1000)</f>
        <v>0</v>
      </c>
      <c r="W905" s="18">
        <f xml:space="preserve"> ((RAW!V905 / 1000000000) * 1000)</f>
        <v>266.054687</v>
      </c>
      <c r="X905" s="15" t="str">
        <f xml:space="preserve"> RAW!W905</f>
        <v>S</v>
      </c>
      <c r="Y905" s="15" t="str">
        <f xml:space="preserve"> RAW!X905</f>
        <v>L</v>
      </c>
      <c r="Z905" s="16" t="str">
        <f xml:space="preserve"> RAW!Y905</f>
        <v>N</v>
      </c>
      <c r="AA905" s="15">
        <f xml:space="preserve"> ((RAW!Z905 / 10000000000) * 1000)</f>
        <v>8.5802000000000003E-2</v>
      </c>
      <c r="AB905" s="15">
        <f xml:space="preserve"> RAW!AA905 / 5</f>
        <v>1115</v>
      </c>
      <c r="AC905" s="16">
        <f xml:space="preserve"> ((RAW!AB905 / 1000000) * 1000)</f>
        <v>0</v>
      </c>
    </row>
    <row r="906" spans="1:29" x14ac:dyDescent="0.25">
      <c r="A906">
        <v>162720000</v>
      </c>
      <c r="B906" s="14">
        <f t="shared" si="14"/>
        <v>45.2</v>
      </c>
      <c r="C906" s="15">
        <f xml:space="preserve"> RAW!B906 / 5</f>
        <v>1115</v>
      </c>
      <c r="D906" s="15">
        <f xml:space="preserve"> RAW!C906 / 5</f>
        <v>-538.4</v>
      </c>
      <c r="E906" s="16">
        <f xml:space="preserve"> RAW!D906 / 5</f>
        <v>385.2</v>
      </c>
      <c r="F906" s="15">
        <f xml:space="preserve"> RAW!E906 / 5000</f>
        <v>1.3048</v>
      </c>
      <c r="G906" s="15">
        <f xml:space="preserve"> RAW!F906 / 5000</f>
        <v>-0.51580000000000004</v>
      </c>
      <c r="H906" s="15">
        <f xml:space="preserve"> RAW!G906 / 5000</f>
        <v>-0.18720000000000001</v>
      </c>
      <c r="I906" s="15">
        <f xml:space="preserve"> RAW!H906 / 5000</f>
        <v>-8.4400000000000003E-2</v>
      </c>
      <c r="J906" s="16">
        <f xml:space="preserve"> RAW!I906 / 5000</f>
        <v>0.30299999999999999</v>
      </c>
      <c r="K906" s="16">
        <f xml:space="preserve"> RAW!J906</f>
        <v>11111001</v>
      </c>
      <c r="L906" s="17">
        <f xml:space="preserve"> ((RAW!K906 / 10000000000) * 1000)</f>
        <v>0</v>
      </c>
      <c r="M906" s="18">
        <f xml:space="preserve"> ((RAW!L906 / 1000000000) * 1000)</f>
        <v>167.099121</v>
      </c>
      <c r="N906" s="15" t="str">
        <f xml:space="preserve"> RAW!M906</f>
        <v>R</v>
      </c>
      <c r="O906" s="15" t="str">
        <f xml:space="preserve"> RAW!N906</f>
        <v>L</v>
      </c>
      <c r="P906" s="16" t="str">
        <f xml:space="preserve"> RAW!O906</f>
        <v>-</v>
      </c>
      <c r="Q906" s="17">
        <f xml:space="preserve"> ((RAW!P906 / 10000000000) * 1000)</f>
        <v>0</v>
      </c>
      <c r="R906" s="18">
        <f xml:space="preserve"> ((RAW!Q906 / 1000000000) * 1000)</f>
        <v>0.697797</v>
      </c>
      <c r="S906" s="15" t="str">
        <f xml:space="preserve"> RAW!R906</f>
        <v>S</v>
      </c>
      <c r="T906" s="15" t="str">
        <f xml:space="preserve"> RAW!S906</f>
        <v>L</v>
      </c>
      <c r="U906" s="16" t="str">
        <f xml:space="preserve"> RAW!T906</f>
        <v>N</v>
      </c>
      <c r="V906" s="17">
        <f xml:space="preserve"> ((RAW!U906 / 10000000000) * 1000)</f>
        <v>0</v>
      </c>
      <c r="W906" s="18">
        <f xml:space="preserve"> ((RAW!V906 / 1000000000) * 1000)</f>
        <v>266.054687</v>
      </c>
      <c r="X906" s="15" t="str">
        <f xml:space="preserve"> RAW!W906</f>
        <v>S</v>
      </c>
      <c r="Y906" s="15" t="str">
        <f xml:space="preserve"> RAW!X906</f>
        <v>L</v>
      </c>
      <c r="Z906" s="16" t="str">
        <f xml:space="preserve"> RAW!Y906</f>
        <v>N</v>
      </c>
      <c r="AA906" s="15">
        <f xml:space="preserve"> ((RAW!Z906 / 10000000000) * 1000)</f>
        <v>0</v>
      </c>
      <c r="AB906" s="15">
        <f xml:space="preserve"> RAW!AA906 / 5</f>
        <v>1115</v>
      </c>
      <c r="AC906" s="16">
        <f xml:space="preserve"> ((RAW!AB906 / 1000000) * 1000)</f>
        <v>0</v>
      </c>
    </row>
    <row r="907" spans="1:29" x14ac:dyDescent="0.25">
      <c r="A907">
        <v>162900000</v>
      </c>
      <c r="B907" s="14">
        <f t="shared" si="14"/>
        <v>45.25</v>
      </c>
      <c r="C907" s="15">
        <f xml:space="preserve"> RAW!B907 / 5</f>
        <v>1115</v>
      </c>
      <c r="D907" s="15">
        <f xml:space="preserve"> RAW!C907 / 5</f>
        <v>-538.4</v>
      </c>
      <c r="E907" s="16">
        <f xml:space="preserve"> RAW!D907 / 5</f>
        <v>385.2</v>
      </c>
      <c r="F907" s="15">
        <f xml:space="preserve"> RAW!E907 / 5000</f>
        <v>1.3049999999999999</v>
      </c>
      <c r="G907" s="15">
        <f xml:space="preserve"> RAW!F907 / 5000</f>
        <v>-0.51600000000000001</v>
      </c>
      <c r="H907" s="15">
        <f xml:space="preserve"> RAW!G907 / 5000</f>
        <v>-0.18720000000000001</v>
      </c>
      <c r="I907" s="15">
        <f xml:space="preserve"> RAW!H907 / 5000</f>
        <v>-8.48E-2</v>
      </c>
      <c r="J907" s="16">
        <f xml:space="preserve"> RAW!I907 / 5000</f>
        <v>0.30299999999999999</v>
      </c>
      <c r="K907" s="16">
        <f xml:space="preserve"> RAW!J907</f>
        <v>11111001</v>
      </c>
      <c r="L907" s="17">
        <f xml:space="preserve"> ((RAW!K907 / 10000000000) * 1000)</f>
        <v>5.986E-3</v>
      </c>
      <c r="M907" s="18">
        <f xml:space="preserve"> ((RAW!L907 / 1000000000) * 1000)</f>
        <v>166.94673900000001</v>
      </c>
      <c r="N907" s="15" t="str">
        <f xml:space="preserve"> RAW!M907</f>
        <v>R</v>
      </c>
      <c r="O907" s="15" t="str">
        <f xml:space="preserve"> RAW!N907</f>
        <v>L</v>
      </c>
      <c r="P907" s="16" t="str">
        <f xml:space="preserve"> RAW!O907</f>
        <v>-</v>
      </c>
      <c r="Q907" s="17">
        <f xml:space="preserve"> ((RAW!P907 / 10000000000) * 1000)</f>
        <v>0</v>
      </c>
      <c r="R907" s="18">
        <f xml:space="preserve"> ((RAW!Q907 / 1000000000) * 1000)</f>
        <v>0.697797</v>
      </c>
      <c r="S907" s="15" t="str">
        <f xml:space="preserve"> RAW!R907</f>
        <v>S</v>
      </c>
      <c r="T907" s="15" t="str">
        <f xml:space="preserve"> RAW!S907</f>
        <v>L</v>
      </c>
      <c r="U907" s="16" t="str">
        <f xml:space="preserve"> RAW!T907</f>
        <v>N</v>
      </c>
      <c r="V907" s="17">
        <f xml:space="preserve"> ((RAW!U907 / 10000000000) * 1000)</f>
        <v>0</v>
      </c>
      <c r="W907" s="18">
        <f xml:space="preserve"> ((RAW!V907 / 1000000000) * 1000)</f>
        <v>266.054687</v>
      </c>
      <c r="X907" s="15" t="str">
        <f xml:space="preserve"> RAW!W907</f>
        <v>S</v>
      </c>
      <c r="Y907" s="15" t="str">
        <f xml:space="preserve"> RAW!X907</f>
        <v>L</v>
      </c>
      <c r="Z907" s="16" t="str">
        <f xml:space="preserve"> RAW!Y907</f>
        <v>N</v>
      </c>
      <c r="AA907" s="15">
        <f xml:space="preserve"> ((RAW!Z907 / 10000000000) * 1000)</f>
        <v>5.986E-3</v>
      </c>
      <c r="AB907" s="15">
        <f xml:space="preserve"> RAW!AA907 / 5</f>
        <v>1115</v>
      </c>
      <c r="AC907" s="16">
        <f xml:space="preserve"> ((RAW!AB907 / 1000000) * 1000)</f>
        <v>0</v>
      </c>
    </row>
    <row r="908" spans="1:29" x14ac:dyDescent="0.25">
      <c r="A908">
        <v>163080000</v>
      </c>
      <c r="B908" s="14">
        <f t="shared" si="14"/>
        <v>45.3</v>
      </c>
      <c r="C908" s="15">
        <f xml:space="preserve"> RAW!B908 / 5</f>
        <v>1115</v>
      </c>
      <c r="D908" s="15">
        <f xml:space="preserve"> RAW!C908 / 5</f>
        <v>-538.4</v>
      </c>
      <c r="E908" s="16">
        <f xml:space="preserve"> RAW!D908 / 5</f>
        <v>385.2</v>
      </c>
      <c r="F908" s="15">
        <f xml:space="preserve"> RAW!E908 / 5000</f>
        <v>1.3048</v>
      </c>
      <c r="G908" s="15">
        <f xml:space="preserve"> RAW!F908 / 5000</f>
        <v>-0.51600000000000001</v>
      </c>
      <c r="H908" s="15">
        <f xml:space="preserve"> RAW!G908 / 5000</f>
        <v>-0.18720000000000001</v>
      </c>
      <c r="I908" s="15">
        <f xml:space="preserve"> RAW!H908 / 5000</f>
        <v>-8.4599999999999995E-2</v>
      </c>
      <c r="J908" s="16">
        <f xml:space="preserve"> RAW!I908 / 5000</f>
        <v>0.30299999999999999</v>
      </c>
      <c r="K908" s="16">
        <f xml:space="preserve"> RAW!J908</f>
        <v>11111001</v>
      </c>
      <c r="L908" s="17">
        <f xml:space="preserve"> ((RAW!K908 / 10000000000) * 1000)</f>
        <v>5.1581000000000002E-2</v>
      </c>
      <c r="M908" s="18">
        <f xml:space="preserve"> ((RAW!L908 / 1000000000) * 1000)</f>
        <v>166.788569</v>
      </c>
      <c r="N908" s="15" t="str">
        <f xml:space="preserve"> RAW!M908</f>
        <v>R</v>
      </c>
      <c r="O908" s="15" t="str">
        <f xml:space="preserve"> RAW!N908</f>
        <v>L</v>
      </c>
      <c r="P908" s="16" t="str">
        <f xml:space="preserve"> RAW!O908</f>
        <v>-</v>
      </c>
      <c r="Q908" s="17">
        <f xml:space="preserve"> ((RAW!P908 / 10000000000) * 1000)</f>
        <v>0</v>
      </c>
      <c r="R908" s="18">
        <f xml:space="preserve"> ((RAW!Q908 / 1000000000) * 1000)</f>
        <v>0.697797</v>
      </c>
      <c r="S908" s="15" t="str">
        <f xml:space="preserve"> RAW!R908</f>
        <v>S</v>
      </c>
      <c r="T908" s="15" t="str">
        <f xml:space="preserve"> RAW!S908</f>
        <v>L</v>
      </c>
      <c r="U908" s="16" t="str">
        <f xml:space="preserve"> RAW!T908</f>
        <v>N</v>
      </c>
      <c r="V908" s="17">
        <f xml:space="preserve"> ((RAW!U908 / 10000000000) * 1000)</f>
        <v>0</v>
      </c>
      <c r="W908" s="18">
        <f xml:space="preserve"> ((RAW!V908 / 1000000000) * 1000)</f>
        <v>266.054687</v>
      </c>
      <c r="X908" s="15" t="str">
        <f xml:space="preserve"> RAW!W908</f>
        <v>S</v>
      </c>
      <c r="Y908" s="15" t="str">
        <f xml:space="preserve"> RAW!X908</f>
        <v>L</v>
      </c>
      <c r="Z908" s="16" t="str">
        <f xml:space="preserve"> RAW!Y908</f>
        <v>N</v>
      </c>
      <c r="AA908" s="15">
        <f xml:space="preserve"> ((RAW!Z908 / 10000000000) * 1000)</f>
        <v>5.1581000000000002E-2</v>
      </c>
      <c r="AB908" s="15">
        <f xml:space="preserve"> RAW!AA908 / 5</f>
        <v>1115</v>
      </c>
      <c r="AC908" s="16">
        <f xml:space="preserve"> ((RAW!AB908 / 1000000) * 1000)</f>
        <v>0</v>
      </c>
    </row>
    <row r="909" spans="1:29" x14ac:dyDescent="0.25">
      <c r="A909">
        <v>163260000</v>
      </c>
      <c r="B909" s="14">
        <f t="shared" si="14"/>
        <v>45.35</v>
      </c>
      <c r="C909" s="15">
        <f xml:space="preserve"> RAW!B909 / 5</f>
        <v>1115</v>
      </c>
      <c r="D909" s="15">
        <f xml:space="preserve"> RAW!C909 / 5</f>
        <v>-538.4</v>
      </c>
      <c r="E909" s="16">
        <f xml:space="preserve"> RAW!D909 / 5</f>
        <v>385.2</v>
      </c>
      <c r="F909" s="15">
        <f xml:space="preserve"> RAW!E909 / 5000</f>
        <v>1.3049999999999999</v>
      </c>
      <c r="G909" s="15">
        <f xml:space="preserve"> RAW!F909 / 5000</f>
        <v>-0.51600000000000001</v>
      </c>
      <c r="H909" s="15">
        <f xml:space="preserve"> RAW!G909 / 5000</f>
        <v>-0.187</v>
      </c>
      <c r="I909" s="15">
        <f xml:space="preserve"> RAW!H909 / 5000</f>
        <v>-8.4599999999999995E-2</v>
      </c>
      <c r="J909" s="16">
        <f xml:space="preserve"> RAW!I909 / 5000</f>
        <v>0.30299999999999999</v>
      </c>
      <c r="K909" s="16">
        <f xml:space="preserve"> RAW!J909</f>
        <v>11111001</v>
      </c>
      <c r="L909" s="17">
        <f xml:space="preserve"> ((RAW!K909 / 10000000000) * 1000)</f>
        <v>3.4320999999999997E-2</v>
      </c>
      <c r="M909" s="18">
        <f xml:space="preserve"> ((RAW!L909 / 1000000000) * 1000)</f>
        <v>166.633409</v>
      </c>
      <c r="N909" s="15" t="str">
        <f xml:space="preserve"> RAW!M909</f>
        <v>R</v>
      </c>
      <c r="O909" s="15" t="str">
        <f xml:space="preserve"> RAW!N909</f>
        <v>L</v>
      </c>
      <c r="P909" s="16" t="str">
        <f xml:space="preserve"> RAW!O909</f>
        <v>-</v>
      </c>
      <c r="Q909" s="17">
        <f xml:space="preserve"> ((RAW!P909 / 10000000000) * 1000)</f>
        <v>0</v>
      </c>
      <c r="R909" s="18">
        <f xml:space="preserve"> ((RAW!Q909 / 1000000000) * 1000)</f>
        <v>0.697797</v>
      </c>
      <c r="S909" s="15" t="str">
        <f xml:space="preserve"> RAW!R909</f>
        <v>S</v>
      </c>
      <c r="T909" s="15" t="str">
        <f xml:space="preserve"> RAW!S909</f>
        <v>L</v>
      </c>
      <c r="U909" s="16" t="str">
        <f xml:space="preserve"> RAW!T909</f>
        <v>N</v>
      </c>
      <c r="V909" s="17">
        <f xml:space="preserve"> ((RAW!U909 / 10000000000) * 1000)</f>
        <v>0</v>
      </c>
      <c r="W909" s="18">
        <f xml:space="preserve"> ((RAW!V909 / 1000000000) * 1000)</f>
        <v>266.054687</v>
      </c>
      <c r="X909" s="15" t="str">
        <f xml:space="preserve"> RAW!W909</f>
        <v>S</v>
      </c>
      <c r="Y909" s="15" t="str">
        <f xml:space="preserve"> RAW!X909</f>
        <v>L</v>
      </c>
      <c r="Z909" s="16" t="str">
        <f xml:space="preserve"> RAW!Y909</f>
        <v>N</v>
      </c>
      <c r="AA909" s="15">
        <f xml:space="preserve"> ((RAW!Z909 / 10000000000) * 1000)</f>
        <v>3.4320999999999997E-2</v>
      </c>
      <c r="AB909" s="15">
        <f xml:space="preserve"> RAW!AA909 / 5</f>
        <v>1115</v>
      </c>
      <c r="AC909" s="16">
        <f xml:space="preserve"> ((RAW!AB909 / 1000000) * 1000)</f>
        <v>0</v>
      </c>
    </row>
    <row r="910" spans="1:29" x14ac:dyDescent="0.25">
      <c r="A910">
        <v>163440000</v>
      </c>
      <c r="B910" s="14">
        <f t="shared" si="14"/>
        <v>45.4</v>
      </c>
      <c r="C910" s="15">
        <f xml:space="preserve"> RAW!B910 / 5</f>
        <v>1115</v>
      </c>
      <c r="D910" s="15">
        <f xml:space="preserve"> RAW!C910 / 5</f>
        <v>-538.4</v>
      </c>
      <c r="E910" s="16">
        <f xml:space="preserve"> RAW!D910 / 5</f>
        <v>385.2</v>
      </c>
      <c r="F910" s="15">
        <f xml:space="preserve"> RAW!E910 / 5000</f>
        <v>1.3048</v>
      </c>
      <c r="G910" s="15">
        <f xml:space="preserve"> RAW!F910 / 5000</f>
        <v>-0.51580000000000004</v>
      </c>
      <c r="H910" s="15">
        <f xml:space="preserve"> RAW!G910 / 5000</f>
        <v>-0.187</v>
      </c>
      <c r="I910" s="15">
        <f xml:space="preserve"> RAW!H910 / 5000</f>
        <v>-8.4599999999999995E-2</v>
      </c>
      <c r="J910" s="16">
        <f xml:space="preserve"> RAW!I910 / 5000</f>
        <v>0.30299999999999999</v>
      </c>
      <c r="K910" s="16">
        <f xml:space="preserve"> RAW!J910</f>
        <v>11111001</v>
      </c>
      <c r="L910" s="17">
        <f xml:space="preserve"> ((RAW!K910 / 10000000000) * 1000)</f>
        <v>3.9899999999999996E-3</v>
      </c>
      <c r="M910" s="18">
        <f xml:space="preserve"> ((RAW!L910 / 1000000000) * 1000)</f>
        <v>166.48310499999999</v>
      </c>
      <c r="N910" s="15" t="str">
        <f xml:space="preserve"> RAW!M910</f>
        <v>R</v>
      </c>
      <c r="O910" s="15" t="str">
        <f xml:space="preserve"> RAW!N910</f>
        <v>L</v>
      </c>
      <c r="P910" s="16" t="str">
        <f xml:space="preserve"> RAW!O910</f>
        <v>-</v>
      </c>
      <c r="Q910" s="17">
        <f xml:space="preserve"> ((RAW!P910 / 10000000000) * 1000)</f>
        <v>0</v>
      </c>
      <c r="R910" s="18">
        <f xml:space="preserve"> ((RAW!Q910 / 1000000000) * 1000)</f>
        <v>0.697797</v>
      </c>
      <c r="S910" s="15" t="str">
        <f xml:space="preserve"> RAW!R910</f>
        <v>S</v>
      </c>
      <c r="T910" s="15" t="str">
        <f xml:space="preserve"> RAW!S910</f>
        <v>L</v>
      </c>
      <c r="U910" s="16" t="str">
        <f xml:space="preserve"> RAW!T910</f>
        <v>N</v>
      </c>
      <c r="V910" s="17">
        <f xml:space="preserve"> ((RAW!U910 / 10000000000) * 1000)</f>
        <v>0</v>
      </c>
      <c r="W910" s="18">
        <f xml:space="preserve"> ((RAW!V910 / 1000000000) * 1000)</f>
        <v>266.054687</v>
      </c>
      <c r="X910" s="15" t="str">
        <f xml:space="preserve"> RAW!W910</f>
        <v>S</v>
      </c>
      <c r="Y910" s="15" t="str">
        <f xml:space="preserve"> RAW!X910</f>
        <v>L</v>
      </c>
      <c r="Z910" s="16" t="str">
        <f xml:space="preserve"> RAW!Y910</f>
        <v>N</v>
      </c>
      <c r="AA910" s="15">
        <f xml:space="preserve"> ((RAW!Z910 / 10000000000) * 1000)</f>
        <v>3.9899999999999996E-3</v>
      </c>
      <c r="AB910" s="15">
        <f xml:space="preserve"> RAW!AA910 / 5</f>
        <v>1115</v>
      </c>
      <c r="AC910" s="16">
        <f xml:space="preserve"> ((RAW!AB910 / 1000000) * 1000)</f>
        <v>0</v>
      </c>
    </row>
    <row r="911" spans="1:29" x14ac:dyDescent="0.25">
      <c r="A911">
        <v>163620000</v>
      </c>
      <c r="B911" s="14">
        <f t="shared" si="14"/>
        <v>45.45</v>
      </c>
      <c r="C911" s="15">
        <f xml:space="preserve"> RAW!B911 / 5</f>
        <v>1115</v>
      </c>
      <c r="D911" s="15">
        <f xml:space="preserve"> RAW!C911 / 5</f>
        <v>-538.4</v>
      </c>
      <c r="E911" s="16">
        <f xml:space="preserve"> RAW!D911 / 5</f>
        <v>385.2</v>
      </c>
      <c r="F911" s="15">
        <f xml:space="preserve"> RAW!E911 / 5000</f>
        <v>1.3049999999999999</v>
      </c>
      <c r="G911" s="15">
        <f xml:space="preserve"> RAW!F911 / 5000</f>
        <v>-0.51600000000000001</v>
      </c>
      <c r="H911" s="15">
        <f xml:space="preserve"> RAW!G911 / 5000</f>
        <v>-0.187</v>
      </c>
      <c r="I911" s="15">
        <f xml:space="preserve"> RAW!H911 / 5000</f>
        <v>-8.4599999999999995E-2</v>
      </c>
      <c r="J911" s="16">
        <f xml:space="preserve"> RAW!I911 / 5000</f>
        <v>0.30320000000000003</v>
      </c>
      <c r="K911" s="16">
        <f xml:space="preserve"> RAW!J911</f>
        <v>11111001</v>
      </c>
      <c r="L911" s="17">
        <f xml:space="preserve"> ((RAW!K911 / 10000000000) * 1000)</f>
        <v>1.9949999999999998E-3</v>
      </c>
      <c r="M911" s="18">
        <f xml:space="preserve"> ((RAW!L911 / 1000000000) * 1000)</f>
        <v>166.29039800000001</v>
      </c>
      <c r="N911" s="15" t="str">
        <f xml:space="preserve"> RAW!M911</f>
        <v>R</v>
      </c>
      <c r="O911" s="15" t="str">
        <f xml:space="preserve"> RAW!N911</f>
        <v>L</v>
      </c>
      <c r="P911" s="16" t="str">
        <f xml:space="preserve"> RAW!O911</f>
        <v>-</v>
      </c>
      <c r="Q911" s="17">
        <f xml:space="preserve"> ((RAW!P911 / 10000000000) * 1000)</f>
        <v>0</v>
      </c>
      <c r="R911" s="18">
        <f xml:space="preserve"> ((RAW!Q911 / 1000000000) * 1000)</f>
        <v>0.697797</v>
      </c>
      <c r="S911" s="15" t="str">
        <f xml:space="preserve"> RAW!R911</f>
        <v>S</v>
      </c>
      <c r="T911" s="15" t="str">
        <f xml:space="preserve"> RAW!S911</f>
        <v>L</v>
      </c>
      <c r="U911" s="16" t="str">
        <f xml:space="preserve"> RAW!T911</f>
        <v>N</v>
      </c>
      <c r="V911" s="17">
        <f xml:space="preserve"> ((RAW!U911 / 10000000000) * 1000)</f>
        <v>0</v>
      </c>
      <c r="W911" s="18">
        <f xml:space="preserve"> ((RAW!V911 / 1000000000) * 1000)</f>
        <v>266.054687</v>
      </c>
      <c r="X911" s="15" t="str">
        <f xml:space="preserve"> RAW!W911</f>
        <v>S</v>
      </c>
      <c r="Y911" s="15" t="str">
        <f xml:space="preserve"> RAW!X911</f>
        <v>L</v>
      </c>
      <c r="Z911" s="16" t="str">
        <f xml:space="preserve"> RAW!Y911</f>
        <v>N</v>
      </c>
      <c r="AA911" s="15">
        <f xml:space="preserve"> ((RAW!Z911 / 10000000000) * 1000)</f>
        <v>1.9949999999999998E-3</v>
      </c>
      <c r="AB911" s="15">
        <f xml:space="preserve"> RAW!AA911 / 5</f>
        <v>1115</v>
      </c>
      <c r="AC911" s="16">
        <f xml:space="preserve"> ((RAW!AB911 / 1000000) * 1000)</f>
        <v>0</v>
      </c>
    </row>
    <row r="912" spans="1:29" x14ac:dyDescent="0.25">
      <c r="A912">
        <v>163800000</v>
      </c>
      <c r="B912" s="14">
        <f t="shared" si="14"/>
        <v>45.5</v>
      </c>
      <c r="C912" s="15">
        <f xml:space="preserve"> RAW!B912 / 5</f>
        <v>1115</v>
      </c>
      <c r="D912" s="15">
        <f xml:space="preserve"> RAW!C912 / 5</f>
        <v>-538.4</v>
      </c>
      <c r="E912" s="16">
        <f xml:space="preserve"> RAW!D912 / 5</f>
        <v>385.2</v>
      </c>
      <c r="F912" s="15">
        <f xml:space="preserve"> RAW!E912 / 5000</f>
        <v>1.3048</v>
      </c>
      <c r="G912" s="15">
        <f xml:space="preserve"> RAW!F912 / 5000</f>
        <v>-0.51580000000000004</v>
      </c>
      <c r="H912" s="15">
        <f xml:space="preserve"> RAW!G912 / 5000</f>
        <v>-0.187</v>
      </c>
      <c r="I912" s="15">
        <f xml:space="preserve"> RAW!H912 / 5000</f>
        <v>-8.4400000000000003E-2</v>
      </c>
      <c r="J912" s="16">
        <f xml:space="preserve"> RAW!I912 / 5000</f>
        <v>0.30320000000000003</v>
      </c>
      <c r="K912" s="16">
        <f xml:space="preserve"> RAW!J912</f>
        <v>11111001</v>
      </c>
      <c r="L912" s="17">
        <f xml:space="preserve"> ((RAW!K912 / 10000000000) * 1000)</f>
        <v>7.8020000000000006E-2</v>
      </c>
      <c r="M912" s="18">
        <f xml:space="preserve"> ((RAW!L912 / 1000000000) * 1000)</f>
        <v>166.146163</v>
      </c>
      <c r="N912" s="15" t="str">
        <f xml:space="preserve"> RAW!M912</f>
        <v>R</v>
      </c>
      <c r="O912" s="15" t="str">
        <f xml:space="preserve"> RAW!N912</f>
        <v>L</v>
      </c>
      <c r="P912" s="16" t="str">
        <f xml:space="preserve"> RAW!O912</f>
        <v>-</v>
      </c>
      <c r="Q912" s="17">
        <f xml:space="preserve"> ((RAW!P912 / 10000000000) * 1000)</f>
        <v>0</v>
      </c>
      <c r="R912" s="18">
        <f xml:space="preserve"> ((RAW!Q912 / 1000000000) * 1000)</f>
        <v>0.697797</v>
      </c>
      <c r="S912" s="15" t="str">
        <f xml:space="preserve"> RAW!R912</f>
        <v>S</v>
      </c>
      <c r="T912" s="15" t="str">
        <f xml:space="preserve"> RAW!S912</f>
        <v>L</v>
      </c>
      <c r="U912" s="16" t="str">
        <f xml:space="preserve"> RAW!T912</f>
        <v>N</v>
      </c>
      <c r="V912" s="17">
        <f xml:space="preserve"> ((RAW!U912 / 10000000000) * 1000)</f>
        <v>0</v>
      </c>
      <c r="W912" s="18">
        <f xml:space="preserve"> ((RAW!V912 / 1000000000) * 1000)</f>
        <v>266.054687</v>
      </c>
      <c r="X912" s="15" t="str">
        <f xml:space="preserve"> RAW!W912</f>
        <v>S</v>
      </c>
      <c r="Y912" s="15" t="str">
        <f xml:space="preserve"> RAW!X912</f>
        <v>L</v>
      </c>
      <c r="Z912" s="16" t="str">
        <f xml:space="preserve"> RAW!Y912</f>
        <v>N</v>
      </c>
      <c r="AA912" s="15">
        <f xml:space="preserve"> ((RAW!Z912 / 10000000000) * 1000)</f>
        <v>7.8020000000000006E-2</v>
      </c>
      <c r="AB912" s="15">
        <f xml:space="preserve"> RAW!AA912 / 5</f>
        <v>1115</v>
      </c>
      <c r="AC912" s="16">
        <f xml:space="preserve"> ((RAW!AB912 / 1000000) * 1000)</f>
        <v>0</v>
      </c>
    </row>
    <row r="913" spans="1:29" x14ac:dyDescent="0.25">
      <c r="A913">
        <v>163980000</v>
      </c>
      <c r="B913" s="14">
        <f t="shared" si="14"/>
        <v>45.55</v>
      </c>
      <c r="C913" s="15">
        <f xml:space="preserve"> RAW!B913 / 5</f>
        <v>1115</v>
      </c>
      <c r="D913" s="15">
        <f xml:space="preserve"> RAW!C913 / 5</f>
        <v>-538.4</v>
      </c>
      <c r="E913" s="16">
        <f xml:space="preserve"> RAW!D913 / 5</f>
        <v>385.2</v>
      </c>
      <c r="F913" s="15">
        <f xml:space="preserve"> RAW!E913 / 5000</f>
        <v>1.3048</v>
      </c>
      <c r="G913" s="15">
        <f xml:space="preserve"> RAW!F913 / 5000</f>
        <v>-0.51580000000000004</v>
      </c>
      <c r="H913" s="15">
        <f xml:space="preserve"> RAW!G913 / 5000</f>
        <v>-0.187</v>
      </c>
      <c r="I913" s="15">
        <f xml:space="preserve"> RAW!H913 / 5000</f>
        <v>-8.4599999999999995E-2</v>
      </c>
      <c r="J913" s="16">
        <f xml:space="preserve"> RAW!I913 / 5000</f>
        <v>0.30299999999999999</v>
      </c>
      <c r="K913" s="16">
        <f xml:space="preserve"> RAW!J913</f>
        <v>11111001</v>
      </c>
      <c r="L913" s="17">
        <f xml:space="preserve"> ((RAW!K913 / 10000000000) * 1000)</f>
        <v>1.3960000000000001E-3</v>
      </c>
      <c r="M913" s="18">
        <f xml:space="preserve"> ((RAW!L913 / 1000000000) * 1000)</f>
        <v>165.93172300000001</v>
      </c>
      <c r="N913" s="15" t="str">
        <f xml:space="preserve"> RAW!M913</f>
        <v>R</v>
      </c>
      <c r="O913" s="15" t="str">
        <f xml:space="preserve"> RAW!N913</f>
        <v>L</v>
      </c>
      <c r="P913" s="16" t="str">
        <f xml:space="preserve"> RAW!O913</f>
        <v>-</v>
      </c>
      <c r="Q913" s="17">
        <f xml:space="preserve"> ((RAW!P913 / 10000000000) * 1000)</f>
        <v>0</v>
      </c>
      <c r="R913" s="18">
        <f xml:space="preserve"> ((RAW!Q913 / 1000000000) * 1000)</f>
        <v>0.697797</v>
      </c>
      <c r="S913" s="15" t="str">
        <f xml:space="preserve"> RAW!R913</f>
        <v>S</v>
      </c>
      <c r="T913" s="15" t="str">
        <f xml:space="preserve"> RAW!S913</f>
        <v>L</v>
      </c>
      <c r="U913" s="16" t="str">
        <f xml:space="preserve"> RAW!T913</f>
        <v>N</v>
      </c>
      <c r="V913" s="17">
        <f xml:space="preserve"> ((RAW!U913 / 10000000000) * 1000)</f>
        <v>0</v>
      </c>
      <c r="W913" s="18">
        <f xml:space="preserve"> ((RAW!V913 / 1000000000) * 1000)</f>
        <v>266.054687</v>
      </c>
      <c r="X913" s="15" t="str">
        <f xml:space="preserve"> RAW!W913</f>
        <v>S</v>
      </c>
      <c r="Y913" s="15" t="str">
        <f xml:space="preserve"> RAW!X913</f>
        <v>L</v>
      </c>
      <c r="Z913" s="16" t="str">
        <f xml:space="preserve"> RAW!Y913</f>
        <v>N</v>
      </c>
      <c r="AA913" s="15">
        <f xml:space="preserve"> ((RAW!Z913 / 10000000000) * 1000)</f>
        <v>1.3960000000000001E-3</v>
      </c>
      <c r="AB913" s="15">
        <f xml:space="preserve"> RAW!AA913 / 5</f>
        <v>1115</v>
      </c>
      <c r="AC913" s="16">
        <f xml:space="preserve"> ((RAW!AB913 / 1000000) * 1000)</f>
        <v>0</v>
      </c>
    </row>
    <row r="914" spans="1:29" x14ac:dyDescent="0.25">
      <c r="A914">
        <v>164160000</v>
      </c>
      <c r="B914" s="14">
        <f t="shared" si="14"/>
        <v>45.6</v>
      </c>
      <c r="C914" s="15">
        <f xml:space="preserve"> RAW!B914 / 5</f>
        <v>1115</v>
      </c>
      <c r="D914" s="15">
        <f xml:space="preserve"> RAW!C914 / 5</f>
        <v>-538.4</v>
      </c>
      <c r="E914" s="16">
        <f xml:space="preserve"> RAW!D914 / 5</f>
        <v>385.2</v>
      </c>
      <c r="F914" s="15">
        <f xml:space="preserve"> RAW!E914 / 5000</f>
        <v>1.3048</v>
      </c>
      <c r="G914" s="15">
        <f xml:space="preserve"> RAW!F914 / 5000</f>
        <v>-0.51619999999999999</v>
      </c>
      <c r="H914" s="15">
        <f xml:space="preserve"> RAW!G914 / 5000</f>
        <v>-0.187</v>
      </c>
      <c r="I914" s="15">
        <f xml:space="preserve"> RAW!H914 / 5000</f>
        <v>-8.4599999999999995E-2</v>
      </c>
      <c r="J914" s="16">
        <f xml:space="preserve"> RAW!I914 / 5000</f>
        <v>0.30299999999999999</v>
      </c>
      <c r="K914" s="16">
        <f xml:space="preserve"> RAW!J914</f>
        <v>11111001</v>
      </c>
      <c r="L914" s="17">
        <f xml:space="preserve"> ((RAW!K914 / 10000000000) * 1000)</f>
        <v>3.8909999999999995E-3</v>
      </c>
      <c r="M914" s="18">
        <f xml:space="preserve"> ((RAW!L914 / 1000000000) * 1000)</f>
        <v>165.79209399999999</v>
      </c>
      <c r="N914" s="15" t="str">
        <f xml:space="preserve"> RAW!M914</f>
        <v>R</v>
      </c>
      <c r="O914" s="15" t="str">
        <f xml:space="preserve"> RAW!N914</f>
        <v>L</v>
      </c>
      <c r="P914" s="16" t="str">
        <f xml:space="preserve"> RAW!O914</f>
        <v>-</v>
      </c>
      <c r="Q914" s="17">
        <f xml:space="preserve"> ((RAW!P914 / 10000000000) * 1000)</f>
        <v>0</v>
      </c>
      <c r="R914" s="18">
        <f xml:space="preserve"> ((RAW!Q914 / 1000000000) * 1000)</f>
        <v>0.697797</v>
      </c>
      <c r="S914" s="15" t="str">
        <f xml:space="preserve"> RAW!R914</f>
        <v>S</v>
      </c>
      <c r="T914" s="15" t="str">
        <f xml:space="preserve"> RAW!S914</f>
        <v>L</v>
      </c>
      <c r="U914" s="16" t="str">
        <f xml:space="preserve"> RAW!T914</f>
        <v>N</v>
      </c>
      <c r="V914" s="17">
        <f xml:space="preserve"> ((RAW!U914 / 10000000000) * 1000)</f>
        <v>0</v>
      </c>
      <c r="W914" s="18">
        <f xml:space="preserve"> ((RAW!V914 / 1000000000) * 1000)</f>
        <v>266.054687</v>
      </c>
      <c r="X914" s="15" t="str">
        <f xml:space="preserve"> RAW!W914</f>
        <v>S</v>
      </c>
      <c r="Y914" s="15" t="str">
        <f xml:space="preserve"> RAW!X914</f>
        <v>L</v>
      </c>
      <c r="Z914" s="16" t="str">
        <f xml:space="preserve"> RAW!Y914</f>
        <v>N</v>
      </c>
      <c r="AA914" s="15">
        <f xml:space="preserve"> ((RAW!Z914 / 10000000000) * 1000)</f>
        <v>3.8909999999999995E-3</v>
      </c>
      <c r="AB914" s="15">
        <f xml:space="preserve"> RAW!AA914 / 5</f>
        <v>1115</v>
      </c>
      <c r="AC914" s="16">
        <f xml:space="preserve"> ((RAW!AB914 / 1000000) * 1000)</f>
        <v>0</v>
      </c>
    </row>
    <row r="915" spans="1:29" x14ac:dyDescent="0.25">
      <c r="A915">
        <v>164340000</v>
      </c>
      <c r="B915" s="14">
        <f t="shared" si="14"/>
        <v>45.65</v>
      </c>
      <c r="C915" s="15">
        <f xml:space="preserve"> RAW!B915 / 5</f>
        <v>1115</v>
      </c>
      <c r="D915" s="15">
        <f xml:space="preserve"> RAW!C915 / 5</f>
        <v>-538.4</v>
      </c>
      <c r="E915" s="16">
        <f xml:space="preserve"> RAW!D915 / 5</f>
        <v>385.2</v>
      </c>
      <c r="F915" s="15">
        <f xml:space="preserve"> RAW!E915 / 5000</f>
        <v>1.3049999999999999</v>
      </c>
      <c r="G915" s="15">
        <f xml:space="preserve"> RAW!F915 / 5000</f>
        <v>-0.51580000000000004</v>
      </c>
      <c r="H915" s="15">
        <f xml:space="preserve"> RAW!G915 / 5000</f>
        <v>-0.18720000000000001</v>
      </c>
      <c r="I915" s="15">
        <f xml:space="preserve"> RAW!H915 / 5000</f>
        <v>-8.4599999999999995E-2</v>
      </c>
      <c r="J915" s="16">
        <f xml:space="preserve"> RAW!I915 / 5000</f>
        <v>0.30280000000000001</v>
      </c>
      <c r="K915" s="16">
        <f xml:space="preserve"> RAW!J915</f>
        <v>11111001</v>
      </c>
      <c r="L915" s="17">
        <f xml:space="preserve"> ((RAW!K915 / 10000000000) * 1000)</f>
        <v>0.19245699999999999</v>
      </c>
      <c r="M915" s="18">
        <f xml:space="preserve"> ((RAW!L915 / 1000000000) * 1000)</f>
        <v>165.635671</v>
      </c>
      <c r="N915" s="15" t="str">
        <f xml:space="preserve"> RAW!M915</f>
        <v>R</v>
      </c>
      <c r="O915" s="15" t="str">
        <f xml:space="preserve"> RAW!N915</f>
        <v>L</v>
      </c>
      <c r="P915" s="16" t="str">
        <f xml:space="preserve"> RAW!O915</f>
        <v>-</v>
      </c>
      <c r="Q915" s="17">
        <f xml:space="preserve"> ((RAW!P915 / 10000000000) * 1000)</f>
        <v>0</v>
      </c>
      <c r="R915" s="18">
        <f xml:space="preserve"> ((RAW!Q915 / 1000000000) * 1000)</f>
        <v>0.697797</v>
      </c>
      <c r="S915" s="15" t="str">
        <f xml:space="preserve"> RAW!R915</f>
        <v>S</v>
      </c>
      <c r="T915" s="15" t="str">
        <f xml:space="preserve"> RAW!S915</f>
        <v>L</v>
      </c>
      <c r="U915" s="16" t="str">
        <f xml:space="preserve"> RAW!T915</f>
        <v>N</v>
      </c>
      <c r="V915" s="17">
        <f xml:space="preserve"> ((RAW!U915 / 10000000000) * 1000)</f>
        <v>0</v>
      </c>
      <c r="W915" s="18">
        <f xml:space="preserve"> ((RAW!V915 / 1000000000) * 1000)</f>
        <v>266.054687</v>
      </c>
      <c r="X915" s="15" t="str">
        <f xml:space="preserve"> RAW!W915</f>
        <v>S</v>
      </c>
      <c r="Y915" s="15" t="str">
        <f xml:space="preserve"> RAW!X915</f>
        <v>L</v>
      </c>
      <c r="Z915" s="16" t="str">
        <f xml:space="preserve"> RAW!Y915</f>
        <v>N</v>
      </c>
      <c r="AA915" s="15">
        <f xml:space="preserve"> ((RAW!Z915 / 10000000000) * 1000)</f>
        <v>0.19245699999999999</v>
      </c>
      <c r="AB915" s="15">
        <f xml:space="preserve"> RAW!AA915 / 5</f>
        <v>1115</v>
      </c>
      <c r="AC915" s="16">
        <f xml:space="preserve"> ((RAW!AB915 / 1000000) * 1000)</f>
        <v>0</v>
      </c>
    </row>
    <row r="916" spans="1:29" x14ac:dyDescent="0.25">
      <c r="A916">
        <v>164520000</v>
      </c>
      <c r="B916" s="14">
        <f t="shared" si="14"/>
        <v>45.7</v>
      </c>
      <c r="C916" s="15">
        <f xml:space="preserve"> RAW!B916 / 5</f>
        <v>1115</v>
      </c>
      <c r="D916" s="15">
        <f xml:space="preserve"> RAW!C916 / 5</f>
        <v>-538.4</v>
      </c>
      <c r="E916" s="16">
        <f xml:space="preserve"> RAW!D916 / 5</f>
        <v>385.2</v>
      </c>
      <c r="F916" s="15">
        <f xml:space="preserve"> RAW!E916 / 5000</f>
        <v>1.3049999999999999</v>
      </c>
      <c r="G916" s="15">
        <f xml:space="preserve"> RAW!F916 / 5000</f>
        <v>-0.51600000000000001</v>
      </c>
      <c r="H916" s="15">
        <f xml:space="preserve"> RAW!G916 / 5000</f>
        <v>-0.18720000000000001</v>
      </c>
      <c r="I916" s="15">
        <f xml:space="preserve"> RAW!H916 / 5000</f>
        <v>-8.4599999999999995E-2</v>
      </c>
      <c r="J916" s="16">
        <f xml:space="preserve"> RAW!I916 / 5000</f>
        <v>0.30299999999999999</v>
      </c>
      <c r="K916" s="16">
        <f xml:space="preserve"> RAW!J916</f>
        <v>11111001</v>
      </c>
      <c r="L916" s="17">
        <f xml:space="preserve"> ((RAW!K916 / 10000000000) * 1000)</f>
        <v>3.7912000000000001E-2</v>
      </c>
      <c r="M916" s="18">
        <f xml:space="preserve"> ((RAW!L916 / 1000000000) * 1000)</f>
        <v>165.46782400000001</v>
      </c>
      <c r="N916" s="15" t="str">
        <f xml:space="preserve"> RAW!M916</f>
        <v>R</v>
      </c>
      <c r="O916" s="15" t="str">
        <f xml:space="preserve"> RAW!N916</f>
        <v>L</v>
      </c>
      <c r="P916" s="16" t="str">
        <f xml:space="preserve"> RAW!O916</f>
        <v>-</v>
      </c>
      <c r="Q916" s="17">
        <f xml:space="preserve"> ((RAW!P916 / 10000000000) * 1000)</f>
        <v>0</v>
      </c>
      <c r="R916" s="18">
        <f xml:space="preserve"> ((RAW!Q916 / 1000000000) * 1000)</f>
        <v>0.697797</v>
      </c>
      <c r="S916" s="15" t="str">
        <f xml:space="preserve"> RAW!R916</f>
        <v>S</v>
      </c>
      <c r="T916" s="15" t="str">
        <f xml:space="preserve"> RAW!S916</f>
        <v>L</v>
      </c>
      <c r="U916" s="16" t="str">
        <f xml:space="preserve"> RAW!T916</f>
        <v>N</v>
      </c>
      <c r="V916" s="17">
        <f xml:space="preserve"> ((RAW!U916 / 10000000000) * 1000)</f>
        <v>0</v>
      </c>
      <c r="W916" s="18">
        <f xml:space="preserve"> ((RAW!V916 / 1000000000) * 1000)</f>
        <v>266.054687</v>
      </c>
      <c r="X916" s="15" t="str">
        <f xml:space="preserve"> RAW!W916</f>
        <v>S</v>
      </c>
      <c r="Y916" s="15" t="str">
        <f xml:space="preserve"> RAW!X916</f>
        <v>L</v>
      </c>
      <c r="Z916" s="16" t="str">
        <f xml:space="preserve"> RAW!Y916</f>
        <v>N</v>
      </c>
      <c r="AA916" s="15">
        <f xml:space="preserve"> ((RAW!Z916 / 10000000000) * 1000)</f>
        <v>3.7912000000000001E-2</v>
      </c>
      <c r="AB916" s="15">
        <f xml:space="preserve"> RAW!AA916 / 5</f>
        <v>1115</v>
      </c>
      <c r="AC916" s="16">
        <f xml:space="preserve"> ((RAW!AB916 / 1000000) * 1000)</f>
        <v>0</v>
      </c>
    </row>
    <row r="917" spans="1:29" x14ac:dyDescent="0.25">
      <c r="A917">
        <v>164700000</v>
      </c>
      <c r="B917" s="14">
        <f t="shared" si="14"/>
        <v>45.75</v>
      </c>
      <c r="C917" s="15">
        <f xml:space="preserve"> RAW!B917 / 5</f>
        <v>1115</v>
      </c>
      <c r="D917" s="15">
        <f xml:space="preserve"> RAW!C917 / 5</f>
        <v>-538.4</v>
      </c>
      <c r="E917" s="16">
        <f xml:space="preserve"> RAW!D917 / 5</f>
        <v>385.2</v>
      </c>
      <c r="F917" s="15">
        <f xml:space="preserve"> RAW!E917 / 5000</f>
        <v>1.3049999999999999</v>
      </c>
      <c r="G917" s="15">
        <f xml:space="preserve"> RAW!F917 / 5000</f>
        <v>-0.51600000000000001</v>
      </c>
      <c r="H917" s="15">
        <f xml:space="preserve"> RAW!G917 / 5000</f>
        <v>-0.18720000000000001</v>
      </c>
      <c r="I917" s="15">
        <f xml:space="preserve"> RAW!H917 / 5000</f>
        <v>-8.4599999999999995E-2</v>
      </c>
      <c r="J917" s="16">
        <f xml:space="preserve"> RAW!I917 / 5000</f>
        <v>0.30299999999999999</v>
      </c>
      <c r="K917" s="16">
        <f xml:space="preserve"> RAW!J917</f>
        <v>11111001</v>
      </c>
      <c r="L917" s="17">
        <f xml:space="preserve"> ((RAW!K917 / 10000000000) * 1000)</f>
        <v>3.192E-3</v>
      </c>
      <c r="M917" s="18">
        <f xml:space="preserve"> ((RAW!L917 / 1000000000) * 1000)</f>
        <v>165.317004</v>
      </c>
      <c r="N917" s="15" t="str">
        <f xml:space="preserve"> RAW!M917</f>
        <v>R</v>
      </c>
      <c r="O917" s="15" t="str">
        <f xml:space="preserve"> RAW!N917</f>
        <v>L</v>
      </c>
      <c r="P917" s="16" t="str">
        <f xml:space="preserve"> RAW!O917</f>
        <v>-</v>
      </c>
      <c r="Q917" s="17">
        <f xml:space="preserve"> ((RAW!P917 / 10000000000) * 1000)</f>
        <v>0</v>
      </c>
      <c r="R917" s="18">
        <f xml:space="preserve"> ((RAW!Q917 / 1000000000) * 1000)</f>
        <v>0.697797</v>
      </c>
      <c r="S917" s="15" t="str">
        <f xml:space="preserve"> RAW!R917</f>
        <v>S</v>
      </c>
      <c r="T917" s="15" t="str">
        <f xml:space="preserve"> RAW!S917</f>
        <v>L</v>
      </c>
      <c r="U917" s="16" t="str">
        <f xml:space="preserve"> RAW!T917</f>
        <v>N</v>
      </c>
      <c r="V917" s="17">
        <f xml:space="preserve"> ((RAW!U917 / 10000000000) * 1000)</f>
        <v>0</v>
      </c>
      <c r="W917" s="18">
        <f xml:space="preserve"> ((RAW!V917 / 1000000000) * 1000)</f>
        <v>266.054687</v>
      </c>
      <c r="X917" s="15" t="str">
        <f xml:space="preserve"> RAW!W917</f>
        <v>S</v>
      </c>
      <c r="Y917" s="15" t="str">
        <f xml:space="preserve"> RAW!X917</f>
        <v>L</v>
      </c>
      <c r="Z917" s="16" t="str">
        <f xml:space="preserve"> RAW!Y917</f>
        <v>N</v>
      </c>
      <c r="AA917" s="15">
        <f xml:space="preserve"> ((RAW!Z917 / 10000000000) * 1000)</f>
        <v>3.192E-3</v>
      </c>
      <c r="AB917" s="15">
        <f xml:space="preserve"> RAW!AA917 / 5</f>
        <v>1115</v>
      </c>
      <c r="AC917" s="16">
        <f xml:space="preserve"> ((RAW!AB917 / 1000000) * 1000)</f>
        <v>0</v>
      </c>
    </row>
    <row r="918" spans="1:29" x14ac:dyDescent="0.25">
      <c r="A918">
        <v>164880000</v>
      </c>
      <c r="B918" s="14">
        <f t="shared" si="14"/>
        <v>45.8</v>
      </c>
      <c r="C918" s="15">
        <f xml:space="preserve"> RAW!B918 / 5</f>
        <v>1115</v>
      </c>
      <c r="D918" s="15">
        <f xml:space="preserve"> RAW!C918 / 5</f>
        <v>-538.4</v>
      </c>
      <c r="E918" s="16">
        <f xml:space="preserve"> RAW!D918 / 5</f>
        <v>385.2</v>
      </c>
      <c r="F918" s="15">
        <f xml:space="preserve"> RAW!E918 / 5000</f>
        <v>1.3048</v>
      </c>
      <c r="G918" s="15">
        <f xml:space="preserve"> RAW!F918 / 5000</f>
        <v>-0.51580000000000004</v>
      </c>
      <c r="H918" s="15">
        <f xml:space="preserve"> RAW!G918 / 5000</f>
        <v>-0.187</v>
      </c>
      <c r="I918" s="15">
        <f xml:space="preserve"> RAW!H918 / 5000</f>
        <v>-8.4599999999999995E-2</v>
      </c>
      <c r="J918" s="16">
        <f xml:space="preserve"> RAW!I918 / 5000</f>
        <v>0.30320000000000003</v>
      </c>
      <c r="K918" s="16">
        <f xml:space="preserve"> RAW!J918</f>
        <v>11111001</v>
      </c>
      <c r="L918" s="17">
        <f xml:space="preserve"> ((RAW!K918 / 10000000000) * 1000)</f>
        <v>9.9769999999999998E-3</v>
      </c>
      <c r="M918" s="18">
        <f xml:space="preserve"> ((RAW!L918 / 1000000000) * 1000)</f>
        <v>165.169028</v>
      </c>
      <c r="N918" s="15" t="str">
        <f xml:space="preserve"> RAW!M918</f>
        <v>R</v>
      </c>
      <c r="O918" s="15" t="str">
        <f xml:space="preserve"> RAW!N918</f>
        <v>L</v>
      </c>
      <c r="P918" s="16" t="str">
        <f xml:space="preserve"> RAW!O918</f>
        <v>-</v>
      </c>
      <c r="Q918" s="17">
        <f xml:space="preserve"> ((RAW!P918 / 10000000000) * 1000)</f>
        <v>0</v>
      </c>
      <c r="R918" s="18">
        <f xml:space="preserve"> ((RAW!Q918 / 1000000000) * 1000)</f>
        <v>0.697797</v>
      </c>
      <c r="S918" s="15" t="str">
        <f xml:space="preserve"> RAW!R918</f>
        <v>S</v>
      </c>
      <c r="T918" s="15" t="str">
        <f xml:space="preserve"> RAW!S918</f>
        <v>L</v>
      </c>
      <c r="U918" s="16" t="str">
        <f xml:space="preserve"> RAW!T918</f>
        <v>N</v>
      </c>
      <c r="V918" s="17">
        <f xml:space="preserve"> ((RAW!U918 / 10000000000) * 1000)</f>
        <v>0</v>
      </c>
      <c r="W918" s="18">
        <f xml:space="preserve"> ((RAW!V918 / 1000000000) * 1000)</f>
        <v>266.054687</v>
      </c>
      <c r="X918" s="15" t="str">
        <f xml:space="preserve"> RAW!W918</f>
        <v>S</v>
      </c>
      <c r="Y918" s="15" t="str">
        <f xml:space="preserve"> RAW!X918</f>
        <v>L</v>
      </c>
      <c r="Z918" s="16" t="str">
        <f xml:space="preserve"> RAW!Y918</f>
        <v>N</v>
      </c>
      <c r="AA918" s="15">
        <f xml:space="preserve"> ((RAW!Z918 / 10000000000) * 1000)</f>
        <v>9.9769999999999998E-3</v>
      </c>
      <c r="AB918" s="15">
        <f xml:space="preserve"> RAW!AA918 / 5</f>
        <v>1115</v>
      </c>
      <c r="AC918" s="16">
        <f xml:space="preserve"> ((RAW!AB918 / 1000000) * 1000)</f>
        <v>0</v>
      </c>
    </row>
    <row r="919" spans="1:29" x14ac:dyDescent="0.25">
      <c r="A919">
        <v>165060000</v>
      </c>
      <c r="B919" s="14">
        <f t="shared" si="14"/>
        <v>45.85</v>
      </c>
      <c r="C919" s="15">
        <f xml:space="preserve"> RAW!B919 / 5</f>
        <v>1115</v>
      </c>
      <c r="D919" s="15">
        <f xml:space="preserve"> RAW!C919 / 5</f>
        <v>-538.4</v>
      </c>
      <c r="E919" s="16">
        <f xml:space="preserve"> RAW!D919 / 5</f>
        <v>385.2</v>
      </c>
      <c r="F919" s="15">
        <f xml:space="preserve"> RAW!E919 / 5000</f>
        <v>1.3049999999999999</v>
      </c>
      <c r="G919" s="15">
        <f xml:space="preserve"> RAW!F919 / 5000</f>
        <v>-0.51600000000000001</v>
      </c>
      <c r="H919" s="15">
        <f xml:space="preserve"> RAW!G919 / 5000</f>
        <v>-0.18720000000000001</v>
      </c>
      <c r="I919" s="15">
        <f xml:space="preserve"> RAW!H919 / 5000</f>
        <v>-8.4400000000000003E-2</v>
      </c>
      <c r="J919" s="16">
        <f xml:space="preserve"> RAW!I919 / 5000</f>
        <v>0.30299999999999999</v>
      </c>
      <c r="K919" s="16">
        <f xml:space="preserve"> RAW!J919</f>
        <v>11111001</v>
      </c>
      <c r="L919" s="17">
        <f xml:space="preserve"> ((RAW!K919 / 10000000000) * 1000)</f>
        <v>0</v>
      </c>
      <c r="M919" s="18">
        <f xml:space="preserve"> ((RAW!L919 / 1000000000) * 1000)</f>
        <v>164.99521100000001</v>
      </c>
      <c r="N919" s="15" t="str">
        <f xml:space="preserve"> RAW!M919</f>
        <v>R</v>
      </c>
      <c r="O919" s="15" t="str">
        <f xml:space="preserve"> RAW!N919</f>
        <v>L</v>
      </c>
      <c r="P919" s="16" t="str">
        <f xml:space="preserve"> RAW!O919</f>
        <v>-</v>
      </c>
      <c r="Q919" s="17">
        <f xml:space="preserve"> ((RAW!P919 / 10000000000) * 1000)</f>
        <v>0</v>
      </c>
      <c r="R919" s="18">
        <f xml:space="preserve"> ((RAW!Q919 / 1000000000) * 1000)</f>
        <v>0.697797</v>
      </c>
      <c r="S919" s="15" t="str">
        <f xml:space="preserve"> RAW!R919</f>
        <v>S</v>
      </c>
      <c r="T919" s="15" t="str">
        <f xml:space="preserve"> RAW!S919</f>
        <v>L</v>
      </c>
      <c r="U919" s="16" t="str">
        <f xml:space="preserve"> RAW!T919</f>
        <v>N</v>
      </c>
      <c r="V919" s="17">
        <f xml:space="preserve"> ((RAW!U919 / 10000000000) * 1000)</f>
        <v>0</v>
      </c>
      <c r="W919" s="18">
        <f xml:space="preserve"> ((RAW!V919 / 1000000000) * 1000)</f>
        <v>266.054687</v>
      </c>
      <c r="X919" s="15" t="str">
        <f xml:space="preserve"> RAW!W919</f>
        <v>S</v>
      </c>
      <c r="Y919" s="15" t="str">
        <f xml:space="preserve"> RAW!X919</f>
        <v>L</v>
      </c>
      <c r="Z919" s="16" t="str">
        <f xml:space="preserve"> RAW!Y919</f>
        <v>N</v>
      </c>
      <c r="AA919" s="15">
        <f xml:space="preserve"> ((RAW!Z919 / 10000000000) * 1000)</f>
        <v>0</v>
      </c>
      <c r="AB919" s="15">
        <f xml:space="preserve"> RAW!AA919 / 5</f>
        <v>1115</v>
      </c>
      <c r="AC919" s="16">
        <f xml:space="preserve"> ((RAW!AB919 / 1000000) * 1000)</f>
        <v>0</v>
      </c>
    </row>
    <row r="920" spans="1:29" x14ac:dyDescent="0.25">
      <c r="A920">
        <v>165240000</v>
      </c>
      <c r="B920" s="14">
        <f t="shared" si="14"/>
        <v>45.9</v>
      </c>
      <c r="C920" s="15">
        <f xml:space="preserve"> RAW!B920 / 5</f>
        <v>1115</v>
      </c>
      <c r="D920" s="15">
        <f xml:space="preserve"> RAW!C920 / 5</f>
        <v>-538.4</v>
      </c>
      <c r="E920" s="16">
        <f xml:space="preserve"> RAW!D920 / 5</f>
        <v>385.2</v>
      </c>
      <c r="F920" s="15">
        <f xml:space="preserve"> RAW!E920 / 5000</f>
        <v>1.3049999999999999</v>
      </c>
      <c r="G920" s="15">
        <f xml:space="preserve"> RAW!F920 / 5000</f>
        <v>-0.51580000000000004</v>
      </c>
      <c r="H920" s="15">
        <f xml:space="preserve"> RAW!G920 / 5000</f>
        <v>-0.18720000000000001</v>
      </c>
      <c r="I920" s="15">
        <f xml:space="preserve"> RAW!H920 / 5000</f>
        <v>-8.4599999999999995E-2</v>
      </c>
      <c r="J920" s="16">
        <f xml:space="preserve"> RAW!I920 / 5000</f>
        <v>0.30299999999999999</v>
      </c>
      <c r="K920" s="16">
        <f xml:space="preserve"> RAW!J920</f>
        <v>11111001</v>
      </c>
      <c r="L920" s="17">
        <f xml:space="preserve"> ((RAW!K920 / 10000000000) * 1000)</f>
        <v>1.9949999999999998E-3</v>
      </c>
      <c r="M920" s="18">
        <f xml:space="preserve"> ((RAW!L920 / 1000000000) * 1000)</f>
        <v>164.85765999999998</v>
      </c>
      <c r="N920" s="15" t="str">
        <f xml:space="preserve"> RAW!M920</f>
        <v>R</v>
      </c>
      <c r="O920" s="15" t="str">
        <f xml:space="preserve"> RAW!N920</f>
        <v>L</v>
      </c>
      <c r="P920" s="16" t="str">
        <f xml:space="preserve"> RAW!O920</f>
        <v>-</v>
      </c>
      <c r="Q920" s="17">
        <f xml:space="preserve"> ((RAW!P920 / 10000000000) * 1000)</f>
        <v>0</v>
      </c>
      <c r="R920" s="18">
        <f xml:space="preserve"> ((RAW!Q920 / 1000000000) * 1000)</f>
        <v>0.697797</v>
      </c>
      <c r="S920" s="15" t="str">
        <f xml:space="preserve"> RAW!R920</f>
        <v>S</v>
      </c>
      <c r="T920" s="15" t="str">
        <f xml:space="preserve"> RAW!S920</f>
        <v>L</v>
      </c>
      <c r="U920" s="16" t="str">
        <f xml:space="preserve"> RAW!T920</f>
        <v>N</v>
      </c>
      <c r="V920" s="17">
        <f xml:space="preserve"> ((RAW!U920 / 10000000000) * 1000)</f>
        <v>0</v>
      </c>
      <c r="W920" s="18">
        <f xml:space="preserve"> ((RAW!V920 / 1000000000) * 1000)</f>
        <v>266.054687</v>
      </c>
      <c r="X920" s="15" t="str">
        <f xml:space="preserve"> RAW!W920</f>
        <v>S</v>
      </c>
      <c r="Y920" s="15" t="str">
        <f xml:space="preserve"> RAW!X920</f>
        <v>L</v>
      </c>
      <c r="Z920" s="16" t="str">
        <f xml:space="preserve"> RAW!Y920</f>
        <v>N</v>
      </c>
      <c r="AA920" s="15">
        <f xml:space="preserve"> ((RAW!Z920 / 10000000000) * 1000)</f>
        <v>1.9949999999999998E-3</v>
      </c>
      <c r="AB920" s="15">
        <f xml:space="preserve"> RAW!AA920 / 5</f>
        <v>1115</v>
      </c>
      <c r="AC920" s="16">
        <f xml:space="preserve"> ((RAW!AB920 / 1000000) * 1000)</f>
        <v>0</v>
      </c>
    </row>
    <row r="921" spans="1:29" x14ac:dyDescent="0.25">
      <c r="A921">
        <v>165420000</v>
      </c>
      <c r="B921" s="14">
        <f t="shared" si="14"/>
        <v>45.95</v>
      </c>
      <c r="C921" s="15">
        <f xml:space="preserve"> RAW!B921 / 5</f>
        <v>1115</v>
      </c>
      <c r="D921" s="15">
        <f xml:space="preserve"> RAW!C921 / 5</f>
        <v>-538.4</v>
      </c>
      <c r="E921" s="16">
        <f xml:space="preserve"> RAW!D921 / 5</f>
        <v>385.2</v>
      </c>
      <c r="F921" s="15">
        <f xml:space="preserve"> RAW!E921 / 5000</f>
        <v>1.3048</v>
      </c>
      <c r="G921" s="15">
        <f xml:space="preserve"> RAW!F921 / 5000</f>
        <v>-0.51600000000000001</v>
      </c>
      <c r="H921" s="15">
        <f xml:space="preserve"> RAW!G921 / 5000</f>
        <v>-0.187</v>
      </c>
      <c r="I921" s="15">
        <f xml:space="preserve"> RAW!H921 / 5000</f>
        <v>-8.4400000000000003E-2</v>
      </c>
      <c r="J921" s="16">
        <f xml:space="preserve"> RAW!I921 / 5000</f>
        <v>0.30299999999999999</v>
      </c>
      <c r="K921" s="16">
        <f xml:space="preserve"> RAW!J921</f>
        <v>11111001</v>
      </c>
      <c r="L921" s="17">
        <f xml:space="preserve"> ((RAW!K921 / 10000000000) * 1000)</f>
        <v>4.4895999999999998E-2</v>
      </c>
      <c r="M921" s="18">
        <f xml:space="preserve"> ((RAW!L921 / 1000000000) * 1000)</f>
        <v>164.66824599999998</v>
      </c>
      <c r="N921" s="15" t="str">
        <f xml:space="preserve"> RAW!M921</f>
        <v>R</v>
      </c>
      <c r="O921" s="15" t="str">
        <f xml:space="preserve"> RAW!N921</f>
        <v>L</v>
      </c>
      <c r="P921" s="16" t="str">
        <f xml:space="preserve"> RAW!O921</f>
        <v>-</v>
      </c>
      <c r="Q921" s="17">
        <f xml:space="preserve"> ((RAW!P921 / 10000000000) * 1000)</f>
        <v>0</v>
      </c>
      <c r="R921" s="18">
        <f xml:space="preserve"> ((RAW!Q921 / 1000000000) * 1000)</f>
        <v>0.697797</v>
      </c>
      <c r="S921" s="15" t="str">
        <f xml:space="preserve"> RAW!R921</f>
        <v>S</v>
      </c>
      <c r="T921" s="15" t="str">
        <f xml:space="preserve"> RAW!S921</f>
        <v>L</v>
      </c>
      <c r="U921" s="16" t="str">
        <f xml:space="preserve"> RAW!T921</f>
        <v>N</v>
      </c>
      <c r="V921" s="17">
        <f xml:space="preserve"> ((RAW!U921 / 10000000000) * 1000)</f>
        <v>0</v>
      </c>
      <c r="W921" s="18">
        <f xml:space="preserve"> ((RAW!V921 / 1000000000) * 1000)</f>
        <v>266.054687</v>
      </c>
      <c r="X921" s="15" t="str">
        <f xml:space="preserve"> RAW!W921</f>
        <v>S</v>
      </c>
      <c r="Y921" s="15" t="str">
        <f xml:space="preserve"> RAW!X921</f>
        <v>L</v>
      </c>
      <c r="Z921" s="16" t="str">
        <f xml:space="preserve"> RAW!Y921</f>
        <v>N</v>
      </c>
      <c r="AA921" s="15">
        <f xml:space="preserve"> ((RAW!Z921 / 10000000000) * 1000)</f>
        <v>4.4895999999999998E-2</v>
      </c>
      <c r="AB921" s="15">
        <f xml:space="preserve"> RAW!AA921 / 5</f>
        <v>1115</v>
      </c>
      <c r="AC921" s="16">
        <f xml:space="preserve"> ((RAW!AB921 / 1000000) * 1000)</f>
        <v>0</v>
      </c>
    </row>
    <row r="922" spans="1:29" x14ac:dyDescent="0.25">
      <c r="A922">
        <v>165600000</v>
      </c>
      <c r="B922" s="14">
        <f t="shared" si="14"/>
        <v>46</v>
      </c>
      <c r="C922" s="15">
        <f xml:space="preserve"> RAW!B922 / 5</f>
        <v>1115</v>
      </c>
      <c r="D922" s="15">
        <f xml:space="preserve"> RAW!C922 / 5</f>
        <v>-538.4</v>
      </c>
      <c r="E922" s="16">
        <f xml:space="preserve"> RAW!D922 / 5</f>
        <v>385.2</v>
      </c>
      <c r="F922" s="15">
        <f xml:space="preserve"> RAW!E922 / 5000</f>
        <v>1.3049999999999999</v>
      </c>
      <c r="G922" s="15">
        <f xml:space="preserve"> RAW!F922 / 5000</f>
        <v>-0.51580000000000004</v>
      </c>
      <c r="H922" s="15">
        <f xml:space="preserve"> RAW!G922 / 5000</f>
        <v>-0.187</v>
      </c>
      <c r="I922" s="15">
        <f xml:space="preserve"> RAW!H922 / 5000</f>
        <v>-8.4400000000000003E-2</v>
      </c>
      <c r="J922" s="16">
        <f xml:space="preserve"> RAW!I922 / 5000</f>
        <v>0.30299999999999999</v>
      </c>
      <c r="K922" s="16">
        <f xml:space="preserve"> RAW!J922</f>
        <v>11111001</v>
      </c>
      <c r="L922" s="17">
        <f xml:space="preserve"> ((RAW!K922 / 10000000000) * 1000)</f>
        <v>3.9899999999999996E-3</v>
      </c>
      <c r="M922" s="18">
        <f xml:space="preserve"> ((RAW!L922 / 1000000000) * 1000)</f>
        <v>164.525159</v>
      </c>
      <c r="N922" s="15" t="str">
        <f xml:space="preserve"> RAW!M922</f>
        <v>R</v>
      </c>
      <c r="O922" s="15" t="str">
        <f xml:space="preserve"> RAW!N922</f>
        <v>L</v>
      </c>
      <c r="P922" s="16" t="str">
        <f xml:space="preserve"> RAW!O922</f>
        <v>-</v>
      </c>
      <c r="Q922" s="17">
        <f xml:space="preserve"> ((RAW!P922 / 10000000000) * 1000)</f>
        <v>0</v>
      </c>
      <c r="R922" s="18">
        <f xml:space="preserve"> ((RAW!Q922 / 1000000000) * 1000)</f>
        <v>0.697797</v>
      </c>
      <c r="S922" s="15" t="str">
        <f xml:space="preserve"> RAW!R922</f>
        <v>S</v>
      </c>
      <c r="T922" s="15" t="str">
        <f xml:space="preserve"> RAW!S922</f>
        <v>L</v>
      </c>
      <c r="U922" s="16" t="str">
        <f xml:space="preserve"> RAW!T922</f>
        <v>N</v>
      </c>
      <c r="V922" s="17">
        <f xml:space="preserve"> ((RAW!U922 / 10000000000) * 1000)</f>
        <v>0</v>
      </c>
      <c r="W922" s="18">
        <f xml:space="preserve"> ((RAW!V922 / 1000000000) * 1000)</f>
        <v>266.054687</v>
      </c>
      <c r="X922" s="15" t="str">
        <f xml:space="preserve"> RAW!W922</f>
        <v>S</v>
      </c>
      <c r="Y922" s="15" t="str">
        <f xml:space="preserve"> RAW!X922</f>
        <v>L</v>
      </c>
      <c r="Z922" s="16" t="str">
        <f xml:space="preserve"> RAW!Y922</f>
        <v>N</v>
      </c>
      <c r="AA922" s="15">
        <f xml:space="preserve"> ((RAW!Z922 / 10000000000) * 1000)</f>
        <v>3.9899999999999996E-3</v>
      </c>
      <c r="AB922" s="15">
        <f xml:space="preserve"> RAW!AA922 / 5</f>
        <v>1115</v>
      </c>
      <c r="AC922" s="16">
        <f xml:space="preserve"> ((RAW!AB922 / 1000000) * 1000)</f>
        <v>0</v>
      </c>
    </row>
    <row r="923" spans="1:29" x14ac:dyDescent="0.25">
      <c r="A923">
        <v>165780000</v>
      </c>
      <c r="B923" s="14">
        <f t="shared" si="14"/>
        <v>46.05</v>
      </c>
      <c r="C923" s="15">
        <f xml:space="preserve"> RAW!B923 / 5</f>
        <v>1115</v>
      </c>
      <c r="D923" s="15">
        <f xml:space="preserve"> RAW!C923 / 5</f>
        <v>-538.4</v>
      </c>
      <c r="E923" s="16">
        <f xml:space="preserve"> RAW!D923 / 5</f>
        <v>385.2</v>
      </c>
      <c r="F923" s="15">
        <f xml:space="preserve"> RAW!E923 / 5000</f>
        <v>1.3048</v>
      </c>
      <c r="G923" s="15">
        <f xml:space="preserve"> RAW!F923 / 5000</f>
        <v>-0.51600000000000001</v>
      </c>
      <c r="H923" s="15">
        <f xml:space="preserve"> RAW!G923 / 5000</f>
        <v>-0.18720000000000001</v>
      </c>
      <c r="I923" s="15">
        <f xml:space="preserve"> RAW!H923 / 5000</f>
        <v>-8.4599999999999995E-2</v>
      </c>
      <c r="J923" s="16">
        <f xml:space="preserve"> RAW!I923 / 5000</f>
        <v>0.30299999999999999</v>
      </c>
      <c r="K923" s="16">
        <f xml:space="preserve"> RAW!J923</f>
        <v>11111001</v>
      </c>
      <c r="L923" s="17">
        <f xml:space="preserve"> ((RAW!K923 / 10000000000) * 1000)</f>
        <v>4.0899999999999999E-3</v>
      </c>
      <c r="M923" s="18">
        <f xml:space="preserve"> ((RAW!L923 / 1000000000) * 1000)</f>
        <v>164.34750099999999</v>
      </c>
      <c r="N923" s="15" t="str">
        <f xml:space="preserve"> RAW!M923</f>
        <v>R</v>
      </c>
      <c r="O923" s="15" t="str">
        <f xml:space="preserve"> RAW!N923</f>
        <v>L</v>
      </c>
      <c r="P923" s="16" t="str">
        <f xml:space="preserve"> RAW!O923</f>
        <v>-</v>
      </c>
      <c r="Q923" s="17">
        <f xml:space="preserve"> ((RAW!P923 / 10000000000) * 1000)</f>
        <v>0</v>
      </c>
      <c r="R923" s="18">
        <f xml:space="preserve"> ((RAW!Q923 / 1000000000) * 1000)</f>
        <v>0.697797</v>
      </c>
      <c r="S923" s="15" t="str">
        <f xml:space="preserve"> RAW!R923</f>
        <v>S</v>
      </c>
      <c r="T923" s="15" t="str">
        <f xml:space="preserve"> RAW!S923</f>
        <v>L</v>
      </c>
      <c r="U923" s="16" t="str">
        <f xml:space="preserve"> RAW!T923</f>
        <v>N</v>
      </c>
      <c r="V923" s="17">
        <f xml:space="preserve"> ((RAW!U923 / 10000000000) * 1000)</f>
        <v>0</v>
      </c>
      <c r="W923" s="18">
        <f xml:space="preserve"> ((RAW!V923 / 1000000000) * 1000)</f>
        <v>266.054687</v>
      </c>
      <c r="X923" s="15" t="str">
        <f xml:space="preserve"> RAW!W923</f>
        <v>S</v>
      </c>
      <c r="Y923" s="15" t="str">
        <f xml:space="preserve"> RAW!X923</f>
        <v>L</v>
      </c>
      <c r="Z923" s="16" t="str">
        <f xml:space="preserve"> RAW!Y923</f>
        <v>N</v>
      </c>
      <c r="AA923" s="15">
        <f xml:space="preserve"> ((RAW!Z923 / 10000000000) * 1000)</f>
        <v>4.0899999999999999E-3</v>
      </c>
      <c r="AB923" s="15">
        <f xml:space="preserve"> RAW!AA923 / 5</f>
        <v>1115</v>
      </c>
      <c r="AC923" s="16">
        <f xml:space="preserve"> ((RAW!AB923 / 1000000) * 1000)</f>
        <v>0</v>
      </c>
    </row>
    <row r="924" spans="1:29" x14ac:dyDescent="0.25">
      <c r="A924">
        <v>165960000</v>
      </c>
      <c r="B924" s="14">
        <f t="shared" si="14"/>
        <v>46.1</v>
      </c>
      <c r="C924" s="15">
        <f xml:space="preserve"> RAW!B924 / 5</f>
        <v>1115</v>
      </c>
      <c r="D924" s="15">
        <f xml:space="preserve"> RAW!C924 / 5</f>
        <v>-538.4</v>
      </c>
      <c r="E924" s="16">
        <f xml:space="preserve"> RAW!D924 / 5</f>
        <v>385.2</v>
      </c>
      <c r="F924" s="15">
        <f xml:space="preserve"> RAW!E924 / 5000</f>
        <v>1.3048</v>
      </c>
      <c r="G924" s="15">
        <f xml:space="preserve"> RAW!F924 / 5000</f>
        <v>-0.51600000000000001</v>
      </c>
      <c r="H924" s="15">
        <f xml:space="preserve"> RAW!G924 / 5000</f>
        <v>-0.18720000000000001</v>
      </c>
      <c r="I924" s="15">
        <f xml:space="preserve"> RAW!H924 / 5000</f>
        <v>-8.4599999999999995E-2</v>
      </c>
      <c r="J924" s="16">
        <f xml:space="preserve"> RAW!I924 / 5000</f>
        <v>0.30299999999999999</v>
      </c>
      <c r="K924" s="16">
        <f xml:space="preserve"> RAW!J924</f>
        <v>11111001</v>
      </c>
      <c r="L924" s="17">
        <f xml:space="preserve"> ((RAW!K924 / 10000000000) * 1000)</f>
        <v>9.9769999999999998E-3</v>
      </c>
      <c r="M924" s="18">
        <f xml:space="preserve"> ((RAW!L924 / 1000000000) * 1000)</f>
        <v>164.14631299999999</v>
      </c>
      <c r="N924" s="15" t="str">
        <f xml:space="preserve"> RAW!M924</f>
        <v>R</v>
      </c>
      <c r="O924" s="15" t="str">
        <f xml:space="preserve"> RAW!N924</f>
        <v>L</v>
      </c>
      <c r="P924" s="16" t="str">
        <f xml:space="preserve"> RAW!O924</f>
        <v>-</v>
      </c>
      <c r="Q924" s="17">
        <f xml:space="preserve"> ((RAW!P924 / 10000000000) * 1000)</f>
        <v>0</v>
      </c>
      <c r="R924" s="18">
        <f xml:space="preserve"> ((RAW!Q924 / 1000000000) * 1000)</f>
        <v>0.697797</v>
      </c>
      <c r="S924" s="15" t="str">
        <f xml:space="preserve"> RAW!R924</f>
        <v>S</v>
      </c>
      <c r="T924" s="15" t="str">
        <f xml:space="preserve"> RAW!S924</f>
        <v>L</v>
      </c>
      <c r="U924" s="16" t="str">
        <f xml:space="preserve"> RAW!T924</f>
        <v>N</v>
      </c>
      <c r="V924" s="17">
        <f xml:space="preserve"> ((RAW!U924 / 10000000000) * 1000)</f>
        <v>0</v>
      </c>
      <c r="W924" s="18">
        <f xml:space="preserve"> ((RAW!V924 / 1000000000) * 1000)</f>
        <v>266.054687</v>
      </c>
      <c r="X924" s="15" t="str">
        <f xml:space="preserve"> RAW!W924</f>
        <v>S</v>
      </c>
      <c r="Y924" s="15" t="str">
        <f xml:space="preserve"> RAW!X924</f>
        <v>L</v>
      </c>
      <c r="Z924" s="16" t="str">
        <f xml:space="preserve"> RAW!Y924</f>
        <v>N</v>
      </c>
      <c r="AA924" s="15">
        <f xml:space="preserve"> ((RAW!Z924 / 10000000000) * 1000)</f>
        <v>9.9769999999999998E-3</v>
      </c>
      <c r="AB924" s="15">
        <f xml:space="preserve"> RAW!AA924 / 5</f>
        <v>1115</v>
      </c>
      <c r="AC924" s="16">
        <f xml:space="preserve"> ((RAW!AB924 / 1000000) * 1000)</f>
        <v>0</v>
      </c>
    </row>
    <row r="925" spans="1:29" x14ac:dyDescent="0.25">
      <c r="A925">
        <v>166140000</v>
      </c>
      <c r="B925" s="14">
        <f t="shared" si="14"/>
        <v>46.15</v>
      </c>
      <c r="C925" s="15">
        <f xml:space="preserve"> RAW!B925 / 5</f>
        <v>1115</v>
      </c>
      <c r="D925" s="15">
        <f xml:space="preserve"> RAW!C925 / 5</f>
        <v>-538.4</v>
      </c>
      <c r="E925" s="16">
        <f xml:space="preserve"> RAW!D925 / 5</f>
        <v>385.2</v>
      </c>
      <c r="F925" s="15">
        <f xml:space="preserve"> RAW!E925 / 5000</f>
        <v>1.3048</v>
      </c>
      <c r="G925" s="15">
        <f xml:space="preserve"> RAW!F925 / 5000</f>
        <v>-0.51580000000000004</v>
      </c>
      <c r="H925" s="15">
        <f xml:space="preserve"> RAW!G925 / 5000</f>
        <v>-0.187</v>
      </c>
      <c r="I925" s="15">
        <f xml:space="preserve"> RAW!H925 / 5000</f>
        <v>-8.4599999999999995E-2</v>
      </c>
      <c r="J925" s="16">
        <f xml:space="preserve"> RAW!I925 / 5000</f>
        <v>0.30320000000000003</v>
      </c>
      <c r="K925" s="16">
        <f xml:space="preserve"> RAW!J925</f>
        <v>11111001</v>
      </c>
      <c r="L925" s="17">
        <f xml:space="preserve"> ((RAW!K925 / 10000000000) * 1000)</f>
        <v>5.986E-3</v>
      </c>
      <c r="M925" s="18">
        <f xml:space="preserve"> ((RAW!L925 / 1000000000) * 1000)</f>
        <v>163.993515</v>
      </c>
      <c r="N925" s="15" t="str">
        <f xml:space="preserve"> RAW!M925</f>
        <v>R</v>
      </c>
      <c r="O925" s="15" t="str">
        <f xml:space="preserve"> RAW!N925</f>
        <v>L</v>
      </c>
      <c r="P925" s="16" t="str">
        <f xml:space="preserve"> RAW!O925</f>
        <v>-</v>
      </c>
      <c r="Q925" s="17">
        <f xml:space="preserve"> ((RAW!P925 / 10000000000) * 1000)</f>
        <v>0</v>
      </c>
      <c r="R925" s="18">
        <f xml:space="preserve"> ((RAW!Q925 / 1000000000) * 1000)</f>
        <v>0.697797</v>
      </c>
      <c r="S925" s="15" t="str">
        <f xml:space="preserve"> RAW!R925</f>
        <v>S</v>
      </c>
      <c r="T925" s="15" t="str">
        <f xml:space="preserve"> RAW!S925</f>
        <v>L</v>
      </c>
      <c r="U925" s="16" t="str">
        <f xml:space="preserve"> RAW!T925</f>
        <v>N</v>
      </c>
      <c r="V925" s="17">
        <f xml:space="preserve"> ((RAW!U925 / 10000000000) * 1000)</f>
        <v>0</v>
      </c>
      <c r="W925" s="18">
        <f xml:space="preserve"> ((RAW!V925 / 1000000000) * 1000)</f>
        <v>266.054687</v>
      </c>
      <c r="X925" s="15" t="str">
        <f xml:space="preserve"> RAW!W925</f>
        <v>S</v>
      </c>
      <c r="Y925" s="15" t="str">
        <f xml:space="preserve"> RAW!X925</f>
        <v>L</v>
      </c>
      <c r="Z925" s="16" t="str">
        <f xml:space="preserve"> RAW!Y925</f>
        <v>N</v>
      </c>
      <c r="AA925" s="15">
        <f xml:space="preserve"> ((RAW!Z925 / 10000000000) * 1000)</f>
        <v>5.986E-3</v>
      </c>
      <c r="AB925" s="15">
        <f xml:space="preserve"> RAW!AA925 / 5</f>
        <v>1115</v>
      </c>
      <c r="AC925" s="16">
        <f xml:space="preserve"> ((RAW!AB925 / 1000000) * 1000)</f>
        <v>0</v>
      </c>
    </row>
    <row r="926" spans="1:29" x14ac:dyDescent="0.25">
      <c r="A926">
        <v>166320000</v>
      </c>
      <c r="B926" s="14">
        <f t="shared" si="14"/>
        <v>46.2</v>
      </c>
      <c r="C926" s="15">
        <f xml:space="preserve"> RAW!B926 / 5</f>
        <v>1115</v>
      </c>
      <c r="D926" s="15">
        <f xml:space="preserve"> RAW!C926 / 5</f>
        <v>-538.4</v>
      </c>
      <c r="E926" s="16">
        <f xml:space="preserve"> RAW!D926 / 5</f>
        <v>385.2</v>
      </c>
      <c r="F926" s="15">
        <f xml:space="preserve"> RAW!E926 / 5000</f>
        <v>1.3048</v>
      </c>
      <c r="G926" s="15">
        <f xml:space="preserve"> RAW!F926 / 5000</f>
        <v>-0.51600000000000001</v>
      </c>
      <c r="H926" s="15">
        <f xml:space="preserve"> RAW!G926 / 5000</f>
        <v>-0.18720000000000001</v>
      </c>
      <c r="I926" s="15">
        <f xml:space="preserve"> RAW!H926 / 5000</f>
        <v>-8.4599999999999995E-2</v>
      </c>
      <c r="J926" s="16">
        <f xml:space="preserve"> RAW!I926 / 5000</f>
        <v>0.30299999999999999</v>
      </c>
      <c r="K926" s="16">
        <f xml:space="preserve"> RAW!J926</f>
        <v>11111001</v>
      </c>
      <c r="L926" s="17">
        <f xml:space="preserve"> ((RAW!K926 / 10000000000) * 1000)</f>
        <v>7.782E-2</v>
      </c>
      <c r="M926" s="18">
        <f xml:space="preserve"> ((RAW!L926 / 1000000000) * 1000)</f>
        <v>163.850627</v>
      </c>
      <c r="N926" s="15" t="str">
        <f xml:space="preserve"> RAW!M926</f>
        <v>R</v>
      </c>
      <c r="O926" s="15" t="str">
        <f xml:space="preserve"> RAW!N926</f>
        <v>L</v>
      </c>
      <c r="P926" s="16" t="str">
        <f xml:space="preserve"> RAW!O926</f>
        <v>-</v>
      </c>
      <c r="Q926" s="17">
        <f xml:space="preserve"> ((RAW!P926 / 10000000000) * 1000)</f>
        <v>0</v>
      </c>
      <c r="R926" s="18">
        <f xml:space="preserve"> ((RAW!Q926 / 1000000000) * 1000)</f>
        <v>0.697797</v>
      </c>
      <c r="S926" s="15" t="str">
        <f xml:space="preserve"> RAW!R926</f>
        <v>S</v>
      </c>
      <c r="T926" s="15" t="str">
        <f xml:space="preserve"> RAW!S926</f>
        <v>L</v>
      </c>
      <c r="U926" s="16" t="str">
        <f xml:space="preserve"> RAW!T926</f>
        <v>N</v>
      </c>
      <c r="V926" s="17">
        <f xml:space="preserve"> ((RAW!U926 / 10000000000) * 1000)</f>
        <v>0</v>
      </c>
      <c r="W926" s="18">
        <f xml:space="preserve"> ((RAW!V926 / 1000000000) * 1000)</f>
        <v>266.054687</v>
      </c>
      <c r="X926" s="15" t="str">
        <f xml:space="preserve"> RAW!W926</f>
        <v>S</v>
      </c>
      <c r="Y926" s="15" t="str">
        <f xml:space="preserve"> RAW!X926</f>
        <v>L</v>
      </c>
      <c r="Z926" s="16" t="str">
        <f xml:space="preserve"> RAW!Y926</f>
        <v>N</v>
      </c>
      <c r="AA926" s="15">
        <f xml:space="preserve"> ((RAW!Z926 / 10000000000) * 1000)</f>
        <v>7.782E-2</v>
      </c>
      <c r="AB926" s="15">
        <f xml:space="preserve"> RAW!AA926 / 5</f>
        <v>1115</v>
      </c>
      <c r="AC926" s="16">
        <f xml:space="preserve"> ((RAW!AB926 / 1000000) * 1000)</f>
        <v>0</v>
      </c>
    </row>
    <row r="927" spans="1:29" x14ac:dyDescent="0.25">
      <c r="A927">
        <v>166500000</v>
      </c>
      <c r="B927" s="14">
        <f t="shared" si="14"/>
        <v>46.25</v>
      </c>
      <c r="C927" s="15">
        <f xml:space="preserve"> RAW!B927 / 5</f>
        <v>1115</v>
      </c>
      <c r="D927" s="15">
        <f xml:space="preserve"> RAW!C927 / 5</f>
        <v>-538.4</v>
      </c>
      <c r="E927" s="16">
        <f xml:space="preserve"> RAW!D927 / 5</f>
        <v>385.2</v>
      </c>
      <c r="F927" s="15">
        <f xml:space="preserve"> RAW!E927 / 5000</f>
        <v>1.3048</v>
      </c>
      <c r="G927" s="15">
        <f xml:space="preserve"> RAW!F927 / 5000</f>
        <v>-0.51600000000000001</v>
      </c>
      <c r="H927" s="15">
        <f xml:space="preserve"> RAW!G927 / 5000</f>
        <v>-0.18679999999999999</v>
      </c>
      <c r="I927" s="15">
        <f xml:space="preserve"> RAW!H927 / 5000</f>
        <v>-8.4400000000000003E-2</v>
      </c>
      <c r="J927" s="16">
        <f xml:space="preserve"> RAW!I927 / 5000</f>
        <v>0.30320000000000003</v>
      </c>
      <c r="K927" s="16">
        <f xml:space="preserve"> RAW!J927</f>
        <v>11111001</v>
      </c>
      <c r="L927" s="17">
        <f xml:space="preserve"> ((RAW!K927 / 10000000000) * 1000)</f>
        <v>7.9810000000000002E-3</v>
      </c>
      <c r="M927" s="18">
        <f xml:space="preserve"> ((RAW!L927 / 1000000000) * 1000)</f>
        <v>163.70994999999999</v>
      </c>
      <c r="N927" s="15" t="str">
        <f xml:space="preserve"> RAW!M927</f>
        <v>R</v>
      </c>
      <c r="O927" s="15" t="str">
        <f xml:space="preserve"> RAW!N927</f>
        <v>L</v>
      </c>
      <c r="P927" s="16" t="str">
        <f xml:space="preserve"> RAW!O927</f>
        <v>-</v>
      </c>
      <c r="Q927" s="17">
        <f xml:space="preserve"> ((RAW!P927 / 10000000000) * 1000)</f>
        <v>0</v>
      </c>
      <c r="R927" s="18">
        <f xml:space="preserve"> ((RAW!Q927 / 1000000000) * 1000)</f>
        <v>0.697797</v>
      </c>
      <c r="S927" s="15" t="str">
        <f xml:space="preserve"> RAW!R927</f>
        <v>S</v>
      </c>
      <c r="T927" s="15" t="str">
        <f xml:space="preserve"> RAW!S927</f>
        <v>L</v>
      </c>
      <c r="U927" s="16" t="str">
        <f xml:space="preserve"> RAW!T927</f>
        <v>N</v>
      </c>
      <c r="V927" s="17">
        <f xml:space="preserve"> ((RAW!U927 / 10000000000) * 1000)</f>
        <v>0</v>
      </c>
      <c r="W927" s="18">
        <f xml:space="preserve"> ((RAW!V927 / 1000000000) * 1000)</f>
        <v>266.054687</v>
      </c>
      <c r="X927" s="15" t="str">
        <f xml:space="preserve"> RAW!W927</f>
        <v>S</v>
      </c>
      <c r="Y927" s="15" t="str">
        <f xml:space="preserve"> RAW!X927</f>
        <v>L</v>
      </c>
      <c r="Z927" s="16" t="str">
        <f xml:space="preserve"> RAW!Y927</f>
        <v>N</v>
      </c>
      <c r="AA927" s="15">
        <f xml:space="preserve"> ((RAW!Z927 / 10000000000) * 1000)</f>
        <v>7.9810000000000002E-3</v>
      </c>
      <c r="AB927" s="15">
        <f xml:space="preserve"> RAW!AA927 / 5</f>
        <v>1115</v>
      </c>
      <c r="AC927" s="16">
        <f xml:space="preserve"> ((RAW!AB927 / 1000000) * 1000)</f>
        <v>0</v>
      </c>
    </row>
    <row r="928" spans="1:29" x14ac:dyDescent="0.25">
      <c r="A928">
        <v>166680000</v>
      </c>
      <c r="B928" s="14">
        <f t="shared" si="14"/>
        <v>46.3</v>
      </c>
      <c r="C928" s="15">
        <f xml:space="preserve"> RAW!B928 / 5</f>
        <v>1115</v>
      </c>
      <c r="D928" s="15">
        <f xml:space="preserve"> RAW!C928 / 5</f>
        <v>-538.4</v>
      </c>
      <c r="E928" s="16">
        <f xml:space="preserve"> RAW!D928 / 5</f>
        <v>385.2</v>
      </c>
      <c r="F928" s="15">
        <f xml:space="preserve"> RAW!E928 / 5000</f>
        <v>1.3048</v>
      </c>
      <c r="G928" s="15">
        <f xml:space="preserve"> RAW!F928 / 5000</f>
        <v>-0.51600000000000001</v>
      </c>
      <c r="H928" s="15">
        <f xml:space="preserve"> RAW!G928 / 5000</f>
        <v>-0.18720000000000001</v>
      </c>
      <c r="I928" s="15">
        <f xml:space="preserve"> RAW!H928 / 5000</f>
        <v>-8.4599999999999995E-2</v>
      </c>
      <c r="J928" s="16">
        <f xml:space="preserve"> RAW!I928 / 5000</f>
        <v>0.30299999999999999</v>
      </c>
      <c r="K928" s="16">
        <f xml:space="preserve"> RAW!J928</f>
        <v>11111001</v>
      </c>
      <c r="L928" s="17">
        <f xml:space="preserve"> ((RAW!K928 / 10000000000) * 1000)</f>
        <v>0</v>
      </c>
      <c r="M928" s="18">
        <f xml:space="preserve"> ((RAW!L928 / 1000000000) * 1000)</f>
        <v>163.51762600000001</v>
      </c>
      <c r="N928" s="15" t="str">
        <f xml:space="preserve"> RAW!M928</f>
        <v>R</v>
      </c>
      <c r="O928" s="15" t="str">
        <f xml:space="preserve"> RAW!N928</f>
        <v>L</v>
      </c>
      <c r="P928" s="16" t="str">
        <f xml:space="preserve"> RAW!O928</f>
        <v>-</v>
      </c>
      <c r="Q928" s="17">
        <f xml:space="preserve"> ((RAW!P928 / 10000000000) * 1000)</f>
        <v>0</v>
      </c>
      <c r="R928" s="18">
        <f xml:space="preserve"> ((RAW!Q928 / 1000000000) * 1000)</f>
        <v>0.697797</v>
      </c>
      <c r="S928" s="15" t="str">
        <f xml:space="preserve"> RAW!R928</f>
        <v>S</v>
      </c>
      <c r="T928" s="15" t="str">
        <f xml:space="preserve"> RAW!S928</f>
        <v>L</v>
      </c>
      <c r="U928" s="16" t="str">
        <f xml:space="preserve"> RAW!T928</f>
        <v>N</v>
      </c>
      <c r="V928" s="17">
        <f xml:space="preserve"> ((RAW!U928 / 10000000000) * 1000)</f>
        <v>0</v>
      </c>
      <c r="W928" s="18">
        <f xml:space="preserve"> ((RAW!V928 / 1000000000) * 1000)</f>
        <v>266.054687</v>
      </c>
      <c r="X928" s="15" t="str">
        <f xml:space="preserve"> RAW!W928</f>
        <v>S</v>
      </c>
      <c r="Y928" s="15" t="str">
        <f xml:space="preserve"> RAW!X928</f>
        <v>L</v>
      </c>
      <c r="Z928" s="16" t="str">
        <f xml:space="preserve"> RAW!Y928</f>
        <v>N</v>
      </c>
      <c r="AA928" s="15">
        <f xml:space="preserve"> ((RAW!Z928 / 10000000000) * 1000)</f>
        <v>0</v>
      </c>
      <c r="AB928" s="15">
        <f xml:space="preserve"> RAW!AA928 / 5</f>
        <v>1115</v>
      </c>
      <c r="AC928" s="16">
        <f xml:space="preserve"> ((RAW!AB928 / 1000000) * 1000)</f>
        <v>0</v>
      </c>
    </row>
    <row r="929" spans="1:29" x14ac:dyDescent="0.25">
      <c r="A929">
        <v>166860000</v>
      </c>
      <c r="B929" s="14">
        <f t="shared" ref="B929:B979" si="15">A929/(1000*60*60)</f>
        <v>46.35</v>
      </c>
      <c r="C929" s="15">
        <f xml:space="preserve"> RAW!B929 / 5</f>
        <v>1115</v>
      </c>
      <c r="D929" s="15">
        <f xml:space="preserve"> RAW!C929 / 5</f>
        <v>-538.4</v>
      </c>
      <c r="E929" s="16">
        <f xml:space="preserve"> RAW!D929 / 5</f>
        <v>385.2</v>
      </c>
      <c r="F929" s="15">
        <f xml:space="preserve"> RAW!E929 / 5000</f>
        <v>1.3048</v>
      </c>
      <c r="G929" s="15">
        <f xml:space="preserve"> RAW!F929 / 5000</f>
        <v>-0.51600000000000001</v>
      </c>
      <c r="H929" s="15">
        <f xml:space="preserve"> RAW!G929 / 5000</f>
        <v>-0.187</v>
      </c>
      <c r="I929" s="15">
        <f xml:space="preserve"> RAW!H929 / 5000</f>
        <v>-8.4400000000000003E-2</v>
      </c>
      <c r="J929" s="16">
        <f xml:space="preserve"> RAW!I929 / 5000</f>
        <v>0.30299999999999999</v>
      </c>
      <c r="K929" s="16">
        <f xml:space="preserve"> RAW!J929</f>
        <v>11111001</v>
      </c>
      <c r="L929" s="17">
        <f xml:space="preserve"> ((RAW!K929 / 10000000000) * 1000)</f>
        <v>8.4405000000000008E-2</v>
      </c>
      <c r="M929" s="18">
        <f xml:space="preserve"> ((RAW!L929 / 1000000000) * 1000)</f>
        <v>163.35375299999998</v>
      </c>
      <c r="N929" s="15" t="str">
        <f xml:space="preserve"> RAW!M929</f>
        <v>R</v>
      </c>
      <c r="O929" s="15" t="str">
        <f xml:space="preserve"> RAW!N929</f>
        <v>L</v>
      </c>
      <c r="P929" s="16" t="str">
        <f xml:space="preserve"> RAW!O929</f>
        <v>-</v>
      </c>
      <c r="Q929" s="17">
        <f xml:space="preserve"> ((RAW!P929 / 10000000000) * 1000)</f>
        <v>0</v>
      </c>
      <c r="R929" s="18">
        <f xml:space="preserve"> ((RAW!Q929 / 1000000000) * 1000)</f>
        <v>0.697797</v>
      </c>
      <c r="S929" s="15" t="str">
        <f xml:space="preserve"> RAW!R929</f>
        <v>S</v>
      </c>
      <c r="T929" s="15" t="str">
        <f xml:space="preserve"> RAW!S929</f>
        <v>L</v>
      </c>
      <c r="U929" s="16" t="str">
        <f xml:space="preserve"> RAW!T929</f>
        <v>N</v>
      </c>
      <c r="V929" s="17">
        <f xml:space="preserve"> ((RAW!U929 / 10000000000) * 1000)</f>
        <v>0</v>
      </c>
      <c r="W929" s="18">
        <f xml:space="preserve"> ((RAW!V929 / 1000000000) * 1000)</f>
        <v>266.054687</v>
      </c>
      <c r="X929" s="15" t="str">
        <f xml:space="preserve"> RAW!W929</f>
        <v>S</v>
      </c>
      <c r="Y929" s="15" t="str">
        <f xml:space="preserve"> RAW!X929</f>
        <v>L</v>
      </c>
      <c r="Z929" s="16" t="str">
        <f xml:space="preserve"> RAW!Y929</f>
        <v>N</v>
      </c>
      <c r="AA929" s="15">
        <f xml:space="preserve"> ((RAW!Z929 / 10000000000) * 1000)</f>
        <v>8.4405000000000008E-2</v>
      </c>
      <c r="AB929" s="15">
        <f xml:space="preserve"> RAW!AA929 / 5</f>
        <v>1115</v>
      </c>
      <c r="AC929" s="16">
        <f xml:space="preserve"> ((RAW!AB929 / 1000000) * 1000)</f>
        <v>0</v>
      </c>
    </row>
    <row r="930" spans="1:29" x14ac:dyDescent="0.25">
      <c r="A930">
        <v>167040000</v>
      </c>
      <c r="B930" s="14">
        <f t="shared" si="15"/>
        <v>46.4</v>
      </c>
      <c r="C930" s="15">
        <f xml:space="preserve"> RAW!B930 / 5</f>
        <v>1115</v>
      </c>
      <c r="D930" s="15">
        <f xml:space="preserve"> RAW!C930 / 5</f>
        <v>-538.4</v>
      </c>
      <c r="E930" s="16">
        <f xml:space="preserve"> RAW!D930 / 5</f>
        <v>385.2</v>
      </c>
      <c r="F930" s="15">
        <f xml:space="preserve"> RAW!E930 / 5000</f>
        <v>1.3049999999999999</v>
      </c>
      <c r="G930" s="15">
        <f xml:space="preserve"> RAW!F930 / 5000</f>
        <v>-0.51619999999999999</v>
      </c>
      <c r="H930" s="15">
        <f xml:space="preserve"> RAW!G930 / 5000</f>
        <v>-0.18720000000000001</v>
      </c>
      <c r="I930" s="15">
        <f xml:space="preserve"> RAW!H930 / 5000</f>
        <v>-8.4400000000000003E-2</v>
      </c>
      <c r="J930" s="16">
        <f xml:space="preserve"> RAW!I930 / 5000</f>
        <v>0.30320000000000003</v>
      </c>
      <c r="K930" s="16">
        <f xml:space="preserve"> RAW!J930</f>
        <v>11111001</v>
      </c>
      <c r="L930" s="17">
        <f xml:space="preserve"> ((RAW!K930 / 10000000000) * 1000)</f>
        <v>5.287E-3</v>
      </c>
      <c r="M930" s="18">
        <f xml:space="preserve"> ((RAW!L930 / 1000000000) * 1000)</f>
        <v>163.21379199999998</v>
      </c>
      <c r="N930" s="15" t="str">
        <f xml:space="preserve"> RAW!M930</f>
        <v>R</v>
      </c>
      <c r="O930" s="15" t="str">
        <f xml:space="preserve"> RAW!N930</f>
        <v>L</v>
      </c>
      <c r="P930" s="16" t="str">
        <f xml:space="preserve"> RAW!O930</f>
        <v>-</v>
      </c>
      <c r="Q930" s="17">
        <f xml:space="preserve"> ((RAW!P930 / 10000000000) * 1000)</f>
        <v>0</v>
      </c>
      <c r="R930" s="18">
        <f xml:space="preserve"> ((RAW!Q930 / 1000000000) * 1000)</f>
        <v>0.697797</v>
      </c>
      <c r="S930" s="15" t="str">
        <f xml:space="preserve"> RAW!R930</f>
        <v>S</v>
      </c>
      <c r="T930" s="15" t="str">
        <f xml:space="preserve"> RAW!S930</f>
        <v>L</v>
      </c>
      <c r="U930" s="16" t="str">
        <f xml:space="preserve"> RAW!T930</f>
        <v>N</v>
      </c>
      <c r="V930" s="17">
        <f xml:space="preserve"> ((RAW!U930 / 10000000000) * 1000)</f>
        <v>0</v>
      </c>
      <c r="W930" s="18">
        <f xml:space="preserve"> ((RAW!V930 / 1000000000) * 1000)</f>
        <v>266.054687</v>
      </c>
      <c r="X930" s="15" t="str">
        <f xml:space="preserve"> RAW!W930</f>
        <v>S</v>
      </c>
      <c r="Y930" s="15" t="str">
        <f xml:space="preserve"> RAW!X930</f>
        <v>L</v>
      </c>
      <c r="Z930" s="16" t="str">
        <f xml:space="preserve"> RAW!Y930</f>
        <v>N</v>
      </c>
      <c r="AA930" s="15">
        <f xml:space="preserve"> ((RAW!Z930 / 10000000000) * 1000)</f>
        <v>5.287E-3</v>
      </c>
      <c r="AB930" s="15">
        <f xml:space="preserve"> RAW!AA930 / 5</f>
        <v>1115</v>
      </c>
      <c r="AC930" s="16">
        <f xml:space="preserve"> ((RAW!AB930 / 1000000) * 1000)</f>
        <v>0</v>
      </c>
    </row>
    <row r="931" spans="1:29" x14ac:dyDescent="0.25">
      <c r="A931">
        <v>167220000</v>
      </c>
      <c r="B931" s="14">
        <f t="shared" si="15"/>
        <v>46.45</v>
      </c>
      <c r="C931" s="15">
        <f xml:space="preserve"> RAW!B931 / 5</f>
        <v>1115</v>
      </c>
      <c r="D931" s="15">
        <f xml:space="preserve"> RAW!C931 / 5</f>
        <v>-538.4</v>
      </c>
      <c r="E931" s="16">
        <f xml:space="preserve"> RAW!D931 / 5</f>
        <v>385.2</v>
      </c>
      <c r="F931" s="15">
        <f xml:space="preserve"> RAW!E931 / 5000</f>
        <v>1.3049999999999999</v>
      </c>
      <c r="G931" s="15">
        <f xml:space="preserve"> RAW!F931 / 5000</f>
        <v>-0.51580000000000004</v>
      </c>
      <c r="H931" s="15">
        <f xml:space="preserve"> RAW!G931 / 5000</f>
        <v>-0.18720000000000001</v>
      </c>
      <c r="I931" s="15">
        <f xml:space="preserve"> RAW!H931 / 5000</f>
        <v>-8.4599999999999995E-2</v>
      </c>
      <c r="J931" s="16">
        <f xml:space="preserve"> RAW!I931 / 5000</f>
        <v>0.30299999999999999</v>
      </c>
      <c r="K931" s="16">
        <f xml:space="preserve"> RAW!J931</f>
        <v>11111001</v>
      </c>
      <c r="L931" s="17">
        <f xml:space="preserve"> ((RAW!K931 / 10000000000) * 1000)</f>
        <v>9.7775000000000001E-2</v>
      </c>
      <c r="M931" s="18">
        <f xml:space="preserve"> ((RAW!L931 / 1000000000) * 1000)</f>
        <v>163.10035300000001</v>
      </c>
      <c r="N931" s="15" t="str">
        <f xml:space="preserve"> RAW!M931</f>
        <v>R</v>
      </c>
      <c r="O931" s="15" t="str">
        <f xml:space="preserve"> RAW!N931</f>
        <v>L</v>
      </c>
      <c r="P931" s="16" t="str">
        <f xml:space="preserve"> RAW!O931</f>
        <v>-</v>
      </c>
      <c r="Q931" s="17">
        <f xml:space="preserve"> ((RAW!P931 / 10000000000) * 1000)</f>
        <v>0</v>
      </c>
      <c r="R931" s="18">
        <f xml:space="preserve"> ((RAW!Q931 / 1000000000) * 1000)</f>
        <v>0.697797</v>
      </c>
      <c r="S931" s="15" t="str">
        <f xml:space="preserve"> RAW!R931</f>
        <v>S</v>
      </c>
      <c r="T931" s="15" t="str">
        <f xml:space="preserve"> RAW!S931</f>
        <v>L</v>
      </c>
      <c r="U931" s="16" t="str">
        <f xml:space="preserve"> RAW!T931</f>
        <v>N</v>
      </c>
      <c r="V931" s="17">
        <f xml:space="preserve"> ((RAW!U931 / 10000000000) * 1000)</f>
        <v>0</v>
      </c>
      <c r="W931" s="18">
        <f xml:space="preserve"> ((RAW!V931 / 1000000000) * 1000)</f>
        <v>266.054687</v>
      </c>
      <c r="X931" s="15" t="str">
        <f xml:space="preserve"> RAW!W931</f>
        <v>S</v>
      </c>
      <c r="Y931" s="15" t="str">
        <f xml:space="preserve"> RAW!X931</f>
        <v>L</v>
      </c>
      <c r="Z931" s="16" t="str">
        <f xml:space="preserve"> RAW!Y931</f>
        <v>N</v>
      </c>
      <c r="AA931" s="15">
        <f xml:space="preserve"> ((RAW!Z931 / 10000000000) * 1000)</f>
        <v>9.7775000000000001E-2</v>
      </c>
      <c r="AB931" s="15">
        <f xml:space="preserve"> RAW!AA931 / 5</f>
        <v>1115</v>
      </c>
      <c r="AC931" s="16">
        <f xml:space="preserve"> ((RAW!AB931 / 1000000) * 1000)</f>
        <v>0</v>
      </c>
    </row>
    <row r="932" spans="1:29" x14ac:dyDescent="0.25">
      <c r="A932">
        <v>167400000</v>
      </c>
      <c r="B932" s="14">
        <f t="shared" si="15"/>
        <v>46.5</v>
      </c>
      <c r="C932" s="15">
        <f xml:space="preserve"> RAW!B932 / 5</f>
        <v>1115</v>
      </c>
      <c r="D932" s="15">
        <f xml:space="preserve"> RAW!C932 / 5</f>
        <v>-538.4</v>
      </c>
      <c r="E932" s="16">
        <f xml:space="preserve"> RAW!D932 / 5</f>
        <v>385.2</v>
      </c>
      <c r="F932" s="15">
        <f xml:space="preserve"> RAW!E932 / 5000</f>
        <v>1.3049999999999999</v>
      </c>
      <c r="G932" s="15">
        <f xml:space="preserve"> RAW!F932 / 5000</f>
        <v>-0.51600000000000001</v>
      </c>
      <c r="H932" s="15">
        <f xml:space="preserve"> RAW!G932 / 5000</f>
        <v>-0.187</v>
      </c>
      <c r="I932" s="15">
        <f xml:space="preserve"> RAW!H932 / 5000</f>
        <v>-8.4599999999999995E-2</v>
      </c>
      <c r="J932" s="16">
        <f xml:space="preserve"> RAW!I932 / 5000</f>
        <v>0.30299999999999999</v>
      </c>
      <c r="K932" s="16">
        <f xml:space="preserve"> RAW!J932</f>
        <v>11111001</v>
      </c>
      <c r="L932" s="17">
        <f xml:space="preserve"> ((RAW!K932 / 10000000000) * 1000)</f>
        <v>3.6909999999999998E-3</v>
      </c>
      <c r="M932" s="18">
        <f xml:space="preserve"> ((RAW!L932 / 1000000000) * 1000)</f>
        <v>162.91038999999998</v>
      </c>
      <c r="N932" s="15" t="str">
        <f xml:space="preserve"> RAW!M932</f>
        <v>R</v>
      </c>
      <c r="O932" s="15" t="str">
        <f xml:space="preserve"> RAW!N932</f>
        <v>L</v>
      </c>
      <c r="P932" s="16" t="str">
        <f xml:space="preserve"> RAW!O932</f>
        <v>-</v>
      </c>
      <c r="Q932" s="17">
        <f xml:space="preserve"> ((RAW!P932 / 10000000000) * 1000)</f>
        <v>0</v>
      </c>
      <c r="R932" s="18">
        <f xml:space="preserve"> ((RAW!Q932 / 1000000000) * 1000)</f>
        <v>0.697797</v>
      </c>
      <c r="S932" s="15" t="str">
        <f xml:space="preserve"> RAW!R932</f>
        <v>S</v>
      </c>
      <c r="T932" s="15" t="str">
        <f xml:space="preserve"> RAW!S932</f>
        <v>L</v>
      </c>
      <c r="U932" s="16" t="str">
        <f xml:space="preserve"> RAW!T932</f>
        <v>N</v>
      </c>
      <c r="V932" s="17">
        <f xml:space="preserve"> ((RAW!U932 / 10000000000) * 1000)</f>
        <v>0</v>
      </c>
      <c r="W932" s="18">
        <f xml:space="preserve"> ((RAW!V932 / 1000000000) * 1000)</f>
        <v>266.054687</v>
      </c>
      <c r="X932" s="15" t="str">
        <f xml:space="preserve"> RAW!W932</f>
        <v>S</v>
      </c>
      <c r="Y932" s="15" t="str">
        <f xml:space="preserve"> RAW!X932</f>
        <v>L</v>
      </c>
      <c r="Z932" s="16" t="str">
        <f xml:space="preserve"> RAW!Y932</f>
        <v>N</v>
      </c>
      <c r="AA932" s="15">
        <f xml:space="preserve"> ((RAW!Z932 / 10000000000) * 1000)</f>
        <v>3.6909999999999998E-3</v>
      </c>
      <c r="AB932" s="15">
        <f xml:space="preserve"> RAW!AA932 / 5</f>
        <v>1115</v>
      </c>
      <c r="AC932" s="16">
        <f xml:space="preserve"> ((RAW!AB932 / 1000000) * 1000)</f>
        <v>0</v>
      </c>
    </row>
    <row r="933" spans="1:29" x14ac:dyDescent="0.25">
      <c r="A933">
        <v>167580000</v>
      </c>
      <c r="B933" s="14">
        <f t="shared" si="15"/>
        <v>46.55</v>
      </c>
      <c r="C933" s="15">
        <f xml:space="preserve"> RAW!B933 / 5</f>
        <v>1115</v>
      </c>
      <c r="D933" s="15">
        <f xml:space="preserve"> RAW!C933 / 5</f>
        <v>-538.4</v>
      </c>
      <c r="E933" s="16">
        <f xml:space="preserve"> RAW!D933 / 5</f>
        <v>385.2</v>
      </c>
      <c r="F933" s="15">
        <f xml:space="preserve"> RAW!E933 / 5000</f>
        <v>1.3048</v>
      </c>
      <c r="G933" s="15">
        <f xml:space="preserve"> RAW!F933 / 5000</f>
        <v>-0.51600000000000001</v>
      </c>
      <c r="H933" s="15">
        <f xml:space="preserve"> RAW!G933 / 5000</f>
        <v>-0.187</v>
      </c>
      <c r="I933" s="15">
        <f xml:space="preserve"> RAW!H933 / 5000</f>
        <v>-8.4599999999999995E-2</v>
      </c>
      <c r="J933" s="16">
        <f xml:space="preserve"> RAW!I933 / 5000</f>
        <v>0.30299999999999999</v>
      </c>
      <c r="K933" s="16">
        <f xml:space="preserve"> RAW!J933</f>
        <v>11111001</v>
      </c>
      <c r="L933" s="17">
        <f xml:space="preserve"> ((RAW!K933 / 10000000000) * 1000)</f>
        <v>0.117729</v>
      </c>
      <c r="M933" s="18">
        <f xml:space="preserve"> ((RAW!L933 / 1000000000) * 1000)</f>
        <v>162.73790299999999</v>
      </c>
      <c r="N933" s="15" t="str">
        <f xml:space="preserve"> RAW!M933</f>
        <v>R</v>
      </c>
      <c r="O933" s="15" t="str">
        <f xml:space="preserve"> RAW!N933</f>
        <v>L</v>
      </c>
      <c r="P933" s="16" t="str">
        <f xml:space="preserve"> RAW!O933</f>
        <v>-</v>
      </c>
      <c r="Q933" s="17">
        <f xml:space="preserve"> ((RAW!P933 / 10000000000) * 1000)</f>
        <v>0</v>
      </c>
      <c r="R933" s="18">
        <f xml:space="preserve"> ((RAW!Q933 / 1000000000) * 1000)</f>
        <v>0.697797</v>
      </c>
      <c r="S933" s="15" t="str">
        <f xml:space="preserve"> RAW!R933</f>
        <v>S</v>
      </c>
      <c r="T933" s="15" t="str">
        <f xml:space="preserve"> RAW!S933</f>
        <v>L</v>
      </c>
      <c r="U933" s="16" t="str">
        <f xml:space="preserve"> RAW!T933</f>
        <v>N</v>
      </c>
      <c r="V933" s="17">
        <f xml:space="preserve"> ((RAW!U933 / 10000000000) * 1000)</f>
        <v>0</v>
      </c>
      <c r="W933" s="18">
        <f xml:space="preserve"> ((RAW!V933 / 1000000000) * 1000)</f>
        <v>266.054687</v>
      </c>
      <c r="X933" s="15" t="str">
        <f xml:space="preserve"> RAW!W933</f>
        <v>S</v>
      </c>
      <c r="Y933" s="15" t="str">
        <f xml:space="preserve"> RAW!X933</f>
        <v>L</v>
      </c>
      <c r="Z933" s="16" t="str">
        <f xml:space="preserve"> RAW!Y933</f>
        <v>N</v>
      </c>
      <c r="AA933" s="15">
        <f xml:space="preserve"> ((RAW!Z933 / 10000000000) * 1000)</f>
        <v>0.117729</v>
      </c>
      <c r="AB933" s="15">
        <f xml:space="preserve"> RAW!AA933 / 5</f>
        <v>1115</v>
      </c>
      <c r="AC933" s="16">
        <f xml:space="preserve"> ((RAW!AB933 / 1000000) * 1000)</f>
        <v>0</v>
      </c>
    </row>
    <row r="934" spans="1:29" x14ac:dyDescent="0.25">
      <c r="A934">
        <v>167760000</v>
      </c>
      <c r="B934" s="14">
        <f t="shared" si="15"/>
        <v>46.6</v>
      </c>
      <c r="C934" s="15">
        <f xml:space="preserve"> RAW!B934 / 5</f>
        <v>1115</v>
      </c>
      <c r="D934" s="15">
        <f xml:space="preserve"> RAW!C934 / 5</f>
        <v>-538.4</v>
      </c>
      <c r="E934" s="16">
        <f xml:space="preserve"> RAW!D934 / 5</f>
        <v>385.2</v>
      </c>
      <c r="F934" s="15">
        <f xml:space="preserve"> RAW!E934 / 5000</f>
        <v>1.3048</v>
      </c>
      <c r="G934" s="15">
        <f xml:space="preserve"> RAW!F934 / 5000</f>
        <v>-0.51580000000000004</v>
      </c>
      <c r="H934" s="15">
        <f xml:space="preserve"> RAW!G934 / 5000</f>
        <v>-0.187</v>
      </c>
      <c r="I934" s="15">
        <f xml:space="preserve"> RAW!H934 / 5000</f>
        <v>-8.4599999999999995E-2</v>
      </c>
      <c r="J934" s="16">
        <f xml:space="preserve"> RAW!I934 / 5000</f>
        <v>0.30299999999999999</v>
      </c>
      <c r="K934" s="16">
        <f xml:space="preserve"> RAW!J934</f>
        <v>11111001</v>
      </c>
      <c r="L934" s="17">
        <f xml:space="preserve"> ((RAW!K934 / 10000000000) * 1000)</f>
        <v>5.986E-3</v>
      </c>
      <c r="M934" s="18">
        <f xml:space="preserve"> ((RAW!L934 / 1000000000) * 1000)</f>
        <v>162.63582100000002</v>
      </c>
      <c r="N934" s="15" t="str">
        <f xml:space="preserve"> RAW!M934</f>
        <v>R</v>
      </c>
      <c r="O934" s="15" t="str">
        <f xml:space="preserve"> RAW!N934</f>
        <v>L</v>
      </c>
      <c r="P934" s="16" t="str">
        <f xml:space="preserve"> RAW!O934</f>
        <v>-</v>
      </c>
      <c r="Q934" s="17">
        <f xml:space="preserve"> ((RAW!P934 / 10000000000) * 1000)</f>
        <v>0</v>
      </c>
      <c r="R934" s="18">
        <f xml:space="preserve"> ((RAW!Q934 / 1000000000) * 1000)</f>
        <v>0.697797</v>
      </c>
      <c r="S934" s="15" t="str">
        <f xml:space="preserve"> RAW!R934</f>
        <v>S</v>
      </c>
      <c r="T934" s="15" t="str">
        <f xml:space="preserve"> RAW!S934</f>
        <v>L</v>
      </c>
      <c r="U934" s="16" t="str">
        <f xml:space="preserve"> RAW!T934</f>
        <v>N</v>
      </c>
      <c r="V934" s="17">
        <f xml:space="preserve"> ((RAW!U934 / 10000000000) * 1000)</f>
        <v>0</v>
      </c>
      <c r="W934" s="18">
        <f xml:space="preserve"> ((RAW!V934 / 1000000000) * 1000)</f>
        <v>266.054687</v>
      </c>
      <c r="X934" s="15" t="str">
        <f xml:space="preserve"> RAW!W934</f>
        <v>S</v>
      </c>
      <c r="Y934" s="15" t="str">
        <f xml:space="preserve"> RAW!X934</f>
        <v>L</v>
      </c>
      <c r="Z934" s="16" t="str">
        <f xml:space="preserve"> RAW!Y934</f>
        <v>N</v>
      </c>
      <c r="AA934" s="15">
        <f xml:space="preserve"> ((RAW!Z934 / 10000000000) * 1000)</f>
        <v>5.986E-3</v>
      </c>
      <c r="AB934" s="15">
        <f xml:space="preserve"> RAW!AA934 / 5</f>
        <v>1115</v>
      </c>
      <c r="AC934" s="16">
        <f xml:space="preserve"> ((RAW!AB934 / 1000000) * 1000)</f>
        <v>0</v>
      </c>
    </row>
    <row r="935" spans="1:29" x14ac:dyDescent="0.25">
      <c r="A935">
        <v>167940000</v>
      </c>
      <c r="B935" s="14">
        <f t="shared" si="15"/>
        <v>46.65</v>
      </c>
      <c r="C935" s="15">
        <f xml:space="preserve"> RAW!B935 / 5</f>
        <v>1115</v>
      </c>
      <c r="D935" s="15">
        <f xml:space="preserve"> RAW!C935 / 5</f>
        <v>-538.4</v>
      </c>
      <c r="E935" s="16">
        <f xml:space="preserve"> RAW!D935 / 5</f>
        <v>385.2</v>
      </c>
      <c r="F935" s="15">
        <f xml:space="preserve"> RAW!E935 / 5000</f>
        <v>1.3049999999999999</v>
      </c>
      <c r="G935" s="15">
        <f xml:space="preserve"> RAW!F935 / 5000</f>
        <v>-0.51600000000000001</v>
      </c>
      <c r="H935" s="15">
        <f xml:space="preserve"> RAW!G935 / 5000</f>
        <v>-0.18720000000000001</v>
      </c>
      <c r="I935" s="15">
        <f xml:space="preserve"> RAW!H935 / 5000</f>
        <v>-8.4199999999999997E-2</v>
      </c>
      <c r="J935" s="16">
        <f xml:space="preserve"> RAW!I935 / 5000</f>
        <v>0.30299999999999999</v>
      </c>
      <c r="K935" s="16">
        <f xml:space="preserve"> RAW!J935</f>
        <v>11111001</v>
      </c>
      <c r="L935" s="17">
        <f xml:space="preserve"> ((RAW!K935 / 10000000000) * 1000)</f>
        <v>0</v>
      </c>
      <c r="M935" s="18">
        <f xml:space="preserve"> ((RAW!L935 / 1000000000) * 1000)</f>
        <v>162.452709</v>
      </c>
      <c r="N935" s="15" t="str">
        <f xml:space="preserve"> RAW!M935</f>
        <v>R</v>
      </c>
      <c r="O935" s="15" t="str">
        <f xml:space="preserve"> RAW!N935</f>
        <v>L</v>
      </c>
      <c r="P935" s="16" t="str">
        <f xml:space="preserve"> RAW!O935</f>
        <v>-</v>
      </c>
      <c r="Q935" s="17">
        <f xml:space="preserve"> ((RAW!P935 / 10000000000) * 1000)</f>
        <v>0</v>
      </c>
      <c r="R935" s="18">
        <f xml:space="preserve"> ((RAW!Q935 / 1000000000) * 1000)</f>
        <v>0.697797</v>
      </c>
      <c r="S935" s="15" t="str">
        <f xml:space="preserve"> RAW!R935</f>
        <v>S</v>
      </c>
      <c r="T935" s="15" t="str">
        <f xml:space="preserve"> RAW!S935</f>
        <v>L</v>
      </c>
      <c r="U935" s="16" t="str">
        <f xml:space="preserve"> RAW!T935</f>
        <v>N</v>
      </c>
      <c r="V935" s="17">
        <f xml:space="preserve"> ((RAW!U935 / 10000000000) * 1000)</f>
        <v>0</v>
      </c>
      <c r="W935" s="18">
        <f xml:space="preserve"> ((RAW!V935 / 1000000000) * 1000)</f>
        <v>266.054687</v>
      </c>
      <c r="X935" s="15" t="str">
        <f xml:space="preserve"> RAW!W935</f>
        <v>S</v>
      </c>
      <c r="Y935" s="15" t="str">
        <f xml:space="preserve"> RAW!X935</f>
        <v>L</v>
      </c>
      <c r="Z935" s="16" t="str">
        <f xml:space="preserve"> RAW!Y935</f>
        <v>N</v>
      </c>
      <c r="AA935" s="15">
        <f xml:space="preserve"> ((RAW!Z935 / 10000000000) * 1000)</f>
        <v>0</v>
      </c>
      <c r="AB935" s="15">
        <f xml:space="preserve"> RAW!AA935 / 5</f>
        <v>1115</v>
      </c>
      <c r="AC935" s="16">
        <f xml:space="preserve"> ((RAW!AB935 / 1000000) * 1000)</f>
        <v>0</v>
      </c>
    </row>
    <row r="936" spans="1:29" x14ac:dyDescent="0.25">
      <c r="A936">
        <v>168120000</v>
      </c>
      <c r="B936" s="14">
        <f t="shared" si="15"/>
        <v>46.7</v>
      </c>
      <c r="C936" s="15">
        <f xml:space="preserve"> RAW!B936 / 5</f>
        <v>1115</v>
      </c>
      <c r="D936" s="15">
        <f xml:space="preserve"> RAW!C936 / 5</f>
        <v>-538.4</v>
      </c>
      <c r="E936" s="16">
        <f xml:space="preserve"> RAW!D936 / 5</f>
        <v>385.2</v>
      </c>
      <c r="F936" s="15">
        <f xml:space="preserve"> RAW!E936 / 5000</f>
        <v>1.3049999999999999</v>
      </c>
      <c r="G936" s="15">
        <f xml:space="preserve"> RAW!F936 / 5000</f>
        <v>-0.51600000000000001</v>
      </c>
      <c r="H936" s="15">
        <f xml:space="preserve"> RAW!G936 / 5000</f>
        <v>-0.187</v>
      </c>
      <c r="I936" s="15">
        <f xml:space="preserve"> RAW!H936 / 5000</f>
        <v>-8.4400000000000003E-2</v>
      </c>
      <c r="J936" s="16">
        <f xml:space="preserve"> RAW!I936 / 5000</f>
        <v>0.30299999999999999</v>
      </c>
      <c r="K936" s="16">
        <f xml:space="preserve"> RAW!J936</f>
        <v>11111001</v>
      </c>
      <c r="L936" s="17">
        <f xml:space="preserve"> ((RAW!K936 / 10000000000) * 1000)</f>
        <v>0.11473599999999999</v>
      </c>
      <c r="M936" s="18">
        <f xml:space="preserve"> ((RAW!L936 / 1000000000) * 1000)</f>
        <v>162.28394700000001</v>
      </c>
      <c r="N936" s="15" t="str">
        <f xml:space="preserve"> RAW!M936</f>
        <v>R</v>
      </c>
      <c r="O936" s="15" t="str">
        <f xml:space="preserve"> RAW!N936</f>
        <v>L</v>
      </c>
      <c r="P936" s="16" t="str">
        <f xml:space="preserve"> RAW!O936</f>
        <v>-</v>
      </c>
      <c r="Q936" s="17">
        <f xml:space="preserve"> ((RAW!P936 / 10000000000) * 1000)</f>
        <v>0</v>
      </c>
      <c r="R936" s="18">
        <f xml:space="preserve"> ((RAW!Q936 / 1000000000) * 1000)</f>
        <v>0.697797</v>
      </c>
      <c r="S936" s="15" t="str">
        <f xml:space="preserve"> RAW!R936</f>
        <v>S</v>
      </c>
      <c r="T936" s="15" t="str">
        <f xml:space="preserve"> RAW!S936</f>
        <v>L</v>
      </c>
      <c r="U936" s="16" t="str">
        <f xml:space="preserve"> RAW!T936</f>
        <v>N</v>
      </c>
      <c r="V936" s="17">
        <f xml:space="preserve"> ((RAW!U936 / 10000000000) * 1000)</f>
        <v>0</v>
      </c>
      <c r="W936" s="18">
        <f xml:space="preserve"> ((RAW!V936 / 1000000000) * 1000)</f>
        <v>266.054687</v>
      </c>
      <c r="X936" s="15" t="str">
        <f xml:space="preserve"> RAW!W936</f>
        <v>S</v>
      </c>
      <c r="Y936" s="15" t="str">
        <f xml:space="preserve"> RAW!X936</f>
        <v>L</v>
      </c>
      <c r="Z936" s="16" t="str">
        <f xml:space="preserve"> RAW!Y936</f>
        <v>N</v>
      </c>
      <c r="AA936" s="15">
        <f xml:space="preserve"> ((RAW!Z936 / 10000000000) * 1000)</f>
        <v>0.11473599999999999</v>
      </c>
      <c r="AB936" s="15">
        <f xml:space="preserve"> RAW!AA936 / 5</f>
        <v>1115</v>
      </c>
      <c r="AC936" s="16">
        <f xml:space="preserve"> ((RAW!AB936 / 1000000) * 1000)</f>
        <v>0</v>
      </c>
    </row>
    <row r="937" spans="1:29" x14ac:dyDescent="0.25">
      <c r="A937">
        <v>168300000</v>
      </c>
      <c r="B937" s="14">
        <f t="shared" si="15"/>
        <v>46.75</v>
      </c>
      <c r="C937" s="15">
        <f xml:space="preserve"> RAW!B937 / 5</f>
        <v>1115</v>
      </c>
      <c r="D937" s="15">
        <f xml:space="preserve"> RAW!C937 / 5</f>
        <v>-538.4</v>
      </c>
      <c r="E937" s="16">
        <f xml:space="preserve"> RAW!D937 / 5</f>
        <v>385.2</v>
      </c>
      <c r="F937" s="15">
        <f xml:space="preserve"> RAW!E937 / 5000</f>
        <v>1.3048</v>
      </c>
      <c r="G937" s="15">
        <f xml:space="preserve"> RAW!F937 / 5000</f>
        <v>-0.51619999999999999</v>
      </c>
      <c r="H937" s="15">
        <f xml:space="preserve"> RAW!G937 / 5000</f>
        <v>-0.187</v>
      </c>
      <c r="I937" s="15">
        <f xml:space="preserve"> RAW!H937 / 5000</f>
        <v>-8.4599999999999995E-2</v>
      </c>
      <c r="J937" s="16">
        <f xml:space="preserve"> RAW!I937 / 5000</f>
        <v>0.30280000000000001</v>
      </c>
      <c r="K937" s="16">
        <f xml:space="preserve"> RAW!J937</f>
        <v>11111001</v>
      </c>
      <c r="L937" s="17">
        <f xml:space="preserve"> ((RAW!K937 / 10000000000) * 1000)</f>
        <v>0.20153599999999999</v>
      </c>
      <c r="M937" s="18">
        <f xml:space="preserve"> ((RAW!L937 / 1000000000) * 1000)</f>
        <v>162.127557</v>
      </c>
      <c r="N937" s="15" t="str">
        <f xml:space="preserve"> RAW!M937</f>
        <v>R</v>
      </c>
      <c r="O937" s="15" t="str">
        <f xml:space="preserve"> RAW!N937</f>
        <v>L</v>
      </c>
      <c r="P937" s="16" t="str">
        <f xml:space="preserve"> RAW!O937</f>
        <v>-</v>
      </c>
      <c r="Q937" s="17">
        <f xml:space="preserve"> ((RAW!P937 / 10000000000) * 1000)</f>
        <v>0</v>
      </c>
      <c r="R937" s="18">
        <f xml:space="preserve"> ((RAW!Q937 / 1000000000) * 1000)</f>
        <v>0.697797</v>
      </c>
      <c r="S937" s="15" t="str">
        <f xml:space="preserve"> RAW!R937</f>
        <v>S</v>
      </c>
      <c r="T937" s="15" t="str">
        <f xml:space="preserve"> RAW!S937</f>
        <v>L</v>
      </c>
      <c r="U937" s="16" t="str">
        <f xml:space="preserve"> RAW!T937</f>
        <v>N</v>
      </c>
      <c r="V937" s="17">
        <f xml:space="preserve"> ((RAW!U937 / 10000000000) * 1000)</f>
        <v>0</v>
      </c>
      <c r="W937" s="18">
        <f xml:space="preserve"> ((RAW!V937 / 1000000000) * 1000)</f>
        <v>266.054687</v>
      </c>
      <c r="X937" s="15" t="str">
        <f xml:space="preserve"> RAW!W937</f>
        <v>S</v>
      </c>
      <c r="Y937" s="15" t="str">
        <f xml:space="preserve"> RAW!X937</f>
        <v>L</v>
      </c>
      <c r="Z937" s="16" t="str">
        <f xml:space="preserve"> RAW!Y937</f>
        <v>N</v>
      </c>
      <c r="AA937" s="15">
        <f xml:space="preserve"> ((RAW!Z937 / 10000000000) * 1000)</f>
        <v>0.20153599999999999</v>
      </c>
      <c r="AB937" s="15">
        <f xml:space="preserve"> RAW!AA937 / 5</f>
        <v>1115</v>
      </c>
      <c r="AC937" s="16">
        <f xml:space="preserve"> ((RAW!AB937 / 1000000) * 1000)</f>
        <v>0</v>
      </c>
    </row>
    <row r="938" spans="1:29" x14ac:dyDescent="0.25">
      <c r="A938">
        <v>168480000</v>
      </c>
      <c r="B938" s="14">
        <f t="shared" si="15"/>
        <v>46.8</v>
      </c>
      <c r="C938" s="15">
        <f xml:space="preserve"> RAW!B938 / 5</f>
        <v>1115</v>
      </c>
      <c r="D938" s="15">
        <f xml:space="preserve"> RAW!C938 / 5</f>
        <v>-538.4</v>
      </c>
      <c r="E938" s="16">
        <f xml:space="preserve"> RAW!D938 / 5</f>
        <v>385.2</v>
      </c>
      <c r="F938" s="15">
        <f xml:space="preserve"> RAW!E938 / 5000</f>
        <v>1.3049999999999999</v>
      </c>
      <c r="G938" s="15">
        <f xml:space="preserve"> RAW!F938 / 5000</f>
        <v>-0.51600000000000001</v>
      </c>
      <c r="H938" s="15">
        <f xml:space="preserve"> RAW!G938 / 5000</f>
        <v>-0.18720000000000001</v>
      </c>
      <c r="I938" s="15">
        <f xml:space="preserve"> RAW!H938 / 5000</f>
        <v>-8.4599999999999995E-2</v>
      </c>
      <c r="J938" s="16">
        <f xml:space="preserve"> RAW!I938 / 5000</f>
        <v>0.30280000000000001</v>
      </c>
      <c r="K938" s="16">
        <f xml:space="preserve"> RAW!J938</f>
        <v>11111001</v>
      </c>
      <c r="L938" s="17">
        <f xml:space="preserve"> ((RAW!K938 / 10000000000) * 1000)</f>
        <v>0.14945599999999998</v>
      </c>
      <c r="M938" s="18">
        <f xml:space="preserve"> ((RAW!L938 / 1000000000) * 1000)</f>
        <v>161.977136</v>
      </c>
      <c r="N938" s="15" t="str">
        <f xml:space="preserve"> RAW!M938</f>
        <v>R</v>
      </c>
      <c r="O938" s="15" t="str">
        <f xml:space="preserve"> RAW!N938</f>
        <v>L</v>
      </c>
      <c r="P938" s="16" t="str">
        <f xml:space="preserve"> RAW!O938</f>
        <v>-</v>
      </c>
      <c r="Q938" s="17">
        <f xml:space="preserve"> ((RAW!P938 / 10000000000) * 1000)</f>
        <v>0</v>
      </c>
      <c r="R938" s="18">
        <f xml:space="preserve"> ((RAW!Q938 / 1000000000) * 1000)</f>
        <v>0.697797</v>
      </c>
      <c r="S938" s="15" t="str">
        <f xml:space="preserve"> RAW!R938</f>
        <v>S</v>
      </c>
      <c r="T938" s="15" t="str">
        <f xml:space="preserve"> RAW!S938</f>
        <v>L</v>
      </c>
      <c r="U938" s="16" t="str">
        <f xml:space="preserve"> RAW!T938</f>
        <v>N</v>
      </c>
      <c r="V938" s="17">
        <f xml:space="preserve"> ((RAW!U938 / 10000000000) * 1000)</f>
        <v>0</v>
      </c>
      <c r="W938" s="18">
        <f xml:space="preserve"> ((RAW!V938 / 1000000000) * 1000)</f>
        <v>266.054687</v>
      </c>
      <c r="X938" s="15" t="str">
        <f xml:space="preserve"> RAW!W938</f>
        <v>S</v>
      </c>
      <c r="Y938" s="15" t="str">
        <f xml:space="preserve"> RAW!X938</f>
        <v>L</v>
      </c>
      <c r="Z938" s="16" t="str">
        <f xml:space="preserve"> RAW!Y938</f>
        <v>N</v>
      </c>
      <c r="AA938" s="15">
        <f xml:space="preserve"> ((RAW!Z938 / 10000000000) * 1000)</f>
        <v>0.14945599999999998</v>
      </c>
      <c r="AB938" s="15">
        <f xml:space="preserve"> RAW!AA938 / 5</f>
        <v>1115</v>
      </c>
      <c r="AC938" s="16">
        <f xml:space="preserve"> ((RAW!AB938 / 1000000) * 1000)</f>
        <v>0</v>
      </c>
    </row>
    <row r="939" spans="1:29" x14ac:dyDescent="0.25">
      <c r="A939">
        <v>168660000</v>
      </c>
      <c r="B939" s="14">
        <f t="shared" si="15"/>
        <v>46.85</v>
      </c>
      <c r="C939" s="15">
        <f xml:space="preserve"> RAW!B939 / 5</f>
        <v>1115</v>
      </c>
      <c r="D939" s="15">
        <f xml:space="preserve"> RAW!C939 / 5</f>
        <v>-538.4</v>
      </c>
      <c r="E939" s="16">
        <f xml:space="preserve"> RAW!D939 / 5</f>
        <v>385.2</v>
      </c>
      <c r="F939" s="15">
        <f xml:space="preserve"> RAW!E939 / 5000</f>
        <v>1.3049999999999999</v>
      </c>
      <c r="G939" s="15">
        <f xml:space="preserve"> RAW!F939 / 5000</f>
        <v>-0.51580000000000004</v>
      </c>
      <c r="H939" s="15">
        <f xml:space="preserve"> RAW!G939 / 5000</f>
        <v>-0.18720000000000001</v>
      </c>
      <c r="I939" s="15">
        <f xml:space="preserve"> RAW!H939 / 5000</f>
        <v>-8.4599999999999995E-2</v>
      </c>
      <c r="J939" s="16">
        <f xml:space="preserve"> RAW!I939 / 5000</f>
        <v>0.30299999999999999</v>
      </c>
      <c r="K939" s="16">
        <f xml:space="preserve"> RAW!J939</f>
        <v>11111001</v>
      </c>
      <c r="L939" s="17">
        <f xml:space="preserve"> ((RAW!K939 / 10000000000) * 1000)</f>
        <v>0.152249</v>
      </c>
      <c r="M939" s="18">
        <f xml:space="preserve"> ((RAW!L939 / 1000000000) * 1000)</f>
        <v>161.83981900000001</v>
      </c>
      <c r="N939" s="15" t="str">
        <f xml:space="preserve"> RAW!M939</f>
        <v>R</v>
      </c>
      <c r="O939" s="15" t="str">
        <f xml:space="preserve"> RAW!N939</f>
        <v>L</v>
      </c>
      <c r="P939" s="16" t="str">
        <f xml:space="preserve"> RAW!O939</f>
        <v>-</v>
      </c>
      <c r="Q939" s="17">
        <f xml:space="preserve"> ((RAW!P939 / 10000000000) * 1000)</f>
        <v>0</v>
      </c>
      <c r="R939" s="18">
        <f xml:space="preserve"> ((RAW!Q939 / 1000000000) * 1000)</f>
        <v>0.697797</v>
      </c>
      <c r="S939" s="15" t="str">
        <f xml:space="preserve"> RAW!R939</f>
        <v>S</v>
      </c>
      <c r="T939" s="15" t="str">
        <f xml:space="preserve"> RAW!S939</f>
        <v>L</v>
      </c>
      <c r="U939" s="16" t="str">
        <f xml:space="preserve"> RAW!T939</f>
        <v>N</v>
      </c>
      <c r="V939" s="17">
        <f xml:space="preserve"> ((RAW!U939 / 10000000000) * 1000)</f>
        <v>0</v>
      </c>
      <c r="W939" s="18">
        <f xml:space="preserve"> ((RAW!V939 / 1000000000) * 1000)</f>
        <v>266.054687</v>
      </c>
      <c r="X939" s="15" t="str">
        <f xml:space="preserve"> RAW!W939</f>
        <v>S</v>
      </c>
      <c r="Y939" s="15" t="str">
        <f xml:space="preserve"> RAW!X939</f>
        <v>L</v>
      </c>
      <c r="Z939" s="16" t="str">
        <f xml:space="preserve"> RAW!Y939</f>
        <v>N</v>
      </c>
      <c r="AA939" s="15">
        <f xml:space="preserve"> ((RAW!Z939 / 10000000000) * 1000)</f>
        <v>0.152249</v>
      </c>
      <c r="AB939" s="15">
        <f xml:space="preserve"> RAW!AA939 / 5</f>
        <v>1115</v>
      </c>
      <c r="AC939" s="16">
        <f xml:space="preserve"> ((RAW!AB939 / 1000000) * 1000)</f>
        <v>0</v>
      </c>
    </row>
    <row r="940" spans="1:29" x14ac:dyDescent="0.25">
      <c r="A940">
        <v>168840000</v>
      </c>
      <c r="B940" s="14">
        <f t="shared" si="15"/>
        <v>46.9</v>
      </c>
      <c r="C940" s="15">
        <f xml:space="preserve"> RAW!B940 / 5</f>
        <v>1115</v>
      </c>
      <c r="D940" s="15">
        <f xml:space="preserve"> RAW!C940 / 5</f>
        <v>-538.4</v>
      </c>
      <c r="E940" s="16">
        <f xml:space="preserve"> RAW!D940 / 5</f>
        <v>385.2</v>
      </c>
      <c r="F940" s="15">
        <f xml:space="preserve"> RAW!E940 / 5000</f>
        <v>1.3048</v>
      </c>
      <c r="G940" s="15">
        <f xml:space="preserve"> RAW!F940 / 5000</f>
        <v>-0.51600000000000001</v>
      </c>
      <c r="H940" s="15">
        <f xml:space="preserve"> RAW!G940 / 5000</f>
        <v>-0.18740000000000001</v>
      </c>
      <c r="I940" s="15">
        <f xml:space="preserve"> RAW!H940 / 5000</f>
        <v>-8.48E-2</v>
      </c>
      <c r="J940" s="16">
        <f xml:space="preserve"> RAW!I940 / 5000</f>
        <v>0.30299999999999999</v>
      </c>
      <c r="K940" s="16">
        <f xml:space="preserve"> RAW!J940</f>
        <v>11111001</v>
      </c>
      <c r="L940" s="17">
        <f xml:space="preserve"> ((RAW!K940 / 10000000000) * 1000)</f>
        <v>7.9810000000000002E-3</v>
      </c>
      <c r="M940" s="18">
        <f xml:space="preserve"> ((RAW!L940 / 1000000000) * 1000)</f>
        <v>161.677775</v>
      </c>
      <c r="N940" s="15" t="str">
        <f xml:space="preserve"> RAW!M940</f>
        <v>R</v>
      </c>
      <c r="O940" s="15" t="str">
        <f xml:space="preserve"> RAW!N940</f>
        <v>L</v>
      </c>
      <c r="P940" s="16" t="str">
        <f xml:space="preserve"> RAW!O940</f>
        <v>-</v>
      </c>
      <c r="Q940" s="17">
        <f xml:space="preserve"> ((RAW!P940 / 10000000000) * 1000)</f>
        <v>0</v>
      </c>
      <c r="R940" s="18">
        <f xml:space="preserve"> ((RAW!Q940 / 1000000000) * 1000)</f>
        <v>0.697797</v>
      </c>
      <c r="S940" s="15" t="str">
        <f xml:space="preserve"> RAW!R940</f>
        <v>S</v>
      </c>
      <c r="T940" s="15" t="str">
        <f xml:space="preserve"> RAW!S940</f>
        <v>L</v>
      </c>
      <c r="U940" s="16" t="str">
        <f xml:space="preserve"> RAW!T940</f>
        <v>N</v>
      </c>
      <c r="V940" s="17">
        <f xml:space="preserve"> ((RAW!U940 / 10000000000) * 1000)</f>
        <v>0</v>
      </c>
      <c r="W940" s="18">
        <f xml:space="preserve"> ((RAW!V940 / 1000000000) * 1000)</f>
        <v>266.054687</v>
      </c>
      <c r="X940" s="15" t="str">
        <f xml:space="preserve"> RAW!W940</f>
        <v>S</v>
      </c>
      <c r="Y940" s="15" t="str">
        <f xml:space="preserve"> RAW!X940</f>
        <v>L</v>
      </c>
      <c r="Z940" s="16" t="str">
        <f xml:space="preserve"> RAW!Y940</f>
        <v>N</v>
      </c>
      <c r="AA940" s="15">
        <f xml:space="preserve"> ((RAW!Z940 / 10000000000) * 1000)</f>
        <v>7.9810000000000002E-3</v>
      </c>
      <c r="AB940" s="15">
        <f xml:space="preserve"> RAW!AA940 / 5</f>
        <v>1115</v>
      </c>
      <c r="AC940" s="16">
        <f xml:space="preserve"> ((RAW!AB940 / 1000000) * 1000)</f>
        <v>0</v>
      </c>
    </row>
    <row r="941" spans="1:29" x14ac:dyDescent="0.25">
      <c r="A941">
        <v>169020000</v>
      </c>
      <c r="B941" s="14">
        <f t="shared" si="15"/>
        <v>46.95</v>
      </c>
      <c r="C941" s="15">
        <f xml:space="preserve"> RAW!B941 / 5</f>
        <v>1115</v>
      </c>
      <c r="D941" s="15">
        <f xml:space="preserve"> RAW!C941 / 5</f>
        <v>-538.4</v>
      </c>
      <c r="E941" s="16">
        <f xml:space="preserve"> RAW!D941 / 5</f>
        <v>385.2</v>
      </c>
      <c r="F941" s="15">
        <f xml:space="preserve"> RAW!E941 / 5000</f>
        <v>1.3049999999999999</v>
      </c>
      <c r="G941" s="15">
        <f xml:space="preserve"> RAW!F941 / 5000</f>
        <v>-0.51580000000000004</v>
      </c>
      <c r="H941" s="15">
        <f xml:space="preserve"> RAW!G941 / 5000</f>
        <v>-0.187</v>
      </c>
      <c r="I941" s="15">
        <f xml:space="preserve"> RAW!H941 / 5000</f>
        <v>-8.4400000000000003E-2</v>
      </c>
      <c r="J941" s="16">
        <f xml:space="preserve"> RAW!I941 / 5000</f>
        <v>0.30299999999999999</v>
      </c>
      <c r="K941" s="16">
        <f xml:space="preserve"> RAW!J941</f>
        <v>11111001</v>
      </c>
      <c r="L941" s="17">
        <f xml:space="preserve"> ((RAW!K941 / 10000000000) * 1000)</f>
        <v>3.9899999999999996E-3</v>
      </c>
      <c r="M941" s="18">
        <f xml:space="preserve"> ((RAW!L941 / 1000000000) * 1000)</f>
        <v>161.56486799999999</v>
      </c>
      <c r="N941" s="15" t="str">
        <f xml:space="preserve"> RAW!M941</f>
        <v>R</v>
      </c>
      <c r="O941" s="15" t="str">
        <f xml:space="preserve"> RAW!N941</f>
        <v>L</v>
      </c>
      <c r="P941" s="16" t="str">
        <f xml:space="preserve"> RAW!O941</f>
        <v>-</v>
      </c>
      <c r="Q941" s="17">
        <f xml:space="preserve"> ((RAW!P941 / 10000000000) * 1000)</f>
        <v>0</v>
      </c>
      <c r="R941" s="18">
        <f xml:space="preserve"> ((RAW!Q941 / 1000000000) * 1000)</f>
        <v>0.697797</v>
      </c>
      <c r="S941" s="15" t="str">
        <f xml:space="preserve"> RAW!R941</f>
        <v>S</v>
      </c>
      <c r="T941" s="15" t="str">
        <f xml:space="preserve"> RAW!S941</f>
        <v>L</v>
      </c>
      <c r="U941" s="16" t="str">
        <f xml:space="preserve"> RAW!T941</f>
        <v>N</v>
      </c>
      <c r="V941" s="17">
        <f xml:space="preserve"> ((RAW!U941 / 10000000000) * 1000)</f>
        <v>0</v>
      </c>
      <c r="W941" s="18">
        <f xml:space="preserve"> ((RAW!V941 / 1000000000) * 1000)</f>
        <v>266.054687</v>
      </c>
      <c r="X941" s="15" t="str">
        <f xml:space="preserve"> RAW!W941</f>
        <v>S</v>
      </c>
      <c r="Y941" s="15" t="str">
        <f xml:space="preserve"> RAW!X941</f>
        <v>L</v>
      </c>
      <c r="Z941" s="16" t="str">
        <f xml:space="preserve"> RAW!Y941</f>
        <v>N</v>
      </c>
      <c r="AA941" s="15">
        <f xml:space="preserve"> ((RAW!Z941 / 10000000000) * 1000)</f>
        <v>3.9899999999999996E-3</v>
      </c>
      <c r="AB941" s="15">
        <f xml:space="preserve"> RAW!AA941 / 5</f>
        <v>1115</v>
      </c>
      <c r="AC941" s="16">
        <f xml:space="preserve"> ((RAW!AB941 / 1000000) * 1000)</f>
        <v>0</v>
      </c>
    </row>
    <row r="942" spans="1:29" x14ac:dyDescent="0.25">
      <c r="A942">
        <v>169200000</v>
      </c>
      <c r="B942" s="14">
        <f t="shared" si="15"/>
        <v>47</v>
      </c>
      <c r="C942" s="15">
        <f xml:space="preserve"> RAW!B942 / 5</f>
        <v>1115</v>
      </c>
      <c r="D942" s="15">
        <f xml:space="preserve"> RAW!C942 / 5</f>
        <v>-538.4</v>
      </c>
      <c r="E942" s="16">
        <f xml:space="preserve"> RAW!D942 / 5</f>
        <v>385.2</v>
      </c>
      <c r="F942" s="15">
        <f xml:space="preserve"> RAW!E942 / 5000</f>
        <v>1.3049999999999999</v>
      </c>
      <c r="G942" s="15">
        <f xml:space="preserve"> RAW!F942 / 5000</f>
        <v>-0.51600000000000001</v>
      </c>
      <c r="H942" s="15">
        <f xml:space="preserve"> RAW!G942 / 5000</f>
        <v>-0.187</v>
      </c>
      <c r="I942" s="15">
        <f xml:space="preserve"> RAW!H942 / 5000</f>
        <v>-8.4400000000000003E-2</v>
      </c>
      <c r="J942" s="16">
        <f xml:space="preserve"> RAW!I942 / 5000</f>
        <v>0.30299999999999999</v>
      </c>
      <c r="K942" s="16">
        <f xml:space="preserve"> RAW!J942</f>
        <v>11111001</v>
      </c>
      <c r="L942" s="17">
        <f xml:space="preserve"> ((RAW!K942 / 10000000000) * 1000)</f>
        <v>5.986E-3</v>
      </c>
      <c r="M942" s="18">
        <f xml:space="preserve"> ((RAW!L942 / 1000000000) * 1000)</f>
        <v>161.44070299999998</v>
      </c>
      <c r="N942" s="15" t="str">
        <f xml:space="preserve"> RAW!M942</f>
        <v>R</v>
      </c>
      <c r="O942" s="15" t="str">
        <f xml:space="preserve"> RAW!N942</f>
        <v>L</v>
      </c>
      <c r="P942" s="16" t="str">
        <f xml:space="preserve"> RAW!O942</f>
        <v>-</v>
      </c>
      <c r="Q942" s="17">
        <f xml:space="preserve"> ((RAW!P942 / 10000000000) * 1000)</f>
        <v>0</v>
      </c>
      <c r="R942" s="18">
        <f xml:space="preserve"> ((RAW!Q942 / 1000000000) * 1000)</f>
        <v>0.697797</v>
      </c>
      <c r="S942" s="15" t="str">
        <f xml:space="preserve"> RAW!R942</f>
        <v>S</v>
      </c>
      <c r="T942" s="15" t="str">
        <f xml:space="preserve"> RAW!S942</f>
        <v>L</v>
      </c>
      <c r="U942" s="16" t="str">
        <f xml:space="preserve"> RAW!T942</f>
        <v>N</v>
      </c>
      <c r="V942" s="17">
        <f xml:space="preserve"> ((RAW!U942 / 10000000000) * 1000)</f>
        <v>0</v>
      </c>
      <c r="W942" s="18">
        <f xml:space="preserve"> ((RAW!V942 / 1000000000) * 1000)</f>
        <v>266.054687</v>
      </c>
      <c r="X942" s="15" t="str">
        <f xml:space="preserve"> RAW!W942</f>
        <v>S</v>
      </c>
      <c r="Y942" s="15" t="str">
        <f xml:space="preserve"> RAW!X942</f>
        <v>L</v>
      </c>
      <c r="Z942" s="16" t="str">
        <f xml:space="preserve"> RAW!Y942</f>
        <v>N</v>
      </c>
      <c r="AA942" s="15">
        <f xml:space="preserve"> ((RAW!Z942 / 10000000000) * 1000)</f>
        <v>5.986E-3</v>
      </c>
      <c r="AB942" s="15">
        <f xml:space="preserve"> RAW!AA942 / 5</f>
        <v>1115</v>
      </c>
      <c r="AC942" s="16">
        <f xml:space="preserve"> ((RAW!AB942 / 1000000) * 1000)</f>
        <v>0</v>
      </c>
    </row>
    <row r="943" spans="1:29" x14ac:dyDescent="0.25">
      <c r="A943">
        <v>169380000</v>
      </c>
      <c r="B943" s="14">
        <f t="shared" si="15"/>
        <v>47.05</v>
      </c>
      <c r="C943" s="15">
        <f xml:space="preserve"> RAW!B943 / 5</f>
        <v>1115</v>
      </c>
      <c r="D943" s="15">
        <f xml:space="preserve"> RAW!C943 / 5</f>
        <v>-538.4</v>
      </c>
      <c r="E943" s="16">
        <f xml:space="preserve"> RAW!D943 / 5</f>
        <v>385.2</v>
      </c>
      <c r="F943" s="15">
        <f xml:space="preserve"> RAW!E943 / 5000</f>
        <v>1.3048</v>
      </c>
      <c r="G943" s="15">
        <f xml:space="preserve"> RAW!F943 / 5000</f>
        <v>-0.51600000000000001</v>
      </c>
      <c r="H943" s="15">
        <f xml:space="preserve"> RAW!G943 / 5000</f>
        <v>-0.187</v>
      </c>
      <c r="I943" s="15">
        <f xml:space="preserve"> RAW!H943 / 5000</f>
        <v>-8.4599999999999995E-2</v>
      </c>
      <c r="J943" s="16">
        <f xml:space="preserve"> RAW!I943 / 5000</f>
        <v>0.30320000000000003</v>
      </c>
      <c r="K943" s="16">
        <f xml:space="preserve"> RAW!J943</f>
        <v>11111001</v>
      </c>
      <c r="L943" s="17">
        <f xml:space="preserve"> ((RAW!K943 / 10000000000) * 1000)</f>
        <v>1.0775E-2</v>
      </c>
      <c r="M943" s="18">
        <f xml:space="preserve"> ((RAW!L943 / 1000000000) * 1000)</f>
        <v>161.24982600000001</v>
      </c>
      <c r="N943" s="15" t="str">
        <f xml:space="preserve"> RAW!M943</f>
        <v>R</v>
      </c>
      <c r="O943" s="15" t="str">
        <f xml:space="preserve"> RAW!N943</f>
        <v>L</v>
      </c>
      <c r="P943" s="16" t="str">
        <f xml:space="preserve"> RAW!O943</f>
        <v>-</v>
      </c>
      <c r="Q943" s="17">
        <f xml:space="preserve"> ((RAW!P943 / 10000000000) * 1000)</f>
        <v>0</v>
      </c>
      <c r="R943" s="18">
        <f xml:space="preserve"> ((RAW!Q943 / 1000000000) * 1000)</f>
        <v>0.697797</v>
      </c>
      <c r="S943" s="15" t="str">
        <f xml:space="preserve"> RAW!R943</f>
        <v>S</v>
      </c>
      <c r="T943" s="15" t="str">
        <f xml:space="preserve"> RAW!S943</f>
        <v>L</v>
      </c>
      <c r="U943" s="16" t="str">
        <f xml:space="preserve"> RAW!T943</f>
        <v>N</v>
      </c>
      <c r="V943" s="17">
        <f xml:space="preserve"> ((RAW!U943 / 10000000000) * 1000)</f>
        <v>0</v>
      </c>
      <c r="W943" s="18">
        <f xml:space="preserve"> ((RAW!V943 / 1000000000) * 1000)</f>
        <v>266.054687</v>
      </c>
      <c r="X943" s="15" t="str">
        <f xml:space="preserve"> RAW!W943</f>
        <v>S</v>
      </c>
      <c r="Y943" s="15" t="str">
        <f xml:space="preserve"> RAW!X943</f>
        <v>L</v>
      </c>
      <c r="Z943" s="16" t="str">
        <f xml:space="preserve"> RAW!Y943</f>
        <v>N</v>
      </c>
      <c r="AA943" s="15">
        <f xml:space="preserve"> ((RAW!Z943 / 10000000000) * 1000)</f>
        <v>1.0775E-2</v>
      </c>
      <c r="AB943" s="15">
        <f xml:space="preserve"> RAW!AA943 / 5</f>
        <v>1115</v>
      </c>
      <c r="AC943" s="16">
        <f xml:space="preserve"> ((RAW!AB943 / 1000000) * 1000)</f>
        <v>0</v>
      </c>
    </row>
    <row r="944" spans="1:29" x14ac:dyDescent="0.25">
      <c r="A944">
        <v>169560000</v>
      </c>
      <c r="B944" s="14">
        <f t="shared" si="15"/>
        <v>47.1</v>
      </c>
      <c r="C944" s="15">
        <f xml:space="preserve"> RAW!B944 / 5</f>
        <v>1115</v>
      </c>
      <c r="D944" s="15">
        <f xml:space="preserve"> RAW!C944 / 5</f>
        <v>-538.4</v>
      </c>
      <c r="E944" s="16">
        <f xml:space="preserve"> RAW!D944 / 5</f>
        <v>385.2</v>
      </c>
      <c r="F944" s="15">
        <f xml:space="preserve"> RAW!E944 / 5000</f>
        <v>1.3049999999999999</v>
      </c>
      <c r="G944" s="15">
        <f xml:space="preserve"> RAW!F944 / 5000</f>
        <v>-0.51600000000000001</v>
      </c>
      <c r="H944" s="15">
        <f xml:space="preserve"> RAW!G944 / 5000</f>
        <v>-0.18720000000000001</v>
      </c>
      <c r="I944" s="15">
        <f xml:space="preserve"> RAW!H944 / 5000</f>
        <v>-8.4599999999999995E-2</v>
      </c>
      <c r="J944" s="16">
        <f xml:space="preserve"> RAW!I944 / 5000</f>
        <v>0.30280000000000001</v>
      </c>
      <c r="K944" s="16">
        <f xml:space="preserve"> RAW!J944</f>
        <v>11111001</v>
      </c>
      <c r="L944" s="17">
        <f xml:space="preserve"> ((RAW!K944 / 10000000000) * 1000)</f>
        <v>8.3307999999999993E-2</v>
      </c>
      <c r="M944" s="18">
        <f xml:space="preserve"> ((RAW!L944 / 1000000000) * 1000)</f>
        <v>161.08924500000001</v>
      </c>
      <c r="N944" s="15" t="str">
        <f xml:space="preserve"> RAW!M944</f>
        <v>R</v>
      </c>
      <c r="O944" s="15" t="str">
        <f xml:space="preserve"> RAW!N944</f>
        <v>L</v>
      </c>
      <c r="P944" s="16" t="str">
        <f xml:space="preserve"> RAW!O944</f>
        <v>-</v>
      </c>
      <c r="Q944" s="17">
        <f xml:space="preserve"> ((RAW!P944 / 10000000000) * 1000)</f>
        <v>0</v>
      </c>
      <c r="R944" s="18">
        <f xml:space="preserve"> ((RAW!Q944 / 1000000000) * 1000)</f>
        <v>0.697797</v>
      </c>
      <c r="S944" s="15" t="str">
        <f xml:space="preserve"> RAW!R944</f>
        <v>S</v>
      </c>
      <c r="T944" s="15" t="str">
        <f xml:space="preserve"> RAW!S944</f>
        <v>L</v>
      </c>
      <c r="U944" s="16" t="str">
        <f xml:space="preserve"> RAW!T944</f>
        <v>N</v>
      </c>
      <c r="V944" s="17">
        <f xml:space="preserve"> ((RAW!U944 / 10000000000) * 1000)</f>
        <v>0</v>
      </c>
      <c r="W944" s="18">
        <f xml:space="preserve"> ((RAW!V944 / 1000000000) * 1000)</f>
        <v>266.054687</v>
      </c>
      <c r="X944" s="15" t="str">
        <f xml:space="preserve"> RAW!W944</f>
        <v>S</v>
      </c>
      <c r="Y944" s="15" t="str">
        <f xml:space="preserve"> RAW!X944</f>
        <v>L</v>
      </c>
      <c r="Z944" s="16" t="str">
        <f xml:space="preserve"> RAW!Y944</f>
        <v>N</v>
      </c>
      <c r="AA944" s="15">
        <f xml:space="preserve"> ((RAW!Z944 / 10000000000) * 1000)</f>
        <v>8.3307999999999993E-2</v>
      </c>
      <c r="AB944" s="15">
        <f xml:space="preserve"> RAW!AA944 / 5</f>
        <v>1115</v>
      </c>
      <c r="AC944" s="16">
        <f xml:space="preserve"> ((RAW!AB944 / 1000000) * 1000)</f>
        <v>0</v>
      </c>
    </row>
    <row r="945" spans="1:29" x14ac:dyDescent="0.25">
      <c r="A945">
        <v>169740000</v>
      </c>
      <c r="B945" s="14">
        <f t="shared" si="15"/>
        <v>47.15</v>
      </c>
      <c r="C945" s="15">
        <f xml:space="preserve"> RAW!B945 / 5</f>
        <v>1115</v>
      </c>
      <c r="D945" s="15">
        <f xml:space="preserve"> RAW!C945 / 5</f>
        <v>-538.4</v>
      </c>
      <c r="E945" s="16">
        <f xml:space="preserve"> RAW!D945 / 5</f>
        <v>385.2</v>
      </c>
      <c r="F945" s="15">
        <f xml:space="preserve"> RAW!E945 / 5000</f>
        <v>1.3049999999999999</v>
      </c>
      <c r="G945" s="15">
        <f xml:space="preserve"> RAW!F945 / 5000</f>
        <v>-0.51600000000000001</v>
      </c>
      <c r="H945" s="15">
        <f xml:space="preserve"> RAW!G945 / 5000</f>
        <v>-0.187</v>
      </c>
      <c r="I945" s="15">
        <f xml:space="preserve"> RAW!H945 / 5000</f>
        <v>-8.48E-2</v>
      </c>
      <c r="J945" s="16">
        <f xml:space="preserve"> RAW!I945 / 5000</f>
        <v>0.30299999999999999</v>
      </c>
      <c r="K945" s="16">
        <f xml:space="preserve"> RAW!J945</f>
        <v>11111001</v>
      </c>
      <c r="L945" s="17">
        <f xml:space="preserve"> ((RAW!K945 / 10000000000) * 1000)</f>
        <v>5.986E-3</v>
      </c>
      <c r="M945" s="18">
        <f xml:space="preserve"> ((RAW!L945 / 1000000000) * 1000)</f>
        <v>160.99823799999999</v>
      </c>
      <c r="N945" s="15" t="str">
        <f xml:space="preserve"> RAW!M945</f>
        <v>R</v>
      </c>
      <c r="O945" s="15" t="str">
        <f xml:space="preserve"> RAW!N945</f>
        <v>L</v>
      </c>
      <c r="P945" s="16" t="str">
        <f xml:space="preserve"> RAW!O945</f>
        <v>-</v>
      </c>
      <c r="Q945" s="17">
        <f xml:space="preserve"> ((RAW!P945 / 10000000000) * 1000)</f>
        <v>0</v>
      </c>
      <c r="R945" s="18">
        <f xml:space="preserve"> ((RAW!Q945 / 1000000000) * 1000)</f>
        <v>0.697797</v>
      </c>
      <c r="S945" s="15" t="str">
        <f xml:space="preserve"> RAW!R945</f>
        <v>S</v>
      </c>
      <c r="T945" s="15" t="str">
        <f xml:space="preserve"> RAW!S945</f>
        <v>L</v>
      </c>
      <c r="U945" s="16" t="str">
        <f xml:space="preserve"> RAW!T945</f>
        <v>N</v>
      </c>
      <c r="V945" s="17">
        <f xml:space="preserve"> ((RAW!U945 / 10000000000) * 1000)</f>
        <v>0</v>
      </c>
      <c r="W945" s="18">
        <f xml:space="preserve"> ((RAW!V945 / 1000000000) * 1000)</f>
        <v>266.054687</v>
      </c>
      <c r="X945" s="15" t="str">
        <f xml:space="preserve"> RAW!W945</f>
        <v>S</v>
      </c>
      <c r="Y945" s="15" t="str">
        <f xml:space="preserve"> RAW!X945</f>
        <v>L</v>
      </c>
      <c r="Z945" s="16" t="str">
        <f xml:space="preserve"> RAW!Y945</f>
        <v>N</v>
      </c>
      <c r="AA945" s="15">
        <f xml:space="preserve"> ((RAW!Z945 / 10000000000) * 1000)</f>
        <v>5.986E-3</v>
      </c>
      <c r="AB945" s="15">
        <f xml:space="preserve"> RAW!AA945 / 5</f>
        <v>1115</v>
      </c>
      <c r="AC945" s="16">
        <f xml:space="preserve"> ((RAW!AB945 / 1000000) * 1000)</f>
        <v>0</v>
      </c>
    </row>
    <row r="946" spans="1:29" x14ac:dyDescent="0.25">
      <c r="A946">
        <v>169920000</v>
      </c>
      <c r="B946" s="14">
        <f t="shared" si="15"/>
        <v>47.2</v>
      </c>
      <c r="C946" s="15">
        <f xml:space="preserve"> RAW!B946 / 5</f>
        <v>1115</v>
      </c>
      <c r="D946" s="15">
        <f xml:space="preserve"> RAW!C946 / 5</f>
        <v>-538.4</v>
      </c>
      <c r="E946" s="16">
        <f xml:space="preserve"> RAW!D946 / 5</f>
        <v>385.2</v>
      </c>
      <c r="F946" s="15">
        <f xml:space="preserve"> RAW!E946 / 5000</f>
        <v>1.3049999999999999</v>
      </c>
      <c r="G946" s="15">
        <f xml:space="preserve"> RAW!F946 / 5000</f>
        <v>-0.51600000000000001</v>
      </c>
      <c r="H946" s="15">
        <f xml:space="preserve"> RAW!G946 / 5000</f>
        <v>-0.18740000000000001</v>
      </c>
      <c r="I946" s="15">
        <f xml:space="preserve"> RAW!H946 / 5000</f>
        <v>-8.48E-2</v>
      </c>
      <c r="J946" s="16">
        <f xml:space="preserve"> RAW!I946 / 5000</f>
        <v>0.30299999999999999</v>
      </c>
      <c r="K946" s="16">
        <f xml:space="preserve"> RAW!J946</f>
        <v>11111001</v>
      </c>
      <c r="L946" s="17">
        <f xml:space="preserve"> ((RAW!K946 / 10000000000) * 1000)</f>
        <v>3.0920000000000001E-3</v>
      </c>
      <c r="M946" s="18">
        <f xml:space="preserve"> ((RAW!L946 / 1000000000) * 1000)</f>
        <v>160.83534599999999</v>
      </c>
      <c r="N946" s="15" t="str">
        <f xml:space="preserve"> RAW!M946</f>
        <v>R</v>
      </c>
      <c r="O946" s="15" t="str">
        <f xml:space="preserve"> RAW!N946</f>
        <v>L</v>
      </c>
      <c r="P946" s="16" t="str">
        <f xml:space="preserve"> RAW!O946</f>
        <v>-</v>
      </c>
      <c r="Q946" s="17">
        <f xml:space="preserve"> ((RAW!P946 / 10000000000) * 1000)</f>
        <v>0</v>
      </c>
      <c r="R946" s="18">
        <f xml:space="preserve"> ((RAW!Q946 / 1000000000) * 1000)</f>
        <v>0.697797</v>
      </c>
      <c r="S946" s="15" t="str">
        <f xml:space="preserve"> RAW!R946</f>
        <v>S</v>
      </c>
      <c r="T946" s="15" t="str">
        <f xml:space="preserve"> RAW!S946</f>
        <v>L</v>
      </c>
      <c r="U946" s="16" t="str">
        <f xml:space="preserve"> RAW!T946</f>
        <v>N</v>
      </c>
      <c r="V946" s="17">
        <f xml:space="preserve"> ((RAW!U946 / 10000000000) * 1000)</f>
        <v>0</v>
      </c>
      <c r="W946" s="18">
        <f xml:space="preserve"> ((RAW!V946 / 1000000000) * 1000)</f>
        <v>266.054687</v>
      </c>
      <c r="X946" s="15" t="str">
        <f xml:space="preserve"> RAW!W946</f>
        <v>S</v>
      </c>
      <c r="Y946" s="15" t="str">
        <f xml:space="preserve"> RAW!X946</f>
        <v>L</v>
      </c>
      <c r="Z946" s="16" t="str">
        <f xml:space="preserve"> RAW!Y946</f>
        <v>N</v>
      </c>
      <c r="AA946" s="15">
        <f xml:space="preserve"> ((RAW!Z946 / 10000000000) * 1000)</f>
        <v>3.0920000000000001E-3</v>
      </c>
      <c r="AB946" s="15">
        <f xml:space="preserve"> RAW!AA946 / 5</f>
        <v>1115</v>
      </c>
      <c r="AC946" s="16">
        <f xml:space="preserve"> ((RAW!AB946 / 1000000) * 1000)</f>
        <v>0</v>
      </c>
    </row>
    <row r="947" spans="1:29" x14ac:dyDescent="0.25">
      <c r="A947">
        <v>170100000</v>
      </c>
      <c r="B947" s="14">
        <f t="shared" si="15"/>
        <v>47.25</v>
      </c>
      <c r="C947" s="15">
        <f xml:space="preserve"> RAW!B947 / 5</f>
        <v>1115</v>
      </c>
      <c r="D947" s="15">
        <f xml:space="preserve"> RAW!C947 / 5</f>
        <v>-538.4</v>
      </c>
      <c r="E947" s="16">
        <f xml:space="preserve"> RAW!D947 / 5</f>
        <v>385.2</v>
      </c>
      <c r="F947" s="15">
        <f xml:space="preserve"> RAW!E947 / 5000</f>
        <v>1.3049999999999999</v>
      </c>
      <c r="G947" s="15">
        <f xml:space="preserve"> RAW!F947 / 5000</f>
        <v>-0.51580000000000004</v>
      </c>
      <c r="H947" s="15">
        <f xml:space="preserve"> RAW!G947 / 5000</f>
        <v>-0.187</v>
      </c>
      <c r="I947" s="15">
        <f xml:space="preserve"> RAW!H947 / 5000</f>
        <v>-8.4400000000000003E-2</v>
      </c>
      <c r="J947" s="16">
        <f xml:space="preserve"> RAW!I947 / 5000</f>
        <v>0.30320000000000003</v>
      </c>
      <c r="K947" s="16">
        <f xml:space="preserve"> RAW!J947</f>
        <v>11111001</v>
      </c>
      <c r="L947" s="17">
        <f xml:space="preserve"> ((RAW!K947 / 10000000000) * 1000)</f>
        <v>6.5839999999999996E-3</v>
      </c>
      <c r="M947" s="18">
        <f xml:space="preserve"> ((RAW!L947 / 1000000000) * 1000)</f>
        <v>160.70072199999998</v>
      </c>
      <c r="N947" s="15" t="str">
        <f xml:space="preserve"> RAW!M947</f>
        <v>R</v>
      </c>
      <c r="O947" s="15" t="str">
        <f xml:space="preserve"> RAW!N947</f>
        <v>L</v>
      </c>
      <c r="P947" s="16" t="str">
        <f xml:space="preserve"> RAW!O947</f>
        <v>-</v>
      </c>
      <c r="Q947" s="17">
        <f xml:space="preserve"> ((RAW!P947 / 10000000000) * 1000)</f>
        <v>0</v>
      </c>
      <c r="R947" s="18">
        <f xml:space="preserve"> ((RAW!Q947 / 1000000000) * 1000)</f>
        <v>0.697797</v>
      </c>
      <c r="S947" s="15" t="str">
        <f xml:space="preserve"> RAW!R947</f>
        <v>S</v>
      </c>
      <c r="T947" s="15" t="str">
        <f xml:space="preserve"> RAW!S947</f>
        <v>L</v>
      </c>
      <c r="U947" s="16" t="str">
        <f xml:space="preserve"> RAW!T947</f>
        <v>N</v>
      </c>
      <c r="V947" s="17">
        <f xml:space="preserve"> ((RAW!U947 / 10000000000) * 1000)</f>
        <v>0</v>
      </c>
      <c r="W947" s="18">
        <f xml:space="preserve"> ((RAW!V947 / 1000000000) * 1000)</f>
        <v>266.054687</v>
      </c>
      <c r="X947" s="15" t="str">
        <f xml:space="preserve"> RAW!W947</f>
        <v>S</v>
      </c>
      <c r="Y947" s="15" t="str">
        <f xml:space="preserve"> RAW!X947</f>
        <v>L</v>
      </c>
      <c r="Z947" s="16" t="str">
        <f xml:space="preserve"> RAW!Y947</f>
        <v>N</v>
      </c>
      <c r="AA947" s="15">
        <f xml:space="preserve"> ((RAW!Z947 / 10000000000) * 1000)</f>
        <v>6.5839999999999996E-3</v>
      </c>
      <c r="AB947" s="15">
        <f xml:space="preserve"> RAW!AA947 / 5</f>
        <v>1115</v>
      </c>
      <c r="AC947" s="16">
        <f xml:space="preserve"> ((RAW!AB947 / 1000000) * 1000)</f>
        <v>0</v>
      </c>
    </row>
    <row r="948" spans="1:29" x14ac:dyDescent="0.25">
      <c r="A948">
        <v>170280000</v>
      </c>
      <c r="B948" s="14">
        <f t="shared" si="15"/>
        <v>47.3</v>
      </c>
      <c r="C948" s="15">
        <f xml:space="preserve"> RAW!B948 / 5</f>
        <v>1115</v>
      </c>
      <c r="D948" s="15">
        <f xml:space="preserve"> RAW!C948 / 5</f>
        <v>-538.4</v>
      </c>
      <c r="E948" s="16">
        <f xml:space="preserve"> RAW!D948 / 5</f>
        <v>385.2</v>
      </c>
      <c r="F948" s="15">
        <f xml:space="preserve"> RAW!E948 / 5000</f>
        <v>1.3049999999999999</v>
      </c>
      <c r="G948" s="15">
        <f xml:space="preserve"> RAW!F948 / 5000</f>
        <v>-0.51600000000000001</v>
      </c>
      <c r="H948" s="15">
        <f xml:space="preserve"> RAW!G948 / 5000</f>
        <v>-0.18740000000000001</v>
      </c>
      <c r="I948" s="15">
        <f xml:space="preserve"> RAW!H948 / 5000</f>
        <v>-8.4599999999999995E-2</v>
      </c>
      <c r="J948" s="16">
        <f xml:space="preserve"> RAW!I948 / 5000</f>
        <v>0.30320000000000003</v>
      </c>
      <c r="K948" s="16">
        <f xml:space="preserve"> RAW!J948</f>
        <v>11111001</v>
      </c>
      <c r="L948" s="17">
        <f xml:space="preserve"> ((RAW!K948 / 10000000000) * 1000)</f>
        <v>1.9949999999999998E-3</v>
      </c>
      <c r="M948" s="18">
        <f xml:space="preserve"> ((RAW!L948 / 1000000000) * 1000)</f>
        <v>160.53736499999999</v>
      </c>
      <c r="N948" s="15" t="str">
        <f xml:space="preserve"> RAW!M948</f>
        <v>R</v>
      </c>
      <c r="O948" s="15" t="str">
        <f xml:space="preserve"> RAW!N948</f>
        <v>L</v>
      </c>
      <c r="P948" s="16" t="str">
        <f xml:space="preserve"> RAW!O948</f>
        <v>-</v>
      </c>
      <c r="Q948" s="17">
        <f xml:space="preserve"> ((RAW!P948 / 10000000000) * 1000)</f>
        <v>0</v>
      </c>
      <c r="R948" s="18">
        <f xml:space="preserve"> ((RAW!Q948 / 1000000000) * 1000)</f>
        <v>0.697797</v>
      </c>
      <c r="S948" s="15" t="str">
        <f xml:space="preserve"> RAW!R948</f>
        <v>S</v>
      </c>
      <c r="T948" s="15" t="str">
        <f xml:space="preserve"> RAW!S948</f>
        <v>L</v>
      </c>
      <c r="U948" s="16" t="str">
        <f xml:space="preserve"> RAW!T948</f>
        <v>N</v>
      </c>
      <c r="V948" s="17">
        <f xml:space="preserve"> ((RAW!U948 / 10000000000) * 1000)</f>
        <v>0</v>
      </c>
      <c r="W948" s="18">
        <f xml:space="preserve"> ((RAW!V948 / 1000000000) * 1000)</f>
        <v>266.054687</v>
      </c>
      <c r="X948" s="15" t="str">
        <f xml:space="preserve"> RAW!W948</f>
        <v>S</v>
      </c>
      <c r="Y948" s="15" t="str">
        <f xml:space="preserve"> RAW!X948</f>
        <v>L</v>
      </c>
      <c r="Z948" s="16" t="str">
        <f xml:space="preserve"> RAW!Y948</f>
        <v>N</v>
      </c>
      <c r="AA948" s="15">
        <f xml:space="preserve"> ((RAW!Z948 / 10000000000) * 1000)</f>
        <v>1.9949999999999998E-3</v>
      </c>
      <c r="AB948" s="15">
        <f xml:space="preserve"> RAW!AA948 / 5</f>
        <v>1115</v>
      </c>
      <c r="AC948" s="16">
        <f xml:space="preserve"> ((RAW!AB948 / 1000000) * 1000)</f>
        <v>0</v>
      </c>
    </row>
    <row r="949" spans="1:29" x14ac:dyDescent="0.25">
      <c r="A949">
        <v>170460000</v>
      </c>
      <c r="B949" s="14">
        <f t="shared" si="15"/>
        <v>47.35</v>
      </c>
      <c r="C949" s="15">
        <f xml:space="preserve"> RAW!B949 / 5</f>
        <v>1115</v>
      </c>
      <c r="D949" s="15">
        <f xml:space="preserve"> RAW!C949 / 5</f>
        <v>-538.4</v>
      </c>
      <c r="E949" s="16">
        <f xml:space="preserve"> RAW!D949 / 5</f>
        <v>385.2</v>
      </c>
      <c r="F949" s="15">
        <f xml:space="preserve"> RAW!E949 / 5000</f>
        <v>1.3049999999999999</v>
      </c>
      <c r="G949" s="15">
        <f xml:space="preserve"> RAW!F949 / 5000</f>
        <v>-0.51580000000000004</v>
      </c>
      <c r="H949" s="15">
        <f xml:space="preserve"> RAW!G949 / 5000</f>
        <v>-0.18720000000000001</v>
      </c>
      <c r="I949" s="15">
        <f xml:space="preserve"> RAW!H949 / 5000</f>
        <v>-8.48E-2</v>
      </c>
      <c r="J949" s="16">
        <f xml:space="preserve"> RAW!I949 / 5000</f>
        <v>0.30299999999999999</v>
      </c>
      <c r="K949" s="16">
        <f xml:space="preserve"> RAW!J949</f>
        <v>11111001</v>
      </c>
      <c r="L949" s="17">
        <f xml:space="preserve"> ((RAW!K949 / 10000000000) * 1000)</f>
        <v>0.30928800000000001</v>
      </c>
      <c r="M949" s="18">
        <f xml:space="preserve"> ((RAW!L949 / 1000000000) * 1000)</f>
        <v>160.39919899999998</v>
      </c>
      <c r="N949" s="15" t="str">
        <f xml:space="preserve"> RAW!M949</f>
        <v>R</v>
      </c>
      <c r="O949" s="15" t="str">
        <f xml:space="preserve"> RAW!N949</f>
        <v>L</v>
      </c>
      <c r="P949" s="16" t="str">
        <f xml:space="preserve"> RAW!O949</f>
        <v>-</v>
      </c>
      <c r="Q949" s="17">
        <f xml:space="preserve"> ((RAW!P949 / 10000000000) * 1000)</f>
        <v>0</v>
      </c>
      <c r="R949" s="18">
        <f xml:space="preserve"> ((RAW!Q949 / 1000000000) * 1000)</f>
        <v>0.697797</v>
      </c>
      <c r="S949" s="15" t="str">
        <f xml:space="preserve"> RAW!R949</f>
        <v>S</v>
      </c>
      <c r="T949" s="15" t="str">
        <f xml:space="preserve"> RAW!S949</f>
        <v>L</v>
      </c>
      <c r="U949" s="16" t="str">
        <f xml:space="preserve"> RAW!T949</f>
        <v>N</v>
      </c>
      <c r="V949" s="17">
        <f xml:space="preserve"> ((RAW!U949 / 10000000000) * 1000)</f>
        <v>0</v>
      </c>
      <c r="W949" s="18">
        <f xml:space="preserve"> ((RAW!V949 / 1000000000) * 1000)</f>
        <v>266.054687</v>
      </c>
      <c r="X949" s="15" t="str">
        <f xml:space="preserve"> RAW!W949</f>
        <v>S</v>
      </c>
      <c r="Y949" s="15" t="str">
        <f xml:space="preserve"> RAW!X949</f>
        <v>L</v>
      </c>
      <c r="Z949" s="16" t="str">
        <f xml:space="preserve"> RAW!Y949</f>
        <v>N</v>
      </c>
      <c r="AA949" s="15">
        <f xml:space="preserve"> ((RAW!Z949 / 10000000000) * 1000)</f>
        <v>0.30928800000000001</v>
      </c>
      <c r="AB949" s="15">
        <f xml:space="preserve"> RAW!AA949 / 5</f>
        <v>1115</v>
      </c>
      <c r="AC949" s="16">
        <f xml:space="preserve"> ((RAW!AB949 / 1000000) * 1000)</f>
        <v>0</v>
      </c>
    </row>
    <row r="950" spans="1:29" x14ac:dyDescent="0.25">
      <c r="A950">
        <v>170640000</v>
      </c>
      <c r="B950" s="14">
        <f t="shared" si="15"/>
        <v>47.4</v>
      </c>
      <c r="C950" s="15">
        <f xml:space="preserve"> RAW!B950 / 5</f>
        <v>1115</v>
      </c>
      <c r="D950" s="15">
        <f xml:space="preserve"> RAW!C950 / 5</f>
        <v>-538.4</v>
      </c>
      <c r="E950" s="16">
        <f xml:space="preserve"> RAW!D950 / 5</f>
        <v>385.2</v>
      </c>
      <c r="F950" s="15">
        <f xml:space="preserve"> RAW!E950 / 5000</f>
        <v>1.3048</v>
      </c>
      <c r="G950" s="15">
        <f xml:space="preserve"> RAW!F950 / 5000</f>
        <v>-0.51580000000000004</v>
      </c>
      <c r="H950" s="15">
        <f xml:space="preserve"> RAW!G950 / 5000</f>
        <v>-0.187</v>
      </c>
      <c r="I950" s="15">
        <f xml:space="preserve"> RAW!H950 / 5000</f>
        <v>-8.4400000000000003E-2</v>
      </c>
      <c r="J950" s="16">
        <f xml:space="preserve"> RAW!I950 / 5000</f>
        <v>0.30299999999999999</v>
      </c>
      <c r="K950" s="16">
        <f xml:space="preserve"> RAW!J950</f>
        <v>11111001</v>
      </c>
      <c r="L950" s="17">
        <f xml:space="preserve"> ((RAW!K950 / 10000000000) * 1000)</f>
        <v>3.7912000000000001E-2</v>
      </c>
      <c r="M950" s="18">
        <f xml:space="preserve"> ((RAW!L950 / 1000000000) * 1000)</f>
        <v>160.33950300000001</v>
      </c>
      <c r="N950" s="15" t="str">
        <f xml:space="preserve"> RAW!M950</f>
        <v>R</v>
      </c>
      <c r="O950" s="15" t="str">
        <f xml:space="preserve"> RAW!N950</f>
        <v>L</v>
      </c>
      <c r="P950" s="16" t="str">
        <f xml:space="preserve"> RAW!O950</f>
        <v>-</v>
      </c>
      <c r="Q950" s="17">
        <f xml:space="preserve"> ((RAW!P950 / 10000000000) * 1000)</f>
        <v>0</v>
      </c>
      <c r="R950" s="18">
        <f xml:space="preserve"> ((RAW!Q950 / 1000000000) * 1000)</f>
        <v>0.697797</v>
      </c>
      <c r="S950" s="15" t="str">
        <f xml:space="preserve"> RAW!R950</f>
        <v>S</v>
      </c>
      <c r="T950" s="15" t="str">
        <f xml:space="preserve"> RAW!S950</f>
        <v>L</v>
      </c>
      <c r="U950" s="16" t="str">
        <f xml:space="preserve"> RAW!T950</f>
        <v>N</v>
      </c>
      <c r="V950" s="17">
        <f xml:space="preserve"> ((RAW!U950 / 10000000000) * 1000)</f>
        <v>0</v>
      </c>
      <c r="W950" s="18">
        <f xml:space="preserve"> ((RAW!V950 / 1000000000) * 1000)</f>
        <v>266.054687</v>
      </c>
      <c r="X950" s="15" t="str">
        <f xml:space="preserve"> RAW!W950</f>
        <v>S</v>
      </c>
      <c r="Y950" s="15" t="str">
        <f xml:space="preserve"> RAW!X950</f>
        <v>L</v>
      </c>
      <c r="Z950" s="16" t="str">
        <f xml:space="preserve"> RAW!Y950</f>
        <v>N</v>
      </c>
      <c r="AA950" s="15">
        <f xml:space="preserve"> ((RAW!Z950 / 10000000000) * 1000)</f>
        <v>3.7912000000000001E-2</v>
      </c>
      <c r="AB950" s="15">
        <f xml:space="preserve"> RAW!AA950 / 5</f>
        <v>1115</v>
      </c>
      <c r="AC950" s="16">
        <f xml:space="preserve"> ((RAW!AB950 / 1000000) * 1000)</f>
        <v>0</v>
      </c>
    </row>
    <row r="951" spans="1:29" x14ac:dyDescent="0.25">
      <c r="A951">
        <v>170820000</v>
      </c>
      <c r="B951" s="14">
        <f t="shared" si="15"/>
        <v>47.45</v>
      </c>
      <c r="C951" s="15">
        <f xml:space="preserve"> RAW!B951 / 5</f>
        <v>1115</v>
      </c>
      <c r="D951" s="15">
        <f xml:space="preserve"> RAW!C951 / 5</f>
        <v>-538.4</v>
      </c>
      <c r="E951" s="16">
        <f xml:space="preserve"> RAW!D951 / 5</f>
        <v>385.2</v>
      </c>
      <c r="F951" s="15">
        <f xml:space="preserve"> RAW!E951 / 5000</f>
        <v>1.3049999999999999</v>
      </c>
      <c r="G951" s="15">
        <f xml:space="preserve"> RAW!F951 / 5000</f>
        <v>-0.51600000000000001</v>
      </c>
      <c r="H951" s="15">
        <f xml:space="preserve"> RAW!G951 / 5000</f>
        <v>-0.18740000000000001</v>
      </c>
      <c r="I951" s="15">
        <f xml:space="preserve"> RAW!H951 / 5000</f>
        <v>-8.48E-2</v>
      </c>
      <c r="J951" s="16">
        <f xml:space="preserve"> RAW!I951 / 5000</f>
        <v>0.30299999999999999</v>
      </c>
      <c r="K951" s="16">
        <f xml:space="preserve"> RAW!J951</f>
        <v>11111001</v>
      </c>
      <c r="L951" s="17">
        <f xml:space="preserve"> ((RAW!K951 / 10000000000) * 1000)</f>
        <v>0.14566399999999999</v>
      </c>
      <c r="M951" s="18">
        <f xml:space="preserve"> ((RAW!L951 / 1000000000) * 1000)</f>
        <v>160.12300099999999</v>
      </c>
      <c r="N951" s="15" t="str">
        <f xml:space="preserve"> RAW!M951</f>
        <v>R</v>
      </c>
      <c r="O951" s="15" t="str">
        <f xml:space="preserve"> RAW!N951</f>
        <v>L</v>
      </c>
      <c r="P951" s="16" t="str">
        <f xml:space="preserve"> RAW!O951</f>
        <v>-</v>
      </c>
      <c r="Q951" s="17">
        <f xml:space="preserve"> ((RAW!P951 / 10000000000) * 1000)</f>
        <v>0</v>
      </c>
      <c r="R951" s="18">
        <f xml:space="preserve"> ((RAW!Q951 / 1000000000) * 1000)</f>
        <v>0.697797</v>
      </c>
      <c r="S951" s="15" t="str">
        <f xml:space="preserve"> RAW!R951</f>
        <v>S</v>
      </c>
      <c r="T951" s="15" t="str">
        <f xml:space="preserve"> RAW!S951</f>
        <v>L</v>
      </c>
      <c r="U951" s="16" t="str">
        <f xml:space="preserve"> RAW!T951</f>
        <v>N</v>
      </c>
      <c r="V951" s="17">
        <f xml:space="preserve"> ((RAW!U951 / 10000000000) * 1000)</f>
        <v>0</v>
      </c>
      <c r="W951" s="18">
        <f xml:space="preserve"> ((RAW!V951 / 1000000000) * 1000)</f>
        <v>266.054687</v>
      </c>
      <c r="X951" s="15" t="str">
        <f xml:space="preserve"> RAW!W951</f>
        <v>S</v>
      </c>
      <c r="Y951" s="15" t="str">
        <f xml:space="preserve"> RAW!X951</f>
        <v>L</v>
      </c>
      <c r="Z951" s="16" t="str">
        <f xml:space="preserve"> RAW!Y951</f>
        <v>N</v>
      </c>
      <c r="AA951" s="15">
        <f xml:space="preserve"> ((RAW!Z951 / 10000000000) * 1000)</f>
        <v>0.14566399999999999</v>
      </c>
      <c r="AB951" s="15">
        <f xml:space="preserve"> RAW!AA951 / 5</f>
        <v>1115</v>
      </c>
      <c r="AC951" s="16">
        <f xml:space="preserve"> ((RAW!AB951 / 1000000) * 1000)</f>
        <v>0</v>
      </c>
    </row>
    <row r="952" spans="1:29" x14ac:dyDescent="0.25">
      <c r="A952">
        <v>171000000</v>
      </c>
      <c r="B952" s="14">
        <f t="shared" si="15"/>
        <v>47.5</v>
      </c>
      <c r="C952" s="15">
        <f xml:space="preserve"> RAW!B952 / 5</f>
        <v>1115</v>
      </c>
      <c r="D952" s="15">
        <f xml:space="preserve"> RAW!C952 / 5</f>
        <v>-538.4</v>
      </c>
      <c r="E952" s="16">
        <f xml:space="preserve"> RAW!D952 / 5</f>
        <v>385.2</v>
      </c>
      <c r="F952" s="15">
        <f xml:space="preserve"> RAW!E952 / 5000</f>
        <v>1.3049999999999999</v>
      </c>
      <c r="G952" s="15">
        <f xml:space="preserve"> RAW!F952 / 5000</f>
        <v>-0.51600000000000001</v>
      </c>
      <c r="H952" s="15">
        <f xml:space="preserve"> RAW!G952 / 5000</f>
        <v>-0.18740000000000001</v>
      </c>
      <c r="I952" s="15">
        <f xml:space="preserve"> RAW!H952 / 5000</f>
        <v>-8.4599999999999995E-2</v>
      </c>
      <c r="J952" s="16">
        <f xml:space="preserve"> RAW!I952 / 5000</f>
        <v>0.30299999999999999</v>
      </c>
      <c r="K952" s="16">
        <f xml:space="preserve"> RAW!J952</f>
        <v>11111001</v>
      </c>
      <c r="L952" s="17">
        <f xml:space="preserve"> ((RAW!K952 / 10000000000) * 1000)</f>
        <v>8.3807000000000006E-2</v>
      </c>
      <c r="M952" s="18">
        <f xml:space="preserve"> ((RAW!L952 / 1000000000) * 1000)</f>
        <v>159.87754900000002</v>
      </c>
      <c r="N952" s="15" t="str">
        <f xml:space="preserve"> RAW!M952</f>
        <v>R</v>
      </c>
      <c r="O952" s="15" t="str">
        <f xml:space="preserve"> RAW!N952</f>
        <v>L</v>
      </c>
      <c r="P952" s="16" t="str">
        <f xml:space="preserve"> RAW!O952</f>
        <v>-</v>
      </c>
      <c r="Q952" s="17">
        <f xml:space="preserve"> ((RAW!P952 / 10000000000) * 1000)</f>
        <v>0</v>
      </c>
      <c r="R952" s="18">
        <f xml:space="preserve"> ((RAW!Q952 / 1000000000) * 1000)</f>
        <v>0.697797</v>
      </c>
      <c r="S952" s="15" t="str">
        <f xml:space="preserve"> RAW!R952</f>
        <v>S</v>
      </c>
      <c r="T952" s="15" t="str">
        <f xml:space="preserve"> RAW!S952</f>
        <v>L</v>
      </c>
      <c r="U952" s="16" t="str">
        <f xml:space="preserve"> RAW!T952</f>
        <v>N</v>
      </c>
      <c r="V952" s="17">
        <f xml:space="preserve"> ((RAW!U952 / 10000000000) * 1000)</f>
        <v>0</v>
      </c>
      <c r="W952" s="18">
        <f xml:space="preserve"> ((RAW!V952 / 1000000000) * 1000)</f>
        <v>266.054687</v>
      </c>
      <c r="X952" s="15" t="str">
        <f xml:space="preserve"> RAW!W952</f>
        <v>S</v>
      </c>
      <c r="Y952" s="15" t="str">
        <f xml:space="preserve"> RAW!X952</f>
        <v>L</v>
      </c>
      <c r="Z952" s="16" t="str">
        <f xml:space="preserve"> RAW!Y952</f>
        <v>N</v>
      </c>
      <c r="AA952" s="15">
        <f xml:space="preserve"> ((RAW!Z952 / 10000000000) * 1000)</f>
        <v>8.3807000000000006E-2</v>
      </c>
      <c r="AB952" s="15">
        <f xml:space="preserve"> RAW!AA952 / 5</f>
        <v>1115</v>
      </c>
      <c r="AC952" s="16">
        <f xml:space="preserve"> ((RAW!AB952 / 1000000) * 1000)</f>
        <v>0</v>
      </c>
    </row>
    <row r="953" spans="1:29" x14ac:dyDescent="0.25">
      <c r="A953">
        <v>171180000</v>
      </c>
      <c r="B953" s="14">
        <f t="shared" si="15"/>
        <v>47.55</v>
      </c>
      <c r="C953" s="15">
        <f xml:space="preserve"> RAW!B953 / 5</f>
        <v>1115</v>
      </c>
      <c r="D953" s="15">
        <f xml:space="preserve"> RAW!C953 / 5</f>
        <v>-538.4</v>
      </c>
      <c r="E953" s="16">
        <f xml:space="preserve"> RAW!D953 / 5</f>
        <v>385.2</v>
      </c>
      <c r="F953" s="15">
        <f xml:space="preserve"> RAW!E953 / 5000</f>
        <v>1.3049999999999999</v>
      </c>
      <c r="G953" s="15">
        <f xml:space="preserve"> RAW!F953 / 5000</f>
        <v>-0.51580000000000004</v>
      </c>
      <c r="H953" s="15">
        <f xml:space="preserve"> RAW!G953 / 5000</f>
        <v>-0.18720000000000001</v>
      </c>
      <c r="I953" s="15">
        <f xml:space="preserve"> RAW!H953 / 5000</f>
        <v>-8.4599999999999995E-2</v>
      </c>
      <c r="J953" s="16">
        <f xml:space="preserve"> RAW!I953 / 5000</f>
        <v>0.30299999999999999</v>
      </c>
      <c r="K953" s="16">
        <f xml:space="preserve"> RAW!J953</f>
        <v>11111001</v>
      </c>
      <c r="L953" s="17">
        <f xml:space="preserve"> ((RAW!K953 / 10000000000) * 1000)</f>
        <v>0.14766000000000001</v>
      </c>
      <c r="M953" s="18">
        <f xml:space="preserve"> ((RAW!L953 / 1000000000) * 1000)</f>
        <v>159.60780299999999</v>
      </c>
      <c r="N953" s="15" t="str">
        <f xml:space="preserve"> RAW!M953</f>
        <v>R</v>
      </c>
      <c r="O953" s="15" t="str">
        <f xml:space="preserve"> RAW!N953</f>
        <v>L</v>
      </c>
      <c r="P953" s="16" t="str">
        <f xml:space="preserve"> RAW!O953</f>
        <v>-</v>
      </c>
      <c r="Q953" s="17">
        <f xml:space="preserve"> ((RAW!P953 / 10000000000) * 1000)</f>
        <v>0</v>
      </c>
      <c r="R953" s="18">
        <f xml:space="preserve"> ((RAW!Q953 / 1000000000) * 1000)</f>
        <v>0.697797</v>
      </c>
      <c r="S953" s="15" t="str">
        <f xml:space="preserve"> RAW!R953</f>
        <v>S</v>
      </c>
      <c r="T953" s="15" t="str">
        <f xml:space="preserve"> RAW!S953</f>
        <v>L</v>
      </c>
      <c r="U953" s="16" t="str">
        <f xml:space="preserve"> RAW!T953</f>
        <v>N</v>
      </c>
      <c r="V953" s="17">
        <f xml:space="preserve"> ((RAW!U953 / 10000000000) * 1000)</f>
        <v>0</v>
      </c>
      <c r="W953" s="18">
        <f xml:space="preserve"> ((RAW!V953 / 1000000000) * 1000)</f>
        <v>266.054687</v>
      </c>
      <c r="X953" s="15" t="str">
        <f xml:space="preserve"> RAW!W953</f>
        <v>S</v>
      </c>
      <c r="Y953" s="15" t="str">
        <f xml:space="preserve"> RAW!X953</f>
        <v>L</v>
      </c>
      <c r="Z953" s="16" t="str">
        <f xml:space="preserve"> RAW!Y953</f>
        <v>N</v>
      </c>
      <c r="AA953" s="15">
        <f xml:space="preserve"> ((RAW!Z953 / 10000000000) * 1000)</f>
        <v>0.14766000000000001</v>
      </c>
      <c r="AB953" s="15">
        <f xml:space="preserve"> RAW!AA953 / 5</f>
        <v>1115</v>
      </c>
      <c r="AC953" s="16">
        <f xml:space="preserve"> ((RAW!AB953 / 1000000) * 1000)</f>
        <v>0</v>
      </c>
    </row>
    <row r="954" spans="1:29" x14ac:dyDescent="0.25">
      <c r="A954">
        <v>171360000</v>
      </c>
      <c r="B954" s="14">
        <f t="shared" si="15"/>
        <v>47.6</v>
      </c>
      <c r="C954" s="15">
        <f xml:space="preserve"> RAW!B954 / 5</f>
        <v>1115</v>
      </c>
      <c r="D954" s="15">
        <f xml:space="preserve"> RAW!C954 / 5</f>
        <v>-538.4</v>
      </c>
      <c r="E954" s="16">
        <f xml:space="preserve"> RAW!D954 / 5</f>
        <v>385.2</v>
      </c>
      <c r="F954" s="15">
        <f xml:space="preserve"> RAW!E954 / 5000</f>
        <v>1.3048</v>
      </c>
      <c r="G954" s="15">
        <f xml:space="preserve"> RAW!F954 / 5000</f>
        <v>-0.51580000000000004</v>
      </c>
      <c r="H954" s="15">
        <f xml:space="preserve"> RAW!G954 / 5000</f>
        <v>-0.18720000000000001</v>
      </c>
      <c r="I954" s="15">
        <f xml:space="preserve"> RAW!H954 / 5000</f>
        <v>-8.4599999999999995E-2</v>
      </c>
      <c r="J954" s="16">
        <f xml:space="preserve"> RAW!I954 / 5000</f>
        <v>0.30280000000000001</v>
      </c>
      <c r="K954" s="16">
        <f xml:space="preserve"> RAW!J954</f>
        <v>11111001</v>
      </c>
      <c r="L954" s="17">
        <f xml:space="preserve"> ((RAW!K954 / 10000000000) * 1000)</f>
        <v>0.157637</v>
      </c>
      <c r="M954" s="18">
        <f xml:space="preserve"> ((RAW!L954 / 1000000000) * 1000)</f>
        <v>159.35992299999998</v>
      </c>
      <c r="N954" s="15" t="str">
        <f xml:space="preserve"> RAW!M954</f>
        <v>R</v>
      </c>
      <c r="O954" s="15" t="str">
        <f xml:space="preserve"> RAW!N954</f>
        <v>L</v>
      </c>
      <c r="P954" s="16" t="str">
        <f xml:space="preserve"> RAW!O954</f>
        <v>-</v>
      </c>
      <c r="Q954" s="17">
        <f xml:space="preserve"> ((RAW!P954 / 10000000000) * 1000)</f>
        <v>0</v>
      </c>
      <c r="R954" s="18">
        <f xml:space="preserve"> ((RAW!Q954 / 1000000000) * 1000)</f>
        <v>0.697797</v>
      </c>
      <c r="S954" s="15" t="str">
        <f xml:space="preserve"> RAW!R954</f>
        <v>S</v>
      </c>
      <c r="T954" s="15" t="str">
        <f xml:space="preserve"> RAW!S954</f>
        <v>L</v>
      </c>
      <c r="U954" s="16" t="str">
        <f xml:space="preserve"> RAW!T954</f>
        <v>N</v>
      </c>
      <c r="V954" s="17">
        <f xml:space="preserve"> ((RAW!U954 / 10000000000) * 1000)</f>
        <v>0</v>
      </c>
      <c r="W954" s="18">
        <f xml:space="preserve"> ((RAW!V954 / 1000000000) * 1000)</f>
        <v>266.054687</v>
      </c>
      <c r="X954" s="15" t="str">
        <f xml:space="preserve"> RAW!W954</f>
        <v>S</v>
      </c>
      <c r="Y954" s="15" t="str">
        <f xml:space="preserve"> RAW!X954</f>
        <v>L</v>
      </c>
      <c r="Z954" s="16" t="str">
        <f xml:space="preserve"> RAW!Y954</f>
        <v>N</v>
      </c>
      <c r="AA954" s="15">
        <f xml:space="preserve"> ((RAW!Z954 / 10000000000) * 1000)</f>
        <v>0.157637</v>
      </c>
      <c r="AB954" s="15">
        <f xml:space="preserve"> RAW!AA954 / 5</f>
        <v>1115</v>
      </c>
      <c r="AC954" s="16">
        <f xml:space="preserve"> ((RAW!AB954 / 1000000) * 1000)</f>
        <v>0</v>
      </c>
    </row>
    <row r="955" spans="1:29" x14ac:dyDescent="0.25">
      <c r="A955">
        <v>171540000</v>
      </c>
      <c r="B955" s="14">
        <f t="shared" si="15"/>
        <v>47.65</v>
      </c>
      <c r="C955" s="15">
        <f xml:space="preserve"> RAW!B955 / 5</f>
        <v>1115</v>
      </c>
      <c r="D955" s="15">
        <f xml:space="preserve"> RAW!C955 / 5</f>
        <v>-538.4</v>
      </c>
      <c r="E955" s="16">
        <f xml:space="preserve"> RAW!D955 / 5</f>
        <v>385.2</v>
      </c>
      <c r="F955" s="15">
        <f xml:space="preserve"> RAW!E955 / 5000</f>
        <v>1.3049999999999999</v>
      </c>
      <c r="G955" s="15">
        <f xml:space="preserve"> RAW!F955 / 5000</f>
        <v>-0.51580000000000004</v>
      </c>
      <c r="H955" s="15">
        <f xml:space="preserve"> RAW!G955 / 5000</f>
        <v>-0.18720000000000001</v>
      </c>
      <c r="I955" s="15">
        <f xml:space="preserve"> RAW!H955 / 5000</f>
        <v>-8.4199999999999997E-2</v>
      </c>
      <c r="J955" s="16">
        <f xml:space="preserve"> RAW!I955 / 5000</f>
        <v>0.30280000000000001</v>
      </c>
      <c r="K955" s="16">
        <f xml:space="preserve"> RAW!J955</f>
        <v>11111001</v>
      </c>
      <c r="L955" s="17">
        <f xml:space="preserve"> ((RAW!K955 / 10000000000) * 1000)</f>
        <v>9.3783999999999992E-2</v>
      </c>
      <c r="M955" s="18">
        <f xml:space="preserve"> ((RAW!L955 / 1000000000) * 1000)</f>
        <v>159.14129299999999</v>
      </c>
      <c r="N955" s="15" t="str">
        <f xml:space="preserve"> RAW!M955</f>
        <v>R</v>
      </c>
      <c r="O955" s="15" t="str">
        <f xml:space="preserve"> RAW!N955</f>
        <v>L</v>
      </c>
      <c r="P955" s="16" t="str">
        <f xml:space="preserve"> RAW!O955</f>
        <v>-</v>
      </c>
      <c r="Q955" s="17">
        <f xml:space="preserve"> ((RAW!P955 / 10000000000) * 1000)</f>
        <v>0</v>
      </c>
      <c r="R955" s="18">
        <f xml:space="preserve"> ((RAW!Q955 / 1000000000) * 1000)</f>
        <v>0.697797</v>
      </c>
      <c r="S955" s="15" t="str">
        <f xml:space="preserve"> RAW!R955</f>
        <v>S</v>
      </c>
      <c r="T955" s="15" t="str">
        <f xml:space="preserve"> RAW!S955</f>
        <v>L</v>
      </c>
      <c r="U955" s="16" t="str">
        <f xml:space="preserve"> RAW!T955</f>
        <v>N</v>
      </c>
      <c r="V955" s="17">
        <f xml:space="preserve"> ((RAW!U955 / 10000000000) * 1000)</f>
        <v>0</v>
      </c>
      <c r="W955" s="18">
        <f xml:space="preserve"> ((RAW!V955 / 1000000000) * 1000)</f>
        <v>266.054687</v>
      </c>
      <c r="X955" s="15" t="str">
        <f xml:space="preserve"> RAW!W955</f>
        <v>S</v>
      </c>
      <c r="Y955" s="15" t="str">
        <f xml:space="preserve"> RAW!X955</f>
        <v>L</v>
      </c>
      <c r="Z955" s="16" t="str">
        <f xml:space="preserve"> RAW!Y955</f>
        <v>N</v>
      </c>
      <c r="AA955" s="15">
        <f xml:space="preserve"> ((RAW!Z955 / 10000000000) * 1000)</f>
        <v>9.3783999999999992E-2</v>
      </c>
      <c r="AB955" s="15">
        <f xml:space="preserve"> RAW!AA955 / 5</f>
        <v>1115</v>
      </c>
      <c r="AC955" s="16">
        <f xml:space="preserve"> ((RAW!AB955 / 1000000) * 1000)</f>
        <v>0</v>
      </c>
    </row>
    <row r="956" spans="1:29" x14ac:dyDescent="0.25">
      <c r="A956">
        <v>171720000</v>
      </c>
      <c r="B956" s="14">
        <f t="shared" si="15"/>
        <v>47.7</v>
      </c>
      <c r="C956" s="15">
        <f xml:space="preserve"> RAW!B956 / 5</f>
        <v>1115</v>
      </c>
      <c r="D956" s="15">
        <f xml:space="preserve"> RAW!C956 / 5</f>
        <v>-538.4</v>
      </c>
      <c r="E956" s="16">
        <f xml:space="preserve"> RAW!D956 / 5</f>
        <v>385.2</v>
      </c>
      <c r="F956" s="15">
        <f xml:space="preserve"> RAW!E956 / 5000</f>
        <v>1.3048</v>
      </c>
      <c r="G956" s="15">
        <f xml:space="preserve"> RAW!F956 / 5000</f>
        <v>-0.51600000000000001</v>
      </c>
      <c r="H956" s="15">
        <f xml:space="preserve"> RAW!G956 / 5000</f>
        <v>-0.18720000000000001</v>
      </c>
      <c r="I956" s="15">
        <f xml:space="preserve"> RAW!H956 / 5000</f>
        <v>-8.48E-2</v>
      </c>
      <c r="J956" s="16">
        <f xml:space="preserve"> RAW!I956 / 5000</f>
        <v>0.30299999999999999</v>
      </c>
      <c r="K956" s="16">
        <f xml:space="preserve"> RAW!J956</f>
        <v>11111001</v>
      </c>
      <c r="L956" s="17">
        <f xml:space="preserve"> ((RAW!K956 / 10000000000) * 1000)</f>
        <v>0.164022</v>
      </c>
      <c r="M956" s="18">
        <f xml:space="preserve"> ((RAW!L956 / 1000000000) * 1000)</f>
        <v>158.91729099999998</v>
      </c>
      <c r="N956" s="15" t="str">
        <f xml:space="preserve"> RAW!M956</f>
        <v>R</v>
      </c>
      <c r="O956" s="15" t="str">
        <f xml:space="preserve"> RAW!N956</f>
        <v>L</v>
      </c>
      <c r="P956" s="16" t="str">
        <f xml:space="preserve"> RAW!O956</f>
        <v>-</v>
      </c>
      <c r="Q956" s="17">
        <f xml:space="preserve"> ((RAW!P956 / 10000000000) * 1000)</f>
        <v>0</v>
      </c>
      <c r="R956" s="18">
        <f xml:space="preserve"> ((RAW!Q956 / 1000000000) * 1000)</f>
        <v>0.697797</v>
      </c>
      <c r="S956" s="15" t="str">
        <f xml:space="preserve"> RAW!R956</f>
        <v>S</v>
      </c>
      <c r="T956" s="15" t="str">
        <f xml:space="preserve"> RAW!S956</f>
        <v>L</v>
      </c>
      <c r="U956" s="16" t="str">
        <f xml:space="preserve"> RAW!T956</f>
        <v>N</v>
      </c>
      <c r="V956" s="17">
        <f xml:space="preserve"> ((RAW!U956 / 10000000000) * 1000)</f>
        <v>0</v>
      </c>
      <c r="W956" s="18">
        <f xml:space="preserve"> ((RAW!V956 / 1000000000) * 1000)</f>
        <v>266.054687</v>
      </c>
      <c r="X956" s="15" t="str">
        <f xml:space="preserve"> RAW!W956</f>
        <v>S</v>
      </c>
      <c r="Y956" s="15" t="str">
        <f xml:space="preserve"> RAW!X956</f>
        <v>L</v>
      </c>
      <c r="Z956" s="16" t="str">
        <f xml:space="preserve"> RAW!Y956</f>
        <v>N</v>
      </c>
      <c r="AA956" s="15">
        <f xml:space="preserve"> ((RAW!Z956 / 10000000000) * 1000)</f>
        <v>0.164022</v>
      </c>
      <c r="AB956" s="15">
        <f xml:space="preserve"> RAW!AA956 / 5</f>
        <v>1115</v>
      </c>
      <c r="AC956" s="16">
        <f xml:space="preserve"> ((RAW!AB956 / 1000000) * 1000)</f>
        <v>0</v>
      </c>
    </row>
    <row r="957" spans="1:29" x14ac:dyDescent="0.25">
      <c r="A957">
        <v>171900000</v>
      </c>
      <c r="B957" s="14">
        <f t="shared" si="15"/>
        <v>47.75</v>
      </c>
      <c r="C957" s="15">
        <f xml:space="preserve"> RAW!B957 / 5</f>
        <v>1115</v>
      </c>
      <c r="D957" s="15">
        <f xml:space="preserve"> RAW!C957 / 5</f>
        <v>-538.4</v>
      </c>
      <c r="E957" s="16">
        <f xml:space="preserve"> RAW!D957 / 5</f>
        <v>385.2</v>
      </c>
      <c r="F957" s="15">
        <f xml:space="preserve"> RAW!E957 / 5000</f>
        <v>1.3049999999999999</v>
      </c>
      <c r="G957" s="15">
        <f xml:space="preserve"> RAW!F957 / 5000</f>
        <v>-0.51580000000000004</v>
      </c>
      <c r="H957" s="15">
        <f xml:space="preserve"> RAW!G957 / 5000</f>
        <v>-0.187</v>
      </c>
      <c r="I957" s="15">
        <f xml:space="preserve"> RAW!H957 / 5000</f>
        <v>-8.4400000000000003E-2</v>
      </c>
      <c r="J957" s="16">
        <f xml:space="preserve"> RAW!I957 / 5000</f>
        <v>0.30280000000000001</v>
      </c>
      <c r="K957" s="16">
        <f xml:space="preserve"> RAW!J957</f>
        <v>11111001</v>
      </c>
      <c r="L957" s="17">
        <f xml:space="preserve"> ((RAW!K957 / 10000000000) * 1000)</f>
        <v>0.135687</v>
      </c>
      <c r="M957" s="18">
        <f xml:space="preserve"> ((RAW!L957 / 1000000000) * 1000)</f>
        <v>158.68943199999998</v>
      </c>
      <c r="N957" s="15" t="str">
        <f xml:space="preserve"> RAW!M957</f>
        <v>R</v>
      </c>
      <c r="O957" s="15" t="str">
        <f xml:space="preserve"> RAW!N957</f>
        <v>L</v>
      </c>
      <c r="P957" s="16" t="str">
        <f xml:space="preserve"> RAW!O957</f>
        <v>-</v>
      </c>
      <c r="Q957" s="17">
        <f xml:space="preserve"> ((RAW!P957 / 10000000000) * 1000)</f>
        <v>0</v>
      </c>
      <c r="R957" s="18">
        <f xml:space="preserve"> ((RAW!Q957 / 1000000000) * 1000)</f>
        <v>0.697797</v>
      </c>
      <c r="S957" s="15" t="str">
        <f xml:space="preserve"> RAW!R957</f>
        <v>S</v>
      </c>
      <c r="T957" s="15" t="str">
        <f xml:space="preserve"> RAW!S957</f>
        <v>L</v>
      </c>
      <c r="U957" s="16" t="str">
        <f xml:space="preserve"> RAW!T957</f>
        <v>N</v>
      </c>
      <c r="V957" s="17">
        <f xml:space="preserve"> ((RAW!U957 / 10000000000) * 1000)</f>
        <v>0</v>
      </c>
      <c r="W957" s="18">
        <f xml:space="preserve"> ((RAW!V957 / 1000000000) * 1000)</f>
        <v>266.054687</v>
      </c>
      <c r="X957" s="15" t="str">
        <f xml:space="preserve"> RAW!W957</f>
        <v>S</v>
      </c>
      <c r="Y957" s="15" t="str">
        <f xml:space="preserve"> RAW!X957</f>
        <v>L</v>
      </c>
      <c r="Z957" s="16" t="str">
        <f xml:space="preserve"> RAW!Y957</f>
        <v>N</v>
      </c>
      <c r="AA957" s="15">
        <f xml:space="preserve"> ((RAW!Z957 / 10000000000) * 1000)</f>
        <v>0.135687</v>
      </c>
      <c r="AB957" s="15">
        <f xml:space="preserve"> RAW!AA957 / 5</f>
        <v>1115</v>
      </c>
      <c r="AC957" s="16">
        <f xml:space="preserve"> ((RAW!AB957 / 1000000) * 1000)</f>
        <v>0</v>
      </c>
    </row>
    <row r="958" spans="1:29" x14ac:dyDescent="0.25">
      <c r="A958">
        <v>172080000</v>
      </c>
      <c r="B958" s="14">
        <f t="shared" si="15"/>
        <v>47.8</v>
      </c>
      <c r="C958" s="15">
        <f xml:space="preserve"> RAW!B958 / 5</f>
        <v>1115</v>
      </c>
      <c r="D958" s="15">
        <f xml:space="preserve"> RAW!C958 / 5</f>
        <v>-538.4</v>
      </c>
      <c r="E958" s="16">
        <f xml:space="preserve"> RAW!D958 / 5</f>
        <v>385.2</v>
      </c>
      <c r="F958" s="15">
        <f xml:space="preserve"> RAW!E958 / 5000</f>
        <v>1.3048</v>
      </c>
      <c r="G958" s="15">
        <f xml:space="preserve"> RAW!F958 / 5000</f>
        <v>-0.51600000000000001</v>
      </c>
      <c r="H958" s="15">
        <f xml:space="preserve"> RAW!G958 / 5000</f>
        <v>-0.18720000000000001</v>
      </c>
      <c r="I958" s="15">
        <f xml:space="preserve"> RAW!H958 / 5000</f>
        <v>-8.4400000000000003E-2</v>
      </c>
      <c r="J958" s="16">
        <f xml:space="preserve"> RAW!I958 / 5000</f>
        <v>0.30280000000000001</v>
      </c>
      <c r="K958" s="16">
        <f xml:space="preserve"> RAW!J958</f>
        <v>11111001</v>
      </c>
      <c r="L958" s="17">
        <f xml:space="preserve"> ((RAW!K958 / 10000000000) * 1000)</f>
        <v>0.22747600000000001</v>
      </c>
      <c r="M958" s="18">
        <f xml:space="preserve"> ((RAW!L958 / 1000000000) * 1000)</f>
        <v>158.450748</v>
      </c>
      <c r="N958" s="15" t="str">
        <f xml:space="preserve"> RAW!M958</f>
        <v>R</v>
      </c>
      <c r="O958" s="15" t="str">
        <f xml:space="preserve"> RAW!N958</f>
        <v>L</v>
      </c>
      <c r="P958" s="16" t="str">
        <f xml:space="preserve"> RAW!O958</f>
        <v>-</v>
      </c>
      <c r="Q958" s="17">
        <f xml:space="preserve"> ((RAW!P958 / 10000000000) * 1000)</f>
        <v>0</v>
      </c>
      <c r="R958" s="18">
        <f xml:space="preserve"> ((RAW!Q958 / 1000000000) * 1000)</f>
        <v>0.697797</v>
      </c>
      <c r="S958" s="15" t="str">
        <f xml:space="preserve"> RAW!R958</f>
        <v>S</v>
      </c>
      <c r="T958" s="15" t="str">
        <f xml:space="preserve"> RAW!S958</f>
        <v>L</v>
      </c>
      <c r="U958" s="16" t="str">
        <f xml:space="preserve"> RAW!T958</f>
        <v>N</v>
      </c>
      <c r="V958" s="17">
        <f xml:space="preserve"> ((RAW!U958 / 10000000000) * 1000)</f>
        <v>0</v>
      </c>
      <c r="W958" s="18">
        <f xml:space="preserve"> ((RAW!V958 / 1000000000) * 1000)</f>
        <v>266.054687</v>
      </c>
      <c r="X958" s="15" t="str">
        <f xml:space="preserve"> RAW!W958</f>
        <v>S</v>
      </c>
      <c r="Y958" s="15" t="str">
        <f xml:space="preserve"> RAW!X958</f>
        <v>L</v>
      </c>
      <c r="Z958" s="16" t="str">
        <f xml:space="preserve"> RAW!Y958</f>
        <v>N</v>
      </c>
      <c r="AA958" s="15">
        <f xml:space="preserve"> ((RAW!Z958 / 10000000000) * 1000)</f>
        <v>0.22747600000000001</v>
      </c>
      <c r="AB958" s="15">
        <f xml:space="preserve"> RAW!AA958 / 5</f>
        <v>1115</v>
      </c>
      <c r="AC958" s="16">
        <f xml:space="preserve"> ((RAW!AB958 / 1000000) * 1000)</f>
        <v>0</v>
      </c>
    </row>
    <row r="959" spans="1:29" x14ac:dyDescent="0.25">
      <c r="A959">
        <v>172260000</v>
      </c>
      <c r="B959" s="14">
        <f t="shared" si="15"/>
        <v>47.85</v>
      </c>
      <c r="C959" s="15">
        <f xml:space="preserve"> RAW!B959 / 5</f>
        <v>1115</v>
      </c>
      <c r="D959" s="15">
        <f xml:space="preserve"> RAW!C959 / 5</f>
        <v>-538.4</v>
      </c>
      <c r="E959" s="16">
        <f xml:space="preserve"> RAW!D959 / 5</f>
        <v>385.2</v>
      </c>
      <c r="F959" s="15">
        <f xml:space="preserve"> RAW!E959 / 5000</f>
        <v>1.3048</v>
      </c>
      <c r="G959" s="15">
        <f xml:space="preserve"> RAW!F959 / 5000</f>
        <v>-0.51580000000000004</v>
      </c>
      <c r="H959" s="15">
        <f xml:space="preserve"> RAW!G959 / 5000</f>
        <v>-0.18720000000000001</v>
      </c>
      <c r="I959" s="15">
        <f xml:space="preserve"> RAW!H959 / 5000</f>
        <v>-8.4599999999999995E-2</v>
      </c>
      <c r="J959" s="16">
        <f xml:space="preserve"> RAW!I959 / 5000</f>
        <v>0.30299999999999999</v>
      </c>
      <c r="K959" s="16">
        <f xml:space="preserve"> RAW!J959</f>
        <v>11111001</v>
      </c>
      <c r="L959" s="17">
        <f xml:space="preserve"> ((RAW!K959 / 10000000000) * 1000)</f>
        <v>0.12770599999999999</v>
      </c>
      <c r="M959" s="18">
        <f xml:space="preserve"> ((RAW!L959 / 1000000000) * 1000)</f>
        <v>158.23595800000001</v>
      </c>
      <c r="N959" s="15" t="str">
        <f xml:space="preserve"> RAW!M959</f>
        <v>R</v>
      </c>
      <c r="O959" s="15" t="str">
        <f xml:space="preserve"> RAW!N959</f>
        <v>L</v>
      </c>
      <c r="P959" s="16" t="str">
        <f xml:space="preserve"> RAW!O959</f>
        <v>-</v>
      </c>
      <c r="Q959" s="17">
        <f xml:space="preserve"> ((RAW!P959 / 10000000000) * 1000)</f>
        <v>0</v>
      </c>
      <c r="R959" s="18">
        <f xml:space="preserve"> ((RAW!Q959 / 1000000000) * 1000)</f>
        <v>0.697797</v>
      </c>
      <c r="S959" s="15" t="str">
        <f xml:space="preserve"> RAW!R959</f>
        <v>S</v>
      </c>
      <c r="T959" s="15" t="str">
        <f xml:space="preserve"> RAW!S959</f>
        <v>L</v>
      </c>
      <c r="U959" s="16" t="str">
        <f xml:space="preserve"> RAW!T959</f>
        <v>N</v>
      </c>
      <c r="V959" s="17">
        <f xml:space="preserve"> ((RAW!U959 / 10000000000) * 1000)</f>
        <v>0</v>
      </c>
      <c r="W959" s="18">
        <f xml:space="preserve"> ((RAW!V959 / 1000000000) * 1000)</f>
        <v>266.054687</v>
      </c>
      <c r="X959" s="15" t="str">
        <f xml:space="preserve"> RAW!W959</f>
        <v>S</v>
      </c>
      <c r="Y959" s="15" t="str">
        <f xml:space="preserve"> RAW!X959</f>
        <v>L</v>
      </c>
      <c r="Z959" s="16" t="str">
        <f xml:space="preserve"> RAW!Y959</f>
        <v>N</v>
      </c>
      <c r="AA959" s="15">
        <f xml:space="preserve"> ((RAW!Z959 / 10000000000) * 1000)</f>
        <v>0.12770599999999999</v>
      </c>
      <c r="AB959" s="15">
        <f xml:space="preserve"> RAW!AA959 / 5</f>
        <v>1115</v>
      </c>
      <c r="AC959" s="16">
        <f xml:space="preserve"> ((RAW!AB959 / 1000000) * 1000)</f>
        <v>0</v>
      </c>
    </row>
    <row r="960" spans="1:29" x14ac:dyDescent="0.25">
      <c r="A960">
        <v>172440000</v>
      </c>
      <c r="B960" s="14">
        <f t="shared" si="15"/>
        <v>47.9</v>
      </c>
      <c r="C960" s="15">
        <f xml:space="preserve"> RAW!B960 / 5</f>
        <v>1115</v>
      </c>
      <c r="D960" s="15">
        <f xml:space="preserve"> RAW!C960 / 5</f>
        <v>-538.4</v>
      </c>
      <c r="E960" s="16">
        <f xml:space="preserve"> RAW!D960 / 5</f>
        <v>385.2</v>
      </c>
      <c r="F960" s="15">
        <f xml:space="preserve"> RAW!E960 / 5000</f>
        <v>1.3048</v>
      </c>
      <c r="G960" s="15">
        <f xml:space="preserve"> RAW!F960 / 5000</f>
        <v>-0.51600000000000001</v>
      </c>
      <c r="H960" s="15">
        <f xml:space="preserve"> RAW!G960 / 5000</f>
        <v>-0.187</v>
      </c>
      <c r="I960" s="15">
        <f xml:space="preserve"> RAW!H960 / 5000</f>
        <v>-8.4400000000000003E-2</v>
      </c>
      <c r="J960" s="16">
        <f xml:space="preserve"> RAW!I960 / 5000</f>
        <v>0.30299999999999999</v>
      </c>
      <c r="K960" s="16">
        <f xml:space="preserve"> RAW!J960</f>
        <v>11111001</v>
      </c>
      <c r="L960" s="17">
        <f xml:space="preserve"> ((RAW!K960 / 10000000000) * 1000)</f>
        <v>5.3876E-2</v>
      </c>
      <c r="M960" s="18">
        <f xml:space="preserve"> ((RAW!L960 / 1000000000) * 1000)</f>
        <v>158.01744400000001</v>
      </c>
      <c r="N960" s="15" t="str">
        <f xml:space="preserve"> RAW!M960</f>
        <v>R</v>
      </c>
      <c r="O960" s="15" t="str">
        <f xml:space="preserve"> RAW!N960</f>
        <v>L</v>
      </c>
      <c r="P960" s="16" t="str">
        <f xml:space="preserve"> RAW!O960</f>
        <v>-</v>
      </c>
      <c r="Q960" s="17">
        <f xml:space="preserve"> ((RAW!P960 / 10000000000) * 1000)</f>
        <v>0</v>
      </c>
      <c r="R960" s="18">
        <f xml:space="preserve"> ((RAW!Q960 / 1000000000) * 1000)</f>
        <v>0.697797</v>
      </c>
      <c r="S960" s="15" t="str">
        <f xml:space="preserve"> RAW!R960</f>
        <v>S</v>
      </c>
      <c r="T960" s="15" t="str">
        <f xml:space="preserve"> RAW!S960</f>
        <v>L</v>
      </c>
      <c r="U960" s="16" t="str">
        <f xml:space="preserve"> RAW!T960</f>
        <v>N</v>
      </c>
      <c r="V960" s="17">
        <f xml:space="preserve"> ((RAW!U960 / 10000000000) * 1000)</f>
        <v>0</v>
      </c>
      <c r="W960" s="18">
        <f xml:space="preserve"> ((RAW!V960 / 1000000000) * 1000)</f>
        <v>266.054687</v>
      </c>
      <c r="X960" s="15" t="str">
        <f xml:space="preserve"> RAW!W960</f>
        <v>S</v>
      </c>
      <c r="Y960" s="15" t="str">
        <f xml:space="preserve"> RAW!X960</f>
        <v>L</v>
      </c>
      <c r="Z960" s="16" t="str">
        <f xml:space="preserve"> RAW!Y960</f>
        <v>N</v>
      </c>
      <c r="AA960" s="15">
        <f xml:space="preserve"> ((RAW!Z960 / 10000000000) * 1000)</f>
        <v>5.3876E-2</v>
      </c>
      <c r="AB960" s="15">
        <f xml:space="preserve"> RAW!AA960 / 5</f>
        <v>1115</v>
      </c>
      <c r="AC960" s="16">
        <f xml:space="preserve"> ((RAW!AB960 / 1000000) * 1000)</f>
        <v>0</v>
      </c>
    </row>
    <row r="961" spans="1:29" x14ac:dyDescent="0.25">
      <c r="A961">
        <v>172620000</v>
      </c>
      <c r="B961" s="14">
        <f t="shared" si="15"/>
        <v>47.95</v>
      </c>
      <c r="C961" s="15">
        <f xml:space="preserve"> RAW!B961 / 5</f>
        <v>1115</v>
      </c>
      <c r="D961" s="15">
        <f xml:space="preserve"> RAW!C961 / 5</f>
        <v>-538.4</v>
      </c>
      <c r="E961" s="16">
        <f xml:space="preserve"> RAW!D961 / 5</f>
        <v>385.2</v>
      </c>
      <c r="F961" s="15">
        <f xml:space="preserve"> RAW!E961 / 5000</f>
        <v>1.3049999999999999</v>
      </c>
      <c r="G961" s="15">
        <f xml:space="preserve"> RAW!F961 / 5000</f>
        <v>-0.51600000000000001</v>
      </c>
      <c r="H961" s="15">
        <f xml:space="preserve"> RAW!G961 / 5000</f>
        <v>-0.18720000000000001</v>
      </c>
      <c r="I961" s="15">
        <f xml:space="preserve"> RAW!H961 / 5000</f>
        <v>-8.4400000000000003E-2</v>
      </c>
      <c r="J961" s="16">
        <f xml:space="preserve"> RAW!I961 / 5000</f>
        <v>0.30299999999999999</v>
      </c>
      <c r="K961" s="16">
        <f xml:space="preserve"> RAW!J961</f>
        <v>11111001</v>
      </c>
      <c r="L961" s="17">
        <f xml:space="preserve"> ((RAW!K961 / 10000000000) * 1000)</f>
        <v>0.12371499999999999</v>
      </c>
      <c r="M961" s="18">
        <f xml:space="preserve"> ((RAW!L961 / 1000000000) * 1000)</f>
        <v>157.80388600000001</v>
      </c>
      <c r="N961" s="15" t="str">
        <f xml:space="preserve"> RAW!M961</f>
        <v>R</v>
      </c>
      <c r="O961" s="15" t="str">
        <f xml:space="preserve"> RAW!N961</f>
        <v>L</v>
      </c>
      <c r="P961" s="16" t="str">
        <f xml:space="preserve"> RAW!O961</f>
        <v>-</v>
      </c>
      <c r="Q961" s="17">
        <f xml:space="preserve"> ((RAW!P961 / 10000000000) * 1000)</f>
        <v>0</v>
      </c>
      <c r="R961" s="18">
        <f xml:space="preserve"> ((RAW!Q961 / 1000000000) * 1000)</f>
        <v>0.697797</v>
      </c>
      <c r="S961" s="15" t="str">
        <f xml:space="preserve"> RAW!R961</f>
        <v>S</v>
      </c>
      <c r="T961" s="15" t="str">
        <f xml:space="preserve"> RAW!S961</f>
        <v>L</v>
      </c>
      <c r="U961" s="16" t="str">
        <f xml:space="preserve"> RAW!T961</f>
        <v>N</v>
      </c>
      <c r="V961" s="17">
        <f xml:space="preserve"> ((RAW!U961 / 10000000000) * 1000)</f>
        <v>0</v>
      </c>
      <c r="W961" s="18">
        <f xml:space="preserve"> ((RAW!V961 / 1000000000) * 1000)</f>
        <v>266.054687</v>
      </c>
      <c r="X961" s="15" t="str">
        <f xml:space="preserve"> RAW!W961</f>
        <v>S</v>
      </c>
      <c r="Y961" s="15" t="str">
        <f xml:space="preserve"> RAW!X961</f>
        <v>L</v>
      </c>
      <c r="Z961" s="16" t="str">
        <f xml:space="preserve"> RAW!Y961</f>
        <v>N</v>
      </c>
      <c r="AA961" s="15">
        <f xml:space="preserve"> ((RAW!Z961 / 10000000000) * 1000)</f>
        <v>0.12371499999999999</v>
      </c>
      <c r="AB961" s="15">
        <f xml:space="preserve"> RAW!AA961 / 5</f>
        <v>1115</v>
      </c>
      <c r="AC961" s="16">
        <f xml:space="preserve"> ((RAW!AB961 / 1000000) * 1000)</f>
        <v>0</v>
      </c>
    </row>
    <row r="962" spans="1:29" x14ac:dyDescent="0.25">
      <c r="A962">
        <v>172800000</v>
      </c>
      <c r="B962" s="14">
        <f t="shared" si="15"/>
        <v>48</v>
      </c>
      <c r="C962" s="15">
        <f xml:space="preserve"> RAW!B962 / 5</f>
        <v>1115</v>
      </c>
      <c r="D962" s="15">
        <f xml:space="preserve"> RAW!C962 / 5</f>
        <v>-538.4</v>
      </c>
      <c r="E962" s="16">
        <f xml:space="preserve"> RAW!D962 / 5</f>
        <v>385.2</v>
      </c>
      <c r="F962" s="15">
        <f xml:space="preserve"> RAW!E962 / 5000</f>
        <v>1.3049999999999999</v>
      </c>
      <c r="G962" s="15">
        <f xml:space="preserve"> RAW!F962 / 5000</f>
        <v>-0.51600000000000001</v>
      </c>
      <c r="H962" s="15">
        <f xml:space="preserve"> RAW!G962 / 5000</f>
        <v>-0.18720000000000001</v>
      </c>
      <c r="I962" s="15">
        <f xml:space="preserve"> RAW!H962 / 5000</f>
        <v>-8.4599999999999995E-2</v>
      </c>
      <c r="J962" s="16">
        <f xml:space="preserve"> RAW!I962 / 5000</f>
        <v>0.30299999999999999</v>
      </c>
      <c r="K962" s="16">
        <f xml:space="preserve"> RAW!J962</f>
        <v>11111001</v>
      </c>
      <c r="L962" s="17">
        <f xml:space="preserve"> ((RAW!K962 / 10000000000) * 1000)</f>
        <v>1.6062999999999997E-2</v>
      </c>
      <c r="M962" s="18">
        <f xml:space="preserve"> ((RAW!L962 / 1000000000) * 1000)</f>
        <v>157.64421999999999</v>
      </c>
      <c r="N962" s="15" t="str">
        <f xml:space="preserve"> RAW!M962</f>
        <v>R</v>
      </c>
      <c r="O962" s="15" t="str">
        <f xml:space="preserve"> RAW!N962</f>
        <v>L</v>
      </c>
      <c r="P962" s="16" t="str">
        <f xml:space="preserve"> RAW!O962</f>
        <v>-</v>
      </c>
      <c r="Q962" s="17">
        <f xml:space="preserve"> ((RAW!P962 / 10000000000) * 1000)</f>
        <v>0</v>
      </c>
      <c r="R962" s="18">
        <f xml:space="preserve"> ((RAW!Q962 / 1000000000) * 1000)</f>
        <v>0.697797</v>
      </c>
      <c r="S962" s="15" t="str">
        <f xml:space="preserve"> RAW!R962</f>
        <v>S</v>
      </c>
      <c r="T962" s="15" t="str">
        <f xml:space="preserve"> RAW!S962</f>
        <v>L</v>
      </c>
      <c r="U962" s="16" t="str">
        <f xml:space="preserve"> RAW!T962</f>
        <v>N</v>
      </c>
      <c r="V962" s="17">
        <f xml:space="preserve"> ((RAW!U962 / 10000000000) * 1000)</f>
        <v>0</v>
      </c>
      <c r="W962" s="18">
        <f xml:space="preserve"> ((RAW!V962 / 1000000000) * 1000)</f>
        <v>266.054687</v>
      </c>
      <c r="X962" s="15" t="str">
        <f xml:space="preserve"> RAW!W962</f>
        <v>S</v>
      </c>
      <c r="Y962" s="15" t="str">
        <f xml:space="preserve"> RAW!X962</f>
        <v>L</v>
      </c>
      <c r="Z962" s="16" t="str">
        <f xml:space="preserve"> RAW!Y962</f>
        <v>N</v>
      </c>
      <c r="AA962" s="15">
        <f xml:space="preserve"> ((RAW!Z962 / 10000000000) * 1000)</f>
        <v>1.6062999999999997E-2</v>
      </c>
      <c r="AB962" s="15">
        <f xml:space="preserve"> RAW!AA962 / 5</f>
        <v>1115</v>
      </c>
      <c r="AC962" s="16">
        <f xml:space="preserve"> ((RAW!AB962 / 1000000) * 1000)</f>
        <v>0</v>
      </c>
    </row>
    <row r="963" spans="1:29" x14ac:dyDescent="0.25">
      <c r="A963">
        <v>172980000</v>
      </c>
      <c r="B963" s="14">
        <f t="shared" si="15"/>
        <v>48.05</v>
      </c>
      <c r="C963" s="15">
        <f xml:space="preserve"> RAW!B963 / 5</f>
        <v>1115</v>
      </c>
      <c r="D963" s="15">
        <f xml:space="preserve"> RAW!C963 / 5</f>
        <v>-538.4</v>
      </c>
      <c r="E963" s="16">
        <f xml:space="preserve"> RAW!D963 / 5</f>
        <v>385.2</v>
      </c>
      <c r="F963" s="15">
        <f xml:space="preserve"> RAW!E963 / 5000</f>
        <v>1.3049999999999999</v>
      </c>
      <c r="G963" s="15">
        <f xml:space="preserve"> RAW!F963 / 5000</f>
        <v>-0.51600000000000001</v>
      </c>
      <c r="H963" s="15">
        <f xml:space="preserve"> RAW!G963 / 5000</f>
        <v>-0.18720000000000001</v>
      </c>
      <c r="I963" s="15">
        <f xml:space="preserve"> RAW!H963 / 5000</f>
        <v>-8.4599999999999995E-2</v>
      </c>
      <c r="J963" s="16">
        <f xml:space="preserve"> RAW!I963 / 5000</f>
        <v>0.30299999999999999</v>
      </c>
      <c r="K963" s="16">
        <f xml:space="preserve"> RAW!J963</f>
        <v>11111001</v>
      </c>
      <c r="L963" s="17">
        <f xml:space="preserve"> ((RAW!K963 / 10000000000) * 1000)</f>
        <v>0.12570999999999999</v>
      </c>
      <c r="M963" s="18">
        <f xml:space="preserve"> ((RAW!L963 / 1000000000) * 1000)</f>
        <v>157.434618</v>
      </c>
      <c r="N963" s="15" t="str">
        <f xml:space="preserve"> RAW!M963</f>
        <v>R</v>
      </c>
      <c r="O963" s="15" t="str">
        <f xml:space="preserve"> RAW!N963</f>
        <v>L</v>
      </c>
      <c r="P963" s="16" t="str">
        <f xml:space="preserve"> RAW!O963</f>
        <v>-</v>
      </c>
      <c r="Q963" s="17">
        <f xml:space="preserve"> ((RAW!P963 / 10000000000) * 1000)</f>
        <v>0</v>
      </c>
      <c r="R963" s="18">
        <f xml:space="preserve"> ((RAW!Q963 / 1000000000) * 1000)</f>
        <v>0.697797</v>
      </c>
      <c r="S963" s="15" t="str">
        <f xml:space="preserve"> RAW!R963</f>
        <v>S</v>
      </c>
      <c r="T963" s="15" t="str">
        <f xml:space="preserve"> RAW!S963</f>
        <v>L</v>
      </c>
      <c r="U963" s="16" t="str">
        <f xml:space="preserve"> RAW!T963</f>
        <v>N</v>
      </c>
      <c r="V963" s="17">
        <f xml:space="preserve"> ((RAW!U963 / 10000000000) * 1000)</f>
        <v>0</v>
      </c>
      <c r="W963" s="18">
        <f xml:space="preserve"> ((RAW!V963 / 1000000000) * 1000)</f>
        <v>266.054687</v>
      </c>
      <c r="X963" s="15" t="str">
        <f xml:space="preserve"> RAW!W963</f>
        <v>S</v>
      </c>
      <c r="Y963" s="15" t="str">
        <f xml:space="preserve"> RAW!X963</f>
        <v>L</v>
      </c>
      <c r="Z963" s="16" t="str">
        <f xml:space="preserve"> RAW!Y963</f>
        <v>N</v>
      </c>
      <c r="AA963" s="15">
        <f xml:space="preserve"> ((RAW!Z963 / 10000000000) * 1000)</f>
        <v>0.12570999999999999</v>
      </c>
      <c r="AB963" s="15">
        <f xml:space="preserve"> RAW!AA963 / 5</f>
        <v>1115</v>
      </c>
      <c r="AC963" s="16">
        <f xml:space="preserve"> ((RAW!AB963 / 1000000) * 1000)</f>
        <v>0</v>
      </c>
    </row>
    <row r="964" spans="1:29" x14ac:dyDescent="0.25">
      <c r="A964">
        <v>173160013</v>
      </c>
      <c r="B964" s="14">
        <f t="shared" si="15"/>
        <v>48.100003611111113</v>
      </c>
      <c r="C964" s="15">
        <f xml:space="preserve"> RAW!B964 / 5</f>
        <v>1115</v>
      </c>
      <c r="D964" s="15">
        <f xml:space="preserve"> RAW!C964 / 5</f>
        <v>-538.4</v>
      </c>
      <c r="E964" s="16">
        <f xml:space="preserve"> RAW!D964 / 5</f>
        <v>385.2</v>
      </c>
      <c r="F964" s="15">
        <f xml:space="preserve"> RAW!E964 / 5000</f>
        <v>1.3049999999999999</v>
      </c>
      <c r="G964" s="15">
        <f xml:space="preserve"> RAW!F964 / 5000</f>
        <v>-0.51600000000000001</v>
      </c>
      <c r="H964" s="15">
        <f xml:space="preserve"> RAW!G964 / 5000</f>
        <v>-0.18720000000000001</v>
      </c>
      <c r="I964" s="15">
        <f xml:space="preserve"> RAW!H964 / 5000</f>
        <v>-8.4599999999999995E-2</v>
      </c>
      <c r="J964" s="16">
        <f xml:space="preserve"> RAW!I964 / 5000</f>
        <v>0.30280000000000001</v>
      </c>
      <c r="K964" s="16">
        <f xml:space="preserve"> RAW!J964</f>
        <v>11111001</v>
      </c>
      <c r="L964" s="17">
        <f xml:space="preserve"> ((RAW!K964 / 10000000000) * 1000)</f>
        <v>5.1879999999999996E-2</v>
      </c>
      <c r="M964" s="18">
        <f xml:space="preserve"> ((RAW!L964 / 1000000000) * 1000)</f>
        <v>157.202336</v>
      </c>
      <c r="N964" s="15" t="str">
        <f xml:space="preserve"> RAW!M964</f>
        <v>R</v>
      </c>
      <c r="O964" s="15" t="str">
        <f xml:space="preserve"> RAW!N964</f>
        <v>L</v>
      </c>
      <c r="P964" s="16" t="str">
        <f xml:space="preserve"> RAW!O964</f>
        <v>-</v>
      </c>
      <c r="Q964" s="17">
        <f xml:space="preserve"> ((RAW!P964 / 10000000000) * 1000)</f>
        <v>0</v>
      </c>
      <c r="R964" s="18">
        <f xml:space="preserve"> ((RAW!Q964 / 1000000000) * 1000)</f>
        <v>0.697797</v>
      </c>
      <c r="S964" s="15" t="str">
        <f xml:space="preserve"> RAW!R964</f>
        <v>S</v>
      </c>
      <c r="T964" s="15" t="str">
        <f xml:space="preserve"> RAW!S964</f>
        <v>L</v>
      </c>
      <c r="U964" s="16" t="str">
        <f xml:space="preserve"> RAW!T964</f>
        <v>N</v>
      </c>
      <c r="V964" s="17">
        <f xml:space="preserve"> ((RAW!U964 / 10000000000) * 1000)</f>
        <v>0</v>
      </c>
      <c r="W964" s="18">
        <f xml:space="preserve"> ((RAW!V964 / 1000000000) * 1000)</f>
        <v>266.054687</v>
      </c>
      <c r="X964" s="15" t="str">
        <f xml:space="preserve"> RAW!W964</f>
        <v>S</v>
      </c>
      <c r="Y964" s="15" t="str">
        <f xml:space="preserve"> RAW!X964</f>
        <v>L</v>
      </c>
      <c r="Z964" s="16" t="str">
        <f xml:space="preserve"> RAW!Y964</f>
        <v>N</v>
      </c>
      <c r="AA964" s="15">
        <f xml:space="preserve"> ((RAW!Z964 / 10000000000) * 1000)</f>
        <v>5.1879999999999996E-2</v>
      </c>
      <c r="AB964" s="15">
        <f xml:space="preserve"> RAW!AA964 / 5</f>
        <v>1115</v>
      </c>
      <c r="AC964" s="16">
        <f xml:space="preserve"> ((RAW!AB964 / 1000000) * 1000)</f>
        <v>0</v>
      </c>
    </row>
    <row r="965" spans="1:29" x14ac:dyDescent="0.25">
      <c r="A965">
        <v>173340000</v>
      </c>
      <c r="B965" s="14">
        <f t="shared" si="15"/>
        <v>48.15</v>
      </c>
      <c r="C965" s="15">
        <f xml:space="preserve"> RAW!B965 / 5</f>
        <v>1115</v>
      </c>
      <c r="D965" s="15">
        <f xml:space="preserve"> RAW!C965 / 5</f>
        <v>-538.4</v>
      </c>
      <c r="E965" s="16">
        <f xml:space="preserve"> RAW!D965 / 5</f>
        <v>385.2</v>
      </c>
      <c r="F965" s="15">
        <f xml:space="preserve"> RAW!E965 / 5000</f>
        <v>1.3048</v>
      </c>
      <c r="G965" s="15">
        <f xml:space="preserve"> RAW!F965 / 5000</f>
        <v>-0.51600000000000001</v>
      </c>
      <c r="H965" s="15">
        <f xml:space="preserve"> RAW!G965 / 5000</f>
        <v>-0.187</v>
      </c>
      <c r="I965" s="15">
        <f xml:space="preserve"> RAW!H965 / 5000</f>
        <v>-8.4400000000000003E-2</v>
      </c>
      <c r="J965" s="16">
        <f xml:space="preserve"> RAW!I965 / 5000</f>
        <v>0.30320000000000003</v>
      </c>
      <c r="K965" s="16">
        <f xml:space="preserve"> RAW!J965</f>
        <v>11111001</v>
      </c>
      <c r="L965" s="17">
        <f xml:space="preserve"> ((RAW!K965 / 10000000000) * 1000)</f>
        <v>1.1972E-2</v>
      </c>
      <c r="M965" s="18">
        <f xml:space="preserve"> ((RAW!L965 / 1000000000) * 1000)</f>
        <v>157.03921100000002</v>
      </c>
      <c r="N965" s="15" t="str">
        <f xml:space="preserve"> RAW!M965</f>
        <v>R</v>
      </c>
      <c r="O965" s="15" t="str">
        <f xml:space="preserve"> RAW!N965</f>
        <v>L</v>
      </c>
      <c r="P965" s="16" t="str">
        <f xml:space="preserve"> RAW!O965</f>
        <v>-</v>
      </c>
      <c r="Q965" s="17">
        <f xml:space="preserve"> ((RAW!P965 / 10000000000) * 1000)</f>
        <v>0</v>
      </c>
      <c r="R965" s="18">
        <f xml:space="preserve"> ((RAW!Q965 / 1000000000) * 1000)</f>
        <v>0.697797</v>
      </c>
      <c r="S965" s="15" t="str">
        <f xml:space="preserve"> RAW!R965</f>
        <v>S</v>
      </c>
      <c r="T965" s="15" t="str">
        <f xml:space="preserve"> RAW!S965</f>
        <v>L</v>
      </c>
      <c r="U965" s="16" t="str">
        <f xml:space="preserve"> RAW!T965</f>
        <v>N</v>
      </c>
      <c r="V965" s="17">
        <f xml:space="preserve"> ((RAW!U965 / 10000000000) * 1000)</f>
        <v>0</v>
      </c>
      <c r="W965" s="18">
        <f xml:space="preserve"> ((RAW!V965 / 1000000000) * 1000)</f>
        <v>266.054687</v>
      </c>
      <c r="X965" s="15" t="str">
        <f xml:space="preserve"> RAW!W965</f>
        <v>S</v>
      </c>
      <c r="Y965" s="15" t="str">
        <f xml:space="preserve"> RAW!X965</f>
        <v>L</v>
      </c>
      <c r="Z965" s="16" t="str">
        <f xml:space="preserve"> RAW!Y965</f>
        <v>N</v>
      </c>
      <c r="AA965" s="15">
        <f xml:space="preserve"> ((RAW!Z965 / 10000000000) * 1000)</f>
        <v>1.1972E-2</v>
      </c>
      <c r="AB965" s="15">
        <f xml:space="preserve"> RAW!AA965 / 5</f>
        <v>1115</v>
      </c>
      <c r="AC965" s="16">
        <f xml:space="preserve"> ((RAW!AB965 / 1000000) * 1000)</f>
        <v>0</v>
      </c>
    </row>
    <row r="966" spans="1:29" x14ac:dyDescent="0.25">
      <c r="A966">
        <v>173520000</v>
      </c>
      <c r="B966" s="14">
        <f t="shared" si="15"/>
        <v>48.2</v>
      </c>
      <c r="C966" s="15">
        <f xml:space="preserve"> RAW!B966 / 5</f>
        <v>1115</v>
      </c>
      <c r="D966" s="15">
        <f xml:space="preserve"> RAW!C966 / 5</f>
        <v>-538.4</v>
      </c>
      <c r="E966" s="16">
        <f xml:space="preserve"> RAW!D966 / 5</f>
        <v>385.2</v>
      </c>
      <c r="F966" s="15">
        <f xml:space="preserve"> RAW!E966 / 5000</f>
        <v>1.3049999999999999</v>
      </c>
      <c r="G966" s="15">
        <f xml:space="preserve"> RAW!F966 / 5000</f>
        <v>-0.51600000000000001</v>
      </c>
      <c r="H966" s="15">
        <f xml:space="preserve"> RAW!G966 / 5000</f>
        <v>-0.18740000000000001</v>
      </c>
      <c r="I966" s="15">
        <f xml:space="preserve"> RAW!H966 / 5000</f>
        <v>-8.48E-2</v>
      </c>
      <c r="J966" s="16">
        <f xml:space="preserve"> RAW!I966 / 5000</f>
        <v>0.30280000000000001</v>
      </c>
      <c r="K966" s="16">
        <f xml:space="preserve"> RAW!J966</f>
        <v>11111001</v>
      </c>
      <c r="L966" s="17">
        <f xml:space="preserve"> ((RAW!K966 / 10000000000) * 1000)</f>
        <v>3.9899999999999996E-3</v>
      </c>
      <c r="M966" s="18">
        <f xml:space="preserve"> ((RAW!L966 / 1000000000) * 1000)</f>
        <v>156.87354200000001</v>
      </c>
      <c r="N966" s="15" t="str">
        <f xml:space="preserve"> RAW!M966</f>
        <v>R</v>
      </c>
      <c r="O966" s="15" t="str">
        <f xml:space="preserve"> RAW!N966</f>
        <v>L</v>
      </c>
      <c r="P966" s="16" t="str">
        <f xml:space="preserve"> RAW!O966</f>
        <v>-</v>
      </c>
      <c r="Q966" s="17">
        <f xml:space="preserve"> ((RAW!P966 / 10000000000) * 1000)</f>
        <v>0</v>
      </c>
      <c r="R966" s="18">
        <f xml:space="preserve"> ((RAW!Q966 / 1000000000) * 1000)</f>
        <v>0.697797</v>
      </c>
      <c r="S966" s="15" t="str">
        <f xml:space="preserve"> RAW!R966</f>
        <v>S</v>
      </c>
      <c r="T966" s="15" t="str">
        <f xml:space="preserve"> RAW!S966</f>
        <v>L</v>
      </c>
      <c r="U966" s="16" t="str">
        <f xml:space="preserve"> RAW!T966</f>
        <v>N</v>
      </c>
      <c r="V966" s="17">
        <f xml:space="preserve"> ((RAW!U966 / 10000000000) * 1000)</f>
        <v>0</v>
      </c>
      <c r="W966" s="18">
        <f xml:space="preserve"> ((RAW!V966 / 1000000000) * 1000)</f>
        <v>266.054687</v>
      </c>
      <c r="X966" s="15" t="str">
        <f xml:space="preserve"> RAW!W966</f>
        <v>S</v>
      </c>
      <c r="Y966" s="15" t="str">
        <f xml:space="preserve"> RAW!X966</f>
        <v>L</v>
      </c>
      <c r="Z966" s="16" t="str">
        <f xml:space="preserve"> RAW!Y966</f>
        <v>N</v>
      </c>
      <c r="AA966" s="15">
        <f xml:space="preserve"> ((RAW!Z966 / 10000000000) * 1000)</f>
        <v>3.9899999999999996E-3</v>
      </c>
      <c r="AB966" s="15">
        <f xml:space="preserve"> RAW!AA966 / 5</f>
        <v>1115</v>
      </c>
      <c r="AC966" s="16">
        <f xml:space="preserve"> ((RAW!AB966 / 1000000) * 1000)</f>
        <v>0</v>
      </c>
    </row>
    <row r="967" spans="1:29" x14ac:dyDescent="0.25">
      <c r="A967">
        <v>173700000</v>
      </c>
      <c r="B967" s="14">
        <f t="shared" si="15"/>
        <v>48.25</v>
      </c>
      <c r="C967" s="15">
        <f xml:space="preserve"> RAW!B967 / 5</f>
        <v>1115</v>
      </c>
      <c r="D967" s="15">
        <f xml:space="preserve"> RAW!C967 / 5</f>
        <v>-538.4</v>
      </c>
      <c r="E967" s="16">
        <f xml:space="preserve"> RAW!D967 / 5</f>
        <v>385.2</v>
      </c>
      <c r="F967" s="15">
        <f xml:space="preserve"> RAW!E967 / 5000</f>
        <v>1.3048</v>
      </c>
      <c r="G967" s="15">
        <f xml:space="preserve"> RAW!F967 / 5000</f>
        <v>-0.51600000000000001</v>
      </c>
      <c r="H967" s="15">
        <f xml:space="preserve"> RAW!G967 / 5000</f>
        <v>-0.187</v>
      </c>
      <c r="I967" s="15">
        <f xml:space="preserve"> RAW!H967 / 5000</f>
        <v>-8.4400000000000003E-2</v>
      </c>
      <c r="J967" s="16">
        <f xml:space="preserve"> RAW!I967 / 5000</f>
        <v>0.30299999999999999</v>
      </c>
      <c r="K967" s="16">
        <f xml:space="preserve"> RAW!J967</f>
        <v>11111001</v>
      </c>
      <c r="L967" s="17">
        <f xml:space="preserve"> ((RAW!K967 / 10000000000) * 1000)</f>
        <v>1.9949999999999998E-3</v>
      </c>
      <c r="M967" s="18">
        <f xml:space="preserve"> ((RAW!L967 / 1000000000) * 1000)</f>
        <v>156.723704</v>
      </c>
      <c r="N967" s="15" t="str">
        <f xml:space="preserve"> RAW!M967</f>
        <v>R</v>
      </c>
      <c r="O967" s="15" t="str">
        <f xml:space="preserve"> RAW!N967</f>
        <v>L</v>
      </c>
      <c r="P967" s="16" t="str">
        <f xml:space="preserve"> RAW!O967</f>
        <v>-</v>
      </c>
      <c r="Q967" s="17">
        <f xml:space="preserve"> ((RAW!P967 / 10000000000) * 1000)</f>
        <v>0</v>
      </c>
      <c r="R967" s="18">
        <f xml:space="preserve"> ((RAW!Q967 / 1000000000) * 1000)</f>
        <v>0.697797</v>
      </c>
      <c r="S967" s="15" t="str">
        <f xml:space="preserve"> RAW!R967</f>
        <v>S</v>
      </c>
      <c r="T967" s="15" t="str">
        <f xml:space="preserve"> RAW!S967</f>
        <v>L</v>
      </c>
      <c r="U967" s="16" t="str">
        <f xml:space="preserve"> RAW!T967</f>
        <v>N</v>
      </c>
      <c r="V967" s="17">
        <f xml:space="preserve"> ((RAW!U967 / 10000000000) * 1000)</f>
        <v>0</v>
      </c>
      <c r="W967" s="18">
        <f xml:space="preserve"> ((RAW!V967 / 1000000000) * 1000)</f>
        <v>266.054687</v>
      </c>
      <c r="X967" s="15" t="str">
        <f xml:space="preserve"> RAW!W967</f>
        <v>S</v>
      </c>
      <c r="Y967" s="15" t="str">
        <f xml:space="preserve"> RAW!X967</f>
        <v>L</v>
      </c>
      <c r="Z967" s="16" t="str">
        <f xml:space="preserve"> RAW!Y967</f>
        <v>N</v>
      </c>
      <c r="AA967" s="15">
        <f xml:space="preserve"> ((RAW!Z967 / 10000000000) * 1000)</f>
        <v>1.9949999999999998E-3</v>
      </c>
      <c r="AB967" s="15">
        <f xml:space="preserve"> RAW!AA967 / 5</f>
        <v>1115</v>
      </c>
      <c r="AC967" s="16">
        <f xml:space="preserve"> ((RAW!AB967 / 1000000) * 1000)</f>
        <v>0</v>
      </c>
    </row>
    <row r="968" spans="1:29" x14ac:dyDescent="0.25">
      <c r="A968">
        <v>173880000</v>
      </c>
      <c r="B968" s="14">
        <f t="shared" si="15"/>
        <v>48.3</v>
      </c>
      <c r="C968" s="15">
        <f xml:space="preserve"> RAW!B968 / 5</f>
        <v>1115</v>
      </c>
      <c r="D968" s="15">
        <f xml:space="preserve"> RAW!C968 / 5</f>
        <v>-538.4</v>
      </c>
      <c r="E968" s="16">
        <f xml:space="preserve"> RAW!D968 / 5</f>
        <v>385.2</v>
      </c>
      <c r="F968" s="15">
        <f xml:space="preserve"> RAW!E968 / 5000</f>
        <v>1.3048</v>
      </c>
      <c r="G968" s="15">
        <f xml:space="preserve"> RAW!F968 / 5000</f>
        <v>-0.51580000000000004</v>
      </c>
      <c r="H968" s="15">
        <f xml:space="preserve"> RAW!G968 / 5000</f>
        <v>-0.18720000000000001</v>
      </c>
      <c r="I968" s="15">
        <f xml:space="preserve"> RAW!H968 / 5000</f>
        <v>-8.4599999999999995E-2</v>
      </c>
      <c r="J968" s="16">
        <f xml:space="preserve"> RAW!I968 / 5000</f>
        <v>0.30280000000000001</v>
      </c>
      <c r="K968" s="16">
        <f xml:space="preserve"> RAW!J968</f>
        <v>11111001</v>
      </c>
      <c r="L968" s="17">
        <f xml:space="preserve"> ((RAW!K968 / 10000000000) * 1000)</f>
        <v>9.9769999999999998E-3</v>
      </c>
      <c r="M968" s="18">
        <f xml:space="preserve"> ((RAW!L968 / 1000000000) * 1000)</f>
        <v>156.51125900000002</v>
      </c>
      <c r="N968" s="15" t="str">
        <f xml:space="preserve"> RAW!M968</f>
        <v>R</v>
      </c>
      <c r="O968" s="15" t="str">
        <f xml:space="preserve"> RAW!N968</f>
        <v>L</v>
      </c>
      <c r="P968" s="16" t="str">
        <f xml:space="preserve"> RAW!O968</f>
        <v>-</v>
      </c>
      <c r="Q968" s="17">
        <f xml:space="preserve"> ((RAW!P968 / 10000000000) * 1000)</f>
        <v>0</v>
      </c>
      <c r="R968" s="18">
        <f xml:space="preserve"> ((RAW!Q968 / 1000000000) * 1000)</f>
        <v>0.697797</v>
      </c>
      <c r="S968" s="15" t="str">
        <f xml:space="preserve"> RAW!R968</f>
        <v>S</v>
      </c>
      <c r="T968" s="15" t="str">
        <f xml:space="preserve"> RAW!S968</f>
        <v>L</v>
      </c>
      <c r="U968" s="16" t="str">
        <f xml:space="preserve"> RAW!T968</f>
        <v>N</v>
      </c>
      <c r="V968" s="17">
        <f xml:space="preserve"> ((RAW!U968 / 10000000000) * 1000)</f>
        <v>0</v>
      </c>
      <c r="W968" s="18">
        <f xml:space="preserve"> ((RAW!V968 / 1000000000) * 1000)</f>
        <v>266.054687</v>
      </c>
      <c r="X968" s="15" t="str">
        <f xml:space="preserve"> RAW!W968</f>
        <v>S</v>
      </c>
      <c r="Y968" s="15" t="str">
        <f xml:space="preserve"> RAW!X968</f>
        <v>L</v>
      </c>
      <c r="Z968" s="16" t="str">
        <f xml:space="preserve"> RAW!Y968</f>
        <v>N</v>
      </c>
      <c r="AA968" s="15">
        <f xml:space="preserve"> ((RAW!Z968 / 10000000000) * 1000)</f>
        <v>9.9769999999999998E-3</v>
      </c>
      <c r="AB968" s="15">
        <f xml:space="preserve"> RAW!AA968 / 5</f>
        <v>1115</v>
      </c>
      <c r="AC968" s="16">
        <f xml:space="preserve"> ((RAW!AB968 / 1000000) * 1000)</f>
        <v>0</v>
      </c>
    </row>
    <row r="969" spans="1:29" x14ac:dyDescent="0.25">
      <c r="A969">
        <v>174060001</v>
      </c>
      <c r="B969" s="14">
        <f t="shared" si="15"/>
        <v>48.350000277777781</v>
      </c>
      <c r="C969" s="15">
        <f xml:space="preserve"> RAW!B969 / 5</f>
        <v>1115</v>
      </c>
      <c r="D969" s="15">
        <f xml:space="preserve"> RAW!C969 / 5</f>
        <v>-538.4</v>
      </c>
      <c r="E969" s="16">
        <f xml:space="preserve"> RAW!D969 / 5</f>
        <v>385.2</v>
      </c>
      <c r="F969" s="15">
        <f xml:space="preserve"> RAW!E969 / 5000</f>
        <v>1.3049999999999999</v>
      </c>
      <c r="G969" s="15">
        <f xml:space="preserve"> RAW!F969 / 5000</f>
        <v>-0.51600000000000001</v>
      </c>
      <c r="H969" s="15">
        <f xml:space="preserve"> RAW!G969 / 5000</f>
        <v>-0.18720000000000001</v>
      </c>
      <c r="I969" s="15">
        <f xml:space="preserve"> RAW!H969 / 5000</f>
        <v>-8.4599999999999995E-2</v>
      </c>
      <c r="J969" s="16">
        <f xml:space="preserve"> RAW!I969 / 5000</f>
        <v>0.30320000000000003</v>
      </c>
      <c r="K969" s="16">
        <f xml:space="preserve"> RAW!J969</f>
        <v>11111001</v>
      </c>
      <c r="L969" s="17">
        <f xml:space="preserve"> ((RAW!K969 / 10000000000) * 1000)</f>
        <v>0.27935699999999997</v>
      </c>
      <c r="M969" s="18">
        <f xml:space="preserve"> ((RAW!L969 / 1000000000) * 1000)</f>
        <v>156.122187</v>
      </c>
      <c r="N969" s="15" t="str">
        <f xml:space="preserve"> RAW!M969</f>
        <v>R</v>
      </c>
      <c r="O969" s="15" t="str">
        <f xml:space="preserve"> RAW!N969</f>
        <v>L</v>
      </c>
      <c r="P969" s="16" t="str">
        <f xml:space="preserve"> RAW!O969</f>
        <v>-</v>
      </c>
      <c r="Q969" s="17">
        <f xml:space="preserve"> ((RAW!P969 / 10000000000) * 1000)</f>
        <v>0</v>
      </c>
      <c r="R969" s="18">
        <f xml:space="preserve"> ((RAW!Q969 / 1000000000) * 1000)</f>
        <v>0.697797</v>
      </c>
      <c r="S969" s="15" t="str">
        <f xml:space="preserve"> RAW!R969</f>
        <v>S</v>
      </c>
      <c r="T969" s="15" t="str">
        <f xml:space="preserve"> RAW!S969</f>
        <v>L</v>
      </c>
      <c r="U969" s="16" t="str">
        <f xml:space="preserve"> RAW!T969</f>
        <v>N</v>
      </c>
      <c r="V969" s="17">
        <f xml:space="preserve"> ((RAW!U969 / 10000000000) * 1000)</f>
        <v>0</v>
      </c>
      <c r="W969" s="18">
        <f xml:space="preserve"> ((RAW!V969 / 1000000000) * 1000)</f>
        <v>266.054687</v>
      </c>
      <c r="X969" s="15" t="str">
        <f xml:space="preserve"> RAW!W969</f>
        <v>S</v>
      </c>
      <c r="Y969" s="15" t="str">
        <f xml:space="preserve"> RAW!X969</f>
        <v>L</v>
      </c>
      <c r="Z969" s="16" t="str">
        <f xml:space="preserve"> RAW!Y969</f>
        <v>N</v>
      </c>
      <c r="AA969" s="15">
        <f xml:space="preserve"> ((RAW!Z969 / 10000000000) * 1000)</f>
        <v>0.27935699999999997</v>
      </c>
      <c r="AB969" s="15">
        <f xml:space="preserve"> RAW!AA969 / 5</f>
        <v>1115</v>
      </c>
      <c r="AC969" s="16">
        <f xml:space="preserve"> ((RAW!AB969 / 1000000) * 1000)</f>
        <v>0</v>
      </c>
    </row>
    <row r="970" spans="1:29" x14ac:dyDescent="0.25">
      <c r="A970">
        <v>174240000</v>
      </c>
      <c r="B970" s="14">
        <f t="shared" si="15"/>
        <v>48.4</v>
      </c>
      <c r="C970" s="15">
        <f xml:space="preserve"> RAW!B970 / 5</f>
        <v>1115</v>
      </c>
      <c r="D970" s="15">
        <f xml:space="preserve"> RAW!C970 / 5</f>
        <v>-538.4</v>
      </c>
      <c r="E970" s="16">
        <f xml:space="preserve"> RAW!D970 / 5</f>
        <v>385.2</v>
      </c>
      <c r="F970" s="15">
        <f xml:space="preserve"> RAW!E970 / 5000</f>
        <v>1.3049999999999999</v>
      </c>
      <c r="G970" s="15">
        <f xml:space="preserve"> RAW!F970 / 5000</f>
        <v>-0.51600000000000001</v>
      </c>
      <c r="H970" s="15">
        <f xml:space="preserve"> RAW!G970 / 5000</f>
        <v>-0.18740000000000001</v>
      </c>
      <c r="I970" s="15">
        <f xml:space="preserve"> RAW!H970 / 5000</f>
        <v>-8.4599999999999995E-2</v>
      </c>
      <c r="J970" s="16">
        <f xml:space="preserve"> RAW!I970 / 5000</f>
        <v>0.30299999999999999</v>
      </c>
      <c r="K970" s="16">
        <f xml:space="preserve"> RAW!J970</f>
        <v>11111001</v>
      </c>
      <c r="L970" s="17">
        <f xml:space="preserve"> ((RAW!K970 / 10000000000) * 1000)</f>
        <v>-7.4819999999999999E-3</v>
      </c>
      <c r="M970" s="18">
        <f xml:space="preserve"> ((RAW!L970 / 1000000000) * 1000)</f>
        <v>155.56897599999999</v>
      </c>
      <c r="N970" s="15" t="str">
        <f xml:space="preserve"> RAW!M970</f>
        <v>R</v>
      </c>
      <c r="O970" s="15" t="str">
        <f xml:space="preserve"> RAW!N970</f>
        <v>L</v>
      </c>
      <c r="P970" s="16" t="str">
        <f xml:space="preserve"> RAW!O970</f>
        <v>-</v>
      </c>
      <c r="Q970" s="17">
        <f xml:space="preserve"> ((RAW!P970 / 10000000000) * 1000)</f>
        <v>0</v>
      </c>
      <c r="R970" s="18">
        <f xml:space="preserve"> ((RAW!Q970 / 1000000000) * 1000)</f>
        <v>0.697797</v>
      </c>
      <c r="S970" s="15" t="str">
        <f xml:space="preserve"> RAW!R970</f>
        <v>S</v>
      </c>
      <c r="T970" s="15" t="str">
        <f xml:space="preserve"> RAW!S970</f>
        <v>L</v>
      </c>
      <c r="U970" s="16" t="str">
        <f xml:space="preserve"> RAW!T970</f>
        <v>N</v>
      </c>
      <c r="V970" s="17">
        <f xml:space="preserve"> ((RAW!U970 / 10000000000) * 1000)</f>
        <v>0</v>
      </c>
      <c r="W970" s="18">
        <f xml:space="preserve"> ((RAW!V970 / 1000000000) * 1000)</f>
        <v>266.054687</v>
      </c>
      <c r="X970" s="15" t="str">
        <f xml:space="preserve"> RAW!W970</f>
        <v>S</v>
      </c>
      <c r="Y970" s="15" t="str">
        <f xml:space="preserve"> RAW!X970</f>
        <v>L</v>
      </c>
      <c r="Z970" s="16" t="str">
        <f xml:space="preserve"> RAW!Y970</f>
        <v>N</v>
      </c>
      <c r="AA970" s="15">
        <f xml:space="preserve"> ((RAW!Z970 / 10000000000) * 1000)</f>
        <v>-7.4819999999999999E-3</v>
      </c>
      <c r="AB970" s="15">
        <f xml:space="preserve"> RAW!AA970 / 5</f>
        <v>1115</v>
      </c>
      <c r="AC970" s="16">
        <f xml:space="preserve"> ((RAW!AB970 / 1000000) * 1000)</f>
        <v>0</v>
      </c>
    </row>
    <row r="971" spans="1:29" x14ac:dyDescent="0.25">
      <c r="A971">
        <v>174420000</v>
      </c>
      <c r="B971" s="14">
        <f t="shared" si="15"/>
        <v>48.45</v>
      </c>
      <c r="C971" s="15">
        <f xml:space="preserve"> RAW!B971 / 5</f>
        <v>1115</v>
      </c>
      <c r="D971" s="15">
        <f xml:space="preserve"> RAW!C971 / 5</f>
        <v>-538.4</v>
      </c>
      <c r="E971" s="16">
        <f xml:space="preserve"> RAW!D971 / 5</f>
        <v>385.2</v>
      </c>
      <c r="F971" s="15">
        <f xml:space="preserve"> RAW!E971 / 5000</f>
        <v>1.3049999999999999</v>
      </c>
      <c r="G971" s="15">
        <f xml:space="preserve"> RAW!F971 / 5000</f>
        <v>-0.51619999999999999</v>
      </c>
      <c r="H971" s="15">
        <f xml:space="preserve"> RAW!G971 / 5000</f>
        <v>-0.18740000000000001</v>
      </c>
      <c r="I971" s="15">
        <f xml:space="preserve"> RAW!H971 / 5000</f>
        <v>-8.48E-2</v>
      </c>
      <c r="J971" s="16">
        <f xml:space="preserve"> RAW!I971 / 5000</f>
        <v>0.30280000000000001</v>
      </c>
      <c r="K971" s="16">
        <f xml:space="preserve"> RAW!J971</f>
        <v>11111001</v>
      </c>
      <c r="L971" s="17">
        <f xml:space="preserve"> ((RAW!K971 / 10000000000) * 1000)</f>
        <v>0.16342400000000001</v>
      </c>
      <c r="M971" s="18">
        <f xml:space="preserve"> ((RAW!L971 / 1000000000) * 1000)</f>
        <v>155.05100099999999</v>
      </c>
      <c r="N971" s="15" t="str">
        <f xml:space="preserve"> RAW!M971</f>
        <v>R</v>
      </c>
      <c r="O971" s="15" t="str">
        <f xml:space="preserve"> RAW!N971</f>
        <v>L</v>
      </c>
      <c r="P971" s="16" t="str">
        <f xml:space="preserve"> RAW!O971</f>
        <v>-</v>
      </c>
      <c r="Q971" s="17">
        <f xml:space="preserve"> ((RAW!P971 / 10000000000) * 1000)</f>
        <v>0</v>
      </c>
      <c r="R971" s="18">
        <f xml:space="preserve"> ((RAW!Q971 / 1000000000) * 1000)</f>
        <v>0.697797</v>
      </c>
      <c r="S971" s="15" t="str">
        <f xml:space="preserve"> RAW!R971</f>
        <v>S</v>
      </c>
      <c r="T971" s="15" t="str">
        <f xml:space="preserve"> RAW!S971</f>
        <v>L</v>
      </c>
      <c r="U971" s="16" t="str">
        <f xml:space="preserve"> RAW!T971</f>
        <v>N</v>
      </c>
      <c r="V971" s="17">
        <f xml:space="preserve"> ((RAW!U971 / 10000000000) * 1000)</f>
        <v>0</v>
      </c>
      <c r="W971" s="18">
        <f xml:space="preserve"> ((RAW!V971 / 1000000000) * 1000)</f>
        <v>266.054687</v>
      </c>
      <c r="X971" s="15" t="str">
        <f xml:space="preserve"> RAW!W971</f>
        <v>S</v>
      </c>
      <c r="Y971" s="15" t="str">
        <f xml:space="preserve"> RAW!X971</f>
        <v>L</v>
      </c>
      <c r="Z971" s="16" t="str">
        <f xml:space="preserve"> RAW!Y971</f>
        <v>N</v>
      </c>
      <c r="AA971" s="15">
        <f xml:space="preserve"> ((RAW!Z971 / 10000000000) * 1000)</f>
        <v>0.16342400000000001</v>
      </c>
      <c r="AB971" s="15">
        <f xml:space="preserve"> RAW!AA971 / 5</f>
        <v>1115</v>
      </c>
      <c r="AC971" s="16">
        <f xml:space="preserve"> ((RAW!AB971 / 1000000) * 1000)</f>
        <v>0</v>
      </c>
    </row>
    <row r="972" spans="1:29" x14ac:dyDescent="0.25">
      <c r="A972">
        <v>174600000</v>
      </c>
      <c r="B972" s="14">
        <f t="shared" si="15"/>
        <v>48.5</v>
      </c>
      <c r="C972" s="15">
        <f xml:space="preserve"> RAW!B972 / 5</f>
        <v>1115</v>
      </c>
      <c r="D972" s="15">
        <f xml:space="preserve"> RAW!C972 / 5</f>
        <v>-538.4</v>
      </c>
      <c r="E972" s="16">
        <f xml:space="preserve"> RAW!D972 / 5</f>
        <v>385.2</v>
      </c>
      <c r="F972" s="15">
        <f xml:space="preserve"> RAW!E972 / 5000</f>
        <v>1.3048</v>
      </c>
      <c r="G972" s="15">
        <f xml:space="preserve"> RAW!F972 / 5000</f>
        <v>-0.51600000000000001</v>
      </c>
      <c r="H972" s="15">
        <f xml:space="preserve"> RAW!G972 / 5000</f>
        <v>-0.18720000000000001</v>
      </c>
      <c r="I972" s="15">
        <f xml:space="preserve"> RAW!H972 / 5000</f>
        <v>-8.4599999999999995E-2</v>
      </c>
      <c r="J972" s="16">
        <f xml:space="preserve"> RAW!I972 / 5000</f>
        <v>0.30299999999999999</v>
      </c>
      <c r="K972" s="16">
        <f xml:space="preserve"> RAW!J972</f>
        <v>11111001</v>
      </c>
      <c r="L972" s="17">
        <f xml:space="preserve"> ((RAW!K972 / 10000000000) * 1000)</f>
        <v>2.0752E-2</v>
      </c>
      <c r="M972" s="18">
        <f xml:space="preserve"> ((RAW!L972 / 1000000000) * 1000)</f>
        <v>154.55875</v>
      </c>
      <c r="N972" s="15" t="str">
        <f xml:space="preserve"> RAW!M972</f>
        <v>R</v>
      </c>
      <c r="O972" s="15" t="str">
        <f xml:space="preserve"> RAW!N972</f>
        <v>L</v>
      </c>
      <c r="P972" s="16" t="str">
        <f xml:space="preserve"> RAW!O972</f>
        <v>-</v>
      </c>
      <c r="Q972" s="17">
        <f xml:space="preserve"> ((RAW!P972 / 10000000000) * 1000)</f>
        <v>0</v>
      </c>
      <c r="R972" s="18">
        <f xml:space="preserve"> ((RAW!Q972 / 1000000000) * 1000)</f>
        <v>0.697797</v>
      </c>
      <c r="S972" s="15" t="str">
        <f xml:space="preserve"> RAW!R972</f>
        <v>S</v>
      </c>
      <c r="T972" s="15" t="str">
        <f xml:space="preserve"> RAW!S972</f>
        <v>L</v>
      </c>
      <c r="U972" s="16" t="str">
        <f xml:space="preserve"> RAW!T972</f>
        <v>N</v>
      </c>
      <c r="V972" s="17">
        <f xml:space="preserve"> ((RAW!U972 / 10000000000) * 1000)</f>
        <v>0</v>
      </c>
      <c r="W972" s="18">
        <f xml:space="preserve"> ((RAW!V972 / 1000000000) * 1000)</f>
        <v>266.054687</v>
      </c>
      <c r="X972" s="15" t="str">
        <f xml:space="preserve"> RAW!W972</f>
        <v>S</v>
      </c>
      <c r="Y972" s="15" t="str">
        <f xml:space="preserve"> RAW!X972</f>
        <v>L</v>
      </c>
      <c r="Z972" s="16" t="str">
        <f xml:space="preserve"> RAW!Y972</f>
        <v>N</v>
      </c>
      <c r="AA972" s="15">
        <f xml:space="preserve"> ((RAW!Z972 / 10000000000) * 1000)</f>
        <v>2.0752E-2</v>
      </c>
      <c r="AB972" s="15">
        <f xml:space="preserve"> RAW!AA972 / 5</f>
        <v>1115</v>
      </c>
      <c r="AC972" s="16">
        <f xml:space="preserve"> ((RAW!AB972 / 1000000) * 1000)</f>
        <v>0</v>
      </c>
    </row>
    <row r="973" spans="1:29" x14ac:dyDescent="0.25">
      <c r="A973">
        <v>174780000</v>
      </c>
      <c r="B973" s="14">
        <f t="shared" si="15"/>
        <v>48.55</v>
      </c>
      <c r="C973" s="15">
        <f xml:space="preserve"> RAW!B973 / 5</f>
        <v>1115</v>
      </c>
      <c r="D973" s="15">
        <f xml:space="preserve"> RAW!C973 / 5</f>
        <v>-538.4</v>
      </c>
      <c r="E973" s="16">
        <f xml:space="preserve"> RAW!D973 / 5</f>
        <v>385.2</v>
      </c>
      <c r="F973" s="15">
        <f xml:space="preserve"> RAW!E973 / 5000</f>
        <v>1.3049999999999999</v>
      </c>
      <c r="G973" s="15">
        <f xml:space="preserve"> RAW!F973 / 5000</f>
        <v>-0.51600000000000001</v>
      </c>
      <c r="H973" s="15">
        <f xml:space="preserve"> RAW!G973 / 5000</f>
        <v>-0.18720000000000001</v>
      </c>
      <c r="I973" s="15">
        <f xml:space="preserve"> RAW!H973 / 5000</f>
        <v>-8.4599999999999995E-2</v>
      </c>
      <c r="J973" s="16">
        <f xml:space="preserve"> RAW!I973 / 5000</f>
        <v>0.30280000000000001</v>
      </c>
      <c r="K973" s="16">
        <f xml:space="preserve"> RAW!J973</f>
        <v>11111001</v>
      </c>
      <c r="L973" s="17">
        <f xml:space="preserve"> ((RAW!K973 / 10000000000) * 1000)</f>
        <v>0.16362299999999999</v>
      </c>
      <c r="M973" s="18">
        <f xml:space="preserve"> ((RAW!L973 / 1000000000) * 1000)</f>
        <v>154.15369800000002</v>
      </c>
      <c r="N973" s="15" t="str">
        <f xml:space="preserve"> RAW!M973</f>
        <v>R</v>
      </c>
      <c r="O973" s="15" t="str">
        <f xml:space="preserve"> RAW!N973</f>
        <v>L</v>
      </c>
      <c r="P973" s="16" t="str">
        <f xml:space="preserve"> RAW!O973</f>
        <v>-</v>
      </c>
      <c r="Q973" s="17">
        <f xml:space="preserve"> ((RAW!P973 / 10000000000) * 1000)</f>
        <v>0</v>
      </c>
      <c r="R973" s="18">
        <f xml:space="preserve"> ((RAW!Q973 / 1000000000) * 1000)</f>
        <v>0.697797</v>
      </c>
      <c r="S973" s="15" t="str">
        <f xml:space="preserve"> RAW!R973</f>
        <v>S</v>
      </c>
      <c r="T973" s="15" t="str">
        <f xml:space="preserve"> RAW!S973</f>
        <v>L</v>
      </c>
      <c r="U973" s="16" t="str">
        <f xml:space="preserve"> RAW!T973</f>
        <v>N</v>
      </c>
      <c r="V973" s="17">
        <f xml:space="preserve"> ((RAW!U973 / 10000000000) * 1000)</f>
        <v>0</v>
      </c>
      <c r="W973" s="18">
        <f xml:space="preserve"> ((RAW!V973 / 1000000000) * 1000)</f>
        <v>266.054687</v>
      </c>
      <c r="X973" s="15" t="str">
        <f xml:space="preserve"> RAW!W973</f>
        <v>S</v>
      </c>
      <c r="Y973" s="15" t="str">
        <f xml:space="preserve"> RAW!X973</f>
        <v>L</v>
      </c>
      <c r="Z973" s="16" t="str">
        <f xml:space="preserve"> RAW!Y973</f>
        <v>N</v>
      </c>
      <c r="AA973" s="15">
        <f xml:space="preserve"> ((RAW!Z973 / 10000000000) * 1000)</f>
        <v>0.16362299999999999</v>
      </c>
      <c r="AB973" s="15">
        <f xml:space="preserve"> RAW!AA973 / 5</f>
        <v>1115</v>
      </c>
      <c r="AC973" s="16">
        <f xml:space="preserve"> ((RAW!AB973 / 1000000) * 1000)</f>
        <v>0</v>
      </c>
    </row>
    <row r="974" spans="1:29" x14ac:dyDescent="0.25">
      <c r="A974">
        <v>174960000</v>
      </c>
      <c r="B974" s="14">
        <f t="shared" si="15"/>
        <v>48.6</v>
      </c>
      <c r="C974" s="15">
        <f xml:space="preserve"> RAW!B974 / 5</f>
        <v>1115</v>
      </c>
      <c r="D974" s="15">
        <f xml:space="preserve"> RAW!C974 / 5</f>
        <v>-538.4</v>
      </c>
      <c r="E974" s="16">
        <f xml:space="preserve"> RAW!D974 / 5</f>
        <v>385.2</v>
      </c>
      <c r="F974" s="15">
        <f xml:space="preserve"> RAW!E974 / 5000</f>
        <v>1.3048</v>
      </c>
      <c r="G974" s="15">
        <f xml:space="preserve"> RAW!F974 / 5000</f>
        <v>-0.51619999999999999</v>
      </c>
      <c r="H974" s="15">
        <f xml:space="preserve"> RAW!G974 / 5000</f>
        <v>-0.18720000000000001</v>
      </c>
      <c r="I974" s="15">
        <f xml:space="preserve"> RAW!H974 / 5000</f>
        <v>-8.4599999999999995E-2</v>
      </c>
      <c r="J974" s="16">
        <f xml:space="preserve"> RAW!I974 / 5000</f>
        <v>0.30299999999999999</v>
      </c>
      <c r="K974" s="16">
        <f xml:space="preserve"> RAW!J974</f>
        <v>11111001</v>
      </c>
      <c r="L974" s="17">
        <f xml:space="preserve"> ((RAW!K974 / 10000000000) * 1000)</f>
        <v>0.215504</v>
      </c>
      <c r="M974" s="18">
        <f xml:space="preserve"> ((RAW!L974 / 1000000000) * 1000)</f>
        <v>153.73644200000001</v>
      </c>
      <c r="N974" s="15" t="str">
        <f xml:space="preserve"> RAW!M974</f>
        <v>R</v>
      </c>
      <c r="O974" s="15" t="str">
        <f xml:space="preserve"> RAW!N974</f>
        <v>L</v>
      </c>
      <c r="P974" s="16" t="str">
        <f xml:space="preserve"> RAW!O974</f>
        <v>-</v>
      </c>
      <c r="Q974" s="17">
        <f xml:space="preserve"> ((RAW!P974 / 10000000000) * 1000)</f>
        <v>0</v>
      </c>
      <c r="R974" s="18">
        <f xml:space="preserve"> ((RAW!Q974 / 1000000000) * 1000)</f>
        <v>0.697797</v>
      </c>
      <c r="S974" s="15" t="str">
        <f xml:space="preserve"> RAW!R974</f>
        <v>S</v>
      </c>
      <c r="T974" s="15" t="str">
        <f xml:space="preserve"> RAW!S974</f>
        <v>L</v>
      </c>
      <c r="U974" s="16" t="str">
        <f xml:space="preserve"> RAW!T974</f>
        <v>N</v>
      </c>
      <c r="V974" s="17">
        <f xml:space="preserve"> ((RAW!U974 / 10000000000) * 1000)</f>
        <v>0</v>
      </c>
      <c r="W974" s="18">
        <f xml:space="preserve"> ((RAW!V974 / 1000000000) * 1000)</f>
        <v>266.054687</v>
      </c>
      <c r="X974" s="15" t="str">
        <f xml:space="preserve"> RAW!W974</f>
        <v>S</v>
      </c>
      <c r="Y974" s="15" t="str">
        <f xml:space="preserve"> RAW!X974</f>
        <v>L</v>
      </c>
      <c r="Z974" s="16" t="str">
        <f xml:space="preserve"> RAW!Y974</f>
        <v>N</v>
      </c>
      <c r="AA974" s="15">
        <f xml:space="preserve"> ((RAW!Z974 / 10000000000) * 1000)</f>
        <v>0.215504</v>
      </c>
      <c r="AB974" s="15">
        <f xml:space="preserve"> RAW!AA974 / 5</f>
        <v>1115</v>
      </c>
      <c r="AC974" s="16">
        <f xml:space="preserve"> ((RAW!AB974 / 1000000) * 1000)</f>
        <v>0</v>
      </c>
    </row>
    <row r="975" spans="1:29" x14ac:dyDescent="0.25">
      <c r="A975">
        <v>175140000</v>
      </c>
      <c r="B975" s="14">
        <f t="shared" si="15"/>
        <v>48.65</v>
      </c>
      <c r="C975" s="15">
        <f xml:space="preserve"> RAW!B975 / 5</f>
        <v>1115</v>
      </c>
      <c r="D975" s="15">
        <f xml:space="preserve"> RAW!C975 / 5</f>
        <v>-538.4</v>
      </c>
      <c r="E975" s="16">
        <f xml:space="preserve"> RAW!D975 / 5</f>
        <v>385.2</v>
      </c>
      <c r="F975" s="15">
        <f xml:space="preserve"> RAW!E975 / 5000</f>
        <v>1.3049999999999999</v>
      </c>
      <c r="G975" s="15">
        <f xml:space="preserve"> RAW!F975 / 5000</f>
        <v>-0.51619999999999999</v>
      </c>
      <c r="H975" s="15">
        <f xml:space="preserve"> RAW!G975 / 5000</f>
        <v>-0.18720000000000001</v>
      </c>
      <c r="I975" s="15">
        <f xml:space="preserve"> RAW!H975 / 5000</f>
        <v>-8.48E-2</v>
      </c>
      <c r="J975" s="16">
        <f xml:space="preserve"> RAW!I975 / 5000</f>
        <v>0.30299999999999999</v>
      </c>
      <c r="K975" s="16">
        <f xml:space="preserve"> RAW!J975</f>
        <v>11111001</v>
      </c>
      <c r="L975" s="17">
        <f xml:space="preserve"> ((RAW!K975 / 10000000000) * 1000)</f>
        <v>0.18756799999999998</v>
      </c>
      <c r="M975" s="18">
        <f xml:space="preserve"> ((RAW!L975 / 1000000000) * 1000)</f>
        <v>153.37853100000001</v>
      </c>
      <c r="N975" s="15" t="str">
        <f xml:space="preserve"> RAW!M975</f>
        <v>R</v>
      </c>
      <c r="O975" s="15" t="str">
        <f xml:space="preserve"> RAW!N975</f>
        <v>L</v>
      </c>
      <c r="P975" s="16" t="str">
        <f xml:space="preserve"> RAW!O975</f>
        <v>-</v>
      </c>
      <c r="Q975" s="17">
        <f xml:space="preserve"> ((RAW!P975 / 10000000000) * 1000)</f>
        <v>0</v>
      </c>
      <c r="R975" s="18">
        <f xml:space="preserve"> ((RAW!Q975 / 1000000000) * 1000)</f>
        <v>0.697797</v>
      </c>
      <c r="S975" s="15" t="str">
        <f xml:space="preserve"> RAW!R975</f>
        <v>S</v>
      </c>
      <c r="T975" s="15" t="str">
        <f xml:space="preserve"> RAW!S975</f>
        <v>L</v>
      </c>
      <c r="U975" s="16" t="str">
        <f xml:space="preserve"> RAW!T975</f>
        <v>N</v>
      </c>
      <c r="V975" s="17">
        <f xml:space="preserve"> ((RAW!U975 / 10000000000) * 1000)</f>
        <v>0</v>
      </c>
      <c r="W975" s="18">
        <f xml:space="preserve"> ((RAW!V975 / 1000000000) * 1000)</f>
        <v>266.054687</v>
      </c>
      <c r="X975" s="15" t="str">
        <f xml:space="preserve"> RAW!W975</f>
        <v>S</v>
      </c>
      <c r="Y975" s="15" t="str">
        <f xml:space="preserve"> RAW!X975</f>
        <v>L</v>
      </c>
      <c r="Z975" s="16" t="str">
        <f xml:space="preserve"> RAW!Y975</f>
        <v>N</v>
      </c>
      <c r="AA975" s="15">
        <f xml:space="preserve"> ((RAW!Z975 / 10000000000) * 1000)</f>
        <v>0.18756799999999998</v>
      </c>
      <c r="AB975" s="15">
        <f xml:space="preserve"> RAW!AA975 / 5</f>
        <v>1115</v>
      </c>
      <c r="AC975" s="16">
        <f xml:space="preserve"> ((RAW!AB975 / 1000000) * 1000)</f>
        <v>0</v>
      </c>
    </row>
    <row r="976" spans="1:29" x14ac:dyDescent="0.25">
      <c r="A976">
        <v>175320000</v>
      </c>
      <c r="B976" s="14">
        <f t="shared" si="15"/>
        <v>48.7</v>
      </c>
      <c r="C976" s="15">
        <f xml:space="preserve"> RAW!B976 / 5</f>
        <v>1115</v>
      </c>
      <c r="D976" s="15">
        <f xml:space="preserve"> RAW!C976 / 5</f>
        <v>-538.4</v>
      </c>
      <c r="E976" s="16">
        <f xml:space="preserve"> RAW!D976 / 5</f>
        <v>385.2</v>
      </c>
      <c r="F976" s="15">
        <f xml:space="preserve"> RAW!E976 / 5000</f>
        <v>1.3049999999999999</v>
      </c>
      <c r="G976" s="15">
        <f xml:space="preserve"> RAW!F976 / 5000</f>
        <v>-0.51600000000000001</v>
      </c>
      <c r="H976" s="15">
        <f xml:space="preserve"> RAW!G976 / 5000</f>
        <v>-0.18720000000000001</v>
      </c>
      <c r="I976" s="15">
        <f xml:space="preserve"> RAW!H976 / 5000</f>
        <v>-8.48E-2</v>
      </c>
      <c r="J976" s="16">
        <f xml:space="preserve"> RAW!I976 / 5000</f>
        <v>0.30299999999999999</v>
      </c>
      <c r="K976" s="16">
        <f xml:space="preserve"> RAW!J976</f>
        <v>11111001</v>
      </c>
      <c r="L976" s="17">
        <f xml:space="preserve"> ((RAW!K976 / 10000000000) * 1000)</f>
        <v>-0.199541</v>
      </c>
      <c r="M976" s="18">
        <f xml:space="preserve"> ((RAW!L976 / 1000000000) * 1000)</f>
        <v>153.01523399999999</v>
      </c>
      <c r="N976" s="15" t="str">
        <f xml:space="preserve"> RAW!M976</f>
        <v>R</v>
      </c>
      <c r="O976" s="15" t="str">
        <f xml:space="preserve"> RAW!N976</f>
        <v>L</v>
      </c>
      <c r="P976" s="16" t="str">
        <f xml:space="preserve"> RAW!O976</f>
        <v>-</v>
      </c>
      <c r="Q976" s="17">
        <f xml:space="preserve"> ((RAW!P976 / 10000000000) * 1000)</f>
        <v>0</v>
      </c>
      <c r="R976" s="18">
        <f xml:space="preserve"> ((RAW!Q976 / 1000000000) * 1000)</f>
        <v>0.697797</v>
      </c>
      <c r="S976" s="15" t="str">
        <f xml:space="preserve"> RAW!R976</f>
        <v>S</v>
      </c>
      <c r="T976" s="15" t="str">
        <f xml:space="preserve"> RAW!S976</f>
        <v>L</v>
      </c>
      <c r="U976" s="16" t="str">
        <f xml:space="preserve"> RAW!T976</f>
        <v>N</v>
      </c>
      <c r="V976" s="17">
        <f xml:space="preserve"> ((RAW!U976 / 10000000000) * 1000)</f>
        <v>0</v>
      </c>
      <c r="W976" s="18">
        <f xml:space="preserve"> ((RAW!V976 / 1000000000) * 1000)</f>
        <v>266.054687</v>
      </c>
      <c r="X976" s="15" t="str">
        <f xml:space="preserve"> RAW!W976</f>
        <v>S</v>
      </c>
      <c r="Y976" s="15" t="str">
        <f xml:space="preserve"> RAW!X976</f>
        <v>L</v>
      </c>
      <c r="Z976" s="16" t="str">
        <f xml:space="preserve"> RAW!Y976</f>
        <v>N</v>
      </c>
      <c r="AA976" s="15">
        <f xml:space="preserve"> ((RAW!Z976 / 10000000000) * 1000)</f>
        <v>-0.199541</v>
      </c>
      <c r="AB976" s="15">
        <f xml:space="preserve"> RAW!AA976 / 5</f>
        <v>1115</v>
      </c>
      <c r="AC976" s="16">
        <f xml:space="preserve"> ((RAW!AB976 / 1000000) * 1000)</f>
        <v>0</v>
      </c>
    </row>
    <row r="977" spans="1:29" x14ac:dyDescent="0.25">
      <c r="A977">
        <v>175500000</v>
      </c>
      <c r="B977" s="14">
        <f t="shared" si="15"/>
        <v>48.75</v>
      </c>
      <c r="C977" s="15">
        <f xml:space="preserve"> RAW!B977 / 5</f>
        <v>1115</v>
      </c>
      <c r="D977" s="15">
        <f xml:space="preserve"> RAW!C977 / 5</f>
        <v>-538.4</v>
      </c>
      <c r="E977" s="16">
        <f xml:space="preserve"> RAW!D977 / 5</f>
        <v>385.2</v>
      </c>
      <c r="F977" s="15">
        <f xml:space="preserve"> RAW!E977 / 5000</f>
        <v>1.3049999999999999</v>
      </c>
      <c r="G977" s="15">
        <f xml:space="preserve"> RAW!F977 / 5000</f>
        <v>-0.51619999999999999</v>
      </c>
      <c r="H977" s="15">
        <f xml:space="preserve"> RAW!G977 / 5000</f>
        <v>-0.18720000000000001</v>
      </c>
      <c r="I977" s="15">
        <f xml:space="preserve"> RAW!H977 / 5000</f>
        <v>-8.48E-2</v>
      </c>
      <c r="J977" s="16">
        <f xml:space="preserve"> RAW!I977 / 5000</f>
        <v>0.30299999999999999</v>
      </c>
      <c r="K977" s="16">
        <f xml:space="preserve"> RAW!J977</f>
        <v>11111001</v>
      </c>
      <c r="L977" s="17">
        <f xml:space="preserve"> ((RAW!K977 / 10000000000) * 1000)</f>
        <v>4.1903000000000003E-2</v>
      </c>
      <c r="M977" s="18">
        <f xml:space="preserve"> ((RAW!L977 / 1000000000) * 1000)</f>
        <v>152.74821499999999</v>
      </c>
      <c r="N977" s="15" t="str">
        <f xml:space="preserve"> RAW!M977</f>
        <v>R</v>
      </c>
      <c r="O977" s="15" t="str">
        <f xml:space="preserve"> RAW!N977</f>
        <v>L</v>
      </c>
      <c r="P977" s="16" t="str">
        <f xml:space="preserve"> RAW!O977</f>
        <v>-</v>
      </c>
      <c r="Q977" s="17">
        <f xml:space="preserve"> ((RAW!P977 / 10000000000) * 1000)</f>
        <v>0</v>
      </c>
      <c r="R977" s="18">
        <f xml:space="preserve"> ((RAW!Q977 / 1000000000) * 1000)</f>
        <v>0.697797</v>
      </c>
      <c r="S977" s="15" t="str">
        <f xml:space="preserve"> RAW!R977</f>
        <v>S</v>
      </c>
      <c r="T977" s="15" t="str">
        <f xml:space="preserve"> RAW!S977</f>
        <v>L</v>
      </c>
      <c r="U977" s="16" t="str">
        <f xml:space="preserve"> RAW!T977</f>
        <v>N</v>
      </c>
      <c r="V977" s="17">
        <f xml:space="preserve"> ((RAW!U977 / 10000000000) * 1000)</f>
        <v>0</v>
      </c>
      <c r="W977" s="18">
        <f xml:space="preserve"> ((RAW!V977 / 1000000000) * 1000)</f>
        <v>266.054687</v>
      </c>
      <c r="X977" s="15" t="str">
        <f xml:space="preserve"> RAW!W977</f>
        <v>S</v>
      </c>
      <c r="Y977" s="15" t="str">
        <f xml:space="preserve"> RAW!X977</f>
        <v>L</v>
      </c>
      <c r="Z977" s="16" t="str">
        <f xml:space="preserve"> RAW!Y977</f>
        <v>N</v>
      </c>
      <c r="AA977" s="15">
        <f xml:space="preserve"> ((RAW!Z977 / 10000000000) * 1000)</f>
        <v>4.1903000000000003E-2</v>
      </c>
      <c r="AB977" s="15">
        <f xml:space="preserve"> RAW!AA977 / 5</f>
        <v>1115</v>
      </c>
      <c r="AC977" s="16">
        <f xml:space="preserve"> ((RAW!AB977 / 1000000) * 1000)</f>
        <v>0</v>
      </c>
    </row>
    <row r="978" spans="1:29" x14ac:dyDescent="0.25">
      <c r="A978">
        <v>175680000</v>
      </c>
      <c r="B978" s="14">
        <f t="shared" si="15"/>
        <v>48.8</v>
      </c>
      <c r="C978" s="15">
        <f xml:space="preserve"> RAW!B978 / 5</f>
        <v>1115</v>
      </c>
      <c r="D978" s="15">
        <f xml:space="preserve"> RAW!C978 / 5</f>
        <v>-538.4</v>
      </c>
      <c r="E978" s="16">
        <f xml:space="preserve"> RAW!D978 / 5</f>
        <v>385.2</v>
      </c>
      <c r="F978" s="15">
        <f xml:space="preserve"> RAW!E978 / 5000</f>
        <v>1.3049999999999999</v>
      </c>
      <c r="G978" s="15">
        <f xml:space="preserve"> RAW!F978 / 5000</f>
        <v>-0.51619999999999999</v>
      </c>
      <c r="H978" s="15">
        <f xml:space="preserve"> RAW!G978 / 5000</f>
        <v>-0.18720000000000001</v>
      </c>
      <c r="I978" s="15">
        <f xml:space="preserve"> RAW!H978 / 5000</f>
        <v>-8.48E-2</v>
      </c>
      <c r="J978" s="16">
        <f xml:space="preserve"> RAW!I978 / 5000</f>
        <v>0.30280000000000001</v>
      </c>
      <c r="K978" s="16">
        <f xml:space="preserve"> RAW!J978</f>
        <v>11111001</v>
      </c>
      <c r="L978" s="17">
        <f xml:space="preserve"> ((RAW!K978 / 10000000000) * 1000)</f>
        <v>0</v>
      </c>
      <c r="M978" s="18">
        <f xml:space="preserve"> ((RAW!L978 / 1000000000) * 1000)</f>
        <v>152.48729799999998</v>
      </c>
      <c r="N978" s="15" t="str">
        <f xml:space="preserve"> RAW!M978</f>
        <v>R</v>
      </c>
      <c r="O978" s="15" t="str">
        <f xml:space="preserve"> RAW!N978</f>
        <v>L</v>
      </c>
      <c r="P978" s="16" t="str">
        <f xml:space="preserve"> RAW!O978</f>
        <v>-</v>
      </c>
      <c r="Q978" s="17">
        <f xml:space="preserve"> ((RAW!P978 / 10000000000) * 1000)</f>
        <v>0</v>
      </c>
      <c r="R978" s="18">
        <f xml:space="preserve"> ((RAW!Q978 / 1000000000) * 1000)</f>
        <v>0.697797</v>
      </c>
      <c r="S978" s="15" t="str">
        <f xml:space="preserve"> RAW!R978</f>
        <v>S</v>
      </c>
      <c r="T978" s="15" t="str">
        <f xml:space="preserve"> RAW!S978</f>
        <v>L</v>
      </c>
      <c r="U978" s="16" t="str">
        <f xml:space="preserve"> RAW!T978</f>
        <v>N</v>
      </c>
      <c r="V978" s="17">
        <f xml:space="preserve"> ((RAW!U978 / 10000000000) * 1000)</f>
        <v>0</v>
      </c>
      <c r="W978" s="18">
        <f xml:space="preserve"> ((RAW!V978 / 1000000000) * 1000)</f>
        <v>266.054687</v>
      </c>
      <c r="X978" s="15" t="str">
        <f xml:space="preserve"> RAW!W978</f>
        <v>S</v>
      </c>
      <c r="Y978" s="15" t="str">
        <f xml:space="preserve"> RAW!X978</f>
        <v>L</v>
      </c>
      <c r="Z978" s="16" t="str">
        <f xml:space="preserve"> RAW!Y978</f>
        <v>N</v>
      </c>
      <c r="AA978" s="15">
        <f xml:space="preserve"> ((RAW!Z978 / 10000000000) * 1000)</f>
        <v>0</v>
      </c>
      <c r="AB978" s="15">
        <f xml:space="preserve"> RAW!AA978 / 5</f>
        <v>1115</v>
      </c>
      <c r="AC978" s="16">
        <f xml:space="preserve"> ((RAW!AB978 / 1000000) * 1000)</f>
        <v>0</v>
      </c>
    </row>
    <row r="979" spans="1:29" x14ac:dyDescent="0.25">
      <c r="A979">
        <v>175860000</v>
      </c>
      <c r="B979" s="14">
        <f t="shared" si="15"/>
        <v>48.85</v>
      </c>
      <c r="C979" s="15">
        <f xml:space="preserve"> RAW!B979 / 5</f>
        <v>1115</v>
      </c>
      <c r="D979" s="15">
        <f xml:space="preserve"> RAW!C979 / 5</f>
        <v>-538.4</v>
      </c>
      <c r="E979" s="16">
        <f xml:space="preserve"> RAW!D979 / 5</f>
        <v>385.2</v>
      </c>
      <c r="F979" s="15">
        <f xml:space="preserve"> RAW!E979 / 5000</f>
        <v>1.3051999999999999</v>
      </c>
      <c r="G979" s="15">
        <f xml:space="preserve"> RAW!F979 / 5000</f>
        <v>-0.51600000000000001</v>
      </c>
      <c r="H979" s="15">
        <f xml:space="preserve"> RAW!G979 / 5000</f>
        <v>-0.187</v>
      </c>
      <c r="I979" s="15">
        <f xml:space="preserve"> RAW!H979 / 5000</f>
        <v>-8.4599999999999995E-2</v>
      </c>
      <c r="J979" s="16">
        <f xml:space="preserve"> RAW!I979 / 5000</f>
        <v>0.30299999999999999</v>
      </c>
      <c r="K979" s="16">
        <f xml:space="preserve"> RAW!J979</f>
        <v>11111001</v>
      </c>
      <c r="L979" s="17">
        <f xml:space="preserve"> ((RAW!K979 / 10000000000) * 1000)</f>
        <v>2.3944E-2</v>
      </c>
      <c r="M979" s="18">
        <f xml:space="preserve"> ((RAW!L979 / 1000000000) * 1000)</f>
        <v>152.27300799999998</v>
      </c>
      <c r="N979" s="15" t="str">
        <f xml:space="preserve"> RAW!M979</f>
        <v>R</v>
      </c>
      <c r="O979" s="15" t="str">
        <f xml:space="preserve"> RAW!N979</f>
        <v>L</v>
      </c>
      <c r="P979" s="16" t="str">
        <f xml:space="preserve"> RAW!O979</f>
        <v>-</v>
      </c>
      <c r="Q979" s="17">
        <f xml:space="preserve"> ((RAW!P979 / 10000000000) * 1000)</f>
        <v>0</v>
      </c>
      <c r="R979" s="18">
        <f xml:space="preserve"> ((RAW!Q979 / 1000000000) * 1000)</f>
        <v>0.697797</v>
      </c>
      <c r="S979" s="15" t="str">
        <f xml:space="preserve"> RAW!R979</f>
        <v>S</v>
      </c>
      <c r="T979" s="15" t="str">
        <f xml:space="preserve"> RAW!S979</f>
        <v>L</v>
      </c>
      <c r="U979" s="16" t="str">
        <f xml:space="preserve"> RAW!T979</f>
        <v>N</v>
      </c>
      <c r="V979" s="17">
        <f xml:space="preserve"> ((RAW!U979 / 10000000000) * 1000)</f>
        <v>0</v>
      </c>
      <c r="W979" s="18">
        <f xml:space="preserve"> ((RAW!V979 / 1000000000) * 1000)</f>
        <v>266.054687</v>
      </c>
      <c r="X979" s="15" t="str">
        <f xml:space="preserve"> RAW!W979</f>
        <v>S</v>
      </c>
      <c r="Y979" s="15" t="str">
        <f xml:space="preserve"> RAW!X979</f>
        <v>L</v>
      </c>
      <c r="Z979" s="16" t="str">
        <f xml:space="preserve"> RAW!Y979</f>
        <v>N</v>
      </c>
      <c r="AA979" s="15">
        <f xml:space="preserve"> ((RAW!Z979 / 10000000000) * 1000)</f>
        <v>2.3944E-2</v>
      </c>
      <c r="AB979" s="15">
        <f xml:space="preserve"> RAW!AA979 / 5</f>
        <v>1115</v>
      </c>
      <c r="AC979" s="16">
        <f xml:space="preserve"> ((RAW!AB979 / 1000000) * 1000)</f>
        <v>0</v>
      </c>
    </row>
    <row r="980" spans="1:29" x14ac:dyDescent="0.25">
      <c r="A980">
        <v>180000</v>
      </c>
      <c r="B980" s="14">
        <f>48.85+1.6+A980/(1000*60*60)</f>
        <v>50.5</v>
      </c>
      <c r="C980" s="15">
        <f xml:space="preserve"> RAW!B980 / 5</f>
        <v>1115</v>
      </c>
      <c r="D980" s="15">
        <f xml:space="preserve"> RAW!C980 / 5</f>
        <v>-538.4</v>
      </c>
      <c r="E980" s="16">
        <f xml:space="preserve"> RAW!D980 / 5</f>
        <v>385.2</v>
      </c>
      <c r="F980" s="15">
        <f xml:space="preserve"> RAW!E980 / 5000</f>
        <v>1.3053999999999999</v>
      </c>
      <c r="G980" s="15">
        <f xml:space="preserve"> RAW!F980 / 5000</f>
        <v>-0.51559999999999995</v>
      </c>
      <c r="H980" s="15">
        <f xml:space="preserve"> RAW!G980 / 5000</f>
        <v>-0.18640000000000001</v>
      </c>
      <c r="I980" s="15">
        <f xml:space="preserve"> RAW!H980 / 5000</f>
        <v>-8.4000000000000005E-2</v>
      </c>
      <c r="J980" s="16">
        <f xml:space="preserve"> RAW!I980 / 5000</f>
        <v>0.30380000000000001</v>
      </c>
      <c r="K980" s="16">
        <f xml:space="preserve"> RAW!J980</f>
        <v>11111001</v>
      </c>
      <c r="L980" s="17">
        <f xml:space="preserve"> ((RAW!K980 / 10000000000) * 1000)</f>
        <v>0</v>
      </c>
      <c r="M980" s="18">
        <f xml:space="preserve"> ((RAW!L980 / 1000000000) * 1000)</f>
        <v>143.73937000000001</v>
      </c>
      <c r="N980" s="15" t="str">
        <f xml:space="preserve"> RAW!M980</f>
        <v>R</v>
      </c>
      <c r="O980" s="15" t="str">
        <f xml:space="preserve"> RAW!N980</f>
        <v>L</v>
      </c>
      <c r="P980" s="16" t="str">
        <f xml:space="preserve"> RAW!O980</f>
        <v>-</v>
      </c>
      <c r="Q980" s="17">
        <f xml:space="preserve"> ((RAW!P980 / 10000000000) * 1000)</f>
        <v>0</v>
      </c>
      <c r="R980" s="18">
        <f xml:space="preserve"> ((RAW!Q980 / 1000000000) * 1000)</f>
        <v>0.697797</v>
      </c>
      <c r="S980" s="15" t="str">
        <f xml:space="preserve"> RAW!R980</f>
        <v>S</v>
      </c>
      <c r="T980" s="15" t="str">
        <f xml:space="preserve"> RAW!S980</f>
        <v>L</v>
      </c>
      <c r="U980" s="16" t="str">
        <f xml:space="preserve"> RAW!T980</f>
        <v>N</v>
      </c>
      <c r="V980" s="17">
        <f xml:space="preserve"> ((RAW!U980 / 10000000000) * 1000)</f>
        <v>0</v>
      </c>
      <c r="W980" s="18">
        <f xml:space="preserve"> ((RAW!V980 / 1000000000) * 1000)</f>
        <v>266.054687</v>
      </c>
      <c r="X980" s="15" t="str">
        <f xml:space="preserve"> RAW!W980</f>
        <v>S</v>
      </c>
      <c r="Y980" s="15" t="str">
        <f xml:space="preserve"> RAW!X980</f>
        <v>L</v>
      </c>
      <c r="Z980" s="16" t="str">
        <f xml:space="preserve"> RAW!Y980</f>
        <v>N</v>
      </c>
      <c r="AA980" s="15">
        <f xml:space="preserve"> ((RAW!Z980 / 10000000000) * 1000)</f>
        <v>0</v>
      </c>
      <c r="AB980" s="15">
        <f xml:space="preserve"> RAW!AA980 / 5</f>
        <v>1115</v>
      </c>
      <c r="AC980" s="16">
        <f xml:space="preserve"> ((RAW!AB980 / 1000000) * 1000)</f>
        <v>0</v>
      </c>
    </row>
    <row r="981" spans="1:29" x14ac:dyDescent="0.25">
      <c r="A981">
        <v>360000</v>
      </c>
      <c r="B981" s="14">
        <f t="shared" ref="B981:B1043" si="16">48.85+1.6+A981/(1000*60*60)</f>
        <v>50.550000000000004</v>
      </c>
      <c r="C981" s="15">
        <f xml:space="preserve"> RAW!B981 / 5</f>
        <v>1115.5999999999999</v>
      </c>
      <c r="D981" s="15">
        <f xml:space="preserve"> RAW!C981 / 5</f>
        <v>-538.4</v>
      </c>
      <c r="E981" s="16">
        <f xml:space="preserve"> RAW!D981 / 5</f>
        <v>385.2</v>
      </c>
      <c r="F981" s="15">
        <f xml:space="preserve"> RAW!E981 / 5000</f>
        <v>1.3053999999999999</v>
      </c>
      <c r="G981" s="15">
        <f xml:space="preserve"> RAW!F981 / 5000</f>
        <v>-0.51580000000000004</v>
      </c>
      <c r="H981" s="15">
        <f xml:space="preserve"> RAW!G981 / 5000</f>
        <v>-0.18659999999999999</v>
      </c>
      <c r="I981" s="15">
        <f xml:space="preserve"> RAW!H981 / 5000</f>
        <v>-8.4000000000000005E-2</v>
      </c>
      <c r="J981" s="16">
        <f xml:space="preserve"> RAW!I981 / 5000</f>
        <v>0.30359999999999998</v>
      </c>
      <c r="K981" s="16">
        <f xml:space="preserve"> RAW!J981</f>
        <v>11111001</v>
      </c>
      <c r="L981" s="17">
        <f xml:space="preserve"> ((RAW!K981 / 10000000000) * 1000)</f>
        <v>0</v>
      </c>
      <c r="M981" s="18">
        <f xml:space="preserve"> ((RAW!L981 / 1000000000) * 1000)</f>
        <v>143.73937000000001</v>
      </c>
      <c r="N981" s="15" t="str">
        <f xml:space="preserve"> RAW!M981</f>
        <v>R</v>
      </c>
      <c r="O981" s="15" t="str">
        <f xml:space="preserve"> RAW!N981</f>
        <v>L</v>
      </c>
      <c r="P981" s="16" t="str">
        <f xml:space="preserve"> RAW!O981</f>
        <v>-</v>
      </c>
      <c r="Q981" s="17">
        <f xml:space="preserve"> ((RAW!P981 / 10000000000) * 1000)</f>
        <v>0</v>
      </c>
      <c r="R981" s="18">
        <f xml:space="preserve"> ((RAW!Q981 / 1000000000) * 1000)</f>
        <v>0.697797</v>
      </c>
      <c r="S981" s="15" t="str">
        <f xml:space="preserve"> RAW!R981</f>
        <v>S</v>
      </c>
      <c r="T981" s="15" t="str">
        <f xml:space="preserve"> RAW!S981</f>
        <v>L</v>
      </c>
      <c r="U981" s="16" t="str">
        <f xml:space="preserve"> RAW!T981</f>
        <v>N</v>
      </c>
      <c r="V981" s="17">
        <f xml:space="preserve"> ((RAW!U981 / 10000000000) * 1000)</f>
        <v>0</v>
      </c>
      <c r="W981" s="18">
        <f xml:space="preserve"> ((RAW!V981 / 1000000000) * 1000)</f>
        <v>266.054687</v>
      </c>
      <c r="X981" s="15" t="str">
        <f xml:space="preserve"> RAW!W981</f>
        <v>S</v>
      </c>
      <c r="Y981" s="15" t="str">
        <f xml:space="preserve"> RAW!X981</f>
        <v>L</v>
      </c>
      <c r="Z981" s="16" t="str">
        <f xml:space="preserve"> RAW!Y981</f>
        <v>N</v>
      </c>
      <c r="AA981" s="15">
        <f xml:space="preserve"> ((RAW!Z981 / 10000000000) * 1000)</f>
        <v>0</v>
      </c>
      <c r="AB981" s="15">
        <f xml:space="preserve"> RAW!AA981 / 5</f>
        <v>1115.5999999999999</v>
      </c>
      <c r="AC981" s="16">
        <f xml:space="preserve"> ((RAW!AB981 / 1000000) * 1000)</f>
        <v>0</v>
      </c>
    </row>
    <row r="982" spans="1:29" x14ac:dyDescent="0.25">
      <c r="A982">
        <v>540000</v>
      </c>
      <c r="B982" s="14">
        <f t="shared" si="16"/>
        <v>50.6</v>
      </c>
      <c r="C982" s="15">
        <f xml:space="preserve"> RAW!B982 / 5</f>
        <v>1115.8</v>
      </c>
      <c r="D982" s="15">
        <f xml:space="preserve"> RAW!C982 / 5</f>
        <v>-538.4</v>
      </c>
      <c r="E982" s="16">
        <f xml:space="preserve"> RAW!D982 / 5</f>
        <v>385.2</v>
      </c>
      <c r="F982" s="15">
        <f xml:space="preserve"> RAW!E982 / 5000</f>
        <v>1.3064</v>
      </c>
      <c r="G982" s="15">
        <f xml:space="preserve"> RAW!F982 / 5000</f>
        <v>-0.51580000000000004</v>
      </c>
      <c r="H982" s="15">
        <f xml:space="preserve"> RAW!G982 / 5000</f>
        <v>-0.18679999999999999</v>
      </c>
      <c r="I982" s="15">
        <f xml:space="preserve"> RAW!H982 / 5000</f>
        <v>-8.4199999999999997E-2</v>
      </c>
      <c r="J982" s="16">
        <f xml:space="preserve"> RAW!I982 / 5000</f>
        <v>0.30380000000000001</v>
      </c>
      <c r="K982" s="16">
        <f xml:space="preserve"> RAW!J982</f>
        <v>11111001</v>
      </c>
      <c r="L982" s="17">
        <f xml:space="preserve"> ((RAW!K982 / 10000000000) * 1000)</f>
        <v>0</v>
      </c>
      <c r="M982" s="18">
        <f xml:space="preserve"> ((RAW!L982 / 1000000000) * 1000)</f>
        <v>143.73937000000001</v>
      </c>
      <c r="N982" s="15" t="str">
        <f xml:space="preserve"> RAW!M982</f>
        <v>R</v>
      </c>
      <c r="O982" s="15" t="str">
        <f xml:space="preserve"> RAW!N982</f>
        <v>L</v>
      </c>
      <c r="P982" s="16" t="str">
        <f xml:space="preserve"> RAW!O982</f>
        <v>-</v>
      </c>
      <c r="Q982" s="17">
        <f xml:space="preserve"> ((RAW!P982 / 10000000000) * 1000)</f>
        <v>0</v>
      </c>
      <c r="R982" s="18">
        <f xml:space="preserve"> ((RAW!Q982 / 1000000000) * 1000)</f>
        <v>0.697797</v>
      </c>
      <c r="S982" s="15" t="str">
        <f xml:space="preserve"> RAW!R982</f>
        <v>S</v>
      </c>
      <c r="T982" s="15" t="str">
        <f xml:space="preserve"> RAW!S982</f>
        <v>L</v>
      </c>
      <c r="U982" s="16" t="str">
        <f xml:space="preserve"> RAW!T982</f>
        <v>N</v>
      </c>
      <c r="V982" s="17">
        <f xml:space="preserve"> ((RAW!U982 / 10000000000) * 1000)</f>
        <v>0</v>
      </c>
      <c r="W982" s="18">
        <f xml:space="preserve"> ((RAW!V982 / 1000000000) * 1000)</f>
        <v>266.054687</v>
      </c>
      <c r="X982" s="15" t="str">
        <f xml:space="preserve"> RAW!W982</f>
        <v>S</v>
      </c>
      <c r="Y982" s="15" t="str">
        <f xml:space="preserve"> RAW!X982</f>
        <v>L</v>
      </c>
      <c r="Z982" s="16" t="str">
        <f xml:space="preserve"> RAW!Y982</f>
        <v>N</v>
      </c>
      <c r="AA982" s="15">
        <f xml:space="preserve"> ((RAW!Z982 / 10000000000) * 1000)</f>
        <v>0</v>
      </c>
      <c r="AB982" s="15">
        <f xml:space="preserve"> RAW!AA982 / 5</f>
        <v>1115.8</v>
      </c>
      <c r="AC982" s="16">
        <f xml:space="preserve"> ((RAW!AB982 / 1000000) * 1000)</f>
        <v>0</v>
      </c>
    </row>
    <row r="983" spans="1:29" x14ac:dyDescent="0.25">
      <c r="A983">
        <v>720000</v>
      </c>
      <c r="B983" s="14">
        <f t="shared" si="16"/>
        <v>50.650000000000006</v>
      </c>
      <c r="C983" s="15">
        <f xml:space="preserve"> RAW!B983 / 5</f>
        <v>1117</v>
      </c>
      <c r="D983" s="15">
        <f xml:space="preserve"> RAW!C983 / 5</f>
        <v>-538.4</v>
      </c>
      <c r="E983" s="16">
        <f xml:space="preserve"> RAW!D983 / 5</f>
        <v>385.2</v>
      </c>
      <c r="F983" s="15">
        <f xml:space="preserve"> RAW!E983 / 5000</f>
        <v>1.3058000000000001</v>
      </c>
      <c r="G983" s="15">
        <f xml:space="preserve"> RAW!F983 / 5000</f>
        <v>-0.51519999999999999</v>
      </c>
      <c r="H983" s="15">
        <f xml:space="preserve"> RAW!G983 / 5000</f>
        <v>-0.186</v>
      </c>
      <c r="I983" s="15">
        <f xml:space="preserve"> RAW!H983 / 5000</f>
        <v>-8.3599999999999994E-2</v>
      </c>
      <c r="J983" s="16">
        <f xml:space="preserve"> RAW!I983 / 5000</f>
        <v>0.3044</v>
      </c>
      <c r="K983" s="16">
        <f xml:space="preserve"> RAW!J983</f>
        <v>11111001</v>
      </c>
      <c r="L983" s="17">
        <f xml:space="preserve"> ((RAW!K983 / 10000000000) * 1000)</f>
        <v>0</v>
      </c>
      <c r="M983" s="18">
        <f xml:space="preserve"> ((RAW!L983 / 1000000000) * 1000)</f>
        <v>143.73937000000001</v>
      </c>
      <c r="N983" s="15" t="str">
        <f xml:space="preserve"> RAW!M983</f>
        <v>R</v>
      </c>
      <c r="O983" s="15" t="str">
        <f xml:space="preserve"> RAW!N983</f>
        <v>L</v>
      </c>
      <c r="P983" s="16" t="str">
        <f xml:space="preserve"> RAW!O983</f>
        <v>-</v>
      </c>
      <c r="Q983" s="17">
        <f xml:space="preserve"> ((RAW!P983 / 10000000000) * 1000)</f>
        <v>0</v>
      </c>
      <c r="R983" s="18">
        <f xml:space="preserve"> ((RAW!Q983 / 1000000000) * 1000)</f>
        <v>0.697797</v>
      </c>
      <c r="S983" s="15" t="str">
        <f xml:space="preserve"> RAW!R983</f>
        <v>S</v>
      </c>
      <c r="T983" s="15" t="str">
        <f xml:space="preserve"> RAW!S983</f>
        <v>L</v>
      </c>
      <c r="U983" s="16" t="str">
        <f xml:space="preserve"> RAW!T983</f>
        <v>N</v>
      </c>
      <c r="V983" s="17">
        <f xml:space="preserve"> ((RAW!U983 / 10000000000) * 1000)</f>
        <v>0</v>
      </c>
      <c r="W983" s="18">
        <f xml:space="preserve"> ((RAW!V983 / 1000000000) * 1000)</f>
        <v>266.054687</v>
      </c>
      <c r="X983" s="15" t="str">
        <f xml:space="preserve"> RAW!W983</f>
        <v>S</v>
      </c>
      <c r="Y983" s="15" t="str">
        <f xml:space="preserve"> RAW!X983</f>
        <v>L</v>
      </c>
      <c r="Z983" s="16" t="str">
        <f xml:space="preserve"> RAW!Y983</f>
        <v>N</v>
      </c>
      <c r="AA983" s="15">
        <f xml:space="preserve"> ((RAW!Z983 / 10000000000) * 1000)</f>
        <v>0</v>
      </c>
      <c r="AB983" s="15">
        <f xml:space="preserve"> RAW!AA983 / 5</f>
        <v>1117</v>
      </c>
      <c r="AC983" s="16">
        <f xml:space="preserve"> ((RAW!AB983 / 1000000) * 1000)</f>
        <v>0</v>
      </c>
    </row>
    <row r="984" spans="1:29" x14ac:dyDescent="0.25">
      <c r="A984">
        <v>900000</v>
      </c>
      <c r="B984" s="14">
        <f t="shared" si="16"/>
        <v>50.7</v>
      </c>
      <c r="C984" s="15">
        <f xml:space="preserve"> RAW!B984 / 5</f>
        <v>1117.5999999999999</v>
      </c>
      <c r="D984" s="15">
        <f xml:space="preserve"> RAW!C984 / 5</f>
        <v>-538.4</v>
      </c>
      <c r="E984" s="16">
        <f xml:space="preserve"> RAW!D984 / 5</f>
        <v>385.2</v>
      </c>
      <c r="F984" s="15">
        <f xml:space="preserve"> RAW!E984 / 5000</f>
        <v>1.3058000000000001</v>
      </c>
      <c r="G984" s="15">
        <f xml:space="preserve"> RAW!F984 / 5000</f>
        <v>-0.51459999999999995</v>
      </c>
      <c r="H984" s="15">
        <f xml:space="preserve"> RAW!G984 / 5000</f>
        <v>-0.18540000000000001</v>
      </c>
      <c r="I984" s="15">
        <f xml:space="preserve"> RAW!H984 / 5000</f>
        <v>-8.2799999999999999E-2</v>
      </c>
      <c r="J984" s="16">
        <f xml:space="preserve"> RAW!I984 / 5000</f>
        <v>0.30520000000000003</v>
      </c>
      <c r="K984" s="16">
        <f xml:space="preserve"> RAW!J984</f>
        <v>11111001</v>
      </c>
      <c r="L984" s="17">
        <f xml:space="preserve"> ((RAW!K984 / 10000000000) * 1000)</f>
        <v>-1.895E-3</v>
      </c>
      <c r="M984" s="18">
        <f xml:space="preserve"> ((RAW!L984 / 1000000000) * 1000)</f>
        <v>143.73978600000001</v>
      </c>
      <c r="N984" s="15" t="str">
        <f xml:space="preserve"> RAW!M984</f>
        <v>R</v>
      </c>
      <c r="O984" s="15" t="str">
        <f xml:space="preserve"> RAW!N984</f>
        <v>L</v>
      </c>
      <c r="P984" s="16" t="str">
        <f xml:space="preserve"> RAW!O984</f>
        <v>-</v>
      </c>
      <c r="Q984" s="17">
        <f xml:space="preserve"> ((RAW!P984 / 10000000000) * 1000)</f>
        <v>0</v>
      </c>
      <c r="R984" s="18">
        <f xml:space="preserve"> ((RAW!Q984 / 1000000000) * 1000)</f>
        <v>0.697797</v>
      </c>
      <c r="S984" s="15" t="str">
        <f xml:space="preserve"> RAW!R984</f>
        <v>S</v>
      </c>
      <c r="T984" s="15" t="str">
        <f xml:space="preserve"> RAW!S984</f>
        <v>L</v>
      </c>
      <c r="U984" s="16" t="str">
        <f xml:space="preserve"> RAW!T984</f>
        <v>N</v>
      </c>
      <c r="V984" s="17">
        <f xml:space="preserve"> ((RAW!U984 / 10000000000) * 1000)</f>
        <v>0</v>
      </c>
      <c r="W984" s="18">
        <f xml:space="preserve"> ((RAW!V984 / 1000000000) * 1000)</f>
        <v>266.054687</v>
      </c>
      <c r="X984" s="15" t="str">
        <f xml:space="preserve"> RAW!W984</f>
        <v>S</v>
      </c>
      <c r="Y984" s="15" t="str">
        <f xml:space="preserve"> RAW!X984</f>
        <v>L</v>
      </c>
      <c r="Z984" s="16" t="str">
        <f xml:space="preserve"> RAW!Y984</f>
        <v>N</v>
      </c>
      <c r="AA984" s="15">
        <f xml:space="preserve"> ((RAW!Z984 / 10000000000) * 1000)</f>
        <v>-1.895E-3</v>
      </c>
      <c r="AB984" s="15">
        <f xml:space="preserve"> RAW!AA984 / 5</f>
        <v>1117.5999999999999</v>
      </c>
      <c r="AC984" s="16">
        <f xml:space="preserve"> ((RAW!AB984 / 1000000) * 1000)</f>
        <v>0</v>
      </c>
    </row>
    <row r="985" spans="1:29" x14ac:dyDescent="0.25">
      <c r="A985">
        <v>1080000</v>
      </c>
      <c r="B985" s="14">
        <f t="shared" si="16"/>
        <v>50.75</v>
      </c>
      <c r="C985" s="15">
        <f xml:space="preserve"> RAW!B985 / 5</f>
        <v>1118</v>
      </c>
      <c r="D985" s="15">
        <f xml:space="preserve"> RAW!C985 / 5</f>
        <v>-538.4</v>
      </c>
      <c r="E985" s="16">
        <f xml:space="preserve"> RAW!D985 / 5</f>
        <v>385.2</v>
      </c>
      <c r="F985" s="15">
        <f xml:space="preserve"> RAW!E985 / 5000</f>
        <v>1.3053999999999999</v>
      </c>
      <c r="G985" s="15">
        <f xml:space="preserve"> RAW!F985 / 5000</f>
        <v>-0.51419999999999999</v>
      </c>
      <c r="H985" s="15">
        <f xml:space="preserve"> RAW!G985 / 5000</f>
        <v>-0.18479999999999999</v>
      </c>
      <c r="I985" s="15">
        <f xml:space="preserve"> RAW!H985 / 5000</f>
        <v>-8.2400000000000001E-2</v>
      </c>
      <c r="J985" s="16">
        <f xml:space="preserve"> RAW!I985 / 5000</f>
        <v>0.30559999999999998</v>
      </c>
      <c r="K985" s="16">
        <f xml:space="preserve"> RAW!J985</f>
        <v>11111001</v>
      </c>
      <c r="L985" s="17">
        <f xml:space="preserve"> ((RAW!K985 / 10000000000) * 1000)</f>
        <v>-9.7775000000000001E-2</v>
      </c>
      <c r="M985" s="18">
        <f xml:space="preserve"> ((RAW!L985 / 1000000000) * 1000)</f>
        <v>143.94991900000002</v>
      </c>
      <c r="N985" s="15" t="str">
        <f xml:space="preserve"> RAW!M985</f>
        <v>R</v>
      </c>
      <c r="O985" s="15" t="str">
        <f xml:space="preserve"> RAW!N985</f>
        <v>L</v>
      </c>
      <c r="P985" s="16" t="str">
        <f xml:space="preserve"> RAW!O985</f>
        <v>-</v>
      </c>
      <c r="Q985" s="17">
        <f xml:space="preserve"> ((RAW!P985 / 10000000000) * 1000)</f>
        <v>0</v>
      </c>
      <c r="R985" s="18">
        <f xml:space="preserve"> ((RAW!Q985 / 1000000000) * 1000)</f>
        <v>0.697797</v>
      </c>
      <c r="S985" s="15" t="str">
        <f xml:space="preserve"> RAW!R985</f>
        <v>S</v>
      </c>
      <c r="T985" s="15" t="str">
        <f xml:space="preserve"> RAW!S985</f>
        <v>L</v>
      </c>
      <c r="U985" s="16" t="str">
        <f xml:space="preserve"> RAW!T985</f>
        <v>N</v>
      </c>
      <c r="V985" s="17">
        <f xml:space="preserve"> ((RAW!U985 / 10000000000) * 1000)</f>
        <v>0</v>
      </c>
      <c r="W985" s="18">
        <f xml:space="preserve"> ((RAW!V985 / 1000000000) * 1000)</f>
        <v>266.054687</v>
      </c>
      <c r="X985" s="15" t="str">
        <f xml:space="preserve"> RAW!W985</f>
        <v>S</v>
      </c>
      <c r="Y985" s="15" t="str">
        <f xml:space="preserve"> RAW!X985</f>
        <v>L</v>
      </c>
      <c r="Z985" s="16" t="str">
        <f xml:space="preserve"> RAW!Y985</f>
        <v>N</v>
      </c>
      <c r="AA985" s="15">
        <f xml:space="preserve"> ((RAW!Z985 / 10000000000) * 1000)</f>
        <v>-9.7775000000000001E-2</v>
      </c>
      <c r="AB985" s="15">
        <f xml:space="preserve"> RAW!AA985 / 5</f>
        <v>1118</v>
      </c>
      <c r="AC985" s="16">
        <f xml:space="preserve"> ((RAW!AB985 / 1000000) * 1000)</f>
        <v>0</v>
      </c>
    </row>
    <row r="986" spans="1:29" x14ac:dyDescent="0.25">
      <c r="A986">
        <v>1260000</v>
      </c>
      <c r="B986" s="14">
        <f t="shared" si="16"/>
        <v>50.800000000000004</v>
      </c>
      <c r="C986" s="15">
        <f xml:space="preserve"> RAW!B986 / 5</f>
        <v>1117.5999999999999</v>
      </c>
      <c r="D986" s="15">
        <f xml:space="preserve"> RAW!C986 / 5</f>
        <v>-538.4</v>
      </c>
      <c r="E986" s="16">
        <f xml:space="preserve"> RAW!D986 / 5</f>
        <v>385.2</v>
      </c>
      <c r="F986" s="15">
        <f xml:space="preserve"> RAW!E986 / 5000</f>
        <v>1.3058000000000001</v>
      </c>
      <c r="G986" s="15">
        <f xml:space="preserve"> RAW!F986 / 5000</f>
        <v>-0.51419999999999999</v>
      </c>
      <c r="H986" s="15">
        <f xml:space="preserve"> RAW!G986 / 5000</f>
        <v>-0.1852</v>
      </c>
      <c r="I986" s="15">
        <f xml:space="preserve"> RAW!H986 / 5000</f>
        <v>-8.2600000000000007E-2</v>
      </c>
      <c r="J986" s="16">
        <f xml:space="preserve"> RAW!I986 / 5000</f>
        <v>0.3054</v>
      </c>
      <c r="K986" s="16">
        <f xml:space="preserve"> RAW!J986</f>
        <v>11111001</v>
      </c>
      <c r="L986" s="17">
        <f xml:space="preserve"> ((RAW!K986 / 10000000000) * 1000)</f>
        <v>0</v>
      </c>
      <c r="M986" s="18">
        <f xml:space="preserve"> ((RAW!L986 / 1000000000) * 1000)</f>
        <v>144.053348</v>
      </c>
      <c r="N986" s="15" t="str">
        <f xml:space="preserve"> RAW!M986</f>
        <v>R</v>
      </c>
      <c r="O986" s="15" t="str">
        <f xml:space="preserve"> RAW!N986</f>
        <v>L</v>
      </c>
      <c r="P986" s="16" t="str">
        <f xml:space="preserve"> RAW!O986</f>
        <v>-</v>
      </c>
      <c r="Q986" s="17">
        <f xml:space="preserve"> ((RAW!P986 / 10000000000) * 1000)</f>
        <v>0</v>
      </c>
      <c r="R986" s="18">
        <f xml:space="preserve"> ((RAW!Q986 / 1000000000) * 1000)</f>
        <v>0.697797</v>
      </c>
      <c r="S986" s="15" t="str">
        <f xml:space="preserve"> RAW!R986</f>
        <v>S</v>
      </c>
      <c r="T986" s="15" t="str">
        <f xml:space="preserve"> RAW!S986</f>
        <v>L</v>
      </c>
      <c r="U986" s="16" t="str">
        <f xml:space="preserve"> RAW!T986</f>
        <v>N</v>
      </c>
      <c r="V986" s="17">
        <f xml:space="preserve"> ((RAW!U986 / 10000000000) * 1000)</f>
        <v>0</v>
      </c>
      <c r="W986" s="18">
        <f xml:space="preserve"> ((RAW!V986 / 1000000000) * 1000)</f>
        <v>266.054687</v>
      </c>
      <c r="X986" s="15" t="str">
        <f xml:space="preserve"> RAW!W986</f>
        <v>S</v>
      </c>
      <c r="Y986" s="15" t="str">
        <f xml:space="preserve"> RAW!X986</f>
        <v>L</v>
      </c>
      <c r="Z986" s="16" t="str">
        <f xml:space="preserve"> RAW!Y986</f>
        <v>N</v>
      </c>
      <c r="AA986" s="15">
        <f xml:space="preserve"> ((RAW!Z986 / 10000000000) * 1000)</f>
        <v>0</v>
      </c>
      <c r="AB986" s="15">
        <f xml:space="preserve"> RAW!AA986 / 5</f>
        <v>1117.5999999999999</v>
      </c>
      <c r="AC986" s="16">
        <f xml:space="preserve"> ((RAW!AB986 / 1000000) * 1000)</f>
        <v>0</v>
      </c>
    </row>
    <row r="987" spans="1:29" x14ac:dyDescent="0.25">
      <c r="A987">
        <v>1440000</v>
      </c>
      <c r="B987" s="14">
        <f t="shared" si="16"/>
        <v>50.85</v>
      </c>
      <c r="C987" s="15">
        <f xml:space="preserve"> RAW!B987 / 5</f>
        <v>1115.8</v>
      </c>
      <c r="D987" s="15">
        <f xml:space="preserve"> RAW!C987 / 5</f>
        <v>-538.4</v>
      </c>
      <c r="E987" s="16">
        <f xml:space="preserve"> RAW!D987 / 5</f>
        <v>385.2</v>
      </c>
      <c r="F987" s="15">
        <f xml:space="preserve"> RAW!E987 / 5000</f>
        <v>1.3056000000000001</v>
      </c>
      <c r="G987" s="15">
        <f xml:space="preserve"> RAW!F987 / 5000</f>
        <v>-0.51539999999999997</v>
      </c>
      <c r="H987" s="15">
        <f xml:space="preserve"> RAW!G987 / 5000</f>
        <v>-0.18640000000000001</v>
      </c>
      <c r="I987" s="15">
        <f xml:space="preserve"> RAW!H987 / 5000</f>
        <v>-8.3799999999999999E-2</v>
      </c>
      <c r="J987" s="16">
        <f xml:space="preserve"> RAW!I987 / 5000</f>
        <v>0.30380000000000001</v>
      </c>
      <c r="K987" s="16">
        <f xml:space="preserve"> RAW!J987</f>
        <v>11111001</v>
      </c>
      <c r="L987" s="17">
        <f xml:space="preserve"> ((RAW!K987 / 10000000000) * 1000)</f>
        <v>0</v>
      </c>
      <c r="M987" s="18">
        <f xml:space="preserve"> ((RAW!L987 / 1000000000) * 1000)</f>
        <v>144.053348</v>
      </c>
      <c r="N987" s="15" t="str">
        <f xml:space="preserve"> RAW!M987</f>
        <v>R</v>
      </c>
      <c r="O987" s="15" t="str">
        <f xml:space="preserve"> RAW!N987</f>
        <v>L</v>
      </c>
      <c r="P987" s="16" t="str">
        <f xml:space="preserve"> RAW!O987</f>
        <v>-</v>
      </c>
      <c r="Q987" s="17">
        <f xml:space="preserve"> ((RAW!P987 / 10000000000) * 1000)</f>
        <v>0</v>
      </c>
      <c r="R987" s="18">
        <f xml:space="preserve"> ((RAW!Q987 / 1000000000) * 1000)</f>
        <v>0.697797</v>
      </c>
      <c r="S987" s="15" t="str">
        <f xml:space="preserve"> RAW!R987</f>
        <v>S</v>
      </c>
      <c r="T987" s="15" t="str">
        <f xml:space="preserve"> RAW!S987</f>
        <v>L</v>
      </c>
      <c r="U987" s="16" t="str">
        <f xml:space="preserve"> RAW!T987</f>
        <v>N</v>
      </c>
      <c r="V987" s="17">
        <f xml:space="preserve"> ((RAW!U987 / 10000000000) * 1000)</f>
        <v>0</v>
      </c>
      <c r="W987" s="18">
        <f xml:space="preserve"> ((RAW!V987 / 1000000000) * 1000)</f>
        <v>266.054687</v>
      </c>
      <c r="X987" s="15" t="str">
        <f xml:space="preserve"> RAW!W987</f>
        <v>S</v>
      </c>
      <c r="Y987" s="15" t="str">
        <f xml:space="preserve"> RAW!X987</f>
        <v>L</v>
      </c>
      <c r="Z987" s="16" t="str">
        <f xml:space="preserve"> RAW!Y987</f>
        <v>N</v>
      </c>
      <c r="AA987" s="15">
        <f xml:space="preserve"> ((RAW!Z987 / 10000000000) * 1000)</f>
        <v>0</v>
      </c>
      <c r="AB987" s="15">
        <f xml:space="preserve"> RAW!AA987 / 5</f>
        <v>1115.8</v>
      </c>
      <c r="AC987" s="16">
        <f xml:space="preserve"> ((RAW!AB987 / 1000000) * 1000)</f>
        <v>0</v>
      </c>
    </row>
    <row r="988" spans="1:29" x14ac:dyDescent="0.25">
      <c r="A988">
        <v>1620000</v>
      </c>
      <c r="B988" s="14">
        <f t="shared" si="16"/>
        <v>50.900000000000006</v>
      </c>
      <c r="C988" s="15">
        <f xml:space="preserve"> RAW!B988 / 5</f>
        <v>1115</v>
      </c>
      <c r="D988" s="15">
        <f xml:space="preserve"> RAW!C988 / 5</f>
        <v>-538.4</v>
      </c>
      <c r="E988" s="16">
        <f xml:space="preserve"> RAW!D988 / 5</f>
        <v>385.2</v>
      </c>
      <c r="F988" s="15">
        <f xml:space="preserve"> RAW!E988 / 5000</f>
        <v>1.3056000000000001</v>
      </c>
      <c r="G988" s="15">
        <f xml:space="preserve"> RAW!F988 / 5000</f>
        <v>-0.51600000000000001</v>
      </c>
      <c r="H988" s="15">
        <f xml:space="preserve"> RAW!G988 / 5000</f>
        <v>-0.18720000000000001</v>
      </c>
      <c r="I988" s="15">
        <f xml:space="preserve"> RAW!H988 / 5000</f>
        <v>-8.4599999999999995E-2</v>
      </c>
      <c r="J988" s="16">
        <f xml:space="preserve"> RAW!I988 / 5000</f>
        <v>0.30299999999999999</v>
      </c>
      <c r="K988" s="16">
        <f xml:space="preserve"> RAW!J988</f>
        <v>11111001</v>
      </c>
      <c r="L988" s="17">
        <f xml:space="preserve"> ((RAW!K988 / 10000000000) * 1000)</f>
        <v>3.9899999999999996E-3</v>
      </c>
      <c r="M988" s="18">
        <f xml:space="preserve"> ((RAW!L988 / 1000000000) * 1000)</f>
        <v>143.91679499999998</v>
      </c>
      <c r="N988" s="15" t="str">
        <f xml:space="preserve"> RAW!M988</f>
        <v>R</v>
      </c>
      <c r="O988" s="15" t="str">
        <f xml:space="preserve"> RAW!N988</f>
        <v>L</v>
      </c>
      <c r="P988" s="16" t="str">
        <f xml:space="preserve"> RAW!O988</f>
        <v>-</v>
      </c>
      <c r="Q988" s="17">
        <f xml:space="preserve"> ((RAW!P988 / 10000000000) * 1000)</f>
        <v>0</v>
      </c>
      <c r="R988" s="18">
        <f xml:space="preserve"> ((RAW!Q988 / 1000000000) * 1000)</f>
        <v>0.697797</v>
      </c>
      <c r="S988" s="15" t="str">
        <f xml:space="preserve"> RAW!R988</f>
        <v>S</v>
      </c>
      <c r="T988" s="15" t="str">
        <f xml:space="preserve"> RAW!S988</f>
        <v>L</v>
      </c>
      <c r="U988" s="16" t="str">
        <f xml:space="preserve"> RAW!T988</f>
        <v>N</v>
      </c>
      <c r="V988" s="17">
        <f xml:space="preserve"> ((RAW!U988 / 10000000000) * 1000)</f>
        <v>0</v>
      </c>
      <c r="W988" s="18">
        <f xml:space="preserve"> ((RAW!V988 / 1000000000) * 1000)</f>
        <v>266.054687</v>
      </c>
      <c r="X988" s="15" t="str">
        <f xml:space="preserve"> RAW!W988</f>
        <v>S</v>
      </c>
      <c r="Y988" s="15" t="str">
        <f xml:space="preserve"> RAW!X988</f>
        <v>L</v>
      </c>
      <c r="Z988" s="16" t="str">
        <f xml:space="preserve"> RAW!Y988</f>
        <v>N</v>
      </c>
      <c r="AA988" s="15">
        <f xml:space="preserve"> ((RAW!Z988 / 10000000000) * 1000)</f>
        <v>3.9899999999999996E-3</v>
      </c>
      <c r="AB988" s="15">
        <f xml:space="preserve"> RAW!AA988 / 5</f>
        <v>1115</v>
      </c>
      <c r="AC988" s="16">
        <f xml:space="preserve"> ((RAW!AB988 / 1000000) * 1000)</f>
        <v>0</v>
      </c>
    </row>
    <row r="989" spans="1:29" x14ac:dyDescent="0.25">
      <c r="A989">
        <v>1800000</v>
      </c>
      <c r="B989" s="14">
        <f t="shared" si="16"/>
        <v>50.95</v>
      </c>
      <c r="C989" s="15">
        <f xml:space="preserve"> RAW!B989 / 5</f>
        <v>1115</v>
      </c>
      <c r="D989" s="15">
        <f xml:space="preserve"> RAW!C989 / 5</f>
        <v>-538.4</v>
      </c>
      <c r="E989" s="16">
        <f xml:space="preserve"> RAW!D989 / 5</f>
        <v>385.2</v>
      </c>
      <c r="F989" s="15">
        <f xml:space="preserve"> RAW!E989 / 5000</f>
        <v>1.3056000000000001</v>
      </c>
      <c r="G989" s="15">
        <f xml:space="preserve"> RAW!F989 / 5000</f>
        <v>-0.51619999999999999</v>
      </c>
      <c r="H989" s="15">
        <f xml:space="preserve"> RAW!G989 / 5000</f>
        <v>-0.187</v>
      </c>
      <c r="I989" s="15">
        <f xml:space="preserve"> RAW!H989 / 5000</f>
        <v>-8.4599999999999995E-2</v>
      </c>
      <c r="J989" s="16">
        <f xml:space="preserve"> RAW!I989 / 5000</f>
        <v>0.30299999999999999</v>
      </c>
      <c r="K989" s="16">
        <f xml:space="preserve"> RAW!J989</f>
        <v>11111001</v>
      </c>
      <c r="L989" s="17">
        <f xml:space="preserve"> ((RAW!K989 / 10000000000) * 1000)</f>
        <v>5.4870000000000006E-3</v>
      </c>
      <c r="M989" s="18">
        <f xml:space="preserve"> ((RAW!L989 / 1000000000) * 1000)</f>
        <v>143.77645100000001</v>
      </c>
      <c r="N989" s="15" t="str">
        <f xml:space="preserve"> RAW!M989</f>
        <v>R</v>
      </c>
      <c r="O989" s="15" t="str">
        <f xml:space="preserve"> RAW!N989</f>
        <v>L</v>
      </c>
      <c r="P989" s="16" t="str">
        <f xml:space="preserve"> RAW!O989</f>
        <v>-</v>
      </c>
      <c r="Q989" s="17">
        <f xml:space="preserve"> ((RAW!P989 / 10000000000) * 1000)</f>
        <v>0</v>
      </c>
      <c r="R989" s="18">
        <f xml:space="preserve"> ((RAW!Q989 / 1000000000) * 1000)</f>
        <v>0.697797</v>
      </c>
      <c r="S989" s="15" t="str">
        <f xml:space="preserve"> RAW!R989</f>
        <v>S</v>
      </c>
      <c r="T989" s="15" t="str">
        <f xml:space="preserve"> RAW!S989</f>
        <v>L</v>
      </c>
      <c r="U989" s="16" t="str">
        <f xml:space="preserve"> RAW!T989</f>
        <v>N</v>
      </c>
      <c r="V989" s="17">
        <f xml:space="preserve"> ((RAW!U989 / 10000000000) * 1000)</f>
        <v>0</v>
      </c>
      <c r="W989" s="18">
        <f xml:space="preserve"> ((RAW!V989 / 1000000000) * 1000)</f>
        <v>266.054687</v>
      </c>
      <c r="X989" s="15" t="str">
        <f xml:space="preserve"> RAW!W989</f>
        <v>S</v>
      </c>
      <c r="Y989" s="15" t="str">
        <f xml:space="preserve"> RAW!X989</f>
        <v>L</v>
      </c>
      <c r="Z989" s="16" t="str">
        <f xml:space="preserve"> RAW!Y989</f>
        <v>N</v>
      </c>
      <c r="AA989" s="15">
        <f xml:space="preserve"> ((RAW!Z989 / 10000000000) * 1000)</f>
        <v>5.4870000000000006E-3</v>
      </c>
      <c r="AB989" s="15">
        <f xml:space="preserve"> RAW!AA989 / 5</f>
        <v>1115</v>
      </c>
      <c r="AC989" s="16">
        <f xml:space="preserve"> ((RAW!AB989 / 1000000) * 1000)</f>
        <v>0</v>
      </c>
    </row>
    <row r="990" spans="1:29" x14ac:dyDescent="0.25">
      <c r="A990">
        <v>1980000</v>
      </c>
      <c r="B990" s="14">
        <f t="shared" si="16"/>
        <v>51</v>
      </c>
      <c r="C990" s="15">
        <f xml:space="preserve"> RAW!B990 / 5</f>
        <v>1115</v>
      </c>
      <c r="D990" s="15">
        <f xml:space="preserve"> RAW!C990 / 5</f>
        <v>-538.4</v>
      </c>
      <c r="E990" s="16">
        <f xml:space="preserve"> RAW!D990 / 5</f>
        <v>385.2</v>
      </c>
      <c r="F990" s="15">
        <f xml:space="preserve"> RAW!E990 / 5000</f>
        <v>1.3056000000000001</v>
      </c>
      <c r="G990" s="15">
        <f xml:space="preserve"> RAW!F990 / 5000</f>
        <v>-0.51619999999999999</v>
      </c>
      <c r="H990" s="15">
        <f xml:space="preserve"> RAW!G990 / 5000</f>
        <v>-0.187</v>
      </c>
      <c r="I990" s="15">
        <f xml:space="preserve"> RAW!H990 / 5000</f>
        <v>-8.4599999999999995E-2</v>
      </c>
      <c r="J990" s="16">
        <f xml:space="preserve"> RAW!I990 / 5000</f>
        <v>0.30299999999999999</v>
      </c>
      <c r="K990" s="16">
        <f xml:space="preserve"> RAW!J990</f>
        <v>11111001</v>
      </c>
      <c r="L990" s="17">
        <f xml:space="preserve"> ((RAW!K990 / 10000000000) * 1000)</f>
        <v>7.9810000000000002E-3</v>
      </c>
      <c r="M990" s="18">
        <f xml:space="preserve"> ((RAW!L990 / 1000000000) * 1000)</f>
        <v>143.62877499999999</v>
      </c>
      <c r="N990" s="15" t="str">
        <f xml:space="preserve"> RAW!M990</f>
        <v>R</v>
      </c>
      <c r="O990" s="15" t="str">
        <f xml:space="preserve"> RAW!N990</f>
        <v>L</v>
      </c>
      <c r="P990" s="16" t="str">
        <f xml:space="preserve"> RAW!O990</f>
        <v>-</v>
      </c>
      <c r="Q990" s="17">
        <f xml:space="preserve"> ((RAW!P990 / 10000000000) * 1000)</f>
        <v>0</v>
      </c>
      <c r="R990" s="18">
        <f xml:space="preserve"> ((RAW!Q990 / 1000000000) * 1000)</f>
        <v>0.697797</v>
      </c>
      <c r="S990" s="15" t="str">
        <f xml:space="preserve"> RAW!R990</f>
        <v>S</v>
      </c>
      <c r="T990" s="15" t="str">
        <f xml:space="preserve"> RAW!S990</f>
        <v>L</v>
      </c>
      <c r="U990" s="16" t="str">
        <f xml:space="preserve"> RAW!T990</f>
        <v>N</v>
      </c>
      <c r="V990" s="17">
        <f xml:space="preserve"> ((RAW!U990 / 10000000000) * 1000)</f>
        <v>0</v>
      </c>
      <c r="W990" s="18">
        <f xml:space="preserve"> ((RAW!V990 / 1000000000) * 1000)</f>
        <v>266.054687</v>
      </c>
      <c r="X990" s="15" t="str">
        <f xml:space="preserve"> RAW!W990</f>
        <v>S</v>
      </c>
      <c r="Y990" s="15" t="str">
        <f xml:space="preserve"> RAW!X990</f>
        <v>L</v>
      </c>
      <c r="Z990" s="16" t="str">
        <f xml:space="preserve"> RAW!Y990</f>
        <v>N</v>
      </c>
      <c r="AA990" s="15">
        <f xml:space="preserve"> ((RAW!Z990 / 10000000000) * 1000)</f>
        <v>7.9810000000000002E-3</v>
      </c>
      <c r="AB990" s="15">
        <f xml:space="preserve"> RAW!AA990 / 5</f>
        <v>1115</v>
      </c>
      <c r="AC990" s="16">
        <f xml:space="preserve"> ((RAW!AB990 / 1000000) * 1000)</f>
        <v>0</v>
      </c>
    </row>
    <row r="991" spans="1:29" x14ac:dyDescent="0.25">
      <c r="A991">
        <v>2160000</v>
      </c>
      <c r="B991" s="14">
        <f t="shared" si="16"/>
        <v>51.050000000000004</v>
      </c>
      <c r="C991" s="15">
        <f xml:space="preserve"> RAW!B991 / 5</f>
        <v>1115</v>
      </c>
      <c r="D991" s="15">
        <f xml:space="preserve"> RAW!C991 / 5</f>
        <v>-538.4</v>
      </c>
      <c r="E991" s="16">
        <f xml:space="preserve"> RAW!D991 / 5</f>
        <v>385.2</v>
      </c>
      <c r="F991" s="15">
        <f xml:space="preserve"> RAW!E991 / 5000</f>
        <v>1.3056000000000001</v>
      </c>
      <c r="G991" s="15">
        <f xml:space="preserve"> RAW!F991 / 5000</f>
        <v>-0.51619999999999999</v>
      </c>
      <c r="H991" s="15">
        <f xml:space="preserve"> RAW!G991 / 5000</f>
        <v>-0.18720000000000001</v>
      </c>
      <c r="I991" s="15">
        <f xml:space="preserve"> RAW!H991 / 5000</f>
        <v>-8.4599999999999995E-2</v>
      </c>
      <c r="J991" s="16">
        <f xml:space="preserve"> RAW!I991 / 5000</f>
        <v>0.30320000000000003</v>
      </c>
      <c r="K991" s="16">
        <f xml:space="preserve"> RAW!J991</f>
        <v>11111001</v>
      </c>
      <c r="L991" s="17">
        <f xml:space="preserve"> ((RAW!K991 / 10000000000) * 1000)</f>
        <v>1.9949999999999998E-3</v>
      </c>
      <c r="M991" s="18">
        <f xml:space="preserve"> ((RAW!L991 / 1000000000) * 1000)</f>
        <v>143.53469099999998</v>
      </c>
      <c r="N991" s="15" t="str">
        <f xml:space="preserve"> RAW!M991</f>
        <v>R</v>
      </c>
      <c r="O991" s="15" t="str">
        <f xml:space="preserve"> RAW!N991</f>
        <v>L</v>
      </c>
      <c r="P991" s="16" t="str">
        <f xml:space="preserve"> RAW!O991</f>
        <v>-</v>
      </c>
      <c r="Q991" s="17">
        <f xml:space="preserve"> ((RAW!P991 / 10000000000) * 1000)</f>
        <v>0</v>
      </c>
      <c r="R991" s="18">
        <f xml:space="preserve"> ((RAW!Q991 / 1000000000) * 1000)</f>
        <v>0.697797</v>
      </c>
      <c r="S991" s="15" t="str">
        <f xml:space="preserve"> RAW!R991</f>
        <v>S</v>
      </c>
      <c r="T991" s="15" t="str">
        <f xml:space="preserve"> RAW!S991</f>
        <v>L</v>
      </c>
      <c r="U991" s="16" t="str">
        <f xml:space="preserve"> RAW!T991</f>
        <v>N</v>
      </c>
      <c r="V991" s="17">
        <f xml:space="preserve"> ((RAW!U991 / 10000000000) * 1000)</f>
        <v>0</v>
      </c>
      <c r="W991" s="18">
        <f xml:space="preserve"> ((RAW!V991 / 1000000000) * 1000)</f>
        <v>266.054687</v>
      </c>
      <c r="X991" s="15" t="str">
        <f xml:space="preserve"> RAW!W991</f>
        <v>S</v>
      </c>
      <c r="Y991" s="15" t="str">
        <f xml:space="preserve"> RAW!X991</f>
        <v>L</v>
      </c>
      <c r="Z991" s="16" t="str">
        <f xml:space="preserve"> RAW!Y991</f>
        <v>N</v>
      </c>
      <c r="AA991" s="15">
        <f xml:space="preserve"> ((RAW!Z991 / 10000000000) * 1000)</f>
        <v>1.9949999999999998E-3</v>
      </c>
      <c r="AB991" s="15">
        <f xml:space="preserve"> RAW!AA991 / 5</f>
        <v>1115</v>
      </c>
      <c r="AC991" s="16">
        <f xml:space="preserve"> ((RAW!AB991 / 1000000) * 1000)</f>
        <v>0</v>
      </c>
    </row>
    <row r="992" spans="1:29" x14ac:dyDescent="0.25">
      <c r="A992">
        <v>2340000</v>
      </c>
      <c r="B992" s="14">
        <f t="shared" si="16"/>
        <v>51.1</v>
      </c>
      <c r="C992" s="15">
        <f xml:space="preserve"> RAW!B992 / 5</f>
        <v>1115</v>
      </c>
      <c r="D992" s="15">
        <f xml:space="preserve"> RAW!C992 / 5</f>
        <v>-538.4</v>
      </c>
      <c r="E992" s="16">
        <f xml:space="preserve"> RAW!D992 / 5</f>
        <v>385.2</v>
      </c>
      <c r="F992" s="15">
        <f xml:space="preserve"> RAW!E992 / 5000</f>
        <v>1.3056000000000001</v>
      </c>
      <c r="G992" s="15">
        <f xml:space="preserve"> RAW!F992 / 5000</f>
        <v>-0.51619999999999999</v>
      </c>
      <c r="H992" s="15">
        <f xml:space="preserve"> RAW!G992 / 5000</f>
        <v>-0.187</v>
      </c>
      <c r="I992" s="15">
        <f xml:space="preserve"> RAW!H992 / 5000</f>
        <v>-8.4599999999999995E-2</v>
      </c>
      <c r="J992" s="16">
        <f xml:space="preserve"> RAW!I992 / 5000</f>
        <v>0.30299999999999999</v>
      </c>
      <c r="K992" s="16">
        <f xml:space="preserve"> RAW!J992</f>
        <v>11111001</v>
      </c>
      <c r="L992" s="17">
        <f xml:space="preserve"> ((RAW!K992 / 10000000000) * 1000)</f>
        <v>3.9899999999999996E-3</v>
      </c>
      <c r="M992" s="18">
        <f xml:space="preserve"> ((RAW!L992 / 1000000000) * 1000)</f>
        <v>143.49576400000001</v>
      </c>
      <c r="N992" s="15" t="str">
        <f xml:space="preserve"> RAW!M992</f>
        <v>R</v>
      </c>
      <c r="O992" s="15" t="str">
        <f xml:space="preserve"> RAW!N992</f>
        <v>L</v>
      </c>
      <c r="P992" s="16" t="str">
        <f xml:space="preserve"> RAW!O992</f>
        <v>-</v>
      </c>
      <c r="Q992" s="17">
        <f xml:space="preserve"> ((RAW!P992 / 10000000000) * 1000)</f>
        <v>0</v>
      </c>
      <c r="R992" s="18">
        <f xml:space="preserve"> ((RAW!Q992 / 1000000000) * 1000)</f>
        <v>0.697797</v>
      </c>
      <c r="S992" s="15" t="str">
        <f xml:space="preserve"> RAW!R992</f>
        <v>S</v>
      </c>
      <c r="T992" s="15" t="str">
        <f xml:space="preserve"> RAW!S992</f>
        <v>L</v>
      </c>
      <c r="U992" s="16" t="str">
        <f xml:space="preserve"> RAW!T992</f>
        <v>N</v>
      </c>
      <c r="V992" s="17">
        <f xml:space="preserve"> ((RAW!U992 / 10000000000) * 1000)</f>
        <v>0</v>
      </c>
      <c r="W992" s="18">
        <f xml:space="preserve"> ((RAW!V992 / 1000000000) * 1000)</f>
        <v>266.054687</v>
      </c>
      <c r="X992" s="15" t="str">
        <f xml:space="preserve"> RAW!W992</f>
        <v>S</v>
      </c>
      <c r="Y992" s="15" t="str">
        <f xml:space="preserve"> RAW!X992</f>
        <v>L</v>
      </c>
      <c r="Z992" s="16" t="str">
        <f xml:space="preserve"> RAW!Y992</f>
        <v>N</v>
      </c>
      <c r="AA992" s="15">
        <f xml:space="preserve"> ((RAW!Z992 / 10000000000) * 1000)</f>
        <v>3.9899999999999996E-3</v>
      </c>
      <c r="AB992" s="15">
        <f xml:space="preserve"> RAW!AA992 / 5</f>
        <v>1115</v>
      </c>
      <c r="AC992" s="16">
        <f xml:space="preserve"> ((RAW!AB992 / 1000000) * 1000)</f>
        <v>0</v>
      </c>
    </row>
    <row r="993" spans="1:29" x14ac:dyDescent="0.25">
      <c r="A993">
        <v>2520000</v>
      </c>
      <c r="B993" s="14">
        <f t="shared" si="16"/>
        <v>51.150000000000006</v>
      </c>
      <c r="C993" s="15">
        <f xml:space="preserve"> RAW!B993 / 5</f>
        <v>1115</v>
      </c>
      <c r="D993" s="15">
        <f xml:space="preserve"> RAW!C993 / 5</f>
        <v>-538.4</v>
      </c>
      <c r="E993" s="16">
        <f xml:space="preserve"> RAW!D993 / 5</f>
        <v>385.2</v>
      </c>
      <c r="F993" s="15">
        <f xml:space="preserve"> RAW!E993 / 5000</f>
        <v>1.3056000000000001</v>
      </c>
      <c r="G993" s="15">
        <f xml:space="preserve"> RAW!F993 / 5000</f>
        <v>-0.51619999999999999</v>
      </c>
      <c r="H993" s="15">
        <f xml:space="preserve"> RAW!G993 / 5000</f>
        <v>-0.18720000000000001</v>
      </c>
      <c r="I993" s="15">
        <f xml:space="preserve"> RAW!H993 / 5000</f>
        <v>-8.48E-2</v>
      </c>
      <c r="J993" s="16">
        <f xml:space="preserve"> RAW!I993 / 5000</f>
        <v>0.30320000000000003</v>
      </c>
      <c r="K993" s="16">
        <f xml:space="preserve"> RAW!J993</f>
        <v>11111001</v>
      </c>
      <c r="L993" s="17">
        <f xml:space="preserve"> ((RAW!K993 / 10000000000) * 1000)</f>
        <v>0</v>
      </c>
      <c r="M993" s="18">
        <f xml:space="preserve"> ((RAW!L993 / 1000000000) * 1000)</f>
        <v>143.434056</v>
      </c>
      <c r="N993" s="15" t="str">
        <f xml:space="preserve"> RAW!M993</f>
        <v>R</v>
      </c>
      <c r="O993" s="15" t="str">
        <f xml:space="preserve"> RAW!N993</f>
        <v>L</v>
      </c>
      <c r="P993" s="16" t="str">
        <f xml:space="preserve"> RAW!O993</f>
        <v>-</v>
      </c>
      <c r="Q993" s="17">
        <f xml:space="preserve"> ((RAW!P993 / 10000000000) * 1000)</f>
        <v>0</v>
      </c>
      <c r="R993" s="18">
        <f xml:space="preserve"> ((RAW!Q993 / 1000000000) * 1000)</f>
        <v>0.697797</v>
      </c>
      <c r="S993" s="15" t="str">
        <f xml:space="preserve"> RAW!R993</f>
        <v>S</v>
      </c>
      <c r="T993" s="15" t="str">
        <f xml:space="preserve"> RAW!S993</f>
        <v>L</v>
      </c>
      <c r="U993" s="16" t="str">
        <f xml:space="preserve"> RAW!T993</f>
        <v>N</v>
      </c>
      <c r="V993" s="17">
        <f xml:space="preserve"> ((RAW!U993 / 10000000000) * 1000)</f>
        <v>0</v>
      </c>
      <c r="W993" s="18">
        <f xml:space="preserve"> ((RAW!V993 / 1000000000) * 1000)</f>
        <v>266.054687</v>
      </c>
      <c r="X993" s="15" t="str">
        <f xml:space="preserve"> RAW!W993</f>
        <v>S</v>
      </c>
      <c r="Y993" s="15" t="str">
        <f xml:space="preserve"> RAW!X993</f>
        <v>L</v>
      </c>
      <c r="Z993" s="16" t="str">
        <f xml:space="preserve"> RAW!Y993</f>
        <v>N</v>
      </c>
      <c r="AA993" s="15">
        <f xml:space="preserve"> ((RAW!Z993 / 10000000000) * 1000)</f>
        <v>0</v>
      </c>
      <c r="AB993" s="15">
        <f xml:space="preserve"> RAW!AA993 / 5</f>
        <v>1115</v>
      </c>
      <c r="AC993" s="16">
        <f xml:space="preserve"> ((RAW!AB993 / 1000000) * 1000)</f>
        <v>0</v>
      </c>
    </row>
    <row r="994" spans="1:29" x14ac:dyDescent="0.25">
      <c r="A994">
        <v>2700000</v>
      </c>
      <c r="B994" s="14">
        <f t="shared" si="16"/>
        <v>51.2</v>
      </c>
      <c r="C994" s="15">
        <f xml:space="preserve"> RAW!B994 / 5</f>
        <v>1115</v>
      </c>
      <c r="D994" s="15">
        <f xml:space="preserve"> RAW!C994 / 5</f>
        <v>-538.4</v>
      </c>
      <c r="E994" s="16">
        <f xml:space="preserve"> RAW!D994 / 5</f>
        <v>385.2</v>
      </c>
      <c r="F994" s="15">
        <f xml:space="preserve"> RAW!E994 / 5000</f>
        <v>1.3053999999999999</v>
      </c>
      <c r="G994" s="15">
        <f xml:space="preserve"> RAW!F994 / 5000</f>
        <v>-0.51600000000000001</v>
      </c>
      <c r="H994" s="15">
        <f xml:space="preserve"> RAW!G994 / 5000</f>
        <v>-0.18720000000000001</v>
      </c>
      <c r="I994" s="15">
        <f xml:space="preserve"> RAW!H994 / 5000</f>
        <v>-8.4599999999999995E-2</v>
      </c>
      <c r="J994" s="16">
        <f xml:space="preserve"> RAW!I994 / 5000</f>
        <v>0.30320000000000003</v>
      </c>
      <c r="K994" s="16">
        <f xml:space="preserve"> RAW!J994</f>
        <v>11111001</v>
      </c>
      <c r="L994" s="17">
        <f xml:space="preserve"> ((RAW!K994 / 10000000000) * 1000)</f>
        <v>1.5663E-2</v>
      </c>
      <c r="M994" s="18">
        <f xml:space="preserve"> ((RAW!L994 / 1000000000) * 1000)</f>
        <v>143.372547</v>
      </c>
      <c r="N994" s="15" t="str">
        <f xml:space="preserve"> RAW!M994</f>
        <v>R</v>
      </c>
      <c r="O994" s="15" t="str">
        <f xml:space="preserve"> RAW!N994</f>
        <v>L</v>
      </c>
      <c r="P994" s="16" t="str">
        <f xml:space="preserve"> RAW!O994</f>
        <v>-</v>
      </c>
      <c r="Q994" s="17">
        <f xml:space="preserve"> ((RAW!P994 / 10000000000) * 1000)</f>
        <v>0</v>
      </c>
      <c r="R994" s="18">
        <f xml:space="preserve"> ((RAW!Q994 / 1000000000) * 1000)</f>
        <v>0.697797</v>
      </c>
      <c r="S994" s="15" t="str">
        <f xml:space="preserve"> RAW!R994</f>
        <v>S</v>
      </c>
      <c r="T994" s="15" t="str">
        <f xml:space="preserve"> RAW!S994</f>
        <v>L</v>
      </c>
      <c r="U994" s="16" t="str">
        <f xml:space="preserve"> RAW!T994</f>
        <v>N</v>
      </c>
      <c r="V994" s="17">
        <f xml:space="preserve"> ((RAW!U994 / 10000000000) * 1000)</f>
        <v>0</v>
      </c>
      <c r="W994" s="18">
        <f xml:space="preserve"> ((RAW!V994 / 1000000000) * 1000)</f>
        <v>266.054687</v>
      </c>
      <c r="X994" s="15" t="str">
        <f xml:space="preserve"> RAW!W994</f>
        <v>S</v>
      </c>
      <c r="Y994" s="15" t="str">
        <f xml:space="preserve"> RAW!X994</f>
        <v>L</v>
      </c>
      <c r="Z994" s="16" t="str">
        <f xml:space="preserve"> RAW!Y994</f>
        <v>N</v>
      </c>
      <c r="AA994" s="15">
        <f xml:space="preserve"> ((RAW!Z994 / 10000000000) * 1000)</f>
        <v>1.5663E-2</v>
      </c>
      <c r="AB994" s="15">
        <f xml:space="preserve"> RAW!AA994 / 5</f>
        <v>1115</v>
      </c>
      <c r="AC994" s="16">
        <f xml:space="preserve"> ((RAW!AB994 / 1000000) * 1000)</f>
        <v>0</v>
      </c>
    </row>
    <row r="995" spans="1:29" x14ac:dyDescent="0.25">
      <c r="A995">
        <v>2880000</v>
      </c>
      <c r="B995" s="14">
        <f t="shared" si="16"/>
        <v>51.25</v>
      </c>
      <c r="C995" s="15">
        <f xml:space="preserve"> RAW!B995 / 5</f>
        <v>1115</v>
      </c>
      <c r="D995" s="15">
        <f xml:space="preserve"> RAW!C995 / 5</f>
        <v>-538.4</v>
      </c>
      <c r="E995" s="16">
        <f xml:space="preserve"> RAW!D995 / 5</f>
        <v>385.2</v>
      </c>
      <c r="F995" s="15">
        <f xml:space="preserve"> RAW!E995 / 5000</f>
        <v>1.3058000000000001</v>
      </c>
      <c r="G995" s="15">
        <f xml:space="preserve"> RAW!F995 / 5000</f>
        <v>-0.51600000000000001</v>
      </c>
      <c r="H995" s="15">
        <f xml:space="preserve"> RAW!G995 / 5000</f>
        <v>-0.18679999999999999</v>
      </c>
      <c r="I995" s="15">
        <f xml:space="preserve"> RAW!H995 / 5000</f>
        <v>-8.4599999999999995E-2</v>
      </c>
      <c r="J995" s="16">
        <f xml:space="preserve"> RAW!I995 / 5000</f>
        <v>0.30320000000000003</v>
      </c>
      <c r="K995" s="16">
        <f xml:space="preserve"> RAW!J995</f>
        <v>11111001</v>
      </c>
      <c r="L995" s="17">
        <f xml:space="preserve"> ((RAW!K995 / 10000000000) * 1000)</f>
        <v>2.294E-3</v>
      </c>
      <c r="M995" s="18">
        <f xml:space="preserve"> ((RAW!L995 / 1000000000) * 1000)</f>
        <v>143.31626</v>
      </c>
      <c r="N995" s="15" t="str">
        <f xml:space="preserve"> RAW!M995</f>
        <v>R</v>
      </c>
      <c r="O995" s="15" t="str">
        <f xml:space="preserve"> RAW!N995</f>
        <v>L</v>
      </c>
      <c r="P995" s="16" t="str">
        <f xml:space="preserve"> RAW!O995</f>
        <v>-</v>
      </c>
      <c r="Q995" s="17">
        <f xml:space="preserve"> ((RAW!P995 / 10000000000) * 1000)</f>
        <v>0</v>
      </c>
      <c r="R995" s="18">
        <f xml:space="preserve"> ((RAW!Q995 / 1000000000) * 1000)</f>
        <v>0.697797</v>
      </c>
      <c r="S995" s="15" t="str">
        <f xml:space="preserve"> RAW!R995</f>
        <v>S</v>
      </c>
      <c r="T995" s="15" t="str">
        <f xml:space="preserve"> RAW!S995</f>
        <v>L</v>
      </c>
      <c r="U995" s="16" t="str">
        <f xml:space="preserve"> RAW!T995</f>
        <v>N</v>
      </c>
      <c r="V995" s="17">
        <f xml:space="preserve"> ((RAW!U995 / 10000000000) * 1000)</f>
        <v>0</v>
      </c>
      <c r="W995" s="18">
        <f xml:space="preserve"> ((RAW!V995 / 1000000000) * 1000)</f>
        <v>266.054687</v>
      </c>
      <c r="X995" s="15" t="str">
        <f xml:space="preserve"> RAW!W995</f>
        <v>S</v>
      </c>
      <c r="Y995" s="15" t="str">
        <f xml:space="preserve"> RAW!X995</f>
        <v>L</v>
      </c>
      <c r="Z995" s="16" t="str">
        <f xml:space="preserve"> RAW!Y995</f>
        <v>N</v>
      </c>
      <c r="AA995" s="15">
        <f xml:space="preserve"> ((RAW!Z995 / 10000000000) * 1000)</f>
        <v>2.294E-3</v>
      </c>
      <c r="AB995" s="15">
        <f xml:space="preserve"> RAW!AA995 / 5</f>
        <v>1115</v>
      </c>
      <c r="AC995" s="16">
        <f xml:space="preserve"> ((RAW!AB995 / 1000000) * 1000)</f>
        <v>0</v>
      </c>
    </row>
    <row r="996" spans="1:29" x14ac:dyDescent="0.25">
      <c r="A996">
        <v>3060000</v>
      </c>
      <c r="B996" s="14">
        <f t="shared" si="16"/>
        <v>51.300000000000004</v>
      </c>
      <c r="C996" s="15">
        <f xml:space="preserve"> RAW!B996 / 5</f>
        <v>1115</v>
      </c>
      <c r="D996" s="15">
        <f xml:space="preserve"> RAW!C996 / 5</f>
        <v>-538.4</v>
      </c>
      <c r="E996" s="16">
        <f xml:space="preserve"> RAW!D996 / 5</f>
        <v>385.2</v>
      </c>
      <c r="F996" s="15">
        <f xml:space="preserve"> RAW!E996 / 5000</f>
        <v>1.3056000000000001</v>
      </c>
      <c r="G996" s="15">
        <f xml:space="preserve"> RAW!F996 / 5000</f>
        <v>-0.51600000000000001</v>
      </c>
      <c r="H996" s="15">
        <f xml:space="preserve"> RAW!G996 / 5000</f>
        <v>-0.18720000000000001</v>
      </c>
      <c r="I996" s="15">
        <f xml:space="preserve"> RAW!H996 / 5000</f>
        <v>-8.4599999999999995E-2</v>
      </c>
      <c r="J996" s="16">
        <f xml:space="preserve"> RAW!I996 / 5000</f>
        <v>0.30320000000000003</v>
      </c>
      <c r="K996" s="16">
        <f xml:space="preserve"> RAW!J996</f>
        <v>11111001</v>
      </c>
      <c r="L996" s="17">
        <f xml:space="preserve"> ((RAW!K996 / 10000000000) * 1000)</f>
        <v>0</v>
      </c>
      <c r="M996" s="18">
        <f xml:space="preserve"> ((RAW!L996 / 1000000000) * 1000)</f>
        <v>143.29061900000002</v>
      </c>
      <c r="N996" s="15" t="str">
        <f xml:space="preserve"> RAW!M996</f>
        <v>R</v>
      </c>
      <c r="O996" s="15" t="str">
        <f xml:space="preserve"> RAW!N996</f>
        <v>L</v>
      </c>
      <c r="P996" s="16" t="str">
        <f xml:space="preserve"> RAW!O996</f>
        <v>-</v>
      </c>
      <c r="Q996" s="17">
        <f xml:space="preserve"> ((RAW!P996 / 10000000000) * 1000)</f>
        <v>0</v>
      </c>
      <c r="R996" s="18">
        <f xml:space="preserve"> ((RAW!Q996 / 1000000000) * 1000)</f>
        <v>0.697797</v>
      </c>
      <c r="S996" s="15" t="str">
        <f xml:space="preserve"> RAW!R996</f>
        <v>S</v>
      </c>
      <c r="T996" s="15" t="str">
        <f xml:space="preserve"> RAW!S996</f>
        <v>L</v>
      </c>
      <c r="U996" s="16" t="str">
        <f xml:space="preserve"> RAW!T996</f>
        <v>N</v>
      </c>
      <c r="V996" s="17">
        <f xml:space="preserve"> ((RAW!U996 / 10000000000) * 1000)</f>
        <v>0</v>
      </c>
      <c r="W996" s="18">
        <f xml:space="preserve"> ((RAW!V996 / 1000000000) * 1000)</f>
        <v>266.054687</v>
      </c>
      <c r="X996" s="15" t="str">
        <f xml:space="preserve"> RAW!W996</f>
        <v>S</v>
      </c>
      <c r="Y996" s="15" t="str">
        <f xml:space="preserve"> RAW!X996</f>
        <v>L</v>
      </c>
      <c r="Z996" s="16" t="str">
        <f xml:space="preserve"> RAW!Y996</f>
        <v>N</v>
      </c>
      <c r="AA996" s="15">
        <f xml:space="preserve"> ((RAW!Z996 / 10000000000) * 1000)</f>
        <v>0</v>
      </c>
      <c r="AB996" s="15">
        <f xml:space="preserve"> RAW!AA996 / 5</f>
        <v>1115</v>
      </c>
      <c r="AC996" s="16">
        <f xml:space="preserve"> ((RAW!AB996 / 1000000) * 1000)</f>
        <v>0</v>
      </c>
    </row>
    <row r="997" spans="1:29" x14ac:dyDescent="0.25">
      <c r="A997">
        <v>3240000</v>
      </c>
      <c r="B997" s="14">
        <f t="shared" si="16"/>
        <v>51.35</v>
      </c>
      <c r="C997" s="15">
        <f xml:space="preserve"> RAW!B997 / 5</f>
        <v>1115</v>
      </c>
      <c r="D997" s="15">
        <f xml:space="preserve"> RAW!C997 / 5</f>
        <v>-538.4</v>
      </c>
      <c r="E997" s="16">
        <f xml:space="preserve"> RAW!D997 / 5</f>
        <v>385.2</v>
      </c>
      <c r="F997" s="15">
        <f xml:space="preserve"> RAW!E997 / 5000</f>
        <v>1.3056000000000001</v>
      </c>
      <c r="G997" s="15">
        <f xml:space="preserve"> RAW!F997 / 5000</f>
        <v>-0.51619999999999999</v>
      </c>
      <c r="H997" s="15">
        <f xml:space="preserve"> RAW!G997 / 5000</f>
        <v>-0.187</v>
      </c>
      <c r="I997" s="15">
        <f xml:space="preserve"> RAW!H997 / 5000</f>
        <v>-8.4599999999999995E-2</v>
      </c>
      <c r="J997" s="16">
        <f xml:space="preserve"> RAW!I997 / 5000</f>
        <v>0.30299999999999999</v>
      </c>
      <c r="K997" s="16">
        <f xml:space="preserve"> RAW!J997</f>
        <v>11111001</v>
      </c>
      <c r="L997" s="17">
        <f xml:space="preserve"> ((RAW!K997 / 10000000000) * 1000)</f>
        <v>0</v>
      </c>
      <c r="M997" s="18">
        <f xml:space="preserve"> ((RAW!L997 / 1000000000) * 1000)</f>
        <v>143.26775499999999</v>
      </c>
      <c r="N997" s="15" t="str">
        <f xml:space="preserve"> RAW!M997</f>
        <v>R</v>
      </c>
      <c r="O997" s="15" t="str">
        <f xml:space="preserve"> RAW!N997</f>
        <v>L</v>
      </c>
      <c r="P997" s="16" t="str">
        <f xml:space="preserve"> RAW!O997</f>
        <v>-</v>
      </c>
      <c r="Q997" s="17">
        <f xml:space="preserve"> ((RAW!P997 / 10000000000) * 1000)</f>
        <v>0</v>
      </c>
      <c r="R997" s="18">
        <f xml:space="preserve"> ((RAW!Q997 / 1000000000) * 1000)</f>
        <v>0.697797</v>
      </c>
      <c r="S997" s="15" t="str">
        <f xml:space="preserve"> RAW!R997</f>
        <v>S</v>
      </c>
      <c r="T997" s="15" t="str">
        <f xml:space="preserve"> RAW!S997</f>
        <v>L</v>
      </c>
      <c r="U997" s="16" t="str">
        <f xml:space="preserve"> RAW!T997</f>
        <v>N</v>
      </c>
      <c r="V997" s="17">
        <f xml:space="preserve"> ((RAW!U997 / 10000000000) * 1000)</f>
        <v>0</v>
      </c>
      <c r="W997" s="18">
        <f xml:space="preserve"> ((RAW!V997 / 1000000000) * 1000)</f>
        <v>266.054687</v>
      </c>
      <c r="X997" s="15" t="str">
        <f xml:space="preserve"> RAW!W997</f>
        <v>S</v>
      </c>
      <c r="Y997" s="15" t="str">
        <f xml:space="preserve"> RAW!X997</f>
        <v>L</v>
      </c>
      <c r="Z997" s="16" t="str">
        <f xml:space="preserve"> RAW!Y997</f>
        <v>N</v>
      </c>
      <c r="AA997" s="15">
        <f xml:space="preserve"> ((RAW!Z997 / 10000000000) * 1000)</f>
        <v>0</v>
      </c>
      <c r="AB997" s="15">
        <f xml:space="preserve"> RAW!AA997 / 5</f>
        <v>1115</v>
      </c>
      <c r="AC997" s="16">
        <f xml:space="preserve"> ((RAW!AB997 / 1000000) * 1000)</f>
        <v>0</v>
      </c>
    </row>
    <row r="998" spans="1:29" x14ac:dyDescent="0.25">
      <c r="A998">
        <v>3420000</v>
      </c>
      <c r="B998" s="14">
        <f t="shared" si="16"/>
        <v>51.400000000000006</v>
      </c>
      <c r="C998" s="15">
        <f xml:space="preserve"> RAW!B998 / 5</f>
        <v>1115</v>
      </c>
      <c r="D998" s="15">
        <f xml:space="preserve"> RAW!C998 / 5</f>
        <v>-538.4</v>
      </c>
      <c r="E998" s="16">
        <f xml:space="preserve"> RAW!D998 / 5</f>
        <v>385.2</v>
      </c>
      <c r="F998" s="15">
        <f xml:space="preserve"> RAW!E998 / 5000</f>
        <v>1.3053999999999999</v>
      </c>
      <c r="G998" s="15">
        <f xml:space="preserve"> RAW!F998 / 5000</f>
        <v>-0.51619999999999999</v>
      </c>
      <c r="H998" s="15">
        <f xml:space="preserve"> RAW!G998 / 5000</f>
        <v>-0.18679999999999999</v>
      </c>
      <c r="I998" s="15">
        <f xml:space="preserve"> RAW!H998 / 5000</f>
        <v>-8.4599999999999995E-2</v>
      </c>
      <c r="J998" s="16">
        <f xml:space="preserve"> RAW!I998 / 5000</f>
        <v>0.30320000000000003</v>
      </c>
      <c r="K998" s="16">
        <f xml:space="preserve"> RAW!J998</f>
        <v>11111001</v>
      </c>
      <c r="L998" s="17">
        <f xml:space="preserve"> ((RAW!K998 / 10000000000) * 1000)</f>
        <v>0</v>
      </c>
      <c r="M998" s="18">
        <f xml:space="preserve"> ((RAW!L998 / 1000000000) * 1000)</f>
        <v>143.21994800000002</v>
      </c>
      <c r="N998" s="15" t="str">
        <f xml:space="preserve"> RAW!M998</f>
        <v>R</v>
      </c>
      <c r="O998" s="15" t="str">
        <f xml:space="preserve"> RAW!N998</f>
        <v>L</v>
      </c>
      <c r="P998" s="16" t="str">
        <f xml:space="preserve"> RAW!O998</f>
        <v>-</v>
      </c>
      <c r="Q998" s="17">
        <f xml:space="preserve"> ((RAW!P998 / 10000000000) * 1000)</f>
        <v>0</v>
      </c>
      <c r="R998" s="18">
        <f xml:space="preserve"> ((RAW!Q998 / 1000000000) * 1000)</f>
        <v>0.697797</v>
      </c>
      <c r="S998" s="15" t="str">
        <f xml:space="preserve"> RAW!R998</f>
        <v>S</v>
      </c>
      <c r="T998" s="15" t="str">
        <f xml:space="preserve"> RAW!S998</f>
        <v>L</v>
      </c>
      <c r="U998" s="16" t="str">
        <f xml:space="preserve"> RAW!T998</f>
        <v>N</v>
      </c>
      <c r="V998" s="17">
        <f xml:space="preserve"> ((RAW!U998 / 10000000000) * 1000)</f>
        <v>0</v>
      </c>
      <c r="W998" s="18">
        <f xml:space="preserve"> ((RAW!V998 / 1000000000) * 1000)</f>
        <v>266.054687</v>
      </c>
      <c r="X998" s="15" t="str">
        <f xml:space="preserve"> RAW!W998</f>
        <v>S</v>
      </c>
      <c r="Y998" s="15" t="str">
        <f xml:space="preserve"> RAW!X998</f>
        <v>L</v>
      </c>
      <c r="Z998" s="16" t="str">
        <f xml:space="preserve"> RAW!Y998</f>
        <v>N</v>
      </c>
      <c r="AA998" s="15">
        <f xml:space="preserve"> ((RAW!Z998 / 10000000000) * 1000)</f>
        <v>0</v>
      </c>
      <c r="AB998" s="15">
        <f xml:space="preserve"> RAW!AA998 / 5</f>
        <v>1115</v>
      </c>
      <c r="AC998" s="16">
        <f xml:space="preserve"> ((RAW!AB998 / 1000000) * 1000)</f>
        <v>0</v>
      </c>
    </row>
    <row r="999" spans="1:29" x14ac:dyDescent="0.25">
      <c r="A999">
        <v>3600000</v>
      </c>
      <c r="B999" s="14">
        <f t="shared" si="16"/>
        <v>51.45</v>
      </c>
      <c r="C999" s="15">
        <f xml:space="preserve"> RAW!B999 / 5</f>
        <v>1115</v>
      </c>
      <c r="D999" s="15">
        <f xml:space="preserve"> RAW!C999 / 5</f>
        <v>-538.4</v>
      </c>
      <c r="E999" s="16">
        <f xml:space="preserve"> RAW!D999 / 5</f>
        <v>385.2</v>
      </c>
      <c r="F999" s="15">
        <f xml:space="preserve"> RAW!E999 / 5000</f>
        <v>1.3053999999999999</v>
      </c>
      <c r="G999" s="15">
        <f xml:space="preserve"> RAW!F999 / 5000</f>
        <v>-0.51619999999999999</v>
      </c>
      <c r="H999" s="15">
        <f xml:space="preserve"> RAW!G999 / 5000</f>
        <v>-0.187</v>
      </c>
      <c r="I999" s="15">
        <f xml:space="preserve"> RAW!H999 / 5000</f>
        <v>-8.4599999999999995E-2</v>
      </c>
      <c r="J999" s="16">
        <f xml:space="preserve"> RAW!I999 / 5000</f>
        <v>0.30299999999999999</v>
      </c>
      <c r="K999" s="16">
        <f xml:space="preserve"> RAW!J999</f>
        <v>11111001</v>
      </c>
      <c r="L999" s="17">
        <f xml:space="preserve"> ((RAW!K999 / 10000000000) * 1000)</f>
        <v>-3.9899999999999996E-3</v>
      </c>
      <c r="M999" s="18">
        <f xml:space="preserve"> ((RAW!L999 / 1000000000) * 1000)</f>
        <v>143.18230100000002</v>
      </c>
      <c r="N999" s="15" t="str">
        <f xml:space="preserve"> RAW!M999</f>
        <v>R</v>
      </c>
      <c r="O999" s="15" t="str">
        <f xml:space="preserve"> RAW!N999</f>
        <v>L</v>
      </c>
      <c r="P999" s="16" t="str">
        <f xml:space="preserve"> RAW!O999</f>
        <v>-</v>
      </c>
      <c r="Q999" s="17">
        <f xml:space="preserve"> ((RAW!P999 / 10000000000) * 1000)</f>
        <v>0</v>
      </c>
      <c r="R999" s="18">
        <f xml:space="preserve"> ((RAW!Q999 / 1000000000) * 1000)</f>
        <v>0.697797</v>
      </c>
      <c r="S999" s="15" t="str">
        <f xml:space="preserve"> RAW!R999</f>
        <v>S</v>
      </c>
      <c r="T999" s="15" t="str">
        <f xml:space="preserve"> RAW!S999</f>
        <v>L</v>
      </c>
      <c r="U999" s="16" t="str">
        <f xml:space="preserve"> RAW!T999</f>
        <v>N</v>
      </c>
      <c r="V999" s="17">
        <f xml:space="preserve"> ((RAW!U999 / 10000000000) * 1000)</f>
        <v>0</v>
      </c>
      <c r="W999" s="18">
        <f xml:space="preserve"> ((RAW!V999 / 1000000000) * 1000)</f>
        <v>266.054687</v>
      </c>
      <c r="X999" s="15" t="str">
        <f xml:space="preserve"> RAW!W999</f>
        <v>S</v>
      </c>
      <c r="Y999" s="15" t="str">
        <f xml:space="preserve"> RAW!X999</f>
        <v>L</v>
      </c>
      <c r="Z999" s="16" t="str">
        <f xml:space="preserve"> RAW!Y999</f>
        <v>N</v>
      </c>
      <c r="AA999" s="15">
        <f xml:space="preserve"> ((RAW!Z999 / 10000000000) * 1000)</f>
        <v>-3.9899999999999996E-3</v>
      </c>
      <c r="AB999" s="15">
        <f xml:space="preserve"> RAW!AA999 / 5</f>
        <v>1115</v>
      </c>
      <c r="AC999" s="16">
        <f xml:space="preserve"> ((RAW!AB999 / 1000000) * 1000)</f>
        <v>0</v>
      </c>
    </row>
    <row r="1000" spans="1:29" x14ac:dyDescent="0.25">
      <c r="A1000">
        <v>3780000</v>
      </c>
      <c r="B1000" s="14">
        <f t="shared" si="16"/>
        <v>51.5</v>
      </c>
      <c r="C1000" s="15">
        <f xml:space="preserve"> RAW!B1000 / 5</f>
        <v>1115</v>
      </c>
      <c r="D1000" s="15">
        <f xml:space="preserve"> RAW!C1000 / 5</f>
        <v>-538.4</v>
      </c>
      <c r="E1000" s="16">
        <f xml:space="preserve"> RAW!D1000 / 5</f>
        <v>385.2</v>
      </c>
      <c r="F1000" s="15">
        <f xml:space="preserve"> RAW!E1000 / 5000</f>
        <v>1.3053999999999999</v>
      </c>
      <c r="G1000" s="15">
        <f xml:space="preserve"> RAW!F1000 / 5000</f>
        <v>-0.51600000000000001</v>
      </c>
      <c r="H1000" s="15">
        <f xml:space="preserve"> RAW!G1000 / 5000</f>
        <v>-0.187</v>
      </c>
      <c r="I1000" s="15">
        <f xml:space="preserve"> RAW!H1000 / 5000</f>
        <v>-8.4599999999999995E-2</v>
      </c>
      <c r="J1000" s="16">
        <f xml:space="preserve"> RAW!I1000 / 5000</f>
        <v>0.30299999999999999</v>
      </c>
      <c r="K1000" s="16">
        <f xml:space="preserve"> RAW!J1000</f>
        <v>11111001</v>
      </c>
      <c r="L1000" s="17">
        <f xml:space="preserve"> ((RAW!K1000 / 10000000000) * 1000)</f>
        <v>1.9954E-2</v>
      </c>
      <c r="M1000" s="18">
        <f xml:space="preserve"> ((RAW!L1000 / 1000000000) * 1000)</f>
        <v>143.11735100000001</v>
      </c>
      <c r="N1000" s="15" t="str">
        <f xml:space="preserve"> RAW!M1000</f>
        <v>R</v>
      </c>
      <c r="O1000" s="15" t="str">
        <f xml:space="preserve"> RAW!N1000</f>
        <v>L</v>
      </c>
      <c r="P1000" s="16" t="str">
        <f xml:space="preserve"> RAW!O1000</f>
        <v>-</v>
      </c>
      <c r="Q1000" s="17">
        <f xml:space="preserve"> ((RAW!P1000 / 10000000000) * 1000)</f>
        <v>0</v>
      </c>
      <c r="R1000" s="18">
        <f xml:space="preserve"> ((RAW!Q1000 / 1000000000) * 1000)</f>
        <v>0.697797</v>
      </c>
      <c r="S1000" s="15" t="str">
        <f xml:space="preserve"> RAW!R1000</f>
        <v>S</v>
      </c>
      <c r="T1000" s="15" t="str">
        <f xml:space="preserve"> RAW!S1000</f>
        <v>L</v>
      </c>
      <c r="U1000" s="16" t="str">
        <f xml:space="preserve"> RAW!T1000</f>
        <v>N</v>
      </c>
      <c r="V1000" s="17">
        <f xml:space="preserve"> ((RAW!U1000 / 10000000000) * 1000)</f>
        <v>0</v>
      </c>
      <c r="W1000" s="18">
        <f xml:space="preserve"> ((RAW!V1000 / 1000000000) * 1000)</f>
        <v>266.054687</v>
      </c>
      <c r="X1000" s="15" t="str">
        <f xml:space="preserve"> RAW!W1000</f>
        <v>S</v>
      </c>
      <c r="Y1000" s="15" t="str">
        <f xml:space="preserve"> RAW!X1000</f>
        <v>L</v>
      </c>
      <c r="Z1000" s="16" t="str">
        <f xml:space="preserve"> RAW!Y1000</f>
        <v>N</v>
      </c>
      <c r="AA1000" s="15">
        <f xml:space="preserve"> ((RAW!Z1000 / 10000000000) * 1000)</f>
        <v>1.9954E-2</v>
      </c>
      <c r="AB1000" s="15">
        <f xml:space="preserve"> RAW!AA1000 / 5</f>
        <v>1115</v>
      </c>
      <c r="AC1000" s="16">
        <f xml:space="preserve"> ((RAW!AB1000 / 1000000) * 1000)</f>
        <v>0</v>
      </c>
    </row>
    <row r="1001" spans="1:29" x14ac:dyDescent="0.25">
      <c r="A1001">
        <v>3960000</v>
      </c>
      <c r="B1001" s="14">
        <f t="shared" si="16"/>
        <v>51.550000000000004</v>
      </c>
      <c r="C1001" s="15">
        <f xml:space="preserve"> RAW!B1001 / 5</f>
        <v>1115</v>
      </c>
      <c r="D1001" s="15">
        <f xml:space="preserve"> RAW!C1001 / 5</f>
        <v>-538.4</v>
      </c>
      <c r="E1001" s="16">
        <f xml:space="preserve"> RAW!D1001 / 5</f>
        <v>385.2</v>
      </c>
      <c r="F1001" s="15">
        <f xml:space="preserve"> RAW!E1001 / 5000</f>
        <v>1.3053999999999999</v>
      </c>
      <c r="G1001" s="15">
        <f xml:space="preserve"> RAW!F1001 / 5000</f>
        <v>-0.51600000000000001</v>
      </c>
      <c r="H1001" s="15">
        <f xml:space="preserve"> RAW!G1001 / 5000</f>
        <v>-0.18720000000000001</v>
      </c>
      <c r="I1001" s="15">
        <f xml:space="preserve"> RAW!H1001 / 5000</f>
        <v>-8.4599999999999995E-2</v>
      </c>
      <c r="J1001" s="16">
        <f xml:space="preserve"> RAW!I1001 / 5000</f>
        <v>0.30320000000000003</v>
      </c>
      <c r="K1001" s="16">
        <f xml:space="preserve"> RAW!J1001</f>
        <v>11111001</v>
      </c>
      <c r="L1001" s="17">
        <f xml:space="preserve"> ((RAW!K1001 / 10000000000) * 1000)</f>
        <v>5.986E-3</v>
      </c>
      <c r="M1001" s="18">
        <f xml:space="preserve"> ((RAW!L1001 / 1000000000) * 1000)</f>
        <v>143.03726799999998</v>
      </c>
      <c r="N1001" s="15" t="str">
        <f xml:space="preserve"> RAW!M1001</f>
        <v>R</v>
      </c>
      <c r="O1001" s="15" t="str">
        <f xml:space="preserve"> RAW!N1001</f>
        <v>L</v>
      </c>
      <c r="P1001" s="16" t="str">
        <f xml:space="preserve"> RAW!O1001</f>
        <v>-</v>
      </c>
      <c r="Q1001" s="17">
        <f xml:space="preserve"> ((RAW!P1001 / 10000000000) * 1000)</f>
        <v>0</v>
      </c>
      <c r="R1001" s="18">
        <f xml:space="preserve"> ((RAW!Q1001 / 1000000000) * 1000)</f>
        <v>0.697797</v>
      </c>
      <c r="S1001" s="15" t="str">
        <f xml:space="preserve"> RAW!R1001</f>
        <v>S</v>
      </c>
      <c r="T1001" s="15" t="str">
        <f xml:space="preserve"> RAW!S1001</f>
        <v>L</v>
      </c>
      <c r="U1001" s="16" t="str">
        <f xml:space="preserve"> RAW!T1001</f>
        <v>N</v>
      </c>
      <c r="V1001" s="17">
        <f xml:space="preserve"> ((RAW!U1001 / 10000000000) * 1000)</f>
        <v>0</v>
      </c>
      <c r="W1001" s="18">
        <f xml:space="preserve"> ((RAW!V1001 / 1000000000) * 1000)</f>
        <v>266.054687</v>
      </c>
      <c r="X1001" s="15" t="str">
        <f xml:space="preserve"> RAW!W1001</f>
        <v>S</v>
      </c>
      <c r="Y1001" s="15" t="str">
        <f xml:space="preserve"> RAW!X1001</f>
        <v>L</v>
      </c>
      <c r="Z1001" s="16" t="str">
        <f xml:space="preserve"> RAW!Y1001</f>
        <v>N</v>
      </c>
      <c r="AA1001" s="15">
        <f xml:space="preserve"> ((RAW!Z1001 / 10000000000) * 1000)</f>
        <v>5.986E-3</v>
      </c>
      <c r="AB1001" s="15">
        <f xml:space="preserve"> RAW!AA1001 / 5</f>
        <v>1115</v>
      </c>
      <c r="AC1001" s="16">
        <f xml:space="preserve"> ((RAW!AB1001 / 1000000) * 1000)</f>
        <v>0</v>
      </c>
    </row>
    <row r="1002" spans="1:29" x14ac:dyDescent="0.25">
      <c r="A1002">
        <v>4140000</v>
      </c>
      <c r="B1002" s="14">
        <f t="shared" si="16"/>
        <v>51.6</v>
      </c>
      <c r="C1002" s="15">
        <f xml:space="preserve"> RAW!B1002 / 5</f>
        <v>1115</v>
      </c>
      <c r="D1002" s="15">
        <f xml:space="preserve"> RAW!C1002 / 5</f>
        <v>-538.4</v>
      </c>
      <c r="E1002" s="16">
        <f xml:space="preserve"> RAW!D1002 / 5</f>
        <v>385.2</v>
      </c>
      <c r="F1002" s="15">
        <f xml:space="preserve"> RAW!E1002 / 5000</f>
        <v>1.3053999999999999</v>
      </c>
      <c r="G1002" s="15">
        <f xml:space="preserve"> RAW!F1002 / 5000</f>
        <v>-0.51600000000000001</v>
      </c>
      <c r="H1002" s="15">
        <f xml:space="preserve"> RAW!G1002 / 5000</f>
        <v>-0.187</v>
      </c>
      <c r="I1002" s="15">
        <f xml:space="preserve"> RAW!H1002 / 5000</f>
        <v>-8.5000000000000006E-2</v>
      </c>
      <c r="J1002" s="16">
        <f xml:space="preserve"> RAW!I1002 / 5000</f>
        <v>0.30299999999999999</v>
      </c>
      <c r="K1002" s="16">
        <f xml:space="preserve"> RAW!J1002</f>
        <v>11111001</v>
      </c>
      <c r="L1002" s="17">
        <f xml:space="preserve"> ((RAW!K1002 / 10000000000) * 1000)</f>
        <v>6.0360999999999998E-2</v>
      </c>
      <c r="M1002" s="18">
        <f xml:space="preserve"> ((RAW!L1002 / 1000000000) * 1000)</f>
        <v>142.96688</v>
      </c>
      <c r="N1002" s="15" t="str">
        <f xml:space="preserve"> RAW!M1002</f>
        <v>R</v>
      </c>
      <c r="O1002" s="15" t="str">
        <f xml:space="preserve"> RAW!N1002</f>
        <v>L</v>
      </c>
      <c r="P1002" s="16" t="str">
        <f xml:space="preserve"> RAW!O1002</f>
        <v>-</v>
      </c>
      <c r="Q1002" s="17">
        <f xml:space="preserve"> ((RAW!P1002 / 10000000000) * 1000)</f>
        <v>0</v>
      </c>
      <c r="R1002" s="18">
        <f xml:space="preserve"> ((RAW!Q1002 / 1000000000) * 1000)</f>
        <v>0.697797</v>
      </c>
      <c r="S1002" s="15" t="str">
        <f xml:space="preserve"> RAW!R1002</f>
        <v>S</v>
      </c>
      <c r="T1002" s="15" t="str">
        <f xml:space="preserve"> RAW!S1002</f>
        <v>L</v>
      </c>
      <c r="U1002" s="16" t="str">
        <f xml:space="preserve"> RAW!T1002</f>
        <v>N</v>
      </c>
      <c r="V1002" s="17">
        <f xml:space="preserve"> ((RAW!U1002 / 10000000000) * 1000)</f>
        <v>0</v>
      </c>
      <c r="W1002" s="18">
        <f xml:space="preserve"> ((RAW!V1002 / 1000000000) * 1000)</f>
        <v>266.054687</v>
      </c>
      <c r="X1002" s="15" t="str">
        <f xml:space="preserve"> RAW!W1002</f>
        <v>S</v>
      </c>
      <c r="Y1002" s="15" t="str">
        <f xml:space="preserve"> RAW!X1002</f>
        <v>L</v>
      </c>
      <c r="Z1002" s="16" t="str">
        <f xml:space="preserve"> RAW!Y1002</f>
        <v>N</v>
      </c>
      <c r="AA1002" s="15">
        <f xml:space="preserve"> ((RAW!Z1002 / 10000000000) * 1000)</f>
        <v>6.0360999999999998E-2</v>
      </c>
      <c r="AB1002" s="15">
        <f xml:space="preserve"> RAW!AA1002 / 5</f>
        <v>1115</v>
      </c>
      <c r="AC1002" s="16">
        <f xml:space="preserve"> ((RAW!AB1002 / 1000000) * 1000)</f>
        <v>0</v>
      </c>
    </row>
    <row r="1003" spans="1:29" x14ac:dyDescent="0.25">
      <c r="A1003">
        <v>4320000</v>
      </c>
      <c r="B1003" s="14">
        <f t="shared" si="16"/>
        <v>51.650000000000006</v>
      </c>
      <c r="C1003" s="15">
        <f xml:space="preserve"> RAW!B1003 / 5</f>
        <v>1115</v>
      </c>
      <c r="D1003" s="15">
        <f xml:space="preserve"> RAW!C1003 / 5</f>
        <v>-538.4</v>
      </c>
      <c r="E1003" s="16">
        <f xml:space="preserve"> RAW!D1003 / 5</f>
        <v>385.2</v>
      </c>
      <c r="F1003" s="15">
        <f xml:space="preserve"> RAW!E1003 / 5000</f>
        <v>1.3056000000000001</v>
      </c>
      <c r="G1003" s="15">
        <f xml:space="preserve"> RAW!F1003 / 5000</f>
        <v>-0.51619999999999999</v>
      </c>
      <c r="H1003" s="15">
        <f xml:space="preserve"> RAW!G1003 / 5000</f>
        <v>-0.187</v>
      </c>
      <c r="I1003" s="15">
        <f xml:space="preserve"> RAW!H1003 / 5000</f>
        <v>-8.4599999999999995E-2</v>
      </c>
      <c r="J1003" s="16">
        <f xml:space="preserve"> RAW!I1003 / 5000</f>
        <v>0.30320000000000003</v>
      </c>
      <c r="K1003" s="16">
        <f xml:space="preserve"> RAW!J1003</f>
        <v>11111001</v>
      </c>
      <c r="L1003" s="17">
        <f xml:space="preserve"> ((RAW!K1003 / 10000000000) * 1000)</f>
        <v>0</v>
      </c>
      <c r="M1003" s="18">
        <f xml:space="preserve"> ((RAW!L1003 / 1000000000) * 1000)</f>
        <v>142.908165</v>
      </c>
      <c r="N1003" s="15" t="str">
        <f xml:space="preserve"> RAW!M1003</f>
        <v>R</v>
      </c>
      <c r="O1003" s="15" t="str">
        <f xml:space="preserve"> RAW!N1003</f>
        <v>L</v>
      </c>
      <c r="P1003" s="16" t="str">
        <f xml:space="preserve"> RAW!O1003</f>
        <v>-</v>
      </c>
      <c r="Q1003" s="17">
        <f xml:space="preserve"> ((RAW!P1003 / 10000000000) * 1000)</f>
        <v>0</v>
      </c>
      <c r="R1003" s="18">
        <f xml:space="preserve"> ((RAW!Q1003 / 1000000000) * 1000)</f>
        <v>0.697797</v>
      </c>
      <c r="S1003" s="15" t="str">
        <f xml:space="preserve"> RAW!R1003</f>
        <v>S</v>
      </c>
      <c r="T1003" s="15" t="str">
        <f xml:space="preserve"> RAW!S1003</f>
        <v>L</v>
      </c>
      <c r="U1003" s="16" t="str">
        <f xml:space="preserve"> RAW!T1003</f>
        <v>N</v>
      </c>
      <c r="V1003" s="17">
        <f xml:space="preserve"> ((RAW!U1003 / 10000000000) * 1000)</f>
        <v>0</v>
      </c>
      <c r="W1003" s="18">
        <f xml:space="preserve"> ((RAW!V1003 / 1000000000) * 1000)</f>
        <v>266.054687</v>
      </c>
      <c r="X1003" s="15" t="str">
        <f xml:space="preserve"> RAW!W1003</f>
        <v>S</v>
      </c>
      <c r="Y1003" s="15" t="str">
        <f xml:space="preserve"> RAW!X1003</f>
        <v>L</v>
      </c>
      <c r="Z1003" s="16" t="str">
        <f xml:space="preserve"> RAW!Y1003</f>
        <v>N</v>
      </c>
      <c r="AA1003" s="15">
        <f xml:space="preserve"> ((RAW!Z1003 / 10000000000) * 1000)</f>
        <v>0</v>
      </c>
      <c r="AB1003" s="15">
        <f xml:space="preserve"> RAW!AA1003 / 5</f>
        <v>1115</v>
      </c>
      <c r="AC1003" s="16">
        <f xml:space="preserve"> ((RAW!AB1003 / 1000000) * 1000)</f>
        <v>0</v>
      </c>
    </row>
    <row r="1004" spans="1:29" x14ac:dyDescent="0.25">
      <c r="A1004">
        <v>4500000</v>
      </c>
      <c r="B1004" s="14">
        <f t="shared" si="16"/>
        <v>51.7</v>
      </c>
      <c r="C1004" s="15">
        <f xml:space="preserve"> RAW!B1004 / 5</f>
        <v>1115</v>
      </c>
      <c r="D1004" s="15">
        <f xml:space="preserve"> RAW!C1004 / 5</f>
        <v>-538.4</v>
      </c>
      <c r="E1004" s="16">
        <f xml:space="preserve"> RAW!D1004 / 5</f>
        <v>385.2</v>
      </c>
      <c r="F1004" s="15">
        <f xml:space="preserve"> RAW!E1004 / 5000</f>
        <v>1.3053999999999999</v>
      </c>
      <c r="G1004" s="15">
        <f xml:space="preserve"> RAW!F1004 / 5000</f>
        <v>-0.51619999999999999</v>
      </c>
      <c r="H1004" s="15">
        <f xml:space="preserve"> RAW!G1004 / 5000</f>
        <v>-0.187</v>
      </c>
      <c r="I1004" s="15">
        <f xml:space="preserve"> RAW!H1004 / 5000</f>
        <v>-8.4599999999999995E-2</v>
      </c>
      <c r="J1004" s="16">
        <f xml:space="preserve"> RAW!I1004 / 5000</f>
        <v>0.30320000000000003</v>
      </c>
      <c r="K1004" s="16">
        <f xml:space="preserve"> RAW!J1004</f>
        <v>11111001</v>
      </c>
      <c r="L1004" s="17">
        <f xml:space="preserve"> ((RAW!K1004 / 10000000000) * 1000)</f>
        <v>0</v>
      </c>
      <c r="M1004" s="18">
        <f xml:space="preserve"> ((RAW!L1004 / 1000000000) * 1000)</f>
        <v>142.845144</v>
      </c>
      <c r="N1004" s="15" t="str">
        <f xml:space="preserve"> RAW!M1004</f>
        <v>R</v>
      </c>
      <c r="O1004" s="15" t="str">
        <f xml:space="preserve"> RAW!N1004</f>
        <v>L</v>
      </c>
      <c r="P1004" s="16" t="str">
        <f xml:space="preserve"> RAW!O1004</f>
        <v>-</v>
      </c>
      <c r="Q1004" s="17">
        <f xml:space="preserve"> ((RAW!P1004 / 10000000000) * 1000)</f>
        <v>0</v>
      </c>
      <c r="R1004" s="18">
        <f xml:space="preserve"> ((RAW!Q1004 / 1000000000) * 1000)</f>
        <v>0.697797</v>
      </c>
      <c r="S1004" s="15" t="str">
        <f xml:space="preserve"> RAW!R1004</f>
        <v>S</v>
      </c>
      <c r="T1004" s="15" t="str">
        <f xml:space="preserve"> RAW!S1004</f>
        <v>L</v>
      </c>
      <c r="U1004" s="16" t="str">
        <f xml:space="preserve"> RAW!T1004</f>
        <v>N</v>
      </c>
      <c r="V1004" s="17">
        <f xml:space="preserve"> ((RAW!U1004 / 10000000000) * 1000)</f>
        <v>0</v>
      </c>
      <c r="W1004" s="18">
        <f xml:space="preserve"> ((RAW!V1004 / 1000000000) * 1000)</f>
        <v>266.054687</v>
      </c>
      <c r="X1004" s="15" t="str">
        <f xml:space="preserve"> RAW!W1004</f>
        <v>S</v>
      </c>
      <c r="Y1004" s="15" t="str">
        <f xml:space="preserve"> RAW!X1004</f>
        <v>L</v>
      </c>
      <c r="Z1004" s="16" t="str">
        <f xml:space="preserve"> RAW!Y1004</f>
        <v>N</v>
      </c>
      <c r="AA1004" s="15">
        <f xml:space="preserve"> ((RAW!Z1004 / 10000000000) * 1000)</f>
        <v>0</v>
      </c>
      <c r="AB1004" s="15">
        <f xml:space="preserve"> RAW!AA1004 / 5</f>
        <v>1115</v>
      </c>
      <c r="AC1004" s="16">
        <f xml:space="preserve"> ((RAW!AB1004 / 1000000) * 1000)</f>
        <v>0</v>
      </c>
    </row>
    <row r="1005" spans="1:29" x14ac:dyDescent="0.25">
      <c r="A1005">
        <v>4680000</v>
      </c>
      <c r="B1005" s="14">
        <f t="shared" si="16"/>
        <v>51.75</v>
      </c>
      <c r="C1005" s="15">
        <f xml:space="preserve"> RAW!B1005 / 5</f>
        <v>1115</v>
      </c>
      <c r="D1005" s="15">
        <f xml:space="preserve"> RAW!C1005 / 5</f>
        <v>-538.4</v>
      </c>
      <c r="E1005" s="16">
        <f xml:space="preserve"> RAW!D1005 / 5</f>
        <v>385.2</v>
      </c>
      <c r="F1005" s="15">
        <f xml:space="preserve"> RAW!E1005 / 5000</f>
        <v>1.3056000000000001</v>
      </c>
      <c r="G1005" s="15">
        <f xml:space="preserve"> RAW!F1005 / 5000</f>
        <v>-0.51619999999999999</v>
      </c>
      <c r="H1005" s="15">
        <f xml:space="preserve"> RAW!G1005 / 5000</f>
        <v>-0.18679999999999999</v>
      </c>
      <c r="I1005" s="15">
        <f xml:space="preserve"> RAW!H1005 / 5000</f>
        <v>-8.4599999999999995E-2</v>
      </c>
      <c r="J1005" s="16">
        <f xml:space="preserve"> RAW!I1005 / 5000</f>
        <v>0.30320000000000003</v>
      </c>
      <c r="K1005" s="16">
        <f xml:space="preserve"> RAW!J1005</f>
        <v>11111001</v>
      </c>
      <c r="L1005" s="17">
        <f xml:space="preserve"> ((RAW!K1005 / 10000000000) * 1000)</f>
        <v>1.9949999999999998E-3</v>
      </c>
      <c r="M1005" s="18">
        <f xml:space="preserve"> ((RAW!L1005 / 1000000000) * 1000)</f>
        <v>142.774157</v>
      </c>
      <c r="N1005" s="15" t="str">
        <f xml:space="preserve"> RAW!M1005</f>
        <v>R</v>
      </c>
      <c r="O1005" s="15" t="str">
        <f xml:space="preserve"> RAW!N1005</f>
        <v>L</v>
      </c>
      <c r="P1005" s="16" t="str">
        <f xml:space="preserve"> RAW!O1005</f>
        <v>-</v>
      </c>
      <c r="Q1005" s="17">
        <f xml:space="preserve"> ((RAW!P1005 / 10000000000) * 1000)</f>
        <v>0</v>
      </c>
      <c r="R1005" s="18">
        <f xml:space="preserve"> ((RAW!Q1005 / 1000000000) * 1000)</f>
        <v>0.697797</v>
      </c>
      <c r="S1005" s="15" t="str">
        <f xml:space="preserve"> RAW!R1005</f>
        <v>S</v>
      </c>
      <c r="T1005" s="15" t="str">
        <f xml:space="preserve"> RAW!S1005</f>
        <v>L</v>
      </c>
      <c r="U1005" s="16" t="str">
        <f xml:space="preserve"> RAW!T1005</f>
        <v>N</v>
      </c>
      <c r="V1005" s="17">
        <f xml:space="preserve"> ((RAW!U1005 / 10000000000) * 1000)</f>
        <v>0</v>
      </c>
      <c r="W1005" s="18">
        <f xml:space="preserve"> ((RAW!V1005 / 1000000000) * 1000)</f>
        <v>266.054687</v>
      </c>
      <c r="X1005" s="15" t="str">
        <f xml:space="preserve"> RAW!W1005</f>
        <v>S</v>
      </c>
      <c r="Y1005" s="15" t="str">
        <f xml:space="preserve"> RAW!X1005</f>
        <v>L</v>
      </c>
      <c r="Z1005" s="16" t="str">
        <f xml:space="preserve"> RAW!Y1005</f>
        <v>N</v>
      </c>
      <c r="AA1005" s="15">
        <f xml:space="preserve"> ((RAW!Z1005 / 10000000000) * 1000)</f>
        <v>1.9949999999999998E-3</v>
      </c>
      <c r="AB1005" s="15">
        <f xml:space="preserve"> RAW!AA1005 / 5</f>
        <v>1115</v>
      </c>
      <c r="AC1005" s="16">
        <f xml:space="preserve"> ((RAW!AB1005 / 1000000) * 1000)</f>
        <v>0</v>
      </c>
    </row>
    <row r="1006" spans="1:29" x14ac:dyDescent="0.25">
      <c r="A1006">
        <v>4860000</v>
      </c>
      <c r="B1006" s="14">
        <f t="shared" si="16"/>
        <v>51.800000000000004</v>
      </c>
      <c r="C1006" s="15">
        <f xml:space="preserve"> RAW!B1006 / 5</f>
        <v>1115</v>
      </c>
      <c r="D1006" s="15">
        <f xml:space="preserve"> RAW!C1006 / 5</f>
        <v>-538.4</v>
      </c>
      <c r="E1006" s="16">
        <f xml:space="preserve"> RAW!D1006 / 5</f>
        <v>385.2</v>
      </c>
      <c r="F1006" s="15">
        <f xml:space="preserve"> RAW!E1006 / 5000</f>
        <v>1.3053999999999999</v>
      </c>
      <c r="G1006" s="15">
        <f xml:space="preserve"> RAW!F1006 / 5000</f>
        <v>-0.51619999999999999</v>
      </c>
      <c r="H1006" s="15">
        <f xml:space="preserve"> RAW!G1006 / 5000</f>
        <v>-0.187</v>
      </c>
      <c r="I1006" s="15">
        <f xml:space="preserve"> RAW!H1006 / 5000</f>
        <v>-8.4599999999999995E-2</v>
      </c>
      <c r="J1006" s="16">
        <f xml:space="preserve"> RAW!I1006 / 5000</f>
        <v>0.30320000000000003</v>
      </c>
      <c r="K1006" s="16">
        <f xml:space="preserve"> RAW!J1006</f>
        <v>11111001</v>
      </c>
      <c r="L1006" s="17">
        <f xml:space="preserve"> ((RAW!K1006 / 10000000000) * 1000)</f>
        <v>1.9949999999999998E-3</v>
      </c>
      <c r="M1006" s="18">
        <f xml:space="preserve"> ((RAW!L1006 / 1000000000) * 1000)</f>
        <v>142.640049</v>
      </c>
      <c r="N1006" s="15" t="str">
        <f xml:space="preserve"> RAW!M1006</f>
        <v>R</v>
      </c>
      <c r="O1006" s="15" t="str">
        <f xml:space="preserve"> RAW!N1006</f>
        <v>L</v>
      </c>
      <c r="P1006" s="16" t="str">
        <f xml:space="preserve"> RAW!O1006</f>
        <v>-</v>
      </c>
      <c r="Q1006" s="17">
        <f xml:space="preserve"> ((RAW!P1006 / 10000000000) * 1000)</f>
        <v>0</v>
      </c>
      <c r="R1006" s="18">
        <f xml:space="preserve"> ((RAW!Q1006 / 1000000000) * 1000)</f>
        <v>0.697797</v>
      </c>
      <c r="S1006" s="15" t="str">
        <f xml:space="preserve"> RAW!R1006</f>
        <v>S</v>
      </c>
      <c r="T1006" s="15" t="str">
        <f xml:space="preserve"> RAW!S1006</f>
        <v>L</v>
      </c>
      <c r="U1006" s="16" t="str">
        <f xml:space="preserve"> RAW!T1006</f>
        <v>N</v>
      </c>
      <c r="V1006" s="17">
        <f xml:space="preserve"> ((RAW!U1006 / 10000000000) * 1000)</f>
        <v>0</v>
      </c>
      <c r="W1006" s="18">
        <f xml:space="preserve"> ((RAW!V1006 / 1000000000) * 1000)</f>
        <v>266.054687</v>
      </c>
      <c r="X1006" s="15" t="str">
        <f xml:space="preserve"> RAW!W1006</f>
        <v>S</v>
      </c>
      <c r="Y1006" s="15" t="str">
        <f xml:space="preserve"> RAW!X1006</f>
        <v>L</v>
      </c>
      <c r="Z1006" s="16" t="str">
        <f xml:space="preserve"> RAW!Y1006</f>
        <v>N</v>
      </c>
      <c r="AA1006" s="15">
        <f xml:space="preserve"> ((RAW!Z1006 / 10000000000) * 1000)</f>
        <v>1.9949999999999998E-3</v>
      </c>
      <c r="AB1006" s="15">
        <f xml:space="preserve"> RAW!AA1006 / 5</f>
        <v>1115</v>
      </c>
      <c r="AC1006" s="16">
        <f xml:space="preserve"> ((RAW!AB1006 / 1000000) * 1000)</f>
        <v>0</v>
      </c>
    </row>
    <row r="1007" spans="1:29" x14ac:dyDescent="0.25">
      <c r="A1007">
        <v>5040000</v>
      </c>
      <c r="B1007" s="14">
        <f t="shared" si="16"/>
        <v>51.85</v>
      </c>
      <c r="C1007" s="15">
        <f xml:space="preserve"> RAW!B1007 / 5</f>
        <v>1115</v>
      </c>
      <c r="D1007" s="15">
        <f xml:space="preserve"> RAW!C1007 / 5</f>
        <v>-538.4</v>
      </c>
      <c r="E1007" s="16">
        <f xml:space="preserve"> RAW!D1007 / 5</f>
        <v>385.2</v>
      </c>
      <c r="F1007" s="15">
        <f xml:space="preserve"> RAW!E1007 / 5000</f>
        <v>1.3053999999999999</v>
      </c>
      <c r="G1007" s="15">
        <f xml:space="preserve"> RAW!F1007 / 5000</f>
        <v>-0.51619999999999999</v>
      </c>
      <c r="H1007" s="15">
        <f xml:space="preserve"> RAW!G1007 / 5000</f>
        <v>-0.187</v>
      </c>
      <c r="I1007" s="15">
        <f xml:space="preserve"> RAW!H1007 / 5000</f>
        <v>-8.4599999999999995E-2</v>
      </c>
      <c r="J1007" s="16">
        <f xml:space="preserve"> RAW!I1007 / 5000</f>
        <v>0.30299999999999999</v>
      </c>
      <c r="K1007" s="16">
        <f xml:space="preserve"> RAW!J1007</f>
        <v>11111001</v>
      </c>
      <c r="L1007" s="17">
        <f xml:space="preserve"> ((RAW!K1007 / 10000000000) * 1000)</f>
        <v>0</v>
      </c>
      <c r="M1007" s="18">
        <f xml:space="preserve"> ((RAW!L1007 / 1000000000) * 1000)</f>
        <v>142.56051500000001</v>
      </c>
      <c r="N1007" s="15" t="str">
        <f xml:space="preserve"> RAW!M1007</f>
        <v>R</v>
      </c>
      <c r="O1007" s="15" t="str">
        <f xml:space="preserve"> RAW!N1007</f>
        <v>L</v>
      </c>
      <c r="P1007" s="16" t="str">
        <f xml:space="preserve"> RAW!O1007</f>
        <v>-</v>
      </c>
      <c r="Q1007" s="17">
        <f xml:space="preserve"> ((RAW!P1007 / 10000000000) * 1000)</f>
        <v>0</v>
      </c>
      <c r="R1007" s="18">
        <f xml:space="preserve"> ((RAW!Q1007 / 1000000000) * 1000)</f>
        <v>0.697797</v>
      </c>
      <c r="S1007" s="15" t="str">
        <f xml:space="preserve"> RAW!R1007</f>
        <v>S</v>
      </c>
      <c r="T1007" s="15" t="str">
        <f xml:space="preserve"> RAW!S1007</f>
        <v>L</v>
      </c>
      <c r="U1007" s="16" t="str">
        <f xml:space="preserve"> RAW!T1007</f>
        <v>N</v>
      </c>
      <c r="V1007" s="17">
        <f xml:space="preserve"> ((RAW!U1007 / 10000000000) * 1000)</f>
        <v>0</v>
      </c>
      <c r="W1007" s="18">
        <f xml:space="preserve"> ((RAW!V1007 / 1000000000) * 1000)</f>
        <v>266.054687</v>
      </c>
      <c r="X1007" s="15" t="str">
        <f xml:space="preserve"> RAW!W1007</f>
        <v>S</v>
      </c>
      <c r="Y1007" s="15" t="str">
        <f xml:space="preserve"> RAW!X1007</f>
        <v>L</v>
      </c>
      <c r="Z1007" s="16" t="str">
        <f xml:space="preserve"> RAW!Y1007</f>
        <v>N</v>
      </c>
      <c r="AA1007" s="15">
        <f xml:space="preserve"> ((RAW!Z1007 / 10000000000) * 1000)</f>
        <v>0</v>
      </c>
      <c r="AB1007" s="15">
        <f xml:space="preserve"> RAW!AA1007 / 5</f>
        <v>1115</v>
      </c>
      <c r="AC1007" s="16">
        <f xml:space="preserve"> ((RAW!AB1007 / 1000000) * 1000)</f>
        <v>0</v>
      </c>
    </row>
    <row r="1008" spans="1:29" x14ac:dyDescent="0.25">
      <c r="A1008">
        <v>5220000</v>
      </c>
      <c r="B1008" s="14">
        <f t="shared" si="16"/>
        <v>51.900000000000006</v>
      </c>
      <c r="C1008" s="15">
        <f xml:space="preserve"> RAW!B1008 / 5</f>
        <v>1115</v>
      </c>
      <c r="D1008" s="15">
        <f xml:space="preserve"> RAW!C1008 / 5</f>
        <v>-538.4</v>
      </c>
      <c r="E1008" s="16">
        <f xml:space="preserve"> RAW!D1008 / 5</f>
        <v>385.2</v>
      </c>
      <c r="F1008" s="15">
        <f xml:space="preserve"> RAW!E1008 / 5000</f>
        <v>1.3053999999999999</v>
      </c>
      <c r="G1008" s="15">
        <f xml:space="preserve"> RAW!F1008 / 5000</f>
        <v>-0.51619999999999999</v>
      </c>
      <c r="H1008" s="15">
        <f xml:space="preserve"> RAW!G1008 / 5000</f>
        <v>-0.18720000000000001</v>
      </c>
      <c r="I1008" s="15">
        <f xml:space="preserve"> RAW!H1008 / 5000</f>
        <v>-8.4599999999999995E-2</v>
      </c>
      <c r="J1008" s="16">
        <f xml:space="preserve"> RAW!I1008 / 5000</f>
        <v>0.30320000000000003</v>
      </c>
      <c r="K1008" s="16">
        <f xml:space="preserve"> RAW!J1008</f>
        <v>11111001</v>
      </c>
      <c r="L1008" s="17">
        <f xml:space="preserve"> ((RAW!K1008 / 10000000000) * 1000)</f>
        <v>2.1949E-2</v>
      </c>
      <c r="M1008" s="18">
        <f xml:space="preserve"> ((RAW!L1008 / 1000000000) * 1000)</f>
        <v>142.48650199999997</v>
      </c>
      <c r="N1008" s="15" t="str">
        <f xml:space="preserve"> RAW!M1008</f>
        <v>R</v>
      </c>
      <c r="O1008" s="15" t="str">
        <f xml:space="preserve"> RAW!N1008</f>
        <v>L</v>
      </c>
      <c r="P1008" s="16" t="str">
        <f xml:space="preserve"> RAW!O1008</f>
        <v>-</v>
      </c>
      <c r="Q1008" s="17">
        <f xml:space="preserve"> ((RAW!P1008 / 10000000000) * 1000)</f>
        <v>0</v>
      </c>
      <c r="R1008" s="18">
        <f xml:space="preserve"> ((RAW!Q1008 / 1000000000) * 1000)</f>
        <v>0.697797</v>
      </c>
      <c r="S1008" s="15" t="str">
        <f xml:space="preserve"> RAW!R1008</f>
        <v>S</v>
      </c>
      <c r="T1008" s="15" t="str">
        <f xml:space="preserve"> RAW!S1008</f>
        <v>L</v>
      </c>
      <c r="U1008" s="16" t="str">
        <f xml:space="preserve"> RAW!T1008</f>
        <v>N</v>
      </c>
      <c r="V1008" s="17">
        <f xml:space="preserve"> ((RAW!U1008 / 10000000000) * 1000)</f>
        <v>0</v>
      </c>
      <c r="W1008" s="18">
        <f xml:space="preserve"> ((RAW!V1008 / 1000000000) * 1000)</f>
        <v>266.054687</v>
      </c>
      <c r="X1008" s="15" t="str">
        <f xml:space="preserve"> RAW!W1008</f>
        <v>S</v>
      </c>
      <c r="Y1008" s="15" t="str">
        <f xml:space="preserve"> RAW!X1008</f>
        <v>L</v>
      </c>
      <c r="Z1008" s="16" t="str">
        <f xml:space="preserve"> RAW!Y1008</f>
        <v>N</v>
      </c>
      <c r="AA1008" s="15">
        <f xml:space="preserve"> ((RAW!Z1008 / 10000000000) * 1000)</f>
        <v>2.1949E-2</v>
      </c>
      <c r="AB1008" s="15">
        <f xml:space="preserve"> RAW!AA1008 / 5</f>
        <v>1115</v>
      </c>
      <c r="AC1008" s="16">
        <f xml:space="preserve"> ((RAW!AB1008 / 1000000) * 1000)</f>
        <v>0</v>
      </c>
    </row>
    <row r="1009" spans="1:29" x14ac:dyDescent="0.25">
      <c r="A1009">
        <v>5400000</v>
      </c>
      <c r="B1009" s="14">
        <f t="shared" si="16"/>
        <v>51.95</v>
      </c>
      <c r="C1009" s="15">
        <f xml:space="preserve"> RAW!B1009 / 5</f>
        <v>1115</v>
      </c>
      <c r="D1009" s="15">
        <f xml:space="preserve"> RAW!C1009 / 5</f>
        <v>-538.4</v>
      </c>
      <c r="E1009" s="16">
        <f xml:space="preserve"> RAW!D1009 / 5</f>
        <v>385.2</v>
      </c>
      <c r="F1009" s="15">
        <f xml:space="preserve"> RAW!E1009 / 5000</f>
        <v>1.3049999999999999</v>
      </c>
      <c r="G1009" s="15">
        <f xml:space="preserve"> RAW!F1009 / 5000</f>
        <v>-0.51619999999999999</v>
      </c>
      <c r="H1009" s="15">
        <f xml:space="preserve"> RAW!G1009 / 5000</f>
        <v>-0.187</v>
      </c>
      <c r="I1009" s="15">
        <f xml:space="preserve"> RAW!H1009 / 5000</f>
        <v>-8.4599999999999995E-2</v>
      </c>
      <c r="J1009" s="16">
        <f xml:space="preserve"> RAW!I1009 / 5000</f>
        <v>0.30299999999999999</v>
      </c>
      <c r="K1009" s="16">
        <f xml:space="preserve"> RAW!J1009</f>
        <v>11111001</v>
      </c>
      <c r="L1009" s="17">
        <f xml:space="preserve"> ((RAW!K1009 / 10000000000) * 1000)</f>
        <v>4.5893999999999997E-2</v>
      </c>
      <c r="M1009" s="18">
        <f xml:space="preserve"> ((RAW!L1009 / 1000000000) * 1000)</f>
        <v>142.39148700000001</v>
      </c>
      <c r="N1009" s="15" t="str">
        <f xml:space="preserve"> RAW!M1009</f>
        <v>R</v>
      </c>
      <c r="O1009" s="15" t="str">
        <f xml:space="preserve"> RAW!N1009</f>
        <v>L</v>
      </c>
      <c r="P1009" s="16" t="str">
        <f xml:space="preserve"> RAW!O1009</f>
        <v>-</v>
      </c>
      <c r="Q1009" s="17">
        <f xml:space="preserve"> ((RAW!P1009 / 10000000000) * 1000)</f>
        <v>0</v>
      </c>
      <c r="R1009" s="18">
        <f xml:space="preserve"> ((RAW!Q1009 / 1000000000) * 1000)</f>
        <v>0.697797</v>
      </c>
      <c r="S1009" s="15" t="str">
        <f xml:space="preserve"> RAW!R1009</f>
        <v>S</v>
      </c>
      <c r="T1009" s="15" t="str">
        <f xml:space="preserve"> RAW!S1009</f>
        <v>L</v>
      </c>
      <c r="U1009" s="16" t="str">
        <f xml:space="preserve"> RAW!T1009</f>
        <v>N</v>
      </c>
      <c r="V1009" s="17">
        <f xml:space="preserve"> ((RAW!U1009 / 10000000000) * 1000)</f>
        <v>0</v>
      </c>
      <c r="W1009" s="18">
        <f xml:space="preserve"> ((RAW!V1009 / 1000000000) * 1000)</f>
        <v>266.054687</v>
      </c>
      <c r="X1009" s="15" t="str">
        <f xml:space="preserve"> RAW!W1009</f>
        <v>S</v>
      </c>
      <c r="Y1009" s="15" t="str">
        <f xml:space="preserve"> RAW!X1009</f>
        <v>L</v>
      </c>
      <c r="Z1009" s="16" t="str">
        <f xml:space="preserve"> RAW!Y1009</f>
        <v>N</v>
      </c>
      <c r="AA1009" s="15">
        <f xml:space="preserve"> ((RAW!Z1009 / 10000000000) * 1000)</f>
        <v>4.5893999999999997E-2</v>
      </c>
      <c r="AB1009" s="15">
        <f xml:space="preserve"> RAW!AA1009 / 5</f>
        <v>1115</v>
      </c>
      <c r="AC1009" s="16">
        <f xml:space="preserve"> ((RAW!AB1009 / 1000000) * 1000)</f>
        <v>0</v>
      </c>
    </row>
    <row r="1010" spans="1:29" x14ac:dyDescent="0.25">
      <c r="A1010">
        <v>5580000</v>
      </c>
      <c r="B1010" s="14">
        <f t="shared" si="16"/>
        <v>52</v>
      </c>
      <c r="C1010" s="15">
        <f xml:space="preserve"> RAW!B1010 / 5</f>
        <v>1115</v>
      </c>
      <c r="D1010" s="15">
        <f xml:space="preserve"> RAW!C1010 / 5</f>
        <v>-538.4</v>
      </c>
      <c r="E1010" s="16">
        <f xml:space="preserve"> RAW!D1010 / 5</f>
        <v>385.2</v>
      </c>
      <c r="F1010" s="15">
        <f xml:space="preserve"> RAW!E1010 / 5000</f>
        <v>1.3049999999999999</v>
      </c>
      <c r="G1010" s="15">
        <f xml:space="preserve"> RAW!F1010 / 5000</f>
        <v>-0.51619999999999999</v>
      </c>
      <c r="H1010" s="15">
        <f xml:space="preserve"> RAW!G1010 / 5000</f>
        <v>-0.18720000000000001</v>
      </c>
      <c r="I1010" s="15">
        <f xml:space="preserve"> RAW!H1010 / 5000</f>
        <v>-8.4599999999999995E-2</v>
      </c>
      <c r="J1010" s="16">
        <f xml:space="preserve"> RAW!I1010 / 5000</f>
        <v>0.30320000000000003</v>
      </c>
      <c r="K1010" s="16">
        <f xml:space="preserve"> RAW!J1010</f>
        <v>11111001</v>
      </c>
      <c r="L1010" s="17">
        <f xml:space="preserve"> ((RAW!K1010 / 10000000000) * 1000)</f>
        <v>1.9255000000000001E-2</v>
      </c>
      <c r="M1010" s="18">
        <f xml:space="preserve"> ((RAW!L1010 / 1000000000) * 1000)</f>
        <v>142.31750700000001</v>
      </c>
      <c r="N1010" s="15" t="str">
        <f xml:space="preserve"> RAW!M1010</f>
        <v>R</v>
      </c>
      <c r="O1010" s="15" t="str">
        <f xml:space="preserve"> RAW!N1010</f>
        <v>L</v>
      </c>
      <c r="P1010" s="16" t="str">
        <f xml:space="preserve"> RAW!O1010</f>
        <v>-</v>
      </c>
      <c r="Q1010" s="17">
        <f xml:space="preserve"> ((RAW!P1010 / 10000000000) * 1000)</f>
        <v>0</v>
      </c>
      <c r="R1010" s="18">
        <f xml:space="preserve"> ((RAW!Q1010 / 1000000000) * 1000)</f>
        <v>0.697797</v>
      </c>
      <c r="S1010" s="15" t="str">
        <f xml:space="preserve"> RAW!R1010</f>
        <v>S</v>
      </c>
      <c r="T1010" s="15" t="str">
        <f xml:space="preserve"> RAW!S1010</f>
        <v>L</v>
      </c>
      <c r="U1010" s="16" t="str">
        <f xml:space="preserve"> RAW!T1010</f>
        <v>N</v>
      </c>
      <c r="V1010" s="17">
        <f xml:space="preserve"> ((RAW!U1010 / 10000000000) * 1000)</f>
        <v>0</v>
      </c>
      <c r="W1010" s="18">
        <f xml:space="preserve"> ((RAW!V1010 / 1000000000) * 1000)</f>
        <v>266.054687</v>
      </c>
      <c r="X1010" s="15" t="str">
        <f xml:space="preserve"> RAW!W1010</f>
        <v>S</v>
      </c>
      <c r="Y1010" s="15" t="str">
        <f xml:space="preserve"> RAW!X1010</f>
        <v>L</v>
      </c>
      <c r="Z1010" s="16" t="str">
        <f xml:space="preserve"> RAW!Y1010</f>
        <v>N</v>
      </c>
      <c r="AA1010" s="15">
        <f xml:space="preserve"> ((RAW!Z1010 / 10000000000) * 1000)</f>
        <v>1.9255000000000001E-2</v>
      </c>
      <c r="AB1010" s="15">
        <f xml:space="preserve"> RAW!AA1010 / 5</f>
        <v>1115</v>
      </c>
      <c r="AC1010" s="16">
        <f xml:space="preserve"> ((RAW!AB1010 / 1000000) * 1000)</f>
        <v>0</v>
      </c>
    </row>
    <row r="1011" spans="1:29" x14ac:dyDescent="0.25">
      <c r="A1011">
        <v>5760000</v>
      </c>
      <c r="B1011" s="14">
        <f t="shared" si="16"/>
        <v>52.050000000000004</v>
      </c>
      <c r="C1011" s="15">
        <f xml:space="preserve"> RAW!B1011 / 5</f>
        <v>1115</v>
      </c>
      <c r="D1011" s="15">
        <f xml:space="preserve"> RAW!C1011 / 5</f>
        <v>-538.4</v>
      </c>
      <c r="E1011" s="16">
        <f xml:space="preserve"> RAW!D1011 / 5</f>
        <v>385.2</v>
      </c>
      <c r="F1011" s="15">
        <f xml:space="preserve"> RAW!E1011 / 5000</f>
        <v>1.3049999999999999</v>
      </c>
      <c r="G1011" s="15">
        <f xml:space="preserve"> RAW!F1011 / 5000</f>
        <v>-0.51619999999999999</v>
      </c>
      <c r="H1011" s="15">
        <f xml:space="preserve"> RAW!G1011 / 5000</f>
        <v>-0.18720000000000001</v>
      </c>
      <c r="I1011" s="15">
        <f xml:space="preserve"> RAW!H1011 / 5000</f>
        <v>-8.48E-2</v>
      </c>
      <c r="J1011" s="16">
        <f xml:space="preserve"> RAW!I1011 / 5000</f>
        <v>0.30320000000000003</v>
      </c>
      <c r="K1011" s="16">
        <f xml:space="preserve"> RAW!J1011</f>
        <v>11111001</v>
      </c>
      <c r="L1011" s="17">
        <f xml:space="preserve"> ((RAW!K1011 / 10000000000) * 1000)</f>
        <v>0</v>
      </c>
      <c r="M1011" s="18">
        <f xml:space="preserve"> ((RAW!L1011 / 1000000000) * 1000)</f>
        <v>142.260006</v>
      </c>
      <c r="N1011" s="15" t="str">
        <f xml:space="preserve"> RAW!M1011</f>
        <v>R</v>
      </c>
      <c r="O1011" s="15" t="str">
        <f xml:space="preserve"> RAW!N1011</f>
        <v>L</v>
      </c>
      <c r="P1011" s="16" t="str">
        <f xml:space="preserve"> RAW!O1011</f>
        <v>-</v>
      </c>
      <c r="Q1011" s="17">
        <f xml:space="preserve"> ((RAW!P1011 / 10000000000) * 1000)</f>
        <v>0</v>
      </c>
      <c r="R1011" s="18">
        <f xml:space="preserve"> ((RAW!Q1011 / 1000000000) * 1000)</f>
        <v>0.697797</v>
      </c>
      <c r="S1011" s="15" t="str">
        <f xml:space="preserve"> RAW!R1011</f>
        <v>S</v>
      </c>
      <c r="T1011" s="15" t="str">
        <f xml:space="preserve"> RAW!S1011</f>
        <v>L</v>
      </c>
      <c r="U1011" s="16" t="str">
        <f xml:space="preserve"> RAW!T1011</f>
        <v>N</v>
      </c>
      <c r="V1011" s="17">
        <f xml:space="preserve"> ((RAW!U1011 / 10000000000) * 1000)</f>
        <v>0</v>
      </c>
      <c r="W1011" s="18">
        <f xml:space="preserve"> ((RAW!V1011 / 1000000000) * 1000)</f>
        <v>266.054687</v>
      </c>
      <c r="X1011" s="15" t="str">
        <f xml:space="preserve"> RAW!W1011</f>
        <v>S</v>
      </c>
      <c r="Y1011" s="15" t="str">
        <f xml:space="preserve"> RAW!X1011</f>
        <v>L</v>
      </c>
      <c r="Z1011" s="16" t="str">
        <f xml:space="preserve"> RAW!Y1011</f>
        <v>N</v>
      </c>
      <c r="AA1011" s="15">
        <f xml:space="preserve"> ((RAW!Z1011 / 10000000000) * 1000)</f>
        <v>0</v>
      </c>
      <c r="AB1011" s="15">
        <f xml:space="preserve"> RAW!AA1011 / 5</f>
        <v>1115</v>
      </c>
      <c r="AC1011" s="16">
        <f xml:space="preserve"> ((RAW!AB1011 / 1000000) * 1000)</f>
        <v>0</v>
      </c>
    </row>
    <row r="1012" spans="1:29" x14ac:dyDescent="0.25">
      <c r="A1012">
        <v>5940000</v>
      </c>
      <c r="B1012" s="14">
        <f t="shared" si="16"/>
        <v>52.1</v>
      </c>
      <c r="C1012" s="15">
        <f xml:space="preserve"> RAW!B1012 / 5</f>
        <v>1115</v>
      </c>
      <c r="D1012" s="15">
        <f xml:space="preserve"> RAW!C1012 / 5</f>
        <v>-538.4</v>
      </c>
      <c r="E1012" s="16">
        <f xml:space="preserve"> RAW!D1012 / 5</f>
        <v>385.2</v>
      </c>
      <c r="F1012" s="15">
        <f xml:space="preserve"> RAW!E1012 / 5000</f>
        <v>1.3049999999999999</v>
      </c>
      <c r="G1012" s="15">
        <f xml:space="preserve"> RAW!F1012 / 5000</f>
        <v>-0.51619999999999999</v>
      </c>
      <c r="H1012" s="15">
        <f xml:space="preserve"> RAW!G1012 / 5000</f>
        <v>-0.187</v>
      </c>
      <c r="I1012" s="15">
        <f xml:space="preserve"> RAW!H1012 / 5000</f>
        <v>-8.48E-2</v>
      </c>
      <c r="J1012" s="16">
        <f xml:space="preserve"> RAW!I1012 / 5000</f>
        <v>0.30320000000000003</v>
      </c>
      <c r="K1012" s="16">
        <f xml:space="preserve"> RAW!J1012</f>
        <v>11111001</v>
      </c>
      <c r="L1012" s="17">
        <f xml:space="preserve"> ((RAW!K1012 / 10000000000) * 1000)</f>
        <v>0</v>
      </c>
      <c r="M1012" s="18">
        <f xml:space="preserve"> ((RAW!L1012 / 1000000000) * 1000)</f>
        <v>142.17024599999999</v>
      </c>
      <c r="N1012" s="15" t="str">
        <f xml:space="preserve"> RAW!M1012</f>
        <v>R</v>
      </c>
      <c r="O1012" s="15" t="str">
        <f xml:space="preserve"> RAW!N1012</f>
        <v>L</v>
      </c>
      <c r="P1012" s="16" t="str">
        <f xml:space="preserve"> RAW!O1012</f>
        <v>-</v>
      </c>
      <c r="Q1012" s="17">
        <f xml:space="preserve"> ((RAW!P1012 / 10000000000) * 1000)</f>
        <v>0</v>
      </c>
      <c r="R1012" s="18">
        <f xml:space="preserve"> ((RAW!Q1012 / 1000000000) * 1000)</f>
        <v>0.697797</v>
      </c>
      <c r="S1012" s="15" t="str">
        <f xml:space="preserve"> RAW!R1012</f>
        <v>S</v>
      </c>
      <c r="T1012" s="15" t="str">
        <f xml:space="preserve"> RAW!S1012</f>
        <v>L</v>
      </c>
      <c r="U1012" s="16" t="str">
        <f xml:space="preserve"> RAW!T1012</f>
        <v>N</v>
      </c>
      <c r="V1012" s="17">
        <f xml:space="preserve"> ((RAW!U1012 / 10000000000) * 1000)</f>
        <v>0</v>
      </c>
      <c r="W1012" s="18">
        <f xml:space="preserve"> ((RAW!V1012 / 1000000000) * 1000)</f>
        <v>266.054687</v>
      </c>
      <c r="X1012" s="15" t="str">
        <f xml:space="preserve"> RAW!W1012</f>
        <v>S</v>
      </c>
      <c r="Y1012" s="15" t="str">
        <f xml:space="preserve"> RAW!X1012</f>
        <v>L</v>
      </c>
      <c r="Z1012" s="16" t="str">
        <f xml:space="preserve"> RAW!Y1012</f>
        <v>N</v>
      </c>
      <c r="AA1012" s="15">
        <f xml:space="preserve"> ((RAW!Z1012 / 10000000000) * 1000)</f>
        <v>0</v>
      </c>
      <c r="AB1012" s="15">
        <f xml:space="preserve"> RAW!AA1012 / 5</f>
        <v>1115</v>
      </c>
      <c r="AC1012" s="16">
        <f xml:space="preserve"> ((RAW!AB1012 / 1000000) * 1000)</f>
        <v>0</v>
      </c>
    </row>
    <row r="1013" spans="1:29" x14ac:dyDescent="0.25">
      <c r="A1013">
        <v>6120000</v>
      </c>
      <c r="B1013" s="14">
        <f t="shared" si="16"/>
        <v>52.150000000000006</v>
      </c>
      <c r="C1013" s="15">
        <f xml:space="preserve"> RAW!B1013 / 5</f>
        <v>1115</v>
      </c>
      <c r="D1013" s="15">
        <f xml:space="preserve"> RAW!C1013 / 5</f>
        <v>-538.4</v>
      </c>
      <c r="E1013" s="16">
        <f xml:space="preserve"> RAW!D1013 / 5</f>
        <v>385.2</v>
      </c>
      <c r="F1013" s="15">
        <f xml:space="preserve"> RAW!E1013 / 5000</f>
        <v>1.3049999999999999</v>
      </c>
      <c r="G1013" s="15">
        <f xml:space="preserve"> RAW!F1013 / 5000</f>
        <v>-0.51619999999999999</v>
      </c>
      <c r="H1013" s="15">
        <f xml:space="preserve"> RAW!G1013 / 5000</f>
        <v>-0.187</v>
      </c>
      <c r="I1013" s="15">
        <f xml:space="preserve"> RAW!H1013 / 5000</f>
        <v>-8.4599999999999995E-2</v>
      </c>
      <c r="J1013" s="16">
        <f xml:space="preserve"> RAW!I1013 / 5000</f>
        <v>0.30320000000000003</v>
      </c>
      <c r="K1013" s="16">
        <f xml:space="preserve"> RAW!J1013</f>
        <v>11111001</v>
      </c>
      <c r="L1013" s="17">
        <f xml:space="preserve"> ((RAW!K1013 / 10000000000) * 1000)</f>
        <v>9.9769999999999998E-3</v>
      </c>
      <c r="M1013" s="18">
        <f xml:space="preserve"> ((RAW!L1013 / 1000000000) * 1000)</f>
        <v>142.07747600000002</v>
      </c>
      <c r="N1013" s="15" t="str">
        <f xml:space="preserve"> RAW!M1013</f>
        <v>R</v>
      </c>
      <c r="O1013" s="15" t="str">
        <f xml:space="preserve"> RAW!N1013</f>
        <v>L</v>
      </c>
      <c r="P1013" s="16" t="str">
        <f xml:space="preserve"> RAW!O1013</f>
        <v>-</v>
      </c>
      <c r="Q1013" s="17">
        <f xml:space="preserve"> ((RAW!P1013 / 10000000000) * 1000)</f>
        <v>0</v>
      </c>
      <c r="R1013" s="18">
        <f xml:space="preserve"> ((RAW!Q1013 / 1000000000) * 1000)</f>
        <v>0.697797</v>
      </c>
      <c r="S1013" s="15" t="str">
        <f xml:space="preserve"> RAW!R1013</f>
        <v>S</v>
      </c>
      <c r="T1013" s="15" t="str">
        <f xml:space="preserve"> RAW!S1013</f>
        <v>L</v>
      </c>
      <c r="U1013" s="16" t="str">
        <f xml:space="preserve"> RAW!T1013</f>
        <v>N</v>
      </c>
      <c r="V1013" s="17">
        <f xml:space="preserve"> ((RAW!U1013 / 10000000000) * 1000)</f>
        <v>0</v>
      </c>
      <c r="W1013" s="18">
        <f xml:space="preserve"> ((RAW!V1013 / 1000000000) * 1000)</f>
        <v>266.054687</v>
      </c>
      <c r="X1013" s="15" t="str">
        <f xml:space="preserve"> RAW!W1013</f>
        <v>S</v>
      </c>
      <c r="Y1013" s="15" t="str">
        <f xml:space="preserve"> RAW!X1013</f>
        <v>L</v>
      </c>
      <c r="Z1013" s="16" t="str">
        <f xml:space="preserve"> RAW!Y1013</f>
        <v>N</v>
      </c>
      <c r="AA1013" s="15">
        <f xml:space="preserve"> ((RAW!Z1013 / 10000000000) * 1000)</f>
        <v>9.9769999999999998E-3</v>
      </c>
      <c r="AB1013" s="15">
        <f xml:space="preserve"> RAW!AA1013 / 5</f>
        <v>1115</v>
      </c>
      <c r="AC1013" s="16">
        <f xml:space="preserve"> ((RAW!AB1013 / 1000000) * 1000)</f>
        <v>0</v>
      </c>
    </row>
    <row r="1014" spans="1:29" x14ac:dyDescent="0.25">
      <c r="A1014">
        <v>6300000</v>
      </c>
      <c r="B1014" s="14">
        <f t="shared" si="16"/>
        <v>52.2</v>
      </c>
      <c r="C1014" s="15">
        <f xml:space="preserve"> RAW!B1014 / 5</f>
        <v>1115</v>
      </c>
      <c r="D1014" s="15">
        <f xml:space="preserve"> RAW!C1014 / 5</f>
        <v>-538.4</v>
      </c>
      <c r="E1014" s="16">
        <f xml:space="preserve"> RAW!D1014 / 5</f>
        <v>385.2</v>
      </c>
      <c r="F1014" s="15">
        <f xml:space="preserve"> RAW!E1014 / 5000</f>
        <v>1.3051999999999999</v>
      </c>
      <c r="G1014" s="15">
        <f xml:space="preserve"> RAW!F1014 / 5000</f>
        <v>-0.51619999999999999</v>
      </c>
      <c r="H1014" s="15">
        <f xml:space="preserve"> RAW!G1014 / 5000</f>
        <v>-0.18740000000000001</v>
      </c>
      <c r="I1014" s="15">
        <f xml:space="preserve"> RAW!H1014 / 5000</f>
        <v>-8.4599999999999995E-2</v>
      </c>
      <c r="J1014" s="16">
        <f xml:space="preserve"> RAW!I1014 / 5000</f>
        <v>0.30299999999999999</v>
      </c>
      <c r="K1014" s="16">
        <f xml:space="preserve"> RAW!J1014</f>
        <v>11111001</v>
      </c>
      <c r="L1014" s="17">
        <f xml:space="preserve"> ((RAW!K1014 / 10000000000) * 1000)</f>
        <v>4.7879999999999997E-3</v>
      </c>
      <c r="M1014" s="18">
        <f xml:space="preserve"> ((RAW!L1014 / 1000000000) * 1000)</f>
        <v>141.99764300000001</v>
      </c>
      <c r="N1014" s="15" t="str">
        <f xml:space="preserve"> RAW!M1014</f>
        <v>R</v>
      </c>
      <c r="O1014" s="15" t="str">
        <f xml:space="preserve"> RAW!N1014</f>
        <v>L</v>
      </c>
      <c r="P1014" s="16" t="str">
        <f xml:space="preserve"> RAW!O1014</f>
        <v>-</v>
      </c>
      <c r="Q1014" s="17">
        <f xml:space="preserve"> ((RAW!P1014 / 10000000000) * 1000)</f>
        <v>0</v>
      </c>
      <c r="R1014" s="18">
        <f xml:space="preserve"> ((RAW!Q1014 / 1000000000) * 1000)</f>
        <v>0.697797</v>
      </c>
      <c r="S1014" s="15" t="str">
        <f xml:space="preserve"> RAW!R1014</f>
        <v>S</v>
      </c>
      <c r="T1014" s="15" t="str">
        <f xml:space="preserve"> RAW!S1014</f>
        <v>L</v>
      </c>
      <c r="U1014" s="16" t="str">
        <f xml:space="preserve"> RAW!T1014</f>
        <v>N</v>
      </c>
      <c r="V1014" s="17">
        <f xml:space="preserve"> ((RAW!U1014 / 10000000000) * 1000)</f>
        <v>0</v>
      </c>
      <c r="W1014" s="18">
        <f xml:space="preserve"> ((RAW!V1014 / 1000000000) * 1000)</f>
        <v>266.054687</v>
      </c>
      <c r="X1014" s="15" t="str">
        <f xml:space="preserve"> RAW!W1014</f>
        <v>S</v>
      </c>
      <c r="Y1014" s="15" t="str">
        <f xml:space="preserve"> RAW!X1014</f>
        <v>L</v>
      </c>
      <c r="Z1014" s="16" t="str">
        <f xml:space="preserve"> RAW!Y1014</f>
        <v>N</v>
      </c>
      <c r="AA1014" s="15">
        <f xml:space="preserve"> ((RAW!Z1014 / 10000000000) * 1000)</f>
        <v>4.7879999999999997E-3</v>
      </c>
      <c r="AB1014" s="15">
        <f xml:space="preserve"> RAW!AA1014 / 5</f>
        <v>1115</v>
      </c>
      <c r="AC1014" s="16">
        <f xml:space="preserve"> ((RAW!AB1014 / 1000000) * 1000)</f>
        <v>0</v>
      </c>
    </row>
    <row r="1015" spans="1:29" x14ac:dyDescent="0.25">
      <c r="A1015">
        <v>6480000</v>
      </c>
      <c r="B1015" s="14">
        <f t="shared" si="16"/>
        <v>52.25</v>
      </c>
      <c r="C1015" s="15">
        <f xml:space="preserve"> RAW!B1015 / 5</f>
        <v>1115</v>
      </c>
      <c r="D1015" s="15">
        <f xml:space="preserve"> RAW!C1015 / 5</f>
        <v>-538.4</v>
      </c>
      <c r="E1015" s="16">
        <f xml:space="preserve"> RAW!D1015 / 5</f>
        <v>385.2</v>
      </c>
      <c r="F1015" s="15">
        <f xml:space="preserve"> RAW!E1015 / 5000</f>
        <v>1.3049999999999999</v>
      </c>
      <c r="G1015" s="15">
        <f xml:space="preserve"> RAW!F1015 / 5000</f>
        <v>-0.51619999999999999</v>
      </c>
      <c r="H1015" s="15">
        <f xml:space="preserve"> RAW!G1015 / 5000</f>
        <v>-0.18720000000000001</v>
      </c>
      <c r="I1015" s="15">
        <f xml:space="preserve"> RAW!H1015 / 5000</f>
        <v>-8.4599999999999995E-2</v>
      </c>
      <c r="J1015" s="16">
        <f xml:space="preserve"> RAW!I1015 / 5000</f>
        <v>0.30299999999999999</v>
      </c>
      <c r="K1015" s="16">
        <f xml:space="preserve"> RAW!J1015</f>
        <v>11111001</v>
      </c>
      <c r="L1015" s="17">
        <f xml:space="preserve"> ((RAW!K1015 / 10000000000) * 1000)</f>
        <v>1.9949999999999998E-3</v>
      </c>
      <c r="M1015" s="18">
        <f xml:space="preserve"> ((RAW!L1015 / 1000000000) * 1000)</f>
        <v>141.89173699999998</v>
      </c>
      <c r="N1015" s="15" t="str">
        <f xml:space="preserve"> RAW!M1015</f>
        <v>R</v>
      </c>
      <c r="O1015" s="15" t="str">
        <f xml:space="preserve"> RAW!N1015</f>
        <v>L</v>
      </c>
      <c r="P1015" s="16" t="str">
        <f xml:space="preserve"> RAW!O1015</f>
        <v>-</v>
      </c>
      <c r="Q1015" s="17">
        <f xml:space="preserve"> ((RAW!P1015 / 10000000000) * 1000)</f>
        <v>0</v>
      </c>
      <c r="R1015" s="18">
        <f xml:space="preserve"> ((RAW!Q1015 / 1000000000) * 1000)</f>
        <v>0.697797</v>
      </c>
      <c r="S1015" s="15" t="str">
        <f xml:space="preserve"> RAW!R1015</f>
        <v>S</v>
      </c>
      <c r="T1015" s="15" t="str">
        <f xml:space="preserve"> RAW!S1015</f>
        <v>L</v>
      </c>
      <c r="U1015" s="16" t="str">
        <f xml:space="preserve"> RAW!T1015</f>
        <v>N</v>
      </c>
      <c r="V1015" s="17">
        <f xml:space="preserve"> ((RAW!U1015 / 10000000000) * 1000)</f>
        <v>0</v>
      </c>
      <c r="W1015" s="18">
        <f xml:space="preserve"> ((RAW!V1015 / 1000000000) * 1000)</f>
        <v>266.054687</v>
      </c>
      <c r="X1015" s="15" t="str">
        <f xml:space="preserve"> RAW!W1015</f>
        <v>S</v>
      </c>
      <c r="Y1015" s="15" t="str">
        <f xml:space="preserve"> RAW!X1015</f>
        <v>L</v>
      </c>
      <c r="Z1015" s="16" t="str">
        <f xml:space="preserve"> RAW!Y1015</f>
        <v>N</v>
      </c>
      <c r="AA1015" s="15">
        <f xml:space="preserve"> ((RAW!Z1015 / 10000000000) * 1000)</f>
        <v>1.9949999999999998E-3</v>
      </c>
      <c r="AB1015" s="15">
        <f xml:space="preserve"> RAW!AA1015 / 5</f>
        <v>1115</v>
      </c>
      <c r="AC1015" s="16">
        <f xml:space="preserve"> ((RAW!AB1015 / 1000000) * 1000)</f>
        <v>0</v>
      </c>
    </row>
    <row r="1016" spans="1:29" x14ac:dyDescent="0.25">
      <c r="A1016">
        <v>6660000</v>
      </c>
      <c r="B1016" s="14">
        <f t="shared" si="16"/>
        <v>52.300000000000004</v>
      </c>
      <c r="C1016" s="15">
        <f xml:space="preserve"> RAW!B1016 / 5</f>
        <v>1115</v>
      </c>
      <c r="D1016" s="15">
        <f xml:space="preserve"> RAW!C1016 / 5</f>
        <v>-538.4</v>
      </c>
      <c r="E1016" s="16">
        <f xml:space="preserve"> RAW!D1016 / 5</f>
        <v>385.2</v>
      </c>
      <c r="F1016" s="15">
        <f xml:space="preserve"> RAW!E1016 / 5000</f>
        <v>1.3049999999999999</v>
      </c>
      <c r="G1016" s="15">
        <f xml:space="preserve"> RAW!F1016 / 5000</f>
        <v>-0.51619999999999999</v>
      </c>
      <c r="H1016" s="15">
        <f xml:space="preserve"> RAW!G1016 / 5000</f>
        <v>-0.18720000000000001</v>
      </c>
      <c r="I1016" s="15">
        <f xml:space="preserve"> RAW!H1016 / 5000</f>
        <v>-8.4599999999999995E-2</v>
      </c>
      <c r="J1016" s="16">
        <f xml:space="preserve"> RAW!I1016 / 5000</f>
        <v>0.30299999999999999</v>
      </c>
      <c r="K1016" s="16">
        <f xml:space="preserve"> RAW!J1016</f>
        <v>11111001</v>
      </c>
      <c r="L1016" s="17">
        <f xml:space="preserve"> ((RAW!K1016 / 10000000000) * 1000)</f>
        <v>3.9899999999999996E-3</v>
      </c>
      <c r="M1016" s="18">
        <f xml:space="preserve"> ((RAW!L1016 / 1000000000) * 1000)</f>
        <v>141.79901699999999</v>
      </c>
      <c r="N1016" s="15" t="str">
        <f xml:space="preserve"> RAW!M1016</f>
        <v>R</v>
      </c>
      <c r="O1016" s="15" t="str">
        <f xml:space="preserve"> RAW!N1016</f>
        <v>L</v>
      </c>
      <c r="P1016" s="16" t="str">
        <f xml:space="preserve"> RAW!O1016</f>
        <v>-</v>
      </c>
      <c r="Q1016" s="17">
        <f xml:space="preserve"> ((RAW!P1016 / 10000000000) * 1000)</f>
        <v>0</v>
      </c>
      <c r="R1016" s="18">
        <f xml:space="preserve"> ((RAW!Q1016 / 1000000000) * 1000)</f>
        <v>0.697797</v>
      </c>
      <c r="S1016" s="15" t="str">
        <f xml:space="preserve"> RAW!R1016</f>
        <v>S</v>
      </c>
      <c r="T1016" s="15" t="str">
        <f xml:space="preserve"> RAW!S1016</f>
        <v>L</v>
      </c>
      <c r="U1016" s="16" t="str">
        <f xml:space="preserve"> RAW!T1016</f>
        <v>N</v>
      </c>
      <c r="V1016" s="17">
        <f xml:space="preserve"> ((RAW!U1016 / 10000000000) * 1000)</f>
        <v>0</v>
      </c>
      <c r="W1016" s="18">
        <f xml:space="preserve"> ((RAW!V1016 / 1000000000) * 1000)</f>
        <v>266.054687</v>
      </c>
      <c r="X1016" s="15" t="str">
        <f xml:space="preserve"> RAW!W1016</f>
        <v>S</v>
      </c>
      <c r="Y1016" s="15" t="str">
        <f xml:space="preserve"> RAW!X1016</f>
        <v>L</v>
      </c>
      <c r="Z1016" s="16" t="str">
        <f xml:space="preserve"> RAW!Y1016</f>
        <v>N</v>
      </c>
      <c r="AA1016" s="15">
        <f xml:space="preserve"> ((RAW!Z1016 / 10000000000) * 1000)</f>
        <v>3.9899999999999996E-3</v>
      </c>
      <c r="AB1016" s="15">
        <f xml:space="preserve"> RAW!AA1016 / 5</f>
        <v>1115</v>
      </c>
      <c r="AC1016" s="16">
        <f xml:space="preserve"> ((RAW!AB1016 / 1000000) * 1000)</f>
        <v>0</v>
      </c>
    </row>
    <row r="1017" spans="1:29" x14ac:dyDescent="0.25">
      <c r="A1017">
        <v>6840000</v>
      </c>
      <c r="B1017" s="14">
        <f t="shared" si="16"/>
        <v>52.35</v>
      </c>
      <c r="C1017" s="15">
        <f xml:space="preserve"> RAW!B1017 / 5</f>
        <v>1115</v>
      </c>
      <c r="D1017" s="15">
        <f xml:space="preserve"> RAW!C1017 / 5</f>
        <v>-538.4</v>
      </c>
      <c r="E1017" s="16">
        <f xml:space="preserve"> RAW!D1017 / 5</f>
        <v>385.2</v>
      </c>
      <c r="F1017" s="15">
        <f xml:space="preserve"> RAW!E1017 / 5000</f>
        <v>1.3049999999999999</v>
      </c>
      <c r="G1017" s="15">
        <f xml:space="preserve"> RAW!F1017 / 5000</f>
        <v>-0.51619999999999999</v>
      </c>
      <c r="H1017" s="15">
        <f xml:space="preserve"> RAW!G1017 / 5000</f>
        <v>-0.18720000000000001</v>
      </c>
      <c r="I1017" s="15">
        <f xml:space="preserve"> RAW!H1017 / 5000</f>
        <v>-8.4599999999999995E-2</v>
      </c>
      <c r="J1017" s="16">
        <f xml:space="preserve"> RAW!I1017 / 5000</f>
        <v>0.30299999999999999</v>
      </c>
      <c r="K1017" s="16">
        <f xml:space="preserve"> RAW!J1017</f>
        <v>11111001</v>
      </c>
      <c r="L1017" s="17">
        <f xml:space="preserve"> ((RAW!K1017 / 10000000000) * 1000)</f>
        <v>3.9899999999999996E-3</v>
      </c>
      <c r="M1017" s="18">
        <f xml:space="preserve"> ((RAW!L1017 / 1000000000) * 1000)</f>
        <v>141.71218299999998</v>
      </c>
      <c r="N1017" s="15" t="str">
        <f xml:space="preserve"> RAW!M1017</f>
        <v>R</v>
      </c>
      <c r="O1017" s="15" t="str">
        <f xml:space="preserve"> RAW!N1017</f>
        <v>L</v>
      </c>
      <c r="P1017" s="16" t="str">
        <f xml:space="preserve"> RAW!O1017</f>
        <v>-</v>
      </c>
      <c r="Q1017" s="17">
        <f xml:space="preserve"> ((RAW!P1017 / 10000000000) * 1000)</f>
        <v>0</v>
      </c>
      <c r="R1017" s="18">
        <f xml:space="preserve"> ((RAW!Q1017 / 1000000000) * 1000)</f>
        <v>0.697797</v>
      </c>
      <c r="S1017" s="15" t="str">
        <f xml:space="preserve"> RAW!R1017</f>
        <v>S</v>
      </c>
      <c r="T1017" s="15" t="str">
        <f xml:space="preserve"> RAW!S1017</f>
        <v>L</v>
      </c>
      <c r="U1017" s="16" t="str">
        <f xml:space="preserve"> RAW!T1017</f>
        <v>N</v>
      </c>
      <c r="V1017" s="17">
        <f xml:space="preserve"> ((RAW!U1017 / 10000000000) * 1000)</f>
        <v>0</v>
      </c>
      <c r="W1017" s="18">
        <f xml:space="preserve"> ((RAW!V1017 / 1000000000) * 1000)</f>
        <v>266.054687</v>
      </c>
      <c r="X1017" s="15" t="str">
        <f xml:space="preserve"> RAW!W1017</f>
        <v>S</v>
      </c>
      <c r="Y1017" s="15" t="str">
        <f xml:space="preserve"> RAW!X1017</f>
        <v>L</v>
      </c>
      <c r="Z1017" s="16" t="str">
        <f xml:space="preserve"> RAW!Y1017</f>
        <v>N</v>
      </c>
      <c r="AA1017" s="15">
        <f xml:space="preserve"> ((RAW!Z1017 / 10000000000) * 1000)</f>
        <v>3.9899999999999996E-3</v>
      </c>
      <c r="AB1017" s="15">
        <f xml:space="preserve"> RAW!AA1017 / 5</f>
        <v>1115</v>
      </c>
      <c r="AC1017" s="16">
        <f xml:space="preserve"> ((RAW!AB1017 / 1000000) * 1000)</f>
        <v>0</v>
      </c>
    </row>
    <row r="1018" spans="1:29" x14ac:dyDescent="0.25">
      <c r="A1018">
        <v>7020000</v>
      </c>
      <c r="B1018" s="14">
        <f t="shared" si="16"/>
        <v>52.400000000000006</v>
      </c>
      <c r="C1018" s="15">
        <f xml:space="preserve"> RAW!B1018 / 5</f>
        <v>1115</v>
      </c>
      <c r="D1018" s="15">
        <f xml:space="preserve"> RAW!C1018 / 5</f>
        <v>-538.4</v>
      </c>
      <c r="E1018" s="16">
        <f xml:space="preserve"> RAW!D1018 / 5</f>
        <v>385.2</v>
      </c>
      <c r="F1018" s="15">
        <f xml:space="preserve"> RAW!E1018 / 5000</f>
        <v>1.3051999999999999</v>
      </c>
      <c r="G1018" s="15">
        <f xml:space="preserve"> RAW!F1018 / 5000</f>
        <v>-0.51619999999999999</v>
      </c>
      <c r="H1018" s="15">
        <f xml:space="preserve"> RAW!G1018 / 5000</f>
        <v>-0.18720000000000001</v>
      </c>
      <c r="I1018" s="15">
        <f xml:space="preserve"> RAW!H1018 / 5000</f>
        <v>-8.4599999999999995E-2</v>
      </c>
      <c r="J1018" s="16">
        <f xml:space="preserve"> RAW!I1018 / 5000</f>
        <v>0.30320000000000003</v>
      </c>
      <c r="K1018" s="16">
        <f xml:space="preserve"> RAW!J1018</f>
        <v>11111001</v>
      </c>
      <c r="L1018" s="17">
        <f xml:space="preserve"> ((RAW!K1018 / 10000000000) * 1000)</f>
        <v>5.986E-3</v>
      </c>
      <c r="M1018" s="18">
        <f xml:space="preserve"> ((RAW!L1018 / 1000000000) * 1000)</f>
        <v>141.624302</v>
      </c>
      <c r="N1018" s="15" t="str">
        <f xml:space="preserve"> RAW!M1018</f>
        <v>R</v>
      </c>
      <c r="O1018" s="15" t="str">
        <f xml:space="preserve"> RAW!N1018</f>
        <v>L</v>
      </c>
      <c r="P1018" s="16" t="str">
        <f xml:space="preserve"> RAW!O1018</f>
        <v>-</v>
      </c>
      <c r="Q1018" s="17">
        <f xml:space="preserve"> ((RAW!P1018 / 10000000000) * 1000)</f>
        <v>0</v>
      </c>
      <c r="R1018" s="18">
        <f xml:space="preserve"> ((RAW!Q1018 / 1000000000) * 1000)</f>
        <v>0.697797</v>
      </c>
      <c r="S1018" s="15" t="str">
        <f xml:space="preserve"> RAW!R1018</f>
        <v>S</v>
      </c>
      <c r="T1018" s="15" t="str">
        <f xml:space="preserve"> RAW!S1018</f>
        <v>L</v>
      </c>
      <c r="U1018" s="16" t="str">
        <f xml:space="preserve"> RAW!T1018</f>
        <v>N</v>
      </c>
      <c r="V1018" s="17">
        <f xml:space="preserve"> ((RAW!U1018 / 10000000000) * 1000)</f>
        <v>0</v>
      </c>
      <c r="W1018" s="18">
        <f xml:space="preserve"> ((RAW!V1018 / 1000000000) * 1000)</f>
        <v>266.054687</v>
      </c>
      <c r="X1018" s="15" t="str">
        <f xml:space="preserve"> RAW!W1018</f>
        <v>S</v>
      </c>
      <c r="Y1018" s="15" t="str">
        <f xml:space="preserve"> RAW!X1018</f>
        <v>L</v>
      </c>
      <c r="Z1018" s="16" t="str">
        <f xml:space="preserve"> RAW!Y1018</f>
        <v>N</v>
      </c>
      <c r="AA1018" s="15">
        <f xml:space="preserve"> ((RAW!Z1018 / 10000000000) * 1000)</f>
        <v>5.986E-3</v>
      </c>
      <c r="AB1018" s="15">
        <f xml:space="preserve"> RAW!AA1018 / 5</f>
        <v>1115</v>
      </c>
      <c r="AC1018" s="16">
        <f xml:space="preserve"> ((RAW!AB1018 / 1000000) * 1000)</f>
        <v>0</v>
      </c>
    </row>
    <row r="1019" spans="1:29" x14ac:dyDescent="0.25">
      <c r="A1019">
        <v>7200000</v>
      </c>
      <c r="B1019" s="14">
        <f t="shared" si="16"/>
        <v>52.45</v>
      </c>
      <c r="C1019" s="15">
        <f xml:space="preserve"> RAW!B1019 / 5</f>
        <v>1115</v>
      </c>
      <c r="D1019" s="15">
        <f xml:space="preserve"> RAW!C1019 / 5</f>
        <v>-538.4</v>
      </c>
      <c r="E1019" s="16">
        <f xml:space="preserve"> RAW!D1019 / 5</f>
        <v>385.2</v>
      </c>
      <c r="F1019" s="15">
        <f xml:space="preserve"> RAW!E1019 / 5000</f>
        <v>1.3049999999999999</v>
      </c>
      <c r="G1019" s="15">
        <f xml:space="preserve"> RAW!F1019 / 5000</f>
        <v>-0.51600000000000001</v>
      </c>
      <c r="H1019" s="15">
        <f xml:space="preserve"> RAW!G1019 / 5000</f>
        <v>-0.18720000000000001</v>
      </c>
      <c r="I1019" s="15">
        <f xml:space="preserve"> RAW!H1019 / 5000</f>
        <v>-8.48E-2</v>
      </c>
      <c r="J1019" s="16">
        <f xml:space="preserve"> RAW!I1019 / 5000</f>
        <v>0.30299999999999999</v>
      </c>
      <c r="K1019" s="16">
        <f xml:space="preserve"> RAW!J1019</f>
        <v>11111001</v>
      </c>
      <c r="L1019" s="17">
        <f xml:space="preserve"> ((RAW!K1019 / 10000000000) * 1000)</f>
        <v>0.213508</v>
      </c>
      <c r="M1019" s="18">
        <f xml:space="preserve"> ((RAW!L1019 / 1000000000) * 1000)</f>
        <v>141.54746200000002</v>
      </c>
      <c r="N1019" s="15" t="str">
        <f xml:space="preserve"> RAW!M1019</f>
        <v>R</v>
      </c>
      <c r="O1019" s="15" t="str">
        <f xml:space="preserve"> RAW!N1019</f>
        <v>L</v>
      </c>
      <c r="P1019" s="16" t="str">
        <f xml:space="preserve"> RAW!O1019</f>
        <v>-</v>
      </c>
      <c r="Q1019" s="17">
        <f xml:space="preserve"> ((RAW!P1019 / 10000000000) * 1000)</f>
        <v>0</v>
      </c>
      <c r="R1019" s="18">
        <f xml:space="preserve"> ((RAW!Q1019 / 1000000000) * 1000)</f>
        <v>0.697797</v>
      </c>
      <c r="S1019" s="15" t="str">
        <f xml:space="preserve"> RAW!R1019</f>
        <v>S</v>
      </c>
      <c r="T1019" s="15" t="str">
        <f xml:space="preserve"> RAW!S1019</f>
        <v>L</v>
      </c>
      <c r="U1019" s="16" t="str">
        <f xml:space="preserve"> RAW!T1019</f>
        <v>N</v>
      </c>
      <c r="V1019" s="17">
        <f xml:space="preserve"> ((RAW!U1019 / 10000000000) * 1000)</f>
        <v>0</v>
      </c>
      <c r="W1019" s="18">
        <f xml:space="preserve"> ((RAW!V1019 / 1000000000) * 1000)</f>
        <v>266.054687</v>
      </c>
      <c r="X1019" s="15" t="str">
        <f xml:space="preserve"> RAW!W1019</f>
        <v>S</v>
      </c>
      <c r="Y1019" s="15" t="str">
        <f xml:space="preserve"> RAW!X1019</f>
        <v>L</v>
      </c>
      <c r="Z1019" s="16" t="str">
        <f xml:space="preserve"> RAW!Y1019</f>
        <v>N</v>
      </c>
      <c r="AA1019" s="15">
        <f xml:space="preserve"> ((RAW!Z1019 / 10000000000) * 1000)</f>
        <v>0.213508</v>
      </c>
      <c r="AB1019" s="15">
        <f xml:space="preserve"> RAW!AA1019 / 5</f>
        <v>1115</v>
      </c>
      <c r="AC1019" s="16">
        <f xml:space="preserve"> ((RAW!AB1019 / 1000000) * 1000)</f>
        <v>0</v>
      </c>
    </row>
    <row r="1020" spans="1:29" x14ac:dyDescent="0.25">
      <c r="A1020">
        <v>7380000</v>
      </c>
      <c r="B1020" s="14">
        <f t="shared" si="16"/>
        <v>52.5</v>
      </c>
      <c r="C1020" s="15">
        <f xml:space="preserve"> RAW!B1020 / 5</f>
        <v>1115</v>
      </c>
      <c r="D1020" s="15">
        <f xml:space="preserve"> RAW!C1020 / 5</f>
        <v>-538.4</v>
      </c>
      <c r="E1020" s="16">
        <f xml:space="preserve"> RAW!D1020 / 5</f>
        <v>385.2</v>
      </c>
      <c r="F1020" s="15">
        <f xml:space="preserve"> RAW!E1020 / 5000</f>
        <v>1.3051999999999999</v>
      </c>
      <c r="G1020" s="15">
        <f xml:space="preserve"> RAW!F1020 / 5000</f>
        <v>-0.51600000000000001</v>
      </c>
      <c r="H1020" s="15">
        <f xml:space="preserve"> RAW!G1020 / 5000</f>
        <v>-0.187</v>
      </c>
      <c r="I1020" s="15">
        <f xml:space="preserve"> RAW!H1020 / 5000</f>
        <v>-8.4599999999999995E-2</v>
      </c>
      <c r="J1020" s="16">
        <f xml:space="preserve"> RAW!I1020 / 5000</f>
        <v>0.30320000000000003</v>
      </c>
      <c r="K1020" s="16">
        <f xml:space="preserve"> RAW!J1020</f>
        <v>11111001</v>
      </c>
      <c r="L1020" s="17">
        <f xml:space="preserve"> ((RAW!K1020 / 10000000000) * 1000)</f>
        <v>-1.9949999999999998E-3</v>
      </c>
      <c r="M1020" s="18">
        <f xml:space="preserve"> ((RAW!L1020 / 1000000000) * 1000)</f>
        <v>141.49391800000001</v>
      </c>
      <c r="N1020" s="15" t="str">
        <f xml:space="preserve"> RAW!M1020</f>
        <v>R</v>
      </c>
      <c r="O1020" s="15" t="str">
        <f xml:space="preserve"> RAW!N1020</f>
        <v>L</v>
      </c>
      <c r="P1020" s="16" t="str">
        <f xml:space="preserve"> RAW!O1020</f>
        <v>-</v>
      </c>
      <c r="Q1020" s="17">
        <f xml:space="preserve"> ((RAW!P1020 / 10000000000) * 1000)</f>
        <v>0</v>
      </c>
      <c r="R1020" s="18">
        <f xml:space="preserve"> ((RAW!Q1020 / 1000000000) * 1000)</f>
        <v>0.697797</v>
      </c>
      <c r="S1020" s="15" t="str">
        <f xml:space="preserve"> RAW!R1020</f>
        <v>S</v>
      </c>
      <c r="T1020" s="15" t="str">
        <f xml:space="preserve"> RAW!S1020</f>
        <v>L</v>
      </c>
      <c r="U1020" s="16" t="str">
        <f xml:space="preserve"> RAW!T1020</f>
        <v>N</v>
      </c>
      <c r="V1020" s="17">
        <f xml:space="preserve"> ((RAW!U1020 / 10000000000) * 1000)</f>
        <v>0</v>
      </c>
      <c r="W1020" s="18">
        <f xml:space="preserve"> ((RAW!V1020 / 1000000000) * 1000)</f>
        <v>266.054687</v>
      </c>
      <c r="X1020" s="15" t="str">
        <f xml:space="preserve"> RAW!W1020</f>
        <v>S</v>
      </c>
      <c r="Y1020" s="15" t="str">
        <f xml:space="preserve"> RAW!X1020</f>
        <v>L</v>
      </c>
      <c r="Z1020" s="16" t="str">
        <f xml:space="preserve"> RAW!Y1020</f>
        <v>N</v>
      </c>
      <c r="AA1020" s="15">
        <f xml:space="preserve"> ((RAW!Z1020 / 10000000000) * 1000)</f>
        <v>-1.9949999999999998E-3</v>
      </c>
      <c r="AB1020" s="15">
        <f xml:space="preserve"> RAW!AA1020 / 5</f>
        <v>1115</v>
      </c>
      <c r="AC1020" s="16">
        <f xml:space="preserve"> ((RAW!AB1020 / 1000000) * 1000)</f>
        <v>0</v>
      </c>
    </row>
    <row r="1021" spans="1:29" x14ac:dyDescent="0.25">
      <c r="A1021">
        <v>7560000</v>
      </c>
      <c r="B1021" s="14">
        <f t="shared" si="16"/>
        <v>52.550000000000004</v>
      </c>
      <c r="C1021" s="15">
        <f xml:space="preserve"> RAW!B1021 / 5</f>
        <v>1115</v>
      </c>
      <c r="D1021" s="15">
        <f xml:space="preserve"> RAW!C1021 / 5</f>
        <v>-538.4</v>
      </c>
      <c r="E1021" s="16">
        <f xml:space="preserve"> RAW!D1021 / 5</f>
        <v>385.2</v>
      </c>
      <c r="F1021" s="15">
        <f xml:space="preserve"> RAW!E1021 / 5000</f>
        <v>1.3051999999999999</v>
      </c>
      <c r="G1021" s="15">
        <f xml:space="preserve"> RAW!F1021 / 5000</f>
        <v>-0.51619999999999999</v>
      </c>
      <c r="H1021" s="15">
        <f xml:space="preserve"> RAW!G1021 / 5000</f>
        <v>-0.18720000000000001</v>
      </c>
      <c r="I1021" s="15">
        <f xml:space="preserve"> RAW!H1021 / 5000</f>
        <v>-8.4599999999999995E-2</v>
      </c>
      <c r="J1021" s="16">
        <f xml:space="preserve"> RAW!I1021 / 5000</f>
        <v>0.30320000000000003</v>
      </c>
      <c r="K1021" s="16">
        <f xml:space="preserve"> RAW!J1021</f>
        <v>11111001</v>
      </c>
      <c r="L1021" s="17">
        <f xml:space="preserve"> ((RAW!K1021 / 10000000000) * 1000)</f>
        <v>0</v>
      </c>
      <c r="M1021" s="18">
        <f xml:space="preserve"> ((RAW!L1021 / 1000000000) * 1000)</f>
        <v>141.40914700000002</v>
      </c>
      <c r="N1021" s="15" t="str">
        <f xml:space="preserve"> RAW!M1021</f>
        <v>R</v>
      </c>
      <c r="O1021" s="15" t="str">
        <f xml:space="preserve"> RAW!N1021</f>
        <v>L</v>
      </c>
      <c r="P1021" s="16" t="str">
        <f xml:space="preserve"> RAW!O1021</f>
        <v>-</v>
      </c>
      <c r="Q1021" s="17">
        <f xml:space="preserve"> ((RAW!P1021 / 10000000000) * 1000)</f>
        <v>0</v>
      </c>
      <c r="R1021" s="18">
        <f xml:space="preserve"> ((RAW!Q1021 / 1000000000) * 1000)</f>
        <v>0.697797</v>
      </c>
      <c r="S1021" s="15" t="str">
        <f xml:space="preserve"> RAW!R1021</f>
        <v>S</v>
      </c>
      <c r="T1021" s="15" t="str">
        <f xml:space="preserve"> RAW!S1021</f>
        <v>L</v>
      </c>
      <c r="U1021" s="16" t="str">
        <f xml:space="preserve"> RAW!T1021</f>
        <v>N</v>
      </c>
      <c r="V1021" s="17">
        <f xml:space="preserve"> ((RAW!U1021 / 10000000000) * 1000)</f>
        <v>0</v>
      </c>
      <c r="W1021" s="18">
        <f xml:space="preserve"> ((RAW!V1021 / 1000000000) * 1000)</f>
        <v>266.054687</v>
      </c>
      <c r="X1021" s="15" t="str">
        <f xml:space="preserve"> RAW!W1021</f>
        <v>S</v>
      </c>
      <c r="Y1021" s="15" t="str">
        <f xml:space="preserve"> RAW!X1021</f>
        <v>L</v>
      </c>
      <c r="Z1021" s="16" t="str">
        <f xml:space="preserve"> RAW!Y1021</f>
        <v>N</v>
      </c>
      <c r="AA1021" s="15">
        <f xml:space="preserve"> ((RAW!Z1021 / 10000000000) * 1000)</f>
        <v>0</v>
      </c>
      <c r="AB1021" s="15">
        <f xml:space="preserve"> RAW!AA1021 / 5</f>
        <v>1115</v>
      </c>
      <c r="AC1021" s="16">
        <f xml:space="preserve"> ((RAW!AB1021 / 1000000) * 1000)</f>
        <v>0</v>
      </c>
    </row>
    <row r="1022" spans="1:29" x14ac:dyDescent="0.25">
      <c r="A1022">
        <v>7740000</v>
      </c>
      <c r="B1022" s="14">
        <f t="shared" si="16"/>
        <v>52.6</v>
      </c>
      <c r="C1022" s="15">
        <f xml:space="preserve"> RAW!B1022 / 5</f>
        <v>1115</v>
      </c>
      <c r="D1022" s="15">
        <f xml:space="preserve"> RAW!C1022 / 5</f>
        <v>-538.4</v>
      </c>
      <c r="E1022" s="16">
        <f xml:space="preserve"> RAW!D1022 / 5</f>
        <v>385.2</v>
      </c>
      <c r="F1022" s="15">
        <f xml:space="preserve"> RAW!E1022 / 5000</f>
        <v>1.3051999999999999</v>
      </c>
      <c r="G1022" s="15">
        <f xml:space="preserve"> RAW!F1022 / 5000</f>
        <v>-0.51600000000000001</v>
      </c>
      <c r="H1022" s="15">
        <f xml:space="preserve"> RAW!G1022 / 5000</f>
        <v>-0.18720000000000001</v>
      </c>
      <c r="I1022" s="15">
        <f xml:space="preserve"> RAW!H1022 / 5000</f>
        <v>-8.4599999999999995E-2</v>
      </c>
      <c r="J1022" s="16">
        <f xml:space="preserve"> RAW!I1022 / 5000</f>
        <v>0.30299999999999999</v>
      </c>
      <c r="K1022" s="16">
        <f xml:space="preserve"> RAW!J1022</f>
        <v>11111001</v>
      </c>
      <c r="L1022" s="17">
        <f xml:space="preserve"> ((RAW!K1022 / 10000000000) * 1000)</f>
        <v>0.14965500000000001</v>
      </c>
      <c r="M1022" s="18">
        <f xml:space="preserve"> ((RAW!L1022 / 1000000000) * 1000)</f>
        <v>141.339573</v>
      </c>
      <c r="N1022" s="15" t="str">
        <f xml:space="preserve"> RAW!M1022</f>
        <v>R</v>
      </c>
      <c r="O1022" s="15" t="str">
        <f xml:space="preserve"> RAW!N1022</f>
        <v>L</v>
      </c>
      <c r="P1022" s="16" t="str">
        <f xml:space="preserve"> RAW!O1022</f>
        <v>-</v>
      </c>
      <c r="Q1022" s="17">
        <f xml:space="preserve"> ((RAW!P1022 / 10000000000) * 1000)</f>
        <v>0</v>
      </c>
      <c r="R1022" s="18">
        <f xml:space="preserve"> ((RAW!Q1022 / 1000000000) * 1000)</f>
        <v>0.697797</v>
      </c>
      <c r="S1022" s="15" t="str">
        <f xml:space="preserve"> RAW!R1022</f>
        <v>S</v>
      </c>
      <c r="T1022" s="15" t="str">
        <f xml:space="preserve"> RAW!S1022</f>
        <v>L</v>
      </c>
      <c r="U1022" s="16" t="str">
        <f xml:space="preserve"> RAW!T1022</f>
        <v>N</v>
      </c>
      <c r="V1022" s="17">
        <f xml:space="preserve"> ((RAW!U1022 / 10000000000) * 1000)</f>
        <v>0</v>
      </c>
      <c r="W1022" s="18">
        <f xml:space="preserve"> ((RAW!V1022 / 1000000000) * 1000)</f>
        <v>266.054687</v>
      </c>
      <c r="X1022" s="15" t="str">
        <f xml:space="preserve"> RAW!W1022</f>
        <v>S</v>
      </c>
      <c r="Y1022" s="15" t="str">
        <f xml:space="preserve"> RAW!X1022</f>
        <v>L</v>
      </c>
      <c r="Z1022" s="16" t="str">
        <f xml:space="preserve"> RAW!Y1022</f>
        <v>N</v>
      </c>
      <c r="AA1022" s="15">
        <f xml:space="preserve"> ((RAW!Z1022 / 10000000000) * 1000)</f>
        <v>0.14965500000000001</v>
      </c>
      <c r="AB1022" s="15">
        <f xml:space="preserve"> RAW!AA1022 / 5</f>
        <v>1115</v>
      </c>
      <c r="AC1022" s="16">
        <f xml:space="preserve"> ((RAW!AB1022 / 1000000) * 1000)</f>
        <v>0</v>
      </c>
    </row>
    <row r="1023" spans="1:29" x14ac:dyDescent="0.25">
      <c r="A1023">
        <v>7920000</v>
      </c>
      <c r="B1023" s="14">
        <f t="shared" si="16"/>
        <v>52.650000000000006</v>
      </c>
      <c r="C1023" s="15">
        <f xml:space="preserve"> RAW!B1023 / 5</f>
        <v>1115</v>
      </c>
      <c r="D1023" s="15">
        <f xml:space="preserve"> RAW!C1023 / 5</f>
        <v>-538.4</v>
      </c>
      <c r="E1023" s="16">
        <f xml:space="preserve"> RAW!D1023 / 5</f>
        <v>385.2</v>
      </c>
      <c r="F1023" s="15">
        <f xml:space="preserve"> RAW!E1023 / 5000</f>
        <v>1.3051999999999999</v>
      </c>
      <c r="G1023" s="15">
        <f xml:space="preserve"> RAW!F1023 / 5000</f>
        <v>-0.51619999999999999</v>
      </c>
      <c r="H1023" s="15">
        <f xml:space="preserve"> RAW!G1023 / 5000</f>
        <v>-0.18720000000000001</v>
      </c>
      <c r="I1023" s="15">
        <f xml:space="preserve"> RAW!H1023 / 5000</f>
        <v>-8.4599999999999995E-2</v>
      </c>
      <c r="J1023" s="16">
        <f xml:space="preserve"> RAW!I1023 / 5000</f>
        <v>0.30320000000000003</v>
      </c>
      <c r="K1023" s="16">
        <f xml:space="preserve"> RAW!J1023</f>
        <v>11111001</v>
      </c>
      <c r="L1023" s="17">
        <f xml:space="preserve"> ((RAW!K1023 / 10000000000) * 1000)</f>
        <v>0</v>
      </c>
      <c r="M1023" s="18">
        <f xml:space="preserve"> ((RAW!L1023 / 1000000000) * 1000)</f>
        <v>141.27793199999999</v>
      </c>
      <c r="N1023" s="15" t="str">
        <f xml:space="preserve"> RAW!M1023</f>
        <v>R</v>
      </c>
      <c r="O1023" s="15" t="str">
        <f xml:space="preserve"> RAW!N1023</f>
        <v>L</v>
      </c>
      <c r="P1023" s="16" t="str">
        <f xml:space="preserve"> RAW!O1023</f>
        <v>-</v>
      </c>
      <c r="Q1023" s="17">
        <f xml:space="preserve"> ((RAW!P1023 / 10000000000) * 1000)</f>
        <v>0</v>
      </c>
      <c r="R1023" s="18">
        <f xml:space="preserve"> ((RAW!Q1023 / 1000000000) * 1000)</f>
        <v>0.697797</v>
      </c>
      <c r="S1023" s="15" t="str">
        <f xml:space="preserve"> RAW!R1023</f>
        <v>S</v>
      </c>
      <c r="T1023" s="15" t="str">
        <f xml:space="preserve"> RAW!S1023</f>
        <v>L</v>
      </c>
      <c r="U1023" s="16" t="str">
        <f xml:space="preserve"> RAW!T1023</f>
        <v>N</v>
      </c>
      <c r="V1023" s="17">
        <f xml:space="preserve"> ((RAW!U1023 / 10000000000) * 1000)</f>
        <v>0</v>
      </c>
      <c r="W1023" s="18">
        <f xml:space="preserve"> ((RAW!V1023 / 1000000000) * 1000)</f>
        <v>266.054687</v>
      </c>
      <c r="X1023" s="15" t="str">
        <f xml:space="preserve"> RAW!W1023</f>
        <v>S</v>
      </c>
      <c r="Y1023" s="15" t="str">
        <f xml:space="preserve"> RAW!X1023</f>
        <v>L</v>
      </c>
      <c r="Z1023" s="16" t="str">
        <f xml:space="preserve"> RAW!Y1023</f>
        <v>N</v>
      </c>
      <c r="AA1023" s="15">
        <f xml:space="preserve"> ((RAW!Z1023 / 10000000000) * 1000)</f>
        <v>0</v>
      </c>
      <c r="AB1023" s="15">
        <f xml:space="preserve"> RAW!AA1023 / 5</f>
        <v>1115</v>
      </c>
      <c r="AC1023" s="16">
        <f xml:space="preserve"> ((RAW!AB1023 / 1000000) * 1000)</f>
        <v>0</v>
      </c>
    </row>
    <row r="1024" spans="1:29" x14ac:dyDescent="0.25">
      <c r="A1024">
        <v>8100000</v>
      </c>
      <c r="B1024" s="14">
        <f t="shared" si="16"/>
        <v>52.7</v>
      </c>
      <c r="C1024" s="15">
        <f xml:space="preserve"> RAW!B1024 / 5</f>
        <v>1115</v>
      </c>
      <c r="D1024" s="15">
        <f xml:space="preserve"> RAW!C1024 / 5</f>
        <v>-538.4</v>
      </c>
      <c r="E1024" s="16">
        <f xml:space="preserve"> RAW!D1024 / 5</f>
        <v>385.2</v>
      </c>
      <c r="F1024" s="15">
        <f xml:space="preserve"> RAW!E1024 / 5000</f>
        <v>1.3051999999999999</v>
      </c>
      <c r="G1024" s="15">
        <f xml:space="preserve"> RAW!F1024 / 5000</f>
        <v>-0.51619999999999999</v>
      </c>
      <c r="H1024" s="15">
        <f xml:space="preserve"> RAW!G1024 / 5000</f>
        <v>-0.187</v>
      </c>
      <c r="I1024" s="15">
        <f xml:space="preserve"> RAW!H1024 / 5000</f>
        <v>-8.4599999999999995E-2</v>
      </c>
      <c r="J1024" s="16">
        <f xml:space="preserve"> RAW!I1024 / 5000</f>
        <v>0.30320000000000003</v>
      </c>
      <c r="K1024" s="16">
        <f xml:space="preserve"> RAW!J1024</f>
        <v>11111001</v>
      </c>
      <c r="L1024" s="17">
        <f xml:space="preserve"> ((RAW!K1024 / 10000000000) * 1000)</f>
        <v>2.99E-4</v>
      </c>
      <c r="M1024" s="18">
        <f xml:space="preserve"> ((RAW!L1024 / 1000000000) * 1000)</f>
        <v>141.185677</v>
      </c>
      <c r="N1024" s="15" t="str">
        <f xml:space="preserve"> RAW!M1024</f>
        <v>R</v>
      </c>
      <c r="O1024" s="15" t="str">
        <f xml:space="preserve"> RAW!N1024</f>
        <v>L</v>
      </c>
      <c r="P1024" s="16" t="str">
        <f xml:space="preserve"> RAW!O1024</f>
        <v>-</v>
      </c>
      <c r="Q1024" s="17">
        <f xml:space="preserve"> ((RAW!P1024 / 10000000000) * 1000)</f>
        <v>0</v>
      </c>
      <c r="R1024" s="18">
        <f xml:space="preserve"> ((RAW!Q1024 / 1000000000) * 1000)</f>
        <v>0.697797</v>
      </c>
      <c r="S1024" s="15" t="str">
        <f xml:space="preserve"> RAW!R1024</f>
        <v>S</v>
      </c>
      <c r="T1024" s="15" t="str">
        <f xml:space="preserve"> RAW!S1024</f>
        <v>L</v>
      </c>
      <c r="U1024" s="16" t="str">
        <f xml:space="preserve"> RAW!T1024</f>
        <v>N</v>
      </c>
      <c r="V1024" s="17">
        <f xml:space="preserve"> ((RAW!U1024 / 10000000000) * 1000)</f>
        <v>0</v>
      </c>
      <c r="W1024" s="18">
        <f xml:space="preserve"> ((RAW!V1024 / 1000000000) * 1000)</f>
        <v>266.054687</v>
      </c>
      <c r="X1024" s="15" t="str">
        <f xml:space="preserve"> RAW!W1024</f>
        <v>S</v>
      </c>
      <c r="Y1024" s="15" t="str">
        <f xml:space="preserve"> RAW!X1024</f>
        <v>L</v>
      </c>
      <c r="Z1024" s="16" t="str">
        <f xml:space="preserve"> RAW!Y1024</f>
        <v>N</v>
      </c>
      <c r="AA1024" s="15">
        <f xml:space="preserve"> ((RAW!Z1024 / 10000000000) * 1000)</f>
        <v>2.99E-4</v>
      </c>
      <c r="AB1024" s="15">
        <f xml:space="preserve"> RAW!AA1024 / 5</f>
        <v>1115</v>
      </c>
      <c r="AC1024" s="16">
        <f xml:space="preserve"> ((RAW!AB1024 / 1000000) * 1000)</f>
        <v>0</v>
      </c>
    </row>
    <row r="1025" spans="1:29" x14ac:dyDescent="0.25">
      <c r="A1025">
        <v>8280000</v>
      </c>
      <c r="B1025" s="14">
        <f t="shared" si="16"/>
        <v>52.75</v>
      </c>
      <c r="C1025" s="15">
        <f xml:space="preserve"> RAW!B1025 / 5</f>
        <v>1115</v>
      </c>
      <c r="D1025" s="15">
        <f xml:space="preserve"> RAW!C1025 / 5</f>
        <v>-538.4</v>
      </c>
      <c r="E1025" s="16">
        <f xml:space="preserve"> RAW!D1025 / 5</f>
        <v>385.2</v>
      </c>
      <c r="F1025" s="15">
        <f xml:space="preserve"> RAW!E1025 / 5000</f>
        <v>1.3051999999999999</v>
      </c>
      <c r="G1025" s="15">
        <f xml:space="preserve"> RAW!F1025 / 5000</f>
        <v>-0.51619999999999999</v>
      </c>
      <c r="H1025" s="15">
        <f xml:space="preserve"> RAW!G1025 / 5000</f>
        <v>-0.18720000000000001</v>
      </c>
      <c r="I1025" s="15">
        <f xml:space="preserve"> RAW!H1025 / 5000</f>
        <v>-8.4599999999999995E-2</v>
      </c>
      <c r="J1025" s="16">
        <f xml:space="preserve"> RAW!I1025 / 5000</f>
        <v>0.30299999999999999</v>
      </c>
      <c r="K1025" s="16">
        <f xml:space="preserve"> RAW!J1025</f>
        <v>11111001</v>
      </c>
      <c r="L1025" s="17">
        <f xml:space="preserve"> ((RAW!K1025 / 10000000000) * 1000)</f>
        <v>2.9930999999999999E-2</v>
      </c>
      <c r="M1025" s="18">
        <f xml:space="preserve"> ((RAW!L1025 / 1000000000) * 1000)</f>
        <v>141.134196</v>
      </c>
      <c r="N1025" s="15" t="str">
        <f xml:space="preserve"> RAW!M1025</f>
        <v>R</v>
      </c>
      <c r="O1025" s="15" t="str">
        <f xml:space="preserve"> RAW!N1025</f>
        <v>L</v>
      </c>
      <c r="P1025" s="16" t="str">
        <f xml:space="preserve"> RAW!O1025</f>
        <v>-</v>
      </c>
      <c r="Q1025" s="17">
        <f xml:space="preserve"> ((RAW!P1025 / 10000000000) * 1000)</f>
        <v>0</v>
      </c>
      <c r="R1025" s="18">
        <f xml:space="preserve"> ((RAW!Q1025 / 1000000000) * 1000)</f>
        <v>0.697797</v>
      </c>
      <c r="S1025" s="15" t="str">
        <f xml:space="preserve"> RAW!R1025</f>
        <v>S</v>
      </c>
      <c r="T1025" s="15" t="str">
        <f xml:space="preserve"> RAW!S1025</f>
        <v>L</v>
      </c>
      <c r="U1025" s="16" t="str">
        <f xml:space="preserve"> RAW!T1025</f>
        <v>N</v>
      </c>
      <c r="V1025" s="17">
        <f xml:space="preserve"> ((RAW!U1025 / 10000000000) * 1000)</f>
        <v>0</v>
      </c>
      <c r="W1025" s="18">
        <f xml:space="preserve"> ((RAW!V1025 / 1000000000) * 1000)</f>
        <v>266.054687</v>
      </c>
      <c r="X1025" s="15" t="str">
        <f xml:space="preserve"> RAW!W1025</f>
        <v>S</v>
      </c>
      <c r="Y1025" s="15" t="str">
        <f xml:space="preserve"> RAW!X1025</f>
        <v>L</v>
      </c>
      <c r="Z1025" s="16" t="str">
        <f xml:space="preserve"> RAW!Y1025</f>
        <v>N</v>
      </c>
      <c r="AA1025" s="15">
        <f xml:space="preserve"> ((RAW!Z1025 / 10000000000) * 1000)</f>
        <v>2.9930999999999999E-2</v>
      </c>
      <c r="AB1025" s="15">
        <f xml:space="preserve"> RAW!AA1025 / 5</f>
        <v>1115</v>
      </c>
      <c r="AC1025" s="16">
        <f xml:space="preserve"> ((RAW!AB1025 / 1000000) * 1000)</f>
        <v>0</v>
      </c>
    </row>
    <row r="1026" spans="1:29" x14ac:dyDescent="0.25">
      <c r="A1026">
        <v>8460000</v>
      </c>
      <c r="B1026" s="14">
        <f t="shared" si="16"/>
        <v>52.800000000000004</v>
      </c>
      <c r="C1026" s="15">
        <f xml:space="preserve"> RAW!B1026 / 5</f>
        <v>1115</v>
      </c>
      <c r="D1026" s="15">
        <f xml:space="preserve"> RAW!C1026 / 5</f>
        <v>-538.4</v>
      </c>
      <c r="E1026" s="16">
        <f xml:space="preserve"> RAW!D1026 / 5</f>
        <v>385.2</v>
      </c>
      <c r="F1026" s="15">
        <f xml:space="preserve"> RAW!E1026 / 5000</f>
        <v>1.3049999999999999</v>
      </c>
      <c r="G1026" s="15">
        <f xml:space="preserve"> RAW!F1026 / 5000</f>
        <v>-0.51600000000000001</v>
      </c>
      <c r="H1026" s="15">
        <f xml:space="preserve"> RAW!G1026 / 5000</f>
        <v>-0.187</v>
      </c>
      <c r="I1026" s="15">
        <f xml:space="preserve"> RAW!H1026 / 5000</f>
        <v>-8.4599999999999995E-2</v>
      </c>
      <c r="J1026" s="16">
        <f xml:space="preserve"> RAW!I1026 / 5000</f>
        <v>0.30299999999999999</v>
      </c>
      <c r="K1026" s="16">
        <f xml:space="preserve"> RAW!J1026</f>
        <v>11111001</v>
      </c>
      <c r="L1026" s="17">
        <f xml:space="preserve"> ((RAW!K1026 / 10000000000) * 1000)</f>
        <v>1.9949999999999998E-3</v>
      </c>
      <c r="M1026" s="18">
        <f xml:space="preserve"> ((RAW!L1026 / 1000000000) * 1000)</f>
        <v>141.034043</v>
      </c>
      <c r="N1026" s="15" t="str">
        <f xml:space="preserve"> RAW!M1026</f>
        <v>R</v>
      </c>
      <c r="O1026" s="15" t="str">
        <f xml:space="preserve"> RAW!N1026</f>
        <v>L</v>
      </c>
      <c r="P1026" s="16" t="str">
        <f xml:space="preserve"> RAW!O1026</f>
        <v>-</v>
      </c>
      <c r="Q1026" s="17">
        <f xml:space="preserve"> ((RAW!P1026 / 10000000000) * 1000)</f>
        <v>0</v>
      </c>
      <c r="R1026" s="18">
        <f xml:space="preserve"> ((RAW!Q1026 / 1000000000) * 1000)</f>
        <v>0.697797</v>
      </c>
      <c r="S1026" s="15" t="str">
        <f xml:space="preserve"> RAW!R1026</f>
        <v>S</v>
      </c>
      <c r="T1026" s="15" t="str">
        <f xml:space="preserve"> RAW!S1026</f>
        <v>L</v>
      </c>
      <c r="U1026" s="16" t="str">
        <f xml:space="preserve"> RAW!T1026</f>
        <v>N</v>
      </c>
      <c r="V1026" s="17">
        <f xml:space="preserve"> ((RAW!U1026 / 10000000000) * 1000)</f>
        <v>0</v>
      </c>
      <c r="W1026" s="18">
        <f xml:space="preserve"> ((RAW!V1026 / 1000000000) * 1000)</f>
        <v>266.054687</v>
      </c>
      <c r="X1026" s="15" t="str">
        <f xml:space="preserve"> RAW!W1026</f>
        <v>S</v>
      </c>
      <c r="Y1026" s="15" t="str">
        <f xml:space="preserve"> RAW!X1026</f>
        <v>L</v>
      </c>
      <c r="Z1026" s="16" t="str">
        <f xml:space="preserve"> RAW!Y1026</f>
        <v>N</v>
      </c>
      <c r="AA1026" s="15">
        <f xml:space="preserve"> ((RAW!Z1026 / 10000000000) * 1000)</f>
        <v>1.9949999999999998E-3</v>
      </c>
      <c r="AB1026" s="15">
        <f xml:space="preserve"> RAW!AA1026 / 5</f>
        <v>1115</v>
      </c>
      <c r="AC1026" s="16">
        <f xml:space="preserve"> ((RAW!AB1026 / 1000000) * 1000)</f>
        <v>0</v>
      </c>
    </row>
    <row r="1027" spans="1:29" x14ac:dyDescent="0.25">
      <c r="A1027">
        <v>8640000</v>
      </c>
      <c r="B1027" s="14">
        <f t="shared" si="16"/>
        <v>52.85</v>
      </c>
      <c r="C1027" s="15">
        <f xml:space="preserve"> RAW!B1027 / 5</f>
        <v>1115</v>
      </c>
      <c r="D1027" s="15">
        <f xml:space="preserve"> RAW!C1027 / 5</f>
        <v>-538.4</v>
      </c>
      <c r="E1027" s="16">
        <f xml:space="preserve"> RAW!D1027 / 5</f>
        <v>385.2</v>
      </c>
      <c r="F1027" s="15">
        <f xml:space="preserve"> RAW!E1027 / 5000</f>
        <v>1.3051999999999999</v>
      </c>
      <c r="G1027" s="15">
        <f xml:space="preserve"> RAW!F1027 / 5000</f>
        <v>-0.51619999999999999</v>
      </c>
      <c r="H1027" s="15">
        <f xml:space="preserve"> RAW!G1027 / 5000</f>
        <v>-0.18720000000000001</v>
      </c>
      <c r="I1027" s="15">
        <f xml:space="preserve"> RAW!H1027 / 5000</f>
        <v>-8.4599999999999995E-2</v>
      </c>
      <c r="J1027" s="16">
        <f xml:space="preserve"> RAW!I1027 / 5000</f>
        <v>0.30320000000000003</v>
      </c>
      <c r="K1027" s="16">
        <f xml:space="preserve"> RAW!J1027</f>
        <v>11111001</v>
      </c>
      <c r="L1027" s="17">
        <f xml:space="preserve"> ((RAW!K1027 / 10000000000) * 1000)</f>
        <v>3.9899999999999996E-3</v>
      </c>
      <c r="M1027" s="18">
        <f xml:space="preserve"> ((RAW!L1027 / 1000000000) * 1000)</f>
        <v>140.96624899999998</v>
      </c>
      <c r="N1027" s="15" t="str">
        <f xml:space="preserve"> RAW!M1027</f>
        <v>R</v>
      </c>
      <c r="O1027" s="15" t="str">
        <f xml:space="preserve"> RAW!N1027</f>
        <v>L</v>
      </c>
      <c r="P1027" s="16" t="str">
        <f xml:space="preserve"> RAW!O1027</f>
        <v>-</v>
      </c>
      <c r="Q1027" s="17">
        <f xml:space="preserve"> ((RAW!P1027 / 10000000000) * 1000)</f>
        <v>0</v>
      </c>
      <c r="R1027" s="18">
        <f xml:space="preserve"> ((RAW!Q1027 / 1000000000) * 1000)</f>
        <v>0.697797</v>
      </c>
      <c r="S1027" s="15" t="str">
        <f xml:space="preserve"> RAW!R1027</f>
        <v>S</v>
      </c>
      <c r="T1027" s="15" t="str">
        <f xml:space="preserve"> RAW!S1027</f>
        <v>L</v>
      </c>
      <c r="U1027" s="16" t="str">
        <f xml:space="preserve"> RAW!T1027</f>
        <v>N</v>
      </c>
      <c r="V1027" s="17">
        <f xml:space="preserve"> ((RAW!U1027 / 10000000000) * 1000)</f>
        <v>0</v>
      </c>
      <c r="W1027" s="18">
        <f xml:space="preserve"> ((RAW!V1027 / 1000000000) * 1000)</f>
        <v>266.054687</v>
      </c>
      <c r="X1027" s="15" t="str">
        <f xml:space="preserve"> RAW!W1027</f>
        <v>S</v>
      </c>
      <c r="Y1027" s="15" t="str">
        <f xml:space="preserve"> RAW!X1027</f>
        <v>L</v>
      </c>
      <c r="Z1027" s="16" t="str">
        <f xml:space="preserve"> RAW!Y1027</f>
        <v>N</v>
      </c>
      <c r="AA1027" s="15">
        <f xml:space="preserve"> ((RAW!Z1027 / 10000000000) * 1000)</f>
        <v>3.9899999999999996E-3</v>
      </c>
      <c r="AB1027" s="15">
        <f xml:space="preserve"> RAW!AA1027 / 5</f>
        <v>1115</v>
      </c>
      <c r="AC1027" s="16">
        <f xml:space="preserve"> ((RAW!AB1027 / 1000000) * 1000)</f>
        <v>0</v>
      </c>
    </row>
    <row r="1028" spans="1:29" x14ac:dyDescent="0.25">
      <c r="A1028">
        <v>8820000</v>
      </c>
      <c r="B1028" s="14">
        <f t="shared" si="16"/>
        <v>52.900000000000006</v>
      </c>
      <c r="C1028" s="15">
        <f xml:space="preserve"> RAW!B1028 / 5</f>
        <v>1115</v>
      </c>
      <c r="D1028" s="15">
        <f xml:space="preserve"> RAW!C1028 / 5</f>
        <v>-538.4</v>
      </c>
      <c r="E1028" s="16">
        <f xml:space="preserve"> RAW!D1028 / 5</f>
        <v>385.2</v>
      </c>
      <c r="F1028" s="15">
        <f xml:space="preserve"> RAW!E1028 / 5000</f>
        <v>1.3051999999999999</v>
      </c>
      <c r="G1028" s="15">
        <f xml:space="preserve"> RAW!F1028 / 5000</f>
        <v>-0.51619999999999999</v>
      </c>
      <c r="H1028" s="15">
        <f xml:space="preserve"> RAW!G1028 / 5000</f>
        <v>-0.18720000000000001</v>
      </c>
      <c r="I1028" s="15">
        <f xml:space="preserve"> RAW!H1028 / 5000</f>
        <v>-8.48E-2</v>
      </c>
      <c r="J1028" s="16">
        <f xml:space="preserve"> RAW!I1028 / 5000</f>
        <v>0.30299999999999999</v>
      </c>
      <c r="K1028" s="16">
        <f xml:space="preserve"> RAW!J1028</f>
        <v>11111001</v>
      </c>
      <c r="L1028" s="17">
        <f xml:space="preserve"> ((RAW!K1028 / 10000000000) * 1000)</f>
        <v>0.137683</v>
      </c>
      <c r="M1028" s="18">
        <f xml:space="preserve"> ((RAW!L1028 / 1000000000) * 1000)</f>
        <v>140.87007</v>
      </c>
      <c r="N1028" s="15" t="str">
        <f xml:space="preserve"> RAW!M1028</f>
        <v>R</v>
      </c>
      <c r="O1028" s="15" t="str">
        <f xml:space="preserve"> RAW!N1028</f>
        <v>L</v>
      </c>
      <c r="P1028" s="16" t="str">
        <f xml:space="preserve"> RAW!O1028</f>
        <v>-</v>
      </c>
      <c r="Q1028" s="17">
        <f xml:space="preserve"> ((RAW!P1028 / 10000000000) * 1000)</f>
        <v>0</v>
      </c>
      <c r="R1028" s="18">
        <f xml:space="preserve"> ((RAW!Q1028 / 1000000000) * 1000)</f>
        <v>0.697797</v>
      </c>
      <c r="S1028" s="15" t="str">
        <f xml:space="preserve"> RAW!R1028</f>
        <v>S</v>
      </c>
      <c r="T1028" s="15" t="str">
        <f xml:space="preserve"> RAW!S1028</f>
        <v>L</v>
      </c>
      <c r="U1028" s="16" t="str">
        <f xml:space="preserve"> RAW!T1028</f>
        <v>N</v>
      </c>
      <c r="V1028" s="17">
        <f xml:space="preserve"> ((RAW!U1028 / 10000000000) * 1000)</f>
        <v>0</v>
      </c>
      <c r="W1028" s="18">
        <f xml:space="preserve"> ((RAW!V1028 / 1000000000) * 1000)</f>
        <v>266.054687</v>
      </c>
      <c r="X1028" s="15" t="str">
        <f xml:space="preserve"> RAW!W1028</f>
        <v>S</v>
      </c>
      <c r="Y1028" s="15" t="str">
        <f xml:space="preserve"> RAW!X1028</f>
        <v>L</v>
      </c>
      <c r="Z1028" s="16" t="str">
        <f xml:space="preserve"> RAW!Y1028</f>
        <v>N</v>
      </c>
      <c r="AA1028" s="15">
        <f xml:space="preserve"> ((RAW!Z1028 / 10000000000) * 1000)</f>
        <v>0.137683</v>
      </c>
      <c r="AB1028" s="15">
        <f xml:space="preserve"> RAW!AA1028 / 5</f>
        <v>1115</v>
      </c>
      <c r="AC1028" s="16">
        <f xml:space="preserve"> ((RAW!AB1028 / 1000000) * 1000)</f>
        <v>0</v>
      </c>
    </row>
    <row r="1029" spans="1:29" x14ac:dyDescent="0.25">
      <c r="A1029">
        <v>9000000</v>
      </c>
      <c r="B1029" s="14">
        <f t="shared" si="16"/>
        <v>52.95</v>
      </c>
      <c r="C1029" s="15">
        <f xml:space="preserve"> RAW!B1029 / 5</f>
        <v>1115</v>
      </c>
      <c r="D1029" s="15">
        <f xml:space="preserve"> RAW!C1029 / 5</f>
        <v>-538.4</v>
      </c>
      <c r="E1029" s="16">
        <f xml:space="preserve"> RAW!D1029 / 5</f>
        <v>385.2</v>
      </c>
      <c r="F1029" s="15">
        <f xml:space="preserve"> RAW!E1029 / 5000</f>
        <v>1.3051999999999999</v>
      </c>
      <c r="G1029" s="15">
        <f xml:space="preserve"> RAW!F1029 / 5000</f>
        <v>-0.51619999999999999</v>
      </c>
      <c r="H1029" s="15">
        <f xml:space="preserve"> RAW!G1029 / 5000</f>
        <v>-0.18720000000000001</v>
      </c>
      <c r="I1029" s="15">
        <f xml:space="preserve"> RAW!H1029 / 5000</f>
        <v>-8.48E-2</v>
      </c>
      <c r="J1029" s="16">
        <f xml:space="preserve"> RAW!I1029 / 5000</f>
        <v>0.3034</v>
      </c>
      <c r="K1029" s="16">
        <f xml:space="preserve"> RAW!J1029</f>
        <v>11111001</v>
      </c>
      <c r="L1029" s="17">
        <f xml:space="preserve"> ((RAW!K1029 / 10000000000) * 1000)</f>
        <v>2.7930000000000003E-3</v>
      </c>
      <c r="M1029" s="18">
        <f xml:space="preserve"> ((RAW!L1029 / 1000000000) * 1000)</f>
        <v>140.79389499999999</v>
      </c>
      <c r="N1029" s="15" t="str">
        <f xml:space="preserve"> RAW!M1029</f>
        <v>R</v>
      </c>
      <c r="O1029" s="15" t="str">
        <f xml:space="preserve"> RAW!N1029</f>
        <v>L</v>
      </c>
      <c r="P1029" s="16" t="str">
        <f xml:space="preserve"> RAW!O1029</f>
        <v>-</v>
      </c>
      <c r="Q1029" s="17">
        <f xml:space="preserve"> ((RAW!P1029 / 10000000000) * 1000)</f>
        <v>0</v>
      </c>
      <c r="R1029" s="18">
        <f xml:space="preserve"> ((RAW!Q1029 / 1000000000) * 1000)</f>
        <v>0.697797</v>
      </c>
      <c r="S1029" s="15" t="str">
        <f xml:space="preserve"> RAW!R1029</f>
        <v>S</v>
      </c>
      <c r="T1029" s="15" t="str">
        <f xml:space="preserve"> RAW!S1029</f>
        <v>L</v>
      </c>
      <c r="U1029" s="16" t="str">
        <f xml:space="preserve"> RAW!T1029</f>
        <v>N</v>
      </c>
      <c r="V1029" s="17">
        <f xml:space="preserve"> ((RAW!U1029 / 10000000000) * 1000)</f>
        <v>0</v>
      </c>
      <c r="W1029" s="18">
        <f xml:space="preserve"> ((RAW!V1029 / 1000000000) * 1000)</f>
        <v>266.054687</v>
      </c>
      <c r="X1029" s="15" t="str">
        <f xml:space="preserve"> RAW!W1029</f>
        <v>S</v>
      </c>
      <c r="Y1029" s="15" t="str">
        <f xml:space="preserve"> RAW!X1029</f>
        <v>L</v>
      </c>
      <c r="Z1029" s="16" t="str">
        <f xml:space="preserve"> RAW!Y1029</f>
        <v>N</v>
      </c>
      <c r="AA1029" s="15">
        <f xml:space="preserve"> ((RAW!Z1029 / 10000000000) * 1000)</f>
        <v>2.7930000000000003E-3</v>
      </c>
      <c r="AB1029" s="15">
        <f xml:space="preserve"> RAW!AA1029 / 5</f>
        <v>1115</v>
      </c>
      <c r="AC1029" s="16">
        <f xml:space="preserve"> ((RAW!AB1029 / 1000000) * 1000)</f>
        <v>0</v>
      </c>
    </row>
    <row r="1030" spans="1:29" x14ac:dyDescent="0.25">
      <c r="A1030">
        <v>9180000</v>
      </c>
      <c r="B1030" s="14">
        <f t="shared" si="16"/>
        <v>53</v>
      </c>
      <c r="C1030" s="15">
        <f xml:space="preserve"> RAW!B1030 / 5</f>
        <v>1115</v>
      </c>
      <c r="D1030" s="15">
        <f xml:space="preserve"> RAW!C1030 / 5</f>
        <v>-538.4</v>
      </c>
      <c r="E1030" s="16">
        <f xml:space="preserve"> RAW!D1030 / 5</f>
        <v>385.2</v>
      </c>
      <c r="F1030" s="15">
        <f xml:space="preserve"> RAW!E1030 / 5000</f>
        <v>1.3049999999999999</v>
      </c>
      <c r="G1030" s="15">
        <f xml:space="preserve"> RAW!F1030 / 5000</f>
        <v>-0.51619999999999999</v>
      </c>
      <c r="H1030" s="15">
        <f xml:space="preserve"> RAW!G1030 / 5000</f>
        <v>-0.18720000000000001</v>
      </c>
      <c r="I1030" s="15">
        <f xml:space="preserve"> RAW!H1030 / 5000</f>
        <v>-8.4599999999999995E-2</v>
      </c>
      <c r="J1030" s="16">
        <f xml:space="preserve"> RAW!I1030 / 5000</f>
        <v>0.30320000000000003</v>
      </c>
      <c r="K1030" s="16">
        <f xml:space="preserve"> RAW!J1030</f>
        <v>11111001</v>
      </c>
      <c r="L1030" s="17">
        <f xml:space="preserve"> ((RAW!K1030 / 10000000000) * 1000)</f>
        <v>3.9899999999999996E-3</v>
      </c>
      <c r="M1030" s="18">
        <f xml:space="preserve"> ((RAW!L1030 / 1000000000) * 1000)</f>
        <v>140.721329</v>
      </c>
      <c r="N1030" s="15" t="str">
        <f xml:space="preserve"> RAW!M1030</f>
        <v>R</v>
      </c>
      <c r="O1030" s="15" t="str">
        <f xml:space="preserve"> RAW!N1030</f>
        <v>L</v>
      </c>
      <c r="P1030" s="16" t="str">
        <f xml:space="preserve"> RAW!O1030</f>
        <v>-</v>
      </c>
      <c r="Q1030" s="17">
        <f xml:space="preserve"> ((RAW!P1030 / 10000000000) * 1000)</f>
        <v>0</v>
      </c>
      <c r="R1030" s="18">
        <f xml:space="preserve"> ((RAW!Q1030 / 1000000000) * 1000)</f>
        <v>0.697797</v>
      </c>
      <c r="S1030" s="15" t="str">
        <f xml:space="preserve"> RAW!R1030</f>
        <v>S</v>
      </c>
      <c r="T1030" s="15" t="str">
        <f xml:space="preserve"> RAW!S1030</f>
        <v>L</v>
      </c>
      <c r="U1030" s="16" t="str">
        <f xml:space="preserve"> RAW!T1030</f>
        <v>N</v>
      </c>
      <c r="V1030" s="17">
        <f xml:space="preserve"> ((RAW!U1030 / 10000000000) * 1000)</f>
        <v>0</v>
      </c>
      <c r="W1030" s="18">
        <f xml:space="preserve"> ((RAW!V1030 / 1000000000) * 1000)</f>
        <v>266.054687</v>
      </c>
      <c r="X1030" s="15" t="str">
        <f xml:space="preserve"> RAW!W1030</f>
        <v>S</v>
      </c>
      <c r="Y1030" s="15" t="str">
        <f xml:space="preserve"> RAW!X1030</f>
        <v>L</v>
      </c>
      <c r="Z1030" s="16" t="str">
        <f xml:space="preserve"> RAW!Y1030</f>
        <v>N</v>
      </c>
      <c r="AA1030" s="15">
        <f xml:space="preserve"> ((RAW!Z1030 / 10000000000) * 1000)</f>
        <v>3.9899999999999996E-3</v>
      </c>
      <c r="AB1030" s="15">
        <f xml:space="preserve"> RAW!AA1030 / 5</f>
        <v>1115</v>
      </c>
      <c r="AC1030" s="16">
        <f xml:space="preserve"> ((RAW!AB1030 / 1000000) * 1000)</f>
        <v>0</v>
      </c>
    </row>
    <row r="1031" spans="1:29" x14ac:dyDescent="0.25">
      <c r="A1031">
        <v>9360000</v>
      </c>
      <c r="B1031" s="14">
        <f t="shared" si="16"/>
        <v>53.050000000000004</v>
      </c>
      <c r="C1031" s="15">
        <f xml:space="preserve"> RAW!B1031 / 5</f>
        <v>1115</v>
      </c>
      <c r="D1031" s="15">
        <f xml:space="preserve"> RAW!C1031 / 5</f>
        <v>-538.4</v>
      </c>
      <c r="E1031" s="16">
        <f xml:space="preserve"> RAW!D1031 / 5</f>
        <v>385.2</v>
      </c>
      <c r="F1031" s="15">
        <f xml:space="preserve"> RAW!E1031 / 5000</f>
        <v>1.3051999999999999</v>
      </c>
      <c r="G1031" s="15">
        <f xml:space="preserve"> RAW!F1031 / 5000</f>
        <v>-0.51619999999999999</v>
      </c>
      <c r="H1031" s="15">
        <f xml:space="preserve"> RAW!G1031 / 5000</f>
        <v>-0.187</v>
      </c>
      <c r="I1031" s="15">
        <f xml:space="preserve"> RAW!H1031 / 5000</f>
        <v>-8.4599999999999995E-2</v>
      </c>
      <c r="J1031" s="16">
        <f xml:space="preserve"> RAW!I1031 / 5000</f>
        <v>0.30320000000000003</v>
      </c>
      <c r="K1031" s="16">
        <f xml:space="preserve"> RAW!J1031</f>
        <v>11111001</v>
      </c>
      <c r="L1031" s="17">
        <f xml:space="preserve"> ((RAW!K1031 / 10000000000) * 1000)</f>
        <v>0.14167399999999999</v>
      </c>
      <c r="M1031" s="18">
        <f xml:space="preserve"> ((RAW!L1031 / 1000000000) * 1000)</f>
        <v>140.66276399999998</v>
      </c>
      <c r="N1031" s="15" t="str">
        <f xml:space="preserve"> RAW!M1031</f>
        <v>R</v>
      </c>
      <c r="O1031" s="15" t="str">
        <f xml:space="preserve"> RAW!N1031</f>
        <v>L</v>
      </c>
      <c r="P1031" s="16" t="str">
        <f xml:space="preserve"> RAW!O1031</f>
        <v>-</v>
      </c>
      <c r="Q1031" s="17">
        <f xml:space="preserve"> ((RAW!P1031 / 10000000000) * 1000)</f>
        <v>0</v>
      </c>
      <c r="R1031" s="18">
        <f xml:space="preserve"> ((RAW!Q1031 / 1000000000) * 1000)</f>
        <v>0.697797</v>
      </c>
      <c r="S1031" s="15" t="str">
        <f xml:space="preserve"> RAW!R1031</f>
        <v>S</v>
      </c>
      <c r="T1031" s="15" t="str">
        <f xml:space="preserve"> RAW!S1031</f>
        <v>L</v>
      </c>
      <c r="U1031" s="16" t="str">
        <f xml:space="preserve"> RAW!T1031</f>
        <v>N</v>
      </c>
      <c r="V1031" s="17">
        <f xml:space="preserve"> ((RAW!U1031 / 10000000000) * 1000)</f>
        <v>0</v>
      </c>
      <c r="W1031" s="18">
        <f xml:space="preserve"> ((RAW!V1031 / 1000000000) * 1000)</f>
        <v>266.054687</v>
      </c>
      <c r="X1031" s="15" t="str">
        <f xml:space="preserve"> RAW!W1031</f>
        <v>S</v>
      </c>
      <c r="Y1031" s="15" t="str">
        <f xml:space="preserve"> RAW!X1031</f>
        <v>L</v>
      </c>
      <c r="Z1031" s="16" t="str">
        <f xml:space="preserve"> RAW!Y1031</f>
        <v>N</v>
      </c>
      <c r="AA1031" s="15">
        <f xml:space="preserve"> ((RAW!Z1031 / 10000000000) * 1000)</f>
        <v>0.14167399999999999</v>
      </c>
      <c r="AB1031" s="15">
        <f xml:space="preserve"> RAW!AA1031 / 5</f>
        <v>1115</v>
      </c>
      <c r="AC1031" s="16">
        <f xml:space="preserve"> ((RAW!AB1031 / 1000000) * 1000)</f>
        <v>0</v>
      </c>
    </row>
    <row r="1032" spans="1:29" x14ac:dyDescent="0.25">
      <c r="A1032">
        <v>9540000</v>
      </c>
      <c r="B1032" s="14">
        <f t="shared" si="16"/>
        <v>53.1</v>
      </c>
      <c r="C1032" s="15">
        <f xml:space="preserve"> RAW!B1032 / 5</f>
        <v>1115</v>
      </c>
      <c r="D1032" s="15">
        <f xml:space="preserve"> RAW!C1032 / 5</f>
        <v>-538.4</v>
      </c>
      <c r="E1032" s="16">
        <f xml:space="preserve"> RAW!D1032 / 5</f>
        <v>385.2</v>
      </c>
      <c r="F1032" s="15">
        <f xml:space="preserve"> RAW!E1032 / 5000</f>
        <v>1.3051999999999999</v>
      </c>
      <c r="G1032" s="15">
        <f xml:space="preserve"> RAW!F1032 / 5000</f>
        <v>-0.51600000000000001</v>
      </c>
      <c r="H1032" s="15">
        <f xml:space="preserve"> RAW!G1032 / 5000</f>
        <v>-0.18679999999999999</v>
      </c>
      <c r="I1032" s="15">
        <f xml:space="preserve"> RAW!H1032 / 5000</f>
        <v>-8.4400000000000003E-2</v>
      </c>
      <c r="J1032" s="16">
        <f xml:space="preserve"> RAW!I1032 / 5000</f>
        <v>0.30320000000000003</v>
      </c>
      <c r="K1032" s="16">
        <f xml:space="preserve"> RAW!J1032</f>
        <v>11111001</v>
      </c>
      <c r="L1032" s="17">
        <f xml:space="preserve"> ((RAW!K1032 / 10000000000) * 1000)</f>
        <v>0</v>
      </c>
      <c r="M1032" s="18">
        <f xml:space="preserve"> ((RAW!L1032 / 1000000000) * 1000)</f>
        <v>140.60582799999997</v>
      </c>
      <c r="N1032" s="15" t="str">
        <f xml:space="preserve"> RAW!M1032</f>
        <v>R</v>
      </c>
      <c r="O1032" s="15" t="str">
        <f xml:space="preserve"> RAW!N1032</f>
        <v>L</v>
      </c>
      <c r="P1032" s="16" t="str">
        <f xml:space="preserve"> RAW!O1032</f>
        <v>-</v>
      </c>
      <c r="Q1032" s="17">
        <f xml:space="preserve"> ((RAW!P1032 / 10000000000) * 1000)</f>
        <v>0</v>
      </c>
      <c r="R1032" s="18">
        <f xml:space="preserve"> ((RAW!Q1032 / 1000000000) * 1000)</f>
        <v>0.697797</v>
      </c>
      <c r="S1032" s="15" t="str">
        <f xml:space="preserve"> RAW!R1032</f>
        <v>S</v>
      </c>
      <c r="T1032" s="15" t="str">
        <f xml:space="preserve"> RAW!S1032</f>
        <v>L</v>
      </c>
      <c r="U1032" s="16" t="str">
        <f xml:space="preserve"> RAW!T1032</f>
        <v>N</v>
      </c>
      <c r="V1032" s="17">
        <f xml:space="preserve"> ((RAW!U1032 / 10000000000) * 1000)</f>
        <v>0</v>
      </c>
      <c r="W1032" s="18">
        <f xml:space="preserve"> ((RAW!V1032 / 1000000000) * 1000)</f>
        <v>266.054687</v>
      </c>
      <c r="X1032" s="15" t="str">
        <f xml:space="preserve"> RAW!W1032</f>
        <v>S</v>
      </c>
      <c r="Y1032" s="15" t="str">
        <f xml:space="preserve"> RAW!X1032</f>
        <v>L</v>
      </c>
      <c r="Z1032" s="16" t="str">
        <f xml:space="preserve"> RAW!Y1032</f>
        <v>N</v>
      </c>
      <c r="AA1032" s="15">
        <f xml:space="preserve"> ((RAW!Z1032 / 10000000000) * 1000)</f>
        <v>0</v>
      </c>
      <c r="AB1032" s="15">
        <f xml:space="preserve"> RAW!AA1032 / 5</f>
        <v>1115</v>
      </c>
      <c r="AC1032" s="16">
        <f xml:space="preserve"> ((RAW!AB1032 / 1000000) * 1000)</f>
        <v>0</v>
      </c>
    </row>
    <row r="1033" spans="1:29" x14ac:dyDescent="0.25">
      <c r="A1033">
        <v>9720000</v>
      </c>
      <c r="B1033" s="14">
        <f t="shared" si="16"/>
        <v>53.150000000000006</v>
      </c>
      <c r="C1033" s="15">
        <f xml:space="preserve"> RAW!B1033 / 5</f>
        <v>1116.2</v>
      </c>
      <c r="D1033" s="15">
        <f xml:space="preserve"> RAW!C1033 / 5</f>
        <v>-538.4</v>
      </c>
      <c r="E1033" s="16">
        <f xml:space="preserve"> RAW!D1033 / 5</f>
        <v>385.2</v>
      </c>
      <c r="F1033" s="15">
        <f xml:space="preserve"> RAW!E1033 / 5000</f>
        <v>1.3051999999999999</v>
      </c>
      <c r="G1033" s="15">
        <f xml:space="preserve"> RAW!F1033 / 5000</f>
        <v>-0.51539999999999997</v>
      </c>
      <c r="H1033" s="15">
        <f xml:space="preserve"> RAW!G1033 / 5000</f>
        <v>-0.18640000000000001</v>
      </c>
      <c r="I1033" s="15">
        <f xml:space="preserve"> RAW!H1033 / 5000</f>
        <v>-8.3799999999999999E-2</v>
      </c>
      <c r="J1033" s="16">
        <f xml:space="preserve"> RAW!I1033 / 5000</f>
        <v>0.30380000000000001</v>
      </c>
      <c r="K1033" s="16">
        <f xml:space="preserve"> RAW!J1033</f>
        <v>11111001</v>
      </c>
      <c r="L1033" s="17">
        <f xml:space="preserve"> ((RAW!K1033 / 10000000000) * 1000)</f>
        <v>0</v>
      </c>
      <c r="M1033" s="18">
        <f xml:space="preserve"> ((RAW!L1033 / 1000000000) * 1000)</f>
        <v>140.60582799999997</v>
      </c>
      <c r="N1033" s="15" t="str">
        <f xml:space="preserve"> RAW!M1033</f>
        <v>R</v>
      </c>
      <c r="O1033" s="15" t="str">
        <f xml:space="preserve"> RAW!N1033</f>
        <v>L</v>
      </c>
      <c r="P1033" s="16" t="str">
        <f xml:space="preserve"> RAW!O1033</f>
        <v>-</v>
      </c>
      <c r="Q1033" s="17">
        <f xml:space="preserve"> ((RAW!P1033 / 10000000000) * 1000)</f>
        <v>0</v>
      </c>
      <c r="R1033" s="18">
        <f xml:space="preserve"> ((RAW!Q1033 / 1000000000) * 1000)</f>
        <v>0.697797</v>
      </c>
      <c r="S1033" s="15" t="str">
        <f xml:space="preserve"> RAW!R1033</f>
        <v>S</v>
      </c>
      <c r="T1033" s="15" t="str">
        <f xml:space="preserve"> RAW!S1033</f>
        <v>L</v>
      </c>
      <c r="U1033" s="16" t="str">
        <f xml:space="preserve"> RAW!T1033</f>
        <v>N</v>
      </c>
      <c r="V1033" s="17">
        <f xml:space="preserve"> ((RAW!U1033 / 10000000000) * 1000)</f>
        <v>0</v>
      </c>
      <c r="W1033" s="18">
        <f xml:space="preserve"> ((RAW!V1033 / 1000000000) * 1000)</f>
        <v>266.054687</v>
      </c>
      <c r="X1033" s="15" t="str">
        <f xml:space="preserve"> RAW!W1033</f>
        <v>S</v>
      </c>
      <c r="Y1033" s="15" t="str">
        <f xml:space="preserve"> RAW!X1033</f>
        <v>L</v>
      </c>
      <c r="Z1033" s="16" t="str">
        <f xml:space="preserve"> RAW!Y1033</f>
        <v>N</v>
      </c>
      <c r="AA1033" s="15">
        <f xml:space="preserve"> ((RAW!Z1033 / 10000000000) * 1000)</f>
        <v>0</v>
      </c>
      <c r="AB1033" s="15">
        <f xml:space="preserve"> RAW!AA1033 / 5</f>
        <v>1116.2</v>
      </c>
      <c r="AC1033" s="16">
        <f xml:space="preserve"> ((RAW!AB1033 / 1000000) * 1000)</f>
        <v>0</v>
      </c>
    </row>
    <row r="1034" spans="1:29" x14ac:dyDescent="0.25">
      <c r="A1034">
        <v>9900000</v>
      </c>
      <c r="B1034" s="14">
        <f t="shared" si="16"/>
        <v>53.2</v>
      </c>
      <c r="C1034" s="15">
        <f xml:space="preserve"> RAW!B1034 / 5</f>
        <v>1115</v>
      </c>
      <c r="D1034" s="15">
        <f xml:space="preserve"> RAW!C1034 / 5</f>
        <v>-538.4</v>
      </c>
      <c r="E1034" s="16">
        <f xml:space="preserve"> RAW!D1034 / 5</f>
        <v>385.2</v>
      </c>
      <c r="F1034" s="15">
        <f xml:space="preserve"> RAW!E1034 / 5000</f>
        <v>1.3051999999999999</v>
      </c>
      <c r="G1034" s="15">
        <f xml:space="preserve"> RAW!F1034 / 5000</f>
        <v>-0.51600000000000001</v>
      </c>
      <c r="H1034" s="15">
        <f xml:space="preserve"> RAW!G1034 / 5000</f>
        <v>-0.187</v>
      </c>
      <c r="I1034" s="15">
        <f xml:space="preserve"> RAW!H1034 / 5000</f>
        <v>-8.4599999999999995E-2</v>
      </c>
      <c r="J1034" s="16">
        <f xml:space="preserve"> RAW!I1034 / 5000</f>
        <v>0.30320000000000003</v>
      </c>
      <c r="K1034" s="16">
        <f xml:space="preserve"> RAW!J1034</f>
        <v>11111001</v>
      </c>
      <c r="L1034" s="17">
        <f xml:space="preserve"> ((RAW!K1034 / 10000000000) * 1000)</f>
        <v>5.986E-3</v>
      </c>
      <c r="M1034" s="18">
        <f xml:space="preserve"> ((RAW!L1034 / 1000000000) * 1000)</f>
        <v>140.56946200000002</v>
      </c>
      <c r="N1034" s="15" t="str">
        <f xml:space="preserve"> RAW!M1034</f>
        <v>R</v>
      </c>
      <c r="O1034" s="15" t="str">
        <f xml:space="preserve"> RAW!N1034</f>
        <v>L</v>
      </c>
      <c r="P1034" s="16" t="str">
        <f xml:space="preserve"> RAW!O1034</f>
        <v>-</v>
      </c>
      <c r="Q1034" s="17">
        <f xml:space="preserve"> ((RAW!P1034 / 10000000000) * 1000)</f>
        <v>0</v>
      </c>
      <c r="R1034" s="18">
        <f xml:space="preserve"> ((RAW!Q1034 / 1000000000) * 1000)</f>
        <v>0.697797</v>
      </c>
      <c r="S1034" s="15" t="str">
        <f xml:space="preserve"> RAW!R1034</f>
        <v>S</v>
      </c>
      <c r="T1034" s="15" t="str">
        <f xml:space="preserve"> RAW!S1034</f>
        <v>L</v>
      </c>
      <c r="U1034" s="16" t="str">
        <f xml:space="preserve"> RAW!T1034</f>
        <v>N</v>
      </c>
      <c r="V1034" s="17">
        <f xml:space="preserve"> ((RAW!U1034 / 10000000000) * 1000)</f>
        <v>0</v>
      </c>
      <c r="W1034" s="18">
        <f xml:space="preserve"> ((RAW!V1034 / 1000000000) * 1000)</f>
        <v>266.054687</v>
      </c>
      <c r="X1034" s="15" t="str">
        <f xml:space="preserve"> RAW!W1034</f>
        <v>S</v>
      </c>
      <c r="Y1034" s="15" t="str">
        <f xml:space="preserve"> RAW!X1034</f>
        <v>L</v>
      </c>
      <c r="Z1034" s="16" t="str">
        <f xml:space="preserve"> RAW!Y1034</f>
        <v>N</v>
      </c>
      <c r="AA1034" s="15">
        <f xml:space="preserve"> ((RAW!Z1034 / 10000000000) * 1000)</f>
        <v>5.986E-3</v>
      </c>
      <c r="AB1034" s="15">
        <f xml:space="preserve"> RAW!AA1034 / 5</f>
        <v>1115</v>
      </c>
      <c r="AC1034" s="16">
        <f xml:space="preserve"> ((RAW!AB1034 / 1000000) * 1000)</f>
        <v>0</v>
      </c>
    </row>
    <row r="1035" spans="1:29" x14ac:dyDescent="0.25">
      <c r="A1035">
        <v>10080000</v>
      </c>
      <c r="B1035" s="14">
        <f t="shared" si="16"/>
        <v>53.25</v>
      </c>
      <c r="C1035" s="15">
        <f xml:space="preserve"> RAW!B1035 / 5</f>
        <v>1115</v>
      </c>
      <c r="D1035" s="15">
        <f xml:space="preserve"> RAW!C1035 / 5</f>
        <v>-538.4</v>
      </c>
      <c r="E1035" s="16">
        <f xml:space="preserve"> RAW!D1035 / 5</f>
        <v>385.2</v>
      </c>
      <c r="F1035" s="15">
        <f xml:space="preserve"> RAW!E1035 / 5000</f>
        <v>1.3051999999999999</v>
      </c>
      <c r="G1035" s="15">
        <f xml:space="preserve"> RAW!F1035 / 5000</f>
        <v>-0.51619999999999999</v>
      </c>
      <c r="H1035" s="15">
        <f xml:space="preserve"> RAW!G1035 / 5000</f>
        <v>-0.18720000000000001</v>
      </c>
      <c r="I1035" s="15">
        <f xml:space="preserve"> RAW!H1035 / 5000</f>
        <v>-8.48E-2</v>
      </c>
      <c r="J1035" s="16">
        <f xml:space="preserve"> RAW!I1035 / 5000</f>
        <v>0.30280000000000001</v>
      </c>
      <c r="K1035" s="16">
        <f xml:space="preserve"> RAW!J1035</f>
        <v>11111001</v>
      </c>
      <c r="L1035" s="17">
        <f xml:space="preserve"> ((RAW!K1035 / 10000000000) * 1000)</f>
        <v>3.7910000000000001E-3</v>
      </c>
      <c r="M1035" s="18">
        <f xml:space="preserve"> ((RAW!L1035 / 1000000000) * 1000)</f>
        <v>140.41857499999998</v>
      </c>
      <c r="N1035" s="15" t="str">
        <f xml:space="preserve"> RAW!M1035</f>
        <v>R</v>
      </c>
      <c r="O1035" s="15" t="str">
        <f xml:space="preserve"> RAW!N1035</f>
        <v>L</v>
      </c>
      <c r="P1035" s="16" t="str">
        <f xml:space="preserve"> RAW!O1035</f>
        <v>-</v>
      </c>
      <c r="Q1035" s="17">
        <f xml:space="preserve"> ((RAW!P1035 / 10000000000) * 1000)</f>
        <v>0</v>
      </c>
      <c r="R1035" s="18">
        <f xml:space="preserve"> ((RAW!Q1035 / 1000000000) * 1000)</f>
        <v>0.697797</v>
      </c>
      <c r="S1035" s="15" t="str">
        <f xml:space="preserve"> RAW!R1035</f>
        <v>S</v>
      </c>
      <c r="T1035" s="15" t="str">
        <f xml:space="preserve"> RAW!S1035</f>
        <v>L</v>
      </c>
      <c r="U1035" s="16" t="str">
        <f xml:space="preserve"> RAW!T1035</f>
        <v>N</v>
      </c>
      <c r="V1035" s="17">
        <f xml:space="preserve"> ((RAW!U1035 / 10000000000) * 1000)</f>
        <v>0</v>
      </c>
      <c r="W1035" s="18">
        <f xml:space="preserve"> ((RAW!V1035 / 1000000000) * 1000)</f>
        <v>266.054687</v>
      </c>
      <c r="X1035" s="15" t="str">
        <f xml:space="preserve"> RAW!W1035</f>
        <v>S</v>
      </c>
      <c r="Y1035" s="15" t="str">
        <f xml:space="preserve"> RAW!X1035</f>
        <v>L</v>
      </c>
      <c r="Z1035" s="16" t="str">
        <f xml:space="preserve"> RAW!Y1035</f>
        <v>N</v>
      </c>
      <c r="AA1035" s="15">
        <f xml:space="preserve"> ((RAW!Z1035 / 10000000000) * 1000)</f>
        <v>3.7910000000000001E-3</v>
      </c>
      <c r="AB1035" s="15">
        <f xml:space="preserve"> RAW!AA1035 / 5</f>
        <v>1115</v>
      </c>
      <c r="AC1035" s="16">
        <f xml:space="preserve"> ((RAW!AB1035 / 1000000) * 1000)</f>
        <v>0</v>
      </c>
    </row>
    <row r="1036" spans="1:29" x14ac:dyDescent="0.25">
      <c r="A1036">
        <v>10260000</v>
      </c>
      <c r="B1036" s="14">
        <f t="shared" si="16"/>
        <v>53.300000000000004</v>
      </c>
      <c r="C1036" s="15">
        <f xml:space="preserve"> RAW!B1036 / 5</f>
        <v>1115</v>
      </c>
      <c r="D1036" s="15">
        <f xml:space="preserve"> RAW!C1036 / 5</f>
        <v>-538.4</v>
      </c>
      <c r="E1036" s="16">
        <f xml:space="preserve"> RAW!D1036 / 5</f>
        <v>385.2</v>
      </c>
      <c r="F1036" s="15">
        <f xml:space="preserve"> RAW!E1036 / 5000</f>
        <v>1.3051999999999999</v>
      </c>
      <c r="G1036" s="15">
        <f xml:space="preserve"> RAW!F1036 / 5000</f>
        <v>-0.51600000000000001</v>
      </c>
      <c r="H1036" s="15">
        <f xml:space="preserve"> RAW!G1036 / 5000</f>
        <v>-0.187</v>
      </c>
      <c r="I1036" s="15">
        <f xml:space="preserve"> RAW!H1036 / 5000</f>
        <v>-8.4599999999999995E-2</v>
      </c>
      <c r="J1036" s="16">
        <f xml:space="preserve"> RAW!I1036 / 5000</f>
        <v>0.30299999999999999</v>
      </c>
      <c r="K1036" s="16">
        <f xml:space="preserve"> RAW!J1036</f>
        <v>11111001</v>
      </c>
      <c r="L1036" s="17">
        <f xml:space="preserve"> ((RAW!K1036 / 10000000000) * 1000)</f>
        <v>2.1949E-2</v>
      </c>
      <c r="M1036" s="18">
        <f xml:space="preserve"> ((RAW!L1036 / 1000000000) * 1000)</f>
        <v>140.28812500000001</v>
      </c>
      <c r="N1036" s="15" t="str">
        <f xml:space="preserve"> RAW!M1036</f>
        <v>R</v>
      </c>
      <c r="O1036" s="15" t="str">
        <f xml:space="preserve"> RAW!N1036</f>
        <v>L</v>
      </c>
      <c r="P1036" s="16" t="str">
        <f xml:space="preserve"> RAW!O1036</f>
        <v>-</v>
      </c>
      <c r="Q1036" s="17">
        <f xml:space="preserve"> ((RAW!P1036 / 10000000000) * 1000)</f>
        <v>0</v>
      </c>
      <c r="R1036" s="18">
        <f xml:space="preserve"> ((RAW!Q1036 / 1000000000) * 1000)</f>
        <v>0.697797</v>
      </c>
      <c r="S1036" s="15" t="str">
        <f xml:space="preserve"> RAW!R1036</f>
        <v>S</v>
      </c>
      <c r="T1036" s="15" t="str">
        <f xml:space="preserve"> RAW!S1036</f>
        <v>L</v>
      </c>
      <c r="U1036" s="16" t="str">
        <f xml:space="preserve"> RAW!T1036</f>
        <v>N</v>
      </c>
      <c r="V1036" s="17">
        <f xml:space="preserve"> ((RAW!U1036 / 10000000000) * 1000)</f>
        <v>0</v>
      </c>
      <c r="W1036" s="18">
        <f xml:space="preserve"> ((RAW!V1036 / 1000000000) * 1000)</f>
        <v>266.054687</v>
      </c>
      <c r="X1036" s="15" t="str">
        <f xml:space="preserve"> RAW!W1036</f>
        <v>S</v>
      </c>
      <c r="Y1036" s="15" t="str">
        <f xml:space="preserve"> RAW!X1036</f>
        <v>L</v>
      </c>
      <c r="Z1036" s="16" t="str">
        <f xml:space="preserve"> RAW!Y1036</f>
        <v>N</v>
      </c>
      <c r="AA1036" s="15">
        <f xml:space="preserve"> ((RAW!Z1036 / 10000000000) * 1000)</f>
        <v>2.1949E-2</v>
      </c>
      <c r="AB1036" s="15">
        <f xml:space="preserve"> RAW!AA1036 / 5</f>
        <v>1115</v>
      </c>
      <c r="AC1036" s="16">
        <f xml:space="preserve"> ((RAW!AB1036 / 1000000) * 1000)</f>
        <v>0</v>
      </c>
    </row>
    <row r="1037" spans="1:29" x14ac:dyDescent="0.25">
      <c r="A1037">
        <v>10440000</v>
      </c>
      <c r="B1037" s="14">
        <f t="shared" si="16"/>
        <v>53.35</v>
      </c>
      <c r="C1037" s="15">
        <f xml:space="preserve"> RAW!B1037 / 5</f>
        <v>1115</v>
      </c>
      <c r="D1037" s="15">
        <f xml:space="preserve"> RAW!C1037 / 5</f>
        <v>-538.4</v>
      </c>
      <c r="E1037" s="16">
        <f xml:space="preserve"> RAW!D1037 / 5</f>
        <v>385.2</v>
      </c>
      <c r="F1037" s="15">
        <f xml:space="preserve"> RAW!E1037 / 5000</f>
        <v>1.3049999999999999</v>
      </c>
      <c r="G1037" s="15">
        <f xml:space="preserve"> RAW!F1037 / 5000</f>
        <v>-0.51600000000000001</v>
      </c>
      <c r="H1037" s="15">
        <f xml:space="preserve"> RAW!G1037 / 5000</f>
        <v>-0.187</v>
      </c>
      <c r="I1037" s="15">
        <f xml:space="preserve"> RAW!H1037 / 5000</f>
        <v>-8.48E-2</v>
      </c>
      <c r="J1037" s="16">
        <f xml:space="preserve"> RAW!I1037 / 5000</f>
        <v>0.30320000000000003</v>
      </c>
      <c r="K1037" s="16">
        <f xml:space="preserve"> RAW!J1037</f>
        <v>11111001</v>
      </c>
      <c r="L1037" s="17">
        <f xml:space="preserve"> ((RAW!K1037 / 10000000000) * 1000)</f>
        <v>1.3967E-2</v>
      </c>
      <c r="M1037" s="18">
        <f xml:space="preserve"> ((RAW!L1037 / 1000000000) * 1000)</f>
        <v>140.16836699999999</v>
      </c>
      <c r="N1037" s="15" t="str">
        <f xml:space="preserve"> RAW!M1037</f>
        <v>R</v>
      </c>
      <c r="O1037" s="15" t="str">
        <f xml:space="preserve"> RAW!N1037</f>
        <v>L</v>
      </c>
      <c r="P1037" s="16" t="str">
        <f xml:space="preserve"> RAW!O1037</f>
        <v>-</v>
      </c>
      <c r="Q1037" s="17">
        <f xml:space="preserve"> ((RAW!P1037 / 10000000000) * 1000)</f>
        <v>0</v>
      </c>
      <c r="R1037" s="18">
        <f xml:space="preserve"> ((RAW!Q1037 / 1000000000) * 1000)</f>
        <v>0.697797</v>
      </c>
      <c r="S1037" s="15" t="str">
        <f xml:space="preserve"> RAW!R1037</f>
        <v>S</v>
      </c>
      <c r="T1037" s="15" t="str">
        <f xml:space="preserve"> RAW!S1037</f>
        <v>L</v>
      </c>
      <c r="U1037" s="16" t="str">
        <f xml:space="preserve"> RAW!T1037</f>
        <v>N</v>
      </c>
      <c r="V1037" s="17">
        <f xml:space="preserve"> ((RAW!U1037 / 10000000000) * 1000)</f>
        <v>0</v>
      </c>
      <c r="W1037" s="18">
        <f xml:space="preserve"> ((RAW!V1037 / 1000000000) * 1000)</f>
        <v>266.054687</v>
      </c>
      <c r="X1037" s="15" t="str">
        <f xml:space="preserve"> RAW!W1037</f>
        <v>S</v>
      </c>
      <c r="Y1037" s="15" t="str">
        <f xml:space="preserve"> RAW!X1037</f>
        <v>L</v>
      </c>
      <c r="Z1037" s="16" t="str">
        <f xml:space="preserve"> RAW!Y1037</f>
        <v>N</v>
      </c>
      <c r="AA1037" s="15">
        <f xml:space="preserve"> ((RAW!Z1037 / 10000000000) * 1000)</f>
        <v>1.3967E-2</v>
      </c>
      <c r="AB1037" s="15">
        <f xml:space="preserve"> RAW!AA1037 / 5</f>
        <v>1115</v>
      </c>
      <c r="AC1037" s="16">
        <f xml:space="preserve"> ((RAW!AB1037 / 1000000) * 1000)</f>
        <v>0</v>
      </c>
    </row>
    <row r="1038" spans="1:29" x14ac:dyDescent="0.25">
      <c r="A1038">
        <v>10620000</v>
      </c>
      <c r="B1038" s="14">
        <f t="shared" si="16"/>
        <v>53.400000000000006</v>
      </c>
      <c r="C1038" s="15">
        <f xml:space="preserve"> RAW!B1038 / 5</f>
        <v>1115</v>
      </c>
      <c r="D1038" s="15">
        <f xml:space="preserve"> RAW!C1038 / 5</f>
        <v>-538.4</v>
      </c>
      <c r="E1038" s="16">
        <f xml:space="preserve"> RAW!D1038 / 5</f>
        <v>385.2</v>
      </c>
      <c r="F1038" s="15">
        <f xml:space="preserve"> RAW!E1038 / 5000</f>
        <v>1.3051999999999999</v>
      </c>
      <c r="G1038" s="15">
        <f xml:space="preserve"> RAW!F1038 / 5000</f>
        <v>-0.51600000000000001</v>
      </c>
      <c r="H1038" s="15">
        <f xml:space="preserve"> RAW!G1038 / 5000</f>
        <v>-0.18720000000000001</v>
      </c>
      <c r="I1038" s="15">
        <f xml:space="preserve"> RAW!H1038 / 5000</f>
        <v>-8.4599999999999995E-2</v>
      </c>
      <c r="J1038" s="16">
        <f xml:space="preserve"> RAW!I1038 / 5000</f>
        <v>0.30320000000000003</v>
      </c>
      <c r="K1038" s="16">
        <f xml:space="preserve"> RAW!J1038</f>
        <v>11111001</v>
      </c>
      <c r="L1038" s="17">
        <f xml:space="preserve"> ((RAW!K1038 / 10000000000) * 1000)</f>
        <v>0</v>
      </c>
      <c r="M1038" s="18">
        <f xml:space="preserve"> ((RAW!L1038 / 1000000000) * 1000)</f>
        <v>140.06605299999998</v>
      </c>
      <c r="N1038" s="15" t="str">
        <f xml:space="preserve"> RAW!M1038</f>
        <v>R</v>
      </c>
      <c r="O1038" s="15" t="str">
        <f xml:space="preserve"> RAW!N1038</f>
        <v>L</v>
      </c>
      <c r="P1038" s="16" t="str">
        <f xml:space="preserve"> RAW!O1038</f>
        <v>-</v>
      </c>
      <c r="Q1038" s="17">
        <f xml:space="preserve"> ((RAW!P1038 / 10000000000) * 1000)</f>
        <v>0</v>
      </c>
      <c r="R1038" s="18">
        <f xml:space="preserve"> ((RAW!Q1038 / 1000000000) * 1000)</f>
        <v>0.697797</v>
      </c>
      <c r="S1038" s="15" t="str">
        <f xml:space="preserve"> RAW!R1038</f>
        <v>S</v>
      </c>
      <c r="T1038" s="15" t="str">
        <f xml:space="preserve"> RAW!S1038</f>
        <v>L</v>
      </c>
      <c r="U1038" s="16" t="str">
        <f xml:space="preserve"> RAW!T1038</f>
        <v>N</v>
      </c>
      <c r="V1038" s="17">
        <f xml:space="preserve"> ((RAW!U1038 / 10000000000) * 1000)</f>
        <v>0</v>
      </c>
      <c r="W1038" s="18">
        <f xml:space="preserve"> ((RAW!V1038 / 1000000000) * 1000)</f>
        <v>266.054687</v>
      </c>
      <c r="X1038" s="15" t="str">
        <f xml:space="preserve"> RAW!W1038</f>
        <v>S</v>
      </c>
      <c r="Y1038" s="15" t="str">
        <f xml:space="preserve"> RAW!X1038</f>
        <v>L</v>
      </c>
      <c r="Z1038" s="16" t="str">
        <f xml:space="preserve"> RAW!Y1038</f>
        <v>N</v>
      </c>
      <c r="AA1038" s="15">
        <f xml:space="preserve"> ((RAW!Z1038 / 10000000000) * 1000)</f>
        <v>0</v>
      </c>
      <c r="AB1038" s="15">
        <f xml:space="preserve"> RAW!AA1038 / 5</f>
        <v>1115</v>
      </c>
      <c r="AC1038" s="16">
        <f xml:space="preserve"> ((RAW!AB1038 / 1000000) * 1000)</f>
        <v>0</v>
      </c>
    </row>
    <row r="1039" spans="1:29" x14ac:dyDescent="0.25">
      <c r="A1039">
        <v>10800000</v>
      </c>
      <c r="B1039" s="14">
        <f t="shared" si="16"/>
        <v>53.45</v>
      </c>
      <c r="C1039" s="15">
        <f xml:space="preserve"> RAW!B1039 / 5</f>
        <v>1115</v>
      </c>
      <c r="D1039" s="15">
        <f xml:space="preserve"> RAW!C1039 / 5</f>
        <v>-538.4</v>
      </c>
      <c r="E1039" s="16">
        <f xml:space="preserve"> RAW!D1039 / 5</f>
        <v>385.2</v>
      </c>
      <c r="F1039" s="15">
        <f xml:space="preserve"> RAW!E1039 / 5000</f>
        <v>1.3049999999999999</v>
      </c>
      <c r="G1039" s="15">
        <f xml:space="preserve"> RAW!F1039 / 5000</f>
        <v>-0.51600000000000001</v>
      </c>
      <c r="H1039" s="15">
        <f xml:space="preserve"> RAW!G1039 / 5000</f>
        <v>-0.18720000000000001</v>
      </c>
      <c r="I1039" s="15">
        <f xml:space="preserve"> RAW!H1039 / 5000</f>
        <v>-8.4599999999999995E-2</v>
      </c>
      <c r="J1039" s="16">
        <f xml:space="preserve"> RAW!I1039 / 5000</f>
        <v>0.30299999999999999</v>
      </c>
      <c r="K1039" s="16">
        <f xml:space="preserve"> RAW!J1039</f>
        <v>11111001</v>
      </c>
      <c r="L1039" s="17">
        <f xml:space="preserve"> ((RAW!K1039 / 10000000000) * 1000)</f>
        <v>1.9949999999999998E-3</v>
      </c>
      <c r="M1039" s="18">
        <f xml:space="preserve"> ((RAW!L1039 / 1000000000) * 1000)</f>
        <v>140.01254299999999</v>
      </c>
      <c r="N1039" s="15" t="str">
        <f xml:space="preserve"> RAW!M1039</f>
        <v>R</v>
      </c>
      <c r="O1039" s="15" t="str">
        <f xml:space="preserve"> RAW!N1039</f>
        <v>L</v>
      </c>
      <c r="P1039" s="16" t="str">
        <f xml:space="preserve"> RAW!O1039</f>
        <v>-</v>
      </c>
      <c r="Q1039" s="17">
        <f xml:space="preserve"> ((RAW!P1039 / 10000000000) * 1000)</f>
        <v>0</v>
      </c>
      <c r="R1039" s="18">
        <f xml:space="preserve"> ((RAW!Q1039 / 1000000000) * 1000)</f>
        <v>0.697797</v>
      </c>
      <c r="S1039" s="15" t="str">
        <f xml:space="preserve"> RAW!R1039</f>
        <v>S</v>
      </c>
      <c r="T1039" s="15" t="str">
        <f xml:space="preserve"> RAW!S1039</f>
        <v>L</v>
      </c>
      <c r="U1039" s="16" t="str">
        <f xml:space="preserve"> RAW!T1039</f>
        <v>N</v>
      </c>
      <c r="V1039" s="17">
        <f xml:space="preserve"> ((RAW!U1039 / 10000000000) * 1000)</f>
        <v>0</v>
      </c>
      <c r="W1039" s="18">
        <f xml:space="preserve"> ((RAW!V1039 / 1000000000) * 1000)</f>
        <v>266.054687</v>
      </c>
      <c r="X1039" s="15" t="str">
        <f xml:space="preserve"> RAW!W1039</f>
        <v>S</v>
      </c>
      <c r="Y1039" s="15" t="str">
        <f xml:space="preserve"> RAW!X1039</f>
        <v>L</v>
      </c>
      <c r="Z1039" s="16" t="str">
        <f xml:space="preserve"> RAW!Y1039</f>
        <v>N</v>
      </c>
      <c r="AA1039" s="15">
        <f xml:space="preserve"> ((RAW!Z1039 / 10000000000) * 1000)</f>
        <v>1.9949999999999998E-3</v>
      </c>
      <c r="AB1039" s="15">
        <f xml:space="preserve"> RAW!AA1039 / 5</f>
        <v>1115</v>
      </c>
      <c r="AC1039" s="16">
        <f xml:space="preserve"> ((RAW!AB1039 / 1000000) * 1000)</f>
        <v>0</v>
      </c>
    </row>
    <row r="1040" spans="1:29" x14ac:dyDescent="0.25">
      <c r="A1040">
        <v>10980000</v>
      </c>
      <c r="B1040" s="14">
        <f t="shared" si="16"/>
        <v>53.5</v>
      </c>
      <c r="C1040" s="15">
        <f xml:space="preserve"> RAW!B1040 / 5</f>
        <v>1115</v>
      </c>
      <c r="D1040" s="15">
        <f xml:space="preserve"> RAW!C1040 / 5</f>
        <v>-538.4</v>
      </c>
      <c r="E1040" s="16">
        <f xml:space="preserve"> RAW!D1040 / 5</f>
        <v>385.2</v>
      </c>
      <c r="F1040" s="15">
        <f xml:space="preserve"> RAW!E1040 / 5000</f>
        <v>1.3051999999999999</v>
      </c>
      <c r="G1040" s="15">
        <f xml:space="preserve"> RAW!F1040 / 5000</f>
        <v>-0.51619999999999999</v>
      </c>
      <c r="H1040" s="15">
        <f xml:space="preserve"> RAW!G1040 / 5000</f>
        <v>-0.18720000000000001</v>
      </c>
      <c r="I1040" s="15">
        <f xml:space="preserve"> RAW!H1040 / 5000</f>
        <v>-8.4599999999999995E-2</v>
      </c>
      <c r="J1040" s="16">
        <f xml:space="preserve"> RAW!I1040 / 5000</f>
        <v>0.30299999999999999</v>
      </c>
      <c r="K1040" s="16">
        <f xml:space="preserve"> RAW!J1040</f>
        <v>11111001</v>
      </c>
      <c r="L1040" s="17">
        <f xml:space="preserve"> ((RAW!K1040 / 10000000000) * 1000)</f>
        <v>1.9949999999999998E-3</v>
      </c>
      <c r="M1040" s="18">
        <f xml:space="preserve"> ((RAW!L1040 / 1000000000) * 1000)</f>
        <v>139.950851</v>
      </c>
      <c r="N1040" s="15" t="str">
        <f xml:space="preserve"> RAW!M1040</f>
        <v>R</v>
      </c>
      <c r="O1040" s="15" t="str">
        <f xml:space="preserve"> RAW!N1040</f>
        <v>L</v>
      </c>
      <c r="P1040" s="16" t="str">
        <f xml:space="preserve"> RAW!O1040</f>
        <v>-</v>
      </c>
      <c r="Q1040" s="17">
        <f xml:space="preserve"> ((RAW!P1040 / 10000000000) * 1000)</f>
        <v>0</v>
      </c>
      <c r="R1040" s="18">
        <f xml:space="preserve"> ((RAW!Q1040 / 1000000000) * 1000)</f>
        <v>0.697797</v>
      </c>
      <c r="S1040" s="15" t="str">
        <f xml:space="preserve"> RAW!R1040</f>
        <v>S</v>
      </c>
      <c r="T1040" s="15" t="str">
        <f xml:space="preserve"> RAW!S1040</f>
        <v>L</v>
      </c>
      <c r="U1040" s="16" t="str">
        <f xml:space="preserve"> RAW!T1040</f>
        <v>N</v>
      </c>
      <c r="V1040" s="17">
        <f xml:space="preserve"> ((RAW!U1040 / 10000000000) * 1000)</f>
        <v>0</v>
      </c>
      <c r="W1040" s="18">
        <f xml:space="preserve"> ((RAW!V1040 / 1000000000) * 1000)</f>
        <v>266.054687</v>
      </c>
      <c r="X1040" s="15" t="str">
        <f xml:space="preserve"> RAW!W1040</f>
        <v>S</v>
      </c>
      <c r="Y1040" s="15" t="str">
        <f xml:space="preserve"> RAW!X1040</f>
        <v>L</v>
      </c>
      <c r="Z1040" s="16" t="str">
        <f xml:space="preserve"> RAW!Y1040</f>
        <v>N</v>
      </c>
      <c r="AA1040" s="15">
        <f xml:space="preserve"> ((RAW!Z1040 / 10000000000) * 1000)</f>
        <v>1.9949999999999998E-3</v>
      </c>
      <c r="AB1040" s="15">
        <f xml:space="preserve"> RAW!AA1040 / 5</f>
        <v>1115</v>
      </c>
      <c r="AC1040" s="16">
        <f xml:space="preserve"> ((RAW!AB1040 / 1000000) * 1000)</f>
        <v>0</v>
      </c>
    </row>
    <row r="1041" spans="1:29" x14ac:dyDescent="0.25">
      <c r="A1041">
        <v>11160000</v>
      </c>
      <c r="B1041" s="14">
        <f t="shared" si="16"/>
        <v>53.550000000000004</v>
      </c>
      <c r="C1041" s="15">
        <f xml:space="preserve"> RAW!B1041 / 5</f>
        <v>1115</v>
      </c>
      <c r="D1041" s="15">
        <f xml:space="preserve"> RAW!C1041 / 5</f>
        <v>-538.4</v>
      </c>
      <c r="E1041" s="16">
        <f xml:space="preserve"> RAW!D1041 / 5</f>
        <v>385.2</v>
      </c>
      <c r="F1041" s="15">
        <f xml:space="preserve"> RAW!E1041 / 5000</f>
        <v>1.3051999999999999</v>
      </c>
      <c r="G1041" s="15">
        <f xml:space="preserve"> RAW!F1041 / 5000</f>
        <v>-0.51619999999999999</v>
      </c>
      <c r="H1041" s="15">
        <f xml:space="preserve"> RAW!G1041 / 5000</f>
        <v>-0.187</v>
      </c>
      <c r="I1041" s="15">
        <f xml:space="preserve"> RAW!H1041 / 5000</f>
        <v>-8.4599999999999995E-2</v>
      </c>
      <c r="J1041" s="16">
        <f xml:space="preserve"> RAW!I1041 / 5000</f>
        <v>0.30299999999999999</v>
      </c>
      <c r="K1041" s="16">
        <f xml:space="preserve"> RAW!J1041</f>
        <v>11111001</v>
      </c>
      <c r="L1041" s="17">
        <f xml:space="preserve"> ((RAW!K1041 / 10000000000) * 1000)</f>
        <v>5.986E-3</v>
      </c>
      <c r="M1041" s="18">
        <f xml:space="preserve"> ((RAW!L1041 / 1000000000) * 1000)</f>
        <v>139.82557300000002</v>
      </c>
      <c r="N1041" s="15" t="str">
        <f xml:space="preserve"> RAW!M1041</f>
        <v>R</v>
      </c>
      <c r="O1041" s="15" t="str">
        <f xml:space="preserve"> RAW!N1041</f>
        <v>L</v>
      </c>
      <c r="P1041" s="16" t="str">
        <f xml:space="preserve"> RAW!O1041</f>
        <v>-</v>
      </c>
      <c r="Q1041" s="17">
        <f xml:space="preserve"> ((RAW!P1041 / 10000000000) * 1000)</f>
        <v>0</v>
      </c>
      <c r="R1041" s="18">
        <f xml:space="preserve"> ((RAW!Q1041 / 1000000000) * 1000)</f>
        <v>0.697797</v>
      </c>
      <c r="S1041" s="15" t="str">
        <f xml:space="preserve"> RAW!R1041</f>
        <v>S</v>
      </c>
      <c r="T1041" s="15" t="str">
        <f xml:space="preserve"> RAW!S1041</f>
        <v>L</v>
      </c>
      <c r="U1041" s="16" t="str">
        <f xml:space="preserve"> RAW!T1041</f>
        <v>N</v>
      </c>
      <c r="V1041" s="17">
        <f xml:space="preserve"> ((RAW!U1041 / 10000000000) * 1000)</f>
        <v>0</v>
      </c>
      <c r="W1041" s="18">
        <f xml:space="preserve"> ((RAW!V1041 / 1000000000) * 1000)</f>
        <v>266.054687</v>
      </c>
      <c r="X1041" s="15" t="str">
        <f xml:space="preserve"> RAW!W1041</f>
        <v>S</v>
      </c>
      <c r="Y1041" s="15" t="str">
        <f xml:space="preserve"> RAW!X1041</f>
        <v>L</v>
      </c>
      <c r="Z1041" s="16" t="str">
        <f xml:space="preserve"> RAW!Y1041</f>
        <v>N</v>
      </c>
      <c r="AA1041" s="15">
        <f xml:space="preserve"> ((RAW!Z1041 / 10000000000) * 1000)</f>
        <v>5.986E-3</v>
      </c>
      <c r="AB1041" s="15">
        <f xml:space="preserve"> RAW!AA1041 / 5</f>
        <v>1115</v>
      </c>
      <c r="AC1041" s="16">
        <f xml:space="preserve"> ((RAW!AB1041 / 1000000) * 1000)</f>
        <v>0</v>
      </c>
    </row>
    <row r="1042" spans="1:29" x14ac:dyDescent="0.25">
      <c r="A1042">
        <v>11340000</v>
      </c>
      <c r="B1042" s="14">
        <f t="shared" si="16"/>
        <v>53.6</v>
      </c>
      <c r="C1042" s="15">
        <f xml:space="preserve"> RAW!B1042 / 5</f>
        <v>1115</v>
      </c>
      <c r="D1042" s="15">
        <f xml:space="preserve"> RAW!C1042 / 5</f>
        <v>-538.4</v>
      </c>
      <c r="E1042" s="16">
        <f xml:space="preserve"> RAW!D1042 / 5</f>
        <v>385.2</v>
      </c>
      <c r="F1042" s="15">
        <f xml:space="preserve"> RAW!E1042 / 5000</f>
        <v>1.3049999999999999</v>
      </c>
      <c r="G1042" s="15">
        <f xml:space="preserve"> RAW!F1042 / 5000</f>
        <v>-0.51619999999999999</v>
      </c>
      <c r="H1042" s="15">
        <f xml:space="preserve"> RAW!G1042 / 5000</f>
        <v>-0.187</v>
      </c>
      <c r="I1042" s="15">
        <f xml:space="preserve"> RAW!H1042 / 5000</f>
        <v>-8.4599999999999995E-2</v>
      </c>
      <c r="J1042" s="16">
        <f xml:space="preserve"> RAW!I1042 / 5000</f>
        <v>0.30320000000000003</v>
      </c>
      <c r="K1042" s="16">
        <f xml:space="preserve"> RAW!J1042</f>
        <v>11111001</v>
      </c>
      <c r="L1042" s="17">
        <f xml:space="preserve"> ((RAW!K1042 / 10000000000) * 1000)</f>
        <v>1.9949999999999998E-3</v>
      </c>
      <c r="M1042" s="18">
        <f xml:space="preserve"> ((RAW!L1042 / 1000000000) * 1000)</f>
        <v>139.759275</v>
      </c>
      <c r="N1042" s="15" t="str">
        <f xml:space="preserve"> RAW!M1042</f>
        <v>R</v>
      </c>
      <c r="O1042" s="15" t="str">
        <f xml:space="preserve"> RAW!N1042</f>
        <v>L</v>
      </c>
      <c r="P1042" s="16" t="str">
        <f xml:space="preserve"> RAW!O1042</f>
        <v>-</v>
      </c>
      <c r="Q1042" s="17">
        <f xml:space="preserve"> ((RAW!P1042 / 10000000000) * 1000)</f>
        <v>0</v>
      </c>
      <c r="R1042" s="18">
        <f xml:space="preserve"> ((RAW!Q1042 / 1000000000) * 1000)</f>
        <v>0.697797</v>
      </c>
      <c r="S1042" s="15" t="str">
        <f xml:space="preserve"> RAW!R1042</f>
        <v>S</v>
      </c>
      <c r="T1042" s="15" t="str">
        <f xml:space="preserve"> RAW!S1042</f>
        <v>L</v>
      </c>
      <c r="U1042" s="16" t="str">
        <f xml:space="preserve"> RAW!T1042</f>
        <v>N</v>
      </c>
      <c r="V1042" s="17">
        <f xml:space="preserve"> ((RAW!U1042 / 10000000000) * 1000)</f>
        <v>0</v>
      </c>
      <c r="W1042" s="18">
        <f xml:space="preserve"> ((RAW!V1042 / 1000000000) * 1000)</f>
        <v>266.054687</v>
      </c>
      <c r="X1042" s="15" t="str">
        <f xml:space="preserve"> RAW!W1042</f>
        <v>S</v>
      </c>
      <c r="Y1042" s="15" t="str">
        <f xml:space="preserve"> RAW!X1042</f>
        <v>L</v>
      </c>
      <c r="Z1042" s="16" t="str">
        <f xml:space="preserve"> RAW!Y1042</f>
        <v>N</v>
      </c>
      <c r="AA1042" s="15">
        <f xml:space="preserve"> ((RAW!Z1042 / 10000000000) * 1000)</f>
        <v>1.9949999999999998E-3</v>
      </c>
      <c r="AB1042" s="15">
        <f xml:space="preserve"> RAW!AA1042 / 5</f>
        <v>1115</v>
      </c>
      <c r="AC1042" s="16">
        <f xml:space="preserve"> ((RAW!AB1042 / 1000000) * 1000)</f>
        <v>0</v>
      </c>
    </row>
    <row r="1043" spans="1:29" x14ac:dyDescent="0.25">
      <c r="A1043">
        <v>11520000</v>
      </c>
      <c r="B1043" s="14">
        <f t="shared" si="16"/>
        <v>53.650000000000006</v>
      </c>
      <c r="C1043" s="15">
        <f xml:space="preserve"> RAW!B1043 / 5</f>
        <v>1115</v>
      </c>
      <c r="D1043" s="15">
        <f xml:space="preserve"> RAW!C1043 / 5</f>
        <v>-538.4</v>
      </c>
      <c r="E1043" s="16">
        <f xml:space="preserve"> RAW!D1043 / 5</f>
        <v>385.2</v>
      </c>
      <c r="F1043" s="15">
        <f xml:space="preserve"> RAW!E1043 / 5000</f>
        <v>1.3051999999999999</v>
      </c>
      <c r="G1043" s="15">
        <f xml:space="preserve"> RAW!F1043 / 5000</f>
        <v>-0.51600000000000001</v>
      </c>
      <c r="H1043" s="15">
        <f xml:space="preserve"> RAW!G1043 / 5000</f>
        <v>-0.187</v>
      </c>
      <c r="I1043" s="15">
        <f xml:space="preserve"> RAW!H1043 / 5000</f>
        <v>-8.4599999999999995E-2</v>
      </c>
      <c r="J1043" s="16">
        <f xml:space="preserve"> RAW!I1043 / 5000</f>
        <v>0.30320000000000003</v>
      </c>
      <c r="K1043" s="16">
        <f xml:space="preserve"> RAW!J1043</f>
        <v>11111001</v>
      </c>
      <c r="L1043" s="17">
        <f xml:space="preserve"> ((RAW!K1043 / 10000000000) * 1000)</f>
        <v>0.13967800000000002</v>
      </c>
      <c r="M1043" s="18">
        <f xml:space="preserve"> ((RAW!L1043 / 1000000000) * 1000)</f>
        <v>139.71863500000001</v>
      </c>
      <c r="N1043" s="15" t="str">
        <f xml:space="preserve"> RAW!M1043</f>
        <v>R</v>
      </c>
      <c r="O1043" s="15" t="str">
        <f xml:space="preserve"> RAW!N1043</f>
        <v>L</v>
      </c>
      <c r="P1043" s="16" t="str">
        <f xml:space="preserve"> RAW!O1043</f>
        <v>-</v>
      </c>
      <c r="Q1043" s="17">
        <f xml:space="preserve"> ((RAW!P1043 / 10000000000) * 1000)</f>
        <v>0</v>
      </c>
      <c r="R1043" s="18">
        <f xml:space="preserve"> ((RAW!Q1043 / 1000000000) * 1000)</f>
        <v>0.697797</v>
      </c>
      <c r="S1043" s="15" t="str">
        <f xml:space="preserve"> RAW!R1043</f>
        <v>S</v>
      </c>
      <c r="T1043" s="15" t="str">
        <f xml:space="preserve"> RAW!S1043</f>
        <v>L</v>
      </c>
      <c r="U1043" s="16" t="str">
        <f xml:space="preserve"> RAW!T1043</f>
        <v>N</v>
      </c>
      <c r="V1043" s="17">
        <f xml:space="preserve"> ((RAW!U1043 / 10000000000) * 1000)</f>
        <v>0</v>
      </c>
      <c r="W1043" s="18">
        <f xml:space="preserve"> ((RAW!V1043 / 1000000000) * 1000)</f>
        <v>266.054687</v>
      </c>
      <c r="X1043" s="15" t="str">
        <f xml:space="preserve"> RAW!W1043</f>
        <v>S</v>
      </c>
      <c r="Y1043" s="15" t="str">
        <f xml:space="preserve"> RAW!X1043</f>
        <v>L</v>
      </c>
      <c r="Z1043" s="16" t="str">
        <f xml:space="preserve"> RAW!Y1043</f>
        <v>N</v>
      </c>
      <c r="AA1043" s="15">
        <f xml:space="preserve"> ((RAW!Z1043 / 10000000000) * 1000)</f>
        <v>0.13967800000000002</v>
      </c>
      <c r="AB1043" s="15">
        <f xml:space="preserve"> RAW!AA1043 / 5</f>
        <v>1115</v>
      </c>
      <c r="AC1043" s="16">
        <f xml:space="preserve"> ((RAW!AB1043 / 1000000) * 1000)</f>
        <v>0</v>
      </c>
    </row>
    <row r="1044" spans="1:29" x14ac:dyDescent="0.25">
      <c r="A1044">
        <v>11700000</v>
      </c>
      <c r="B1044" s="14">
        <f t="shared" ref="B1044:B1107" si="17">48.85+1.6+A1044/(1000*60*60)</f>
        <v>53.7</v>
      </c>
      <c r="C1044" s="15">
        <f xml:space="preserve"> RAW!B1044 / 5</f>
        <v>1115</v>
      </c>
      <c r="D1044" s="15">
        <f xml:space="preserve"> RAW!C1044 / 5</f>
        <v>-538.4</v>
      </c>
      <c r="E1044" s="16">
        <f xml:space="preserve"> RAW!D1044 / 5</f>
        <v>385.2</v>
      </c>
      <c r="F1044" s="15">
        <f xml:space="preserve"> RAW!E1044 / 5000</f>
        <v>1.3051999999999999</v>
      </c>
      <c r="G1044" s="15">
        <f xml:space="preserve"> RAW!F1044 / 5000</f>
        <v>-0.51619999999999999</v>
      </c>
      <c r="H1044" s="15">
        <f xml:space="preserve"> RAW!G1044 / 5000</f>
        <v>-0.18720000000000001</v>
      </c>
      <c r="I1044" s="15">
        <f xml:space="preserve"> RAW!H1044 / 5000</f>
        <v>-8.4599999999999995E-2</v>
      </c>
      <c r="J1044" s="16">
        <f xml:space="preserve"> RAW!I1044 / 5000</f>
        <v>0.30299999999999999</v>
      </c>
      <c r="K1044" s="16">
        <f xml:space="preserve"> RAW!J1044</f>
        <v>11111001</v>
      </c>
      <c r="L1044" s="17">
        <f xml:space="preserve"> ((RAW!K1044 / 10000000000) * 1000)</f>
        <v>6.3852999999999993E-2</v>
      </c>
      <c r="M1044" s="18">
        <f xml:space="preserve"> ((RAW!L1044 / 1000000000) * 1000)</f>
        <v>139.654383</v>
      </c>
      <c r="N1044" s="15" t="str">
        <f xml:space="preserve"> RAW!M1044</f>
        <v>R</v>
      </c>
      <c r="O1044" s="15" t="str">
        <f xml:space="preserve"> RAW!N1044</f>
        <v>L</v>
      </c>
      <c r="P1044" s="16" t="str">
        <f xml:space="preserve"> RAW!O1044</f>
        <v>-</v>
      </c>
      <c r="Q1044" s="17">
        <f xml:space="preserve"> ((RAW!P1044 / 10000000000) * 1000)</f>
        <v>0</v>
      </c>
      <c r="R1044" s="18">
        <f xml:space="preserve"> ((RAW!Q1044 / 1000000000) * 1000)</f>
        <v>0.697797</v>
      </c>
      <c r="S1044" s="15" t="str">
        <f xml:space="preserve"> RAW!R1044</f>
        <v>S</v>
      </c>
      <c r="T1044" s="15" t="str">
        <f xml:space="preserve"> RAW!S1044</f>
        <v>L</v>
      </c>
      <c r="U1044" s="16" t="str">
        <f xml:space="preserve"> RAW!T1044</f>
        <v>N</v>
      </c>
      <c r="V1044" s="17">
        <f xml:space="preserve"> ((RAW!U1044 / 10000000000) * 1000)</f>
        <v>0</v>
      </c>
      <c r="W1044" s="18">
        <f xml:space="preserve"> ((RAW!V1044 / 1000000000) * 1000)</f>
        <v>266.054687</v>
      </c>
      <c r="X1044" s="15" t="str">
        <f xml:space="preserve"> RAW!W1044</f>
        <v>S</v>
      </c>
      <c r="Y1044" s="15" t="str">
        <f xml:space="preserve"> RAW!X1044</f>
        <v>L</v>
      </c>
      <c r="Z1044" s="16" t="str">
        <f xml:space="preserve"> RAW!Y1044</f>
        <v>N</v>
      </c>
      <c r="AA1044" s="15">
        <f xml:space="preserve"> ((RAW!Z1044 / 10000000000) * 1000)</f>
        <v>6.3852999999999993E-2</v>
      </c>
      <c r="AB1044" s="15">
        <f xml:space="preserve"> RAW!AA1044 / 5</f>
        <v>1115</v>
      </c>
      <c r="AC1044" s="16">
        <f xml:space="preserve"> ((RAW!AB1044 / 1000000) * 1000)</f>
        <v>0</v>
      </c>
    </row>
    <row r="1045" spans="1:29" x14ac:dyDescent="0.25">
      <c r="A1045">
        <v>11880000</v>
      </c>
      <c r="B1045" s="14">
        <f t="shared" si="17"/>
        <v>53.75</v>
      </c>
      <c r="C1045" s="15">
        <f xml:space="preserve"> RAW!B1045 / 5</f>
        <v>1115</v>
      </c>
      <c r="D1045" s="15">
        <f xml:space="preserve"> RAW!C1045 / 5</f>
        <v>-538.4</v>
      </c>
      <c r="E1045" s="16">
        <f xml:space="preserve"> RAW!D1045 / 5</f>
        <v>385.2</v>
      </c>
      <c r="F1045" s="15">
        <f xml:space="preserve"> RAW!E1045 / 5000</f>
        <v>1.3051999999999999</v>
      </c>
      <c r="G1045" s="15">
        <f xml:space="preserve"> RAW!F1045 / 5000</f>
        <v>-0.51619999999999999</v>
      </c>
      <c r="H1045" s="15">
        <f xml:space="preserve"> RAW!G1045 / 5000</f>
        <v>-0.18720000000000001</v>
      </c>
      <c r="I1045" s="15">
        <f xml:space="preserve"> RAW!H1045 / 5000</f>
        <v>-8.48E-2</v>
      </c>
      <c r="J1045" s="16">
        <f xml:space="preserve"> RAW!I1045 / 5000</f>
        <v>0.30299999999999999</v>
      </c>
      <c r="K1045" s="16">
        <f xml:space="preserve"> RAW!J1045</f>
        <v>11111001</v>
      </c>
      <c r="L1045" s="17">
        <f xml:space="preserve"> ((RAW!K1045 / 10000000000) * 1000)</f>
        <v>2.5939999999999998E-2</v>
      </c>
      <c r="M1045" s="18">
        <f xml:space="preserve"> ((RAW!L1045 / 1000000000) * 1000)</f>
        <v>139.60163800000001</v>
      </c>
      <c r="N1045" s="15" t="str">
        <f xml:space="preserve"> RAW!M1045</f>
        <v>R</v>
      </c>
      <c r="O1045" s="15" t="str">
        <f xml:space="preserve"> RAW!N1045</f>
        <v>L</v>
      </c>
      <c r="P1045" s="16" t="str">
        <f xml:space="preserve"> RAW!O1045</f>
        <v>-</v>
      </c>
      <c r="Q1045" s="17">
        <f xml:space="preserve"> ((RAW!P1045 / 10000000000) * 1000)</f>
        <v>0</v>
      </c>
      <c r="R1045" s="18">
        <f xml:space="preserve"> ((RAW!Q1045 / 1000000000) * 1000)</f>
        <v>0.697797</v>
      </c>
      <c r="S1045" s="15" t="str">
        <f xml:space="preserve"> RAW!R1045</f>
        <v>S</v>
      </c>
      <c r="T1045" s="15" t="str">
        <f xml:space="preserve"> RAW!S1045</f>
        <v>L</v>
      </c>
      <c r="U1045" s="16" t="str">
        <f xml:space="preserve"> RAW!T1045</f>
        <v>N</v>
      </c>
      <c r="V1045" s="17">
        <f xml:space="preserve"> ((RAW!U1045 / 10000000000) * 1000)</f>
        <v>0</v>
      </c>
      <c r="W1045" s="18">
        <f xml:space="preserve"> ((RAW!V1045 / 1000000000) * 1000)</f>
        <v>266.054687</v>
      </c>
      <c r="X1045" s="15" t="str">
        <f xml:space="preserve"> RAW!W1045</f>
        <v>S</v>
      </c>
      <c r="Y1045" s="15" t="str">
        <f xml:space="preserve"> RAW!X1045</f>
        <v>L</v>
      </c>
      <c r="Z1045" s="16" t="str">
        <f xml:space="preserve"> RAW!Y1045</f>
        <v>N</v>
      </c>
      <c r="AA1045" s="15">
        <f xml:space="preserve"> ((RAW!Z1045 / 10000000000) * 1000)</f>
        <v>2.5939999999999998E-2</v>
      </c>
      <c r="AB1045" s="15">
        <f xml:space="preserve"> RAW!AA1045 / 5</f>
        <v>1115</v>
      </c>
      <c r="AC1045" s="16">
        <f xml:space="preserve"> ((RAW!AB1045 / 1000000) * 1000)</f>
        <v>0</v>
      </c>
    </row>
    <row r="1046" spans="1:29" x14ac:dyDescent="0.25">
      <c r="A1046">
        <v>12060000</v>
      </c>
      <c r="B1046" s="14">
        <f t="shared" si="17"/>
        <v>53.800000000000004</v>
      </c>
      <c r="C1046" s="15">
        <f xml:space="preserve"> RAW!B1046 / 5</f>
        <v>1115</v>
      </c>
      <c r="D1046" s="15">
        <f xml:space="preserve"> RAW!C1046 / 5</f>
        <v>-538.4</v>
      </c>
      <c r="E1046" s="16">
        <f xml:space="preserve"> RAW!D1046 / 5</f>
        <v>385.2</v>
      </c>
      <c r="F1046" s="15">
        <f xml:space="preserve"> RAW!E1046 / 5000</f>
        <v>1.3051999999999999</v>
      </c>
      <c r="G1046" s="15">
        <f xml:space="preserve"> RAW!F1046 / 5000</f>
        <v>-0.51619999999999999</v>
      </c>
      <c r="H1046" s="15">
        <f xml:space="preserve"> RAW!G1046 / 5000</f>
        <v>-0.18720000000000001</v>
      </c>
      <c r="I1046" s="15">
        <f xml:space="preserve"> RAW!H1046 / 5000</f>
        <v>-8.4599999999999995E-2</v>
      </c>
      <c r="J1046" s="16">
        <f xml:space="preserve"> RAW!I1046 / 5000</f>
        <v>0.30299999999999999</v>
      </c>
      <c r="K1046" s="16">
        <f xml:space="preserve"> RAW!J1046</f>
        <v>11111001</v>
      </c>
      <c r="L1046" s="17">
        <f xml:space="preserve"> ((RAW!K1046 / 10000000000) * 1000)</f>
        <v>6.6839999999999998E-3</v>
      </c>
      <c r="M1046" s="18">
        <f xml:space="preserve"> ((RAW!L1046 / 1000000000) * 1000)</f>
        <v>139.527907</v>
      </c>
      <c r="N1046" s="15" t="str">
        <f xml:space="preserve"> RAW!M1046</f>
        <v>R</v>
      </c>
      <c r="O1046" s="15" t="str">
        <f xml:space="preserve"> RAW!N1046</f>
        <v>L</v>
      </c>
      <c r="P1046" s="16" t="str">
        <f xml:space="preserve"> RAW!O1046</f>
        <v>-</v>
      </c>
      <c r="Q1046" s="17">
        <f xml:space="preserve"> ((RAW!P1046 / 10000000000) * 1000)</f>
        <v>0</v>
      </c>
      <c r="R1046" s="18">
        <f xml:space="preserve"> ((RAW!Q1046 / 1000000000) * 1000)</f>
        <v>0.697797</v>
      </c>
      <c r="S1046" s="15" t="str">
        <f xml:space="preserve"> RAW!R1046</f>
        <v>S</v>
      </c>
      <c r="T1046" s="15" t="str">
        <f xml:space="preserve"> RAW!S1046</f>
        <v>L</v>
      </c>
      <c r="U1046" s="16" t="str">
        <f xml:space="preserve"> RAW!T1046</f>
        <v>N</v>
      </c>
      <c r="V1046" s="17">
        <f xml:space="preserve"> ((RAW!U1046 / 10000000000) * 1000)</f>
        <v>0</v>
      </c>
      <c r="W1046" s="18">
        <f xml:space="preserve"> ((RAW!V1046 / 1000000000) * 1000)</f>
        <v>266.054687</v>
      </c>
      <c r="X1046" s="15" t="str">
        <f xml:space="preserve"> RAW!W1046</f>
        <v>S</v>
      </c>
      <c r="Y1046" s="15" t="str">
        <f xml:space="preserve"> RAW!X1046</f>
        <v>L</v>
      </c>
      <c r="Z1046" s="16" t="str">
        <f xml:space="preserve"> RAW!Y1046</f>
        <v>N</v>
      </c>
      <c r="AA1046" s="15">
        <f xml:space="preserve"> ((RAW!Z1046 / 10000000000) * 1000)</f>
        <v>6.6839999999999998E-3</v>
      </c>
      <c r="AB1046" s="15">
        <f xml:space="preserve"> RAW!AA1046 / 5</f>
        <v>1115</v>
      </c>
      <c r="AC1046" s="16">
        <f xml:space="preserve"> ((RAW!AB1046 / 1000000) * 1000)</f>
        <v>0</v>
      </c>
    </row>
    <row r="1047" spans="1:29" x14ac:dyDescent="0.25">
      <c r="A1047">
        <v>12240000</v>
      </c>
      <c r="B1047" s="14">
        <f t="shared" si="17"/>
        <v>53.85</v>
      </c>
      <c r="C1047" s="15">
        <f xml:space="preserve"> RAW!B1047 / 5</f>
        <v>1115</v>
      </c>
      <c r="D1047" s="15">
        <f xml:space="preserve"> RAW!C1047 / 5</f>
        <v>-538.4</v>
      </c>
      <c r="E1047" s="16">
        <f xml:space="preserve"> RAW!D1047 / 5</f>
        <v>385.2</v>
      </c>
      <c r="F1047" s="15">
        <f xml:space="preserve"> RAW!E1047 / 5000</f>
        <v>1.3049999999999999</v>
      </c>
      <c r="G1047" s="15">
        <f xml:space="preserve"> RAW!F1047 / 5000</f>
        <v>-0.51600000000000001</v>
      </c>
      <c r="H1047" s="15">
        <f xml:space="preserve"> RAW!G1047 / 5000</f>
        <v>-0.18720000000000001</v>
      </c>
      <c r="I1047" s="15">
        <f xml:space="preserve"> RAW!H1047 / 5000</f>
        <v>-8.4400000000000003E-2</v>
      </c>
      <c r="J1047" s="16">
        <f xml:space="preserve"> RAW!I1047 / 5000</f>
        <v>0.30299999999999999</v>
      </c>
      <c r="K1047" s="16">
        <f xml:space="preserve"> RAW!J1047</f>
        <v>11111001</v>
      </c>
      <c r="L1047" s="17">
        <f xml:space="preserve"> ((RAW!K1047 / 10000000000) * 1000)</f>
        <v>7.1834000000000009E-2</v>
      </c>
      <c r="M1047" s="18">
        <f xml:space="preserve"> ((RAW!L1047 / 1000000000) * 1000)</f>
        <v>139.44998699999999</v>
      </c>
      <c r="N1047" s="15" t="str">
        <f xml:space="preserve"> RAW!M1047</f>
        <v>R</v>
      </c>
      <c r="O1047" s="15" t="str">
        <f xml:space="preserve"> RAW!N1047</f>
        <v>L</v>
      </c>
      <c r="P1047" s="16" t="str">
        <f xml:space="preserve"> RAW!O1047</f>
        <v>-</v>
      </c>
      <c r="Q1047" s="17">
        <f xml:space="preserve"> ((RAW!P1047 / 10000000000) * 1000)</f>
        <v>0</v>
      </c>
      <c r="R1047" s="18">
        <f xml:space="preserve"> ((RAW!Q1047 / 1000000000) * 1000)</f>
        <v>0.697797</v>
      </c>
      <c r="S1047" s="15" t="str">
        <f xml:space="preserve"> RAW!R1047</f>
        <v>S</v>
      </c>
      <c r="T1047" s="15" t="str">
        <f xml:space="preserve"> RAW!S1047</f>
        <v>L</v>
      </c>
      <c r="U1047" s="16" t="str">
        <f xml:space="preserve"> RAW!T1047</f>
        <v>N</v>
      </c>
      <c r="V1047" s="17">
        <f xml:space="preserve"> ((RAW!U1047 / 10000000000) * 1000)</f>
        <v>0</v>
      </c>
      <c r="W1047" s="18">
        <f xml:space="preserve"> ((RAW!V1047 / 1000000000) * 1000)</f>
        <v>266.054687</v>
      </c>
      <c r="X1047" s="15" t="str">
        <f xml:space="preserve"> RAW!W1047</f>
        <v>S</v>
      </c>
      <c r="Y1047" s="15" t="str">
        <f xml:space="preserve"> RAW!X1047</f>
        <v>L</v>
      </c>
      <c r="Z1047" s="16" t="str">
        <f xml:space="preserve"> RAW!Y1047</f>
        <v>N</v>
      </c>
      <c r="AA1047" s="15">
        <f xml:space="preserve"> ((RAW!Z1047 / 10000000000) * 1000)</f>
        <v>7.1834000000000009E-2</v>
      </c>
      <c r="AB1047" s="15">
        <f xml:space="preserve"> RAW!AA1047 / 5</f>
        <v>1115</v>
      </c>
      <c r="AC1047" s="16">
        <f xml:space="preserve"> ((RAW!AB1047 / 1000000) * 1000)</f>
        <v>0</v>
      </c>
    </row>
    <row r="1048" spans="1:29" x14ac:dyDescent="0.25">
      <c r="A1048">
        <v>12420000</v>
      </c>
      <c r="B1048" s="14">
        <f t="shared" si="17"/>
        <v>53.900000000000006</v>
      </c>
      <c r="C1048" s="15">
        <f xml:space="preserve"> RAW!B1048 / 5</f>
        <v>1115</v>
      </c>
      <c r="D1048" s="15">
        <f xml:space="preserve"> RAW!C1048 / 5</f>
        <v>-538.4</v>
      </c>
      <c r="E1048" s="16">
        <f xml:space="preserve"> RAW!D1048 / 5</f>
        <v>385.2</v>
      </c>
      <c r="F1048" s="15">
        <f xml:space="preserve"> RAW!E1048 / 5000</f>
        <v>1.3051999999999999</v>
      </c>
      <c r="G1048" s="15">
        <f xml:space="preserve"> RAW!F1048 / 5000</f>
        <v>-0.51600000000000001</v>
      </c>
      <c r="H1048" s="15">
        <f xml:space="preserve"> RAW!G1048 / 5000</f>
        <v>-0.187</v>
      </c>
      <c r="I1048" s="15">
        <f xml:space="preserve"> RAW!H1048 / 5000</f>
        <v>-8.4599999999999995E-2</v>
      </c>
      <c r="J1048" s="16">
        <f xml:space="preserve"> RAW!I1048 / 5000</f>
        <v>0.30320000000000003</v>
      </c>
      <c r="K1048" s="16">
        <f xml:space="preserve"> RAW!J1048</f>
        <v>11111001</v>
      </c>
      <c r="L1048" s="17">
        <f xml:space="preserve"> ((RAW!K1048 / 10000000000) * 1000)</f>
        <v>0</v>
      </c>
      <c r="M1048" s="18">
        <f xml:space="preserve"> ((RAW!L1048 / 1000000000) * 1000)</f>
        <v>139.34635800000001</v>
      </c>
      <c r="N1048" s="15" t="str">
        <f xml:space="preserve"> RAW!M1048</f>
        <v>R</v>
      </c>
      <c r="O1048" s="15" t="str">
        <f xml:space="preserve"> RAW!N1048</f>
        <v>L</v>
      </c>
      <c r="P1048" s="16" t="str">
        <f xml:space="preserve"> RAW!O1048</f>
        <v>-</v>
      </c>
      <c r="Q1048" s="17">
        <f xml:space="preserve"> ((RAW!P1048 / 10000000000) * 1000)</f>
        <v>0</v>
      </c>
      <c r="R1048" s="18">
        <f xml:space="preserve"> ((RAW!Q1048 / 1000000000) * 1000)</f>
        <v>0.697797</v>
      </c>
      <c r="S1048" s="15" t="str">
        <f xml:space="preserve"> RAW!R1048</f>
        <v>S</v>
      </c>
      <c r="T1048" s="15" t="str">
        <f xml:space="preserve"> RAW!S1048</f>
        <v>L</v>
      </c>
      <c r="U1048" s="16" t="str">
        <f xml:space="preserve"> RAW!T1048</f>
        <v>N</v>
      </c>
      <c r="V1048" s="17">
        <f xml:space="preserve"> ((RAW!U1048 / 10000000000) * 1000)</f>
        <v>0</v>
      </c>
      <c r="W1048" s="18">
        <f xml:space="preserve"> ((RAW!V1048 / 1000000000) * 1000)</f>
        <v>266.054687</v>
      </c>
      <c r="X1048" s="15" t="str">
        <f xml:space="preserve"> RAW!W1048</f>
        <v>S</v>
      </c>
      <c r="Y1048" s="15" t="str">
        <f xml:space="preserve"> RAW!X1048</f>
        <v>L</v>
      </c>
      <c r="Z1048" s="16" t="str">
        <f xml:space="preserve"> RAW!Y1048</f>
        <v>N</v>
      </c>
      <c r="AA1048" s="15">
        <f xml:space="preserve"> ((RAW!Z1048 / 10000000000) * 1000)</f>
        <v>0</v>
      </c>
      <c r="AB1048" s="15">
        <f xml:space="preserve"> RAW!AA1048 / 5</f>
        <v>1115</v>
      </c>
      <c r="AC1048" s="16">
        <f xml:space="preserve"> ((RAW!AB1048 / 1000000) * 1000)</f>
        <v>0</v>
      </c>
    </row>
    <row r="1049" spans="1:29" x14ac:dyDescent="0.25">
      <c r="A1049">
        <v>12600000</v>
      </c>
      <c r="B1049" s="14">
        <f t="shared" si="17"/>
        <v>53.95</v>
      </c>
      <c r="C1049" s="15">
        <f xml:space="preserve"> RAW!B1049 / 5</f>
        <v>1115</v>
      </c>
      <c r="D1049" s="15">
        <f xml:space="preserve"> RAW!C1049 / 5</f>
        <v>-538.4</v>
      </c>
      <c r="E1049" s="16">
        <f xml:space="preserve"> RAW!D1049 / 5</f>
        <v>385.2</v>
      </c>
      <c r="F1049" s="15">
        <f xml:space="preserve"> RAW!E1049 / 5000</f>
        <v>1.3049999999999999</v>
      </c>
      <c r="G1049" s="15">
        <f xml:space="preserve"> RAW!F1049 / 5000</f>
        <v>-0.51619999999999999</v>
      </c>
      <c r="H1049" s="15">
        <f xml:space="preserve"> RAW!G1049 / 5000</f>
        <v>-0.18720000000000001</v>
      </c>
      <c r="I1049" s="15">
        <f xml:space="preserve"> RAW!H1049 / 5000</f>
        <v>-8.4599999999999995E-2</v>
      </c>
      <c r="J1049" s="16">
        <f xml:space="preserve"> RAW!I1049 / 5000</f>
        <v>0.30299999999999999</v>
      </c>
      <c r="K1049" s="16">
        <f xml:space="preserve"> RAW!J1049</f>
        <v>11111001</v>
      </c>
      <c r="L1049" s="17">
        <f xml:space="preserve"> ((RAW!K1049 / 10000000000) * 1000)</f>
        <v>0</v>
      </c>
      <c r="M1049" s="18">
        <f xml:space="preserve"> ((RAW!L1049 / 1000000000) * 1000)</f>
        <v>139.29160099999999</v>
      </c>
      <c r="N1049" s="15" t="str">
        <f xml:space="preserve"> RAW!M1049</f>
        <v>R</v>
      </c>
      <c r="O1049" s="15" t="str">
        <f xml:space="preserve"> RAW!N1049</f>
        <v>L</v>
      </c>
      <c r="P1049" s="16" t="str">
        <f xml:space="preserve"> RAW!O1049</f>
        <v>-</v>
      </c>
      <c r="Q1049" s="17">
        <f xml:space="preserve"> ((RAW!P1049 / 10000000000) * 1000)</f>
        <v>0</v>
      </c>
      <c r="R1049" s="18">
        <f xml:space="preserve"> ((RAW!Q1049 / 1000000000) * 1000)</f>
        <v>0.697797</v>
      </c>
      <c r="S1049" s="15" t="str">
        <f xml:space="preserve"> RAW!R1049</f>
        <v>S</v>
      </c>
      <c r="T1049" s="15" t="str">
        <f xml:space="preserve"> RAW!S1049</f>
        <v>L</v>
      </c>
      <c r="U1049" s="16" t="str">
        <f xml:space="preserve"> RAW!T1049</f>
        <v>N</v>
      </c>
      <c r="V1049" s="17">
        <f xml:space="preserve"> ((RAW!U1049 / 10000000000) * 1000)</f>
        <v>0</v>
      </c>
      <c r="W1049" s="18">
        <f xml:space="preserve"> ((RAW!V1049 / 1000000000) * 1000)</f>
        <v>266.054687</v>
      </c>
      <c r="X1049" s="15" t="str">
        <f xml:space="preserve"> RAW!W1049</f>
        <v>S</v>
      </c>
      <c r="Y1049" s="15" t="str">
        <f xml:space="preserve"> RAW!X1049</f>
        <v>L</v>
      </c>
      <c r="Z1049" s="16" t="str">
        <f xml:space="preserve"> RAW!Y1049</f>
        <v>N</v>
      </c>
      <c r="AA1049" s="15">
        <f xml:space="preserve"> ((RAW!Z1049 / 10000000000) * 1000)</f>
        <v>0</v>
      </c>
      <c r="AB1049" s="15">
        <f xml:space="preserve"> RAW!AA1049 / 5</f>
        <v>1115</v>
      </c>
      <c r="AC1049" s="16">
        <f xml:space="preserve"> ((RAW!AB1049 / 1000000) * 1000)</f>
        <v>0</v>
      </c>
    </row>
    <row r="1050" spans="1:29" x14ac:dyDescent="0.25">
      <c r="A1050">
        <v>12780000</v>
      </c>
      <c r="B1050" s="14">
        <f t="shared" si="17"/>
        <v>54</v>
      </c>
      <c r="C1050" s="15">
        <f xml:space="preserve"> RAW!B1050 / 5</f>
        <v>1115</v>
      </c>
      <c r="D1050" s="15">
        <f xml:space="preserve"> RAW!C1050 / 5</f>
        <v>-538.4</v>
      </c>
      <c r="E1050" s="16">
        <f xml:space="preserve"> RAW!D1050 / 5</f>
        <v>385.2</v>
      </c>
      <c r="F1050" s="15">
        <f xml:space="preserve"> RAW!E1050 / 5000</f>
        <v>1.3049999999999999</v>
      </c>
      <c r="G1050" s="15">
        <f xml:space="preserve"> RAW!F1050 / 5000</f>
        <v>-0.51600000000000001</v>
      </c>
      <c r="H1050" s="15">
        <f xml:space="preserve"> RAW!G1050 / 5000</f>
        <v>-0.187</v>
      </c>
      <c r="I1050" s="15">
        <f xml:space="preserve"> RAW!H1050 / 5000</f>
        <v>-8.4400000000000003E-2</v>
      </c>
      <c r="J1050" s="16">
        <f xml:space="preserve"> RAW!I1050 / 5000</f>
        <v>0.30320000000000003</v>
      </c>
      <c r="K1050" s="16">
        <f xml:space="preserve"> RAW!J1050</f>
        <v>11111001</v>
      </c>
      <c r="L1050" s="17">
        <f xml:space="preserve"> ((RAW!K1050 / 10000000000) * 1000)</f>
        <v>2.993E-3</v>
      </c>
      <c r="M1050" s="18">
        <f xml:space="preserve"> ((RAW!L1050 / 1000000000) * 1000)</f>
        <v>139.23759200000001</v>
      </c>
      <c r="N1050" s="15" t="str">
        <f xml:space="preserve"> RAW!M1050</f>
        <v>R</v>
      </c>
      <c r="O1050" s="15" t="str">
        <f xml:space="preserve"> RAW!N1050</f>
        <v>L</v>
      </c>
      <c r="P1050" s="16" t="str">
        <f xml:space="preserve"> RAW!O1050</f>
        <v>-</v>
      </c>
      <c r="Q1050" s="17">
        <f xml:space="preserve"> ((RAW!P1050 / 10000000000) * 1000)</f>
        <v>0</v>
      </c>
      <c r="R1050" s="18">
        <f xml:space="preserve"> ((RAW!Q1050 / 1000000000) * 1000)</f>
        <v>0.697797</v>
      </c>
      <c r="S1050" s="15" t="str">
        <f xml:space="preserve"> RAW!R1050</f>
        <v>S</v>
      </c>
      <c r="T1050" s="15" t="str">
        <f xml:space="preserve"> RAW!S1050</f>
        <v>L</v>
      </c>
      <c r="U1050" s="16" t="str">
        <f xml:space="preserve"> RAW!T1050</f>
        <v>N</v>
      </c>
      <c r="V1050" s="17">
        <f xml:space="preserve"> ((RAW!U1050 / 10000000000) * 1000)</f>
        <v>0</v>
      </c>
      <c r="W1050" s="18">
        <f xml:space="preserve"> ((RAW!V1050 / 1000000000) * 1000)</f>
        <v>266.054687</v>
      </c>
      <c r="X1050" s="15" t="str">
        <f xml:space="preserve"> RAW!W1050</f>
        <v>S</v>
      </c>
      <c r="Y1050" s="15" t="str">
        <f xml:space="preserve"> RAW!X1050</f>
        <v>L</v>
      </c>
      <c r="Z1050" s="16" t="str">
        <f xml:space="preserve"> RAW!Y1050</f>
        <v>N</v>
      </c>
      <c r="AA1050" s="15">
        <f xml:space="preserve"> ((RAW!Z1050 / 10000000000) * 1000)</f>
        <v>2.993E-3</v>
      </c>
      <c r="AB1050" s="15">
        <f xml:space="preserve"> RAW!AA1050 / 5</f>
        <v>1115</v>
      </c>
      <c r="AC1050" s="16">
        <f xml:space="preserve"> ((RAW!AB1050 / 1000000) * 1000)</f>
        <v>0</v>
      </c>
    </row>
    <row r="1051" spans="1:29" x14ac:dyDescent="0.25">
      <c r="A1051">
        <v>12960000</v>
      </c>
      <c r="B1051" s="14">
        <f t="shared" si="17"/>
        <v>54.050000000000004</v>
      </c>
      <c r="C1051" s="15">
        <f xml:space="preserve"> RAW!B1051 / 5</f>
        <v>1115</v>
      </c>
      <c r="D1051" s="15">
        <f xml:space="preserve"> RAW!C1051 / 5</f>
        <v>-538.4</v>
      </c>
      <c r="E1051" s="16">
        <f xml:space="preserve"> RAW!D1051 / 5</f>
        <v>385.2</v>
      </c>
      <c r="F1051" s="15">
        <f xml:space="preserve"> RAW!E1051 / 5000</f>
        <v>1.3049999999999999</v>
      </c>
      <c r="G1051" s="15">
        <f xml:space="preserve"> RAW!F1051 / 5000</f>
        <v>-0.51619999999999999</v>
      </c>
      <c r="H1051" s="15">
        <f xml:space="preserve"> RAW!G1051 / 5000</f>
        <v>-0.18720000000000001</v>
      </c>
      <c r="I1051" s="15">
        <f xml:space="preserve"> RAW!H1051 / 5000</f>
        <v>-8.4599999999999995E-2</v>
      </c>
      <c r="J1051" s="16">
        <f xml:space="preserve"> RAW!I1051 / 5000</f>
        <v>0.30320000000000003</v>
      </c>
      <c r="K1051" s="16">
        <f xml:space="preserve"> RAW!J1051</f>
        <v>11111001</v>
      </c>
      <c r="L1051" s="17">
        <f xml:space="preserve"> ((RAW!K1051 / 10000000000) * 1000)</f>
        <v>0</v>
      </c>
      <c r="M1051" s="18">
        <f xml:space="preserve"> ((RAW!L1051 / 1000000000) * 1000)</f>
        <v>139.19959600000001</v>
      </c>
      <c r="N1051" s="15" t="str">
        <f xml:space="preserve"> RAW!M1051</f>
        <v>R</v>
      </c>
      <c r="O1051" s="15" t="str">
        <f xml:space="preserve"> RAW!N1051</f>
        <v>L</v>
      </c>
      <c r="P1051" s="16" t="str">
        <f xml:space="preserve"> RAW!O1051</f>
        <v>-</v>
      </c>
      <c r="Q1051" s="17">
        <f xml:space="preserve"> ((RAW!P1051 / 10000000000) * 1000)</f>
        <v>0</v>
      </c>
      <c r="R1051" s="18">
        <f xml:space="preserve"> ((RAW!Q1051 / 1000000000) * 1000)</f>
        <v>0.697797</v>
      </c>
      <c r="S1051" s="15" t="str">
        <f xml:space="preserve"> RAW!R1051</f>
        <v>S</v>
      </c>
      <c r="T1051" s="15" t="str">
        <f xml:space="preserve"> RAW!S1051</f>
        <v>L</v>
      </c>
      <c r="U1051" s="16" t="str">
        <f xml:space="preserve"> RAW!T1051</f>
        <v>N</v>
      </c>
      <c r="V1051" s="17">
        <f xml:space="preserve"> ((RAW!U1051 / 10000000000) * 1000)</f>
        <v>0</v>
      </c>
      <c r="W1051" s="18">
        <f xml:space="preserve"> ((RAW!V1051 / 1000000000) * 1000)</f>
        <v>266.054687</v>
      </c>
      <c r="X1051" s="15" t="str">
        <f xml:space="preserve"> RAW!W1051</f>
        <v>S</v>
      </c>
      <c r="Y1051" s="15" t="str">
        <f xml:space="preserve"> RAW!X1051</f>
        <v>L</v>
      </c>
      <c r="Z1051" s="16" t="str">
        <f xml:space="preserve"> RAW!Y1051</f>
        <v>N</v>
      </c>
      <c r="AA1051" s="15">
        <f xml:space="preserve"> ((RAW!Z1051 / 10000000000) * 1000)</f>
        <v>0</v>
      </c>
      <c r="AB1051" s="15">
        <f xml:space="preserve"> RAW!AA1051 / 5</f>
        <v>1115</v>
      </c>
      <c r="AC1051" s="16">
        <f xml:space="preserve"> ((RAW!AB1051 / 1000000) * 1000)</f>
        <v>0</v>
      </c>
    </row>
    <row r="1052" spans="1:29" x14ac:dyDescent="0.25">
      <c r="A1052">
        <v>13140000</v>
      </c>
      <c r="B1052" s="14">
        <f t="shared" si="17"/>
        <v>54.1</v>
      </c>
      <c r="C1052" s="15">
        <f xml:space="preserve"> RAW!B1052 / 5</f>
        <v>1115</v>
      </c>
      <c r="D1052" s="15">
        <f xml:space="preserve"> RAW!C1052 / 5</f>
        <v>-538.4</v>
      </c>
      <c r="E1052" s="16">
        <f xml:space="preserve"> RAW!D1052 / 5</f>
        <v>385.2</v>
      </c>
      <c r="F1052" s="15">
        <f xml:space="preserve"> RAW!E1052 / 5000</f>
        <v>1.3051999999999999</v>
      </c>
      <c r="G1052" s="15">
        <f xml:space="preserve"> RAW!F1052 / 5000</f>
        <v>-0.51600000000000001</v>
      </c>
      <c r="H1052" s="15">
        <f xml:space="preserve"> RAW!G1052 / 5000</f>
        <v>-0.187</v>
      </c>
      <c r="I1052" s="15">
        <f xml:space="preserve"> RAW!H1052 / 5000</f>
        <v>-8.4599999999999995E-2</v>
      </c>
      <c r="J1052" s="16">
        <f xml:space="preserve"> RAW!I1052 / 5000</f>
        <v>0.30299999999999999</v>
      </c>
      <c r="K1052" s="16">
        <f xml:space="preserve"> RAW!J1052</f>
        <v>11111001</v>
      </c>
      <c r="L1052" s="17">
        <f xml:space="preserve"> ((RAW!K1052 / 10000000000) * 1000)</f>
        <v>0</v>
      </c>
      <c r="M1052" s="18">
        <f xml:space="preserve"> ((RAW!L1052 / 1000000000) * 1000)</f>
        <v>139.17066199999999</v>
      </c>
      <c r="N1052" s="15" t="str">
        <f xml:space="preserve"> RAW!M1052</f>
        <v>R</v>
      </c>
      <c r="O1052" s="15" t="str">
        <f xml:space="preserve"> RAW!N1052</f>
        <v>L</v>
      </c>
      <c r="P1052" s="16" t="str">
        <f xml:space="preserve"> RAW!O1052</f>
        <v>-</v>
      </c>
      <c r="Q1052" s="17">
        <f xml:space="preserve"> ((RAW!P1052 / 10000000000) * 1000)</f>
        <v>0</v>
      </c>
      <c r="R1052" s="18">
        <f xml:space="preserve"> ((RAW!Q1052 / 1000000000) * 1000)</f>
        <v>0.697797</v>
      </c>
      <c r="S1052" s="15" t="str">
        <f xml:space="preserve"> RAW!R1052</f>
        <v>S</v>
      </c>
      <c r="T1052" s="15" t="str">
        <f xml:space="preserve"> RAW!S1052</f>
        <v>L</v>
      </c>
      <c r="U1052" s="16" t="str">
        <f xml:space="preserve"> RAW!T1052</f>
        <v>N</v>
      </c>
      <c r="V1052" s="17">
        <f xml:space="preserve"> ((RAW!U1052 / 10000000000) * 1000)</f>
        <v>0</v>
      </c>
      <c r="W1052" s="18">
        <f xml:space="preserve"> ((RAW!V1052 / 1000000000) * 1000)</f>
        <v>266.054687</v>
      </c>
      <c r="X1052" s="15" t="str">
        <f xml:space="preserve"> RAW!W1052</f>
        <v>S</v>
      </c>
      <c r="Y1052" s="15" t="str">
        <f xml:space="preserve"> RAW!X1052</f>
        <v>L</v>
      </c>
      <c r="Z1052" s="16" t="str">
        <f xml:space="preserve"> RAW!Y1052</f>
        <v>N</v>
      </c>
      <c r="AA1052" s="15">
        <f xml:space="preserve"> ((RAW!Z1052 / 10000000000) * 1000)</f>
        <v>0</v>
      </c>
      <c r="AB1052" s="15">
        <f xml:space="preserve"> RAW!AA1052 / 5</f>
        <v>1115</v>
      </c>
      <c r="AC1052" s="16">
        <f xml:space="preserve"> ((RAW!AB1052 / 1000000) * 1000)</f>
        <v>0</v>
      </c>
    </row>
    <row r="1053" spans="1:29" x14ac:dyDescent="0.25">
      <c r="A1053">
        <v>13320000</v>
      </c>
      <c r="B1053" s="14">
        <f t="shared" si="17"/>
        <v>54.150000000000006</v>
      </c>
      <c r="C1053" s="15">
        <f xml:space="preserve"> RAW!B1053 / 5</f>
        <v>1116.2</v>
      </c>
      <c r="D1053" s="15">
        <f xml:space="preserve"> RAW!C1053 / 5</f>
        <v>-538.4</v>
      </c>
      <c r="E1053" s="16">
        <f xml:space="preserve"> RAW!D1053 / 5</f>
        <v>385.2</v>
      </c>
      <c r="F1053" s="15">
        <f xml:space="preserve"> RAW!E1053 / 5000</f>
        <v>1.3051999999999999</v>
      </c>
      <c r="G1053" s="15">
        <f xml:space="preserve"> RAW!F1053 / 5000</f>
        <v>-0.51580000000000004</v>
      </c>
      <c r="H1053" s="15">
        <f xml:space="preserve"> RAW!G1053 / 5000</f>
        <v>-0.18659999999999999</v>
      </c>
      <c r="I1053" s="15">
        <f xml:space="preserve"> RAW!H1053 / 5000</f>
        <v>-8.4000000000000005E-2</v>
      </c>
      <c r="J1053" s="16">
        <f xml:space="preserve"> RAW!I1053 / 5000</f>
        <v>0.30380000000000001</v>
      </c>
      <c r="K1053" s="16">
        <f xml:space="preserve"> RAW!J1053</f>
        <v>11111001</v>
      </c>
      <c r="L1053" s="17">
        <f xml:space="preserve"> ((RAW!K1053 / 10000000000) * 1000)</f>
        <v>0</v>
      </c>
      <c r="M1053" s="18">
        <f xml:space="preserve"> ((RAW!L1053 / 1000000000) * 1000)</f>
        <v>139.17066199999999</v>
      </c>
      <c r="N1053" s="15" t="str">
        <f xml:space="preserve"> RAW!M1053</f>
        <v>R</v>
      </c>
      <c r="O1053" s="15" t="str">
        <f xml:space="preserve"> RAW!N1053</f>
        <v>L</v>
      </c>
      <c r="P1053" s="16" t="str">
        <f xml:space="preserve"> RAW!O1053</f>
        <v>-</v>
      </c>
      <c r="Q1053" s="17">
        <f xml:space="preserve"> ((RAW!P1053 / 10000000000) * 1000)</f>
        <v>0</v>
      </c>
      <c r="R1053" s="18">
        <f xml:space="preserve"> ((RAW!Q1053 / 1000000000) * 1000)</f>
        <v>0.697797</v>
      </c>
      <c r="S1053" s="15" t="str">
        <f xml:space="preserve"> RAW!R1053</f>
        <v>S</v>
      </c>
      <c r="T1053" s="15" t="str">
        <f xml:space="preserve"> RAW!S1053</f>
        <v>L</v>
      </c>
      <c r="U1053" s="16" t="str">
        <f xml:space="preserve"> RAW!T1053</f>
        <v>N</v>
      </c>
      <c r="V1053" s="17">
        <f xml:space="preserve"> ((RAW!U1053 / 10000000000) * 1000)</f>
        <v>0</v>
      </c>
      <c r="W1053" s="18">
        <f xml:space="preserve"> ((RAW!V1053 / 1000000000) * 1000)</f>
        <v>266.054687</v>
      </c>
      <c r="X1053" s="15" t="str">
        <f xml:space="preserve"> RAW!W1053</f>
        <v>S</v>
      </c>
      <c r="Y1053" s="15" t="str">
        <f xml:space="preserve"> RAW!X1053</f>
        <v>L</v>
      </c>
      <c r="Z1053" s="16" t="str">
        <f xml:space="preserve"> RAW!Y1053</f>
        <v>N</v>
      </c>
      <c r="AA1053" s="15">
        <f xml:space="preserve"> ((RAW!Z1053 / 10000000000) * 1000)</f>
        <v>0</v>
      </c>
      <c r="AB1053" s="15">
        <f xml:space="preserve"> RAW!AA1053 / 5</f>
        <v>1116.2</v>
      </c>
      <c r="AC1053" s="16">
        <f xml:space="preserve"> ((RAW!AB1053 / 1000000) * 1000)</f>
        <v>0</v>
      </c>
    </row>
    <row r="1054" spans="1:29" x14ac:dyDescent="0.25">
      <c r="A1054">
        <v>13500000</v>
      </c>
      <c r="B1054" s="14">
        <f t="shared" si="17"/>
        <v>54.2</v>
      </c>
      <c r="C1054" s="15">
        <f xml:space="preserve"> RAW!B1054 / 5</f>
        <v>1116.8</v>
      </c>
      <c r="D1054" s="15">
        <f xml:space="preserve"> RAW!C1054 / 5</f>
        <v>-538.4</v>
      </c>
      <c r="E1054" s="16">
        <f xml:space="preserve"> RAW!D1054 / 5</f>
        <v>385.2</v>
      </c>
      <c r="F1054" s="15">
        <f xml:space="preserve"> RAW!E1054 / 5000</f>
        <v>1.3049999999999999</v>
      </c>
      <c r="G1054" s="15">
        <f xml:space="preserve"> RAW!F1054 / 5000</f>
        <v>-0.51519999999999999</v>
      </c>
      <c r="H1054" s="15">
        <f xml:space="preserve"> RAW!G1054 / 5000</f>
        <v>-0.186</v>
      </c>
      <c r="I1054" s="15">
        <f xml:space="preserve"> RAW!H1054 / 5000</f>
        <v>-8.3400000000000002E-2</v>
      </c>
      <c r="J1054" s="16">
        <f xml:space="preserve"> RAW!I1054 / 5000</f>
        <v>0.30459999999999998</v>
      </c>
      <c r="K1054" s="16">
        <f xml:space="preserve"> RAW!J1054</f>
        <v>11111001</v>
      </c>
      <c r="L1054" s="17">
        <f xml:space="preserve"> ((RAW!K1054 / 10000000000) * 1000)</f>
        <v>0</v>
      </c>
      <c r="M1054" s="18">
        <f xml:space="preserve"> ((RAW!L1054 / 1000000000) * 1000)</f>
        <v>139.17066199999999</v>
      </c>
      <c r="N1054" s="15" t="str">
        <f xml:space="preserve"> RAW!M1054</f>
        <v>R</v>
      </c>
      <c r="O1054" s="15" t="str">
        <f xml:space="preserve"> RAW!N1054</f>
        <v>L</v>
      </c>
      <c r="P1054" s="16" t="str">
        <f xml:space="preserve"> RAW!O1054</f>
        <v>-</v>
      </c>
      <c r="Q1054" s="17">
        <f xml:space="preserve"> ((RAW!P1054 / 10000000000) * 1000)</f>
        <v>0</v>
      </c>
      <c r="R1054" s="18">
        <f xml:space="preserve"> ((RAW!Q1054 / 1000000000) * 1000)</f>
        <v>0.697797</v>
      </c>
      <c r="S1054" s="15" t="str">
        <f xml:space="preserve"> RAW!R1054</f>
        <v>S</v>
      </c>
      <c r="T1054" s="15" t="str">
        <f xml:space="preserve"> RAW!S1054</f>
        <v>L</v>
      </c>
      <c r="U1054" s="16" t="str">
        <f xml:space="preserve"> RAW!T1054</f>
        <v>N</v>
      </c>
      <c r="V1054" s="17">
        <f xml:space="preserve"> ((RAW!U1054 / 10000000000) * 1000)</f>
        <v>0</v>
      </c>
      <c r="W1054" s="18">
        <f xml:space="preserve"> ((RAW!V1054 / 1000000000) * 1000)</f>
        <v>266.054687</v>
      </c>
      <c r="X1054" s="15" t="str">
        <f xml:space="preserve"> RAW!W1054</f>
        <v>S</v>
      </c>
      <c r="Y1054" s="15" t="str">
        <f xml:space="preserve"> RAW!X1054</f>
        <v>L</v>
      </c>
      <c r="Z1054" s="16" t="str">
        <f xml:space="preserve"> RAW!Y1054</f>
        <v>N</v>
      </c>
      <c r="AA1054" s="15">
        <f xml:space="preserve"> ((RAW!Z1054 / 10000000000) * 1000)</f>
        <v>0</v>
      </c>
      <c r="AB1054" s="15">
        <f xml:space="preserve"> RAW!AA1054 / 5</f>
        <v>1116.8</v>
      </c>
      <c r="AC1054" s="16">
        <f xml:space="preserve"> ((RAW!AB1054 / 1000000) * 1000)</f>
        <v>0</v>
      </c>
    </row>
    <row r="1055" spans="1:29" x14ac:dyDescent="0.25">
      <c r="A1055">
        <v>13680000</v>
      </c>
      <c r="B1055" s="14">
        <f t="shared" si="17"/>
        <v>54.25</v>
      </c>
      <c r="C1055" s="15">
        <f xml:space="preserve"> RAW!B1055 / 5</f>
        <v>1117.5999999999999</v>
      </c>
      <c r="D1055" s="15">
        <f xml:space="preserve"> RAW!C1055 / 5</f>
        <v>-538.4</v>
      </c>
      <c r="E1055" s="16">
        <f xml:space="preserve"> RAW!D1055 / 5</f>
        <v>385.2</v>
      </c>
      <c r="F1055" s="15">
        <f xml:space="preserve"> RAW!E1055 / 5000</f>
        <v>1.3049999999999999</v>
      </c>
      <c r="G1055" s="15">
        <f xml:space="preserve"> RAW!F1055 / 5000</f>
        <v>-0.51480000000000004</v>
      </c>
      <c r="H1055" s="15">
        <f xml:space="preserve"> RAW!G1055 / 5000</f>
        <v>-0.18579999999999999</v>
      </c>
      <c r="I1055" s="15">
        <f xml:space="preserve"> RAW!H1055 / 5000</f>
        <v>-8.3199999999999996E-2</v>
      </c>
      <c r="J1055" s="16">
        <f xml:space="preserve"> RAW!I1055 / 5000</f>
        <v>0.30459999999999998</v>
      </c>
      <c r="K1055" s="16">
        <f xml:space="preserve"> RAW!J1055</f>
        <v>11111001</v>
      </c>
      <c r="L1055" s="17">
        <f xml:space="preserve"> ((RAW!K1055 / 10000000000) * 1000)</f>
        <v>0</v>
      </c>
      <c r="M1055" s="18">
        <f xml:space="preserve"> ((RAW!L1055 / 1000000000) * 1000)</f>
        <v>139.17066199999999</v>
      </c>
      <c r="N1055" s="15" t="str">
        <f xml:space="preserve"> RAW!M1055</f>
        <v>R</v>
      </c>
      <c r="O1055" s="15" t="str">
        <f xml:space="preserve"> RAW!N1055</f>
        <v>L</v>
      </c>
      <c r="P1055" s="16" t="str">
        <f xml:space="preserve"> RAW!O1055</f>
        <v>-</v>
      </c>
      <c r="Q1055" s="17">
        <f xml:space="preserve"> ((RAW!P1055 / 10000000000) * 1000)</f>
        <v>0</v>
      </c>
      <c r="R1055" s="18">
        <f xml:space="preserve"> ((RAW!Q1055 / 1000000000) * 1000)</f>
        <v>0.697797</v>
      </c>
      <c r="S1055" s="15" t="str">
        <f xml:space="preserve"> RAW!R1055</f>
        <v>S</v>
      </c>
      <c r="T1055" s="15" t="str">
        <f xml:space="preserve"> RAW!S1055</f>
        <v>L</v>
      </c>
      <c r="U1055" s="16" t="str">
        <f xml:space="preserve"> RAW!T1055</f>
        <v>N</v>
      </c>
      <c r="V1055" s="17">
        <f xml:space="preserve"> ((RAW!U1055 / 10000000000) * 1000)</f>
        <v>0</v>
      </c>
      <c r="W1055" s="18">
        <f xml:space="preserve"> ((RAW!V1055 / 1000000000) * 1000)</f>
        <v>266.054687</v>
      </c>
      <c r="X1055" s="15" t="str">
        <f xml:space="preserve"> RAW!W1055</f>
        <v>S</v>
      </c>
      <c r="Y1055" s="15" t="str">
        <f xml:space="preserve"> RAW!X1055</f>
        <v>L</v>
      </c>
      <c r="Z1055" s="16" t="str">
        <f xml:space="preserve"> RAW!Y1055</f>
        <v>N</v>
      </c>
      <c r="AA1055" s="15">
        <f xml:space="preserve"> ((RAW!Z1055 / 10000000000) * 1000)</f>
        <v>0</v>
      </c>
      <c r="AB1055" s="15">
        <f xml:space="preserve"> RAW!AA1055 / 5</f>
        <v>1117.5999999999999</v>
      </c>
      <c r="AC1055" s="16">
        <f xml:space="preserve"> ((RAW!AB1055 / 1000000) * 1000)</f>
        <v>0</v>
      </c>
    </row>
    <row r="1056" spans="1:29" x14ac:dyDescent="0.25">
      <c r="A1056">
        <v>13860000</v>
      </c>
      <c r="B1056" s="14">
        <f t="shared" si="17"/>
        <v>54.300000000000004</v>
      </c>
      <c r="C1056" s="15">
        <f xml:space="preserve"> RAW!B1056 / 5</f>
        <v>1117.5999999999999</v>
      </c>
      <c r="D1056" s="15">
        <f xml:space="preserve"> RAW!C1056 / 5</f>
        <v>-538.4</v>
      </c>
      <c r="E1056" s="16">
        <f xml:space="preserve"> RAW!D1056 / 5</f>
        <v>385.2</v>
      </c>
      <c r="F1056" s="15">
        <f xml:space="preserve"> RAW!E1056 / 5000</f>
        <v>1.3049999999999999</v>
      </c>
      <c r="G1056" s="15">
        <f xml:space="preserve"> RAW!F1056 / 5000</f>
        <v>-0.51439999999999997</v>
      </c>
      <c r="H1056" s="15">
        <f xml:space="preserve"> RAW!G1056 / 5000</f>
        <v>-0.1852</v>
      </c>
      <c r="I1056" s="15">
        <f xml:space="preserve"> RAW!H1056 / 5000</f>
        <v>-8.2600000000000007E-2</v>
      </c>
      <c r="J1056" s="16">
        <f xml:space="preserve"> RAW!I1056 / 5000</f>
        <v>0.30520000000000003</v>
      </c>
      <c r="K1056" s="16">
        <f xml:space="preserve"> RAW!J1056</f>
        <v>11111001</v>
      </c>
      <c r="L1056" s="17">
        <f xml:space="preserve"> ((RAW!K1056 / 10000000000) * 1000)</f>
        <v>0</v>
      </c>
      <c r="M1056" s="18">
        <f xml:space="preserve"> ((RAW!L1056 / 1000000000) * 1000)</f>
        <v>139.17119500000001</v>
      </c>
      <c r="N1056" s="15" t="str">
        <f xml:space="preserve"> RAW!M1056</f>
        <v>R</v>
      </c>
      <c r="O1056" s="15" t="str">
        <f xml:space="preserve"> RAW!N1056</f>
        <v>L</v>
      </c>
      <c r="P1056" s="16" t="str">
        <f xml:space="preserve"> RAW!O1056</f>
        <v>-</v>
      </c>
      <c r="Q1056" s="17">
        <f xml:space="preserve"> ((RAW!P1056 / 10000000000) * 1000)</f>
        <v>0</v>
      </c>
      <c r="R1056" s="18">
        <f xml:space="preserve"> ((RAW!Q1056 / 1000000000) * 1000)</f>
        <v>0.697797</v>
      </c>
      <c r="S1056" s="15" t="str">
        <f xml:space="preserve"> RAW!R1056</f>
        <v>S</v>
      </c>
      <c r="T1056" s="15" t="str">
        <f xml:space="preserve"> RAW!S1056</f>
        <v>L</v>
      </c>
      <c r="U1056" s="16" t="str">
        <f xml:space="preserve"> RAW!T1056</f>
        <v>N</v>
      </c>
      <c r="V1056" s="17">
        <f xml:space="preserve"> ((RAW!U1056 / 10000000000) * 1000)</f>
        <v>0</v>
      </c>
      <c r="W1056" s="18">
        <f xml:space="preserve"> ((RAW!V1056 / 1000000000) * 1000)</f>
        <v>266.054687</v>
      </c>
      <c r="X1056" s="15" t="str">
        <f xml:space="preserve"> RAW!W1056</f>
        <v>S</v>
      </c>
      <c r="Y1056" s="15" t="str">
        <f xml:space="preserve"> RAW!X1056</f>
        <v>L</v>
      </c>
      <c r="Z1056" s="16" t="str">
        <f xml:space="preserve"> RAW!Y1056</f>
        <v>N</v>
      </c>
      <c r="AA1056" s="15">
        <f xml:space="preserve"> ((RAW!Z1056 / 10000000000) * 1000)</f>
        <v>0</v>
      </c>
      <c r="AB1056" s="15">
        <f xml:space="preserve"> RAW!AA1056 / 5</f>
        <v>1117.5999999999999</v>
      </c>
      <c r="AC1056" s="16">
        <f xml:space="preserve"> ((RAW!AB1056 / 1000000) * 1000)</f>
        <v>0</v>
      </c>
    </row>
    <row r="1057" spans="1:29" x14ac:dyDescent="0.25">
      <c r="A1057">
        <v>14040000</v>
      </c>
      <c r="B1057" s="14">
        <f t="shared" si="17"/>
        <v>54.35</v>
      </c>
      <c r="C1057" s="15">
        <f xml:space="preserve"> RAW!B1057 / 5</f>
        <v>1118</v>
      </c>
      <c r="D1057" s="15">
        <f xml:space="preserve"> RAW!C1057 / 5</f>
        <v>-538.4</v>
      </c>
      <c r="E1057" s="16">
        <f xml:space="preserve"> RAW!D1057 / 5</f>
        <v>385.2</v>
      </c>
      <c r="F1057" s="15">
        <f xml:space="preserve"> RAW!E1057 / 5000</f>
        <v>1.3049999999999999</v>
      </c>
      <c r="G1057" s="15">
        <f xml:space="preserve"> RAW!F1057 / 5000</f>
        <v>-0.51439999999999997</v>
      </c>
      <c r="H1057" s="15">
        <f xml:space="preserve"> RAW!G1057 / 5000</f>
        <v>-0.18540000000000001</v>
      </c>
      <c r="I1057" s="15">
        <f xml:space="preserve"> RAW!H1057 / 5000</f>
        <v>-8.2400000000000001E-2</v>
      </c>
      <c r="J1057" s="16">
        <f xml:space="preserve"> RAW!I1057 / 5000</f>
        <v>0.3054</v>
      </c>
      <c r="K1057" s="16">
        <f xml:space="preserve"> RAW!J1057</f>
        <v>11111001</v>
      </c>
      <c r="L1057" s="17">
        <f xml:space="preserve"> ((RAW!K1057 / 10000000000) * 1000)</f>
        <v>-1.3668E-2</v>
      </c>
      <c r="M1057" s="18">
        <f xml:space="preserve"> ((RAW!L1057 / 1000000000) * 1000)</f>
        <v>139.23963699999999</v>
      </c>
      <c r="N1057" s="15" t="str">
        <f xml:space="preserve"> RAW!M1057</f>
        <v>R</v>
      </c>
      <c r="O1057" s="15" t="str">
        <f xml:space="preserve"> RAW!N1057</f>
        <v>L</v>
      </c>
      <c r="P1057" s="16" t="str">
        <f xml:space="preserve"> RAW!O1057</f>
        <v>-</v>
      </c>
      <c r="Q1057" s="17">
        <f xml:space="preserve"> ((RAW!P1057 / 10000000000) * 1000)</f>
        <v>0</v>
      </c>
      <c r="R1057" s="18">
        <f xml:space="preserve"> ((RAW!Q1057 / 1000000000) * 1000)</f>
        <v>0.697797</v>
      </c>
      <c r="S1057" s="15" t="str">
        <f xml:space="preserve"> RAW!R1057</f>
        <v>S</v>
      </c>
      <c r="T1057" s="15" t="str">
        <f xml:space="preserve"> RAW!S1057</f>
        <v>L</v>
      </c>
      <c r="U1057" s="16" t="str">
        <f xml:space="preserve"> RAW!T1057</f>
        <v>N</v>
      </c>
      <c r="V1057" s="17">
        <f xml:space="preserve"> ((RAW!U1057 / 10000000000) * 1000)</f>
        <v>0</v>
      </c>
      <c r="W1057" s="18">
        <f xml:space="preserve"> ((RAW!V1057 / 1000000000) * 1000)</f>
        <v>266.054687</v>
      </c>
      <c r="X1057" s="15" t="str">
        <f xml:space="preserve"> RAW!W1057</f>
        <v>S</v>
      </c>
      <c r="Y1057" s="15" t="str">
        <f xml:space="preserve"> RAW!X1057</f>
        <v>L</v>
      </c>
      <c r="Z1057" s="16" t="str">
        <f xml:space="preserve"> RAW!Y1057</f>
        <v>N</v>
      </c>
      <c r="AA1057" s="15">
        <f xml:space="preserve"> ((RAW!Z1057 / 10000000000) * 1000)</f>
        <v>-1.3668E-2</v>
      </c>
      <c r="AB1057" s="15">
        <f xml:space="preserve"> RAW!AA1057 / 5</f>
        <v>1118</v>
      </c>
      <c r="AC1057" s="16">
        <f xml:space="preserve"> ((RAW!AB1057 / 1000000) * 1000)</f>
        <v>0</v>
      </c>
    </row>
    <row r="1058" spans="1:29" x14ac:dyDescent="0.25">
      <c r="A1058">
        <v>14220000</v>
      </c>
      <c r="B1058" s="14">
        <f t="shared" si="17"/>
        <v>54.400000000000006</v>
      </c>
      <c r="C1058" s="15">
        <f xml:space="preserve"> RAW!B1058 / 5</f>
        <v>1117.8</v>
      </c>
      <c r="D1058" s="15">
        <f xml:space="preserve"> RAW!C1058 / 5</f>
        <v>-538.4</v>
      </c>
      <c r="E1058" s="16">
        <f xml:space="preserve"> RAW!D1058 / 5</f>
        <v>385.2</v>
      </c>
      <c r="F1058" s="15">
        <f xml:space="preserve"> RAW!E1058 / 5000</f>
        <v>1.3049999999999999</v>
      </c>
      <c r="G1058" s="15">
        <f xml:space="preserve"> RAW!F1058 / 5000</f>
        <v>-0.51439999999999997</v>
      </c>
      <c r="H1058" s="15">
        <f xml:space="preserve"> RAW!G1058 / 5000</f>
        <v>-0.1852</v>
      </c>
      <c r="I1058" s="15">
        <f xml:space="preserve"> RAW!H1058 / 5000</f>
        <v>-8.2600000000000007E-2</v>
      </c>
      <c r="J1058" s="16">
        <f xml:space="preserve"> RAW!I1058 / 5000</f>
        <v>0.30520000000000003</v>
      </c>
      <c r="K1058" s="16">
        <f xml:space="preserve"> RAW!J1058</f>
        <v>11111001</v>
      </c>
      <c r="L1058" s="17">
        <f xml:space="preserve"> ((RAW!K1058 / 10000000000) * 1000)</f>
        <v>0</v>
      </c>
      <c r="M1058" s="18">
        <f xml:space="preserve"> ((RAW!L1058 / 1000000000) * 1000)</f>
        <v>139.31068999999999</v>
      </c>
      <c r="N1058" s="15" t="str">
        <f xml:space="preserve"> RAW!M1058</f>
        <v>R</v>
      </c>
      <c r="O1058" s="15" t="str">
        <f xml:space="preserve"> RAW!N1058</f>
        <v>L</v>
      </c>
      <c r="P1058" s="16" t="str">
        <f xml:space="preserve"> RAW!O1058</f>
        <v>-</v>
      </c>
      <c r="Q1058" s="17">
        <f xml:space="preserve"> ((RAW!P1058 / 10000000000) * 1000)</f>
        <v>0</v>
      </c>
      <c r="R1058" s="18">
        <f xml:space="preserve"> ((RAW!Q1058 / 1000000000) * 1000)</f>
        <v>0.697797</v>
      </c>
      <c r="S1058" s="15" t="str">
        <f xml:space="preserve"> RAW!R1058</f>
        <v>S</v>
      </c>
      <c r="T1058" s="15" t="str">
        <f xml:space="preserve"> RAW!S1058</f>
        <v>L</v>
      </c>
      <c r="U1058" s="16" t="str">
        <f xml:space="preserve"> RAW!T1058</f>
        <v>N</v>
      </c>
      <c r="V1058" s="17">
        <f xml:space="preserve"> ((RAW!U1058 / 10000000000) * 1000)</f>
        <v>0</v>
      </c>
      <c r="W1058" s="18">
        <f xml:space="preserve"> ((RAW!V1058 / 1000000000) * 1000)</f>
        <v>266.054687</v>
      </c>
      <c r="X1058" s="15" t="str">
        <f xml:space="preserve"> RAW!W1058</f>
        <v>S</v>
      </c>
      <c r="Y1058" s="15" t="str">
        <f xml:space="preserve"> RAW!X1058</f>
        <v>L</v>
      </c>
      <c r="Z1058" s="16" t="str">
        <f xml:space="preserve"> RAW!Y1058</f>
        <v>N</v>
      </c>
      <c r="AA1058" s="15">
        <f xml:space="preserve"> ((RAW!Z1058 / 10000000000) * 1000)</f>
        <v>0</v>
      </c>
      <c r="AB1058" s="15">
        <f xml:space="preserve"> RAW!AA1058 / 5</f>
        <v>1117.8</v>
      </c>
      <c r="AC1058" s="16">
        <f xml:space="preserve"> ((RAW!AB1058 / 1000000) * 1000)</f>
        <v>0</v>
      </c>
    </row>
    <row r="1059" spans="1:29" x14ac:dyDescent="0.25">
      <c r="A1059">
        <v>14400000</v>
      </c>
      <c r="B1059" s="14">
        <f t="shared" si="17"/>
        <v>54.45</v>
      </c>
      <c r="C1059" s="15">
        <f xml:space="preserve"> RAW!B1059 / 5</f>
        <v>1117.8</v>
      </c>
      <c r="D1059" s="15">
        <f xml:space="preserve"> RAW!C1059 / 5</f>
        <v>-538.4</v>
      </c>
      <c r="E1059" s="16">
        <f xml:space="preserve"> RAW!D1059 / 5</f>
        <v>385.2</v>
      </c>
      <c r="F1059" s="15">
        <f xml:space="preserve"> RAW!E1059 / 5000</f>
        <v>1.3049999999999999</v>
      </c>
      <c r="G1059" s="15">
        <f xml:space="preserve"> RAW!F1059 / 5000</f>
        <v>-0.51439999999999997</v>
      </c>
      <c r="H1059" s="15">
        <f xml:space="preserve"> RAW!G1059 / 5000</f>
        <v>-0.1852</v>
      </c>
      <c r="I1059" s="15">
        <f xml:space="preserve"> RAW!H1059 / 5000</f>
        <v>-8.2400000000000001E-2</v>
      </c>
      <c r="J1059" s="16">
        <f xml:space="preserve"> RAW!I1059 / 5000</f>
        <v>0.3054</v>
      </c>
      <c r="K1059" s="16">
        <f xml:space="preserve"> RAW!J1059</f>
        <v>11111001</v>
      </c>
      <c r="L1059" s="17">
        <f xml:space="preserve"> ((RAW!K1059 / 10000000000) * 1000)</f>
        <v>-9.1779999999999987E-3</v>
      </c>
      <c r="M1059" s="18">
        <f xml:space="preserve"> ((RAW!L1059 / 1000000000) * 1000)</f>
        <v>139.38448700000001</v>
      </c>
      <c r="N1059" s="15" t="str">
        <f xml:space="preserve"> RAW!M1059</f>
        <v>R</v>
      </c>
      <c r="O1059" s="15" t="str">
        <f xml:space="preserve"> RAW!N1059</f>
        <v>L</v>
      </c>
      <c r="P1059" s="16" t="str">
        <f xml:space="preserve"> RAW!O1059</f>
        <v>-</v>
      </c>
      <c r="Q1059" s="17">
        <f xml:space="preserve"> ((RAW!P1059 / 10000000000) * 1000)</f>
        <v>0</v>
      </c>
      <c r="R1059" s="18">
        <f xml:space="preserve"> ((RAW!Q1059 / 1000000000) * 1000)</f>
        <v>0.697797</v>
      </c>
      <c r="S1059" s="15" t="str">
        <f xml:space="preserve"> RAW!R1059</f>
        <v>S</v>
      </c>
      <c r="T1059" s="15" t="str">
        <f xml:space="preserve"> RAW!S1059</f>
        <v>L</v>
      </c>
      <c r="U1059" s="16" t="str">
        <f xml:space="preserve"> RAW!T1059</f>
        <v>N</v>
      </c>
      <c r="V1059" s="17">
        <f xml:space="preserve"> ((RAW!U1059 / 10000000000) * 1000)</f>
        <v>0</v>
      </c>
      <c r="W1059" s="18">
        <f xml:space="preserve"> ((RAW!V1059 / 1000000000) * 1000)</f>
        <v>266.054687</v>
      </c>
      <c r="X1059" s="15" t="str">
        <f xml:space="preserve"> RAW!W1059</f>
        <v>S</v>
      </c>
      <c r="Y1059" s="15" t="str">
        <f xml:space="preserve"> RAW!X1059</f>
        <v>L</v>
      </c>
      <c r="Z1059" s="16" t="str">
        <f xml:space="preserve"> RAW!Y1059</f>
        <v>N</v>
      </c>
      <c r="AA1059" s="15">
        <f xml:space="preserve"> ((RAW!Z1059 / 10000000000) * 1000)</f>
        <v>-9.1779999999999987E-3</v>
      </c>
      <c r="AB1059" s="15">
        <f xml:space="preserve"> RAW!AA1059 / 5</f>
        <v>1117.8</v>
      </c>
      <c r="AC1059" s="16">
        <f xml:space="preserve"> ((RAW!AB1059 / 1000000) * 1000)</f>
        <v>0</v>
      </c>
    </row>
    <row r="1060" spans="1:29" x14ac:dyDescent="0.25">
      <c r="A1060">
        <v>14580000</v>
      </c>
      <c r="B1060" s="14">
        <f t="shared" si="17"/>
        <v>54.5</v>
      </c>
      <c r="C1060" s="15">
        <f xml:space="preserve"> RAW!B1060 / 5</f>
        <v>1117.5999999999999</v>
      </c>
      <c r="D1060" s="15">
        <f xml:space="preserve"> RAW!C1060 / 5</f>
        <v>-538.4</v>
      </c>
      <c r="E1060" s="16">
        <f xml:space="preserve"> RAW!D1060 / 5</f>
        <v>385.2</v>
      </c>
      <c r="F1060" s="15">
        <f xml:space="preserve"> RAW!E1060 / 5000</f>
        <v>1.3048</v>
      </c>
      <c r="G1060" s="15">
        <f xml:space="preserve"> RAW!F1060 / 5000</f>
        <v>-0.51419999999999999</v>
      </c>
      <c r="H1060" s="15">
        <f xml:space="preserve"> RAW!G1060 / 5000</f>
        <v>-0.1852</v>
      </c>
      <c r="I1060" s="15">
        <f xml:space="preserve"> RAW!H1060 / 5000</f>
        <v>-8.2799999999999999E-2</v>
      </c>
      <c r="J1060" s="16">
        <f xml:space="preserve"> RAW!I1060 / 5000</f>
        <v>0.3054</v>
      </c>
      <c r="K1060" s="16">
        <f xml:space="preserve"> RAW!J1060</f>
        <v>11111001</v>
      </c>
      <c r="L1060" s="17">
        <f xml:space="preserve"> ((RAW!K1060 / 10000000000) * 1000)</f>
        <v>-5.7860000000000003E-3</v>
      </c>
      <c r="M1060" s="18">
        <f xml:space="preserve"> ((RAW!L1060 / 1000000000) * 1000)</f>
        <v>139.43398999999999</v>
      </c>
      <c r="N1060" s="15" t="str">
        <f xml:space="preserve"> RAW!M1060</f>
        <v>R</v>
      </c>
      <c r="O1060" s="15" t="str">
        <f xml:space="preserve"> RAW!N1060</f>
        <v>L</v>
      </c>
      <c r="P1060" s="16" t="str">
        <f xml:space="preserve"> RAW!O1060</f>
        <v>-</v>
      </c>
      <c r="Q1060" s="17">
        <f xml:space="preserve"> ((RAW!P1060 / 10000000000) * 1000)</f>
        <v>0</v>
      </c>
      <c r="R1060" s="18">
        <f xml:space="preserve"> ((RAW!Q1060 / 1000000000) * 1000)</f>
        <v>0.697797</v>
      </c>
      <c r="S1060" s="15" t="str">
        <f xml:space="preserve"> RAW!R1060</f>
        <v>S</v>
      </c>
      <c r="T1060" s="15" t="str">
        <f xml:space="preserve"> RAW!S1060</f>
        <v>L</v>
      </c>
      <c r="U1060" s="16" t="str">
        <f xml:space="preserve"> RAW!T1060</f>
        <v>N</v>
      </c>
      <c r="V1060" s="17">
        <f xml:space="preserve"> ((RAW!U1060 / 10000000000) * 1000)</f>
        <v>0</v>
      </c>
      <c r="W1060" s="18">
        <f xml:space="preserve"> ((RAW!V1060 / 1000000000) * 1000)</f>
        <v>266.054687</v>
      </c>
      <c r="X1060" s="15" t="str">
        <f xml:space="preserve"> RAW!W1060</f>
        <v>S</v>
      </c>
      <c r="Y1060" s="15" t="str">
        <f xml:space="preserve"> RAW!X1060</f>
        <v>L</v>
      </c>
      <c r="Z1060" s="16" t="str">
        <f xml:space="preserve"> RAW!Y1060</f>
        <v>N</v>
      </c>
      <c r="AA1060" s="15">
        <f xml:space="preserve"> ((RAW!Z1060 / 10000000000) * 1000)</f>
        <v>-5.7860000000000003E-3</v>
      </c>
      <c r="AB1060" s="15">
        <f xml:space="preserve"> RAW!AA1060 / 5</f>
        <v>1117.5999999999999</v>
      </c>
      <c r="AC1060" s="16">
        <f xml:space="preserve"> ((RAW!AB1060 / 1000000) * 1000)</f>
        <v>0</v>
      </c>
    </row>
    <row r="1061" spans="1:29" x14ac:dyDescent="0.25">
      <c r="A1061">
        <v>14760000</v>
      </c>
      <c r="B1061" s="14">
        <f t="shared" si="17"/>
        <v>54.550000000000004</v>
      </c>
      <c r="C1061" s="15">
        <f xml:space="preserve"> RAW!B1061 / 5</f>
        <v>1117.8</v>
      </c>
      <c r="D1061" s="15">
        <f xml:space="preserve"> RAW!C1061 / 5</f>
        <v>-538.4</v>
      </c>
      <c r="E1061" s="16">
        <f xml:space="preserve"> RAW!D1061 / 5</f>
        <v>385.2</v>
      </c>
      <c r="F1061" s="15">
        <f xml:space="preserve"> RAW!E1061 / 5000</f>
        <v>1.3048</v>
      </c>
      <c r="G1061" s="15">
        <f xml:space="preserve"> RAW!F1061 / 5000</f>
        <v>-0.51439999999999997</v>
      </c>
      <c r="H1061" s="15">
        <f xml:space="preserve"> RAW!G1061 / 5000</f>
        <v>-0.1852</v>
      </c>
      <c r="I1061" s="15">
        <f xml:space="preserve"> RAW!H1061 / 5000</f>
        <v>-8.2600000000000007E-2</v>
      </c>
      <c r="J1061" s="16">
        <f xml:space="preserve"> RAW!I1061 / 5000</f>
        <v>0.30520000000000003</v>
      </c>
      <c r="K1061" s="16">
        <f xml:space="preserve"> RAW!J1061</f>
        <v>11111001</v>
      </c>
      <c r="L1061" s="17">
        <f xml:space="preserve"> ((RAW!K1061 / 10000000000) * 1000)</f>
        <v>-1.9949999999999998E-3</v>
      </c>
      <c r="M1061" s="18">
        <f xml:space="preserve"> ((RAW!L1061 / 1000000000) * 1000)</f>
        <v>139.48212900000001</v>
      </c>
      <c r="N1061" s="15" t="str">
        <f xml:space="preserve"> RAW!M1061</f>
        <v>R</v>
      </c>
      <c r="O1061" s="15" t="str">
        <f xml:space="preserve"> RAW!N1061</f>
        <v>L</v>
      </c>
      <c r="P1061" s="16" t="str">
        <f xml:space="preserve"> RAW!O1061</f>
        <v>-</v>
      </c>
      <c r="Q1061" s="17">
        <f xml:space="preserve"> ((RAW!P1061 / 10000000000) * 1000)</f>
        <v>0</v>
      </c>
      <c r="R1061" s="18">
        <f xml:space="preserve"> ((RAW!Q1061 / 1000000000) * 1000)</f>
        <v>0.697797</v>
      </c>
      <c r="S1061" s="15" t="str">
        <f xml:space="preserve"> RAW!R1061</f>
        <v>S</v>
      </c>
      <c r="T1061" s="15" t="str">
        <f xml:space="preserve"> RAW!S1061</f>
        <v>L</v>
      </c>
      <c r="U1061" s="16" t="str">
        <f xml:space="preserve"> RAW!T1061</f>
        <v>N</v>
      </c>
      <c r="V1061" s="17">
        <f xml:space="preserve"> ((RAW!U1061 / 10000000000) * 1000)</f>
        <v>0</v>
      </c>
      <c r="W1061" s="18">
        <f xml:space="preserve"> ((RAW!V1061 / 1000000000) * 1000)</f>
        <v>266.054687</v>
      </c>
      <c r="X1061" s="15" t="str">
        <f xml:space="preserve"> RAW!W1061</f>
        <v>S</v>
      </c>
      <c r="Y1061" s="15" t="str">
        <f xml:space="preserve"> RAW!X1061</f>
        <v>L</v>
      </c>
      <c r="Z1061" s="16" t="str">
        <f xml:space="preserve"> RAW!Y1061</f>
        <v>N</v>
      </c>
      <c r="AA1061" s="15">
        <f xml:space="preserve"> ((RAW!Z1061 / 10000000000) * 1000)</f>
        <v>-1.9949999999999998E-3</v>
      </c>
      <c r="AB1061" s="15">
        <f xml:space="preserve"> RAW!AA1061 / 5</f>
        <v>1117.8</v>
      </c>
      <c r="AC1061" s="16">
        <f xml:space="preserve"> ((RAW!AB1061 / 1000000) * 1000)</f>
        <v>0</v>
      </c>
    </row>
    <row r="1062" spans="1:29" x14ac:dyDescent="0.25">
      <c r="A1062">
        <v>14940000</v>
      </c>
      <c r="B1062" s="14">
        <f t="shared" si="17"/>
        <v>54.6</v>
      </c>
      <c r="C1062" s="15">
        <f xml:space="preserve"> RAW!B1062 / 5</f>
        <v>1118.2</v>
      </c>
      <c r="D1062" s="15">
        <f xml:space="preserve"> RAW!C1062 / 5</f>
        <v>-538.4</v>
      </c>
      <c r="E1062" s="16">
        <f xml:space="preserve"> RAW!D1062 / 5</f>
        <v>385.2</v>
      </c>
      <c r="F1062" s="15">
        <f xml:space="preserve"> RAW!E1062 / 5000</f>
        <v>1.3048</v>
      </c>
      <c r="G1062" s="15">
        <f xml:space="preserve"> RAW!F1062 / 5000</f>
        <v>-0.51419999999999999</v>
      </c>
      <c r="H1062" s="15">
        <f xml:space="preserve"> RAW!G1062 / 5000</f>
        <v>-0.18540000000000001</v>
      </c>
      <c r="I1062" s="15">
        <f xml:space="preserve"> RAW!H1062 / 5000</f>
        <v>-8.2400000000000001E-2</v>
      </c>
      <c r="J1062" s="16">
        <f xml:space="preserve"> RAW!I1062 / 5000</f>
        <v>0.30520000000000003</v>
      </c>
      <c r="K1062" s="16">
        <f xml:space="preserve"> RAW!J1062</f>
        <v>11111001</v>
      </c>
      <c r="L1062" s="17">
        <f xml:space="preserve"> ((RAW!K1062 / 10000000000) * 1000)</f>
        <v>-0.18956299999999998</v>
      </c>
      <c r="M1062" s="18">
        <f xml:space="preserve"> ((RAW!L1062 / 1000000000) * 1000)</f>
        <v>139.53645399999999</v>
      </c>
      <c r="N1062" s="15" t="str">
        <f xml:space="preserve"> RAW!M1062</f>
        <v>R</v>
      </c>
      <c r="O1062" s="15" t="str">
        <f xml:space="preserve"> RAW!N1062</f>
        <v>L</v>
      </c>
      <c r="P1062" s="16" t="str">
        <f xml:space="preserve"> RAW!O1062</f>
        <v>-</v>
      </c>
      <c r="Q1062" s="17">
        <f xml:space="preserve"> ((RAW!P1062 / 10000000000) * 1000)</f>
        <v>0</v>
      </c>
      <c r="R1062" s="18">
        <f xml:space="preserve"> ((RAW!Q1062 / 1000000000) * 1000)</f>
        <v>0.697797</v>
      </c>
      <c r="S1062" s="15" t="str">
        <f xml:space="preserve"> RAW!R1062</f>
        <v>S</v>
      </c>
      <c r="T1062" s="15" t="str">
        <f xml:space="preserve"> RAW!S1062</f>
        <v>L</v>
      </c>
      <c r="U1062" s="16" t="str">
        <f xml:space="preserve"> RAW!T1062</f>
        <v>N</v>
      </c>
      <c r="V1062" s="17">
        <f xml:space="preserve"> ((RAW!U1062 / 10000000000) * 1000)</f>
        <v>0</v>
      </c>
      <c r="W1062" s="18">
        <f xml:space="preserve"> ((RAW!V1062 / 1000000000) * 1000)</f>
        <v>266.054687</v>
      </c>
      <c r="X1062" s="15" t="str">
        <f xml:space="preserve"> RAW!W1062</f>
        <v>S</v>
      </c>
      <c r="Y1062" s="15" t="str">
        <f xml:space="preserve"> RAW!X1062</f>
        <v>L</v>
      </c>
      <c r="Z1062" s="16" t="str">
        <f xml:space="preserve"> RAW!Y1062</f>
        <v>N</v>
      </c>
      <c r="AA1062" s="15">
        <f xml:space="preserve"> ((RAW!Z1062 / 10000000000) * 1000)</f>
        <v>-0.18956299999999998</v>
      </c>
      <c r="AB1062" s="15">
        <f xml:space="preserve"> RAW!AA1062 / 5</f>
        <v>1118.2</v>
      </c>
      <c r="AC1062" s="16">
        <f xml:space="preserve"> ((RAW!AB1062 / 1000000) * 1000)</f>
        <v>0</v>
      </c>
    </row>
    <row r="1063" spans="1:29" x14ac:dyDescent="0.25">
      <c r="A1063">
        <v>15120000</v>
      </c>
      <c r="B1063" s="14">
        <f t="shared" si="17"/>
        <v>54.650000000000006</v>
      </c>
      <c r="C1063" s="15">
        <f xml:space="preserve"> RAW!B1063 / 5</f>
        <v>1117.8</v>
      </c>
      <c r="D1063" s="15">
        <f xml:space="preserve"> RAW!C1063 / 5</f>
        <v>-538.4</v>
      </c>
      <c r="E1063" s="16">
        <f xml:space="preserve"> RAW!D1063 / 5</f>
        <v>385.2</v>
      </c>
      <c r="F1063" s="15">
        <f xml:space="preserve"> RAW!E1063 / 5000</f>
        <v>1.3049999999999999</v>
      </c>
      <c r="G1063" s="15">
        <f xml:space="preserve"> RAW!F1063 / 5000</f>
        <v>-0.51439999999999997</v>
      </c>
      <c r="H1063" s="15">
        <f xml:space="preserve"> RAW!G1063 / 5000</f>
        <v>-0.1852</v>
      </c>
      <c r="I1063" s="15">
        <f xml:space="preserve"> RAW!H1063 / 5000</f>
        <v>-8.2600000000000007E-2</v>
      </c>
      <c r="J1063" s="16">
        <f xml:space="preserve"> RAW!I1063 / 5000</f>
        <v>0.3054</v>
      </c>
      <c r="K1063" s="16">
        <f xml:space="preserve"> RAW!J1063</f>
        <v>11111001</v>
      </c>
      <c r="L1063" s="17">
        <f xml:space="preserve"> ((RAW!K1063 / 10000000000) * 1000)</f>
        <v>-8.7790000000000003E-3</v>
      </c>
      <c r="M1063" s="18">
        <f xml:space="preserve"> ((RAW!L1063 / 1000000000) * 1000)</f>
        <v>139.58042</v>
      </c>
      <c r="N1063" s="15" t="str">
        <f xml:space="preserve"> RAW!M1063</f>
        <v>R</v>
      </c>
      <c r="O1063" s="15" t="str">
        <f xml:space="preserve"> RAW!N1063</f>
        <v>L</v>
      </c>
      <c r="P1063" s="16" t="str">
        <f xml:space="preserve"> RAW!O1063</f>
        <v>-</v>
      </c>
      <c r="Q1063" s="17">
        <f xml:space="preserve"> ((RAW!P1063 / 10000000000) * 1000)</f>
        <v>0</v>
      </c>
      <c r="R1063" s="18">
        <f xml:space="preserve"> ((RAW!Q1063 / 1000000000) * 1000)</f>
        <v>0.697797</v>
      </c>
      <c r="S1063" s="15" t="str">
        <f xml:space="preserve"> RAW!R1063</f>
        <v>S</v>
      </c>
      <c r="T1063" s="15" t="str">
        <f xml:space="preserve"> RAW!S1063</f>
        <v>L</v>
      </c>
      <c r="U1063" s="16" t="str">
        <f xml:space="preserve"> RAW!T1063</f>
        <v>N</v>
      </c>
      <c r="V1063" s="17">
        <f xml:space="preserve"> ((RAW!U1063 / 10000000000) * 1000)</f>
        <v>0</v>
      </c>
      <c r="W1063" s="18">
        <f xml:space="preserve"> ((RAW!V1063 / 1000000000) * 1000)</f>
        <v>266.054687</v>
      </c>
      <c r="X1063" s="15" t="str">
        <f xml:space="preserve"> RAW!W1063</f>
        <v>S</v>
      </c>
      <c r="Y1063" s="15" t="str">
        <f xml:space="preserve"> RAW!X1063</f>
        <v>L</v>
      </c>
      <c r="Z1063" s="16" t="str">
        <f xml:space="preserve"> RAW!Y1063</f>
        <v>N</v>
      </c>
      <c r="AA1063" s="15">
        <f xml:space="preserve"> ((RAW!Z1063 / 10000000000) * 1000)</f>
        <v>-8.7790000000000003E-3</v>
      </c>
      <c r="AB1063" s="15">
        <f xml:space="preserve"> RAW!AA1063 / 5</f>
        <v>1117.8</v>
      </c>
      <c r="AC1063" s="16">
        <f xml:space="preserve"> ((RAW!AB1063 / 1000000) * 1000)</f>
        <v>0</v>
      </c>
    </row>
    <row r="1064" spans="1:29" x14ac:dyDescent="0.25">
      <c r="A1064">
        <v>15300000</v>
      </c>
      <c r="B1064" s="14">
        <f t="shared" si="17"/>
        <v>54.7</v>
      </c>
      <c r="C1064" s="15">
        <f xml:space="preserve"> RAW!B1064 / 5</f>
        <v>1118</v>
      </c>
      <c r="D1064" s="15">
        <f xml:space="preserve"> RAW!C1064 / 5</f>
        <v>-538.4</v>
      </c>
      <c r="E1064" s="16">
        <f xml:space="preserve"> RAW!D1064 / 5</f>
        <v>385.2</v>
      </c>
      <c r="F1064" s="15">
        <f xml:space="preserve"> RAW!E1064 / 5000</f>
        <v>1.3049999999999999</v>
      </c>
      <c r="G1064" s="15">
        <f xml:space="preserve"> RAW!F1064 / 5000</f>
        <v>-0.51439999999999997</v>
      </c>
      <c r="H1064" s="15">
        <f xml:space="preserve"> RAW!G1064 / 5000</f>
        <v>-0.1852</v>
      </c>
      <c r="I1064" s="15">
        <f xml:space="preserve"> RAW!H1064 / 5000</f>
        <v>-8.2799999999999999E-2</v>
      </c>
      <c r="J1064" s="16">
        <f xml:space="preserve"> RAW!I1064 / 5000</f>
        <v>0.30520000000000003</v>
      </c>
      <c r="K1064" s="16">
        <f xml:space="preserve"> RAW!J1064</f>
        <v>11111001</v>
      </c>
      <c r="L1064" s="17">
        <f xml:space="preserve"> ((RAW!K1064 / 10000000000) * 1000)</f>
        <v>0</v>
      </c>
      <c r="M1064" s="18">
        <f xml:space="preserve"> ((RAW!L1064 / 1000000000) * 1000)</f>
        <v>139.648563</v>
      </c>
      <c r="N1064" s="15" t="str">
        <f xml:space="preserve"> RAW!M1064</f>
        <v>R</v>
      </c>
      <c r="O1064" s="15" t="str">
        <f xml:space="preserve"> RAW!N1064</f>
        <v>L</v>
      </c>
      <c r="P1064" s="16" t="str">
        <f xml:space="preserve"> RAW!O1064</f>
        <v>-</v>
      </c>
      <c r="Q1064" s="17">
        <f xml:space="preserve"> ((RAW!P1064 / 10000000000) * 1000)</f>
        <v>0</v>
      </c>
      <c r="R1064" s="18">
        <f xml:space="preserve"> ((RAW!Q1064 / 1000000000) * 1000)</f>
        <v>0.697797</v>
      </c>
      <c r="S1064" s="15" t="str">
        <f xml:space="preserve"> RAW!R1064</f>
        <v>S</v>
      </c>
      <c r="T1064" s="15" t="str">
        <f xml:space="preserve"> RAW!S1064</f>
        <v>L</v>
      </c>
      <c r="U1064" s="16" t="str">
        <f xml:space="preserve"> RAW!T1064</f>
        <v>N</v>
      </c>
      <c r="V1064" s="17">
        <f xml:space="preserve"> ((RAW!U1064 / 10000000000) * 1000)</f>
        <v>0</v>
      </c>
      <c r="W1064" s="18">
        <f xml:space="preserve"> ((RAW!V1064 / 1000000000) * 1000)</f>
        <v>266.054687</v>
      </c>
      <c r="X1064" s="15" t="str">
        <f xml:space="preserve"> RAW!W1064</f>
        <v>S</v>
      </c>
      <c r="Y1064" s="15" t="str">
        <f xml:space="preserve"> RAW!X1064</f>
        <v>L</v>
      </c>
      <c r="Z1064" s="16" t="str">
        <f xml:space="preserve"> RAW!Y1064</f>
        <v>N</v>
      </c>
      <c r="AA1064" s="15">
        <f xml:space="preserve"> ((RAW!Z1064 / 10000000000) * 1000)</f>
        <v>0</v>
      </c>
      <c r="AB1064" s="15">
        <f xml:space="preserve"> RAW!AA1064 / 5</f>
        <v>1118</v>
      </c>
      <c r="AC1064" s="16">
        <f xml:space="preserve"> ((RAW!AB1064 / 1000000) * 1000)</f>
        <v>0</v>
      </c>
    </row>
    <row r="1065" spans="1:29" x14ac:dyDescent="0.25">
      <c r="A1065">
        <v>15480000</v>
      </c>
      <c r="B1065" s="14">
        <f t="shared" si="17"/>
        <v>54.75</v>
      </c>
      <c r="C1065" s="15">
        <f xml:space="preserve"> RAW!B1065 / 5</f>
        <v>1117.8</v>
      </c>
      <c r="D1065" s="15">
        <f xml:space="preserve"> RAW!C1065 / 5</f>
        <v>-538.4</v>
      </c>
      <c r="E1065" s="16">
        <f xml:space="preserve"> RAW!D1065 / 5</f>
        <v>385.2</v>
      </c>
      <c r="F1065" s="15">
        <f xml:space="preserve"> RAW!E1065 / 5000</f>
        <v>1.3048</v>
      </c>
      <c r="G1065" s="15">
        <f xml:space="preserve"> RAW!F1065 / 5000</f>
        <v>-0.51439999999999997</v>
      </c>
      <c r="H1065" s="15">
        <f xml:space="preserve"> RAW!G1065 / 5000</f>
        <v>-0.1852</v>
      </c>
      <c r="I1065" s="15">
        <f xml:space="preserve"> RAW!H1065 / 5000</f>
        <v>-8.2600000000000007E-2</v>
      </c>
      <c r="J1065" s="16">
        <f xml:space="preserve"> RAW!I1065 / 5000</f>
        <v>0.3054</v>
      </c>
      <c r="K1065" s="16">
        <f xml:space="preserve"> RAW!J1065</f>
        <v>11111001</v>
      </c>
      <c r="L1065" s="17">
        <f xml:space="preserve"> ((RAW!K1065 / 10000000000) * 1000)</f>
        <v>-1.0974000000000001E-2</v>
      </c>
      <c r="M1065" s="18">
        <f xml:space="preserve"> ((RAW!L1065 / 1000000000) * 1000)</f>
        <v>139.673306</v>
      </c>
      <c r="N1065" s="15" t="str">
        <f xml:space="preserve"> RAW!M1065</f>
        <v>R</v>
      </c>
      <c r="O1065" s="15" t="str">
        <f xml:space="preserve"> RAW!N1065</f>
        <v>L</v>
      </c>
      <c r="P1065" s="16" t="str">
        <f xml:space="preserve"> RAW!O1065</f>
        <v>-</v>
      </c>
      <c r="Q1065" s="17">
        <f xml:space="preserve"> ((RAW!P1065 / 10000000000) * 1000)</f>
        <v>0</v>
      </c>
      <c r="R1065" s="18">
        <f xml:space="preserve"> ((RAW!Q1065 / 1000000000) * 1000)</f>
        <v>0.697797</v>
      </c>
      <c r="S1065" s="15" t="str">
        <f xml:space="preserve"> RAW!R1065</f>
        <v>S</v>
      </c>
      <c r="T1065" s="15" t="str">
        <f xml:space="preserve"> RAW!S1065</f>
        <v>L</v>
      </c>
      <c r="U1065" s="16" t="str">
        <f xml:space="preserve"> RAW!T1065</f>
        <v>N</v>
      </c>
      <c r="V1065" s="17">
        <f xml:space="preserve"> ((RAW!U1065 / 10000000000) * 1000)</f>
        <v>0</v>
      </c>
      <c r="W1065" s="18">
        <f xml:space="preserve"> ((RAW!V1065 / 1000000000) * 1000)</f>
        <v>266.054687</v>
      </c>
      <c r="X1065" s="15" t="str">
        <f xml:space="preserve"> RAW!W1065</f>
        <v>S</v>
      </c>
      <c r="Y1065" s="15" t="str">
        <f xml:space="preserve"> RAW!X1065</f>
        <v>L</v>
      </c>
      <c r="Z1065" s="16" t="str">
        <f xml:space="preserve"> RAW!Y1065</f>
        <v>N</v>
      </c>
      <c r="AA1065" s="15">
        <f xml:space="preserve"> ((RAW!Z1065 / 10000000000) * 1000)</f>
        <v>-1.0974000000000001E-2</v>
      </c>
      <c r="AB1065" s="15">
        <f xml:space="preserve"> RAW!AA1065 / 5</f>
        <v>1117.8</v>
      </c>
      <c r="AC1065" s="16">
        <f xml:space="preserve"> ((RAW!AB1065 / 1000000) * 1000)</f>
        <v>0</v>
      </c>
    </row>
    <row r="1066" spans="1:29" x14ac:dyDescent="0.25">
      <c r="A1066">
        <v>15660000</v>
      </c>
      <c r="B1066" s="14">
        <f t="shared" si="17"/>
        <v>54.800000000000004</v>
      </c>
      <c r="C1066" s="15">
        <f xml:space="preserve"> RAW!B1066 / 5</f>
        <v>1118</v>
      </c>
      <c r="D1066" s="15">
        <f xml:space="preserve"> RAW!C1066 / 5</f>
        <v>-538.4</v>
      </c>
      <c r="E1066" s="16">
        <f xml:space="preserve"> RAW!D1066 / 5</f>
        <v>385.2</v>
      </c>
      <c r="F1066" s="15">
        <f xml:space="preserve"> RAW!E1066 / 5000</f>
        <v>1.3048</v>
      </c>
      <c r="G1066" s="15">
        <f xml:space="preserve"> RAW!F1066 / 5000</f>
        <v>-0.51439999999999997</v>
      </c>
      <c r="H1066" s="15">
        <f xml:space="preserve"> RAW!G1066 / 5000</f>
        <v>-0.18540000000000001</v>
      </c>
      <c r="I1066" s="15">
        <f xml:space="preserve"> RAW!H1066 / 5000</f>
        <v>-8.2600000000000007E-2</v>
      </c>
      <c r="J1066" s="16">
        <f xml:space="preserve"> RAW!I1066 / 5000</f>
        <v>0.3054</v>
      </c>
      <c r="K1066" s="16">
        <f xml:space="preserve"> RAW!J1066</f>
        <v>11111001</v>
      </c>
      <c r="L1066" s="17">
        <f xml:space="preserve"> ((RAW!K1066 / 10000000000) * 1000)</f>
        <v>-6.5839999999999996E-3</v>
      </c>
      <c r="M1066" s="18">
        <f xml:space="preserve"> ((RAW!L1066 / 1000000000) * 1000)</f>
        <v>139.721396</v>
      </c>
      <c r="N1066" s="15" t="str">
        <f xml:space="preserve"> RAW!M1066</f>
        <v>R</v>
      </c>
      <c r="O1066" s="15" t="str">
        <f xml:space="preserve"> RAW!N1066</f>
        <v>L</v>
      </c>
      <c r="P1066" s="16" t="str">
        <f xml:space="preserve"> RAW!O1066</f>
        <v>-</v>
      </c>
      <c r="Q1066" s="17">
        <f xml:space="preserve"> ((RAW!P1066 / 10000000000) * 1000)</f>
        <v>0</v>
      </c>
      <c r="R1066" s="18">
        <f xml:space="preserve"> ((RAW!Q1066 / 1000000000) * 1000)</f>
        <v>0.697797</v>
      </c>
      <c r="S1066" s="15" t="str">
        <f xml:space="preserve"> RAW!R1066</f>
        <v>S</v>
      </c>
      <c r="T1066" s="15" t="str">
        <f xml:space="preserve"> RAW!S1066</f>
        <v>L</v>
      </c>
      <c r="U1066" s="16" t="str">
        <f xml:space="preserve"> RAW!T1066</f>
        <v>N</v>
      </c>
      <c r="V1066" s="17">
        <f xml:space="preserve"> ((RAW!U1066 / 10000000000) * 1000)</f>
        <v>0</v>
      </c>
      <c r="W1066" s="18">
        <f xml:space="preserve"> ((RAW!V1066 / 1000000000) * 1000)</f>
        <v>266.054687</v>
      </c>
      <c r="X1066" s="15" t="str">
        <f xml:space="preserve"> RAW!W1066</f>
        <v>S</v>
      </c>
      <c r="Y1066" s="15" t="str">
        <f xml:space="preserve"> RAW!X1066</f>
        <v>L</v>
      </c>
      <c r="Z1066" s="16" t="str">
        <f xml:space="preserve"> RAW!Y1066</f>
        <v>N</v>
      </c>
      <c r="AA1066" s="15">
        <f xml:space="preserve"> ((RAW!Z1066 / 10000000000) * 1000)</f>
        <v>-6.5839999999999996E-3</v>
      </c>
      <c r="AB1066" s="15">
        <f xml:space="preserve"> RAW!AA1066 / 5</f>
        <v>1118</v>
      </c>
      <c r="AC1066" s="16">
        <f xml:space="preserve"> ((RAW!AB1066 / 1000000) * 1000)</f>
        <v>0</v>
      </c>
    </row>
    <row r="1067" spans="1:29" x14ac:dyDescent="0.25">
      <c r="A1067">
        <v>15840000</v>
      </c>
      <c r="B1067" s="14">
        <f t="shared" si="17"/>
        <v>54.85</v>
      </c>
      <c r="C1067" s="15">
        <f xml:space="preserve"> RAW!B1067 / 5</f>
        <v>1118</v>
      </c>
      <c r="D1067" s="15">
        <f xml:space="preserve"> RAW!C1067 / 5</f>
        <v>-538.4</v>
      </c>
      <c r="E1067" s="16">
        <f xml:space="preserve"> RAW!D1067 / 5</f>
        <v>385.2</v>
      </c>
      <c r="F1067" s="15">
        <f xml:space="preserve"> RAW!E1067 / 5000</f>
        <v>1.3048</v>
      </c>
      <c r="G1067" s="15">
        <f xml:space="preserve"> RAW!F1067 / 5000</f>
        <v>-0.51419999999999999</v>
      </c>
      <c r="H1067" s="15">
        <f xml:space="preserve"> RAW!G1067 / 5000</f>
        <v>-0.1852</v>
      </c>
      <c r="I1067" s="15">
        <f xml:space="preserve"> RAW!H1067 / 5000</f>
        <v>-8.2600000000000007E-2</v>
      </c>
      <c r="J1067" s="16">
        <f xml:space="preserve"> RAW!I1067 / 5000</f>
        <v>0.30520000000000003</v>
      </c>
      <c r="K1067" s="16">
        <f xml:space="preserve"> RAW!J1067</f>
        <v>11111001</v>
      </c>
      <c r="L1067" s="17">
        <f xml:space="preserve"> ((RAW!K1067 / 10000000000) * 1000)</f>
        <v>1.9949999999999998E-3</v>
      </c>
      <c r="M1067" s="18">
        <f xml:space="preserve"> ((RAW!L1067 / 1000000000) * 1000)</f>
        <v>139.75350499999999</v>
      </c>
      <c r="N1067" s="15" t="str">
        <f xml:space="preserve"> RAW!M1067</f>
        <v>R</v>
      </c>
      <c r="O1067" s="15" t="str">
        <f xml:space="preserve"> RAW!N1067</f>
        <v>L</v>
      </c>
      <c r="P1067" s="16" t="str">
        <f xml:space="preserve"> RAW!O1067</f>
        <v>-</v>
      </c>
      <c r="Q1067" s="17">
        <f xml:space="preserve"> ((RAW!P1067 / 10000000000) * 1000)</f>
        <v>0</v>
      </c>
      <c r="R1067" s="18">
        <f xml:space="preserve"> ((RAW!Q1067 / 1000000000) * 1000)</f>
        <v>0.697797</v>
      </c>
      <c r="S1067" s="15" t="str">
        <f xml:space="preserve"> RAW!R1067</f>
        <v>S</v>
      </c>
      <c r="T1067" s="15" t="str">
        <f xml:space="preserve"> RAW!S1067</f>
        <v>L</v>
      </c>
      <c r="U1067" s="16" t="str">
        <f xml:space="preserve"> RAW!T1067</f>
        <v>N</v>
      </c>
      <c r="V1067" s="17">
        <f xml:space="preserve"> ((RAW!U1067 / 10000000000) * 1000)</f>
        <v>0</v>
      </c>
      <c r="W1067" s="18">
        <f xml:space="preserve"> ((RAW!V1067 / 1000000000) * 1000)</f>
        <v>266.054687</v>
      </c>
      <c r="X1067" s="15" t="str">
        <f xml:space="preserve"> RAW!W1067</f>
        <v>S</v>
      </c>
      <c r="Y1067" s="15" t="str">
        <f xml:space="preserve"> RAW!X1067</f>
        <v>L</v>
      </c>
      <c r="Z1067" s="16" t="str">
        <f xml:space="preserve"> RAW!Y1067</f>
        <v>N</v>
      </c>
      <c r="AA1067" s="15">
        <f xml:space="preserve"> ((RAW!Z1067 / 10000000000) * 1000)</f>
        <v>1.9949999999999998E-3</v>
      </c>
      <c r="AB1067" s="15">
        <f xml:space="preserve"> RAW!AA1067 / 5</f>
        <v>1118</v>
      </c>
      <c r="AC1067" s="16">
        <f xml:space="preserve"> ((RAW!AB1067 / 1000000) * 1000)</f>
        <v>0</v>
      </c>
    </row>
    <row r="1068" spans="1:29" x14ac:dyDescent="0.25">
      <c r="A1068">
        <v>16020000</v>
      </c>
      <c r="B1068" s="14">
        <f t="shared" si="17"/>
        <v>54.900000000000006</v>
      </c>
      <c r="C1068" s="15">
        <f xml:space="preserve"> RAW!B1068 / 5</f>
        <v>1118</v>
      </c>
      <c r="D1068" s="15">
        <f xml:space="preserve"> RAW!C1068 / 5</f>
        <v>-538.4</v>
      </c>
      <c r="E1068" s="16">
        <f xml:space="preserve"> RAW!D1068 / 5</f>
        <v>385.2</v>
      </c>
      <c r="F1068" s="15">
        <f xml:space="preserve"> RAW!E1068 / 5000</f>
        <v>1.3048</v>
      </c>
      <c r="G1068" s="15">
        <f xml:space="preserve"> RAW!F1068 / 5000</f>
        <v>-0.51419999999999999</v>
      </c>
      <c r="H1068" s="15">
        <f xml:space="preserve"> RAW!G1068 / 5000</f>
        <v>-0.1852</v>
      </c>
      <c r="I1068" s="15">
        <f xml:space="preserve"> RAW!H1068 / 5000</f>
        <v>-8.2799999999999999E-2</v>
      </c>
      <c r="J1068" s="16">
        <f xml:space="preserve"> RAW!I1068 / 5000</f>
        <v>0.30520000000000003</v>
      </c>
      <c r="K1068" s="16">
        <f xml:space="preserve"> RAW!J1068</f>
        <v>11111001</v>
      </c>
      <c r="L1068" s="17">
        <f xml:space="preserve"> ((RAW!K1068 / 10000000000) * 1000)</f>
        <v>0</v>
      </c>
      <c r="M1068" s="18">
        <f xml:space="preserve"> ((RAW!L1068 / 1000000000) * 1000)</f>
        <v>139.78145699999999</v>
      </c>
      <c r="N1068" s="15" t="str">
        <f xml:space="preserve"> RAW!M1068</f>
        <v>R</v>
      </c>
      <c r="O1068" s="15" t="str">
        <f xml:space="preserve"> RAW!N1068</f>
        <v>L</v>
      </c>
      <c r="P1068" s="16" t="str">
        <f xml:space="preserve"> RAW!O1068</f>
        <v>-</v>
      </c>
      <c r="Q1068" s="17">
        <f xml:space="preserve"> ((RAW!P1068 / 10000000000) * 1000)</f>
        <v>0</v>
      </c>
      <c r="R1068" s="18">
        <f xml:space="preserve"> ((RAW!Q1068 / 1000000000) * 1000)</f>
        <v>0.697797</v>
      </c>
      <c r="S1068" s="15" t="str">
        <f xml:space="preserve"> RAW!R1068</f>
        <v>S</v>
      </c>
      <c r="T1068" s="15" t="str">
        <f xml:space="preserve"> RAW!S1068</f>
        <v>L</v>
      </c>
      <c r="U1068" s="16" t="str">
        <f xml:space="preserve"> RAW!T1068</f>
        <v>N</v>
      </c>
      <c r="V1068" s="17">
        <f xml:space="preserve"> ((RAW!U1068 / 10000000000) * 1000)</f>
        <v>0</v>
      </c>
      <c r="W1068" s="18">
        <f xml:space="preserve"> ((RAW!V1068 / 1000000000) * 1000)</f>
        <v>266.054687</v>
      </c>
      <c r="X1068" s="15" t="str">
        <f xml:space="preserve"> RAW!W1068</f>
        <v>S</v>
      </c>
      <c r="Y1068" s="15" t="str">
        <f xml:space="preserve"> RAW!X1068</f>
        <v>L</v>
      </c>
      <c r="Z1068" s="16" t="str">
        <f xml:space="preserve"> RAW!Y1068</f>
        <v>N</v>
      </c>
      <c r="AA1068" s="15">
        <f xml:space="preserve"> ((RAW!Z1068 / 10000000000) * 1000)</f>
        <v>0</v>
      </c>
      <c r="AB1068" s="15">
        <f xml:space="preserve"> RAW!AA1068 / 5</f>
        <v>1118</v>
      </c>
      <c r="AC1068" s="16">
        <f xml:space="preserve"> ((RAW!AB1068 / 1000000) * 1000)</f>
        <v>0</v>
      </c>
    </row>
    <row r="1069" spans="1:29" x14ac:dyDescent="0.25">
      <c r="A1069">
        <v>16200000</v>
      </c>
      <c r="B1069" s="14">
        <f t="shared" si="17"/>
        <v>54.95</v>
      </c>
      <c r="C1069" s="15">
        <f xml:space="preserve"> RAW!B1069 / 5</f>
        <v>1117.8</v>
      </c>
      <c r="D1069" s="15">
        <f xml:space="preserve"> RAW!C1069 / 5</f>
        <v>-538.4</v>
      </c>
      <c r="E1069" s="16">
        <f xml:space="preserve"> RAW!D1069 / 5</f>
        <v>385.2</v>
      </c>
      <c r="F1069" s="15">
        <f xml:space="preserve"> RAW!E1069 / 5000</f>
        <v>1.3049999999999999</v>
      </c>
      <c r="G1069" s="15">
        <f xml:space="preserve"> RAW!F1069 / 5000</f>
        <v>-0.51459999999999995</v>
      </c>
      <c r="H1069" s="15">
        <f xml:space="preserve"> RAW!G1069 / 5000</f>
        <v>-0.1852</v>
      </c>
      <c r="I1069" s="15">
        <f xml:space="preserve"> RAW!H1069 / 5000</f>
        <v>-8.2600000000000007E-2</v>
      </c>
      <c r="J1069" s="16">
        <f xml:space="preserve"> RAW!I1069 / 5000</f>
        <v>0.30520000000000003</v>
      </c>
      <c r="K1069" s="16">
        <f xml:space="preserve"> RAW!J1069</f>
        <v>11111001</v>
      </c>
      <c r="L1069" s="17">
        <f xml:space="preserve"> ((RAW!K1069 / 10000000000) * 1000)</f>
        <v>0</v>
      </c>
      <c r="M1069" s="18">
        <f xml:space="preserve"> ((RAW!L1069 / 1000000000) * 1000)</f>
        <v>139.800613</v>
      </c>
      <c r="N1069" s="15" t="str">
        <f xml:space="preserve"> RAW!M1069</f>
        <v>R</v>
      </c>
      <c r="O1069" s="15" t="str">
        <f xml:space="preserve"> RAW!N1069</f>
        <v>L</v>
      </c>
      <c r="P1069" s="16" t="str">
        <f xml:space="preserve"> RAW!O1069</f>
        <v>-</v>
      </c>
      <c r="Q1069" s="17">
        <f xml:space="preserve"> ((RAW!P1069 / 10000000000) * 1000)</f>
        <v>0</v>
      </c>
      <c r="R1069" s="18">
        <f xml:space="preserve"> ((RAW!Q1069 / 1000000000) * 1000)</f>
        <v>0.697797</v>
      </c>
      <c r="S1069" s="15" t="str">
        <f xml:space="preserve"> RAW!R1069</f>
        <v>S</v>
      </c>
      <c r="T1069" s="15" t="str">
        <f xml:space="preserve"> RAW!S1069</f>
        <v>L</v>
      </c>
      <c r="U1069" s="16" t="str">
        <f xml:space="preserve"> RAW!T1069</f>
        <v>N</v>
      </c>
      <c r="V1069" s="17">
        <f xml:space="preserve"> ((RAW!U1069 / 10000000000) * 1000)</f>
        <v>0</v>
      </c>
      <c r="W1069" s="18">
        <f xml:space="preserve"> ((RAW!V1069 / 1000000000) * 1000)</f>
        <v>266.054687</v>
      </c>
      <c r="X1069" s="15" t="str">
        <f xml:space="preserve"> RAW!W1069</f>
        <v>S</v>
      </c>
      <c r="Y1069" s="15" t="str">
        <f xml:space="preserve"> RAW!X1069</f>
        <v>L</v>
      </c>
      <c r="Z1069" s="16" t="str">
        <f xml:space="preserve"> RAW!Y1069</f>
        <v>N</v>
      </c>
      <c r="AA1069" s="15">
        <f xml:space="preserve"> ((RAW!Z1069 / 10000000000) * 1000)</f>
        <v>0</v>
      </c>
      <c r="AB1069" s="15">
        <f xml:space="preserve"> RAW!AA1069 / 5</f>
        <v>1117.8</v>
      </c>
      <c r="AC1069" s="16">
        <f xml:space="preserve"> ((RAW!AB1069 / 1000000) * 1000)</f>
        <v>0</v>
      </c>
    </row>
    <row r="1070" spans="1:29" x14ac:dyDescent="0.25">
      <c r="A1070">
        <v>16380000</v>
      </c>
      <c r="B1070" s="14">
        <f t="shared" si="17"/>
        <v>55</v>
      </c>
      <c r="C1070" s="15">
        <f xml:space="preserve"> RAW!B1070 / 5</f>
        <v>1117.8</v>
      </c>
      <c r="D1070" s="15">
        <f xml:space="preserve"> RAW!C1070 / 5</f>
        <v>-538.4</v>
      </c>
      <c r="E1070" s="16">
        <f xml:space="preserve"> RAW!D1070 / 5</f>
        <v>385.2</v>
      </c>
      <c r="F1070" s="15">
        <f xml:space="preserve"> RAW!E1070 / 5000</f>
        <v>1.3049999999999999</v>
      </c>
      <c r="G1070" s="15">
        <f xml:space="preserve"> RAW!F1070 / 5000</f>
        <v>-0.51439999999999997</v>
      </c>
      <c r="H1070" s="15">
        <f xml:space="preserve"> RAW!G1070 / 5000</f>
        <v>-0.1852</v>
      </c>
      <c r="I1070" s="15">
        <f xml:space="preserve"> RAW!H1070 / 5000</f>
        <v>-8.2400000000000001E-2</v>
      </c>
      <c r="J1070" s="16">
        <f xml:space="preserve"> RAW!I1070 / 5000</f>
        <v>0.3054</v>
      </c>
      <c r="K1070" s="16">
        <f xml:space="preserve"> RAW!J1070</f>
        <v>11111001</v>
      </c>
      <c r="L1070" s="17">
        <f xml:space="preserve"> ((RAW!K1070 / 10000000000) * 1000)</f>
        <v>0</v>
      </c>
      <c r="M1070" s="18">
        <f xml:space="preserve"> ((RAW!L1070 / 1000000000) * 1000)</f>
        <v>139.832257</v>
      </c>
      <c r="N1070" s="15" t="str">
        <f xml:space="preserve"> RAW!M1070</f>
        <v>R</v>
      </c>
      <c r="O1070" s="15" t="str">
        <f xml:space="preserve"> RAW!N1070</f>
        <v>L</v>
      </c>
      <c r="P1070" s="16" t="str">
        <f xml:space="preserve"> RAW!O1070</f>
        <v>-</v>
      </c>
      <c r="Q1070" s="17">
        <f xml:space="preserve"> ((RAW!P1070 / 10000000000) * 1000)</f>
        <v>0</v>
      </c>
      <c r="R1070" s="18">
        <f xml:space="preserve"> ((RAW!Q1070 / 1000000000) * 1000)</f>
        <v>0.697797</v>
      </c>
      <c r="S1070" s="15" t="str">
        <f xml:space="preserve"> RAW!R1070</f>
        <v>S</v>
      </c>
      <c r="T1070" s="15" t="str">
        <f xml:space="preserve"> RAW!S1070</f>
        <v>L</v>
      </c>
      <c r="U1070" s="16" t="str">
        <f xml:space="preserve"> RAW!T1070</f>
        <v>N</v>
      </c>
      <c r="V1070" s="17">
        <f xml:space="preserve"> ((RAW!U1070 / 10000000000) * 1000)</f>
        <v>0</v>
      </c>
      <c r="W1070" s="18">
        <f xml:space="preserve"> ((RAW!V1070 / 1000000000) * 1000)</f>
        <v>266.054687</v>
      </c>
      <c r="X1070" s="15" t="str">
        <f xml:space="preserve"> RAW!W1070</f>
        <v>S</v>
      </c>
      <c r="Y1070" s="15" t="str">
        <f xml:space="preserve"> RAW!X1070</f>
        <v>L</v>
      </c>
      <c r="Z1070" s="16" t="str">
        <f xml:space="preserve"> RAW!Y1070</f>
        <v>N</v>
      </c>
      <c r="AA1070" s="15">
        <f xml:space="preserve"> ((RAW!Z1070 / 10000000000) * 1000)</f>
        <v>0</v>
      </c>
      <c r="AB1070" s="15">
        <f xml:space="preserve"> RAW!AA1070 / 5</f>
        <v>1117.8</v>
      </c>
      <c r="AC1070" s="16">
        <f xml:space="preserve"> ((RAW!AB1070 / 1000000) * 1000)</f>
        <v>0</v>
      </c>
    </row>
    <row r="1071" spans="1:29" x14ac:dyDescent="0.25">
      <c r="A1071">
        <v>16560000</v>
      </c>
      <c r="B1071" s="14">
        <f t="shared" si="17"/>
        <v>55.050000000000004</v>
      </c>
      <c r="C1071" s="15">
        <f xml:space="preserve"> RAW!B1071 / 5</f>
        <v>1118</v>
      </c>
      <c r="D1071" s="15">
        <f xml:space="preserve"> RAW!C1071 / 5</f>
        <v>-538.4</v>
      </c>
      <c r="E1071" s="16">
        <f xml:space="preserve"> RAW!D1071 / 5</f>
        <v>385.2</v>
      </c>
      <c r="F1071" s="15">
        <f xml:space="preserve"> RAW!E1071 / 5000</f>
        <v>1.3049999999999999</v>
      </c>
      <c r="G1071" s="15">
        <f xml:space="preserve"> RAW!F1071 / 5000</f>
        <v>-0.51419999999999999</v>
      </c>
      <c r="H1071" s="15">
        <f xml:space="preserve"> RAW!G1071 / 5000</f>
        <v>-0.1852</v>
      </c>
      <c r="I1071" s="15">
        <f xml:space="preserve"> RAW!H1071 / 5000</f>
        <v>-8.2400000000000001E-2</v>
      </c>
      <c r="J1071" s="16">
        <f xml:space="preserve"> RAW!I1071 / 5000</f>
        <v>0.30520000000000003</v>
      </c>
      <c r="K1071" s="16">
        <f xml:space="preserve"> RAW!J1071</f>
        <v>11111001</v>
      </c>
      <c r="L1071" s="17">
        <f xml:space="preserve"> ((RAW!K1071 / 10000000000) * 1000)</f>
        <v>0</v>
      </c>
      <c r="M1071" s="18">
        <f xml:space="preserve"> ((RAW!L1071 / 1000000000) * 1000)</f>
        <v>139.85771499999998</v>
      </c>
      <c r="N1071" s="15" t="str">
        <f xml:space="preserve"> RAW!M1071</f>
        <v>R</v>
      </c>
      <c r="O1071" s="15" t="str">
        <f xml:space="preserve"> RAW!N1071</f>
        <v>L</v>
      </c>
      <c r="P1071" s="16" t="str">
        <f xml:space="preserve"> RAW!O1071</f>
        <v>-</v>
      </c>
      <c r="Q1071" s="17">
        <f xml:space="preserve"> ((RAW!P1071 / 10000000000) * 1000)</f>
        <v>0</v>
      </c>
      <c r="R1071" s="18">
        <f xml:space="preserve"> ((RAW!Q1071 / 1000000000) * 1000)</f>
        <v>0.697797</v>
      </c>
      <c r="S1071" s="15" t="str">
        <f xml:space="preserve"> RAW!R1071</f>
        <v>S</v>
      </c>
      <c r="T1071" s="15" t="str">
        <f xml:space="preserve"> RAW!S1071</f>
        <v>L</v>
      </c>
      <c r="U1071" s="16" t="str">
        <f xml:space="preserve"> RAW!T1071</f>
        <v>N</v>
      </c>
      <c r="V1071" s="17">
        <f xml:space="preserve"> ((RAW!U1071 / 10000000000) * 1000)</f>
        <v>0</v>
      </c>
      <c r="W1071" s="18">
        <f xml:space="preserve"> ((RAW!V1071 / 1000000000) * 1000)</f>
        <v>266.054687</v>
      </c>
      <c r="X1071" s="15" t="str">
        <f xml:space="preserve"> RAW!W1071</f>
        <v>S</v>
      </c>
      <c r="Y1071" s="15" t="str">
        <f xml:space="preserve"> RAW!X1071</f>
        <v>L</v>
      </c>
      <c r="Z1071" s="16" t="str">
        <f xml:space="preserve"> RAW!Y1071</f>
        <v>N</v>
      </c>
      <c r="AA1071" s="15">
        <f xml:space="preserve"> ((RAW!Z1071 / 10000000000) * 1000)</f>
        <v>0</v>
      </c>
      <c r="AB1071" s="15">
        <f xml:space="preserve"> RAW!AA1071 / 5</f>
        <v>1118</v>
      </c>
      <c r="AC1071" s="16">
        <f xml:space="preserve"> ((RAW!AB1071 / 1000000) * 1000)</f>
        <v>0</v>
      </c>
    </row>
    <row r="1072" spans="1:29" x14ac:dyDescent="0.25">
      <c r="A1072">
        <v>16740000</v>
      </c>
      <c r="B1072" s="14">
        <f t="shared" si="17"/>
        <v>55.1</v>
      </c>
      <c r="C1072" s="15">
        <f xml:space="preserve"> RAW!B1072 / 5</f>
        <v>1117.8</v>
      </c>
      <c r="D1072" s="15">
        <f xml:space="preserve"> RAW!C1072 / 5</f>
        <v>-538.4</v>
      </c>
      <c r="E1072" s="16">
        <f xml:space="preserve"> RAW!D1072 / 5</f>
        <v>385.2</v>
      </c>
      <c r="F1072" s="15">
        <f xml:space="preserve"> RAW!E1072 / 5000</f>
        <v>1.3049999999999999</v>
      </c>
      <c r="G1072" s="15">
        <f xml:space="preserve"> RAW!F1072 / 5000</f>
        <v>-0.51439999999999997</v>
      </c>
      <c r="H1072" s="15">
        <f xml:space="preserve"> RAW!G1072 / 5000</f>
        <v>-0.1852</v>
      </c>
      <c r="I1072" s="15">
        <f xml:space="preserve"> RAW!H1072 / 5000</f>
        <v>-8.2600000000000007E-2</v>
      </c>
      <c r="J1072" s="16">
        <f xml:space="preserve"> RAW!I1072 / 5000</f>
        <v>0.30520000000000003</v>
      </c>
      <c r="K1072" s="16">
        <f xml:space="preserve"> RAW!J1072</f>
        <v>11111001</v>
      </c>
      <c r="L1072" s="17">
        <f xml:space="preserve"> ((RAW!K1072 / 10000000000) * 1000)</f>
        <v>0</v>
      </c>
      <c r="M1072" s="18">
        <f xml:space="preserve"> ((RAW!L1072 / 1000000000) * 1000)</f>
        <v>139.863203</v>
      </c>
      <c r="N1072" s="15" t="str">
        <f xml:space="preserve"> RAW!M1072</f>
        <v>R</v>
      </c>
      <c r="O1072" s="15" t="str">
        <f xml:space="preserve"> RAW!N1072</f>
        <v>L</v>
      </c>
      <c r="P1072" s="16" t="str">
        <f xml:space="preserve"> RAW!O1072</f>
        <v>-</v>
      </c>
      <c r="Q1072" s="17">
        <f xml:space="preserve"> ((RAW!P1072 / 10000000000) * 1000)</f>
        <v>0</v>
      </c>
      <c r="R1072" s="18">
        <f xml:space="preserve"> ((RAW!Q1072 / 1000000000) * 1000)</f>
        <v>0.697797</v>
      </c>
      <c r="S1072" s="15" t="str">
        <f xml:space="preserve"> RAW!R1072</f>
        <v>S</v>
      </c>
      <c r="T1072" s="15" t="str">
        <f xml:space="preserve"> RAW!S1072</f>
        <v>L</v>
      </c>
      <c r="U1072" s="16" t="str">
        <f xml:space="preserve"> RAW!T1072</f>
        <v>N</v>
      </c>
      <c r="V1072" s="17">
        <f xml:space="preserve"> ((RAW!U1072 / 10000000000) * 1000)</f>
        <v>0</v>
      </c>
      <c r="W1072" s="18">
        <f xml:space="preserve"> ((RAW!V1072 / 1000000000) * 1000)</f>
        <v>266.054687</v>
      </c>
      <c r="X1072" s="15" t="str">
        <f xml:space="preserve"> RAW!W1072</f>
        <v>S</v>
      </c>
      <c r="Y1072" s="15" t="str">
        <f xml:space="preserve"> RAW!X1072</f>
        <v>L</v>
      </c>
      <c r="Z1072" s="16" t="str">
        <f xml:space="preserve"> RAW!Y1072</f>
        <v>N</v>
      </c>
      <c r="AA1072" s="15">
        <f xml:space="preserve"> ((RAW!Z1072 / 10000000000) * 1000)</f>
        <v>0</v>
      </c>
      <c r="AB1072" s="15">
        <f xml:space="preserve"> RAW!AA1072 / 5</f>
        <v>1117.8</v>
      </c>
      <c r="AC1072" s="16">
        <f xml:space="preserve"> ((RAW!AB1072 / 1000000) * 1000)</f>
        <v>0</v>
      </c>
    </row>
    <row r="1073" spans="1:29" x14ac:dyDescent="0.25">
      <c r="A1073">
        <v>16920000</v>
      </c>
      <c r="B1073" s="14">
        <f t="shared" si="17"/>
        <v>55.150000000000006</v>
      </c>
      <c r="C1073" s="15">
        <f xml:space="preserve"> RAW!B1073 / 5</f>
        <v>1117.5999999999999</v>
      </c>
      <c r="D1073" s="15">
        <f xml:space="preserve"> RAW!C1073 / 5</f>
        <v>-538.4</v>
      </c>
      <c r="E1073" s="16">
        <f xml:space="preserve"> RAW!D1073 / 5</f>
        <v>385.2</v>
      </c>
      <c r="F1073" s="15">
        <f xml:space="preserve"> RAW!E1073 / 5000</f>
        <v>1.3049999999999999</v>
      </c>
      <c r="G1073" s="15">
        <f xml:space="preserve"> RAW!F1073 / 5000</f>
        <v>-0.51439999999999997</v>
      </c>
      <c r="H1073" s="15">
        <f xml:space="preserve"> RAW!G1073 / 5000</f>
        <v>-0.18540000000000001</v>
      </c>
      <c r="I1073" s="15">
        <f xml:space="preserve"> RAW!H1073 / 5000</f>
        <v>-8.2600000000000007E-2</v>
      </c>
      <c r="J1073" s="16">
        <f xml:space="preserve"> RAW!I1073 / 5000</f>
        <v>0.30499999999999999</v>
      </c>
      <c r="K1073" s="16">
        <f xml:space="preserve"> RAW!J1073</f>
        <v>11111001</v>
      </c>
      <c r="L1073" s="17">
        <f xml:space="preserve"> ((RAW!K1073 / 10000000000) * 1000)</f>
        <v>0</v>
      </c>
      <c r="M1073" s="18">
        <f xml:space="preserve"> ((RAW!L1073 / 1000000000) * 1000)</f>
        <v>139.878501</v>
      </c>
      <c r="N1073" s="15" t="str">
        <f xml:space="preserve"> RAW!M1073</f>
        <v>R</v>
      </c>
      <c r="O1073" s="15" t="str">
        <f xml:space="preserve"> RAW!N1073</f>
        <v>L</v>
      </c>
      <c r="P1073" s="16" t="str">
        <f xml:space="preserve"> RAW!O1073</f>
        <v>-</v>
      </c>
      <c r="Q1073" s="17">
        <f xml:space="preserve"> ((RAW!P1073 / 10000000000) * 1000)</f>
        <v>0</v>
      </c>
      <c r="R1073" s="18">
        <f xml:space="preserve"> ((RAW!Q1073 / 1000000000) * 1000)</f>
        <v>0.697797</v>
      </c>
      <c r="S1073" s="15" t="str">
        <f xml:space="preserve"> RAW!R1073</f>
        <v>S</v>
      </c>
      <c r="T1073" s="15" t="str">
        <f xml:space="preserve"> RAW!S1073</f>
        <v>L</v>
      </c>
      <c r="U1073" s="16" t="str">
        <f xml:space="preserve"> RAW!T1073</f>
        <v>N</v>
      </c>
      <c r="V1073" s="17">
        <f xml:space="preserve"> ((RAW!U1073 / 10000000000) * 1000)</f>
        <v>0</v>
      </c>
      <c r="W1073" s="18">
        <f xml:space="preserve"> ((RAW!V1073 / 1000000000) * 1000)</f>
        <v>266.054687</v>
      </c>
      <c r="X1073" s="15" t="str">
        <f xml:space="preserve"> RAW!W1073</f>
        <v>S</v>
      </c>
      <c r="Y1073" s="15" t="str">
        <f xml:space="preserve"> RAW!X1073</f>
        <v>L</v>
      </c>
      <c r="Z1073" s="16" t="str">
        <f xml:space="preserve"> RAW!Y1073</f>
        <v>N</v>
      </c>
      <c r="AA1073" s="15">
        <f xml:space="preserve"> ((RAW!Z1073 / 10000000000) * 1000)</f>
        <v>0</v>
      </c>
      <c r="AB1073" s="15">
        <f xml:space="preserve"> RAW!AA1073 / 5</f>
        <v>1117.5999999999999</v>
      </c>
      <c r="AC1073" s="16">
        <f xml:space="preserve"> ((RAW!AB1073 / 1000000) * 1000)</f>
        <v>0</v>
      </c>
    </row>
    <row r="1074" spans="1:29" x14ac:dyDescent="0.25">
      <c r="A1074">
        <v>17100000</v>
      </c>
      <c r="B1074" s="14">
        <f t="shared" si="17"/>
        <v>55.2</v>
      </c>
      <c r="C1074" s="15">
        <f xml:space="preserve"> RAW!B1074 / 5</f>
        <v>1117.8</v>
      </c>
      <c r="D1074" s="15">
        <f xml:space="preserve"> RAW!C1074 / 5</f>
        <v>-538.4</v>
      </c>
      <c r="E1074" s="16">
        <f xml:space="preserve"> RAW!D1074 / 5</f>
        <v>385.2</v>
      </c>
      <c r="F1074" s="15">
        <f xml:space="preserve"> RAW!E1074 / 5000</f>
        <v>1.3048</v>
      </c>
      <c r="G1074" s="15">
        <f xml:space="preserve"> RAW!F1074 / 5000</f>
        <v>-0.51419999999999999</v>
      </c>
      <c r="H1074" s="15">
        <f xml:space="preserve"> RAW!G1074 / 5000</f>
        <v>-0.1852</v>
      </c>
      <c r="I1074" s="15">
        <f xml:space="preserve"> RAW!H1074 / 5000</f>
        <v>-8.2799999999999999E-2</v>
      </c>
      <c r="J1074" s="16">
        <f xml:space="preserve"> RAW!I1074 / 5000</f>
        <v>0.30520000000000003</v>
      </c>
      <c r="K1074" s="16">
        <f xml:space="preserve"> RAW!J1074</f>
        <v>11111001</v>
      </c>
      <c r="L1074" s="17">
        <f xml:space="preserve"> ((RAW!K1074 / 10000000000) * 1000)</f>
        <v>0</v>
      </c>
      <c r="M1074" s="18">
        <f xml:space="preserve"> ((RAW!L1074 / 1000000000) * 1000)</f>
        <v>139.88884400000001</v>
      </c>
      <c r="N1074" s="15" t="str">
        <f xml:space="preserve"> RAW!M1074</f>
        <v>R</v>
      </c>
      <c r="O1074" s="15" t="str">
        <f xml:space="preserve"> RAW!N1074</f>
        <v>L</v>
      </c>
      <c r="P1074" s="16" t="str">
        <f xml:space="preserve"> RAW!O1074</f>
        <v>-</v>
      </c>
      <c r="Q1074" s="17">
        <f xml:space="preserve"> ((RAW!P1074 / 10000000000) * 1000)</f>
        <v>0</v>
      </c>
      <c r="R1074" s="18">
        <f xml:space="preserve"> ((RAW!Q1074 / 1000000000) * 1000)</f>
        <v>0.697797</v>
      </c>
      <c r="S1074" s="15" t="str">
        <f xml:space="preserve"> RAW!R1074</f>
        <v>S</v>
      </c>
      <c r="T1074" s="15" t="str">
        <f xml:space="preserve"> RAW!S1074</f>
        <v>L</v>
      </c>
      <c r="U1074" s="16" t="str">
        <f xml:space="preserve"> RAW!T1074</f>
        <v>N</v>
      </c>
      <c r="V1074" s="17">
        <f xml:space="preserve"> ((RAW!U1074 / 10000000000) * 1000)</f>
        <v>0</v>
      </c>
      <c r="W1074" s="18">
        <f xml:space="preserve"> ((RAW!V1074 / 1000000000) * 1000)</f>
        <v>266.054687</v>
      </c>
      <c r="X1074" s="15" t="str">
        <f xml:space="preserve"> RAW!W1074</f>
        <v>S</v>
      </c>
      <c r="Y1074" s="15" t="str">
        <f xml:space="preserve"> RAW!X1074</f>
        <v>L</v>
      </c>
      <c r="Z1074" s="16" t="str">
        <f xml:space="preserve"> RAW!Y1074</f>
        <v>N</v>
      </c>
      <c r="AA1074" s="15">
        <f xml:space="preserve"> ((RAW!Z1074 / 10000000000) * 1000)</f>
        <v>0</v>
      </c>
      <c r="AB1074" s="15">
        <f xml:space="preserve"> RAW!AA1074 / 5</f>
        <v>1117.8</v>
      </c>
      <c r="AC1074" s="16">
        <f xml:space="preserve"> ((RAW!AB1074 / 1000000) * 1000)</f>
        <v>0</v>
      </c>
    </row>
    <row r="1075" spans="1:29" x14ac:dyDescent="0.25">
      <c r="A1075">
        <v>17280000</v>
      </c>
      <c r="B1075" s="14">
        <f t="shared" si="17"/>
        <v>55.25</v>
      </c>
      <c r="C1075" s="15">
        <f xml:space="preserve"> RAW!B1075 / 5</f>
        <v>1118</v>
      </c>
      <c r="D1075" s="15">
        <f xml:space="preserve"> RAW!C1075 / 5</f>
        <v>-538.4</v>
      </c>
      <c r="E1075" s="16">
        <f xml:space="preserve"> RAW!D1075 / 5</f>
        <v>385.2</v>
      </c>
      <c r="F1075" s="15">
        <f xml:space="preserve"> RAW!E1075 / 5000</f>
        <v>1.3049999999999999</v>
      </c>
      <c r="G1075" s="15">
        <f xml:space="preserve"> RAW!F1075 / 5000</f>
        <v>-0.51439999999999997</v>
      </c>
      <c r="H1075" s="15">
        <f xml:space="preserve"> RAW!G1075 / 5000</f>
        <v>-0.18540000000000001</v>
      </c>
      <c r="I1075" s="15">
        <f xml:space="preserve"> RAW!H1075 / 5000</f>
        <v>-8.2600000000000007E-2</v>
      </c>
      <c r="J1075" s="16">
        <f xml:space="preserve"> RAW!I1075 / 5000</f>
        <v>0.30520000000000003</v>
      </c>
      <c r="K1075" s="16">
        <f xml:space="preserve"> RAW!J1075</f>
        <v>11111001</v>
      </c>
      <c r="L1075" s="17">
        <f xml:space="preserve"> ((RAW!K1075 / 10000000000) * 1000)</f>
        <v>-5.6860000000000001E-3</v>
      </c>
      <c r="M1075" s="18">
        <f xml:space="preserve"> ((RAW!L1075 / 1000000000) * 1000)</f>
        <v>139.89462999999998</v>
      </c>
      <c r="N1075" s="15" t="str">
        <f xml:space="preserve"> RAW!M1075</f>
        <v>R</v>
      </c>
      <c r="O1075" s="15" t="str">
        <f xml:space="preserve"> RAW!N1075</f>
        <v>L</v>
      </c>
      <c r="P1075" s="16" t="str">
        <f xml:space="preserve"> RAW!O1075</f>
        <v>-</v>
      </c>
      <c r="Q1075" s="17">
        <f xml:space="preserve"> ((RAW!P1075 / 10000000000) * 1000)</f>
        <v>0</v>
      </c>
      <c r="R1075" s="18">
        <f xml:space="preserve"> ((RAW!Q1075 / 1000000000) * 1000)</f>
        <v>0.697797</v>
      </c>
      <c r="S1075" s="15" t="str">
        <f xml:space="preserve"> RAW!R1075</f>
        <v>S</v>
      </c>
      <c r="T1075" s="15" t="str">
        <f xml:space="preserve"> RAW!S1075</f>
        <v>L</v>
      </c>
      <c r="U1075" s="16" t="str">
        <f xml:space="preserve"> RAW!T1075</f>
        <v>N</v>
      </c>
      <c r="V1075" s="17">
        <f xml:space="preserve"> ((RAW!U1075 / 10000000000) * 1000)</f>
        <v>0</v>
      </c>
      <c r="W1075" s="18">
        <f xml:space="preserve"> ((RAW!V1075 / 1000000000) * 1000)</f>
        <v>266.054687</v>
      </c>
      <c r="X1075" s="15" t="str">
        <f xml:space="preserve"> RAW!W1075</f>
        <v>S</v>
      </c>
      <c r="Y1075" s="15" t="str">
        <f xml:space="preserve"> RAW!X1075</f>
        <v>L</v>
      </c>
      <c r="Z1075" s="16" t="str">
        <f xml:space="preserve"> RAW!Y1075</f>
        <v>N</v>
      </c>
      <c r="AA1075" s="15">
        <f xml:space="preserve"> ((RAW!Z1075 / 10000000000) * 1000)</f>
        <v>-5.6860000000000001E-3</v>
      </c>
      <c r="AB1075" s="15">
        <f xml:space="preserve"> RAW!AA1075 / 5</f>
        <v>1118</v>
      </c>
      <c r="AC1075" s="16">
        <f xml:space="preserve"> ((RAW!AB1075 / 1000000) * 1000)</f>
        <v>0</v>
      </c>
    </row>
    <row r="1076" spans="1:29" x14ac:dyDescent="0.25">
      <c r="A1076">
        <v>17460000</v>
      </c>
      <c r="B1076" s="14">
        <f t="shared" si="17"/>
        <v>55.300000000000004</v>
      </c>
      <c r="C1076" s="15">
        <f xml:space="preserve"> RAW!B1076 / 5</f>
        <v>1117.5999999999999</v>
      </c>
      <c r="D1076" s="15">
        <f xml:space="preserve"> RAW!C1076 / 5</f>
        <v>-538.4</v>
      </c>
      <c r="E1076" s="16">
        <f xml:space="preserve"> RAW!D1076 / 5</f>
        <v>385.2</v>
      </c>
      <c r="F1076" s="15">
        <f xml:space="preserve"> RAW!E1076 / 5000</f>
        <v>1.3048</v>
      </c>
      <c r="G1076" s="15">
        <f xml:space="preserve"> RAW!F1076 / 5000</f>
        <v>-0.51439999999999997</v>
      </c>
      <c r="H1076" s="15">
        <f xml:space="preserve"> RAW!G1076 / 5000</f>
        <v>-0.1852</v>
      </c>
      <c r="I1076" s="15">
        <f xml:space="preserve"> RAW!H1076 / 5000</f>
        <v>-8.2600000000000007E-2</v>
      </c>
      <c r="J1076" s="16">
        <f xml:space="preserve"> RAW!I1076 / 5000</f>
        <v>0.30499999999999999</v>
      </c>
      <c r="K1076" s="16">
        <f xml:space="preserve"> RAW!J1076</f>
        <v>11111001</v>
      </c>
      <c r="L1076" s="17">
        <f xml:space="preserve"> ((RAW!K1076 / 10000000000) * 1000)</f>
        <v>0</v>
      </c>
      <c r="M1076" s="18">
        <f xml:space="preserve"> ((RAW!L1076 / 1000000000) * 1000)</f>
        <v>139.90173100000001</v>
      </c>
      <c r="N1076" s="15" t="str">
        <f xml:space="preserve"> RAW!M1076</f>
        <v>R</v>
      </c>
      <c r="O1076" s="15" t="str">
        <f xml:space="preserve"> RAW!N1076</f>
        <v>L</v>
      </c>
      <c r="P1076" s="16" t="str">
        <f xml:space="preserve"> RAW!O1076</f>
        <v>-</v>
      </c>
      <c r="Q1076" s="17">
        <f xml:space="preserve"> ((RAW!P1076 / 10000000000) * 1000)</f>
        <v>0</v>
      </c>
      <c r="R1076" s="18">
        <f xml:space="preserve"> ((RAW!Q1076 / 1000000000) * 1000)</f>
        <v>0.697797</v>
      </c>
      <c r="S1076" s="15" t="str">
        <f xml:space="preserve"> RAW!R1076</f>
        <v>S</v>
      </c>
      <c r="T1076" s="15" t="str">
        <f xml:space="preserve"> RAW!S1076</f>
        <v>L</v>
      </c>
      <c r="U1076" s="16" t="str">
        <f xml:space="preserve"> RAW!T1076</f>
        <v>N</v>
      </c>
      <c r="V1076" s="17">
        <f xml:space="preserve"> ((RAW!U1076 / 10000000000) * 1000)</f>
        <v>0</v>
      </c>
      <c r="W1076" s="18">
        <f xml:space="preserve"> ((RAW!V1076 / 1000000000) * 1000)</f>
        <v>266.054687</v>
      </c>
      <c r="X1076" s="15" t="str">
        <f xml:space="preserve"> RAW!W1076</f>
        <v>S</v>
      </c>
      <c r="Y1076" s="15" t="str">
        <f xml:space="preserve"> RAW!X1076</f>
        <v>L</v>
      </c>
      <c r="Z1076" s="16" t="str">
        <f xml:space="preserve"> RAW!Y1076</f>
        <v>N</v>
      </c>
      <c r="AA1076" s="15">
        <f xml:space="preserve"> ((RAW!Z1076 / 10000000000) * 1000)</f>
        <v>0</v>
      </c>
      <c r="AB1076" s="15">
        <f xml:space="preserve"> RAW!AA1076 / 5</f>
        <v>1117.5999999999999</v>
      </c>
      <c r="AC1076" s="16">
        <f xml:space="preserve"> ((RAW!AB1076 / 1000000) * 1000)</f>
        <v>0</v>
      </c>
    </row>
    <row r="1077" spans="1:29" x14ac:dyDescent="0.25">
      <c r="A1077">
        <v>17640000</v>
      </c>
      <c r="B1077" s="14">
        <f t="shared" si="17"/>
        <v>55.35</v>
      </c>
      <c r="C1077" s="15">
        <f xml:space="preserve"> RAW!B1077 / 5</f>
        <v>1117.8</v>
      </c>
      <c r="D1077" s="15">
        <f xml:space="preserve"> RAW!C1077 / 5</f>
        <v>-538.4</v>
      </c>
      <c r="E1077" s="16">
        <f xml:space="preserve"> RAW!D1077 / 5</f>
        <v>385.2</v>
      </c>
      <c r="F1077" s="15">
        <f xml:space="preserve"> RAW!E1077 / 5000</f>
        <v>1.3049999999999999</v>
      </c>
      <c r="G1077" s="15">
        <f xml:space="preserve"> RAW!F1077 / 5000</f>
        <v>-0.51439999999999997</v>
      </c>
      <c r="H1077" s="15">
        <f xml:space="preserve"> RAW!G1077 / 5000</f>
        <v>-0.18540000000000001</v>
      </c>
      <c r="I1077" s="15">
        <f xml:space="preserve"> RAW!H1077 / 5000</f>
        <v>-8.2600000000000007E-2</v>
      </c>
      <c r="J1077" s="16">
        <f xml:space="preserve"> RAW!I1077 / 5000</f>
        <v>0.30499999999999999</v>
      </c>
      <c r="K1077" s="16">
        <f xml:space="preserve"> RAW!J1077</f>
        <v>11111001</v>
      </c>
      <c r="L1077" s="17">
        <f xml:space="preserve"> ((RAW!K1077 / 10000000000) * 1000)</f>
        <v>0</v>
      </c>
      <c r="M1077" s="18">
        <f xml:space="preserve"> ((RAW!L1077 / 1000000000) * 1000)</f>
        <v>139.903144</v>
      </c>
      <c r="N1077" s="15" t="str">
        <f xml:space="preserve"> RAW!M1077</f>
        <v>R</v>
      </c>
      <c r="O1077" s="15" t="str">
        <f xml:space="preserve"> RAW!N1077</f>
        <v>L</v>
      </c>
      <c r="P1077" s="16" t="str">
        <f xml:space="preserve"> RAW!O1077</f>
        <v>-</v>
      </c>
      <c r="Q1077" s="17">
        <f xml:space="preserve"> ((RAW!P1077 / 10000000000) * 1000)</f>
        <v>0</v>
      </c>
      <c r="R1077" s="18">
        <f xml:space="preserve"> ((RAW!Q1077 / 1000000000) * 1000)</f>
        <v>0.697797</v>
      </c>
      <c r="S1077" s="15" t="str">
        <f xml:space="preserve"> RAW!R1077</f>
        <v>S</v>
      </c>
      <c r="T1077" s="15" t="str">
        <f xml:space="preserve"> RAW!S1077</f>
        <v>L</v>
      </c>
      <c r="U1077" s="16" t="str">
        <f xml:space="preserve"> RAW!T1077</f>
        <v>N</v>
      </c>
      <c r="V1077" s="17">
        <f xml:space="preserve"> ((RAW!U1077 / 10000000000) * 1000)</f>
        <v>0</v>
      </c>
      <c r="W1077" s="18">
        <f xml:space="preserve"> ((RAW!V1077 / 1000000000) * 1000)</f>
        <v>266.054687</v>
      </c>
      <c r="X1077" s="15" t="str">
        <f xml:space="preserve"> RAW!W1077</f>
        <v>S</v>
      </c>
      <c r="Y1077" s="15" t="str">
        <f xml:space="preserve"> RAW!X1077</f>
        <v>L</v>
      </c>
      <c r="Z1077" s="16" t="str">
        <f xml:space="preserve"> RAW!Y1077</f>
        <v>N</v>
      </c>
      <c r="AA1077" s="15">
        <f xml:space="preserve"> ((RAW!Z1077 / 10000000000) * 1000)</f>
        <v>0</v>
      </c>
      <c r="AB1077" s="15">
        <f xml:space="preserve"> RAW!AA1077 / 5</f>
        <v>1117.8</v>
      </c>
      <c r="AC1077" s="16">
        <f xml:space="preserve"> ((RAW!AB1077 / 1000000) * 1000)</f>
        <v>0</v>
      </c>
    </row>
    <row r="1078" spans="1:29" x14ac:dyDescent="0.25">
      <c r="A1078">
        <v>17820000</v>
      </c>
      <c r="B1078" s="14">
        <f t="shared" si="17"/>
        <v>55.400000000000006</v>
      </c>
      <c r="C1078" s="15">
        <f xml:space="preserve"> RAW!B1078 / 5</f>
        <v>1117.2</v>
      </c>
      <c r="D1078" s="15">
        <f xml:space="preserve"> RAW!C1078 / 5</f>
        <v>-538.4</v>
      </c>
      <c r="E1078" s="16">
        <f xml:space="preserve"> RAW!D1078 / 5</f>
        <v>385.2</v>
      </c>
      <c r="F1078" s="15">
        <f xml:space="preserve"> RAW!E1078 / 5000</f>
        <v>1.3048</v>
      </c>
      <c r="G1078" s="15">
        <f xml:space="preserve"> RAW!F1078 / 5000</f>
        <v>-0.51459999999999995</v>
      </c>
      <c r="H1078" s="15">
        <f xml:space="preserve"> RAW!G1078 / 5000</f>
        <v>-0.18559999999999999</v>
      </c>
      <c r="I1078" s="15">
        <f xml:space="preserve"> RAW!H1078 / 5000</f>
        <v>-8.3199999999999996E-2</v>
      </c>
      <c r="J1078" s="16">
        <f xml:space="preserve"> RAW!I1078 / 5000</f>
        <v>0.30480000000000002</v>
      </c>
      <c r="K1078" s="16">
        <f xml:space="preserve"> RAW!J1078</f>
        <v>11111001</v>
      </c>
      <c r="L1078" s="17">
        <f xml:space="preserve"> ((RAW!K1078 / 10000000000) * 1000)</f>
        <v>0</v>
      </c>
      <c r="M1078" s="18">
        <f xml:space="preserve"> ((RAW!L1078 / 1000000000) * 1000)</f>
        <v>139.903144</v>
      </c>
      <c r="N1078" s="15" t="str">
        <f xml:space="preserve"> RAW!M1078</f>
        <v>R</v>
      </c>
      <c r="O1078" s="15" t="str">
        <f xml:space="preserve"> RAW!N1078</f>
        <v>L</v>
      </c>
      <c r="P1078" s="16" t="str">
        <f xml:space="preserve"> RAW!O1078</f>
        <v>-</v>
      </c>
      <c r="Q1078" s="17">
        <f xml:space="preserve"> ((RAW!P1078 / 10000000000) * 1000)</f>
        <v>0</v>
      </c>
      <c r="R1078" s="18">
        <f xml:space="preserve"> ((RAW!Q1078 / 1000000000) * 1000)</f>
        <v>0.697797</v>
      </c>
      <c r="S1078" s="15" t="str">
        <f xml:space="preserve"> RAW!R1078</f>
        <v>S</v>
      </c>
      <c r="T1078" s="15" t="str">
        <f xml:space="preserve"> RAW!S1078</f>
        <v>L</v>
      </c>
      <c r="U1078" s="16" t="str">
        <f xml:space="preserve"> RAW!T1078</f>
        <v>N</v>
      </c>
      <c r="V1078" s="17">
        <f xml:space="preserve"> ((RAW!U1078 / 10000000000) * 1000)</f>
        <v>0</v>
      </c>
      <c r="W1078" s="18">
        <f xml:space="preserve"> ((RAW!V1078 / 1000000000) * 1000)</f>
        <v>266.054687</v>
      </c>
      <c r="X1078" s="15" t="str">
        <f xml:space="preserve"> RAW!W1078</f>
        <v>S</v>
      </c>
      <c r="Y1078" s="15" t="str">
        <f xml:space="preserve"> RAW!X1078</f>
        <v>L</v>
      </c>
      <c r="Z1078" s="16" t="str">
        <f xml:space="preserve"> RAW!Y1078</f>
        <v>N</v>
      </c>
      <c r="AA1078" s="15">
        <f xml:space="preserve"> ((RAW!Z1078 / 10000000000) * 1000)</f>
        <v>0</v>
      </c>
      <c r="AB1078" s="15">
        <f xml:space="preserve"> RAW!AA1078 / 5</f>
        <v>1117.2</v>
      </c>
      <c r="AC1078" s="16">
        <f xml:space="preserve"> ((RAW!AB1078 / 1000000) * 1000)</f>
        <v>0</v>
      </c>
    </row>
    <row r="1079" spans="1:29" x14ac:dyDescent="0.25">
      <c r="A1079">
        <v>18000000</v>
      </c>
      <c r="B1079" s="14">
        <f t="shared" si="17"/>
        <v>55.45</v>
      </c>
      <c r="C1079" s="15">
        <f xml:space="preserve"> RAW!B1079 / 5</f>
        <v>1117.4000000000001</v>
      </c>
      <c r="D1079" s="15">
        <f xml:space="preserve"> RAW!C1079 / 5</f>
        <v>-538.4</v>
      </c>
      <c r="E1079" s="16">
        <f xml:space="preserve"> RAW!D1079 / 5</f>
        <v>385.2</v>
      </c>
      <c r="F1079" s="15">
        <f xml:space="preserve"> RAW!E1079 / 5000</f>
        <v>1.3046</v>
      </c>
      <c r="G1079" s="15">
        <f xml:space="preserve"> RAW!F1079 / 5000</f>
        <v>-0.51459999999999995</v>
      </c>
      <c r="H1079" s="15">
        <f xml:space="preserve"> RAW!G1079 / 5000</f>
        <v>-0.18559999999999999</v>
      </c>
      <c r="I1079" s="15">
        <f xml:space="preserve"> RAW!H1079 / 5000</f>
        <v>-8.3000000000000004E-2</v>
      </c>
      <c r="J1079" s="16">
        <f xml:space="preserve"> RAW!I1079 / 5000</f>
        <v>0.30459999999999998</v>
      </c>
      <c r="K1079" s="16">
        <f xml:space="preserve"> RAW!J1079</f>
        <v>11111001</v>
      </c>
      <c r="L1079" s="17">
        <f xml:space="preserve"> ((RAW!K1079 / 10000000000) * 1000)</f>
        <v>0</v>
      </c>
      <c r="M1079" s="18">
        <f xml:space="preserve"> ((RAW!L1079 / 1000000000) * 1000)</f>
        <v>139.903144</v>
      </c>
      <c r="N1079" s="15" t="str">
        <f xml:space="preserve"> RAW!M1079</f>
        <v>R</v>
      </c>
      <c r="O1079" s="15" t="str">
        <f xml:space="preserve"> RAW!N1079</f>
        <v>L</v>
      </c>
      <c r="P1079" s="16" t="str">
        <f xml:space="preserve"> RAW!O1079</f>
        <v>-</v>
      </c>
      <c r="Q1079" s="17">
        <f xml:space="preserve"> ((RAW!P1079 / 10000000000) * 1000)</f>
        <v>0</v>
      </c>
      <c r="R1079" s="18">
        <f xml:space="preserve"> ((RAW!Q1079 / 1000000000) * 1000)</f>
        <v>0.697797</v>
      </c>
      <c r="S1079" s="15" t="str">
        <f xml:space="preserve"> RAW!R1079</f>
        <v>S</v>
      </c>
      <c r="T1079" s="15" t="str">
        <f xml:space="preserve"> RAW!S1079</f>
        <v>L</v>
      </c>
      <c r="U1079" s="16" t="str">
        <f xml:space="preserve"> RAW!T1079</f>
        <v>N</v>
      </c>
      <c r="V1079" s="17">
        <f xml:space="preserve"> ((RAW!U1079 / 10000000000) * 1000)</f>
        <v>0</v>
      </c>
      <c r="W1079" s="18">
        <f xml:space="preserve"> ((RAW!V1079 / 1000000000) * 1000)</f>
        <v>266.054687</v>
      </c>
      <c r="X1079" s="15" t="str">
        <f xml:space="preserve"> RAW!W1079</f>
        <v>S</v>
      </c>
      <c r="Y1079" s="15" t="str">
        <f xml:space="preserve"> RAW!X1079</f>
        <v>L</v>
      </c>
      <c r="Z1079" s="16" t="str">
        <f xml:space="preserve"> RAW!Y1079</f>
        <v>N</v>
      </c>
      <c r="AA1079" s="15">
        <f xml:space="preserve"> ((RAW!Z1079 / 10000000000) * 1000)</f>
        <v>0</v>
      </c>
      <c r="AB1079" s="15">
        <f xml:space="preserve"> RAW!AA1079 / 5</f>
        <v>1117.4000000000001</v>
      </c>
      <c r="AC1079" s="16">
        <f xml:space="preserve"> ((RAW!AB1079 / 1000000) * 1000)</f>
        <v>0</v>
      </c>
    </row>
    <row r="1080" spans="1:29" x14ac:dyDescent="0.25">
      <c r="A1080">
        <v>18180000</v>
      </c>
      <c r="B1080" s="14">
        <f t="shared" si="17"/>
        <v>55.5</v>
      </c>
      <c r="C1080" s="15">
        <f xml:space="preserve"> RAW!B1080 / 5</f>
        <v>1117.2</v>
      </c>
      <c r="D1080" s="15">
        <f xml:space="preserve"> RAW!C1080 / 5</f>
        <v>-538.4</v>
      </c>
      <c r="E1080" s="16">
        <f xml:space="preserve"> RAW!D1080 / 5</f>
        <v>385.2</v>
      </c>
      <c r="F1080" s="15">
        <f xml:space="preserve"> RAW!E1080 / 5000</f>
        <v>1.3048</v>
      </c>
      <c r="G1080" s="15">
        <f xml:space="preserve"> RAW!F1080 / 5000</f>
        <v>-0.51459999999999995</v>
      </c>
      <c r="H1080" s="15">
        <f xml:space="preserve"> RAW!G1080 / 5000</f>
        <v>-0.18579999999999999</v>
      </c>
      <c r="I1080" s="15">
        <f xml:space="preserve"> RAW!H1080 / 5000</f>
        <v>-8.3000000000000004E-2</v>
      </c>
      <c r="J1080" s="16">
        <f xml:space="preserve"> RAW!I1080 / 5000</f>
        <v>0.30480000000000002</v>
      </c>
      <c r="K1080" s="16">
        <f xml:space="preserve"> RAW!J1080</f>
        <v>11111001</v>
      </c>
      <c r="L1080" s="17">
        <f xml:space="preserve"> ((RAW!K1080 / 10000000000) * 1000)</f>
        <v>0</v>
      </c>
      <c r="M1080" s="18">
        <f xml:space="preserve"> ((RAW!L1080 / 1000000000) * 1000)</f>
        <v>139.903144</v>
      </c>
      <c r="N1080" s="15" t="str">
        <f xml:space="preserve"> RAW!M1080</f>
        <v>R</v>
      </c>
      <c r="O1080" s="15" t="str">
        <f xml:space="preserve"> RAW!N1080</f>
        <v>L</v>
      </c>
      <c r="P1080" s="16" t="str">
        <f xml:space="preserve"> RAW!O1080</f>
        <v>-</v>
      </c>
      <c r="Q1080" s="17">
        <f xml:space="preserve"> ((RAW!P1080 / 10000000000) * 1000)</f>
        <v>0</v>
      </c>
      <c r="R1080" s="18">
        <f xml:space="preserve"> ((RAW!Q1080 / 1000000000) * 1000)</f>
        <v>0.697797</v>
      </c>
      <c r="S1080" s="15" t="str">
        <f xml:space="preserve"> RAW!R1080</f>
        <v>S</v>
      </c>
      <c r="T1080" s="15" t="str">
        <f xml:space="preserve"> RAW!S1080</f>
        <v>L</v>
      </c>
      <c r="U1080" s="16" t="str">
        <f xml:space="preserve"> RAW!T1080</f>
        <v>N</v>
      </c>
      <c r="V1080" s="17">
        <f xml:space="preserve"> ((RAW!U1080 / 10000000000) * 1000)</f>
        <v>0</v>
      </c>
      <c r="W1080" s="18">
        <f xml:space="preserve"> ((RAW!V1080 / 1000000000) * 1000)</f>
        <v>266.054687</v>
      </c>
      <c r="X1080" s="15" t="str">
        <f xml:space="preserve"> RAW!W1080</f>
        <v>S</v>
      </c>
      <c r="Y1080" s="15" t="str">
        <f xml:space="preserve"> RAW!X1080</f>
        <v>L</v>
      </c>
      <c r="Z1080" s="16" t="str">
        <f xml:space="preserve"> RAW!Y1080</f>
        <v>N</v>
      </c>
      <c r="AA1080" s="15">
        <f xml:space="preserve"> ((RAW!Z1080 / 10000000000) * 1000)</f>
        <v>0</v>
      </c>
      <c r="AB1080" s="15">
        <f xml:space="preserve"> RAW!AA1080 / 5</f>
        <v>1117.2</v>
      </c>
      <c r="AC1080" s="16">
        <f xml:space="preserve"> ((RAW!AB1080 / 1000000) * 1000)</f>
        <v>0</v>
      </c>
    </row>
    <row r="1081" spans="1:29" x14ac:dyDescent="0.25">
      <c r="A1081">
        <v>18360000</v>
      </c>
      <c r="B1081" s="14">
        <f t="shared" si="17"/>
        <v>55.550000000000004</v>
      </c>
      <c r="C1081" s="15">
        <f xml:space="preserve"> RAW!B1081 / 5</f>
        <v>1117</v>
      </c>
      <c r="D1081" s="15">
        <f xml:space="preserve"> RAW!C1081 / 5</f>
        <v>-538.4</v>
      </c>
      <c r="E1081" s="16">
        <f xml:space="preserve"> RAW!D1081 / 5</f>
        <v>385.2</v>
      </c>
      <c r="F1081" s="15">
        <f xml:space="preserve"> RAW!E1081 / 5000</f>
        <v>1.3048</v>
      </c>
      <c r="G1081" s="15">
        <f xml:space="preserve"> RAW!F1081 / 5000</f>
        <v>-0.51459999999999995</v>
      </c>
      <c r="H1081" s="15">
        <f xml:space="preserve"> RAW!G1081 / 5000</f>
        <v>-0.18559999999999999</v>
      </c>
      <c r="I1081" s="15">
        <f xml:space="preserve"> RAW!H1081 / 5000</f>
        <v>-8.3199999999999996E-2</v>
      </c>
      <c r="J1081" s="16">
        <f xml:space="preserve"> RAW!I1081 / 5000</f>
        <v>0.30459999999999998</v>
      </c>
      <c r="K1081" s="16">
        <f xml:space="preserve"> RAW!J1081</f>
        <v>11111001</v>
      </c>
      <c r="L1081" s="17">
        <f xml:space="preserve"> ((RAW!K1081 / 10000000000) * 1000)</f>
        <v>0</v>
      </c>
      <c r="M1081" s="18">
        <f xml:space="preserve"> ((RAW!L1081 / 1000000000) * 1000)</f>
        <v>139.903144</v>
      </c>
      <c r="N1081" s="15" t="str">
        <f xml:space="preserve"> RAW!M1081</f>
        <v>R</v>
      </c>
      <c r="O1081" s="15" t="str">
        <f xml:space="preserve"> RAW!N1081</f>
        <v>L</v>
      </c>
      <c r="P1081" s="16" t="str">
        <f xml:space="preserve"> RAW!O1081</f>
        <v>-</v>
      </c>
      <c r="Q1081" s="17">
        <f xml:space="preserve"> ((RAW!P1081 / 10000000000) * 1000)</f>
        <v>0</v>
      </c>
      <c r="R1081" s="18">
        <f xml:space="preserve"> ((RAW!Q1081 / 1000000000) * 1000)</f>
        <v>0.697797</v>
      </c>
      <c r="S1081" s="15" t="str">
        <f xml:space="preserve"> RAW!R1081</f>
        <v>S</v>
      </c>
      <c r="T1081" s="15" t="str">
        <f xml:space="preserve"> RAW!S1081</f>
        <v>L</v>
      </c>
      <c r="U1081" s="16" t="str">
        <f xml:space="preserve"> RAW!T1081</f>
        <v>N</v>
      </c>
      <c r="V1081" s="17">
        <f xml:space="preserve"> ((RAW!U1081 / 10000000000) * 1000)</f>
        <v>0</v>
      </c>
      <c r="W1081" s="18">
        <f xml:space="preserve"> ((RAW!V1081 / 1000000000) * 1000)</f>
        <v>266.054687</v>
      </c>
      <c r="X1081" s="15" t="str">
        <f xml:space="preserve"> RAW!W1081</f>
        <v>S</v>
      </c>
      <c r="Y1081" s="15" t="str">
        <f xml:space="preserve"> RAW!X1081</f>
        <v>L</v>
      </c>
      <c r="Z1081" s="16" t="str">
        <f xml:space="preserve"> RAW!Y1081</f>
        <v>N</v>
      </c>
      <c r="AA1081" s="15">
        <f xml:space="preserve"> ((RAW!Z1081 / 10000000000) * 1000)</f>
        <v>0</v>
      </c>
      <c r="AB1081" s="15">
        <f xml:space="preserve"> RAW!AA1081 / 5</f>
        <v>1117</v>
      </c>
      <c r="AC1081" s="16">
        <f xml:space="preserve"> ((RAW!AB1081 / 1000000) * 1000)</f>
        <v>0</v>
      </c>
    </row>
    <row r="1082" spans="1:29" x14ac:dyDescent="0.25">
      <c r="A1082">
        <v>18540000</v>
      </c>
      <c r="B1082" s="14">
        <f t="shared" si="17"/>
        <v>55.6</v>
      </c>
      <c r="C1082" s="15">
        <f xml:space="preserve"> RAW!B1082 / 5</f>
        <v>1117.2</v>
      </c>
      <c r="D1082" s="15">
        <f xml:space="preserve"> RAW!C1082 / 5</f>
        <v>-538.4</v>
      </c>
      <c r="E1082" s="16">
        <f xml:space="preserve"> RAW!D1082 / 5</f>
        <v>385.2</v>
      </c>
      <c r="F1082" s="15">
        <f xml:space="preserve"> RAW!E1082 / 5000</f>
        <v>1.3048</v>
      </c>
      <c r="G1082" s="15">
        <f xml:space="preserve"> RAW!F1082 / 5000</f>
        <v>-0.51459999999999995</v>
      </c>
      <c r="H1082" s="15">
        <f xml:space="preserve"> RAW!G1082 / 5000</f>
        <v>-0.18559999999999999</v>
      </c>
      <c r="I1082" s="15">
        <f xml:space="preserve"> RAW!H1082 / 5000</f>
        <v>-8.3199999999999996E-2</v>
      </c>
      <c r="J1082" s="16">
        <f xml:space="preserve"> RAW!I1082 / 5000</f>
        <v>0.30480000000000002</v>
      </c>
      <c r="K1082" s="16">
        <f xml:space="preserve"> RAW!J1082</f>
        <v>11111001</v>
      </c>
      <c r="L1082" s="17">
        <f xml:space="preserve"> ((RAW!K1082 / 10000000000) * 1000)</f>
        <v>0</v>
      </c>
      <c r="M1082" s="18">
        <f xml:space="preserve"> ((RAW!L1082 / 1000000000) * 1000)</f>
        <v>139.903144</v>
      </c>
      <c r="N1082" s="15" t="str">
        <f xml:space="preserve"> RAW!M1082</f>
        <v>R</v>
      </c>
      <c r="O1082" s="15" t="str">
        <f xml:space="preserve"> RAW!N1082</f>
        <v>L</v>
      </c>
      <c r="P1082" s="16" t="str">
        <f xml:space="preserve"> RAW!O1082</f>
        <v>-</v>
      </c>
      <c r="Q1082" s="17">
        <f xml:space="preserve"> ((RAW!P1082 / 10000000000) * 1000)</f>
        <v>0</v>
      </c>
      <c r="R1082" s="18">
        <f xml:space="preserve"> ((RAW!Q1082 / 1000000000) * 1000)</f>
        <v>0.697797</v>
      </c>
      <c r="S1082" s="15" t="str">
        <f xml:space="preserve"> RAW!R1082</f>
        <v>S</v>
      </c>
      <c r="T1082" s="15" t="str">
        <f xml:space="preserve"> RAW!S1082</f>
        <v>L</v>
      </c>
      <c r="U1082" s="16" t="str">
        <f xml:space="preserve"> RAW!T1082</f>
        <v>N</v>
      </c>
      <c r="V1082" s="17">
        <f xml:space="preserve"> ((RAW!U1082 / 10000000000) * 1000)</f>
        <v>0</v>
      </c>
      <c r="W1082" s="18">
        <f xml:space="preserve"> ((RAW!V1082 / 1000000000) * 1000)</f>
        <v>266.054687</v>
      </c>
      <c r="X1082" s="15" t="str">
        <f xml:space="preserve"> RAW!W1082</f>
        <v>S</v>
      </c>
      <c r="Y1082" s="15" t="str">
        <f xml:space="preserve"> RAW!X1082</f>
        <v>L</v>
      </c>
      <c r="Z1082" s="16" t="str">
        <f xml:space="preserve"> RAW!Y1082</f>
        <v>N</v>
      </c>
      <c r="AA1082" s="15">
        <f xml:space="preserve"> ((RAW!Z1082 / 10000000000) * 1000)</f>
        <v>0</v>
      </c>
      <c r="AB1082" s="15">
        <f xml:space="preserve"> RAW!AA1082 / 5</f>
        <v>1117.2</v>
      </c>
      <c r="AC1082" s="16">
        <f xml:space="preserve"> ((RAW!AB1082 / 1000000) * 1000)</f>
        <v>0</v>
      </c>
    </row>
    <row r="1083" spans="1:29" x14ac:dyDescent="0.25">
      <c r="A1083">
        <v>18720000</v>
      </c>
      <c r="B1083" s="14">
        <f t="shared" si="17"/>
        <v>55.650000000000006</v>
      </c>
      <c r="C1083" s="15">
        <f xml:space="preserve"> RAW!B1083 / 5</f>
        <v>1117</v>
      </c>
      <c r="D1083" s="15">
        <f xml:space="preserve"> RAW!C1083 / 5</f>
        <v>-538.4</v>
      </c>
      <c r="E1083" s="16">
        <f xml:space="preserve"> RAW!D1083 / 5</f>
        <v>385.2</v>
      </c>
      <c r="F1083" s="15">
        <f xml:space="preserve"> RAW!E1083 / 5000</f>
        <v>1.3048</v>
      </c>
      <c r="G1083" s="15">
        <f xml:space="preserve"> RAW!F1083 / 5000</f>
        <v>-0.51480000000000004</v>
      </c>
      <c r="H1083" s="15">
        <f xml:space="preserve"> RAW!G1083 / 5000</f>
        <v>-0.18579999999999999</v>
      </c>
      <c r="I1083" s="15">
        <f xml:space="preserve"> RAW!H1083 / 5000</f>
        <v>-8.3000000000000004E-2</v>
      </c>
      <c r="J1083" s="16">
        <f xml:space="preserve"> RAW!I1083 / 5000</f>
        <v>0.30459999999999998</v>
      </c>
      <c r="K1083" s="16">
        <f xml:space="preserve"> RAW!J1083</f>
        <v>11111001</v>
      </c>
      <c r="L1083" s="17">
        <f xml:space="preserve"> ((RAW!K1083 / 10000000000) * 1000)</f>
        <v>0</v>
      </c>
      <c r="M1083" s="18">
        <f xml:space="preserve"> ((RAW!L1083 / 1000000000) * 1000)</f>
        <v>139.903144</v>
      </c>
      <c r="N1083" s="15" t="str">
        <f xml:space="preserve"> RAW!M1083</f>
        <v>R</v>
      </c>
      <c r="O1083" s="15" t="str">
        <f xml:space="preserve"> RAW!N1083</f>
        <v>L</v>
      </c>
      <c r="P1083" s="16" t="str">
        <f xml:space="preserve"> RAW!O1083</f>
        <v>-</v>
      </c>
      <c r="Q1083" s="17">
        <f xml:space="preserve"> ((RAW!P1083 / 10000000000) * 1000)</f>
        <v>0</v>
      </c>
      <c r="R1083" s="18">
        <f xml:space="preserve"> ((RAW!Q1083 / 1000000000) * 1000)</f>
        <v>0.697797</v>
      </c>
      <c r="S1083" s="15" t="str">
        <f xml:space="preserve"> RAW!R1083</f>
        <v>S</v>
      </c>
      <c r="T1083" s="15" t="str">
        <f xml:space="preserve"> RAW!S1083</f>
        <v>L</v>
      </c>
      <c r="U1083" s="16" t="str">
        <f xml:space="preserve"> RAW!T1083</f>
        <v>N</v>
      </c>
      <c r="V1083" s="17">
        <f xml:space="preserve"> ((RAW!U1083 / 10000000000) * 1000)</f>
        <v>0</v>
      </c>
      <c r="W1083" s="18">
        <f xml:space="preserve"> ((RAW!V1083 / 1000000000) * 1000)</f>
        <v>266.054687</v>
      </c>
      <c r="X1083" s="15" t="str">
        <f xml:space="preserve"> RAW!W1083</f>
        <v>S</v>
      </c>
      <c r="Y1083" s="15" t="str">
        <f xml:space="preserve"> RAW!X1083</f>
        <v>L</v>
      </c>
      <c r="Z1083" s="16" t="str">
        <f xml:space="preserve"> RAW!Y1083</f>
        <v>N</v>
      </c>
      <c r="AA1083" s="15">
        <f xml:space="preserve"> ((RAW!Z1083 / 10000000000) * 1000)</f>
        <v>0</v>
      </c>
      <c r="AB1083" s="15">
        <f xml:space="preserve"> RAW!AA1083 / 5</f>
        <v>1117</v>
      </c>
      <c r="AC1083" s="16">
        <f xml:space="preserve"> ((RAW!AB1083 / 1000000) * 1000)</f>
        <v>0</v>
      </c>
    </row>
    <row r="1084" spans="1:29" x14ac:dyDescent="0.25">
      <c r="A1084">
        <v>18900000</v>
      </c>
      <c r="B1084" s="14">
        <f t="shared" si="17"/>
        <v>55.7</v>
      </c>
      <c r="C1084" s="15">
        <f xml:space="preserve"> RAW!B1084 / 5</f>
        <v>1116.8</v>
      </c>
      <c r="D1084" s="15">
        <f xml:space="preserve"> RAW!C1084 / 5</f>
        <v>-538.4</v>
      </c>
      <c r="E1084" s="16">
        <f xml:space="preserve"> RAW!D1084 / 5</f>
        <v>385.2</v>
      </c>
      <c r="F1084" s="15">
        <f xml:space="preserve"> RAW!E1084 / 5000</f>
        <v>1.3048</v>
      </c>
      <c r="G1084" s="15">
        <f xml:space="preserve"> RAW!F1084 / 5000</f>
        <v>-0.51480000000000004</v>
      </c>
      <c r="H1084" s="15">
        <f xml:space="preserve"> RAW!G1084 / 5000</f>
        <v>-0.186</v>
      </c>
      <c r="I1084" s="15">
        <f xml:space="preserve"> RAW!H1084 / 5000</f>
        <v>-8.3199999999999996E-2</v>
      </c>
      <c r="J1084" s="16">
        <f xml:space="preserve"> RAW!I1084 / 5000</f>
        <v>0.30459999999999998</v>
      </c>
      <c r="K1084" s="16">
        <f xml:space="preserve"> RAW!J1084</f>
        <v>11111001</v>
      </c>
      <c r="L1084" s="17">
        <f xml:space="preserve"> ((RAW!K1084 / 10000000000) * 1000)</f>
        <v>0</v>
      </c>
      <c r="M1084" s="18">
        <f xml:space="preserve"> ((RAW!L1084 / 1000000000) * 1000)</f>
        <v>139.903144</v>
      </c>
      <c r="N1084" s="15" t="str">
        <f xml:space="preserve"> RAW!M1084</f>
        <v>R</v>
      </c>
      <c r="O1084" s="15" t="str">
        <f xml:space="preserve"> RAW!N1084</f>
        <v>L</v>
      </c>
      <c r="P1084" s="16" t="str">
        <f xml:space="preserve"> RAW!O1084</f>
        <v>-</v>
      </c>
      <c r="Q1084" s="17">
        <f xml:space="preserve"> ((RAW!P1084 / 10000000000) * 1000)</f>
        <v>0</v>
      </c>
      <c r="R1084" s="18">
        <f xml:space="preserve"> ((RAW!Q1084 / 1000000000) * 1000)</f>
        <v>0.697797</v>
      </c>
      <c r="S1084" s="15" t="str">
        <f xml:space="preserve"> RAW!R1084</f>
        <v>S</v>
      </c>
      <c r="T1084" s="15" t="str">
        <f xml:space="preserve"> RAW!S1084</f>
        <v>L</v>
      </c>
      <c r="U1084" s="16" t="str">
        <f xml:space="preserve"> RAW!T1084</f>
        <v>N</v>
      </c>
      <c r="V1084" s="17">
        <f xml:space="preserve"> ((RAW!U1084 / 10000000000) * 1000)</f>
        <v>0</v>
      </c>
      <c r="W1084" s="18">
        <f xml:space="preserve"> ((RAW!V1084 / 1000000000) * 1000)</f>
        <v>266.054687</v>
      </c>
      <c r="X1084" s="15" t="str">
        <f xml:space="preserve"> RAW!W1084</f>
        <v>S</v>
      </c>
      <c r="Y1084" s="15" t="str">
        <f xml:space="preserve"> RAW!X1084</f>
        <v>L</v>
      </c>
      <c r="Z1084" s="16" t="str">
        <f xml:space="preserve"> RAW!Y1084</f>
        <v>N</v>
      </c>
      <c r="AA1084" s="15">
        <f xml:space="preserve"> ((RAW!Z1084 / 10000000000) * 1000)</f>
        <v>0</v>
      </c>
      <c r="AB1084" s="15">
        <f xml:space="preserve"> RAW!AA1084 / 5</f>
        <v>1116.8</v>
      </c>
      <c r="AC1084" s="16">
        <f xml:space="preserve"> ((RAW!AB1084 / 1000000) * 1000)</f>
        <v>0</v>
      </c>
    </row>
    <row r="1085" spans="1:29" x14ac:dyDescent="0.25">
      <c r="A1085">
        <v>19080000</v>
      </c>
      <c r="B1085" s="14">
        <f t="shared" si="17"/>
        <v>55.75</v>
      </c>
      <c r="C1085" s="15">
        <f xml:space="preserve"> RAW!B1085 / 5</f>
        <v>1117</v>
      </c>
      <c r="D1085" s="15">
        <f xml:space="preserve"> RAW!C1085 / 5</f>
        <v>-538.4</v>
      </c>
      <c r="E1085" s="16">
        <f xml:space="preserve"> RAW!D1085 / 5</f>
        <v>385.2</v>
      </c>
      <c r="F1085" s="15">
        <f xml:space="preserve"> RAW!E1085 / 5000</f>
        <v>1.3048</v>
      </c>
      <c r="G1085" s="15">
        <f xml:space="preserve"> RAW!F1085 / 5000</f>
        <v>-0.51480000000000004</v>
      </c>
      <c r="H1085" s="15">
        <f xml:space="preserve"> RAW!G1085 / 5000</f>
        <v>-0.18579999999999999</v>
      </c>
      <c r="I1085" s="15">
        <f xml:space="preserve"> RAW!H1085 / 5000</f>
        <v>-8.3199999999999996E-2</v>
      </c>
      <c r="J1085" s="16">
        <f xml:space="preserve"> RAW!I1085 / 5000</f>
        <v>0.3044</v>
      </c>
      <c r="K1085" s="16">
        <f xml:space="preserve"> RAW!J1085</f>
        <v>11111001</v>
      </c>
      <c r="L1085" s="17">
        <f xml:space="preserve"> ((RAW!K1085 / 10000000000) * 1000)</f>
        <v>0</v>
      </c>
      <c r="M1085" s="18">
        <f xml:space="preserve"> ((RAW!L1085 / 1000000000) * 1000)</f>
        <v>139.903144</v>
      </c>
      <c r="N1085" s="15" t="str">
        <f xml:space="preserve"> RAW!M1085</f>
        <v>R</v>
      </c>
      <c r="O1085" s="15" t="str">
        <f xml:space="preserve"> RAW!N1085</f>
        <v>L</v>
      </c>
      <c r="P1085" s="16" t="str">
        <f xml:space="preserve"> RAW!O1085</f>
        <v>-</v>
      </c>
      <c r="Q1085" s="17">
        <f xml:space="preserve"> ((RAW!P1085 / 10000000000) * 1000)</f>
        <v>0</v>
      </c>
      <c r="R1085" s="18">
        <f xml:space="preserve"> ((RAW!Q1085 / 1000000000) * 1000)</f>
        <v>0.697797</v>
      </c>
      <c r="S1085" s="15" t="str">
        <f xml:space="preserve"> RAW!R1085</f>
        <v>S</v>
      </c>
      <c r="T1085" s="15" t="str">
        <f xml:space="preserve"> RAW!S1085</f>
        <v>L</v>
      </c>
      <c r="U1085" s="16" t="str">
        <f xml:space="preserve"> RAW!T1085</f>
        <v>N</v>
      </c>
      <c r="V1085" s="17">
        <f xml:space="preserve"> ((RAW!U1085 / 10000000000) * 1000)</f>
        <v>0</v>
      </c>
      <c r="W1085" s="18">
        <f xml:space="preserve"> ((RAW!V1085 / 1000000000) * 1000)</f>
        <v>266.054687</v>
      </c>
      <c r="X1085" s="15" t="str">
        <f xml:space="preserve"> RAW!W1085</f>
        <v>S</v>
      </c>
      <c r="Y1085" s="15" t="str">
        <f xml:space="preserve"> RAW!X1085</f>
        <v>L</v>
      </c>
      <c r="Z1085" s="16" t="str">
        <f xml:space="preserve"> RAW!Y1085</f>
        <v>N</v>
      </c>
      <c r="AA1085" s="15">
        <f xml:space="preserve"> ((RAW!Z1085 / 10000000000) * 1000)</f>
        <v>0</v>
      </c>
      <c r="AB1085" s="15">
        <f xml:space="preserve"> RAW!AA1085 / 5</f>
        <v>1117</v>
      </c>
      <c r="AC1085" s="16">
        <f xml:space="preserve"> ((RAW!AB1085 / 1000000) * 1000)</f>
        <v>0</v>
      </c>
    </row>
    <row r="1086" spans="1:29" x14ac:dyDescent="0.25">
      <c r="A1086">
        <v>19260000</v>
      </c>
      <c r="B1086" s="14">
        <f t="shared" si="17"/>
        <v>55.800000000000004</v>
      </c>
      <c r="C1086" s="15">
        <f xml:space="preserve"> RAW!B1086 / 5</f>
        <v>1116.8</v>
      </c>
      <c r="D1086" s="15">
        <f xml:space="preserve"> RAW!C1086 / 5</f>
        <v>-538.4</v>
      </c>
      <c r="E1086" s="16">
        <f xml:space="preserve"> RAW!D1086 / 5</f>
        <v>385.2</v>
      </c>
      <c r="F1086" s="15">
        <f xml:space="preserve"> RAW!E1086 / 5000</f>
        <v>1.3049999999999999</v>
      </c>
      <c r="G1086" s="15">
        <f xml:space="preserve"> RAW!F1086 / 5000</f>
        <v>-0.51500000000000001</v>
      </c>
      <c r="H1086" s="15">
        <f xml:space="preserve"> RAW!G1086 / 5000</f>
        <v>-0.186</v>
      </c>
      <c r="I1086" s="15">
        <f xml:space="preserve"> RAW!H1086 / 5000</f>
        <v>-8.3199999999999996E-2</v>
      </c>
      <c r="J1086" s="16">
        <f xml:space="preserve"> RAW!I1086 / 5000</f>
        <v>0.30459999999999998</v>
      </c>
      <c r="K1086" s="16">
        <f xml:space="preserve"> RAW!J1086</f>
        <v>11111001</v>
      </c>
      <c r="L1086" s="17">
        <f xml:space="preserve"> ((RAW!K1086 / 10000000000) * 1000)</f>
        <v>0</v>
      </c>
      <c r="M1086" s="18">
        <f xml:space="preserve"> ((RAW!L1086 / 1000000000) * 1000)</f>
        <v>139.903144</v>
      </c>
      <c r="N1086" s="15" t="str">
        <f xml:space="preserve"> RAW!M1086</f>
        <v>R</v>
      </c>
      <c r="O1086" s="15" t="str">
        <f xml:space="preserve"> RAW!N1086</f>
        <v>L</v>
      </c>
      <c r="P1086" s="16" t="str">
        <f xml:space="preserve"> RAW!O1086</f>
        <v>-</v>
      </c>
      <c r="Q1086" s="17">
        <f xml:space="preserve"> ((RAW!P1086 / 10000000000) * 1000)</f>
        <v>0</v>
      </c>
      <c r="R1086" s="18">
        <f xml:space="preserve"> ((RAW!Q1086 / 1000000000) * 1000)</f>
        <v>0.697797</v>
      </c>
      <c r="S1086" s="15" t="str">
        <f xml:space="preserve"> RAW!R1086</f>
        <v>S</v>
      </c>
      <c r="T1086" s="15" t="str">
        <f xml:space="preserve"> RAW!S1086</f>
        <v>L</v>
      </c>
      <c r="U1086" s="16" t="str">
        <f xml:space="preserve"> RAW!T1086</f>
        <v>N</v>
      </c>
      <c r="V1086" s="17">
        <f xml:space="preserve"> ((RAW!U1086 / 10000000000) * 1000)</f>
        <v>0</v>
      </c>
      <c r="W1086" s="18">
        <f xml:space="preserve"> ((RAW!V1086 / 1000000000) * 1000)</f>
        <v>266.054687</v>
      </c>
      <c r="X1086" s="15" t="str">
        <f xml:space="preserve"> RAW!W1086</f>
        <v>S</v>
      </c>
      <c r="Y1086" s="15" t="str">
        <f xml:space="preserve"> RAW!X1086</f>
        <v>L</v>
      </c>
      <c r="Z1086" s="16" t="str">
        <f xml:space="preserve"> RAW!Y1086</f>
        <v>N</v>
      </c>
      <c r="AA1086" s="15">
        <f xml:space="preserve"> ((RAW!Z1086 / 10000000000) * 1000)</f>
        <v>0</v>
      </c>
      <c r="AB1086" s="15">
        <f xml:space="preserve"> RAW!AA1086 / 5</f>
        <v>1116.8</v>
      </c>
      <c r="AC1086" s="16">
        <f xml:space="preserve"> ((RAW!AB1086 / 1000000) * 1000)</f>
        <v>0</v>
      </c>
    </row>
    <row r="1087" spans="1:29" x14ac:dyDescent="0.25">
      <c r="A1087">
        <v>19440000</v>
      </c>
      <c r="B1087" s="14">
        <f t="shared" si="17"/>
        <v>55.85</v>
      </c>
      <c r="C1087" s="15">
        <f xml:space="preserve"> RAW!B1087 / 5</f>
        <v>1117</v>
      </c>
      <c r="D1087" s="15">
        <f xml:space="preserve"> RAW!C1087 / 5</f>
        <v>-538.4</v>
      </c>
      <c r="E1087" s="16">
        <f xml:space="preserve"> RAW!D1087 / 5</f>
        <v>385.2</v>
      </c>
      <c r="F1087" s="15">
        <f xml:space="preserve"> RAW!E1087 / 5000</f>
        <v>1.3048</v>
      </c>
      <c r="G1087" s="15">
        <f xml:space="preserve"> RAW!F1087 / 5000</f>
        <v>-0.51500000000000001</v>
      </c>
      <c r="H1087" s="15">
        <f xml:space="preserve"> RAW!G1087 / 5000</f>
        <v>-0.186</v>
      </c>
      <c r="I1087" s="15">
        <f xml:space="preserve"> RAW!H1087 / 5000</f>
        <v>-8.3400000000000002E-2</v>
      </c>
      <c r="J1087" s="16">
        <f xml:space="preserve"> RAW!I1087 / 5000</f>
        <v>0.3044</v>
      </c>
      <c r="K1087" s="16">
        <f xml:space="preserve"> RAW!J1087</f>
        <v>11111001</v>
      </c>
      <c r="L1087" s="17">
        <f xml:space="preserve"> ((RAW!K1087 / 10000000000) * 1000)</f>
        <v>0</v>
      </c>
      <c r="M1087" s="18">
        <f xml:space="preserve"> ((RAW!L1087 / 1000000000) * 1000)</f>
        <v>139.903144</v>
      </c>
      <c r="N1087" s="15" t="str">
        <f xml:space="preserve"> RAW!M1087</f>
        <v>R</v>
      </c>
      <c r="O1087" s="15" t="str">
        <f xml:space="preserve"> RAW!N1087</f>
        <v>L</v>
      </c>
      <c r="P1087" s="16" t="str">
        <f xml:space="preserve"> RAW!O1087</f>
        <v>-</v>
      </c>
      <c r="Q1087" s="17">
        <f xml:space="preserve"> ((RAW!P1087 / 10000000000) * 1000)</f>
        <v>0</v>
      </c>
      <c r="R1087" s="18">
        <f xml:space="preserve"> ((RAW!Q1087 / 1000000000) * 1000)</f>
        <v>0.697797</v>
      </c>
      <c r="S1087" s="15" t="str">
        <f xml:space="preserve"> RAW!R1087</f>
        <v>S</v>
      </c>
      <c r="T1087" s="15" t="str">
        <f xml:space="preserve"> RAW!S1087</f>
        <v>L</v>
      </c>
      <c r="U1087" s="16" t="str">
        <f xml:space="preserve"> RAW!T1087</f>
        <v>N</v>
      </c>
      <c r="V1087" s="17">
        <f xml:space="preserve"> ((RAW!U1087 / 10000000000) * 1000)</f>
        <v>0</v>
      </c>
      <c r="W1087" s="18">
        <f xml:space="preserve"> ((RAW!V1087 / 1000000000) * 1000)</f>
        <v>266.054687</v>
      </c>
      <c r="X1087" s="15" t="str">
        <f xml:space="preserve"> RAW!W1087</f>
        <v>S</v>
      </c>
      <c r="Y1087" s="15" t="str">
        <f xml:space="preserve"> RAW!X1087</f>
        <v>L</v>
      </c>
      <c r="Z1087" s="16" t="str">
        <f xml:space="preserve"> RAW!Y1087</f>
        <v>N</v>
      </c>
      <c r="AA1087" s="15">
        <f xml:space="preserve"> ((RAW!Z1087 / 10000000000) * 1000)</f>
        <v>0</v>
      </c>
      <c r="AB1087" s="15">
        <f xml:space="preserve"> RAW!AA1087 / 5</f>
        <v>1117</v>
      </c>
      <c r="AC1087" s="16">
        <f xml:space="preserve"> ((RAW!AB1087 / 1000000) * 1000)</f>
        <v>0</v>
      </c>
    </row>
    <row r="1088" spans="1:29" x14ac:dyDescent="0.25">
      <c r="A1088">
        <v>19620000</v>
      </c>
      <c r="B1088" s="14">
        <f t="shared" si="17"/>
        <v>55.900000000000006</v>
      </c>
      <c r="C1088" s="15">
        <f xml:space="preserve"> RAW!B1088 / 5</f>
        <v>1116.8</v>
      </c>
      <c r="D1088" s="15">
        <f xml:space="preserve"> RAW!C1088 / 5</f>
        <v>-538.4</v>
      </c>
      <c r="E1088" s="16">
        <f xml:space="preserve"> RAW!D1088 / 5</f>
        <v>385.2</v>
      </c>
      <c r="F1088" s="15">
        <f xml:space="preserve"> RAW!E1088 / 5000</f>
        <v>1.3048</v>
      </c>
      <c r="G1088" s="15">
        <f xml:space="preserve"> RAW!F1088 / 5000</f>
        <v>-0.51500000000000001</v>
      </c>
      <c r="H1088" s="15">
        <f xml:space="preserve"> RAW!G1088 / 5000</f>
        <v>-0.186</v>
      </c>
      <c r="I1088" s="15">
        <f xml:space="preserve"> RAW!H1088 / 5000</f>
        <v>-8.3400000000000002E-2</v>
      </c>
      <c r="J1088" s="16">
        <f xml:space="preserve"> RAW!I1088 / 5000</f>
        <v>0.3044</v>
      </c>
      <c r="K1088" s="16">
        <f xml:space="preserve"> RAW!J1088</f>
        <v>11111001</v>
      </c>
      <c r="L1088" s="17">
        <f xml:space="preserve"> ((RAW!K1088 / 10000000000) * 1000)</f>
        <v>0</v>
      </c>
      <c r="M1088" s="18">
        <f xml:space="preserve"> ((RAW!L1088 / 1000000000) * 1000)</f>
        <v>139.903144</v>
      </c>
      <c r="N1088" s="15" t="str">
        <f xml:space="preserve"> RAW!M1088</f>
        <v>R</v>
      </c>
      <c r="O1088" s="15" t="str">
        <f xml:space="preserve"> RAW!N1088</f>
        <v>L</v>
      </c>
      <c r="P1088" s="16" t="str">
        <f xml:space="preserve"> RAW!O1088</f>
        <v>-</v>
      </c>
      <c r="Q1088" s="17">
        <f xml:space="preserve"> ((RAW!P1088 / 10000000000) * 1000)</f>
        <v>0</v>
      </c>
      <c r="R1088" s="18">
        <f xml:space="preserve"> ((RAW!Q1088 / 1000000000) * 1000)</f>
        <v>0.697797</v>
      </c>
      <c r="S1088" s="15" t="str">
        <f xml:space="preserve"> RAW!R1088</f>
        <v>S</v>
      </c>
      <c r="T1088" s="15" t="str">
        <f xml:space="preserve"> RAW!S1088</f>
        <v>L</v>
      </c>
      <c r="U1088" s="16" t="str">
        <f xml:space="preserve"> RAW!T1088</f>
        <v>N</v>
      </c>
      <c r="V1088" s="17">
        <f xml:space="preserve"> ((RAW!U1088 / 10000000000) * 1000)</f>
        <v>0</v>
      </c>
      <c r="W1088" s="18">
        <f xml:space="preserve"> ((RAW!V1088 / 1000000000) * 1000)</f>
        <v>266.054687</v>
      </c>
      <c r="X1088" s="15" t="str">
        <f xml:space="preserve"> RAW!W1088</f>
        <v>S</v>
      </c>
      <c r="Y1088" s="15" t="str">
        <f xml:space="preserve"> RAW!X1088</f>
        <v>L</v>
      </c>
      <c r="Z1088" s="16" t="str">
        <f xml:space="preserve"> RAW!Y1088</f>
        <v>N</v>
      </c>
      <c r="AA1088" s="15">
        <f xml:space="preserve"> ((RAW!Z1088 / 10000000000) * 1000)</f>
        <v>0</v>
      </c>
      <c r="AB1088" s="15">
        <f xml:space="preserve"> RAW!AA1088 / 5</f>
        <v>1116.8</v>
      </c>
      <c r="AC1088" s="16">
        <f xml:space="preserve"> ((RAW!AB1088 / 1000000) * 1000)</f>
        <v>0</v>
      </c>
    </row>
    <row r="1089" spans="1:29" x14ac:dyDescent="0.25">
      <c r="A1089">
        <v>19800000</v>
      </c>
      <c r="B1089" s="14">
        <f t="shared" si="17"/>
        <v>55.95</v>
      </c>
      <c r="C1089" s="15">
        <f xml:space="preserve"> RAW!B1089 / 5</f>
        <v>1116.5999999999999</v>
      </c>
      <c r="D1089" s="15">
        <f xml:space="preserve"> RAW!C1089 / 5</f>
        <v>-538.4</v>
      </c>
      <c r="E1089" s="16">
        <f xml:space="preserve"> RAW!D1089 / 5</f>
        <v>385.2</v>
      </c>
      <c r="F1089" s="15">
        <f xml:space="preserve"> RAW!E1089 / 5000</f>
        <v>1.3048</v>
      </c>
      <c r="G1089" s="15">
        <f xml:space="preserve"> RAW!F1089 / 5000</f>
        <v>-0.51500000000000001</v>
      </c>
      <c r="H1089" s="15">
        <f xml:space="preserve"> RAW!G1089 / 5000</f>
        <v>-0.1862</v>
      </c>
      <c r="I1089" s="15">
        <f xml:space="preserve"> RAW!H1089 / 5000</f>
        <v>-8.3599999999999994E-2</v>
      </c>
      <c r="J1089" s="16">
        <f xml:space="preserve"> RAW!I1089 / 5000</f>
        <v>0.30399999999999999</v>
      </c>
      <c r="K1089" s="16">
        <f xml:space="preserve"> RAW!J1089</f>
        <v>11111001</v>
      </c>
      <c r="L1089" s="17">
        <f xml:space="preserve"> ((RAW!K1089 / 10000000000) * 1000)</f>
        <v>0</v>
      </c>
      <c r="M1089" s="18">
        <f xml:space="preserve"> ((RAW!L1089 / 1000000000) * 1000)</f>
        <v>139.903144</v>
      </c>
      <c r="N1089" s="15" t="str">
        <f xml:space="preserve"> RAW!M1089</f>
        <v>R</v>
      </c>
      <c r="O1089" s="15" t="str">
        <f xml:space="preserve"> RAW!N1089</f>
        <v>L</v>
      </c>
      <c r="P1089" s="16" t="str">
        <f xml:space="preserve"> RAW!O1089</f>
        <v>-</v>
      </c>
      <c r="Q1089" s="17">
        <f xml:space="preserve"> ((RAW!P1089 / 10000000000) * 1000)</f>
        <v>0</v>
      </c>
      <c r="R1089" s="18">
        <f xml:space="preserve"> ((RAW!Q1089 / 1000000000) * 1000)</f>
        <v>0.697797</v>
      </c>
      <c r="S1089" s="15" t="str">
        <f xml:space="preserve"> RAW!R1089</f>
        <v>S</v>
      </c>
      <c r="T1089" s="15" t="str">
        <f xml:space="preserve"> RAW!S1089</f>
        <v>L</v>
      </c>
      <c r="U1089" s="16" t="str">
        <f xml:space="preserve"> RAW!T1089</f>
        <v>N</v>
      </c>
      <c r="V1089" s="17">
        <f xml:space="preserve"> ((RAW!U1089 / 10000000000) * 1000)</f>
        <v>0</v>
      </c>
      <c r="W1089" s="18">
        <f xml:space="preserve"> ((RAW!V1089 / 1000000000) * 1000)</f>
        <v>266.054687</v>
      </c>
      <c r="X1089" s="15" t="str">
        <f xml:space="preserve"> RAW!W1089</f>
        <v>S</v>
      </c>
      <c r="Y1089" s="15" t="str">
        <f xml:space="preserve"> RAW!X1089</f>
        <v>L</v>
      </c>
      <c r="Z1089" s="16" t="str">
        <f xml:space="preserve"> RAW!Y1089</f>
        <v>N</v>
      </c>
      <c r="AA1089" s="15">
        <f xml:space="preserve"> ((RAW!Z1089 / 10000000000) * 1000)</f>
        <v>0</v>
      </c>
      <c r="AB1089" s="15">
        <f xml:space="preserve"> RAW!AA1089 / 5</f>
        <v>1116.5999999999999</v>
      </c>
      <c r="AC1089" s="16">
        <f xml:space="preserve"> ((RAW!AB1089 / 1000000) * 1000)</f>
        <v>0</v>
      </c>
    </row>
    <row r="1090" spans="1:29" x14ac:dyDescent="0.25">
      <c r="A1090">
        <v>19980000</v>
      </c>
      <c r="B1090" s="14">
        <f t="shared" si="17"/>
        <v>56</v>
      </c>
      <c r="C1090" s="15">
        <f xml:space="preserve"> RAW!B1090 / 5</f>
        <v>1116.4000000000001</v>
      </c>
      <c r="D1090" s="15">
        <f xml:space="preserve"> RAW!C1090 / 5</f>
        <v>-538.4</v>
      </c>
      <c r="E1090" s="16">
        <f xml:space="preserve"> RAW!D1090 / 5</f>
        <v>385.2</v>
      </c>
      <c r="F1090" s="15">
        <f xml:space="preserve"> RAW!E1090 / 5000</f>
        <v>1.3049999999999999</v>
      </c>
      <c r="G1090" s="15">
        <f xml:space="preserve"> RAW!F1090 / 5000</f>
        <v>-0.51500000000000001</v>
      </c>
      <c r="H1090" s="15">
        <f xml:space="preserve"> RAW!G1090 / 5000</f>
        <v>-0.1862</v>
      </c>
      <c r="I1090" s="15">
        <f xml:space="preserve"> RAW!H1090 / 5000</f>
        <v>-8.3599999999999994E-2</v>
      </c>
      <c r="J1090" s="16">
        <f xml:space="preserve"> RAW!I1090 / 5000</f>
        <v>0.30420000000000003</v>
      </c>
      <c r="K1090" s="16">
        <f xml:space="preserve"> RAW!J1090</f>
        <v>11111001</v>
      </c>
      <c r="L1090" s="17">
        <f xml:space="preserve"> ((RAW!K1090 / 10000000000) * 1000)</f>
        <v>0</v>
      </c>
      <c r="M1090" s="18">
        <f xml:space="preserve"> ((RAW!L1090 / 1000000000) * 1000)</f>
        <v>139.903144</v>
      </c>
      <c r="N1090" s="15" t="str">
        <f xml:space="preserve"> RAW!M1090</f>
        <v>R</v>
      </c>
      <c r="O1090" s="15" t="str">
        <f xml:space="preserve"> RAW!N1090</f>
        <v>L</v>
      </c>
      <c r="P1090" s="16" t="str">
        <f xml:space="preserve"> RAW!O1090</f>
        <v>-</v>
      </c>
      <c r="Q1090" s="17">
        <f xml:space="preserve"> ((RAW!P1090 / 10000000000) * 1000)</f>
        <v>0</v>
      </c>
      <c r="R1090" s="18">
        <f xml:space="preserve"> ((RAW!Q1090 / 1000000000) * 1000)</f>
        <v>0.697797</v>
      </c>
      <c r="S1090" s="15" t="str">
        <f xml:space="preserve"> RAW!R1090</f>
        <v>S</v>
      </c>
      <c r="T1090" s="15" t="str">
        <f xml:space="preserve"> RAW!S1090</f>
        <v>L</v>
      </c>
      <c r="U1090" s="16" t="str">
        <f xml:space="preserve"> RAW!T1090</f>
        <v>N</v>
      </c>
      <c r="V1090" s="17">
        <f xml:space="preserve"> ((RAW!U1090 / 10000000000) * 1000)</f>
        <v>0</v>
      </c>
      <c r="W1090" s="18">
        <f xml:space="preserve"> ((RAW!V1090 / 1000000000) * 1000)</f>
        <v>266.054687</v>
      </c>
      <c r="X1090" s="15" t="str">
        <f xml:space="preserve"> RAW!W1090</f>
        <v>S</v>
      </c>
      <c r="Y1090" s="15" t="str">
        <f xml:space="preserve"> RAW!X1090</f>
        <v>L</v>
      </c>
      <c r="Z1090" s="16" t="str">
        <f xml:space="preserve"> RAW!Y1090</f>
        <v>N</v>
      </c>
      <c r="AA1090" s="15">
        <f xml:space="preserve"> ((RAW!Z1090 / 10000000000) * 1000)</f>
        <v>0</v>
      </c>
      <c r="AB1090" s="15">
        <f xml:space="preserve"> RAW!AA1090 / 5</f>
        <v>1116.4000000000001</v>
      </c>
      <c r="AC1090" s="16">
        <f xml:space="preserve"> ((RAW!AB1090 / 1000000) * 1000)</f>
        <v>0</v>
      </c>
    </row>
    <row r="1091" spans="1:29" x14ac:dyDescent="0.25">
      <c r="A1091">
        <v>20160000</v>
      </c>
      <c r="B1091" s="14">
        <f t="shared" si="17"/>
        <v>56.050000000000004</v>
      </c>
      <c r="C1091" s="15">
        <f xml:space="preserve"> RAW!B1091 / 5</f>
        <v>1116.4000000000001</v>
      </c>
      <c r="D1091" s="15">
        <f xml:space="preserve"> RAW!C1091 / 5</f>
        <v>-538.4</v>
      </c>
      <c r="E1091" s="16">
        <f xml:space="preserve"> RAW!D1091 / 5</f>
        <v>385.2</v>
      </c>
      <c r="F1091" s="15">
        <f xml:space="preserve"> RAW!E1091 / 5000</f>
        <v>1.3046</v>
      </c>
      <c r="G1091" s="15">
        <f xml:space="preserve"> RAW!F1091 / 5000</f>
        <v>-0.51519999999999999</v>
      </c>
      <c r="H1091" s="15">
        <f xml:space="preserve"> RAW!G1091 / 5000</f>
        <v>-0.1862</v>
      </c>
      <c r="I1091" s="15">
        <f xml:space="preserve"> RAW!H1091 / 5000</f>
        <v>-8.3799999999999999E-2</v>
      </c>
      <c r="J1091" s="16">
        <f xml:space="preserve"> RAW!I1091 / 5000</f>
        <v>0.30420000000000003</v>
      </c>
      <c r="K1091" s="16">
        <f xml:space="preserve"> RAW!J1091</f>
        <v>11111001</v>
      </c>
      <c r="L1091" s="17">
        <f xml:space="preserve"> ((RAW!K1091 / 10000000000) * 1000)</f>
        <v>0</v>
      </c>
      <c r="M1091" s="18">
        <f xml:space="preserve"> ((RAW!L1091 / 1000000000) * 1000)</f>
        <v>139.903144</v>
      </c>
      <c r="N1091" s="15" t="str">
        <f xml:space="preserve"> RAW!M1091</f>
        <v>R</v>
      </c>
      <c r="O1091" s="15" t="str">
        <f xml:space="preserve"> RAW!N1091</f>
        <v>L</v>
      </c>
      <c r="P1091" s="16" t="str">
        <f xml:space="preserve"> RAW!O1091</f>
        <v>-</v>
      </c>
      <c r="Q1091" s="17">
        <f xml:space="preserve"> ((RAW!P1091 / 10000000000) * 1000)</f>
        <v>0</v>
      </c>
      <c r="R1091" s="18">
        <f xml:space="preserve"> ((RAW!Q1091 / 1000000000) * 1000)</f>
        <v>0.697797</v>
      </c>
      <c r="S1091" s="15" t="str">
        <f xml:space="preserve"> RAW!R1091</f>
        <v>S</v>
      </c>
      <c r="T1091" s="15" t="str">
        <f xml:space="preserve"> RAW!S1091</f>
        <v>L</v>
      </c>
      <c r="U1091" s="16" t="str">
        <f xml:space="preserve"> RAW!T1091</f>
        <v>N</v>
      </c>
      <c r="V1091" s="17">
        <f xml:space="preserve"> ((RAW!U1091 / 10000000000) * 1000)</f>
        <v>0</v>
      </c>
      <c r="W1091" s="18">
        <f xml:space="preserve"> ((RAW!V1091 / 1000000000) * 1000)</f>
        <v>266.054687</v>
      </c>
      <c r="X1091" s="15" t="str">
        <f xml:space="preserve"> RAW!W1091</f>
        <v>S</v>
      </c>
      <c r="Y1091" s="15" t="str">
        <f xml:space="preserve"> RAW!X1091</f>
        <v>L</v>
      </c>
      <c r="Z1091" s="16" t="str">
        <f xml:space="preserve"> RAW!Y1091</f>
        <v>N</v>
      </c>
      <c r="AA1091" s="15">
        <f xml:space="preserve"> ((RAW!Z1091 / 10000000000) * 1000)</f>
        <v>0</v>
      </c>
      <c r="AB1091" s="15">
        <f xml:space="preserve"> RAW!AA1091 / 5</f>
        <v>1116.4000000000001</v>
      </c>
      <c r="AC1091" s="16">
        <f xml:space="preserve"> ((RAW!AB1091 / 1000000) * 1000)</f>
        <v>0</v>
      </c>
    </row>
    <row r="1092" spans="1:29" x14ac:dyDescent="0.25">
      <c r="A1092">
        <v>20340000</v>
      </c>
      <c r="B1092" s="14">
        <f t="shared" si="17"/>
        <v>56.1</v>
      </c>
      <c r="C1092" s="15">
        <f xml:space="preserve"> RAW!B1092 / 5</f>
        <v>1116</v>
      </c>
      <c r="D1092" s="15">
        <f xml:space="preserve"> RAW!C1092 / 5</f>
        <v>-538.4</v>
      </c>
      <c r="E1092" s="16">
        <f xml:space="preserve"> RAW!D1092 / 5</f>
        <v>385.2</v>
      </c>
      <c r="F1092" s="15">
        <f xml:space="preserve"> RAW!E1092 / 5000</f>
        <v>1.3048</v>
      </c>
      <c r="G1092" s="15">
        <f xml:space="preserve"> RAW!F1092 / 5000</f>
        <v>-0.51519999999999999</v>
      </c>
      <c r="H1092" s="15">
        <f xml:space="preserve"> RAW!G1092 / 5000</f>
        <v>-0.1862</v>
      </c>
      <c r="I1092" s="15">
        <f xml:space="preserve"> RAW!H1092 / 5000</f>
        <v>-8.3599999999999994E-2</v>
      </c>
      <c r="J1092" s="16">
        <f xml:space="preserve"> RAW!I1092 / 5000</f>
        <v>0.30399999999999999</v>
      </c>
      <c r="K1092" s="16">
        <f xml:space="preserve"> RAW!J1092</f>
        <v>11111001</v>
      </c>
      <c r="L1092" s="17">
        <f xml:space="preserve"> ((RAW!K1092 / 10000000000) * 1000)</f>
        <v>0</v>
      </c>
      <c r="M1092" s="18">
        <f xml:space="preserve"> ((RAW!L1092 / 1000000000) * 1000)</f>
        <v>139.903144</v>
      </c>
      <c r="N1092" s="15" t="str">
        <f xml:space="preserve"> RAW!M1092</f>
        <v>R</v>
      </c>
      <c r="O1092" s="15" t="str">
        <f xml:space="preserve"> RAW!N1092</f>
        <v>L</v>
      </c>
      <c r="P1092" s="16" t="str">
        <f xml:space="preserve"> RAW!O1092</f>
        <v>-</v>
      </c>
      <c r="Q1092" s="17">
        <f xml:space="preserve"> ((RAW!P1092 / 10000000000) * 1000)</f>
        <v>0</v>
      </c>
      <c r="R1092" s="18">
        <f xml:space="preserve"> ((RAW!Q1092 / 1000000000) * 1000)</f>
        <v>0.697797</v>
      </c>
      <c r="S1092" s="15" t="str">
        <f xml:space="preserve"> RAW!R1092</f>
        <v>S</v>
      </c>
      <c r="T1092" s="15" t="str">
        <f xml:space="preserve"> RAW!S1092</f>
        <v>L</v>
      </c>
      <c r="U1092" s="16" t="str">
        <f xml:space="preserve"> RAW!T1092</f>
        <v>N</v>
      </c>
      <c r="V1092" s="17">
        <f xml:space="preserve"> ((RAW!U1092 / 10000000000) * 1000)</f>
        <v>0</v>
      </c>
      <c r="W1092" s="18">
        <f xml:space="preserve"> ((RAW!V1092 / 1000000000) * 1000)</f>
        <v>266.054687</v>
      </c>
      <c r="X1092" s="15" t="str">
        <f xml:space="preserve"> RAW!W1092</f>
        <v>S</v>
      </c>
      <c r="Y1092" s="15" t="str">
        <f xml:space="preserve"> RAW!X1092</f>
        <v>L</v>
      </c>
      <c r="Z1092" s="16" t="str">
        <f xml:space="preserve"> RAW!Y1092</f>
        <v>N</v>
      </c>
      <c r="AA1092" s="15">
        <f xml:space="preserve"> ((RAW!Z1092 / 10000000000) * 1000)</f>
        <v>0</v>
      </c>
      <c r="AB1092" s="15">
        <f xml:space="preserve"> RAW!AA1092 / 5</f>
        <v>1116</v>
      </c>
      <c r="AC1092" s="16">
        <f xml:space="preserve"> ((RAW!AB1092 / 1000000) * 1000)</f>
        <v>0</v>
      </c>
    </row>
    <row r="1093" spans="1:29" x14ac:dyDescent="0.25">
      <c r="A1093">
        <v>20520000</v>
      </c>
      <c r="B1093" s="14">
        <f t="shared" si="17"/>
        <v>56.150000000000006</v>
      </c>
      <c r="C1093" s="15">
        <f xml:space="preserve"> RAW!B1093 / 5</f>
        <v>1116.5999999999999</v>
      </c>
      <c r="D1093" s="15">
        <f xml:space="preserve"> RAW!C1093 / 5</f>
        <v>-538.4</v>
      </c>
      <c r="E1093" s="16">
        <f xml:space="preserve"> RAW!D1093 / 5</f>
        <v>385.2</v>
      </c>
      <c r="F1093" s="15">
        <f xml:space="preserve"> RAW!E1093 / 5000</f>
        <v>1.3048</v>
      </c>
      <c r="G1093" s="15">
        <f xml:space="preserve"> RAW!F1093 / 5000</f>
        <v>-0.51480000000000004</v>
      </c>
      <c r="H1093" s="15">
        <f xml:space="preserve"> RAW!G1093 / 5000</f>
        <v>-0.186</v>
      </c>
      <c r="I1093" s="15">
        <f xml:space="preserve"> RAW!H1093 / 5000</f>
        <v>-8.3400000000000002E-2</v>
      </c>
      <c r="J1093" s="16">
        <f xml:space="preserve"> RAW!I1093 / 5000</f>
        <v>0.30459999999999998</v>
      </c>
      <c r="K1093" s="16">
        <f xml:space="preserve"> RAW!J1093</f>
        <v>11111001</v>
      </c>
      <c r="L1093" s="17">
        <f xml:space="preserve"> ((RAW!K1093 / 10000000000) * 1000)</f>
        <v>0</v>
      </c>
      <c r="M1093" s="18">
        <f xml:space="preserve"> ((RAW!L1093 / 1000000000) * 1000)</f>
        <v>139.903144</v>
      </c>
      <c r="N1093" s="15" t="str">
        <f xml:space="preserve"> RAW!M1093</f>
        <v>R</v>
      </c>
      <c r="O1093" s="15" t="str">
        <f xml:space="preserve"> RAW!N1093</f>
        <v>L</v>
      </c>
      <c r="P1093" s="16" t="str">
        <f xml:space="preserve"> RAW!O1093</f>
        <v>-</v>
      </c>
      <c r="Q1093" s="17">
        <f xml:space="preserve"> ((RAW!P1093 / 10000000000) * 1000)</f>
        <v>0</v>
      </c>
      <c r="R1093" s="18">
        <f xml:space="preserve"> ((RAW!Q1093 / 1000000000) * 1000)</f>
        <v>0.697797</v>
      </c>
      <c r="S1093" s="15" t="str">
        <f xml:space="preserve"> RAW!R1093</f>
        <v>S</v>
      </c>
      <c r="T1093" s="15" t="str">
        <f xml:space="preserve"> RAW!S1093</f>
        <v>L</v>
      </c>
      <c r="U1093" s="16" t="str">
        <f xml:space="preserve"> RAW!T1093</f>
        <v>N</v>
      </c>
      <c r="V1093" s="17">
        <f xml:space="preserve"> ((RAW!U1093 / 10000000000) * 1000)</f>
        <v>0</v>
      </c>
      <c r="W1093" s="18">
        <f xml:space="preserve"> ((RAW!V1093 / 1000000000) * 1000)</f>
        <v>266.054687</v>
      </c>
      <c r="X1093" s="15" t="str">
        <f xml:space="preserve"> RAW!W1093</f>
        <v>S</v>
      </c>
      <c r="Y1093" s="15" t="str">
        <f xml:space="preserve"> RAW!X1093</f>
        <v>L</v>
      </c>
      <c r="Z1093" s="16" t="str">
        <f xml:space="preserve"> RAW!Y1093</f>
        <v>N</v>
      </c>
      <c r="AA1093" s="15">
        <f xml:space="preserve"> ((RAW!Z1093 / 10000000000) * 1000)</f>
        <v>0</v>
      </c>
      <c r="AB1093" s="15">
        <f xml:space="preserve"> RAW!AA1093 / 5</f>
        <v>1116.5999999999999</v>
      </c>
      <c r="AC1093" s="16">
        <f xml:space="preserve"> ((RAW!AB1093 / 1000000) * 1000)</f>
        <v>0</v>
      </c>
    </row>
    <row r="1094" spans="1:29" x14ac:dyDescent="0.25">
      <c r="A1094">
        <v>20700000</v>
      </c>
      <c r="B1094" s="14">
        <f t="shared" si="17"/>
        <v>56.2</v>
      </c>
      <c r="C1094" s="15">
        <f xml:space="preserve"> RAW!B1094 / 5</f>
        <v>1116.8</v>
      </c>
      <c r="D1094" s="15">
        <f xml:space="preserve"> RAW!C1094 / 5</f>
        <v>-538.4</v>
      </c>
      <c r="E1094" s="16">
        <f xml:space="preserve"> RAW!D1094 / 5</f>
        <v>385.2</v>
      </c>
      <c r="F1094" s="15">
        <f xml:space="preserve"> RAW!E1094 / 5000</f>
        <v>1.3048</v>
      </c>
      <c r="G1094" s="15">
        <f xml:space="preserve"> RAW!F1094 / 5000</f>
        <v>-0.51500000000000001</v>
      </c>
      <c r="H1094" s="15">
        <f xml:space="preserve"> RAW!G1094 / 5000</f>
        <v>-0.18579999999999999</v>
      </c>
      <c r="I1094" s="15">
        <f xml:space="preserve"> RAW!H1094 / 5000</f>
        <v>-8.3400000000000002E-2</v>
      </c>
      <c r="J1094" s="16">
        <f xml:space="preserve"> RAW!I1094 / 5000</f>
        <v>0.30459999999999998</v>
      </c>
      <c r="K1094" s="16">
        <f xml:space="preserve"> RAW!J1094</f>
        <v>11111001</v>
      </c>
      <c r="L1094" s="17">
        <f xml:space="preserve"> ((RAW!K1094 / 10000000000) * 1000)</f>
        <v>0</v>
      </c>
      <c r="M1094" s="18">
        <f xml:space="preserve"> ((RAW!L1094 / 1000000000) * 1000)</f>
        <v>139.903144</v>
      </c>
      <c r="N1094" s="15" t="str">
        <f xml:space="preserve"> RAW!M1094</f>
        <v>R</v>
      </c>
      <c r="O1094" s="15" t="str">
        <f xml:space="preserve"> RAW!N1094</f>
        <v>L</v>
      </c>
      <c r="P1094" s="16" t="str">
        <f xml:space="preserve"> RAW!O1094</f>
        <v>-</v>
      </c>
      <c r="Q1094" s="17">
        <f xml:space="preserve"> ((RAW!P1094 / 10000000000) * 1000)</f>
        <v>0</v>
      </c>
      <c r="R1094" s="18">
        <f xml:space="preserve"> ((RAW!Q1094 / 1000000000) * 1000)</f>
        <v>0.697797</v>
      </c>
      <c r="S1094" s="15" t="str">
        <f xml:space="preserve"> RAW!R1094</f>
        <v>S</v>
      </c>
      <c r="T1094" s="15" t="str">
        <f xml:space="preserve"> RAW!S1094</f>
        <v>L</v>
      </c>
      <c r="U1094" s="16" t="str">
        <f xml:space="preserve"> RAW!T1094</f>
        <v>N</v>
      </c>
      <c r="V1094" s="17">
        <f xml:space="preserve"> ((RAW!U1094 / 10000000000) * 1000)</f>
        <v>0</v>
      </c>
      <c r="W1094" s="18">
        <f xml:space="preserve"> ((RAW!V1094 / 1000000000) * 1000)</f>
        <v>266.054687</v>
      </c>
      <c r="X1094" s="15" t="str">
        <f xml:space="preserve"> RAW!W1094</f>
        <v>S</v>
      </c>
      <c r="Y1094" s="15" t="str">
        <f xml:space="preserve"> RAW!X1094</f>
        <v>L</v>
      </c>
      <c r="Z1094" s="16" t="str">
        <f xml:space="preserve"> RAW!Y1094</f>
        <v>N</v>
      </c>
      <c r="AA1094" s="15">
        <f xml:space="preserve"> ((RAW!Z1094 / 10000000000) * 1000)</f>
        <v>0</v>
      </c>
      <c r="AB1094" s="15">
        <f xml:space="preserve"> RAW!AA1094 / 5</f>
        <v>1116.8</v>
      </c>
      <c r="AC1094" s="16">
        <f xml:space="preserve"> ((RAW!AB1094 / 1000000) * 1000)</f>
        <v>0</v>
      </c>
    </row>
    <row r="1095" spans="1:29" x14ac:dyDescent="0.25">
      <c r="A1095">
        <v>20880000</v>
      </c>
      <c r="B1095" s="14">
        <f t="shared" si="17"/>
        <v>56.25</v>
      </c>
      <c r="C1095" s="15">
        <f xml:space="preserve"> RAW!B1095 / 5</f>
        <v>1116.4000000000001</v>
      </c>
      <c r="D1095" s="15">
        <f xml:space="preserve"> RAW!C1095 / 5</f>
        <v>-538.4</v>
      </c>
      <c r="E1095" s="16">
        <f xml:space="preserve"> RAW!D1095 / 5</f>
        <v>385.2</v>
      </c>
      <c r="F1095" s="15">
        <f xml:space="preserve"> RAW!E1095 / 5000</f>
        <v>1.3048</v>
      </c>
      <c r="G1095" s="15">
        <f xml:space="preserve"> RAW!F1095 / 5000</f>
        <v>-0.51519999999999999</v>
      </c>
      <c r="H1095" s="15">
        <f xml:space="preserve"> RAW!G1095 / 5000</f>
        <v>-0.1862</v>
      </c>
      <c r="I1095" s="15">
        <f xml:space="preserve"> RAW!H1095 / 5000</f>
        <v>-8.3599999999999994E-2</v>
      </c>
      <c r="J1095" s="16">
        <f xml:space="preserve"> RAW!I1095 / 5000</f>
        <v>0.30399999999999999</v>
      </c>
      <c r="K1095" s="16">
        <f xml:space="preserve"> RAW!J1095</f>
        <v>11111001</v>
      </c>
      <c r="L1095" s="17">
        <f xml:space="preserve"> ((RAW!K1095 / 10000000000) * 1000)</f>
        <v>0</v>
      </c>
      <c r="M1095" s="18">
        <f xml:space="preserve"> ((RAW!L1095 / 1000000000) * 1000)</f>
        <v>139.903144</v>
      </c>
      <c r="N1095" s="15" t="str">
        <f xml:space="preserve"> RAW!M1095</f>
        <v>R</v>
      </c>
      <c r="O1095" s="15" t="str">
        <f xml:space="preserve"> RAW!N1095</f>
        <v>L</v>
      </c>
      <c r="P1095" s="16" t="str">
        <f xml:space="preserve"> RAW!O1095</f>
        <v>-</v>
      </c>
      <c r="Q1095" s="17">
        <f xml:space="preserve"> ((RAW!P1095 / 10000000000) * 1000)</f>
        <v>0</v>
      </c>
      <c r="R1095" s="18">
        <f xml:space="preserve"> ((RAW!Q1095 / 1000000000) * 1000)</f>
        <v>0.697797</v>
      </c>
      <c r="S1095" s="15" t="str">
        <f xml:space="preserve"> RAW!R1095</f>
        <v>S</v>
      </c>
      <c r="T1095" s="15" t="str">
        <f xml:space="preserve"> RAW!S1095</f>
        <v>L</v>
      </c>
      <c r="U1095" s="16" t="str">
        <f xml:space="preserve"> RAW!T1095</f>
        <v>N</v>
      </c>
      <c r="V1095" s="17">
        <f xml:space="preserve"> ((RAW!U1095 / 10000000000) * 1000)</f>
        <v>0</v>
      </c>
      <c r="W1095" s="18">
        <f xml:space="preserve"> ((RAW!V1095 / 1000000000) * 1000)</f>
        <v>266.054687</v>
      </c>
      <c r="X1095" s="15" t="str">
        <f xml:space="preserve"> RAW!W1095</f>
        <v>S</v>
      </c>
      <c r="Y1095" s="15" t="str">
        <f xml:space="preserve"> RAW!X1095</f>
        <v>L</v>
      </c>
      <c r="Z1095" s="16" t="str">
        <f xml:space="preserve"> RAW!Y1095</f>
        <v>N</v>
      </c>
      <c r="AA1095" s="15">
        <f xml:space="preserve"> ((RAW!Z1095 / 10000000000) * 1000)</f>
        <v>0</v>
      </c>
      <c r="AB1095" s="15">
        <f xml:space="preserve"> RAW!AA1095 / 5</f>
        <v>1116.4000000000001</v>
      </c>
      <c r="AC1095" s="16">
        <f xml:space="preserve"> ((RAW!AB1095 / 1000000) * 1000)</f>
        <v>0</v>
      </c>
    </row>
    <row r="1096" spans="1:29" x14ac:dyDescent="0.25">
      <c r="A1096">
        <v>21060000</v>
      </c>
      <c r="B1096" s="14">
        <f t="shared" si="17"/>
        <v>56.300000000000004</v>
      </c>
      <c r="C1096" s="15">
        <f xml:space="preserve"> RAW!B1096 / 5</f>
        <v>1116.2</v>
      </c>
      <c r="D1096" s="15">
        <f xml:space="preserve"> RAW!C1096 / 5</f>
        <v>-538.4</v>
      </c>
      <c r="E1096" s="16">
        <f xml:space="preserve"> RAW!D1096 / 5</f>
        <v>385.2</v>
      </c>
      <c r="F1096" s="15">
        <f xml:space="preserve"> RAW!E1096 / 5000</f>
        <v>1.3048</v>
      </c>
      <c r="G1096" s="15">
        <f xml:space="preserve"> RAW!F1096 / 5000</f>
        <v>-0.51519999999999999</v>
      </c>
      <c r="H1096" s="15">
        <f xml:space="preserve"> RAW!G1096 / 5000</f>
        <v>-0.18640000000000001</v>
      </c>
      <c r="I1096" s="15">
        <f xml:space="preserve"> RAW!H1096 / 5000</f>
        <v>-8.3799999999999999E-2</v>
      </c>
      <c r="J1096" s="16">
        <f xml:space="preserve"> RAW!I1096 / 5000</f>
        <v>0.30359999999999998</v>
      </c>
      <c r="K1096" s="16">
        <f xml:space="preserve"> RAW!J1096</f>
        <v>11111001</v>
      </c>
      <c r="L1096" s="17">
        <f xml:space="preserve"> ((RAW!K1096 / 10000000000) * 1000)</f>
        <v>0</v>
      </c>
      <c r="M1096" s="18">
        <f xml:space="preserve"> ((RAW!L1096 / 1000000000) * 1000)</f>
        <v>139.903144</v>
      </c>
      <c r="N1096" s="15" t="str">
        <f xml:space="preserve"> RAW!M1096</f>
        <v>R</v>
      </c>
      <c r="O1096" s="15" t="str">
        <f xml:space="preserve"> RAW!N1096</f>
        <v>L</v>
      </c>
      <c r="P1096" s="16" t="str">
        <f xml:space="preserve"> RAW!O1096</f>
        <v>-</v>
      </c>
      <c r="Q1096" s="17">
        <f xml:space="preserve"> ((RAW!P1096 / 10000000000) * 1000)</f>
        <v>0</v>
      </c>
      <c r="R1096" s="18">
        <f xml:space="preserve"> ((RAW!Q1096 / 1000000000) * 1000)</f>
        <v>0.697797</v>
      </c>
      <c r="S1096" s="15" t="str">
        <f xml:space="preserve"> RAW!R1096</f>
        <v>S</v>
      </c>
      <c r="T1096" s="15" t="str">
        <f xml:space="preserve"> RAW!S1096</f>
        <v>L</v>
      </c>
      <c r="U1096" s="16" t="str">
        <f xml:space="preserve"> RAW!T1096</f>
        <v>N</v>
      </c>
      <c r="V1096" s="17">
        <f xml:space="preserve"> ((RAW!U1096 / 10000000000) * 1000)</f>
        <v>0</v>
      </c>
      <c r="W1096" s="18">
        <f xml:space="preserve"> ((RAW!V1096 / 1000000000) * 1000)</f>
        <v>266.054687</v>
      </c>
      <c r="X1096" s="15" t="str">
        <f xml:space="preserve"> RAW!W1096</f>
        <v>S</v>
      </c>
      <c r="Y1096" s="15" t="str">
        <f xml:space="preserve"> RAW!X1096</f>
        <v>L</v>
      </c>
      <c r="Z1096" s="16" t="str">
        <f xml:space="preserve"> RAW!Y1096</f>
        <v>N</v>
      </c>
      <c r="AA1096" s="15">
        <f xml:space="preserve"> ((RAW!Z1096 / 10000000000) * 1000)</f>
        <v>0</v>
      </c>
      <c r="AB1096" s="15">
        <f xml:space="preserve"> RAW!AA1096 / 5</f>
        <v>1116.2</v>
      </c>
      <c r="AC1096" s="16">
        <f xml:space="preserve"> ((RAW!AB1096 / 1000000) * 1000)</f>
        <v>0</v>
      </c>
    </row>
    <row r="1097" spans="1:29" x14ac:dyDescent="0.25">
      <c r="A1097">
        <v>21240000</v>
      </c>
      <c r="B1097" s="14">
        <f t="shared" si="17"/>
        <v>56.35</v>
      </c>
      <c r="C1097" s="15">
        <f xml:space="preserve"> RAW!B1097 / 5</f>
        <v>1116</v>
      </c>
      <c r="D1097" s="15">
        <f xml:space="preserve"> RAW!C1097 / 5</f>
        <v>-538.4</v>
      </c>
      <c r="E1097" s="16">
        <f xml:space="preserve"> RAW!D1097 / 5</f>
        <v>385.2</v>
      </c>
      <c r="F1097" s="15">
        <f xml:space="preserve"> RAW!E1097 / 5000</f>
        <v>1.3048</v>
      </c>
      <c r="G1097" s="15">
        <f xml:space="preserve"> RAW!F1097 / 5000</f>
        <v>-0.51539999999999997</v>
      </c>
      <c r="H1097" s="15">
        <f xml:space="preserve"> RAW!G1097 / 5000</f>
        <v>-0.18659999999999999</v>
      </c>
      <c r="I1097" s="15">
        <f xml:space="preserve"> RAW!H1097 / 5000</f>
        <v>-8.4000000000000005E-2</v>
      </c>
      <c r="J1097" s="16">
        <f xml:space="preserve"> RAW!I1097 / 5000</f>
        <v>0.30359999999999998</v>
      </c>
      <c r="K1097" s="16">
        <f xml:space="preserve"> RAW!J1097</f>
        <v>11111001</v>
      </c>
      <c r="L1097" s="17">
        <f xml:space="preserve"> ((RAW!K1097 / 10000000000) * 1000)</f>
        <v>0</v>
      </c>
      <c r="M1097" s="18">
        <f xml:space="preserve"> ((RAW!L1097 / 1000000000) * 1000)</f>
        <v>139.903144</v>
      </c>
      <c r="N1097" s="15" t="str">
        <f xml:space="preserve"> RAW!M1097</f>
        <v>R</v>
      </c>
      <c r="O1097" s="15" t="str">
        <f xml:space="preserve"> RAW!N1097</f>
        <v>L</v>
      </c>
      <c r="P1097" s="16" t="str">
        <f xml:space="preserve"> RAW!O1097</f>
        <v>-</v>
      </c>
      <c r="Q1097" s="17">
        <f xml:space="preserve"> ((RAW!P1097 / 10000000000) * 1000)</f>
        <v>0</v>
      </c>
      <c r="R1097" s="18">
        <f xml:space="preserve"> ((RAW!Q1097 / 1000000000) * 1000)</f>
        <v>0.697797</v>
      </c>
      <c r="S1097" s="15" t="str">
        <f xml:space="preserve"> RAW!R1097</f>
        <v>S</v>
      </c>
      <c r="T1097" s="15" t="str">
        <f xml:space="preserve"> RAW!S1097</f>
        <v>L</v>
      </c>
      <c r="U1097" s="16" t="str">
        <f xml:space="preserve"> RAW!T1097</f>
        <v>N</v>
      </c>
      <c r="V1097" s="17">
        <f xml:space="preserve"> ((RAW!U1097 / 10000000000) * 1000)</f>
        <v>0</v>
      </c>
      <c r="W1097" s="18">
        <f xml:space="preserve"> ((RAW!V1097 / 1000000000) * 1000)</f>
        <v>266.054687</v>
      </c>
      <c r="X1097" s="15" t="str">
        <f xml:space="preserve"> RAW!W1097</f>
        <v>S</v>
      </c>
      <c r="Y1097" s="15" t="str">
        <f xml:space="preserve"> RAW!X1097</f>
        <v>L</v>
      </c>
      <c r="Z1097" s="16" t="str">
        <f xml:space="preserve"> RAW!Y1097</f>
        <v>N</v>
      </c>
      <c r="AA1097" s="15">
        <f xml:space="preserve"> ((RAW!Z1097 / 10000000000) * 1000)</f>
        <v>0</v>
      </c>
      <c r="AB1097" s="15">
        <f xml:space="preserve"> RAW!AA1097 / 5</f>
        <v>1116</v>
      </c>
      <c r="AC1097" s="16">
        <f xml:space="preserve"> ((RAW!AB1097 / 1000000) * 1000)</f>
        <v>0</v>
      </c>
    </row>
    <row r="1098" spans="1:29" x14ac:dyDescent="0.25">
      <c r="A1098">
        <v>21420000</v>
      </c>
      <c r="B1098" s="14">
        <f t="shared" si="17"/>
        <v>56.400000000000006</v>
      </c>
      <c r="C1098" s="15">
        <f xml:space="preserve"> RAW!B1098 / 5</f>
        <v>1115.8</v>
      </c>
      <c r="D1098" s="15">
        <f xml:space="preserve"> RAW!C1098 / 5</f>
        <v>-538.4</v>
      </c>
      <c r="E1098" s="16">
        <f xml:space="preserve"> RAW!D1098 / 5</f>
        <v>385.2</v>
      </c>
      <c r="F1098" s="15">
        <f xml:space="preserve"> RAW!E1098 / 5000</f>
        <v>1.3048</v>
      </c>
      <c r="G1098" s="15">
        <f xml:space="preserve"> RAW!F1098 / 5000</f>
        <v>-0.51539999999999997</v>
      </c>
      <c r="H1098" s="15">
        <f xml:space="preserve"> RAW!G1098 / 5000</f>
        <v>-0.18659999999999999</v>
      </c>
      <c r="I1098" s="15">
        <f xml:space="preserve"> RAW!H1098 / 5000</f>
        <v>-8.4199999999999997E-2</v>
      </c>
      <c r="J1098" s="16">
        <f xml:space="preserve"> RAW!I1098 / 5000</f>
        <v>0.30359999999999998</v>
      </c>
      <c r="K1098" s="16">
        <f xml:space="preserve"> RAW!J1098</f>
        <v>11111001</v>
      </c>
      <c r="L1098" s="17">
        <f xml:space="preserve"> ((RAW!K1098 / 10000000000) * 1000)</f>
        <v>0</v>
      </c>
      <c r="M1098" s="18">
        <f xml:space="preserve"> ((RAW!L1098 / 1000000000) * 1000)</f>
        <v>139.903144</v>
      </c>
      <c r="N1098" s="15" t="str">
        <f xml:space="preserve"> RAW!M1098</f>
        <v>R</v>
      </c>
      <c r="O1098" s="15" t="str">
        <f xml:space="preserve"> RAW!N1098</f>
        <v>L</v>
      </c>
      <c r="P1098" s="16" t="str">
        <f xml:space="preserve"> RAW!O1098</f>
        <v>-</v>
      </c>
      <c r="Q1098" s="17">
        <f xml:space="preserve"> ((RAW!P1098 / 10000000000) * 1000)</f>
        <v>0</v>
      </c>
      <c r="R1098" s="18">
        <f xml:space="preserve"> ((RAW!Q1098 / 1000000000) * 1000)</f>
        <v>0.697797</v>
      </c>
      <c r="S1098" s="15" t="str">
        <f xml:space="preserve"> RAW!R1098</f>
        <v>S</v>
      </c>
      <c r="T1098" s="15" t="str">
        <f xml:space="preserve"> RAW!S1098</f>
        <v>L</v>
      </c>
      <c r="U1098" s="16" t="str">
        <f xml:space="preserve"> RAW!T1098</f>
        <v>N</v>
      </c>
      <c r="V1098" s="17">
        <f xml:space="preserve"> ((RAW!U1098 / 10000000000) * 1000)</f>
        <v>0</v>
      </c>
      <c r="W1098" s="18">
        <f xml:space="preserve"> ((RAW!V1098 / 1000000000) * 1000)</f>
        <v>266.054687</v>
      </c>
      <c r="X1098" s="15" t="str">
        <f xml:space="preserve"> RAW!W1098</f>
        <v>S</v>
      </c>
      <c r="Y1098" s="15" t="str">
        <f xml:space="preserve"> RAW!X1098</f>
        <v>L</v>
      </c>
      <c r="Z1098" s="16" t="str">
        <f xml:space="preserve"> RAW!Y1098</f>
        <v>N</v>
      </c>
      <c r="AA1098" s="15">
        <f xml:space="preserve"> ((RAW!Z1098 / 10000000000) * 1000)</f>
        <v>0</v>
      </c>
      <c r="AB1098" s="15">
        <f xml:space="preserve"> RAW!AA1098 / 5</f>
        <v>1115.8</v>
      </c>
      <c r="AC1098" s="16">
        <f xml:space="preserve"> ((RAW!AB1098 / 1000000) * 1000)</f>
        <v>0</v>
      </c>
    </row>
    <row r="1099" spans="1:29" x14ac:dyDescent="0.25">
      <c r="A1099">
        <v>21600000</v>
      </c>
      <c r="B1099" s="14">
        <f t="shared" si="17"/>
        <v>56.45</v>
      </c>
      <c r="C1099" s="15">
        <f xml:space="preserve"> RAW!B1099 / 5</f>
        <v>1115.5999999999999</v>
      </c>
      <c r="D1099" s="15">
        <f xml:space="preserve"> RAW!C1099 / 5</f>
        <v>-538.4</v>
      </c>
      <c r="E1099" s="16">
        <f xml:space="preserve"> RAW!D1099 / 5</f>
        <v>385.2</v>
      </c>
      <c r="F1099" s="15">
        <f xml:space="preserve"> RAW!E1099 / 5000</f>
        <v>1.3048</v>
      </c>
      <c r="G1099" s="15">
        <f xml:space="preserve"> RAW!F1099 / 5000</f>
        <v>-0.51559999999999995</v>
      </c>
      <c r="H1099" s="15">
        <f xml:space="preserve"> RAW!G1099 / 5000</f>
        <v>-0.18659999999999999</v>
      </c>
      <c r="I1099" s="15">
        <f xml:space="preserve"> RAW!H1099 / 5000</f>
        <v>-8.4000000000000005E-2</v>
      </c>
      <c r="J1099" s="16">
        <f xml:space="preserve"> RAW!I1099 / 5000</f>
        <v>0.30320000000000003</v>
      </c>
      <c r="K1099" s="16">
        <f xml:space="preserve"> RAW!J1099</f>
        <v>11111001</v>
      </c>
      <c r="L1099" s="17">
        <f xml:space="preserve"> ((RAW!K1099 / 10000000000) * 1000)</f>
        <v>0</v>
      </c>
      <c r="M1099" s="18">
        <f xml:space="preserve"> ((RAW!L1099 / 1000000000) * 1000)</f>
        <v>139.903144</v>
      </c>
      <c r="N1099" s="15" t="str">
        <f xml:space="preserve"> RAW!M1099</f>
        <v>R</v>
      </c>
      <c r="O1099" s="15" t="str">
        <f xml:space="preserve"> RAW!N1099</f>
        <v>L</v>
      </c>
      <c r="P1099" s="16" t="str">
        <f xml:space="preserve"> RAW!O1099</f>
        <v>-</v>
      </c>
      <c r="Q1099" s="17">
        <f xml:space="preserve"> ((RAW!P1099 / 10000000000) * 1000)</f>
        <v>0</v>
      </c>
      <c r="R1099" s="18">
        <f xml:space="preserve"> ((RAW!Q1099 / 1000000000) * 1000)</f>
        <v>0.697797</v>
      </c>
      <c r="S1099" s="15" t="str">
        <f xml:space="preserve"> RAW!R1099</f>
        <v>S</v>
      </c>
      <c r="T1099" s="15" t="str">
        <f xml:space="preserve"> RAW!S1099</f>
        <v>L</v>
      </c>
      <c r="U1099" s="16" t="str">
        <f xml:space="preserve"> RAW!T1099</f>
        <v>N</v>
      </c>
      <c r="V1099" s="17">
        <f xml:space="preserve"> ((RAW!U1099 / 10000000000) * 1000)</f>
        <v>0</v>
      </c>
      <c r="W1099" s="18">
        <f xml:space="preserve"> ((RAW!V1099 / 1000000000) * 1000)</f>
        <v>266.054687</v>
      </c>
      <c r="X1099" s="15" t="str">
        <f xml:space="preserve"> RAW!W1099</f>
        <v>S</v>
      </c>
      <c r="Y1099" s="15" t="str">
        <f xml:space="preserve"> RAW!X1099</f>
        <v>L</v>
      </c>
      <c r="Z1099" s="16" t="str">
        <f xml:space="preserve"> RAW!Y1099</f>
        <v>N</v>
      </c>
      <c r="AA1099" s="15">
        <f xml:space="preserve"> ((RAW!Z1099 / 10000000000) * 1000)</f>
        <v>0</v>
      </c>
      <c r="AB1099" s="15">
        <f xml:space="preserve"> RAW!AA1099 / 5</f>
        <v>1115.5999999999999</v>
      </c>
      <c r="AC1099" s="16">
        <f xml:space="preserve"> ((RAW!AB1099 / 1000000) * 1000)</f>
        <v>0</v>
      </c>
    </row>
    <row r="1100" spans="1:29" x14ac:dyDescent="0.25">
      <c r="A1100">
        <v>21780000</v>
      </c>
      <c r="B1100" s="14">
        <f t="shared" si="17"/>
        <v>56.5</v>
      </c>
      <c r="C1100" s="15">
        <f xml:space="preserve"> RAW!B1100 / 5</f>
        <v>1115</v>
      </c>
      <c r="D1100" s="15">
        <f xml:space="preserve"> RAW!C1100 / 5</f>
        <v>-538.4</v>
      </c>
      <c r="E1100" s="16">
        <f xml:space="preserve"> RAW!D1100 / 5</f>
        <v>385.2</v>
      </c>
      <c r="F1100" s="15">
        <f xml:space="preserve"> RAW!E1100 / 5000</f>
        <v>1.3049999999999999</v>
      </c>
      <c r="G1100" s="15">
        <f xml:space="preserve"> RAW!F1100 / 5000</f>
        <v>-0.51580000000000004</v>
      </c>
      <c r="H1100" s="15">
        <f xml:space="preserve"> RAW!G1100 / 5000</f>
        <v>-0.187</v>
      </c>
      <c r="I1100" s="15">
        <f xml:space="preserve"> RAW!H1100 / 5000</f>
        <v>-8.4199999999999997E-2</v>
      </c>
      <c r="J1100" s="16">
        <f xml:space="preserve"> RAW!I1100 / 5000</f>
        <v>0.3034</v>
      </c>
      <c r="K1100" s="16">
        <f xml:space="preserve"> RAW!J1100</f>
        <v>11111001</v>
      </c>
      <c r="L1100" s="17">
        <f xml:space="preserve"> ((RAW!K1100 / 10000000000) * 1000)</f>
        <v>0</v>
      </c>
      <c r="M1100" s="18">
        <f xml:space="preserve"> ((RAW!L1100 / 1000000000) * 1000)</f>
        <v>139.903144</v>
      </c>
      <c r="N1100" s="15" t="str">
        <f xml:space="preserve"> RAW!M1100</f>
        <v>R</v>
      </c>
      <c r="O1100" s="15" t="str">
        <f xml:space="preserve"> RAW!N1100</f>
        <v>L</v>
      </c>
      <c r="P1100" s="16" t="str">
        <f xml:space="preserve"> RAW!O1100</f>
        <v>-</v>
      </c>
      <c r="Q1100" s="17">
        <f xml:space="preserve"> ((RAW!P1100 / 10000000000) * 1000)</f>
        <v>0</v>
      </c>
      <c r="R1100" s="18">
        <f xml:space="preserve"> ((RAW!Q1100 / 1000000000) * 1000)</f>
        <v>0.697797</v>
      </c>
      <c r="S1100" s="15" t="str">
        <f xml:space="preserve"> RAW!R1100</f>
        <v>S</v>
      </c>
      <c r="T1100" s="15" t="str">
        <f xml:space="preserve"> RAW!S1100</f>
        <v>L</v>
      </c>
      <c r="U1100" s="16" t="str">
        <f xml:space="preserve"> RAW!T1100</f>
        <v>N</v>
      </c>
      <c r="V1100" s="17">
        <f xml:space="preserve"> ((RAW!U1100 / 10000000000) * 1000)</f>
        <v>0</v>
      </c>
      <c r="W1100" s="18">
        <f xml:space="preserve"> ((RAW!V1100 / 1000000000) * 1000)</f>
        <v>266.054687</v>
      </c>
      <c r="X1100" s="15" t="str">
        <f xml:space="preserve"> RAW!W1100</f>
        <v>S</v>
      </c>
      <c r="Y1100" s="15" t="str">
        <f xml:space="preserve"> RAW!X1100</f>
        <v>L</v>
      </c>
      <c r="Z1100" s="16" t="str">
        <f xml:space="preserve"> RAW!Y1100</f>
        <v>N</v>
      </c>
      <c r="AA1100" s="15">
        <f xml:space="preserve"> ((RAW!Z1100 / 10000000000) * 1000)</f>
        <v>0</v>
      </c>
      <c r="AB1100" s="15">
        <f xml:space="preserve"> RAW!AA1100 / 5</f>
        <v>1115</v>
      </c>
      <c r="AC1100" s="16">
        <f xml:space="preserve"> ((RAW!AB1100 / 1000000) * 1000)</f>
        <v>0</v>
      </c>
    </row>
    <row r="1101" spans="1:29" x14ac:dyDescent="0.25">
      <c r="A1101">
        <v>21960000</v>
      </c>
      <c r="B1101" s="14">
        <f t="shared" si="17"/>
        <v>56.550000000000004</v>
      </c>
      <c r="C1101" s="15">
        <f xml:space="preserve"> RAW!B1101 / 5</f>
        <v>1115</v>
      </c>
      <c r="D1101" s="15">
        <f xml:space="preserve"> RAW!C1101 / 5</f>
        <v>-538.4</v>
      </c>
      <c r="E1101" s="16">
        <f xml:space="preserve"> RAW!D1101 / 5</f>
        <v>385.2</v>
      </c>
      <c r="F1101" s="15">
        <f xml:space="preserve"> RAW!E1101 / 5000</f>
        <v>1.3048</v>
      </c>
      <c r="G1101" s="15">
        <f xml:space="preserve"> RAW!F1101 / 5000</f>
        <v>-0.51580000000000004</v>
      </c>
      <c r="H1101" s="15">
        <f xml:space="preserve"> RAW!G1101 / 5000</f>
        <v>-0.187</v>
      </c>
      <c r="I1101" s="15">
        <f xml:space="preserve"> RAW!H1101 / 5000</f>
        <v>-8.4400000000000003E-2</v>
      </c>
      <c r="J1101" s="16">
        <f xml:space="preserve"> RAW!I1101 / 5000</f>
        <v>0.30320000000000003</v>
      </c>
      <c r="K1101" s="16">
        <f xml:space="preserve"> RAW!J1101</f>
        <v>11111001</v>
      </c>
      <c r="L1101" s="17">
        <f xml:space="preserve"> ((RAW!K1101 / 10000000000) * 1000)</f>
        <v>0</v>
      </c>
      <c r="M1101" s="18">
        <f xml:space="preserve"> ((RAW!L1101 / 1000000000) * 1000)</f>
        <v>139.903111</v>
      </c>
      <c r="N1101" s="15" t="str">
        <f xml:space="preserve"> RAW!M1101</f>
        <v>R</v>
      </c>
      <c r="O1101" s="15" t="str">
        <f xml:space="preserve"> RAW!N1101</f>
        <v>L</v>
      </c>
      <c r="P1101" s="16" t="str">
        <f xml:space="preserve"> RAW!O1101</f>
        <v>-</v>
      </c>
      <c r="Q1101" s="17">
        <f xml:space="preserve"> ((RAW!P1101 / 10000000000) * 1000)</f>
        <v>0</v>
      </c>
      <c r="R1101" s="18">
        <f xml:space="preserve"> ((RAW!Q1101 / 1000000000) * 1000)</f>
        <v>0.697797</v>
      </c>
      <c r="S1101" s="15" t="str">
        <f xml:space="preserve"> RAW!R1101</f>
        <v>S</v>
      </c>
      <c r="T1101" s="15" t="str">
        <f xml:space="preserve"> RAW!S1101</f>
        <v>L</v>
      </c>
      <c r="U1101" s="16" t="str">
        <f xml:space="preserve"> RAW!T1101</f>
        <v>N</v>
      </c>
      <c r="V1101" s="17">
        <f xml:space="preserve"> ((RAW!U1101 / 10000000000) * 1000)</f>
        <v>0</v>
      </c>
      <c r="W1101" s="18">
        <f xml:space="preserve"> ((RAW!V1101 / 1000000000) * 1000)</f>
        <v>266.054687</v>
      </c>
      <c r="X1101" s="15" t="str">
        <f xml:space="preserve"> RAW!W1101</f>
        <v>S</v>
      </c>
      <c r="Y1101" s="15" t="str">
        <f xml:space="preserve"> RAW!X1101</f>
        <v>L</v>
      </c>
      <c r="Z1101" s="16" t="str">
        <f xml:space="preserve"> RAW!Y1101</f>
        <v>N</v>
      </c>
      <c r="AA1101" s="15">
        <f xml:space="preserve"> ((RAW!Z1101 / 10000000000) * 1000)</f>
        <v>0</v>
      </c>
      <c r="AB1101" s="15">
        <f xml:space="preserve"> RAW!AA1101 / 5</f>
        <v>1115</v>
      </c>
      <c r="AC1101" s="16">
        <f xml:space="preserve"> ((RAW!AB1101 / 1000000) * 1000)</f>
        <v>0</v>
      </c>
    </row>
    <row r="1102" spans="1:29" x14ac:dyDescent="0.25">
      <c r="A1102">
        <v>22140000</v>
      </c>
      <c r="B1102" s="14">
        <f t="shared" si="17"/>
        <v>56.6</v>
      </c>
      <c r="C1102" s="15">
        <f xml:space="preserve"> RAW!B1102 / 5</f>
        <v>1115</v>
      </c>
      <c r="D1102" s="15">
        <f xml:space="preserve"> RAW!C1102 / 5</f>
        <v>-538.4</v>
      </c>
      <c r="E1102" s="16">
        <f xml:space="preserve"> RAW!D1102 / 5</f>
        <v>385.2</v>
      </c>
      <c r="F1102" s="15">
        <f xml:space="preserve"> RAW!E1102 / 5000</f>
        <v>1.3049999999999999</v>
      </c>
      <c r="G1102" s="15">
        <f xml:space="preserve"> RAW!F1102 / 5000</f>
        <v>-0.51600000000000001</v>
      </c>
      <c r="H1102" s="15">
        <f xml:space="preserve"> RAW!G1102 / 5000</f>
        <v>-0.18720000000000001</v>
      </c>
      <c r="I1102" s="15">
        <f xml:space="preserve"> RAW!H1102 / 5000</f>
        <v>-8.4400000000000003E-2</v>
      </c>
      <c r="J1102" s="16">
        <f xml:space="preserve"> RAW!I1102 / 5000</f>
        <v>0.30299999999999999</v>
      </c>
      <c r="K1102" s="16">
        <f xml:space="preserve"> RAW!J1102</f>
        <v>11111001</v>
      </c>
      <c r="L1102" s="17">
        <f xml:space="preserve"> ((RAW!K1102 / 10000000000) * 1000)</f>
        <v>7.9810000000000002E-3</v>
      </c>
      <c r="M1102" s="18">
        <f xml:space="preserve"> ((RAW!L1102 / 1000000000) * 1000)</f>
        <v>139.889974</v>
      </c>
      <c r="N1102" s="15" t="str">
        <f xml:space="preserve"> RAW!M1102</f>
        <v>R</v>
      </c>
      <c r="O1102" s="15" t="str">
        <f xml:space="preserve"> RAW!N1102</f>
        <v>L</v>
      </c>
      <c r="P1102" s="16" t="str">
        <f xml:space="preserve"> RAW!O1102</f>
        <v>-</v>
      </c>
      <c r="Q1102" s="17">
        <f xml:space="preserve"> ((RAW!P1102 / 10000000000) * 1000)</f>
        <v>0</v>
      </c>
      <c r="R1102" s="18">
        <f xml:space="preserve"> ((RAW!Q1102 / 1000000000) * 1000)</f>
        <v>0.697797</v>
      </c>
      <c r="S1102" s="15" t="str">
        <f xml:space="preserve"> RAW!R1102</f>
        <v>S</v>
      </c>
      <c r="T1102" s="15" t="str">
        <f xml:space="preserve"> RAW!S1102</f>
        <v>L</v>
      </c>
      <c r="U1102" s="16" t="str">
        <f xml:space="preserve"> RAW!T1102</f>
        <v>N</v>
      </c>
      <c r="V1102" s="17">
        <f xml:space="preserve"> ((RAW!U1102 / 10000000000) * 1000)</f>
        <v>0</v>
      </c>
      <c r="W1102" s="18">
        <f xml:space="preserve"> ((RAW!V1102 / 1000000000) * 1000)</f>
        <v>266.054687</v>
      </c>
      <c r="X1102" s="15" t="str">
        <f xml:space="preserve"> RAW!W1102</f>
        <v>S</v>
      </c>
      <c r="Y1102" s="15" t="str">
        <f xml:space="preserve"> RAW!X1102</f>
        <v>L</v>
      </c>
      <c r="Z1102" s="16" t="str">
        <f xml:space="preserve"> RAW!Y1102</f>
        <v>N</v>
      </c>
      <c r="AA1102" s="15">
        <f xml:space="preserve"> ((RAW!Z1102 / 10000000000) * 1000)</f>
        <v>7.9810000000000002E-3</v>
      </c>
      <c r="AB1102" s="15">
        <f xml:space="preserve"> RAW!AA1102 / 5</f>
        <v>1115</v>
      </c>
      <c r="AC1102" s="16">
        <f xml:space="preserve"> ((RAW!AB1102 / 1000000) * 1000)</f>
        <v>0</v>
      </c>
    </row>
    <row r="1103" spans="1:29" x14ac:dyDescent="0.25">
      <c r="A1103">
        <v>22320000</v>
      </c>
      <c r="B1103" s="14">
        <f t="shared" si="17"/>
        <v>56.650000000000006</v>
      </c>
      <c r="C1103" s="15">
        <f xml:space="preserve"> RAW!B1103 / 5</f>
        <v>1115</v>
      </c>
      <c r="D1103" s="15">
        <f xml:space="preserve"> RAW!C1103 / 5</f>
        <v>-538.4</v>
      </c>
      <c r="E1103" s="16">
        <f xml:space="preserve"> RAW!D1103 / 5</f>
        <v>385.2</v>
      </c>
      <c r="F1103" s="15">
        <f xml:space="preserve"> RAW!E1103 / 5000</f>
        <v>1.3049999999999999</v>
      </c>
      <c r="G1103" s="15">
        <f xml:space="preserve"> RAW!F1103 / 5000</f>
        <v>-0.51580000000000004</v>
      </c>
      <c r="H1103" s="15">
        <f xml:space="preserve"> RAW!G1103 / 5000</f>
        <v>-0.187</v>
      </c>
      <c r="I1103" s="15">
        <f xml:space="preserve"> RAW!H1103 / 5000</f>
        <v>-8.4599999999999995E-2</v>
      </c>
      <c r="J1103" s="16">
        <f xml:space="preserve"> RAW!I1103 / 5000</f>
        <v>0.30320000000000003</v>
      </c>
      <c r="K1103" s="16">
        <f xml:space="preserve"> RAW!J1103</f>
        <v>11111001</v>
      </c>
      <c r="L1103" s="17">
        <f xml:space="preserve"> ((RAW!K1103 / 10000000000) * 1000)</f>
        <v>0</v>
      </c>
      <c r="M1103" s="18">
        <f xml:space="preserve"> ((RAW!L1103 / 1000000000) * 1000)</f>
        <v>139.87359599999999</v>
      </c>
      <c r="N1103" s="15" t="str">
        <f xml:space="preserve"> RAW!M1103</f>
        <v>R</v>
      </c>
      <c r="O1103" s="15" t="str">
        <f xml:space="preserve"> RAW!N1103</f>
        <v>L</v>
      </c>
      <c r="P1103" s="16" t="str">
        <f xml:space="preserve"> RAW!O1103</f>
        <v>-</v>
      </c>
      <c r="Q1103" s="17">
        <f xml:space="preserve"> ((RAW!P1103 / 10000000000) * 1000)</f>
        <v>0</v>
      </c>
      <c r="R1103" s="18">
        <f xml:space="preserve"> ((RAW!Q1103 / 1000000000) * 1000)</f>
        <v>0.697797</v>
      </c>
      <c r="S1103" s="15" t="str">
        <f xml:space="preserve"> RAW!R1103</f>
        <v>S</v>
      </c>
      <c r="T1103" s="15" t="str">
        <f xml:space="preserve"> RAW!S1103</f>
        <v>L</v>
      </c>
      <c r="U1103" s="16" t="str">
        <f xml:space="preserve"> RAW!T1103</f>
        <v>N</v>
      </c>
      <c r="V1103" s="17">
        <f xml:space="preserve"> ((RAW!U1103 / 10000000000) * 1000)</f>
        <v>0</v>
      </c>
      <c r="W1103" s="18">
        <f xml:space="preserve"> ((RAW!V1103 / 1000000000) * 1000)</f>
        <v>266.054687</v>
      </c>
      <c r="X1103" s="15" t="str">
        <f xml:space="preserve"> RAW!W1103</f>
        <v>S</v>
      </c>
      <c r="Y1103" s="15" t="str">
        <f xml:space="preserve"> RAW!X1103</f>
        <v>L</v>
      </c>
      <c r="Z1103" s="16" t="str">
        <f xml:space="preserve"> RAW!Y1103</f>
        <v>N</v>
      </c>
      <c r="AA1103" s="15">
        <f xml:space="preserve"> ((RAW!Z1103 / 10000000000) * 1000)</f>
        <v>0</v>
      </c>
      <c r="AB1103" s="15">
        <f xml:space="preserve"> RAW!AA1103 / 5</f>
        <v>1115</v>
      </c>
      <c r="AC1103" s="16">
        <f xml:space="preserve"> ((RAW!AB1103 / 1000000) * 1000)</f>
        <v>0</v>
      </c>
    </row>
    <row r="1104" spans="1:29" x14ac:dyDescent="0.25">
      <c r="A1104">
        <v>22500000</v>
      </c>
      <c r="B1104" s="14">
        <f t="shared" si="17"/>
        <v>56.7</v>
      </c>
      <c r="C1104" s="15">
        <f xml:space="preserve"> RAW!B1104 / 5</f>
        <v>1115</v>
      </c>
      <c r="D1104" s="15">
        <f xml:space="preserve"> RAW!C1104 / 5</f>
        <v>-538.4</v>
      </c>
      <c r="E1104" s="16">
        <f xml:space="preserve"> RAW!D1104 / 5</f>
        <v>385.2</v>
      </c>
      <c r="F1104" s="15">
        <f xml:space="preserve"> RAW!E1104 / 5000</f>
        <v>1.3049999999999999</v>
      </c>
      <c r="G1104" s="15">
        <f xml:space="preserve"> RAW!F1104 / 5000</f>
        <v>-0.51600000000000001</v>
      </c>
      <c r="H1104" s="15">
        <f xml:space="preserve"> RAW!G1104 / 5000</f>
        <v>-0.18720000000000001</v>
      </c>
      <c r="I1104" s="15">
        <f xml:space="preserve"> RAW!H1104 / 5000</f>
        <v>-8.4400000000000003E-2</v>
      </c>
      <c r="J1104" s="16">
        <f xml:space="preserve"> RAW!I1104 / 5000</f>
        <v>0.30299999999999999</v>
      </c>
      <c r="K1104" s="16">
        <f xml:space="preserve"> RAW!J1104</f>
        <v>11111001</v>
      </c>
      <c r="L1104" s="17">
        <f xml:space="preserve"> ((RAW!K1104 / 10000000000) * 1000)</f>
        <v>0</v>
      </c>
      <c r="M1104" s="18">
        <f xml:space="preserve"> ((RAW!L1104 / 1000000000) * 1000)</f>
        <v>139.83062800000002</v>
      </c>
      <c r="N1104" s="15" t="str">
        <f xml:space="preserve"> RAW!M1104</f>
        <v>R</v>
      </c>
      <c r="O1104" s="15" t="str">
        <f xml:space="preserve"> RAW!N1104</f>
        <v>L</v>
      </c>
      <c r="P1104" s="16" t="str">
        <f xml:space="preserve"> RAW!O1104</f>
        <v>-</v>
      </c>
      <c r="Q1104" s="17">
        <f xml:space="preserve"> ((RAW!P1104 / 10000000000) * 1000)</f>
        <v>0</v>
      </c>
      <c r="R1104" s="18">
        <f xml:space="preserve"> ((RAW!Q1104 / 1000000000) * 1000)</f>
        <v>0.697797</v>
      </c>
      <c r="S1104" s="15" t="str">
        <f xml:space="preserve"> RAW!R1104</f>
        <v>S</v>
      </c>
      <c r="T1104" s="15" t="str">
        <f xml:space="preserve"> RAW!S1104</f>
        <v>L</v>
      </c>
      <c r="U1104" s="16" t="str">
        <f xml:space="preserve"> RAW!T1104</f>
        <v>N</v>
      </c>
      <c r="V1104" s="17">
        <f xml:space="preserve"> ((RAW!U1104 / 10000000000) * 1000)</f>
        <v>0</v>
      </c>
      <c r="W1104" s="18">
        <f xml:space="preserve"> ((RAW!V1104 / 1000000000) * 1000)</f>
        <v>266.054687</v>
      </c>
      <c r="X1104" s="15" t="str">
        <f xml:space="preserve"> RAW!W1104</f>
        <v>S</v>
      </c>
      <c r="Y1104" s="15" t="str">
        <f xml:space="preserve"> RAW!X1104</f>
        <v>L</v>
      </c>
      <c r="Z1104" s="16" t="str">
        <f xml:space="preserve"> RAW!Y1104</f>
        <v>N</v>
      </c>
      <c r="AA1104" s="15">
        <f xml:space="preserve"> ((RAW!Z1104 / 10000000000) * 1000)</f>
        <v>0</v>
      </c>
      <c r="AB1104" s="15">
        <f xml:space="preserve"> RAW!AA1104 / 5</f>
        <v>1115</v>
      </c>
      <c r="AC1104" s="16">
        <f xml:space="preserve"> ((RAW!AB1104 / 1000000) * 1000)</f>
        <v>0</v>
      </c>
    </row>
    <row r="1105" spans="1:29" x14ac:dyDescent="0.25">
      <c r="A1105">
        <v>22680000</v>
      </c>
      <c r="B1105" s="14">
        <f t="shared" si="17"/>
        <v>56.75</v>
      </c>
      <c r="C1105" s="15">
        <f xml:space="preserve"> RAW!B1105 / 5</f>
        <v>1115</v>
      </c>
      <c r="D1105" s="15">
        <f xml:space="preserve"> RAW!C1105 / 5</f>
        <v>-538.4</v>
      </c>
      <c r="E1105" s="16">
        <f xml:space="preserve"> RAW!D1105 / 5</f>
        <v>385.2</v>
      </c>
      <c r="F1105" s="15">
        <f xml:space="preserve"> RAW!E1105 / 5000</f>
        <v>1.3049999999999999</v>
      </c>
      <c r="G1105" s="15">
        <f xml:space="preserve"> RAW!F1105 / 5000</f>
        <v>-0.51600000000000001</v>
      </c>
      <c r="H1105" s="15">
        <f xml:space="preserve"> RAW!G1105 / 5000</f>
        <v>-0.187</v>
      </c>
      <c r="I1105" s="15">
        <f xml:space="preserve"> RAW!H1105 / 5000</f>
        <v>-8.4400000000000003E-2</v>
      </c>
      <c r="J1105" s="16">
        <f xml:space="preserve"> RAW!I1105 / 5000</f>
        <v>0.30299999999999999</v>
      </c>
      <c r="K1105" s="16">
        <f xml:space="preserve"> RAW!J1105</f>
        <v>11111001</v>
      </c>
      <c r="L1105" s="17">
        <f xml:space="preserve"> ((RAW!K1105 / 10000000000) * 1000)</f>
        <v>1.5165E-2</v>
      </c>
      <c r="M1105" s="18">
        <f xml:space="preserve"> ((RAW!L1105 / 1000000000) * 1000)</f>
        <v>139.814615</v>
      </c>
      <c r="N1105" s="15" t="str">
        <f xml:space="preserve"> RAW!M1105</f>
        <v>R</v>
      </c>
      <c r="O1105" s="15" t="str">
        <f xml:space="preserve"> RAW!N1105</f>
        <v>L</v>
      </c>
      <c r="P1105" s="16" t="str">
        <f xml:space="preserve"> RAW!O1105</f>
        <v>-</v>
      </c>
      <c r="Q1105" s="17">
        <f xml:space="preserve"> ((RAW!P1105 / 10000000000) * 1000)</f>
        <v>0</v>
      </c>
      <c r="R1105" s="18">
        <f xml:space="preserve"> ((RAW!Q1105 / 1000000000) * 1000)</f>
        <v>0.697797</v>
      </c>
      <c r="S1105" s="15" t="str">
        <f xml:space="preserve"> RAW!R1105</f>
        <v>S</v>
      </c>
      <c r="T1105" s="15" t="str">
        <f xml:space="preserve"> RAW!S1105</f>
        <v>L</v>
      </c>
      <c r="U1105" s="16" t="str">
        <f xml:space="preserve"> RAW!T1105</f>
        <v>N</v>
      </c>
      <c r="V1105" s="17">
        <f xml:space="preserve"> ((RAW!U1105 / 10000000000) * 1000)</f>
        <v>0</v>
      </c>
      <c r="W1105" s="18">
        <f xml:space="preserve"> ((RAW!V1105 / 1000000000) * 1000)</f>
        <v>266.054687</v>
      </c>
      <c r="X1105" s="15" t="str">
        <f xml:space="preserve"> RAW!W1105</f>
        <v>S</v>
      </c>
      <c r="Y1105" s="15" t="str">
        <f xml:space="preserve"> RAW!X1105</f>
        <v>L</v>
      </c>
      <c r="Z1105" s="16" t="str">
        <f xml:space="preserve"> RAW!Y1105</f>
        <v>N</v>
      </c>
      <c r="AA1105" s="15">
        <f xml:space="preserve"> ((RAW!Z1105 / 10000000000) * 1000)</f>
        <v>1.5165E-2</v>
      </c>
      <c r="AB1105" s="15">
        <f xml:space="preserve"> RAW!AA1105 / 5</f>
        <v>1115</v>
      </c>
      <c r="AC1105" s="16">
        <f xml:space="preserve"> ((RAW!AB1105 / 1000000) * 1000)</f>
        <v>0</v>
      </c>
    </row>
    <row r="1106" spans="1:29" x14ac:dyDescent="0.25">
      <c r="A1106">
        <v>22860000</v>
      </c>
      <c r="B1106" s="14">
        <f t="shared" si="17"/>
        <v>56.800000000000004</v>
      </c>
      <c r="C1106" s="15">
        <f xml:space="preserve"> RAW!B1106 / 5</f>
        <v>1115</v>
      </c>
      <c r="D1106" s="15">
        <f xml:space="preserve"> RAW!C1106 / 5</f>
        <v>-538.4</v>
      </c>
      <c r="E1106" s="16">
        <f xml:space="preserve"> RAW!D1106 / 5</f>
        <v>385.2</v>
      </c>
      <c r="F1106" s="15">
        <f xml:space="preserve"> RAW!E1106 / 5000</f>
        <v>1.3048</v>
      </c>
      <c r="G1106" s="15">
        <f xml:space="preserve"> RAW!F1106 / 5000</f>
        <v>-0.51580000000000004</v>
      </c>
      <c r="H1106" s="15">
        <f xml:space="preserve"> RAW!G1106 / 5000</f>
        <v>-0.187</v>
      </c>
      <c r="I1106" s="15">
        <f xml:space="preserve"> RAW!H1106 / 5000</f>
        <v>-8.4599999999999995E-2</v>
      </c>
      <c r="J1106" s="16">
        <f xml:space="preserve"> RAW!I1106 / 5000</f>
        <v>0.30320000000000003</v>
      </c>
      <c r="K1106" s="16">
        <f xml:space="preserve"> RAW!J1106</f>
        <v>11111001</v>
      </c>
      <c r="L1106" s="17">
        <f xml:space="preserve"> ((RAW!K1106 / 10000000000) * 1000)</f>
        <v>1.596E-3</v>
      </c>
      <c r="M1106" s="18">
        <f xml:space="preserve"> ((RAW!L1106 / 1000000000) * 1000)</f>
        <v>139.754403</v>
      </c>
      <c r="N1106" s="15" t="str">
        <f xml:space="preserve"> RAW!M1106</f>
        <v>R</v>
      </c>
      <c r="O1106" s="15" t="str">
        <f xml:space="preserve"> RAW!N1106</f>
        <v>L</v>
      </c>
      <c r="P1106" s="16" t="str">
        <f xml:space="preserve"> RAW!O1106</f>
        <v>-</v>
      </c>
      <c r="Q1106" s="17">
        <f xml:space="preserve"> ((RAW!P1106 / 10000000000) * 1000)</f>
        <v>0</v>
      </c>
      <c r="R1106" s="18">
        <f xml:space="preserve"> ((RAW!Q1106 / 1000000000) * 1000)</f>
        <v>0.697797</v>
      </c>
      <c r="S1106" s="15" t="str">
        <f xml:space="preserve"> RAW!R1106</f>
        <v>S</v>
      </c>
      <c r="T1106" s="15" t="str">
        <f xml:space="preserve"> RAW!S1106</f>
        <v>L</v>
      </c>
      <c r="U1106" s="16" t="str">
        <f xml:space="preserve"> RAW!T1106</f>
        <v>N</v>
      </c>
      <c r="V1106" s="17">
        <f xml:space="preserve"> ((RAW!U1106 / 10000000000) * 1000)</f>
        <v>0</v>
      </c>
      <c r="W1106" s="18">
        <f xml:space="preserve"> ((RAW!V1106 / 1000000000) * 1000)</f>
        <v>266.054687</v>
      </c>
      <c r="X1106" s="15" t="str">
        <f xml:space="preserve"> RAW!W1106</f>
        <v>S</v>
      </c>
      <c r="Y1106" s="15" t="str">
        <f xml:space="preserve"> RAW!X1106</f>
        <v>L</v>
      </c>
      <c r="Z1106" s="16" t="str">
        <f xml:space="preserve"> RAW!Y1106</f>
        <v>N</v>
      </c>
      <c r="AA1106" s="15">
        <f xml:space="preserve"> ((RAW!Z1106 / 10000000000) * 1000)</f>
        <v>1.596E-3</v>
      </c>
      <c r="AB1106" s="15">
        <f xml:space="preserve"> RAW!AA1106 / 5</f>
        <v>1115</v>
      </c>
      <c r="AC1106" s="16">
        <f xml:space="preserve"> ((RAW!AB1106 / 1000000) * 1000)</f>
        <v>0</v>
      </c>
    </row>
    <row r="1107" spans="1:29" x14ac:dyDescent="0.25">
      <c r="A1107">
        <v>23040000</v>
      </c>
      <c r="B1107" s="14">
        <f t="shared" si="17"/>
        <v>56.85</v>
      </c>
      <c r="C1107" s="15">
        <f xml:space="preserve"> RAW!B1107 / 5</f>
        <v>1115</v>
      </c>
      <c r="D1107" s="15">
        <f xml:space="preserve"> RAW!C1107 / 5</f>
        <v>-538.4</v>
      </c>
      <c r="E1107" s="16">
        <f xml:space="preserve"> RAW!D1107 / 5</f>
        <v>385.2</v>
      </c>
      <c r="F1107" s="15">
        <f xml:space="preserve"> RAW!E1107 / 5000</f>
        <v>1.3049999999999999</v>
      </c>
      <c r="G1107" s="15">
        <f xml:space="preserve"> RAW!F1107 / 5000</f>
        <v>-0.51580000000000004</v>
      </c>
      <c r="H1107" s="15">
        <f xml:space="preserve"> RAW!G1107 / 5000</f>
        <v>-0.187</v>
      </c>
      <c r="I1107" s="15">
        <f xml:space="preserve"> RAW!H1107 / 5000</f>
        <v>-8.4599999999999995E-2</v>
      </c>
      <c r="J1107" s="16">
        <f xml:space="preserve"> RAW!I1107 / 5000</f>
        <v>0.30280000000000001</v>
      </c>
      <c r="K1107" s="16">
        <f xml:space="preserve"> RAW!J1107</f>
        <v>11111001</v>
      </c>
      <c r="L1107" s="17">
        <f xml:space="preserve"> ((RAW!K1107 / 10000000000) * 1000)</f>
        <v>2.594E-3</v>
      </c>
      <c r="M1107" s="18">
        <f xml:space="preserve"> ((RAW!L1107 / 1000000000) * 1000)</f>
        <v>139.73330200000001</v>
      </c>
      <c r="N1107" s="15" t="str">
        <f xml:space="preserve"> RAW!M1107</f>
        <v>R</v>
      </c>
      <c r="O1107" s="15" t="str">
        <f xml:space="preserve"> RAW!N1107</f>
        <v>L</v>
      </c>
      <c r="P1107" s="16" t="str">
        <f xml:space="preserve"> RAW!O1107</f>
        <v>-</v>
      </c>
      <c r="Q1107" s="17">
        <f xml:space="preserve"> ((RAW!P1107 / 10000000000) * 1000)</f>
        <v>0</v>
      </c>
      <c r="R1107" s="18">
        <f xml:space="preserve"> ((RAW!Q1107 / 1000000000) * 1000)</f>
        <v>0.697797</v>
      </c>
      <c r="S1107" s="15" t="str">
        <f xml:space="preserve"> RAW!R1107</f>
        <v>S</v>
      </c>
      <c r="T1107" s="15" t="str">
        <f xml:space="preserve"> RAW!S1107</f>
        <v>L</v>
      </c>
      <c r="U1107" s="16" t="str">
        <f xml:space="preserve"> RAW!T1107</f>
        <v>N</v>
      </c>
      <c r="V1107" s="17">
        <f xml:space="preserve"> ((RAW!U1107 / 10000000000) * 1000)</f>
        <v>0</v>
      </c>
      <c r="W1107" s="18">
        <f xml:space="preserve"> ((RAW!V1107 / 1000000000) * 1000)</f>
        <v>266.054687</v>
      </c>
      <c r="X1107" s="15" t="str">
        <f xml:space="preserve"> RAW!W1107</f>
        <v>S</v>
      </c>
      <c r="Y1107" s="15" t="str">
        <f xml:space="preserve"> RAW!X1107</f>
        <v>L</v>
      </c>
      <c r="Z1107" s="16" t="str">
        <f xml:space="preserve"> RAW!Y1107</f>
        <v>N</v>
      </c>
      <c r="AA1107" s="15">
        <f xml:space="preserve"> ((RAW!Z1107 / 10000000000) * 1000)</f>
        <v>2.594E-3</v>
      </c>
      <c r="AB1107" s="15">
        <f xml:space="preserve"> RAW!AA1107 / 5</f>
        <v>1115</v>
      </c>
      <c r="AC1107" s="16">
        <f xml:space="preserve"> ((RAW!AB1107 / 1000000) * 1000)</f>
        <v>0</v>
      </c>
    </row>
    <row r="1108" spans="1:29" x14ac:dyDescent="0.25">
      <c r="A1108">
        <v>23220000</v>
      </c>
      <c r="B1108" s="14">
        <f t="shared" ref="B1108:B1171" si="18">48.85+1.6+A1108/(1000*60*60)</f>
        <v>56.900000000000006</v>
      </c>
      <c r="C1108" s="15">
        <f xml:space="preserve"> RAW!B1108 / 5</f>
        <v>1115</v>
      </c>
      <c r="D1108" s="15">
        <f xml:space="preserve"> RAW!C1108 / 5</f>
        <v>-538.4</v>
      </c>
      <c r="E1108" s="16">
        <f xml:space="preserve"> RAW!D1108 / 5</f>
        <v>385.2</v>
      </c>
      <c r="F1108" s="15">
        <f xml:space="preserve"> RAW!E1108 / 5000</f>
        <v>1.3051999999999999</v>
      </c>
      <c r="G1108" s="15">
        <f xml:space="preserve"> RAW!F1108 / 5000</f>
        <v>-0.51580000000000004</v>
      </c>
      <c r="H1108" s="15">
        <f xml:space="preserve"> RAW!G1108 / 5000</f>
        <v>-0.187</v>
      </c>
      <c r="I1108" s="15">
        <f xml:space="preserve"> RAW!H1108 / 5000</f>
        <v>-8.4400000000000003E-2</v>
      </c>
      <c r="J1108" s="16">
        <f xml:space="preserve"> RAW!I1108 / 5000</f>
        <v>0.30299999999999999</v>
      </c>
      <c r="K1108" s="16">
        <f xml:space="preserve"> RAW!J1108</f>
        <v>11111001</v>
      </c>
      <c r="L1108" s="17">
        <f xml:space="preserve"> ((RAW!K1108 / 10000000000) * 1000)</f>
        <v>-1.9949999999999998E-3</v>
      </c>
      <c r="M1108" s="18">
        <f xml:space="preserve"> ((RAW!L1108 / 1000000000) * 1000)</f>
        <v>139.70039400000002</v>
      </c>
      <c r="N1108" s="15" t="str">
        <f xml:space="preserve"> RAW!M1108</f>
        <v>R</v>
      </c>
      <c r="O1108" s="15" t="str">
        <f xml:space="preserve"> RAW!N1108</f>
        <v>L</v>
      </c>
      <c r="P1108" s="16" t="str">
        <f xml:space="preserve"> RAW!O1108</f>
        <v>-</v>
      </c>
      <c r="Q1108" s="17">
        <f xml:space="preserve"> ((RAW!P1108 / 10000000000) * 1000)</f>
        <v>0</v>
      </c>
      <c r="R1108" s="18">
        <f xml:space="preserve"> ((RAW!Q1108 / 1000000000) * 1000)</f>
        <v>0.697797</v>
      </c>
      <c r="S1108" s="15" t="str">
        <f xml:space="preserve"> RAW!R1108</f>
        <v>S</v>
      </c>
      <c r="T1108" s="15" t="str">
        <f xml:space="preserve"> RAW!S1108</f>
        <v>L</v>
      </c>
      <c r="U1108" s="16" t="str">
        <f xml:space="preserve"> RAW!T1108</f>
        <v>N</v>
      </c>
      <c r="V1108" s="17">
        <f xml:space="preserve"> ((RAW!U1108 / 10000000000) * 1000)</f>
        <v>0</v>
      </c>
      <c r="W1108" s="18">
        <f xml:space="preserve"> ((RAW!V1108 / 1000000000) * 1000)</f>
        <v>266.054687</v>
      </c>
      <c r="X1108" s="15" t="str">
        <f xml:space="preserve"> RAW!W1108</f>
        <v>S</v>
      </c>
      <c r="Y1108" s="15" t="str">
        <f xml:space="preserve"> RAW!X1108</f>
        <v>L</v>
      </c>
      <c r="Z1108" s="16" t="str">
        <f xml:space="preserve"> RAW!Y1108</f>
        <v>N</v>
      </c>
      <c r="AA1108" s="15">
        <f xml:space="preserve"> ((RAW!Z1108 / 10000000000) * 1000)</f>
        <v>-1.9949999999999998E-3</v>
      </c>
      <c r="AB1108" s="15">
        <f xml:space="preserve"> RAW!AA1108 / 5</f>
        <v>1115</v>
      </c>
      <c r="AC1108" s="16">
        <f xml:space="preserve"> ((RAW!AB1108 / 1000000) * 1000)</f>
        <v>0</v>
      </c>
    </row>
    <row r="1109" spans="1:29" x14ac:dyDescent="0.25">
      <c r="A1109">
        <v>23400000</v>
      </c>
      <c r="B1109" s="14">
        <f t="shared" si="18"/>
        <v>56.95</v>
      </c>
      <c r="C1109" s="15">
        <f xml:space="preserve"> RAW!B1109 / 5</f>
        <v>1115</v>
      </c>
      <c r="D1109" s="15">
        <f xml:space="preserve"> RAW!C1109 / 5</f>
        <v>-538.4</v>
      </c>
      <c r="E1109" s="16">
        <f xml:space="preserve"> RAW!D1109 / 5</f>
        <v>385.2</v>
      </c>
      <c r="F1109" s="15">
        <f xml:space="preserve"> RAW!E1109 / 5000</f>
        <v>1.3049999999999999</v>
      </c>
      <c r="G1109" s="15">
        <f xml:space="preserve"> RAW!F1109 / 5000</f>
        <v>-0.51580000000000004</v>
      </c>
      <c r="H1109" s="15">
        <f xml:space="preserve"> RAW!G1109 / 5000</f>
        <v>-0.187</v>
      </c>
      <c r="I1109" s="15">
        <f xml:space="preserve"> RAW!H1109 / 5000</f>
        <v>-8.4400000000000003E-2</v>
      </c>
      <c r="J1109" s="16">
        <f xml:space="preserve"> RAW!I1109 / 5000</f>
        <v>0.30320000000000003</v>
      </c>
      <c r="K1109" s="16">
        <f xml:space="preserve"> RAW!J1109</f>
        <v>11111001</v>
      </c>
      <c r="L1109" s="17">
        <f xml:space="preserve"> ((RAW!K1109 / 10000000000) * 1000)</f>
        <v>2.3745000000000002E-2</v>
      </c>
      <c r="M1109" s="18">
        <f xml:space="preserve"> ((RAW!L1109 / 1000000000) * 1000)</f>
        <v>139.67862700000001</v>
      </c>
      <c r="N1109" s="15" t="str">
        <f xml:space="preserve"> RAW!M1109</f>
        <v>R</v>
      </c>
      <c r="O1109" s="15" t="str">
        <f xml:space="preserve"> RAW!N1109</f>
        <v>L</v>
      </c>
      <c r="P1109" s="16" t="str">
        <f xml:space="preserve"> RAW!O1109</f>
        <v>-</v>
      </c>
      <c r="Q1109" s="17">
        <f xml:space="preserve"> ((RAW!P1109 / 10000000000) * 1000)</f>
        <v>0</v>
      </c>
      <c r="R1109" s="18">
        <f xml:space="preserve"> ((RAW!Q1109 / 1000000000) * 1000)</f>
        <v>0.697797</v>
      </c>
      <c r="S1109" s="15" t="str">
        <f xml:space="preserve"> RAW!R1109</f>
        <v>S</v>
      </c>
      <c r="T1109" s="15" t="str">
        <f xml:space="preserve"> RAW!S1109</f>
        <v>L</v>
      </c>
      <c r="U1109" s="16" t="str">
        <f xml:space="preserve"> RAW!T1109</f>
        <v>N</v>
      </c>
      <c r="V1109" s="17">
        <f xml:space="preserve"> ((RAW!U1109 / 10000000000) * 1000)</f>
        <v>0</v>
      </c>
      <c r="W1109" s="18">
        <f xml:space="preserve"> ((RAW!V1109 / 1000000000) * 1000)</f>
        <v>266.054687</v>
      </c>
      <c r="X1109" s="15" t="str">
        <f xml:space="preserve"> RAW!W1109</f>
        <v>S</v>
      </c>
      <c r="Y1109" s="15" t="str">
        <f xml:space="preserve"> RAW!X1109</f>
        <v>L</v>
      </c>
      <c r="Z1109" s="16" t="str">
        <f xml:space="preserve"> RAW!Y1109</f>
        <v>N</v>
      </c>
      <c r="AA1109" s="15">
        <f xml:space="preserve"> ((RAW!Z1109 / 10000000000) * 1000)</f>
        <v>2.3745000000000002E-2</v>
      </c>
      <c r="AB1109" s="15">
        <f xml:space="preserve"> RAW!AA1109 / 5</f>
        <v>1115</v>
      </c>
      <c r="AC1109" s="16">
        <f xml:space="preserve"> ((RAW!AB1109 / 1000000) * 1000)</f>
        <v>0</v>
      </c>
    </row>
    <row r="1110" spans="1:29" x14ac:dyDescent="0.25">
      <c r="A1110">
        <v>23580000</v>
      </c>
      <c r="B1110" s="14">
        <f t="shared" si="18"/>
        <v>57</v>
      </c>
      <c r="C1110" s="15">
        <f xml:space="preserve"> RAW!B1110 / 5</f>
        <v>1115</v>
      </c>
      <c r="D1110" s="15">
        <f xml:space="preserve"> RAW!C1110 / 5</f>
        <v>-538.4</v>
      </c>
      <c r="E1110" s="16">
        <f xml:space="preserve"> RAW!D1110 / 5</f>
        <v>385.2</v>
      </c>
      <c r="F1110" s="15">
        <f xml:space="preserve"> RAW!E1110 / 5000</f>
        <v>1.3049999999999999</v>
      </c>
      <c r="G1110" s="15">
        <f xml:space="preserve"> RAW!F1110 / 5000</f>
        <v>-0.51580000000000004</v>
      </c>
      <c r="H1110" s="15">
        <f xml:space="preserve"> RAW!G1110 / 5000</f>
        <v>-0.187</v>
      </c>
      <c r="I1110" s="15">
        <f xml:space="preserve"> RAW!H1110 / 5000</f>
        <v>-8.4400000000000003E-2</v>
      </c>
      <c r="J1110" s="16">
        <f xml:space="preserve"> RAW!I1110 / 5000</f>
        <v>0.30299999999999999</v>
      </c>
      <c r="K1110" s="16">
        <f xml:space="preserve"> RAW!J1110</f>
        <v>11111001</v>
      </c>
      <c r="L1110" s="17">
        <f xml:space="preserve"> ((RAW!K1110 / 10000000000) * 1000)</f>
        <v>1.1969999999999999E-3</v>
      </c>
      <c r="M1110" s="18">
        <f xml:space="preserve"> ((RAW!L1110 / 1000000000) * 1000)</f>
        <v>139.58929900000001</v>
      </c>
      <c r="N1110" s="15" t="str">
        <f xml:space="preserve"> RAW!M1110</f>
        <v>R</v>
      </c>
      <c r="O1110" s="15" t="str">
        <f xml:space="preserve"> RAW!N1110</f>
        <v>L</v>
      </c>
      <c r="P1110" s="16" t="str">
        <f xml:space="preserve"> RAW!O1110</f>
        <v>-</v>
      </c>
      <c r="Q1110" s="17">
        <f xml:space="preserve"> ((RAW!P1110 / 10000000000) * 1000)</f>
        <v>0</v>
      </c>
      <c r="R1110" s="18">
        <f xml:space="preserve"> ((RAW!Q1110 / 1000000000) * 1000)</f>
        <v>0.697797</v>
      </c>
      <c r="S1110" s="15" t="str">
        <f xml:space="preserve"> RAW!R1110</f>
        <v>S</v>
      </c>
      <c r="T1110" s="15" t="str">
        <f xml:space="preserve"> RAW!S1110</f>
        <v>L</v>
      </c>
      <c r="U1110" s="16" t="str">
        <f xml:space="preserve"> RAW!T1110</f>
        <v>N</v>
      </c>
      <c r="V1110" s="17">
        <f xml:space="preserve"> ((RAW!U1110 / 10000000000) * 1000)</f>
        <v>0</v>
      </c>
      <c r="W1110" s="18">
        <f xml:space="preserve"> ((RAW!V1110 / 1000000000) * 1000)</f>
        <v>266.054687</v>
      </c>
      <c r="X1110" s="15" t="str">
        <f xml:space="preserve"> RAW!W1110</f>
        <v>S</v>
      </c>
      <c r="Y1110" s="15" t="str">
        <f xml:space="preserve"> RAW!X1110</f>
        <v>L</v>
      </c>
      <c r="Z1110" s="16" t="str">
        <f xml:space="preserve"> RAW!Y1110</f>
        <v>N</v>
      </c>
      <c r="AA1110" s="15">
        <f xml:space="preserve"> ((RAW!Z1110 / 10000000000) * 1000)</f>
        <v>1.1969999999999999E-3</v>
      </c>
      <c r="AB1110" s="15">
        <f xml:space="preserve"> RAW!AA1110 / 5</f>
        <v>1115</v>
      </c>
      <c r="AC1110" s="16">
        <f xml:space="preserve"> ((RAW!AB1110 / 1000000) * 1000)</f>
        <v>0</v>
      </c>
    </row>
    <row r="1111" spans="1:29" x14ac:dyDescent="0.25">
      <c r="A1111">
        <v>23760000</v>
      </c>
      <c r="B1111" s="14">
        <f t="shared" si="18"/>
        <v>57.050000000000004</v>
      </c>
      <c r="C1111" s="15">
        <f xml:space="preserve"> RAW!B1111 / 5</f>
        <v>1115</v>
      </c>
      <c r="D1111" s="15">
        <f xml:space="preserve"> RAW!C1111 / 5</f>
        <v>-538.4</v>
      </c>
      <c r="E1111" s="16">
        <f xml:space="preserve"> RAW!D1111 / 5</f>
        <v>385.2</v>
      </c>
      <c r="F1111" s="15">
        <f xml:space="preserve"> RAW!E1111 / 5000</f>
        <v>1.3049999999999999</v>
      </c>
      <c r="G1111" s="15">
        <f xml:space="preserve"> RAW!F1111 / 5000</f>
        <v>-0.51580000000000004</v>
      </c>
      <c r="H1111" s="15">
        <f xml:space="preserve"> RAW!G1111 / 5000</f>
        <v>-0.18720000000000001</v>
      </c>
      <c r="I1111" s="15">
        <f xml:space="preserve"> RAW!H1111 / 5000</f>
        <v>-8.4400000000000003E-2</v>
      </c>
      <c r="J1111" s="16">
        <f xml:space="preserve"> RAW!I1111 / 5000</f>
        <v>0.30299999999999999</v>
      </c>
      <c r="K1111" s="16">
        <f xml:space="preserve"> RAW!J1111</f>
        <v>11111001</v>
      </c>
      <c r="L1111" s="17">
        <f xml:space="preserve"> ((RAW!K1111 / 10000000000) * 1000)</f>
        <v>3.9899999999999996E-3</v>
      </c>
      <c r="M1111" s="18">
        <f xml:space="preserve"> ((RAW!L1111 / 1000000000) * 1000)</f>
        <v>139.54771199999999</v>
      </c>
      <c r="N1111" s="15" t="str">
        <f xml:space="preserve"> RAW!M1111</f>
        <v>R</v>
      </c>
      <c r="O1111" s="15" t="str">
        <f xml:space="preserve"> RAW!N1111</f>
        <v>L</v>
      </c>
      <c r="P1111" s="16" t="str">
        <f xml:space="preserve"> RAW!O1111</f>
        <v>-</v>
      </c>
      <c r="Q1111" s="17">
        <f xml:space="preserve"> ((RAW!P1111 / 10000000000) * 1000)</f>
        <v>0</v>
      </c>
      <c r="R1111" s="18">
        <f xml:space="preserve"> ((RAW!Q1111 / 1000000000) * 1000)</f>
        <v>0.697797</v>
      </c>
      <c r="S1111" s="15" t="str">
        <f xml:space="preserve"> RAW!R1111</f>
        <v>S</v>
      </c>
      <c r="T1111" s="15" t="str">
        <f xml:space="preserve"> RAW!S1111</f>
        <v>L</v>
      </c>
      <c r="U1111" s="16" t="str">
        <f xml:space="preserve"> RAW!T1111</f>
        <v>N</v>
      </c>
      <c r="V1111" s="17">
        <f xml:space="preserve"> ((RAW!U1111 / 10000000000) * 1000)</f>
        <v>0</v>
      </c>
      <c r="W1111" s="18">
        <f xml:space="preserve"> ((RAW!V1111 / 1000000000) * 1000)</f>
        <v>266.054687</v>
      </c>
      <c r="X1111" s="15" t="str">
        <f xml:space="preserve"> RAW!W1111</f>
        <v>S</v>
      </c>
      <c r="Y1111" s="15" t="str">
        <f xml:space="preserve"> RAW!X1111</f>
        <v>L</v>
      </c>
      <c r="Z1111" s="16" t="str">
        <f xml:space="preserve"> RAW!Y1111</f>
        <v>N</v>
      </c>
      <c r="AA1111" s="15">
        <f xml:space="preserve"> ((RAW!Z1111 / 10000000000) * 1000)</f>
        <v>3.9899999999999996E-3</v>
      </c>
      <c r="AB1111" s="15">
        <f xml:space="preserve"> RAW!AA1111 / 5</f>
        <v>1115</v>
      </c>
      <c r="AC1111" s="16">
        <f xml:space="preserve"> ((RAW!AB1111 / 1000000) * 1000)</f>
        <v>0</v>
      </c>
    </row>
    <row r="1112" spans="1:29" x14ac:dyDescent="0.25">
      <c r="A1112">
        <v>23940000</v>
      </c>
      <c r="B1112" s="14">
        <f t="shared" si="18"/>
        <v>57.1</v>
      </c>
      <c r="C1112" s="15">
        <f xml:space="preserve"> RAW!B1112 / 5</f>
        <v>1115</v>
      </c>
      <c r="D1112" s="15">
        <f xml:space="preserve"> RAW!C1112 / 5</f>
        <v>-538.4</v>
      </c>
      <c r="E1112" s="16">
        <f xml:space="preserve"> RAW!D1112 / 5</f>
        <v>385.2</v>
      </c>
      <c r="F1112" s="15">
        <f xml:space="preserve"> RAW!E1112 / 5000</f>
        <v>1.3049999999999999</v>
      </c>
      <c r="G1112" s="15">
        <f xml:space="preserve"> RAW!F1112 / 5000</f>
        <v>-0.51580000000000004</v>
      </c>
      <c r="H1112" s="15">
        <f xml:space="preserve"> RAW!G1112 / 5000</f>
        <v>-0.18720000000000001</v>
      </c>
      <c r="I1112" s="15">
        <f xml:space="preserve"> RAW!H1112 / 5000</f>
        <v>-8.4599999999999995E-2</v>
      </c>
      <c r="J1112" s="16">
        <f xml:space="preserve"> RAW!I1112 / 5000</f>
        <v>0.30299999999999999</v>
      </c>
      <c r="K1112" s="16">
        <f xml:space="preserve"> RAW!J1112</f>
        <v>11111001</v>
      </c>
      <c r="L1112" s="17">
        <f xml:space="preserve"> ((RAW!K1112 / 10000000000) * 1000)</f>
        <v>0</v>
      </c>
      <c r="M1112" s="18">
        <f xml:space="preserve"> ((RAW!L1112 / 1000000000) * 1000)</f>
        <v>139.52559600000001</v>
      </c>
      <c r="N1112" s="15" t="str">
        <f xml:space="preserve"> RAW!M1112</f>
        <v>R</v>
      </c>
      <c r="O1112" s="15" t="str">
        <f xml:space="preserve"> RAW!N1112</f>
        <v>L</v>
      </c>
      <c r="P1112" s="16" t="str">
        <f xml:space="preserve"> RAW!O1112</f>
        <v>-</v>
      </c>
      <c r="Q1112" s="17">
        <f xml:space="preserve"> ((RAW!P1112 / 10000000000) * 1000)</f>
        <v>0</v>
      </c>
      <c r="R1112" s="18">
        <f xml:space="preserve"> ((RAW!Q1112 / 1000000000) * 1000)</f>
        <v>0.697797</v>
      </c>
      <c r="S1112" s="15" t="str">
        <f xml:space="preserve"> RAW!R1112</f>
        <v>S</v>
      </c>
      <c r="T1112" s="15" t="str">
        <f xml:space="preserve"> RAW!S1112</f>
        <v>L</v>
      </c>
      <c r="U1112" s="16" t="str">
        <f xml:space="preserve"> RAW!T1112</f>
        <v>N</v>
      </c>
      <c r="V1112" s="17">
        <f xml:space="preserve"> ((RAW!U1112 / 10000000000) * 1000)</f>
        <v>0</v>
      </c>
      <c r="W1112" s="18">
        <f xml:space="preserve"> ((RAW!V1112 / 1000000000) * 1000)</f>
        <v>266.054687</v>
      </c>
      <c r="X1112" s="15" t="str">
        <f xml:space="preserve"> RAW!W1112</f>
        <v>S</v>
      </c>
      <c r="Y1112" s="15" t="str">
        <f xml:space="preserve"> RAW!X1112</f>
        <v>L</v>
      </c>
      <c r="Z1112" s="16" t="str">
        <f xml:space="preserve"> RAW!Y1112</f>
        <v>N</v>
      </c>
      <c r="AA1112" s="15">
        <f xml:space="preserve"> ((RAW!Z1112 / 10000000000) * 1000)</f>
        <v>0</v>
      </c>
      <c r="AB1112" s="15">
        <f xml:space="preserve"> RAW!AA1112 / 5</f>
        <v>1115</v>
      </c>
      <c r="AC1112" s="16">
        <f xml:space="preserve"> ((RAW!AB1112 / 1000000) * 1000)</f>
        <v>0</v>
      </c>
    </row>
    <row r="1113" spans="1:29" x14ac:dyDescent="0.25">
      <c r="A1113">
        <v>24120000</v>
      </c>
      <c r="B1113" s="14">
        <f t="shared" si="18"/>
        <v>57.150000000000006</v>
      </c>
      <c r="C1113" s="15">
        <f xml:space="preserve"> RAW!B1113 / 5</f>
        <v>1115</v>
      </c>
      <c r="D1113" s="15">
        <f xml:space="preserve"> RAW!C1113 / 5</f>
        <v>-538.4</v>
      </c>
      <c r="E1113" s="16">
        <f xml:space="preserve"> RAW!D1113 / 5</f>
        <v>385.2</v>
      </c>
      <c r="F1113" s="15">
        <f xml:space="preserve"> RAW!E1113 / 5000</f>
        <v>1.3049999999999999</v>
      </c>
      <c r="G1113" s="15">
        <f xml:space="preserve"> RAW!F1113 / 5000</f>
        <v>-0.51600000000000001</v>
      </c>
      <c r="H1113" s="15">
        <f xml:space="preserve"> RAW!G1113 / 5000</f>
        <v>-0.18679999999999999</v>
      </c>
      <c r="I1113" s="15">
        <f xml:space="preserve"> RAW!H1113 / 5000</f>
        <v>-8.4400000000000003E-2</v>
      </c>
      <c r="J1113" s="16">
        <f xml:space="preserve"> RAW!I1113 / 5000</f>
        <v>0.30320000000000003</v>
      </c>
      <c r="K1113" s="16">
        <f xml:space="preserve"> RAW!J1113</f>
        <v>11111001</v>
      </c>
      <c r="L1113" s="17">
        <f xml:space="preserve"> ((RAW!K1113 / 10000000000) * 1000)</f>
        <v>1.9949999999999998E-3</v>
      </c>
      <c r="M1113" s="18">
        <f xml:space="preserve"> ((RAW!L1113 / 1000000000) * 1000)</f>
        <v>139.48489000000001</v>
      </c>
      <c r="N1113" s="15" t="str">
        <f xml:space="preserve"> RAW!M1113</f>
        <v>R</v>
      </c>
      <c r="O1113" s="15" t="str">
        <f xml:space="preserve"> RAW!N1113</f>
        <v>L</v>
      </c>
      <c r="P1113" s="16" t="str">
        <f xml:space="preserve"> RAW!O1113</f>
        <v>-</v>
      </c>
      <c r="Q1113" s="17">
        <f xml:space="preserve"> ((RAW!P1113 / 10000000000) * 1000)</f>
        <v>0</v>
      </c>
      <c r="R1113" s="18">
        <f xml:space="preserve"> ((RAW!Q1113 / 1000000000) * 1000)</f>
        <v>0.697797</v>
      </c>
      <c r="S1113" s="15" t="str">
        <f xml:space="preserve"> RAW!R1113</f>
        <v>S</v>
      </c>
      <c r="T1113" s="15" t="str">
        <f xml:space="preserve"> RAW!S1113</f>
        <v>L</v>
      </c>
      <c r="U1113" s="16" t="str">
        <f xml:space="preserve"> RAW!T1113</f>
        <v>N</v>
      </c>
      <c r="V1113" s="17">
        <f xml:space="preserve"> ((RAW!U1113 / 10000000000) * 1000)</f>
        <v>0</v>
      </c>
      <c r="W1113" s="18">
        <f xml:space="preserve"> ((RAW!V1113 / 1000000000) * 1000)</f>
        <v>266.054687</v>
      </c>
      <c r="X1113" s="15" t="str">
        <f xml:space="preserve"> RAW!W1113</f>
        <v>S</v>
      </c>
      <c r="Y1113" s="15" t="str">
        <f xml:space="preserve"> RAW!X1113</f>
        <v>L</v>
      </c>
      <c r="Z1113" s="16" t="str">
        <f xml:space="preserve"> RAW!Y1113</f>
        <v>N</v>
      </c>
      <c r="AA1113" s="15">
        <f xml:space="preserve"> ((RAW!Z1113 / 10000000000) * 1000)</f>
        <v>1.9949999999999998E-3</v>
      </c>
      <c r="AB1113" s="15">
        <f xml:space="preserve"> RAW!AA1113 / 5</f>
        <v>1115</v>
      </c>
      <c r="AC1113" s="16">
        <f xml:space="preserve"> ((RAW!AB1113 / 1000000) * 1000)</f>
        <v>0</v>
      </c>
    </row>
    <row r="1114" spans="1:29" x14ac:dyDescent="0.25">
      <c r="A1114">
        <v>24300000</v>
      </c>
      <c r="B1114" s="14">
        <f t="shared" si="18"/>
        <v>57.2</v>
      </c>
      <c r="C1114" s="15">
        <f xml:space="preserve"> RAW!B1114 / 5</f>
        <v>1115</v>
      </c>
      <c r="D1114" s="15">
        <f xml:space="preserve"> RAW!C1114 / 5</f>
        <v>-538.4</v>
      </c>
      <c r="E1114" s="16">
        <f xml:space="preserve"> RAW!D1114 / 5</f>
        <v>385.2</v>
      </c>
      <c r="F1114" s="15">
        <f xml:space="preserve"> RAW!E1114 / 5000</f>
        <v>1.3049999999999999</v>
      </c>
      <c r="G1114" s="15">
        <f xml:space="preserve"> RAW!F1114 / 5000</f>
        <v>-0.51580000000000004</v>
      </c>
      <c r="H1114" s="15">
        <f xml:space="preserve"> RAW!G1114 / 5000</f>
        <v>-0.187</v>
      </c>
      <c r="I1114" s="15">
        <f xml:space="preserve"> RAW!H1114 / 5000</f>
        <v>-8.4400000000000003E-2</v>
      </c>
      <c r="J1114" s="16">
        <f xml:space="preserve"> RAW!I1114 / 5000</f>
        <v>0.30320000000000003</v>
      </c>
      <c r="K1114" s="16">
        <f xml:space="preserve"> RAW!J1114</f>
        <v>11111001</v>
      </c>
      <c r="L1114" s="17">
        <f xml:space="preserve"> ((RAW!K1114 / 10000000000) * 1000)</f>
        <v>1.9949999999999998E-3</v>
      </c>
      <c r="M1114" s="18">
        <f xml:space="preserve"> ((RAW!L1114 / 1000000000) * 1000)</f>
        <v>139.45993000000001</v>
      </c>
      <c r="N1114" s="15" t="str">
        <f xml:space="preserve"> RAW!M1114</f>
        <v>R</v>
      </c>
      <c r="O1114" s="15" t="str">
        <f xml:space="preserve"> RAW!N1114</f>
        <v>L</v>
      </c>
      <c r="P1114" s="16" t="str">
        <f xml:space="preserve"> RAW!O1114</f>
        <v>-</v>
      </c>
      <c r="Q1114" s="17">
        <f xml:space="preserve"> ((RAW!P1114 / 10000000000) * 1000)</f>
        <v>0</v>
      </c>
      <c r="R1114" s="18">
        <f xml:space="preserve"> ((RAW!Q1114 / 1000000000) * 1000)</f>
        <v>0.697797</v>
      </c>
      <c r="S1114" s="15" t="str">
        <f xml:space="preserve"> RAW!R1114</f>
        <v>S</v>
      </c>
      <c r="T1114" s="15" t="str">
        <f xml:space="preserve"> RAW!S1114</f>
        <v>L</v>
      </c>
      <c r="U1114" s="16" t="str">
        <f xml:space="preserve"> RAW!T1114</f>
        <v>N</v>
      </c>
      <c r="V1114" s="17">
        <f xml:space="preserve"> ((RAW!U1114 / 10000000000) * 1000)</f>
        <v>0</v>
      </c>
      <c r="W1114" s="18">
        <f xml:space="preserve"> ((RAW!V1114 / 1000000000) * 1000)</f>
        <v>266.054687</v>
      </c>
      <c r="X1114" s="15" t="str">
        <f xml:space="preserve"> RAW!W1114</f>
        <v>S</v>
      </c>
      <c r="Y1114" s="15" t="str">
        <f xml:space="preserve"> RAW!X1114</f>
        <v>L</v>
      </c>
      <c r="Z1114" s="16" t="str">
        <f xml:space="preserve"> RAW!Y1114</f>
        <v>N</v>
      </c>
      <c r="AA1114" s="15">
        <f xml:space="preserve"> ((RAW!Z1114 / 10000000000) * 1000)</f>
        <v>1.9949999999999998E-3</v>
      </c>
      <c r="AB1114" s="15">
        <f xml:space="preserve"> RAW!AA1114 / 5</f>
        <v>1115</v>
      </c>
      <c r="AC1114" s="16">
        <f xml:space="preserve"> ((RAW!AB1114 / 1000000) * 1000)</f>
        <v>0</v>
      </c>
    </row>
    <row r="1115" spans="1:29" x14ac:dyDescent="0.25">
      <c r="A1115">
        <v>24480000</v>
      </c>
      <c r="B1115" s="14">
        <f t="shared" si="18"/>
        <v>57.25</v>
      </c>
      <c r="C1115" s="15">
        <f xml:space="preserve"> RAW!B1115 / 5</f>
        <v>1115</v>
      </c>
      <c r="D1115" s="15">
        <f xml:space="preserve"> RAW!C1115 / 5</f>
        <v>-538.4</v>
      </c>
      <c r="E1115" s="16">
        <f xml:space="preserve"> RAW!D1115 / 5</f>
        <v>385.2</v>
      </c>
      <c r="F1115" s="15">
        <f xml:space="preserve"> RAW!E1115 / 5000</f>
        <v>1.3049999999999999</v>
      </c>
      <c r="G1115" s="15">
        <f xml:space="preserve"> RAW!F1115 / 5000</f>
        <v>-0.51600000000000001</v>
      </c>
      <c r="H1115" s="15">
        <f xml:space="preserve"> RAW!G1115 / 5000</f>
        <v>-0.187</v>
      </c>
      <c r="I1115" s="15">
        <f xml:space="preserve"> RAW!H1115 / 5000</f>
        <v>-8.4599999999999995E-2</v>
      </c>
      <c r="J1115" s="16">
        <f xml:space="preserve"> RAW!I1115 / 5000</f>
        <v>0.30320000000000003</v>
      </c>
      <c r="K1115" s="16">
        <f xml:space="preserve"> RAW!J1115</f>
        <v>11111001</v>
      </c>
      <c r="L1115" s="17">
        <f xml:space="preserve"> ((RAW!K1115 / 10000000000) * 1000)</f>
        <v>1.2172000000000001E-2</v>
      </c>
      <c r="M1115" s="18">
        <f xml:space="preserve"> ((RAW!L1115 / 1000000000) * 1000)</f>
        <v>139.419939</v>
      </c>
      <c r="N1115" s="15" t="str">
        <f xml:space="preserve"> RAW!M1115</f>
        <v>R</v>
      </c>
      <c r="O1115" s="15" t="str">
        <f xml:space="preserve"> RAW!N1115</f>
        <v>L</v>
      </c>
      <c r="P1115" s="16" t="str">
        <f xml:space="preserve"> RAW!O1115</f>
        <v>-</v>
      </c>
      <c r="Q1115" s="17">
        <f xml:space="preserve"> ((RAW!P1115 / 10000000000) * 1000)</f>
        <v>0</v>
      </c>
      <c r="R1115" s="18">
        <f xml:space="preserve"> ((RAW!Q1115 / 1000000000) * 1000)</f>
        <v>0.697797</v>
      </c>
      <c r="S1115" s="15" t="str">
        <f xml:space="preserve"> RAW!R1115</f>
        <v>S</v>
      </c>
      <c r="T1115" s="15" t="str">
        <f xml:space="preserve"> RAW!S1115</f>
        <v>L</v>
      </c>
      <c r="U1115" s="16" t="str">
        <f xml:space="preserve"> RAW!T1115</f>
        <v>N</v>
      </c>
      <c r="V1115" s="17">
        <f xml:space="preserve"> ((RAW!U1115 / 10000000000) * 1000)</f>
        <v>0</v>
      </c>
      <c r="W1115" s="18">
        <f xml:space="preserve"> ((RAW!V1115 / 1000000000) * 1000)</f>
        <v>266.054687</v>
      </c>
      <c r="X1115" s="15" t="str">
        <f xml:space="preserve"> RAW!W1115</f>
        <v>S</v>
      </c>
      <c r="Y1115" s="15" t="str">
        <f xml:space="preserve"> RAW!X1115</f>
        <v>L</v>
      </c>
      <c r="Z1115" s="16" t="str">
        <f xml:space="preserve"> RAW!Y1115</f>
        <v>N</v>
      </c>
      <c r="AA1115" s="15">
        <f xml:space="preserve"> ((RAW!Z1115 / 10000000000) * 1000)</f>
        <v>1.2172000000000001E-2</v>
      </c>
      <c r="AB1115" s="15">
        <f xml:space="preserve"> RAW!AA1115 / 5</f>
        <v>1115</v>
      </c>
      <c r="AC1115" s="16">
        <f xml:space="preserve"> ((RAW!AB1115 / 1000000) * 1000)</f>
        <v>0</v>
      </c>
    </row>
    <row r="1116" spans="1:29" x14ac:dyDescent="0.25">
      <c r="A1116">
        <v>24660000</v>
      </c>
      <c r="B1116" s="14">
        <f t="shared" si="18"/>
        <v>57.300000000000004</v>
      </c>
      <c r="C1116" s="15">
        <f xml:space="preserve"> RAW!B1116 / 5</f>
        <v>1115</v>
      </c>
      <c r="D1116" s="15">
        <f xml:space="preserve"> RAW!C1116 / 5</f>
        <v>-538.4</v>
      </c>
      <c r="E1116" s="16">
        <f xml:space="preserve"> RAW!D1116 / 5</f>
        <v>385.2</v>
      </c>
      <c r="F1116" s="15">
        <f xml:space="preserve"> RAW!E1116 / 5000</f>
        <v>1.3048</v>
      </c>
      <c r="G1116" s="15">
        <f xml:space="preserve"> RAW!F1116 / 5000</f>
        <v>-0.51600000000000001</v>
      </c>
      <c r="H1116" s="15">
        <f xml:space="preserve"> RAW!G1116 / 5000</f>
        <v>-0.18720000000000001</v>
      </c>
      <c r="I1116" s="15">
        <f xml:space="preserve"> RAW!H1116 / 5000</f>
        <v>-8.4400000000000003E-2</v>
      </c>
      <c r="J1116" s="16">
        <f xml:space="preserve"> RAW!I1116 / 5000</f>
        <v>0.30299999999999999</v>
      </c>
      <c r="K1116" s="16">
        <f xml:space="preserve"> RAW!J1116</f>
        <v>11111001</v>
      </c>
      <c r="L1116" s="17">
        <f xml:space="preserve"> ((RAW!K1116 / 10000000000) * 1000)</f>
        <v>1.7957999999999998E-2</v>
      </c>
      <c r="M1116" s="18">
        <f xml:space="preserve"> ((RAW!L1116 / 1000000000) * 1000)</f>
        <v>139.35680099999999</v>
      </c>
      <c r="N1116" s="15" t="str">
        <f xml:space="preserve"> RAW!M1116</f>
        <v>R</v>
      </c>
      <c r="O1116" s="15" t="str">
        <f xml:space="preserve"> RAW!N1116</f>
        <v>L</v>
      </c>
      <c r="P1116" s="16" t="str">
        <f xml:space="preserve"> RAW!O1116</f>
        <v>-</v>
      </c>
      <c r="Q1116" s="17">
        <f xml:space="preserve"> ((RAW!P1116 / 10000000000) * 1000)</f>
        <v>0</v>
      </c>
      <c r="R1116" s="18">
        <f xml:space="preserve"> ((RAW!Q1116 / 1000000000) * 1000)</f>
        <v>0.697797</v>
      </c>
      <c r="S1116" s="15" t="str">
        <f xml:space="preserve"> RAW!R1116</f>
        <v>S</v>
      </c>
      <c r="T1116" s="15" t="str">
        <f xml:space="preserve"> RAW!S1116</f>
        <v>L</v>
      </c>
      <c r="U1116" s="16" t="str">
        <f xml:space="preserve"> RAW!T1116</f>
        <v>N</v>
      </c>
      <c r="V1116" s="17">
        <f xml:space="preserve"> ((RAW!U1116 / 10000000000) * 1000)</f>
        <v>0</v>
      </c>
      <c r="W1116" s="18">
        <f xml:space="preserve"> ((RAW!V1116 / 1000000000) * 1000)</f>
        <v>266.054687</v>
      </c>
      <c r="X1116" s="15" t="str">
        <f xml:space="preserve"> RAW!W1116</f>
        <v>S</v>
      </c>
      <c r="Y1116" s="15" t="str">
        <f xml:space="preserve"> RAW!X1116</f>
        <v>L</v>
      </c>
      <c r="Z1116" s="16" t="str">
        <f xml:space="preserve"> RAW!Y1116</f>
        <v>N</v>
      </c>
      <c r="AA1116" s="15">
        <f xml:space="preserve"> ((RAW!Z1116 / 10000000000) * 1000)</f>
        <v>1.7957999999999998E-2</v>
      </c>
      <c r="AB1116" s="15">
        <f xml:space="preserve"> RAW!AA1116 / 5</f>
        <v>1115</v>
      </c>
      <c r="AC1116" s="16">
        <f xml:space="preserve"> ((RAW!AB1116 / 1000000) * 1000)</f>
        <v>0</v>
      </c>
    </row>
    <row r="1117" spans="1:29" x14ac:dyDescent="0.25">
      <c r="A1117">
        <v>24840000</v>
      </c>
      <c r="B1117" s="14">
        <f t="shared" si="18"/>
        <v>57.35</v>
      </c>
      <c r="C1117" s="15">
        <f xml:space="preserve"> RAW!B1117 / 5</f>
        <v>1115</v>
      </c>
      <c r="D1117" s="15">
        <f xml:space="preserve"> RAW!C1117 / 5</f>
        <v>-538.4</v>
      </c>
      <c r="E1117" s="16">
        <f xml:space="preserve"> RAW!D1117 / 5</f>
        <v>385.2</v>
      </c>
      <c r="F1117" s="15">
        <f xml:space="preserve"> RAW!E1117 / 5000</f>
        <v>1.3048</v>
      </c>
      <c r="G1117" s="15">
        <f xml:space="preserve"> RAW!F1117 / 5000</f>
        <v>-0.51580000000000004</v>
      </c>
      <c r="H1117" s="15">
        <f xml:space="preserve"> RAW!G1117 / 5000</f>
        <v>-0.18720000000000001</v>
      </c>
      <c r="I1117" s="15">
        <f xml:space="preserve"> RAW!H1117 / 5000</f>
        <v>-8.4400000000000003E-2</v>
      </c>
      <c r="J1117" s="16">
        <f xml:space="preserve"> RAW!I1117 / 5000</f>
        <v>0.30320000000000003</v>
      </c>
      <c r="K1117" s="16">
        <f xml:space="preserve"> RAW!J1117</f>
        <v>11111001</v>
      </c>
      <c r="L1117" s="17">
        <f xml:space="preserve"> ((RAW!K1117 / 10000000000) * 1000)</f>
        <v>0</v>
      </c>
      <c r="M1117" s="18">
        <f xml:space="preserve"> ((RAW!L1117 / 1000000000) * 1000)</f>
        <v>139.33952399999998</v>
      </c>
      <c r="N1117" s="15" t="str">
        <f xml:space="preserve"> RAW!M1117</f>
        <v>R</v>
      </c>
      <c r="O1117" s="15" t="str">
        <f xml:space="preserve"> RAW!N1117</f>
        <v>L</v>
      </c>
      <c r="P1117" s="16" t="str">
        <f xml:space="preserve"> RAW!O1117</f>
        <v>-</v>
      </c>
      <c r="Q1117" s="17">
        <f xml:space="preserve"> ((RAW!P1117 / 10000000000) * 1000)</f>
        <v>0</v>
      </c>
      <c r="R1117" s="18">
        <f xml:space="preserve"> ((RAW!Q1117 / 1000000000) * 1000)</f>
        <v>0.697797</v>
      </c>
      <c r="S1117" s="15" t="str">
        <f xml:space="preserve"> RAW!R1117</f>
        <v>S</v>
      </c>
      <c r="T1117" s="15" t="str">
        <f xml:space="preserve"> RAW!S1117</f>
        <v>L</v>
      </c>
      <c r="U1117" s="16" t="str">
        <f xml:space="preserve"> RAW!T1117</f>
        <v>N</v>
      </c>
      <c r="V1117" s="17">
        <f xml:space="preserve"> ((RAW!U1117 / 10000000000) * 1000)</f>
        <v>0</v>
      </c>
      <c r="W1117" s="18">
        <f xml:space="preserve"> ((RAW!V1117 / 1000000000) * 1000)</f>
        <v>266.054687</v>
      </c>
      <c r="X1117" s="15" t="str">
        <f xml:space="preserve"> RAW!W1117</f>
        <v>S</v>
      </c>
      <c r="Y1117" s="15" t="str">
        <f xml:space="preserve"> RAW!X1117</f>
        <v>L</v>
      </c>
      <c r="Z1117" s="16" t="str">
        <f xml:space="preserve"> RAW!Y1117</f>
        <v>N</v>
      </c>
      <c r="AA1117" s="15">
        <f xml:space="preserve"> ((RAW!Z1117 / 10000000000) * 1000)</f>
        <v>0</v>
      </c>
      <c r="AB1117" s="15">
        <f xml:space="preserve"> RAW!AA1117 / 5</f>
        <v>1115</v>
      </c>
      <c r="AC1117" s="16">
        <f xml:space="preserve"> ((RAW!AB1117 / 1000000) * 1000)</f>
        <v>0</v>
      </c>
    </row>
    <row r="1118" spans="1:29" x14ac:dyDescent="0.25">
      <c r="A1118">
        <v>25020000</v>
      </c>
      <c r="B1118" s="14">
        <f t="shared" si="18"/>
        <v>57.400000000000006</v>
      </c>
      <c r="C1118" s="15">
        <f xml:space="preserve"> RAW!B1118 / 5</f>
        <v>1115</v>
      </c>
      <c r="D1118" s="15">
        <f xml:space="preserve"> RAW!C1118 / 5</f>
        <v>-538.4</v>
      </c>
      <c r="E1118" s="16">
        <f xml:space="preserve"> RAW!D1118 / 5</f>
        <v>385.2</v>
      </c>
      <c r="F1118" s="15">
        <f xml:space="preserve"> RAW!E1118 / 5000</f>
        <v>1.3049999999999999</v>
      </c>
      <c r="G1118" s="15">
        <f xml:space="preserve"> RAW!F1118 / 5000</f>
        <v>-0.51600000000000001</v>
      </c>
      <c r="H1118" s="15">
        <f xml:space="preserve"> RAW!G1118 / 5000</f>
        <v>-0.18720000000000001</v>
      </c>
      <c r="I1118" s="15">
        <f xml:space="preserve"> RAW!H1118 / 5000</f>
        <v>-8.4599999999999995E-2</v>
      </c>
      <c r="J1118" s="16">
        <f xml:space="preserve"> RAW!I1118 / 5000</f>
        <v>0.30299999999999999</v>
      </c>
      <c r="K1118" s="16">
        <f xml:space="preserve"> RAW!J1118</f>
        <v>11111001</v>
      </c>
      <c r="L1118" s="17">
        <f xml:space="preserve"> ((RAW!K1118 / 10000000000) * 1000)</f>
        <v>1.596E-3</v>
      </c>
      <c r="M1118" s="18">
        <f xml:space="preserve"> ((RAW!L1118 / 1000000000) * 1000)</f>
        <v>139.29722100000001</v>
      </c>
      <c r="N1118" s="15" t="str">
        <f xml:space="preserve"> RAW!M1118</f>
        <v>R</v>
      </c>
      <c r="O1118" s="15" t="str">
        <f xml:space="preserve"> RAW!N1118</f>
        <v>L</v>
      </c>
      <c r="P1118" s="16" t="str">
        <f xml:space="preserve"> RAW!O1118</f>
        <v>-</v>
      </c>
      <c r="Q1118" s="17">
        <f xml:space="preserve"> ((RAW!P1118 / 10000000000) * 1000)</f>
        <v>0</v>
      </c>
      <c r="R1118" s="18">
        <f xml:space="preserve"> ((RAW!Q1118 / 1000000000) * 1000)</f>
        <v>0.697797</v>
      </c>
      <c r="S1118" s="15" t="str">
        <f xml:space="preserve"> RAW!R1118</f>
        <v>S</v>
      </c>
      <c r="T1118" s="15" t="str">
        <f xml:space="preserve"> RAW!S1118</f>
        <v>L</v>
      </c>
      <c r="U1118" s="16" t="str">
        <f xml:space="preserve"> RAW!T1118</f>
        <v>N</v>
      </c>
      <c r="V1118" s="17">
        <f xml:space="preserve"> ((RAW!U1118 / 10000000000) * 1000)</f>
        <v>0</v>
      </c>
      <c r="W1118" s="18">
        <f xml:space="preserve"> ((RAW!V1118 / 1000000000) * 1000)</f>
        <v>266.054687</v>
      </c>
      <c r="X1118" s="15" t="str">
        <f xml:space="preserve"> RAW!W1118</f>
        <v>S</v>
      </c>
      <c r="Y1118" s="15" t="str">
        <f xml:space="preserve"> RAW!X1118</f>
        <v>L</v>
      </c>
      <c r="Z1118" s="16" t="str">
        <f xml:space="preserve"> RAW!Y1118</f>
        <v>N</v>
      </c>
      <c r="AA1118" s="15">
        <f xml:space="preserve"> ((RAW!Z1118 / 10000000000) * 1000)</f>
        <v>1.596E-3</v>
      </c>
      <c r="AB1118" s="15">
        <f xml:space="preserve"> RAW!AA1118 / 5</f>
        <v>1115</v>
      </c>
      <c r="AC1118" s="16">
        <f xml:space="preserve"> ((RAW!AB1118 / 1000000) * 1000)</f>
        <v>0</v>
      </c>
    </row>
    <row r="1119" spans="1:29" x14ac:dyDescent="0.25">
      <c r="A1119">
        <v>25200000</v>
      </c>
      <c r="B1119" s="14">
        <f t="shared" si="18"/>
        <v>57.45</v>
      </c>
      <c r="C1119" s="15">
        <f xml:space="preserve"> RAW!B1119 / 5</f>
        <v>1115</v>
      </c>
      <c r="D1119" s="15">
        <f xml:space="preserve"> RAW!C1119 / 5</f>
        <v>-538.4</v>
      </c>
      <c r="E1119" s="16">
        <f xml:space="preserve"> RAW!D1119 / 5</f>
        <v>385.2</v>
      </c>
      <c r="F1119" s="15">
        <f xml:space="preserve"> RAW!E1119 / 5000</f>
        <v>1.3048</v>
      </c>
      <c r="G1119" s="15">
        <f xml:space="preserve"> RAW!F1119 / 5000</f>
        <v>-0.51580000000000004</v>
      </c>
      <c r="H1119" s="15">
        <f xml:space="preserve"> RAW!G1119 / 5000</f>
        <v>-0.187</v>
      </c>
      <c r="I1119" s="15">
        <f xml:space="preserve"> RAW!H1119 / 5000</f>
        <v>-8.4599999999999995E-2</v>
      </c>
      <c r="J1119" s="16">
        <f xml:space="preserve"> RAW!I1119 / 5000</f>
        <v>0.30320000000000003</v>
      </c>
      <c r="K1119" s="16">
        <f xml:space="preserve"> RAW!J1119</f>
        <v>11111001</v>
      </c>
      <c r="L1119" s="17">
        <f xml:space="preserve"> ((RAW!K1119 / 10000000000) * 1000)</f>
        <v>0</v>
      </c>
      <c r="M1119" s="18">
        <f xml:space="preserve"> ((RAW!L1119 / 1000000000) * 1000)</f>
        <v>139.242098</v>
      </c>
      <c r="N1119" s="15" t="str">
        <f xml:space="preserve"> RAW!M1119</f>
        <v>R</v>
      </c>
      <c r="O1119" s="15" t="str">
        <f xml:space="preserve"> RAW!N1119</f>
        <v>L</v>
      </c>
      <c r="P1119" s="16" t="str">
        <f xml:space="preserve"> RAW!O1119</f>
        <v>-</v>
      </c>
      <c r="Q1119" s="17">
        <f xml:space="preserve"> ((RAW!P1119 / 10000000000) * 1000)</f>
        <v>0</v>
      </c>
      <c r="R1119" s="18">
        <f xml:space="preserve"> ((RAW!Q1119 / 1000000000) * 1000)</f>
        <v>0.697797</v>
      </c>
      <c r="S1119" s="15" t="str">
        <f xml:space="preserve"> RAW!R1119</f>
        <v>S</v>
      </c>
      <c r="T1119" s="15" t="str">
        <f xml:space="preserve"> RAW!S1119</f>
        <v>L</v>
      </c>
      <c r="U1119" s="16" t="str">
        <f xml:space="preserve"> RAW!T1119</f>
        <v>N</v>
      </c>
      <c r="V1119" s="17">
        <f xml:space="preserve"> ((RAW!U1119 / 10000000000) * 1000)</f>
        <v>0</v>
      </c>
      <c r="W1119" s="18">
        <f xml:space="preserve"> ((RAW!V1119 / 1000000000) * 1000)</f>
        <v>266.054687</v>
      </c>
      <c r="X1119" s="15" t="str">
        <f xml:space="preserve"> RAW!W1119</f>
        <v>S</v>
      </c>
      <c r="Y1119" s="15" t="str">
        <f xml:space="preserve"> RAW!X1119</f>
        <v>L</v>
      </c>
      <c r="Z1119" s="16" t="str">
        <f xml:space="preserve"> RAW!Y1119</f>
        <v>N</v>
      </c>
      <c r="AA1119" s="15">
        <f xml:space="preserve"> ((RAW!Z1119 / 10000000000) * 1000)</f>
        <v>0</v>
      </c>
      <c r="AB1119" s="15">
        <f xml:space="preserve"> RAW!AA1119 / 5</f>
        <v>1115</v>
      </c>
      <c r="AC1119" s="16">
        <f xml:space="preserve"> ((RAW!AB1119 / 1000000) * 1000)</f>
        <v>0</v>
      </c>
    </row>
    <row r="1120" spans="1:29" x14ac:dyDescent="0.25">
      <c r="A1120">
        <v>25380000</v>
      </c>
      <c r="B1120" s="14">
        <f t="shared" si="18"/>
        <v>57.5</v>
      </c>
      <c r="C1120" s="15">
        <f xml:space="preserve"> RAW!B1120 / 5</f>
        <v>1115</v>
      </c>
      <c r="D1120" s="15">
        <f xml:space="preserve"> RAW!C1120 / 5</f>
        <v>-538.4</v>
      </c>
      <c r="E1120" s="16">
        <f xml:space="preserve"> RAW!D1120 / 5</f>
        <v>385.2</v>
      </c>
      <c r="F1120" s="15">
        <f xml:space="preserve"> RAW!E1120 / 5000</f>
        <v>1.3048</v>
      </c>
      <c r="G1120" s="15">
        <f xml:space="preserve"> RAW!F1120 / 5000</f>
        <v>-0.51580000000000004</v>
      </c>
      <c r="H1120" s="15">
        <f xml:space="preserve"> RAW!G1120 / 5000</f>
        <v>-0.187</v>
      </c>
      <c r="I1120" s="15">
        <f xml:space="preserve"> RAW!H1120 / 5000</f>
        <v>-8.4599999999999995E-2</v>
      </c>
      <c r="J1120" s="16">
        <f xml:space="preserve"> RAW!I1120 / 5000</f>
        <v>0.30299999999999999</v>
      </c>
      <c r="K1120" s="16">
        <f xml:space="preserve"> RAW!J1120</f>
        <v>11111001</v>
      </c>
      <c r="L1120" s="17">
        <f xml:space="preserve"> ((RAW!K1120 / 10000000000) * 1000)</f>
        <v>0</v>
      </c>
      <c r="M1120" s="18">
        <f xml:space="preserve"> ((RAW!L1120 / 1000000000) * 1000)</f>
        <v>139.22548600000002</v>
      </c>
      <c r="N1120" s="15" t="str">
        <f xml:space="preserve"> RAW!M1120</f>
        <v>R</v>
      </c>
      <c r="O1120" s="15" t="str">
        <f xml:space="preserve"> RAW!N1120</f>
        <v>L</v>
      </c>
      <c r="P1120" s="16" t="str">
        <f xml:space="preserve"> RAW!O1120</f>
        <v>-</v>
      </c>
      <c r="Q1120" s="17">
        <f xml:space="preserve"> ((RAW!P1120 / 10000000000) * 1000)</f>
        <v>0</v>
      </c>
      <c r="R1120" s="18">
        <f xml:space="preserve"> ((RAW!Q1120 / 1000000000) * 1000)</f>
        <v>0.697797</v>
      </c>
      <c r="S1120" s="15" t="str">
        <f xml:space="preserve"> RAW!R1120</f>
        <v>S</v>
      </c>
      <c r="T1120" s="15" t="str">
        <f xml:space="preserve"> RAW!S1120</f>
        <v>L</v>
      </c>
      <c r="U1120" s="16" t="str">
        <f xml:space="preserve"> RAW!T1120</f>
        <v>N</v>
      </c>
      <c r="V1120" s="17">
        <f xml:space="preserve"> ((RAW!U1120 / 10000000000) * 1000)</f>
        <v>0</v>
      </c>
      <c r="W1120" s="18">
        <f xml:space="preserve"> ((RAW!V1120 / 1000000000) * 1000)</f>
        <v>266.054687</v>
      </c>
      <c r="X1120" s="15" t="str">
        <f xml:space="preserve"> RAW!W1120</f>
        <v>S</v>
      </c>
      <c r="Y1120" s="15" t="str">
        <f xml:space="preserve"> RAW!X1120</f>
        <v>L</v>
      </c>
      <c r="Z1120" s="16" t="str">
        <f xml:space="preserve"> RAW!Y1120</f>
        <v>N</v>
      </c>
      <c r="AA1120" s="15">
        <f xml:space="preserve"> ((RAW!Z1120 / 10000000000) * 1000)</f>
        <v>0</v>
      </c>
      <c r="AB1120" s="15">
        <f xml:space="preserve"> RAW!AA1120 / 5</f>
        <v>1115</v>
      </c>
      <c r="AC1120" s="16">
        <f xml:space="preserve"> ((RAW!AB1120 / 1000000) * 1000)</f>
        <v>0</v>
      </c>
    </row>
    <row r="1121" spans="1:29" x14ac:dyDescent="0.25">
      <c r="A1121">
        <v>25560000</v>
      </c>
      <c r="B1121" s="14">
        <f t="shared" si="18"/>
        <v>57.550000000000004</v>
      </c>
      <c r="C1121" s="15">
        <f xml:space="preserve"> RAW!B1121 / 5</f>
        <v>1115</v>
      </c>
      <c r="D1121" s="15">
        <f xml:space="preserve"> RAW!C1121 / 5</f>
        <v>-538.4</v>
      </c>
      <c r="E1121" s="16">
        <f xml:space="preserve"> RAW!D1121 / 5</f>
        <v>385.2</v>
      </c>
      <c r="F1121" s="15">
        <f xml:space="preserve"> RAW!E1121 / 5000</f>
        <v>1.3049999999999999</v>
      </c>
      <c r="G1121" s="15">
        <f xml:space="preserve"> RAW!F1121 / 5000</f>
        <v>-0.51600000000000001</v>
      </c>
      <c r="H1121" s="15">
        <f xml:space="preserve"> RAW!G1121 / 5000</f>
        <v>-0.18720000000000001</v>
      </c>
      <c r="I1121" s="15">
        <f xml:space="preserve"> RAW!H1121 / 5000</f>
        <v>-8.4599999999999995E-2</v>
      </c>
      <c r="J1121" s="16">
        <f xml:space="preserve"> RAW!I1121 / 5000</f>
        <v>0.30320000000000003</v>
      </c>
      <c r="K1121" s="16">
        <f xml:space="preserve"> RAW!J1121</f>
        <v>11111001</v>
      </c>
      <c r="L1121" s="17">
        <f xml:space="preserve"> ((RAW!K1121 / 10000000000) * 1000)</f>
        <v>4.6193000000000005E-2</v>
      </c>
      <c r="M1121" s="18">
        <f xml:space="preserve"> ((RAW!L1121 / 1000000000) * 1000)</f>
        <v>139.16435999999999</v>
      </c>
      <c r="N1121" s="15" t="str">
        <f xml:space="preserve"> RAW!M1121</f>
        <v>R</v>
      </c>
      <c r="O1121" s="15" t="str">
        <f xml:space="preserve"> RAW!N1121</f>
        <v>L</v>
      </c>
      <c r="P1121" s="16" t="str">
        <f xml:space="preserve"> RAW!O1121</f>
        <v>-</v>
      </c>
      <c r="Q1121" s="17">
        <f xml:space="preserve"> ((RAW!P1121 / 10000000000) * 1000)</f>
        <v>0</v>
      </c>
      <c r="R1121" s="18">
        <f xml:space="preserve"> ((RAW!Q1121 / 1000000000) * 1000)</f>
        <v>0.697797</v>
      </c>
      <c r="S1121" s="15" t="str">
        <f xml:space="preserve"> RAW!R1121</f>
        <v>S</v>
      </c>
      <c r="T1121" s="15" t="str">
        <f xml:space="preserve"> RAW!S1121</f>
        <v>L</v>
      </c>
      <c r="U1121" s="16" t="str">
        <f xml:space="preserve"> RAW!T1121</f>
        <v>N</v>
      </c>
      <c r="V1121" s="17">
        <f xml:space="preserve"> ((RAW!U1121 / 10000000000) * 1000)</f>
        <v>0</v>
      </c>
      <c r="W1121" s="18">
        <f xml:space="preserve"> ((RAW!V1121 / 1000000000) * 1000)</f>
        <v>266.054687</v>
      </c>
      <c r="X1121" s="15" t="str">
        <f xml:space="preserve"> RAW!W1121</f>
        <v>S</v>
      </c>
      <c r="Y1121" s="15" t="str">
        <f xml:space="preserve"> RAW!X1121</f>
        <v>L</v>
      </c>
      <c r="Z1121" s="16" t="str">
        <f xml:space="preserve"> RAW!Y1121</f>
        <v>N</v>
      </c>
      <c r="AA1121" s="15">
        <f xml:space="preserve"> ((RAW!Z1121 / 10000000000) * 1000)</f>
        <v>4.6193000000000005E-2</v>
      </c>
      <c r="AB1121" s="15">
        <f xml:space="preserve"> RAW!AA1121 / 5</f>
        <v>1115</v>
      </c>
      <c r="AC1121" s="16">
        <f xml:space="preserve"> ((RAW!AB1121 / 1000000) * 1000)</f>
        <v>0</v>
      </c>
    </row>
    <row r="1122" spans="1:29" x14ac:dyDescent="0.25">
      <c r="A1122">
        <v>25740000</v>
      </c>
      <c r="B1122" s="14">
        <f t="shared" si="18"/>
        <v>57.6</v>
      </c>
      <c r="C1122" s="15">
        <f xml:space="preserve"> RAW!B1122 / 5</f>
        <v>1115</v>
      </c>
      <c r="D1122" s="15">
        <f xml:space="preserve"> RAW!C1122 / 5</f>
        <v>-538.4</v>
      </c>
      <c r="E1122" s="16">
        <f xml:space="preserve"> RAW!D1122 / 5</f>
        <v>385.2</v>
      </c>
      <c r="F1122" s="15">
        <f xml:space="preserve"> RAW!E1122 / 5000</f>
        <v>1.3049999999999999</v>
      </c>
      <c r="G1122" s="15">
        <f xml:space="preserve"> RAW!F1122 / 5000</f>
        <v>-0.51600000000000001</v>
      </c>
      <c r="H1122" s="15">
        <f xml:space="preserve"> RAW!G1122 / 5000</f>
        <v>-0.187</v>
      </c>
      <c r="I1122" s="15">
        <f xml:space="preserve"> RAW!H1122 / 5000</f>
        <v>-8.4400000000000003E-2</v>
      </c>
      <c r="J1122" s="16">
        <f xml:space="preserve"> RAW!I1122 / 5000</f>
        <v>0.30280000000000001</v>
      </c>
      <c r="K1122" s="16">
        <f xml:space="preserve"> RAW!J1122</f>
        <v>11111001</v>
      </c>
      <c r="L1122" s="17">
        <f xml:space="preserve"> ((RAW!K1122 / 10000000000) * 1000)</f>
        <v>0</v>
      </c>
      <c r="M1122" s="18">
        <f xml:space="preserve"> ((RAW!L1122 / 1000000000) * 1000)</f>
        <v>139.098129</v>
      </c>
      <c r="N1122" s="15" t="str">
        <f xml:space="preserve"> RAW!M1122</f>
        <v>R</v>
      </c>
      <c r="O1122" s="15" t="str">
        <f xml:space="preserve"> RAW!N1122</f>
        <v>L</v>
      </c>
      <c r="P1122" s="16" t="str">
        <f xml:space="preserve"> RAW!O1122</f>
        <v>-</v>
      </c>
      <c r="Q1122" s="17">
        <f xml:space="preserve"> ((RAW!P1122 / 10000000000) * 1000)</f>
        <v>0</v>
      </c>
      <c r="R1122" s="18">
        <f xml:space="preserve"> ((RAW!Q1122 / 1000000000) * 1000)</f>
        <v>0.697797</v>
      </c>
      <c r="S1122" s="15" t="str">
        <f xml:space="preserve"> RAW!R1122</f>
        <v>S</v>
      </c>
      <c r="T1122" s="15" t="str">
        <f xml:space="preserve"> RAW!S1122</f>
        <v>L</v>
      </c>
      <c r="U1122" s="16" t="str">
        <f xml:space="preserve"> RAW!T1122</f>
        <v>N</v>
      </c>
      <c r="V1122" s="17">
        <f xml:space="preserve"> ((RAW!U1122 / 10000000000) * 1000)</f>
        <v>0</v>
      </c>
      <c r="W1122" s="18">
        <f xml:space="preserve"> ((RAW!V1122 / 1000000000) * 1000)</f>
        <v>266.054687</v>
      </c>
      <c r="X1122" s="15" t="str">
        <f xml:space="preserve"> RAW!W1122</f>
        <v>S</v>
      </c>
      <c r="Y1122" s="15" t="str">
        <f xml:space="preserve"> RAW!X1122</f>
        <v>L</v>
      </c>
      <c r="Z1122" s="16" t="str">
        <f xml:space="preserve"> RAW!Y1122</f>
        <v>N</v>
      </c>
      <c r="AA1122" s="15">
        <f xml:space="preserve"> ((RAW!Z1122 / 10000000000) * 1000)</f>
        <v>0</v>
      </c>
      <c r="AB1122" s="15">
        <f xml:space="preserve"> RAW!AA1122 / 5</f>
        <v>1115</v>
      </c>
      <c r="AC1122" s="16">
        <f xml:space="preserve"> ((RAW!AB1122 / 1000000) * 1000)</f>
        <v>0</v>
      </c>
    </row>
    <row r="1123" spans="1:29" x14ac:dyDescent="0.25">
      <c r="A1123">
        <v>25920000</v>
      </c>
      <c r="B1123" s="14">
        <f t="shared" si="18"/>
        <v>57.650000000000006</v>
      </c>
      <c r="C1123" s="15">
        <f xml:space="preserve"> RAW!B1123 / 5</f>
        <v>1115</v>
      </c>
      <c r="D1123" s="15">
        <f xml:space="preserve"> RAW!C1123 / 5</f>
        <v>-538.4</v>
      </c>
      <c r="E1123" s="16">
        <f xml:space="preserve"> RAW!D1123 / 5</f>
        <v>385.2</v>
      </c>
      <c r="F1123" s="15">
        <f xml:space="preserve"> RAW!E1123 / 5000</f>
        <v>1.3049999999999999</v>
      </c>
      <c r="G1123" s="15">
        <f xml:space="preserve"> RAW!F1123 / 5000</f>
        <v>-0.51600000000000001</v>
      </c>
      <c r="H1123" s="15">
        <f xml:space="preserve"> RAW!G1123 / 5000</f>
        <v>-0.18720000000000001</v>
      </c>
      <c r="I1123" s="15">
        <f xml:space="preserve"> RAW!H1123 / 5000</f>
        <v>-8.4599999999999995E-2</v>
      </c>
      <c r="J1123" s="16">
        <f xml:space="preserve"> RAW!I1123 / 5000</f>
        <v>0.30299999999999999</v>
      </c>
      <c r="K1123" s="16">
        <f xml:space="preserve"> RAW!J1123</f>
        <v>11111001</v>
      </c>
      <c r="L1123" s="17">
        <f xml:space="preserve"> ((RAW!K1123 / 10000000000) * 1000)</f>
        <v>5.986E-3</v>
      </c>
      <c r="M1123" s="18">
        <f xml:space="preserve"> ((RAW!L1123 / 1000000000) * 1000)</f>
        <v>138.98783299999999</v>
      </c>
      <c r="N1123" s="15" t="str">
        <f xml:space="preserve"> RAW!M1123</f>
        <v>R</v>
      </c>
      <c r="O1123" s="15" t="str">
        <f xml:space="preserve"> RAW!N1123</f>
        <v>L</v>
      </c>
      <c r="P1123" s="16" t="str">
        <f xml:space="preserve"> RAW!O1123</f>
        <v>-</v>
      </c>
      <c r="Q1123" s="17">
        <f xml:space="preserve"> ((RAW!P1123 / 10000000000) * 1000)</f>
        <v>0</v>
      </c>
      <c r="R1123" s="18">
        <f xml:space="preserve"> ((RAW!Q1123 / 1000000000) * 1000)</f>
        <v>0.697797</v>
      </c>
      <c r="S1123" s="15" t="str">
        <f xml:space="preserve"> RAW!R1123</f>
        <v>S</v>
      </c>
      <c r="T1123" s="15" t="str">
        <f xml:space="preserve"> RAW!S1123</f>
        <v>L</v>
      </c>
      <c r="U1123" s="16" t="str">
        <f xml:space="preserve"> RAW!T1123</f>
        <v>N</v>
      </c>
      <c r="V1123" s="17">
        <f xml:space="preserve"> ((RAW!U1123 / 10000000000) * 1000)</f>
        <v>0</v>
      </c>
      <c r="W1123" s="18">
        <f xml:space="preserve"> ((RAW!V1123 / 1000000000) * 1000)</f>
        <v>266.054687</v>
      </c>
      <c r="X1123" s="15" t="str">
        <f xml:space="preserve"> RAW!W1123</f>
        <v>S</v>
      </c>
      <c r="Y1123" s="15" t="str">
        <f xml:space="preserve"> RAW!X1123</f>
        <v>L</v>
      </c>
      <c r="Z1123" s="16" t="str">
        <f xml:space="preserve"> RAW!Y1123</f>
        <v>N</v>
      </c>
      <c r="AA1123" s="15">
        <f xml:space="preserve"> ((RAW!Z1123 / 10000000000) * 1000)</f>
        <v>5.986E-3</v>
      </c>
      <c r="AB1123" s="15">
        <f xml:space="preserve"> RAW!AA1123 / 5</f>
        <v>1115</v>
      </c>
      <c r="AC1123" s="16">
        <f xml:space="preserve"> ((RAW!AB1123 / 1000000) * 1000)</f>
        <v>0</v>
      </c>
    </row>
    <row r="1124" spans="1:29" x14ac:dyDescent="0.25">
      <c r="A1124">
        <v>26100000</v>
      </c>
      <c r="B1124" s="14">
        <f t="shared" si="18"/>
        <v>57.7</v>
      </c>
      <c r="C1124" s="15">
        <f xml:space="preserve"> RAW!B1124 / 5</f>
        <v>1115</v>
      </c>
      <c r="D1124" s="15">
        <f xml:space="preserve"> RAW!C1124 / 5</f>
        <v>-538.4</v>
      </c>
      <c r="E1124" s="16">
        <f xml:space="preserve"> RAW!D1124 / 5</f>
        <v>385.2</v>
      </c>
      <c r="F1124" s="15">
        <f xml:space="preserve"> RAW!E1124 / 5000</f>
        <v>1.3048</v>
      </c>
      <c r="G1124" s="15">
        <f xml:space="preserve"> RAW!F1124 / 5000</f>
        <v>-0.51619999999999999</v>
      </c>
      <c r="H1124" s="15">
        <f xml:space="preserve"> RAW!G1124 / 5000</f>
        <v>-0.18720000000000001</v>
      </c>
      <c r="I1124" s="15">
        <f xml:space="preserve"> RAW!H1124 / 5000</f>
        <v>-8.4599999999999995E-2</v>
      </c>
      <c r="J1124" s="16">
        <f xml:space="preserve"> RAW!I1124 / 5000</f>
        <v>0.30299999999999999</v>
      </c>
      <c r="K1124" s="16">
        <f xml:space="preserve"> RAW!J1124</f>
        <v>11111001</v>
      </c>
      <c r="L1124" s="17">
        <f xml:space="preserve"> ((RAW!K1124 / 10000000000) * 1000)</f>
        <v>1.8158000000000001E-2</v>
      </c>
      <c r="M1124" s="18">
        <f xml:space="preserve"> ((RAW!L1124 / 1000000000) * 1000)</f>
        <v>138.93111299999998</v>
      </c>
      <c r="N1124" s="15" t="str">
        <f xml:space="preserve"> RAW!M1124</f>
        <v>R</v>
      </c>
      <c r="O1124" s="15" t="str">
        <f xml:space="preserve"> RAW!N1124</f>
        <v>L</v>
      </c>
      <c r="P1124" s="16" t="str">
        <f xml:space="preserve"> RAW!O1124</f>
        <v>-</v>
      </c>
      <c r="Q1124" s="17">
        <f xml:space="preserve"> ((RAW!P1124 / 10000000000) * 1000)</f>
        <v>0</v>
      </c>
      <c r="R1124" s="18">
        <f xml:space="preserve"> ((RAW!Q1124 / 1000000000) * 1000)</f>
        <v>0.697797</v>
      </c>
      <c r="S1124" s="15" t="str">
        <f xml:space="preserve"> RAW!R1124</f>
        <v>S</v>
      </c>
      <c r="T1124" s="15" t="str">
        <f xml:space="preserve"> RAW!S1124</f>
        <v>L</v>
      </c>
      <c r="U1124" s="16" t="str">
        <f xml:space="preserve"> RAW!T1124</f>
        <v>N</v>
      </c>
      <c r="V1124" s="17">
        <f xml:space="preserve"> ((RAW!U1124 / 10000000000) * 1000)</f>
        <v>0</v>
      </c>
      <c r="W1124" s="18">
        <f xml:space="preserve"> ((RAW!V1124 / 1000000000) * 1000)</f>
        <v>266.054687</v>
      </c>
      <c r="X1124" s="15" t="str">
        <f xml:space="preserve"> RAW!W1124</f>
        <v>S</v>
      </c>
      <c r="Y1124" s="15" t="str">
        <f xml:space="preserve"> RAW!X1124</f>
        <v>L</v>
      </c>
      <c r="Z1124" s="16" t="str">
        <f xml:space="preserve"> RAW!Y1124</f>
        <v>N</v>
      </c>
      <c r="AA1124" s="15">
        <f xml:space="preserve"> ((RAW!Z1124 / 10000000000) * 1000)</f>
        <v>1.8158000000000001E-2</v>
      </c>
      <c r="AB1124" s="15">
        <f xml:space="preserve"> RAW!AA1124 / 5</f>
        <v>1115</v>
      </c>
      <c r="AC1124" s="16">
        <f xml:space="preserve"> ((RAW!AB1124 / 1000000) * 1000)</f>
        <v>0</v>
      </c>
    </row>
    <row r="1125" spans="1:29" x14ac:dyDescent="0.25">
      <c r="A1125">
        <v>26280000</v>
      </c>
      <c r="B1125" s="14">
        <f t="shared" si="18"/>
        <v>57.75</v>
      </c>
      <c r="C1125" s="15">
        <f xml:space="preserve"> RAW!B1125 / 5</f>
        <v>1115</v>
      </c>
      <c r="D1125" s="15">
        <f xml:space="preserve"> RAW!C1125 / 5</f>
        <v>-538.4</v>
      </c>
      <c r="E1125" s="16">
        <f xml:space="preserve"> RAW!D1125 / 5</f>
        <v>385.2</v>
      </c>
      <c r="F1125" s="15">
        <f xml:space="preserve"> RAW!E1125 / 5000</f>
        <v>1.3048</v>
      </c>
      <c r="G1125" s="15">
        <f xml:space="preserve"> RAW!F1125 / 5000</f>
        <v>-0.51580000000000004</v>
      </c>
      <c r="H1125" s="15">
        <f xml:space="preserve"> RAW!G1125 / 5000</f>
        <v>-0.187</v>
      </c>
      <c r="I1125" s="15">
        <f xml:space="preserve"> RAW!H1125 / 5000</f>
        <v>-8.4400000000000003E-2</v>
      </c>
      <c r="J1125" s="16">
        <f xml:space="preserve"> RAW!I1125 / 5000</f>
        <v>0.3034</v>
      </c>
      <c r="K1125" s="16">
        <f xml:space="preserve"> RAW!J1125</f>
        <v>11111001</v>
      </c>
      <c r="L1125" s="17">
        <f xml:space="preserve"> ((RAW!K1125 / 10000000000) * 1000)</f>
        <v>1.1969999999999999E-3</v>
      </c>
      <c r="M1125" s="18">
        <f xml:space="preserve"> ((RAW!L1125 / 1000000000) * 1000)</f>
        <v>138.89098899999999</v>
      </c>
      <c r="N1125" s="15" t="str">
        <f xml:space="preserve"> RAW!M1125</f>
        <v>R</v>
      </c>
      <c r="O1125" s="15" t="str">
        <f xml:space="preserve"> RAW!N1125</f>
        <v>L</v>
      </c>
      <c r="P1125" s="16" t="str">
        <f xml:space="preserve"> RAW!O1125</f>
        <v>-</v>
      </c>
      <c r="Q1125" s="17">
        <f xml:space="preserve"> ((RAW!P1125 / 10000000000) * 1000)</f>
        <v>0</v>
      </c>
      <c r="R1125" s="18">
        <f xml:space="preserve"> ((RAW!Q1125 / 1000000000) * 1000)</f>
        <v>0.697797</v>
      </c>
      <c r="S1125" s="15" t="str">
        <f xml:space="preserve"> RAW!R1125</f>
        <v>S</v>
      </c>
      <c r="T1125" s="15" t="str">
        <f xml:space="preserve"> RAW!S1125</f>
        <v>L</v>
      </c>
      <c r="U1125" s="16" t="str">
        <f xml:space="preserve"> RAW!T1125</f>
        <v>N</v>
      </c>
      <c r="V1125" s="17">
        <f xml:space="preserve"> ((RAW!U1125 / 10000000000) * 1000)</f>
        <v>0</v>
      </c>
      <c r="W1125" s="18">
        <f xml:space="preserve"> ((RAW!V1125 / 1000000000) * 1000)</f>
        <v>266.054687</v>
      </c>
      <c r="X1125" s="15" t="str">
        <f xml:space="preserve"> RAW!W1125</f>
        <v>S</v>
      </c>
      <c r="Y1125" s="15" t="str">
        <f xml:space="preserve"> RAW!X1125</f>
        <v>L</v>
      </c>
      <c r="Z1125" s="16" t="str">
        <f xml:space="preserve"> RAW!Y1125</f>
        <v>N</v>
      </c>
      <c r="AA1125" s="15">
        <f xml:space="preserve"> ((RAW!Z1125 / 10000000000) * 1000)</f>
        <v>1.1969999999999999E-3</v>
      </c>
      <c r="AB1125" s="15">
        <f xml:space="preserve"> RAW!AA1125 / 5</f>
        <v>1115</v>
      </c>
      <c r="AC1125" s="16">
        <f xml:space="preserve"> ((RAW!AB1125 / 1000000) * 1000)</f>
        <v>0</v>
      </c>
    </row>
    <row r="1126" spans="1:29" x14ac:dyDescent="0.25">
      <c r="A1126">
        <v>26460000</v>
      </c>
      <c r="B1126" s="14">
        <f t="shared" si="18"/>
        <v>57.800000000000004</v>
      </c>
      <c r="C1126" s="15">
        <f xml:space="preserve"> RAW!B1126 / 5</f>
        <v>1115</v>
      </c>
      <c r="D1126" s="15">
        <f xml:space="preserve"> RAW!C1126 / 5</f>
        <v>-538.4</v>
      </c>
      <c r="E1126" s="16">
        <f xml:space="preserve"> RAW!D1126 / 5</f>
        <v>385.2</v>
      </c>
      <c r="F1126" s="15">
        <f xml:space="preserve"> RAW!E1126 / 5000</f>
        <v>1.3049999999999999</v>
      </c>
      <c r="G1126" s="15">
        <f xml:space="preserve"> RAW!F1126 / 5000</f>
        <v>-0.51600000000000001</v>
      </c>
      <c r="H1126" s="15">
        <f xml:space="preserve"> RAW!G1126 / 5000</f>
        <v>-0.18720000000000001</v>
      </c>
      <c r="I1126" s="15">
        <f xml:space="preserve"> RAW!H1126 / 5000</f>
        <v>-8.4599999999999995E-2</v>
      </c>
      <c r="J1126" s="16">
        <f xml:space="preserve"> RAW!I1126 / 5000</f>
        <v>0.30299999999999999</v>
      </c>
      <c r="K1126" s="16">
        <f xml:space="preserve"> RAW!J1126</f>
        <v>11111001</v>
      </c>
      <c r="L1126" s="17">
        <f xml:space="preserve"> ((RAW!K1126 / 10000000000) * 1000)</f>
        <v>0</v>
      </c>
      <c r="M1126" s="18">
        <f xml:space="preserve"> ((RAW!L1126 / 1000000000) * 1000)</f>
        <v>138.826886</v>
      </c>
      <c r="N1126" s="15" t="str">
        <f xml:space="preserve"> RAW!M1126</f>
        <v>R</v>
      </c>
      <c r="O1126" s="15" t="str">
        <f xml:space="preserve"> RAW!N1126</f>
        <v>L</v>
      </c>
      <c r="P1126" s="16" t="str">
        <f xml:space="preserve"> RAW!O1126</f>
        <v>-</v>
      </c>
      <c r="Q1126" s="17">
        <f xml:space="preserve"> ((RAW!P1126 / 10000000000) * 1000)</f>
        <v>0</v>
      </c>
      <c r="R1126" s="18">
        <f xml:space="preserve"> ((RAW!Q1126 / 1000000000) * 1000)</f>
        <v>0.697797</v>
      </c>
      <c r="S1126" s="15" t="str">
        <f xml:space="preserve"> RAW!R1126</f>
        <v>S</v>
      </c>
      <c r="T1126" s="15" t="str">
        <f xml:space="preserve"> RAW!S1126</f>
        <v>L</v>
      </c>
      <c r="U1126" s="16" t="str">
        <f xml:space="preserve"> RAW!T1126</f>
        <v>N</v>
      </c>
      <c r="V1126" s="17">
        <f xml:space="preserve"> ((RAW!U1126 / 10000000000) * 1000)</f>
        <v>0</v>
      </c>
      <c r="W1126" s="18">
        <f xml:space="preserve"> ((RAW!V1126 / 1000000000) * 1000)</f>
        <v>266.054687</v>
      </c>
      <c r="X1126" s="15" t="str">
        <f xml:space="preserve"> RAW!W1126</f>
        <v>S</v>
      </c>
      <c r="Y1126" s="15" t="str">
        <f xml:space="preserve"> RAW!X1126</f>
        <v>L</v>
      </c>
      <c r="Z1126" s="16" t="str">
        <f xml:space="preserve"> RAW!Y1126</f>
        <v>N</v>
      </c>
      <c r="AA1126" s="15">
        <f xml:space="preserve"> ((RAW!Z1126 / 10000000000) * 1000)</f>
        <v>0</v>
      </c>
      <c r="AB1126" s="15">
        <f xml:space="preserve"> RAW!AA1126 / 5</f>
        <v>1115</v>
      </c>
      <c r="AC1126" s="16">
        <f xml:space="preserve"> ((RAW!AB1126 / 1000000) * 1000)</f>
        <v>0</v>
      </c>
    </row>
    <row r="1127" spans="1:29" x14ac:dyDescent="0.25">
      <c r="A1127">
        <v>26640000</v>
      </c>
      <c r="B1127" s="14">
        <f t="shared" si="18"/>
        <v>57.85</v>
      </c>
      <c r="C1127" s="15">
        <f xml:space="preserve"> RAW!B1127 / 5</f>
        <v>1115</v>
      </c>
      <c r="D1127" s="15">
        <f xml:space="preserve"> RAW!C1127 / 5</f>
        <v>-538.4</v>
      </c>
      <c r="E1127" s="16">
        <f xml:space="preserve"> RAW!D1127 / 5</f>
        <v>385.2</v>
      </c>
      <c r="F1127" s="15">
        <f xml:space="preserve"> RAW!E1127 / 5000</f>
        <v>1.3048</v>
      </c>
      <c r="G1127" s="15">
        <f xml:space="preserve"> RAW!F1127 / 5000</f>
        <v>-0.51600000000000001</v>
      </c>
      <c r="H1127" s="15">
        <f xml:space="preserve"> RAW!G1127 / 5000</f>
        <v>-0.187</v>
      </c>
      <c r="I1127" s="15">
        <f xml:space="preserve"> RAW!H1127 / 5000</f>
        <v>-8.4400000000000003E-2</v>
      </c>
      <c r="J1127" s="16">
        <f xml:space="preserve"> RAW!I1127 / 5000</f>
        <v>0.30320000000000003</v>
      </c>
      <c r="K1127" s="16">
        <f xml:space="preserve"> RAW!J1127</f>
        <v>11111001</v>
      </c>
      <c r="L1127" s="17">
        <f xml:space="preserve"> ((RAW!K1127 / 10000000000) * 1000)</f>
        <v>0</v>
      </c>
      <c r="M1127" s="18">
        <f xml:space="preserve"> ((RAW!L1127 / 1000000000) * 1000)</f>
        <v>138.795725</v>
      </c>
      <c r="N1127" s="15" t="str">
        <f xml:space="preserve"> RAW!M1127</f>
        <v>R</v>
      </c>
      <c r="O1127" s="15" t="str">
        <f xml:space="preserve"> RAW!N1127</f>
        <v>L</v>
      </c>
      <c r="P1127" s="16" t="str">
        <f xml:space="preserve"> RAW!O1127</f>
        <v>-</v>
      </c>
      <c r="Q1127" s="17">
        <f xml:space="preserve"> ((RAW!P1127 / 10000000000) * 1000)</f>
        <v>0</v>
      </c>
      <c r="R1127" s="18">
        <f xml:space="preserve"> ((RAW!Q1127 / 1000000000) * 1000)</f>
        <v>0.697797</v>
      </c>
      <c r="S1127" s="15" t="str">
        <f xml:space="preserve"> RAW!R1127</f>
        <v>S</v>
      </c>
      <c r="T1127" s="15" t="str">
        <f xml:space="preserve"> RAW!S1127</f>
        <v>L</v>
      </c>
      <c r="U1127" s="16" t="str">
        <f xml:space="preserve"> RAW!T1127</f>
        <v>N</v>
      </c>
      <c r="V1127" s="17">
        <f xml:space="preserve"> ((RAW!U1127 / 10000000000) * 1000)</f>
        <v>0</v>
      </c>
      <c r="W1127" s="18">
        <f xml:space="preserve"> ((RAW!V1127 / 1000000000) * 1000)</f>
        <v>266.054687</v>
      </c>
      <c r="X1127" s="15" t="str">
        <f xml:space="preserve"> RAW!W1127</f>
        <v>S</v>
      </c>
      <c r="Y1127" s="15" t="str">
        <f xml:space="preserve"> RAW!X1127</f>
        <v>L</v>
      </c>
      <c r="Z1127" s="16" t="str">
        <f xml:space="preserve"> RAW!Y1127</f>
        <v>N</v>
      </c>
      <c r="AA1127" s="15">
        <f xml:space="preserve"> ((RAW!Z1127 / 10000000000) * 1000)</f>
        <v>0</v>
      </c>
      <c r="AB1127" s="15">
        <f xml:space="preserve"> RAW!AA1127 / 5</f>
        <v>1115</v>
      </c>
      <c r="AC1127" s="16">
        <f xml:space="preserve"> ((RAW!AB1127 / 1000000) * 1000)</f>
        <v>0</v>
      </c>
    </row>
    <row r="1128" spans="1:29" x14ac:dyDescent="0.25">
      <c r="A1128">
        <v>26820000</v>
      </c>
      <c r="B1128" s="14">
        <f t="shared" si="18"/>
        <v>57.900000000000006</v>
      </c>
      <c r="C1128" s="15">
        <f xml:space="preserve"> RAW!B1128 / 5</f>
        <v>1115</v>
      </c>
      <c r="D1128" s="15">
        <f xml:space="preserve"> RAW!C1128 / 5</f>
        <v>-538.4</v>
      </c>
      <c r="E1128" s="16">
        <f xml:space="preserve"> RAW!D1128 / 5</f>
        <v>385.2</v>
      </c>
      <c r="F1128" s="15">
        <f xml:space="preserve"> RAW!E1128 / 5000</f>
        <v>1.3049999999999999</v>
      </c>
      <c r="G1128" s="15">
        <f xml:space="preserve"> RAW!F1128 / 5000</f>
        <v>-0.51600000000000001</v>
      </c>
      <c r="H1128" s="15">
        <f xml:space="preserve"> RAW!G1128 / 5000</f>
        <v>-0.187</v>
      </c>
      <c r="I1128" s="15">
        <f xml:space="preserve"> RAW!H1128 / 5000</f>
        <v>-8.4599999999999995E-2</v>
      </c>
      <c r="J1128" s="16">
        <f xml:space="preserve"> RAW!I1128 / 5000</f>
        <v>0.30299999999999999</v>
      </c>
      <c r="K1128" s="16">
        <f xml:space="preserve"> RAW!J1128</f>
        <v>11111001</v>
      </c>
      <c r="L1128" s="17">
        <f xml:space="preserve"> ((RAW!K1128 / 10000000000) * 1000)</f>
        <v>7.9799999999999999E-4</v>
      </c>
      <c r="M1128" s="18">
        <f xml:space="preserve"> ((RAW!L1128 / 1000000000) * 1000)</f>
        <v>138.73295299999998</v>
      </c>
      <c r="N1128" s="15" t="str">
        <f xml:space="preserve"> RAW!M1128</f>
        <v>R</v>
      </c>
      <c r="O1128" s="15" t="str">
        <f xml:space="preserve"> RAW!N1128</f>
        <v>L</v>
      </c>
      <c r="P1128" s="16" t="str">
        <f xml:space="preserve"> RAW!O1128</f>
        <v>-</v>
      </c>
      <c r="Q1128" s="17">
        <f xml:space="preserve"> ((RAW!P1128 / 10000000000) * 1000)</f>
        <v>0</v>
      </c>
      <c r="R1128" s="18">
        <f xml:space="preserve"> ((RAW!Q1128 / 1000000000) * 1000)</f>
        <v>0.697797</v>
      </c>
      <c r="S1128" s="15" t="str">
        <f xml:space="preserve"> RAW!R1128</f>
        <v>S</v>
      </c>
      <c r="T1128" s="15" t="str">
        <f xml:space="preserve"> RAW!S1128</f>
        <v>L</v>
      </c>
      <c r="U1128" s="16" t="str">
        <f xml:space="preserve"> RAW!T1128</f>
        <v>N</v>
      </c>
      <c r="V1128" s="17">
        <f xml:space="preserve"> ((RAW!U1128 / 10000000000) * 1000)</f>
        <v>0</v>
      </c>
      <c r="W1128" s="18">
        <f xml:space="preserve"> ((RAW!V1128 / 1000000000) * 1000)</f>
        <v>266.054687</v>
      </c>
      <c r="X1128" s="15" t="str">
        <f xml:space="preserve"> RAW!W1128</f>
        <v>S</v>
      </c>
      <c r="Y1128" s="15" t="str">
        <f xml:space="preserve"> RAW!X1128</f>
        <v>L</v>
      </c>
      <c r="Z1128" s="16" t="str">
        <f xml:space="preserve"> RAW!Y1128</f>
        <v>N</v>
      </c>
      <c r="AA1128" s="15">
        <f xml:space="preserve"> ((RAW!Z1128 / 10000000000) * 1000)</f>
        <v>7.9799999999999999E-4</v>
      </c>
      <c r="AB1128" s="15">
        <f xml:space="preserve"> RAW!AA1128 / 5</f>
        <v>1115</v>
      </c>
      <c r="AC1128" s="16">
        <f xml:space="preserve"> ((RAW!AB1128 / 1000000) * 1000)</f>
        <v>0</v>
      </c>
    </row>
    <row r="1129" spans="1:29" x14ac:dyDescent="0.25">
      <c r="A1129">
        <v>27000000</v>
      </c>
      <c r="B1129" s="14">
        <f t="shared" si="18"/>
        <v>57.95</v>
      </c>
      <c r="C1129" s="15">
        <f xml:space="preserve"> RAW!B1129 / 5</f>
        <v>1115</v>
      </c>
      <c r="D1129" s="15">
        <f xml:space="preserve"> RAW!C1129 / 5</f>
        <v>-538.4</v>
      </c>
      <c r="E1129" s="16">
        <f xml:space="preserve"> RAW!D1129 / 5</f>
        <v>385.2</v>
      </c>
      <c r="F1129" s="15">
        <f xml:space="preserve"> RAW!E1129 / 5000</f>
        <v>1.3049999999999999</v>
      </c>
      <c r="G1129" s="15">
        <f xml:space="preserve"> RAW!F1129 / 5000</f>
        <v>-0.51600000000000001</v>
      </c>
      <c r="H1129" s="15">
        <f xml:space="preserve"> RAW!G1129 / 5000</f>
        <v>-0.18720000000000001</v>
      </c>
      <c r="I1129" s="15">
        <f xml:space="preserve"> RAW!H1129 / 5000</f>
        <v>-8.48E-2</v>
      </c>
      <c r="J1129" s="16">
        <f xml:space="preserve"> RAW!I1129 / 5000</f>
        <v>0.30299999999999999</v>
      </c>
      <c r="K1129" s="16">
        <f xml:space="preserve"> RAW!J1129</f>
        <v>11111001</v>
      </c>
      <c r="L1129" s="17">
        <f xml:space="preserve"> ((RAW!K1129 / 10000000000) * 1000)</f>
        <v>1.9949999999999998E-3</v>
      </c>
      <c r="M1129" s="18">
        <f xml:space="preserve"> ((RAW!L1129 / 1000000000) * 1000)</f>
        <v>138.69651999999999</v>
      </c>
      <c r="N1129" s="15" t="str">
        <f xml:space="preserve"> RAW!M1129</f>
        <v>R</v>
      </c>
      <c r="O1129" s="15" t="str">
        <f xml:space="preserve"> RAW!N1129</f>
        <v>L</v>
      </c>
      <c r="P1129" s="16" t="str">
        <f xml:space="preserve"> RAW!O1129</f>
        <v>-</v>
      </c>
      <c r="Q1129" s="17">
        <f xml:space="preserve"> ((RAW!P1129 / 10000000000) * 1000)</f>
        <v>0</v>
      </c>
      <c r="R1129" s="18">
        <f xml:space="preserve"> ((RAW!Q1129 / 1000000000) * 1000)</f>
        <v>0.697797</v>
      </c>
      <c r="S1129" s="15" t="str">
        <f xml:space="preserve"> RAW!R1129</f>
        <v>S</v>
      </c>
      <c r="T1129" s="15" t="str">
        <f xml:space="preserve"> RAW!S1129</f>
        <v>L</v>
      </c>
      <c r="U1129" s="16" t="str">
        <f xml:space="preserve"> RAW!T1129</f>
        <v>N</v>
      </c>
      <c r="V1129" s="17">
        <f xml:space="preserve"> ((RAW!U1129 / 10000000000) * 1000)</f>
        <v>0</v>
      </c>
      <c r="W1129" s="18">
        <f xml:space="preserve"> ((RAW!V1129 / 1000000000) * 1000)</f>
        <v>266.054687</v>
      </c>
      <c r="X1129" s="15" t="str">
        <f xml:space="preserve"> RAW!W1129</f>
        <v>S</v>
      </c>
      <c r="Y1129" s="15" t="str">
        <f xml:space="preserve"> RAW!X1129</f>
        <v>L</v>
      </c>
      <c r="Z1129" s="16" t="str">
        <f xml:space="preserve"> RAW!Y1129</f>
        <v>N</v>
      </c>
      <c r="AA1129" s="15">
        <f xml:space="preserve"> ((RAW!Z1129 / 10000000000) * 1000)</f>
        <v>1.9949999999999998E-3</v>
      </c>
      <c r="AB1129" s="15">
        <f xml:space="preserve"> RAW!AA1129 / 5</f>
        <v>1115</v>
      </c>
      <c r="AC1129" s="16">
        <f xml:space="preserve"> ((RAW!AB1129 / 1000000) * 1000)</f>
        <v>0</v>
      </c>
    </row>
    <row r="1130" spans="1:29" x14ac:dyDescent="0.25">
      <c r="A1130">
        <v>27180000</v>
      </c>
      <c r="B1130" s="14">
        <f t="shared" si="18"/>
        <v>58</v>
      </c>
      <c r="C1130" s="15">
        <f xml:space="preserve"> RAW!B1130 / 5</f>
        <v>1115</v>
      </c>
      <c r="D1130" s="15">
        <f xml:space="preserve"> RAW!C1130 / 5</f>
        <v>-538.4</v>
      </c>
      <c r="E1130" s="16">
        <f xml:space="preserve"> RAW!D1130 / 5</f>
        <v>385.2</v>
      </c>
      <c r="F1130" s="15">
        <f xml:space="preserve"> RAW!E1130 / 5000</f>
        <v>1.3048</v>
      </c>
      <c r="G1130" s="15">
        <f xml:space="preserve"> RAW!F1130 / 5000</f>
        <v>-0.51600000000000001</v>
      </c>
      <c r="H1130" s="15">
        <f xml:space="preserve"> RAW!G1130 / 5000</f>
        <v>-0.18720000000000001</v>
      </c>
      <c r="I1130" s="15">
        <f xml:space="preserve"> RAW!H1130 / 5000</f>
        <v>-8.4400000000000003E-2</v>
      </c>
      <c r="J1130" s="16">
        <f xml:space="preserve"> RAW!I1130 / 5000</f>
        <v>0.30320000000000003</v>
      </c>
      <c r="K1130" s="16">
        <f xml:space="preserve"> RAW!J1130</f>
        <v>11111001</v>
      </c>
      <c r="L1130" s="17">
        <f xml:space="preserve"> ((RAW!K1130 / 10000000000) * 1000)</f>
        <v>1.9899999999999999E-4</v>
      </c>
      <c r="M1130" s="18">
        <f xml:space="preserve"> ((RAW!L1130 / 1000000000) * 1000)</f>
        <v>138.65484899999998</v>
      </c>
      <c r="N1130" s="15" t="str">
        <f xml:space="preserve"> RAW!M1130</f>
        <v>R</v>
      </c>
      <c r="O1130" s="15" t="str">
        <f xml:space="preserve"> RAW!N1130</f>
        <v>L</v>
      </c>
      <c r="P1130" s="16" t="str">
        <f xml:space="preserve"> RAW!O1130</f>
        <v>-</v>
      </c>
      <c r="Q1130" s="17">
        <f xml:space="preserve"> ((RAW!P1130 / 10000000000) * 1000)</f>
        <v>0</v>
      </c>
      <c r="R1130" s="18">
        <f xml:space="preserve"> ((RAW!Q1130 / 1000000000) * 1000)</f>
        <v>0.697797</v>
      </c>
      <c r="S1130" s="15" t="str">
        <f xml:space="preserve"> RAW!R1130</f>
        <v>S</v>
      </c>
      <c r="T1130" s="15" t="str">
        <f xml:space="preserve"> RAW!S1130</f>
        <v>L</v>
      </c>
      <c r="U1130" s="16" t="str">
        <f xml:space="preserve"> RAW!T1130</f>
        <v>N</v>
      </c>
      <c r="V1130" s="17">
        <f xml:space="preserve"> ((RAW!U1130 / 10000000000) * 1000)</f>
        <v>0</v>
      </c>
      <c r="W1130" s="18">
        <f xml:space="preserve"> ((RAW!V1130 / 1000000000) * 1000)</f>
        <v>266.054687</v>
      </c>
      <c r="X1130" s="15" t="str">
        <f xml:space="preserve"> RAW!W1130</f>
        <v>S</v>
      </c>
      <c r="Y1130" s="15" t="str">
        <f xml:space="preserve"> RAW!X1130</f>
        <v>L</v>
      </c>
      <c r="Z1130" s="16" t="str">
        <f xml:space="preserve"> RAW!Y1130</f>
        <v>N</v>
      </c>
      <c r="AA1130" s="15">
        <f xml:space="preserve"> ((RAW!Z1130 / 10000000000) * 1000)</f>
        <v>1.9899999999999999E-4</v>
      </c>
      <c r="AB1130" s="15">
        <f xml:space="preserve"> RAW!AA1130 / 5</f>
        <v>1115</v>
      </c>
      <c r="AC1130" s="16">
        <f xml:space="preserve"> ((RAW!AB1130 / 1000000) * 1000)</f>
        <v>0</v>
      </c>
    </row>
    <row r="1131" spans="1:29" x14ac:dyDescent="0.25">
      <c r="A1131">
        <v>27360000</v>
      </c>
      <c r="B1131" s="14">
        <f t="shared" si="18"/>
        <v>58.050000000000004</v>
      </c>
      <c r="C1131" s="15">
        <f xml:space="preserve"> RAW!B1131 / 5</f>
        <v>1115</v>
      </c>
      <c r="D1131" s="15">
        <f xml:space="preserve"> RAW!C1131 / 5</f>
        <v>-538.4</v>
      </c>
      <c r="E1131" s="16">
        <f xml:space="preserve"> RAW!D1131 / 5</f>
        <v>385.2</v>
      </c>
      <c r="F1131" s="15">
        <f xml:space="preserve"> RAW!E1131 / 5000</f>
        <v>1.3049999999999999</v>
      </c>
      <c r="G1131" s="15">
        <f xml:space="preserve"> RAW!F1131 / 5000</f>
        <v>-0.51600000000000001</v>
      </c>
      <c r="H1131" s="15">
        <f xml:space="preserve"> RAW!G1131 / 5000</f>
        <v>-0.187</v>
      </c>
      <c r="I1131" s="15">
        <f xml:space="preserve"> RAW!H1131 / 5000</f>
        <v>-8.4599999999999995E-2</v>
      </c>
      <c r="J1131" s="16">
        <f xml:space="preserve"> RAW!I1131 / 5000</f>
        <v>0.30299999999999999</v>
      </c>
      <c r="K1131" s="16">
        <f xml:space="preserve"> RAW!J1131</f>
        <v>11111001</v>
      </c>
      <c r="L1131" s="17">
        <f xml:space="preserve"> ((RAW!K1131 / 10000000000) * 1000)</f>
        <v>1.9949999999999998E-3</v>
      </c>
      <c r="M1131" s="18">
        <f xml:space="preserve"> ((RAW!L1131 / 1000000000) * 1000)</f>
        <v>138.64076499999999</v>
      </c>
      <c r="N1131" s="15" t="str">
        <f xml:space="preserve"> RAW!M1131</f>
        <v>R</v>
      </c>
      <c r="O1131" s="15" t="str">
        <f xml:space="preserve"> RAW!N1131</f>
        <v>L</v>
      </c>
      <c r="P1131" s="16" t="str">
        <f xml:space="preserve"> RAW!O1131</f>
        <v>-</v>
      </c>
      <c r="Q1131" s="17">
        <f xml:space="preserve"> ((RAW!P1131 / 10000000000) * 1000)</f>
        <v>0</v>
      </c>
      <c r="R1131" s="18">
        <f xml:space="preserve"> ((RAW!Q1131 / 1000000000) * 1000)</f>
        <v>0.697797</v>
      </c>
      <c r="S1131" s="15" t="str">
        <f xml:space="preserve"> RAW!R1131</f>
        <v>S</v>
      </c>
      <c r="T1131" s="15" t="str">
        <f xml:space="preserve"> RAW!S1131</f>
        <v>L</v>
      </c>
      <c r="U1131" s="16" t="str">
        <f xml:space="preserve"> RAW!T1131</f>
        <v>N</v>
      </c>
      <c r="V1131" s="17">
        <f xml:space="preserve"> ((RAW!U1131 / 10000000000) * 1000)</f>
        <v>0</v>
      </c>
      <c r="W1131" s="18">
        <f xml:space="preserve"> ((RAW!V1131 / 1000000000) * 1000)</f>
        <v>266.054687</v>
      </c>
      <c r="X1131" s="15" t="str">
        <f xml:space="preserve"> RAW!W1131</f>
        <v>S</v>
      </c>
      <c r="Y1131" s="15" t="str">
        <f xml:space="preserve"> RAW!X1131</f>
        <v>L</v>
      </c>
      <c r="Z1131" s="16" t="str">
        <f xml:space="preserve"> RAW!Y1131</f>
        <v>N</v>
      </c>
      <c r="AA1131" s="15">
        <f xml:space="preserve"> ((RAW!Z1131 / 10000000000) * 1000)</f>
        <v>1.9949999999999998E-3</v>
      </c>
      <c r="AB1131" s="15">
        <f xml:space="preserve"> RAW!AA1131 / 5</f>
        <v>1115</v>
      </c>
      <c r="AC1131" s="16">
        <f xml:space="preserve"> ((RAW!AB1131 / 1000000) * 1000)</f>
        <v>0</v>
      </c>
    </row>
    <row r="1132" spans="1:29" x14ac:dyDescent="0.25">
      <c r="A1132">
        <v>27540000</v>
      </c>
      <c r="B1132" s="14">
        <f t="shared" si="18"/>
        <v>58.1</v>
      </c>
      <c r="C1132" s="15">
        <f xml:space="preserve"> RAW!B1132 / 5</f>
        <v>1115</v>
      </c>
      <c r="D1132" s="15">
        <f xml:space="preserve"> RAW!C1132 / 5</f>
        <v>-538.4</v>
      </c>
      <c r="E1132" s="16">
        <f xml:space="preserve"> RAW!D1132 / 5</f>
        <v>385.2</v>
      </c>
      <c r="F1132" s="15">
        <f xml:space="preserve"> RAW!E1132 / 5000</f>
        <v>1.3048</v>
      </c>
      <c r="G1132" s="15">
        <f xml:space="preserve"> RAW!F1132 / 5000</f>
        <v>-0.51600000000000001</v>
      </c>
      <c r="H1132" s="15">
        <f xml:space="preserve"> RAW!G1132 / 5000</f>
        <v>-0.187</v>
      </c>
      <c r="I1132" s="15">
        <f xml:space="preserve"> RAW!H1132 / 5000</f>
        <v>-8.4599999999999995E-2</v>
      </c>
      <c r="J1132" s="16">
        <f xml:space="preserve"> RAW!I1132 / 5000</f>
        <v>0.30299999999999999</v>
      </c>
      <c r="K1132" s="16">
        <f xml:space="preserve"> RAW!J1132</f>
        <v>11111001</v>
      </c>
      <c r="L1132" s="17">
        <f xml:space="preserve"> ((RAW!K1132 / 10000000000) * 1000)</f>
        <v>1.1073999999999999E-2</v>
      </c>
      <c r="M1132" s="18">
        <f xml:space="preserve"> ((RAW!L1132 / 1000000000) * 1000)</f>
        <v>138.61138199999999</v>
      </c>
      <c r="N1132" s="15" t="str">
        <f xml:space="preserve"> RAW!M1132</f>
        <v>R</v>
      </c>
      <c r="O1132" s="15" t="str">
        <f xml:space="preserve"> RAW!N1132</f>
        <v>L</v>
      </c>
      <c r="P1132" s="16" t="str">
        <f xml:space="preserve"> RAW!O1132</f>
        <v>-</v>
      </c>
      <c r="Q1132" s="17">
        <f xml:space="preserve"> ((RAW!P1132 / 10000000000) * 1000)</f>
        <v>0</v>
      </c>
      <c r="R1132" s="18">
        <f xml:space="preserve"> ((RAW!Q1132 / 1000000000) * 1000)</f>
        <v>0.697797</v>
      </c>
      <c r="S1132" s="15" t="str">
        <f xml:space="preserve"> RAW!R1132</f>
        <v>S</v>
      </c>
      <c r="T1132" s="15" t="str">
        <f xml:space="preserve"> RAW!S1132</f>
        <v>L</v>
      </c>
      <c r="U1132" s="16" t="str">
        <f xml:space="preserve"> RAW!T1132</f>
        <v>N</v>
      </c>
      <c r="V1132" s="17">
        <f xml:space="preserve"> ((RAW!U1132 / 10000000000) * 1000)</f>
        <v>0</v>
      </c>
      <c r="W1132" s="18">
        <f xml:space="preserve"> ((RAW!V1132 / 1000000000) * 1000)</f>
        <v>266.054687</v>
      </c>
      <c r="X1132" s="15" t="str">
        <f xml:space="preserve"> RAW!W1132</f>
        <v>S</v>
      </c>
      <c r="Y1132" s="15" t="str">
        <f xml:space="preserve"> RAW!X1132</f>
        <v>L</v>
      </c>
      <c r="Z1132" s="16" t="str">
        <f xml:space="preserve"> RAW!Y1132</f>
        <v>N</v>
      </c>
      <c r="AA1132" s="15">
        <f xml:space="preserve"> ((RAW!Z1132 / 10000000000) * 1000)</f>
        <v>1.1073999999999999E-2</v>
      </c>
      <c r="AB1132" s="15">
        <f xml:space="preserve"> RAW!AA1132 / 5</f>
        <v>1115</v>
      </c>
      <c r="AC1132" s="16">
        <f xml:space="preserve"> ((RAW!AB1132 / 1000000) * 1000)</f>
        <v>0</v>
      </c>
    </row>
    <row r="1133" spans="1:29" x14ac:dyDescent="0.25">
      <c r="A1133">
        <v>27720000</v>
      </c>
      <c r="B1133" s="14">
        <f t="shared" si="18"/>
        <v>58.150000000000006</v>
      </c>
      <c r="C1133" s="15">
        <f xml:space="preserve"> RAW!B1133 / 5</f>
        <v>1115</v>
      </c>
      <c r="D1133" s="15">
        <f xml:space="preserve"> RAW!C1133 / 5</f>
        <v>-538.4</v>
      </c>
      <c r="E1133" s="16">
        <f xml:space="preserve"> RAW!D1133 / 5</f>
        <v>385.2</v>
      </c>
      <c r="F1133" s="15">
        <f xml:space="preserve"> RAW!E1133 / 5000</f>
        <v>1.3048</v>
      </c>
      <c r="G1133" s="15">
        <f xml:space="preserve"> RAW!F1133 / 5000</f>
        <v>-0.51600000000000001</v>
      </c>
      <c r="H1133" s="15">
        <f xml:space="preserve"> RAW!G1133 / 5000</f>
        <v>-0.18720000000000001</v>
      </c>
      <c r="I1133" s="15">
        <f xml:space="preserve"> RAW!H1133 / 5000</f>
        <v>-8.4400000000000003E-2</v>
      </c>
      <c r="J1133" s="16">
        <f xml:space="preserve"> RAW!I1133 / 5000</f>
        <v>0.30299999999999999</v>
      </c>
      <c r="K1133" s="16">
        <f xml:space="preserve"> RAW!J1133</f>
        <v>11111001</v>
      </c>
      <c r="L1133" s="17">
        <f xml:space="preserve"> ((RAW!K1133 / 10000000000) * 1000)</f>
        <v>9.9769999999999998E-2</v>
      </c>
      <c r="M1133" s="18">
        <f xml:space="preserve"> ((RAW!L1133 / 1000000000) * 1000)</f>
        <v>138.54702999999998</v>
      </c>
      <c r="N1133" s="15" t="str">
        <f xml:space="preserve"> RAW!M1133</f>
        <v>R</v>
      </c>
      <c r="O1133" s="15" t="str">
        <f xml:space="preserve"> RAW!N1133</f>
        <v>L</v>
      </c>
      <c r="P1133" s="16" t="str">
        <f xml:space="preserve"> RAW!O1133</f>
        <v>-</v>
      </c>
      <c r="Q1133" s="17">
        <f xml:space="preserve"> ((RAW!P1133 / 10000000000) * 1000)</f>
        <v>0</v>
      </c>
      <c r="R1133" s="18">
        <f xml:space="preserve"> ((RAW!Q1133 / 1000000000) * 1000)</f>
        <v>0.697797</v>
      </c>
      <c r="S1133" s="15" t="str">
        <f xml:space="preserve"> RAW!R1133</f>
        <v>S</v>
      </c>
      <c r="T1133" s="15" t="str">
        <f xml:space="preserve"> RAW!S1133</f>
        <v>L</v>
      </c>
      <c r="U1133" s="16" t="str">
        <f xml:space="preserve"> RAW!T1133</f>
        <v>N</v>
      </c>
      <c r="V1133" s="17">
        <f xml:space="preserve"> ((RAW!U1133 / 10000000000) * 1000)</f>
        <v>0</v>
      </c>
      <c r="W1133" s="18">
        <f xml:space="preserve"> ((RAW!V1133 / 1000000000) * 1000)</f>
        <v>266.054687</v>
      </c>
      <c r="X1133" s="15" t="str">
        <f xml:space="preserve"> RAW!W1133</f>
        <v>S</v>
      </c>
      <c r="Y1133" s="15" t="str">
        <f xml:space="preserve"> RAW!X1133</f>
        <v>L</v>
      </c>
      <c r="Z1133" s="16" t="str">
        <f xml:space="preserve"> RAW!Y1133</f>
        <v>N</v>
      </c>
      <c r="AA1133" s="15">
        <f xml:space="preserve"> ((RAW!Z1133 / 10000000000) * 1000)</f>
        <v>9.9769999999999998E-2</v>
      </c>
      <c r="AB1133" s="15">
        <f xml:space="preserve"> RAW!AA1133 / 5</f>
        <v>1115</v>
      </c>
      <c r="AC1133" s="16">
        <f xml:space="preserve"> ((RAW!AB1133 / 1000000) * 1000)</f>
        <v>0</v>
      </c>
    </row>
    <row r="1134" spans="1:29" x14ac:dyDescent="0.25">
      <c r="A1134">
        <v>27900000</v>
      </c>
      <c r="B1134" s="14">
        <f t="shared" si="18"/>
        <v>58.2</v>
      </c>
      <c r="C1134" s="15">
        <f xml:space="preserve"> RAW!B1134 / 5</f>
        <v>1115</v>
      </c>
      <c r="D1134" s="15">
        <f xml:space="preserve"> RAW!C1134 / 5</f>
        <v>-538.4</v>
      </c>
      <c r="E1134" s="16">
        <f xml:space="preserve"> RAW!D1134 / 5</f>
        <v>385.2</v>
      </c>
      <c r="F1134" s="15">
        <f xml:space="preserve"> RAW!E1134 / 5000</f>
        <v>1.3049999999999999</v>
      </c>
      <c r="G1134" s="15">
        <f xml:space="preserve"> RAW!F1134 / 5000</f>
        <v>-0.51600000000000001</v>
      </c>
      <c r="H1134" s="15">
        <f xml:space="preserve"> RAW!G1134 / 5000</f>
        <v>-0.18720000000000001</v>
      </c>
      <c r="I1134" s="15">
        <f xml:space="preserve"> RAW!H1134 / 5000</f>
        <v>-8.4599999999999995E-2</v>
      </c>
      <c r="J1134" s="16">
        <f xml:space="preserve"> RAW!I1134 / 5000</f>
        <v>0.30299999999999999</v>
      </c>
      <c r="K1134" s="16">
        <f xml:space="preserve"> RAW!J1134</f>
        <v>11111001</v>
      </c>
      <c r="L1134" s="17">
        <f xml:space="preserve"> ((RAW!K1134 / 10000000000) * 1000)</f>
        <v>0</v>
      </c>
      <c r="M1134" s="18">
        <f xml:space="preserve"> ((RAW!L1134 / 1000000000) * 1000)</f>
        <v>138.51435499999999</v>
      </c>
      <c r="N1134" s="15" t="str">
        <f xml:space="preserve"> RAW!M1134</f>
        <v>R</v>
      </c>
      <c r="O1134" s="15" t="str">
        <f xml:space="preserve"> RAW!N1134</f>
        <v>L</v>
      </c>
      <c r="P1134" s="16" t="str">
        <f xml:space="preserve"> RAW!O1134</f>
        <v>-</v>
      </c>
      <c r="Q1134" s="17">
        <f xml:space="preserve"> ((RAW!P1134 / 10000000000) * 1000)</f>
        <v>0</v>
      </c>
      <c r="R1134" s="18">
        <f xml:space="preserve"> ((RAW!Q1134 / 1000000000) * 1000)</f>
        <v>0.697797</v>
      </c>
      <c r="S1134" s="15" t="str">
        <f xml:space="preserve"> RAW!R1134</f>
        <v>S</v>
      </c>
      <c r="T1134" s="15" t="str">
        <f xml:space="preserve"> RAW!S1134</f>
        <v>L</v>
      </c>
      <c r="U1134" s="16" t="str">
        <f xml:space="preserve"> RAW!T1134</f>
        <v>N</v>
      </c>
      <c r="V1134" s="17">
        <f xml:space="preserve"> ((RAW!U1134 / 10000000000) * 1000)</f>
        <v>0</v>
      </c>
      <c r="W1134" s="18">
        <f xml:space="preserve"> ((RAW!V1134 / 1000000000) * 1000)</f>
        <v>266.054687</v>
      </c>
      <c r="X1134" s="15" t="str">
        <f xml:space="preserve"> RAW!W1134</f>
        <v>S</v>
      </c>
      <c r="Y1134" s="15" t="str">
        <f xml:space="preserve"> RAW!X1134</f>
        <v>L</v>
      </c>
      <c r="Z1134" s="16" t="str">
        <f xml:space="preserve"> RAW!Y1134</f>
        <v>N</v>
      </c>
      <c r="AA1134" s="15">
        <f xml:space="preserve"> ((RAW!Z1134 / 10000000000) * 1000)</f>
        <v>0</v>
      </c>
      <c r="AB1134" s="15">
        <f xml:space="preserve"> RAW!AA1134 / 5</f>
        <v>1115</v>
      </c>
      <c r="AC1134" s="16">
        <f xml:space="preserve"> ((RAW!AB1134 / 1000000) * 1000)</f>
        <v>0</v>
      </c>
    </row>
    <row r="1135" spans="1:29" x14ac:dyDescent="0.25">
      <c r="A1135">
        <v>28080000</v>
      </c>
      <c r="B1135" s="14">
        <f t="shared" si="18"/>
        <v>58.25</v>
      </c>
      <c r="C1135" s="15">
        <f xml:space="preserve"> RAW!B1135 / 5</f>
        <v>1115</v>
      </c>
      <c r="D1135" s="15">
        <f xml:space="preserve"> RAW!C1135 / 5</f>
        <v>-538.4</v>
      </c>
      <c r="E1135" s="16">
        <f xml:space="preserve"> RAW!D1135 / 5</f>
        <v>385.2</v>
      </c>
      <c r="F1135" s="15">
        <f xml:space="preserve"> RAW!E1135 / 5000</f>
        <v>1.3049999999999999</v>
      </c>
      <c r="G1135" s="15">
        <f xml:space="preserve"> RAW!F1135 / 5000</f>
        <v>-0.51580000000000004</v>
      </c>
      <c r="H1135" s="15">
        <f xml:space="preserve"> RAW!G1135 / 5000</f>
        <v>-0.187</v>
      </c>
      <c r="I1135" s="15">
        <f xml:space="preserve"> RAW!H1135 / 5000</f>
        <v>-8.4400000000000003E-2</v>
      </c>
      <c r="J1135" s="16">
        <f xml:space="preserve"> RAW!I1135 / 5000</f>
        <v>0.30320000000000003</v>
      </c>
      <c r="K1135" s="16">
        <f xml:space="preserve"> RAW!J1135</f>
        <v>11111001</v>
      </c>
      <c r="L1135" s="17">
        <f xml:space="preserve"> ((RAW!K1135 / 10000000000) * 1000)</f>
        <v>0</v>
      </c>
      <c r="M1135" s="18">
        <f xml:space="preserve"> ((RAW!L1135 / 1000000000) * 1000)</f>
        <v>138.47795600000001</v>
      </c>
      <c r="N1135" s="15" t="str">
        <f xml:space="preserve"> RAW!M1135</f>
        <v>R</v>
      </c>
      <c r="O1135" s="15" t="str">
        <f xml:space="preserve"> RAW!N1135</f>
        <v>L</v>
      </c>
      <c r="P1135" s="16" t="str">
        <f xml:space="preserve"> RAW!O1135</f>
        <v>-</v>
      </c>
      <c r="Q1135" s="17">
        <f xml:space="preserve"> ((RAW!P1135 / 10000000000) * 1000)</f>
        <v>0</v>
      </c>
      <c r="R1135" s="18">
        <f xml:space="preserve"> ((RAW!Q1135 / 1000000000) * 1000)</f>
        <v>0.697797</v>
      </c>
      <c r="S1135" s="15" t="str">
        <f xml:space="preserve"> RAW!R1135</f>
        <v>S</v>
      </c>
      <c r="T1135" s="15" t="str">
        <f xml:space="preserve"> RAW!S1135</f>
        <v>L</v>
      </c>
      <c r="U1135" s="16" t="str">
        <f xml:space="preserve"> RAW!T1135</f>
        <v>N</v>
      </c>
      <c r="V1135" s="17">
        <f xml:space="preserve"> ((RAW!U1135 / 10000000000) * 1000)</f>
        <v>0</v>
      </c>
      <c r="W1135" s="18">
        <f xml:space="preserve"> ((RAW!V1135 / 1000000000) * 1000)</f>
        <v>266.054687</v>
      </c>
      <c r="X1135" s="15" t="str">
        <f xml:space="preserve"> RAW!W1135</f>
        <v>S</v>
      </c>
      <c r="Y1135" s="15" t="str">
        <f xml:space="preserve"> RAW!X1135</f>
        <v>L</v>
      </c>
      <c r="Z1135" s="16" t="str">
        <f xml:space="preserve"> RAW!Y1135</f>
        <v>N</v>
      </c>
      <c r="AA1135" s="15">
        <f xml:space="preserve"> ((RAW!Z1135 / 10000000000) * 1000)</f>
        <v>0</v>
      </c>
      <c r="AB1135" s="15">
        <f xml:space="preserve"> RAW!AA1135 / 5</f>
        <v>1115</v>
      </c>
      <c r="AC1135" s="16">
        <f xml:space="preserve"> ((RAW!AB1135 / 1000000) * 1000)</f>
        <v>0</v>
      </c>
    </row>
    <row r="1136" spans="1:29" x14ac:dyDescent="0.25">
      <c r="A1136">
        <v>28260000</v>
      </c>
      <c r="B1136" s="14">
        <f t="shared" si="18"/>
        <v>58.300000000000004</v>
      </c>
      <c r="C1136" s="15">
        <f xml:space="preserve"> RAW!B1136 / 5</f>
        <v>1115</v>
      </c>
      <c r="D1136" s="15">
        <f xml:space="preserve"> RAW!C1136 / 5</f>
        <v>-538.4</v>
      </c>
      <c r="E1136" s="16">
        <f xml:space="preserve"> RAW!D1136 / 5</f>
        <v>385.2</v>
      </c>
      <c r="F1136" s="15">
        <f xml:space="preserve"> RAW!E1136 / 5000</f>
        <v>1.3049999999999999</v>
      </c>
      <c r="G1136" s="15">
        <f xml:space="preserve"> RAW!F1136 / 5000</f>
        <v>-0.51600000000000001</v>
      </c>
      <c r="H1136" s="15">
        <f xml:space="preserve"> RAW!G1136 / 5000</f>
        <v>-0.187</v>
      </c>
      <c r="I1136" s="15">
        <f xml:space="preserve"> RAW!H1136 / 5000</f>
        <v>-8.4400000000000003E-2</v>
      </c>
      <c r="J1136" s="16">
        <f xml:space="preserve"> RAW!I1136 / 5000</f>
        <v>0.30320000000000003</v>
      </c>
      <c r="K1136" s="16">
        <f xml:space="preserve"> RAW!J1136</f>
        <v>11111001</v>
      </c>
      <c r="L1136" s="17">
        <f xml:space="preserve"> ((RAW!K1136 / 10000000000) * 1000)</f>
        <v>5.986E-3</v>
      </c>
      <c r="M1136" s="18">
        <f xml:space="preserve"> ((RAW!L1136 / 1000000000) * 1000)</f>
        <v>138.441057</v>
      </c>
      <c r="N1136" s="15" t="str">
        <f xml:space="preserve"> RAW!M1136</f>
        <v>R</v>
      </c>
      <c r="O1136" s="15" t="str">
        <f xml:space="preserve"> RAW!N1136</f>
        <v>L</v>
      </c>
      <c r="P1136" s="16" t="str">
        <f xml:space="preserve"> RAW!O1136</f>
        <v>-</v>
      </c>
      <c r="Q1136" s="17">
        <f xml:space="preserve"> ((RAW!P1136 / 10000000000) * 1000)</f>
        <v>0</v>
      </c>
      <c r="R1136" s="18">
        <f xml:space="preserve"> ((RAW!Q1136 / 1000000000) * 1000)</f>
        <v>0.697797</v>
      </c>
      <c r="S1136" s="15" t="str">
        <f xml:space="preserve"> RAW!R1136</f>
        <v>S</v>
      </c>
      <c r="T1136" s="15" t="str">
        <f xml:space="preserve"> RAW!S1136</f>
        <v>L</v>
      </c>
      <c r="U1136" s="16" t="str">
        <f xml:space="preserve"> RAW!T1136</f>
        <v>N</v>
      </c>
      <c r="V1136" s="17">
        <f xml:space="preserve"> ((RAW!U1136 / 10000000000) * 1000)</f>
        <v>0</v>
      </c>
      <c r="W1136" s="18">
        <f xml:space="preserve"> ((RAW!V1136 / 1000000000) * 1000)</f>
        <v>266.054687</v>
      </c>
      <c r="X1136" s="15" t="str">
        <f xml:space="preserve"> RAW!W1136</f>
        <v>S</v>
      </c>
      <c r="Y1136" s="15" t="str">
        <f xml:space="preserve"> RAW!X1136</f>
        <v>L</v>
      </c>
      <c r="Z1136" s="16" t="str">
        <f xml:space="preserve"> RAW!Y1136</f>
        <v>N</v>
      </c>
      <c r="AA1136" s="15">
        <f xml:space="preserve"> ((RAW!Z1136 / 10000000000) * 1000)</f>
        <v>5.986E-3</v>
      </c>
      <c r="AB1136" s="15">
        <f xml:space="preserve"> RAW!AA1136 / 5</f>
        <v>1115</v>
      </c>
      <c r="AC1136" s="16">
        <f xml:space="preserve"> ((RAW!AB1136 / 1000000) * 1000)</f>
        <v>0</v>
      </c>
    </row>
    <row r="1137" spans="1:29" x14ac:dyDescent="0.25">
      <c r="A1137">
        <v>28440000</v>
      </c>
      <c r="B1137" s="14">
        <f t="shared" si="18"/>
        <v>58.35</v>
      </c>
      <c r="C1137" s="15">
        <f xml:space="preserve"> RAW!B1137 / 5</f>
        <v>1115</v>
      </c>
      <c r="D1137" s="15">
        <f xml:space="preserve"> RAW!C1137 / 5</f>
        <v>-538.4</v>
      </c>
      <c r="E1137" s="16">
        <f xml:space="preserve"> RAW!D1137 / 5</f>
        <v>385.2</v>
      </c>
      <c r="F1137" s="15">
        <f xml:space="preserve"> RAW!E1137 / 5000</f>
        <v>1.3049999999999999</v>
      </c>
      <c r="G1137" s="15">
        <f xml:space="preserve"> RAW!F1137 / 5000</f>
        <v>-0.51600000000000001</v>
      </c>
      <c r="H1137" s="15">
        <f xml:space="preserve"> RAW!G1137 / 5000</f>
        <v>-0.187</v>
      </c>
      <c r="I1137" s="15">
        <f xml:space="preserve"> RAW!H1137 / 5000</f>
        <v>-8.4400000000000003E-2</v>
      </c>
      <c r="J1137" s="16">
        <f xml:space="preserve"> RAW!I1137 / 5000</f>
        <v>0.30299999999999999</v>
      </c>
      <c r="K1137" s="16">
        <f xml:space="preserve"> RAW!J1137</f>
        <v>11111001</v>
      </c>
      <c r="L1137" s="17">
        <f xml:space="preserve"> ((RAW!K1137 / 10000000000) * 1000)</f>
        <v>1.9949999999999998E-3</v>
      </c>
      <c r="M1137" s="18">
        <f xml:space="preserve"> ((RAW!L1137 / 1000000000) * 1000)</f>
        <v>138.38989199999997</v>
      </c>
      <c r="N1137" s="15" t="str">
        <f xml:space="preserve"> RAW!M1137</f>
        <v>R</v>
      </c>
      <c r="O1137" s="15" t="str">
        <f xml:space="preserve"> RAW!N1137</f>
        <v>L</v>
      </c>
      <c r="P1137" s="16" t="str">
        <f xml:space="preserve"> RAW!O1137</f>
        <v>-</v>
      </c>
      <c r="Q1137" s="17">
        <f xml:space="preserve"> ((RAW!P1137 / 10000000000) * 1000)</f>
        <v>0</v>
      </c>
      <c r="R1137" s="18">
        <f xml:space="preserve"> ((RAW!Q1137 / 1000000000) * 1000)</f>
        <v>0.697797</v>
      </c>
      <c r="S1137" s="15" t="str">
        <f xml:space="preserve"> RAW!R1137</f>
        <v>S</v>
      </c>
      <c r="T1137" s="15" t="str">
        <f xml:space="preserve"> RAW!S1137</f>
        <v>L</v>
      </c>
      <c r="U1137" s="16" t="str">
        <f xml:space="preserve"> RAW!T1137</f>
        <v>N</v>
      </c>
      <c r="V1137" s="17">
        <f xml:space="preserve"> ((RAW!U1137 / 10000000000) * 1000)</f>
        <v>0</v>
      </c>
      <c r="W1137" s="18">
        <f xml:space="preserve"> ((RAW!V1137 / 1000000000) * 1000)</f>
        <v>266.054687</v>
      </c>
      <c r="X1137" s="15" t="str">
        <f xml:space="preserve"> RAW!W1137</f>
        <v>S</v>
      </c>
      <c r="Y1137" s="15" t="str">
        <f xml:space="preserve"> RAW!X1137</f>
        <v>L</v>
      </c>
      <c r="Z1137" s="16" t="str">
        <f xml:space="preserve"> RAW!Y1137</f>
        <v>N</v>
      </c>
      <c r="AA1137" s="15">
        <f xml:space="preserve"> ((RAW!Z1137 / 10000000000) * 1000)</f>
        <v>1.9949999999999998E-3</v>
      </c>
      <c r="AB1137" s="15">
        <f xml:space="preserve"> RAW!AA1137 / 5</f>
        <v>1115</v>
      </c>
      <c r="AC1137" s="16">
        <f xml:space="preserve"> ((RAW!AB1137 / 1000000) * 1000)</f>
        <v>0</v>
      </c>
    </row>
    <row r="1138" spans="1:29" x14ac:dyDescent="0.25">
      <c r="A1138">
        <v>28620000</v>
      </c>
      <c r="B1138" s="14">
        <f t="shared" si="18"/>
        <v>58.400000000000006</v>
      </c>
      <c r="C1138" s="15">
        <f xml:space="preserve"> RAW!B1138 / 5</f>
        <v>1115</v>
      </c>
      <c r="D1138" s="15">
        <f xml:space="preserve"> RAW!C1138 / 5</f>
        <v>-538.4</v>
      </c>
      <c r="E1138" s="16">
        <f xml:space="preserve"> RAW!D1138 / 5</f>
        <v>385.2</v>
      </c>
      <c r="F1138" s="15">
        <f xml:space="preserve"> RAW!E1138 / 5000</f>
        <v>1.3049999999999999</v>
      </c>
      <c r="G1138" s="15">
        <f xml:space="preserve"> RAW!F1138 / 5000</f>
        <v>-0.51600000000000001</v>
      </c>
      <c r="H1138" s="15">
        <f xml:space="preserve"> RAW!G1138 / 5000</f>
        <v>-0.18720000000000001</v>
      </c>
      <c r="I1138" s="15">
        <f xml:space="preserve"> RAW!H1138 / 5000</f>
        <v>-8.4599999999999995E-2</v>
      </c>
      <c r="J1138" s="16">
        <f xml:space="preserve"> RAW!I1138 / 5000</f>
        <v>0.30320000000000003</v>
      </c>
      <c r="K1138" s="16">
        <f xml:space="preserve"> RAW!J1138</f>
        <v>11111001</v>
      </c>
      <c r="L1138" s="17">
        <f xml:space="preserve"> ((RAW!K1138 / 10000000000) * 1000)</f>
        <v>0</v>
      </c>
      <c r="M1138" s="18">
        <f xml:space="preserve"> ((RAW!L1138 / 1000000000) * 1000)</f>
        <v>138.36917300000002</v>
      </c>
      <c r="N1138" s="15" t="str">
        <f xml:space="preserve"> RAW!M1138</f>
        <v>R</v>
      </c>
      <c r="O1138" s="15" t="str">
        <f xml:space="preserve"> RAW!N1138</f>
        <v>L</v>
      </c>
      <c r="P1138" s="16" t="str">
        <f xml:space="preserve"> RAW!O1138</f>
        <v>-</v>
      </c>
      <c r="Q1138" s="17">
        <f xml:space="preserve"> ((RAW!P1138 / 10000000000) * 1000)</f>
        <v>0</v>
      </c>
      <c r="R1138" s="18">
        <f xml:space="preserve"> ((RAW!Q1138 / 1000000000) * 1000)</f>
        <v>0.697797</v>
      </c>
      <c r="S1138" s="15" t="str">
        <f xml:space="preserve"> RAW!R1138</f>
        <v>S</v>
      </c>
      <c r="T1138" s="15" t="str">
        <f xml:space="preserve"> RAW!S1138</f>
        <v>L</v>
      </c>
      <c r="U1138" s="16" t="str">
        <f xml:space="preserve"> RAW!T1138</f>
        <v>N</v>
      </c>
      <c r="V1138" s="17">
        <f xml:space="preserve"> ((RAW!U1138 / 10000000000) * 1000)</f>
        <v>0</v>
      </c>
      <c r="W1138" s="18">
        <f xml:space="preserve"> ((RAW!V1138 / 1000000000) * 1000)</f>
        <v>266.054687</v>
      </c>
      <c r="X1138" s="15" t="str">
        <f xml:space="preserve"> RAW!W1138</f>
        <v>S</v>
      </c>
      <c r="Y1138" s="15" t="str">
        <f xml:space="preserve"> RAW!X1138</f>
        <v>L</v>
      </c>
      <c r="Z1138" s="16" t="str">
        <f xml:space="preserve"> RAW!Y1138</f>
        <v>N</v>
      </c>
      <c r="AA1138" s="15">
        <f xml:space="preserve"> ((RAW!Z1138 / 10000000000) * 1000)</f>
        <v>0</v>
      </c>
      <c r="AB1138" s="15">
        <f xml:space="preserve"> RAW!AA1138 / 5</f>
        <v>1115</v>
      </c>
      <c r="AC1138" s="16">
        <f xml:space="preserve"> ((RAW!AB1138 / 1000000) * 1000)</f>
        <v>0</v>
      </c>
    </row>
    <row r="1139" spans="1:29" x14ac:dyDescent="0.25">
      <c r="A1139">
        <v>28800000</v>
      </c>
      <c r="B1139" s="14">
        <f t="shared" si="18"/>
        <v>58.45</v>
      </c>
      <c r="C1139" s="15">
        <f xml:space="preserve"> RAW!B1139 / 5</f>
        <v>1115</v>
      </c>
      <c r="D1139" s="15">
        <f xml:space="preserve"> RAW!C1139 / 5</f>
        <v>-538.4</v>
      </c>
      <c r="E1139" s="16">
        <f xml:space="preserve"> RAW!D1139 / 5</f>
        <v>385.2</v>
      </c>
      <c r="F1139" s="15">
        <f xml:space="preserve"> RAW!E1139 / 5000</f>
        <v>1.3049999999999999</v>
      </c>
      <c r="G1139" s="15">
        <f xml:space="preserve"> RAW!F1139 / 5000</f>
        <v>-0.51600000000000001</v>
      </c>
      <c r="H1139" s="15">
        <f xml:space="preserve"> RAW!G1139 / 5000</f>
        <v>-0.18720000000000001</v>
      </c>
      <c r="I1139" s="15">
        <f xml:space="preserve"> RAW!H1139 / 5000</f>
        <v>-8.4599999999999995E-2</v>
      </c>
      <c r="J1139" s="16">
        <f xml:space="preserve"> RAW!I1139 / 5000</f>
        <v>0.30320000000000003</v>
      </c>
      <c r="K1139" s="16">
        <f xml:space="preserve"> RAW!J1139</f>
        <v>11111001</v>
      </c>
      <c r="L1139" s="17">
        <f xml:space="preserve"> ((RAW!K1139 / 10000000000) * 1000)</f>
        <v>9.8999999999999994E-5</v>
      </c>
      <c r="M1139" s="18">
        <f xml:space="preserve"> ((RAW!L1139 / 1000000000) * 1000)</f>
        <v>138.275139</v>
      </c>
      <c r="N1139" s="15" t="str">
        <f xml:space="preserve"> RAW!M1139</f>
        <v>R</v>
      </c>
      <c r="O1139" s="15" t="str">
        <f xml:space="preserve"> RAW!N1139</f>
        <v>L</v>
      </c>
      <c r="P1139" s="16" t="str">
        <f xml:space="preserve"> RAW!O1139</f>
        <v>-</v>
      </c>
      <c r="Q1139" s="17">
        <f xml:space="preserve"> ((RAW!P1139 / 10000000000) * 1000)</f>
        <v>0</v>
      </c>
      <c r="R1139" s="18">
        <f xml:space="preserve"> ((RAW!Q1139 / 1000000000) * 1000)</f>
        <v>0.697797</v>
      </c>
      <c r="S1139" s="15" t="str">
        <f xml:space="preserve"> RAW!R1139</f>
        <v>S</v>
      </c>
      <c r="T1139" s="15" t="str">
        <f xml:space="preserve"> RAW!S1139</f>
        <v>L</v>
      </c>
      <c r="U1139" s="16" t="str">
        <f xml:space="preserve"> RAW!T1139</f>
        <v>N</v>
      </c>
      <c r="V1139" s="17">
        <f xml:space="preserve"> ((RAW!U1139 / 10000000000) * 1000)</f>
        <v>0</v>
      </c>
      <c r="W1139" s="18">
        <f xml:space="preserve"> ((RAW!V1139 / 1000000000) * 1000)</f>
        <v>266.054687</v>
      </c>
      <c r="X1139" s="15" t="str">
        <f xml:space="preserve"> RAW!W1139</f>
        <v>S</v>
      </c>
      <c r="Y1139" s="15" t="str">
        <f xml:space="preserve"> RAW!X1139</f>
        <v>L</v>
      </c>
      <c r="Z1139" s="16" t="str">
        <f xml:space="preserve"> RAW!Y1139</f>
        <v>N</v>
      </c>
      <c r="AA1139" s="15">
        <f xml:space="preserve"> ((RAW!Z1139 / 10000000000) * 1000)</f>
        <v>9.8999999999999994E-5</v>
      </c>
      <c r="AB1139" s="15">
        <f xml:space="preserve"> RAW!AA1139 / 5</f>
        <v>1115</v>
      </c>
      <c r="AC1139" s="16">
        <f xml:space="preserve"> ((RAW!AB1139 / 1000000) * 1000)</f>
        <v>0</v>
      </c>
    </row>
    <row r="1140" spans="1:29" x14ac:dyDescent="0.25">
      <c r="A1140">
        <v>28980000</v>
      </c>
      <c r="B1140" s="14">
        <f t="shared" si="18"/>
        <v>58.5</v>
      </c>
      <c r="C1140" s="15">
        <f xml:space="preserve"> RAW!B1140 / 5</f>
        <v>1115</v>
      </c>
      <c r="D1140" s="15">
        <f xml:space="preserve"> RAW!C1140 / 5</f>
        <v>-538.4</v>
      </c>
      <c r="E1140" s="16">
        <f xml:space="preserve"> RAW!D1140 / 5</f>
        <v>385.2</v>
      </c>
      <c r="F1140" s="15">
        <f xml:space="preserve"> RAW!E1140 / 5000</f>
        <v>1.3048</v>
      </c>
      <c r="G1140" s="15">
        <f xml:space="preserve"> RAW!F1140 / 5000</f>
        <v>-0.51580000000000004</v>
      </c>
      <c r="H1140" s="15">
        <f xml:space="preserve"> RAW!G1140 / 5000</f>
        <v>-0.187</v>
      </c>
      <c r="I1140" s="15">
        <f xml:space="preserve"> RAW!H1140 / 5000</f>
        <v>-8.4400000000000003E-2</v>
      </c>
      <c r="J1140" s="16">
        <f xml:space="preserve"> RAW!I1140 / 5000</f>
        <v>0.30320000000000003</v>
      </c>
      <c r="K1140" s="16">
        <f xml:space="preserve"> RAW!J1140</f>
        <v>11111001</v>
      </c>
      <c r="L1140" s="17">
        <f xml:space="preserve"> ((RAW!K1140 / 10000000000) * 1000)</f>
        <v>3.9899999999999996E-3</v>
      </c>
      <c r="M1140" s="18">
        <f xml:space="preserve"> ((RAW!L1140 / 1000000000) * 1000)</f>
        <v>138.22926099999998</v>
      </c>
      <c r="N1140" s="15" t="str">
        <f xml:space="preserve"> RAW!M1140</f>
        <v>R</v>
      </c>
      <c r="O1140" s="15" t="str">
        <f xml:space="preserve"> RAW!N1140</f>
        <v>L</v>
      </c>
      <c r="P1140" s="16" t="str">
        <f xml:space="preserve"> RAW!O1140</f>
        <v>-</v>
      </c>
      <c r="Q1140" s="17">
        <f xml:space="preserve"> ((RAW!P1140 / 10000000000) * 1000)</f>
        <v>0</v>
      </c>
      <c r="R1140" s="18">
        <f xml:space="preserve"> ((RAW!Q1140 / 1000000000) * 1000)</f>
        <v>0.697797</v>
      </c>
      <c r="S1140" s="15" t="str">
        <f xml:space="preserve"> RAW!R1140</f>
        <v>S</v>
      </c>
      <c r="T1140" s="15" t="str">
        <f xml:space="preserve"> RAW!S1140</f>
        <v>L</v>
      </c>
      <c r="U1140" s="16" t="str">
        <f xml:space="preserve"> RAW!T1140</f>
        <v>N</v>
      </c>
      <c r="V1140" s="17">
        <f xml:space="preserve"> ((RAW!U1140 / 10000000000) * 1000)</f>
        <v>0</v>
      </c>
      <c r="W1140" s="18">
        <f xml:space="preserve"> ((RAW!V1140 / 1000000000) * 1000)</f>
        <v>266.054687</v>
      </c>
      <c r="X1140" s="15" t="str">
        <f xml:space="preserve"> RAW!W1140</f>
        <v>S</v>
      </c>
      <c r="Y1140" s="15" t="str">
        <f xml:space="preserve"> RAW!X1140</f>
        <v>L</v>
      </c>
      <c r="Z1140" s="16" t="str">
        <f xml:space="preserve"> RAW!Y1140</f>
        <v>N</v>
      </c>
      <c r="AA1140" s="15">
        <f xml:space="preserve"> ((RAW!Z1140 / 10000000000) * 1000)</f>
        <v>3.9899999999999996E-3</v>
      </c>
      <c r="AB1140" s="15">
        <f xml:space="preserve"> RAW!AA1140 / 5</f>
        <v>1115</v>
      </c>
      <c r="AC1140" s="16">
        <f xml:space="preserve"> ((RAW!AB1140 / 1000000) * 1000)</f>
        <v>0</v>
      </c>
    </row>
    <row r="1141" spans="1:29" x14ac:dyDescent="0.25">
      <c r="A1141">
        <v>29160000</v>
      </c>
      <c r="B1141" s="14">
        <f t="shared" si="18"/>
        <v>58.550000000000004</v>
      </c>
      <c r="C1141" s="15">
        <f xml:space="preserve"> RAW!B1141 / 5</f>
        <v>1115</v>
      </c>
      <c r="D1141" s="15">
        <f xml:space="preserve"> RAW!C1141 / 5</f>
        <v>-538.4</v>
      </c>
      <c r="E1141" s="16">
        <f xml:space="preserve"> RAW!D1141 / 5</f>
        <v>385.2</v>
      </c>
      <c r="F1141" s="15">
        <f xml:space="preserve"> RAW!E1141 / 5000</f>
        <v>1.3048</v>
      </c>
      <c r="G1141" s="15">
        <f xml:space="preserve"> RAW!F1141 / 5000</f>
        <v>-0.51600000000000001</v>
      </c>
      <c r="H1141" s="15">
        <f xml:space="preserve"> RAW!G1141 / 5000</f>
        <v>-0.187</v>
      </c>
      <c r="I1141" s="15">
        <f xml:space="preserve"> RAW!H1141 / 5000</f>
        <v>-8.4599999999999995E-2</v>
      </c>
      <c r="J1141" s="16">
        <f xml:space="preserve"> RAW!I1141 / 5000</f>
        <v>0.30320000000000003</v>
      </c>
      <c r="K1141" s="16">
        <f xml:space="preserve"> RAW!J1141</f>
        <v>11111001</v>
      </c>
      <c r="L1141" s="17">
        <f xml:space="preserve"> ((RAW!K1141 / 10000000000) * 1000)</f>
        <v>-1.9949999999999998E-3</v>
      </c>
      <c r="M1141" s="18">
        <f xml:space="preserve"> ((RAW!L1141 / 1000000000) * 1000)</f>
        <v>138.210172</v>
      </c>
      <c r="N1141" s="15" t="str">
        <f xml:space="preserve"> RAW!M1141</f>
        <v>R</v>
      </c>
      <c r="O1141" s="15" t="str">
        <f xml:space="preserve"> RAW!N1141</f>
        <v>L</v>
      </c>
      <c r="P1141" s="16" t="str">
        <f xml:space="preserve"> RAW!O1141</f>
        <v>-</v>
      </c>
      <c r="Q1141" s="17">
        <f xml:space="preserve"> ((RAW!P1141 / 10000000000) * 1000)</f>
        <v>0</v>
      </c>
      <c r="R1141" s="18">
        <f xml:space="preserve"> ((RAW!Q1141 / 1000000000) * 1000)</f>
        <v>0.697797</v>
      </c>
      <c r="S1141" s="15" t="str">
        <f xml:space="preserve"> RAW!R1141</f>
        <v>S</v>
      </c>
      <c r="T1141" s="15" t="str">
        <f xml:space="preserve"> RAW!S1141</f>
        <v>L</v>
      </c>
      <c r="U1141" s="16" t="str">
        <f xml:space="preserve"> RAW!T1141</f>
        <v>N</v>
      </c>
      <c r="V1141" s="17">
        <f xml:space="preserve"> ((RAW!U1141 / 10000000000) * 1000)</f>
        <v>0</v>
      </c>
      <c r="W1141" s="18">
        <f xml:space="preserve"> ((RAW!V1141 / 1000000000) * 1000)</f>
        <v>266.054687</v>
      </c>
      <c r="X1141" s="15" t="str">
        <f xml:space="preserve"> RAW!W1141</f>
        <v>S</v>
      </c>
      <c r="Y1141" s="15" t="str">
        <f xml:space="preserve"> RAW!X1141</f>
        <v>L</v>
      </c>
      <c r="Z1141" s="16" t="str">
        <f xml:space="preserve"> RAW!Y1141</f>
        <v>N</v>
      </c>
      <c r="AA1141" s="15">
        <f xml:space="preserve"> ((RAW!Z1141 / 10000000000) * 1000)</f>
        <v>-1.9949999999999998E-3</v>
      </c>
      <c r="AB1141" s="15">
        <f xml:space="preserve"> RAW!AA1141 / 5</f>
        <v>1115</v>
      </c>
      <c r="AC1141" s="16">
        <f xml:space="preserve"> ((RAW!AB1141 / 1000000) * 1000)</f>
        <v>0</v>
      </c>
    </row>
    <row r="1142" spans="1:29" x14ac:dyDescent="0.25">
      <c r="A1142">
        <v>29340000</v>
      </c>
      <c r="B1142" s="14">
        <f t="shared" si="18"/>
        <v>58.6</v>
      </c>
      <c r="C1142" s="15">
        <f xml:space="preserve"> RAW!B1142 / 5</f>
        <v>1115</v>
      </c>
      <c r="D1142" s="15">
        <f xml:space="preserve"> RAW!C1142 / 5</f>
        <v>-538.4</v>
      </c>
      <c r="E1142" s="16">
        <f xml:space="preserve"> RAW!D1142 / 5</f>
        <v>385.2</v>
      </c>
      <c r="F1142" s="15">
        <f xml:space="preserve"> RAW!E1142 / 5000</f>
        <v>1.3048</v>
      </c>
      <c r="G1142" s="15">
        <f xml:space="preserve"> RAW!F1142 / 5000</f>
        <v>-0.51600000000000001</v>
      </c>
      <c r="H1142" s="15">
        <f xml:space="preserve"> RAW!G1142 / 5000</f>
        <v>-0.187</v>
      </c>
      <c r="I1142" s="15">
        <f xml:space="preserve"> RAW!H1142 / 5000</f>
        <v>-8.4599999999999995E-2</v>
      </c>
      <c r="J1142" s="16">
        <f xml:space="preserve"> RAW!I1142 / 5000</f>
        <v>0.30299999999999999</v>
      </c>
      <c r="K1142" s="16">
        <f xml:space="preserve"> RAW!J1142</f>
        <v>11111001</v>
      </c>
      <c r="L1142" s="17">
        <f xml:space="preserve"> ((RAW!K1142 / 10000000000) * 1000)</f>
        <v>4.9880000000000002E-3</v>
      </c>
      <c r="M1142" s="18">
        <f xml:space="preserve"> ((RAW!L1142 / 1000000000) * 1000)</f>
        <v>138.19943000000001</v>
      </c>
      <c r="N1142" s="15" t="str">
        <f xml:space="preserve"> RAW!M1142</f>
        <v>R</v>
      </c>
      <c r="O1142" s="15" t="str">
        <f xml:space="preserve"> RAW!N1142</f>
        <v>L</v>
      </c>
      <c r="P1142" s="16" t="str">
        <f xml:space="preserve"> RAW!O1142</f>
        <v>-</v>
      </c>
      <c r="Q1142" s="17">
        <f xml:space="preserve"> ((RAW!P1142 / 10000000000) * 1000)</f>
        <v>0</v>
      </c>
      <c r="R1142" s="18">
        <f xml:space="preserve"> ((RAW!Q1142 / 1000000000) * 1000)</f>
        <v>0.697797</v>
      </c>
      <c r="S1142" s="15" t="str">
        <f xml:space="preserve"> RAW!R1142</f>
        <v>S</v>
      </c>
      <c r="T1142" s="15" t="str">
        <f xml:space="preserve"> RAW!S1142</f>
        <v>L</v>
      </c>
      <c r="U1142" s="16" t="str">
        <f xml:space="preserve"> RAW!T1142</f>
        <v>N</v>
      </c>
      <c r="V1142" s="17">
        <f xml:space="preserve"> ((RAW!U1142 / 10000000000) * 1000)</f>
        <v>0</v>
      </c>
      <c r="W1142" s="18">
        <f xml:space="preserve"> ((RAW!V1142 / 1000000000) * 1000)</f>
        <v>266.054687</v>
      </c>
      <c r="X1142" s="15" t="str">
        <f xml:space="preserve"> RAW!W1142</f>
        <v>S</v>
      </c>
      <c r="Y1142" s="15" t="str">
        <f xml:space="preserve"> RAW!X1142</f>
        <v>L</v>
      </c>
      <c r="Z1142" s="16" t="str">
        <f xml:space="preserve"> RAW!Y1142</f>
        <v>N</v>
      </c>
      <c r="AA1142" s="15">
        <f xml:space="preserve"> ((RAW!Z1142 / 10000000000) * 1000)</f>
        <v>4.9880000000000002E-3</v>
      </c>
      <c r="AB1142" s="15">
        <f xml:space="preserve"> RAW!AA1142 / 5</f>
        <v>1115</v>
      </c>
      <c r="AC1142" s="16">
        <f xml:space="preserve"> ((RAW!AB1142 / 1000000) * 1000)</f>
        <v>0</v>
      </c>
    </row>
    <row r="1143" spans="1:29" x14ac:dyDescent="0.25">
      <c r="A1143">
        <v>29520000</v>
      </c>
      <c r="B1143" s="14">
        <f t="shared" si="18"/>
        <v>58.650000000000006</v>
      </c>
      <c r="C1143" s="15">
        <f xml:space="preserve"> RAW!B1143 / 5</f>
        <v>1115</v>
      </c>
      <c r="D1143" s="15">
        <f xml:space="preserve"> RAW!C1143 / 5</f>
        <v>-538.4</v>
      </c>
      <c r="E1143" s="16">
        <f xml:space="preserve"> RAW!D1143 / 5</f>
        <v>385.2</v>
      </c>
      <c r="F1143" s="15">
        <f xml:space="preserve"> RAW!E1143 / 5000</f>
        <v>1.3048</v>
      </c>
      <c r="G1143" s="15">
        <f xml:space="preserve"> RAW!F1143 / 5000</f>
        <v>-0.51600000000000001</v>
      </c>
      <c r="H1143" s="15">
        <f xml:space="preserve"> RAW!G1143 / 5000</f>
        <v>-0.18720000000000001</v>
      </c>
      <c r="I1143" s="15">
        <f xml:space="preserve"> RAW!H1143 / 5000</f>
        <v>-8.4400000000000003E-2</v>
      </c>
      <c r="J1143" s="16">
        <f xml:space="preserve"> RAW!I1143 / 5000</f>
        <v>0.30320000000000003</v>
      </c>
      <c r="K1143" s="16">
        <f xml:space="preserve"> RAW!J1143</f>
        <v>11111001</v>
      </c>
      <c r="L1143" s="17">
        <f xml:space="preserve"> ((RAW!K1143 / 10000000000) * 1000)</f>
        <v>3.9899999999999996E-3</v>
      </c>
      <c r="M1143" s="18">
        <f xml:space="preserve"> ((RAW!L1143 / 1000000000) * 1000)</f>
        <v>138.17215899999999</v>
      </c>
      <c r="N1143" s="15" t="str">
        <f xml:space="preserve"> RAW!M1143</f>
        <v>R</v>
      </c>
      <c r="O1143" s="15" t="str">
        <f xml:space="preserve"> RAW!N1143</f>
        <v>L</v>
      </c>
      <c r="P1143" s="16" t="str">
        <f xml:space="preserve"> RAW!O1143</f>
        <v>-</v>
      </c>
      <c r="Q1143" s="17">
        <f xml:space="preserve"> ((RAW!P1143 / 10000000000) * 1000)</f>
        <v>0</v>
      </c>
      <c r="R1143" s="18">
        <f xml:space="preserve"> ((RAW!Q1143 / 1000000000) * 1000)</f>
        <v>0.697797</v>
      </c>
      <c r="S1143" s="15" t="str">
        <f xml:space="preserve"> RAW!R1143</f>
        <v>S</v>
      </c>
      <c r="T1143" s="15" t="str">
        <f xml:space="preserve"> RAW!S1143</f>
        <v>L</v>
      </c>
      <c r="U1143" s="16" t="str">
        <f xml:space="preserve"> RAW!T1143</f>
        <v>N</v>
      </c>
      <c r="V1143" s="17">
        <f xml:space="preserve"> ((RAW!U1143 / 10000000000) * 1000)</f>
        <v>0</v>
      </c>
      <c r="W1143" s="18">
        <f xml:space="preserve"> ((RAW!V1143 / 1000000000) * 1000)</f>
        <v>266.054687</v>
      </c>
      <c r="X1143" s="15" t="str">
        <f xml:space="preserve"> RAW!W1143</f>
        <v>S</v>
      </c>
      <c r="Y1143" s="15" t="str">
        <f xml:space="preserve"> RAW!X1143</f>
        <v>L</v>
      </c>
      <c r="Z1143" s="16" t="str">
        <f xml:space="preserve"> RAW!Y1143</f>
        <v>N</v>
      </c>
      <c r="AA1143" s="15">
        <f xml:space="preserve"> ((RAW!Z1143 / 10000000000) * 1000)</f>
        <v>3.9899999999999996E-3</v>
      </c>
      <c r="AB1143" s="15">
        <f xml:space="preserve"> RAW!AA1143 / 5</f>
        <v>1115</v>
      </c>
      <c r="AC1143" s="16">
        <f xml:space="preserve"> ((RAW!AB1143 / 1000000) * 1000)</f>
        <v>0</v>
      </c>
    </row>
    <row r="1144" spans="1:29" x14ac:dyDescent="0.25">
      <c r="A1144">
        <v>29700000</v>
      </c>
      <c r="B1144" s="14">
        <f t="shared" si="18"/>
        <v>58.7</v>
      </c>
      <c r="C1144" s="15">
        <f xml:space="preserve"> RAW!B1144 / 5</f>
        <v>1115</v>
      </c>
      <c r="D1144" s="15">
        <f xml:space="preserve"> RAW!C1144 / 5</f>
        <v>-538.4</v>
      </c>
      <c r="E1144" s="16">
        <f xml:space="preserve"> RAW!D1144 / 5</f>
        <v>385.2</v>
      </c>
      <c r="F1144" s="15">
        <f xml:space="preserve"> RAW!E1144 / 5000</f>
        <v>1.3048</v>
      </c>
      <c r="G1144" s="15">
        <f xml:space="preserve"> RAW!F1144 / 5000</f>
        <v>-0.51580000000000004</v>
      </c>
      <c r="H1144" s="15">
        <f xml:space="preserve"> RAW!G1144 / 5000</f>
        <v>-0.18720000000000001</v>
      </c>
      <c r="I1144" s="15">
        <f xml:space="preserve"> RAW!H1144 / 5000</f>
        <v>-8.48E-2</v>
      </c>
      <c r="J1144" s="16">
        <f xml:space="preserve"> RAW!I1144 / 5000</f>
        <v>0.30299999999999999</v>
      </c>
      <c r="K1144" s="16">
        <f xml:space="preserve"> RAW!J1144</f>
        <v>11111001</v>
      </c>
      <c r="L1144" s="17">
        <f xml:space="preserve"> ((RAW!K1144 / 10000000000) * 1000)</f>
        <v>1.7949999999999999E-3</v>
      </c>
      <c r="M1144" s="18">
        <f xml:space="preserve"> ((RAW!L1144 / 1000000000) * 1000)</f>
        <v>138.137655</v>
      </c>
      <c r="N1144" s="15" t="str">
        <f xml:space="preserve"> RAW!M1144</f>
        <v>R</v>
      </c>
      <c r="O1144" s="15" t="str">
        <f xml:space="preserve"> RAW!N1144</f>
        <v>L</v>
      </c>
      <c r="P1144" s="16" t="str">
        <f xml:space="preserve"> RAW!O1144</f>
        <v>-</v>
      </c>
      <c r="Q1144" s="17">
        <f xml:space="preserve"> ((RAW!P1144 / 10000000000) * 1000)</f>
        <v>0</v>
      </c>
      <c r="R1144" s="18">
        <f xml:space="preserve"> ((RAW!Q1144 / 1000000000) * 1000)</f>
        <v>0.697797</v>
      </c>
      <c r="S1144" s="15" t="str">
        <f xml:space="preserve"> RAW!R1144</f>
        <v>S</v>
      </c>
      <c r="T1144" s="15" t="str">
        <f xml:space="preserve"> RAW!S1144</f>
        <v>L</v>
      </c>
      <c r="U1144" s="16" t="str">
        <f xml:space="preserve"> RAW!T1144</f>
        <v>N</v>
      </c>
      <c r="V1144" s="17">
        <f xml:space="preserve"> ((RAW!U1144 / 10000000000) * 1000)</f>
        <v>0</v>
      </c>
      <c r="W1144" s="18">
        <f xml:space="preserve"> ((RAW!V1144 / 1000000000) * 1000)</f>
        <v>266.054687</v>
      </c>
      <c r="X1144" s="15" t="str">
        <f xml:space="preserve"> RAW!W1144</f>
        <v>S</v>
      </c>
      <c r="Y1144" s="15" t="str">
        <f xml:space="preserve"> RAW!X1144</f>
        <v>L</v>
      </c>
      <c r="Z1144" s="16" t="str">
        <f xml:space="preserve"> RAW!Y1144</f>
        <v>N</v>
      </c>
      <c r="AA1144" s="15">
        <f xml:space="preserve"> ((RAW!Z1144 / 10000000000) * 1000)</f>
        <v>1.7949999999999999E-3</v>
      </c>
      <c r="AB1144" s="15">
        <f xml:space="preserve"> RAW!AA1144 / 5</f>
        <v>1115</v>
      </c>
      <c r="AC1144" s="16">
        <f xml:space="preserve"> ((RAW!AB1144 / 1000000) * 1000)</f>
        <v>0</v>
      </c>
    </row>
    <row r="1145" spans="1:29" x14ac:dyDescent="0.25">
      <c r="A1145">
        <v>29880000</v>
      </c>
      <c r="B1145" s="14">
        <f t="shared" si="18"/>
        <v>58.75</v>
      </c>
      <c r="C1145" s="15">
        <f xml:space="preserve"> RAW!B1145 / 5</f>
        <v>1115</v>
      </c>
      <c r="D1145" s="15">
        <f xml:space="preserve"> RAW!C1145 / 5</f>
        <v>-538.4</v>
      </c>
      <c r="E1145" s="16">
        <f xml:space="preserve"> RAW!D1145 / 5</f>
        <v>385.2</v>
      </c>
      <c r="F1145" s="15">
        <f xml:space="preserve"> RAW!E1145 / 5000</f>
        <v>1.3048</v>
      </c>
      <c r="G1145" s="15">
        <f xml:space="preserve"> RAW!F1145 / 5000</f>
        <v>-0.51600000000000001</v>
      </c>
      <c r="H1145" s="15">
        <f xml:space="preserve"> RAW!G1145 / 5000</f>
        <v>-0.18720000000000001</v>
      </c>
      <c r="I1145" s="15">
        <f xml:space="preserve"> RAW!H1145 / 5000</f>
        <v>-8.4400000000000003E-2</v>
      </c>
      <c r="J1145" s="16">
        <f xml:space="preserve"> RAW!I1145 / 5000</f>
        <v>0.30299999999999999</v>
      </c>
      <c r="K1145" s="16">
        <f xml:space="preserve"> RAW!J1145</f>
        <v>11111001</v>
      </c>
      <c r="L1145" s="17">
        <f xml:space="preserve"> ((RAW!K1145 / 10000000000) * 1000)</f>
        <v>2.4940000000000001E-3</v>
      </c>
      <c r="M1145" s="18">
        <f xml:space="preserve"> ((RAW!L1145 / 1000000000) * 1000)</f>
        <v>138.118998</v>
      </c>
      <c r="N1145" s="15" t="str">
        <f xml:space="preserve"> RAW!M1145</f>
        <v>R</v>
      </c>
      <c r="O1145" s="15" t="str">
        <f xml:space="preserve"> RAW!N1145</f>
        <v>L</v>
      </c>
      <c r="P1145" s="16" t="str">
        <f xml:space="preserve"> RAW!O1145</f>
        <v>-</v>
      </c>
      <c r="Q1145" s="17">
        <f xml:space="preserve"> ((RAW!P1145 / 10000000000) * 1000)</f>
        <v>0</v>
      </c>
      <c r="R1145" s="18">
        <f xml:space="preserve"> ((RAW!Q1145 / 1000000000) * 1000)</f>
        <v>0.697797</v>
      </c>
      <c r="S1145" s="15" t="str">
        <f xml:space="preserve"> RAW!R1145</f>
        <v>S</v>
      </c>
      <c r="T1145" s="15" t="str">
        <f xml:space="preserve"> RAW!S1145</f>
        <v>L</v>
      </c>
      <c r="U1145" s="16" t="str">
        <f xml:space="preserve"> RAW!T1145</f>
        <v>N</v>
      </c>
      <c r="V1145" s="17">
        <f xml:space="preserve"> ((RAW!U1145 / 10000000000) * 1000)</f>
        <v>0</v>
      </c>
      <c r="W1145" s="18">
        <f xml:space="preserve"> ((RAW!V1145 / 1000000000) * 1000)</f>
        <v>266.054687</v>
      </c>
      <c r="X1145" s="15" t="str">
        <f xml:space="preserve"> RAW!W1145</f>
        <v>S</v>
      </c>
      <c r="Y1145" s="15" t="str">
        <f xml:space="preserve"> RAW!X1145</f>
        <v>L</v>
      </c>
      <c r="Z1145" s="16" t="str">
        <f xml:space="preserve"> RAW!Y1145</f>
        <v>N</v>
      </c>
      <c r="AA1145" s="15">
        <f xml:space="preserve"> ((RAW!Z1145 / 10000000000) * 1000)</f>
        <v>2.4940000000000001E-3</v>
      </c>
      <c r="AB1145" s="15">
        <f xml:space="preserve"> RAW!AA1145 / 5</f>
        <v>1115</v>
      </c>
      <c r="AC1145" s="16">
        <f xml:space="preserve"> ((RAW!AB1145 / 1000000) * 1000)</f>
        <v>0</v>
      </c>
    </row>
    <row r="1146" spans="1:29" x14ac:dyDescent="0.25">
      <c r="A1146">
        <v>30060000</v>
      </c>
      <c r="B1146" s="14">
        <f t="shared" si="18"/>
        <v>58.800000000000004</v>
      </c>
      <c r="C1146" s="15">
        <f xml:space="preserve"> RAW!B1146 / 5</f>
        <v>1115</v>
      </c>
      <c r="D1146" s="15">
        <f xml:space="preserve"> RAW!C1146 / 5</f>
        <v>-538.4</v>
      </c>
      <c r="E1146" s="16">
        <f xml:space="preserve"> RAW!D1146 / 5</f>
        <v>385.2</v>
      </c>
      <c r="F1146" s="15">
        <f xml:space="preserve"> RAW!E1146 / 5000</f>
        <v>1.3048</v>
      </c>
      <c r="G1146" s="15">
        <f xml:space="preserve"> RAW!F1146 / 5000</f>
        <v>-0.51600000000000001</v>
      </c>
      <c r="H1146" s="15">
        <f xml:space="preserve"> RAW!G1146 / 5000</f>
        <v>-0.187</v>
      </c>
      <c r="I1146" s="15">
        <f xml:space="preserve"> RAW!H1146 / 5000</f>
        <v>-8.4599999999999995E-2</v>
      </c>
      <c r="J1146" s="16">
        <f xml:space="preserve"> RAW!I1146 / 5000</f>
        <v>0.30320000000000003</v>
      </c>
      <c r="K1146" s="16">
        <f xml:space="preserve"> RAW!J1146</f>
        <v>11111001</v>
      </c>
      <c r="L1146" s="17">
        <f xml:space="preserve"> ((RAW!K1146 / 10000000000) * 1000)</f>
        <v>0</v>
      </c>
      <c r="M1146" s="18">
        <f xml:space="preserve"> ((RAW!L1146 / 1000000000) * 1000)</f>
        <v>138.097431</v>
      </c>
      <c r="N1146" s="15" t="str">
        <f xml:space="preserve"> RAW!M1146</f>
        <v>R</v>
      </c>
      <c r="O1146" s="15" t="str">
        <f xml:space="preserve"> RAW!N1146</f>
        <v>L</v>
      </c>
      <c r="P1146" s="16" t="str">
        <f xml:space="preserve"> RAW!O1146</f>
        <v>-</v>
      </c>
      <c r="Q1146" s="17">
        <f xml:space="preserve"> ((RAW!P1146 / 10000000000) * 1000)</f>
        <v>0</v>
      </c>
      <c r="R1146" s="18">
        <f xml:space="preserve"> ((RAW!Q1146 / 1000000000) * 1000)</f>
        <v>0.697797</v>
      </c>
      <c r="S1146" s="15" t="str">
        <f xml:space="preserve"> RAW!R1146</f>
        <v>S</v>
      </c>
      <c r="T1146" s="15" t="str">
        <f xml:space="preserve"> RAW!S1146</f>
        <v>L</v>
      </c>
      <c r="U1146" s="16" t="str">
        <f xml:space="preserve"> RAW!T1146</f>
        <v>N</v>
      </c>
      <c r="V1146" s="17">
        <f xml:space="preserve"> ((RAW!U1146 / 10000000000) * 1000)</f>
        <v>0</v>
      </c>
      <c r="W1146" s="18">
        <f xml:space="preserve"> ((RAW!V1146 / 1000000000) * 1000)</f>
        <v>266.054687</v>
      </c>
      <c r="X1146" s="15" t="str">
        <f xml:space="preserve"> RAW!W1146</f>
        <v>S</v>
      </c>
      <c r="Y1146" s="15" t="str">
        <f xml:space="preserve"> RAW!X1146</f>
        <v>L</v>
      </c>
      <c r="Z1146" s="16" t="str">
        <f xml:space="preserve"> RAW!Y1146</f>
        <v>N</v>
      </c>
      <c r="AA1146" s="15">
        <f xml:space="preserve"> ((RAW!Z1146 / 10000000000) * 1000)</f>
        <v>0</v>
      </c>
      <c r="AB1146" s="15">
        <f xml:space="preserve"> RAW!AA1146 / 5</f>
        <v>1115</v>
      </c>
      <c r="AC1146" s="16">
        <f xml:space="preserve"> ((RAW!AB1146 / 1000000) * 1000)</f>
        <v>0</v>
      </c>
    </row>
    <row r="1147" spans="1:29" x14ac:dyDescent="0.25">
      <c r="A1147">
        <v>30240000</v>
      </c>
      <c r="B1147" s="14">
        <f t="shared" si="18"/>
        <v>58.85</v>
      </c>
      <c r="C1147" s="15">
        <f xml:space="preserve"> RAW!B1147 / 5</f>
        <v>1115</v>
      </c>
      <c r="D1147" s="15">
        <f xml:space="preserve"> RAW!C1147 / 5</f>
        <v>-538.4</v>
      </c>
      <c r="E1147" s="16">
        <f xml:space="preserve"> RAW!D1147 / 5</f>
        <v>385.2</v>
      </c>
      <c r="F1147" s="15">
        <f xml:space="preserve"> RAW!E1147 / 5000</f>
        <v>1.3049999999999999</v>
      </c>
      <c r="G1147" s="15">
        <f xml:space="preserve"> RAW!F1147 / 5000</f>
        <v>-0.51600000000000001</v>
      </c>
      <c r="H1147" s="15">
        <f xml:space="preserve"> RAW!G1147 / 5000</f>
        <v>-0.18720000000000001</v>
      </c>
      <c r="I1147" s="15">
        <f xml:space="preserve"> RAW!H1147 / 5000</f>
        <v>-8.4599999999999995E-2</v>
      </c>
      <c r="J1147" s="16">
        <f xml:space="preserve"> RAW!I1147 / 5000</f>
        <v>0.30280000000000001</v>
      </c>
      <c r="K1147" s="16">
        <f xml:space="preserve"> RAW!J1147</f>
        <v>11111001</v>
      </c>
      <c r="L1147" s="17">
        <f xml:space="preserve"> ((RAW!K1147 / 10000000000) * 1000)</f>
        <v>0</v>
      </c>
      <c r="M1147" s="18">
        <f xml:space="preserve"> ((RAW!L1147 / 1000000000) * 1000)</f>
        <v>138.085658</v>
      </c>
      <c r="N1147" s="15" t="str">
        <f xml:space="preserve"> RAW!M1147</f>
        <v>R</v>
      </c>
      <c r="O1147" s="15" t="str">
        <f xml:space="preserve"> RAW!N1147</f>
        <v>L</v>
      </c>
      <c r="P1147" s="16" t="str">
        <f xml:space="preserve"> RAW!O1147</f>
        <v>-</v>
      </c>
      <c r="Q1147" s="17">
        <f xml:space="preserve"> ((RAW!P1147 / 10000000000) * 1000)</f>
        <v>0</v>
      </c>
      <c r="R1147" s="18">
        <f xml:space="preserve"> ((RAW!Q1147 / 1000000000) * 1000)</f>
        <v>0.697797</v>
      </c>
      <c r="S1147" s="15" t="str">
        <f xml:space="preserve"> RAW!R1147</f>
        <v>S</v>
      </c>
      <c r="T1147" s="15" t="str">
        <f xml:space="preserve"> RAW!S1147</f>
        <v>L</v>
      </c>
      <c r="U1147" s="16" t="str">
        <f xml:space="preserve"> RAW!T1147</f>
        <v>N</v>
      </c>
      <c r="V1147" s="17">
        <f xml:space="preserve"> ((RAW!U1147 / 10000000000) * 1000)</f>
        <v>0</v>
      </c>
      <c r="W1147" s="18">
        <f xml:space="preserve"> ((RAW!V1147 / 1000000000) * 1000)</f>
        <v>266.054687</v>
      </c>
      <c r="X1147" s="15" t="str">
        <f xml:space="preserve"> RAW!W1147</f>
        <v>S</v>
      </c>
      <c r="Y1147" s="15" t="str">
        <f xml:space="preserve"> RAW!X1147</f>
        <v>L</v>
      </c>
      <c r="Z1147" s="16" t="str">
        <f xml:space="preserve"> RAW!Y1147</f>
        <v>N</v>
      </c>
      <c r="AA1147" s="15">
        <f xml:space="preserve"> ((RAW!Z1147 / 10000000000) * 1000)</f>
        <v>0</v>
      </c>
      <c r="AB1147" s="15">
        <f xml:space="preserve"> RAW!AA1147 / 5</f>
        <v>1115</v>
      </c>
      <c r="AC1147" s="16">
        <f xml:space="preserve"> ((RAW!AB1147 / 1000000) * 1000)</f>
        <v>0</v>
      </c>
    </row>
    <row r="1148" spans="1:29" x14ac:dyDescent="0.25">
      <c r="A1148">
        <v>30420000</v>
      </c>
      <c r="B1148" s="14">
        <f t="shared" si="18"/>
        <v>58.900000000000006</v>
      </c>
      <c r="C1148" s="15">
        <f xml:space="preserve"> RAW!B1148 / 5</f>
        <v>1115</v>
      </c>
      <c r="D1148" s="15">
        <f xml:space="preserve"> RAW!C1148 / 5</f>
        <v>-538.4</v>
      </c>
      <c r="E1148" s="16">
        <f xml:space="preserve"> RAW!D1148 / 5</f>
        <v>385.2</v>
      </c>
      <c r="F1148" s="15">
        <f xml:space="preserve"> RAW!E1148 / 5000</f>
        <v>1.3048</v>
      </c>
      <c r="G1148" s="15">
        <f xml:space="preserve"> RAW!F1148 / 5000</f>
        <v>-0.51580000000000004</v>
      </c>
      <c r="H1148" s="15">
        <f xml:space="preserve"> RAW!G1148 / 5000</f>
        <v>-0.187</v>
      </c>
      <c r="I1148" s="15">
        <f xml:space="preserve"> RAW!H1148 / 5000</f>
        <v>-8.4400000000000003E-2</v>
      </c>
      <c r="J1148" s="16">
        <f xml:space="preserve"> RAW!I1148 / 5000</f>
        <v>0.30320000000000003</v>
      </c>
      <c r="K1148" s="16">
        <f xml:space="preserve"> RAW!J1148</f>
        <v>11111001</v>
      </c>
      <c r="L1148" s="17">
        <f xml:space="preserve"> ((RAW!K1148 / 10000000000) * 1000)</f>
        <v>0</v>
      </c>
      <c r="M1148" s="18">
        <f xml:space="preserve"> ((RAW!L1148 / 1000000000) * 1000)</f>
        <v>138.07884000000001</v>
      </c>
      <c r="N1148" s="15" t="str">
        <f xml:space="preserve"> RAW!M1148</f>
        <v>R</v>
      </c>
      <c r="O1148" s="15" t="str">
        <f xml:space="preserve"> RAW!N1148</f>
        <v>L</v>
      </c>
      <c r="P1148" s="16" t="str">
        <f xml:space="preserve"> RAW!O1148</f>
        <v>-</v>
      </c>
      <c r="Q1148" s="17">
        <f xml:space="preserve"> ((RAW!P1148 / 10000000000) * 1000)</f>
        <v>0</v>
      </c>
      <c r="R1148" s="18">
        <f xml:space="preserve"> ((RAW!Q1148 / 1000000000) * 1000)</f>
        <v>0.697797</v>
      </c>
      <c r="S1148" s="15" t="str">
        <f xml:space="preserve"> RAW!R1148</f>
        <v>S</v>
      </c>
      <c r="T1148" s="15" t="str">
        <f xml:space="preserve"> RAW!S1148</f>
        <v>L</v>
      </c>
      <c r="U1148" s="16" t="str">
        <f xml:space="preserve"> RAW!T1148</f>
        <v>N</v>
      </c>
      <c r="V1148" s="17">
        <f xml:space="preserve"> ((RAW!U1148 / 10000000000) * 1000)</f>
        <v>0</v>
      </c>
      <c r="W1148" s="18">
        <f xml:space="preserve"> ((RAW!V1148 / 1000000000) * 1000)</f>
        <v>266.054687</v>
      </c>
      <c r="X1148" s="15" t="str">
        <f xml:space="preserve"> RAW!W1148</f>
        <v>S</v>
      </c>
      <c r="Y1148" s="15" t="str">
        <f xml:space="preserve"> RAW!X1148</f>
        <v>L</v>
      </c>
      <c r="Z1148" s="16" t="str">
        <f xml:space="preserve"> RAW!Y1148</f>
        <v>N</v>
      </c>
      <c r="AA1148" s="15">
        <f xml:space="preserve"> ((RAW!Z1148 / 10000000000) * 1000)</f>
        <v>0</v>
      </c>
      <c r="AB1148" s="15">
        <f xml:space="preserve"> RAW!AA1148 / 5</f>
        <v>1115</v>
      </c>
      <c r="AC1148" s="16">
        <f xml:space="preserve"> ((RAW!AB1148 / 1000000) * 1000)</f>
        <v>0</v>
      </c>
    </row>
    <row r="1149" spans="1:29" x14ac:dyDescent="0.25">
      <c r="A1149">
        <v>30600000</v>
      </c>
      <c r="B1149" s="14">
        <f t="shared" si="18"/>
        <v>58.95</v>
      </c>
      <c r="C1149" s="15">
        <f xml:space="preserve"> RAW!B1149 / 5</f>
        <v>1115</v>
      </c>
      <c r="D1149" s="15">
        <f xml:space="preserve"> RAW!C1149 / 5</f>
        <v>-538.4</v>
      </c>
      <c r="E1149" s="16">
        <f xml:space="preserve"> RAW!D1149 / 5</f>
        <v>385.2</v>
      </c>
      <c r="F1149" s="15">
        <f xml:space="preserve"> RAW!E1149 / 5000</f>
        <v>1.3048</v>
      </c>
      <c r="G1149" s="15">
        <f xml:space="preserve"> RAW!F1149 / 5000</f>
        <v>-0.51600000000000001</v>
      </c>
      <c r="H1149" s="15">
        <f xml:space="preserve"> RAW!G1149 / 5000</f>
        <v>-0.18720000000000001</v>
      </c>
      <c r="I1149" s="15">
        <f xml:space="preserve"> RAW!H1149 / 5000</f>
        <v>-8.4599999999999995E-2</v>
      </c>
      <c r="J1149" s="16">
        <f xml:space="preserve"> RAW!I1149 / 5000</f>
        <v>0.30299999999999999</v>
      </c>
      <c r="K1149" s="16">
        <f xml:space="preserve"> RAW!J1149</f>
        <v>11111001</v>
      </c>
      <c r="L1149" s="17">
        <f xml:space="preserve"> ((RAW!K1149 / 10000000000) * 1000)</f>
        <v>0</v>
      </c>
      <c r="M1149" s="18">
        <f xml:space="preserve"> ((RAW!L1149 / 1000000000) * 1000)</f>
        <v>138.052784</v>
      </c>
      <c r="N1149" s="15" t="str">
        <f xml:space="preserve"> RAW!M1149</f>
        <v>R</v>
      </c>
      <c r="O1149" s="15" t="str">
        <f xml:space="preserve"> RAW!N1149</f>
        <v>L</v>
      </c>
      <c r="P1149" s="16" t="str">
        <f xml:space="preserve"> RAW!O1149</f>
        <v>-</v>
      </c>
      <c r="Q1149" s="17">
        <f xml:space="preserve"> ((RAW!P1149 / 10000000000) * 1000)</f>
        <v>0</v>
      </c>
      <c r="R1149" s="18">
        <f xml:space="preserve"> ((RAW!Q1149 / 1000000000) * 1000)</f>
        <v>0.697797</v>
      </c>
      <c r="S1149" s="15" t="str">
        <f xml:space="preserve"> RAW!R1149</f>
        <v>S</v>
      </c>
      <c r="T1149" s="15" t="str">
        <f xml:space="preserve"> RAW!S1149</f>
        <v>L</v>
      </c>
      <c r="U1149" s="16" t="str">
        <f xml:space="preserve"> RAW!T1149</f>
        <v>N</v>
      </c>
      <c r="V1149" s="17">
        <f xml:space="preserve"> ((RAW!U1149 / 10000000000) * 1000)</f>
        <v>0</v>
      </c>
      <c r="W1149" s="18">
        <f xml:space="preserve"> ((RAW!V1149 / 1000000000) * 1000)</f>
        <v>266.054687</v>
      </c>
      <c r="X1149" s="15" t="str">
        <f xml:space="preserve"> RAW!W1149</f>
        <v>S</v>
      </c>
      <c r="Y1149" s="15" t="str">
        <f xml:space="preserve"> RAW!X1149</f>
        <v>L</v>
      </c>
      <c r="Z1149" s="16" t="str">
        <f xml:space="preserve"> RAW!Y1149</f>
        <v>N</v>
      </c>
      <c r="AA1149" s="15">
        <f xml:space="preserve"> ((RAW!Z1149 / 10000000000) * 1000)</f>
        <v>0</v>
      </c>
      <c r="AB1149" s="15">
        <f xml:space="preserve"> RAW!AA1149 / 5</f>
        <v>1115</v>
      </c>
      <c r="AC1149" s="16">
        <f xml:space="preserve"> ((RAW!AB1149 / 1000000) * 1000)</f>
        <v>0</v>
      </c>
    </row>
    <row r="1150" spans="1:29" x14ac:dyDescent="0.25">
      <c r="A1150">
        <v>30780000</v>
      </c>
      <c r="B1150" s="14">
        <f t="shared" si="18"/>
        <v>59</v>
      </c>
      <c r="C1150" s="15">
        <f xml:space="preserve"> RAW!B1150 / 5</f>
        <v>1115</v>
      </c>
      <c r="D1150" s="15">
        <f xml:space="preserve"> RAW!C1150 / 5</f>
        <v>-538.4</v>
      </c>
      <c r="E1150" s="16">
        <f xml:space="preserve"> RAW!D1150 / 5</f>
        <v>385.2</v>
      </c>
      <c r="F1150" s="15">
        <f xml:space="preserve"> RAW!E1150 / 5000</f>
        <v>1.3046</v>
      </c>
      <c r="G1150" s="15">
        <f xml:space="preserve"> RAW!F1150 / 5000</f>
        <v>-0.51580000000000004</v>
      </c>
      <c r="H1150" s="15">
        <f xml:space="preserve"> RAW!G1150 / 5000</f>
        <v>-0.18720000000000001</v>
      </c>
      <c r="I1150" s="15">
        <f xml:space="preserve"> RAW!H1150 / 5000</f>
        <v>-8.4599999999999995E-2</v>
      </c>
      <c r="J1150" s="16">
        <f xml:space="preserve"> RAW!I1150 / 5000</f>
        <v>0.30320000000000003</v>
      </c>
      <c r="K1150" s="16">
        <f xml:space="preserve"> RAW!J1150</f>
        <v>11111001</v>
      </c>
      <c r="L1150" s="17">
        <f xml:space="preserve"> ((RAW!K1150 / 10000000000) * 1000)</f>
        <v>0</v>
      </c>
      <c r="M1150" s="18">
        <f xml:space="preserve"> ((RAW!L1150 / 1000000000) * 1000)</f>
        <v>137.96558400000001</v>
      </c>
      <c r="N1150" s="15" t="str">
        <f xml:space="preserve"> RAW!M1150</f>
        <v>R</v>
      </c>
      <c r="O1150" s="15" t="str">
        <f xml:space="preserve"> RAW!N1150</f>
        <v>L</v>
      </c>
      <c r="P1150" s="16" t="str">
        <f xml:space="preserve"> RAW!O1150</f>
        <v>-</v>
      </c>
      <c r="Q1150" s="17">
        <f xml:space="preserve"> ((RAW!P1150 / 10000000000) * 1000)</f>
        <v>0</v>
      </c>
      <c r="R1150" s="18">
        <f xml:space="preserve"> ((RAW!Q1150 / 1000000000) * 1000)</f>
        <v>0.697797</v>
      </c>
      <c r="S1150" s="15" t="str">
        <f xml:space="preserve"> RAW!R1150</f>
        <v>S</v>
      </c>
      <c r="T1150" s="15" t="str">
        <f xml:space="preserve"> RAW!S1150</f>
        <v>L</v>
      </c>
      <c r="U1150" s="16" t="str">
        <f xml:space="preserve"> RAW!T1150</f>
        <v>N</v>
      </c>
      <c r="V1150" s="17">
        <f xml:space="preserve"> ((RAW!U1150 / 10000000000) * 1000)</f>
        <v>0</v>
      </c>
      <c r="W1150" s="18">
        <f xml:space="preserve"> ((RAW!V1150 / 1000000000) * 1000)</f>
        <v>266.054687</v>
      </c>
      <c r="X1150" s="15" t="str">
        <f xml:space="preserve"> RAW!W1150</f>
        <v>S</v>
      </c>
      <c r="Y1150" s="15" t="str">
        <f xml:space="preserve"> RAW!X1150</f>
        <v>L</v>
      </c>
      <c r="Z1150" s="16" t="str">
        <f xml:space="preserve"> RAW!Y1150</f>
        <v>N</v>
      </c>
      <c r="AA1150" s="15">
        <f xml:space="preserve"> ((RAW!Z1150 / 10000000000) * 1000)</f>
        <v>0</v>
      </c>
      <c r="AB1150" s="15">
        <f xml:space="preserve"> RAW!AA1150 / 5</f>
        <v>1115</v>
      </c>
      <c r="AC1150" s="16">
        <f xml:space="preserve"> ((RAW!AB1150 / 1000000) * 1000)</f>
        <v>0</v>
      </c>
    </row>
    <row r="1151" spans="1:29" x14ac:dyDescent="0.25">
      <c r="A1151">
        <v>30960000</v>
      </c>
      <c r="B1151" s="14">
        <f t="shared" si="18"/>
        <v>59.050000000000004</v>
      </c>
      <c r="C1151" s="15">
        <f xml:space="preserve"> RAW!B1151 / 5</f>
        <v>1115</v>
      </c>
      <c r="D1151" s="15">
        <f xml:space="preserve"> RAW!C1151 / 5</f>
        <v>-538.4</v>
      </c>
      <c r="E1151" s="16">
        <f xml:space="preserve"> RAW!D1151 / 5</f>
        <v>385.2</v>
      </c>
      <c r="F1151" s="15">
        <f xml:space="preserve"> RAW!E1151 / 5000</f>
        <v>1.3049999999999999</v>
      </c>
      <c r="G1151" s="15">
        <f xml:space="preserve"> RAW!F1151 / 5000</f>
        <v>-0.51600000000000001</v>
      </c>
      <c r="H1151" s="15">
        <f xml:space="preserve"> RAW!G1151 / 5000</f>
        <v>-0.18679999999999999</v>
      </c>
      <c r="I1151" s="15">
        <f xml:space="preserve"> RAW!H1151 / 5000</f>
        <v>-8.4400000000000003E-2</v>
      </c>
      <c r="J1151" s="16">
        <f xml:space="preserve"> RAW!I1151 / 5000</f>
        <v>0.30320000000000003</v>
      </c>
      <c r="K1151" s="16">
        <f xml:space="preserve"> RAW!J1151</f>
        <v>11111001</v>
      </c>
      <c r="L1151" s="17">
        <f xml:space="preserve"> ((RAW!K1151 / 10000000000) * 1000)</f>
        <v>0</v>
      </c>
      <c r="M1151" s="18">
        <f xml:space="preserve"> ((RAW!L1151 / 1000000000) * 1000)</f>
        <v>137.958102</v>
      </c>
      <c r="N1151" s="15" t="str">
        <f xml:space="preserve"> RAW!M1151</f>
        <v>R</v>
      </c>
      <c r="O1151" s="15" t="str">
        <f xml:space="preserve"> RAW!N1151</f>
        <v>L</v>
      </c>
      <c r="P1151" s="16" t="str">
        <f xml:space="preserve"> RAW!O1151</f>
        <v>-</v>
      </c>
      <c r="Q1151" s="17">
        <f xml:space="preserve"> ((RAW!P1151 / 10000000000) * 1000)</f>
        <v>0</v>
      </c>
      <c r="R1151" s="18">
        <f xml:space="preserve"> ((RAW!Q1151 / 1000000000) * 1000)</f>
        <v>0.697797</v>
      </c>
      <c r="S1151" s="15" t="str">
        <f xml:space="preserve"> RAW!R1151</f>
        <v>S</v>
      </c>
      <c r="T1151" s="15" t="str">
        <f xml:space="preserve"> RAW!S1151</f>
        <v>L</v>
      </c>
      <c r="U1151" s="16" t="str">
        <f xml:space="preserve"> RAW!T1151</f>
        <v>N</v>
      </c>
      <c r="V1151" s="17">
        <f xml:space="preserve"> ((RAW!U1151 / 10000000000) * 1000)</f>
        <v>0</v>
      </c>
      <c r="W1151" s="18">
        <f xml:space="preserve"> ((RAW!V1151 / 1000000000) * 1000)</f>
        <v>266.054687</v>
      </c>
      <c r="X1151" s="15" t="str">
        <f xml:space="preserve"> RAW!W1151</f>
        <v>S</v>
      </c>
      <c r="Y1151" s="15" t="str">
        <f xml:space="preserve"> RAW!X1151</f>
        <v>L</v>
      </c>
      <c r="Z1151" s="16" t="str">
        <f xml:space="preserve"> RAW!Y1151</f>
        <v>N</v>
      </c>
      <c r="AA1151" s="15">
        <f xml:space="preserve"> ((RAW!Z1151 / 10000000000) * 1000)</f>
        <v>0</v>
      </c>
      <c r="AB1151" s="15">
        <f xml:space="preserve"> RAW!AA1151 / 5</f>
        <v>1115</v>
      </c>
      <c r="AC1151" s="16">
        <f xml:space="preserve"> ((RAW!AB1151 / 1000000) * 1000)</f>
        <v>0</v>
      </c>
    </row>
    <row r="1152" spans="1:29" x14ac:dyDescent="0.25">
      <c r="A1152">
        <v>31140000</v>
      </c>
      <c r="B1152" s="14">
        <f t="shared" si="18"/>
        <v>59.1</v>
      </c>
      <c r="C1152" s="15">
        <f xml:space="preserve"> RAW!B1152 / 5</f>
        <v>1115</v>
      </c>
      <c r="D1152" s="15">
        <f xml:space="preserve"> RAW!C1152 / 5</f>
        <v>-538.4</v>
      </c>
      <c r="E1152" s="16">
        <f xml:space="preserve"> RAW!D1152 / 5</f>
        <v>385.2</v>
      </c>
      <c r="F1152" s="15">
        <f xml:space="preserve"> RAW!E1152 / 5000</f>
        <v>1.3049999999999999</v>
      </c>
      <c r="G1152" s="15">
        <f xml:space="preserve"> RAW!F1152 / 5000</f>
        <v>-0.51580000000000004</v>
      </c>
      <c r="H1152" s="15">
        <f xml:space="preserve"> RAW!G1152 / 5000</f>
        <v>-0.187</v>
      </c>
      <c r="I1152" s="15">
        <f xml:space="preserve"> RAW!H1152 / 5000</f>
        <v>-8.4400000000000003E-2</v>
      </c>
      <c r="J1152" s="16">
        <f xml:space="preserve"> RAW!I1152 / 5000</f>
        <v>0.30299999999999999</v>
      </c>
      <c r="K1152" s="16">
        <f xml:space="preserve"> RAW!J1152</f>
        <v>11111001</v>
      </c>
      <c r="L1152" s="17">
        <f xml:space="preserve"> ((RAW!K1152 / 10000000000) * 1000)</f>
        <v>0</v>
      </c>
      <c r="M1152" s="18">
        <f xml:space="preserve"> ((RAW!L1152 / 1000000000) * 1000)</f>
        <v>137.94947099999999</v>
      </c>
      <c r="N1152" s="15" t="str">
        <f xml:space="preserve"> RAW!M1152</f>
        <v>R</v>
      </c>
      <c r="O1152" s="15" t="str">
        <f xml:space="preserve"> RAW!N1152</f>
        <v>L</v>
      </c>
      <c r="P1152" s="16" t="str">
        <f xml:space="preserve"> RAW!O1152</f>
        <v>-</v>
      </c>
      <c r="Q1152" s="17">
        <f xml:space="preserve"> ((RAW!P1152 / 10000000000) * 1000)</f>
        <v>0</v>
      </c>
      <c r="R1152" s="18">
        <f xml:space="preserve"> ((RAW!Q1152 / 1000000000) * 1000)</f>
        <v>0.697797</v>
      </c>
      <c r="S1152" s="15" t="str">
        <f xml:space="preserve"> RAW!R1152</f>
        <v>S</v>
      </c>
      <c r="T1152" s="15" t="str">
        <f xml:space="preserve"> RAW!S1152</f>
        <v>L</v>
      </c>
      <c r="U1152" s="16" t="str">
        <f xml:space="preserve"> RAW!T1152</f>
        <v>N</v>
      </c>
      <c r="V1152" s="17">
        <f xml:space="preserve"> ((RAW!U1152 / 10000000000) * 1000)</f>
        <v>0</v>
      </c>
      <c r="W1152" s="18">
        <f xml:space="preserve"> ((RAW!V1152 / 1000000000) * 1000)</f>
        <v>266.054687</v>
      </c>
      <c r="X1152" s="15" t="str">
        <f xml:space="preserve"> RAW!W1152</f>
        <v>S</v>
      </c>
      <c r="Y1152" s="15" t="str">
        <f xml:space="preserve"> RAW!X1152</f>
        <v>L</v>
      </c>
      <c r="Z1152" s="16" t="str">
        <f xml:space="preserve"> RAW!Y1152</f>
        <v>N</v>
      </c>
      <c r="AA1152" s="15">
        <f xml:space="preserve"> ((RAW!Z1152 / 10000000000) * 1000)</f>
        <v>0</v>
      </c>
      <c r="AB1152" s="15">
        <f xml:space="preserve"> RAW!AA1152 / 5</f>
        <v>1115</v>
      </c>
      <c r="AC1152" s="16">
        <f xml:space="preserve"> ((RAW!AB1152 / 1000000) * 1000)</f>
        <v>0</v>
      </c>
    </row>
    <row r="1153" spans="1:29" x14ac:dyDescent="0.25">
      <c r="A1153">
        <v>31320000</v>
      </c>
      <c r="B1153" s="14">
        <f t="shared" si="18"/>
        <v>59.150000000000006</v>
      </c>
      <c r="C1153" s="15">
        <f xml:space="preserve"> RAW!B1153 / 5</f>
        <v>1116</v>
      </c>
      <c r="D1153" s="15">
        <f xml:space="preserve"> RAW!C1153 / 5</f>
        <v>-538.4</v>
      </c>
      <c r="E1153" s="16">
        <f xml:space="preserve"> RAW!D1153 / 5</f>
        <v>385.2</v>
      </c>
      <c r="F1153" s="15">
        <f xml:space="preserve"> RAW!E1153 / 5000</f>
        <v>1.3049999999999999</v>
      </c>
      <c r="G1153" s="15">
        <f xml:space="preserve"> RAW!F1153 / 5000</f>
        <v>-0.51519999999999999</v>
      </c>
      <c r="H1153" s="15">
        <f xml:space="preserve"> RAW!G1153 / 5000</f>
        <v>-0.18640000000000001</v>
      </c>
      <c r="I1153" s="15">
        <f xml:space="preserve"> RAW!H1153 / 5000</f>
        <v>-8.4000000000000005E-2</v>
      </c>
      <c r="J1153" s="16">
        <f xml:space="preserve"> RAW!I1153 / 5000</f>
        <v>0.30380000000000001</v>
      </c>
      <c r="K1153" s="16">
        <f xml:space="preserve"> RAW!J1153</f>
        <v>11111001</v>
      </c>
      <c r="L1153" s="17">
        <f xml:space="preserve"> ((RAW!K1153 / 10000000000) * 1000)</f>
        <v>0</v>
      </c>
      <c r="M1153" s="18">
        <f xml:space="preserve"> ((RAW!L1153 / 1000000000) * 1000)</f>
        <v>137.94947099999999</v>
      </c>
      <c r="N1153" s="15" t="str">
        <f xml:space="preserve"> RAW!M1153</f>
        <v>R</v>
      </c>
      <c r="O1153" s="15" t="str">
        <f xml:space="preserve"> RAW!N1153</f>
        <v>L</v>
      </c>
      <c r="P1153" s="16" t="str">
        <f xml:space="preserve"> RAW!O1153</f>
        <v>-</v>
      </c>
      <c r="Q1153" s="17">
        <f xml:space="preserve"> ((RAW!P1153 / 10000000000) * 1000)</f>
        <v>0</v>
      </c>
      <c r="R1153" s="18">
        <f xml:space="preserve"> ((RAW!Q1153 / 1000000000) * 1000)</f>
        <v>0.697797</v>
      </c>
      <c r="S1153" s="15" t="str">
        <f xml:space="preserve"> RAW!R1153</f>
        <v>S</v>
      </c>
      <c r="T1153" s="15" t="str">
        <f xml:space="preserve"> RAW!S1153</f>
        <v>L</v>
      </c>
      <c r="U1153" s="16" t="str">
        <f xml:space="preserve"> RAW!T1153</f>
        <v>N</v>
      </c>
      <c r="V1153" s="17">
        <f xml:space="preserve"> ((RAW!U1153 / 10000000000) * 1000)</f>
        <v>0</v>
      </c>
      <c r="W1153" s="18">
        <f xml:space="preserve"> ((RAW!V1153 / 1000000000) * 1000)</f>
        <v>266.054687</v>
      </c>
      <c r="X1153" s="15" t="str">
        <f xml:space="preserve"> RAW!W1153</f>
        <v>S</v>
      </c>
      <c r="Y1153" s="15" t="str">
        <f xml:space="preserve"> RAW!X1153</f>
        <v>L</v>
      </c>
      <c r="Z1153" s="16" t="str">
        <f xml:space="preserve"> RAW!Y1153</f>
        <v>N</v>
      </c>
      <c r="AA1153" s="15">
        <f xml:space="preserve"> ((RAW!Z1153 / 10000000000) * 1000)</f>
        <v>0</v>
      </c>
      <c r="AB1153" s="15">
        <f xml:space="preserve"> RAW!AA1153 / 5</f>
        <v>1116</v>
      </c>
      <c r="AC1153" s="16">
        <f xml:space="preserve"> ((RAW!AB1153 / 1000000) * 1000)</f>
        <v>0</v>
      </c>
    </row>
    <row r="1154" spans="1:29" x14ac:dyDescent="0.25">
      <c r="A1154">
        <v>31500000</v>
      </c>
      <c r="B1154" s="14">
        <f t="shared" si="18"/>
        <v>59.2</v>
      </c>
      <c r="C1154" s="15">
        <f xml:space="preserve"> RAW!B1154 / 5</f>
        <v>1115.8</v>
      </c>
      <c r="D1154" s="15">
        <f xml:space="preserve"> RAW!C1154 / 5</f>
        <v>-538.4</v>
      </c>
      <c r="E1154" s="16">
        <f xml:space="preserve"> RAW!D1154 / 5</f>
        <v>385.2</v>
      </c>
      <c r="F1154" s="15">
        <f xml:space="preserve"> RAW!E1154 / 5000</f>
        <v>1.3049999999999999</v>
      </c>
      <c r="G1154" s="15">
        <f xml:space="preserve"> RAW!F1154 / 5000</f>
        <v>-0.51559999999999995</v>
      </c>
      <c r="H1154" s="15">
        <f xml:space="preserve"> RAW!G1154 / 5000</f>
        <v>-0.18679999999999999</v>
      </c>
      <c r="I1154" s="15">
        <f xml:space="preserve"> RAW!H1154 / 5000</f>
        <v>-8.4000000000000005E-2</v>
      </c>
      <c r="J1154" s="16">
        <f xml:space="preserve"> RAW!I1154 / 5000</f>
        <v>0.3034</v>
      </c>
      <c r="K1154" s="16">
        <f xml:space="preserve"> RAW!J1154</f>
        <v>11111001</v>
      </c>
      <c r="L1154" s="17">
        <f xml:space="preserve"> ((RAW!K1154 / 10000000000) * 1000)</f>
        <v>0</v>
      </c>
      <c r="M1154" s="18">
        <f xml:space="preserve"> ((RAW!L1154 / 1000000000) * 1000)</f>
        <v>137.94947099999999</v>
      </c>
      <c r="N1154" s="15" t="str">
        <f xml:space="preserve"> RAW!M1154</f>
        <v>R</v>
      </c>
      <c r="O1154" s="15" t="str">
        <f xml:space="preserve"> RAW!N1154</f>
        <v>L</v>
      </c>
      <c r="P1154" s="16" t="str">
        <f xml:space="preserve"> RAW!O1154</f>
        <v>-</v>
      </c>
      <c r="Q1154" s="17">
        <f xml:space="preserve"> ((RAW!P1154 / 10000000000) * 1000)</f>
        <v>0</v>
      </c>
      <c r="R1154" s="18">
        <f xml:space="preserve"> ((RAW!Q1154 / 1000000000) * 1000)</f>
        <v>0.697797</v>
      </c>
      <c r="S1154" s="15" t="str">
        <f xml:space="preserve"> RAW!R1154</f>
        <v>S</v>
      </c>
      <c r="T1154" s="15" t="str">
        <f xml:space="preserve"> RAW!S1154</f>
        <v>L</v>
      </c>
      <c r="U1154" s="16" t="str">
        <f xml:space="preserve"> RAW!T1154</f>
        <v>N</v>
      </c>
      <c r="V1154" s="17">
        <f xml:space="preserve"> ((RAW!U1154 / 10000000000) * 1000)</f>
        <v>0</v>
      </c>
      <c r="W1154" s="18">
        <f xml:space="preserve"> ((RAW!V1154 / 1000000000) * 1000)</f>
        <v>266.054687</v>
      </c>
      <c r="X1154" s="15" t="str">
        <f xml:space="preserve"> RAW!W1154</f>
        <v>S</v>
      </c>
      <c r="Y1154" s="15" t="str">
        <f xml:space="preserve"> RAW!X1154</f>
        <v>L</v>
      </c>
      <c r="Z1154" s="16" t="str">
        <f xml:space="preserve"> RAW!Y1154</f>
        <v>N</v>
      </c>
      <c r="AA1154" s="15">
        <f xml:space="preserve"> ((RAW!Z1154 / 10000000000) * 1000)</f>
        <v>0</v>
      </c>
      <c r="AB1154" s="15">
        <f xml:space="preserve"> RAW!AA1154 / 5</f>
        <v>1115.8</v>
      </c>
      <c r="AC1154" s="16">
        <f xml:space="preserve"> ((RAW!AB1154 / 1000000) * 1000)</f>
        <v>0</v>
      </c>
    </row>
    <row r="1155" spans="1:29" x14ac:dyDescent="0.25">
      <c r="A1155">
        <v>31680000</v>
      </c>
      <c r="B1155" s="14">
        <f t="shared" si="18"/>
        <v>59.25</v>
      </c>
      <c r="C1155" s="15">
        <f xml:space="preserve"> RAW!B1155 / 5</f>
        <v>1115.5999999999999</v>
      </c>
      <c r="D1155" s="15">
        <f xml:space="preserve"> RAW!C1155 / 5</f>
        <v>-538.4</v>
      </c>
      <c r="E1155" s="16">
        <f xml:space="preserve"> RAW!D1155 / 5</f>
        <v>385.2</v>
      </c>
      <c r="F1155" s="15">
        <f xml:space="preserve"> RAW!E1155 / 5000</f>
        <v>1.3049999999999999</v>
      </c>
      <c r="G1155" s="15">
        <f xml:space="preserve"> RAW!F1155 / 5000</f>
        <v>-0.51539999999999997</v>
      </c>
      <c r="H1155" s="15">
        <f xml:space="preserve"> RAW!G1155 / 5000</f>
        <v>-0.18659999999999999</v>
      </c>
      <c r="I1155" s="15">
        <f xml:space="preserve"> RAW!H1155 / 5000</f>
        <v>-8.4400000000000003E-2</v>
      </c>
      <c r="J1155" s="16">
        <f xml:space="preserve"> RAW!I1155 / 5000</f>
        <v>0.30320000000000003</v>
      </c>
      <c r="K1155" s="16">
        <f xml:space="preserve"> RAW!J1155</f>
        <v>11111001</v>
      </c>
      <c r="L1155" s="17">
        <f xml:space="preserve"> ((RAW!K1155 / 10000000000) * 1000)</f>
        <v>0</v>
      </c>
      <c r="M1155" s="18">
        <f xml:space="preserve"> ((RAW!L1155 / 1000000000) * 1000)</f>
        <v>137.949455</v>
      </c>
      <c r="N1155" s="15" t="str">
        <f xml:space="preserve"> RAW!M1155</f>
        <v>R</v>
      </c>
      <c r="O1155" s="15" t="str">
        <f xml:space="preserve"> RAW!N1155</f>
        <v>L</v>
      </c>
      <c r="P1155" s="16" t="str">
        <f xml:space="preserve"> RAW!O1155</f>
        <v>-</v>
      </c>
      <c r="Q1155" s="17">
        <f xml:space="preserve"> ((RAW!P1155 / 10000000000) * 1000)</f>
        <v>0</v>
      </c>
      <c r="R1155" s="18">
        <f xml:space="preserve"> ((RAW!Q1155 / 1000000000) * 1000)</f>
        <v>0.697797</v>
      </c>
      <c r="S1155" s="15" t="str">
        <f xml:space="preserve"> RAW!R1155</f>
        <v>S</v>
      </c>
      <c r="T1155" s="15" t="str">
        <f xml:space="preserve"> RAW!S1155</f>
        <v>L</v>
      </c>
      <c r="U1155" s="16" t="str">
        <f xml:space="preserve"> RAW!T1155</f>
        <v>N</v>
      </c>
      <c r="V1155" s="17">
        <f xml:space="preserve"> ((RAW!U1155 / 10000000000) * 1000)</f>
        <v>0</v>
      </c>
      <c r="W1155" s="18">
        <f xml:space="preserve"> ((RAW!V1155 / 1000000000) * 1000)</f>
        <v>266.054687</v>
      </c>
      <c r="X1155" s="15" t="str">
        <f xml:space="preserve"> RAW!W1155</f>
        <v>S</v>
      </c>
      <c r="Y1155" s="15" t="str">
        <f xml:space="preserve"> RAW!X1155</f>
        <v>L</v>
      </c>
      <c r="Z1155" s="16" t="str">
        <f xml:space="preserve"> RAW!Y1155</f>
        <v>N</v>
      </c>
      <c r="AA1155" s="15">
        <f xml:space="preserve"> ((RAW!Z1155 / 10000000000) * 1000)</f>
        <v>0</v>
      </c>
      <c r="AB1155" s="15">
        <f xml:space="preserve"> RAW!AA1155 / 5</f>
        <v>1115.5999999999999</v>
      </c>
      <c r="AC1155" s="16">
        <f xml:space="preserve"> ((RAW!AB1155 / 1000000) * 1000)</f>
        <v>0</v>
      </c>
    </row>
    <row r="1156" spans="1:29" x14ac:dyDescent="0.25">
      <c r="A1156">
        <v>31860000</v>
      </c>
      <c r="B1156" s="14">
        <f t="shared" si="18"/>
        <v>59.300000000000004</v>
      </c>
      <c r="C1156" s="15">
        <f xml:space="preserve"> RAW!B1156 / 5</f>
        <v>1115</v>
      </c>
      <c r="D1156" s="15">
        <f xml:space="preserve"> RAW!C1156 / 5</f>
        <v>-538.4</v>
      </c>
      <c r="E1156" s="16">
        <f xml:space="preserve"> RAW!D1156 / 5</f>
        <v>385.2</v>
      </c>
      <c r="F1156" s="15">
        <f xml:space="preserve"> RAW!E1156 / 5000</f>
        <v>1.3048</v>
      </c>
      <c r="G1156" s="15">
        <f xml:space="preserve"> RAW!F1156 / 5000</f>
        <v>-0.51580000000000004</v>
      </c>
      <c r="H1156" s="15">
        <f xml:space="preserve"> RAW!G1156 / 5000</f>
        <v>-0.187</v>
      </c>
      <c r="I1156" s="15">
        <f xml:space="preserve"> RAW!H1156 / 5000</f>
        <v>-8.4599999999999995E-2</v>
      </c>
      <c r="J1156" s="16">
        <f xml:space="preserve"> RAW!I1156 / 5000</f>
        <v>0.30320000000000003</v>
      </c>
      <c r="K1156" s="16">
        <f xml:space="preserve"> RAW!J1156</f>
        <v>11111001</v>
      </c>
      <c r="L1156" s="17">
        <f xml:space="preserve"> ((RAW!K1156 / 10000000000) * 1000)</f>
        <v>1.596E-3</v>
      </c>
      <c r="M1156" s="18">
        <f xml:space="preserve"> ((RAW!L1156 / 1000000000) * 1000)</f>
        <v>137.90795</v>
      </c>
      <c r="N1156" s="15" t="str">
        <f xml:space="preserve"> RAW!M1156</f>
        <v>R</v>
      </c>
      <c r="O1156" s="15" t="str">
        <f xml:space="preserve"> RAW!N1156</f>
        <v>L</v>
      </c>
      <c r="P1156" s="16" t="str">
        <f xml:space="preserve"> RAW!O1156</f>
        <v>-</v>
      </c>
      <c r="Q1156" s="17">
        <f xml:space="preserve"> ((RAW!P1156 / 10000000000) * 1000)</f>
        <v>0</v>
      </c>
      <c r="R1156" s="18">
        <f xml:space="preserve"> ((RAW!Q1156 / 1000000000) * 1000)</f>
        <v>0.697797</v>
      </c>
      <c r="S1156" s="15" t="str">
        <f xml:space="preserve"> RAW!R1156</f>
        <v>S</v>
      </c>
      <c r="T1156" s="15" t="str">
        <f xml:space="preserve"> RAW!S1156</f>
        <v>L</v>
      </c>
      <c r="U1156" s="16" t="str">
        <f xml:space="preserve"> RAW!T1156</f>
        <v>N</v>
      </c>
      <c r="V1156" s="17">
        <f xml:space="preserve"> ((RAW!U1156 / 10000000000) * 1000)</f>
        <v>0</v>
      </c>
      <c r="W1156" s="18">
        <f xml:space="preserve"> ((RAW!V1156 / 1000000000) * 1000)</f>
        <v>266.054687</v>
      </c>
      <c r="X1156" s="15" t="str">
        <f xml:space="preserve"> RAW!W1156</f>
        <v>S</v>
      </c>
      <c r="Y1156" s="15" t="str">
        <f xml:space="preserve"> RAW!X1156</f>
        <v>L</v>
      </c>
      <c r="Z1156" s="16" t="str">
        <f xml:space="preserve"> RAW!Y1156</f>
        <v>N</v>
      </c>
      <c r="AA1156" s="15">
        <f xml:space="preserve"> ((RAW!Z1156 / 10000000000) * 1000)</f>
        <v>1.596E-3</v>
      </c>
      <c r="AB1156" s="15">
        <f xml:space="preserve"> RAW!AA1156 / 5</f>
        <v>1115</v>
      </c>
      <c r="AC1156" s="16">
        <f xml:space="preserve"> ((RAW!AB1156 / 1000000) * 1000)</f>
        <v>0</v>
      </c>
    </row>
    <row r="1157" spans="1:29" x14ac:dyDescent="0.25">
      <c r="A1157">
        <v>32040000</v>
      </c>
      <c r="B1157" s="14">
        <f t="shared" si="18"/>
        <v>59.35</v>
      </c>
      <c r="C1157" s="15">
        <f xml:space="preserve"> RAW!B1157 / 5</f>
        <v>1115</v>
      </c>
      <c r="D1157" s="15">
        <f xml:space="preserve"> RAW!C1157 / 5</f>
        <v>-538.4</v>
      </c>
      <c r="E1157" s="16">
        <f xml:space="preserve"> RAW!D1157 / 5</f>
        <v>385.2</v>
      </c>
      <c r="F1157" s="15">
        <f xml:space="preserve"> RAW!E1157 / 5000</f>
        <v>1.3049999999999999</v>
      </c>
      <c r="G1157" s="15">
        <f xml:space="preserve"> RAW!F1157 / 5000</f>
        <v>-0.51619999999999999</v>
      </c>
      <c r="H1157" s="15">
        <f xml:space="preserve"> RAW!G1157 / 5000</f>
        <v>-0.18720000000000001</v>
      </c>
      <c r="I1157" s="15">
        <f xml:space="preserve"> RAW!H1157 / 5000</f>
        <v>-8.4400000000000003E-2</v>
      </c>
      <c r="J1157" s="16">
        <f xml:space="preserve"> RAW!I1157 / 5000</f>
        <v>0.30299999999999999</v>
      </c>
      <c r="K1157" s="16">
        <f xml:space="preserve"> RAW!J1157</f>
        <v>11111001</v>
      </c>
      <c r="L1157" s="17">
        <f xml:space="preserve"> ((RAW!K1157 / 10000000000) * 1000)</f>
        <v>0</v>
      </c>
      <c r="M1157" s="18">
        <f xml:space="preserve"> ((RAW!L1157 / 1000000000) * 1000)</f>
        <v>137.88367300000002</v>
      </c>
      <c r="N1157" s="15" t="str">
        <f xml:space="preserve"> RAW!M1157</f>
        <v>R</v>
      </c>
      <c r="O1157" s="15" t="str">
        <f xml:space="preserve"> RAW!N1157</f>
        <v>L</v>
      </c>
      <c r="P1157" s="16" t="str">
        <f xml:space="preserve"> RAW!O1157</f>
        <v>-</v>
      </c>
      <c r="Q1157" s="17">
        <f xml:space="preserve"> ((RAW!P1157 / 10000000000) * 1000)</f>
        <v>0</v>
      </c>
      <c r="R1157" s="18">
        <f xml:space="preserve"> ((RAW!Q1157 / 1000000000) * 1000)</f>
        <v>0.697797</v>
      </c>
      <c r="S1157" s="15" t="str">
        <f xml:space="preserve"> RAW!R1157</f>
        <v>S</v>
      </c>
      <c r="T1157" s="15" t="str">
        <f xml:space="preserve"> RAW!S1157</f>
        <v>L</v>
      </c>
      <c r="U1157" s="16" t="str">
        <f xml:space="preserve"> RAW!T1157</f>
        <v>N</v>
      </c>
      <c r="V1157" s="17">
        <f xml:space="preserve"> ((RAW!U1157 / 10000000000) * 1000)</f>
        <v>0</v>
      </c>
      <c r="W1157" s="18">
        <f xml:space="preserve"> ((RAW!V1157 / 1000000000) * 1000)</f>
        <v>266.054687</v>
      </c>
      <c r="X1157" s="15" t="str">
        <f xml:space="preserve"> RAW!W1157</f>
        <v>S</v>
      </c>
      <c r="Y1157" s="15" t="str">
        <f xml:space="preserve"> RAW!X1157</f>
        <v>L</v>
      </c>
      <c r="Z1157" s="16" t="str">
        <f xml:space="preserve"> RAW!Y1157</f>
        <v>N</v>
      </c>
      <c r="AA1157" s="15">
        <f xml:space="preserve"> ((RAW!Z1157 / 10000000000) * 1000)</f>
        <v>0</v>
      </c>
      <c r="AB1157" s="15">
        <f xml:space="preserve"> RAW!AA1157 / 5</f>
        <v>1115</v>
      </c>
      <c r="AC1157" s="16">
        <f xml:space="preserve"> ((RAW!AB1157 / 1000000) * 1000)</f>
        <v>0</v>
      </c>
    </row>
    <row r="1158" spans="1:29" x14ac:dyDescent="0.25">
      <c r="A1158">
        <v>32220000</v>
      </c>
      <c r="B1158" s="14">
        <f t="shared" si="18"/>
        <v>59.400000000000006</v>
      </c>
      <c r="C1158" s="15">
        <f xml:space="preserve"> RAW!B1158 / 5</f>
        <v>1115</v>
      </c>
      <c r="D1158" s="15">
        <f xml:space="preserve"> RAW!C1158 / 5</f>
        <v>-538.4</v>
      </c>
      <c r="E1158" s="16">
        <f xml:space="preserve"> RAW!D1158 / 5</f>
        <v>385.2</v>
      </c>
      <c r="F1158" s="15">
        <f xml:space="preserve"> RAW!E1158 / 5000</f>
        <v>1.3049999999999999</v>
      </c>
      <c r="G1158" s="15">
        <f xml:space="preserve"> RAW!F1158 / 5000</f>
        <v>-0.51580000000000004</v>
      </c>
      <c r="H1158" s="15">
        <f xml:space="preserve"> RAW!G1158 / 5000</f>
        <v>-0.187</v>
      </c>
      <c r="I1158" s="15">
        <f xml:space="preserve"> RAW!H1158 / 5000</f>
        <v>-8.4599999999999995E-2</v>
      </c>
      <c r="J1158" s="16">
        <f xml:space="preserve"> RAW!I1158 / 5000</f>
        <v>0.30299999999999999</v>
      </c>
      <c r="K1158" s="16">
        <f xml:space="preserve"> RAW!J1158</f>
        <v>11111001</v>
      </c>
      <c r="L1158" s="17">
        <f xml:space="preserve"> ((RAW!K1158 / 10000000000) * 1000)</f>
        <v>6.7843000000000001E-2</v>
      </c>
      <c r="M1158" s="18">
        <f xml:space="preserve"> ((RAW!L1158 / 1000000000) * 1000)</f>
        <v>137.850166</v>
      </c>
      <c r="N1158" s="15" t="str">
        <f xml:space="preserve"> RAW!M1158</f>
        <v>R</v>
      </c>
      <c r="O1158" s="15" t="str">
        <f xml:space="preserve"> RAW!N1158</f>
        <v>L</v>
      </c>
      <c r="P1158" s="16" t="str">
        <f xml:space="preserve"> RAW!O1158</f>
        <v>-</v>
      </c>
      <c r="Q1158" s="17">
        <f xml:space="preserve"> ((RAW!P1158 / 10000000000) * 1000)</f>
        <v>0</v>
      </c>
      <c r="R1158" s="18">
        <f xml:space="preserve"> ((RAW!Q1158 / 1000000000) * 1000)</f>
        <v>0.697797</v>
      </c>
      <c r="S1158" s="15" t="str">
        <f xml:space="preserve"> RAW!R1158</f>
        <v>S</v>
      </c>
      <c r="T1158" s="15" t="str">
        <f xml:space="preserve"> RAW!S1158</f>
        <v>L</v>
      </c>
      <c r="U1158" s="16" t="str">
        <f xml:space="preserve"> RAW!T1158</f>
        <v>N</v>
      </c>
      <c r="V1158" s="17">
        <f xml:space="preserve"> ((RAW!U1158 / 10000000000) * 1000)</f>
        <v>0</v>
      </c>
      <c r="W1158" s="18">
        <f xml:space="preserve"> ((RAW!V1158 / 1000000000) * 1000)</f>
        <v>266.054687</v>
      </c>
      <c r="X1158" s="15" t="str">
        <f xml:space="preserve"> RAW!W1158</f>
        <v>S</v>
      </c>
      <c r="Y1158" s="15" t="str">
        <f xml:space="preserve"> RAW!X1158</f>
        <v>L</v>
      </c>
      <c r="Z1158" s="16" t="str">
        <f xml:space="preserve"> RAW!Y1158</f>
        <v>N</v>
      </c>
      <c r="AA1158" s="15">
        <f xml:space="preserve"> ((RAW!Z1158 / 10000000000) * 1000)</f>
        <v>6.7843000000000001E-2</v>
      </c>
      <c r="AB1158" s="15">
        <f xml:space="preserve"> RAW!AA1158 / 5</f>
        <v>1115</v>
      </c>
      <c r="AC1158" s="16">
        <f xml:space="preserve"> ((RAW!AB1158 / 1000000) * 1000)</f>
        <v>0</v>
      </c>
    </row>
    <row r="1159" spans="1:29" x14ac:dyDescent="0.25">
      <c r="A1159">
        <v>32400000</v>
      </c>
      <c r="B1159" s="14">
        <f t="shared" si="18"/>
        <v>59.45</v>
      </c>
      <c r="C1159" s="15">
        <f xml:space="preserve"> RAW!B1159 / 5</f>
        <v>1115</v>
      </c>
      <c r="D1159" s="15">
        <f xml:space="preserve"> RAW!C1159 / 5</f>
        <v>-538.4</v>
      </c>
      <c r="E1159" s="16">
        <f xml:space="preserve"> RAW!D1159 / 5</f>
        <v>385.2</v>
      </c>
      <c r="F1159" s="15">
        <f xml:space="preserve"> RAW!E1159 / 5000</f>
        <v>1.3048</v>
      </c>
      <c r="G1159" s="15">
        <f xml:space="preserve"> RAW!F1159 / 5000</f>
        <v>-0.51580000000000004</v>
      </c>
      <c r="H1159" s="15">
        <f xml:space="preserve"> RAW!G1159 / 5000</f>
        <v>-0.187</v>
      </c>
      <c r="I1159" s="15">
        <f xml:space="preserve"> RAW!H1159 / 5000</f>
        <v>-8.4199999999999997E-2</v>
      </c>
      <c r="J1159" s="16">
        <f xml:space="preserve"> RAW!I1159 / 5000</f>
        <v>0.30320000000000003</v>
      </c>
      <c r="K1159" s="16">
        <f xml:space="preserve"> RAW!J1159</f>
        <v>11111001</v>
      </c>
      <c r="L1159" s="17">
        <f xml:space="preserve"> ((RAW!K1159 / 10000000000) * 1000)</f>
        <v>0</v>
      </c>
      <c r="M1159" s="18">
        <f xml:space="preserve"> ((RAW!L1159 / 1000000000) * 1000)</f>
        <v>137.84363099999999</v>
      </c>
      <c r="N1159" s="15" t="str">
        <f xml:space="preserve"> RAW!M1159</f>
        <v>R</v>
      </c>
      <c r="O1159" s="15" t="str">
        <f xml:space="preserve"> RAW!N1159</f>
        <v>L</v>
      </c>
      <c r="P1159" s="16" t="str">
        <f xml:space="preserve"> RAW!O1159</f>
        <v>-</v>
      </c>
      <c r="Q1159" s="17">
        <f xml:space="preserve"> ((RAW!P1159 / 10000000000) * 1000)</f>
        <v>0</v>
      </c>
      <c r="R1159" s="18">
        <f xml:space="preserve"> ((RAW!Q1159 / 1000000000) * 1000)</f>
        <v>0.697797</v>
      </c>
      <c r="S1159" s="15" t="str">
        <f xml:space="preserve"> RAW!R1159</f>
        <v>S</v>
      </c>
      <c r="T1159" s="15" t="str">
        <f xml:space="preserve"> RAW!S1159</f>
        <v>L</v>
      </c>
      <c r="U1159" s="16" t="str">
        <f xml:space="preserve"> RAW!T1159</f>
        <v>N</v>
      </c>
      <c r="V1159" s="17">
        <f xml:space="preserve"> ((RAW!U1159 / 10000000000) * 1000)</f>
        <v>0</v>
      </c>
      <c r="W1159" s="18">
        <f xml:space="preserve"> ((RAW!V1159 / 1000000000) * 1000)</f>
        <v>266.054687</v>
      </c>
      <c r="X1159" s="15" t="str">
        <f xml:space="preserve"> RAW!W1159</f>
        <v>S</v>
      </c>
      <c r="Y1159" s="15" t="str">
        <f xml:space="preserve"> RAW!X1159</f>
        <v>L</v>
      </c>
      <c r="Z1159" s="16" t="str">
        <f xml:space="preserve"> RAW!Y1159</f>
        <v>N</v>
      </c>
      <c r="AA1159" s="15">
        <f xml:space="preserve"> ((RAW!Z1159 / 10000000000) * 1000)</f>
        <v>0</v>
      </c>
      <c r="AB1159" s="15">
        <f xml:space="preserve"> RAW!AA1159 / 5</f>
        <v>1115</v>
      </c>
      <c r="AC1159" s="16">
        <f xml:space="preserve"> ((RAW!AB1159 / 1000000) * 1000)</f>
        <v>0</v>
      </c>
    </row>
    <row r="1160" spans="1:29" x14ac:dyDescent="0.25">
      <c r="A1160">
        <v>32580000</v>
      </c>
      <c r="B1160" s="14">
        <f t="shared" si="18"/>
        <v>59.5</v>
      </c>
      <c r="C1160" s="15">
        <f xml:space="preserve"> RAW!B1160 / 5</f>
        <v>1115</v>
      </c>
      <c r="D1160" s="15">
        <f xml:space="preserve"> RAW!C1160 / 5</f>
        <v>-538.4</v>
      </c>
      <c r="E1160" s="16">
        <f xml:space="preserve"> RAW!D1160 / 5</f>
        <v>385.2</v>
      </c>
      <c r="F1160" s="15">
        <f xml:space="preserve"> RAW!E1160 / 5000</f>
        <v>1.3048</v>
      </c>
      <c r="G1160" s="15">
        <f xml:space="preserve"> RAW!F1160 / 5000</f>
        <v>-0.51600000000000001</v>
      </c>
      <c r="H1160" s="15">
        <f xml:space="preserve"> RAW!G1160 / 5000</f>
        <v>-0.187</v>
      </c>
      <c r="I1160" s="15">
        <f xml:space="preserve"> RAW!H1160 / 5000</f>
        <v>-8.4599999999999995E-2</v>
      </c>
      <c r="J1160" s="16">
        <f xml:space="preserve"> RAW!I1160 / 5000</f>
        <v>0.30299999999999999</v>
      </c>
      <c r="K1160" s="16">
        <f xml:space="preserve"> RAW!J1160</f>
        <v>11111001</v>
      </c>
      <c r="L1160" s="17">
        <f xml:space="preserve"> ((RAW!K1160 / 10000000000) * 1000)</f>
        <v>9.8999999999999994E-5</v>
      </c>
      <c r="M1160" s="18">
        <f xml:space="preserve"> ((RAW!L1160 / 1000000000) * 1000)</f>
        <v>137.80924400000001</v>
      </c>
      <c r="N1160" s="15" t="str">
        <f xml:space="preserve"> RAW!M1160</f>
        <v>R</v>
      </c>
      <c r="O1160" s="15" t="str">
        <f xml:space="preserve"> RAW!N1160</f>
        <v>L</v>
      </c>
      <c r="P1160" s="16" t="str">
        <f xml:space="preserve"> RAW!O1160</f>
        <v>-</v>
      </c>
      <c r="Q1160" s="17">
        <f xml:space="preserve"> ((RAW!P1160 / 10000000000) * 1000)</f>
        <v>0</v>
      </c>
      <c r="R1160" s="18">
        <f xml:space="preserve"> ((RAW!Q1160 / 1000000000) * 1000)</f>
        <v>0.697797</v>
      </c>
      <c r="S1160" s="15" t="str">
        <f xml:space="preserve"> RAW!R1160</f>
        <v>S</v>
      </c>
      <c r="T1160" s="15" t="str">
        <f xml:space="preserve"> RAW!S1160</f>
        <v>L</v>
      </c>
      <c r="U1160" s="16" t="str">
        <f xml:space="preserve"> RAW!T1160</f>
        <v>N</v>
      </c>
      <c r="V1160" s="17">
        <f xml:space="preserve"> ((RAW!U1160 / 10000000000) * 1000)</f>
        <v>0</v>
      </c>
      <c r="W1160" s="18">
        <f xml:space="preserve"> ((RAW!V1160 / 1000000000) * 1000)</f>
        <v>266.054687</v>
      </c>
      <c r="X1160" s="15" t="str">
        <f xml:space="preserve"> RAW!W1160</f>
        <v>S</v>
      </c>
      <c r="Y1160" s="15" t="str">
        <f xml:space="preserve"> RAW!X1160</f>
        <v>L</v>
      </c>
      <c r="Z1160" s="16" t="str">
        <f xml:space="preserve"> RAW!Y1160</f>
        <v>N</v>
      </c>
      <c r="AA1160" s="15">
        <f xml:space="preserve"> ((RAW!Z1160 / 10000000000) * 1000)</f>
        <v>9.8999999999999994E-5</v>
      </c>
      <c r="AB1160" s="15">
        <f xml:space="preserve"> RAW!AA1160 / 5</f>
        <v>1115</v>
      </c>
      <c r="AC1160" s="16">
        <f xml:space="preserve"> ((RAW!AB1160 / 1000000) * 1000)</f>
        <v>0</v>
      </c>
    </row>
    <row r="1161" spans="1:29" x14ac:dyDescent="0.25">
      <c r="A1161">
        <v>32760000</v>
      </c>
      <c r="B1161" s="14">
        <f t="shared" si="18"/>
        <v>59.550000000000004</v>
      </c>
      <c r="C1161" s="15">
        <f xml:space="preserve"> RAW!B1161 / 5</f>
        <v>1115</v>
      </c>
      <c r="D1161" s="15">
        <f xml:space="preserve"> RAW!C1161 / 5</f>
        <v>-538.4</v>
      </c>
      <c r="E1161" s="16">
        <f xml:space="preserve"> RAW!D1161 / 5</f>
        <v>385.2</v>
      </c>
      <c r="F1161" s="15">
        <f xml:space="preserve"> RAW!E1161 / 5000</f>
        <v>1.3049999999999999</v>
      </c>
      <c r="G1161" s="15">
        <f xml:space="preserve"> RAW!F1161 / 5000</f>
        <v>-0.51580000000000004</v>
      </c>
      <c r="H1161" s="15">
        <f xml:space="preserve"> RAW!G1161 / 5000</f>
        <v>-0.18679999999999999</v>
      </c>
      <c r="I1161" s="15">
        <f xml:space="preserve"> RAW!H1161 / 5000</f>
        <v>-8.4400000000000003E-2</v>
      </c>
      <c r="J1161" s="16">
        <f xml:space="preserve"> RAW!I1161 / 5000</f>
        <v>0.30299999999999999</v>
      </c>
      <c r="K1161" s="16">
        <f xml:space="preserve"> RAW!J1161</f>
        <v>11111001</v>
      </c>
      <c r="L1161" s="17">
        <f xml:space="preserve"> ((RAW!K1161 / 10000000000) * 1000)</f>
        <v>0</v>
      </c>
      <c r="M1161" s="18">
        <f xml:space="preserve"> ((RAW!L1161 / 1000000000) * 1000)</f>
        <v>137.80797999999999</v>
      </c>
      <c r="N1161" s="15" t="str">
        <f xml:space="preserve"> RAW!M1161</f>
        <v>R</v>
      </c>
      <c r="O1161" s="15" t="str">
        <f xml:space="preserve"> RAW!N1161</f>
        <v>L</v>
      </c>
      <c r="P1161" s="16" t="str">
        <f xml:space="preserve"> RAW!O1161</f>
        <v>-</v>
      </c>
      <c r="Q1161" s="17">
        <f xml:space="preserve"> ((RAW!P1161 / 10000000000) * 1000)</f>
        <v>0</v>
      </c>
      <c r="R1161" s="18">
        <f xml:space="preserve"> ((RAW!Q1161 / 1000000000) * 1000)</f>
        <v>0.697797</v>
      </c>
      <c r="S1161" s="15" t="str">
        <f xml:space="preserve"> RAW!R1161</f>
        <v>S</v>
      </c>
      <c r="T1161" s="15" t="str">
        <f xml:space="preserve"> RAW!S1161</f>
        <v>L</v>
      </c>
      <c r="U1161" s="16" t="str">
        <f xml:space="preserve"> RAW!T1161</f>
        <v>N</v>
      </c>
      <c r="V1161" s="17">
        <f xml:space="preserve"> ((RAW!U1161 / 10000000000) * 1000)</f>
        <v>0</v>
      </c>
      <c r="W1161" s="18">
        <f xml:space="preserve"> ((RAW!V1161 / 1000000000) * 1000)</f>
        <v>266.054687</v>
      </c>
      <c r="X1161" s="15" t="str">
        <f xml:space="preserve"> RAW!W1161</f>
        <v>S</v>
      </c>
      <c r="Y1161" s="15" t="str">
        <f xml:space="preserve"> RAW!X1161</f>
        <v>L</v>
      </c>
      <c r="Z1161" s="16" t="str">
        <f xml:space="preserve"> RAW!Y1161</f>
        <v>N</v>
      </c>
      <c r="AA1161" s="15">
        <f xml:space="preserve"> ((RAW!Z1161 / 10000000000) * 1000)</f>
        <v>0</v>
      </c>
      <c r="AB1161" s="15">
        <f xml:space="preserve"> RAW!AA1161 / 5</f>
        <v>1115</v>
      </c>
      <c r="AC1161" s="16">
        <f xml:space="preserve"> ((RAW!AB1161 / 1000000) * 1000)</f>
        <v>0</v>
      </c>
    </row>
    <row r="1162" spans="1:29" x14ac:dyDescent="0.25">
      <c r="A1162">
        <v>32940000</v>
      </c>
      <c r="B1162" s="14">
        <f t="shared" si="18"/>
        <v>59.6</v>
      </c>
      <c r="C1162" s="15">
        <f xml:space="preserve"> RAW!B1162 / 5</f>
        <v>1115</v>
      </c>
      <c r="D1162" s="15">
        <f xml:space="preserve"> RAW!C1162 / 5</f>
        <v>-538.4</v>
      </c>
      <c r="E1162" s="16">
        <f xml:space="preserve"> RAW!D1162 / 5</f>
        <v>385.2</v>
      </c>
      <c r="F1162" s="15">
        <f xml:space="preserve"> RAW!E1162 / 5000</f>
        <v>1.3049999999999999</v>
      </c>
      <c r="G1162" s="15">
        <f xml:space="preserve"> RAW!F1162 / 5000</f>
        <v>-0.51600000000000001</v>
      </c>
      <c r="H1162" s="15">
        <f xml:space="preserve"> RAW!G1162 / 5000</f>
        <v>-0.187</v>
      </c>
      <c r="I1162" s="15">
        <f xml:space="preserve"> RAW!H1162 / 5000</f>
        <v>-8.4400000000000003E-2</v>
      </c>
      <c r="J1162" s="16">
        <f xml:space="preserve"> RAW!I1162 / 5000</f>
        <v>0.30299999999999999</v>
      </c>
      <c r="K1162" s="16">
        <f xml:space="preserve"> RAW!J1162</f>
        <v>11111001</v>
      </c>
      <c r="L1162" s="17">
        <f xml:space="preserve"> ((RAW!K1162 / 10000000000) * 1000)</f>
        <v>0</v>
      </c>
      <c r="M1162" s="18">
        <f xml:space="preserve"> ((RAW!L1162 / 1000000000) * 1000)</f>
        <v>137.79582500000001</v>
      </c>
      <c r="N1162" s="15" t="str">
        <f xml:space="preserve"> RAW!M1162</f>
        <v>R</v>
      </c>
      <c r="O1162" s="15" t="str">
        <f xml:space="preserve"> RAW!N1162</f>
        <v>L</v>
      </c>
      <c r="P1162" s="16" t="str">
        <f xml:space="preserve"> RAW!O1162</f>
        <v>-</v>
      </c>
      <c r="Q1162" s="17">
        <f xml:space="preserve"> ((RAW!P1162 / 10000000000) * 1000)</f>
        <v>0</v>
      </c>
      <c r="R1162" s="18">
        <f xml:space="preserve"> ((RAW!Q1162 / 1000000000) * 1000)</f>
        <v>0.697797</v>
      </c>
      <c r="S1162" s="15" t="str">
        <f xml:space="preserve"> RAW!R1162</f>
        <v>S</v>
      </c>
      <c r="T1162" s="15" t="str">
        <f xml:space="preserve"> RAW!S1162</f>
        <v>L</v>
      </c>
      <c r="U1162" s="16" t="str">
        <f xml:space="preserve"> RAW!T1162</f>
        <v>N</v>
      </c>
      <c r="V1162" s="17">
        <f xml:space="preserve"> ((RAW!U1162 / 10000000000) * 1000)</f>
        <v>0</v>
      </c>
      <c r="W1162" s="18">
        <f xml:space="preserve"> ((RAW!V1162 / 1000000000) * 1000)</f>
        <v>266.054687</v>
      </c>
      <c r="X1162" s="15" t="str">
        <f xml:space="preserve"> RAW!W1162</f>
        <v>S</v>
      </c>
      <c r="Y1162" s="15" t="str">
        <f xml:space="preserve"> RAW!X1162</f>
        <v>L</v>
      </c>
      <c r="Z1162" s="16" t="str">
        <f xml:space="preserve"> RAW!Y1162</f>
        <v>N</v>
      </c>
      <c r="AA1162" s="15">
        <f xml:space="preserve"> ((RAW!Z1162 / 10000000000) * 1000)</f>
        <v>0</v>
      </c>
      <c r="AB1162" s="15">
        <f xml:space="preserve"> RAW!AA1162 / 5</f>
        <v>1115</v>
      </c>
      <c r="AC1162" s="16">
        <f xml:space="preserve"> ((RAW!AB1162 / 1000000) * 1000)</f>
        <v>0</v>
      </c>
    </row>
    <row r="1163" spans="1:29" x14ac:dyDescent="0.25">
      <c r="A1163">
        <v>33120000</v>
      </c>
      <c r="B1163" s="14">
        <f t="shared" si="18"/>
        <v>59.650000000000006</v>
      </c>
      <c r="C1163" s="15">
        <f xml:space="preserve"> RAW!B1163 / 5</f>
        <v>1115</v>
      </c>
      <c r="D1163" s="15">
        <f xml:space="preserve"> RAW!C1163 / 5</f>
        <v>-538.4</v>
      </c>
      <c r="E1163" s="16">
        <f xml:space="preserve"> RAW!D1163 / 5</f>
        <v>385.2</v>
      </c>
      <c r="F1163" s="15">
        <f xml:space="preserve"> RAW!E1163 / 5000</f>
        <v>1.3049999999999999</v>
      </c>
      <c r="G1163" s="15">
        <f xml:space="preserve"> RAW!F1163 / 5000</f>
        <v>-0.51580000000000004</v>
      </c>
      <c r="H1163" s="15">
        <f xml:space="preserve"> RAW!G1163 / 5000</f>
        <v>-0.187</v>
      </c>
      <c r="I1163" s="15">
        <f xml:space="preserve"> RAW!H1163 / 5000</f>
        <v>-8.4400000000000003E-2</v>
      </c>
      <c r="J1163" s="16">
        <f xml:space="preserve"> RAW!I1163 / 5000</f>
        <v>0.30320000000000003</v>
      </c>
      <c r="K1163" s="16">
        <f xml:space="preserve"> RAW!J1163</f>
        <v>11111001</v>
      </c>
      <c r="L1163" s="17">
        <f xml:space="preserve"> ((RAW!K1163 / 10000000000) * 1000)</f>
        <v>0</v>
      </c>
      <c r="M1163" s="18">
        <f xml:space="preserve"> ((RAW!L1163 / 1000000000) * 1000)</f>
        <v>137.77849800000001</v>
      </c>
      <c r="N1163" s="15" t="str">
        <f xml:space="preserve"> RAW!M1163</f>
        <v>R</v>
      </c>
      <c r="O1163" s="15" t="str">
        <f xml:space="preserve"> RAW!N1163</f>
        <v>L</v>
      </c>
      <c r="P1163" s="16" t="str">
        <f xml:space="preserve"> RAW!O1163</f>
        <v>-</v>
      </c>
      <c r="Q1163" s="17">
        <f xml:space="preserve"> ((RAW!P1163 / 10000000000) * 1000)</f>
        <v>0</v>
      </c>
      <c r="R1163" s="18">
        <f xml:space="preserve"> ((RAW!Q1163 / 1000000000) * 1000)</f>
        <v>0.697797</v>
      </c>
      <c r="S1163" s="15" t="str">
        <f xml:space="preserve"> RAW!R1163</f>
        <v>S</v>
      </c>
      <c r="T1163" s="15" t="str">
        <f xml:space="preserve"> RAW!S1163</f>
        <v>L</v>
      </c>
      <c r="U1163" s="16" t="str">
        <f xml:space="preserve"> RAW!T1163</f>
        <v>N</v>
      </c>
      <c r="V1163" s="17">
        <f xml:space="preserve"> ((RAW!U1163 / 10000000000) * 1000)</f>
        <v>0</v>
      </c>
      <c r="W1163" s="18">
        <f xml:space="preserve"> ((RAW!V1163 / 1000000000) * 1000)</f>
        <v>266.054687</v>
      </c>
      <c r="X1163" s="15" t="str">
        <f xml:space="preserve"> RAW!W1163</f>
        <v>S</v>
      </c>
      <c r="Y1163" s="15" t="str">
        <f xml:space="preserve"> RAW!X1163</f>
        <v>L</v>
      </c>
      <c r="Z1163" s="16" t="str">
        <f xml:space="preserve"> RAW!Y1163</f>
        <v>N</v>
      </c>
      <c r="AA1163" s="15">
        <f xml:space="preserve"> ((RAW!Z1163 / 10000000000) * 1000)</f>
        <v>0</v>
      </c>
      <c r="AB1163" s="15">
        <f xml:space="preserve"> RAW!AA1163 / 5</f>
        <v>1115</v>
      </c>
      <c r="AC1163" s="16">
        <f xml:space="preserve"> ((RAW!AB1163 / 1000000) * 1000)</f>
        <v>0</v>
      </c>
    </row>
    <row r="1164" spans="1:29" x14ac:dyDescent="0.25">
      <c r="A1164">
        <v>33300000</v>
      </c>
      <c r="B1164" s="14">
        <f t="shared" si="18"/>
        <v>59.7</v>
      </c>
      <c r="C1164" s="15">
        <f xml:space="preserve"> RAW!B1164 / 5</f>
        <v>1115</v>
      </c>
      <c r="D1164" s="15">
        <f xml:space="preserve"> RAW!C1164 / 5</f>
        <v>-538.4</v>
      </c>
      <c r="E1164" s="16">
        <f xml:space="preserve"> RAW!D1164 / 5</f>
        <v>385.2</v>
      </c>
      <c r="F1164" s="15">
        <f xml:space="preserve"> RAW!E1164 / 5000</f>
        <v>1.3048</v>
      </c>
      <c r="G1164" s="15">
        <f xml:space="preserve"> RAW!F1164 / 5000</f>
        <v>-0.51580000000000004</v>
      </c>
      <c r="H1164" s="15">
        <f xml:space="preserve"> RAW!G1164 / 5000</f>
        <v>-0.187</v>
      </c>
      <c r="I1164" s="15">
        <f xml:space="preserve"> RAW!H1164 / 5000</f>
        <v>-8.4400000000000003E-2</v>
      </c>
      <c r="J1164" s="16">
        <f xml:space="preserve"> RAW!I1164 / 5000</f>
        <v>0.30280000000000001</v>
      </c>
      <c r="K1164" s="16">
        <f xml:space="preserve"> RAW!J1164</f>
        <v>11111001</v>
      </c>
      <c r="L1164" s="17">
        <f xml:space="preserve"> ((RAW!K1164 / 10000000000) * 1000)</f>
        <v>0</v>
      </c>
      <c r="M1164" s="18">
        <f xml:space="preserve"> ((RAW!L1164 / 1000000000) * 1000)</f>
        <v>137.77284399999999</v>
      </c>
      <c r="N1164" s="15" t="str">
        <f xml:space="preserve"> RAW!M1164</f>
        <v>R</v>
      </c>
      <c r="O1164" s="15" t="str">
        <f xml:space="preserve"> RAW!N1164</f>
        <v>L</v>
      </c>
      <c r="P1164" s="16" t="str">
        <f xml:space="preserve"> RAW!O1164</f>
        <v>-</v>
      </c>
      <c r="Q1164" s="17">
        <f xml:space="preserve"> ((RAW!P1164 / 10000000000) * 1000)</f>
        <v>0</v>
      </c>
      <c r="R1164" s="18">
        <f xml:space="preserve"> ((RAW!Q1164 / 1000000000) * 1000)</f>
        <v>0.697797</v>
      </c>
      <c r="S1164" s="15" t="str">
        <f xml:space="preserve"> RAW!R1164</f>
        <v>S</v>
      </c>
      <c r="T1164" s="15" t="str">
        <f xml:space="preserve"> RAW!S1164</f>
        <v>L</v>
      </c>
      <c r="U1164" s="16" t="str">
        <f xml:space="preserve"> RAW!T1164</f>
        <v>N</v>
      </c>
      <c r="V1164" s="17">
        <f xml:space="preserve"> ((RAW!U1164 / 10000000000) * 1000)</f>
        <v>0</v>
      </c>
      <c r="W1164" s="18">
        <f xml:space="preserve"> ((RAW!V1164 / 1000000000) * 1000)</f>
        <v>266.054687</v>
      </c>
      <c r="X1164" s="15" t="str">
        <f xml:space="preserve"> RAW!W1164</f>
        <v>S</v>
      </c>
      <c r="Y1164" s="15" t="str">
        <f xml:space="preserve"> RAW!X1164</f>
        <v>L</v>
      </c>
      <c r="Z1164" s="16" t="str">
        <f xml:space="preserve"> RAW!Y1164</f>
        <v>N</v>
      </c>
      <c r="AA1164" s="15">
        <f xml:space="preserve"> ((RAW!Z1164 / 10000000000) * 1000)</f>
        <v>0</v>
      </c>
      <c r="AB1164" s="15">
        <f xml:space="preserve"> RAW!AA1164 / 5</f>
        <v>1115</v>
      </c>
      <c r="AC1164" s="16">
        <f xml:space="preserve"> ((RAW!AB1164 / 1000000) * 1000)</f>
        <v>0</v>
      </c>
    </row>
    <row r="1165" spans="1:29" x14ac:dyDescent="0.25">
      <c r="A1165">
        <v>33480000</v>
      </c>
      <c r="B1165" s="14">
        <f t="shared" si="18"/>
        <v>59.75</v>
      </c>
      <c r="C1165" s="15">
        <f xml:space="preserve"> RAW!B1165 / 5</f>
        <v>1115</v>
      </c>
      <c r="D1165" s="15">
        <f xml:space="preserve"> RAW!C1165 / 5</f>
        <v>-538.4</v>
      </c>
      <c r="E1165" s="16">
        <f xml:space="preserve"> RAW!D1165 / 5</f>
        <v>385.2</v>
      </c>
      <c r="F1165" s="15">
        <f xml:space="preserve"> RAW!E1165 / 5000</f>
        <v>1.3049999999999999</v>
      </c>
      <c r="G1165" s="15">
        <f xml:space="preserve"> RAW!F1165 / 5000</f>
        <v>-0.51600000000000001</v>
      </c>
      <c r="H1165" s="15">
        <f xml:space="preserve"> RAW!G1165 / 5000</f>
        <v>-0.187</v>
      </c>
      <c r="I1165" s="15">
        <f xml:space="preserve"> RAW!H1165 / 5000</f>
        <v>-8.4400000000000003E-2</v>
      </c>
      <c r="J1165" s="16">
        <f xml:space="preserve"> RAW!I1165 / 5000</f>
        <v>0.30299999999999999</v>
      </c>
      <c r="K1165" s="16">
        <f xml:space="preserve"> RAW!J1165</f>
        <v>11111001</v>
      </c>
      <c r="L1165" s="17">
        <f xml:space="preserve"> ((RAW!K1165 / 10000000000) * 1000)</f>
        <v>3.9899999999999996E-3</v>
      </c>
      <c r="M1165" s="18">
        <f xml:space="preserve"> ((RAW!L1165 / 1000000000) * 1000)</f>
        <v>137.72340799999998</v>
      </c>
      <c r="N1165" s="15" t="str">
        <f xml:space="preserve"> RAW!M1165</f>
        <v>R</v>
      </c>
      <c r="O1165" s="15" t="str">
        <f xml:space="preserve"> RAW!N1165</f>
        <v>L</v>
      </c>
      <c r="P1165" s="16" t="str">
        <f xml:space="preserve"> RAW!O1165</f>
        <v>-</v>
      </c>
      <c r="Q1165" s="17">
        <f xml:space="preserve"> ((RAW!P1165 / 10000000000) * 1000)</f>
        <v>0</v>
      </c>
      <c r="R1165" s="18">
        <f xml:space="preserve"> ((RAW!Q1165 / 1000000000) * 1000)</f>
        <v>0.697797</v>
      </c>
      <c r="S1165" s="15" t="str">
        <f xml:space="preserve"> RAW!R1165</f>
        <v>S</v>
      </c>
      <c r="T1165" s="15" t="str">
        <f xml:space="preserve"> RAW!S1165</f>
        <v>L</v>
      </c>
      <c r="U1165" s="16" t="str">
        <f xml:space="preserve"> RAW!T1165</f>
        <v>N</v>
      </c>
      <c r="V1165" s="17">
        <f xml:space="preserve"> ((RAW!U1165 / 10000000000) * 1000)</f>
        <v>0</v>
      </c>
      <c r="W1165" s="18">
        <f xml:space="preserve"> ((RAW!V1165 / 1000000000) * 1000)</f>
        <v>266.054687</v>
      </c>
      <c r="X1165" s="15" t="str">
        <f xml:space="preserve"> RAW!W1165</f>
        <v>S</v>
      </c>
      <c r="Y1165" s="15" t="str">
        <f xml:space="preserve"> RAW!X1165</f>
        <v>L</v>
      </c>
      <c r="Z1165" s="16" t="str">
        <f xml:space="preserve"> RAW!Y1165</f>
        <v>N</v>
      </c>
      <c r="AA1165" s="15">
        <f xml:space="preserve"> ((RAW!Z1165 / 10000000000) * 1000)</f>
        <v>3.9899999999999996E-3</v>
      </c>
      <c r="AB1165" s="15">
        <f xml:space="preserve"> RAW!AA1165 / 5</f>
        <v>1115</v>
      </c>
      <c r="AC1165" s="16">
        <f xml:space="preserve"> ((RAW!AB1165 / 1000000) * 1000)</f>
        <v>0</v>
      </c>
    </row>
    <row r="1166" spans="1:29" x14ac:dyDescent="0.25">
      <c r="A1166">
        <v>33660000</v>
      </c>
      <c r="B1166" s="14">
        <f t="shared" si="18"/>
        <v>59.800000000000004</v>
      </c>
      <c r="C1166" s="15">
        <f xml:space="preserve"> RAW!B1166 / 5</f>
        <v>1115</v>
      </c>
      <c r="D1166" s="15">
        <f xml:space="preserve"> RAW!C1166 / 5</f>
        <v>-538.4</v>
      </c>
      <c r="E1166" s="16">
        <f xml:space="preserve"> RAW!D1166 / 5</f>
        <v>385.2</v>
      </c>
      <c r="F1166" s="15">
        <f xml:space="preserve"> RAW!E1166 / 5000</f>
        <v>1.3048</v>
      </c>
      <c r="G1166" s="15">
        <f xml:space="preserve"> RAW!F1166 / 5000</f>
        <v>-0.51580000000000004</v>
      </c>
      <c r="H1166" s="15">
        <f xml:space="preserve"> RAW!G1166 / 5000</f>
        <v>-0.187</v>
      </c>
      <c r="I1166" s="15">
        <f xml:space="preserve"> RAW!H1166 / 5000</f>
        <v>-8.4199999999999997E-2</v>
      </c>
      <c r="J1166" s="16">
        <f xml:space="preserve"> RAW!I1166 / 5000</f>
        <v>0.30320000000000003</v>
      </c>
      <c r="K1166" s="16">
        <f xml:space="preserve"> RAW!J1166</f>
        <v>11111001</v>
      </c>
      <c r="L1166" s="17">
        <f xml:space="preserve"> ((RAW!K1166 / 10000000000) * 1000)</f>
        <v>0</v>
      </c>
      <c r="M1166" s="18">
        <f xml:space="preserve"> ((RAW!L1166 / 1000000000) * 1000)</f>
        <v>137.70862500000001</v>
      </c>
      <c r="N1166" s="15" t="str">
        <f xml:space="preserve"> RAW!M1166</f>
        <v>R</v>
      </c>
      <c r="O1166" s="15" t="str">
        <f xml:space="preserve"> RAW!N1166</f>
        <v>L</v>
      </c>
      <c r="P1166" s="16" t="str">
        <f xml:space="preserve"> RAW!O1166</f>
        <v>-</v>
      </c>
      <c r="Q1166" s="17">
        <f xml:space="preserve"> ((RAW!P1166 / 10000000000) * 1000)</f>
        <v>0</v>
      </c>
      <c r="R1166" s="18">
        <f xml:space="preserve"> ((RAW!Q1166 / 1000000000) * 1000)</f>
        <v>0.697797</v>
      </c>
      <c r="S1166" s="15" t="str">
        <f xml:space="preserve"> RAW!R1166</f>
        <v>S</v>
      </c>
      <c r="T1166" s="15" t="str">
        <f xml:space="preserve"> RAW!S1166</f>
        <v>L</v>
      </c>
      <c r="U1166" s="16" t="str">
        <f xml:space="preserve"> RAW!T1166</f>
        <v>N</v>
      </c>
      <c r="V1166" s="17">
        <f xml:space="preserve"> ((RAW!U1166 / 10000000000) * 1000)</f>
        <v>0</v>
      </c>
      <c r="W1166" s="18">
        <f xml:space="preserve"> ((RAW!V1166 / 1000000000) * 1000)</f>
        <v>266.054687</v>
      </c>
      <c r="X1166" s="15" t="str">
        <f xml:space="preserve"> RAW!W1166</f>
        <v>S</v>
      </c>
      <c r="Y1166" s="15" t="str">
        <f xml:space="preserve"> RAW!X1166</f>
        <v>L</v>
      </c>
      <c r="Z1166" s="16" t="str">
        <f xml:space="preserve"> RAW!Y1166</f>
        <v>N</v>
      </c>
      <c r="AA1166" s="15">
        <f xml:space="preserve"> ((RAW!Z1166 / 10000000000) * 1000)</f>
        <v>0</v>
      </c>
      <c r="AB1166" s="15">
        <f xml:space="preserve"> RAW!AA1166 / 5</f>
        <v>1115</v>
      </c>
      <c r="AC1166" s="16">
        <f xml:space="preserve"> ((RAW!AB1166 / 1000000) * 1000)</f>
        <v>0</v>
      </c>
    </row>
    <row r="1167" spans="1:29" x14ac:dyDescent="0.25">
      <c r="A1167">
        <v>33840000</v>
      </c>
      <c r="B1167" s="14">
        <f t="shared" si="18"/>
        <v>59.85</v>
      </c>
      <c r="C1167" s="15">
        <f xml:space="preserve"> RAW!B1167 / 5</f>
        <v>1115</v>
      </c>
      <c r="D1167" s="15">
        <f xml:space="preserve"> RAW!C1167 / 5</f>
        <v>-538.4</v>
      </c>
      <c r="E1167" s="16">
        <f xml:space="preserve"> RAW!D1167 / 5</f>
        <v>385.2</v>
      </c>
      <c r="F1167" s="15">
        <f xml:space="preserve"> RAW!E1167 / 5000</f>
        <v>1.3049999999999999</v>
      </c>
      <c r="G1167" s="15">
        <f xml:space="preserve"> RAW!F1167 / 5000</f>
        <v>-0.51600000000000001</v>
      </c>
      <c r="H1167" s="15">
        <f xml:space="preserve"> RAW!G1167 / 5000</f>
        <v>-0.187</v>
      </c>
      <c r="I1167" s="15">
        <f xml:space="preserve"> RAW!H1167 / 5000</f>
        <v>-8.4599999999999995E-2</v>
      </c>
      <c r="J1167" s="16">
        <f xml:space="preserve"> RAW!I1167 / 5000</f>
        <v>0.30299999999999999</v>
      </c>
      <c r="K1167" s="16">
        <f xml:space="preserve"> RAW!J1167</f>
        <v>11111001</v>
      </c>
      <c r="L1167" s="17">
        <f xml:space="preserve"> ((RAW!K1167 / 10000000000) * 1000)</f>
        <v>-3.9899999999999996E-3</v>
      </c>
      <c r="M1167" s="18">
        <f xml:space="preserve"> ((RAW!L1167 / 1000000000) * 1000)</f>
        <v>137.69637</v>
      </c>
      <c r="N1167" s="15" t="str">
        <f xml:space="preserve"> RAW!M1167</f>
        <v>R</v>
      </c>
      <c r="O1167" s="15" t="str">
        <f xml:space="preserve"> RAW!N1167</f>
        <v>L</v>
      </c>
      <c r="P1167" s="16" t="str">
        <f xml:space="preserve"> RAW!O1167</f>
        <v>-</v>
      </c>
      <c r="Q1167" s="17">
        <f xml:space="preserve"> ((RAW!P1167 / 10000000000) * 1000)</f>
        <v>0</v>
      </c>
      <c r="R1167" s="18">
        <f xml:space="preserve"> ((RAW!Q1167 / 1000000000) * 1000)</f>
        <v>0.697797</v>
      </c>
      <c r="S1167" s="15" t="str">
        <f xml:space="preserve"> RAW!R1167</f>
        <v>S</v>
      </c>
      <c r="T1167" s="15" t="str">
        <f xml:space="preserve"> RAW!S1167</f>
        <v>L</v>
      </c>
      <c r="U1167" s="16" t="str">
        <f xml:space="preserve"> RAW!T1167</f>
        <v>N</v>
      </c>
      <c r="V1167" s="17">
        <f xml:space="preserve"> ((RAW!U1167 / 10000000000) * 1000)</f>
        <v>0</v>
      </c>
      <c r="W1167" s="18">
        <f xml:space="preserve"> ((RAW!V1167 / 1000000000) * 1000)</f>
        <v>266.054687</v>
      </c>
      <c r="X1167" s="15" t="str">
        <f xml:space="preserve"> RAW!W1167</f>
        <v>S</v>
      </c>
      <c r="Y1167" s="15" t="str">
        <f xml:space="preserve"> RAW!X1167</f>
        <v>L</v>
      </c>
      <c r="Z1167" s="16" t="str">
        <f xml:space="preserve"> RAW!Y1167</f>
        <v>N</v>
      </c>
      <c r="AA1167" s="15">
        <f xml:space="preserve"> ((RAW!Z1167 / 10000000000) * 1000)</f>
        <v>-3.9899999999999996E-3</v>
      </c>
      <c r="AB1167" s="15">
        <f xml:space="preserve"> RAW!AA1167 / 5</f>
        <v>1115</v>
      </c>
      <c r="AC1167" s="16">
        <f xml:space="preserve"> ((RAW!AB1167 / 1000000) * 1000)</f>
        <v>0</v>
      </c>
    </row>
    <row r="1168" spans="1:29" x14ac:dyDescent="0.25">
      <c r="A1168">
        <v>34020000</v>
      </c>
      <c r="B1168" s="14">
        <f t="shared" si="18"/>
        <v>59.900000000000006</v>
      </c>
      <c r="C1168" s="15">
        <f xml:space="preserve"> RAW!B1168 / 5</f>
        <v>1115</v>
      </c>
      <c r="D1168" s="15">
        <f xml:space="preserve"> RAW!C1168 / 5</f>
        <v>-538.4</v>
      </c>
      <c r="E1168" s="16">
        <f xml:space="preserve"> RAW!D1168 / 5</f>
        <v>385.2</v>
      </c>
      <c r="F1168" s="15">
        <f xml:space="preserve"> RAW!E1168 / 5000</f>
        <v>1.3048</v>
      </c>
      <c r="G1168" s="15">
        <f xml:space="preserve"> RAW!F1168 / 5000</f>
        <v>-0.51580000000000004</v>
      </c>
      <c r="H1168" s="15">
        <f xml:space="preserve"> RAW!G1168 / 5000</f>
        <v>-0.187</v>
      </c>
      <c r="I1168" s="15">
        <f xml:space="preserve"> RAW!H1168 / 5000</f>
        <v>-8.4599999999999995E-2</v>
      </c>
      <c r="J1168" s="16">
        <f xml:space="preserve"> RAW!I1168 / 5000</f>
        <v>0.30320000000000003</v>
      </c>
      <c r="K1168" s="16">
        <f xml:space="preserve"> RAW!J1168</f>
        <v>11111001</v>
      </c>
      <c r="L1168" s="17">
        <f xml:space="preserve"> ((RAW!K1168 / 10000000000) * 1000)</f>
        <v>0</v>
      </c>
      <c r="M1168" s="18">
        <f xml:space="preserve"> ((RAW!L1168 / 1000000000) * 1000)</f>
        <v>137.676616</v>
      </c>
      <c r="N1168" s="15" t="str">
        <f xml:space="preserve"> RAW!M1168</f>
        <v>R</v>
      </c>
      <c r="O1168" s="15" t="str">
        <f xml:space="preserve"> RAW!N1168</f>
        <v>L</v>
      </c>
      <c r="P1168" s="16" t="str">
        <f xml:space="preserve"> RAW!O1168</f>
        <v>-</v>
      </c>
      <c r="Q1168" s="17">
        <f xml:space="preserve"> ((RAW!P1168 / 10000000000) * 1000)</f>
        <v>0</v>
      </c>
      <c r="R1168" s="18">
        <f xml:space="preserve"> ((RAW!Q1168 / 1000000000) * 1000)</f>
        <v>0.697797</v>
      </c>
      <c r="S1168" s="15" t="str">
        <f xml:space="preserve"> RAW!R1168</f>
        <v>S</v>
      </c>
      <c r="T1168" s="15" t="str">
        <f xml:space="preserve"> RAW!S1168</f>
        <v>L</v>
      </c>
      <c r="U1168" s="16" t="str">
        <f xml:space="preserve"> RAW!T1168</f>
        <v>N</v>
      </c>
      <c r="V1168" s="17">
        <f xml:space="preserve"> ((RAW!U1168 / 10000000000) * 1000)</f>
        <v>0</v>
      </c>
      <c r="W1168" s="18">
        <f xml:space="preserve"> ((RAW!V1168 / 1000000000) * 1000)</f>
        <v>266.054687</v>
      </c>
      <c r="X1168" s="15" t="str">
        <f xml:space="preserve"> RAW!W1168</f>
        <v>S</v>
      </c>
      <c r="Y1168" s="15" t="str">
        <f xml:space="preserve"> RAW!X1168</f>
        <v>L</v>
      </c>
      <c r="Z1168" s="16" t="str">
        <f xml:space="preserve"> RAW!Y1168</f>
        <v>N</v>
      </c>
      <c r="AA1168" s="15">
        <f xml:space="preserve"> ((RAW!Z1168 / 10000000000) * 1000)</f>
        <v>0</v>
      </c>
      <c r="AB1168" s="15">
        <f xml:space="preserve"> RAW!AA1168 / 5</f>
        <v>1115</v>
      </c>
      <c r="AC1168" s="16">
        <f xml:space="preserve"> ((RAW!AB1168 / 1000000) * 1000)</f>
        <v>0</v>
      </c>
    </row>
    <row r="1169" spans="1:29" x14ac:dyDescent="0.25">
      <c r="A1169">
        <v>34200000</v>
      </c>
      <c r="B1169" s="14">
        <f t="shared" si="18"/>
        <v>59.95</v>
      </c>
      <c r="C1169" s="15">
        <f xml:space="preserve"> RAW!B1169 / 5</f>
        <v>1115</v>
      </c>
      <c r="D1169" s="15">
        <f xml:space="preserve"> RAW!C1169 / 5</f>
        <v>-538.4</v>
      </c>
      <c r="E1169" s="16">
        <f xml:space="preserve"> RAW!D1169 / 5</f>
        <v>385.2</v>
      </c>
      <c r="F1169" s="15">
        <f xml:space="preserve"> RAW!E1169 / 5000</f>
        <v>1.3049999999999999</v>
      </c>
      <c r="G1169" s="15">
        <f xml:space="preserve"> RAW!F1169 / 5000</f>
        <v>-0.51600000000000001</v>
      </c>
      <c r="H1169" s="15">
        <f xml:space="preserve"> RAW!G1169 / 5000</f>
        <v>-0.187</v>
      </c>
      <c r="I1169" s="15">
        <f xml:space="preserve"> RAW!H1169 / 5000</f>
        <v>-8.4599999999999995E-2</v>
      </c>
      <c r="J1169" s="16">
        <f xml:space="preserve"> RAW!I1169 / 5000</f>
        <v>0.30320000000000003</v>
      </c>
      <c r="K1169" s="16">
        <f xml:space="preserve"> RAW!J1169</f>
        <v>11111001</v>
      </c>
      <c r="L1169" s="17">
        <f xml:space="preserve"> ((RAW!K1169 / 10000000000) * 1000)</f>
        <v>1.0970000000000001E-3</v>
      </c>
      <c r="M1169" s="18">
        <f xml:space="preserve"> ((RAW!L1169 / 1000000000) * 1000)</f>
        <v>137.67147699999998</v>
      </c>
      <c r="N1169" s="15" t="str">
        <f xml:space="preserve"> RAW!M1169</f>
        <v>R</v>
      </c>
      <c r="O1169" s="15" t="str">
        <f xml:space="preserve"> RAW!N1169</f>
        <v>L</v>
      </c>
      <c r="P1169" s="16" t="str">
        <f xml:space="preserve"> RAW!O1169</f>
        <v>-</v>
      </c>
      <c r="Q1169" s="17">
        <f xml:space="preserve"> ((RAW!P1169 / 10000000000) * 1000)</f>
        <v>0</v>
      </c>
      <c r="R1169" s="18">
        <f xml:space="preserve"> ((RAW!Q1169 / 1000000000) * 1000)</f>
        <v>0.697797</v>
      </c>
      <c r="S1169" s="15" t="str">
        <f xml:space="preserve"> RAW!R1169</f>
        <v>S</v>
      </c>
      <c r="T1169" s="15" t="str">
        <f xml:space="preserve"> RAW!S1169</f>
        <v>L</v>
      </c>
      <c r="U1169" s="16" t="str">
        <f xml:space="preserve"> RAW!T1169</f>
        <v>N</v>
      </c>
      <c r="V1169" s="17">
        <f xml:space="preserve"> ((RAW!U1169 / 10000000000) * 1000)</f>
        <v>0</v>
      </c>
      <c r="W1169" s="18">
        <f xml:space="preserve"> ((RAW!V1169 / 1000000000) * 1000)</f>
        <v>266.054687</v>
      </c>
      <c r="X1169" s="15" t="str">
        <f xml:space="preserve"> RAW!W1169</f>
        <v>S</v>
      </c>
      <c r="Y1169" s="15" t="str">
        <f xml:space="preserve"> RAW!X1169</f>
        <v>L</v>
      </c>
      <c r="Z1169" s="16" t="str">
        <f xml:space="preserve"> RAW!Y1169</f>
        <v>N</v>
      </c>
      <c r="AA1169" s="15">
        <f xml:space="preserve"> ((RAW!Z1169 / 10000000000) * 1000)</f>
        <v>1.0970000000000001E-3</v>
      </c>
      <c r="AB1169" s="15">
        <f xml:space="preserve"> RAW!AA1169 / 5</f>
        <v>1115</v>
      </c>
      <c r="AC1169" s="16">
        <f xml:space="preserve"> ((RAW!AB1169 / 1000000) * 1000)</f>
        <v>0</v>
      </c>
    </row>
    <row r="1170" spans="1:29" x14ac:dyDescent="0.25">
      <c r="A1170">
        <v>34380000</v>
      </c>
      <c r="B1170" s="14">
        <f t="shared" si="18"/>
        <v>60</v>
      </c>
      <c r="C1170" s="15">
        <f xml:space="preserve"> RAW!B1170 / 5</f>
        <v>1115</v>
      </c>
      <c r="D1170" s="15">
        <f xml:space="preserve"> RAW!C1170 / 5</f>
        <v>-538.4</v>
      </c>
      <c r="E1170" s="16">
        <f xml:space="preserve"> RAW!D1170 / 5</f>
        <v>385.2</v>
      </c>
      <c r="F1170" s="15">
        <f xml:space="preserve"> RAW!E1170 / 5000</f>
        <v>1.3048</v>
      </c>
      <c r="G1170" s="15">
        <f xml:space="preserve"> RAW!F1170 / 5000</f>
        <v>-0.51600000000000001</v>
      </c>
      <c r="H1170" s="15">
        <f xml:space="preserve"> RAW!G1170 / 5000</f>
        <v>-0.18720000000000001</v>
      </c>
      <c r="I1170" s="15">
        <f xml:space="preserve"> RAW!H1170 / 5000</f>
        <v>-8.4400000000000003E-2</v>
      </c>
      <c r="J1170" s="16">
        <f xml:space="preserve"> RAW!I1170 / 5000</f>
        <v>0.30299999999999999</v>
      </c>
      <c r="K1170" s="16">
        <f xml:space="preserve"> RAW!J1170</f>
        <v>11111001</v>
      </c>
      <c r="L1170" s="17">
        <f xml:space="preserve"> ((RAW!K1170 / 10000000000) * 1000)</f>
        <v>1.9949999999999998E-3</v>
      </c>
      <c r="M1170" s="18">
        <f xml:space="preserve"> ((RAW!L1170 / 1000000000) * 1000)</f>
        <v>137.64242800000002</v>
      </c>
      <c r="N1170" s="15" t="str">
        <f xml:space="preserve"> RAW!M1170</f>
        <v>R</v>
      </c>
      <c r="O1170" s="15" t="str">
        <f xml:space="preserve"> RAW!N1170</f>
        <v>L</v>
      </c>
      <c r="P1170" s="16" t="str">
        <f xml:space="preserve"> RAW!O1170</f>
        <v>-</v>
      </c>
      <c r="Q1170" s="17">
        <f xml:space="preserve"> ((RAW!P1170 / 10000000000) * 1000)</f>
        <v>0</v>
      </c>
      <c r="R1170" s="18">
        <f xml:space="preserve"> ((RAW!Q1170 / 1000000000) * 1000)</f>
        <v>0.697797</v>
      </c>
      <c r="S1170" s="15" t="str">
        <f xml:space="preserve"> RAW!R1170</f>
        <v>S</v>
      </c>
      <c r="T1170" s="15" t="str">
        <f xml:space="preserve"> RAW!S1170</f>
        <v>L</v>
      </c>
      <c r="U1170" s="16" t="str">
        <f xml:space="preserve"> RAW!T1170</f>
        <v>N</v>
      </c>
      <c r="V1170" s="17">
        <f xml:space="preserve"> ((RAW!U1170 / 10000000000) * 1000)</f>
        <v>0</v>
      </c>
      <c r="W1170" s="18">
        <f xml:space="preserve"> ((RAW!V1170 / 1000000000) * 1000)</f>
        <v>266.054687</v>
      </c>
      <c r="X1170" s="15" t="str">
        <f xml:space="preserve"> RAW!W1170</f>
        <v>S</v>
      </c>
      <c r="Y1170" s="15" t="str">
        <f xml:space="preserve"> RAW!X1170</f>
        <v>L</v>
      </c>
      <c r="Z1170" s="16" t="str">
        <f xml:space="preserve"> RAW!Y1170</f>
        <v>N</v>
      </c>
      <c r="AA1170" s="15">
        <f xml:space="preserve"> ((RAW!Z1170 / 10000000000) * 1000)</f>
        <v>1.9949999999999998E-3</v>
      </c>
      <c r="AB1170" s="15">
        <f xml:space="preserve"> RAW!AA1170 / 5</f>
        <v>1115</v>
      </c>
      <c r="AC1170" s="16">
        <f xml:space="preserve"> ((RAW!AB1170 / 1000000) * 1000)</f>
        <v>0</v>
      </c>
    </row>
    <row r="1171" spans="1:29" x14ac:dyDescent="0.25">
      <c r="A1171">
        <v>34560000</v>
      </c>
      <c r="B1171" s="14">
        <f t="shared" si="18"/>
        <v>60.050000000000004</v>
      </c>
      <c r="C1171" s="15">
        <f xml:space="preserve"> RAW!B1171 / 5</f>
        <v>1115</v>
      </c>
      <c r="D1171" s="15">
        <f xml:space="preserve"> RAW!C1171 / 5</f>
        <v>-538.4</v>
      </c>
      <c r="E1171" s="16">
        <f xml:space="preserve"> RAW!D1171 / 5</f>
        <v>385.2</v>
      </c>
      <c r="F1171" s="15">
        <f xml:space="preserve"> RAW!E1171 / 5000</f>
        <v>1.3049999999999999</v>
      </c>
      <c r="G1171" s="15">
        <f xml:space="preserve"> RAW!F1171 / 5000</f>
        <v>-0.51600000000000001</v>
      </c>
      <c r="H1171" s="15">
        <f xml:space="preserve"> RAW!G1171 / 5000</f>
        <v>-0.18720000000000001</v>
      </c>
      <c r="I1171" s="15">
        <f xml:space="preserve"> RAW!H1171 / 5000</f>
        <v>-8.4400000000000003E-2</v>
      </c>
      <c r="J1171" s="16">
        <f xml:space="preserve"> RAW!I1171 / 5000</f>
        <v>0.30320000000000003</v>
      </c>
      <c r="K1171" s="16">
        <f xml:space="preserve"> RAW!J1171</f>
        <v>11111001</v>
      </c>
      <c r="L1171" s="17">
        <f xml:space="preserve"> ((RAW!K1171 / 10000000000) * 1000)</f>
        <v>4.2899999999999995E-3</v>
      </c>
      <c r="M1171" s="18">
        <f xml:space="preserve"> ((RAW!L1171 / 1000000000) * 1000)</f>
        <v>137.619597</v>
      </c>
      <c r="N1171" s="15" t="str">
        <f xml:space="preserve"> RAW!M1171</f>
        <v>R</v>
      </c>
      <c r="O1171" s="15" t="str">
        <f xml:space="preserve"> RAW!N1171</f>
        <v>L</v>
      </c>
      <c r="P1171" s="16" t="str">
        <f xml:space="preserve"> RAW!O1171</f>
        <v>-</v>
      </c>
      <c r="Q1171" s="17">
        <f xml:space="preserve"> ((RAW!P1171 / 10000000000) * 1000)</f>
        <v>0</v>
      </c>
      <c r="R1171" s="18">
        <f xml:space="preserve"> ((RAW!Q1171 / 1000000000) * 1000)</f>
        <v>0.697797</v>
      </c>
      <c r="S1171" s="15" t="str">
        <f xml:space="preserve"> RAW!R1171</f>
        <v>S</v>
      </c>
      <c r="T1171" s="15" t="str">
        <f xml:space="preserve"> RAW!S1171</f>
        <v>L</v>
      </c>
      <c r="U1171" s="16" t="str">
        <f xml:space="preserve"> RAW!T1171</f>
        <v>N</v>
      </c>
      <c r="V1171" s="17">
        <f xml:space="preserve"> ((RAW!U1171 / 10000000000) * 1000)</f>
        <v>0</v>
      </c>
      <c r="W1171" s="18">
        <f xml:space="preserve"> ((RAW!V1171 / 1000000000) * 1000)</f>
        <v>266.054687</v>
      </c>
      <c r="X1171" s="15" t="str">
        <f xml:space="preserve"> RAW!W1171</f>
        <v>S</v>
      </c>
      <c r="Y1171" s="15" t="str">
        <f xml:space="preserve"> RAW!X1171</f>
        <v>L</v>
      </c>
      <c r="Z1171" s="16" t="str">
        <f xml:space="preserve"> RAW!Y1171</f>
        <v>N</v>
      </c>
      <c r="AA1171" s="15">
        <f xml:space="preserve"> ((RAW!Z1171 / 10000000000) * 1000)</f>
        <v>4.2899999999999995E-3</v>
      </c>
      <c r="AB1171" s="15">
        <f xml:space="preserve"> RAW!AA1171 / 5</f>
        <v>1115</v>
      </c>
      <c r="AC1171" s="16">
        <f xml:space="preserve"> ((RAW!AB1171 / 1000000) * 1000)</f>
        <v>0</v>
      </c>
    </row>
    <row r="1172" spans="1:29" x14ac:dyDescent="0.25">
      <c r="A1172">
        <v>34740000</v>
      </c>
      <c r="B1172" s="14">
        <f t="shared" ref="B1172:B1235" si="19">48.85+1.6+A1172/(1000*60*60)</f>
        <v>60.1</v>
      </c>
      <c r="C1172" s="15">
        <f xml:space="preserve"> RAW!B1172 / 5</f>
        <v>1115</v>
      </c>
      <c r="D1172" s="15">
        <f xml:space="preserve"> RAW!C1172 / 5</f>
        <v>-538.4</v>
      </c>
      <c r="E1172" s="16">
        <f xml:space="preserve"> RAW!D1172 / 5</f>
        <v>385.2</v>
      </c>
      <c r="F1172" s="15">
        <f xml:space="preserve"> RAW!E1172 / 5000</f>
        <v>1.3048</v>
      </c>
      <c r="G1172" s="15">
        <f xml:space="preserve"> RAW!F1172 / 5000</f>
        <v>-0.51600000000000001</v>
      </c>
      <c r="H1172" s="15">
        <f xml:space="preserve"> RAW!G1172 / 5000</f>
        <v>-0.18720000000000001</v>
      </c>
      <c r="I1172" s="15">
        <f xml:space="preserve"> RAW!H1172 / 5000</f>
        <v>-8.4400000000000003E-2</v>
      </c>
      <c r="J1172" s="16">
        <f xml:space="preserve"> RAW!I1172 / 5000</f>
        <v>0.30299999999999999</v>
      </c>
      <c r="K1172" s="16">
        <f xml:space="preserve"> RAW!J1172</f>
        <v>11111001</v>
      </c>
      <c r="L1172" s="17">
        <f xml:space="preserve"> ((RAW!K1172 / 10000000000) * 1000)</f>
        <v>0.155641</v>
      </c>
      <c r="M1172" s="18">
        <f xml:space="preserve"> ((RAW!L1172 / 1000000000) * 1000)</f>
        <v>137.41501700000001</v>
      </c>
      <c r="N1172" s="15" t="str">
        <f xml:space="preserve"> RAW!M1172</f>
        <v>R</v>
      </c>
      <c r="O1172" s="15" t="str">
        <f xml:space="preserve"> RAW!N1172</f>
        <v>L</v>
      </c>
      <c r="P1172" s="16" t="str">
        <f xml:space="preserve"> RAW!O1172</f>
        <v>-</v>
      </c>
      <c r="Q1172" s="17">
        <f xml:space="preserve"> ((RAW!P1172 / 10000000000) * 1000)</f>
        <v>0</v>
      </c>
      <c r="R1172" s="18">
        <f xml:space="preserve"> ((RAW!Q1172 / 1000000000) * 1000)</f>
        <v>0.697797</v>
      </c>
      <c r="S1172" s="15" t="str">
        <f xml:space="preserve"> RAW!R1172</f>
        <v>S</v>
      </c>
      <c r="T1172" s="15" t="str">
        <f xml:space="preserve"> RAW!S1172</f>
        <v>L</v>
      </c>
      <c r="U1172" s="16" t="str">
        <f xml:space="preserve"> RAW!T1172</f>
        <v>N</v>
      </c>
      <c r="V1172" s="17">
        <f xml:space="preserve"> ((RAW!U1172 / 10000000000) * 1000)</f>
        <v>0</v>
      </c>
      <c r="W1172" s="18">
        <f xml:space="preserve"> ((RAW!V1172 / 1000000000) * 1000)</f>
        <v>266.054687</v>
      </c>
      <c r="X1172" s="15" t="str">
        <f xml:space="preserve"> RAW!W1172</f>
        <v>S</v>
      </c>
      <c r="Y1172" s="15" t="str">
        <f xml:space="preserve"> RAW!X1172</f>
        <v>L</v>
      </c>
      <c r="Z1172" s="16" t="str">
        <f xml:space="preserve"> RAW!Y1172</f>
        <v>N</v>
      </c>
      <c r="AA1172" s="15">
        <f xml:space="preserve"> ((RAW!Z1172 / 10000000000) * 1000)</f>
        <v>0.155641</v>
      </c>
      <c r="AB1172" s="15">
        <f xml:space="preserve"> RAW!AA1172 / 5</f>
        <v>1115</v>
      </c>
      <c r="AC1172" s="16">
        <f xml:space="preserve"> ((RAW!AB1172 / 1000000) * 1000)</f>
        <v>0</v>
      </c>
    </row>
    <row r="1173" spans="1:29" x14ac:dyDescent="0.25">
      <c r="A1173">
        <v>34920000</v>
      </c>
      <c r="B1173" s="14">
        <f t="shared" si="19"/>
        <v>60.150000000000006</v>
      </c>
      <c r="C1173" s="15">
        <f xml:space="preserve"> RAW!B1173 / 5</f>
        <v>1115</v>
      </c>
      <c r="D1173" s="15">
        <f xml:space="preserve"> RAW!C1173 / 5</f>
        <v>-538.4</v>
      </c>
      <c r="E1173" s="16">
        <f xml:space="preserve"> RAW!D1173 / 5</f>
        <v>385.2</v>
      </c>
      <c r="F1173" s="15">
        <f xml:space="preserve"> RAW!E1173 / 5000</f>
        <v>1.3048</v>
      </c>
      <c r="G1173" s="15">
        <f xml:space="preserve"> RAW!F1173 / 5000</f>
        <v>-0.51600000000000001</v>
      </c>
      <c r="H1173" s="15">
        <f xml:space="preserve"> RAW!G1173 / 5000</f>
        <v>-0.187</v>
      </c>
      <c r="I1173" s="15">
        <f xml:space="preserve"> RAW!H1173 / 5000</f>
        <v>-8.4599999999999995E-2</v>
      </c>
      <c r="J1173" s="16">
        <f xml:space="preserve"> RAW!I1173 / 5000</f>
        <v>0.30299999999999999</v>
      </c>
      <c r="K1173" s="16">
        <f xml:space="preserve"> RAW!J1173</f>
        <v>11111001</v>
      </c>
      <c r="L1173" s="17">
        <f xml:space="preserve"> ((RAW!K1173 / 10000000000) * 1000)</f>
        <v>8.5802000000000003E-2</v>
      </c>
      <c r="M1173" s="18">
        <f xml:space="preserve"> ((RAW!L1173 / 1000000000) * 1000)</f>
        <v>137.09475400000002</v>
      </c>
      <c r="N1173" s="15" t="str">
        <f xml:space="preserve"> RAW!M1173</f>
        <v>R</v>
      </c>
      <c r="O1173" s="15" t="str">
        <f xml:space="preserve"> RAW!N1173</f>
        <v>L</v>
      </c>
      <c r="P1173" s="16" t="str">
        <f xml:space="preserve"> RAW!O1173</f>
        <v>-</v>
      </c>
      <c r="Q1173" s="17">
        <f xml:space="preserve"> ((RAW!P1173 / 10000000000) * 1000)</f>
        <v>0</v>
      </c>
      <c r="R1173" s="18">
        <f xml:space="preserve"> ((RAW!Q1173 / 1000000000) * 1000)</f>
        <v>0.697797</v>
      </c>
      <c r="S1173" s="15" t="str">
        <f xml:space="preserve"> RAW!R1173</f>
        <v>S</v>
      </c>
      <c r="T1173" s="15" t="str">
        <f xml:space="preserve"> RAW!S1173</f>
        <v>L</v>
      </c>
      <c r="U1173" s="16" t="str">
        <f xml:space="preserve"> RAW!T1173</f>
        <v>N</v>
      </c>
      <c r="V1173" s="17">
        <f xml:space="preserve"> ((RAW!U1173 / 10000000000) * 1000)</f>
        <v>0</v>
      </c>
      <c r="W1173" s="18">
        <f xml:space="preserve"> ((RAW!V1173 / 1000000000) * 1000)</f>
        <v>266.054687</v>
      </c>
      <c r="X1173" s="15" t="str">
        <f xml:space="preserve"> RAW!W1173</f>
        <v>S</v>
      </c>
      <c r="Y1173" s="15" t="str">
        <f xml:space="preserve"> RAW!X1173</f>
        <v>L</v>
      </c>
      <c r="Z1173" s="16" t="str">
        <f xml:space="preserve"> RAW!Y1173</f>
        <v>N</v>
      </c>
      <c r="AA1173" s="15">
        <f xml:space="preserve"> ((RAW!Z1173 / 10000000000) * 1000)</f>
        <v>8.5802000000000003E-2</v>
      </c>
      <c r="AB1173" s="15">
        <f xml:space="preserve"> RAW!AA1173 / 5</f>
        <v>1115</v>
      </c>
      <c r="AC1173" s="16">
        <f xml:space="preserve"> ((RAW!AB1173 / 1000000) * 1000)</f>
        <v>0</v>
      </c>
    </row>
    <row r="1174" spans="1:29" x14ac:dyDescent="0.25">
      <c r="A1174">
        <v>35100000</v>
      </c>
      <c r="B1174" s="14">
        <f t="shared" si="19"/>
        <v>60.2</v>
      </c>
      <c r="C1174" s="15">
        <f xml:space="preserve"> RAW!B1174 / 5</f>
        <v>1115</v>
      </c>
      <c r="D1174" s="15">
        <f xml:space="preserve"> RAW!C1174 / 5</f>
        <v>-538.4</v>
      </c>
      <c r="E1174" s="16">
        <f xml:space="preserve"> RAW!D1174 / 5</f>
        <v>385.2</v>
      </c>
      <c r="F1174" s="15">
        <f xml:space="preserve"> RAW!E1174 / 5000</f>
        <v>1.3048</v>
      </c>
      <c r="G1174" s="15">
        <f xml:space="preserve"> RAW!F1174 / 5000</f>
        <v>-0.51580000000000004</v>
      </c>
      <c r="H1174" s="15">
        <f xml:space="preserve"> RAW!G1174 / 5000</f>
        <v>-0.18720000000000001</v>
      </c>
      <c r="I1174" s="15">
        <f xml:space="preserve"> RAW!H1174 / 5000</f>
        <v>-8.48E-2</v>
      </c>
      <c r="J1174" s="16">
        <f xml:space="preserve"> RAW!I1174 / 5000</f>
        <v>0.30299999999999999</v>
      </c>
      <c r="K1174" s="16">
        <f xml:space="preserve"> RAW!J1174</f>
        <v>11111001</v>
      </c>
      <c r="L1174" s="17">
        <f xml:space="preserve"> ((RAW!K1174 / 10000000000) * 1000)</f>
        <v>1.9949999999999998E-3</v>
      </c>
      <c r="M1174" s="18">
        <f xml:space="preserve"> ((RAW!L1174 / 1000000000) * 1000)</f>
        <v>136.72907900000001</v>
      </c>
      <c r="N1174" s="15" t="str">
        <f xml:space="preserve"> RAW!M1174</f>
        <v>R</v>
      </c>
      <c r="O1174" s="15" t="str">
        <f xml:space="preserve"> RAW!N1174</f>
        <v>L</v>
      </c>
      <c r="P1174" s="16" t="str">
        <f xml:space="preserve"> RAW!O1174</f>
        <v>-</v>
      </c>
      <c r="Q1174" s="17">
        <f xml:space="preserve"> ((RAW!P1174 / 10000000000) * 1000)</f>
        <v>0</v>
      </c>
      <c r="R1174" s="18">
        <f xml:space="preserve"> ((RAW!Q1174 / 1000000000) * 1000)</f>
        <v>0.697797</v>
      </c>
      <c r="S1174" s="15" t="str">
        <f xml:space="preserve"> RAW!R1174</f>
        <v>S</v>
      </c>
      <c r="T1174" s="15" t="str">
        <f xml:space="preserve"> RAW!S1174</f>
        <v>L</v>
      </c>
      <c r="U1174" s="16" t="str">
        <f xml:space="preserve"> RAW!T1174</f>
        <v>N</v>
      </c>
      <c r="V1174" s="17">
        <f xml:space="preserve"> ((RAW!U1174 / 10000000000) * 1000)</f>
        <v>0</v>
      </c>
      <c r="W1174" s="18">
        <f xml:space="preserve"> ((RAW!V1174 / 1000000000) * 1000)</f>
        <v>266.054687</v>
      </c>
      <c r="X1174" s="15" t="str">
        <f xml:space="preserve"> RAW!W1174</f>
        <v>S</v>
      </c>
      <c r="Y1174" s="15" t="str">
        <f xml:space="preserve"> RAW!X1174</f>
        <v>L</v>
      </c>
      <c r="Z1174" s="16" t="str">
        <f xml:space="preserve"> RAW!Y1174</f>
        <v>N</v>
      </c>
      <c r="AA1174" s="15">
        <f xml:space="preserve"> ((RAW!Z1174 / 10000000000) * 1000)</f>
        <v>1.9949999999999998E-3</v>
      </c>
      <c r="AB1174" s="15">
        <f xml:space="preserve"> RAW!AA1174 / 5</f>
        <v>1115</v>
      </c>
      <c r="AC1174" s="16">
        <f xml:space="preserve"> ((RAW!AB1174 / 1000000) * 1000)</f>
        <v>0</v>
      </c>
    </row>
    <row r="1175" spans="1:29" x14ac:dyDescent="0.25">
      <c r="A1175">
        <v>35280000</v>
      </c>
      <c r="B1175" s="14">
        <f t="shared" si="19"/>
        <v>60.25</v>
      </c>
      <c r="C1175" s="15">
        <f xml:space="preserve"> RAW!B1175 / 5</f>
        <v>1115</v>
      </c>
      <c r="D1175" s="15">
        <f xml:space="preserve"> RAW!C1175 / 5</f>
        <v>-538.4</v>
      </c>
      <c r="E1175" s="16">
        <f xml:space="preserve"> RAW!D1175 / 5</f>
        <v>385.2</v>
      </c>
      <c r="F1175" s="15">
        <f xml:space="preserve"> RAW!E1175 / 5000</f>
        <v>1.3048</v>
      </c>
      <c r="G1175" s="15">
        <f xml:space="preserve"> RAW!F1175 / 5000</f>
        <v>-0.51600000000000001</v>
      </c>
      <c r="H1175" s="15">
        <f xml:space="preserve"> RAW!G1175 / 5000</f>
        <v>-0.18720000000000001</v>
      </c>
      <c r="I1175" s="15">
        <f xml:space="preserve"> RAW!H1175 / 5000</f>
        <v>-8.4599999999999995E-2</v>
      </c>
      <c r="J1175" s="16">
        <f xml:space="preserve"> RAW!I1175 / 5000</f>
        <v>0.30299999999999999</v>
      </c>
      <c r="K1175" s="16">
        <f xml:space="preserve"> RAW!J1175</f>
        <v>11111001</v>
      </c>
      <c r="L1175" s="17">
        <f xml:space="preserve"> ((RAW!K1175 / 10000000000) * 1000)</f>
        <v>8.9792999999999998E-2</v>
      </c>
      <c r="M1175" s="18">
        <f xml:space="preserve"> ((RAW!L1175 / 1000000000) * 1000)</f>
        <v>136.46826200000001</v>
      </c>
      <c r="N1175" s="15" t="str">
        <f xml:space="preserve"> RAW!M1175</f>
        <v>R</v>
      </c>
      <c r="O1175" s="15" t="str">
        <f xml:space="preserve"> RAW!N1175</f>
        <v>L</v>
      </c>
      <c r="P1175" s="16" t="str">
        <f xml:space="preserve"> RAW!O1175</f>
        <v>-</v>
      </c>
      <c r="Q1175" s="17">
        <f xml:space="preserve"> ((RAW!P1175 / 10000000000) * 1000)</f>
        <v>0</v>
      </c>
      <c r="R1175" s="18">
        <f xml:space="preserve"> ((RAW!Q1175 / 1000000000) * 1000)</f>
        <v>0.697797</v>
      </c>
      <c r="S1175" s="15" t="str">
        <f xml:space="preserve"> RAW!R1175</f>
        <v>S</v>
      </c>
      <c r="T1175" s="15" t="str">
        <f xml:space="preserve"> RAW!S1175</f>
        <v>L</v>
      </c>
      <c r="U1175" s="16" t="str">
        <f xml:space="preserve"> RAW!T1175</f>
        <v>N</v>
      </c>
      <c r="V1175" s="17">
        <f xml:space="preserve"> ((RAW!U1175 / 10000000000) * 1000)</f>
        <v>0</v>
      </c>
      <c r="W1175" s="18">
        <f xml:space="preserve"> ((RAW!V1175 / 1000000000) * 1000)</f>
        <v>266.054687</v>
      </c>
      <c r="X1175" s="15" t="str">
        <f xml:space="preserve"> RAW!W1175</f>
        <v>S</v>
      </c>
      <c r="Y1175" s="15" t="str">
        <f xml:space="preserve"> RAW!X1175</f>
        <v>L</v>
      </c>
      <c r="Z1175" s="16" t="str">
        <f xml:space="preserve"> RAW!Y1175</f>
        <v>N</v>
      </c>
      <c r="AA1175" s="15">
        <f xml:space="preserve"> ((RAW!Z1175 / 10000000000) * 1000)</f>
        <v>8.9792999999999998E-2</v>
      </c>
      <c r="AB1175" s="15">
        <f xml:space="preserve"> RAW!AA1175 / 5</f>
        <v>1115</v>
      </c>
      <c r="AC1175" s="16">
        <f xml:space="preserve"> ((RAW!AB1175 / 1000000) * 1000)</f>
        <v>0</v>
      </c>
    </row>
    <row r="1176" spans="1:29" x14ac:dyDescent="0.25">
      <c r="A1176">
        <v>35460000</v>
      </c>
      <c r="B1176" s="14">
        <f t="shared" si="19"/>
        <v>60.300000000000004</v>
      </c>
      <c r="C1176" s="15">
        <f xml:space="preserve"> RAW!B1176 / 5</f>
        <v>1115</v>
      </c>
      <c r="D1176" s="15">
        <f xml:space="preserve"> RAW!C1176 / 5</f>
        <v>-538.4</v>
      </c>
      <c r="E1176" s="16">
        <f xml:space="preserve"> RAW!D1176 / 5</f>
        <v>385.2</v>
      </c>
      <c r="F1176" s="15">
        <f xml:space="preserve"> RAW!E1176 / 5000</f>
        <v>1.3048</v>
      </c>
      <c r="G1176" s="15">
        <f xml:space="preserve"> RAW!F1176 / 5000</f>
        <v>-0.51600000000000001</v>
      </c>
      <c r="H1176" s="15">
        <f xml:space="preserve"> RAW!G1176 / 5000</f>
        <v>-0.18720000000000001</v>
      </c>
      <c r="I1176" s="15">
        <f xml:space="preserve"> RAW!H1176 / 5000</f>
        <v>-8.4599999999999995E-2</v>
      </c>
      <c r="J1176" s="16">
        <f xml:space="preserve"> RAW!I1176 / 5000</f>
        <v>0.30280000000000001</v>
      </c>
      <c r="K1176" s="16">
        <f xml:space="preserve"> RAW!J1176</f>
        <v>11111001</v>
      </c>
      <c r="L1176" s="17">
        <f xml:space="preserve"> ((RAW!K1176 / 10000000000) * 1000)</f>
        <v>3.8411000000000001E-2</v>
      </c>
      <c r="M1176" s="18">
        <f xml:space="preserve"> ((RAW!L1176 / 1000000000) * 1000)</f>
        <v>136.24740299999999</v>
      </c>
      <c r="N1176" s="15" t="str">
        <f xml:space="preserve"> RAW!M1176</f>
        <v>R</v>
      </c>
      <c r="O1176" s="15" t="str">
        <f xml:space="preserve"> RAW!N1176</f>
        <v>L</v>
      </c>
      <c r="P1176" s="16" t="str">
        <f xml:space="preserve"> RAW!O1176</f>
        <v>-</v>
      </c>
      <c r="Q1176" s="17">
        <f xml:space="preserve"> ((RAW!P1176 / 10000000000) * 1000)</f>
        <v>0</v>
      </c>
      <c r="R1176" s="18">
        <f xml:space="preserve"> ((RAW!Q1176 / 1000000000) * 1000)</f>
        <v>0.697797</v>
      </c>
      <c r="S1176" s="15" t="str">
        <f xml:space="preserve"> RAW!R1176</f>
        <v>S</v>
      </c>
      <c r="T1176" s="15" t="str">
        <f xml:space="preserve"> RAW!S1176</f>
        <v>L</v>
      </c>
      <c r="U1176" s="16" t="str">
        <f xml:space="preserve"> RAW!T1176</f>
        <v>N</v>
      </c>
      <c r="V1176" s="17">
        <f xml:space="preserve"> ((RAW!U1176 / 10000000000) * 1000)</f>
        <v>0</v>
      </c>
      <c r="W1176" s="18">
        <f xml:space="preserve"> ((RAW!V1176 / 1000000000) * 1000)</f>
        <v>266.054687</v>
      </c>
      <c r="X1176" s="15" t="str">
        <f xml:space="preserve"> RAW!W1176</f>
        <v>S</v>
      </c>
      <c r="Y1176" s="15" t="str">
        <f xml:space="preserve"> RAW!X1176</f>
        <v>L</v>
      </c>
      <c r="Z1176" s="16" t="str">
        <f xml:space="preserve"> RAW!Y1176</f>
        <v>N</v>
      </c>
      <c r="AA1176" s="15">
        <f xml:space="preserve"> ((RAW!Z1176 / 10000000000) * 1000)</f>
        <v>3.8411000000000001E-2</v>
      </c>
      <c r="AB1176" s="15">
        <f xml:space="preserve"> RAW!AA1176 / 5</f>
        <v>1115</v>
      </c>
      <c r="AC1176" s="16">
        <f xml:space="preserve"> ((RAW!AB1176 / 1000000) * 1000)</f>
        <v>0</v>
      </c>
    </row>
    <row r="1177" spans="1:29" x14ac:dyDescent="0.25">
      <c r="A1177">
        <v>35640000</v>
      </c>
      <c r="B1177" s="14">
        <f t="shared" si="19"/>
        <v>60.35</v>
      </c>
      <c r="C1177" s="15">
        <f xml:space="preserve"> RAW!B1177 / 5</f>
        <v>1115</v>
      </c>
      <c r="D1177" s="15">
        <f xml:space="preserve"> RAW!C1177 / 5</f>
        <v>-538.4</v>
      </c>
      <c r="E1177" s="16">
        <f xml:space="preserve"> RAW!D1177 / 5</f>
        <v>385.2</v>
      </c>
      <c r="F1177" s="15">
        <f xml:space="preserve"> RAW!E1177 / 5000</f>
        <v>1.3048</v>
      </c>
      <c r="G1177" s="15">
        <f xml:space="preserve"> RAW!F1177 / 5000</f>
        <v>-0.51600000000000001</v>
      </c>
      <c r="H1177" s="15">
        <f xml:space="preserve"> RAW!G1177 / 5000</f>
        <v>-0.18720000000000001</v>
      </c>
      <c r="I1177" s="15">
        <f xml:space="preserve"> RAW!H1177 / 5000</f>
        <v>-8.4599999999999995E-2</v>
      </c>
      <c r="J1177" s="16">
        <f xml:space="preserve"> RAW!I1177 / 5000</f>
        <v>0.30280000000000001</v>
      </c>
      <c r="K1177" s="16">
        <f xml:space="preserve"> RAW!J1177</f>
        <v>11111001</v>
      </c>
      <c r="L1177" s="17">
        <f xml:space="preserve"> ((RAW!K1177 / 10000000000) * 1000)</f>
        <v>8.3807000000000006E-2</v>
      </c>
      <c r="M1177" s="18">
        <f xml:space="preserve"> ((RAW!L1177 / 1000000000) * 1000)</f>
        <v>136.06701800000002</v>
      </c>
      <c r="N1177" s="15" t="str">
        <f xml:space="preserve"> RAW!M1177</f>
        <v>R</v>
      </c>
      <c r="O1177" s="15" t="str">
        <f xml:space="preserve"> RAW!N1177</f>
        <v>L</v>
      </c>
      <c r="P1177" s="16" t="str">
        <f xml:space="preserve"> RAW!O1177</f>
        <v>-</v>
      </c>
      <c r="Q1177" s="17">
        <f xml:space="preserve"> ((RAW!P1177 / 10000000000) * 1000)</f>
        <v>0</v>
      </c>
      <c r="R1177" s="18">
        <f xml:space="preserve"> ((RAW!Q1177 / 1000000000) * 1000)</f>
        <v>0.697797</v>
      </c>
      <c r="S1177" s="15" t="str">
        <f xml:space="preserve"> RAW!R1177</f>
        <v>S</v>
      </c>
      <c r="T1177" s="15" t="str">
        <f xml:space="preserve"> RAW!S1177</f>
        <v>L</v>
      </c>
      <c r="U1177" s="16" t="str">
        <f xml:space="preserve"> RAW!T1177</f>
        <v>N</v>
      </c>
      <c r="V1177" s="17">
        <f xml:space="preserve"> ((RAW!U1177 / 10000000000) * 1000)</f>
        <v>0</v>
      </c>
      <c r="W1177" s="18">
        <f xml:space="preserve"> ((RAW!V1177 / 1000000000) * 1000)</f>
        <v>266.054687</v>
      </c>
      <c r="X1177" s="15" t="str">
        <f xml:space="preserve"> RAW!W1177</f>
        <v>S</v>
      </c>
      <c r="Y1177" s="15" t="str">
        <f xml:space="preserve"> RAW!X1177</f>
        <v>L</v>
      </c>
      <c r="Z1177" s="16" t="str">
        <f xml:space="preserve"> RAW!Y1177</f>
        <v>N</v>
      </c>
      <c r="AA1177" s="15">
        <f xml:space="preserve"> ((RAW!Z1177 / 10000000000) * 1000)</f>
        <v>8.3807000000000006E-2</v>
      </c>
      <c r="AB1177" s="15">
        <f xml:space="preserve"> RAW!AA1177 / 5</f>
        <v>1115</v>
      </c>
      <c r="AC1177" s="16">
        <f xml:space="preserve"> ((RAW!AB1177 / 1000000) * 1000)</f>
        <v>0</v>
      </c>
    </row>
    <row r="1178" spans="1:29" x14ac:dyDescent="0.25">
      <c r="A1178">
        <v>35820000</v>
      </c>
      <c r="B1178" s="14">
        <f t="shared" si="19"/>
        <v>60.400000000000006</v>
      </c>
      <c r="C1178" s="15">
        <f xml:space="preserve"> RAW!B1178 / 5</f>
        <v>1115</v>
      </c>
      <c r="D1178" s="15">
        <f xml:space="preserve"> RAW!C1178 / 5</f>
        <v>-538.4</v>
      </c>
      <c r="E1178" s="16">
        <f xml:space="preserve"> RAW!D1178 / 5</f>
        <v>385.2</v>
      </c>
      <c r="F1178" s="15">
        <f xml:space="preserve"> RAW!E1178 / 5000</f>
        <v>1.3048</v>
      </c>
      <c r="G1178" s="15">
        <f xml:space="preserve"> RAW!F1178 / 5000</f>
        <v>-0.51619999999999999</v>
      </c>
      <c r="H1178" s="15">
        <f xml:space="preserve"> RAW!G1178 / 5000</f>
        <v>-0.18720000000000001</v>
      </c>
      <c r="I1178" s="15">
        <f xml:space="preserve"> RAW!H1178 / 5000</f>
        <v>-8.4599999999999995E-2</v>
      </c>
      <c r="J1178" s="16">
        <f xml:space="preserve"> RAW!I1178 / 5000</f>
        <v>0.30299999999999999</v>
      </c>
      <c r="K1178" s="16">
        <f xml:space="preserve"> RAW!J1178</f>
        <v>11111001</v>
      </c>
      <c r="L1178" s="17">
        <f xml:space="preserve"> ((RAW!K1178 / 10000000000) * 1000)</f>
        <v>9.5579999999999998E-2</v>
      </c>
      <c r="M1178" s="18">
        <f xml:space="preserve"> ((RAW!L1178 / 1000000000) * 1000)</f>
        <v>135.87597400000001</v>
      </c>
      <c r="N1178" s="15" t="str">
        <f xml:space="preserve"> RAW!M1178</f>
        <v>R</v>
      </c>
      <c r="O1178" s="15" t="str">
        <f xml:space="preserve"> RAW!N1178</f>
        <v>L</v>
      </c>
      <c r="P1178" s="16" t="str">
        <f xml:space="preserve"> RAW!O1178</f>
        <v>-</v>
      </c>
      <c r="Q1178" s="17">
        <f xml:space="preserve"> ((RAW!P1178 / 10000000000) * 1000)</f>
        <v>0</v>
      </c>
      <c r="R1178" s="18">
        <f xml:space="preserve"> ((RAW!Q1178 / 1000000000) * 1000)</f>
        <v>0.697797</v>
      </c>
      <c r="S1178" s="15" t="str">
        <f xml:space="preserve"> RAW!R1178</f>
        <v>S</v>
      </c>
      <c r="T1178" s="15" t="str">
        <f xml:space="preserve"> RAW!S1178</f>
        <v>L</v>
      </c>
      <c r="U1178" s="16" t="str">
        <f xml:space="preserve"> RAW!T1178</f>
        <v>N</v>
      </c>
      <c r="V1178" s="17">
        <f xml:space="preserve"> ((RAW!U1178 / 10000000000) * 1000)</f>
        <v>0</v>
      </c>
      <c r="W1178" s="18">
        <f xml:space="preserve"> ((RAW!V1178 / 1000000000) * 1000)</f>
        <v>266.054687</v>
      </c>
      <c r="X1178" s="15" t="str">
        <f xml:space="preserve"> RAW!W1178</f>
        <v>S</v>
      </c>
      <c r="Y1178" s="15" t="str">
        <f xml:space="preserve"> RAW!X1178</f>
        <v>L</v>
      </c>
      <c r="Z1178" s="16" t="str">
        <f xml:space="preserve"> RAW!Y1178</f>
        <v>N</v>
      </c>
      <c r="AA1178" s="15">
        <f xml:space="preserve"> ((RAW!Z1178 / 10000000000) * 1000)</f>
        <v>9.5579999999999998E-2</v>
      </c>
      <c r="AB1178" s="15">
        <f xml:space="preserve"> RAW!AA1178 / 5</f>
        <v>1115</v>
      </c>
      <c r="AC1178" s="16">
        <f xml:space="preserve"> ((RAW!AB1178 / 1000000) * 1000)</f>
        <v>0</v>
      </c>
    </row>
    <row r="1179" spans="1:29" x14ac:dyDescent="0.25">
      <c r="A1179">
        <v>36000000</v>
      </c>
      <c r="B1179" s="14">
        <f t="shared" si="19"/>
        <v>60.45</v>
      </c>
      <c r="C1179" s="15">
        <f xml:space="preserve"> RAW!B1179 / 5</f>
        <v>1115</v>
      </c>
      <c r="D1179" s="15">
        <f xml:space="preserve"> RAW!C1179 / 5</f>
        <v>-538.4</v>
      </c>
      <c r="E1179" s="16">
        <f xml:space="preserve"> RAW!D1179 / 5</f>
        <v>385.2</v>
      </c>
      <c r="F1179" s="15">
        <f xml:space="preserve"> RAW!E1179 / 5000</f>
        <v>1.3048</v>
      </c>
      <c r="G1179" s="15">
        <f xml:space="preserve"> RAW!F1179 / 5000</f>
        <v>-0.51600000000000001</v>
      </c>
      <c r="H1179" s="15">
        <f xml:space="preserve"> RAW!G1179 / 5000</f>
        <v>-0.18720000000000001</v>
      </c>
      <c r="I1179" s="15">
        <f xml:space="preserve"> RAW!H1179 / 5000</f>
        <v>-8.4599999999999995E-2</v>
      </c>
      <c r="J1179" s="16">
        <f xml:space="preserve"> RAW!I1179 / 5000</f>
        <v>0.30299999999999999</v>
      </c>
      <c r="K1179" s="16">
        <f xml:space="preserve"> RAW!J1179</f>
        <v>11111001</v>
      </c>
      <c r="L1179" s="17">
        <f xml:space="preserve"> ((RAW!K1179 / 10000000000) * 1000)</f>
        <v>5.986E-3</v>
      </c>
      <c r="M1179" s="18">
        <f xml:space="preserve"> ((RAW!L1179 / 1000000000) * 1000)</f>
        <v>135.71620799999999</v>
      </c>
      <c r="N1179" s="15" t="str">
        <f xml:space="preserve"> RAW!M1179</f>
        <v>R</v>
      </c>
      <c r="O1179" s="15" t="str">
        <f xml:space="preserve"> RAW!N1179</f>
        <v>L</v>
      </c>
      <c r="P1179" s="16" t="str">
        <f xml:space="preserve"> RAW!O1179</f>
        <v>-</v>
      </c>
      <c r="Q1179" s="17">
        <f xml:space="preserve"> ((RAW!P1179 / 10000000000) * 1000)</f>
        <v>0</v>
      </c>
      <c r="R1179" s="18">
        <f xml:space="preserve"> ((RAW!Q1179 / 1000000000) * 1000)</f>
        <v>0.697797</v>
      </c>
      <c r="S1179" s="15" t="str">
        <f xml:space="preserve"> RAW!R1179</f>
        <v>S</v>
      </c>
      <c r="T1179" s="15" t="str">
        <f xml:space="preserve"> RAW!S1179</f>
        <v>L</v>
      </c>
      <c r="U1179" s="16" t="str">
        <f xml:space="preserve"> RAW!T1179</f>
        <v>N</v>
      </c>
      <c r="V1179" s="17">
        <f xml:space="preserve"> ((RAW!U1179 / 10000000000) * 1000)</f>
        <v>0</v>
      </c>
      <c r="W1179" s="18">
        <f xml:space="preserve"> ((RAW!V1179 / 1000000000) * 1000)</f>
        <v>266.054687</v>
      </c>
      <c r="X1179" s="15" t="str">
        <f xml:space="preserve"> RAW!W1179</f>
        <v>S</v>
      </c>
      <c r="Y1179" s="15" t="str">
        <f xml:space="preserve"> RAW!X1179</f>
        <v>L</v>
      </c>
      <c r="Z1179" s="16" t="str">
        <f xml:space="preserve"> RAW!Y1179</f>
        <v>N</v>
      </c>
      <c r="AA1179" s="15">
        <f xml:space="preserve"> ((RAW!Z1179 / 10000000000) * 1000)</f>
        <v>5.986E-3</v>
      </c>
      <c r="AB1179" s="15">
        <f xml:space="preserve"> RAW!AA1179 / 5</f>
        <v>1115</v>
      </c>
      <c r="AC1179" s="16">
        <f xml:space="preserve"> ((RAW!AB1179 / 1000000) * 1000)</f>
        <v>0</v>
      </c>
    </row>
    <row r="1180" spans="1:29" x14ac:dyDescent="0.25">
      <c r="A1180">
        <v>36180000</v>
      </c>
      <c r="B1180" s="14">
        <f t="shared" si="19"/>
        <v>60.5</v>
      </c>
      <c r="C1180" s="15">
        <f xml:space="preserve"> RAW!B1180 / 5</f>
        <v>1115</v>
      </c>
      <c r="D1180" s="15">
        <f xml:space="preserve"> RAW!C1180 / 5</f>
        <v>-538.4</v>
      </c>
      <c r="E1180" s="16">
        <f xml:space="preserve"> RAW!D1180 / 5</f>
        <v>385.2</v>
      </c>
      <c r="F1180" s="15">
        <f xml:space="preserve"> RAW!E1180 / 5000</f>
        <v>1.3048</v>
      </c>
      <c r="G1180" s="15">
        <f xml:space="preserve"> RAW!F1180 / 5000</f>
        <v>-0.51600000000000001</v>
      </c>
      <c r="H1180" s="15">
        <f xml:space="preserve"> RAW!G1180 / 5000</f>
        <v>-0.18720000000000001</v>
      </c>
      <c r="I1180" s="15">
        <f xml:space="preserve"> RAW!H1180 / 5000</f>
        <v>-8.4599999999999995E-2</v>
      </c>
      <c r="J1180" s="16">
        <f xml:space="preserve"> RAW!I1180 / 5000</f>
        <v>0.30299999999999999</v>
      </c>
      <c r="K1180" s="16">
        <f xml:space="preserve"> RAW!J1180</f>
        <v>11111001</v>
      </c>
      <c r="L1180" s="17">
        <f xml:space="preserve"> ((RAW!K1180 / 10000000000) * 1000)</f>
        <v>0.25142100000000001</v>
      </c>
      <c r="M1180" s="18">
        <f xml:space="preserve"> ((RAW!L1180 / 1000000000) * 1000)</f>
        <v>135.54875999999999</v>
      </c>
      <c r="N1180" s="15" t="str">
        <f xml:space="preserve"> RAW!M1180</f>
        <v>R</v>
      </c>
      <c r="O1180" s="15" t="str">
        <f xml:space="preserve"> RAW!N1180</f>
        <v>L</v>
      </c>
      <c r="P1180" s="16" t="str">
        <f xml:space="preserve"> RAW!O1180</f>
        <v>-</v>
      </c>
      <c r="Q1180" s="17">
        <f xml:space="preserve"> ((RAW!P1180 / 10000000000) * 1000)</f>
        <v>0</v>
      </c>
      <c r="R1180" s="18">
        <f xml:space="preserve"> ((RAW!Q1180 / 1000000000) * 1000)</f>
        <v>0.697797</v>
      </c>
      <c r="S1180" s="15" t="str">
        <f xml:space="preserve"> RAW!R1180</f>
        <v>S</v>
      </c>
      <c r="T1180" s="15" t="str">
        <f xml:space="preserve"> RAW!S1180</f>
        <v>L</v>
      </c>
      <c r="U1180" s="16" t="str">
        <f xml:space="preserve"> RAW!T1180</f>
        <v>N</v>
      </c>
      <c r="V1180" s="17">
        <f xml:space="preserve"> ((RAW!U1180 / 10000000000) * 1000)</f>
        <v>0</v>
      </c>
      <c r="W1180" s="18">
        <f xml:space="preserve"> ((RAW!V1180 / 1000000000) * 1000)</f>
        <v>266.054687</v>
      </c>
      <c r="X1180" s="15" t="str">
        <f xml:space="preserve"> RAW!W1180</f>
        <v>S</v>
      </c>
      <c r="Y1180" s="15" t="str">
        <f xml:space="preserve"> RAW!X1180</f>
        <v>L</v>
      </c>
      <c r="Z1180" s="16" t="str">
        <f xml:space="preserve"> RAW!Y1180</f>
        <v>N</v>
      </c>
      <c r="AA1180" s="15">
        <f xml:space="preserve"> ((RAW!Z1180 / 10000000000) * 1000)</f>
        <v>0.25142100000000001</v>
      </c>
      <c r="AB1180" s="15">
        <f xml:space="preserve"> RAW!AA1180 / 5</f>
        <v>1115</v>
      </c>
      <c r="AC1180" s="16">
        <f xml:space="preserve"> ((RAW!AB1180 / 1000000) * 1000)</f>
        <v>0</v>
      </c>
    </row>
    <row r="1181" spans="1:29" x14ac:dyDescent="0.25">
      <c r="A1181">
        <v>36360000</v>
      </c>
      <c r="B1181" s="14">
        <f t="shared" si="19"/>
        <v>60.550000000000004</v>
      </c>
      <c r="C1181" s="15">
        <f xml:space="preserve"> RAW!B1181 / 5</f>
        <v>1115</v>
      </c>
      <c r="D1181" s="15">
        <f xml:space="preserve"> RAW!C1181 / 5</f>
        <v>-538.4</v>
      </c>
      <c r="E1181" s="16">
        <f xml:space="preserve"> RAW!D1181 / 5</f>
        <v>385.2</v>
      </c>
      <c r="F1181" s="15">
        <f xml:space="preserve"> RAW!E1181 / 5000</f>
        <v>1.3049999999999999</v>
      </c>
      <c r="G1181" s="15">
        <f xml:space="preserve"> RAW!F1181 / 5000</f>
        <v>-0.51619999999999999</v>
      </c>
      <c r="H1181" s="15">
        <f xml:space="preserve"> RAW!G1181 / 5000</f>
        <v>-0.18720000000000001</v>
      </c>
      <c r="I1181" s="15">
        <f xml:space="preserve"> RAW!H1181 / 5000</f>
        <v>-8.4599999999999995E-2</v>
      </c>
      <c r="J1181" s="16">
        <f xml:space="preserve"> RAW!I1181 / 5000</f>
        <v>0.30320000000000003</v>
      </c>
      <c r="K1181" s="16">
        <f xml:space="preserve"> RAW!J1181</f>
        <v>11111001</v>
      </c>
      <c r="L1181" s="17">
        <f xml:space="preserve"> ((RAW!K1181 / 10000000000) * 1000)</f>
        <v>1.9949999999999998E-3</v>
      </c>
      <c r="M1181" s="18">
        <f xml:space="preserve"> ((RAW!L1181 / 1000000000) * 1000)</f>
        <v>135.45146699999998</v>
      </c>
      <c r="N1181" s="15" t="str">
        <f xml:space="preserve"> RAW!M1181</f>
        <v>R</v>
      </c>
      <c r="O1181" s="15" t="str">
        <f xml:space="preserve"> RAW!N1181</f>
        <v>L</v>
      </c>
      <c r="P1181" s="16" t="str">
        <f xml:space="preserve"> RAW!O1181</f>
        <v>-</v>
      </c>
      <c r="Q1181" s="17">
        <f xml:space="preserve"> ((RAW!P1181 / 10000000000) * 1000)</f>
        <v>0</v>
      </c>
      <c r="R1181" s="18">
        <f xml:space="preserve"> ((RAW!Q1181 / 1000000000) * 1000)</f>
        <v>0.697797</v>
      </c>
      <c r="S1181" s="15" t="str">
        <f xml:space="preserve"> RAW!R1181</f>
        <v>S</v>
      </c>
      <c r="T1181" s="15" t="str">
        <f xml:space="preserve"> RAW!S1181</f>
        <v>L</v>
      </c>
      <c r="U1181" s="16" t="str">
        <f xml:space="preserve"> RAW!T1181</f>
        <v>N</v>
      </c>
      <c r="V1181" s="17">
        <f xml:space="preserve"> ((RAW!U1181 / 10000000000) * 1000)</f>
        <v>0</v>
      </c>
      <c r="W1181" s="18">
        <f xml:space="preserve"> ((RAW!V1181 / 1000000000) * 1000)</f>
        <v>266.054687</v>
      </c>
      <c r="X1181" s="15" t="str">
        <f xml:space="preserve"> RAW!W1181</f>
        <v>S</v>
      </c>
      <c r="Y1181" s="15" t="str">
        <f xml:space="preserve"> RAW!X1181</f>
        <v>L</v>
      </c>
      <c r="Z1181" s="16" t="str">
        <f xml:space="preserve"> RAW!Y1181</f>
        <v>N</v>
      </c>
      <c r="AA1181" s="15">
        <f xml:space="preserve"> ((RAW!Z1181 / 10000000000) * 1000)</f>
        <v>1.9949999999999998E-3</v>
      </c>
      <c r="AB1181" s="15">
        <f xml:space="preserve"> RAW!AA1181 / 5</f>
        <v>1115</v>
      </c>
      <c r="AC1181" s="16">
        <f xml:space="preserve"> ((RAW!AB1181 / 1000000) * 1000)</f>
        <v>0</v>
      </c>
    </row>
    <row r="1182" spans="1:29" x14ac:dyDescent="0.25">
      <c r="A1182">
        <v>36540000</v>
      </c>
      <c r="B1182" s="14">
        <f t="shared" si="19"/>
        <v>60.6</v>
      </c>
      <c r="C1182" s="15">
        <f xml:space="preserve"> RAW!B1182 / 5</f>
        <v>1115</v>
      </c>
      <c r="D1182" s="15">
        <f xml:space="preserve"> RAW!C1182 / 5</f>
        <v>-538.4</v>
      </c>
      <c r="E1182" s="16">
        <f xml:space="preserve"> RAW!D1182 / 5</f>
        <v>385.2</v>
      </c>
      <c r="F1182" s="15">
        <f xml:space="preserve"> RAW!E1182 / 5000</f>
        <v>1.3049999999999999</v>
      </c>
      <c r="G1182" s="15">
        <f xml:space="preserve"> RAW!F1182 / 5000</f>
        <v>-0.51600000000000001</v>
      </c>
      <c r="H1182" s="15">
        <f xml:space="preserve"> RAW!G1182 / 5000</f>
        <v>-0.18720000000000001</v>
      </c>
      <c r="I1182" s="15">
        <f xml:space="preserve"> RAW!H1182 / 5000</f>
        <v>-8.4599999999999995E-2</v>
      </c>
      <c r="J1182" s="16">
        <f xml:space="preserve"> RAW!I1182 / 5000</f>
        <v>0.30299999999999999</v>
      </c>
      <c r="K1182" s="16">
        <f xml:space="preserve"> RAW!J1182</f>
        <v>11111001</v>
      </c>
      <c r="L1182" s="17">
        <f xml:space="preserve"> ((RAW!K1182 / 10000000000) * 1000)</f>
        <v>1.1969999999999999E-3</v>
      </c>
      <c r="M1182" s="18">
        <f xml:space="preserve"> ((RAW!L1182 / 1000000000) * 1000)</f>
        <v>135.31910500000001</v>
      </c>
      <c r="N1182" s="15" t="str">
        <f xml:space="preserve"> RAW!M1182</f>
        <v>R</v>
      </c>
      <c r="O1182" s="15" t="str">
        <f xml:space="preserve"> RAW!N1182</f>
        <v>L</v>
      </c>
      <c r="P1182" s="16" t="str">
        <f xml:space="preserve"> RAW!O1182</f>
        <v>-</v>
      </c>
      <c r="Q1182" s="17">
        <f xml:space="preserve"> ((RAW!P1182 / 10000000000) * 1000)</f>
        <v>0</v>
      </c>
      <c r="R1182" s="18">
        <f xml:space="preserve"> ((RAW!Q1182 / 1000000000) * 1000)</f>
        <v>0.697797</v>
      </c>
      <c r="S1182" s="15" t="str">
        <f xml:space="preserve"> RAW!R1182</f>
        <v>S</v>
      </c>
      <c r="T1182" s="15" t="str">
        <f xml:space="preserve"> RAW!S1182</f>
        <v>L</v>
      </c>
      <c r="U1182" s="16" t="str">
        <f xml:space="preserve"> RAW!T1182</f>
        <v>N</v>
      </c>
      <c r="V1182" s="17">
        <f xml:space="preserve"> ((RAW!U1182 / 10000000000) * 1000)</f>
        <v>0</v>
      </c>
      <c r="W1182" s="18">
        <f xml:space="preserve"> ((RAW!V1182 / 1000000000) * 1000)</f>
        <v>266.054687</v>
      </c>
      <c r="X1182" s="15" t="str">
        <f xml:space="preserve"> RAW!W1182</f>
        <v>S</v>
      </c>
      <c r="Y1182" s="15" t="str">
        <f xml:space="preserve"> RAW!X1182</f>
        <v>L</v>
      </c>
      <c r="Z1182" s="16" t="str">
        <f xml:space="preserve"> RAW!Y1182</f>
        <v>N</v>
      </c>
      <c r="AA1182" s="15">
        <f xml:space="preserve"> ((RAW!Z1182 / 10000000000) * 1000)</f>
        <v>1.1969999999999999E-3</v>
      </c>
      <c r="AB1182" s="15">
        <f xml:space="preserve"> RAW!AA1182 / 5</f>
        <v>1115</v>
      </c>
      <c r="AC1182" s="16">
        <f xml:space="preserve"> ((RAW!AB1182 / 1000000) * 1000)</f>
        <v>0</v>
      </c>
    </row>
    <row r="1183" spans="1:29" x14ac:dyDescent="0.25">
      <c r="A1183">
        <v>36720000</v>
      </c>
      <c r="B1183" s="14">
        <f t="shared" si="19"/>
        <v>60.650000000000006</v>
      </c>
      <c r="C1183" s="15">
        <f xml:space="preserve"> RAW!B1183 / 5</f>
        <v>1115</v>
      </c>
      <c r="D1183" s="15">
        <f xml:space="preserve"> RAW!C1183 / 5</f>
        <v>-538.4</v>
      </c>
      <c r="E1183" s="16">
        <f xml:space="preserve"> RAW!D1183 / 5</f>
        <v>385.2</v>
      </c>
      <c r="F1183" s="15">
        <f xml:space="preserve"> RAW!E1183 / 5000</f>
        <v>1.3049999999999999</v>
      </c>
      <c r="G1183" s="15">
        <f xml:space="preserve"> RAW!F1183 / 5000</f>
        <v>-0.51600000000000001</v>
      </c>
      <c r="H1183" s="15">
        <f xml:space="preserve"> RAW!G1183 / 5000</f>
        <v>-0.18720000000000001</v>
      </c>
      <c r="I1183" s="15">
        <f xml:space="preserve"> RAW!H1183 / 5000</f>
        <v>-8.4599999999999995E-2</v>
      </c>
      <c r="J1183" s="16">
        <f xml:space="preserve"> RAW!I1183 / 5000</f>
        <v>0.30299999999999999</v>
      </c>
      <c r="K1183" s="16">
        <f xml:space="preserve"> RAW!J1183</f>
        <v>11111001</v>
      </c>
      <c r="L1183" s="17">
        <f xml:space="preserve"> ((RAW!K1183 / 10000000000) * 1000)</f>
        <v>0</v>
      </c>
      <c r="M1183" s="18">
        <f xml:space="preserve"> ((RAW!L1183 / 1000000000) * 1000)</f>
        <v>135.21704</v>
      </c>
      <c r="N1183" s="15" t="str">
        <f xml:space="preserve"> RAW!M1183</f>
        <v>R</v>
      </c>
      <c r="O1183" s="15" t="str">
        <f xml:space="preserve"> RAW!N1183</f>
        <v>L</v>
      </c>
      <c r="P1183" s="16" t="str">
        <f xml:space="preserve"> RAW!O1183</f>
        <v>-</v>
      </c>
      <c r="Q1183" s="17">
        <f xml:space="preserve"> ((RAW!P1183 / 10000000000) * 1000)</f>
        <v>0</v>
      </c>
      <c r="R1183" s="18">
        <f xml:space="preserve"> ((RAW!Q1183 / 1000000000) * 1000)</f>
        <v>0.697797</v>
      </c>
      <c r="S1183" s="15" t="str">
        <f xml:space="preserve"> RAW!R1183</f>
        <v>S</v>
      </c>
      <c r="T1183" s="15" t="str">
        <f xml:space="preserve"> RAW!S1183</f>
        <v>L</v>
      </c>
      <c r="U1183" s="16" t="str">
        <f xml:space="preserve"> RAW!T1183</f>
        <v>N</v>
      </c>
      <c r="V1183" s="17">
        <f xml:space="preserve"> ((RAW!U1183 / 10000000000) * 1000)</f>
        <v>0</v>
      </c>
      <c r="W1183" s="18">
        <f xml:space="preserve"> ((RAW!V1183 / 1000000000) * 1000)</f>
        <v>266.054687</v>
      </c>
      <c r="X1183" s="15" t="str">
        <f xml:space="preserve"> RAW!W1183</f>
        <v>S</v>
      </c>
      <c r="Y1183" s="15" t="str">
        <f xml:space="preserve"> RAW!X1183</f>
        <v>L</v>
      </c>
      <c r="Z1183" s="16" t="str">
        <f xml:space="preserve"> RAW!Y1183</f>
        <v>N</v>
      </c>
      <c r="AA1183" s="15">
        <f xml:space="preserve"> ((RAW!Z1183 / 10000000000) * 1000)</f>
        <v>0</v>
      </c>
      <c r="AB1183" s="15">
        <f xml:space="preserve"> RAW!AA1183 / 5</f>
        <v>1115</v>
      </c>
      <c r="AC1183" s="16">
        <f xml:space="preserve"> ((RAW!AB1183 / 1000000) * 1000)</f>
        <v>0</v>
      </c>
    </row>
    <row r="1184" spans="1:29" x14ac:dyDescent="0.25">
      <c r="A1184">
        <v>36900000</v>
      </c>
      <c r="B1184" s="14">
        <f t="shared" si="19"/>
        <v>60.7</v>
      </c>
      <c r="C1184" s="15">
        <f xml:space="preserve"> RAW!B1184 / 5</f>
        <v>1115</v>
      </c>
      <c r="D1184" s="15">
        <f xml:space="preserve"> RAW!C1184 / 5</f>
        <v>-538.4</v>
      </c>
      <c r="E1184" s="16">
        <f xml:space="preserve"> RAW!D1184 / 5</f>
        <v>385.2</v>
      </c>
      <c r="F1184" s="15">
        <f xml:space="preserve"> RAW!E1184 / 5000</f>
        <v>1.3049999999999999</v>
      </c>
      <c r="G1184" s="15">
        <f xml:space="preserve"> RAW!F1184 / 5000</f>
        <v>-0.51619999999999999</v>
      </c>
      <c r="H1184" s="15">
        <f xml:space="preserve"> RAW!G1184 / 5000</f>
        <v>-0.18720000000000001</v>
      </c>
      <c r="I1184" s="15">
        <f xml:space="preserve"> RAW!H1184 / 5000</f>
        <v>-8.4599999999999995E-2</v>
      </c>
      <c r="J1184" s="16">
        <f xml:space="preserve"> RAW!I1184 / 5000</f>
        <v>0.30299999999999999</v>
      </c>
      <c r="K1184" s="16">
        <f xml:space="preserve"> RAW!J1184</f>
        <v>11111001</v>
      </c>
      <c r="L1184" s="17">
        <f xml:space="preserve"> ((RAW!K1184 / 10000000000) * 1000)</f>
        <v>0</v>
      </c>
      <c r="M1184" s="18">
        <f xml:space="preserve"> ((RAW!L1184 / 1000000000) * 1000)</f>
        <v>135.14457299999998</v>
      </c>
      <c r="N1184" s="15" t="str">
        <f xml:space="preserve"> RAW!M1184</f>
        <v>R</v>
      </c>
      <c r="O1184" s="15" t="str">
        <f xml:space="preserve"> RAW!N1184</f>
        <v>L</v>
      </c>
      <c r="P1184" s="16" t="str">
        <f xml:space="preserve"> RAW!O1184</f>
        <v>-</v>
      </c>
      <c r="Q1184" s="17">
        <f xml:space="preserve"> ((RAW!P1184 / 10000000000) * 1000)</f>
        <v>0</v>
      </c>
      <c r="R1184" s="18">
        <f xml:space="preserve"> ((RAW!Q1184 / 1000000000) * 1000)</f>
        <v>0.697797</v>
      </c>
      <c r="S1184" s="15" t="str">
        <f xml:space="preserve"> RAW!R1184</f>
        <v>S</v>
      </c>
      <c r="T1184" s="15" t="str">
        <f xml:space="preserve"> RAW!S1184</f>
        <v>L</v>
      </c>
      <c r="U1184" s="16" t="str">
        <f xml:space="preserve"> RAW!T1184</f>
        <v>N</v>
      </c>
      <c r="V1184" s="17">
        <f xml:space="preserve"> ((RAW!U1184 / 10000000000) * 1000)</f>
        <v>0</v>
      </c>
      <c r="W1184" s="18">
        <f xml:space="preserve"> ((RAW!V1184 / 1000000000) * 1000)</f>
        <v>266.054687</v>
      </c>
      <c r="X1184" s="15" t="str">
        <f xml:space="preserve"> RAW!W1184</f>
        <v>S</v>
      </c>
      <c r="Y1184" s="15" t="str">
        <f xml:space="preserve"> RAW!X1184</f>
        <v>L</v>
      </c>
      <c r="Z1184" s="16" t="str">
        <f xml:space="preserve"> RAW!Y1184</f>
        <v>N</v>
      </c>
      <c r="AA1184" s="15">
        <f xml:space="preserve"> ((RAW!Z1184 / 10000000000) * 1000)</f>
        <v>0</v>
      </c>
      <c r="AB1184" s="15">
        <f xml:space="preserve"> RAW!AA1184 / 5</f>
        <v>1115</v>
      </c>
      <c r="AC1184" s="16">
        <f xml:space="preserve"> ((RAW!AB1184 / 1000000) * 1000)</f>
        <v>0</v>
      </c>
    </row>
    <row r="1185" spans="1:29" x14ac:dyDescent="0.25">
      <c r="A1185">
        <v>37080000</v>
      </c>
      <c r="B1185" s="14">
        <f t="shared" si="19"/>
        <v>60.75</v>
      </c>
      <c r="C1185" s="15">
        <f xml:space="preserve"> RAW!B1185 / 5</f>
        <v>1115</v>
      </c>
      <c r="D1185" s="15">
        <f xml:space="preserve"> RAW!C1185 / 5</f>
        <v>-538.4</v>
      </c>
      <c r="E1185" s="16">
        <f xml:space="preserve"> RAW!D1185 / 5</f>
        <v>385.2</v>
      </c>
      <c r="F1185" s="15">
        <f xml:space="preserve"> RAW!E1185 / 5000</f>
        <v>1.3049999999999999</v>
      </c>
      <c r="G1185" s="15">
        <f xml:space="preserve"> RAW!F1185 / 5000</f>
        <v>-0.51619999999999999</v>
      </c>
      <c r="H1185" s="15">
        <f xml:space="preserve"> RAW!G1185 / 5000</f>
        <v>-0.18720000000000001</v>
      </c>
      <c r="I1185" s="15">
        <f xml:space="preserve"> RAW!H1185 / 5000</f>
        <v>-8.4599999999999995E-2</v>
      </c>
      <c r="J1185" s="16">
        <f xml:space="preserve"> RAW!I1185 / 5000</f>
        <v>0.30299999999999999</v>
      </c>
      <c r="K1185" s="16">
        <f xml:space="preserve"> RAW!J1185</f>
        <v>11111001</v>
      </c>
      <c r="L1185" s="17">
        <f xml:space="preserve"> ((RAW!K1185 / 10000000000) * 1000)</f>
        <v>1.3967E-2</v>
      </c>
      <c r="M1185" s="18">
        <f xml:space="preserve"> ((RAW!L1185 / 1000000000) * 1000)</f>
        <v>135.062712</v>
      </c>
      <c r="N1185" s="15" t="str">
        <f xml:space="preserve"> RAW!M1185</f>
        <v>R</v>
      </c>
      <c r="O1185" s="15" t="str">
        <f xml:space="preserve"> RAW!N1185</f>
        <v>L</v>
      </c>
      <c r="P1185" s="16" t="str">
        <f xml:space="preserve"> RAW!O1185</f>
        <v>-</v>
      </c>
      <c r="Q1185" s="17">
        <f xml:space="preserve"> ((RAW!P1185 / 10000000000) * 1000)</f>
        <v>0</v>
      </c>
      <c r="R1185" s="18">
        <f xml:space="preserve"> ((RAW!Q1185 / 1000000000) * 1000)</f>
        <v>0.697797</v>
      </c>
      <c r="S1185" s="15" t="str">
        <f xml:space="preserve"> RAW!R1185</f>
        <v>S</v>
      </c>
      <c r="T1185" s="15" t="str">
        <f xml:space="preserve"> RAW!S1185</f>
        <v>L</v>
      </c>
      <c r="U1185" s="16" t="str">
        <f xml:space="preserve"> RAW!T1185</f>
        <v>N</v>
      </c>
      <c r="V1185" s="17">
        <f xml:space="preserve"> ((RAW!U1185 / 10000000000) * 1000)</f>
        <v>0</v>
      </c>
      <c r="W1185" s="18">
        <f xml:space="preserve"> ((RAW!V1185 / 1000000000) * 1000)</f>
        <v>266.054687</v>
      </c>
      <c r="X1185" s="15" t="str">
        <f xml:space="preserve"> RAW!W1185</f>
        <v>S</v>
      </c>
      <c r="Y1185" s="15" t="str">
        <f xml:space="preserve"> RAW!X1185</f>
        <v>L</v>
      </c>
      <c r="Z1185" s="16" t="str">
        <f xml:space="preserve"> RAW!Y1185</f>
        <v>N</v>
      </c>
      <c r="AA1185" s="15">
        <f xml:space="preserve"> ((RAW!Z1185 / 10000000000) * 1000)</f>
        <v>1.3967E-2</v>
      </c>
      <c r="AB1185" s="15">
        <f xml:space="preserve"> RAW!AA1185 / 5</f>
        <v>1115</v>
      </c>
      <c r="AC1185" s="16">
        <f xml:space="preserve"> ((RAW!AB1185 / 1000000) * 1000)</f>
        <v>0</v>
      </c>
    </row>
    <row r="1186" spans="1:29" x14ac:dyDescent="0.25">
      <c r="A1186">
        <v>37260000</v>
      </c>
      <c r="B1186" s="14">
        <f t="shared" si="19"/>
        <v>60.800000000000004</v>
      </c>
      <c r="C1186" s="15">
        <f xml:space="preserve"> RAW!B1186 / 5</f>
        <v>1115</v>
      </c>
      <c r="D1186" s="15">
        <f xml:space="preserve"> RAW!C1186 / 5</f>
        <v>-538.4</v>
      </c>
      <c r="E1186" s="16">
        <f xml:space="preserve"> RAW!D1186 / 5</f>
        <v>385.2</v>
      </c>
      <c r="F1186" s="15">
        <f xml:space="preserve"> RAW!E1186 / 5000</f>
        <v>1.3048</v>
      </c>
      <c r="G1186" s="15">
        <f xml:space="preserve"> RAW!F1186 / 5000</f>
        <v>-0.51619999999999999</v>
      </c>
      <c r="H1186" s="15">
        <f xml:space="preserve"> RAW!G1186 / 5000</f>
        <v>-0.187</v>
      </c>
      <c r="I1186" s="15">
        <f xml:space="preserve"> RAW!H1186 / 5000</f>
        <v>-8.4599999999999995E-2</v>
      </c>
      <c r="J1186" s="16">
        <f xml:space="preserve"> RAW!I1186 / 5000</f>
        <v>0.30299999999999999</v>
      </c>
      <c r="K1186" s="16">
        <f xml:space="preserve"> RAW!J1186</f>
        <v>11111001</v>
      </c>
      <c r="L1186" s="17">
        <f xml:space="preserve"> ((RAW!K1186 / 10000000000) * 1000)</f>
        <v>0</v>
      </c>
      <c r="M1186" s="18">
        <f xml:space="preserve"> ((RAW!L1186 / 1000000000) * 1000)</f>
        <v>135.00664</v>
      </c>
      <c r="N1186" s="15" t="str">
        <f xml:space="preserve"> RAW!M1186</f>
        <v>R</v>
      </c>
      <c r="O1186" s="15" t="str">
        <f xml:space="preserve"> RAW!N1186</f>
        <v>L</v>
      </c>
      <c r="P1186" s="16" t="str">
        <f xml:space="preserve"> RAW!O1186</f>
        <v>-</v>
      </c>
      <c r="Q1186" s="17">
        <f xml:space="preserve"> ((RAW!P1186 / 10000000000) * 1000)</f>
        <v>0</v>
      </c>
      <c r="R1186" s="18">
        <f xml:space="preserve"> ((RAW!Q1186 / 1000000000) * 1000)</f>
        <v>0.697797</v>
      </c>
      <c r="S1186" s="15" t="str">
        <f xml:space="preserve"> RAW!R1186</f>
        <v>S</v>
      </c>
      <c r="T1186" s="15" t="str">
        <f xml:space="preserve"> RAW!S1186</f>
        <v>L</v>
      </c>
      <c r="U1186" s="16" t="str">
        <f xml:space="preserve"> RAW!T1186</f>
        <v>N</v>
      </c>
      <c r="V1186" s="17">
        <f xml:space="preserve"> ((RAW!U1186 / 10000000000) * 1000)</f>
        <v>0</v>
      </c>
      <c r="W1186" s="18">
        <f xml:space="preserve"> ((RAW!V1186 / 1000000000) * 1000)</f>
        <v>266.054687</v>
      </c>
      <c r="X1186" s="15" t="str">
        <f xml:space="preserve"> RAW!W1186</f>
        <v>S</v>
      </c>
      <c r="Y1186" s="15" t="str">
        <f xml:space="preserve"> RAW!X1186</f>
        <v>L</v>
      </c>
      <c r="Z1186" s="16" t="str">
        <f xml:space="preserve"> RAW!Y1186</f>
        <v>N</v>
      </c>
      <c r="AA1186" s="15">
        <f xml:space="preserve"> ((RAW!Z1186 / 10000000000) * 1000)</f>
        <v>0</v>
      </c>
      <c r="AB1186" s="15">
        <f xml:space="preserve"> RAW!AA1186 / 5</f>
        <v>1115</v>
      </c>
      <c r="AC1186" s="16">
        <f xml:space="preserve"> ((RAW!AB1186 / 1000000) * 1000)</f>
        <v>0</v>
      </c>
    </row>
    <row r="1187" spans="1:29" x14ac:dyDescent="0.25">
      <c r="A1187">
        <v>37440000</v>
      </c>
      <c r="B1187" s="14">
        <f t="shared" si="19"/>
        <v>60.85</v>
      </c>
      <c r="C1187" s="15">
        <f xml:space="preserve"> RAW!B1187 / 5</f>
        <v>1115</v>
      </c>
      <c r="D1187" s="15">
        <f xml:space="preserve"> RAW!C1187 / 5</f>
        <v>-538.4</v>
      </c>
      <c r="E1187" s="16">
        <f xml:space="preserve"> RAW!D1187 / 5</f>
        <v>385.2</v>
      </c>
      <c r="F1187" s="15">
        <f xml:space="preserve"> RAW!E1187 / 5000</f>
        <v>1.3048</v>
      </c>
      <c r="G1187" s="15">
        <f xml:space="preserve"> RAW!F1187 / 5000</f>
        <v>-0.51619999999999999</v>
      </c>
      <c r="H1187" s="15">
        <f xml:space="preserve"> RAW!G1187 / 5000</f>
        <v>-0.187</v>
      </c>
      <c r="I1187" s="15">
        <f xml:space="preserve"> RAW!H1187 / 5000</f>
        <v>-8.4599999999999995E-2</v>
      </c>
      <c r="J1187" s="16">
        <f xml:space="preserve"> RAW!I1187 / 5000</f>
        <v>0.30299999999999999</v>
      </c>
      <c r="K1187" s="16">
        <f xml:space="preserve"> RAW!J1187</f>
        <v>11111001</v>
      </c>
      <c r="L1187" s="17">
        <f xml:space="preserve"> ((RAW!K1187 / 10000000000) * 1000)</f>
        <v>1.9949999999999998E-3</v>
      </c>
      <c r="M1187" s="18">
        <f xml:space="preserve"> ((RAW!L1187 / 1000000000) * 1000)</f>
        <v>134.913488</v>
      </c>
      <c r="N1187" s="15" t="str">
        <f xml:space="preserve"> RAW!M1187</f>
        <v>R</v>
      </c>
      <c r="O1187" s="15" t="str">
        <f xml:space="preserve"> RAW!N1187</f>
        <v>L</v>
      </c>
      <c r="P1187" s="16" t="str">
        <f xml:space="preserve"> RAW!O1187</f>
        <v>-</v>
      </c>
      <c r="Q1187" s="17">
        <f xml:space="preserve"> ((RAW!P1187 / 10000000000) * 1000)</f>
        <v>0</v>
      </c>
      <c r="R1187" s="18">
        <f xml:space="preserve"> ((RAW!Q1187 / 1000000000) * 1000)</f>
        <v>0.697797</v>
      </c>
      <c r="S1187" s="15" t="str">
        <f xml:space="preserve"> RAW!R1187</f>
        <v>S</v>
      </c>
      <c r="T1187" s="15" t="str">
        <f xml:space="preserve"> RAW!S1187</f>
        <v>L</v>
      </c>
      <c r="U1187" s="16" t="str">
        <f xml:space="preserve"> RAW!T1187</f>
        <v>N</v>
      </c>
      <c r="V1187" s="17">
        <f xml:space="preserve"> ((RAW!U1187 / 10000000000) * 1000)</f>
        <v>0</v>
      </c>
      <c r="W1187" s="18">
        <f xml:space="preserve"> ((RAW!V1187 / 1000000000) * 1000)</f>
        <v>266.054687</v>
      </c>
      <c r="X1187" s="15" t="str">
        <f xml:space="preserve"> RAW!W1187</f>
        <v>S</v>
      </c>
      <c r="Y1187" s="15" t="str">
        <f xml:space="preserve"> RAW!X1187</f>
        <v>L</v>
      </c>
      <c r="Z1187" s="16" t="str">
        <f xml:space="preserve"> RAW!Y1187</f>
        <v>N</v>
      </c>
      <c r="AA1187" s="15">
        <f xml:space="preserve"> ((RAW!Z1187 / 10000000000) * 1000)</f>
        <v>1.9949999999999998E-3</v>
      </c>
      <c r="AB1187" s="15">
        <f xml:space="preserve"> RAW!AA1187 / 5</f>
        <v>1115</v>
      </c>
      <c r="AC1187" s="16">
        <f xml:space="preserve"> ((RAW!AB1187 / 1000000) * 1000)</f>
        <v>0</v>
      </c>
    </row>
    <row r="1188" spans="1:29" x14ac:dyDescent="0.25">
      <c r="A1188">
        <v>37620000</v>
      </c>
      <c r="B1188" s="14">
        <f t="shared" si="19"/>
        <v>60.900000000000006</v>
      </c>
      <c r="C1188" s="15">
        <f xml:space="preserve"> RAW!B1188 / 5</f>
        <v>1115</v>
      </c>
      <c r="D1188" s="15">
        <f xml:space="preserve"> RAW!C1188 / 5</f>
        <v>-538.4</v>
      </c>
      <c r="E1188" s="16">
        <f xml:space="preserve"> RAW!D1188 / 5</f>
        <v>385.2</v>
      </c>
      <c r="F1188" s="15">
        <f xml:space="preserve"> RAW!E1188 / 5000</f>
        <v>1.3049999999999999</v>
      </c>
      <c r="G1188" s="15">
        <f xml:space="preserve"> RAW!F1188 / 5000</f>
        <v>-0.51600000000000001</v>
      </c>
      <c r="H1188" s="15">
        <f xml:space="preserve"> RAW!G1188 / 5000</f>
        <v>-0.187</v>
      </c>
      <c r="I1188" s="15">
        <f xml:space="preserve"> RAW!H1188 / 5000</f>
        <v>-8.4599999999999995E-2</v>
      </c>
      <c r="J1188" s="16">
        <f xml:space="preserve"> RAW!I1188 / 5000</f>
        <v>0.30280000000000001</v>
      </c>
      <c r="K1188" s="16">
        <f xml:space="preserve"> RAW!J1188</f>
        <v>11111001</v>
      </c>
      <c r="L1188" s="17">
        <f xml:space="preserve"> ((RAW!K1188 / 10000000000) * 1000)</f>
        <v>1.7059999999999999E-2</v>
      </c>
      <c r="M1188" s="18">
        <f xml:space="preserve"> ((RAW!L1188 / 1000000000) * 1000)</f>
        <v>134.88081299999999</v>
      </c>
      <c r="N1188" s="15" t="str">
        <f xml:space="preserve"> RAW!M1188</f>
        <v>R</v>
      </c>
      <c r="O1188" s="15" t="str">
        <f xml:space="preserve"> RAW!N1188</f>
        <v>L</v>
      </c>
      <c r="P1188" s="16" t="str">
        <f xml:space="preserve"> RAW!O1188</f>
        <v>-</v>
      </c>
      <c r="Q1188" s="17">
        <f xml:space="preserve"> ((RAW!P1188 / 10000000000) * 1000)</f>
        <v>0</v>
      </c>
      <c r="R1188" s="18">
        <f xml:space="preserve"> ((RAW!Q1188 / 1000000000) * 1000)</f>
        <v>0.697797</v>
      </c>
      <c r="S1188" s="15" t="str">
        <f xml:space="preserve"> RAW!R1188</f>
        <v>S</v>
      </c>
      <c r="T1188" s="15" t="str">
        <f xml:space="preserve"> RAW!S1188</f>
        <v>L</v>
      </c>
      <c r="U1188" s="16" t="str">
        <f xml:space="preserve"> RAW!T1188</f>
        <v>N</v>
      </c>
      <c r="V1188" s="17">
        <f xml:space="preserve"> ((RAW!U1188 / 10000000000) * 1000)</f>
        <v>0</v>
      </c>
      <c r="W1188" s="18">
        <f xml:space="preserve"> ((RAW!V1188 / 1000000000) * 1000)</f>
        <v>266.054687</v>
      </c>
      <c r="X1188" s="15" t="str">
        <f xml:space="preserve"> RAW!W1188</f>
        <v>S</v>
      </c>
      <c r="Y1188" s="15" t="str">
        <f xml:space="preserve"> RAW!X1188</f>
        <v>L</v>
      </c>
      <c r="Z1188" s="16" t="str">
        <f xml:space="preserve"> RAW!Y1188</f>
        <v>N</v>
      </c>
      <c r="AA1188" s="15">
        <f xml:space="preserve"> ((RAW!Z1188 / 10000000000) * 1000)</f>
        <v>1.7059999999999999E-2</v>
      </c>
      <c r="AB1188" s="15">
        <f xml:space="preserve"> RAW!AA1188 / 5</f>
        <v>1115</v>
      </c>
      <c r="AC1188" s="16">
        <f xml:space="preserve"> ((RAW!AB1188 / 1000000) * 1000)</f>
        <v>0</v>
      </c>
    </row>
    <row r="1189" spans="1:29" x14ac:dyDescent="0.25">
      <c r="A1189">
        <v>37800000</v>
      </c>
      <c r="B1189" s="14">
        <f t="shared" si="19"/>
        <v>60.95</v>
      </c>
      <c r="C1189" s="15">
        <f xml:space="preserve"> RAW!B1189 / 5</f>
        <v>1115</v>
      </c>
      <c r="D1189" s="15">
        <f xml:space="preserve"> RAW!C1189 / 5</f>
        <v>-538.4</v>
      </c>
      <c r="E1189" s="16">
        <f xml:space="preserve"> RAW!D1189 / 5</f>
        <v>385.2</v>
      </c>
      <c r="F1189" s="15">
        <f xml:space="preserve"> RAW!E1189 / 5000</f>
        <v>1.3049999999999999</v>
      </c>
      <c r="G1189" s="15">
        <f xml:space="preserve"> RAW!F1189 / 5000</f>
        <v>-0.51600000000000001</v>
      </c>
      <c r="H1189" s="15">
        <f xml:space="preserve"> RAW!G1189 / 5000</f>
        <v>-0.18720000000000001</v>
      </c>
      <c r="I1189" s="15">
        <f xml:space="preserve"> RAW!H1189 / 5000</f>
        <v>-8.4599999999999995E-2</v>
      </c>
      <c r="J1189" s="16">
        <f xml:space="preserve"> RAW!I1189 / 5000</f>
        <v>0.30320000000000003</v>
      </c>
      <c r="K1189" s="16">
        <f xml:space="preserve"> RAW!J1189</f>
        <v>11111001</v>
      </c>
      <c r="L1189" s="17">
        <f xml:space="preserve"> ((RAW!K1189 / 10000000000) * 1000)</f>
        <v>0</v>
      </c>
      <c r="M1189" s="18">
        <f xml:space="preserve"> ((RAW!L1189 / 1000000000) * 1000)</f>
        <v>134.80413999999999</v>
      </c>
      <c r="N1189" s="15" t="str">
        <f xml:space="preserve"> RAW!M1189</f>
        <v>R</v>
      </c>
      <c r="O1189" s="15" t="str">
        <f xml:space="preserve"> RAW!N1189</f>
        <v>L</v>
      </c>
      <c r="P1189" s="16" t="str">
        <f xml:space="preserve"> RAW!O1189</f>
        <v>-</v>
      </c>
      <c r="Q1189" s="17">
        <f xml:space="preserve"> ((RAW!P1189 / 10000000000) * 1000)</f>
        <v>0</v>
      </c>
      <c r="R1189" s="18">
        <f xml:space="preserve"> ((RAW!Q1189 / 1000000000) * 1000)</f>
        <v>0.697797</v>
      </c>
      <c r="S1189" s="15" t="str">
        <f xml:space="preserve"> RAW!R1189</f>
        <v>S</v>
      </c>
      <c r="T1189" s="15" t="str">
        <f xml:space="preserve"> RAW!S1189</f>
        <v>L</v>
      </c>
      <c r="U1189" s="16" t="str">
        <f xml:space="preserve"> RAW!T1189</f>
        <v>N</v>
      </c>
      <c r="V1189" s="17">
        <f xml:space="preserve"> ((RAW!U1189 / 10000000000) * 1000)</f>
        <v>0</v>
      </c>
      <c r="W1189" s="18">
        <f xml:space="preserve"> ((RAW!V1189 / 1000000000) * 1000)</f>
        <v>266.054687</v>
      </c>
      <c r="X1189" s="15" t="str">
        <f xml:space="preserve"> RAW!W1189</f>
        <v>S</v>
      </c>
      <c r="Y1189" s="15" t="str">
        <f xml:space="preserve"> RAW!X1189</f>
        <v>L</v>
      </c>
      <c r="Z1189" s="16" t="str">
        <f xml:space="preserve"> RAW!Y1189</f>
        <v>N</v>
      </c>
      <c r="AA1189" s="15">
        <f xml:space="preserve"> ((RAW!Z1189 / 10000000000) * 1000)</f>
        <v>0</v>
      </c>
      <c r="AB1189" s="15">
        <f xml:space="preserve"> RAW!AA1189 / 5</f>
        <v>1115</v>
      </c>
      <c r="AC1189" s="16">
        <f xml:space="preserve"> ((RAW!AB1189 / 1000000) * 1000)</f>
        <v>0</v>
      </c>
    </row>
    <row r="1190" spans="1:29" x14ac:dyDescent="0.25">
      <c r="A1190">
        <v>37980000</v>
      </c>
      <c r="B1190" s="14">
        <f t="shared" si="19"/>
        <v>61</v>
      </c>
      <c r="C1190" s="15">
        <f xml:space="preserve"> RAW!B1190 / 5</f>
        <v>1115</v>
      </c>
      <c r="D1190" s="15">
        <f xml:space="preserve"> RAW!C1190 / 5</f>
        <v>-538.4</v>
      </c>
      <c r="E1190" s="16">
        <f xml:space="preserve"> RAW!D1190 / 5</f>
        <v>385.2</v>
      </c>
      <c r="F1190" s="15">
        <f xml:space="preserve"> RAW!E1190 / 5000</f>
        <v>1.3048</v>
      </c>
      <c r="G1190" s="15">
        <f xml:space="preserve"> RAW!F1190 / 5000</f>
        <v>-0.51619999999999999</v>
      </c>
      <c r="H1190" s="15">
        <f xml:space="preserve"> RAW!G1190 / 5000</f>
        <v>-0.18720000000000001</v>
      </c>
      <c r="I1190" s="15">
        <f xml:space="preserve"> RAW!H1190 / 5000</f>
        <v>-8.4400000000000003E-2</v>
      </c>
      <c r="J1190" s="16">
        <f xml:space="preserve"> RAW!I1190 / 5000</f>
        <v>0.30299999999999999</v>
      </c>
      <c r="K1190" s="16">
        <f xml:space="preserve"> RAW!J1190</f>
        <v>11111001</v>
      </c>
      <c r="L1190" s="17">
        <f xml:space="preserve"> ((RAW!K1190 / 10000000000) * 1000)</f>
        <v>3.4910000000000002E-3</v>
      </c>
      <c r="M1190" s="18">
        <f xml:space="preserve"> ((RAW!L1190 / 1000000000) * 1000)</f>
        <v>134.77545599999999</v>
      </c>
      <c r="N1190" s="15" t="str">
        <f xml:space="preserve"> RAW!M1190</f>
        <v>R</v>
      </c>
      <c r="O1190" s="15" t="str">
        <f xml:space="preserve"> RAW!N1190</f>
        <v>L</v>
      </c>
      <c r="P1190" s="16" t="str">
        <f xml:space="preserve"> RAW!O1190</f>
        <v>-</v>
      </c>
      <c r="Q1190" s="17">
        <f xml:space="preserve"> ((RAW!P1190 / 10000000000) * 1000)</f>
        <v>0</v>
      </c>
      <c r="R1190" s="18">
        <f xml:space="preserve"> ((RAW!Q1190 / 1000000000) * 1000)</f>
        <v>0.697797</v>
      </c>
      <c r="S1190" s="15" t="str">
        <f xml:space="preserve"> RAW!R1190</f>
        <v>S</v>
      </c>
      <c r="T1190" s="15" t="str">
        <f xml:space="preserve"> RAW!S1190</f>
        <v>L</v>
      </c>
      <c r="U1190" s="16" t="str">
        <f xml:space="preserve"> RAW!T1190</f>
        <v>N</v>
      </c>
      <c r="V1190" s="17">
        <f xml:space="preserve"> ((RAW!U1190 / 10000000000) * 1000)</f>
        <v>0</v>
      </c>
      <c r="W1190" s="18">
        <f xml:space="preserve"> ((RAW!V1190 / 1000000000) * 1000)</f>
        <v>266.054687</v>
      </c>
      <c r="X1190" s="15" t="str">
        <f xml:space="preserve"> RAW!W1190</f>
        <v>S</v>
      </c>
      <c r="Y1190" s="15" t="str">
        <f xml:space="preserve"> RAW!X1190</f>
        <v>L</v>
      </c>
      <c r="Z1190" s="16" t="str">
        <f xml:space="preserve"> RAW!Y1190</f>
        <v>N</v>
      </c>
      <c r="AA1190" s="15">
        <f xml:space="preserve"> ((RAW!Z1190 / 10000000000) * 1000)</f>
        <v>3.4910000000000002E-3</v>
      </c>
      <c r="AB1190" s="15">
        <f xml:space="preserve"> RAW!AA1190 / 5</f>
        <v>1115</v>
      </c>
      <c r="AC1190" s="16">
        <f xml:space="preserve"> ((RAW!AB1190 / 1000000) * 1000)</f>
        <v>0</v>
      </c>
    </row>
    <row r="1191" spans="1:29" x14ac:dyDescent="0.25">
      <c r="A1191">
        <v>38160000</v>
      </c>
      <c r="B1191" s="14">
        <f t="shared" si="19"/>
        <v>61.050000000000004</v>
      </c>
      <c r="C1191" s="15">
        <f xml:space="preserve"> RAW!B1191 / 5</f>
        <v>1115</v>
      </c>
      <c r="D1191" s="15">
        <f xml:space="preserve"> RAW!C1191 / 5</f>
        <v>-538.4</v>
      </c>
      <c r="E1191" s="16">
        <f xml:space="preserve"> RAW!D1191 / 5</f>
        <v>385.2</v>
      </c>
      <c r="F1191" s="15">
        <f xml:space="preserve"> RAW!E1191 / 5000</f>
        <v>1.3049999999999999</v>
      </c>
      <c r="G1191" s="15">
        <f xml:space="preserve"> RAW!F1191 / 5000</f>
        <v>-0.51600000000000001</v>
      </c>
      <c r="H1191" s="15">
        <f xml:space="preserve"> RAW!G1191 / 5000</f>
        <v>-0.18720000000000001</v>
      </c>
      <c r="I1191" s="15">
        <f xml:space="preserve"> RAW!H1191 / 5000</f>
        <v>-8.4599999999999995E-2</v>
      </c>
      <c r="J1191" s="16">
        <f xml:space="preserve"> RAW!I1191 / 5000</f>
        <v>0.30320000000000003</v>
      </c>
      <c r="K1191" s="16">
        <f xml:space="preserve"> RAW!J1191</f>
        <v>11111001</v>
      </c>
      <c r="L1191" s="17">
        <f xml:space="preserve"> ((RAW!K1191 / 10000000000) * 1000)</f>
        <v>0</v>
      </c>
      <c r="M1191" s="18">
        <f xml:space="preserve"> ((RAW!L1191 / 1000000000) * 1000)</f>
        <v>134.73159000000001</v>
      </c>
      <c r="N1191" s="15" t="str">
        <f xml:space="preserve"> RAW!M1191</f>
        <v>R</v>
      </c>
      <c r="O1191" s="15" t="str">
        <f xml:space="preserve"> RAW!N1191</f>
        <v>L</v>
      </c>
      <c r="P1191" s="16" t="str">
        <f xml:space="preserve"> RAW!O1191</f>
        <v>-</v>
      </c>
      <c r="Q1191" s="17">
        <f xml:space="preserve"> ((RAW!P1191 / 10000000000) * 1000)</f>
        <v>0</v>
      </c>
      <c r="R1191" s="18">
        <f xml:space="preserve"> ((RAW!Q1191 / 1000000000) * 1000)</f>
        <v>0.697797</v>
      </c>
      <c r="S1191" s="15" t="str">
        <f xml:space="preserve"> RAW!R1191</f>
        <v>S</v>
      </c>
      <c r="T1191" s="15" t="str">
        <f xml:space="preserve"> RAW!S1191</f>
        <v>L</v>
      </c>
      <c r="U1191" s="16" t="str">
        <f xml:space="preserve"> RAW!T1191</f>
        <v>N</v>
      </c>
      <c r="V1191" s="17">
        <f xml:space="preserve"> ((RAW!U1191 / 10000000000) * 1000)</f>
        <v>0</v>
      </c>
      <c r="W1191" s="18">
        <f xml:space="preserve"> ((RAW!V1191 / 1000000000) * 1000)</f>
        <v>266.054687</v>
      </c>
      <c r="X1191" s="15" t="str">
        <f xml:space="preserve"> RAW!W1191</f>
        <v>S</v>
      </c>
      <c r="Y1191" s="15" t="str">
        <f xml:space="preserve"> RAW!X1191</f>
        <v>L</v>
      </c>
      <c r="Z1191" s="16" t="str">
        <f xml:space="preserve"> RAW!Y1191</f>
        <v>N</v>
      </c>
      <c r="AA1191" s="15">
        <f xml:space="preserve"> ((RAW!Z1191 / 10000000000) * 1000)</f>
        <v>0</v>
      </c>
      <c r="AB1191" s="15">
        <f xml:space="preserve"> RAW!AA1191 / 5</f>
        <v>1115</v>
      </c>
      <c r="AC1191" s="16">
        <f xml:space="preserve"> ((RAW!AB1191 / 1000000) * 1000)</f>
        <v>0</v>
      </c>
    </row>
    <row r="1192" spans="1:29" x14ac:dyDescent="0.25">
      <c r="A1192">
        <v>38340000</v>
      </c>
      <c r="B1192" s="14">
        <f t="shared" si="19"/>
        <v>61.1</v>
      </c>
      <c r="C1192" s="15">
        <f xml:space="preserve"> RAW!B1192 / 5</f>
        <v>1115.8</v>
      </c>
      <c r="D1192" s="15">
        <f xml:space="preserve"> RAW!C1192 / 5</f>
        <v>-538.4</v>
      </c>
      <c r="E1192" s="16">
        <f xml:space="preserve"> RAW!D1192 / 5</f>
        <v>385.2</v>
      </c>
      <c r="F1192" s="15">
        <f xml:space="preserve"> RAW!E1192 / 5000</f>
        <v>1.3049999999999999</v>
      </c>
      <c r="G1192" s="15">
        <f xml:space="preserve"> RAW!F1192 / 5000</f>
        <v>-0.51600000000000001</v>
      </c>
      <c r="H1192" s="15">
        <f xml:space="preserve"> RAW!G1192 / 5000</f>
        <v>-0.187</v>
      </c>
      <c r="I1192" s="15">
        <f xml:space="preserve"> RAW!H1192 / 5000</f>
        <v>-8.4400000000000003E-2</v>
      </c>
      <c r="J1192" s="16">
        <f xml:space="preserve"> RAW!I1192 / 5000</f>
        <v>0.3034</v>
      </c>
      <c r="K1192" s="16">
        <f xml:space="preserve"> RAW!J1192</f>
        <v>11111001</v>
      </c>
      <c r="L1192" s="17">
        <f xml:space="preserve"> ((RAW!K1192 / 10000000000) * 1000)</f>
        <v>0</v>
      </c>
      <c r="M1192" s="18">
        <f xml:space="preserve"> ((RAW!L1192 / 1000000000) * 1000)</f>
        <v>134.72856300000001</v>
      </c>
      <c r="N1192" s="15" t="str">
        <f xml:space="preserve"> RAW!M1192</f>
        <v>R</v>
      </c>
      <c r="O1192" s="15" t="str">
        <f xml:space="preserve"> RAW!N1192</f>
        <v>L</v>
      </c>
      <c r="P1192" s="16" t="str">
        <f xml:space="preserve"> RAW!O1192</f>
        <v>-</v>
      </c>
      <c r="Q1192" s="17">
        <f xml:space="preserve"> ((RAW!P1192 / 10000000000) * 1000)</f>
        <v>0</v>
      </c>
      <c r="R1192" s="18">
        <f xml:space="preserve"> ((RAW!Q1192 / 1000000000) * 1000)</f>
        <v>0.697797</v>
      </c>
      <c r="S1192" s="15" t="str">
        <f xml:space="preserve"> RAW!R1192</f>
        <v>S</v>
      </c>
      <c r="T1192" s="15" t="str">
        <f xml:space="preserve"> RAW!S1192</f>
        <v>L</v>
      </c>
      <c r="U1192" s="16" t="str">
        <f xml:space="preserve"> RAW!T1192</f>
        <v>N</v>
      </c>
      <c r="V1192" s="17">
        <f xml:space="preserve"> ((RAW!U1192 / 10000000000) * 1000)</f>
        <v>0</v>
      </c>
      <c r="W1192" s="18">
        <f xml:space="preserve"> ((RAW!V1192 / 1000000000) * 1000)</f>
        <v>266.054687</v>
      </c>
      <c r="X1192" s="15" t="str">
        <f xml:space="preserve"> RAW!W1192</f>
        <v>S</v>
      </c>
      <c r="Y1192" s="15" t="str">
        <f xml:space="preserve"> RAW!X1192</f>
        <v>L</v>
      </c>
      <c r="Z1192" s="16" t="str">
        <f xml:space="preserve"> RAW!Y1192</f>
        <v>N</v>
      </c>
      <c r="AA1192" s="15">
        <f xml:space="preserve"> ((RAW!Z1192 / 10000000000) * 1000)</f>
        <v>0</v>
      </c>
      <c r="AB1192" s="15">
        <f xml:space="preserve"> RAW!AA1192 / 5</f>
        <v>1115.8</v>
      </c>
      <c r="AC1192" s="16">
        <f xml:space="preserve"> ((RAW!AB1192 / 1000000) * 1000)</f>
        <v>0</v>
      </c>
    </row>
    <row r="1193" spans="1:29" x14ac:dyDescent="0.25">
      <c r="A1193">
        <v>38520000</v>
      </c>
      <c r="B1193" s="14">
        <f t="shared" si="19"/>
        <v>61.150000000000006</v>
      </c>
      <c r="C1193" s="15">
        <f xml:space="preserve"> RAW!B1193 / 5</f>
        <v>1116.2</v>
      </c>
      <c r="D1193" s="15">
        <f xml:space="preserve"> RAW!C1193 / 5</f>
        <v>-538.4</v>
      </c>
      <c r="E1193" s="16">
        <f xml:space="preserve"> RAW!D1193 / 5</f>
        <v>385.2</v>
      </c>
      <c r="F1193" s="15">
        <f xml:space="preserve"> RAW!E1193 / 5000</f>
        <v>1.3049999999999999</v>
      </c>
      <c r="G1193" s="15">
        <f xml:space="preserve"> RAW!F1193 / 5000</f>
        <v>-0.51519999999999999</v>
      </c>
      <c r="H1193" s="15">
        <f xml:space="preserve"> RAW!G1193 / 5000</f>
        <v>-0.1862</v>
      </c>
      <c r="I1193" s="15">
        <f xml:space="preserve"> RAW!H1193 / 5000</f>
        <v>-8.3599999999999994E-2</v>
      </c>
      <c r="J1193" s="16">
        <f xml:space="preserve"> RAW!I1193 / 5000</f>
        <v>0.30420000000000003</v>
      </c>
      <c r="K1193" s="16">
        <f xml:space="preserve"> RAW!J1193</f>
        <v>11111001</v>
      </c>
      <c r="L1193" s="17">
        <f xml:space="preserve"> ((RAW!K1193 / 10000000000) * 1000)</f>
        <v>0</v>
      </c>
      <c r="M1193" s="18">
        <f xml:space="preserve"> ((RAW!L1193 / 1000000000) * 1000)</f>
        <v>134.72856300000001</v>
      </c>
      <c r="N1193" s="15" t="str">
        <f xml:space="preserve"> RAW!M1193</f>
        <v>R</v>
      </c>
      <c r="O1193" s="15" t="str">
        <f xml:space="preserve"> RAW!N1193</f>
        <v>L</v>
      </c>
      <c r="P1193" s="16" t="str">
        <f xml:space="preserve"> RAW!O1193</f>
        <v>-</v>
      </c>
      <c r="Q1193" s="17">
        <f xml:space="preserve"> ((RAW!P1193 / 10000000000) * 1000)</f>
        <v>0</v>
      </c>
      <c r="R1193" s="18">
        <f xml:space="preserve"> ((RAW!Q1193 / 1000000000) * 1000)</f>
        <v>0.697797</v>
      </c>
      <c r="S1193" s="15" t="str">
        <f xml:space="preserve"> RAW!R1193</f>
        <v>S</v>
      </c>
      <c r="T1193" s="15" t="str">
        <f xml:space="preserve"> RAW!S1193</f>
        <v>L</v>
      </c>
      <c r="U1193" s="16" t="str">
        <f xml:space="preserve"> RAW!T1193</f>
        <v>N</v>
      </c>
      <c r="V1193" s="17">
        <f xml:space="preserve"> ((RAW!U1193 / 10000000000) * 1000)</f>
        <v>0</v>
      </c>
      <c r="W1193" s="18">
        <f xml:space="preserve"> ((RAW!V1193 / 1000000000) * 1000)</f>
        <v>266.054687</v>
      </c>
      <c r="X1193" s="15" t="str">
        <f xml:space="preserve"> RAW!W1193</f>
        <v>S</v>
      </c>
      <c r="Y1193" s="15" t="str">
        <f xml:space="preserve"> RAW!X1193</f>
        <v>L</v>
      </c>
      <c r="Z1193" s="16" t="str">
        <f xml:space="preserve"> RAW!Y1193</f>
        <v>N</v>
      </c>
      <c r="AA1193" s="15">
        <f xml:space="preserve"> ((RAW!Z1193 / 10000000000) * 1000)</f>
        <v>0</v>
      </c>
      <c r="AB1193" s="15">
        <f xml:space="preserve"> RAW!AA1193 / 5</f>
        <v>1116.2</v>
      </c>
      <c r="AC1193" s="16">
        <f xml:space="preserve"> ((RAW!AB1193 / 1000000) * 1000)</f>
        <v>0</v>
      </c>
    </row>
    <row r="1194" spans="1:29" x14ac:dyDescent="0.25">
      <c r="A1194">
        <v>38700000</v>
      </c>
      <c r="B1194" s="14">
        <f t="shared" si="19"/>
        <v>61.2</v>
      </c>
      <c r="C1194" s="15">
        <f xml:space="preserve"> RAW!B1194 / 5</f>
        <v>1115.8</v>
      </c>
      <c r="D1194" s="15">
        <f xml:space="preserve"> RAW!C1194 / 5</f>
        <v>-538.4</v>
      </c>
      <c r="E1194" s="16">
        <f xml:space="preserve"> RAW!D1194 / 5</f>
        <v>385.2</v>
      </c>
      <c r="F1194" s="15">
        <f xml:space="preserve"> RAW!E1194 / 5000</f>
        <v>1.3049999999999999</v>
      </c>
      <c r="G1194" s="15">
        <f xml:space="preserve"> RAW!F1194 / 5000</f>
        <v>-0.51539999999999997</v>
      </c>
      <c r="H1194" s="15">
        <f xml:space="preserve"> RAW!G1194 / 5000</f>
        <v>-0.18659999999999999</v>
      </c>
      <c r="I1194" s="15">
        <f xml:space="preserve"> RAW!H1194 / 5000</f>
        <v>-8.4000000000000005E-2</v>
      </c>
      <c r="J1194" s="16">
        <f xml:space="preserve"> RAW!I1194 / 5000</f>
        <v>0.30359999999999998</v>
      </c>
      <c r="K1194" s="16">
        <f xml:space="preserve"> RAW!J1194</f>
        <v>11111001</v>
      </c>
      <c r="L1194" s="17">
        <f xml:space="preserve"> ((RAW!K1194 / 10000000000) * 1000)</f>
        <v>0</v>
      </c>
      <c r="M1194" s="18">
        <f xml:space="preserve"> ((RAW!L1194 / 1000000000) * 1000)</f>
        <v>134.72856300000001</v>
      </c>
      <c r="N1194" s="15" t="str">
        <f xml:space="preserve"> RAW!M1194</f>
        <v>R</v>
      </c>
      <c r="O1194" s="15" t="str">
        <f xml:space="preserve"> RAW!N1194</f>
        <v>L</v>
      </c>
      <c r="P1194" s="16" t="str">
        <f xml:space="preserve"> RAW!O1194</f>
        <v>-</v>
      </c>
      <c r="Q1194" s="17">
        <f xml:space="preserve"> ((RAW!P1194 / 10000000000) * 1000)</f>
        <v>0</v>
      </c>
      <c r="R1194" s="18">
        <f xml:space="preserve"> ((RAW!Q1194 / 1000000000) * 1000)</f>
        <v>0.697797</v>
      </c>
      <c r="S1194" s="15" t="str">
        <f xml:space="preserve"> RAW!R1194</f>
        <v>S</v>
      </c>
      <c r="T1194" s="15" t="str">
        <f xml:space="preserve"> RAW!S1194</f>
        <v>L</v>
      </c>
      <c r="U1194" s="16" t="str">
        <f xml:space="preserve"> RAW!T1194</f>
        <v>N</v>
      </c>
      <c r="V1194" s="17">
        <f xml:space="preserve"> ((RAW!U1194 / 10000000000) * 1000)</f>
        <v>0</v>
      </c>
      <c r="W1194" s="18">
        <f xml:space="preserve"> ((RAW!V1194 / 1000000000) * 1000)</f>
        <v>266.054687</v>
      </c>
      <c r="X1194" s="15" t="str">
        <f xml:space="preserve"> RAW!W1194</f>
        <v>S</v>
      </c>
      <c r="Y1194" s="15" t="str">
        <f xml:space="preserve"> RAW!X1194</f>
        <v>L</v>
      </c>
      <c r="Z1194" s="16" t="str">
        <f xml:space="preserve"> RAW!Y1194</f>
        <v>N</v>
      </c>
      <c r="AA1194" s="15">
        <f xml:space="preserve"> ((RAW!Z1194 / 10000000000) * 1000)</f>
        <v>0</v>
      </c>
      <c r="AB1194" s="15">
        <f xml:space="preserve"> RAW!AA1194 / 5</f>
        <v>1115.8</v>
      </c>
      <c r="AC1194" s="16">
        <f xml:space="preserve"> ((RAW!AB1194 / 1000000) * 1000)</f>
        <v>0</v>
      </c>
    </row>
    <row r="1195" spans="1:29" x14ac:dyDescent="0.25">
      <c r="A1195">
        <v>38880000</v>
      </c>
      <c r="B1195" s="14">
        <f t="shared" si="19"/>
        <v>61.25</v>
      </c>
      <c r="C1195" s="15">
        <f xml:space="preserve"> RAW!B1195 / 5</f>
        <v>1115</v>
      </c>
      <c r="D1195" s="15">
        <f xml:space="preserve"> RAW!C1195 / 5</f>
        <v>-538.4</v>
      </c>
      <c r="E1195" s="16">
        <f xml:space="preserve"> RAW!D1195 / 5</f>
        <v>385.2</v>
      </c>
      <c r="F1195" s="15">
        <f xml:space="preserve"> RAW!E1195 / 5000</f>
        <v>1.3049999999999999</v>
      </c>
      <c r="G1195" s="15">
        <f xml:space="preserve"> RAW!F1195 / 5000</f>
        <v>-0.51600000000000001</v>
      </c>
      <c r="H1195" s="15">
        <f xml:space="preserve"> RAW!G1195 / 5000</f>
        <v>-0.18720000000000001</v>
      </c>
      <c r="I1195" s="15">
        <f xml:space="preserve"> RAW!H1195 / 5000</f>
        <v>-8.48E-2</v>
      </c>
      <c r="J1195" s="16">
        <f xml:space="preserve"> RAW!I1195 / 5000</f>
        <v>0.30280000000000001</v>
      </c>
      <c r="K1195" s="16">
        <f xml:space="preserve"> RAW!J1195</f>
        <v>11111001</v>
      </c>
      <c r="L1195" s="17">
        <f xml:space="preserve"> ((RAW!K1195 / 10000000000) * 1000)</f>
        <v>0</v>
      </c>
      <c r="M1195" s="18">
        <f xml:space="preserve"> ((RAW!L1195 / 1000000000) * 1000)</f>
        <v>134.71171900000002</v>
      </c>
      <c r="N1195" s="15" t="str">
        <f xml:space="preserve"> RAW!M1195</f>
        <v>R</v>
      </c>
      <c r="O1195" s="15" t="str">
        <f xml:space="preserve"> RAW!N1195</f>
        <v>L</v>
      </c>
      <c r="P1195" s="16" t="str">
        <f xml:space="preserve"> RAW!O1195</f>
        <v>-</v>
      </c>
      <c r="Q1195" s="17">
        <f xml:space="preserve"> ((RAW!P1195 / 10000000000) * 1000)</f>
        <v>0</v>
      </c>
      <c r="R1195" s="18">
        <f xml:space="preserve"> ((RAW!Q1195 / 1000000000) * 1000)</f>
        <v>0.697797</v>
      </c>
      <c r="S1195" s="15" t="str">
        <f xml:space="preserve"> RAW!R1195</f>
        <v>S</v>
      </c>
      <c r="T1195" s="15" t="str">
        <f xml:space="preserve"> RAW!S1195</f>
        <v>L</v>
      </c>
      <c r="U1195" s="16" t="str">
        <f xml:space="preserve"> RAW!T1195</f>
        <v>N</v>
      </c>
      <c r="V1195" s="17">
        <f xml:space="preserve"> ((RAW!U1195 / 10000000000) * 1000)</f>
        <v>0</v>
      </c>
      <c r="W1195" s="18">
        <f xml:space="preserve"> ((RAW!V1195 / 1000000000) * 1000)</f>
        <v>266.054687</v>
      </c>
      <c r="X1195" s="15" t="str">
        <f xml:space="preserve"> RAW!W1195</f>
        <v>S</v>
      </c>
      <c r="Y1195" s="15" t="str">
        <f xml:space="preserve"> RAW!X1195</f>
        <v>L</v>
      </c>
      <c r="Z1195" s="16" t="str">
        <f xml:space="preserve"> RAW!Y1195</f>
        <v>N</v>
      </c>
      <c r="AA1195" s="15">
        <f xml:space="preserve"> ((RAW!Z1195 / 10000000000) * 1000)</f>
        <v>0</v>
      </c>
      <c r="AB1195" s="15">
        <f xml:space="preserve"> RAW!AA1195 / 5</f>
        <v>1115</v>
      </c>
      <c r="AC1195" s="16">
        <f xml:space="preserve"> ((RAW!AB1195 / 1000000) * 1000)</f>
        <v>0</v>
      </c>
    </row>
    <row r="1196" spans="1:29" x14ac:dyDescent="0.25">
      <c r="A1196">
        <v>39060000</v>
      </c>
      <c r="B1196" s="14">
        <f t="shared" si="19"/>
        <v>61.300000000000004</v>
      </c>
      <c r="C1196" s="15">
        <f xml:space="preserve"> RAW!B1196 / 5</f>
        <v>1115</v>
      </c>
      <c r="D1196" s="15">
        <f xml:space="preserve"> RAW!C1196 / 5</f>
        <v>-538.4</v>
      </c>
      <c r="E1196" s="16">
        <f xml:space="preserve"> RAW!D1196 / 5</f>
        <v>385.2</v>
      </c>
      <c r="F1196" s="15">
        <f xml:space="preserve"> RAW!E1196 / 5000</f>
        <v>1.3049999999999999</v>
      </c>
      <c r="G1196" s="15">
        <f xml:space="preserve"> RAW!F1196 / 5000</f>
        <v>-0.51619999999999999</v>
      </c>
      <c r="H1196" s="15">
        <f xml:space="preserve"> RAW!G1196 / 5000</f>
        <v>-0.187</v>
      </c>
      <c r="I1196" s="15">
        <f xml:space="preserve"> RAW!H1196 / 5000</f>
        <v>-8.48E-2</v>
      </c>
      <c r="J1196" s="16">
        <f xml:space="preserve"> RAW!I1196 / 5000</f>
        <v>0.30299999999999999</v>
      </c>
      <c r="K1196" s="16">
        <f xml:space="preserve"> RAW!J1196</f>
        <v>11111001</v>
      </c>
      <c r="L1196" s="17">
        <f xml:space="preserve"> ((RAW!K1196 / 10000000000) * 1000)</f>
        <v>1.9949999999999998E-3</v>
      </c>
      <c r="M1196" s="18">
        <f xml:space="preserve"> ((RAW!L1196 / 1000000000) * 1000)</f>
        <v>134.634064</v>
      </c>
      <c r="N1196" s="15" t="str">
        <f xml:space="preserve"> RAW!M1196</f>
        <v>R</v>
      </c>
      <c r="O1196" s="15" t="str">
        <f xml:space="preserve"> RAW!N1196</f>
        <v>L</v>
      </c>
      <c r="P1196" s="16" t="str">
        <f xml:space="preserve"> RAW!O1196</f>
        <v>-</v>
      </c>
      <c r="Q1196" s="17">
        <f xml:space="preserve"> ((RAW!P1196 / 10000000000) * 1000)</f>
        <v>0</v>
      </c>
      <c r="R1196" s="18">
        <f xml:space="preserve"> ((RAW!Q1196 / 1000000000) * 1000)</f>
        <v>0.697797</v>
      </c>
      <c r="S1196" s="15" t="str">
        <f xml:space="preserve"> RAW!R1196</f>
        <v>S</v>
      </c>
      <c r="T1196" s="15" t="str">
        <f xml:space="preserve"> RAW!S1196</f>
        <v>L</v>
      </c>
      <c r="U1196" s="16" t="str">
        <f xml:space="preserve"> RAW!T1196</f>
        <v>N</v>
      </c>
      <c r="V1196" s="17">
        <f xml:space="preserve"> ((RAW!U1196 / 10000000000) * 1000)</f>
        <v>0</v>
      </c>
      <c r="W1196" s="18">
        <f xml:space="preserve"> ((RAW!V1196 / 1000000000) * 1000)</f>
        <v>266.054687</v>
      </c>
      <c r="X1196" s="15" t="str">
        <f xml:space="preserve"> RAW!W1196</f>
        <v>S</v>
      </c>
      <c r="Y1196" s="15" t="str">
        <f xml:space="preserve"> RAW!X1196</f>
        <v>L</v>
      </c>
      <c r="Z1196" s="16" t="str">
        <f xml:space="preserve"> RAW!Y1196</f>
        <v>N</v>
      </c>
      <c r="AA1196" s="15">
        <f xml:space="preserve"> ((RAW!Z1196 / 10000000000) * 1000)</f>
        <v>1.9949999999999998E-3</v>
      </c>
      <c r="AB1196" s="15">
        <f xml:space="preserve"> RAW!AA1196 / 5</f>
        <v>1115</v>
      </c>
      <c r="AC1196" s="16">
        <f xml:space="preserve"> ((RAW!AB1196 / 1000000) * 1000)</f>
        <v>0</v>
      </c>
    </row>
    <row r="1197" spans="1:29" x14ac:dyDescent="0.25">
      <c r="A1197">
        <v>39240000</v>
      </c>
      <c r="B1197" s="14">
        <f t="shared" si="19"/>
        <v>61.35</v>
      </c>
      <c r="C1197" s="15">
        <f xml:space="preserve"> RAW!B1197 / 5</f>
        <v>1115</v>
      </c>
      <c r="D1197" s="15">
        <f xml:space="preserve"> RAW!C1197 / 5</f>
        <v>-538.4</v>
      </c>
      <c r="E1197" s="16">
        <f xml:space="preserve"> RAW!D1197 / 5</f>
        <v>385.2</v>
      </c>
      <c r="F1197" s="15">
        <f xml:space="preserve"> RAW!E1197 / 5000</f>
        <v>1.3048</v>
      </c>
      <c r="G1197" s="15">
        <f xml:space="preserve"> RAW!F1197 / 5000</f>
        <v>-0.51600000000000001</v>
      </c>
      <c r="H1197" s="15">
        <f xml:space="preserve"> RAW!G1197 / 5000</f>
        <v>-0.18720000000000001</v>
      </c>
      <c r="I1197" s="15">
        <f xml:space="preserve"> RAW!H1197 / 5000</f>
        <v>-8.4599999999999995E-2</v>
      </c>
      <c r="J1197" s="16">
        <f xml:space="preserve"> RAW!I1197 / 5000</f>
        <v>0.30320000000000003</v>
      </c>
      <c r="K1197" s="16">
        <f xml:space="preserve"> RAW!J1197</f>
        <v>11111001</v>
      </c>
      <c r="L1197" s="17">
        <f xml:space="preserve"> ((RAW!K1197 / 10000000000) * 1000)</f>
        <v>7.9810000000000002E-3</v>
      </c>
      <c r="M1197" s="18">
        <f xml:space="preserve"> ((RAW!L1197 / 1000000000) * 1000)</f>
        <v>134.583214</v>
      </c>
      <c r="N1197" s="15" t="str">
        <f xml:space="preserve"> RAW!M1197</f>
        <v>R</v>
      </c>
      <c r="O1197" s="15" t="str">
        <f xml:space="preserve"> RAW!N1197</f>
        <v>L</v>
      </c>
      <c r="P1197" s="16" t="str">
        <f xml:space="preserve"> RAW!O1197</f>
        <v>-</v>
      </c>
      <c r="Q1197" s="17">
        <f xml:space="preserve"> ((RAW!P1197 / 10000000000) * 1000)</f>
        <v>0</v>
      </c>
      <c r="R1197" s="18">
        <f xml:space="preserve"> ((RAW!Q1197 / 1000000000) * 1000)</f>
        <v>0.697797</v>
      </c>
      <c r="S1197" s="15" t="str">
        <f xml:space="preserve"> RAW!R1197</f>
        <v>S</v>
      </c>
      <c r="T1197" s="15" t="str">
        <f xml:space="preserve"> RAW!S1197</f>
        <v>L</v>
      </c>
      <c r="U1197" s="16" t="str">
        <f xml:space="preserve"> RAW!T1197</f>
        <v>N</v>
      </c>
      <c r="V1197" s="17">
        <f xml:space="preserve"> ((RAW!U1197 / 10000000000) * 1000)</f>
        <v>0</v>
      </c>
      <c r="W1197" s="18">
        <f xml:space="preserve"> ((RAW!V1197 / 1000000000) * 1000)</f>
        <v>266.054687</v>
      </c>
      <c r="X1197" s="15" t="str">
        <f xml:space="preserve"> RAW!W1197</f>
        <v>S</v>
      </c>
      <c r="Y1197" s="15" t="str">
        <f xml:space="preserve"> RAW!X1197</f>
        <v>L</v>
      </c>
      <c r="Z1197" s="16" t="str">
        <f xml:space="preserve"> RAW!Y1197</f>
        <v>N</v>
      </c>
      <c r="AA1197" s="15">
        <f xml:space="preserve"> ((RAW!Z1197 / 10000000000) * 1000)</f>
        <v>7.9810000000000002E-3</v>
      </c>
      <c r="AB1197" s="15">
        <f xml:space="preserve"> RAW!AA1197 / 5</f>
        <v>1115</v>
      </c>
      <c r="AC1197" s="16">
        <f xml:space="preserve"> ((RAW!AB1197 / 1000000) * 1000)</f>
        <v>0</v>
      </c>
    </row>
    <row r="1198" spans="1:29" x14ac:dyDescent="0.25">
      <c r="A1198">
        <v>39420000</v>
      </c>
      <c r="B1198" s="14">
        <f t="shared" si="19"/>
        <v>61.400000000000006</v>
      </c>
      <c r="C1198" s="15">
        <f xml:space="preserve"> RAW!B1198 / 5</f>
        <v>1115</v>
      </c>
      <c r="D1198" s="15">
        <f xml:space="preserve"> RAW!C1198 / 5</f>
        <v>-538.4</v>
      </c>
      <c r="E1198" s="16">
        <f xml:space="preserve"> RAW!D1198 / 5</f>
        <v>385.2</v>
      </c>
      <c r="F1198" s="15">
        <f xml:space="preserve"> RAW!E1198 / 5000</f>
        <v>1.3048</v>
      </c>
      <c r="G1198" s="15">
        <f xml:space="preserve"> RAW!F1198 / 5000</f>
        <v>-0.51600000000000001</v>
      </c>
      <c r="H1198" s="15">
        <f xml:space="preserve"> RAW!G1198 / 5000</f>
        <v>-0.187</v>
      </c>
      <c r="I1198" s="15">
        <f xml:space="preserve"> RAW!H1198 / 5000</f>
        <v>-8.4599999999999995E-2</v>
      </c>
      <c r="J1198" s="16">
        <f xml:space="preserve"> RAW!I1198 / 5000</f>
        <v>0.30320000000000003</v>
      </c>
      <c r="K1198" s="16">
        <f xml:space="preserve"> RAW!J1198</f>
        <v>11111001</v>
      </c>
      <c r="L1198" s="17">
        <f xml:space="preserve"> ((RAW!K1198 / 10000000000) * 1000)</f>
        <v>0</v>
      </c>
      <c r="M1198" s="18">
        <f xml:space="preserve"> ((RAW!L1198 / 1000000000) * 1000)</f>
        <v>134.52659499999999</v>
      </c>
      <c r="N1198" s="15" t="str">
        <f xml:space="preserve"> RAW!M1198</f>
        <v>R</v>
      </c>
      <c r="O1198" s="15" t="str">
        <f xml:space="preserve"> RAW!N1198</f>
        <v>L</v>
      </c>
      <c r="P1198" s="16" t="str">
        <f xml:space="preserve"> RAW!O1198</f>
        <v>-</v>
      </c>
      <c r="Q1198" s="17">
        <f xml:space="preserve"> ((RAW!P1198 / 10000000000) * 1000)</f>
        <v>0</v>
      </c>
      <c r="R1198" s="18">
        <f xml:space="preserve"> ((RAW!Q1198 / 1000000000) * 1000)</f>
        <v>0.697797</v>
      </c>
      <c r="S1198" s="15" t="str">
        <f xml:space="preserve"> RAW!R1198</f>
        <v>S</v>
      </c>
      <c r="T1198" s="15" t="str">
        <f xml:space="preserve"> RAW!S1198</f>
        <v>L</v>
      </c>
      <c r="U1198" s="16" t="str">
        <f xml:space="preserve"> RAW!T1198</f>
        <v>N</v>
      </c>
      <c r="V1198" s="17">
        <f xml:space="preserve"> ((RAW!U1198 / 10000000000) * 1000)</f>
        <v>0</v>
      </c>
      <c r="W1198" s="18">
        <f xml:space="preserve"> ((RAW!V1198 / 1000000000) * 1000)</f>
        <v>266.054687</v>
      </c>
      <c r="X1198" s="15" t="str">
        <f xml:space="preserve"> RAW!W1198</f>
        <v>S</v>
      </c>
      <c r="Y1198" s="15" t="str">
        <f xml:space="preserve"> RAW!X1198</f>
        <v>L</v>
      </c>
      <c r="Z1198" s="16" t="str">
        <f xml:space="preserve"> RAW!Y1198</f>
        <v>N</v>
      </c>
      <c r="AA1198" s="15">
        <f xml:space="preserve"> ((RAW!Z1198 / 10000000000) * 1000)</f>
        <v>0</v>
      </c>
      <c r="AB1198" s="15">
        <f xml:space="preserve"> RAW!AA1198 / 5</f>
        <v>1115</v>
      </c>
      <c r="AC1198" s="16">
        <f xml:space="preserve"> ((RAW!AB1198 / 1000000) * 1000)</f>
        <v>0</v>
      </c>
    </row>
    <row r="1199" spans="1:29" x14ac:dyDescent="0.25">
      <c r="A1199">
        <v>39600000</v>
      </c>
      <c r="B1199" s="14">
        <f t="shared" si="19"/>
        <v>61.45</v>
      </c>
      <c r="C1199" s="15">
        <f xml:space="preserve"> RAW!B1199 / 5</f>
        <v>1115</v>
      </c>
      <c r="D1199" s="15">
        <f xml:space="preserve"> RAW!C1199 / 5</f>
        <v>-538.4</v>
      </c>
      <c r="E1199" s="16">
        <f xml:space="preserve"> RAW!D1199 / 5</f>
        <v>385.2</v>
      </c>
      <c r="F1199" s="15">
        <f xml:space="preserve"> RAW!E1199 / 5000</f>
        <v>1.3049999999999999</v>
      </c>
      <c r="G1199" s="15">
        <f xml:space="preserve"> RAW!F1199 / 5000</f>
        <v>-0.51619999999999999</v>
      </c>
      <c r="H1199" s="15">
        <f xml:space="preserve"> RAW!G1199 / 5000</f>
        <v>-0.187</v>
      </c>
      <c r="I1199" s="15">
        <f xml:space="preserve"> RAW!H1199 / 5000</f>
        <v>-8.4599999999999995E-2</v>
      </c>
      <c r="J1199" s="16">
        <f xml:space="preserve"> RAW!I1199 / 5000</f>
        <v>0.3034</v>
      </c>
      <c r="K1199" s="16">
        <f xml:space="preserve"> RAW!J1199</f>
        <v>11111001</v>
      </c>
      <c r="L1199" s="17">
        <f xml:space="preserve"> ((RAW!K1199 / 10000000000) * 1000)</f>
        <v>5.9800000000000001E-4</v>
      </c>
      <c r="M1199" s="18">
        <f xml:space="preserve"> ((RAW!L1199 / 1000000000) * 1000)</f>
        <v>134.48889800000001</v>
      </c>
      <c r="N1199" s="15" t="str">
        <f xml:space="preserve"> RAW!M1199</f>
        <v>R</v>
      </c>
      <c r="O1199" s="15" t="str">
        <f xml:space="preserve"> RAW!N1199</f>
        <v>L</v>
      </c>
      <c r="P1199" s="16" t="str">
        <f xml:space="preserve"> RAW!O1199</f>
        <v>-</v>
      </c>
      <c r="Q1199" s="17">
        <f xml:space="preserve"> ((RAW!P1199 / 10000000000) * 1000)</f>
        <v>0</v>
      </c>
      <c r="R1199" s="18">
        <f xml:space="preserve"> ((RAW!Q1199 / 1000000000) * 1000)</f>
        <v>0.697797</v>
      </c>
      <c r="S1199" s="15" t="str">
        <f xml:space="preserve"> RAW!R1199</f>
        <v>S</v>
      </c>
      <c r="T1199" s="15" t="str">
        <f xml:space="preserve"> RAW!S1199</f>
        <v>L</v>
      </c>
      <c r="U1199" s="16" t="str">
        <f xml:space="preserve"> RAW!T1199</f>
        <v>N</v>
      </c>
      <c r="V1199" s="17">
        <f xml:space="preserve"> ((RAW!U1199 / 10000000000) * 1000)</f>
        <v>0</v>
      </c>
      <c r="W1199" s="18">
        <f xml:space="preserve"> ((RAW!V1199 / 1000000000) * 1000)</f>
        <v>266.054687</v>
      </c>
      <c r="X1199" s="15" t="str">
        <f xml:space="preserve"> RAW!W1199</f>
        <v>S</v>
      </c>
      <c r="Y1199" s="15" t="str">
        <f xml:space="preserve"> RAW!X1199</f>
        <v>L</v>
      </c>
      <c r="Z1199" s="16" t="str">
        <f xml:space="preserve"> RAW!Y1199</f>
        <v>N</v>
      </c>
      <c r="AA1199" s="15">
        <f xml:space="preserve"> ((RAW!Z1199 / 10000000000) * 1000)</f>
        <v>5.9800000000000001E-4</v>
      </c>
      <c r="AB1199" s="15">
        <f xml:space="preserve"> RAW!AA1199 / 5</f>
        <v>1115</v>
      </c>
      <c r="AC1199" s="16">
        <f xml:space="preserve"> ((RAW!AB1199 / 1000000) * 1000)</f>
        <v>0</v>
      </c>
    </row>
    <row r="1200" spans="1:29" x14ac:dyDescent="0.25">
      <c r="A1200">
        <v>39780000</v>
      </c>
      <c r="B1200" s="14">
        <f t="shared" si="19"/>
        <v>61.5</v>
      </c>
      <c r="C1200" s="15">
        <f xml:space="preserve"> RAW!B1200 / 5</f>
        <v>1115</v>
      </c>
      <c r="D1200" s="15">
        <f xml:space="preserve"> RAW!C1200 / 5</f>
        <v>-538.4</v>
      </c>
      <c r="E1200" s="16">
        <f xml:space="preserve"> RAW!D1200 / 5</f>
        <v>385.2</v>
      </c>
      <c r="F1200" s="15">
        <f xml:space="preserve"> RAW!E1200 / 5000</f>
        <v>1.3049999999999999</v>
      </c>
      <c r="G1200" s="15">
        <f xml:space="preserve"> RAW!F1200 / 5000</f>
        <v>-0.51619999999999999</v>
      </c>
      <c r="H1200" s="15">
        <f xml:space="preserve"> RAW!G1200 / 5000</f>
        <v>-0.187</v>
      </c>
      <c r="I1200" s="15">
        <f xml:space="preserve"> RAW!H1200 / 5000</f>
        <v>-8.4400000000000003E-2</v>
      </c>
      <c r="J1200" s="16">
        <f xml:space="preserve"> RAW!I1200 / 5000</f>
        <v>0.30320000000000003</v>
      </c>
      <c r="K1200" s="16">
        <f xml:space="preserve"> RAW!J1200</f>
        <v>11111001</v>
      </c>
      <c r="L1200" s="17">
        <f xml:space="preserve"> ((RAW!K1200 / 10000000000) * 1000)</f>
        <v>0</v>
      </c>
      <c r="M1200" s="18">
        <f xml:space="preserve"> ((RAW!L1200 / 1000000000) * 1000)</f>
        <v>134.46267499999999</v>
      </c>
      <c r="N1200" s="15" t="str">
        <f xml:space="preserve"> RAW!M1200</f>
        <v>R</v>
      </c>
      <c r="O1200" s="15" t="str">
        <f xml:space="preserve"> RAW!N1200</f>
        <v>L</v>
      </c>
      <c r="P1200" s="16" t="str">
        <f xml:space="preserve"> RAW!O1200</f>
        <v>-</v>
      </c>
      <c r="Q1200" s="17">
        <f xml:space="preserve"> ((RAW!P1200 / 10000000000) * 1000)</f>
        <v>0</v>
      </c>
      <c r="R1200" s="18">
        <f xml:space="preserve"> ((RAW!Q1200 / 1000000000) * 1000)</f>
        <v>0.697797</v>
      </c>
      <c r="S1200" s="15" t="str">
        <f xml:space="preserve"> RAW!R1200</f>
        <v>S</v>
      </c>
      <c r="T1200" s="15" t="str">
        <f xml:space="preserve"> RAW!S1200</f>
        <v>L</v>
      </c>
      <c r="U1200" s="16" t="str">
        <f xml:space="preserve"> RAW!T1200</f>
        <v>N</v>
      </c>
      <c r="V1200" s="17">
        <f xml:space="preserve"> ((RAW!U1200 / 10000000000) * 1000)</f>
        <v>0</v>
      </c>
      <c r="W1200" s="18">
        <f xml:space="preserve"> ((RAW!V1200 / 1000000000) * 1000)</f>
        <v>266.054687</v>
      </c>
      <c r="X1200" s="15" t="str">
        <f xml:space="preserve"> RAW!W1200</f>
        <v>S</v>
      </c>
      <c r="Y1200" s="15" t="str">
        <f xml:space="preserve"> RAW!X1200</f>
        <v>L</v>
      </c>
      <c r="Z1200" s="16" t="str">
        <f xml:space="preserve"> RAW!Y1200</f>
        <v>N</v>
      </c>
      <c r="AA1200" s="15">
        <f xml:space="preserve"> ((RAW!Z1200 / 10000000000) * 1000)</f>
        <v>0</v>
      </c>
      <c r="AB1200" s="15">
        <f xml:space="preserve"> RAW!AA1200 / 5</f>
        <v>1115</v>
      </c>
      <c r="AC1200" s="16">
        <f xml:space="preserve"> ((RAW!AB1200 / 1000000) * 1000)</f>
        <v>0</v>
      </c>
    </row>
    <row r="1201" spans="1:29" x14ac:dyDescent="0.25">
      <c r="A1201">
        <v>39960000</v>
      </c>
      <c r="B1201" s="14">
        <f t="shared" si="19"/>
        <v>61.550000000000004</v>
      </c>
      <c r="C1201" s="15">
        <f xml:space="preserve"> RAW!B1201 / 5</f>
        <v>1115</v>
      </c>
      <c r="D1201" s="15">
        <f xml:space="preserve"> RAW!C1201 / 5</f>
        <v>-538.4</v>
      </c>
      <c r="E1201" s="16">
        <f xml:space="preserve"> RAW!D1201 / 5</f>
        <v>385.2</v>
      </c>
      <c r="F1201" s="15">
        <f xml:space="preserve"> RAW!E1201 / 5000</f>
        <v>1.3048</v>
      </c>
      <c r="G1201" s="15">
        <f xml:space="preserve"> RAW!F1201 / 5000</f>
        <v>-0.51600000000000001</v>
      </c>
      <c r="H1201" s="15">
        <f xml:space="preserve"> RAW!G1201 / 5000</f>
        <v>-0.187</v>
      </c>
      <c r="I1201" s="15">
        <f xml:space="preserve"> RAW!H1201 / 5000</f>
        <v>-8.4599999999999995E-2</v>
      </c>
      <c r="J1201" s="16">
        <f xml:space="preserve"> RAW!I1201 / 5000</f>
        <v>0.30299999999999999</v>
      </c>
      <c r="K1201" s="16">
        <f xml:space="preserve"> RAW!J1201</f>
        <v>11111001</v>
      </c>
      <c r="L1201" s="17">
        <f xml:space="preserve"> ((RAW!K1201 / 10000000000) * 1000)</f>
        <v>1.1969999999999999E-3</v>
      </c>
      <c r="M1201" s="18">
        <f xml:space="preserve"> ((RAW!L1201 / 1000000000) * 1000)</f>
        <v>134.459632</v>
      </c>
      <c r="N1201" s="15" t="str">
        <f xml:space="preserve"> RAW!M1201</f>
        <v>R</v>
      </c>
      <c r="O1201" s="15" t="str">
        <f xml:space="preserve"> RAW!N1201</f>
        <v>L</v>
      </c>
      <c r="P1201" s="16" t="str">
        <f xml:space="preserve"> RAW!O1201</f>
        <v>-</v>
      </c>
      <c r="Q1201" s="17">
        <f xml:space="preserve"> ((RAW!P1201 / 10000000000) * 1000)</f>
        <v>0</v>
      </c>
      <c r="R1201" s="18">
        <f xml:space="preserve"> ((RAW!Q1201 / 1000000000) * 1000)</f>
        <v>0.697797</v>
      </c>
      <c r="S1201" s="15" t="str">
        <f xml:space="preserve"> RAW!R1201</f>
        <v>S</v>
      </c>
      <c r="T1201" s="15" t="str">
        <f xml:space="preserve"> RAW!S1201</f>
        <v>L</v>
      </c>
      <c r="U1201" s="16" t="str">
        <f xml:space="preserve"> RAW!T1201</f>
        <v>N</v>
      </c>
      <c r="V1201" s="17">
        <f xml:space="preserve"> ((RAW!U1201 / 10000000000) * 1000)</f>
        <v>0</v>
      </c>
      <c r="W1201" s="18">
        <f xml:space="preserve"> ((RAW!V1201 / 1000000000) * 1000)</f>
        <v>266.054687</v>
      </c>
      <c r="X1201" s="15" t="str">
        <f xml:space="preserve"> RAW!W1201</f>
        <v>S</v>
      </c>
      <c r="Y1201" s="15" t="str">
        <f xml:space="preserve"> RAW!X1201</f>
        <v>L</v>
      </c>
      <c r="Z1201" s="16" t="str">
        <f xml:space="preserve"> RAW!Y1201</f>
        <v>N</v>
      </c>
      <c r="AA1201" s="15">
        <f xml:space="preserve"> ((RAW!Z1201 / 10000000000) * 1000)</f>
        <v>1.1969999999999999E-3</v>
      </c>
      <c r="AB1201" s="15">
        <f xml:space="preserve"> RAW!AA1201 / 5</f>
        <v>1115</v>
      </c>
      <c r="AC1201" s="16">
        <f xml:space="preserve"> ((RAW!AB1201 / 1000000) * 1000)</f>
        <v>0</v>
      </c>
    </row>
    <row r="1202" spans="1:29" x14ac:dyDescent="0.25">
      <c r="A1202">
        <v>40140000</v>
      </c>
      <c r="B1202" s="14">
        <f t="shared" si="19"/>
        <v>61.6</v>
      </c>
      <c r="C1202" s="15">
        <f xml:space="preserve"> RAW!B1202 / 5</f>
        <v>1115</v>
      </c>
      <c r="D1202" s="15">
        <f xml:space="preserve"> RAW!C1202 / 5</f>
        <v>-538.4</v>
      </c>
      <c r="E1202" s="16">
        <f xml:space="preserve"> RAW!D1202 / 5</f>
        <v>385.2</v>
      </c>
      <c r="F1202" s="15">
        <f xml:space="preserve"> RAW!E1202 / 5000</f>
        <v>1.3049999999999999</v>
      </c>
      <c r="G1202" s="15">
        <f xml:space="preserve"> RAW!F1202 / 5000</f>
        <v>-0.51619999999999999</v>
      </c>
      <c r="H1202" s="15">
        <f xml:space="preserve"> RAW!G1202 / 5000</f>
        <v>-0.18740000000000001</v>
      </c>
      <c r="I1202" s="15">
        <f xml:space="preserve"> RAW!H1202 / 5000</f>
        <v>-8.4599999999999995E-2</v>
      </c>
      <c r="J1202" s="16">
        <f xml:space="preserve"> RAW!I1202 / 5000</f>
        <v>0.30320000000000003</v>
      </c>
      <c r="K1202" s="16">
        <f xml:space="preserve"> RAW!J1202</f>
        <v>11111001</v>
      </c>
      <c r="L1202" s="17">
        <f xml:space="preserve"> ((RAW!K1202 / 10000000000) * 1000)</f>
        <v>3.2919999999999998E-3</v>
      </c>
      <c r="M1202" s="18">
        <f xml:space="preserve"> ((RAW!L1202 / 1000000000) * 1000)</f>
        <v>134.422867</v>
      </c>
      <c r="N1202" s="15" t="str">
        <f xml:space="preserve"> RAW!M1202</f>
        <v>R</v>
      </c>
      <c r="O1202" s="15" t="str">
        <f xml:space="preserve"> RAW!N1202</f>
        <v>L</v>
      </c>
      <c r="P1202" s="16" t="str">
        <f xml:space="preserve"> RAW!O1202</f>
        <v>-</v>
      </c>
      <c r="Q1202" s="17">
        <f xml:space="preserve"> ((RAW!P1202 / 10000000000) * 1000)</f>
        <v>0</v>
      </c>
      <c r="R1202" s="18">
        <f xml:space="preserve"> ((RAW!Q1202 / 1000000000) * 1000)</f>
        <v>0.697797</v>
      </c>
      <c r="S1202" s="15" t="str">
        <f xml:space="preserve"> RAW!R1202</f>
        <v>S</v>
      </c>
      <c r="T1202" s="15" t="str">
        <f xml:space="preserve"> RAW!S1202</f>
        <v>L</v>
      </c>
      <c r="U1202" s="16" t="str">
        <f xml:space="preserve"> RAW!T1202</f>
        <v>N</v>
      </c>
      <c r="V1202" s="17">
        <f xml:space="preserve"> ((RAW!U1202 / 10000000000) * 1000)</f>
        <v>0</v>
      </c>
      <c r="W1202" s="18">
        <f xml:space="preserve"> ((RAW!V1202 / 1000000000) * 1000)</f>
        <v>266.054687</v>
      </c>
      <c r="X1202" s="15" t="str">
        <f xml:space="preserve"> RAW!W1202</f>
        <v>S</v>
      </c>
      <c r="Y1202" s="15" t="str">
        <f xml:space="preserve"> RAW!X1202</f>
        <v>L</v>
      </c>
      <c r="Z1202" s="16" t="str">
        <f xml:space="preserve"> RAW!Y1202</f>
        <v>N</v>
      </c>
      <c r="AA1202" s="15">
        <f xml:space="preserve"> ((RAW!Z1202 / 10000000000) * 1000)</f>
        <v>3.2919999999999998E-3</v>
      </c>
      <c r="AB1202" s="15">
        <f xml:space="preserve"> RAW!AA1202 / 5</f>
        <v>1115</v>
      </c>
      <c r="AC1202" s="16">
        <f xml:space="preserve"> ((RAW!AB1202 / 1000000) * 1000)</f>
        <v>0</v>
      </c>
    </row>
    <row r="1203" spans="1:29" x14ac:dyDescent="0.25">
      <c r="A1203">
        <v>40320000</v>
      </c>
      <c r="B1203" s="14">
        <f t="shared" si="19"/>
        <v>61.650000000000006</v>
      </c>
      <c r="C1203" s="15">
        <f xml:space="preserve"> RAW!B1203 / 5</f>
        <v>1115</v>
      </c>
      <c r="D1203" s="15">
        <f xml:space="preserve"> RAW!C1203 / 5</f>
        <v>-538.4</v>
      </c>
      <c r="E1203" s="16">
        <f xml:space="preserve"> RAW!D1203 / 5</f>
        <v>385.2</v>
      </c>
      <c r="F1203" s="15">
        <f xml:space="preserve"> RAW!E1203 / 5000</f>
        <v>1.3049999999999999</v>
      </c>
      <c r="G1203" s="15">
        <f xml:space="preserve"> RAW!F1203 / 5000</f>
        <v>-0.51600000000000001</v>
      </c>
      <c r="H1203" s="15">
        <f xml:space="preserve"> RAW!G1203 / 5000</f>
        <v>-0.18720000000000001</v>
      </c>
      <c r="I1203" s="15">
        <f xml:space="preserve"> RAW!H1203 / 5000</f>
        <v>-8.4599999999999995E-2</v>
      </c>
      <c r="J1203" s="16">
        <f xml:space="preserve"> RAW!I1203 / 5000</f>
        <v>0.30320000000000003</v>
      </c>
      <c r="K1203" s="16">
        <f xml:space="preserve"> RAW!J1203</f>
        <v>11111001</v>
      </c>
      <c r="L1203" s="17">
        <f xml:space="preserve"> ((RAW!K1203 / 10000000000) * 1000)</f>
        <v>0.155641</v>
      </c>
      <c r="M1203" s="18">
        <f xml:space="preserve"> ((RAW!L1203 / 1000000000) * 1000)</f>
        <v>134.36611400000001</v>
      </c>
      <c r="N1203" s="15" t="str">
        <f xml:space="preserve"> RAW!M1203</f>
        <v>R</v>
      </c>
      <c r="O1203" s="15" t="str">
        <f xml:space="preserve"> RAW!N1203</f>
        <v>L</v>
      </c>
      <c r="P1203" s="16" t="str">
        <f xml:space="preserve"> RAW!O1203</f>
        <v>-</v>
      </c>
      <c r="Q1203" s="17">
        <f xml:space="preserve"> ((RAW!P1203 / 10000000000) * 1000)</f>
        <v>0</v>
      </c>
      <c r="R1203" s="18">
        <f xml:space="preserve"> ((RAW!Q1203 / 1000000000) * 1000)</f>
        <v>0.697797</v>
      </c>
      <c r="S1203" s="15" t="str">
        <f xml:space="preserve"> RAW!R1203</f>
        <v>S</v>
      </c>
      <c r="T1203" s="15" t="str">
        <f xml:space="preserve"> RAW!S1203</f>
        <v>L</v>
      </c>
      <c r="U1203" s="16" t="str">
        <f xml:space="preserve"> RAW!T1203</f>
        <v>N</v>
      </c>
      <c r="V1203" s="17">
        <f xml:space="preserve"> ((RAW!U1203 / 10000000000) * 1000)</f>
        <v>0</v>
      </c>
      <c r="W1203" s="18">
        <f xml:space="preserve"> ((RAW!V1203 / 1000000000) * 1000)</f>
        <v>266.054687</v>
      </c>
      <c r="X1203" s="15" t="str">
        <f xml:space="preserve"> RAW!W1203</f>
        <v>S</v>
      </c>
      <c r="Y1203" s="15" t="str">
        <f xml:space="preserve"> RAW!X1203</f>
        <v>L</v>
      </c>
      <c r="Z1203" s="16" t="str">
        <f xml:space="preserve"> RAW!Y1203</f>
        <v>N</v>
      </c>
      <c r="AA1203" s="15">
        <f xml:space="preserve"> ((RAW!Z1203 / 10000000000) * 1000)</f>
        <v>0.155641</v>
      </c>
      <c r="AB1203" s="15">
        <f xml:space="preserve"> RAW!AA1203 / 5</f>
        <v>1115</v>
      </c>
      <c r="AC1203" s="16">
        <f xml:space="preserve"> ((RAW!AB1203 / 1000000) * 1000)</f>
        <v>0</v>
      </c>
    </row>
    <row r="1204" spans="1:29" x14ac:dyDescent="0.25">
      <c r="A1204">
        <v>40500000</v>
      </c>
      <c r="B1204" s="14">
        <f t="shared" si="19"/>
        <v>61.7</v>
      </c>
      <c r="C1204" s="15">
        <f xml:space="preserve"> RAW!B1204 / 5</f>
        <v>1115</v>
      </c>
      <c r="D1204" s="15">
        <f xml:space="preserve"> RAW!C1204 / 5</f>
        <v>-538.4</v>
      </c>
      <c r="E1204" s="16">
        <f xml:space="preserve"> RAW!D1204 / 5</f>
        <v>385.2</v>
      </c>
      <c r="F1204" s="15">
        <f xml:space="preserve"> RAW!E1204 / 5000</f>
        <v>1.3049999999999999</v>
      </c>
      <c r="G1204" s="15">
        <f xml:space="preserve"> RAW!F1204 / 5000</f>
        <v>-0.51600000000000001</v>
      </c>
      <c r="H1204" s="15">
        <f xml:space="preserve"> RAW!G1204 / 5000</f>
        <v>-0.18720000000000001</v>
      </c>
      <c r="I1204" s="15">
        <f xml:space="preserve"> RAW!H1204 / 5000</f>
        <v>-8.4400000000000003E-2</v>
      </c>
      <c r="J1204" s="16">
        <f xml:space="preserve"> RAW!I1204 / 5000</f>
        <v>0.30299999999999999</v>
      </c>
      <c r="K1204" s="16">
        <f xml:space="preserve"> RAW!J1204</f>
        <v>11111001</v>
      </c>
      <c r="L1204" s="17">
        <f xml:space="preserve"> ((RAW!K1204 / 10000000000) * 1000)</f>
        <v>8.9700000000000001E-4</v>
      </c>
      <c r="M1204" s="18">
        <f xml:space="preserve"> ((RAW!L1204 / 1000000000) * 1000)</f>
        <v>134.35314400000001</v>
      </c>
      <c r="N1204" s="15" t="str">
        <f xml:space="preserve"> RAW!M1204</f>
        <v>R</v>
      </c>
      <c r="O1204" s="15" t="str">
        <f xml:space="preserve"> RAW!N1204</f>
        <v>L</v>
      </c>
      <c r="P1204" s="16" t="str">
        <f xml:space="preserve"> RAW!O1204</f>
        <v>-</v>
      </c>
      <c r="Q1204" s="17">
        <f xml:space="preserve"> ((RAW!P1204 / 10000000000) * 1000)</f>
        <v>0</v>
      </c>
      <c r="R1204" s="18">
        <f xml:space="preserve"> ((RAW!Q1204 / 1000000000) * 1000)</f>
        <v>0.697797</v>
      </c>
      <c r="S1204" s="15" t="str">
        <f xml:space="preserve"> RAW!R1204</f>
        <v>S</v>
      </c>
      <c r="T1204" s="15" t="str">
        <f xml:space="preserve"> RAW!S1204</f>
        <v>L</v>
      </c>
      <c r="U1204" s="16" t="str">
        <f xml:space="preserve"> RAW!T1204</f>
        <v>N</v>
      </c>
      <c r="V1204" s="17">
        <f xml:space="preserve"> ((RAW!U1204 / 10000000000) * 1000)</f>
        <v>0</v>
      </c>
      <c r="W1204" s="18">
        <f xml:space="preserve"> ((RAW!V1204 / 1000000000) * 1000)</f>
        <v>266.054687</v>
      </c>
      <c r="X1204" s="15" t="str">
        <f xml:space="preserve"> RAW!W1204</f>
        <v>S</v>
      </c>
      <c r="Y1204" s="15" t="str">
        <f xml:space="preserve"> RAW!X1204</f>
        <v>L</v>
      </c>
      <c r="Z1204" s="16" t="str">
        <f xml:space="preserve"> RAW!Y1204</f>
        <v>N</v>
      </c>
      <c r="AA1204" s="15">
        <f xml:space="preserve"> ((RAW!Z1204 / 10000000000) * 1000)</f>
        <v>8.9700000000000001E-4</v>
      </c>
      <c r="AB1204" s="15">
        <f xml:space="preserve"> RAW!AA1204 / 5</f>
        <v>1115</v>
      </c>
      <c r="AC1204" s="16">
        <f xml:space="preserve"> ((RAW!AB1204 / 1000000) * 1000)</f>
        <v>0</v>
      </c>
    </row>
    <row r="1205" spans="1:29" x14ac:dyDescent="0.25">
      <c r="A1205">
        <v>40680000</v>
      </c>
      <c r="B1205" s="14">
        <f t="shared" si="19"/>
        <v>61.75</v>
      </c>
      <c r="C1205" s="15">
        <f xml:space="preserve"> RAW!B1205 / 5</f>
        <v>1115</v>
      </c>
      <c r="D1205" s="15">
        <f xml:space="preserve"> RAW!C1205 / 5</f>
        <v>-538.4</v>
      </c>
      <c r="E1205" s="16">
        <f xml:space="preserve"> RAW!D1205 / 5</f>
        <v>385.2</v>
      </c>
      <c r="F1205" s="15">
        <f xml:space="preserve"> RAW!E1205 / 5000</f>
        <v>1.3049999999999999</v>
      </c>
      <c r="G1205" s="15">
        <f xml:space="preserve"> RAW!F1205 / 5000</f>
        <v>-0.51619999999999999</v>
      </c>
      <c r="H1205" s="15">
        <f xml:space="preserve"> RAW!G1205 / 5000</f>
        <v>-0.187</v>
      </c>
      <c r="I1205" s="15">
        <f xml:space="preserve"> RAW!H1205 / 5000</f>
        <v>-8.4400000000000003E-2</v>
      </c>
      <c r="J1205" s="16">
        <f xml:space="preserve"> RAW!I1205 / 5000</f>
        <v>0.30299999999999999</v>
      </c>
      <c r="K1205" s="16">
        <f xml:space="preserve"> RAW!J1205</f>
        <v>11111001</v>
      </c>
      <c r="L1205" s="17">
        <f xml:space="preserve"> ((RAW!K1205 / 10000000000) * 1000)</f>
        <v>0</v>
      </c>
      <c r="M1205" s="18">
        <f xml:space="preserve"> ((RAW!L1205 / 1000000000) * 1000)</f>
        <v>134.337762</v>
      </c>
      <c r="N1205" s="15" t="str">
        <f xml:space="preserve"> RAW!M1205</f>
        <v>R</v>
      </c>
      <c r="O1205" s="15" t="str">
        <f xml:space="preserve"> RAW!N1205</f>
        <v>L</v>
      </c>
      <c r="P1205" s="16" t="str">
        <f xml:space="preserve"> RAW!O1205</f>
        <v>-</v>
      </c>
      <c r="Q1205" s="17">
        <f xml:space="preserve"> ((RAW!P1205 / 10000000000) * 1000)</f>
        <v>0</v>
      </c>
      <c r="R1205" s="18">
        <f xml:space="preserve"> ((RAW!Q1205 / 1000000000) * 1000)</f>
        <v>0.697797</v>
      </c>
      <c r="S1205" s="15" t="str">
        <f xml:space="preserve"> RAW!R1205</f>
        <v>S</v>
      </c>
      <c r="T1205" s="15" t="str">
        <f xml:space="preserve"> RAW!S1205</f>
        <v>L</v>
      </c>
      <c r="U1205" s="16" t="str">
        <f xml:space="preserve"> RAW!T1205</f>
        <v>N</v>
      </c>
      <c r="V1205" s="17">
        <f xml:space="preserve"> ((RAW!U1205 / 10000000000) * 1000)</f>
        <v>0</v>
      </c>
      <c r="W1205" s="18">
        <f xml:space="preserve"> ((RAW!V1205 / 1000000000) * 1000)</f>
        <v>266.054687</v>
      </c>
      <c r="X1205" s="15" t="str">
        <f xml:space="preserve"> RAW!W1205</f>
        <v>S</v>
      </c>
      <c r="Y1205" s="15" t="str">
        <f xml:space="preserve"> RAW!X1205</f>
        <v>L</v>
      </c>
      <c r="Z1205" s="16" t="str">
        <f xml:space="preserve"> RAW!Y1205</f>
        <v>N</v>
      </c>
      <c r="AA1205" s="15">
        <f xml:space="preserve"> ((RAW!Z1205 / 10000000000) * 1000)</f>
        <v>0</v>
      </c>
      <c r="AB1205" s="15">
        <f xml:space="preserve"> RAW!AA1205 / 5</f>
        <v>1115</v>
      </c>
      <c r="AC1205" s="16">
        <f xml:space="preserve"> ((RAW!AB1205 / 1000000) * 1000)</f>
        <v>0</v>
      </c>
    </row>
    <row r="1206" spans="1:29" x14ac:dyDescent="0.25">
      <c r="A1206">
        <v>40860000</v>
      </c>
      <c r="B1206" s="14">
        <f t="shared" si="19"/>
        <v>61.800000000000004</v>
      </c>
      <c r="C1206" s="15">
        <f xml:space="preserve"> RAW!B1206 / 5</f>
        <v>1115</v>
      </c>
      <c r="D1206" s="15">
        <f xml:space="preserve"> RAW!C1206 / 5</f>
        <v>-538.4</v>
      </c>
      <c r="E1206" s="16">
        <f xml:space="preserve"> RAW!D1206 / 5</f>
        <v>385.2</v>
      </c>
      <c r="F1206" s="15">
        <f xml:space="preserve"> RAW!E1206 / 5000</f>
        <v>1.3049999999999999</v>
      </c>
      <c r="G1206" s="15">
        <f xml:space="preserve"> RAW!F1206 / 5000</f>
        <v>-0.51600000000000001</v>
      </c>
      <c r="H1206" s="15">
        <f xml:space="preserve"> RAW!G1206 / 5000</f>
        <v>-0.187</v>
      </c>
      <c r="I1206" s="15">
        <f xml:space="preserve"> RAW!H1206 / 5000</f>
        <v>-8.4400000000000003E-2</v>
      </c>
      <c r="J1206" s="16">
        <f xml:space="preserve"> RAW!I1206 / 5000</f>
        <v>0.30320000000000003</v>
      </c>
      <c r="K1206" s="16">
        <f xml:space="preserve"> RAW!J1206</f>
        <v>11111001</v>
      </c>
      <c r="L1206" s="17">
        <f xml:space="preserve"> ((RAW!K1206 / 10000000000) * 1000)</f>
        <v>6.9800000000000005E-4</v>
      </c>
      <c r="M1206" s="18">
        <f xml:space="preserve"> ((RAW!L1206 / 1000000000) * 1000)</f>
        <v>134.325773</v>
      </c>
      <c r="N1206" s="15" t="str">
        <f xml:space="preserve"> RAW!M1206</f>
        <v>R</v>
      </c>
      <c r="O1206" s="15" t="str">
        <f xml:space="preserve"> RAW!N1206</f>
        <v>L</v>
      </c>
      <c r="P1206" s="16" t="str">
        <f xml:space="preserve"> RAW!O1206</f>
        <v>-</v>
      </c>
      <c r="Q1206" s="17">
        <f xml:space="preserve"> ((RAW!P1206 / 10000000000) * 1000)</f>
        <v>0</v>
      </c>
      <c r="R1206" s="18">
        <f xml:space="preserve"> ((RAW!Q1206 / 1000000000) * 1000)</f>
        <v>0.697797</v>
      </c>
      <c r="S1206" s="15" t="str">
        <f xml:space="preserve"> RAW!R1206</f>
        <v>S</v>
      </c>
      <c r="T1206" s="15" t="str">
        <f xml:space="preserve"> RAW!S1206</f>
        <v>L</v>
      </c>
      <c r="U1206" s="16" t="str">
        <f xml:space="preserve"> RAW!T1206</f>
        <v>N</v>
      </c>
      <c r="V1206" s="17">
        <f xml:space="preserve"> ((RAW!U1206 / 10000000000) * 1000)</f>
        <v>0</v>
      </c>
      <c r="W1206" s="18">
        <f xml:space="preserve"> ((RAW!V1206 / 1000000000) * 1000)</f>
        <v>266.054687</v>
      </c>
      <c r="X1206" s="15" t="str">
        <f xml:space="preserve"> RAW!W1206</f>
        <v>S</v>
      </c>
      <c r="Y1206" s="15" t="str">
        <f xml:space="preserve"> RAW!X1206</f>
        <v>L</v>
      </c>
      <c r="Z1206" s="16" t="str">
        <f xml:space="preserve"> RAW!Y1206</f>
        <v>N</v>
      </c>
      <c r="AA1206" s="15">
        <f xml:space="preserve"> ((RAW!Z1206 / 10000000000) * 1000)</f>
        <v>6.9800000000000005E-4</v>
      </c>
      <c r="AB1206" s="15">
        <f xml:space="preserve"> RAW!AA1206 / 5</f>
        <v>1115</v>
      </c>
      <c r="AC1206" s="16">
        <f xml:space="preserve"> ((RAW!AB1206 / 1000000) * 1000)</f>
        <v>0</v>
      </c>
    </row>
    <row r="1207" spans="1:29" x14ac:dyDescent="0.25">
      <c r="A1207">
        <v>41040000</v>
      </c>
      <c r="B1207" s="14">
        <f t="shared" si="19"/>
        <v>61.85</v>
      </c>
      <c r="C1207" s="15">
        <f xml:space="preserve"> RAW!B1207 / 5</f>
        <v>1115</v>
      </c>
      <c r="D1207" s="15">
        <f xml:space="preserve"> RAW!C1207 / 5</f>
        <v>-538.4</v>
      </c>
      <c r="E1207" s="16">
        <f xml:space="preserve"> RAW!D1207 / 5</f>
        <v>385.2</v>
      </c>
      <c r="F1207" s="15">
        <f xml:space="preserve"> RAW!E1207 / 5000</f>
        <v>1.3049999999999999</v>
      </c>
      <c r="G1207" s="15">
        <f xml:space="preserve"> RAW!F1207 / 5000</f>
        <v>-0.51619999999999999</v>
      </c>
      <c r="H1207" s="15">
        <f xml:space="preserve"> RAW!G1207 / 5000</f>
        <v>-0.18679999999999999</v>
      </c>
      <c r="I1207" s="15">
        <f xml:space="preserve"> RAW!H1207 / 5000</f>
        <v>-8.4599999999999995E-2</v>
      </c>
      <c r="J1207" s="16">
        <f xml:space="preserve"> RAW!I1207 / 5000</f>
        <v>0.30320000000000003</v>
      </c>
      <c r="K1207" s="16">
        <f xml:space="preserve"> RAW!J1207</f>
        <v>11111001</v>
      </c>
      <c r="L1207" s="17">
        <f xml:space="preserve"> ((RAW!K1207 / 10000000000) * 1000)</f>
        <v>4.9884999999999999E-2</v>
      </c>
      <c r="M1207" s="18">
        <f xml:space="preserve"> ((RAW!L1207 / 1000000000) * 1000)</f>
        <v>134.311273</v>
      </c>
      <c r="N1207" s="15" t="str">
        <f xml:space="preserve"> RAW!M1207</f>
        <v>R</v>
      </c>
      <c r="O1207" s="15" t="str">
        <f xml:space="preserve"> RAW!N1207</f>
        <v>L</v>
      </c>
      <c r="P1207" s="16" t="str">
        <f xml:space="preserve"> RAW!O1207</f>
        <v>-</v>
      </c>
      <c r="Q1207" s="17">
        <f xml:space="preserve"> ((RAW!P1207 / 10000000000) * 1000)</f>
        <v>0</v>
      </c>
      <c r="R1207" s="18">
        <f xml:space="preserve"> ((RAW!Q1207 / 1000000000) * 1000)</f>
        <v>0.697797</v>
      </c>
      <c r="S1207" s="15" t="str">
        <f xml:space="preserve"> RAW!R1207</f>
        <v>S</v>
      </c>
      <c r="T1207" s="15" t="str">
        <f xml:space="preserve"> RAW!S1207</f>
        <v>L</v>
      </c>
      <c r="U1207" s="16" t="str">
        <f xml:space="preserve"> RAW!T1207</f>
        <v>N</v>
      </c>
      <c r="V1207" s="17">
        <f xml:space="preserve"> ((RAW!U1207 / 10000000000) * 1000)</f>
        <v>0</v>
      </c>
      <c r="W1207" s="18">
        <f xml:space="preserve"> ((RAW!V1207 / 1000000000) * 1000)</f>
        <v>266.054687</v>
      </c>
      <c r="X1207" s="15" t="str">
        <f xml:space="preserve"> RAW!W1207</f>
        <v>S</v>
      </c>
      <c r="Y1207" s="15" t="str">
        <f xml:space="preserve"> RAW!X1207</f>
        <v>L</v>
      </c>
      <c r="Z1207" s="16" t="str">
        <f xml:space="preserve"> RAW!Y1207</f>
        <v>N</v>
      </c>
      <c r="AA1207" s="15">
        <f xml:space="preserve"> ((RAW!Z1207 / 10000000000) * 1000)</f>
        <v>4.9884999999999999E-2</v>
      </c>
      <c r="AB1207" s="15">
        <f xml:space="preserve"> RAW!AA1207 / 5</f>
        <v>1115</v>
      </c>
      <c r="AC1207" s="16">
        <f xml:space="preserve"> ((RAW!AB1207 / 1000000) * 1000)</f>
        <v>0</v>
      </c>
    </row>
    <row r="1208" spans="1:29" x14ac:dyDescent="0.25">
      <c r="A1208">
        <v>41220000</v>
      </c>
      <c r="B1208" s="14">
        <f t="shared" si="19"/>
        <v>61.900000000000006</v>
      </c>
      <c r="C1208" s="15">
        <f xml:space="preserve"> RAW!B1208 / 5</f>
        <v>1115</v>
      </c>
      <c r="D1208" s="15">
        <f xml:space="preserve"> RAW!C1208 / 5</f>
        <v>-538.4</v>
      </c>
      <c r="E1208" s="16">
        <f xml:space="preserve"> RAW!D1208 / 5</f>
        <v>385.2</v>
      </c>
      <c r="F1208" s="15">
        <f xml:space="preserve"> RAW!E1208 / 5000</f>
        <v>1.3049999999999999</v>
      </c>
      <c r="G1208" s="15">
        <f xml:space="preserve"> RAW!F1208 / 5000</f>
        <v>-0.51600000000000001</v>
      </c>
      <c r="H1208" s="15">
        <f xml:space="preserve"> RAW!G1208 / 5000</f>
        <v>-0.187</v>
      </c>
      <c r="I1208" s="15">
        <f xml:space="preserve"> RAW!H1208 / 5000</f>
        <v>-8.4599999999999995E-2</v>
      </c>
      <c r="J1208" s="16">
        <f xml:space="preserve"> RAW!I1208 / 5000</f>
        <v>0.30320000000000003</v>
      </c>
      <c r="K1208" s="16">
        <f xml:space="preserve"> RAW!J1208</f>
        <v>11111001</v>
      </c>
      <c r="L1208" s="17">
        <f xml:space="preserve"> ((RAW!K1208 / 10000000000) * 1000)</f>
        <v>0</v>
      </c>
      <c r="M1208" s="18">
        <f xml:space="preserve"> ((RAW!L1208 / 1000000000) * 1000)</f>
        <v>134.239721</v>
      </c>
      <c r="N1208" s="15" t="str">
        <f xml:space="preserve"> RAW!M1208</f>
        <v>R</v>
      </c>
      <c r="O1208" s="15" t="str">
        <f xml:space="preserve"> RAW!N1208</f>
        <v>L</v>
      </c>
      <c r="P1208" s="16" t="str">
        <f xml:space="preserve"> RAW!O1208</f>
        <v>-</v>
      </c>
      <c r="Q1208" s="17">
        <f xml:space="preserve"> ((RAW!P1208 / 10000000000) * 1000)</f>
        <v>0</v>
      </c>
      <c r="R1208" s="18">
        <f xml:space="preserve"> ((RAW!Q1208 / 1000000000) * 1000)</f>
        <v>0.697797</v>
      </c>
      <c r="S1208" s="15" t="str">
        <f xml:space="preserve"> RAW!R1208</f>
        <v>S</v>
      </c>
      <c r="T1208" s="15" t="str">
        <f xml:space="preserve"> RAW!S1208</f>
        <v>L</v>
      </c>
      <c r="U1208" s="16" t="str">
        <f xml:space="preserve"> RAW!T1208</f>
        <v>N</v>
      </c>
      <c r="V1208" s="17">
        <f xml:space="preserve"> ((RAW!U1208 / 10000000000) * 1000)</f>
        <v>0</v>
      </c>
      <c r="W1208" s="18">
        <f xml:space="preserve"> ((RAW!V1208 / 1000000000) * 1000)</f>
        <v>266.054687</v>
      </c>
      <c r="X1208" s="15" t="str">
        <f xml:space="preserve"> RAW!W1208</f>
        <v>S</v>
      </c>
      <c r="Y1208" s="15" t="str">
        <f xml:space="preserve"> RAW!X1208</f>
        <v>L</v>
      </c>
      <c r="Z1208" s="16" t="str">
        <f xml:space="preserve"> RAW!Y1208</f>
        <v>N</v>
      </c>
      <c r="AA1208" s="15">
        <f xml:space="preserve"> ((RAW!Z1208 / 10000000000) * 1000)</f>
        <v>0</v>
      </c>
      <c r="AB1208" s="15">
        <f xml:space="preserve"> RAW!AA1208 / 5</f>
        <v>1115</v>
      </c>
      <c r="AC1208" s="16">
        <f xml:space="preserve"> ((RAW!AB1208 / 1000000) * 1000)</f>
        <v>0</v>
      </c>
    </row>
    <row r="1209" spans="1:29" x14ac:dyDescent="0.25">
      <c r="A1209">
        <v>41400000</v>
      </c>
      <c r="B1209" s="14">
        <f t="shared" si="19"/>
        <v>61.95</v>
      </c>
      <c r="C1209" s="15">
        <f xml:space="preserve"> RAW!B1209 / 5</f>
        <v>1115</v>
      </c>
      <c r="D1209" s="15">
        <f xml:space="preserve"> RAW!C1209 / 5</f>
        <v>-538.4</v>
      </c>
      <c r="E1209" s="16">
        <f xml:space="preserve"> RAW!D1209 / 5</f>
        <v>385.2</v>
      </c>
      <c r="F1209" s="15">
        <f xml:space="preserve"> RAW!E1209 / 5000</f>
        <v>1.3051999999999999</v>
      </c>
      <c r="G1209" s="15">
        <f xml:space="preserve"> RAW!F1209 / 5000</f>
        <v>-0.51619999999999999</v>
      </c>
      <c r="H1209" s="15">
        <f xml:space="preserve"> RAW!G1209 / 5000</f>
        <v>-0.18720000000000001</v>
      </c>
      <c r="I1209" s="15">
        <f xml:space="preserve"> RAW!H1209 / 5000</f>
        <v>-8.4599999999999995E-2</v>
      </c>
      <c r="J1209" s="16">
        <f xml:space="preserve"> RAW!I1209 / 5000</f>
        <v>0.30299999999999999</v>
      </c>
      <c r="K1209" s="16">
        <f xml:space="preserve"> RAW!J1209</f>
        <v>11111001</v>
      </c>
      <c r="L1209" s="17">
        <f xml:space="preserve"> ((RAW!K1209 / 10000000000) * 1000)</f>
        <v>1.9949999999999998E-3</v>
      </c>
      <c r="M1209" s="18">
        <f xml:space="preserve"> ((RAW!L1209 / 1000000000) * 1000)</f>
        <v>134.23077499999999</v>
      </c>
      <c r="N1209" s="15" t="str">
        <f xml:space="preserve"> RAW!M1209</f>
        <v>R</v>
      </c>
      <c r="O1209" s="15" t="str">
        <f xml:space="preserve"> RAW!N1209</f>
        <v>L</v>
      </c>
      <c r="P1209" s="16" t="str">
        <f xml:space="preserve"> RAW!O1209</f>
        <v>-</v>
      </c>
      <c r="Q1209" s="17">
        <f xml:space="preserve"> ((RAW!P1209 / 10000000000) * 1000)</f>
        <v>0</v>
      </c>
      <c r="R1209" s="18">
        <f xml:space="preserve"> ((RAW!Q1209 / 1000000000) * 1000)</f>
        <v>0.697797</v>
      </c>
      <c r="S1209" s="15" t="str">
        <f xml:space="preserve"> RAW!R1209</f>
        <v>S</v>
      </c>
      <c r="T1209" s="15" t="str">
        <f xml:space="preserve"> RAW!S1209</f>
        <v>L</v>
      </c>
      <c r="U1209" s="16" t="str">
        <f xml:space="preserve"> RAW!T1209</f>
        <v>N</v>
      </c>
      <c r="V1209" s="17">
        <f xml:space="preserve"> ((RAW!U1209 / 10000000000) * 1000)</f>
        <v>0</v>
      </c>
      <c r="W1209" s="18">
        <f xml:space="preserve"> ((RAW!V1209 / 1000000000) * 1000)</f>
        <v>266.054687</v>
      </c>
      <c r="X1209" s="15" t="str">
        <f xml:space="preserve"> RAW!W1209</f>
        <v>S</v>
      </c>
      <c r="Y1209" s="15" t="str">
        <f xml:space="preserve"> RAW!X1209</f>
        <v>L</v>
      </c>
      <c r="Z1209" s="16" t="str">
        <f xml:space="preserve"> RAW!Y1209</f>
        <v>N</v>
      </c>
      <c r="AA1209" s="15">
        <f xml:space="preserve"> ((RAW!Z1209 / 10000000000) * 1000)</f>
        <v>1.9949999999999998E-3</v>
      </c>
      <c r="AB1209" s="15">
        <f xml:space="preserve"> RAW!AA1209 / 5</f>
        <v>1115</v>
      </c>
      <c r="AC1209" s="16">
        <f xml:space="preserve"> ((RAW!AB1209 / 1000000) * 1000)</f>
        <v>0</v>
      </c>
    </row>
    <row r="1210" spans="1:29" x14ac:dyDescent="0.25">
      <c r="A1210">
        <v>41580000</v>
      </c>
      <c r="B1210" s="14">
        <f t="shared" si="19"/>
        <v>62</v>
      </c>
      <c r="C1210" s="15">
        <f xml:space="preserve"> RAW!B1210 / 5</f>
        <v>1115</v>
      </c>
      <c r="D1210" s="15">
        <f xml:space="preserve"> RAW!C1210 / 5</f>
        <v>-538.4</v>
      </c>
      <c r="E1210" s="16">
        <f xml:space="preserve"> RAW!D1210 / 5</f>
        <v>385.2</v>
      </c>
      <c r="F1210" s="15">
        <f xml:space="preserve"> RAW!E1210 / 5000</f>
        <v>1.3049999999999999</v>
      </c>
      <c r="G1210" s="15">
        <f xml:space="preserve"> RAW!F1210 / 5000</f>
        <v>-0.51600000000000001</v>
      </c>
      <c r="H1210" s="15">
        <f xml:space="preserve"> RAW!G1210 / 5000</f>
        <v>-0.18720000000000001</v>
      </c>
      <c r="I1210" s="15">
        <f xml:space="preserve"> RAW!H1210 / 5000</f>
        <v>-8.4599999999999995E-2</v>
      </c>
      <c r="J1210" s="16">
        <f xml:space="preserve"> RAW!I1210 / 5000</f>
        <v>0.30320000000000003</v>
      </c>
      <c r="K1210" s="16">
        <f xml:space="preserve"> RAW!J1210</f>
        <v>11111001</v>
      </c>
      <c r="L1210" s="17">
        <f xml:space="preserve"> ((RAW!K1210 / 10000000000) * 1000)</f>
        <v>9.9769999999999998E-3</v>
      </c>
      <c r="M1210" s="18">
        <f xml:space="preserve"> ((RAW!L1210 / 1000000000) * 1000)</f>
        <v>134.20932399999998</v>
      </c>
      <c r="N1210" s="15" t="str">
        <f xml:space="preserve"> RAW!M1210</f>
        <v>R</v>
      </c>
      <c r="O1210" s="15" t="str">
        <f xml:space="preserve"> RAW!N1210</f>
        <v>L</v>
      </c>
      <c r="P1210" s="16" t="str">
        <f xml:space="preserve"> RAW!O1210</f>
        <v>-</v>
      </c>
      <c r="Q1210" s="17">
        <f xml:space="preserve"> ((RAW!P1210 / 10000000000) * 1000)</f>
        <v>0</v>
      </c>
      <c r="R1210" s="18">
        <f xml:space="preserve"> ((RAW!Q1210 / 1000000000) * 1000)</f>
        <v>0.697797</v>
      </c>
      <c r="S1210" s="15" t="str">
        <f xml:space="preserve"> RAW!R1210</f>
        <v>S</v>
      </c>
      <c r="T1210" s="15" t="str">
        <f xml:space="preserve"> RAW!S1210</f>
        <v>L</v>
      </c>
      <c r="U1210" s="16" t="str">
        <f xml:space="preserve"> RAW!T1210</f>
        <v>N</v>
      </c>
      <c r="V1210" s="17">
        <f xml:space="preserve"> ((RAW!U1210 / 10000000000) * 1000)</f>
        <v>0</v>
      </c>
      <c r="W1210" s="18">
        <f xml:space="preserve"> ((RAW!V1210 / 1000000000) * 1000)</f>
        <v>266.054687</v>
      </c>
      <c r="X1210" s="15" t="str">
        <f xml:space="preserve"> RAW!W1210</f>
        <v>S</v>
      </c>
      <c r="Y1210" s="15" t="str">
        <f xml:space="preserve"> RAW!X1210</f>
        <v>L</v>
      </c>
      <c r="Z1210" s="16" t="str">
        <f xml:space="preserve"> RAW!Y1210</f>
        <v>N</v>
      </c>
      <c r="AA1210" s="15">
        <f xml:space="preserve"> ((RAW!Z1210 / 10000000000) * 1000)</f>
        <v>9.9769999999999998E-3</v>
      </c>
      <c r="AB1210" s="15">
        <f xml:space="preserve"> RAW!AA1210 / 5</f>
        <v>1115</v>
      </c>
      <c r="AC1210" s="16">
        <f xml:space="preserve"> ((RAW!AB1210 / 1000000) * 1000)</f>
        <v>0</v>
      </c>
    </row>
    <row r="1211" spans="1:29" x14ac:dyDescent="0.25">
      <c r="A1211">
        <v>41760000</v>
      </c>
      <c r="B1211" s="14">
        <f t="shared" si="19"/>
        <v>62.050000000000004</v>
      </c>
      <c r="C1211" s="15">
        <f xml:space="preserve"> RAW!B1211 / 5</f>
        <v>1115.5999999999999</v>
      </c>
      <c r="D1211" s="15">
        <f xml:space="preserve"> RAW!C1211 / 5</f>
        <v>-538.4</v>
      </c>
      <c r="E1211" s="16">
        <f xml:space="preserve"> RAW!D1211 / 5</f>
        <v>385.2</v>
      </c>
      <c r="F1211" s="15">
        <f xml:space="preserve"> RAW!E1211 / 5000</f>
        <v>1.3049999999999999</v>
      </c>
      <c r="G1211" s="15">
        <f xml:space="preserve"> RAW!F1211 / 5000</f>
        <v>-0.51600000000000001</v>
      </c>
      <c r="H1211" s="15">
        <f xml:space="preserve"> RAW!G1211 / 5000</f>
        <v>-0.187</v>
      </c>
      <c r="I1211" s="15">
        <f xml:space="preserve"> RAW!H1211 / 5000</f>
        <v>-8.4599999999999995E-2</v>
      </c>
      <c r="J1211" s="16">
        <f xml:space="preserve"> RAW!I1211 / 5000</f>
        <v>0.30320000000000003</v>
      </c>
      <c r="K1211" s="16">
        <f xml:space="preserve"> RAW!J1211</f>
        <v>11111001</v>
      </c>
      <c r="L1211" s="17">
        <f xml:space="preserve"> ((RAW!K1211 / 10000000000) * 1000)</f>
        <v>0</v>
      </c>
      <c r="M1211" s="18">
        <f xml:space="preserve"> ((RAW!L1211 / 1000000000) * 1000)</f>
        <v>134.19623799999999</v>
      </c>
      <c r="N1211" s="15" t="str">
        <f xml:space="preserve"> RAW!M1211</f>
        <v>R</v>
      </c>
      <c r="O1211" s="15" t="str">
        <f xml:space="preserve"> RAW!N1211</f>
        <v>L</v>
      </c>
      <c r="P1211" s="16" t="str">
        <f xml:space="preserve"> RAW!O1211</f>
        <v>-</v>
      </c>
      <c r="Q1211" s="17">
        <f xml:space="preserve"> ((RAW!P1211 / 10000000000) * 1000)</f>
        <v>0</v>
      </c>
      <c r="R1211" s="18">
        <f xml:space="preserve"> ((RAW!Q1211 / 1000000000) * 1000)</f>
        <v>0.697797</v>
      </c>
      <c r="S1211" s="15" t="str">
        <f xml:space="preserve"> RAW!R1211</f>
        <v>S</v>
      </c>
      <c r="T1211" s="15" t="str">
        <f xml:space="preserve"> RAW!S1211</f>
        <v>L</v>
      </c>
      <c r="U1211" s="16" t="str">
        <f xml:space="preserve"> RAW!T1211</f>
        <v>N</v>
      </c>
      <c r="V1211" s="17">
        <f xml:space="preserve"> ((RAW!U1211 / 10000000000) * 1000)</f>
        <v>0</v>
      </c>
      <c r="W1211" s="18">
        <f xml:space="preserve"> ((RAW!V1211 / 1000000000) * 1000)</f>
        <v>266.054687</v>
      </c>
      <c r="X1211" s="15" t="str">
        <f xml:space="preserve"> RAW!W1211</f>
        <v>S</v>
      </c>
      <c r="Y1211" s="15" t="str">
        <f xml:space="preserve"> RAW!X1211</f>
        <v>L</v>
      </c>
      <c r="Z1211" s="16" t="str">
        <f xml:space="preserve"> RAW!Y1211</f>
        <v>N</v>
      </c>
      <c r="AA1211" s="15">
        <f xml:space="preserve"> ((RAW!Z1211 / 10000000000) * 1000)</f>
        <v>0</v>
      </c>
      <c r="AB1211" s="15">
        <f xml:space="preserve"> RAW!AA1211 / 5</f>
        <v>1115.5999999999999</v>
      </c>
      <c r="AC1211" s="16">
        <f xml:space="preserve"> ((RAW!AB1211 / 1000000) * 1000)</f>
        <v>0</v>
      </c>
    </row>
    <row r="1212" spans="1:29" x14ac:dyDescent="0.25">
      <c r="A1212">
        <v>41940000</v>
      </c>
      <c r="B1212" s="14">
        <f t="shared" si="19"/>
        <v>62.1</v>
      </c>
      <c r="C1212" s="15">
        <f xml:space="preserve"> RAW!B1212 / 5</f>
        <v>1116.4000000000001</v>
      </c>
      <c r="D1212" s="15">
        <f xml:space="preserve"> RAW!C1212 / 5</f>
        <v>-538.4</v>
      </c>
      <c r="E1212" s="16">
        <f xml:space="preserve"> RAW!D1212 / 5</f>
        <v>385.2</v>
      </c>
      <c r="F1212" s="15">
        <f xml:space="preserve"> RAW!E1212 / 5000</f>
        <v>1.3049999999999999</v>
      </c>
      <c r="G1212" s="15">
        <f xml:space="preserve"> RAW!F1212 / 5000</f>
        <v>-0.51559999999999995</v>
      </c>
      <c r="H1212" s="15">
        <f xml:space="preserve"> RAW!G1212 / 5000</f>
        <v>-0.18659999999999999</v>
      </c>
      <c r="I1212" s="15">
        <f xml:space="preserve"> RAW!H1212 / 5000</f>
        <v>-8.4000000000000005E-2</v>
      </c>
      <c r="J1212" s="16">
        <f xml:space="preserve"> RAW!I1212 / 5000</f>
        <v>0.30399999999999999</v>
      </c>
      <c r="K1212" s="16">
        <f xml:space="preserve"> RAW!J1212</f>
        <v>11111001</v>
      </c>
      <c r="L1212" s="17">
        <f xml:space="preserve"> ((RAW!K1212 / 10000000000) * 1000)</f>
        <v>0</v>
      </c>
      <c r="M1212" s="18">
        <f xml:space="preserve"> ((RAW!L1212 / 1000000000) * 1000)</f>
        <v>134.19622100000001</v>
      </c>
      <c r="N1212" s="15" t="str">
        <f xml:space="preserve"> RAW!M1212</f>
        <v>R</v>
      </c>
      <c r="O1212" s="15" t="str">
        <f xml:space="preserve"> RAW!N1212</f>
        <v>L</v>
      </c>
      <c r="P1212" s="16" t="str">
        <f xml:space="preserve"> RAW!O1212</f>
        <v>-</v>
      </c>
      <c r="Q1212" s="17">
        <f xml:space="preserve"> ((RAW!P1212 / 10000000000) * 1000)</f>
        <v>0</v>
      </c>
      <c r="R1212" s="18">
        <f xml:space="preserve"> ((RAW!Q1212 / 1000000000) * 1000)</f>
        <v>0.697797</v>
      </c>
      <c r="S1212" s="15" t="str">
        <f xml:space="preserve"> RAW!R1212</f>
        <v>S</v>
      </c>
      <c r="T1212" s="15" t="str">
        <f xml:space="preserve"> RAW!S1212</f>
        <v>L</v>
      </c>
      <c r="U1212" s="16" t="str">
        <f xml:space="preserve"> RAW!T1212</f>
        <v>N</v>
      </c>
      <c r="V1212" s="17">
        <f xml:space="preserve"> ((RAW!U1212 / 10000000000) * 1000)</f>
        <v>0</v>
      </c>
      <c r="W1212" s="18">
        <f xml:space="preserve"> ((RAW!V1212 / 1000000000) * 1000)</f>
        <v>266.054687</v>
      </c>
      <c r="X1212" s="15" t="str">
        <f xml:space="preserve"> RAW!W1212</f>
        <v>S</v>
      </c>
      <c r="Y1212" s="15" t="str">
        <f xml:space="preserve"> RAW!X1212</f>
        <v>L</v>
      </c>
      <c r="Z1212" s="16" t="str">
        <f xml:space="preserve"> RAW!Y1212</f>
        <v>N</v>
      </c>
      <c r="AA1212" s="15">
        <f xml:space="preserve"> ((RAW!Z1212 / 10000000000) * 1000)</f>
        <v>0</v>
      </c>
      <c r="AB1212" s="15">
        <f xml:space="preserve"> RAW!AA1212 / 5</f>
        <v>1116.4000000000001</v>
      </c>
      <c r="AC1212" s="16">
        <f xml:space="preserve"> ((RAW!AB1212 / 1000000) * 1000)</f>
        <v>0</v>
      </c>
    </row>
    <row r="1213" spans="1:29" x14ac:dyDescent="0.25">
      <c r="A1213">
        <v>42120000</v>
      </c>
      <c r="B1213" s="14">
        <f t="shared" si="19"/>
        <v>62.150000000000006</v>
      </c>
      <c r="C1213" s="15">
        <f xml:space="preserve"> RAW!B1213 / 5</f>
        <v>1116.4000000000001</v>
      </c>
      <c r="D1213" s="15">
        <f xml:space="preserve"> RAW!C1213 / 5</f>
        <v>-538.4</v>
      </c>
      <c r="E1213" s="16">
        <f xml:space="preserve"> RAW!D1213 / 5</f>
        <v>385.2</v>
      </c>
      <c r="F1213" s="15">
        <f xml:space="preserve"> RAW!E1213 / 5000</f>
        <v>1.3048</v>
      </c>
      <c r="G1213" s="15">
        <f xml:space="preserve"> RAW!F1213 / 5000</f>
        <v>-0.51500000000000001</v>
      </c>
      <c r="H1213" s="15">
        <f xml:space="preserve"> RAW!G1213 / 5000</f>
        <v>-0.186</v>
      </c>
      <c r="I1213" s="15">
        <f xml:space="preserve"> RAW!H1213 / 5000</f>
        <v>-8.3400000000000002E-2</v>
      </c>
      <c r="J1213" s="16">
        <f xml:space="preserve"> RAW!I1213 / 5000</f>
        <v>0.3044</v>
      </c>
      <c r="K1213" s="16">
        <f xml:space="preserve"> RAW!J1213</f>
        <v>11111001</v>
      </c>
      <c r="L1213" s="17">
        <f xml:space="preserve"> ((RAW!K1213 / 10000000000) * 1000)</f>
        <v>0</v>
      </c>
      <c r="M1213" s="18">
        <f xml:space="preserve"> ((RAW!L1213 / 1000000000) * 1000)</f>
        <v>134.19622100000001</v>
      </c>
      <c r="N1213" s="15" t="str">
        <f xml:space="preserve"> RAW!M1213</f>
        <v>R</v>
      </c>
      <c r="O1213" s="15" t="str">
        <f xml:space="preserve"> RAW!N1213</f>
        <v>L</v>
      </c>
      <c r="P1213" s="16" t="str">
        <f xml:space="preserve"> RAW!O1213</f>
        <v>-</v>
      </c>
      <c r="Q1213" s="17">
        <f xml:space="preserve"> ((RAW!P1213 / 10000000000) * 1000)</f>
        <v>0</v>
      </c>
      <c r="R1213" s="18">
        <f xml:space="preserve"> ((RAW!Q1213 / 1000000000) * 1000)</f>
        <v>0.697797</v>
      </c>
      <c r="S1213" s="15" t="str">
        <f xml:space="preserve"> RAW!R1213</f>
        <v>S</v>
      </c>
      <c r="T1213" s="15" t="str">
        <f xml:space="preserve"> RAW!S1213</f>
        <v>L</v>
      </c>
      <c r="U1213" s="16" t="str">
        <f xml:space="preserve"> RAW!T1213</f>
        <v>N</v>
      </c>
      <c r="V1213" s="17">
        <f xml:space="preserve"> ((RAW!U1213 / 10000000000) * 1000)</f>
        <v>0</v>
      </c>
      <c r="W1213" s="18">
        <f xml:space="preserve"> ((RAW!V1213 / 1000000000) * 1000)</f>
        <v>266.054687</v>
      </c>
      <c r="X1213" s="15" t="str">
        <f xml:space="preserve"> RAW!W1213</f>
        <v>S</v>
      </c>
      <c r="Y1213" s="15" t="str">
        <f xml:space="preserve"> RAW!X1213</f>
        <v>L</v>
      </c>
      <c r="Z1213" s="16" t="str">
        <f xml:space="preserve"> RAW!Y1213</f>
        <v>N</v>
      </c>
      <c r="AA1213" s="15">
        <f xml:space="preserve"> ((RAW!Z1213 / 10000000000) * 1000)</f>
        <v>0</v>
      </c>
      <c r="AB1213" s="15">
        <f xml:space="preserve"> RAW!AA1213 / 5</f>
        <v>1116.4000000000001</v>
      </c>
      <c r="AC1213" s="16">
        <f xml:space="preserve"> ((RAW!AB1213 / 1000000) * 1000)</f>
        <v>0</v>
      </c>
    </row>
    <row r="1214" spans="1:29" x14ac:dyDescent="0.25">
      <c r="A1214">
        <v>42300000</v>
      </c>
      <c r="B1214" s="14">
        <f t="shared" si="19"/>
        <v>62.2</v>
      </c>
      <c r="C1214" s="15">
        <f xml:space="preserve"> RAW!B1214 / 5</f>
        <v>1115.5999999999999</v>
      </c>
      <c r="D1214" s="15">
        <f xml:space="preserve"> RAW!C1214 / 5</f>
        <v>-538.4</v>
      </c>
      <c r="E1214" s="16">
        <f xml:space="preserve"> RAW!D1214 / 5</f>
        <v>385.2</v>
      </c>
      <c r="F1214" s="15">
        <f xml:space="preserve"> RAW!E1214 / 5000</f>
        <v>1.3049999999999999</v>
      </c>
      <c r="G1214" s="15">
        <f xml:space="preserve"> RAW!F1214 / 5000</f>
        <v>-0.51559999999999995</v>
      </c>
      <c r="H1214" s="15">
        <f xml:space="preserve"> RAW!G1214 / 5000</f>
        <v>-0.18659999999999999</v>
      </c>
      <c r="I1214" s="15">
        <f xml:space="preserve"> RAW!H1214 / 5000</f>
        <v>-8.4199999999999997E-2</v>
      </c>
      <c r="J1214" s="16">
        <f xml:space="preserve"> RAW!I1214 / 5000</f>
        <v>0.30359999999999998</v>
      </c>
      <c r="K1214" s="16">
        <f xml:space="preserve"> RAW!J1214</f>
        <v>11111001</v>
      </c>
      <c r="L1214" s="17">
        <f xml:space="preserve"> ((RAW!K1214 / 10000000000) * 1000)</f>
        <v>0</v>
      </c>
      <c r="M1214" s="18">
        <f xml:space="preserve"> ((RAW!L1214 / 1000000000) * 1000)</f>
        <v>134.19622100000001</v>
      </c>
      <c r="N1214" s="15" t="str">
        <f xml:space="preserve"> RAW!M1214</f>
        <v>R</v>
      </c>
      <c r="O1214" s="15" t="str">
        <f xml:space="preserve"> RAW!N1214</f>
        <v>L</v>
      </c>
      <c r="P1214" s="16" t="str">
        <f xml:space="preserve"> RAW!O1214</f>
        <v>-</v>
      </c>
      <c r="Q1214" s="17">
        <f xml:space="preserve"> ((RAW!P1214 / 10000000000) * 1000)</f>
        <v>0</v>
      </c>
      <c r="R1214" s="18">
        <f xml:space="preserve"> ((RAW!Q1214 / 1000000000) * 1000)</f>
        <v>0.697797</v>
      </c>
      <c r="S1214" s="15" t="str">
        <f xml:space="preserve"> RAW!R1214</f>
        <v>S</v>
      </c>
      <c r="T1214" s="15" t="str">
        <f xml:space="preserve"> RAW!S1214</f>
        <v>L</v>
      </c>
      <c r="U1214" s="16" t="str">
        <f xml:space="preserve"> RAW!T1214</f>
        <v>N</v>
      </c>
      <c r="V1214" s="17">
        <f xml:space="preserve"> ((RAW!U1214 / 10000000000) * 1000)</f>
        <v>0</v>
      </c>
      <c r="W1214" s="18">
        <f xml:space="preserve"> ((RAW!V1214 / 1000000000) * 1000)</f>
        <v>266.054687</v>
      </c>
      <c r="X1214" s="15" t="str">
        <f xml:space="preserve"> RAW!W1214</f>
        <v>S</v>
      </c>
      <c r="Y1214" s="15" t="str">
        <f xml:space="preserve"> RAW!X1214</f>
        <v>L</v>
      </c>
      <c r="Z1214" s="16" t="str">
        <f xml:space="preserve"> RAW!Y1214</f>
        <v>N</v>
      </c>
      <c r="AA1214" s="15">
        <f xml:space="preserve"> ((RAW!Z1214 / 10000000000) * 1000)</f>
        <v>0</v>
      </c>
      <c r="AB1214" s="15">
        <f xml:space="preserve"> RAW!AA1214 / 5</f>
        <v>1115.5999999999999</v>
      </c>
      <c r="AC1214" s="16">
        <f xml:space="preserve"> ((RAW!AB1214 / 1000000) * 1000)</f>
        <v>0</v>
      </c>
    </row>
    <row r="1215" spans="1:29" x14ac:dyDescent="0.25">
      <c r="A1215">
        <v>42480000</v>
      </c>
      <c r="B1215" s="14">
        <f t="shared" si="19"/>
        <v>62.25</v>
      </c>
      <c r="C1215" s="15">
        <f xml:space="preserve"> RAW!B1215 / 5</f>
        <v>1115</v>
      </c>
      <c r="D1215" s="15">
        <f xml:space="preserve"> RAW!C1215 / 5</f>
        <v>-538.4</v>
      </c>
      <c r="E1215" s="16">
        <f xml:space="preserve"> RAW!D1215 / 5</f>
        <v>385.2</v>
      </c>
      <c r="F1215" s="15">
        <f xml:space="preserve"> RAW!E1215 / 5000</f>
        <v>1.3048</v>
      </c>
      <c r="G1215" s="15">
        <f xml:space="preserve"> RAW!F1215 / 5000</f>
        <v>-0.51600000000000001</v>
      </c>
      <c r="H1215" s="15">
        <f xml:space="preserve"> RAW!G1215 / 5000</f>
        <v>-0.18720000000000001</v>
      </c>
      <c r="I1215" s="15">
        <f xml:space="preserve"> RAW!H1215 / 5000</f>
        <v>-8.4599999999999995E-2</v>
      </c>
      <c r="J1215" s="16">
        <f xml:space="preserve"> RAW!I1215 / 5000</f>
        <v>0.30320000000000003</v>
      </c>
      <c r="K1215" s="16">
        <f xml:space="preserve"> RAW!J1215</f>
        <v>11111001</v>
      </c>
      <c r="L1215" s="17">
        <f xml:space="preserve"> ((RAW!K1215 / 10000000000) * 1000)</f>
        <v>0.21749900000000003</v>
      </c>
      <c r="M1215" s="18">
        <f xml:space="preserve"> ((RAW!L1215 / 1000000000) * 1000)</f>
        <v>134.172709</v>
      </c>
      <c r="N1215" s="15" t="str">
        <f xml:space="preserve"> RAW!M1215</f>
        <v>R</v>
      </c>
      <c r="O1215" s="15" t="str">
        <f xml:space="preserve"> RAW!N1215</f>
        <v>L</v>
      </c>
      <c r="P1215" s="16" t="str">
        <f xml:space="preserve"> RAW!O1215</f>
        <v>-</v>
      </c>
      <c r="Q1215" s="17">
        <f xml:space="preserve"> ((RAW!P1215 / 10000000000) * 1000)</f>
        <v>0</v>
      </c>
      <c r="R1215" s="18">
        <f xml:space="preserve"> ((RAW!Q1215 / 1000000000) * 1000)</f>
        <v>0.697797</v>
      </c>
      <c r="S1215" s="15" t="str">
        <f xml:space="preserve"> RAW!R1215</f>
        <v>S</v>
      </c>
      <c r="T1215" s="15" t="str">
        <f xml:space="preserve"> RAW!S1215</f>
        <v>L</v>
      </c>
      <c r="U1215" s="16" t="str">
        <f xml:space="preserve"> RAW!T1215</f>
        <v>N</v>
      </c>
      <c r="V1215" s="17">
        <f xml:space="preserve"> ((RAW!U1215 / 10000000000) * 1000)</f>
        <v>0</v>
      </c>
      <c r="W1215" s="18">
        <f xml:space="preserve"> ((RAW!V1215 / 1000000000) * 1000)</f>
        <v>266.054687</v>
      </c>
      <c r="X1215" s="15" t="str">
        <f xml:space="preserve"> RAW!W1215</f>
        <v>S</v>
      </c>
      <c r="Y1215" s="15" t="str">
        <f xml:space="preserve"> RAW!X1215</f>
        <v>L</v>
      </c>
      <c r="Z1215" s="16" t="str">
        <f xml:space="preserve"> RAW!Y1215</f>
        <v>N</v>
      </c>
      <c r="AA1215" s="15">
        <f xml:space="preserve"> ((RAW!Z1215 / 10000000000) * 1000)</f>
        <v>0.21749900000000003</v>
      </c>
      <c r="AB1215" s="15">
        <f xml:space="preserve"> RAW!AA1215 / 5</f>
        <v>1115</v>
      </c>
      <c r="AC1215" s="16">
        <f xml:space="preserve"> ((RAW!AB1215 / 1000000) * 1000)</f>
        <v>0</v>
      </c>
    </row>
    <row r="1216" spans="1:29" x14ac:dyDescent="0.25">
      <c r="A1216">
        <v>42660000</v>
      </c>
      <c r="B1216" s="14">
        <f t="shared" si="19"/>
        <v>62.300000000000004</v>
      </c>
      <c r="C1216" s="15">
        <f xml:space="preserve"> RAW!B1216 / 5</f>
        <v>1115</v>
      </c>
      <c r="D1216" s="15">
        <f xml:space="preserve"> RAW!C1216 / 5</f>
        <v>-538.4</v>
      </c>
      <c r="E1216" s="16">
        <f xml:space="preserve"> RAW!D1216 / 5</f>
        <v>385.2</v>
      </c>
      <c r="F1216" s="15">
        <f xml:space="preserve"> RAW!E1216 / 5000</f>
        <v>1.3049999999999999</v>
      </c>
      <c r="G1216" s="15">
        <f xml:space="preserve"> RAW!F1216 / 5000</f>
        <v>-0.51619999999999999</v>
      </c>
      <c r="H1216" s="15">
        <f xml:space="preserve"> RAW!G1216 / 5000</f>
        <v>-0.18720000000000001</v>
      </c>
      <c r="I1216" s="15">
        <f xml:space="preserve"> RAW!H1216 / 5000</f>
        <v>-8.4599999999999995E-2</v>
      </c>
      <c r="J1216" s="16">
        <f xml:space="preserve"> RAW!I1216 / 5000</f>
        <v>0.30320000000000003</v>
      </c>
      <c r="K1216" s="16">
        <f xml:space="preserve"> RAW!J1216</f>
        <v>11111001</v>
      </c>
      <c r="L1216" s="17">
        <f xml:space="preserve"> ((RAW!K1216 / 10000000000) * 1000)</f>
        <v>0</v>
      </c>
      <c r="M1216" s="18">
        <f xml:space="preserve"> ((RAW!L1216 / 1000000000) * 1000)</f>
        <v>134.14951199999999</v>
      </c>
      <c r="N1216" s="15" t="str">
        <f xml:space="preserve"> RAW!M1216</f>
        <v>R</v>
      </c>
      <c r="O1216" s="15" t="str">
        <f xml:space="preserve"> RAW!N1216</f>
        <v>L</v>
      </c>
      <c r="P1216" s="16" t="str">
        <f xml:space="preserve"> RAW!O1216</f>
        <v>-</v>
      </c>
      <c r="Q1216" s="17">
        <f xml:space="preserve"> ((RAW!P1216 / 10000000000) * 1000)</f>
        <v>0</v>
      </c>
      <c r="R1216" s="18">
        <f xml:space="preserve"> ((RAW!Q1216 / 1000000000) * 1000)</f>
        <v>0.697797</v>
      </c>
      <c r="S1216" s="15" t="str">
        <f xml:space="preserve"> RAW!R1216</f>
        <v>S</v>
      </c>
      <c r="T1216" s="15" t="str">
        <f xml:space="preserve"> RAW!S1216</f>
        <v>L</v>
      </c>
      <c r="U1216" s="16" t="str">
        <f xml:space="preserve"> RAW!T1216</f>
        <v>N</v>
      </c>
      <c r="V1216" s="17">
        <f xml:space="preserve"> ((RAW!U1216 / 10000000000) * 1000)</f>
        <v>0</v>
      </c>
      <c r="W1216" s="18">
        <f xml:space="preserve"> ((RAW!V1216 / 1000000000) * 1000)</f>
        <v>266.054687</v>
      </c>
      <c r="X1216" s="15" t="str">
        <f xml:space="preserve"> RAW!W1216</f>
        <v>S</v>
      </c>
      <c r="Y1216" s="15" t="str">
        <f xml:space="preserve"> RAW!X1216</f>
        <v>L</v>
      </c>
      <c r="Z1216" s="16" t="str">
        <f xml:space="preserve"> RAW!Y1216</f>
        <v>N</v>
      </c>
      <c r="AA1216" s="15">
        <f xml:space="preserve"> ((RAW!Z1216 / 10000000000) * 1000)</f>
        <v>0</v>
      </c>
      <c r="AB1216" s="15">
        <f xml:space="preserve"> RAW!AA1216 / 5</f>
        <v>1115</v>
      </c>
      <c r="AC1216" s="16">
        <f xml:space="preserve"> ((RAW!AB1216 / 1000000) * 1000)</f>
        <v>0</v>
      </c>
    </row>
    <row r="1217" spans="1:29" x14ac:dyDescent="0.25">
      <c r="A1217">
        <v>42840000</v>
      </c>
      <c r="B1217" s="14">
        <f t="shared" si="19"/>
        <v>62.35</v>
      </c>
      <c r="C1217" s="15">
        <f xml:space="preserve"> RAW!B1217 / 5</f>
        <v>1115</v>
      </c>
      <c r="D1217" s="15">
        <f xml:space="preserve"> RAW!C1217 / 5</f>
        <v>-538.4</v>
      </c>
      <c r="E1217" s="16">
        <f xml:space="preserve"> RAW!D1217 / 5</f>
        <v>385.2</v>
      </c>
      <c r="F1217" s="15">
        <f xml:space="preserve"> RAW!E1217 / 5000</f>
        <v>1.3049999999999999</v>
      </c>
      <c r="G1217" s="15">
        <f xml:space="preserve"> RAW!F1217 / 5000</f>
        <v>-0.51600000000000001</v>
      </c>
      <c r="H1217" s="15">
        <f xml:space="preserve"> RAW!G1217 / 5000</f>
        <v>-0.187</v>
      </c>
      <c r="I1217" s="15">
        <f xml:space="preserve"> RAW!H1217 / 5000</f>
        <v>-8.4599999999999995E-2</v>
      </c>
      <c r="J1217" s="16">
        <f xml:space="preserve"> RAW!I1217 / 5000</f>
        <v>0.30299999999999999</v>
      </c>
      <c r="K1217" s="16">
        <f xml:space="preserve"> RAW!J1217</f>
        <v>11111001</v>
      </c>
      <c r="L1217" s="17">
        <f xml:space="preserve"> ((RAW!K1217 / 10000000000) * 1000)</f>
        <v>0</v>
      </c>
      <c r="M1217" s="18">
        <f xml:space="preserve"> ((RAW!L1217 / 1000000000) * 1000)</f>
        <v>134.127014</v>
      </c>
      <c r="N1217" s="15" t="str">
        <f xml:space="preserve"> RAW!M1217</f>
        <v>R</v>
      </c>
      <c r="O1217" s="15" t="str">
        <f xml:space="preserve"> RAW!N1217</f>
        <v>L</v>
      </c>
      <c r="P1217" s="16" t="str">
        <f xml:space="preserve"> RAW!O1217</f>
        <v>-</v>
      </c>
      <c r="Q1217" s="17">
        <f xml:space="preserve"> ((RAW!P1217 / 10000000000) * 1000)</f>
        <v>0</v>
      </c>
      <c r="R1217" s="18">
        <f xml:space="preserve"> ((RAW!Q1217 / 1000000000) * 1000)</f>
        <v>0.697797</v>
      </c>
      <c r="S1217" s="15" t="str">
        <f xml:space="preserve"> RAW!R1217</f>
        <v>S</v>
      </c>
      <c r="T1217" s="15" t="str">
        <f xml:space="preserve"> RAW!S1217</f>
        <v>L</v>
      </c>
      <c r="U1217" s="16" t="str">
        <f xml:space="preserve"> RAW!T1217</f>
        <v>N</v>
      </c>
      <c r="V1217" s="17">
        <f xml:space="preserve"> ((RAW!U1217 / 10000000000) * 1000)</f>
        <v>0</v>
      </c>
      <c r="W1217" s="18">
        <f xml:space="preserve"> ((RAW!V1217 / 1000000000) * 1000)</f>
        <v>266.054687</v>
      </c>
      <c r="X1217" s="15" t="str">
        <f xml:space="preserve"> RAW!W1217</f>
        <v>S</v>
      </c>
      <c r="Y1217" s="15" t="str">
        <f xml:space="preserve"> RAW!X1217</f>
        <v>L</v>
      </c>
      <c r="Z1217" s="16" t="str">
        <f xml:space="preserve"> RAW!Y1217</f>
        <v>N</v>
      </c>
      <c r="AA1217" s="15">
        <f xml:space="preserve"> ((RAW!Z1217 / 10000000000) * 1000)</f>
        <v>0</v>
      </c>
      <c r="AB1217" s="15">
        <f xml:space="preserve"> RAW!AA1217 / 5</f>
        <v>1115</v>
      </c>
      <c r="AC1217" s="16">
        <f xml:space="preserve"> ((RAW!AB1217 / 1000000) * 1000)</f>
        <v>0</v>
      </c>
    </row>
    <row r="1218" spans="1:29" x14ac:dyDescent="0.25">
      <c r="A1218">
        <v>43020000</v>
      </c>
      <c r="B1218" s="14">
        <f t="shared" si="19"/>
        <v>62.400000000000006</v>
      </c>
      <c r="C1218" s="15">
        <f xml:space="preserve"> RAW!B1218 / 5</f>
        <v>1115</v>
      </c>
      <c r="D1218" s="15">
        <f xml:space="preserve"> RAW!C1218 / 5</f>
        <v>-538.4</v>
      </c>
      <c r="E1218" s="16">
        <f xml:space="preserve"> RAW!D1218 / 5</f>
        <v>385.2</v>
      </c>
      <c r="F1218" s="15">
        <f xml:space="preserve"> RAW!E1218 / 5000</f>
        <v>1.3049999999999999</v>
      </c>
      <c r="G1218" s="15">
        <f xml:space="preserve"> RAW!F1218 / 5000</f>
        <v>-0.51600000000000001</v>
      </c>
      <c r="H1218" s="15">
        <f xml:space="preserve"> RAW!G1218 / 5000</f>
        <v>-0.18679999999999999</v>
      </c>
      <c r="I1218" s="15">
        <f xml:space="preserve"> RAW!H1218 / 5000</f>
        <v>-8.4400000000000003E-2</v>
      </c>
      <c r="J1218" s="16">
        <f xml:space="preserve"> RAW!I1218 / 5000</f>
        <v>0.3034</v>
      </c>
      <c r="K1218" s="16">
        <f xml:space="preserve"> RAW!J1218</f>
        <v>11111001</v>
      </c>
      <c r="L1218" s="17">
        <f xml:space="preserve"> ((RAW!K1218 / 10000000000) * 1000)</f>
        <v>0</v>
      </c>
      <c r="M1218" s="18">
        <f xml:space="preserve"> ((RAW!L1218 / 1000000000) * 1000)</f>
        <v>134.08750499999999</v>
      </c>
      <c r="N1218" s="15" t="str">
        <f xml:space="preserve"> RAW!M1218</f>
        <v>R</v>
      </c>
      <c r="O1218" s="15" t="str">
        <f xml:space="preserve"> RAW!N1218</f>
        <v>L</v>
      </c>
      <c r="P1218" s="16" t="str">
        <f xml:space="preserve"> RAW!O1218</f>
        <v>-</v>
      </c>
      <c r="Q1218" s="17">
        <f xml:space="preserve"> ((RAW!P1218 / 10000000000) * 1000)</f>
        <v>0</v>
      </c>
      <c r="R1218" s="18">
        <f xml:space="preserve"> ((RAW!Q1218 / 1000000000) * 1000)</f>
        <v>0.697797</v>
      </c>
      <c r="S1218" s="15" t="str">
        <f xml:space="preserve"> RAW!R1218</f>
        <v>S</v>
      </c>
      <c r="T1218" s="15" t="str">
        <f xml:space="preserve"> RAW!S1218</f>
        <v>L</v>
      </c>
      <c r="U1218" s="16" t="str">
        <f xml:space="preserve"> RAW!T1218</f>
        <v>N</v>
      </c>
      <c r="V1218" s="17">
        <f xml:space="preserve"> ((RAW!U1218 / 10000000000) * 1000)</f>
        <v>0</v>
      </c>
      <c r="W1218" s="18">
        <f xml:space="preserve"> ((RAW!V1218 / 1000000000) * 1000)</f>
        <v>266.054687</v>
      </c>
      <c r="X1218" s="15" t="str">
        <f xml:space="preserve"> RAW!W1218</f>
        <v>S</v>
      </c>
      <c r="Y1218" s="15" t="str">
        <f xml:space="preserve"> RAW!X1218</f>
        <v>L</v>
      </c>
      <c r="Z1218" s="16" t="str">
        <f xml:space="preserve"> RAW!Y1218</f>
        <v>N</v>
      </c>
      <c r="AA1218" s="15">
        <f xml:space="preserve"> ((RAW!Z1218 / 10000000000) * 1000)</f>
        <v>0</v>
      </c>
      <c r="AB1218" s="15">
        <f xml:space="preserve"> RAW!AA1218 / 5</f>
        <v>1115</v>
      </c>
      <c r="AC1218" s="16">
        <f xml:space="preserve"> ((RAW!AB1218 / 1000000) * 1000)</f>
        <v>0</v>
      </c>
    </row>
    <row r="1219" spans="1:29" x14ac:dyDescent="0.25">
      <c r="A1219">
        <v>43200000</v>
      </c>
      <c r="B1219" s="14">
        <f t="shared" si="19"/>
        <v>62.45</v>
      </c>
      <c r="C1219" s="15">
        <f xml:space="preserve"> RAW!B1219 / 5</f>
        <v>1115</v>
      </c>
      <c r="D1219" s="15">
        <f xml:space="preserve"> RAW!C1219 / 5</f>
        <v>-538.4</v>
      </c>
      <c r="E1219" s="16">
        <f xml:space="preserve"> RAW!D1219 / 5</f>
        <v>385.2</v>
      </c>
      <c r="F1219" s="15">
        <f xml:space="preserve"> RAW!E1219 / 5000</f>
        <v>1.3051999999999999</v>
      </c>
      <c r="G1219" s="15">
        <f xml:space="preserve"> RAW!F1219 / 5000</f>
        <v>-0.51619999999999999</v>
      </c>
      <c r="H1219" s="15">
        <f xml:space="preserve"> RAW!G1219 / 5000</f>
        <v>-0.187</v>
      </c>
      <c r="I1219" s="15">
        <f xml:space="preserve"> RAW!H1219 / 5000</f>
        <v>-8.4599999999999995E-2</v>
      </c>
      <c r="J1219" s="16">
        <f xml:space="preserve"> RAW!I1219 / 5000</f>
        <v>0.30299999999999999</v>
      </c>
      <c r="K1219" s="16">
        <f xml:space="preserve"> RAW!J1219</f>
        <v>11111001</v>
      </c>
      <c r="L1219" s="17">
        <f xml:space="preserve"> ((RAW!K1219 / 10000000000) * 1000)</f>
        <v>0</v>
      </c>
      <c r="M1219" s="18">
        <f xml:space="preserve"> ((RAW!L1219 / 1000000000) * 1000)</f>
        <v>134.08539300000001</v>
      </c>
      <c r="N1219" s="15" t="str">
        <f xml:space="preserve"> RAW!M1219</f>
        <v>R</v>
      </c>
      <c r="O1219" s="15" t="str">
        <f xml:space="preserve"> RAW!N1219</f>
        <v>L</v>
      </c>
      <c r="P1219" s="16" t="str">
        <f xml:space="preserve"> RAW!O1219</f>
        <v>-</v>
      </c>
      <c r="Q1219" s="17">
        <f xml:space="preserve"> ((RAW!P1219 / 10000000000) * 1000)</f>
        <v>0</v>
      </c>
      <c r="R1219" s="18">
        <f xml:space="preserve"> ((RAW!Q1219 / 1000000000) * 1000)</f>
        <v>0.697797</v>
      </c>
      <c r="S1219" s="15" t="str">
        <f xml:space="preserve"> RAW!R1219</f>
        <v>S</v>
      </c>
      <c r="T1219" s="15" t="str">
        <f xml:space="preserve"> RAW!S1219</f>
        <v>L</v>
      </c>
      <c r="U1219" s="16" t="str">
        <f xml:space="preserve"> RAW!T1219</f>
        <v>N</v>
      </c>
      <c r="V1219" s="17">
        <f xml:space="preserve"> ((RAW!U1219 / 10000000000) * 1000)</f>
        <v>0</v>
      </c>
      <c r="W1219" s="18">
        <f xml:space="preserve"> ((RAW!V1219 / 1000000000) * 1000)</f>
        <v>266.054687</v>
      </c>
      <c r="X1219" s="15" t="str">
        <f xml:space="preserve"> RAW!W1219</f>
        <v>S</v>
      </c>
      <c r="Y1219" s="15" t="str">
        <f xml:space="preserve"> RAW!X1219</f>
        <v>L</v>
      </c>
      <c r="Z1219" s="16" t="str">
        <f xml:space="preserve"> RAW!Y1219</f>
        <v>N</v>
      </c>
      <c r="AA1219" s="15">
        <f xml:space="preserve"> ((RAW!Z1219 / 10000000000) * 1000)</f>
        <v>0</v>
      </c>
      <c r="AB1219" s="15">
        <f xml:space="preserve"> RAW!AA1219 / 5</f>
        <v>1115</v>
      </c>
      <c r="AC1219" s="16">
        <f xml:space="preserve"> ((RAW!AB1219 / 1000000) * 1000)</f>
        <v>0</v>
      </c>
    </row>
    <row r="1220" spans="1:29" x14ac:dyDescent="0.25">
      <c r="A1220">
        <v>43380000</v>
      </c>
      <c r="B1220" s="14">
        <f t="shared" si="19"/>
        <v>62.5</v>
      </c>
      <c r="C1220" s="15">
        <f xml:space="preserve"> RAW!B1220 / 5</f>
        <v>1115</v>
      </c>
      <c r="D1220" s="15">
        <f xml:space="preserve"> RAW!C1220 / 5</f>
        <v>-538.4</v>
      </c>
      <c r="E1220" s="16">
        <f xml:space="preserve"> RAW!D1220 / 5</f>
        <v>385.2</v>
      </c>
      <c r="F1220" s="15">
        <f xml:space="preserve"> RAW!E1220 / 5000</f>
        <v>1.3049999999999999</v>
      </c>
      <c r="G1220" s="15">
        <f xml:space="preserve"> RAW!F1220 / 5000</f>
        <v>-0.51619999999999999</v>
      </c>
      <c r="H1220" s="15">
        <f xml:space="preserve"> RAW!G1220 / 5000</f>
        <v>-0.18720000000000001</v>
      </c>
      <c r="I1220" s="15">
        <f xml:space="preserve"> RAW!H1220 / 5000</f>
        <v>-8.4599999999999995E-2</v>
      </c>
      <c r="J1220" s="16">
        <f xml:space="preserve"> RAW!I1220 / 5000</f>
        <v>0.30299999999999999</v>
      </c>
      <c r="K1220" s="16">
        <f xml:space="preserve"> RAW!J1220</f>
        <v>11111001</v>
      </c>
      <c r="L1220" s="17">
        <f xml:space="preserve"> ((RAW!K1220 / 10000000000) * 1000)</f>
        <v>1.9949999999999998E-3</v>
      </c>
      <c r="M1220" s="18">
        <f xml:space="preserve"> ((RAW!L1220 / 1000000000) * 1000)</f>
        <v>134.05345</v>
      </c>
      <c r="N1220" s="15" t="str">
        <f xml:space="preserve"> RAW!M1220</f>
        <v>R</v>
      </c>
      <c r="O1220" s="15" t="str">
        <f xml:space="preserve"> RAW!N1220</f>
        <v>L</v>
      </c>
      <c r="P1220" s="16" t="str">
        <f xml:space="preserve"> RAW!O1220</f>
        <v>-</v>
      </c>
      <c r="Q1220" s="17">
        <f xml:space="preserve"> ((RAW!P1220 / 10000000000) * 1000)</f>
        <v>0</v>
      </c>
      <c r="R1220" s="18">
        <f xml:space="preserve"> ((RAW!Q1220 / 1000000000) * 1000)</f>
        <v>0.697797</v>
      </c>
      <c r="S1220" s="15" t="str">
        <f xml:space="preserve"> RAW!R1220</f>
        <v>S</v>
      </c>
      <c r="T1220" s="15" t="str">
        <f xml:space="preserve"> RAW!S1220</f>
        <v>L</v>
      </c>
      <c r="U1220" s="16" t="str">
        <f xml:space="preserve"> RAW!T1220</f>
        <v>N</v>
      </c>
      <c r="V1220" s="17">
        <f xml:space="preserve"> ((RAW!U1220 / 10000000000) * 1000)</f>
        <v>0</v>
      </c>
      <c r="W1220" s="18">
        <f xml:space="preserve"> ((RAW!V1220 / 1000000000) * 1000)</f>
        <v>266.054687</v>
      </c>
      <c r="X1220" s="15" t="str">
        <f xml:space="preserve"> RAW!W1220</f>
        <v>S</v>
      </c>
      <c r="Y1220" s="15" t="str">
        <f xml:space="preserve"> RAW!X1220</f>
        <v>L</v>
      </c>
      <c r="Z1220" s="16" t="str">
        <f xml:space="preserve"> RAW!Y1220</f>
        <v>N</v>
      </c>
      <c r="AA1220" s="15">
        <f xml:space="preserve"> ((RAW!Z1220 / 10000000000) * 1000)</f>
        <v>1.9949999999999998E-3</v>
      </c>
      <c r="AB1220" s="15">
        <f xml:space="preserve"> RAW!AA1220 / 5</f>
        <v>1115</v>
      </c>
      <c r="AC1220" s="16">
        <f xml:space="preserve"> ((RAW!AB1220 / 1000000) * 1000)</f>
        <v>0</v>
      </c>
    </row>
    <row r="1221" spans="1:29" x14ac:dyDescent="0.25">
      <c r="A1221">
        <v>43560000</v>
      </c>
      <c r="B1221" s="14">
        <f t="shared" si="19"/>
        <v>62.550000000000004</v>
      </c>
      <c r="C1221" s="15">
        <f xml:space="preserve"> RAW!B1221 / 5</f>
        <v>1115</v>
      </c>
      <c r="D1221" s="15">
        <f xml:space="preserve"> RAW!C1221 / 5</f>
        <v>-538.4</v>
      </c>
      <c r="E1221" s="16">
        <f xml:space="preserve"> RAW!D1221 / 5</f>
        <v>385.2</v>
      </c>
      <c r="F1221" s="15">
        <f xml:space="preserve"> RAW!E1221 / 5000</f>
        <v>1.3049999999999999</v>
      </c>
      <c r="G1221" s="15">
        <f xml:space="preserve"> RAW!F1221 / 5000</f>
        <v>-0.51619999999999999</v>
      </c>
      <c r="H1221" s="15">
        <f xml:space="preserve"> RAW!G1221 / 5000</f>
        <v>-0.18720000000000001</v>
      </c>
      <c r="I1221" s="15">
        <f xml:space="preserve"> RAW!H1221 / 5000</f>
        <v>-8.4599999999999995E-2</v>
      </c>
      <c r="J1221" s="16">
        <f xml:space="preserve"> RAW!I1221 / 5000</f>
        <v>0.30299999999999999</v>
      </c>
      <c r="K1221" s="16">
        <f xml:space="preserve"> RAW!J1221</f>
        <v>11111001</v>
      </c>
      <c r="L1221" s="17">
        <f xml:space="preserve"> ((RAW!K1221 / 10000000000) * 1000)</f>
        <v>1.3960000000000001E-3</v>
      </c>
      <c r="M1221" s="18">
        <f xml:space="preserve"> ((RAW!L1221 / 1000000000) * 1000)</f>
        <v>134.03549100000001</v>
      </c>
      <c r="N1221" s="15" t="str">
        <f xml:space="preserve"> RAW!M1221</f>
        <v>R</v>
      </c>
      <c r="O1221" s="15" t="str">
        <f xml:space="preserve"> RAW!N1221</f>
        <v>L</v>
      </c>
      <c r="P1221" s="16" t="str">
        <f xml:space="preserve"> RAW!O1221</f>
        <v>-</v>
      </c>
      <c r="Q1221" s="17">
        <f xml:space="preserve"> ((RAW!P1221 / 10000000000) * 1000)</f>
        <v>0</v>
      </c>
      <c r="R1221" s="18">
        <f xml:space="preserve"> ((RAW!Q1221 / 1000000000) * 1000)</f>
        <v>0.697797</v>
      </c>
      <c r="S1221" s="15" t="str">
        <f xml:space="preserve"> RAW!R1221</f>
        <v>S</v>
      </c>
      <c r="T1221" s="15" t="str">
        <f xml:space="preserve"> RAW!S1221</f>
        <v>L</v>
      </c>
      <c r="U1221" s="16" t="str">
        <f xml:space="preserve"> RAW!T1221</f>
        <v>N</v>
      </c>
      <c r="V1221" s="17">
        <f xml:space="preserve"> ((RAW!U1221 / 10000000000) * 1000)</f>
        <v>0</v>
      </c>
      <c r="W1221" s="18">
        <f xml:space="preserve"> ((RAW!V1221 / 1000000000) * 1000)</f>
        <v>266.054687</v>
      </c>
      <c r="X1221" s="15" t="str">
        <f xml:space="preserve"> RAW!W1221</f>
        <v>S</v>
      </c>
      <c r="Y1221" s="15" t="str">
        <f xml:space="preserve"> RAW!X1221</f>
        <v>L</v>
      </c>
      <c r="Z1221" s="16" t="str">
        <f xml:space="preserve"> RAW!Y1221</f>
        <v>N</v>
      </c>
      <c r="AA1221" s="15">
        <f xml:space="preserve"> ((RAW!Z1221 / 10000000000) * 1000)</f>
        <v>1.3960000000000001E-3</v>
      </c>
      <c r="AB1221" s="15">
        <f xml:space="preserve"> RAW!AA1221 / 5</f>
        <v>1115</v>
      </c>
      <c r="AC1221" s="16">
        <f xml:space="preserve"> ((RAW!AB1221 / 1000000) * 1000)</f>
        <v>0</v>
      </c>
    </row>
    <row r="1222" spans="1:29" x14ac:dyDescent="0.25">
      <c r="A1222">
        <v>43740000</v>
      </c>
      <c r="B1222" s="14">
        <f t="shared" si="19"/>
        <v>62.6</v>
      </c>
      <c r="C1222" s="15">
        <f xml:space="preserve"> RAW!B1222 / 5</f>
        <v>1115</v>
      </c>
      <c r="D1222" s="15">
        <f xml:space="preserve"> RAW!C1222 / 5</f>
        <v>-538.4</v>
      </c>
      <c r="E1222" s="16">
        <f xml:space="preserve"> RAW!D1222 / 5</f>
        <v>385.2</v>
      </c>
      <c r="F1222" s="15">
        <f xml:space="preserve"> RAW!E1222 / 5000</f>
        <v>1.3049999999999999</v>
      </c>
      <c r="G1222" s="15">
        <f xml:space="preserve"> RAW!F1222 / 5000</f>
        <v>-0.51619999999999999</v>
      </c>
      <c r="H1222" s="15">
        <f xml:space="preserve"> RAW!G1222 / 5000</f>
        <v>-0.18720000000000001</v>
      </c>
      <c r="I1222" s="15">
        <f xml:space="preserve"> RAW!H1222 / 5000</f>
        <v>-8.4599999999999995E-2</v>
      </c>
      <c r="J1222" s="16">
        <f xml:space="preserve"> RAW!I1222 / 5000</f>
        <v>0.30299999999999999</v>
      </c>
      <c r="K1222" s="16">
        <f xml:space="preserve"> RAW!J1222</f>
        <v>11111001</v>
      </c>
      <c r="L1222" s="17">
        <f xml:space="preserve"> ((RAW!K1222 / 10000000000) * 1000)</f>
        <v>0</v>
      </c>
      <c r="M1222" s="18">
        <f xml:space="preserve"> ((RAW!L1222 / 1000000000) * 1000)</f>
        <v>134.02175599999998</v>
      </c>
      <c r="N1222" s="15" t="str">
        <f xml:space="preserve"> RAW!M1222</f>
        <v>R</v>
      </c>
      <c r="O1222" s="15" t="str">
        <f xml:space="preserve"> RAW!N1222</f>
        <v>L</v>
      </c>
      <c r="P1222" s="16" t="str">
        <f xml:space="preserve"> RAW!O1222</f>
        <v>-</v>
      </c>
      <c r="Q1222" s="17">
        <f xml:space="preserve"> ((RAW!P1222 / 10000000000) * 1000)</f>
        <v>0</v>
      </c>
      <c r="R1222" s="18">
        <f xml:space="preserve"> ((RAW!Q1222 / 1000000000) * 1000)</f>
        <v>0.697797</v>
      </c>
      <c r="S1222" s="15" t="str">
        <f xml:space="preserve"> RAW!R1222</f>
        <v>S</v>
      </c>
      <c r="T1222" s="15" t="str">
        <f xml:space="preserve"> RAW!S1222</f>
        <v>L</v>
      </c>
      <c r="U1222" s="16" t="str">
        <f xml:space="preserve"> RAW!T1222</f>
        <v>N</v>
      </c>
      <c r="V1222" s="17">
        <f xml:space="preserve"> ((RAW!U1222 / 10000000000) * 1000)</f>
        <v>0</v>
      </c>
      <c r="W1222" s="18">
        <f xml:space="preserve"> ((RAW!V1222 / 1000000000) * 1000)</f>
        <v>266.054687</v>
      </c>
      <c r="X1222" s="15" t="str">
        <f xml:space="preserve"> RAW!W1222</f>
        <v>S</v>
      </c>
      <c r="Y1222" s="15" t="str">
        <f xml:space="preserve"> RAW!X1222</f>
        <v>L</v>
      </c>
      <c r="Z1222" s="16" t="str">
        <f xml:space="preserve"> RAW!Y1222</f>
        <v>N</v>
      </c>
      <c r="AA1222" s="15">
        <f xml:space="preserve"> ((RAW!Z1222 / 10000000000) * 1000)</f>
        <v>0</v>
      </c>
      <c r="AB1222" s="15">
        <f xml:space="preserve"> RAW!AA1222 / 5</f>
        <v>1115</v>
      </c>
      <c r="AC1222" s="16">
        <f xml:space="preserve"> ((RAW!AB1222 / 1000000) * 1000)</f>
        <v>0</v>
      </c>
    </row>
    <row r="1223" spans="1:29" x14ac:dyDescent="0.25">
      <c r="A1223">
        <v>43920000</v>
      </c>
      <c r="B1223" s="14">
        <f t="shared" si="19"/>
        <v>62.650000000000006</v>
      </c>
      <c r="C1223" s="15">
        <f xml:space="preserve"> RAW!B1223 / 5</f>
        <v>1115</v>
      </c>
      <c r="D1223" s="15">
        <f xml:space="preserve"> RAW!C1223 / 5</f>
        <v>-538.4</v>
      </c>
      <c r="E1223" s="16">
        <f xml:space="preserve"> RAW!D1223 / 5</f>
        <v>385.2</v>
      </c>
      <c r="F1223" s="15">
        <f xml:space="preserve"> RAW!E1223 / 5000</f>
        <v>1.3048</v>
      </c>
      <c r="G1223" s="15">
        <f xml:space="preserve"> RAW!F1223 / 5000</f>
        <v>-0.51619999999999999</v>
      </c>
      <c r="H1223" s="15">
        <f xml:space="preserve"> RAW!G1223 / 5000</f>
        <v>-0.187</v>
      </c>
      <c r="I1223" s="15">
        <f xml:space="preserve"> RAW!H1223 / 5000</f>
        <v>-8.4400000000000003E-2</v>
      </c>
      <c r="J1223" s="16">
        <f xml:space="preserve"> RAW!I1223 / 5000</f>
        <v>0.30320000000000003</v>
      </c>
      <c r="K1223" s="16">
        <f xml:space="preserve"> RAW!J1223</f>
        <v>11111001</v>
      </c>
      <c r="L1223" s="17">
        <f xml:space="preserve"> ((RAW!K1223 / 10000000000) * 1000)</f>
        <v>9.8999999999999994E-5</v>
      </c>
      <c r="M1223" s="18">
        <f xml:space="preserve"> ((RAW!L1223 / 1000000000) * 1000)</f>
        <v>134.01927799999999</v>
      </c>
      <c r="N1223" s="15" t="str">
        <f xml:space="preserve"> RAW!M1223</f>
        <v>R</v>
      </c>
      <c r="O1223" s="15" t="str">
        <f xml:space="preserve"> RAW!N1223</f>
        <v>L</v>
      </c>
      <c r="P1223" s="16" t="str">
        <f xml:space="preserve"> RAW!O1223</f>
        <v>-</v>
      </c>
      <c r="Q1223" s="17">
        <f xml:space="preserve"> ((RAW!P1223 / 10000000000) * 1000)</f>
        <v>0</v>
      </c>
      <c r="R1223" s="18">
        <f xml:space="preserve"> ((RAW!Q1223 / 1000000000) * 1000)</f>
        <v>0.697797</v>
      </c>
      <c r="S1223" s="15" t="str">
        <f xml:space="preserve"> RAW!R1223</f>
        <v>S</v>
      </c>
      <c r="T1223" s="15" t="str">
        <f xml:space="preserve"> RAW!S1223</f>
        <v>L</v>
      </c>
      <c r="U1223" s="16" t="str">
        <f xml:space="preserve"> RAW!T1223</f>
        <v>N</v>
      </c>
      <c r="V1223" s="17">
        <f xml:space="preserve"> ((RAW!U1223 / 10000000000) * 1000)</f>
        <v>0</v>
      </c>
      <c r="W1223" s="18">
        <f xml:space="preserve"> ((RAW!V1223 / 1000000000) * 1000)</f>
        <v>266.054687</v>
      </c>
      <c r="X1223" s="15" t="str">
        <f xml:space="preserve"> RAW!W1223</f>
        <v>S</v>
      </c>
      <c r="Y1223" s="15" t="str">
        <f xml:space="preserve"> RAW!X1223</f>
        <v>L</v>
      </c>
      <c r="Z1223" s="16" t="str">
        <f xml:space="preserve"> RAW!Y1223</f>
        <v>N</v>
      </c>
      <c r="AA1223" s="15">
        <f xml:space="preserve"> ((RAW!Z1223 / 10000000000) * 1000)</f>
        <v>9.8999999999999994E-5</v>
      </c>
      <c r="AB1223" s="15">
        <f xml:space="preserve"> RAW!AA1223 / 5</f>
        <v>1115</v>
      </c>
      <c r="AC1223" s="16">
        <f xml:space="preserve"> ((RAW!AB1223 / 1000000) * 1000)</f>
        <v>0</v>
      </c>
    </row>
    <row r="1224" spans="1:29" x14ac:dyDescent="0.25">
      <c r="A1224">
        <v>44100000</v>
      </c>
      <c r="B1224" s="14">
        <f t="shared" si="19"/>
        <v>62.7</v>
      </c>
      <c r="C1224" s="15">
        <f xml:space="preserve"> RAW!B1224 / 5</f>
        <v>1115</v>
      </c>
      <c r="D1224" s="15">
        <f xml:space="preserve"> RAW!C1224 / 5</f>
        <v>-538.4</v>
      </c>
      <c r="E1224" s="16">
        <f xml:space="preserve"> RAW!D1224 / 5</f>
        <v>385.2</v>
      </c>
      <c r="F1224" s="15">
        <f xml:space="preserve"> RAW!E1224 / 5000</f>
        <v>1.3051999999999999</v>
      </c>
      <c r="G1224" s="15">
        <f xml:space="preserve"> RAW!F1224 / 5000</f>
        <v>-0.51619999999999999</v>
      </c>
      <c r="H1224" s="15">
        <f xml:space="preserve"> RAW!G1224 / 5000</f>
        <v>-0.18720000000000001</v>
      </c>
      <c r="I1224" s="15">
        <f xml:space="preserve"> RAW!H1224 / 5000</f>
        <v>-8.4599999999999995E-2</v>
      </c>
      <c r="J1224" s="16">
        <f xml:space="preserve"> RAW!I1224 / 5000</f>
        <v>0.30299999999999999</v>
      </c>
      <c r="K1224" s="16">
        <f xml:space="preserve"> RAW!J1224</f>
        <v>11111001</v>
      </c>
      <c r="L1224" s="17">
        <f xml:space="preserve"> ((RAW!K1224 / 10000000000) * 1000)</f>
        <v>9.1779999999999987E-3</v>
      </c>
      <c r="M1224" s="18">
        <f xml:space="preserve"> ((RAW!L1224 / 1000000000) * 1000)</f>
        <v>134.00903500000001</v>
      </c>
      <c r="N1224" s="15" t="str">
        <f xml:space="preserve"> RAW!M1224</f>
        <v>R</v>
      </c>
      <c r="O1224" s="15" t="str">
        <f xml:space="preserve"> RAW!N1224</f>
        <v>L</v>
      </c>
      <c r="P1224" s="16" t="str">
        <f xml:space="preserve"> RAW!O1224</f>
        <v>-</v>
      </c>
      <c r="Q1224" s="17">
        <f xml:space="preserve"> ((RAW!P1224 / 10000000000) * 1000)</f>
        <v>0</v>
      </c>
      <c r="R1224" s="18">
        <f xml:space="preserve"> ((RAW!Q1224 / 1000000000) * 1000)</f>
        <v>0.697797</v>
      </c>
      <c r="S1224" s="15" t="str">
        <f xml:space="preserve"> RAW!R1224</f>
        <v>S</v>
      </c>
      <c r="T1224" s="15" t="str">
        <f xml:space="preserve"> RAW!S1224</f>
        <v>L</v>
      </c>
      <c r="U1224" s="16" t="str">
        <f xml:space="preserve"> RAW!T1224</f>
        <v>N</v>
      </c>
      <c r="V1224" s="17">
        <f xml:space="preserve"> ((RAW!U1224 / 10000000000) * 1000)</f>
        <v>0</v>
      </c>
      <c r="W1224" s="18">
        <f xml:space="preserve"> ((RAW!V1224 / 1000000000) * 1000)</f>
        <v>266.054687</v>
      </c>
      <c r="X1224" s="15" t="str">
        <f xml:space="preserve"> RAW!W1224</f>
        <v>S</v>
      </c>
      <c r="Y1224" s="15" t="str">
        <f xml:space="preserve"> RAW!X1224</f>
        <v>L</v>
      </c>
      <c r="Z1224" s="16" t="str">
        <f xml:space="preserve"> RAW!Y1224</f>
        <v>N</v>
      </c>
      <c r="AA1224" s="15">
        <f xml:space="preserve"> ((RAW!Z1224 / 10000000000) * 1000)</f>
        <v>9.1779999999999987E-3</v>
      </c>
      <c r="AB1224" s="15">
        <f xml:space="preserve"> RAW!AA1224 / 5</f>
        <v>1115</v>
      </c>
      <c r="AC1224" s="16">
        <f xml:space="preserve"> ((RAW!AB1224 / 1000000) * 1000)</f>
        <v>0</v>
      </c>
    </row>
    <row r="1225" spans="1:29" x14ac:dyDescent="0.25">
      <c r="A1225">
        <v>44280000</v>
      </c>
      <c r="B1225" s="14">
        <f t="shared" si="19"/>
        <v>62.75</v>
      </c>
      <c r="C1225" s="15">
        <f xml:space="preserve"> RAW!B1225 / 5</f>
        <v>1115</v>
      </c>
      <c r="D1225" s="15">
        <f xml:space="preserve"> RAW!C1225 / 5</f>
        <v>-538.4</v>
      </c>
      <c r="E1225" s="16">
        <f xml:space="preserve"> RAW!D1225 / 5</f>
        <v>385.2</v>
      </c>
      <c r="F1225" s="15">
        <f xml:space="preserve"> RAW!E1225 / 5000</f>
        <v>1.3049999999999999</v>
      </c>
      <c r="G1225" s="15">
        <f xml:space="preserve"> RAW!F1225 / 5000</f>
        <v>-0.51619999999999999</v>
      </c>
      <c r="H1225" s="15">
        <f xml:space="preserve"> RAW!G1225 / 5000</f>
        <v>-0.18720000000000001</v>
      </c>
      <c r="I1225" s="15">
        <f xml:space="preserve"> RAW!H1225 / 5000</f>
        <v>-8.4599999999999995E-2</v>
      </c>
      <c r="J1225" s="16">
        <f xml:space="preserve"> RAW!I1225 / 5000</f>
        <v>0.30299999999999999</v>
      </c>
      <c r="K1225" s="16">
        <f xml:space="preserve"> RAW!J1225</f>
        <v>11111001</v>
      </c>
      <c r="L1225" s="17">
        <f xml:space="preserve"> ((RAW!K1225 / 10000000000) * 1000)</f>
        <v>3.9899999999999996E-3</v>
      </c>
      <c r="M1225" s="18">
        <f xml:space="preserve"> ((RAW!L1225 / 1000000000) * 1000)</f>
        <v>133.98557199999999</v>
      </c>
      <c r="N1225" s="15" t="str">
        <f xml:space="preserve"> RAW!M1225</f>
        <v>R</v>
      </c>
      <c r="O1225" s="15" t="str">
        <f xml:space="preserve"> RAW!N1225</f>
        <v>L</v>
      </c>
      <c r="P1225" s="16" t="str">
        <f xml:space="preserve"> RAW!O1225</f>
        <v>-</v>
      </c>
      <c r="Q1225" s="17">
        <f xml:space="preserve"> ((RAW!P1225 / 10000000000) * 1000)</f>
        <v>0</v>
      </c>
      <c r="R1225" s="18">
        <f xml:space="preserve"> ((RAW!Q1225 / 1000000000) * 1000)</f>
        <v>0.697797</v>
      </c>
      <c r="S1225" s="15" t="str">
        <f xml:space="preserve"> RAW!R1225</f>
        <v>S</v>
      </c>
      <c r="T1225" s="15" t="str">
        <f xml:space="preserve"> RAW!S1225</f>
        <v>L</v>
      </c>
      <c r="U1225" s="16" t="str">
        <f xml:space="preserve"> RAW!T1225</f>
        <v>N</v>
      </c>
      <c r="V1225" s="17">
        <f xml:space="preserve"> ((RAW!U1225 / 10000000000) * 1000)</f>
        <v>0</v>
      </c>
      <c r="W1225" s="18">
        <f xml:space="preserve"> ((RAW!V1225 / 1000000000) * 1000)</f>
        <v>266.054687</v>
      </c>
      <c r="X1225" s="15" t="str">
        <f xml:space="preserve"> RAW!W1225</f>
        <v>S</v>
      </c>
      <c r="Y1225" s="15" t="str">
        <f xml:space="preserve"> RAW!X1225</f>
        <v>L</v>
      </c>
      <c r="Z1225" s="16" t="str">
        <f xml:space="preserve"> RAW!Y1225</f>
        <v>N</v>
      </c>
      <c r="AA1225" s="15">
        <f xml:space="preserve"> ((RAW!Z1225 / 10000000000) * 1000)</f>
        <v>3.9899999999999996E-3</v>
      </c>
      <c r="AB1225" s="15">
        <f xml:space="preserve"> RAW!AA1225 / 5</f>
        <v>1115</v>
      </c>
      <c r="AC1225" s="16">
        <f xml:space="preserve"> ((RAW!AB1225 / 1000000) * 1000)</f>
        <v>0</v>
      </c>
    </row>
    <row r="1226" spans="1:29" x14ac:dyDescent="0.25">
      <c r="A1226">
        <v>44460000</v>
      </c>
      <c r="B1226" s="14">
        <f t="shared" si="19"/>
        <v>62.800000000000004</v>
      </c>
      <c r="C1226" s="15">
        <f xml:space="preserve"> RAW!B1226 / 5</f>
        <v>1115</v>
      </c>
      <c r="D1226" s="15">
        <f xml:space="preserve"> RAW!C1226 / 5</f>
        <v>-538.4</v>
      </c>
      <c r="E1226" s="16">
        <f xml:space="preserve"> RAW!D1226 / 5</f>
        <v>385.2</v>
      </c>
      <c r="F1226" s="15">
        <f xml:space="preserve"> RAW!E1226 / 5000</f>
        <v>1.3049999999999999</v>
      </c>
      <c r="G1226" s="15">
        <f xml:space="preserve"> RAW!F1226 / 5000</f>
        <v>-0.51600000000000001</v>
      </c>
      <c r="H1226" s="15">
        <f xml:space="preserve"> RAW!G1226 / 5000</f>
        <v>-0.187</v>
      </c>
      <c r="I1226" s="15">
        <f xml:space="preserve"> RAW!H1226 / 5000</f>
        <v>-8.4400000000000003E-2</v>
      </c>
      <c r="J1226" s="16">
        <f xml:space="preserve"> RAW!I1226 / 5000</f>
        <v>0.30320000000000003</v>
      </c>
      <c r="K1226" s="16">
        <f xml:space="preserve"> RAW!J1226</f>
        <v>11111001</v>
      </c>
      <c r="L1226" s="17">
        <f xml:space="preserve"> ((RAW!K1226 / 10000000000) * 1000)</f>
        <v>7.9799999999999999E-4</v>
      </c>
      <c r="M1226" s="18">
        <f xml:space="preserve"> ((RAW!L1226 / 1000000000) * 1000)</f>
        <v>133.98153199999999</v>
      </c>
      <c r="N1226" s="15" t="str">
        <f xml:space="preserve"> RAW!M1226</f>
        <v>R</v>
      </c>
      <c r="O1226" s="15" t="str">
        <f xml:space="preserve"> RAW!N1226</f>
        <v>L</v>
      </c>
      <c r="P1226" s="16" t="str">
        <f xml:space="preserve"> RAW!O1226</f>
        <v>-</v>
      </c>
      <c r="Q1226" s="17">
        <f xml:space="preserve"> ((RAW!P1226 / 10000000000) * 1000)</f>
        <v>0</v>
      </c>
      <c r="R1226" s="18">
        <f xml:space="preserve"> ((RAW!Q1226 / 1000000000) * 1000)</f>
        <v>0.697797</v>
      </c>
      <c r="S1226" s="15" t="str">
        <f xml:space="preserve"> RAW!R1226</f>
        <v>S</v>
      </c>
      <c r="T1226" s="15" t="str">
        <f xml:space="preserve"> RAW!S1226</f>
        <v>L</v>
      </c>
      <c r="U1226" s="16" t="str">
        <f xml:space="preserve"> RAW!T1226</f>
        <v>N</v>
      </c>
      <c r="V1226" s="17">
        <f xml:space="preserve"> ((RAW!U1226 / 10000000000) * 1000)</f>
        <v>0</v>
      </c>
      <c r="W1226" s="18">
        <f xml:space="preserve"> ((RAW!V1226 / 1000000000) * 1000)</f>
        <v>266.054687</v>
      </c>
      <c r="X1226" s="15" t="str">
        <f xml:space="preserve"> RAW!W1226</f>
        <v>S</v>
      </c>
      <c r="Y1226" s="15" t="str">
        <f xml:space="preserve"> RAW!X1226</f>
        <v>L</v>
      </c>
      <c r="Z1226" s="16" t="str">
        <f xml:space="preserve"> RAW!Y1226</f>
        <v>N</v>
      </c>
      <c r="AA1226" s="15">
        <f xml:space="preserve"> ((RAW!Z1226 / 10000000000) * 1000)</f>
        <v>7.9799999999999999E-4</v>
      </c>
      <c r="AB1226" s="15">
        <f xml:space="preserve"> RAW!AA1226 / 5</f>
        <v>1115</v>
      </c>
      <c r="AC1226" s="16">
        <f xml:space="preserve"> ((RAW!AB1226 / 1000000) * 1000)</f>
        <v>0</v>
      </c>
    </row>
    <row r="1227" spans="1:29" x14ac:dyDescent="0.25">
      <c r="A1227">
        <v>44640000</v>
      </c>
      <c r="B1227" s="14">
        <f t="shared" si="19"/>
        <v>62.85</v>
      </c>
      <c r="C1227" s="15">
        <f xml:space="preserve"> RAW!B1227 / 5</f>
        <v>1115.5999999999999</v>
      </c>
      <c r="D1227" s="15">
        <f xml:space="preserve"> RAW!C1227 / 5</f>
        <v>-538.4</v>
      </c>
      <c r="E1227" s="16">
        <f xml:space="preserve"> RAW!D1227 / 5</f>
        <v>385.2</v>
      </c>
      <c r="F1227" s="15">
        <f xml:space="preserve"> RAW!E1227 / 5000</f>
        <v>1.3049999999999999</v>
      </c>
      <c r="G1227" s="15">
        <f xml:space="preserve"> RAW!F1227 / 5000</f>
        <v>-0.51600000000000001</v>
      </c>
      <c r="H1227" s="15">
        <f xml:space="preserve"> RAW!G1227 / 5000</f>
        <v>-0.187</v>
      </c>
      <c r="I1227" s="15">
        <f xml:space="preserve"> RAW!H1227 / 5000</f>
        <v>-8.4199999999999997E-2</v>
      </c>
      <c r="J1227" s="16">
        <f xml:space="preserve"> RAW!I1227 / 5000</f>
        <v>0.30320000000000003</v>
      </c>
      <c r="K1227" s="16">
        <f xml:space="preserve"> RAW!J1227</f>
        <v>11111001</v>
      </c>
      <c r="L1227" s="17">
        <f xml:space="preserve"> ((RAW!K1227 / 10000000000) * 1000)</f>
        <v>0</v>
      </c>
      <c r="M1227" s="18">
        <f xml:space="preserve"> ((RAW!L1227 / 1000000000) * 1000)</f>
        <v>133.978306</v>
      </c>
      <c r="N1227" s="15" t="str">
        <f xml:space="preserve"> RAW!M1227</f>
        <v>R</v>
      </c>
      <c r="O1227" s="15" t="str">
        <f xml:space="preserve"> RAW!N1227</f>
        <v>L</v>
      </c>
      <c r="P1227" s="16" t="str">
        <f xml:space="preserve"> RAW!O1227</f>
        <v>-</v>
      </c>
      <c r="Q1227" s="17">
        <f xml:space="preserve"> ((RAW!P1227 / 10000000000) * 1000)</f>
        <v>0</v>
      </c>
      <c r="R1227" s="18">
        <f xml:space="preserve"> ((RAW!Q1227 / 1000000000) * 1000)</f>
        <v>0.697797</v>
      </c>
      <c r="S1227" s="15" t="str">
        <f xml:space="preserve"> RAW!R1227</f>
        <v>S</v>
      </c>
      <c r="T1227" s="15" t="str">
        <f xml:space="preserve"> RAW!S1227</f>
        <v>L</v>
      </c>
      <c r="U1227" s="16" t="str">
        <f xml:space="preserve"> RAW!T1227</f>
        <v>N</v>
      </c>
      <c r="V1227" s="17">
        <f xml:space="preserve"> ((RAW!U1227 / 10000000000) * 1000)</f>
        <v>0</v>
      </c>
      <c r="W1227" s="18">
        <f xml:space="preserve"> ((RAW!V1227 / 1000000000) * 1000)</f>
        <v>266.054687</v>
      </c>
      <c r="X1227" s="15" t="str">
        <f xml:space="preserve"> RAW!W1227</f>
        <v>S</v>
      </c>
      <c r="Y1227" s="15" t="str">
        <f xml:space="preserve"> RAW!X1227</f>
        <v>L</v>
      </c>
      <c r="Z1227" s="16" t="str">
        <f xml:space="preserve"> RAW!Y1227</f>
        <v>N</v>
      </c>
      <c r="AA1227" s="15">
        <f xml:space="preserve"> ((RAW!Z1227 / 10000000000) * 1000)</f>
        <v>0</v>
      </c>
      <c r="AB1227" s="15">
        <f xml:space="preserve"> RAW!AA1227 / 5</f>
        <v>1115.5999999999999</v>
      </c>
      <c r="AC1227" s="16">
        <f xml:space="preserve"> ((RAW!AB1227 / 1000000) * 1000)</f>
        <v>0</v>
      </c>
    </row>
    <row r="1228" spans="1:29" x14ac:dyDescent="0.25">
      <c r="A1228">
        <v>44820000</v>
      </c>
      <c r="B1228" s="14">
        <f t="shared" si="19"/>
        <v>62.900000000000006</v>
      </c>
      <c r="C1228" s="15">
        <f xml:space="preserve"> RAW!B1228 / 5</f>
        <v>1115</v>
      </c>
      <c r="D1228" s="15">
        <f xml:space="preserve"> RAW!C1228 / 5</f>
        <v>-538.4</v>
      </c>
      <c r="E1228" s="16">
        <f xml:space="preserve"> RAW!D1228 / 5</f>
        <v>385.2</v>
      </c>
      <c r="F1228" s="15">
        <f xml:space="preserve"> RAW!E1228 / 5000</f>
        <v>1.3049999999999999</v>
      </c>
      <c r="G1228" s="15">
        <f xml:space="preserve"> RAW!F1228 / 5000</f>
        <v>-0.51619999999999999</v>
      </c>
      <c r="H1228" s="15">
        <f xml:space="preserve"> RAW!G1228 / 5000</f>
        <v>-0.187</v>
      </c>
      <c r="I1228" s="15">
        <f xml:space="preserve"> RAW!H1228 / 5000</f>
        <v>-8.4599999999999995E-2</v>
      </c>
      <c r="J1228" s="16">
        <f xml:space="preserve"> RAW!I1228 / 5000</f>
        <v>0.30299999999999999</v>
      </c>
      <c r="K1228" s="16">
        <f xml:space="preserve"> RAW!J1228</f>
        <v>11111001</v>
      </c>
      <c r="L1228" s="17">
        <f xml:space="preserve"> ((RAW!K1228 / 10000000000) * 1000)</f>
        <v>1.297E-3</v>
      </c>
      <c r="M1228" s="18">
        <f xml:space="preserve"> ((RAW!L1228 / 1000000000) * 1000)</f>
        <v>133.95216600000001</v>
      </c>
      <c r="N1228" s="15" t="str">
        <f xml:space="preserve"> RAW!M1228</f>
        <v>R</v>
      </c>
      <c r="O1228" s="15" t="str">
        <f xml:space="preserve"> RAW!N1228</f>
        <v>L</v>
      </c>
      <c r="P1228" s="16" t="str">
        <f xml:space="preserve"> RAW!O1228</f>
        <v>-</v>
      </c>
      <c r="Q1228" s="17">
        <f xml:space="preserve"> ((RAW!P1228 / 10000000000) * 1000)</f>
        <v>0</v>
      </c>
      <c r="R1228" s="18">
        <f xml:space="preserve"> ((RAW!Q1228 / 1000000000) * 1000)</f>
        <v>0.697797</v>
      </c>
      <c r="S1228" s="15" t="str">
        <f xml:space="preserve"> RAW!R1228</f>
        <v>S</v>
      </c>
      <c r="T1228" s="15" t="str">
        <f xml:space="preserve"> RAW!S1228</f>
        <v>L</v>
      </c>
      <c r="U1228" s="16" t="str">
        <f xml:space="preserve"> RAW!T1228</f>
        <v>N</v>
      </c>
      <c r="V1228" s="17">
        <f xml:space="preserve"> ((RAW!U1228 / 10000000000) * 1000)</f>
        <v>0</v>
      </c>
      <c r="W1228" s="18">
        <f xml:space="preserve"> ((RAW!V1228 / 1000000000) * 1000)</f>
        <v>266.054687</v>
      </c>
      <c r="X1228" s="15" t="str">
        <f xml:space="preserve"> RAW!W1228</f>
        <v>S</v>
      </c>
      <c r="Y1228" s="15" t="str">
        <f xml:space="preserve"> RAW!X1228</f>
        <v>L</v>
      </c>
      <c r="Z1228" s="16" t="str">
        <f xml:space="preserve"> RAW!Y1228</f>
        <v>N</v>
      </c>
      <c r="AA1228" s="15">
        <f xml:space="preserve"> ((RAW!Z1228 / 10000000000) * 1000)</f>
        <v>1.297E-3</v>
      </c>
      <c r="AB1228" s="15">
        <f xml:space="preserve"> RAW!AA1228 / 5</f>
        <v>1115</v>
      </c>
      <c r="AC1228" s="16">
        <f xml:space="preserve"> ((RAW!AB1228 / 1000000) * 1000)</f>
        <v>0</v>
      </c>
    </row>
    <row r="1229" spans="1:29" x14ac:dyDescent="0.25">
      <c r="A1229">
        <v>45000000</v>
      </c>
      <c r="B1229" s="14">
        <f t="shared" si="19"/>
        <v>62.95</v>
      </c>
      <c r="C1229" s="15">
        <f xml:space="preserve"> RAW!B1229 / 5</f>
        <v>1115.5999999999999</v>
      </c>
      <c r="D1229" s="15">
        <f xml:space="preserve"> RAW!C1229 / 5</f>
        <v>-538.4</v>
      </c>
      <c r="E1229" s="16">
        <f xml:space="preserve"> RAW!D1229 / 5</f>
        <v>385.2</v>
      </c>
      <c r="F1229" s="15">
        <f xml:space="preserve"> RAW!E1229 / 5000</f>
        <v>1.3049999999999999</v>
      </c>
      <c r="G1229" s="15">
        <f xml:space="preserve"> RAW!F1229 / 5000</f>
        <v>-0.51600000000000001</v>
      </c>
      <c r="H1229" s="15">
        <f xml:space="preserve"> RAW!G1229 / 5000</f>
        <v>-0.187</v>
      </c>
      <c r="I1229" s="15">
        <f xml:space="preserve"> RAW!H1229 / 5000</f>
        <v>-8.4400000000000003E-2</v>
      </c>
      <c r="J1229" s="16">
        <f xml:space="preserve"> RAW!I1229 / 5000</f>
        <v>0.30320000000000003</v>
      </c>
      <c r="K1229" s="16">
        <f xml:space="preserve"> RAW!J1229</f>
        <v>11111001</v>
      </c>
      <c r="L1229" s="17">
        <f xml:space="preserve"> ((RAW!K1229 / 10000000000) * 1000)</f>
        <v>0</v>
      </c>
      <c r="M1229" s="18">
        <f xml:space="preserve"> ((RAW!L1229 / 1000000000) * 1000)</f>
        <v>133.95181700000001</v>
      </c>
      <c r="N1229" s="15" t="str">
        <f xml:space="preserve"> RAW!M1229</f>
        <v>R</v>
      </c>
      <c r="O1229" s="15" t="str">
        <f xml:space="preserve"> RAW!N1229</f>
        <v>L</v>
      </c>
      <c r="P1229" s="16" t="str">
        <f xml:space="preserve"> RAW!O1229</f>
        <v>-</v>
      </c>
      <c r="Q1229" s="17">
        <f xml:space="preserve"> ((RAW!P1229 / 10000000000) * 1000)</f>
        <v>0</v>
      </c>
      <c r="R1229" s="18">
        <f xml:space="preserve"> ((RAW!Q1229 / 1000000000) * 1000)</f>
        <v>0.697797</v>
      </c>
      <c r="S1229" s="15" t="str">
        <f xml:space="preserve"> RAW!R1229</f>
        <v>S</v>
      </c>
      <c r="T1229" s="15" t="str">
        <f xml:space="preserve"> RAW!S1229</f>
        <v>L</v>
      </c>
      <c r="U1229" s="16" t="str">
        <f xml:space="preserve"> RAW!T1229</f>
        <v>N</v>
      </c>
      <c r="V1229" s="17">
        <f xml:space="preserve"> ((RAW!U1229 / 10000000000) * 1000)</f>
        <v>0</v>
      </c>
      <c r="W1229" s="18">
        <f xml:space="preserve"> ((RAW!V1229 / 1000000000) * 1000)</f>
        <v>266.054687</v>
      </c>
      <c r="X1229" s="15" t="str">
        <f xml:space="preserve"> RAW!W1229</f>
        <v>S</v>
      </c>
      <c r="Y1229" s="15" t="str">
        <f xml:space="preserve"> RAW!X1229</f>
        <v>L</v>
      </c>
      <c r="Z1229" s="16" t="str">
        <f xml:space="preserve"> RAW!Y1229</f>
        <v>N</v>
      </c>
      <c r="AA1229" s="15">
        <f xml:space="preserve"> ((RAW!Z1229 / 10000000000) * 1000)</f>
        <v>0</v>
      </c>
      <c r="AB1229" s="15">
        <f xml:space="preserve"> RAW!AA1229 / 5</f>
        <v>1115.5999999999999</v>
      </c>
      <c r="AC1229" s="16">
        <f xml:space="preserve"> ((RAW!AB1229 / 1000000) * 1000)</f>
        <v>0</v>
      </c>
    </row>
    <row r="1230" spans="1:29" x14ac:dyDescent="0.25">
      <c r="A1230">
        <v>45180000</v>
      </c>
      <c r="B1230" s="14">
        <f t="shared" si="19"/>
        <v>63</v>
      </c>
      <c r="C1230" s="15">
        <f xml:space="preserve"> RAW!B1230 / 5</f>
        <v>1115</v>
      </c>
      <c r="D1230" s="15">
        <f xml:space="preserve"> RAW!C1230 / 5</f>
        <v>-538.4</v>
      </c>
      <c r="E1230" s="16">
        <f xml:space="preserve"> RAW!D1230 / 5</f>
        <v>385.2</v>
      </c>
      <c r="F1230" s="15">
        <f xml:space="preserve"> RAW!E1230 / 5000</f>
        <v>1.3049999999999999</v>
      </c>
      <c r="G1230" s="15">
        <f xml:space="preserve"> RAW!F1230 / 5000</f>
        <v>-0.51600000000000001</v>
      </c>
      <c r="H1230" s="15">
        <f xml:space="preserve"> RAW!G1230 / 5000</f>
        <v>-0.187</v>
      </c>
      <c r="I1230" s="15">
        <f xml:space="preserve"> RAW!H1230 / 5000</f>
        <v>-8.4400000000000003E-2</v>
      </c>
      <c r="J1230" s="16">
        <f xml:space="preserve"> RAW!I1230 / 5000</f>
        <v>0.30320000000000003</v>
      </c>
      <c r="K1230" s="16">
        <f xml:space="preserve"> RAW!J1230</f>
        <v>11111001</v>
      </c>
      <c r="L1230" s="17">
        <f xml:space="preserve"> ((RAW!K1230 / 10000000000) * 1000)</f>
        <v>0</v>
      </c>
      <c r="M1230" s="18">
        <f xml:space="preserve"> ((RAW!L1230 / 1000000000) * 1000)</f>
        <v>133.951019</v>
      </c>
      <c r="N1230" s="15" t="str">
        <f xml:space="preserve"> RAW!M1230</f>
        <v>R</v>
      </c>
      <c r="O1230" s="15" t="str">
        <f xml:space="preserve"> RAW!N1230</f>
        <v>L</v>
      </c>
      <c r="P1230" s="16" t="str">
        <f xml:space="preserve"> RAW!O1230</f>
        <v>-</v>
      </c>
      <c r="Q1230" s="17">
        <f xml:space="preserve"> ((RAW!P1230 / 10000000000) * 1000)</f>
        <v>0</v>
      </c>
      <c r="R1230" s="18">
        <f xml:space="preserve"> ((RAW!Q1230 / 1000000000) * 1000)</f>
        <v>0.697797</v>
      </c>
      <c r="S1230" s="15" t="str">
        <f xml:space="preserve"> RAW!R1230</f>
        <v>S</v>
      </c>
      <c r="T1230" s="15" t="str">
        <f xml:space="preserve"> RAW!S1230</f>
        <v>L</v>
      </c>
      <c r="U1230" s="16" t="str">
        <f xml:space="preserve"> RAW!T1230</f>
        <v>N</v>
      </c>
      <c r="V1230" s="17">
        <f xml:space="preserve"> ((RAW!U1230 / 10000000000) * 1000)</f>
        <v>0</v>
      </c>
      <c r="W1230" s="18">
        <f xml:space="preserve"> ((RAW!V1230 / 1000000000) * 1000)</f>
        <v>266.054687</v>
      </c>
      <c r="X1230" s="15" t="str">
        <f xml:space="preserve"> RAW!W1230</f>
        <v>S</v>
      </c>
      <c r="Y1230" s="15" t="str">
        <f xml:space="preserve"> RAW!X1230</f>
        <v>L</v>
      </c>
      <c r="Z1230" s="16" t="str">
        <f xml:space="preserve"> RAW!Y1230</f>
        <v>N</v>
      </c>
      <c r="AA1230" s="15">
        <f xml:space="preserve"> ((RAW!Z1230 / 10000000000) * 1000)</f>
        <v>0</v>
      </c>
      <c r="AB1230" s="15">
        <f xml:space="preserve"> RAW!AA1230 / 5</f>
        <v>1115</v>
      </c>
      <c r="AC1230" s="16">
        <f xml:space="preserve"> ((RAW!AB1230 / 1000000) * 1000)</f>
        <v>0</v>
      </c>
    </row>
    <row r="1231" spans="1:29" x14ac:dyDescent="0.25">
      <c r="A1231">
        <v>45360000</v>
      </c>
      <c r="B1231" s="14">
        <f t="shared" si="19"/>
        <v>63.050000000000004</v>
      </c>
      <c r="C1231" s="15">
        <f xml:space="preserve"> RAW!B1231 / 5</f>
        <v>1115</v>
      </c>
      <c r="D1231" s="15">
        <f xml:space="preserve"> RAW!C1231 / 5</f>
        <v>-538.4</v>
      </c>
      <c r="E1231" s="16">
        <f xml:space="preserve"> RAW!D1231 / 5</f>
        <v>385.2</v>
      </c>
      <c r="F1231" s="15">
        <f xml:space="preserve"> RAW!E1231 / 5000</f>
        <v>1.3049999999999999</v>
      </c>
      <c r="G1231" s="15">
        <f xml:space="preserve"> RAW!F1231 / 5000</f>
        <v>-0.51619999999999999</v>
      </c>
      <c r="H1231" s="15">
        <f xml:space="preserve"> RAW!G1231 / 5000</f>
        <v>-0.18720000000000001</v>
      </c>
      <c r="I1231" s="15">
        <f xml:space="preserve"> RAW!H1231 / 5000</f>
        <v>-8.4599999999999995E-2</v>
      </c>
      <c r="J1231" s="16">
        <f xml:space="preserve"> RAW!I1231 / 5000</f>
        <v>0.30320000000000003</v>
      </c>
      <c r="K1231" s="16">
        <f xml:space="preserve"> RAW!J1231</f>
        <v>11111001</v>
      </c>
      <c r="L1231" s="17">
        <f xml:space="preserve"> ((RAW!K1231 / 10000000000) * 1000)</f>
        <v>0</v>
      </c>
      <c r="M1231" s="18">
        <f xml:space="preserve"> ((RAW!L1231 / 1000000000) * 1000)</f>
        <v>133.94378500000002</v>
      </c>
      <c r="N1231" s="15" t="str">
        <f xml:space="preserve"> RAW!M1231</f>
        <v>R</v>
      </c>
      <c r="O1231" s="15" t="str">
        <f xml:space="preserve"> RAW!N1231</f>
        <v>L</v>
      </c>
      <c r="P1231" s="16" t="str">
        <f xml:space="preserve"> RAW!O1231</f>
        <v>-</v>
      </c>
      <c r="Q1231" s="17">
        <f xml:space="preserve"> ((RAW!P1231 / 10000000000) * 1000)</f>
        <v>0</v>
      </c>
      <c r="R1231" s="18">
        <f xml:space="preserve"> ((RAW!Q1231 / 1000000000) * 1000)</f>
        <v>0.697797</v>
      </c>
      <c r="S1231" s="15" t="str">
        <f xml:space="preserve"> RAW!R1231</f>
        <v>S</v>
      </c>
      <c r="T1231" s="15" t="str">
        <f xml:space="preserve"> RAW!S1231</f>
        <v>L</v>
      </c>
      <c r="U1231" s="16" t="str">
        <f xml:space="preserve"> RAW!T1231</f>
        <v>N</v>
      </c>
      <c r="V1231" s="17">
        <f xml:space="preserve"> ((RAW!U1231 / 10000000000) * 1000)</f>
        <v>0</v>
      </c>
      <c r="W1231" s="18">
        <f xml:space="preserve"> ((RAW!V1231 / 1000000000) * 1000)</f>
        <v>266.054687</v>
      </c>
      <c r="X1231" s="15" t="str">
        <f xml:space="preserve"> RAW!W1231</f>
        <v>S</v>
      </c>
      <c r="Y1231" s="15" t="str">
        <f xml:space="preserve"> RAW!X1231</f>
        <v>L</v>
      </c>
      <c r="Z1231" s="16" t="str">
        <f xml:space="preserve"> RAW!Y1231</f>
        <v>N</v>
      </c>
      <c r="AA1231" s="15">
        <f xml:space="preserve"> ((RAW!Z1231 / 10000000000) * 1000)</f>
        <v>0</v>
      </c>
      <c r="AB1231" s="15">
        <f xml:space="preserve"> RAW!AA1231 / 5</f>
        <v>1115</v>
      </c>
      <c r="AC1231" s="16">
        <f xml:space="preserve"> ((RAW!AB1231 / 1000000) * 1000)</f>
        <v>0</v>
      </c>
    </row>
    <row r="1232" spans="1:29" x14ac:dyDescent="0.25">
      <c r="A1232">
        <v>45540000</v>
      </c>
      <c r="B1232" s="14">
        <f t="shared" si="19"/>
        <v>63.1</v>
      </c>
      <c r="C1232" s="15">
        <f xml:space="preserve"> RAW!B1232 / 5</f>
        <v>1115</v>
      </c>
      <c r="D1232" s="15">
        <f xml:space="preserve"> RAW!C1232 / 5</f>
        <v>-538.4</v>
      </c>
      <c r="E1232" s="16">
        <f xml:space="preserve"> RAW!D1232 / 5</f>
        <v>385.2</v>
      </c>
      <c r="F1232" s="15">
        <f xml:space="preserve"> RAW!E1232 / 5000</f>
        <v>1.3049999999999999</v>
      </c>
      <c r="G1232" s="15">
        <f xml:space="preserve"> RAW!F1232 / 5000</f>
        <v>-0.51619999999999999</v>
      </c>
      <c r="H1232" s="15">
        <f xml:space="preserve"> RAW!G1232 / 5000</f>
        <v>-0.18720000000000001</v>
      </c>
      <c r="I1232" s="15">
        <f xml:space="preserve"> RAW!H1232 / 5000</f>
        <v>-8.4400000000000003E-2</v>
      </c>
      <c r="J1232" s="16">
        <f xml:space="preserve"> RAW!I1232 / 5000</f>
        <v>0.30320000000000003</v>
      </c>
      <c r="K1232" s="16">
        <f xml:space="preserve"> RAW!J1232</f>
        <v>11111001</v>
      </c>
      <c r="L1232" s="17">
        <f xml:space="preserve"> ((RAW!K1232 / 10000000000) * 1000)</f>
        <v>3.9899999999999996E-3</v>
      </c>
      <c r="M1232" s="18">
        <f xml:space="preserve"> ((RAW!L1232 / 1000000000) * 1000)</f>
        <v>133.94055899999998</v>
      </c>
      <c r="N1232" s="15" t="str">
        <f xml:space="preserve"> RAW!M1232</f>
        <v>R</v>
      </c>
      <c r="O1232" s="15" t="str">
        <f xml:space="preserve"> RAW!N1232</f>
        <v>L</v>
      </c>
      <c r="P1232" s="16" t="str">
        <f xml:space="preserve"> RAW!O1232</f>
        <v>-</v>
      </c>
      <c r="Q1232" s="17">
        <f xml:space="preserve"> ((RAW!P1232 / 10000000000) * 1000)</f>
        <v>0</v>
      </c>
      <c r="R1232" s="18">
        <f xml:space="preserve"> ((RAW!Q1232 / 1000000000) * 1000)</f>
        <v>0.697797</v>
      </c>
      <c r="S1232" s="15" t="str">
        <f xml:space="preserve"> RAW!R1232</f>
        <v>S</v>
      </c>
      <c r="T1232" s="15" t="str">
        <f xml:space="preserve"> RAW!S1232</f>
        <v>L</v>
      </c>
      <c r="U1232" s="16" t="str">
        <f xml:space="preserve"> RAW!T1232</f>
        <v>N</v>
      </c>
      <c r="V1232" s="17">
        <f xml:space="preserve"> ((RAW!U1232 / 10000000000) * 1000)</f>
        <v>0</v>
      </c>
      <c r="W1232" s="18">
        <f xml:space="preserve"> ((RAW!V1232 / 1000000000) * 1000)</f>
        <v>266.054687</v>
      </c>
      <c r="X1232" s="15" t="str">
        <f xml:space="preserve"> RAW!W1232</f>
        <v>S</v>
      </c>
      <c r="Y1232" s="15" t="str">
        <f xml:space="preserve"> RAW!X1232</f>
        <v>L</v>
      </c>
      <c r="Z1232" s="16" t="str">
        <f xml:space="preserve"> RAW!Y1232</f>
        <v>N</v>
      </c>
      <c r="AA1232" s="15">
        <f xml:space="preserve"> ((RAW!Z1232 / 10000000000) * 1000)</f>
        <v>3.9899999999999996E-3</v>
      </c>
      <c r="AB1232" s="15">
        <f xml:space="preserve"> RAW!AA1232 / 5</f>
        <v>1115</v>
      </c>
      <c r="AC1232" s="16">
        <f xml:space="preserve"> ((RAW!AB1232 / 1000000) * 1000)</f>
        <v>0</v>
      </c>
    </row>
    <row r="1233" spans="1:29" x14ac:dyDescent="0.25">
      <c r="A1233">
        <v>45720000</v>
      </c>
      <c r="B1233" s="14">
        <f t="shared" si="19"/>
        <v>63.150000000000006</v>
      </c>
      <c r="C1233" s="15">
        <f xml:space="preserve"> RAW!B1233 / 5</f>
        <v>1115</v>
      </c>
      <c r="D1233" s="15">
        <f xml:space="preserve"> RAW!C1233 / 5</f>
        <v>-538.4</v>
      </c>
      <c r="E1233" s="16">
        <f xml:space="preserve"> RAW!D1233 / 5</f>
        <v>385.2</v>
      </c>
      <c r="F1233" s="15">
        <f xml:space="preserve"> RAW!E1233 / 5000</f>
        <v>1.3049999999999999</v>
      </c>
      <c r="G1233" s="15">
        <f xml:space="preserve"> RAW!F1233 / 5000</f>
        <v>-0.51600000000000001</v>
      </c>
      <c r="H1233" s="15">
        <f xml:space="preserve"> RAW!G1233 / 5000</f>
        <v>-0.18720000000000001</v>
      </c>
      <c r="I1233" s="15">
        <f xml:space="preserve"> RAW!H1233 / 5000</f>
        <v>-8.48E-2</v>
      </c>
      <c r="J1233" s="16">
        <f xml:space="preserve"> RAW!I1233 / 5000</f>
        <v>0.30299999999999999</v>
      </c>
      <c r="K1233" s="16">
        <f xml:space="preserve"> RAW!J1233</f>
        <v>11111001</v>
      </c>
      <c r="L1233" s="17">
        <f xml:space="preserve"> ((RAW!K1233 / 10000000000) * 1000)</f>
        <v>9.9699999999999984E-4</v>
      </c>
      <c r="M1233" s="18">
        <f xml:space="preserve"> ((RAW!L1233 / 1000000000) * 1000)</f>
        <v>133.930915</v>
      </c>
      <c r="N1233" s="15" t="str">
        <f xml:space="preserve"> RAW!M1233</f>
        <v>R</v>
      </c>
      <c r="O1233" s="15" t="str">
        <f xml:space="preserve"> RAW!N1233</f>
        <v>L</v>
      </c>
      <c r="P1233" s="16" t="str">
        <f xml:space="preserve"> RAW!O1233</f>
        <v>-</v>
      </c>
      <c r="Q1233" s="17">
        <f xml:space="preserve"> ((RAW!P1233 / 10000000000) * 1000)</f>
        <v>0</v>
      </c>
      <c r="R1233" s="18">
        <f xml:space="preserve"> ((RAW!Q1233 / 1000000000) * 1000)</f>
        <v>0.697797</v>
      </c>
      <c r="S1233" s="15" t="str">
        <f xml:space="preserve"> RAW!R1233</f>
        <v>S</v>
      </c>
      <c r="T1233" s="15" t="str">
        <f xml:space="preserve"> RAW!S1233</f>
        <v>L</v>
      </c>
      <c r="U1233" s="16" t="str">
        <f xml:space="preserve"> RAW!T1233</f>
        <v>N</v>
      </c>
      <c r="V1233" s="17">
        <f xml:space="preserve"> ((RAW!U1233 / 10000000000) * 1000)</f>
        <v>0</v>
      </c>
      <c r="W1233" s="18">
        <f xml:space="preserve"> ((RAW!V1233 / 1000000000) * 1000)</f>
        <v>266.054687</v>
      </c>
      <c r="X1233" s="15" t="str">
        <f xml:space="preserve"> RAW!W1233</f>
        <v>S</v>
      </c>
      <c r="Y1233" s="15" t="str">
        <f xml:space="preserve"> RAW!X1233</f>
        <v>L</v>
      </c>
      <c r="Z1233" s="16" t="str">
        <f xml:space="preserve"> RAW!Y1233</f>
        <v>N</v>
      </c>
      <c r="AA1233" s="15">
        <f xml:space="preserve"> ((RAW!Z1233 / 10000000000) * 1000)</f>
        <v>9.9699999999999984E-4</v>
      </c>
      <c r="AB1233" s="15">
        <f xml:space="preserve"> RAW!AA1233 / 5</f>
        <v>1115</v>
      </c>
      <c r="AC1233" s="16">
        <f xml:space="preserve"> ((RAW!AB1233 / 1000000) * 1000)</f>
        <v>0</v>
      </c>
    </row>
    <row r="1234" spans="1:29" x14ac:dyDescent="0.25">
      <c r="A1234">
        <v>45900000</v>
      </c>
      <c r="B1234" s="14">
        <f t="shared" si="19"/>
        <v>63.2</v>
      </c>
      <c r="C1234" s="15">
        <f xml:space="preserve"> RAW!B1234 / 5</f>
        <v>1115</v>
      </c>
      <c r="D1234" s="15">
        <f xml:space="preserve"> RAW!C1234 / 5</f>
        <v>-538.4</v>
      </c>
      <c r="E1234" s="16">
        <f xml:space="preserve"> RAW!D1234 / 5</f>
        <v>385.2</v>
      </c>
      <c r="F1234" s="15">
        <f xml:space="preserve"> RAW!E1234 / 5000</f>
        <v>1.3049999999999999</v>
      </c>
      <c r="G1234" s="15">
        <f xml:space="preserve"> RAW!F1234 / 5000</f>
        <v>-0.51580000000000004</v>
      </c>
      <c r="H1234" s="15">
        <f xml:space="preserve"> RAW!G1234 / 5000</f>
        <v>-0.187</v>
      </c>
      <c r="I1234" s="15">
        <f xml:space="preserve"> RAW!H1234 / 5000</f>
        <v>-8.4599999999999995E-2</v>
      </c>
      <c r="J1234" s="16">
        <f xml:space="preserve"> RAW!I1234 / 5000</f>
        <v>0.30299999999999999</v>
      </c>
      <c r="K1234" s="16">
        <f xml:space="preserve"> RAW!J1234</f>
        <v>11111001</v>
      </c>
      <c r="L1234" s="17">
        <f xml:space="preserve"> ((RAW!K1234 / 10000000000) * 1000)</f>
        <v>0</v>
      </c>
      <c r="M1234" s="18">
        <f xml:space="preserve"> ((RAW!L1234 / 1000000000) * 1000)</f>
        <v>133.92810499999999</v>
      </c>
      <c r="N1234" s="15" t="str">
        <f xml:space="preserve"> RAW!M1234</f>
        <v>R</v>
      </c>
      <c r="O1234" s="15" t="str">
        <f xml:space="preserve"> RAW!N1234</f>
        <v>L</v>
      </c>
      <c r="P1234" s="16" t="str">
        <f xml:space="preserve"> RAW!O1234</f>
        <v>-</v>
      </c>
      <c r="Q1234" s="17">
        <f xml:space="preserve"> ((RAW!P1234 / 10000000000) * 1000)</f>
        <v>0</v>
      </c>
      <c r="R1234" s="18">
        <f xml:space="preserve"> ((RAW!Q1234 / 1000000000) * 1000)</f>
        <v>0.697797</v>
      </c>
      <c r="S1234" s="15" t="str">
        <f xml:space="preserve"> RAW!R1234</f>
        <v>S</v>
      </c>
      <c r="T1234" s="15" t="str">
        <f xml:space="preserve"> RAW!S1234</f>
        <v>L</v>
      </c>
      <c r="U1234" s="16" t="str">
        <f xml:space="preserve"> RAW!T1234</f>
        <v>N</v>
      </c>
      <c r="V1234" s="17">
        <f xml:space="preserve"> ((RAW!U1234 / 10000000000) * 1000)</f>
        <v>0</v>
      </c>
      <c r="W1234" s="18">
        <f xml:space="preserve"> ((RAW!V1234 / 1000000000) * 1000)</f>
        <v>266.054687</v>
      </c>
      <c r="X1234" s="15" t="str">
        <f xml:space="preserve"> RAW!W1234</f>
        <v>S</v>
      </c>
      <c r="Y1234" s="15" t="str">
        <f xml:space="preserve"> RAW!X1234</f>
        <v>L</v>
      </c>
      <c r="Z1234" s="16" t="str">
        <f xml:space="preserve"> RAW!Y1234</f>
        <v>N</v>
      </c>
      <c r="AA1234" s="15">
        <f xml:space="preserve"> ((RAW!Z1234 / 10000000000) * 1000)</f>
        <v>0</v>
      </c>
      <c r="AB1234" s="15">
        <f xml:space="preserve"> RAW!AA1234 / 5</f>
        <v>1115</v>
      </c>
      <c r="AC1234" s="16">
        <f xml:space="preserve"> ((RAW!AB1234 / 1000000) * 1000)</f>
        <v>0</v>
      </c>
    </row>
    <row r="1235" spans="1:29" x14ac:dyDescent="0.25">
      <c r="A1235">
        <v>46080000</v>
      </c>
      <c r="B1235" s="14">
        <f t="shared" si="19"/>
        <v>63.25</v>
      </c>
      <c r="C1235" s="15">
        <f xml:space="preserve"> RAW!B1235 / 5</f>
        <v>1115</v>
      </c>
      <c r="D1235" s="15">
        <f xml:space="preserve"> RAW!C1235 / 5</f>
        <v>-538.4</v>
      </c>
      <c r="E1235" s="16">
        <f xml:space="preserve"> RAW!D1235 / 5</f>
        <v>385.2</v>
      </c>
      <c r="F1235" s="15">
        <f xml:space="preserve"> RAW!E1235 / 5000</f>
        <v>1.3049999999999999</v>
      </c>
      <c r="G1235" s="15">
        <f xml:space="preserve"> RAW!F1235 / 5000</f>
        <v>-0.51600000000000001</v>
      </c>
      <c r="H1235" s="15">
        <f xml:space="preserve"> RAW!G1235 / 5000</f>
        <v>-0.187</v>
      </c>
      <c r="I1235" s="15">
        <f xml:space="preserve"> RAW!H1235 / 5000</f>
        <v>-8.4400000000000003E-2</v>
      </c>
      <c r="J1235" s="16">
        <f xml:space="preserve"> RAW!I1235 / 5000</f>
        <v>0.30299999999999999</v>
      </c>
      <c r="K1235" s="16">
        <f xml:space="preserve"> RAW!J1235</f>
        <v>11111001</v>
      </c>
      <c r="L1235" s="17">
        <f xml:space="preserve"> ((RAW!K1235 / 10000000000) * 1000)</f>
        <v>2.99E-4</v>
      </c>
      <c r="M1235" s="18">
        <f xml:space="preserve"> ((RAW!L1235 / 1000000000) * 1000)</f>
        <v>133.927639</v>
      </c>
      <c r="N1235" s="15" t="str">
        <f xml:space="preserve"> RAW!M1235</f>
        <v>R</v>
      </c>
      <c r="O1235" s="15" t="str">
        <f xml:space="preserve"> RAW!N1235</f>
        <v>L</v>
      </c>
      <c r="P1235" s="16" t="str">
        <f xml:space="preserve"> RAW!O1235</f>
        <v>-</v>
      </c>
      <c r="Q1235" s="17">
        <f xml:space="preserve"> ((RAW!P1235 / 10000000000) * 1000)</f>
        <v>0</v>
      </c>
      <c r="R1235" s="18">
        <f xml:space="preserve"> ((RAW!Q1235 / 1000000000) * 1000)</f>
        <v>0.697797</v>
      </c>
      <c r="S1235" s="15" t="str">
        <f xml:space="preserve"> RAW!R1235</f>
        <v>S</v>
      </c>
      <c r="T1235" s="15" t="str">
        <f xml:space="preserve"> RAW!S1235</f>
        <v>L</v>
      </c>
      <c r="U1235" s="16" t="str">
        <f xml:space="preserve"> RAW!T1235</f>
        <v>N</v>
      </c>
      <c r="V1235" s="17">
        <f xml:space="preserve"> ((RAW!U1235 / 10000000000) * 1000)</f>
        <v>0</v>
      </c>
      <c r="W1235" s="18">
        <f xml:space="preserve"> ((RAW!V1235 / 1000000000) * 1000)</f>
        <v>266.054687</v>
      </c>
      <c r="X1235" s="15" t="str">
        <f xml:space="preserve"> RAW!W1235</f>
        <v>S</v>
      </c>
      <c r="Y1235" s="15" t="str">
        <f xml:space="preserve"> RAW!X1235</f>
        <v>L</v>
      </c>
      <c r="Z1235" s="16" t="str">
        <f xml:space="preserve"> RAW!Y1235</f>
        <v>N</v>
      </c>
      <c r="AA1235" s="15">
        <f xml:space="preserve"> ((RAW!Z1235 / 10000000000) * 1000)</f>
        <v>2.99E-4</v>
      </c>
      <c r="AB1235" s="15">
        <f xml:space="preserve"> RAW!AA1235 / 5</f>
        <v>1115</v>
      </c>
      <c r="AC1235" s="16">
        <f xml:space="preserve"> ((RAW!AB1235 / 1000000) * 1000)</f>
        <v>0</v>
      </c>
    </row>
    <row r="1236" spans="1:29" x14ac:dyDescent="0.25">
      <c r="A1236">
        <v>46260000</v>
      </c>
      <c r="B1236" s="14">
        <f t="shared" ref="B1236:B1299" si="20">48.85+1.6+A1236/(1000*60*60)</f>
        <v>63.300000000000004</v>
      </c>
      <c r="C1236" s="15">
        <f xml:space="preserve"> RAW!B1236 / 5</f>
        <v>1115</v>
      </c>
      <c r="D1236" s="15">
        <f xml:space="preserve"> RAW!C1236 / 5</f>
        <v>-538.4</v>
      </c>
      <c r="E1236" s="16">
        <f xml:space="preserve"> RAW!D1236 / 5</f>
        <v>385.2</v>
      </c>
      <c r="F1236" s="15">
        <f xml:space="preserve"> RAW!E1236 / 5000</f>
        <v>1.3049999999999999</v>
      </c>
      <c r="G1236" s="15">
        <f xml:space="preserve"> RAW!F1236 / 5000</f>
        <v>-0.51600000000000001</v>
      </c>
      <c r="H1236" s="15">
        <f xml:space="preserve"> RAW!G1236 / 5000</f>
        <v>-0.187</v>
      </c>
      <c r="I1236" s="15">
        <f xml:space="preserve"> RAW!H1236 / 5000</f>
        <v>-8.4400000000000003E-2</v>
      </c>
      <c r="J1236" s="16">
        <f xml:space="preserve"> RAW!I1236 / 5000</f>
        <v>0.30320000000000003</v>
      </c>
      <c r="K1236" s="16">
        <f xml:space="preserve"> RAW!J1236</f>
        <v>11111001</v>
      </c>
      <c r="L1236" s="17">
        <f xml:space="preserve"> ((RAW!K1236 / 10000000000) * 1000)</f>
        <v>1.9949999999999998E-3</v>
      </c>
      <c r="M1236" s="18">
        <f xml:space="preserve"> ((RAW!L1236 / 1000000000) * 1000)</f>
        <v>133.92368199999999</v>
      </c>
      <c r="N1236" s="15" t="str">
        <f xml:space="preserve"> RAW!M1236</f>
        <v>R</v>
      </c>
      <c r="O1236" s="15" t="str">
        <f xml:space="preserve"> RAW!N1236</f>
        <v>L</v>
      </c>
      <c r="P1236" s="16" t="str">
        <f xml:space="preserve"> RAW!O1236</f>
        <v>-</v>
      </c>
      <c r="Q1236" s="17">
        <f xml:space="preserve"> ((RAW!P1236 / 10000000000) * 1000)</f>
        <v>0</v>
      </c>
      <c r="R1236" s="18">
        <f xml:space="preserve"> ((RAW!Q1236 / 1000000000) * 1000)</f>
        <v>0.697797</v>
      </c>
      <c r="S1236" s="15" t="str">
        <f xml:space="preserve"> RAW!R1236</f>
        <v>S</v>
      </c>
      <c r="T1236" s="15" t="str">
        <f xml:space="preserve"> RAW!S1236</f>
        <v>L</v>
      </c>
      <c r="U1236" s="16" t="str">
        <f xml:space="preserve"> RAW!T1236</f>
        <v>N</v>
      </c>
      <c r="V1236" s="17">
        <f xml:space="preserve"> ((RAW!U1236 / 10000000000) * 1000)</f>
        <v>0</v>
      </c>
      <c r="W1236" s="18">
        <f xml:space="preserve"> ((RAW!V1236 / 1000000000) * 1000)</f>
        <v>266.054687</v>
      </c>
      <c r="X1236" s="15" t="str">
        <f xml:space="preserve"> RAW!W1236</f>
        <v>S</v>
      </c>
      <c r="Y1236" s="15" t="str">
        <f xml:space="preserve"> RAW!X1236</f>
        <v>L</v>
      </c>
      <c r="Z1236" s="16" t="str">
        <f xml:space="preserve"> RAW!Y1236</f>
        <v>N</v>
      </c>
      <c r="AA1236" s="15">
        <f xml:space="preserve"> ((RAW!Z1236 / 10000000000) * 1000)</f>
        <v>1.9949999999999998E-3</v>
      </c>
      <c r="AB1236" s="15">
        <f xml:space="preserve"> RAW!AA1236 / 5</f>
        <v>1115</v>
      </c>
      <c r="AC1236" s="16">
        <f xml:space="preserve"> ((RAW!AB1236 / 1000000) * 1000)</f>
        <v>0</v>
      </c>
    </row>
    <row r="1237" spans="1:29" x14ac:dyDescent="0.25">
      <c r="A1237">
        <v>46440000</v>
      </c>
      <c r="B1237" s="14">
        <f t="shared" si="20"/>
        <v>63.35</v>
      </c>
      <c r="C1237" s="15">
        <f xml:space="preserve"> RAW!B1237 / 5</f>
        <v>1115</v>
      </c>
      <c r="D1237" s="15">
        <f xml:space="preserve"> RAW!C1237 / 5</f>
        <v>-538.4</v>
      </c>
      <c r="E1237" s="16">
        <f xml:space="preserve"> RAW!D1237 / 5</f>
        <v>385.2</v>
      </c>
      <c r="F1237" s="15">
        <f xml:space="preserve"> RAW!E1237 / 5000</f>
        <v>1.3049999999999999</v>
      </c>
      <c r="G1237" s="15">
        <f xml:space="preserve"> RAW!F1237 / 5000</f>
        <v>-0.51619999999999999</v>
      </c>
      <c r="H1237" s="15">
        <f xml:space="preserve"> RAW!G1237 / 5000</f>
        <v>-0.187</v>
      </c>
      <c r="I1237" s="15">
        <f xml:space="preserve"> RAW!H1237 / 5000</f>
        <v>-8.4599999999999995E-2</v>
      </c>
      <c r="J1237" s="16">
        <f xml:space="preserve"> RAW!I1237 / 5000</f>
        <v>0.30280000000000001</v>
      </c>
      <c r="K1237" s="16">
        <f xml:space="preserve"> RAW!J1237</f>
        <v>11111001</v>
      </c>
      <c r="L1237" s="17">
        <f xml:space="preserve"> ((RAW!K1237 / 10000000000) * 1000)</f>
        <v>0</v>
      </c>
      <c r="M1237" s="18">
        <f xml:space="preserve"> ((RAW!L1237 / 1000000000) * 1000)</f>
        <v>133.908367</v>
      </c>
      <c r="N1237" s="15" t="str">
        <f xml:space="preserve"> RAW!M1237</f>
        <v>R</v>
      </c>
      <c r="O1237" s="15" t="str">
        <f xml:space="preserve"> RAW!N1237</f>
        <v>L</v>
      </c>
      <c r="P1237" s="16" t="str">
        <f xml:space="preserve"> RAW!O1237</f>
        <v>-</v>
      </c>
      <c r="Q1237" s="17">
        <f xml:space="preserve"> ((RAW!P1237 / 10000000000) * 1000)</f>
        <v>0</v>
      </c>
      <c r="R1237" s="18">
        <f xml:space="preserve"> ((RAW!Q1237 / 1000000000) * 1000)</f>
        <v>0.697797</v>
      </c>
      <c r="S1237" s="15" t="str">
        <f xml:space="preserve"> RAW!R1237</f>
        <v>S</v>
      </c>
      <c r="T1237" s="15" t="str">
        <f xml:space="preserve"> RAW!S1237</f>
        <v>L</v>
      </c>
      <c r="U1237" s="16" t="str">
        <f xml:space="preserve"> RAW!T1237</f>
        <v>N</v>
      </c>
      <c r="V1237" s="17">
        <f xml:space="preserve"> ((RAW!U1237 / 10000000000) * 1000)</f>
        <v>0</v>
      </c>
      <c r="W1237" s="18">
        <f xml:space="preserve"> ((RAW!V1237 / 1000000000) * 1000)</f>
        <v>266.054687</v>
      </c>
      <c r="X1237" s="15" t="str">
        <f xml:space="preserve"> RAW!W1237</f>
        <v>S</v>
      </c>
      <c r="Y1237" s="15" t="str">
        <f xml:space="preserve"> RAW!X1237</f>
        <v>L</v>
      </c>
      <c r="Z1237" s="16" t="str">
        <f xml:space="preserve"> RAW!Y1237</f>
        <v>N</v>
      </c>
      <c r="AA1237" s="15">
        <f xml:space="preserve"> ((RAW!Z1237 / 10000000000) * 1000)</f>
        <v>0</v>
      </c>
      <c r="AB1237" s="15">
        <f xml:space="preserve"> RAW!AA1237 / 5</f>
        <v>1115</v>
      </c>
      <c r="AC1237" s="16">
        <f xml:space="preserve"> ((RAW!AB1237 / 1000000) * 1000)</f>
        <v>0</v>
      </c>
    </row>
    <row r="1238" spans="1:29" x14ac:dyDescent="0.25">
      <c r="A1238">
        <v>46620000</v>
      </c>
      <c r="B1238" s="14">
        <f t="shared" si="20"/>
        <v>63.400000000000006</v>
      </c>
      <c r="C1238" s="15">
        <f xml:space="preserve"> RAW!B1238 / 5</f>
        <v>1115</v>
      </c>
      <c r="D1238" s="15">
        <f xml:space="preserve"> RAW!C1238 / 5</f>
        <v>-538.4</v>
      </c>
      <c r="E1238" s="16">
        <f xml:space="preserve"> RAW!D1238 / 5</f>
        <v>385.2</v>
      </c>
      <c r="F1238" s="15">
        <f xml:space="preserve"> RAW!E1238 / 5000</f>
        <v>1.3051999999999999</v>
      </c>
      <c r="G1238" s="15">
        <f xml:space="preserve"> RAW!F1238 / 5000</f>
        <v>-0.51619999999999999</v>
      </c>
      <c r="H1238" s="15">
        <f xml:space="preserve"> RAW!G1238 / 5000</f>
        <v>-0.187</v>
      </c>
      <c r="I1238" s="15">
        <f xml:space="preserve"> RAW!H1238 / 5000</f>
        <v>-8.4400000000000003E-2</v>
      </c>
      <c r="J1238" s="16">
        <f xml:space="preserve"> RAW!I1238 / 5000</f>
        <v>0.30320000000000003</v>
      </c>
      <c r="K1238" s="16">
        <f xml:space="preserve"> RAW!J1238</f>
        <v>11111001</v>
      </c>
      <c r="L1238" s="17">
        <f xml:space="preserve"> ((RAW!K1238 / 10000000000) * 1000)</f>
        <v>0</v>
      </c>
      <c r="M1238" s="18">
        <f xml:space="preserve"> ((RAW!L1238 / 1000000000) * 1000)</f>
        <v>133.88783100000001</v>
      </c>
      <c r="N1238" s="15" t="str">
        <f xml:space="preserve"> RAW!M1238</f>
        <v>R</v>
      </c>
      <c r="O1238" s="15" t="str">
        <f xml:space="preserve"> RAW!N1238</f>
        <v>L</v>
      </c>
      <c r="P1238" s="16" t="str">
        <f xml:space="preserve"> RAW!O1238</f>
        <v>-</v>
      </c>
      <c r="Q1238" s="17">
        <f xml:space="preserve"> ((RAW!P1238 / 10000000000) * 1000)</f>
        <v>0</v>
      </c>
      <c r="R1238" s="18">
        <f xml:space="preserve"> ((RAW!Q1238 / 1000000000) * 1000)</f>
        <v>0.697797</v>
      </c>
      <c r="S1238" s="15" t="str">
        <f xml:space="preserve"> RAW!R1238</f>
        <v>S</v>
      </c>
      <c r="T1238" s="15" t="str">
        <f xml:space="preserve"> RAW!S1238</f>
        <v>L</v>
      </c>
      <c r="U1238" s="16" t="str">
        <f xml:space="preserve"> RAW!T1238</f>
        <v>N</v>
      </c>
      <c r="V1238" s="17">
        <f xml:space="preserve"> ((RAW!U1238 / 10000000000) * 1000)</f>
        <v>0</v>
      </c>
      <c r="W1238" s="18">
        <f xml:space="preserve"> ((RAW!V1238 / 1000000000) * 1000)</f>
        <v>266.054687</v>
      </c>
      <c r="X1238" s="15" t="str">
        <f xml:space="preserve"> RAW!W1238</f>
        <v>S</v>
      </c>
      <c r="Y1238" s="15" t="str">
        <f xml:space="preserve"> RAW!X1238</f>
        <v>L</v>
      </c>
      <c r="Z1238" s="16" t="str">
        <f xml:space="preserve"> RAW!Y1238</f>
        <v>N</v>
      </c>
      <c r="AA1238" s="15">
        <f xml:space="preserve"> ((RAW!Z1238 / 10000000000) * 1000)</f>
        <v>0</v>
      </c>
      <c r="AB1238" s="15">
        <f xml:space="preserve"> RAW!AA1238 / 5</f>
        <v>1115</v>
      </c>
      <c r="AC1238" s="16">
        <f xml:space="preserve"> ((RAW!AB1238 / 1000000) * 1000)</f>
        <v>0</v>
      </c>
    </row>
    <row r="1239" spans="1:29" x14ac:dyDescent="0.25">
      <c r="A1239">
        <v>46800000</v>
      </c>
      <c r="B1239" s="14">
        <f t="shared" si="20"/>
        <v>63.45</v>
      </c>
      <c r="C1239" s="15">
        <f xml:space="preserve"> RAW!B1239 / 5</f>
        <v>1115</v>
      </c>
      <c r="D1239" s="15">
        <f xml:space="preserve"> RAW!C1239 / 5</f>
        <v>-538.4</v>
      </c>
      <c r="E1239" s="16">
        <f xml:space="preserve"> RAW!D1239 / 5</f>
        <v>385.2</v>
      </c>
      <c r="F1239" s="15">
        <f xml:space="preserve"> RAW!E1239 / 5000</f>
        <v>1.3049999999999999</v>
      </c>
      <c r="G1239" s="15">
        <f xml:space="preserve"> RAW!F1239 / 5000</f>
        <v>-0.51619999999999999</v>
      </c>
      <c r="H1239" s="15">
        <f xml:space="preserve"> RAW!G1239 / 5000</f>
        <v>-0.18720000000000001</v>
      </c>
      <c r="I1239" s="15">
        <f xml:space="preserve"> RAW!H1239 / 5000</f>
        <v>-8.4599999999999995E-2</v>
      </c>
      <c r="J1239" s="16">
        <f xml:space="preserve"> RAW!I1239 / 5000</f>
        <v>0.30320000000000003</v>
      </c>
      <c r="K1239" s="16">
        <f xml:space="preserve"> RAW!J1239</f>
        <v>11111001</v>
      </c>
      <c r="L1239" s="17">
        <f xml:space="preserve"> ((RAW!K1239 / 10000000000) * 1000)</f>
        <v>0</v>
      </c>
      <c r="M1239" s="18">
        <f xml:space="preserve"> ((RAW!L1239 / 1000000000) * 1000)</f>
        <v>133.88656700000001</v>
      </c>
      <c r="N1239" s="15" t="str">
        <f xml:space="preserve"> RAW!M1239</f>
        <v>R</v>
      </c>
      <c r="O1239" s="15" t="str">
        <f xml:space="preserve"> RAW!N1239</f>
        <v>L</v>
      </c>
      <c r="P1239" s="16" t="str">
        <f xml:space="preserve"> RAW!O1239</f>
        <v>-</v>
      </c>
      <c r="Q1239" s="17">
        <f xml:space="preserve"> ((RAW!P1239 / 10000000000) * 1000)</f>
        <v>0</v>
      </c>
      <c r="R1239" s="18">
        <f xml:space="preserve"> ((RAW!Q1239 / 1000000000) * 1000)</f>
        <v>0.697797</v>
      </c>
      <c r="S1239" s="15" t="str">
        <f xml:space="preserve"> RAW!R1239</f>
        <v>S</v>
      </c>
      <c r="T1239" s="15" t="str">
        <f xml:space="preserve"> RAW!S1239</f>
        <v>L</v>
      </c>
      <c r="U1239" s="16" t="str">
        <f xml:space="preserve"> RAW!T1239</f>
        <v>N</v>
      </c>
      <c r="V1239" s="17">
        <f xml:space="preserve"> ((RAW!U1239 / 10000000000) * 1000)</f>
        <v>0</v>
      </c>
      <c r="W1239" s="18">
        <f xml:space="preserve"> ((RAW!V1239 / 1000000000) * 1000)</f>
        <v>266.054687</v>
      </c>
      <c r="X1239" s="15" t="str">
        <f xml:space="preserve"> RAW!W1239</f>
        <v>S</v>
      </c>
      <c r="Y1239" s="15" t="str">
        <f xml:space="preserve"> RAW!X1239</f>
        <v>L</v>
      </c>
      <c r="Z1239" s="16" t="str">
        <f xml:space="preserve"> RAW!Y1239</f>
        <v>N</v>
      </c>
      <c r="AA1239" s="15">
        <f xml:space="preserve"> ((RAW!Z1239 / 10000000000) * 1000)</f>
        <v>0</v>
      </c>
      <c r="AB1239" s="15">
        <f xml:space="preserve"> RAW!AA1239 / 5</f>
        <v>1115</v>
      </c>
      <c r="AC1239" s="16">
        <f xml:space="preserve"> ((RAW!AB1239 / 1000000) * 1000)</f>
        <v>0</v>
      </c>
    </row>
    <row r="1240" spans="1:29" x14ac:dyDescent="0.25">
      <c r="A1240">
        <v>46980000</v>
      </c>
      <c r="B1240" s="14">
        <f t="shared" si="20"/>
        <v>63.5</v>
      </c>
      <c r="C1240" s="15">
        <f xml:space="preserve"> RAW!B1240 / 5</f>
        <v>1115</v>
      </c>
      <c r="D1240" s="15">
        <f xml:space="preserve"> RAW!C1240 / 5</f>
        <v>-538.4</v>
      </c>
      <c r="E1240" s="16">
        <f xml:space="preserve"> RAW!D1240 / 5</f>
        <v>385.2</v>
      </c>
      <c r="F1240" s="15">
        <f xml:space="preserve"> RAW!E1240 / 5000</f>
        <v>1.3049999999999999</v>
      </c>
      <c r="G1240" s="15">
        <f xml:space="preserve"> RAW!F1240 / 5000</f>
        <v>-0.51619999999999999</v>
      </c>
      <c r="H1240" s="15">
        <f xml:space="preserve"> RAW!G1240 / 5000</f>
        <v>-0.187</v>
      </c>
      <c r="I1240" s="15">
        <f xml:space="preserve"> RAW!H1240 / 5000</f>
        <v>-8.4599999999999995E-2</v>
      </c>
      <c r="J1240" s="16">
        <f xml:space="preserve"> RAW!I1240 / 5000</f>
        <v>0.30320000000000003</v>
      </c>
      <c r="K1240" s="16">
        <f xml:space="preserve"> RAW!J1240</f>
        <v>11111001</v>
      </c>
      <c r="L1240" s="17">
        <f xml:space="preserve"> ((RAW!K1240 / 10000000000) * 1000)</f>
        <v>0</v>
      </c>
      <c r="M1240" s="18">
        <f xml:space="preserve"> ((RAW!L1240 / 1000000000) * 1000)</f>
        <v>133.86573099999998</v>
      </c>
      <c r="N1240" s="15" t="str">
        <f xml:space="preserve"> RAW!M1240</f>
        <v>R</v>
      </c>
      <c r="O1240" s="15" t="str">
        <f xml:space="preserve"> RAW!N1240</f>
        <v>L</v>
      </c>
      <c r="P1240" s="16" t="str">
        <f xml:space="preserve"> RAW!O1240</f>
        <v>-</v>
      </c>
      <c r="Q1240" s="17">
        <f xml:space="preserve"> ((RAW!P1240 / 10000000000) * 1000)</f>
        <v>0</v>
      </c>
      <c r="R1240" s="18">
        <f xml:space="preserve"> ((RAW!Q1240 / 1000000000) * 1000)</f>
        <v>0.697797</v>
      </c>
      <c r="S1240" s="15" t="str">
        <f xml:space="preserve"> RAW!R1240</f>
        <v>S</v>
      </c>
      <c r="T1240" s="15" t="str">
        <f xml:space="preserve"> RAW!S1240</f>
        <v>L</v>
      </c>
      <c r="U1240" s="16" t="str">
        <f xml:space="preserve"> RAW!T1240</f>
        <v>N</v>
      </c>
      <c r="V1240" s="17">
        <f xml:space="preserve"> ((RAW!U1240 / 10000000000) * 1000)</f>
        <v>0</v>
      </c>
      <c r="W1240" s="18">
        <f xml:space="preserve"> ((RAW!V1240 / 1000000000) * 1000)</f>
        <v>266.054687</v>
      </c>
      <c r="X1240" s="15" t="str">
        <f xml:space="preserve"> RAW!W1240</f>
        <v>S</v>
      </c>
      <c r="Y1240" s="15" t="str">
        <f xml:space="preserve"> RAW!X1240</f>
        <v>L</v>
      </c>
      <c r="Z1240" s="16" t="str">
        <f xml:space="preserve"> RAW!Y1240</f>
        <v>N</v>
      </c>
      <c r="AA1240" s="15">
        <f xml:space="preserve"> ((RAW!Z1240 / 10000000000) * 1000)</f>
        <v>0</v>
      </c>
      <c r="AB1240" s="15">
        <f xml:space="preserve"> RAW!AA1240 / 5</f>
        <v>1115</v>
      </c>
      <c r="AC1240" s="16">
        <f xml:space="preserve"> ((RAW!AB1240 / 1000000) * 1000)</f>
        <v>0</v>
      </c>
    </row>
    <row r="1241" spans="1:29" x14ac:dyDescent="0.25">
      <c r="A1241">
        <v>47160000</v>
      </c>
      <c r="B1241" s="14">
        <f t="shared" si="20"/>
        <v>63.550000000000004</v>
      </c>
      <c r="C1241" s="15">
        <f xml:space="preserve"> RAW!B1241 / 5</f>
        <v>1115</v>
      </c>
      <c r="D1241" s="15">
        <f xml:space="preserve"> RAW!C1241 / 5</f>
        <v>-538.4</v>
      </c>
      <c r="E1241" s="16">
        <f xml:space="preserve"> RAW!D1241 / 5</f>
        <v>385.2</v>
      </c>
      <c r="F1241" s="15">
        <f xml:space="preserve"> RAW!E1241 / 5000</f>
        <v>1.3049999999999999</v>
      </c>
      <c r="G1241" s="15">
        <f xml:space="preserve"> RAW!F1241 / 5000</f>
        <v>-0.51600000000000001</v>
      </c>
      <c r="H1241" s="15">
        <f xml:space="preserve"> RAW!G1241 / 5000</f>
        <v>-0.187</v>
      </c>
      <c r="I1241" s="15">
        <f xml:space="preserve"> RAW!H1241 / 5000</f>
        <v>-8.4599999999999995E-2</v>
      </c>
      <c r="J1241" s="16">
        <f xml:space="preserve"> RAW!I1241 / 5000</f>
        <v>0.30320000000000003</v>
      </c>
      <c r="K1241" s="16">
        <f xml:space="preserve"> RAW!J1241</f>
        <v>11111001</v>
      </c>
      <c r="L1241" s="17">
        <f xml:space="preserve"> ((RAW!K1241 / 10000000000) * 1000)</f>
        <v>0</v>
      </c>
      <c r="M1241" s="18">
        <f xml:space="preserve"> ((RAW!L1241 / 1000000000) * 1000)</f>
        <v>133.86312100000001</v>
      </c>
      <c r="N1241" s="15" t="str">
        <f xml:space="preserve"> RAW!M1241</f>
        <v>R</v>
      </c>
      <c r="O1241" s="15" t="str">
        <f xml:space="preserve"> RAW!N1241</f>
        <v>L</v>
      </c>
      <c r="P1241" s="16" t="str">
        <f xml:space="preserve"> RAW!O1241</f>
        <v>-</v>
      </c>
      <c r="Q1241" s="17">
        <f xml:space="preserve"> ((RAW!P1241 / 10000000000) * 1000)</f>
        <v>0</v>
      </c>
      <c r="R1241" s="18">
        <f xml:space="preserve"> ((RAW!Q1241 / 1000000000) * 1000)</f>
        <v>0.697797</v>
      </c>
      <c r="S1241" s="15" t="str">
        <f xml:space="preserve"> RAW!R1241</f>
        <v>S</v>
      </c>
      <c r="T1241" s="15" t="str">
        <f xml:space="preserve"> RAW!S1241</f>
        <v>L</v>
      </c>
      <c r="U1241" s="16" t="str">
        <f xml:space="preserve"> RAW!T1241</f>
        <v>N</v>
      </c>
      <c r="V1241" s="17">
        <f xml:space="preserve"> ((RAW!U1241 / 10000000000) * 1000)</f>
        <v>0</v>
      </c>
      <c r="W1241" s="18">
        <f xml:space="preserve"> ((RAW!V1241 / 1000000000) * 1000)</f>
        <v>266.054687</v>
      </c>
      <c r="X1241" s="15" t="str">
        <f xml:space="preserve"> RAW!W1241</f>
        <v>S</v>
      </c>
      <c r="Y1241" s="15" t="str">
        <f xml:space="preserve"> RAW!X1241</f>
        <v>L</v>
      </c>
      <c r="Z1241" s="16" t="str">
        <f xml:space="preserve"> RAW!Y1241</f>
        <v>N</v>
      </c>
      <c r="AA1241" s="15">
        <f xml:space="preserve"> ((RAW!Z1241 / 10000000000) * 1000)</f>
        <v>0</v>
      </c>
      <c r="AB1241" s="15">
        <f xml:space="preserve"> RAW!AA1241 / 5</f>
        <v>1115</v>
      </c>
      <c r="AC1241" s="16">
        <f xml:space="preserve"> ((RAW!AB1241 / 1000000) * 1000)</f>
        <v>0</v>
      </c>
    </row>
    <row r="1242" spans="1:29" x14ac:dyDescent="0.25">
      <c r="A1242">
        <v>47340000</v>
      </c>
      <c r="B1242" s="14">
        <f t="shared" si="20"/>
        <v>63.6</v>
      </c>
      <c r="C1242" s="15">
        <f xml:space="preserve"> RAW!B1242 / 5</f>
        <v>1115</v>
      </c>
      <c r="D1242" s="15">
        <f xml:space="preserve"> RAW!C1242 / 5</f>
        <v>-538.4</v>
      </c>
      <c r="E1242" s="16">
        <f xml:space="preserve"> RAW!D1242 / 5</f>
        <v>385.2</v>
      </c>
      <c r="F1242" s="15">
        <f xml:space="preserve"> RAW!E1242 / 5000</f>
        <v>1.3051999999999999</v>
      </c>
      <c r="G1242" s="15">
        <f xml:space="preserve"> RAW!F1242 / 5000</f>
        <v>-0.51619999999999999</v>
      </c>
      <c r="H1242" s="15">
        <f xml:space="preserve"> RAW!G1242 / 5000</f>
        <v>-0.187</v>
      </c>
      <c r="I1242" s="15">
        <f xml:space="preserve"> RAW!H1242 / 5000</f>
        <v>-8.4599999999999995E-2</v>
      </c>
      <c r="J1242" s="16">
        <f xml:space="preserve"> RAW!I1242 / 5000</f>
        <v>0.30320000000000003</v>
      </c>
      <c r="K1242" s="16">
        <f xml:space="preserve"> RAW!J1242</f>
        <v>11111001</v>
      </c>
      <c r="L1242" s="17">
        <f xml:space="preserve"> ((RAW!K1242 / 10000000000) * 1000)</f>
        <v>1.895E-3</v>
      </c>
      <c r="M1242" s="18">
        <f xml:space="preserve"> ((RAW!L1242 / 1000000000) * 1000)</f>
        <v>133.84865400000001</v>
      </c>
      <c r="N1242" s="15" t="str">
        <f xml:space="preserve"> RAW!M1242</f>
        <v>R</v>
      </c>
      <c r="O1242" s="15" t="str">
        <f xml:space="preserve"> RAW!N1242</f>
        <v>L</v>
      </c>
      <c r="P1242" s="16" t="str">
        <f xml:space="preserve"> RAW!O1242</f>
        <v>-</v>
      </c>
      <c r="Q1242" s="17">
        <f xml:space="preserve"> ((RAW!P1242 / 10000000000) * 1000)</f>
        <v>0</v>
      </c>
      <c r="R1242" s="18">
        <f xml:space="preserve"> ((RAW!Q1242 / 1000000000) * 1000)</f>
        <v>0.697797</v>
      </c>
      <c r="S1242" s="15" t="str">
        <f xml:space="preserve"> RAW!R1242</f>
        <v>S</v>
      </c>
      <c r="T1242" s="15" t="str">
        <f xml:space="preserve"> RAW!S1242</f>
        <v>L</v>
      </c>
      <c r="U1242" s="16" t="str">
        <f xml:space="preserve"> RAW!T1242</f>
        <v>N</v>
      </c>
      <c r="V1242" s="17">
        <f xml:space="preserve"> ((RAW!U1242 / 10000000000) * 1000)</f>
        <v>0</v>
      </c>
      <c r="W1242" s="18">
        <f xml:space="preserve"> ((RAW!V1242 / 1000000000) * 1000)</f>
        <v>266.054687</v>
      </c>
      <c r="X1242" s="15" t="str">
        <f xml:space="preserve"> RAW!W1242</f>
        <v>S</v>
      </c>
      <c r="Y1242" s="15" t="str">
        <f xml:space="preserve"> RAW!X1242</f>
        <v>L</v>
      </c>
      <c r="Z1242" s="16" t="str">
        <f xml:space="preserve"> RAW!Y1242</f>
        <v>N</v>
      </c>
      <c r="AA1242" s="15">
        <f xml:space="preserve"> ((RAW!Z1242 / 10000000000) * 1000)</f>
        <v>1.895E-3</v>
      </c>
      <c r="AB1242" s="15">
        <f xml:space="preserve"> RAW!AA1242 / 5</f>
        <v>1115</v>
      </c>
      <c r="AC1242" s="16">
        <f xml:space="preserve"> ((RAW!AB1242 / 1000000) * 1000)</f>
        <v>0</v>
      </c>
    </row>
    <row r="1243" spans="1:29" x14ac:dyDescent="0.25">
      <c r="A1243">
        <v>47520000</v>
      </c>
      <c r="B1243" s="14">
        <f t="shared" si="20"/>
        <v>63.650000000000006</v>
      </c>
      <c r="C1243" s="15">
        <f xml:space="preserve"> RAW!B1243 / 5</f>
        <v>1115</v>
      </c>
      <c r="D1243" s="15">
        <f xml:space="preserve"> RAW!C1243 / 5</f>
        <v>-538.4</v>
      </c>
      <c r="E1243" s="16">
        <f xml:space="preserve"> RAW!D1243 / 5</f>
        <v>385.2</v>
      </c>
      <c r="F1243" s="15">
        <f xml:space="preserve"> RAW!E1243 / 5000</f>
        <v>1.3049999999999999</v>
      </c>
      <c r="G1243" s="15">
        <f xml:space="preserve"> RAW!F1243 / 5000</f>
        <v>-0.51619999999999999</v>
      </c>
      <c r="H1243" s="15">
        <f xml:space="preserve"> RAW!G1243 / 5000</f>
        <v>-0.187</v>
      </c>
      <c r="I1243" s="15">
        <f xml:space="preserve"> RAW!H1243 / 5000</f>
        <v>-8.48E-2</v>
      </c>
      <c r="J1243" s="16">
        <f xml:space="preserve"> RAW!I1243 / 5000</f>
        <v>0.30299999999999999</v>
      </c>
      <c r="K1243" s="16">
        <f xml:space="preserve"> RAW!J1243</f>
        <v>11111001</v>
      </c>
      <c r="L1243" s="17">
        <f xml:space="preserve"> ((RAW!K1243 / 10000000000) * 1000)</f>
        <v>2.294E-3</v>
      </c>
      <c r="M1243" s="18">
        <f xml:space="preserve"> ((RAW!L1243 / 1000000000) * 1000)</f>
        <v>133.83954199999999</v>
      </c>
      <c r="N1243" s="15" t="str">
        <f xml:space="preserve"> RAW!M1243</f>
        <v>R</v>
      </c>
      <c r="O1243" s="15" t="str">
        <f xml:space="preserve"> RAW!N1243</f>
        <v>L</v>
      </c>
      <c r="P1243" s="16" t="str">
        <f xml:space="preserve"> RAW!O1243</f>
        <v>-</v>
      </c>
      <c r="Q1243" s="17">
        <f xml:space="preserve"> ((RAW!P1243 / 10000000000) * 1000)</f>
        <v>0</v>
      </c>
      <c r="R1243" s="18">
        <f xml:space="preserve"> ((RAW!Q1243 / 1000000000) * 1000)</f>
        <v>0.697797</v>
      </c>
      <c r="S1243" s="15" t="str">
        <f xml:space="preserve"> RAW!R1243</f>
        <v>S</v>
      </c>
      <c r="T1243" s="15" t="str">
        <f xml:space="preserve"> RAW!S1243</f>
        <v>L</v>
      </c>
      <c r="U1243" s="16" t="str">
        <f xml:space="preserve"> RAW!T1243</f>
        <v>N</v>
      </c>
      <c r="V1243" s="17">
        <f xml:space="preserve"> ((RAW!U1243 / 10000000000) * 1000)</f>
        <v>0</v>
      </c>
      <c r="W1243" s="18">
        <f xml:space="preserve"> ((RAW!V1243 / 1000000000) * 1000)</f>
        <v>266.054687</v>
      </c>
      <c r="X1243" s="15" t="str">
        <f xml:space="preserve"> RAW!W1243</f>
        <v>S</v>
      </c>
      <c r="Y1243" s="15" t="str">
        <f xml:space="preserve"> RAW!X1243</f>
        <v>L</v>
      </c>
      <c r="Z1243" s="16" t="str">
        <f xml:space="preserve"> RAW!Y1243</f>
        <v>N</v>
      </c>
      <c r="AA1243" s="15">
        <f xml:space="preserve"> ((RAW!Z1243 / 10000000000) * 1000)</f>
        <v>2.294E-3</v>
      </c>
      <c r="AB1243" s="15">
        <f xml:space="preserve"> RAW!AA1243 / 5</f>
        <v>1115</v>
      </c>
      <c r="AC1243" s="16">
        <f xml:space="preserve"> ((RAW!AB1243 / 1000000) * 1000)</f>
        <v>0</v>
      </c>
    </row>
    <row r="1244" spans="1:29" x14ac:dyDescent="0.25">
      <c r="A1244">
        <v>47700000</v>
      </c>
      <c r="B1244" s="14">
        <f t="shared" si="20"/>
        <v>63.7</v>
      </c>
      <c r="C1244" s="15">
        <f xml:space="preserve"> RAW!B1244 / 5</f>
        <v>1115</v>
      </c>
      <c r="D1244" s="15">
        <f xml:space="preserve"> RAW!C1244 / 5</f>
        <v>-538.4</v>
      </c>
      <c r="E1244" s="16">
        <f xml:space="preserve"> RAW!D1244 / 5</f>
        <v>385.2</v>
      </c>
      <c r="F1244" s="15">
        <f xml:space="preserve"> RAW!E1244 / 5000</f>
        <v>1.3049999999999999</v>
      </c>
      <c r="G1244" s="15">
        <f xml:space="preserve"> RAW!F1244 / 5000</f>
        <v>-0.51600000000000001</v>
      </c>
      <c r="H1244" s="15">
        <f xml:space="preserve"> RAW!G1244 / 5000</f>
        <v>-0.187</v>
      </c>
      <c r="I1244" s="15">
        <f xml:space="preserve"> RAW!H1244 / 5000</f>
        <v>-8.4599999999999995E-2</v>
      </c>
      <c r="J1244" s="16">
        <f xml:space="preserve"> RAW!I1244 / 5000</f>
        <v>0.3034</v>
      </c>
      <c r="K1244" s="16">
        <f xml:space="preserve"> RAW!J1244</f>
        <v>11111001</v>
      </c>
      <c r="L1244" s="17">
        <f xml:space="preserve"> ((RAW!K1244 / 10000000000) * 1000)</f>
        <v>1.1969999999999999E-3</v>
      </c>
      <c r="M1244" s="18">
        <f xml:space="preserve"> ((RAW!L1244 / 1000000000) * 1000)</f>
        <v>133.803225</v>
      </c>
      <c r="N1244" s="15" t="str">
        <f xml:space="preserve"> RAW!M1244</f>
        <v>R</v>
      </c>
      <c r="O1244" s="15" t="str">
        <f xml:space="preserve"> RAW!N1244</f>
        <v>L</v>
      </c>
      <c r="P1244" s="16" t="str">
        <f xml:space="preserve"> RAW!O1244</f>
        <v>-</v>
      </c>
      <c r="Q1244" s="17">
        <f xml:space="preserve"> ((RAW!P1244 / 10000000000) * 1000)</f>
        <v>0</v>
      </c>
      <c r="R1244" s="18">
        <f xml:space="preserve"> ((RAW!Q1244 / 1000000000) * 1000)</f>
        <v>0.697797</v>
      </c>
      <c r="S1244" s="15" t="str">
        <f xml:space="preserve"> RAW!R1244</f>
        <v>S</v>
      </c>
      <c r="T1244" s="15" t="str">
        <f xml:space="preserve"> RAW!S1244</f>
        <v>L</v>
      </c>
      <c r="U1244" s="16" t="str">
        <f xml:space="preserve"> RAW!T1244</f>
        <v>N</v>
      </c>
      <c r="V1244" s="17">
        <f xml:space="preserve"> ((RAW!U1244 / 10000000000) * 1000)</f>
        <v>0</v>
      </c>
      <c r="W1244" s="18">
        <f xml:space="preserve"> ((RAW!V1244 / 1000000000) * 1000)</f>
        <v>266.054687</v>
      </c>
      <c r="X1244" s="15" t="str">
        <f xml:space="preserve"> RAW!W1244</f>
        <v>S</v>
      </c>
      <c r="Y1244" s="15" t="str">
        <f xml:space="preserve"> RAW!X1244</f>
        <v>L</v>
      </c>
      <c r="Z1244" s="16" t="str">
        <f xml:space="preserve"> RAW!Y1244</f>
        <v>N</v>
      </c>
      <c r="AA1244" s="15">
        <f xml:space="preserve"> ((RAW!Z1244 / 10000000000) * 1000)</f>
        <v>1.1969999999999999E-3</v>
      </c>
      <c r="AB1244" s="15">
        <f xml:space="preserve"> RAW!AA1244 / 5</f>
        <v>1115</v>
      </c>
      <c r="AC1244" s="16">
        <f xml:space="preserve"> ((RAW!AB1244 / 1000000) * 1000)</f>
        <v>0</v>
      </c>
    </row>
    <row r="1245" spans="1:29" x14ac:dyDescent="0.25">
      <c r="A1245">
        <v>47880000</v>
      </c>
      <c r="B1245" s="14">
        <f t="shared" si="20"/>
        <v>63.75</v>
      </c>
      <c r="C1245" s="15">
        <f xml:space="preserve"> RAW!B1245 / 5</f>
        <v>1115</v>
      </c>
      <c r="D1245" s="15">
        <f xml:space="preserve"> RAW!C1245 / 5</f>
        <v>-538.4</v>
      </c>
      <c r="E1245" s="16">
        <f xml:space="preserve"> RAW!D1245 / 5</f>
        <v>385.2</v>
      </c>
      <c r="F1245" s="15">
        <f xml:space="preserve"> RAW!E1245 / 5000</f>
        <v>1.3049999999999999</v>
      </c>
      <c r="G1245" s="15">
        <f xml:space="preserve"> RAW!F1245 / 5000</f>
        <v>-0.51600000000000001</v>
      </c>
      <c r="H1245" s="15">
        <f xml:space="preserve"> RAW!G1245 / 5000</f>
        <v>-0.187</v>
      </c>
      <c r="I1245" s="15">
        <f xml:space="preserve"> RAW!H1245 / 5000</f>
        <v>-8.4199999999999997E-2</v>
      </c>
      <c r="J1245" s="16">
        <f xml:space="preserve"> RAW!I1245 / 5000</f>
        <v>0.3034</v>
      </c>
      <c r="K1245" s="16">
        <f xml:space="preserve"> RAW!J1245</f>
        <v>11111001</v>
      </c>
      <c r="L1245" s="17">
        <f xml:space="preserve"> ((RAW!K1245 / 10000000000) * 1000)</f>
        <v>0</v>
      </c>
      <c r="M1245" s="18">
        <f xml:space="preserve"> ((RAW!L1245 / 1000000000) * 1000)</f>
        <v>133.79790399999999</v>
      </c>
      <c r="N1245" s="15" t="str">
        <f xml:space="preserve"> RAW!M1245</f>
        <v>R</v>
      </c>
      <c r="O1245" s="15" t="str">
        <f xml:space="preserve"> RAW!N1245</f>
        <v>L</v>
      </c>
      <c r="P1245" s="16" t="str">
        <f xml:space="preserve"> RAW!O1245</f>
        <v>-</v>
      </c>
      <c r="Q1245" s="17">
        <f xml:space="preserve"> ((RAW!P1245 / 10000000000) * 1000)</f>
        <v>0</v>
      </c>
      <c r="R1245" s="18">
        <f xml:space="preserve"> ((RAW!Q1245 / 1000000000) * 1000)</f>
        <v>0.697797</v>
      </c>
      <c r="S1245" s="15" t="str">
        <f xml:space="preserve"> RAW!R1245</f>
        <v>S</v>
      </c>
      <c r="T1245" s="15" t="str">
        <f xml:space="preserve"> RAW!S1245</f>
        <v>L</v>
      </c>
      <c r="U1245" s="16" t="str">
        <f xml:space="preserve"> RAW!T1245</f>
        <v>N</v>
      </c>
      <c r="V1245" s="17">
        <f xml:space="preserve"> ((RAW!U1245 / 10000000000) * 1000)</f>
        <v>0</v>
      </c>
      <c r="W1245" s="18">
        <f xml:space="preserve"> ((RAW!V1245 / 1000000000) * 1000)</f>
        <v>266.054687</v>
      </c>
      <c r="X1245" s="15" t="str">
        <f xml:space="preserve"> RAW!W1245</f>
        <v>S</v>
      </c>
      <c r="Y1245" s="15" t="str">
        <f xml:space="preserve"> RAW!X1245</f>
        <v>L</v>
      </c>
      <c r="Z1245" s="16" t="str">
        <f xml:space="preserve"> RAW!Y1245</f>
        <v>N</v>
      </c>
      <c r="AA1245" s="15">
        <f xml:space="preserve"> ((RAW!Z1245 / 10000000000) * 1000)</f>
        <v>0</v>
      </c>
      <c r="AB1245" s="15">
        <f xml:space="preserve"> RAW!AA1245 / 5</f>
        <v>1115</v>
      </c>
      <c r="AC1245" s="16">
        <f xml:space="preserve"> ((RAW!AB1245 / 1000000) * 1000)</f>
        <v>0</v>
      </c>
    </row>
    <row r="1246" spans="1:29" x14ac:dyDescent="0.25">
      <c r="A1246">
        <v>48060000</v>
      </c>
      <c r="B1246" s="14">
        <f t="shared" si="20"/>
        <v>63.800000000000004</v>
      </c>
      <c r="C1246" s="15">
        <f xml:space="preserve"> RAW!B1246 / 5</f>
        <v>1115.5999999999999</v>
      </c>
      <c r="D1246" s="15">
        <f xml:space="preserve"> RAW!C1246 / 5</f>
        <v>-538.4</v>
      </c>
      <c r="E1246" s="16">
        <f xml:space="preserve"> RAW!D1246 / 5</f>
        <v>385.2</v>
      </c>
      <c r="F1246" s="15">
        <f xml:space="preserve"> RAW!E1246 / 5000</f>
        <v>1.3049999999999999</v>
      </c>
      <c r="G1246" s="15">
        <f xml:space="preserve"> RAW!F1246 / 5000</f>
        <v>-0.51619999999999999</v>
      </c>
      <c r="H1246" s="15">
        <f xml:space="preserve"> RAW!G1246 / 5000</f>
        <v>-0.18679999999999999</v>
      </c>
      <c r="I1246" s="15">
        <f xml:space="preserve"> RAW!H1246 / 5000</f>
        <v>-8.4599999999999995E-2</v>
      </c>
      <c r="J1246" s="16">
        <f xml:space="preserve"> RAW!I1246 / 5000</f>
        <v>0.30320000000000003</v>
      </c>
      <c r="K1246" s="16">
        <f xml:space="preserve"> RAW!J1246</f>
        <v>11111001</v>
      </c>
      <c r="L1246" s="17">
        <f xml:space="preserve"> ((RAW!K1246 / 10000000000) * 1000)</f>
        <v>0</v>
      </c>
      <c r="M1246" s="18">
        <f xml:space="preserve"> ((RAW!L1246 / 1000000000) * 1000)</f>
        <v>133.79105300000001</v>
      </c>
      <c r="N1246" s="15" t="str">
        <f xml:space="preserve"> RAW!M1246</f>
        <v>R</v>
      </c>
      <c r="O1246" s="15" t="str">
        <f xml:space="preserve"> RAW!N1246</f>
        <v>L</v>
      </c>
      <c r="P1246" s="16" t="str">
        <f xml:space="preserve"> RAW!O1246</f>
        <v>-</v>
      </c>
      <c r="Q1246" s="17">
        <f xml:space="preserve"> ((RAW!P1246 / 10000000000) * 1000)</f>
        <v>0</v>
      </c>
      <c r="R1246" s="18">
        <f xml:space="preserve"> ((RAW!Q1246 / 1000000000) * 1000)</f>
        <v>0.697797</v>
      </c>
      <c r="S1246" s="15" t="str">
        <f xml:space="preserve"> RAW!R1246</f>
        <v>S</v>
      </c>
      <c r="T1246" s="15" t="str">
        <f xml:space="preserve"> RAW!S1246</f>
        <v>L</v>
      </c>
      <c r="U1246" s="16" t="str">
        <f xml:space="preserve"> RAW!T1246</f>
        <v>N</v>
      </c>
      <c r="V1246" s="17">
        <f xml:space="preserve"> ((RAW!U1246 / 10000000000) * 1000)</f>
        <v>0</v>
      </c>
      <c r="W1246" s="18">
        <f xml:space="preserve"> ((RAW!V1246 / 1000000000) * 1000)</f>
        <v>266.054687</v>
      </c>
      <c r="X1246" s="15" t="str">
        <f xml:space="preserve"> RAW!W1246</f>
        <v>S</v>
      </c>
      <c r="Y1246" s="15" t="str">
        <f xml:space="preserve"> RAW!X1246</f>
        <v>L</v>
      </c>
      <c r="Z1246" s="16" t="str">
        <f xml:space="preserve"> RAW!Y1246</f>
        <v>N</v>
      </c>
      <c r="AA1246" s="15">
        <f xml:space="preserve"> ((RAW!Z1246 / 10000000000) * 1000)</f>
        <v>0</v>
      </c>
      <c r="AB1246" s="15">
        <f xml:space="preserve"> RAW!AA1246 / 5</f>
        <v>1115.5999999999999</v>
      </c>
      <c r="AC1246" s="16">
        <f xml:space="preserve"> ((RAW!AB1246 / 1000000) * 1000)</f>
        <v>0</v>
      </c>
    </row>
    <row r="1247" spans="1:29" x14ac:dyDescent="0.25">
      <c r="A1247">
        <v>48240000</v>
      </c>
      <c r="B1247" s="14">
        <f t="shared" si="20"/>
        <v>63.85</v>
      </c>
      <c r="C1247" s="15">
        <f xml:space="preserve"> RAW!B1247 / 5</f>
        <v>1115</v>
      </c>
      <c r="D1247" s="15">
        <f xml:space="preserve"> RAW!C1247 / 5</f>
        <v>-538.4</v>
      </c>
      <c r="E1247" s="16">
        <f xml:space="preserve"> RAW!D1247 / 5</f>
        <v>385.2</v>
      </c>
      <c r="F1247" s="15">
        <f xml:space="preserve"> RAW!E1247 / 5000</f>
        <v>1.3051999999999999</v>
      </c>
      <c r="G1247" s="15">
        <f xml:space="preserve"> RAW!F1247 / 5000</f>
        <v>-0.51619999999999999</v>
      </c>
      <c r="H1247" s="15">
        <f xml:space="preserve"> RAW!G1247 / 5000</f>
        <v>-0.18679999999999999</v>
      </c>
      <c r="I1247" s="15">
        <f xml:space="preserve"> RAW!H1247 / 5000</f>
        <v>-8.4400000000000003E-2</v>
      </c>
      <c r="J1247" s="16">
        <f xml:space="preserve"> RAW!I1247 / 5000</f>
        <v>0.30359999999999998</v>
      </c>
      <c r="K1247" s="16">
        <f xml:space="preserve"> RAW!J1247</f>
        <v>11111001</v>
      </c>
      <c r="L1247" s="17">
        <f xml:space="preserve"> ((RAW!K1247 / 10000000000) * 1000)</f>
        <v>0</v>
      </c>
      <c r="M1247" s="18">
        <f xml:space="preserve"> ((RAW!L1247 / 1000000000) * 1000)</f>
        <v>133.790671</v>
      </c>
      <c r="N1247" s="15" t="str">
        <f xml:space="preserve"> RAW!M1247</f>
        <v>R</v>
      </c>
      <c r="O1247" s="15" t="str">
        <f xml:space="preserve"> RAW!N1247</f>
        <v>L</v>
      </c>
      <c r="P1247" s="16" t="str">
        <f xml:space="preserve"> RAW!O1247</f>
        <v>-</v>
      </c>
      <c r="Q1247" s="17">
        <f xml:space="preserve"> ((RAW!P1247 / 10000000000) * 1000)</f>
        <v>0</v>
      </c>
      <c r="R1247" s="18">
        <f xml:space="preserve"> ((RAW!Q1247 / 1000000000) * 1000)</f>
        <v>0.697797</v>
      </c>
      <c r="S1247" s="15" t="str">
        <f xml:space="preserve"> RAW!R1247</f>
        <v>S</v>
      </c>
      <c r="T1247" s="15" t="str">
        <f xml:space="preserve"> RAW!S1247</f>
        <v>L</v>
      </c>
      <c r="U1247" s="16" t="str">
        <f xml:space="preserve"> RAW!T1247</f>
        <v>N</v>
      </c>
      <c r="V1247" s="17">
        <f xml:space="preserve"> ((RAW!U1247 / 10000000000) * 1000)</f>
        <v>0</v>
      </c>
      <c r="W1247" s="18">
        <f xml:space="preserve"> ((RAW!V1247 / 1000000000) * 1000)</f>
        <v>266.054687</v>
      </c>
      <c r="X1247" s="15" t="str">
        <f xml:space="preserve"> RAW!W1247</f>
        <v>S</v>
      </c>
      <c r="Y1247" s="15" t="str">
        <f xml:space="preserve"> RAW!X1247</f>
        <v>L</v>
      </c>
      <c r="Z1247" s="16" t="str">
        <f xml:space="preserve"> RAW!Y1247</f>
        <v>N</v>
      </c>
      <c r="AA1247" s="15">
        <f xml:space="preserve"> ((RAW!Z1247 / 10000000000) * 1000)</f>
        <v>0</v>
      </c>
      <c r="AB1247" s="15">
        <f xml:space="preserve"> RAW!AA1247 / 5</f>
        <v>1115</v>
      </c>
      <c r="AC1247" s="16">
        <f xml:space="preserve"> ((RAW!AB1247 / 1000000) * 1000)</f>
        <v>0</v>
      </c>
    </row>
    <row r="1248" spans="1:29" x14ac:dyDescent="0.25">
      <c r="A1248">
        <v>48420000</v>
      </c>
      <c r="B1248" s="14">
        <f t="shared" si="20"/>
        <v>63.900000000000006</v>
      </c>
      <c r="C1248" s="15">
        <f xml:space="preserve"> RAW!B1248 / 5</f>
        <v>1115</v>
      </c>
      <c r="D1248" s="15">
        <f xml:space="preserve"> RAW!C1248 / 5</f>
        <v>-538.4</v>
      </c>
      <c r="E1248" s="16">
        <f xml:space="preserve"> RAW!D1248 / 5</f>
        <v>385.2</v>
      </c>
      <c r="F1248" s="15">
        <f xml:space="preserve"> RAW!E1248 / 5000</f>
        <v>1.3049999999999999</v>
      </c>
      <c r="G1248" s="15">
        <f xml:space="preserve"> RAW!F1248 / 5000</f>
        <v>-0.51600000000000001</v>
      </c>
      <c r="H1248" s="15">
        <f xml:space="preserve"> RAW!G1248 / 5000</f>
        <v>-0.187</v>
      </c>
      <c r="I1248" s="15">
        <f xml:space="preserve"> RAW!H1248 / 5000</f>
        <v>-8.4599999999999995E-2</v>
      </c>
      <c r="J1248" s="16">
        <f xml:space="preserve"> RAW!I1248 / 5000</f>
        <v>0.30299999999999999</v>
      </c>
      <c r="K1248" s="16">
        <f xml:space="preserve"> RAW!J1248</f>
        <v>11111001</v>
      </c>
      <c r="L1248" s="17">
        <f xml:space="preserve"> ((RAW!K1248 / 10000000000) * 1000)</f>
        <v>0</v>
      </c>
      <c r="M1248" s="18">
        <f xml:space="preserve"> ((RAW!L1248 / 1000000000) * 1000)</f>
        <v>133.790571</v>
      </c>
      <c r="N1248" s="15" t="str">
        <f xml:space="preserve"> RAW!M1248</f>
        <v>R</v>
      </c>
      <c r="O1248" s="15" t="str">
        <f xml:space="preserve"> RAW!N1248</f>
        <v>L</v>
      </c>
      <c r="P1248" s="16" t="str">
        <f xml:space="preserve"> RAW!O1248</f>
        <v>-</v>
      </c>
      <c r="Q1248" s="17">
        <f xml:space="preserve"> ((RAW!P1248 / 10000000000) * 1000)</f>
        <v>0</v>
      </c>
      <c r="R1248" s="18">
        <f xml:space="preserve"> ((RAW!Q1248 / 1000000000) * 1000)</f>
        <v>0.697797</v>
      </c>
      <c r="S1248" s="15" t="str">
        <f xml:space="preserve"> RAW!R1248</f>
        <v>S</v>
      </c>
      <c r="T1248" s="15" t="str">
        <f xml:space="preserve"> RAW!S1248</f>
        <v>L</v>
      </c>
      <c r="U1248" s="16" t="str">
        <f xml:space="preserve"> RAW!T1248</f>
        <v>N</v>
      </c>
      <c r="V1248" s="17">
        <f xml:space="preserve"> ((RAW!U1248 / 10000000000) * 1000)</f>
        <v>0</v>
      </c>
      <c r="W1248" s="18">
        <f xml:space="preserve"> ((RAW!V1248 / 1000000000) * 1000)</f>
        <v>266.054687</v>
      </c>
      <c r="X1248" s="15" t="str">
        <f xml:space="preserve"> RAW!W1248</f>
        <v>S</v>
      </c>
      <c r="Y1248" s="15" t="str">
        <f xml:space="preserve"> RAW!X1248</f>
        <v>L</v>
      </c>
      <c r="Z1248" s="16" t="str">
        <f xml:space="preserve"> RAW!Y1248</f>
        <v>N</v>
      </c>
      <c r="AA1248" s="15">
        <f xml:space="preserve"> ((RAW!Z1248 / 10000000000) * 1000)</f>
        <v>0</v>
      </c>
      <c r="AB1248" s="15">
        <f xml:space="preserve"> RAW!AA1248 / 5</f>
        <v>1115</v>
      </c>
      <c r="AC1248" s="16">
        <f xml:space="preserve"> ((RAW!AB1248 / 1000000) * 1000)</f>
        <v>0</v>
      </c>
    </row>
    <row r="1249" spans="1:29" x14ac:dyDescent="0.25">
      <c r="A1249">
        <v>48600000</v>
      </c>
      <c r="B1249" s="14">
        <f t="shared" si="20"/>
        <v>63.95</v>
      </c>
      <c r="C1249" s="15">
        <f xml:space="preserve"> RAW!B1249 / 5</f>
        <v>1115</v>
      </c>
      <c r="D1249" s="15">
        <f xml:space="preserve"> RAW!C1249 / 5</f>
        <v>-538.4</v>
      </c>
      <c r="E1249" s="16">
        <f xml:space="preserve"> RAW!D1249 / 5</f>
        <v>385.2</v>
      </c>
      <c r="F1249" s="15">
        <f xml:space="preserve"> RAW!E1249 / 5000</f>
        <v>1.3049999999999999</v>
      </c>
      <c r="G1249" s="15">
        <f xml:space="preserve"> RAW!F1249 / 5000</f>
        <v>-0.51600000000000001</v>
      </c>
      <c r="H1249" s="15">
        <f xml:space="preserve"> RAW!G1249 / 5000</f>
        <v>-0.187</v>
      </c>
      <c r="I1249" s="15">
        <f xml:space="preserve"> RAW!H1249 / 5000</f>
        <v>-8.4599999999999995E-2</v>
      </c>
      <c r="J1249" s="16">
        <f xml:space="preserve"> RAW!I1249 / 5000</f>
        <v>0.3034</v>
      </c>
      <c r="K1249" s="16">
        <f xml:space="preserve"> RAW!J1249</f>
        <v>11111001</v>
      </c>
      <c r="L1249" s="17">
        <f xml:space="preserve"> ((RAW!K1249 / 10000000000) * 1000)</f>
        <v>0</v>
      </c>
      <c r="M1249" s="18">
        <f xml:space="preserve"> ((RAW!L1249 / 1000000000) * 1000)</f>
        <v>133.77399200000002</v>
      </c>
      <c r="N1249" s="15" t="str">
        <f xml:space="preserve"> RAW!M1249</f>
        <v>R</v>
      </c>
      <c r="O1249" s="15" t="str">
        <f xml:space="preserve"> RAW!N1249</f>
        <v>L</v>
      </c>
      <c r="P1249" s="16" t="str">
        <f xml:space="preserve"> RAW!O1249</f>
        <v>-</v>
      </c>
      <c r="Q1249" s="17">
        <f xml:space="preserve"> ((RAW!P1249 / 10000000000) * 1000)</f>
        <v>0</v>
      </c>
      <c r="R1249" s="18">
        <f xml:space="preserve"> ((RAW!Q1249 / 1000000000) * 1000)</f>
        <v>0.697797</v>
      </c>
      <c r="S1249" s="15" t="str">
        <f xml:space="preserve"> RAW!R1249</f>
        <v>S</v>
      </c>
      <c r="T1249" s="15" t="str">
        <f xml:space="preserve"> RAW!S1249</f>
        <v>L</v>
      </c>
      <c r="U1249" s="16" t="str">
        <f xml:space="preserve"> RAW!T1249</f>
        <v>N</v>
      </c>
      <c r="V1249" s="17">
        <f xml:space="preserve"> ((RAW!U1249 / 10000000000) * 1000)</f>
        <v>0</v>
      </c>
      <c r="W1249" s="18">
        <f xml:space="preserve"> ((RAW!V1249 / 1000000000) * 1000)</f>
        <v>266.054687</v>
      </c>
      <c r="X1249" s="15" t="str">
        <f xml:space="preserve"> RAW!W1249</f>
        <v>S</v>
      </c>
      <c r="Y1249" s="15" t="str">
        <f xml:space="preserve"> RAW!X1249</f>
        <v>L</v>
      </c>
      <c r="Z1249" s="16" t="str">
        <f xml:space="preserve"> RAW!Y1249</f>
        <v>N</v>
      </c>
      <c r="AA1249" s="15">
        <f xml:space="preserve"> ((RAW!Z1249 / 10000000000) * 1000)</f>
        <v>0</v>
      </c>
      <c r="AB1249" s="15">
        <f xml:space="preserve"> RAW!AA1249 / 5</f>
        <v>1115</v>
      </c>
      <c r="AC1249" s="16">
        <f xml:space="preserve"> ((RAW!AB1249 / 1000000) * 1000)</f>
        <v>0</v>
      </c>
    </row>
    <row r="1250" spans="1:29" x14ac:dyDescent="0.25">
      <c r="A1250">
        <v>48780000</v>
      </c>
      <c r="B1250" s="14">
        <f t="shared" si="20"/>
        <v>64</v>
      </c>
      <c r="C1250" s="15">
        <f xml:space="preserve"> RAW!B1250 / 5</f>
        <v>1115</v>
      </c>
      <c r="D1250" s="15">
        <f xml:space="preserve"> RAW!C1250 / 5</f>
        <v>-538.4</v>
      </c>
      <c r="E1250" s="16">
        <f xml:space="preserve"> RAW!D1250 / 5</f>
        <v>385.2</v>
      </c>
      <c r="F1250" s="15">
        <f xml:space="preserve"> RAW!E1250 / 5000</f>
        <v>1.3051999999999999</v>
      </c>
      <c r="G1250" s="15">
        <f xml:space="preserve"> RAW!F1250 / 5000</f>
        <v>-0.51619999999999999</v>
      </c>
      <c r="H1250" s="15">
        <f xml:space="preserve"> RAW!G1250 / 5000</f>
        <v>-0.187</v>
      </c>
      <c r="I1250" s="15">
        <f xml:space="preserve"> RAW!H1250 / 5000</f>
        <v>-8.4599999999999995E-2</v>
      </c>
      <c r="J1250" s="16">
        <f xml:space="preserve"> RAW!I1250 / 5000</f>
        <v>0.3034</v>
      </c>
      <c r="K1250" s="16">
        <f xml:space="preserve"> RAW!J1250</f>
        <v>11111001</v>
      </c>
      <c r="L1250" s="17">
        <f xml:space="preserve"> ((RAW!K1250 / 10000000000) * 1000)</f>
        <v>0</v>
      </c>
      <c r="M1250" s="18">
        <f xml:space="preserve"> ((RAW!L1250 / 1000000000) * 1000)</f>
        <v>133.77193100000002</v>
      </c>
      <c r="N1250" s="15" t="str">
        <f xml:space="preserve"> RAW!M1250</f>
        <v>R</v>
      </c>
      <c r="O1250" s="15" t="str">
        <f xml:space="preserve"> RAW!N1250</f>
        <v>L</v>
      </c>
      <c r="P1250" s="16" t="str">
        <f xml:space="preserve"> RAW!O1250</f>
        <v>-</v>
      </c>
      <c r="Q1250" s="17">
        <f xml:space="preserve"> ((RAW!P1250 / 10000000000) * 1000)</f>
        <v>0</v>
      </c>
      <c r="R1250" s="18">
        <f xml:space="preserve"> ((RAW!Q1250 / 1000000000) * 1000)</f>
        <v>0.697797</v>
      </c>
      <c r="S1250" s="15" t="str">
        <f xml:space="preserve"> RAW!R1250</f>
        <v>S</v>
      </c>
      <c r="T1250" s="15" t="str">
        <f xml:space="preserve"> RAW!S1250</f>
        <v>L</v>
      </c>
      <c r="U1250" s="16" t="str">
        <f xml:space="preserve"> RAW!T1250</f>
        <v>N</v>
      </c>
      <c r="V1250" s="17">
        <f xml:space="preserve"> ((RAW!U1250 / 10000000000) * 1000)</f>
        <v>0</v>
      </c>
      <c r="W1250" s="18">
        <f xml:space="preserve"> ((RAW!V1250 / 1000000000) * 1000)</f>
        <v>266.054687</v>
      </c>
      <c r="X1250" s="15" t="str">
        <f xml:space="preserve"> RAW!W1250</f>
        <v>S</v>
      </c>
      <c r="Y1250" s="15" t="str">
        <f xml:space="preserve"> RAW!X1250</f>
        <v>L</v>
      </c>
      <c r="Z1250" s="16" t="str">
        <f xml:space="preserve"> RAW!Y1250</f>
        <v>N</v>
      </c>
      <c r="AA1250" s="15">
        <f xml:space="preserve"> ((RAW!Z1250 / 10000000000) * 1000)</f>
        <v>0</v>
      </c>
      <c r="AB1250" s="15">
        <f xml:space="preserve"> RAW!AA1250 / 5</f>
        <v>1115</v>
      </c>
      <c r="AC1250" s="16">
        <f xml:space="preserve"> ((RAW!AB1250 / 1000000) * 1000)</f>
        <v>0</v>
      </c>
    </row>
    <row r="1251" spans="1:29" x14ac:dyDescent="0.25">
      <c r="A1251">
        <v>48960000</v>
      </c>
      <c r="B1251" s="14">
        <f t="shared" si="20"/>
        <v>64.05</v>
      </c>
      <c r="C1251" s="15">
        <f xml:space="preserve"> RAW!B1251 / 5</f>
        <v>1115</v>
      </c>
      <c r="D1251" s="15">
        <f xml:space="preserve"> RAW!C1251 / 5</f>
        <v>-538.4</v>
      </c>
      <c r="E1251" s="16">
        <f xml:space="preserve"> RAW!D1251 / 5</f>
        <v>385.2</v>
      </c>
      <c r="F1251" s="15">
        <f xml:space="preserve"> RAW!E1251 / 5000</f>
        <v>1.3049999999999999</v>
      </c>
      <c r="G1251" s="15">
        <f xml:space="preserve"> RAW!F1251 / 5000</f>
        <v>-0.51600000000000001</v>
      </c>
      <c r="H1251" s="15">
        <f xml:space="preserve"> RAW!G1251 / 5000</f>
        <v>-0.187</v>
      </c>
      <c r="I1251" s="15">
        <f xml:space="preserve"> RAW!H1251 / 5000</f>
        <v>-8.4400000000000003E-2</v>
      </c>
      <c r="J1251" s="16">
        <f xml:space="preserve"> RAW!I1251 / 5000</f>
        <v>0.30320000000000003</v>
      </c>
      <c r="K1251" s="16">
        <f xml:space="preserve"> RAW!J1251</f>
        <v>11111001</v>
      </c>
      <c r="L1251" s="17">
        <f xml:space="preserve"> ((RAW!K1251 / 10000000000) * 1000)</f>
        <v>0</v>
      </c>
      <c r="M1251" s="18">
        <f xml:space="preserve"> ((RAW!L1251 / 1000000000) * 1000)</f>
        <v>133.77169799999999</v>
      </c>
      <c r="N1251" s="15" t="str">
        <f xml:space="preserve"> RAW!M1251</f>
        <v>R</v>
      </c>
      <c r="O1251" s="15" t="str">
        <f xml:space="preserve"> RAW!N1251</f>
        <v>L</v>
      </c>
      <c r="P1251" s="16" t="str">
        <f xml:space="preserve"> RAW!O1251</f>
        <v>-</v>
      </c>
      <c r="Q1251" s="17">
        <f xml:space="preserve"> ((RAW!P1251 / 10000000000) * 1000)</f>
        <v>0</v>
      </c>
      <c r="R1251" s="18">
        <f xml:space="preserve"> ((RAW!Q1251 / 1000000000) * 1000)</f>
        <v>0.697797</v>
      </c>
      <c r="S1251" s="15" t="str">
        <f xml:space="preserve"> RAW!R1251</f>
        <v>S</v>
      </c>
      <c r="T1251" s="15" t="str">
        <f xml:space="preserve"> RAW!S1251</f>
        <v>L</v>
      </c>
      <c r="U1251" s="16" t="str">
        <f xml:space="preserve"> RAW!T1251</f>
        <v>N</v>
      </c>
      <c r="V1251" s="17">
        <f xml:space="preserve"> ((RAW!U1251 / 10000000000) * 1000)</f>
        <v>0</v>
      </c>
      <c r="W1251" s="18">
        <f xml:space="preserve"> ((RAW!V1251 / 1000000000) * 1000)</f>
        <v>266.054687</v>
      </c>
      <c r="X1251" s="15" t="str">
        <f xml:space="preserve"> RAW!W1251</f>
        <v>S</v>
      </c>
      <c r="Y1251" s="15" t="str">
        <f xml:space="preserve"> RAW!X1251</f>
        <v>L</v>
      </c>
      <c r="Z1251" s="16" t="str">
        <f xml:space="preserve"> RAW!Y1251</f>
        <v>N</v>
      </c>
      <c r="AA1251" s="15">
        <f xml:space="preserve"> ((RAW!Z1251 / 10000000000) * 1000)</f>
        <v>0</v>
      </c>
      <c r="AB1251" s="15">
        <f xml:space="preserve"> RAW!AA1251 / 5</f>
        <v>1115</v>
      </c>
      <c r="AC1251" s="16">
        <f xml:space="preserve"> ((RAW!AB1251 / 1000000) * 1000)</f>
        <v>0</v>
      </c>
    </row>
    <row r="1252" spans="1:29" x14ac:dyDescent="0.25">
      <c r="A1252">
        <v>49140000</v>
      </c>
      <c r="B1252" s="14">
        <f t="shared" si="20"/>
        <v>64.100000000000009</v>
      </c>
      <c r="C1252" s="15">
        <f xml:space="preserve"> RAW!B1252 / 5</f>
        <v>1115</v>
      </c>
      <c r="D1252" s="15">
        <f xml:space="preserve"> RAW!C1252 / 5</f>
        <v>-538.4</v>
      </c>
      <c r="E1252" s="16">
        <f xml:space="preserve"> RAW!D1252 / 5</f>
        <v>385.2</v>
      </c>
      <c r="F1252" s="15">
        <f xml:space="preserve"> RAW!E1252 / 5000</f>
        <v>1.3049999999999999</v>
      </c>
      <c r="G1252" s="15">
        <f xml:space="preserve"> RAW!F1252 / 5000</f>
        <v>-0.51619999999999999</v>
      </c>
      <c r="H1252" s="15">
        <f xml:space="preserve"> RAW!G1252 / 5000</f>
        <v>-0.187</v>
      </c>
      <c r="I1252" s="15">
        <f xml:space="preserve"> RAW!H1252 / 5000</f>
        <v>-8.4400000000000003E-2</v>
      </c>
      <c r="J1252" s="16">
        <f xml:space="preserve"> RAW!I1252 / 5000</f>
        <v>0.30320000000000003</v>
      </c>
      <c r="K1252" s="16">
        <f xml:space="preserve"> RAW!J1252</f>
        <v>11111001</v>
      </c>
      <c r="L1252" s="17">
        <f xml:space="preserve"> ((RAW!K1252 / 10000000000) * 1000)</f>
        <v>0</v>
      </c>
      <c r="M1252" s="18">
        <f xml:space="preserve"> ((RAW!L1252 / 1000000000) * 1000)</f>
        <v>133.76000800000003</v>
      </c>
      <c r="N1252" s="15" t="str">
        <f xml:space="preserve"> RAW!M1252</f>
        <v>R</v>
      </c>
      <c r="O1252" s="15" t="str">
        <f xml:space="preserve"> RAW!N1252</f>
        <v>L</v>
      </c>
      <c r="P1252" s="16" t="str">
        <f xml:space="preserve"> RAW!O1252</f>
        <v>-</v>
      </c>
      <c r="Q1252" s="17">
        <f xml:space="preserve"> ((RAW!P1252 / 10000000000) * 1000)</f>
        <v>0</v>
      </c>
      <c r="R1252" s="18">
        <f xml:space="preserve"> ((RAW!Q1252 / 1000000000) * 1000)</f>
        <v>0.697797</v>
      </c>
      <c r="S1252" s="15" t="str">
        <f xml:space="preserve"> RAW!R1252</f>
        <v>S</v>
      </c>
      <c r="T1252" s="15" t="str">
        <f xml:space="preserve"> RAW!S1252</f>
        <v>L</v>
      </c>
      <c r="U1252" s="16" t="str">
        <f xml:space="preserve"> RAW!T1252</f>
        <v>N</v>
      </c>
      <c r="V1252" s="17">
        <f xml:space="preserve"> ((RAW!U1252 / 10000000000) * 1000)</f>
        <v>0</v>
      </c>
      <c r="W1252" s="18">
        <f xml:space="preserve"> ((RAW!V1252 / 1000000000) * 1000)</f>
        <v>266.054687</v>
      </c>
      <c r="X1252" s="15" t="str">
        <f xml:space="preserve"> RAW!W1252</f>
        <v>S</v>
      </c>
      <c r="Y1252" s="15" t="str">
        <f xml:space="preserve"> RAW!X1252</f>
        <v>L</v>
      </c>
      <c r="Z1252" s="16" t="str">
        <f xml:space="preserve"> RAW!Y1252</f>
        <v>N</v>
      </c>
      <c r="AA1252" s="15">
        <f xml:space="preserve"> ((RAW!Z1252 / 10000000000) * 1000)</f>
        <v>0</v>
      </c>
      <c r="AB1252" s="15">
        <f xml:space="preserve"> RAW!AA1252 / 5</f>
        <v>1115</v>
      </c>
      <c r="AC1252" s="16">
        <f xml:space="preserve"> ((RAW!AB1252 / 1000000) * 1000)</f>
        <v>0</v>
      </c>
    </row>
    <row r="1253" spans="1:29" x14ac:dyDescent="0.25">
      <c r="A1253">
        <v>49320000</v>
      </c>
      <c r="B1253" s="14">
        <f t="shared" si="20"/>
        <v>64.150000000000006</v>
      </c>
      <c r="C1253" s="15">
        <f xml:space="preserve"> RAW!B1253 / 5</f>
        <v>1115</v>
      </c>
      <c r="D1253" s="15">
        <f xml:space="preserve"> RAW!C1253 / 5</f>
        <v>-538.4</v>
      </c>
      <c r="E1253" s="16">
        <f xml:space="preserve"> RAW!D1253 / 5</f>
        <v>385.2</v>
      </c>
      <c r="F1253" s="15">
        <f xml:space="preserve"> RAW!E1253 / 5000</f>
        <v>1.3049999999999999</v>
      </c>
      <c r="G1253" s="15">
        <f xml:space="preserve"> RAW!F1253 / 5000</f>
        <v>-0.51600000000000001</v>
      </c>
      <c r="H1253" s="15">
        <f xml:space="preserve"> RAW!G1253 / 5000</f>
        <v>-0.18679999999999999</v>
      </c>
      <c r="I1253" s="15">
        <f xml:space="preserve"> RAW!H1253 / 5000</f>
        <v>-8.4400000000000003E-2</v>
      </c>
      <c r="J1253" s="16">
        <f xml:space="preserve"> RAW!I1253 / 5000</f>
        <v>0.3034</v>
      </c>
      <c r="K1253" s="16">
        <f xml:space="preserve"> RAW!J1253</f>
        <v>11111001</v>
      </c>
      <c r="L1253" s="17">
        <f xml:space="preserve"> ((RAW!K1253 / 10000000000) * 1000)</f>
        <v>0</v>
      </c>
      <c r="M1253" s="18">
        <f xml:space="preserve"> ((RAW!L1253 / 1000000000) * 1000)</f>
        <v>133.75977499999999</v>
      </c>
      <c r="N1253" s="15" t="str">
        <f xml:space="preserve"> RAW!M1253</f>
        <v>R</v>
      </c>
      <c r="O1253" s="15" t="str">
        <f xml:space="preserve"> RAW!N1253</f>
        <v>L</v>
      </c>
      <c r="P1253" s="16" t="str">
        <f xml:space="preserve"> RAW!O1253</f>
        <v>-</v>
      </c>
      <c r="Q1253" s="17">
        <f xml:space="preserve"> ((RAW!P1253 / 10000000000) * 1000)</f>
        <v>0</v>
      </c>
      <c r="R1253" s="18">
        <f xml:space="preserve"> ((RAW!Q1253 / 1000000000) * 1000)</f>
        <v>0.697797</v>
      </c>
      <c r="S1253" s="15" t="str">
        <f xml:space="preserve"> RAW!R1253</f>
        <v>S</v>
      </c>
      <c r="T1253" s="15" t="str">
        <f xml:space="preserve"> RAW!S1253</f>
        <v>L</v>
      </c>
      <c r="U1253" s="16" t="str">
        <f xml:space="preserve"> RAW!T1253</f>
        <v>N</v>
      </c>
      <c r="V1253" s="17">
        <f xml:space="preserve"> ((RAW!U1253 / 10000000000) * 1000)</f>
        <v>0</v>
      </c>
      <c r="W1253" s="18">
        <f xml:space="preserve"> ((RAW!V1253 / 1000000000) * 1000)</f>
        <v>266.054687</v>
      </c>
      <c r="X1253" s="15" t="str">
        <f xml:space="preserve"> RAW!W1253</f>
        <v>S</v>
      </c>
      <c r="Y1253" s="15" t="str">
        <f xml:space="preserve"> RAW!X1253</f>
        <v>L</v>
      </c>
      <c r="Z1253" s="16" t="str">
        <f xml:space="preserve"> RAW!Y1253</f>
        <v>N</v>
      </c>
      <c r="AA1253" s="15">
        <f xml:space="preserve"> ((RAW!Z1253 / 10000000000) * 1000)</f>
        <v>0</v>
      </c>
      <c r="AB1253" s="15">
        <f xml:space="preserve"> RAW!AA1253 / 5</f>
        <v>1115</v>
      </c>
      <c r="AC1253" s="16">
        <f xml:space="preserve"> ((RAW!AB1253 / 1000000) * 1000)</f>
        <v>0</v>
      </c>
    </row>
    <row r="1254" spans="1:29" x14ac:dyDescent="0.25">
      <c r="A1254">
        <v>49500000</v>
      </c>
      <c r="B1254" s="14">
        <f t="shared" si="20"/>
        <v>64.2</v>
      </c>
      <c r="C1254" s="15">
        <f xml:space="preserve"> RAW!B1254 / 5</f>
        <v>1115.5999999999999</v>
      </c>
      <c r="D1254" s="15">
        <f xml:space="preserve"> RAW!C1254 / 5</f>
        <v>-538.4</v>
      </c>
      <c r="E1254" s="16">
        <f xml:space="preserve"> RAW!D1254 / 5</f>
        <v>385.2</v>
      </c>
      <c r="F1254" s="15">
        <f xml:space="preserve"> RAW!E1254 / 5000</f>
        <v>1.3049999999999999</v>
      </c>
      <c r="G1254" s="15">
        <f xml:space="preserve"> RAW!F1254 / 5000</f>
        <v>-0.51600000000000001</v>
      </c>
      <c r="H1254" s="15">
        <f xml:space="preserve"> RAW!G1254 / 5000</f>
        <v>-0.187</v>
      </c>
      <c r="I1254" s="15">
        <f xml:space="preserve"> RAW!H1254 / 5000</f>
        <v>-8.4400000000000003E-2</v>
      </c>
      <c r="J1254" s="16">
        <f xml:space="preserve"> RAW!I1254 / 5000</f>
        <v>0.3034</v>
      </c>
      <c r="K1254" s="16">
        <f xml:space="preserve"> RAW!J1254</f>
        <v>11111001</v>
      </c>
      <c r="L1254" s="17">
        <f xml:space="preserve"> ((RAW!K1254 / 10000000000) * 1000)</f>
        <v>0</v>
      </c>
      <c r="M1254" s="18">
        <f xml:space="preserve"> ((RAW!L1254 / 1000000000) * 1000)</f>
        <v>133.74246500000001</v>
      </c>
      <c r="N1254" s="15" t="str">
        <f xml:space="preserve"> RAW!M1254</f>
        <v>R</v>
      </c>
      <c r="O1254" s="15" t="str">
        <f xml:space="preserve"> RAW!N1254</f>
        <v>L</v>
      </c>
      <c r="P1254" s="16" t="str">
        <f xml:space="preserve"> RAW!O1254</f>
        <v>-</v>
      </c>
      <c r="Q1254" s="17">
        <f xml:space="preserve"> ((RAW!P1254 / 10000000000) * 1000)</f>
        <v>0</v>
      </c>
      <c r="R1254" s="18">
        <f xml:space="preserve"> ((RAW!Q1254 / 1000000000) * 1000)</f>
        <v>0.697797</v>
      </c>
      <c r="S1254" s="15" t="str">
        <f xml:space="preserve"> RAW!R1254</f>
        <v>S</v>
      </c>
      <c r="T1254" s="15" t="str">
        <f xml:space="preserve"> RAW!S1254</f>
        <v>L</v>
      </c>
      <c r="U1254" s="16" t="str">
        <f xml:space="preserve"> RAW!T1254</f>
        <v>N</v>
      </c>
      <c r="V1254" s="17">
        <f xml:space="preserve"> ((RAW!U1254 / 10000000000) * 1000)</f>
        <v>0</v>
      </c>
      <c r="W1254" s="18">
        <f xml:space="preserve"> ((RAW!V1254 / 1000000000) * 1000)</f>
        <v>266.054687</v>
      </c>
      <c r="X1254" s="15" t="str">
        <f xml:space="preserve"> RAW!W1254</f>
        <v>S</v>
      </c>
      <c r="Y1254" s="15" t="str">
        <f xml:space="preserve"> RAW!X1254</f>
        <v>L</v>
      </c>
      <c r="Z1254" s="16" t="str">
        <f xml:space="preserve"> RAW!Y1254</f>
        <v>N</v>
      </c>
      <c r="AA1254" s="15">
        <f xml:space="preserve"> ((RAW!Z1254 / 10000000000) * 1000)</f>
        <v>0</v>
      </c>
      <c r="AB1254" s="15">
        <f xml:space="preserve"> RAW!AA1254 / 5</f>
        <v>1115.5999999999999</v>
      </c>
      <c r="AC1254" s="16">
        <f xml:space="preserve"> ((RAW!AB1254 / 1000000) * 1000)</f>
        <v>0</v>
      </c>
    </row>
    <row r="1255" spans="1:29" x14ac:dyDescent="0.25">
      <c r="A1255">
        <v>49680000</v>
      </c>
      <c r="B1255" s="14">
        <f t="shared" si="20"/>
        <v>64.25</v>
      </c>
      <c r="C1255" s="15">
        <f xml:space="preserve"> RAW!B1255 / 5</f>
        <v>1115</v>
      </c>
      <c r="D1255" s="15">
        <f xml:space="preserve"> RAW!C1255 / 5</f>
        <v>-538.4</v>
      </c>
      <c r="E1255" s="16">
        <f xml:space="preserve"> RAW!D1255 / 5</f>
        <v>385.2</v>
      </c>
      <c r="F1255" s="15">
        <f xml:space="preserve"> RAW!E1255 / 5000</f>
        <v>1.3049999999999999</v>
      </c>
      <c r="G1255" s="15">
        <f xml:space="preserve"> RAW!F1255 / 5000</f>
        <v>-0.51619999999999999</v>
      </c>
      <c r="H1255" s="15">
        <f xml:space="preserve"> RAW!G1255 / 5000</f>
        <v>-0.18720000000000001</v>
      </c>
      <c r="I1255" s="15">
        <f xml:space="preserve"> RAW!H1255 / 5000</f>
        <v>-8.4599999999999995E-2</v>
      </c>
      <c r="J1255" s="16">
        <f xml:space="preserve"> RAW!I1255 / 5000</f>
        <v>0.30299999999999999</v>
      </c>
      <c r="K1255" s="16">
        <f xml:space="preserve"> RAW!J1255</f>
        <v>11111001</v>
      </c>
      <c r="L1255" s="17">
        <f xml:space="preserve"> ((RAW!K1255 / 10000000000) * 1000)</f>
        <v>3.9899999999999996E-3</v>
      </c>
      <c r="M1255" s="18">
        <f xml:space="preserve"> ((RAW!L1255 / 1000000000) * 1000)</f>
        <v>133.73804200000001</v>
      </c>
      <c r="N1255" s="15" t="str">
        <f xml:space="preserve"> RAW!M1255</f>
        <v>R</v>
      </c>
      <c r="O1255" s="15" t="str">
        <f xml:space="preserve"> RAW!N1255</f>
        <v>L</v>
      </c>
      <c r="P1255" s="16" t="str">
        <f xml:space="preserve"> RAW!O1255</f>
        <v>-</v>
      </c>
      <c r="Q1255" s="17">
        <f xml:space="preserve"> ((RAW!P1255 / 10000000000) * 1000)</f>
        <v>0</v>
      </c>
      <c r="R1255" s="18">
        <f xml:space="preserve"> ((RAW!Q1255 / 1000000000) * 1000)</f>
        <v>0.697797</v>
      </c>
      <c r="S1255" s="15" t="str">
        <f xml:space="preserve"> RAW!R1255</f>
        <v>S</v>
      </c>
      <c r="T1255" s="15" t="str">
        <f xml:space="preserve"> RAW!S1255</f>
        <v>L</v>
      </c>
      <c r="U1255" s="16" t="str">
        <f xml:space="preserve"> RAW!T1255</f>
        <v>N</v>
      </c>
      <c r="V1255" s="17">
        <f xml:space="preserve"> ((RAW!U1255 / 10000000000) * 1000)</f>
        <v>0</v>
      </c>
      <c r="W1255" s="18">
        <f xml:space="preserve"> ((RAW!V1255 / 1000000000) * 1000)</f>
        <v>266.054687</v>
      </c>
      <c r="X1255" s="15" t="str">
        <f xml:space="preserve"> RAW!W1255</f>
        <v>S</v>
      </c>
      <c r="Y1255" s="15" t="str">
        <f xml:space="preserve"> RAW!X1255</f>
        <v>L</v>
      </c>
      <c r="Z1255" s="16" t="str">
        <f xml:space="preserve"> RAW!Y1255</f>
        <v>N</v>
      </c>
      <c r="AA1255" s="15">
        <f xml:space="preserve"> ((RAW!Z1255 / 10000000000) * 1000)</f>
        <v>3.9899999999999996E-3</v>
      </c>
      <c r="AB1255" s="15">
        <f xml:space="preserve"> RAW!AA1255 / 5</f>
        <v>1115</v>
      </c>
      <c r="AC1255" s="16">
        <f xml:space="preserve"> ((RAW!AB1255 / 1000000) * 1000)</f>
        <v>0</v>
      </c>
    </row>
    <row r="1256" spans="1:29" x14ac:dyDescent="0.25">
      <c r="A1256">
        <v>49860000</v>
      </c>
      <c r="B1256" s="14">
        <f t="shared" si="20"/>
        <v>64.3</v>
      </c>
      <c r="C1256" s="15">
        <f xml:space="preserve"> RAW!B1256 / 5</f>
        <v>1115</v>
      </c>
      <c r="D1256" s="15">
        <f xml:space="preserve"> RAW!C1256 / 5</f>
        <v>-538.4</v>
      </c>
      <c r="E1256" s="16">
        <f xml:space="preserve"> RAW!D1256 / 5</f>
        <v>385.2</v>
      </c>
      <c r="F1256" s="15">
        <f xml:space="preserve"> RAW!E1256 / 5000</f>
        <v>1.3049999999999999</v>
      </c>
      <c r="G1256" s="15">
        <f xml:space="preserve"> RAW!F1256 / 5000</f>
        <v>-0.51619999999999999</v>
      </c>
      <c r="H1256" s="15">
        <f xml:space="preserve"> RAW!G1256 / 5000</f>
        <v>-0.187</v>
      </c>
      <c r="I1256" s="15">
        <f xml:space="preserve"> RAW!H1256 / 5000</f>
        <v>-8.4599999999999995E-2</v>
      </c>
      <c r="J1256" s="16">
        <f xml:space="preserve"> RAW!I1256 / 5000</f>
        <v>0.30320000000000003</v>
      </c>
      <c r="K1256" s="16">
        <f xml:space="preserve"> RAW!J1256</f>
        <v>11111001</v>
      </c>
      <c r="L1256" s="17">
        <f xml:space="preserve"> ((RAW!K1256 / 10000000000) * 1000)</f>
        <v>0</v>
      </c>
      <c r="M1256" s="18">
        <f xml:space="preserve"> ((RAW!L1256 / 1000000000) * 1000)</f>
        <v>133.71376400000003</v>
      </c>
      <c r="N1256" s="15" t="str">
        <f xml:space="preserve"> RAW!M1256</f>
        <v>R</v>
      </c>
      <c r="O1256" s="15" t="str">
        <f xml:space="preserve"> RAW!N1256</f>
        <v>L</v>
      </c>
      <c r="P1256" s="16" t="str">
        <f xml:space="preserve"> RAW!O1256</f>
        <v>-</v>
      </c>
      <c r="Q1256" s="17">
        <f xml:space="preserve"> ((RAW!P1256 / 10000000000) * 1000)</f>
        <v>0</v>
      </c>
      <c r="R1256" s="18">
        <f xml:space="preserve"> ((RAW!Q1256 / 1000000000) * 1000)</f>
        <v>0.697797</v>
      </c>
      <c r="S1256" s="15" t="str">
        <f xml:space="preserve"> RAW!R1256</f>
        <v>S</v>
      </c>
      <c r="T1256" s="15" t="str">
        <f xml:space="preserve"> RAW!S1256</f>
        <v>L</v>
      </c>
      <c r="U1256" s="16" t="str">
        <f xml:space="preserve"> RAW!T1256</f>
        <v>N</v>
      </c>
      <c r="V1256" s="17">
        <f xml:space="preserve"> ((RAW!U1256 / 10000000000) * 1000)</f>
        <v>0</v>
      </c>
      <c r="W1256" s="18">
        <f xml:space="preserve"> ((RAW!V1256 / 1000000000) * 1000)</f>
        <v>266.054687</v>
      </c>
      <c r="X1256" s="15" t="str">
        <f xml:space="preserve"> RAW!W1256</f>
        <v>S</v>
      </c>
      <c r="Y1256" s="15" t="str">
        <f xml:space="preserve"> RAW!X1256</f>
        <v>L</v>
      </c>
      <c r="Z1256" s="16" t="str">
        <f xml:space="preserve"> RAW!Y1256</f>
        <v>N</v>
      </c>
      <c r="AA1256" s="15">
        <f xml:space="preserve"> ((RAW!Z1256 / 10000000000) * 1000)</f>
        <v>0</v>
      </c>
      <c r="AB1256" s="15">
        <f xml:space="preserve"> RAW!AA1256 / 5</f>
        <v>1115</v>
      </c>
      <c r="AC1256" s="16">
        <f xml:space="preserve"> ((RAW!AB1256 / 1000000) * 1000)</f>
        <v>0</v>
      </c>
    </row>
    <row r="1257" spans="1:29" x14ac:dyDescent="0.25">
      <c r="A1257">
        <v>50040000</v>
      </c>
      <c r="B1257" s="14">
        <f t="shared" si="20"/>
        <v>64.350000000000009</v>
      </c>
      <c r="C1257" s="15">
        <f xml:space="preserve"> RAW!B1257 / 5</f>
        <v>1115</v>
      </c>
      <c r="D1257" s="15">
        <f xml:space="preserve"> RAW!C1257 / 5</f>
        <v>-538.4</v>
      </c>
      <c r="E1257" s="16">
        <f xml:space="preserve"> RAW!D1257 / 5</f>
        <v>385.2</v>
      </c>
      <c r="F1257" s="15">
        <f xml:space="preserve"> RAW!E1257 / 5000</f>
        <v>1.3048</v>
      </c>
      <c r="G1257" s="15">
        <f xml:space="preserve"> RAW!F1257 / 5000</f>
        <v>-0.51600000000000001</v>
      </c>
      <c r="H1257" s="15">
        <f xml:space="preserve"> RAW!G1257 / 5000</f>
        <v>-0.187</v>
      </c>
      <c r="I1257" s="15">
        <f xml:space="preserve"> RAW!H1257 / 5000</f>
        <v>-8.4400000000000003E-2</v>
      </c>
      <c r="J1257" s="16">
        <f xml:space="preserve"> RAW!I1257 / 5000</f>
        <v>0.30320000000000003</v>
      </c>
      <c r="K1257" s="16">
        <f xml:space="preserve"> RAW!J1257</f>
        <v>11111001</v>
      </c>
      <c r="L1257" s="17">
        <f xml:space="preserve"> ((RAW!K1257 / 10000000000) * 1000)</f>
        <v>0</v>
      </c>
      <c r="M1257" s="18">
        <f xml:space="preserve"> ((RAW!L1257 / 1000000000) * 1000)</f>
        <v>133.709125</v>
      </c>
      <c r="N1257" s="15" t="str">
        <f xml:space="preserve"> RAW!M1257</f>
        <v>R</v>
      </c>
      <c r="O1257" s="15" t="str">
        <f xml:space="preserve"> RAW!N1257</f>
        <v>L</v>
      </c>
      <c r="P1257" s="16" t="str">
        <f xml:space="preserve"> RAW!O1257</f>
        <v>-</v>
      </c>
      <c r="Q1257" s="17">
        <f xml:space="preserve"> ((RAW!P1257 / 10000000000) * 1000)</f>
        <v>0</v>
      </c>
      <c r="R1257" s="18">
        <f xml:space="preserve"> ((RAW!Q1257 / 1000000000) * 1000)</f>
        <v>0.697797</v>
      </c>
      <c r="S1257" s="15" t="str">
        <f xml:space="preserve"> RAW!R1257</f>
        <v>S</v>
      </c>
      <c r="T1257" s="15" t="str">
        <f xml:space="preserve"> RAW!S1257</f>
        <v>L</v>
      </c>
      <c r="U1257" s="16" t="str">
        <f xml:space="preserve"> RAW!T1257</f>
        <v>N</v>
      </c>
      <c r="V1257" s="17">
        <f xml:space="preserve"> ((RAW!U1257 / 10000000000) * 1000)</f>
        <v>0</v>
      </c>
      <c r="W1257" s="18">
        <f xml:space="preserve"> ((RAW!V1257 / 1000000000) * 1000)</f>
        <v>266.054687</v>
      </c>
      <c r="X1257" s="15" t="str">
        <f xml:space="preserve"> RAW!W1257</f>
        <v>S</v>
      </c>
      <c r="Y1257" s="15" t="str">
        <f xml:space="preserve"> RAW!X1257</f>
        <v>L</v>
      </c>
      <c r="Z1257" s="16" t="str">
        <f xml:space="preserve"> RAW!Y1257</f>
        <v>N</v>
      </c>
      <c r="AA1257" s="15">
        <f xml:space="preserve"> ((RAW!Z1257 / 10000000000) * 1000)</f>
        <v>0</v>
      </c>
      <c r="AB1257" s="15">
        <f xml:space="preserve"> RAW!AA1257 / 5</f>
        <v>1115</v>
      </c>
      <c r="AC1257" s="16">
        <f xml:space="preserve"> ((RAW!AB1257 / 1000000) * 1000)</f>
        <v>0</v>
      </c>
    </row>
    <row r="1258" spans="1:29" x14ac:dyDescent="0.25">
      <c r="A1258">
        <v>50220000</v>
      </c>
      <c r="B1258" s="14">
        <f t="shared" si="20"/>
        <v>64.400000000000006</v>
      </c>
      <c r="C1258" s="15">
        <f xml:space="preserve"> RAW!B1258 / 5</f>
        <v>1115</v>
      </c>
      <c r="D1258" s="15">
        <f xml:space="preserve"> RAW!C1258 / 5</f>
        <v>-538.4</v>
      </c>
      <c r="E1258" s="16">
        <f xml:space="preserve"> RAW!D1258 / 5</f>
        <v>385.2</v>
      </c>
      <c r="F1258" s="15">
        <f xml:space="preserve"> RAW!E1258 / 5000</f>
        <v>1.3049999999999999</v>
      </c>
      <c r="G1258" s="15">
        <f xml:space="preserve"> RAW!F1258 / 5000</f>
        <v>-0.51580000000000004</v>
      </c>
      <c r="H1258" s="15">
        <f xml:space="preserve"> RAW!G1258 / 5000</f>
        <v>-0.187</v>
      </c>
      <c r="I1258" s="15">
        <f xml:space="preserve"> RAW!H1258 / 5000</f>
        <v>-8.4599999999999995E-2</v>
      </c>
      <c r="J1258" s="16">
        <f xml:space="preserve"> RAW!I1258 / 5000</f>
        <v>0.30320000000000003</v>
      </c>
      <c r="K1258" s="16">
        <f xml:space="preserve"> RAW!J1258</f>
        <v>11111001</v>
      </c>
      <c r="L1258" s="17">
        <f xml:space="preserve"> ((RAW!K1258 / 10000000000) * 1000)</f>
        <v>0</v>
      </c>
      <c r="M1258" s="18">
        <f xml:space="preserve"> ((RAW!L1258 / 1000000000) * 1000)</f>
        <v>133.66712200000001</v>
      </c>
      <c r="N1258" s="15" t="str">
        <f xml:space="preserve"> RAW!M1258</f>
        <v>R</v>
      </c>
      <c r="O1258" s="15" t="str">
        <f xml:space="preserve"> RAW!N1258</f>
        <v>L</v>
      </c>
      <c r="P1258" s="16" t="str">
        <f xml:space="preserve"> RAW!O1258</f>
        <v>-</v>
      </c>
      <c r="Q1258" s="17">
        <f xml:space="preserve"> ((RAW!P1258 / 10000000000) * 1000)</f>
        <v>0</v>
      </c>
      <c r="R1258" s="18">
        <f xml:space="preserve"> ((RAW!Q1258 / 1000000000) * 1000)</f>
        <v>0.697797</v>
      </c>
      <c r="S1258" s="15" t="str">
        <f xml:space="preserve"> RAW!R1258</f>
        <v>S</v>
      </c>
      <c r="T1258" s="15" t="str">
        <f xml:space="preserve"> RAW!S1258</f>
        <v>L</v>
      </c>
      <c r="U1258" s="16" t="str">
        <f xml:space="preserve"> RAW!T1258</f>
        <v>N</v>
      </c>
      <c r="V1258" s="17">
        <f xml:space="preserve"> ((RAW!U1258 / 10000000000) * 1000)</f>
        <v>0</v>
      </c>
      <c r="W1258" s="18">
        <f xml:space="preserve"> ((RAW!V1258 / 1000000000) * 1000)</f>
        <v>266.054687</v>
      </c>
      <c r="X1258" s="15" t="str">
        <f xml:space="preserve"> RAW!W1258</f>
        <v>S</v>
      </c>
      <c r="Y1258" s="15" t="str">
        <f xml:space="preserve"> RAW!X1258</f>
        <v>L</v>
      </c>
      <c r="Z1258" s="16" t="str">
        <f xml:space="preserve"> RAW!Y1258</f>
        <v>N</v>
      </c>
      <c r="AA1258" s="15">
        <f xml:space="preserve"> ((RAW!Z1258 / 10000000000) * 1000)</f>
        <v>0</v>
      </c>
      <c r="AB1258" s="15">
        <f xml:space="preserve"> RAW!AA1258 / 5</f>
        <v>1115</v>
      </c>
      <c r="AC1258" s="16">
        <f xml:space="preserve"> ((RAW!AB1258 / 1000000) * 1000)</f>
        <v>0</v>
      </c>
    </row>
    <row r="1259" spans="1:29" x14ac:dyDescent="0.25">
      <c r="A1259">
        <v>50400000</v>
      </c>
      <c r="B1259" s="14">
        <f t="shared" si="20"/>
        <v>64.45</v>
      </c>
      <c r="C1259" s="15">
        <f xml:space="preserve"> RAW!B1259 / 5</f>
        <v>1115</v>
      </c>
      <c r="D1259" s="15">
        <f xml:space="preserve"> RAW!C1259 / 5</f>
        <v>-538.4</v>
      </c>
      <c r="E1259" s="16">
        <f xml:space="preserve"> RAW!D1259 / 5</f>
        <v>385.2</v>
      </c>
      <c r="F1259" s="15">
        <f xml:space="preserve"> RAW!E1259 / 5000</f>
        <v>1.3049999999999999</v>
      </c>
      <c r="G1259" s="15">
        <f xml:space="preserve"> RAW!F1259 / 5000</f>
        <v>-0.51600000000000001</v>
      </c>
      <c r="H1259" s="15">
        <f xml:space="preserve"> RAW!G1259 / 5000</f>
        <v>-0.187</v>
      </c>
      <c r="I1259" s="15">
        <f xml:space="preserve"> RAW!H1259 / 5000</f>
        <v>-8.48E-2</v>
      </c>
      <c r="J1259" s="16">
        <f xml:space="preserve"> RAW!I1259 / 5000</f>
        <v>0.30299999999999999</v>
      </c>
      <c r="K1259" s="16">
        <f xml:space="preserve"> RAW!J1259</f>
        <v>11111001</v>
      </c>
      <c r="L1259" s="17">
        <f xml:space="preserve"> ((RAW!K1259 / 10000000000) * 1000)</f>
        <v>0</v>
      </c>
      <c r="M1259" s="18">
        <f xml:space="preserve"> ((RAW!L1259 / 1000000000) * 1000)</f>
        <v>133.66363000000001</v>
      </c>
      <c r="N1259" s="15" t="str">
        <f xml:space="preserve"> RAW!M1259</f>
        <v>R</v>
      </c>
      <c r="O1259" s="15" t="str">
        <f xml:space="preserve"> RAW!N1259</f>
        <v>L</v>
      </c>
      <c r="P1259" s="16" t="str">
        <f xml:space="preserve"> RAW!O1259</f>
        <v>-</v>
      </c>
      <c r="Q1259" s="17">
        <f xml:space="preserve"> ((RAW!P1259 / 10000000000) * 1000)</f>
        <v>0</v>
      </c>
      <c r="R1259" s="18">
        <f xml:space="preserve"> ((RAW!Q1259 / 1000000000) * 1000)</f>
        <v>0.697797</v>
      </c>
      <c r="S1259" s="15" t="str">
        <f xml:space="preserve"> RAW!R1259</f>
        <v>S</v>
      </c>
      <c r="T1259" s="15" t="str">
        <f xml:space="preserve"> RAW!S1259</f>
        <v>L</v>
      </c>
      <c r="U1259" s="16" t="str">
        <f xml:space="preserve"> RAW!T1259</f>
        <v>N</v>
      </c>
      <c r="V1259" s="17">
        <f xml:space="preserve"> ((RAW!U1259 / 10000000000) * 1000)</f>
        <v>0</v>
      </c>
      <c r="W1259" s="18">
        <f xml:space="preserve"> ((RAW!V1259 / 1000000000) * 1000)</f>
        <v>266.054687</v>
      </c>
      <c r="X1259" s="15" t="str">
        <f xml:space="preserve"> RAW!W1259</f>
        <v>S</v>
      </c>
      <c r="Y1259" s="15" t="str">
        <f xml:space="preserve"> RAW!X1259</f>
        <v>L</v>
      </c>
      <c r="Z1259" s="16" t="str">
        <f xml:space="preserve"> RAW!Y1259</f>
        <v>N</v>
      </c>
      <c r="AA1259" s="15">
        <f xml:space="preserve"> ((RAW!Z1259 / 10000000000) * 1000)</f>
        <v>0</v>
      </c>
      <c r="AB1259" s="15">
        <f xml:space="preserve"> RAW!AA1259 / 5</f>
        <v>1115</v>
      </c>
      <c r="AC1259" s="16">
        <f xml:space="preserve"> ((RAW!AB1259 / 1000000) * 1000)</f>
        <v>0</v>
      </c>
    </row>
    <row r="1260" spans="1:29" x14ac:dyDescent="0.25">
      <c r="A1260">
        <v>50580000</v>
      </c>
      <c r="B1260" s="14">
        <f t="shared" si="20"/>
        <v>64.5</v>
      </c>
      <c r="C1260" s="15">
        <f xml:space="preserve"> RAW!B1260 / 5</f>
        <v>1115</v>
      </c>
      <c r="D1260" s="15">
        <f xml:space="preserve"> RAW!C1260 / 5</f>
        <v>-538.4</v>
      </c>
      <c r="E1260" s="16">
        <f xml:space="preserve"> RAW!D1260 / 5</f>
        <v>385.2</v>
      </c>
      <c r="F1260" s="15">
        <f xml:space="preserve"> RAW!E1260 / 5000</f>
        <v>1.3049999999999999</v>
      </c>
      <c r="G1260" s="15">
        <f xml:space="preserve"> RAW!F1260 / 5000</f>
        <v>-0.51619999999999999</v>
      </c>
      <c r="H1260" s="15">
        <f xml:space="preserve"> RAW!G1260 / 5000</f>
        <v>-0.187</v>
      </c>
      <c r="I1260" s="15">
        <f xml:space="preserve"> RAW!H1260 / 5000</f>
        <v>-8.4400000000000003E-2</v>
      </c>
      <c r="J1260" s="16">
        <f xml:space="preserve"> RAW!I1260 / 5000</f>
        <v>0.30320000000000003</v>
      </c>
      <c r="K1260" s="16">
        <f xml:space="preserve"> RAW!J1260</f>
        <v>11111001</v>
      </c>
      <c r="L1260" s="17">
        <f xml:space="preserve"> ((RAW!K1260 / 10000000000) * 1000)</f>
        <v>0</v>
      </c>
      <c r="M1260" s="18">
        <f xml:space="preserve"> ((RAW!L1260 / 1000000000) * 1000)</f>
        <v>133.64718400000001</v>
      </c>
      <c r="N1260" s="15" t="str">
        <f xml:space="preserve"> RAW!M1260</f>
        <v>R</v>
      </c>
      <c r="O1260" s="15" t="str">
        <f xml:space="preserve"> RAW!N1260</f>
        <v>L</v>
      </c>
      <c r="P1260" s="16" t="str">
        <f xml:space="preserve"> RAW!O1260</f>
        <v>-</v>
      </c>
      <c r="Q1260" s="17">
        <f xml:space="preserve"> ((RAW!P1260 / 10000000000) * 1000)</f>
        <v>0</v>
      </c>
      <c r="R1260" s="18">
        <f xml:space="preserve"> ((RAW!Q1260 / 1000000000) * 1000)</f>
        <v>0.697797</v>
      </c>
      <c r="S1260" s="15" t="str">
        <f xml:space="preserve"> RAW!R1260</f>
        <v>S</v>
      </c>
      <c r="T1260" s="15" t="str">
        <f xml:space="preserve"> RAW!S1260</f>
        <v>L</v>
      </c>
      <c r="U1260" s="16" t="str">
        <f xml:space="preserve"> RAW!T1260</f>
        <v>N</v>
      </c>
      <c r="V1260" s="17">
        <f xml:space="preserve"> ((RAW!U1260 / 10000000000) * 1000)</f>
        <v>0</v>
      </c>
      <c r="W1260" s="18">
        <f xml:space="preserve"> ((RAW!V1260 / 1000000000) * 1000)</f>
        <v>266.054687</v>
      </c>
      <c r="X1260" s="15" t="str">
        <f xml:space="preserve"> RAW!W1260</f>
        <v>S</v>
      </c>
      <c r="Y1260" s="15" t="str">
        <f xml:space="preserve"> RAW!X1260</f>
        <v>L</v>
      </c>
      <c r="Z1260" s="16" t="str">
        <f xml:space="preserve"> RAW!Y1260</f>
        <v>N</v>
      </c>
      <c r="AA1260" s="15">
        <f xml:space="preserve"> ((RAW!Z1260 / 10000000000) * 1000)</f>
        <v>0</v>
      </c>
      <c r="AB1260" s="15">
        <f xml:space="preserve"> RAW!AA1260 / 5</f>
        <v>1115</v>
      </c>
      <c r="AC1260" s="16">
        <f xml:space="preserve"> ((RAW!AB1260 / 1000000) * 1000)</f>
        <v>0</v>
      </c>
    </row>
    <row r="1261" spans="1:29" x14ac:dyDescent="0.25">
      <c r="A1261">
        <v>50760000</v>
      </c>
      <c r="B1261" s="14">
        <f t="shared" si="20"/>
        <v>64.55</v>
      </c>
      <c r="C1261" s="15">
        <f xml:space="preserve"> RAW!B1261 / 5</f>
        <v>1115</v>
      </c>
      <c r="D1261" s="15">
        <f xml:space="preserve"> RAW!C1261 / 5</f>
        <v>-538.4</v>
      </c>
      <c r="E1261" s="16">
        <f xml:space="preserve"> RAW!D1261 / 5</f>
        <v>385.2</v>
      </c>
      <c r="F1261" s="15">
        <f xml:space="preserve"> RAW!E1261 / 5000</f>
        <v>1.3049999999999999</v>
      </c>
      <c r="G1261" s="15">
        <f xml:space="preserve"> RAW!F1261 / 5000</f>
        <v>-0.51600000000000001</v>
      </c>
      <c r="H1261" s="15">
        <f xml:space="preserve"> RAW!G1261 / 5000</f>
        <v>-0.18720000000000001</v>
      </c>
      <c r="I1261" s="15">
        <f xml:space="preserve"> RAW!H1261 / 5000</f>
        <v>-8.4400000000000003E-2</v>
      </c>
      <c r="J1261" s="16">
        <f xml:space="preserve"> RAW!I1261 / 5000</f>
        <v>0.30320000000000003</v>
      </c>
      <c r="K1261" s="16">
        <f xml:space="preserve"> RAW!J1261</f>
        <v>11111001</v>
      </c>
      <c r="L1261" s="17">
        <f xml:space="preserve"> ((RAW!K1261 / 10000000000) * 1000)</f>
        <v>0</v>
      </c>
      <c r="M1261" s="18">
        <f xml:space="preserve"> ((RAW!L1261 / 1000000000) * 1000)</f>
        <v>133.64164700000001</v>
      </c>
      <c r="N1261" s="15" t="str">
        <f xml:space="preserve"> RAW!M1261</f>
        <v>R</v>
      </c>
      <c r="O1261" s="15" t="str">
        <f xml:space="preserve"> RAW!N1261</f>
        <v>L</v>
      </c>
      <c r="P1261" s="16" t="str">
        <f xml:space="preserve"> RAW!O1261</f>
        <v>-</v>
      </c>
      <c r="Q1261" s="17">
        <f xml:space="preserve"> ((RAW!P1261 / 10000000000) * 1000)</f>
        <v>0</v>
      </c>
      <c r="R1261" s="18">
        <f xml:space="preserve"> ((RAW!Q1261 / 1000000000) * 1000)</f>
        <v>0.697797</v>
      </c>
      <c r="S1261" s="15" t="str">
        <f xml:space="preserve"> RAW!R1261</f>
        <v>S</v>
      </c>
      <c r="T1261" s="15" t="str">
        <f xml:space="preserve"> RAW!S1261</f>
        <v>L</v>
      </c>
      <c r="U1261" s="16" t="str">
        <f xml:space="preserve"> RAW!T1261</f>
        <v>N</v>
      </c>
      <c r="V1261" s="17">
        <f xml:space="preserve"> ((RAW!U1261 / 10000000000) * 1000)</f>
        <v>0</v>
      </c>
      <c r="W1261" s="18">
        <f xml:space="preserve"> ((RAW!V1261 / 1000000000) * 1000)</f>
        <v>266.054687</v>
      </c>
      <c r="X1261" s="15" t="str">
        <f xml:space="preserve"> RAW!W1261</f>
        <v>S</v>
      </c>
      <c r="Y1261" s="15" t="str">
        <f xml:space="preserve"> RAW!X1261</f>
        <v>L</v>
      </c>
      <c r="Z1261" s="16" t="str">
        <f xml:space="preserve"> RAW!Y1261</f>
        <v>N</v>
      </c>
      <c r="AA1261" s="15">
        <f xml:space="preserve"> ((RAW!Z1261 / 10000000000) * 1000)</f>
        <v>0</v>
      </c>
      <c r="AB1261" s="15">
        <f xml:space="preserve"> RAW!AA1261 / 5</f>
        <v>1115</v>
      </c>
      <c r="AC1261" s="16">
        <f xml:space="preserve"> ((RAW!AB1261 / 1000000) * 1000)</f>
        <v>0</v>
      </c>
    </row>
    <row r="1262" spans="1:29" x14ac:dyDescent="0.25">
      <c r="A1262">
        <v>50940000</v>
      </c>
      <c r="B1262" s="14">
        <f t="shared" si="20"/>
        <v>64.600000000000009</v>
      </c>
      <c r="C1262" s="15">
        <f xml:space="preserve"> RAW!B1262 / 5</f>
        <v>1115</v>
      </c>
      <c r="D1262" s="15">
        <f xml:space="preserve"> RAW!C1262 / 5</f>
        <v>-538.4</v>
      </c>
      <c r="E1262" s="16">
        <f xml:space="preserve"> RAW!D1262 / 5</f>
        <v>385.2</v>
      </c>
      <c r="F1262" s="15">
        <f xml:space="preserve"> RAW!E1262 / 5000</f>
        <v>1.3049999999999999</v>
      </c>
      <c r="G1262" s="15">
        <f xml:space="preserve"> RAW!F1262 / 5000</f>
        <v>-0.51619999999999999</v>
      </c>
      <c r="H1262" s="15">
        <f xml:space="preserve"> RAW!G1262 / 5000</f>
        <v>-0.18720000000000001</v>
      </c>
      <c r="I1262" s="15">
        <f xml:space="preserve"> RAW!H1262 / 5000</f>
        <v>-8.4599999999999995E-2</v>
      </c>
      <c r="J1262" s="16">
        <f xml:space="preserve"> RAW!I1262 / 5000</f>
        <v>0.30320000000000003</v>
      </c>
      <c r="K1262" s="16">
        <f xml:space="preserve"> RAW!J1262</f>
        <v>11111001</v>
      </c>
      <c r="L1262" s="17">
        <f xml:space="preserve"> ((RAW!K1262 / 10000000000) * 1000)</f>
        <v>3.7113999999999994E-2</v>
      </c>
      <c r="M1262" s="18">
        <f xml:space="preserve"> ((RAW!L1262 / 1000000000) * 1000)</f>
        <v>133.63093800000001</v>
      </c>
      <c r="N1262" s="15" t="str">
        <f xml:space="preserve"> RAW!M1262</f>
        <v>R</v>
      </c>
      <c r="O1262" s="15" t="str">
        <f xml:space="preserve"> RAW!N1262</f>
        <v>L</v>
      </c>
      <c r="P1262" s="16" t="str">
        <f xml:space="preserve"> RAW!O1262</f>
        <v>-</v>
      </c>
      <c r="Q1262" s="17">
        <f xml:space="preserve"> ((RAW!P1262 / 10000000000) * 1000)</f>
        <v>0</v>
      </c>
      <c r="R1262" s="18">
        <f xml:space="preserve"> ((RAW!Q1262 / 1000000000) * 1000)</f>
        <v>0.697797</v>
      </c>
      <c r="S1262" s="15" t="str">
        <f xml:space="preserve"> RAW!R1262</f>
        <v>S</v>
      </c>
      <c r="T1262" s="15" t="str">
        <f xml:space="preserve"> RAW!S1262</f>
        <v>L</v>
      </c>
      <c r="U1262" s="16" t="str">
        <f xml:space="preserve"> RAW!T1262</f>
        <v>N</v>
      </c>
      <c r="V1262" s="17">
        <f xml:space="preserve"> ((RAW!U1262 / 10000000000) * 1000)</f>
        <v>0</v>
      </c>
      <c r="W1262" s="18">
        <f xml:space="preserve"> ((RAW!V1262 / 1000000000) * 1000)</f>
        <v>266.054687</v>
      </c>
      <c r="X1262" s="15" t="str">
        <f xml:space="preserve"> RAW!W1262</f>
        <v>S</v>
      </c>
      <c r="Y1262" s="15" t="str">
        <f xml:space="preserve"> RAW!X1262</f>
        <v>L</v>
      </c>
      <c r="Z1262" s="16" t="str">
        <f xml:space="preserve"> RAW!Y1262</f>
        <v>N</v>
      </c>
      <c r="AA1262" s="15">
        <f xml:space="preserve"> ((RAW!Z1262 / 10000000000) * 1000)</f>
        <v>3.7113999999999994E-2</v>
      </c>
      <c r="AB1262" s="15">
        <f xml:space="preserve"> RAW!AA1262 / 5</f>
        <v>1115</v>
      </c>
      <c r="AC1262" s="16">
        <f xml:space="preserve"> ((RAW!AB1262 / 1000000) * 1000)</f>
        <v>0</v>
      </c>
    </row>
    <row r="1263" spans="1:29" x14ac:dyDescent="0.25">
      <c r="A1263">
        <v>51120000</v>
      </c>
      <c r="B1263" s="14">
        <f t="shared" si="20"/>
        <v>64.650000000000006</v>
      </c>
      <c r="C1263" s="15">
        <f xml:space="preserve"> RAW!B1263 / 5</f>
        <v>1115</v>
      </c>
      <c r="D1263" s="15">
        <f xml:space="preserve"> RAW!C1263 / 5</f>
        <v>-538.4</v>
      </c>
      <c r="E1263" s="16">
        <f xml:space="preserve"> RAW!D1263 / 5</f>
        <v>385.2</v>
      </c>
      <c r="F1263" s="15">
        <f xml:space="preserve"> RAW!E1263 / 5000</f>
        <v>1.3049999999999999</v>
      </c>
      <c r="G1263" s="15">
        <f xml:space="preserve"> RAW!F1263 / 5000</f>
        <v>-0.51619999999999999</v>
      </c>
      <c r="H1263" s="15">
        <f xml:space="preserve"> RAW!G1263 / 5000</f>
        <v>-0.187</v>
      </c>
      <c r="I1263" s="15">
        <f xml:space="preserve"> RAW!H1263 / 5000</f>
        <v>-8.4599999999999995E-2</v>
      </c>
      <c r="J1263" s="16">
        <f xml:space="preserve"> RAW!I1263 / 5000</f>
        <v>0.3034</v>
      </c>
      <c r="K1263" s="16">
        <f xml:space="preserve"> RAW!J1263</f>
        <v>11111001</v>
      </c>
      <c r="L1263" s="17">
        <f xml:space="preserve"> ((RAW!K1263 / 10000000000) * 1000)</f>
        <v>0</v>
      </c>
      <c r="M1263" s="18">
        <f xml:space="preserve"> ((RAW!L1263 / 1000000000) * 1000)</f>
        <v>133.62709699999999</v>
      </c>
      <c r="N1263" s="15" t="str">
        <f xml:space="preserve"> RAW!M1263</f>
        <v>R</v>
      </c>
      <c r="O1263" s="15" t="str">
        <f xml:space="preserve"> RAW!N1263</f>
        <v>L</v>
      </c>
      <c r="P1263" s="16" t="str">
        <f xml:space="preserve"> RAW!O1263</f>
        <v>-</v>
      </c>
      <c r="Q1263" s="17">
        <f xml:space="preserve"> ((RAW!P1263 / 10000000000) * 1000)</f>
        <v>0</v>
      </c>
      <c r="R1263" s="18">
        <f xml:space="preserve"> ((RAW!Q1263 / 1000000000) * 1000)</f>
        <v>0.697797</v>
      </c>
      <c r="S1263" s="15" t="str">
        <f xml:space="preserve"> RAW!R1263</f>
        <v>S</v>
      </c>
      <c r="T1263" s="15" t="str">
        <f xml:space="preserve"> RAW!S1263</f>
        <v>L</v>
      </c>
      <c r="U1263" s="16" t="str">
        <f xml:space="preserve"> RAW!T1263</f>
        <v>N</v>
      </c>
      <c r="V1263" s="17">
        <f xml:space="preserve"> ((RAW!U1263 / 10000000000) * 1000)</f>
        <v>0</v>
      </c>
      <c r="W1263" s="18">
        <f xml:space="preserve"> ((RAW!V1263 / 1000000000) * 1000)</f>
        <v>266.054687</v>
      </c>
      <c r="X1263" s="15" t="str">
        <f xml:space="preserve"> RAW!W1263</f>
        <v>S</v>
      </c>
      <c r="Y1263" s="15" t="str">
        <f xml:space="preserve"> RAW!X1263</f>
        <v>L</v>
      </c>
      <c r="Z1263" s="16" t="str">
        <f xml:space="preserve"> RAW!Y1263</f>
        <v>N</v>
      </c>
      <c r="AA1263" s="15">
        <f xml:space="preserve"> ((RAW!Z1263 / 10000000000) * 1000)</f>
        <v>0</v>
      </c>
      <c r="AB1263" s="15">
        <f xml:space="preserve"> RAW!AA1263 / 5</f>
        <v>1115</v>
      </c>
      <c r="AC1263" s="16">
        <f xml:space="preserve"> ((RAW!AB1263 / 1000000) * 1000)</f>
        <v>0</v>
      </c>
    </row>
    <row r="1264" spans="1:29" x14ac:dyDescent="0.25">
      <c r="A1264">
        <v>51300000</v>
      </c>
      <c r="B1264" s="14">
        <f t="shared" si="20"/>
        <v>64.7</v>
      </c>
      <c r="C1264" s="15">
        <f xml:space="preserve"> RAW!B1264 / 5</f>
        <v>1115</v>
      </c>
      <c r="D1264" s="15">
        <f xml:space="preserve"> RAW!C1264 / 5</f>
        <v>-538.4</v>
      </c>
      <c r="E1264" s="16">
        <f xml:space="preserve"> RAW!D1264 / 5</f>
        <v>385.2</v>
      </c>
      <c r="F1264" s="15">
        <f xml:space="preserve"> RAW!E1264 / 5000</f>
        <v>1.3049999999999999</v>
      </c>
      <c r="G1264" s="15">
        <f xml:space="preserve"> RAW!F1264 / 5000</f>
        <v>-0.51619999999999999</v>
      </c>
      <c r="H1264" s="15">
        <f xml:space="preserve"> RAW!G1264 / 5000</f>
        <v>-0.18720000000000001</v>
      </c>
      <c r="I1264" s="15">
        <f xml:space="preserve"> RAW!H1264 / 5000</f>
        <v>-8.4599999999999995E-2</v>
      </c>
      <c r="J1264" s="16">
        <f xml:space="preserve"> RAW!I1264 / 5000</f>
        <v>0.3034</v>
      </c>
      <c r="K1264" s="16">
        <f xml:space="preserve"> RAW!J1264</f>
        <v>11111001</v>
      </c>
      <c r="L1264" s="17">
        <f xml:space="preserve"> ((RAW!K1264 / 10000000000) * 1000)</f>
        <v>0</v>
      </c>
      <c r="M1264" s="18">
        <f xml:space="preserve"> ((RAW!L1264 / 1000000000) * 1000)</f>
        <v>133.62603300000001</v>
      </c>
      <c r="N1264" s="15" t="str">
        <f xml:space="preserve"> RAW!M1264</f>
        <v>R</v>
      </c>
      <c r="O1264" s="15" t="str">
        <f xml:space="preserve"> RAW!N1264</f>
        <v>L</v>
      </c>
      <c r="P1264" s="16" t="str">
        <f xml:space="preserve"> RAW!O1264</f>
        <v>-</v>
      </c>
      <c r="Q1264" s="17">
        <f xml:space="preserve"> ((RAW!P1264 / 10000000000) * 1000)</f>
        <v>0</v>
      </c>
      <c r="R1264" s="18">
        <f xml:space="preserve"> ((RAW!Q1264 / 1000000000) * 1000)</f>
        <v>0.697797</v>
      </c>
      <c r="S1264" s="15" t="str">
        <f xml:space="preserve"> RAW!R1264</f>
        <v>S</v>
      </c>
      <c r="T1264" s="15" t="str">
        <f xml:space="preserve"> RAW!S1264</f>
        <v>L</v>
      </c>
      <c r="U1264" s="16" t="str">
        <f xml:space="preserve"> RAW!T1264</f>
        <v>N</v>
      </c>
      <c r="V1264" s="17">
        <f xml:space="preserve"> ((RAW!U1264 / 10000000000) * 1000)</f>
        <v>0</v>
      </c>
      <c r="W1264" s="18">
        <f xml:space="preserve"> ((RAW!V1264 / 1000000000) * 1000)</f>
        <v>266.054687</v>
      </c>
      <c r="X1264" s="15" t="str">
        <f xml:space="preserve"> RAW!W1264</f>
        <v>S</v>
      </c>
      <c r="Y1264" s="15" t="str">
        <f xml:space="preserve"> RAW!X1264</f>
        <v>L</v>
      </c>
      <c r="Z1264" s="16" t="str">
        <f xml:space="preserve"> RAW!Y1264</f>
        <v>N</v>
      </c>
      <c r="AA1264" s="15">
        <f xml:space="preserve"> ((RAW!Z1264 / 10000000000) * 1000)</f>
        <v>0</v>
      </c>
      <c r="AB1264" s="15">
        <f xml:space="preserve"> RAW!AA1264 / 5</f>
        <v>1115</v>
      </c>
      <c r="AC1264" s="16">
        <f xml:space="preserve"> ((RAW!AB1264 / 1000000) * 1000)</f>
        <v>0</v>
      </c>
    </row>
    <row r="1265" spans="1:29" x14ac:dyDescent="0.25">
      <c r="A1265">
        <v>51480000</v>
      </c>
      <c r="B1265" s="14">
        <f t="shared" si="20"/>
        <v>64.75</v>
      </c>
      <c r="C1265" s="15">
        <f xml:space="preserve"> RAW!B1265 / 5</f>
        <v>1115</v>
      </c>
      <c r="D1265" s="15">
        <f xml:space="preserve"> RAW!C1265 / 5</f>
        <v>-538.4</v>
      </c>
      <c r="E1265" s="16">
        <f xml:space="preserve"> RAW!D1265 / 5</f>
        <v>385.2</v>
      </c>
      <c r="F1265" s="15">
        <f xml:space="preserve"> RAW!E1265 / 5000</f>
        <v>1.3048</v>
      </c>
      <c r="G1265" s="15">
        <f xml:space="preserve"> RAW!F1265 / 5000</f>
        <v>-0.51600000000000001</v>
      </c>
      <c r="H1265" s="15">
        <f xml:space="preserve"> RAW!G1265 / 5000</f>
        <v>-0.187</v>
      </c>
      <c r="I1265" s="15">
        <f xml:space="preserve"> RAW!H1265 / 5000</f>
        <v>-8.4199999999999997E-2</v>
      </c>
      <c r="J1265" s="16">
        <f xml:space="preserve"> RAW!I1265 / 5000</f>
        <v>0.3034</v>
      </c>
      <c r="K1265" s="16">
        <f xml:space="preserve"> RAW!J1265</f>
        <v>11111001</v>
      </c>
      <c r="L1265" s="17">
        <f xml:space="preserve"> ((RAW!K1265 / 10000000000) * 1000)</f>
        <v>0</v>
      </c>
      <c r="M1265" s="18">
        <f xml:space="preserve"> ((RAW!L1265 / 1000000000) * 1000)</f>
        <v>133.55586099999999</v>
      </c>
      <c r="N1265" s="15" t="str">
        <f xml:space="preserve"> RAW!M1265</f>
        <v>R</v>
      </c>
      <c r="O1265" s="15" t="str">
        <f xml:space="preserve"> RAW!N1265</f>
        <v>L</v>
      </c>
      <c r="P1265" s="16" t="str">
        <f xml:space="preserve"> RAW!O1265</f>
        <v>-</v>
      </c>
      <c r="Q1265" s="17">
        <f xml:space="preserve"> ((RAW!P1265 / 10000000000) * 1000)</f>
        <v>0</v>
      </c>
      <c r="R1265" s="18">
        <f xml:space="preserve"> ((RAW!Q1265 / 1000000000) * 1000)</f>
        <v>0.697797</v>
      </c>
      <c r="S1265" s="15" t="str">
        <f xml:space="preserve"> RAW!R1265</f>
        <v>S</v>
      </c>
      <c r="T1265" s="15" t="str">
        <f xml:space="preserve"> RAW!S1265</f>
        <v>L</v>
      </c>
      <c r="U1265" s="16" t="str">
        <f xml:space="preserve"> RAW!T1265</f>
        <v>N</v>
      </c>
      <c r="V1265" s="17">
        <f xml:space="preserve"> ((RAW!U1265 / 10000000000) * 1000)</f>
        <v>0</v>
      </c>
      <c r="W1265" s="18">
        <f xml:space="preserve"> ((RAW!V1265 / 1000000000) * 1000)</f>
        <v>266.054687</v>
      </c>
      <c r="X1265" s="15" t="str">
        <f xml:space="preserve"> RAW!W1265</f>
        <v>S</v>
      </c>
      <c r="Y1265" s="15" t="str">
        <f xml:space="preserve"> RAW!X1265</f>
        <v>L</v>
      </c>
      <c r="Z1265" s="16" t="str">
        <f xml:space="preserve"> RAW!Y1265</f>
        <v>N</v>
      </c>
      <c r="AA1265" s="15">
        <f xml:space="preserve"> ((RAW!Z1265 / 10000000000) * 1000)</f>
        <v>0</v>
      </c>
      <c r="AB1265" s="15">
        <f xml:space="preserve"> RAW!AA1265 / 5</f>
        <v>1115</v>
      </c>
      <c r="AC1265" s="16">
        <f xml:space="preserve"> ((RAW!AB1265 / 1000000) * 1000)</f>
        <v>0</v>
      </c>
    </row>
    <row r="1266" spans="1:29" x14ac:dyDescent="0.25">
      <c r="A1266">
        <v>51660000</v>
      </c>
      <c r="B1266" s="14">
        <f t="shared" si="20"/>
        <v>64.8</v>
      </c>
      <c r="C1266" s="15">
        <f xml:space="preserve"> RAW!B1266 / 5</f>
        <v>1115.5999999999999</v>
      </c>
      <c r="D1266" s="15">
        <f xml:space="preserve"> RAW!C1266 / 5</f>
        <v>-538.4</v>
      </c>
      <c r="E1266" s="16">
        <f xml:space="preserve"> RAW!D1266 / 5</f>
        <v>385.2</v>
      </c>
      <c r="F1266" s="15">
        <f xml:space="preserve"> RAW!E1266 / 5000</f>
        <v>1.3051999999999999</v>
      </c>
      <c r="G1266" s="15">
        <f xml:space="preserve"> RAW!F1266 / 5000</f>
        <v>-0.51600000000000001</v>
      </c>
      <c r="H1266" s="15">
        <f xml:space="preserve"> RAW!G1266 / 5000</f>
        <v>-0.18679999999999999</v>
      </c>
      <c r="I1266" s="15">
        <f xml:space="preserve"> RAW!H1266 / 5000</f>
        <v>-8.4199999999999997E-2</v>
      </c>
      <c r="J1266" s="16">
        <f xml:space="preserve"> RAW!I1266 / 5000</f>
        <v>0.30320000000000003</v>
      </c>
      <c r="K1266" s="16">
        <f xml:space="preserve"> RAW!J1266</f>
        <v>11111001</v>
      </c>
      <c r="L1266" s="17">
        <f xml:space="preserve"> ((RAW!K1266 / 10000000000) * 1000)</f>
        <v>0</v>
      </c>
      <c r="M1266" s="18">
        <f xml:space="preserve"> ((RAW!L1266 / 1000000000) * 1000)</f>
        <v>133.55576099999999</v>
      </c>
      <c r="N1266" s="15" t="str">
        <f xml:space="preserve"> RAW!M1266</f>
        <v>R</v>
      </c>
      <c r="O1266" s="15" t="str">
        <f xml:space="preserve"> RAW!N1266</f>
        <v>L</v>
      </c>
      <c r="P1266" s="16" t="str">
        <f xml:space="preserve"> RAW!O1266</f>
        <v>-</v>
      </c>
      <c r="Q1266" s="17">
        <f xml:space="preserve"> ((RAW!P1266 / 10000000000) * 1000)</f>
        <v>0</v>
      </c>
      <c r="R1266" s="18">
        <f xml:space="preserve"> ((RAW!Q1266 / 1000000000) * 1000)</f>
        <v>0.697797</v>
      </c>
      <c r="S1266" s="15" t="str">
        <f xml:space="preserve"> RAW!R1266</f>
        <v>S</v>
      </c>
      <c r="T1266" s="15" t="str">
        <f xml:space="preserve"> RAW!S1266</f>
        <v>L</v>
      </c>
      <c r="U1266" s="16" t="str">
        <f xml:space="preserve"> RAW!T1266</f>
        <v>N</v>
      </c>
      <c r="V1266" s="17">
        <f xml:space="preserve"> ((RAW!U1266 / 10000000000) * 1000)</f>
        <v>0</v>
      </c>
      <c r="W1266" s="18">
        <f xml:space="preserve"> ((RAW!V1266 / 1000000000) * 1000)</f>
        <v>266.054687</v>
      </c>
      <c r="X1266" s="15" t="str">
        <f xml:space="preserve"> RAW!W1266</f>
        <v>S</v>
      </c>
      <c r="Y1266" s="15" t="str">
        <f xml:space="preserve"> RAW!X1266</f>
        <v>L</v>
      </c>
      <c r="Z1266" s="16" t="str">
        <f xml:space="preserve"> RAW!Y1266</f>
        <v>N</v>
      </c>
      <c r="AA1266" s="15">
        <f xml:space="preserve"> ((RAW!Z1266 / 10000000000) * 1000)</f>
        <v>0</v>
      </c>
      <c r="AB1266" s="15">
        <f xml:space="preserve"> RAW!AA1266 / 5</f>
        <v>1115.5999999999999</v>
      </c>
      <c r="AC1266" s="16">
        <f xml:space="preserve"> ((RAW!AB1266 / 1000000) * 1000)</f>
        <v>0</v>
      </c>
    </row>
    <row r="1267" spans="1:29" x14ac:dyDescent="0.25">
      <c r="A1267">
        <v>51840000</v>
      </c>
      <c r="B1267" s="14">
        <f t="shared" si="20"/>
        <v>64.850000000000009</v>
      </c>
      <c r="C1267" s="15">
        <f xml:space="preserve"> RAW!B1267 / 5</f>
        <v>1115.8</v>
      </c>
      <c r="D1267" s="15">
        <f xml:space="preserve"> RAW!C1267 / 5</f>
        <v>-538.4</v>
      </c>
      <c r="E1267" s="16">
        <f xml:space="preserve"> RAW!D1267 / 5</f>
        <v>385.2</v>
      </c>
      <c r="F1267" s="15">
        <f xml:space="preserve"> RAW!E1267 / 5000</f>
        <v>1.3049999999999999</v>
      </c>
      <c r="G1267" s="15">
        <f xml:space="preserve"> RAW!F1267 / 5000</f>
        <v>-0.51580000000000004</v>
      </c>
      <c r="H1267" s="15">
        <f xml:space="preserve"> RAW!G1267 / 5000</f>
        <v>-0.18679999999999999</v>
      </c>
      <c r="I1267" s="15">
        <f xml:space="preserve"> RAW!H1267 / 5000</f>
        <v>-8.4199999999999997E-2</v>
      </c>
      <c r="J1267" s="16">
        <f xml:space="preserve"> RAW!I1267 / 5000</f>
        <v>0.3034</v>
      </c>
      <c r="K1267" s="16">
        <f xml:space="preserve"> RAW!J1267</f>
        <v>11111001</v>
      </c>
      <c r="L1267" s="17">
        <f xml:space="preserve"> ((RAW!K1267 / 10000000000) * 1000)</f>
        <v>0</v>
      </c>
      <c r="M1267" s="18">
        <f xml:space="preserve"> ((RAW!L1267 / 1000000000) * 1000)</f>
        <v>133.55569500000001</v>
      </c>
      <c r="N1267" s="15" t="str">
        <f xml:space="preserve"> RAW!M1267</f>
        <v>R</v>
      </c>
      <c r="O1267" s="15" t="str">
        <f xml:space="preserve"> RAW!N1267</f>
        <v>L</v>
      </c>
      <c r="P1267" s="16" t="str">
        <f xml:space="preserve"> RAW!O1267</f>
        <v>-</v>
      </c>
      <c r="Q1267" s="17">
        <f xml:space="preserve"> ((RAW!P1267 / 10000000000) * 1000)</f>
        <v>0</v>
      </c>
      <c r="R1267" s="18">
        <f xml:space="preserve"> ((RAW!Q1267 / 1000000000) * 1000)</f>
        <v>0.697797</v>
      </c>
      <c r="S1267" s="15" t="str">
        <f xml:space="preserve"> RAW!R1267</f>
        <v>S</v>
      </c>
      <c r="T1267" s="15" t="str">
        <f xml:space="preserve"> RAW!S1267</f>
        <v>L</v>
      </c>
      <c r="U1267" s="16" t="str">
        <f xml:space="preserve"> RAW!T1267</f>
        <v>N</v>
      </c>
      <c r="V1267" s="17">
        <f xml:space="preserve"> ((RAW!U1267 / 10000000000) * 1000)</f>
        <v>0</v>
      </c>
      <c r="W1267" s="18">
        <f xml:space="preserve"> ((RAW!V1267 / 1000000000) * 1000)</f>
        <v>266.054687</v>
      </c>
      <c r="X1267" s="15" t="str">
        <f xml:space="preserve"> RAW!W1267</f>
        <v>S</v>
      </c>
      <c r="Y1267" s="15" t="str">
        <f xml:space="preserve"> RAW!X1267</f>
        <v>L</v>
      </c>
      <c r="Z1267" s="16" t="str">
        <f xml:space="preserve"> RAW!Y1267</f>
        <v>N</v>
      </c>
      <c r="AA1267" s="15">
        <f xml:space="preserve"> ((RAW!Z1267 / 10000000000) * 1000)</f>
        <v>0</v>
      </c>
      <c r="AB1267" s="15">
        <f xml:space="preserve"> RAW!AA1267 / 5</f>
        <v>1115.8</v>
      </c>
      <c r="AC1267" s="16">
        <f xml:space="preserve"> ((RAW!AB1267 / 1000000) * 1000)</f>
        <v>0</v>
      </c>
    </row>
    <row r="1268" spans="1:29" x14ac:dyDescent="0.25">
      <c r="A1268">
        <v>52020000</v>
      </c>
      <c r="B1268" s="14">
        <f t="shared" si="20"/>
        <v>64.900000000000006</v>
      </c>
      <c r="C1268" s="15">
        <f xml:space="preserve"> RAW!B1268 / 5</f>
        <v>1115.5999999999999</v>
      </c>
      <c r="D1268" s="15">
        <f xml:space="preserve"> RAW!C1268 / 5</f>
        <v>-538.4</v>
      </c>
      <c r="E1268" s="16">
        <f xml:space="preserve"> RAW!D1268 / 5</f>
        <v>385.2</v>
      </c>
      <c r="F1268" s="15">
        <f xml:space="preserve"> RAW!E1268 / 5000</f>
        <v>1.3048</v>
      </c>
      <c r="G1268" s="15">
        <f xml:space="preserve"> RAW!F1268 / 5000</f>
        <v>-0.51580000000000004</v>
      </c>
      <c r="H1268" s="15">
        <f xml:space="preserve"> RAW!G1268 / 5000</f>
        <v>-0.18679999999999999</v>
      </c>
      <c r="I1268" s="15">
        <f xml:space="preserve"> RAW!H1268 / 5000</f>
        <v>-8.4199999999999997E-2</v>
      </c>
      <c r="J1268" s="16">
        <f xml:space="preserve"> RAW!I1268 / 5000</f>
        <v>0.30320000000000003</v>
      </c>
      <c r="K1268" s="16">
        <f xml:space="preserve"> RAW!J1268</f>
        <v>11111001</v>
      </c>
      <c r="L1268" s="17">
        <f xml:space="preserve"> ((RAW!K1268 / 10000000000) * 1000)</f>
        <v>0</v>
      </c>
      <c r="M1268" s="18">
        <f xml:space="preserve"> ((RAW!L1268 / 1000000000) * 1000)</f>
        <v>133.55569500000001</v>
      </c>
      <c r="N1268" s="15" t="str">
        <f xml:space="preserve"> RAW!M1268</f>
        <v>R</v>
      </c>
      <c r="O1268" s="15" t="str">
        <f xml:space="preserve"> RAW!N1268</f>
        <v>L</v>
      </c>
      <c r="P1268" s="16" t="str">
        <f xml:space="preserve"> RAW!O1268</f>
        <v>-</v>
      </c>
      <c r="Q1268" s="17">
        <f xml:space="preserve"> ((RAW!P1268 / 10000000000) * 1000)</f>
        <v>0</v>
      </c>
      <c r="R1268" s="18">
        <f xml:space="preserve"> ((RAW!Q1268 / 1000000000) * 1000)</f>
        <v>0.697797</v>
      </c>
      <c r="S1268" s="15" t="str">
        <f xml:space="preserve"> RAW!R1268</f>
        <v>S</v>
      </c>
      <c r="T1268" s="15" t="str">
        <f xml:space="preserve"> RAW!S1268</f>
        <v>L</v>
      </c>
      <c r="U1268" s="16" t="str">
        <f xml:space="preserve"> RAW!T1268</f>
        <v>N</v>
      </c>
      <c r="V1268" s="17">
        <f xml:space="preserve"> ((RAW!U1268 / 10000000000) * 1000)</f>
        <v>0</v>
      </c>
      <c r="W1268" s="18">
        <f xml:space="preserve"> ((RAW!V1268 / 1000000000) * 1000)</f>
        <v>266.054687</v>
      </c>
      <c r="X1268" s="15" t="str">
        <f xml:space="preserve"> RAW!W1268</f>
        <v>S</v>
      </c>
      <c r="Y1268" s="15" t="str">
        <f xml:space="preserve"> RAW!X1268</f>
        <v>L</v>
      </c>
      <c r="Z1268" s="16" t="str">
        <f xml:space="preserve"> RAW!Y1268</f>
        <v>N</v>
      </c>
      <c r="AA1268" s="15">
        <f xml:space="preserve"> ((RAW!Z1268 / 10000000000) * 1000)</f>
        <v>0</v>
      </c>
      <c r="AB1268" s="15">
        <f xml:space="preserve"> RAW!AA1268 / 5</f>
        <v>1115.5999999999999</v>
      </c>
      <c r="AC1268" s="16">
        <f xml:space="preserve"> ((RAW!AB1268 / 1000000) * 1000)</f>
        <v>0</v>
      </c>
    </row>
    <row r="1269" spans="1:29" x14ac:dyDescent="0.25">
      <c r="A1269">
        <v>52200000</v>
      </c>
      <c r="B1269" s="14">
        <f t="shared" si="20"/>
        <v>64.95</v>
      </c>
      <c r="C1269" s="15">
        <f xml:space="preserve"> RAW!B1269 / 5</f>
        <v>1115.8</v>
      </c>
      <c r="D1269" s="15">
        <f xml:space="preserve"> RAW!C1269 / 5</f>
        <v>-538.4</v>
      </c>
      <c r="E1269" s="16">
        <f xml:space="preserve"> RAW!D1269 / 5</f>
        <v>385.2</v>
      </c>
      <c r="F1269" s="15">
        <f xml:space="preserve"> RAW!E1269 / 5000</f>
        <v>1.3048</v>
      </c>
      <c r="G1269" s="15">
        <f xml:space="preserve"> RAW!F1269 / 5000</f>
        <v>-0.51559999999999995</v>
      </c>
      <c r="H1269" s="15">
        <f xml:space="preserve"> RAW!G1269 / 5000</f>
        <v>-0.18679999999999999</v>
      </c>
      <c r="I1269" s="15">
        <f xml:space="preserve"> RAW!H1269 / 5000</f>
        <v>-8.4199999999999997E-2</v>
      </c>
      <c r="J1269" s="16">
        <f xml:space="preserve"> RAW!I1269 / 5000</f>
        <v>0.30359999999999998</v>
      </c>
      <c r="K1269" s="16">
        <f xml:space="preserve"> RAW!J1269</f>
        <v>11111001</v>
      </c>
      <c r="L1269" s="17">
        <f xml:space="preserve"> ((RAW!K1269 / 10000000000) * 1000)</f>
        <v>0</v>
      </c>
      <c r="M1269" s="18">
        <f xml:space="preserve"> ((RAW!L1269 / 1000000000) * 1000)</f>
        <v>133.55569500000001</v>
      </c>
      <c r="N1269" s="15" t="str">
        <f xml:space="preserve"> RAW!M1269</f>
        <v>R</v>
      </c>
      <c r="O1269" s="15" t="str">
        <f xml:space="preserve"> RAW!N1269</f>
        <v>L</v>
      </c>
      <c r="P1269" s="16" t="str">
        <f xml:space="preserve"> RAW!O1269</f>
        <v>-</v>
      </c>
      <c r="Q1269" s="17">
        <f xml:space="preserve"> ((RAW!P1269 / 10000000000) * 1000)</f>
        <v>0</v>
      </c>
      <c r="R1269" s="18">
        <f xml:space="preserve"> ((RAW!Q1269 / 1000000000) * 1000)</f>
        <v>0.697797</v>
      </c>
      <c r="S1269" s="15" t="str">
        <f xml:space="preserve"> RAW!R1269</f>
        <v>S</v>
      </c>
      <c r="T1269" s="15" t="str">
        <f xml:space="preserve"> RAW!S1269</f>
        <v>L</v>
      </c>
      <c r="U1269" s="16" t="str">
        <f xml:space="preserve"> RAW!T1269</f>
        <v>N</v>
      </c>
      <c r="V1269" s="17">
        <f xml:space="preserve"> ((RAW!U1269 / 10000000000) * 1000)</f>
        <v>0</v>
      </c>
      <c r="W1269" s="18">
        <f xml:space="preserve"> ((RAW!V1269 / 1000000000) * 1000)</f>
        <v>266.054687</v>
      </c>
      <c r="X1269" s="15" t="str">
        <f xml:space="preserve"> RAW!W1269</f>
        <v>S</v>
      </c>
      <c r="Y1269" s="15" t="str">
        <f xml:space="preserve"> RAW!X1269</f>
        <v>L</v>
      </c>
      <c r="Z1269" s="16" t="str">
        <f xml:space="preserve"> RAW!Y1269</f>
        <v>N</v>
      </c>
      <c r="AA1269" s="15">
        <f xml:space="preserve"> ((RAW!Z1269 / 10000000000) * 1000)</f>
        <v>0</v>
      </c>
      <c r="AB1269" s="15">
        <f xml:space="preserve"> RAW!AA1269 / 5</f>
        <v>1115.8</v>
      </c>
      <c r="AC1269" s="16">
        <f xml:space="preserve"> ((RAW!AB1269 / 1000000) * 1000)</f>
        <v>0</v>
      </c>
    </row>
    <row r="1270" spans="1:29" x14ac:dyDescent="0.25">
      <c r="A1270">
        <v>52380000</v>
      </c>
      <c r="B1270" s="14">
        <f t="shared" si="20"/>
        <v>65</v>
      </c>
      <c r="C1270" s="15">
        <f xml:space="preserve"> RAW!B1270 / 5</f>
        <v>1115</v>
      </c>
      <c r="D1270" s="15">
        <f xml:space="preserve"> RAW!C1270 / 5</f>
        <v>-538.4</v>
      </c>
      <c r="E1270" s="16">
        <f xml:space="preserve"> RAW!D1270 / 5</f>
        <v>385.2</v>
      </c>
      <c r="F1270" s="15">
        <f xml:space="preserve"> RAW!E1270 / 5000</f>
        <v>1.3049999999999999</v>
      </c>
      <c r="G1270" s="15">
        <f xml:space="preserve"> RAW!F1270 / 5000</f>
        <v>-0.51580000000000004</v>
      </c>
      <c r="H1270" s="15">
        <f xml:space="preserve"> RAW!G1270 / 5000</f>
        <v>-0.187</v>
      </c>
      <c r="I1270" s="15">
        <f xml:space="preserve"> RAW!H1270 / 5000</f>
        <v>-8.4400000000000003E-2</v>
      </c>
      <c r="J1270" s="16">
        <f xml:space="preserve"> RAW!I1270 / 5000</f>
        <v>0.3034</v>
      </c>
      <c r="K1270" s="16">
        <f xml:space="preserve"> RAW!J1270</f>
        <v>11111001</v>
      </c>
      <c r="L1270" s="17">
        <f xml:space="preserve"> ((RAW!K1270 / 10000000000) * 1000)</f>
        <v>0</v>
      </c>
      <c r="M1270" s="18">
        <f xml:space="preserve"> ((RAW!L1270 / 1000000000) * 1000)</f>
        <v>133.55569500000001</v>
      </c>
      <c r="N1270" s="15" t="str">
        <f xml:space="preserve"> RAW!M1270</f>
        <v>R</v>
      </c>
      <c r="O1270" s="15" t="str">
        <f xml:space="preserve"> RAW!N1270</f>
        <v>L</v>
      </c>
      <c r="P1270" s="16" t="str">
        <f xml:space="preserve"> RAW!O1270</f>
        <v>-</v>
      </c>
      <c r="Q1270" s="17">
        <f xml:space="preserve"> ((RAW!P1270 / 10000000000) * 1000)</f>
        <v>0</v>
      </c>
      <c r="R1270" s="18">
        <f xml:space="preserve"> ((RAW!Q1270 / 1000000000) * 1000)</f>
        <v>0.697797</v>
      </c>
      <c r="S1270" s="15" t="str">
        <f xml:space="preserve"> RAW!R1270</f>
        <v>S</v>
      </c>
      <c r="T1270" s="15" t="str">
        <f xml:space="preserve"> RAW!S1270</f>
        <v>L</v>
      </c>
      <c r="U1270" s="16" t="str">
        <f xml:space="preserve"> RAW!T1270</f>
        <v>N</v>
      </c>
      <c r="V1270" s="17">
        <f xml:space="preserve"> ((RAW!U1270 / 10000000000) * 1000)</f>
        <v>0</v>
      </c>
      <c r="W1270" s="18">
        <f xml:space="preserve"> ((RAW!V1270 / 1000000000) * 1000)</f>
        <v>266.054687</v>
      </c>
      <c r="X1270" s="15" t="str">
        <f xml:space="preserve"> RAW!W1270</f>
        <v>S</v>
      </c>
      <c r="Y1270" s="15" t="str">
        <f xml:space="preserve"> RAW!X1270</f>
        <v>L</v>
      </c>
      <c r="Z1270" s="16" t="str">
        <f xml:space="preserve"> RAW!Y1270</f>
        <v>N</v>
      </c>
      <c r="AA1270" s="15">
        <f xml:space="preserve"> ((RAW!Z1270 / 10000000000) * 1000)</f>
        <v>0</v>
      </c>
      <c r="AB1270" s="15">
        <f xml:space="preserve"> RAW!AA1270 / 5</f>
        <v>1115</v>
      </c>
      <c r="AC1270" s="16">
        <f xml:space="preserve"> ((RAW!AB1270 / 1000000) * 1000)</f>
        <v>0</v>
      </c>
    </row>
    <row r="1271" spans="1:29" x14ac:dyDescent="0.25">
      <c r="A1271">
        <v>52560000</v>
      </c>
      <c r="B1271" s="14">
        <f t="shared" si="20"/>
        <v>65.05</v>
      </c>
      <c r="C1271" s="15">
        <f xml:space="preserve"> RAW!B1271 / 5</f>
        <v>1115</v>
      </c>
      <c r="D1271" s="15">
        <f xml:space="preserve"> RAW!C1271 / 5</f>
        <v>-538.4</v>
      </c>
      <c r="E1271" s="16">
        <f xml:space="preserve"> RAW!D1271 / 5</f>
        <v>385.2</v>
      </c>
      <c r="F1271" s="15">
        <f xml:space="preserve"> RAW!E1271 / 5000</f>
        <v>1.3049999999999999</v>
      </c>
      <c r="G1271" s="15">
        <f xml:space="preserve"> RAW!F1271 / 5000</f>
        <v>-0.51600000000000001</v>
      </c>
      <c r="H1271" s="15">
        <f xml:space="preserve"> RAW!G1271 / 5000</f>
        <v>-0.187</v>
      </c>
      <c r="I1271" s="15">
        <f xml:space="preserve"> RAW!H1271 / 5000</f>
        <v>-8.4599999999999995E-2</v>
      </c>
      <c r="J1271" s="16">
        <f xml:space="preserve"> RAW!I1271 / 5000</f>
        <v>0.3034</v>
      </c>
      <c r="K1271" s="16">
        <f xml:space="preserve"> RAW!J1271</f>
        <v>11111001</v>
      </c>
      <c r="L1271" s="17">
        <f xml:space="preserve"> ((RAW!K1271 / 10000000000) * 1000)</f>
        <v>0</v>
      </c>
      <c r="M1271" s="18">
        <f xml:space="preserve"> ((RAW!L1271 / 1000000000) * 1000)</f>
        <v>133.55569500000001</v>
      </c>
      <c r="N1271" s="15" t="str">
        <f xml:space="preserve"> RAW!M1271</f>
        <v>R</v>
      </c>
      <c r="O1271" s="15" t="str">
        <f xml:space="preserve"> RAW!N1271</f>
        <v>L</v>
      </c>
      <c r="P1271" s="16" t="str">
        <f xml:space="preserve"> RAW!O1271</f>
        <v>-</v>
      </c>
      <c r="Q1271" s="17">
        <f xml:space="preserve"> ((RAW!P1271 / 10000000000) * 1000)</f>
        <v>0</v>
      </c>
      <c r="R1271" s="18">
        <f xml:space="preserve"> ((RAW!Q1271 / 1000000000) * 1000)</f>
        <v>0.697797</v>
      </c>
      <c r="S1271" s="15" t="str">
        <f xml:space="preserve"> RAW!R1271</f>
        <v>S</v>
      </c>
      <c r="T1271" s="15" t="str">
        <f xml:space="preserve"> RAW!S1271</f>
        <v>L</v>
      </c>
      <c r="U1271" s="16" t="str">
        <f xml:space="preserve"> RAW!T1271</f>
        <v>N</v>
      </c>
      <c r="V1271" s="17">
        <f xml:space="preserve"> ((RAW!U1271 / 10000000000) * 1000)</f>
        <v>0</v>
      </c>
      <c r="W1271" s="18">
        <f xml:space="preserve"> ((RAW!V1271 / 1000000000) * 1000)</f>
        <v>266.054687</v>
      </c>
      <c r="X1271" s="15" t="str">
        <f xml:space="preserve"> RAW!W1271</f>
        <v>S</v>
      </c>
      <c r="Y1271" s="15" t="str">
        <f xml:space="preserve"> RAW!X1271</f>
        <v>L</v>
      </c>
      <c r="Z1271" s="16" t="str">
        <f xml:space="preserve"> RAW!Y1271</f>
        <v>N</v>
      </c>
      <c r="AA1271" s="15">
        <f xml:space="preserve"> ((RAW!Z1271 / 10000000000) * 1000)</f>
        <v>0</v>
      </c>
      <c r="AB1271" s="15">
        <f xml:space="preserve"> RAW!AA1271 / 5</f>
        <v>1115</v>
      </c>
      <c r="AC1271" s="16">
        <f xml:space="preserve"> ((RAW!AB1271 / 1000000) * 1000)</f>
        <v>0</v>
      </c>
    </row>
    <row r="1272" spans="1:29" x14ac:dyDescent="0.25">
      <c r="A1272">
        <v>52740000</v>
      </c>
      <c r="B1272" s="14">
        <f t="shared" si="20"/>
        <v>65.100000000000009</v>
      </c>
      <c r="C1272" s="15">
        <f xml:space="preserve"> RAW!B1272 / 5</f>
        <v>1116.4000000000001</v>
      </c>
      <c r="D1272" s="15">
        <f xml:space="preserve"> RAW!C1272 / 5</f>
        <v>-538.4</v>
      </c>
      <c r="E1272" s="16">
        <f xml:space="preserve"> RAW!D1272 / 5</f>
        <v>385.2</v>
      </c>
      <c r="F1272" s="15">
        <f xml:space="preserve"> RAW!E1272 / 5000</f>
        <v>1.3048</v>
      </c>
      <c r="G1272" s="15">
        <f xml:space="preserve"> RAW!F1272 / 5000</f>
        <v>-0.51559999999999995</v>
      </c>
      <c r="H1272" s="15">
        <f xml:space="preserve"> RAW!G1272 / 5000</f>
        <v>-0.18659999999999999</v>
      </c>
      <c r="I1272" s="15">
        <f xml:space="preserve"> RAW!H1272 / 5000</f>
        <v>-8.3799999999999999E-2</v>
      </c>
      <c r="J1272" s="16">
        <f xml:space="preserve"> RAW!I1272 / 5000</f>
        <v>0.30380000000000001</v>
      </c>
      <c r="K1272" s="16">
        <f xml:space="preserve"> RAW!J1272</f>
        <v>11111001</v>
      </c>
      <c r="L1272" s="17">
        <f xml:space="preserve"> ((RAW!K1272 / 10000000000) * 1000)</f>
        <v>0</v>
      </c>
      <c r="M1272" s="18">
        <f xml:space="preserve"> ((RAW!L1272 / 1000000000) * 1000)</f>
        <v>133.55566099999999</v>
      </c>
      <c r="N1272" s="15" t="str">
        <f xml:space="preserve"> RAW!M1272</f>
        <v>R</v>
      </c>
      <c r="O1272" s="15" t="str">
        <f xml:space="preserve"> RAW!N1272</f>
        <v>L</v>
      </c>
      <c r="P1272" s="16" t="str">
        <f xml:space="preserve"> RAW!O1272</f>
        <v>-</v>
      </c>
      <c r="Q1272" s="17">
        <f xml:space="preserve"> ((RAW!P1272 / 10000000000) * 1000)</f>
        <v>0</v>
      </c>
      <c r="R1272" s="18">
        <f xml:space="preserve"> ((RAW!Q1272 / 1000000000) * 1000)</f>
        <v>0.697797</v>
      </c>
      <c r="S1272" s="15" t="str">
        <f xml:space="preserve"> RAW!R1272</f>
        <v>S</v>
      </c>
      <c r="T1272" s="15" t="str">
        <f xml:space="preserve"> RAW!S1272</f>
        <v>L</v>
      </c>
      <c r="U1272" s="16" t="str">
        <f xml:space="preserve"> RAW!T1272</f>
        <v>N</v>
      </c>
      <c r="V1272" s="17">
        <f xml:space="preserve"> ((RAW!U1272 / 10000000000) * 1000)</f>
        <v>0</v>
      </c>
      <c r="W1272" s="18">
        <f xml:space="preserve"> ((RAW!V1272 / 1000000000) * 1000)</f>
        <v>266.054687</v>
      </c>
      <c r="X1272" s="15" t="str">
        <f xml:space="preserve"> RAW!W1272</f>
        <v>S</v>
      </c>
      <c r="Y1272" s="15" t="str">
        <f xml:space="preserve"> RAW!X1272</f>
        <v>L</v>
      </c>
      <c r="Z1272" s="16" t="str">
        <f xml:space="preserve"> RAW!Y1272</f>
        <v>N</v>
      </c>
      <c r="AA1272" s="15">
        <f xml:space="preserve"> ((RAW!Z1272 / 10000000000) * 1000)</f>
        <v>0</v>
      </c>
      <c r="AB1272" s="15">
        <f xml:space="preserve"> RAW!AA1272 / 5</f>
        <v>1116.4000000000001</v>
      </c>
      <c r="AC1272" s="16">
        <f xml:space="preserve"> ((RAW!AB1272 / 1000000) * 1000)</f>
        <v>0</v>
      </c>
    </row>
    <row r="1273" spans="1:29" x14ac:dyDescent="0.25">
      <c r="A1273">
        <v>52920000</v>
      </c>
      <c r="B1273" s="14">
        <f t="shared" si="20"/>
        <v>65.150000000000006</v>
      </c>
      <c r="C1273" s="15">
        <f xml:space="preserve"> RAW!B1273 / 5</f>
        <v>1117</v>
      </c>
      <c r="D1273" s="15">
        <f xml:space="preserve"> RAW!C1273 / 5</f>
        <v>-538.4</v>
      </c>
      <c r="E1273" s="16">
        <f xml:space="preserve"> RAW!D1273 / 5</f>
        <v>385.2</v>
      </c>
      <c r="F1273" s="15">
        <f xml:space="preserve"> RAW!E1273 / 5000</f>
        <v>1.3049999999999999</v>
      </c>
      <c r="G1273" s="15">
        <f xml:space="preserve"> RAW!F1273 / 5000</f>
        <v>-0.51500000000000001</v>
      </c>
      <c r="H1273" s="15">
        <f xml:space="preserve"> RAW!G1273 / 5000</f>
        <v>-0.186</v>
      </c>
      <c r="I1273" s="15">
        <f xml:space="preserve"> RAW!H1273 / 5000</f>
        <v>-8.3400000000000002E-2</v>
      </c>
      <c r="J1273" s="16">
        <f xml:space="preserve"> RAW!I1273 / 5000</f>
        <v>0.30459999999999998</v>
      </c>
      <c r="K1273" s="16">
        <f xml:space="preserve"> RAW!J1273</f>
        <v>11111001</v>
      </c>
      <c r="L1273" s="17">
        <f xml:space="preserve"> ((RAW!K1273 / 10000000000) * 1000)</f>
        <v>0</v>
      </c>
      <c r="M1273" s="18">
        <f xml:space="preserve"> ((RAW!L1273 / 1000000000) * 1000)</f>
        <v>133.55566099999999</v>
      </c>
      <c r="N1273" s="15" t="str">
        <f xml:space="preserve"> RAW!M1273</f>
        <v>R</v>
      </c>
      <c r="O1273" s="15" t="str">
        <f xml:space="preserve"> RAW!N1273</f>
        <v>L</v>
      </c>
      <c r="P1273" s="16" t="str">
        <f xml:space="preserve"> RAW!O1273</f>
        <v>-</v>
      </c>
      <c r="Q1273" s="17">
        <f xml:space="preserve"> ((RAW!P1273 / 10000000000) * 1000)</f>
        <v>0</v>
      </c>
      <c r="R1273" s="18">
        <f xml:space="preserve"> ((RAW!Q1273 / 1000000000) * 1000)</f>
        <v>0.697797</v>
      </c>
      <c r="S1273" s="15" t="str">
        <f xml:space="preserve"> RAW!R1273</f>
        <v>S</v>
      </c>
      <c r="T1273" s="15" t="str">
        <f xml:space="preserve"> RAW!S1273</f>
        <v>L</v>
      </c>
      <c r="U1273" s="16" t="str">
        <f xml:space="preserve"> RAW!T1273</f>
        <v>N</v>
      </c>
      <c r="V1273" s="17">
        <f xml:space="preserve"> ((RAW!U1273 / 10000000000) * 1000)</f>
        <v>0</v>
      </c>
      <c r="W1273" s="18">
        <f xml:space="preserve"> ((RAW!V1273 / 1000000000) * 1000)</f>
        <v>266.054687</v>
      </c>
      <c r="X1273" s="15" t="str">
        <f xml:space="preserve"> RAW!W1273</f>
        <v>S</v>
      </c>
      <c r="Y1273" s="15" t="str">
        <f xml:space="preserve"> RAW!X1273</f>
        <v>L</v>
      </c>
      <c r="Z1273" s="16" t="str">
        <f xml:space="preserve"> RAW!Y1273</f>
        <v>N</v>
      </c>
      <c r="AA1273" s="15">
        <f xml:space="preserve"> ((RAW!Z1273 / 10000000000) * 1000)</f>
        <v>0</v>
      </c>
      <c r="AB1273" s="15">
        <f xml:space="preserve"> RAW!AA1273 / 5</f>
        <v>1117</v>
      </c>
      <c r="AC1273" s="16">
        <f xml:space="preserve"> ((RAW!AB1273 / 1000000) * 1000)</f>
        <v>0</v>
      </c>
    </row>
    <row r="1274" spans="1:29" x14ac:dyDescent="0.25">
      <c r="A1274">
        <v>53100000</v>
      </c>
      <c r="B1274" s="14">
        <f t="shared" si="20"/>
        <v>65.2</v>
      </c>
      <c r="C1274" s="15">
        <f xml:space="preserve"> RAW!B1274 / 5</f>
        <v>1116.2</v>
      </c>
      <c r="D1274" s="15">
        <f xml:space="preserve"> RAW!C1274 / 5</f>
        <v>-538.4</v>
      </c>
      <c r="E1274" s="16">
        <f xml:space="preserve"> RAW!D1274 / 5</f>
        <v>385.2</v>
      </c>
      <c r="F1274" s="15">
        <f xml:space="preserve"> RAW!E1274 / 5000</f>
        <v>1.3049999999999999</v>
      </c>
      <c r="G1274" s="15">
        <f xml:space="preserve"> RAW!F1274 / 5000</f>
        <v>-0.51519999999999999</v>
      </c>
      <c r="H1274" s="15">
        <f xml:space="preserve"> RAW!G1274 / 5000</f>
        <v>-0.18640000000000001</v>
      </c>
      <c r="I1274" s="15">
        <f xml:space="preserve"> RAW!H1274 / 5000</f>
        <v>-8.4000000000000005E-2</v>
      </c>
      <c r="J1274" s="16">
        <f xml:space="preserve"> RAW!I1274 / 5000</f>
        <v>0.30380000000000001</v>
      </c>
      <c r="K1274" s="16">
        <f xml:space="preserve"> RAW!J1274</f>
        <v>11111001</v>
      </c>
      <c r="L1274" s="17">
        <f xml:space="preserve"> ((RAW!K1274 / 10000000000) * 1000)</f>
        <v>0</v>
      </c>
      <c r="M1274" s="18">
        <f xml:space="preserve"> ((RAW!L1274 / 1000000000) * 1000)</f>
        <v>133.55566099999999</v>
      </c>
      <c r="N1274" s="15" t="str">
        <f xml:space="preserve"> RAW!M1274</f>
        <v>R</v>
      </c>
      <c r="O1274" s="15" t="str">
        <f xml:space="preserve"> RAW!N1274</f>
        <v>L</v>
      </c>
      <c r="P1274" s="16" t="str">
        <f xml:space="preserve"> RAW!O1274</f>
        <v>-</v>
      </c>
      <c r="Q1274" s="17">
        <f xml:space="preserve"> ((RAW!P1274 / 10000000000) * 1000)</f>
        <v>0</v>
      </c>
      <c r="R1274" s="18">
        <f xml:space="preserve"> ((RAW!Q1274 / 1000000000) * 1000)</f>
        <v>0.697797</v>
      </c>
      <c r="S1274" s="15" t="str">
        <f xml:space="preserve"> RAW!R1274</f>
        <v>S</v>
      </c>
      <c r="T1274" s="15" t="str">
        <f xml:space="preserve"> RAW!S1274</f>
        <v>L</v>
      </c>
      <c r="U1274" s="16" t="str">
        <f xml:space="preserve"> RAW!T1274</f>
        <v>N</v>
      </c>
      <c r="V1274" s="17">
        <f xml:space="preserve"> ((RAW!U1274 / 10000000000) * 1000)</f>
        <v>0</v>
      </c>
      <c r="W1274" s="18">
        <f xml:space="preserve"> ((RAW!V1274 / 1000000000) * 1000)</f>
        <v>266.054687</v>
      </c>
      <c r="X1274" s="15" t="str">
        <f xml:space="preserve"> RAW!W1274</f>
        <v>S</v>
      </c>
      <c r="Y1274" s="15" t="str">
        <f xml:space="preserve"> RAW!X1274</f>
        <v>L</v>
      </c>
      <c r="Z1274" s="16" t="str">
        <f xml:space="preserve"> RAW!Y1274</f>
        <v>N</v>
      </c>
      <c r="AA1274" s="15">
        <f xml:space="preserve"> ((RAW!Z1274 / 10000000000) * 1000)</f>
        <v>0</v>
      </c>
      <c r="AB1274" s="15">
        <f xml:space="preserve"> RAW!AA1274 / 5</f>
        <v>1116.2</v>
      </c>
      <c r="AC1274" s="16">
        <f xml:space="preserve"> ((RAW!AB1274 / 1000000) * 1000)</f>
        <v>0</v>
      </c>
    </row>
    <row r="1275" spans="1:29" x14ac:dyDescent="0.25">
      <c r="A1275">
        <v>53280000</v>
      </c>
      <c r="B1275" s="14">
        <f t="shared" si="20"/>
        <v>65.25</v>
      </c>
      <c r="C1275" s="15">
        <f xml:space="preserve"> RAW!B1275 / 5</f>
        <v>1115.5999999999999</v>
      </c>
      <c r="D1275" s="15">
        <f xml:space="preserve"> RAW!C1275 / 5</f>
        <v>-538.4</v>
      </c>
      <c r="E1275" s="16">
        <f xml:space="preserve"> RAW!D1275 / 5</f>
        <v>385.2</v>
      </c>
      <c r="F1275" s="15">
        <f xml:space="preserve"> RAW!E1275 / 5000</f>
        <v>1.3049999999999999</v>
      </c>
      <c r="G1275" s="15">
        <f xml:space="preserve"> RAW!F1275 / 5000</f>
        <v>-0.51559999999999995</v>
      </c>
      <c r="H1275" s="15">
        <f xml:space="preserve"> RAW!G1275 / 5000</f>
        <v>-0.18679999999999999</v>
      </c>
      <c r="I1275" s="15">
        <f xml:space="preserve"> RAW!H1275 / 5000</f>
        <v>-8.4400000000000003E-2</v>
      </c>
      <c r="J1275" s="16">
        <f xml:space="preserve"> RAW!I1275 / 5000</f>
        <v>0.30320000000000003</v>
      </c>
      <c r="K1275" s="16">
        <f xml:space="preserve"> RAW!J1275</f>
        <v>11111001</v>
      </c>
      <c r="L1275" s="17">
        <f xml:space="preserve"> ((RAW!K1275 / 10000000000) * 1000)</f>
        <v>0</v>
      </c>
      <c r="M1275" s="18">
        <f xml:space="preserve"> ((RAW!L1275 / 1000000000) * 1000)</f>
        <v>133.55566099999999</v>
      </c>
      <c r="N1275" s="15" t="str">
        <f xml:space="preserve"> RAW!M1275</f>
        <v>R</v>
      </c>
      <c r="O1275" s="15" t="str">
        <f xml:space="preserve"> RAW!N1275</f>
        <v>L</v>
      </c>
      <c r="P1275" s="16" t="str">
        <f xml:space="preserve"> RAW!O1275</f>
        <v>-</v>
      </c>
      <c r="Q1275" s="17">
        <f xml:space="preserve"> ((RAW!P1275 / 10000000000) * 1000)</f>
        <v>0</v>
      </c>
      <c r="R1275" s="18">
        <f xml:space="preserve"> ((RAW!Q1275 / 1000000000) * 1000)</f>
        <v>0.697797</v>
      </c>
      <c r="S1275" s="15" t="str">
        <f xml:space="preserve"> RAW!R1275</f>
        <v>S</v>
      </c>
      <c r="T1275" s="15" t="str">
        <f xml:space="preserve"> RAW!S1275</f>
        <v>L</v>
      </c>
      <c r="U1275" s="16" t="str">
        <f xml:space="preserve"> RAW!T1275</f>
        <v>N</v>
      </c>
      <c r="V1275" s="17">
        <f xml:space="preserve"> ((RAW!U1275 / 10000000000) * 1000)</f>
        <v>0</v>
      </c>
      <c r="W1275" s="18">
        <f xml:space="preserve"> ((RAW!V1275 / 1000000000) * 1000)</f>
        <v>266.054687</v>
      </c>
      <c r="X1275" s="15" t="str">
        <f xml:space="preserve"> RAW!W1275</f>
        <v>S</v>
      </c>
      <c r="Y1275" s="15" t="str">
        <f xml:space="preserve"> RAW!X1275</f>
        <v>L</v>
      </c>
      <c r="Z1275" s="16" t="str">
        <f xml:space="preserve"> RAW!Y1275</f>
        <v>N</v>
      </c>
      <c r="AA1275" s="15">
        <f xml:space="preserve"> ((RAW!Z1275 / 10000000000) * 1000)</f>
        <v>0</v>
      </c>
      <c r="AB1275" s="15">
        <f xml:space="preserve"> RAW!AA1275 / 5</f>
        <v>1115.5999999999999</v>
      </c>
      <c r="AC1275" s="16">
        <f xml:space="preserve"> ((RAW!AB1275 / 1000000) * 1000)</f>
        <v>0</v>
      </c>
    </row>
    <row r="1276" spans="1:29" x14ac:dyDescent="0.25">
      <c r="A1276">
        <v>53460000</v>
      </c>
      <c r="B1276" s="14">
        <f t="shared" si="20"/>
        <v>65.3</v>
      </c>
      <c r="C1276" s="15">
        <f xml:space="preserve"> RAW!B1276 / 5</f>
        <v>1115</v>
      </c>
      <c r="D1276" s="15">
        <f xml:space="preserve"> RAW!C1276 / 5</f>
        <v>-538.4</v>
      </c>
      <c r="E1276" s="16">
        <f xml:space="preserve"> RAW!D1276 / 5</f>
        <v>385.2</v>
      </c>
      <c r="F1276" s="15">
        <f xml:space="preserve"> RAW!E1276 / 5000</f>
        <v>1.3049999999999999</v>
      </c>
      <c r="G1276" s="15">
        <f xml:space="preserve"> RAW!F1276 / 5000</f>
        <v>-0.51600000000000001</v>
      </c>
      <c r="H1276" s="15">
        <f xml:space="preserve"> RAW!G1276 / 5000</f>
        <v>-0.187</v>
      </c>
      <c r="I1276" s="15">
        <f xml:space="preserve"> RAW!H1276 / 5000</f>
        <v>-8.48E-2</v>
      </c>
      <c r="J1276" s="16">
        <f xml:space="preserve"> RAW!I1276 / 5000</f>
        <v>0.30320000000000003</v>
      </c>
      <c r="K1276" s="16">
        <f xml:space="preserve"> RAW!J1276</f>
        <v>11111001</v>
      </c>
      <c r="L1276" s="17">
        <f xml:space="preserve"> ((RAW!K1276 / 10000000000) * 1000)</f>
        <v>3.192E-3</v>
      </c>
      <c r="M1276" s="18">
        <f xml:space="preserve"> ((RAW!L1276 / 1000000000) * 1000)</f>
        <v>133.52893900000001</v>
      </c>
      <c r="N1276" s="15" t="str">
        <f xml:space="preserve"> RAW!M1276</f>
        <v>R</v>
      </c>
      <c r="O1276" s="15" t="str">
        <f xml:space="preserve"> RAW!N1276</f>
        <v>L</v>
      </c>
      <c r="P1276" s="16" t="str">
        <f xml:space="preserve"> RAW!O1276</f>
        <v>-</v>
      </c>
      <c r="Q1276" s="17">
        <f xml:space="preserve"> ((RAW!P1276 / 10000000000) * 1000)</f>
        <v>0</v>
      </c>
      <c r="R1276" s="18">
        <f xml:space="preserve"> ((RAW!Q1276 / 1000000000) * 1000)</f>
        <v>0.697797</v>
      </c>
      <c r="S1276" s="15" t="str">
        <f xml:space="preserve"> RAW!R1276</f>
        <v>S</v>
      </c>
      <c r="T1276" s="15" t="str">
        <f xml:space="preserve"> RAW!S1276</f>
        <v>L</v>
      </c>
      <c r="U1276" s="16" t="str">
        <f xml:space="preserve"> RAW!T1276</f>
        <v>N</v>
      </c>
      <c r="V1276" s="17">
        <f xml:space="preserve"> ((RAW!U1276 / 10000000000) * 1000)</f>
        <v>0</v>
      </c>
      <c r="W1276" s="18">
        <f xml:space="preserve"> ((RAW!V1276 / 1000000000) * 1000)</f>
        <v>266.054687</v>
      </c>
      <c r="X1276" s="15" t="str">
        <f xml:space="preserve"> RAW!W1276</f>
        <v>S</v>
      </c>
      <c r="Y1276" s="15" t="str">
        <f xml:space="preserve"> RAW!X1276</f>
        <v>L</v>
      </c>
      <c r="Z1276" s="16" t="str">
        <f xml:space="preserve"> RAW!Y1276</f>
        <v>N</v>
      </c>
      <c r="AA1276" s="15">
        <f xml:space="preserve"> ((RAW!Z1276 / 10000000000) * 1000)</f>
        <v>3.192E-3</v>
      </c>
      <c r="AB1276" s="15">
        <f xml:space="preserve"> RAW!AA1276 / 5</f>
        <v>1115</v>
      </c>
      <c r="AC1276" s="16">
        <f xml:space="preserve"> ((RAW!AB1276 / 1000000) * 1000)</f>
        <v>0</v>
      </c>
    </row>
    <row r="1277" spans="1:29" x14ac:dyDescent="0.25">
      <c r="A1277">
        <v>53640000</v>
      </c>
      <c r="B1277" s="14">
        <f t="shared" si="20"/>
        <v>65.350000000000009</v>
      </c>
      <c r="C1277" s="15">
        <f xml:space="preserve"> RAW!B1277 / 5</f>
        <v>1115</v>
      </c>
      <c r="D1277" s="15">
        <f xml:space="preserve"> RAW!C1277 / 5</f>
        <v>-538.4</v>
      </c>
      <c r="E1277" s="16">
        <f xml:space="preserve"> RAW!D1277 / 5</f>
        <v>385.2</v>
      </c>
      <c r="F1277" s="15">
        <f xml:space="preserve"> RAW!E1277 / 5000</f>
        <v>1.3049999999999999</v>
      </c>
      <c r="G1277" s="15">
        <f xml:space="preserve"> RAW!F1277 / 5000</f>
        <v>-0.51619999999999999</v>
      </c>
      <c r="H1277" s="15">
        <f xml:space="preserve"> RAW!G1277 / 5000</f>
        <v>-0.18720000000000001</v>
      </c>
      <c r="I1277" s="15">
        <f xml:space="preserve"> RAW!H1277 / 5000</f>
        <v>-8.4599999999999995E-2</v>
      </c>
      <c r="J1277" s="16">
        <f xml:space="preserve"> RAW!I1277 / 5000</f>
        <v>0.30299999999999999</v>
      </c>
      <c r="K1277" s="16">
        <f xml:space="preserve"> RAW!J1277</f>
        <v>11111001</v>
      </c>
      <c r="L1277" s="17">
        <f xml:space="preserve"> ((RAW!K1277 / 10000000000) * 1000)</f>
        <v>7.9810000000000002E-3</v>
      </c>
      <c r="M1277" s="18">
        <f xml:space="preserve"> ((RAW!L1277 / 1000000000) * 1000)</f>
        <v>133.488133</v>
      </c>
      <c r="N1277" s="15" t="str">
        <f xml:space="preserve"> RAW!M1277</f>
        <v>R</v>
      </c>
      <c r="O1277" s="15" t="str">
        <f xml:space="preserve"> RAW!N1277</f>
        <v>L</v>
      </c>
      <c r="P1277" s="16" t="str">
        <f xml:space="preserve"> RAW!O1277</f>
        <v>-</v>
      </c>
      <c r="Q1277" s="17">
        <f xml:space="preserve"> ((RAW!P1277 / 10000000000) * 1000)</f>
        <v>0</v>
      </c>
      <c r="R1277" s="18">
        <f xml:space="preserve"> ((RAW!Q1277 / 1000000000) * 1000)</f>
        <v>0.697797</v>
      </c>
      <c r="S1277" s="15" t="str">
        <f xml:space="preserve"> RAW!R1277</f>
        <v>S</v>
      </c>
      <c r="T1277" s="15" t="str">
        <f xml:space="preserve"> RAW!S1277</f>
        <v>L</v>
      </c>
      <c r="U1277" s="16" t="str">
        <f xml:space="preserve"> RAW!T1277</f>
        <v>N</v>
      </c>
      <c r="V1277" s="17">
        <f xml:space="preserve"> ((RAW!U1277 / 10000000000) * 1000)</f>
        <v>0</v>
      </c>
      <c r="W1277" s="18">
        <f xml:space="preserve"> ((RAW!V1277 / 1000000000) * 1000)</f>
        <v>266.054687</v>
      </c>
      <c r="X1277" s="15" t="str">
        <f xml:space="preserve"> RAW!W1277</f>
        <v>S</v>
      </c>
      <c r="Y1277" s="15" t="str">
        <f xml:space="preserve"> RAW!X1277</f>
        <v>L</v>
      </c>
      <c r="Z1277" s="16" t="str">
        <f xml:space="preserve"> RAW!Y1277</f>
        <v>N</v>
      </c>
      <c r="AA1277" s="15">
        <f xml:space="preserve"> ((RAW!Z1277 / 10000000000) * 1000)</f>
        <v>7.9810000000000002E-3</v>
      </c>
      <c r="AB1277" s="15">
        <f xml:space="preserve"> RAW!AA1277 / 5</f>
        <v>1115</v>
      </c>
      <c r="AC1277" s="16">
        <f xml:space="preserve"> ((RAW!AB1277 / 1000000) * 1000)</f>
        <v>0</v>
      </c>
    </row>
    <row r="1278" spans="1:29" x14ac:dyDescent="0.25">
      <c r="A1278">
        <v>53820000</v>
      </c>
      <c r="B1278" s="14">
        <f t="shared" si="20"/>
        <v>65.400000000000006</v>
      </c>
      <c r="C1278" s="15">
        <f xml:space="preserve"> RAW!B1278 / 5</f>
        <v>1115</v>
      </c>
      <c r="D1278" s="15">
        <f xml:space="preserve"> RAW!C1278 / 5</f>
        <v>-538.4</v>
      </c>
      <c r="E1278" s="16">
        <f xml:space="preserve"> RAW!D1278 / 5</f>
        <v>385.2</v>
      </c>
      <c r="F1278" s="15">
        <f xml:space="preserve"> RAW!E1278 / 5000</f>
        <v>1.3049999999999999</v>
      </c>
      <c r="G1278" s="15">
        <f xml:space="preserve"> RAW!F1278 / 5000</f>
        <v>-0.51619999999999999</v>
      </c>
      <c r="H1278" s="15">
        <f xml:space="preserve"> RAW!G1278 / 5000</f>
        <v>-0.18720000000000001</v>
      </c>
      <c r="I1278" s="15">
        <f xml:space="preserve"> RAW!H1278 / 5000</f>
        <v>-8.4599999999999995E-2</v>
      </c>
      <c r="J1278" s="16">
        <f xml:space="preserve"> RAW!I1278 / 5000</f>
        <v>0.30299999999999999</v>
      </c>
      <c r="K1278" s="16">
        <f xml:space="preserve"> RAW!J1278</f>
        <v>11111001</v>
      </c>
      <c r="L1278" s="17">
        <f xml:space="preserve"> ((RAW!K1278 / 10000000000) * 1000)</f>
        <v>7.9799999999999999E-4</v>
      </c>
      <c r="M1278" s="18">
        <f xml:space="preserve"> ((RAW!L1278 / 1000000000) * 1000)</f>
        <v>133.45441099999999</v>
      </c>
      <c r="N1278" s="15" t="str">
        <f xml:space="preserve"> RAW!M1278</f>
        <v>R</v>
      </c>
      <c r="O1278" s="15" t="str">
        <f xml:space="preserve"> RAW!N1278</f>
        <v>L</v>
      </c>
      <c r="P1278" s="16" t="str">
        <f xml:space="preserve"> RAW!O1278</f>
        <v>-</v>
      </c>
      <c r="Q1278" s="17">
        <f xml:space="preserve"> ((RAW!P1278 / 10000000000) * 1000)</f>
        <v>0</v>
      </c>
      <c r="R1278" s="18">
        <f xml:space="preserve"> ((RAW!Q1278 / 1000000000) * 1000)</f>
        <v>0.697797</v>
      </c>
      <c r="S1278" s="15" t="str">
        <f xml:space="preserve"> RAW!R1278</f>
        <v>S</v>
      </c>
      <c r="T1278" s="15" t="str">
        <f xml:space="preserve"> RAW!S1278</f>
        <v>L</v>
      </c>
      <c r="U1278" s="16" t="str">
        <f xml:space="preserve"> RAW!T1278</f>
        <v>N</v>
      </c>
      <c r="V1278" s="17">
        <f xml:space="preserve"> ((RAW!U1278 / 10000000000) * 1000)</f>
        <v>0</v>
      </c>
      <c r="W1278" s="18">
        <f xml:space="preserve"> ((RAW!V1278 / 1000000000) * 1000)</f>
        <v>266.054687</v>
      </c>
      <c r="X1278" s="15" t="str">
        <f xml:space="preserve"> RAW!W1278</f>
        <v>S</v>
      </c>
      <c r="Y1278" s="15" t="str">
        <f xml:space="preserve"> RAW!X1278</f>
        <v>L</v>
      </c>
      <c r="Z1278" s="16" t="str">
        <f xml:space="preserve"> RAW!Y1278</f>
        <v>N</v>
      </c>
      <c r="AA1278" s="15">
        <f xml:space="preserve"> ((RAW!Z1278 / 10000000000) * 1000)</f>
        <v>7.9799999999999999E-4</v>
      </c>
      <c r="AB1278" s="15">
        <f xml:space="preserve"> RAW!AA1278 / 5</f>
        <v>1115</v>
      </c>
      <c r="AC1278" s="16">
        <f xml:space="preserve"> ((RAW!AB1278 / 1000000) * 1000)</f>
        <v>0</v>
      </c>
    </row>
    <row r="1279" spans="1:29" x14ac:dyDescent="0.25">
      <c r="A1279">
        <v>54000000</v>
      </c>
      <c r="B1279" s="14">
        <f t="shared" si="20"/>
        <v>65.45</v>
      </c>
      <c r="C1279" s="15">
        <f xml:space="preserve"> RAW!B1279 / 5</f>
        <v>1115</v>
      </c>
      <c r="D1279" s="15">
        <f xml:space="preserve"> RAW!C1279 / 5</f>
        <v>-538.4</v>
      </c>
      <c r="E1279" s="16">
        <f xml:space="preserve"> RAW!D1279 / 5</f>
        <v>385.2</v>
      </c>
      <c r="F1279" s="15">
        <f xml:space="preserve"> RAW!E1279 / 5000</f>
        <v>1.3048</v>
      </c>
      <c r="G1279" s="15">
        <f xml:space="preserve"> RAW!F1279 / 5000</f>
        <v>-0.51619999999999999</v>
      </c>
      <c r="H1279" s="15">
        <f xml:space="preserve"> RAW!G1279 / 5000</f>
        <v>-0.18720000000000001</v>
      </c>
      <c r="I1279" s="15">
        <f xml:space="preserve"> RAW!H1279 / 5000</f>
        <v>-8.4599999999999995E-2</v>
      </c>
      <c r="J1279" s="16">
        <f xml:space="preserve"> RAW!I1279 / 5000</f>
        <v>0.30299999999999999</v>
      </c>
      <c r="K1279" s="16">
        <f xml:space="preserve"> RAW!J1279</f>
        <v>11111001</v>
      </c>
      <c r="L1279" s="17">
        <f xml:space="preserve"> ((RAW!K1279 / 10000000000) * 1000)</f>
        <v>1.9949999999999998E-3</v>
      </c>
      <c r="M1279" s="18">
        <f xml:space="preserve"> ((RAW!L1279 / 1000000000) * 1000)</f>
        <v>133.43798200000001</v>
      </c>
      <c r="N1279" s="15" t="str">
        <f xml:space="preserve"> RAW!M1279</f>
        <v>R</v>
      </c>
      <c r="O1279" s="15" t="str">
        <f xml:space="preserve"> RAW!N1279</f>
        <v>L</v>
      </c>
      <c r="P1279" s="16" t="str">
        <f xml:space="preserve"> RAW!O1279</f>
        <v>-</v>
      </c>
      <c r="Q1279" s="17">
        <f xml:space="preserve"> ((RAW!P1279 / 10000000000) * 1000)</f>
        <v>0</v>
      </c>
      <c r="R1279" s="18">
        <f xml:space="preserve"> ((RAW!Q1279 / 1000000000) * 1000)</f>
        <v>0.697797</v>
      </c>
      <c r="S1279" s="15" t="str">
        <f xml:space="preserve"> RAW!R1279</f>
        <v>S</v>
      </c>
      <c r="T1279" s="15" t="str">
        <f xml:space="preserve"> RAW!S1279</f>
        <v>L</v>
      </c>
      <c r="U1279" s="16" t="str">
        <f xml:space="preserve"> RAW!T1279</f>
        <v>N</v>
      </c>
      <c r="V1279" s="17">
        <f xml:space="preserve"> ((RAW!U1279 / 10000000000) * 1000)</f>
        <v>0</v>
      </c>
      <c r="W1279" s="18">
        <f xml:space="preserve"> ((RAW!V1279 / 1000000000) * 1000)</f>
        <v>266.054687</v>
      </c>
      <c r="X1279" s="15" t="str">
        <f xml:space="preserve"> RAW!W1279</f>
        <v>S</v>
      </c>
      <c r="Y1279" s="15" t="str">
        <f xml:space="preserve"> RAW!X1279</f>
        <v>L</v>
      </c>
      <c r="Z1279" s="16" t="str">
        <f xml:space="preserve"> RAW!Y1279</f>
        <v>N</v>
      </c>
      <c r="AA1279" s="15">
        <f xml:space="preserve"> ((RAW!Z1279 / 10000000000) * 1000)</f>
        <v>1.9949999999999998E-3</v>
      </c>
      <c r="AB1279" s="15">
        <f xml:space="preserve"> RAW!AA1279 / 5</f>
        <v>1115</v>
      </c>
      <c r="AC1279" s="16">
        <f xml:space="preserve"> ((RAW!AB1279 / 1000000) * 1000)</f>
        <v>0</v>
      </c>
    </row>
    <row r="1280" spans="1:29" x14ac:dyDescent="0.25">
      <c r="A1280">
        <v>54180000</v>
      </c>
      <c r="B1280" s="14">
        <f t="shared" si="20"/>
        <v>65.5</v>
      </c>
      <c r="C1280" s="15">
        <f xml:space="preserve"> RAW!B1280 / 5</f>
        <v>1115</v>
      </c>
      <c r="D1280" s="15">
        <f xml:space="preserve"> RAW!C1280 / 5</f>
        <v>-538.4</v>
      </c>
      <c r="E1280" s="16">
        <f xml:space="preserve"> RAW!D1280 / 5</f>
        <v>385.2</v>
      </c>
      <c r="F1280" s="15">
        <f xml:space="preserve"> RAW!E1280 / 5000</f>
        <v>1.3049999999999999</v>
      </c>
      <c r="G1280" s="15">
        <f xml:space="preserve"> RAW!F1280 / 5000</f>
        <v>-0.51600000000000001</v>
      </c>
      <c r="H1280" s="15">
        <f xml:space="preserve"> RAW!G1280 / 5000</f>
        <v>-0.187</v>
      </c>
      <c r="I1280" s="15">
        <f xml:space="preserve"> RAW!H1280 / 5000</f>
        <v>-8.4599999999999995E-2</v>
      </c>
      <c r="J1280" s="16">
        <f xml:space="preserve"> RAW!I1280 / 5000</f>
        <v>0.30320000000000003</v>
      </c>
      <c r="K1280" s="16">
        <f xml:space="preserve"> RAW!J1280</f>
        <v>11111001</v>
      </c>
      <c r="L1280" s="17">
        <f xml:space="preserve"> ((RAW!K1280 / 10000000000) * 1000)</f>
        <v>0</v>
      </c>
      <c r="M1280" s="18">
        <f xml:space="preserve"> ((RAW!L1280 / 1000000000) * 1000)</f>
        <v>133.402863</v>
      </c>
      <c r="N1280" s="15" t="str">
        <f xml:space="preserve"> RAW!M1280</f>
        <v>R</v>
      </c>
      <c r="O1280" s="15" t="str">
        <f xml:space="preserve"> RAW!N1280</f>
        <v>L</v>
      </c>
      <c r="P1280" s="16" t="str">
        <f xml:space="preserve"> RAW!O1280</f>
        <v>-</v>
      </c>
      <c r="Q1280" s="17">
        <f xml:space="preserve"> ((RAW!P1280 / 10000000000) * 1000)</f>
        <v>0</v>
      </c>
      <c r="R1280" s="18">
        <f xml:space="preserve"> ((RAW!Q1280 / 1000000000) * 1000)</f>
        <v>0.697797</v>
      </c>
      <c r="S1280" s="15" t="str">
        <f xml:space="preserve"> RAW!R1280</f>
        <v>S</v>
      </c>
      <c r="T1280" s="15" t="str">
        <f xml:space="preserve"> RAW!S1280</f>
        <v>L</v>
      </c>
      <c r="U1280" s="16" t="str">
        <f xml:space="preserve"> RAW!T1280</f>
        <v>N</v>
      </c>
      <c r="V1280" s="17">
        <f xml:space="preserve"> ((RAW!U1280 / 10000000000) * 1000)</f>
        <v>0</v>
      </c>
      <c r="W1280" s="18">
        <f xml:space="preserve"> ((RAW!V1280 / 1000000000) * 1000)</f>
        <v>266.054687</v>
      </c>
      <c r="X1280" s="15" t="str">
        <f xml:space="preserve"> RAW!W1280</f>
        <v>S</v>
      </c>
      <c r="Y1280" s="15" t="str">
        <f xml:space="preserve"> RAW!X1280</f>
        <v>L</v>
      </c>
      <c r="Z1280" s="16" t="str">
        <f xml:space="preserve"> RAW!Y1280</f>
        <v>N</v>
      </c>
      <c r="AA1280" s="15">
        <f xml:space="preserve"> ((RAW!Z1280 / 10000000000) * 1000)</f>
        <v>0</v>
      </c>
      <c r="AB1280" s="15">
        <f xml:space="preserve"> RAW!AA1280 / 5</f>
        <v>1115</v>
      </c>
      <c r="AC1280" s="16">
        <f xml:space="preserve"> ((RAW!AB1280 / 1000000) * 1000)</f>
        <v>0</v>
      </c>
    </row>
    <row r="1281" spans="1:29" x14ac:dyDescent="0.25">
      <c r="A1281">
        <v>54360000</v>
      </c>
      <c r="B1281" s="14">
        <f t="shared" si="20"/>
        <v>65.55</v>
      </c>
      <c r="C1281" s="15">
        <f xml:space="preserve"> RAW!B1281 / 5</f>
        <v>1115</v>
      </c>
      <c r="D1281" s="15">
        <f xml:space="preserve"> RAW!C1281 / 5</f>
        <v>-538.4</v>
      </c>
      <c r="E1281" s="16">
        <f xml:space="preserve"> RAW!D1281 / 5</f>
        <v>385.2</v>
      </c>
      <c r="F1281" s="15">
        <f xml:space="preserve"> RAW!E1281 / 5000</f>
        <v>1.3049999999999999</v>
      </c>
      <c r="G1281" s="15">
        <f xml:space="preserve"> RAW!F1281 / 5000</f>
        <v>-0.51619999999999999</v>
      </c>
      <c r="H1281" s="15">
        <f xml:space="preserve"> RAW!G1281 / 5000</f>
        <v>-0.18720000000000001</v>
      </c>
      <c r="I1281" s="15">
        <f xml:space="preserve"> RAW!H1281 / 5000</f>
        <v>-8.4599999999999995E-2</v>
      </c>
      <c r="J1281" s="16">
        <f xml:space="preserve"> RAW!I1281 / 5000</f>
        <v>0.30320000000000003</v>
      </c>
      <c r="K1281" s="16">
        <f xml:space="preserve"> RAW!J1281</f>
        <v>11111001</v>
      </c>
      <c r="L1281" s="17">
        <f xml:space="preserve"> ((RAW!K1281 / 10000000000) * 1000)</f>
        <v>0</v>
      </c>
      <c r="M1281" s="18">
        <f xml:space="preserve"> ((RAW!L1281 / 1000000000) * 1000)</f>
        <v>133.385187</v>
      </c>
      <c r="N1281" s="15" t="str">
        <f xml:space="preserve"> RAW!M1281</f>
        <v>R</v>
      </c>
      <c r="O1281" s="15" t="str">
        <f xml:space="preserve"> RAW!N1281</f>
        <v>L</v>
      </c>
      <c r="P1281" s="16" t="str">
        <f xml:space="preserve"> RAW!O1281</f>
        <v>-</v>
      </c>
      <c r="Q1281" s="17">
        <f xml:space="preserve"> ((RAW!P1281 / 10000000000) * 1000)</f>
        <v>0</v>
      </c>
      <c r="R1281" s="18">
        <f xml:space="preserve"> ((RAW!Q1281 / 1000000000) * 1000)</f>
        <v>0.697797</v>
      </c>
      <c r="S1281" s="15" t="str">
        <f xml:space="preserve"> RAW!R1281</f>
        <v>S</v>
      </c>
      <c r="T1281" s="15" t="str">
        <f xml:space="preserve"> RAW!S1281</f>
        <v>L</v>
      </c>
      <c r="U1281" s="16" t="str">
        <f xml:space="preserve"> RAW!T1281</f>
        <v>N</v>
      </c>
      <c r="V1281" s="17">
        <f xml:space="preserve"> ((RAW!U1281 / 10000000000) * 1000)</f>
        <v>0</v>
      </c>
      <c r="W1281" s="18">
        <f xml:space="preserve"> ((RAW!V1281 / 1000000000) * 1000)</f>
        <v>266.054687</v>
      </c>
      <c r="X1281" s="15" t="str">
        <f xml:space="preserve"> RAW!W1281</f>
        <v>S</v>
      </c>
      <c r="Y1281" s="15" t="str">
        <f xml:space="preserve"> RAW!X1281</f>
        <v>L</v>
      </c>
      <c r="Z1281" s="16" t="str">
        <f xml:space="preserve"> RAW!Y1281</f>
        <v>N</v>
      </c>
      <c r="AA1281" s="15">
        <f xml:space="preserve"> ((RAW!Z1281 / 10000000000) * 1000)</f>
        <v>0</v>
      </c>
      <c r="AB1281" s="15">
        <f xml:space="preserve"> RAW!AA1281 / 5</f>
        <v>1115</v>
      </c>
      <c r="AC1281" s="16">
        <f xml:space="preserve"> ((RAW!AB1281 / 1000000) * 1000)</f>
        <v>0</v>
      </c>
    </row>
    <row r="1282" spans="1:29" x14ac:dyDescent="0.25">
      <c r="A1282">
        <v>54540000</v>
      </c>
      <c r="B1282" s="14">
        <f t="shared" si="20"/>
        <v>65.600000000000009</v>
      </c>
      <c r="C1282" s="15">
        <f xml:space="preserve"> RAW!B1282 / 5</f>
        <v>1115</v>
      </c>
      <c r="D1282" s="15">
        <f xml:space="preserve"> RAW!C1282 / 5</f>
        <v>-538.4</v>
      </c>
      <c r="E1282" s="16">
        <f xml:space="preserve"> RAW!D1282 / 5</f>
        <v>385.2</v>
      </c>
      <c r="F1282" s="15">
        <f xml:space="preserve"> RAW!E1282 / 5000</f>
        <v>1.3051999999999999</v>
      </c>
      <c r="G1282" s="15">
        <f xml:space="preserve"> RAW!F1282 / 5000</f>
        <v>-0.51619999999999999</v>
      </c>
      <c r="H1282" s="15">
        <f xml:space="preserve"> RAW!G1282 / 5000</f>
        <v>-0.18720000000000001</v>
      </c>
      <c r="I1282" s="15">
        <f xml:space="preserve"> RAW!H1282 / 5000</f>
        <v>-8.4599999999999995E-2</v>
      </c>
      <c r="J1282" s="16">
        <f xml:space="preserve"> RAW!I1282 / 5000</f>
        <v>0.30320000000000003</v>
      </c>
      <c r="K1282" s="16">
        <f xml:space="preserve"> RAW!J1282</f>
        <v>11111001</v>
      </c>
      <c r="L1282" s="17">
        <f xml:space="preserve"> ((RAW!K1282 / 10000000000) * 1000)</f>
        <v>8.9700000000000001E-4</v>
      </c>
      <c r="M1282" s="18">
        <f xml:space="preserve"> ((RAW!L1282 / 1000000000) * 1000)</f>
        <v>133.38157799999999</v>
      </c>
      <c r="N1282" s="15" t="str">
        <f xml:space="preserve"> RAW!M1282</f>
        <v>R</v>
      </c>
      <c r="O1282" s="15" t="str">
        <f xml:space="preserve"> RAW!N1282</f>
        <v>L</v>
      </c>
      <c r="P1282" s="16" t="str">
        <f xml:space="preserve"> RAW!O1282</f>
        <v>-</v>
      </c>
      <c r="Q1282" s="17">
        <f xml:space="preserve"> ((RAW!P1282 / 10000000000) * 1000)</f>
        <v>0</v>
      </c>
      <c r="R1282" s="18">
        <f xml:space="preserve"> ((RAW!Q1282 / 1000000000) * 1000)</f>
        <v>0.697797</v>
      </c>
      <c r="S1282" s="15" t="str">
        <f xml:space="preserve"> RAW!R1282</f>
        <v>S</v>
      </c>
      <c r="T1282" s="15" t="str">
        <f xml:space="preserve"> RAW!S1282</f>
        <v>L</v>
      </c>
      <c r="U1282" s="16" t="str">
        <f xml:space="preserve"> RAW!T1282</f>
        <v>N</v>
      </c>
      <c r="V1282" s="17">
        <f xml:space="preserve"> ((RAW!U1282 / 10000000000) * 1000)</f>
        <v>0</v>
      </c>
      <c r="W1282" s="18">
        <f xml:space="preserve"> ((RAW!V1282 / 1000000000) * 1000)</f>
        <v>266.054687</v>
      </c>
      <c r="X1282" s="15" t="str">
        <f xml:space="preserve"> RAW!W1282</f>
        <v>S</v>
      </c>
      <c r="Y1282" s="15" t="str">
        <f xml:space="preserve"> RAW!X1282</f>
        <v>L</v>
      </c>
      <c r="Z1282" s="16" t="str">
        <f xml:space="preserve"> RAW!Y1282</f>
        <v>N</v>
      </c>
      <c r="AA1282" s="15">
        <f xml:space="preserve"> ((RAW!Z1282 / 10000000000) * 1000)</f>
        <v>8.9700000000000001E-4</v>
      </c>
      <c r="AB1282" s="15">
        <f xml:space="preserve"> RAW!AA1282 / 5</f>
        <v>1115</v>
      </c>
      <c r="AC1282" s="16">
        <f xml:space="preserve"> ((RAW!AB1282 / 1000000) * 1000)</f>
        <v>0</v>
      </c>
    </row>
    <row r="1283" spans="1:29" x14ac:dyDescent="0.25">
      <c r="A1283">
        <v>54720000</v>
      </c>
      <c r="B1283" s="14">
        <f t="shared" si="20"/>
        <v>65.650000000000006</v>
      </c>
      <c r="C1283" s="15">
        <f xml:space="preserve"> RAW!B1283 / 5</f>
        <v>1115</v>
      </c>
      <c r="D1283" s="15">
        <f xml:space="preserve"> RAW!C1283 / 5</f>
        <v>-538.4</v>
      </c>
      <c r="E1283" s="16">
        <f xml:space="preserve"> RAW!D1283 / 5</f>
        <v>385.2</v>
      </c>
      <c r="F1283" s="15">
        <f xml:space="preserve"> RAW!E1283 / 5000</f>
        <v>1.3051999999999999</v>
      </c>
      <c r="G1283" s="15">
        <f xml:space="preserve"> RAW!F1283 / 5000</f>
        <v>-0.51600000000000001</v>
      </c>
      <c r="H1283" s="15">
        <f xml:space="preserve"> RAW!G1283 / 5000</f>
        <v>-0.18720000000000001</v>
      </c>
      <c r="I1283" s="15">
        <f xml:space="preserve"> RAW!H1283 / 5000</f>
        <v>-8.4599999999999995E-2</v>
      </c>
      <c r="J1283" s="16">
        <f xml:space="preserve"> RAW!I1283 / 5000</f>
        <v>0.30299999999999999</v>
      </c>
      <c r="K1283" s="16">
        <f xml:space="preserve"> RAW!J1283</f>
        <v>11111001</v>
      </c>
      <c r="L1283" s="17">
        <f xml:space="preserve"> ((RAW!K1283 / 10000000000) * 1000)</f>
        <v>0</v>
      </c>
      <c r="M1283" s="18">
        <f xml:space="preserve"> ((RAW!L1283 / 1000000000) * 1000)</f>
        <v>133.37600799999998</v>
      </c>
      <c r="N1283" s="15" t="str">
        <f xml:space="preserve"> RAW!M1283</f>
        <v>R</v>
      </c>
      <c r="O1283" s="15" t="str">
        <f xml:space="preserve"> RAW!N1283</f>
        <v>L</v>
      </c>
      <c r="P1283" s="16" t="str">
        <f xml:space="preserve"> RAW!O1283</f>
        <v>-</v>
      </c>
      <c r="Q1283" s="17">
        <f xml:space="preserve"> ((RAW!P1283 / 10000000000) * 1000)</f>
        <v>0</v>
      </c>
      <c r="R1283" s="18">
        <f xml:space="preserve"> ((RAW!Q1283 / 1000000000) * 1000)</f>
        <v>0.697797</v>
      </c>
      <c r="S1283" s="15" t="str">
        <f xml:space="preserve"> RAW!R1283</f>
        <v>S</v>
      </c>
      <c r="T1283" s="15" t="str">
        <f xml:space="preserve"> RAW!S1283</f>
        <v>L</v>
      </c>
      <c r="U1283" s="16" t="str">
        <f xml:space="preserve"> RAW!T1283</f>
        <v>N</v>
      </c>
      <c r="V1283" s="17">
        <f xml:space="preserve"> ((RAW!U1283 / 10000000000) * 1000)</f>
        <v>0</v>
      </c>
      <c r="W1283" s="18">
        <f xml:space="preserve"> ((RAW!V1283 / 1000000000) * 1000)</f>
        <v>266.054687</v>
      </c>
      <c r="X1283" s="15" t="str">
        <f xml:space="preserve"> RAW!W1283</f>
        <v>S</v>
      </c>
      <c r="Y1283" s="15" t="str">
        <f xml:space="preserve"> RAW!X1283</f>
        <v>L</v>
      </c>
      <c r="Z1283" s="16" t="str">
        <f xml:space="preserve"> RAW!Y1283</f>
        <v>N</v>
      </c>
      <c r="AA1283" s="15">
        <f xml:space="preserve"> ((RAW!Z1283 / 10000000000) * 1000)</f>
        <v>0</v>
      </c>
      <c r="AB1283" s="15">
        <f xml:space="preserve"> RAW!AA1283 / 5</f>
        <v>1115</v>
      </c>
      <c r="AC1283" s="16">
        <f xml:space="preserve"> ((RAW!AB1283 / 1000000) * 1000)</f>
        <v>0</v>
      </c>
    </row>
    <row r="1284" spans="1:29" x14ac:dyDescent="0.25">
      <c r="A1284">
        <v>54900000</v>
      </c>
      <c r="B1284" s="14">
        <f t="shared" si="20"/>
        <v>65.7</v>
      </c>
      <c r="C1284" s="15">
        <f xml:space="preserve"> RAW!B1284 / 5</f>
        <v>1115.5999999999999</v>
      </c>
      <c r="D1284" s="15">
        <f xml:space="preserve"> RAW!C1284 / 5</f>
        <v>-538.4</v>
      </c>
      <c r="E1284" s="16">
        <f xml:space="preserve"> RAW!D1284 / 5</f>
        <v>385.2</v>
      </c>
      <c r="F1284" s="15">
        <f xml:space="preserve"> RAW!E1284 / 5000</f>
        <v>1.3049999999999999</v>
      </c>
      <c r="G1284" s="15">
        <f xml:space="preserve"> RAW!F1284 / 5000</f>
        <v>-0.51600000000000001</v>
      </c>
      <c r="H1284" s="15">
        <f xml:space="preserve"> RAW!G1284 / 5000</f>
        <v>-0.187</v>
      </c>
      <c r="I1284" s="15">
        <f xml:space="preserve"> RAW!H1284 / 5000</f>
        <v>-8.4400000000000003E-2</v>
      </c>
      <c r="J1284" s="16">
        <f xml:space="preserve"> RAW!I1284 / 5000</f>
        <v>0.3034</v>
      </c>
      <c r="K1284" s="16">
        <f xml:space="preserve"> RAW!J1284</f>
        <v>11111001</v>
      </c>
      <c r="L1284" s="17">
        <f xml:space="preserve"> ((RAW!K1284 / 10000000000) * 1000)</f>
        <v>0</v>
      </c>
      <c r="M1284" s="18">
        <f xml:space="preserve"> ((RAW!L1284 / 1000000000) * 1000)</f>
        <v>133.37590799999998</v>
      </c>
      <c r="N1284" s="15" t="str">
        <f xml:space="preserve"> RAW!M1284</f>
        <v>R</v>
      </c>
      <c r="O1284" s="15" t="str">
        <f xml:space="preserve"> RAW!N1284</f>
        <v>L</v>
      </c>
      <c r="P1284" s="16" t="str">
        <f xml:space="preserve"> RAW!O1284</f>
        <v>-</v>
      </c>
      <c r="Q1284" s="17">
        <f xml:space="preserve"> ((RAW!P1284 / 10000000000) * 1000)</f>
        <v>0</v>
      </c>
      <c r="R1284" s="18">
        <f xml:space="preserve"> ((RAW!Q1284 / 1000000000) * 1000)</f>
        <v>0.697797</v>
      </c>
      <c r="S1284" s="15" t="str">
        <f xml:space="preserve"> RAW!R1284</f>
        <v>S</v>
      </c>
      <c r="T1284" s="15" t="str">
        <f xml:space="preserve"> RAW!S1284</f>
        <v>L</v>
      </c>
      <c r="U1284" s="16" t="str">
        <f xml:space="preserve"> RAW!T1284</f>
        <v>N</v>
      </c>
      <c r="V1284" s="17">
        <f xml:space="preserve"> ((RAW!U1284 / 10000000000) * 1000)</f>
        <v>0</v>
      </c>
      <c r="W1284" s="18">
        <f xml:space="preserve"> ((RAW!V1284 / 1000000000) * 1000)</f>
        <v>266.054687</v>
      </c>
      <c r="X1284" s="15" t="str">
        <f xml:space="preserve"> RAW!W1284</f>
        <v>S</v>
      </c>
      <c r="Y1284" s="15" t="str">
        <f xml:space="preserve"> RAW!X1284</f>
        <v>L</v>
      </c>
      <c r="Z1284" s="16" t="str">
        <f xml:space="preserve"> RAW!Y1284</f>
        <v>N</v>
      </c>
      <c r="AA1284" s="15">
        <f xml:space="preserve"> ((RAW!Z1284 / 10000000000) * 1000)</f>
        <v>0</v>
      </c>
      <c r="AB1284" s="15">
        <f xml:space="preserve"> RAW!AA1284 / 5</f>
        <v>1115.5999999999999</v>
      </c>
      <c r="AC1284" s="16">
        <f xml:space="preserve"> ((RAW!AB1284 / 1000000) * 1000)</f>
        <v>0</v>
      </c>
    </row>
    <row r="1285" spans="1:29" x14ac:dyDescent="0.25">
      <c r="A1285">
        <v>55080000</v>
      </c>
      <c r="B1285" s="14">
        <f t="shared" si="20"/>
        <v>65.75</v>
      </c>
      <c r="C1285" s="15">
        <f xml:space="preserve"> RAW!B1285 / 5</f>
        <v>1115.5999999999999</v>
      </c>
      <c r="D1285" s="15">
        <f xml:space="preserve"> RAW!C1285 / 5</f>
        <v>-538.4</v>
      </c>
      <c r="E1285" s="16">
        <f xml:space="preserve"> RAW!D1285 / 5</f>
        <v>385.2</v>
      </c>
      <c r="F1285" s="15">
        <f xml:space="preserve"> RAW!E1285 / 5000</f>
        <v>1.3049999999999999</v>
      </c>
      <c r="G1285" s="15">
        <f xml:space="preserve"> RAW!F1285 / 5000</f>
        <v>-0.51600000000000001</v>
      </c>
      <c r="H1285" s="15">
        <f xml:space="preserve"> RAW!G1285 / 5000</f>
        <v>-0.187</v>
      </c>
      <c r="I1285" s="15">
        <f xml:space="preserve"> RAW!H1285 / 5000</f>
        <v>-8.4400000000000003E-2</v>
      </c>
      <c r="J1285" s="16">
        <f xml:space="preserve"> RAW!I1285 / 5000</f>
        <v>0.30320000000000003</v>
      </c>
      <c r="K1285" s="16">
        <f xml:space="preserve"> RAW!J1285</f>
        <v>11111001</v>
      </c>
      <c r="L1285" s="17">
        <f xml:space="preserve"> ((RAW!K1285 / 10000000000) * 1000)</f>
        <v>0</v>
      </c>
      <c r="M1285" s="18">
        <f xml:space="preserve"> ((RAW!L1285 / 1000000000) * 1000)</f>
        <v>133.37587500000001</v>
      </c>
      <c r="N1285" s="15" t="str">
        <f xml:space="preserve"> RAW!M1285</f>
        <v>R</v>
      </c>
      <c r="O1285" s="15" t="str">
        <f xml:space="preserve"> RAW!N1285</f>
        <v>L</v>
      </c>
      <c r="P1285" s="16" t="str">
        <f xml:space="preserve"> RAW!O1285</f>
        <v>-</v>
      </c>
      <c r="Q1285" s="17">
        <f xml:space="preserve"> ((RAW!P1285 / 10000000000) * 1000)</f>
        <v>0</v>
      </c>
      <c r="R1285" s="18">
        <f xml:space="preserve"> ((RAW!Q1285 / 1000000000) * 1000)</f>
        <v>0.697797</v>
      </c>
      <c r="S1285" s="15" t="str">
        <f xml:space="preserve"> RAW!R1285</f>
        <v>S</v>
      </c>
      <c r="T1285" s="15" t="str">
        <f xml:space="preserve"> RAW!S1285</f>
        <v>L</v>
      </c>
      <c r="U1285" s="16" t="str">
        <f xml:space="preserve"> RAW!T1285</f>
        <v>N</v>
      </c>
      <c r="V1285" s="17">
        <f xml:space="preserve"> ((RAW!U1285 / 10000000000) * 1000)</f>
        <v>0</v>
      </c>
      <c r="W1285" s="18">
        <f xml:space="preserve"> ((RAW!V1285 / 1000000000) * 1000)</f>
        <v>266.054687</v>
      </c>
      <c r="X1285" s="15" t="str">
        <f xml:space="preserve"> RAW!W1285</f>
        <v>S</v>
      </c>
      <c r="Y1285" s="15" t="str">
        <f xml:space="preserve"> RAW!X1285</f>
        <v>L</v>
      </c>
      <c r="Z1285" s="16" t="str">
        <f xml:space="preserve"> RAW!Y1285</f>
        <v>N</v>
      </c>
      <c r="AA1285" s="15">
        <f xml:space="preserve"> ((RAW!Z1285 / 10000000000) * 1000)</f>
        <v>0</v>
      </c>
      <c r="AB1285" s="15">
        <f xml:space="preserve"> RAW!AA1285 / 5</f>
        <v>1115.5999999999999</v>
      </c>
      <c r="AC1285" s="16">
        <f xml:space="preserve"> ((RAW!AB1285 / 1000000) * 1000)</f>
        <v>0</v>
      </c>
    </row>
    <row r="1286" spans="1:29" x14ac:dyDescent="0.25">
      <c r="A1286">
        <v>55260000</v>
      </c>
      <c r="B1286" s="14">
        <f t="shared" si="20"/>
        <v>65.8</v>
      </c>
      <c r="C1286" s="15">
        <f xml:space="preserve"> RAW!B1286 / 5</f>
        <v>1115</v>
      </c>
      <c r="D1286" s="15">
        <f xml:space="preserve"> RAW!C1286 / 5</f>
        <v>-538.4</v>
      </c>
      <c r="E1286" s="16">
        <f xml:space="preserve"> RAW!D1286 / 5</f>
        <v>385.2</v>
      </c>
      <c r="F1286" s="15">
        <f xml:space="preserve"> RAW!E1286 / 5000</f>
        <v>1.3049999999999999</v>
      </c>
      <c r="G1286" s="15">
        <f xml:space="preserve"> RAW!F1286 / 5000</f>
        <v>-0.51600000000000001</v>
      </c>
      <c r="H1286" s="15">
        <f xml:space="preserve"> RAW!G1286 / 5000</f>
        <v>-0.187</v>
      </c>
      <c r="I1286" s="15">
        <f xml:space="preserve"> RAW!H1286 / 5000</f>
        <v>-8.4199999999999997E-2</v>
      </c>
      <c r="J1286" s="16">
        <f xml:space="preserve"> RAW!I1286 / 5000</f>
        <v>0.3034</v>
      </c>
      <c r="K1286" s="16">
        <f xml:space="preserve"> RAW!J1286</f>
        <v>11111001</v>
      </c>
      <c r="L1286" s="17">
        <f xml:space="preserve"> ((RAW!K1286 / 10000000000) * 1000)</f>
        <v>0</v>
      </c>
      <c r="M1286" s="18">
        <f xml:space="preserve"> ((RAW!L1286 / 1000000000) * 1000)</f>
        <v>133.37582499999999</v>
      </c>
      <c r="N1286" s="15" t="str">
        <f xml:space="preserve"> RAW!M1286</f>
        <v>R</v>
      </c>
      <c r="O1286" s="15" t="str">
        <f xml:space="preserve"> RAW!N1286</f>
        <v>L</v>
      </c>
      <c r="P1286" s="16" t="str">
        <f xml:space="preserve"> RAW!O1286</f>
        <v>-</v>
      </c>
      <c r="Q1286" s="17">
        <f xml:space="preserve"> ((RAW!P1286 / 10000000000) * 1000)</f>
        <v>0</v>
      </c>
      <c r="R1286" s="18">
        <f xml:space="preserve"> ((RAW!Q1286 / 1000000000) * 1000)</f>
        <v>0.697797</v>
      </c>
      <c r="S1286" s="15" t="str">
        <f xml:space="preserve"> RAW!R1286</f>
        <v>S</v>
      </c>
      <c r="T1286" s="15" t="str">
        <f xml:space="preserve"> RAW!S1286</f>
        <v>L</v>
      </c>
      <c r="U1286" s="16" t="str">
        <f xml:space="preserve"> RAW!T1286</f>
        <v>N</v>
      </c>
      <c r="V1286" s="17">
        <f xml:space="preserve"> ((RAW!U1286 / 10000000000) * 1000)</f>
        <v>0</v>
      </c>
      <c r="W1286" s="18">
        <f xml:space="preserve"> ((RAW!V1286 / 1000000000) * 1000)</f>
        <v>266.054687</v>
      </c>
      <c r="X1286" s="15" t="str">
        <f xml:space="preserve"> RAW!W1286</f>
        <v>S</v>
      </c>
      <c r="Y1286" s="15" t="str">
        <f xml:space="preserve"> RAW!X1286</f>
        <v>L</v>
      </c>
      <c r="Z1286" s="16" t="str">
        <f xml:space="preserve"> RAW!Y1286</f>
        <v>N</v>
      </c>
      <c r="AA1286" s="15">
        <f xml:space="preserve"> ((RAW!Z1286 / 10000000000) * 1000)</f>
        <v>0</v>
      </c>
      <c r="AB1286" s="15">
        <f xml:space="preserve"> RAW!AA1286 / 5</f>
        <v>1115</v>
      </c>
      <c r="AC1286" s="16">
        <f xml:space="preserve"> ((RAW!AB1286 / 1000000) * 1000)</f>
        <v>0</v>
      </c>
    </row>
    <row r="1287" spans="1:29" x14ac:dyDescent="0.25">
      <c r="A1287">
        <v>55440000</v>
      </c>
      <c r="B1287" s="14">
        <f t="shared" si="20"/>
        <v>65.850000000000009</v>
      </c>
      <c r="C1287" s="15">
        <f xml:space="preserve"> RAW!B1287 / 5</f>
        <v>1115.5999999999999</v>
      </c>
      <c r="D1287" s="15">
        <f xml:space="preserve"> RAW!C1287 / 5</f>
        <v>-538.4</v>
      </c>
      <c r="E1287" s="16">
        <f xml:space="preserve"> RAW!D1287 / 5</f>
        <v>385.2</v>
      </c>
      <c r="F1287" s="15">
        <f xml:space="preserve"> RAW!E1287 / 5000</f>
        <v>1.3049999999999999</v>
      </c>
      <c r="G1287" s="15">
        <f xml:space="preserve"> RAW!F1287 / 5000</f>
        <v>-0.51600000000000001</v>
      </c>
      <c r="H1287" s="15">
        <f xml:space="preserve"> RAW!G1287 / 5000</f>
        <v>-0.18679999999999999</v>
      </c>
      <c r="I1287" s="15">
        <f xml:space="preserve"> RAW!H1287 / 5000</f>
        <v>-8.4400000000000003E-2</v>
      </c>
      <c r="J1287" s="16">
        <f xml:space="preserve"> RAW!I1287 / 5000</f>
        <v>0.3034</v>
      </c>
      <c r="K1287" s="16">
        <f xml:space="preserve"> RAW!J1287</f>
        <v>11111001</v>
      </c>
      <c r="L1287" s="17">
        <f xml:space="preserve"> ((RAW!K1287 / 10000000000) * 1000)</f>
        <v>0</v>
      </c>
      <c r="M1287" s="18">
        <f xml:space="preserve"> ((RAW!L1287 / 1000000000) * 1000)</f>
        <v>133.37549200000001</v>
      </c>
      <c r="N1287" s="15" t="str">
        <f xml:space="preserve"> RAW!M1287</f>
        <v>R</v>
      </c>
      <c r="O1287" s="15" t="str">
        <f xml:space="preserve"> RAW!N1287</f>
        <v>L</v>
      </c>
      <c r="P1287" s="16" t="str">
        <f xml:space="preserve"> RAW!O1287</f>
        <v>-</v>
      </c>
      <c r="Q1287" s="17">
        <f xml:space="preserve"> ((RAW!P1287 / 10000000000) * 1000)</f>
        <v>0</v>
      </c>
      <c r="R1287" s="18">
        <f xml:space="preserve"> ((RAW!Q1287 / 1000000000) * 1000)</f>
        <v>0.697797</v>
      </c>
      <c r="S1287" s="15" t="str">
        <f xml:space="preserve"> RAW!R1287</f>
        <v>S</v>
      </c>
      <c r="T1287" s="15" t="str">
        <f xml:space="preserve"> RAW!S1287</f>
        <v>L</v>
      </c>
      <c r="U1287" s="16" t="str">
        <f xml:space="preserve"> RAW!T1287</f>
        <v>N</v>
      </c>
      <c r="V1287" s="17">
        <f xml:space="preserve"> ((RAW!U1287 / 10000000000) * 1000)</f>
        <v>0</v>
      </c>
      <c r="W1287" s="18">
        <f xml:space="preserve"> ((RAW!V1287 / 1000000000) * 1000)</f>
        <v>266.054687</v>
      </c>
      <c r="X1287" s="15" t="str">
        <f xml:space="preserve"> RAW!W1287</f>
        <v>S</v>
      </c>
      <c r="Y1287" s="15" t="str">
        <f xml:space="preserve"> RAW!X1287</f>
        <v>L</v>
      </c>
      <c r="Z1287" s="16" t="str">
        <f xml:space="preserve"> RAW!Y1287</f>
        <v>N</v>
      </c>
      <c r="AA1287" s="15">
        <f xml:space="preserve"> ((RAW!Z1287 / 10000000000) * 1000)</f>
        <v>0</v>
      </c>
      <c r="AB1287" s="15">
        <f xml:space="preserve"> RAW!AA1287 / 5</f>
        <v>1115.5999999999999</v>
      </c>
      <c r="AC1287" s="16">
        <f xml:space="preserve"> ((RAW!AB1287 / 1000000) * 1000)</f>
        <v>0</v>
      </c>
    </row>
    <row r="1288" spans="1:29" x14ac:dyDescent="0.25">
      <c r="A1288">
        <v>55620000</v>
      </c>
      <c r="B1288" s="14">
        <f t="shared" si="20"/>
        <v>65.900000000000006</v>
      </c>
      <c r="C1288" s="15">
        <f xml:space="preserve"> RAW!B1288 / 5</f>
        <v>1115</v>
      </c>
      <c r="D1288" s="15">
        <f xml:space="preserve"> RAW!C1288 / 5</f>
        <v>-538.4</v>
      </c>
      <c r="E1288" s="16">
        <f xml:space="preserve"> RAW!D1288 / 5</f>
        <v>385.2</v>
      </c>
      <c r="F1288" s="15">
        <f xml:space="preserve"> RAW!E1288 / 5000</f>
        <v>1.3049999999999999</v>
      </c>
      <c r="G1288" s="15">
        <f xml:space="preserve"> RAW!F1288 / 5000</f>
        <v>-0.51600000000000001</v>
      </c>
      <c r="H1288" s="15">
        <f xml:space="preserve"> RAW!G1288 / 5000</f>
        <v>-0.187</v>
      </c>
      <c r="I1288" s="15">
        <f xml:space="preserve"> RAW!H1288 / 5000</f>
        <v>-8.4599999999999995E-2</v>
      </c>
      <c r="J1288" s="16">
        <f xml:space="preserve"> RAW!I1288 / 5000</f>
        <v>0.30320000000000003</v>
      </c>
      <c r="K1288" s="16">
        <f xml:space="preserve"> RAW!J1288</f>
        <v>11111001</v>
      </c>
      <c r="L1288" s="17">
        <f xml:space="preserve"> ((RAW!K1288 / 10000000000) * 1000)</f>
        <v>0</v>
      </c>
      <c r="M1288" s="18">
        <f xml:space="preserve"> ((RAW!L1288 / 1000000000) * 1000)</f>
        <v>133.37477699999999</v>
      </c>
      <c r="N1288" s="15" t="str">
        <f xml:space="preserve"> RAW!M1288</f>
        <v>R</v>
      </c>
      <c r="O1288" s="15" t="str">
        <f xml:space="preserve"> RAW!N1288</f>
        <v>L</v>
      </c>
      <c r="P1288" s="16" t="str">
        <f xml:space="preserve"> RAW!O1288</f>
        <v>-</v>
      </c>
      <c r="Q1288" s="17">
        <f xml:space="preserve"> ((RAW!P1288 / 10000000000) * 1000)</f>
        <v>0</v>
      </c>
      <c r="R1288" s="18">
        <f xml:space="preserve"> ((RAW!Q1288 / 1000000000) * 1000)</f>
        <v>0.697797</v>
      </c>
      <c r="S1288" s="15" t="str">
        <f xml:space="preserve"> RAW!R1288</f>
        <v>S</v>
      </c>
      <c r="T1288" s="15" t="str">
        <f xml:space="preserve"> RAW!S1288</f>
        <v>L</v>
      </c>
      <c r="U1288" s="16" t="str">
        <f xml:space="preserve"> RAW!T1288</f>
        <v>N</v>
      </c>
      <c r="V1288" s="17">
        <f xml:space="preserve"> ((RAW!U1288 / 10000000000) * 1000)</f>
        <v>0</v>
      </c>
      <c r="W1288" s="18">
        <f xml:space="preserve"> ((RAW!V1288 / 1000000000) * 1000)</f>
        <v>266.054687</v>
      </c>
      <c r="X1288" s="15" t="str">
        <f xml:space="preserve"> RAW!W1288</f>
        <v>S</v>
      </c>
      <c r="Y1288" s="15" t="str">
        <f xml:space="preserve"> RAW!X1288</f>
        <v>L</v>
      </c>
      <c r="Z1288" s="16" t="str">
        <f xml:space="preserve"> RAW!Y1288</f>
        <v>N</v>
      </c>
      <c r="AA1288" s="15">
        <f xml:space="preserve"> ((RAW!Z1288 / 10000000000) * 1000)</f>
        <v>0</v>
      </c>
      <c r="AB1288" s="15">
        <f xml:space="preserve"> RAW!AA1288 / 5</f>
        <v>1115</v>
      </c>
      <c r="AC1288" s="16">
        <f xml:space="preserve"> ((RAW!AB1288 / 1000000) * 1000)</f>
        <v>0</v>
      </c>
    </row>
    <row r="1289" spans="1:29" x14ac:dyDescent="0.25">
      <c r="A1289">
        <v>55800000</v>
      </c>
      <c r="B1289" s="14">
        <f t="shared" si="20"/>
        <v>65.95</v>
      </c>
      <c r="C1289" s="15">
        <f xml:space="preserve"> RAW!B1289 / 5</f>
        <v>1115</v>
      </c>
      <c r="D1289" s="15">
        <f xml:space="preserve"> RAW!C1289 / 5</f>
        <v>-538.4</v>
      </c>
      <c r="E1289" s="16">
        <f xml:space="preserve"> RAW!D1289 / 5</f>
        <v>385.2</v>
      </c>
      <c r="F1289" s="15">
        <f xml:space="preserve"> RAW!E1289 / 5000</f>
        <v>1.3049999999999999</v>
      </c>
      <c r="G1289" s="15">
        <f xml:space="preserve"> RAW!F1289 / 5000</f>
        <v>-0.51619999999999999</v>
      </c>
      <c r="H1289" s="15">
        <f xml:space="preserve"> RAW!G1289 / 5000</f>
        <v>-0.187</v>
      </c>
      <c r="I1289" s="15">
        <f xml:space="preserve"> RAW!H1289 / 5000</f>
        <v>-8.4599999999999995E-2</v>
      </c>
      <c r="J1289" s="16">
        <f xml:space="preserve"> RAW!I1289 / 5000</f>
        <v>0.30320000000000003</v>
      </c>
      <c r="K1289" s="16">
        <f xml:space="preserve"> RAW!J1289</f>
        <v>11111001</v>
      </c>
      <c r="L1289" s="17">
        <f xml:space="preserve"> ((RAW!K1289 / 10000000000) * 1000)</f>
        <v>9.9699999999999984E-4</v>
      </c>
      <c r="M1289" s="18">
        <f xml:space="preserve"> ((RAW!L1289 / 1000000000) * 1000)</f>
        <v>133.373796</v>
      </c>
      <c r="N1289" s="15" t="str">
        <f xml:space="preserve"> RAW!M1289</f>
        <v>R</v>
      </c>
      <c r="O1289" s="15" t="str">
        <f xml:space="preserve"> RAW!N1289</f>
        <v>L</v>
      </c>
      <c r="P1289" s="16" t="str">
        <f xml:space="preserve"> RAW!O1289</f>
        <v>-</v>
      </c>
      <c r="Q1289" s="17">
        <f xml:space="preserve"> ((RAW!P1289 / 10000000000) * 1000)</f>
        <v>0</v>
      </c>
      <c r="R1289" s="18">
        <f xml:space="preserve"> ((RAW!Q1289 / 1000000000) * 1000)</f>
        <v>0.697797</v>
      </c>
      <c r="S1289" s="15" t="str">
        <f xml:space="preserve"> RAW!R1289</f>
        <v>S</v>
      </c>
      <c r="T1289" s="15" t="str">
        <f xml:space="preserve"> RAW!S1289</f>
        <v>L</v>
      </c>
      <c r="U1289" s="16" t="str">
        <f xml:space="preserve"> RAW!T1289</f>
        <v>N</v>
      </c>
      <c r="V1289" s="17">
        <f xml:space="preserve"> ((RAW!U1289 / 10000000000) * 1000)</f>
        <v>0</v>
      </c>
      <c r="W1289" s="18">
        <f xml:space="preserve"> ((RAW!V1289 / 1000000000) * 1000)</f>
        <v>266.054687</v>
      </c>
      <c r="X1289" s="15" t="str">
        <f xml:space="preserve"> RAW!W1289</f>
        <v>S</v>
      </c>
      <c r="Y1289" s="15" t="str">
        <f xml:space="preserve"> RAW!X1289</f>
        <v>L</v>
      </c>
      <c r="Z1289" s="16" t="str">
        <f xml:space="preserve"> RAW!Y1289</f>
        <v>N</v>
      </c>
      <c r="AA1289" s="15">
        <f xml:space="preserve"> ((RAW!Z1289 / 10000000000) * 1000)</f>
        <v>9.9699999999999984E-4</v>
      </c>
      <c r="AB1289" s="15">
        <f xml:space="preserve"> RAW!AA1289 / 5</f>
        <v>1115</v>
      </c>
      <c r="AC1289" s="16">
        <f xml:space="preserve"> ((RAW!AB1289 / 1000000) * 1000)</f>
        <v>0</v>
      </c>
    </row>
    <row r="1290" spans="1:29" x14ac:dyDescent="0.25">
      <c r="A1290">
        <v>55980000</v>
      </c>
      <c r="B1290" s="14">
        <f t="shared" si="20"/>
        <v>66</v>
      </c>
      <c r="C1290" s="15">
        <f xml:space="preserve"> RAW!B1290 / 5</f>
        <v>1115</v>
      </c>
      <c r="D1290" s="15">
        <f xml:space="preserve"> RAW!C1290 / 5</f>
        <v>-538.4</v>
      </c>
      <c r="E1290" s="16">
        <f xml:space="preserve"> RAW!D1290 / 5</f>
        <v>385.2</v>
      </c>
      <c r="F1290" s="15">
        <f xml:space="preserve"> RAW!E1290 / 5000</f>
        <v>1.3049999999999999</v>
      </c>
      <c r="G1290" s="15">
        <f xml:space="preserve"> RAW!F1290 / 5000</f>
        <v>-0.51580000000000004</v>
      </c>
      <c r="H1290" s="15">
        <f xml:space="preserve"> RAW!G1290 / 5000</f>
        <v>-0.18720000000000001</v>
      </c>
      <c r="I1290" s="15">
        <f xml:space="preserve"> RAW!H1290 / 5000</f>
        <v>-8.4400000000000003E-2</v>
      </c>
      <c r="J1290" s="16">
        <f xml:space="preserve"> RAW!I1290 / 5000</f>
        <v>0.30299999999999999</v>
      </c>
      <c r="K1290" s="16">
        <f xml:space="preserve"> RAW!J1290</f>
        <v>11111001</v>
      </c>
      <c r="L1290" s="17">
        <f xml:space="preserve"> ((RAW!K1290 / 10000000000) * 1000)</f>
        <v>1.7949999999999999E-3</v>
      </c>
      <c r="M1290" s="18">
        <f xml:space="preserve"> ((RAW!L1290 / 1000000000) * 1000)</f>
        <v>133.367727</v>
      </c>
      <c r="N1290" s="15" t="str">
        <f xml:space="preserve"> RAW!M1290</f>
        <v>R</v>
      </c>
      <c r="O1290" s="15" t="str">
        <f xml:space="preserve"> RAW!N1290</f>
        <v>L</v>
      </c>
      <c r="P1290" s="16" t="str">
        <f xml:space="preserve"> RAW!O1290</f>
        <v>-</v>
      </c>
      <c r="Q1290" s="17">
        <f xml:space="preserve"> ((RAW!P1290 / 10000000000) * 1000)</f>
        <v>0</v>
      </c>
      <c r="R1290" s="18">
        <f xml:space="preserve"> ((RAW!Q1290 / 1000000000) * 1000)</f>
        <v>0.697797</v>
      </c>
      <c r="S1290" s="15" t="str">
        <f xml:space="preserve"> RAW!R1290</f>
        <v>S</v>
      </c>
      <c r="T1290" s="15" t="str">
        <f xml:space="preserve"> RAW!S1290</f>
        <v>L</v>
      </c>
      <c r="U1290" s="16" t="str">
        <f xml:space="preserve"> RAW!T1290</f>
        <v>N</v>
      </c>
      <c r="V1290" s="17">
        <f xml:space="preserve"> ((RAW!U1290 / 10000000000) * 1000)</f>
        <v>0</v>
      </c>
      <c r="W1290" s="18">
        <f xml:space="preserve"> ((RAW!V1290 / 1000000000) * 1000)</f>
        <v>266.054687</v>
      </c>
      <c r="X1290" s="15" t="str">
        <f xml:space="preserve"> RAW!W1290</f>
        <v>S</v>
      </c>
      <c r="Y1290" s="15" t="str">
        <f xml:space="preserve"> RAW!X1290</f>
        <v>L</v>
      </c>
      <c r="Z1290" s="16" t="str">
        <f xml:space="preserve"> RAW!Y1290</f>
        <v>N</v>
      </c>
      <c r="AA1290" s="15">
        <f xml:space="preserve"> ((RAW!Z1290 / 10000000000) * 1000)</f>
        <v>1.7949999999999999E-3</v>
      </c>
      <c r="AB1290" s="15">
        <f xml:space="preserve"> RAW!AA1290 / 5</f>
        <v>1115</v>
      </c>
      <c r="AC1290" s="16">
        <f xml:space="preserve"> ((RAW!AB1290 / 1000000) * 1000)</f>
        <v>0</v>
      </c>
    </row>
    <row r="1291" spans="1:29" x14ac:dyDescent="0.25">
      <c r="A1291">
        <v>56160000</v>
      </c>
      <c r="B1291" s="14">
        <f t="shared" si="20"/>
        <v>66.05</v>
      </c>
      <c r="C1291" s="15">
        <f xml:space="preserve"> RAW!B1291 / 5</f>
        <v>1115.5999999999999</v>
      </c>
      <c r="D1291" s="15">
        <f xml:space="preserve"> RAW!C1291 / 5</f>
        <v>-538.4</v>
      </c>
      <c r="E1291" s="16">
        <f xml:space="preserve"> RAW!D1291 / 5</f>
        <v>385.2</v>
      </c>
      <c r="F1291" s="15">
        <f xml:space="preserve"> RAW!E1291 / 5000</f>
        <v>1.3051999999999999</v>
      </c>
      <c r="G1291" s="15">
        <f xml:space="preserve"> RAW!F1291 / 5000</f>
        <v>-0.51619999999999999</v>
      </c>
      <c r="H1291" s="15">
        <f xml:space="preserve"> RAW!G1291 / 5000</f>
        <v>-0.187</v>
      </c>
      <c r="I1291" s="15">
        <f xml:space="preserve"> RAW!H1291 / 5000</f>
        <v>-8.4599999999999995E-2</v>
      </c>
      <c r="J1291" s="16">
        <f xml:space="preserve"> RAW!I1291 / 5000</f>
        <v>0.30320000000000003</v>
      </c>
      <c r="K1291" s="16">
        <f xml:space="preserve"> RAW!J1291</f>
        <v>11111001</v>
      </c>
      <c r="L1291" s="17">
        <f xml:space="preserve"> ((RAW!K1291 / 10000000000) * 1000)</f>
        <v>0</v>
      </c>
      <c r="M1291" s="18">
        <f xml:space="preserve"> ((RAW!L1291 / 1000000000) * 1000)</f>
        <v>133.33329000000001</v>
      </c>
      <c r="N1291" s="15" t="str">
        <f xml:space="preserve"> RAW!M1291</f>
        <v>R</v>
      </c>
      <c r="O1291" s="15" t="str">
        <f xml:space="preserve"> RAW!N1291</f>
        <v>L</v>
      </c>
      <c r="P1291" s="16" t="str">
        <f xml:space="preserve"> RAW!O1291</f>
        <v>-</v>
      </c>
      <c r="Q1291" s="17">
        <f xml:space="preserve"> ((RAW!P1291 / 10000000000) * 1000)</f>
        <v>0</v>
      </c>
      <c r="R1291" s="18">
        <f xml:space="preserve"> ((RAW!Q1291 / 1000000000) * 1000)</f>
        <v>0.697797</v>
      </c>
      <c r="S1291" s="15" t="str">
        <f xml:space="preserve"> RAW!R1291</f>
        <v>S</v>
      </c>
      <c r="T1291" s="15" t="str">
        <f xml:space="preserve"> RAW!S1291</f>
        <v>L</v>
      </c>
      <c r="U1291" s="16" t="str">
        <f xml:space="preserve"> RAW!T1291</f>
        <v>N</v>
      </c>
      <c r="V1291" s="17">
        <f xml:space="preserve"> ((RAW!U1291 / 10000000000) * 1000)</f>
        <v>0</v>
      </c>
      <c r="W1291" s="18">
        <f xml:space="preserve"> ((RAW!V1291 / 1000000000) * 1000)</f>
        <v>266.054687</v>
      </c>
      <c r="X1291" s="15" t="str">
        <f xml:space="preserve"> RAW!W1291</f>
        <v>S</v>
      </c>
      <c r="Y1291" s="15" t="str">
        <f xml:space="preserve"> RAW!X1291</f>
        <v>L</v>
      </c>
      <c r="Z1291" s="16" t="str">
        <f xml:space="preserve"> RAW!Y1291</f>
        <v>N</v>
      </c>
      <c r="AA1291" s="15">
        <f xml:space="preserve"> ((RAW!Z1291 / 10000000000) * 1000)</f>
        <v>0</v>
      </c>
      <c r="AB1291" s="15">
        <f xml:space="preserve"> RAW!AA1291 / 5</f>
        <v>1115.5999999999999</v>
      </c>
      <c r="AC1291" s="16">
        <f xml:space="preserve"> ((RAW!AB1291 / 1000000) * 1000)</f>
        <v>0</v>
      </c>
    </row>
    <row r="1292" spans="1:29" x14ac:dyDescent="0.25">
      <c r="A1292">
        <v>56340000</v>
      </c>
      <c r="B1292" s="14">
        <f t="shared" si="20"/>
        <v>66.100000000000009</v>
      </c>
      <c r="C1292" s="15">
        <f xml:space="preserve"> RAW!B1292 / 5</f>
        <v>1115</v>
      </c>
      <c r="D1292" s="15">
        <f xml:space="preserve"> RAW!C1292 / 5</f>
        <v>-538.4</v>
      </c>
      <c r="E1292" s="16">
        <f xml:space="preserve"> RAW!D1292 / 5</f>
        <v>385.2</v>
      </c>
      <c r="F1292" s="15">
        <f xml:space="preserve"> RAW!E1292 / 5000</f>
        <v>1.3049999999999999</v>
      </c>
      <c r="G1292" s="15">
        <f xml:space="preserve"> RAW!F1292 / 5000</f>
        <v>-0.51600000000000001</v>
      </c>
      <c r="H1292" s="15">
        <f xml:space="preserve"> RAW!G1292 / 5000</f>
        <v>-0.18679999999999999</v>
      </c>
      <c r="I1292" s="15">
        <f xml:space="preserve"> RAW!H1292 / 5000</f>
        <v>-8.4199999999999997E-2</v>
      </c>
      <c r="J1292" s="16">
        <f xml:space="preserve"> RAW!I1292 / 5000</f>
        <v>0.3034</v>
      </c>
      <c r="K1292" s="16">
        <f xml:space="preserve"> RAW!J1292</f>
        <v>11111001</v>
      </c>
      <c r="L1292" s="17">
        <f xml:space="preserve"> ((RAW!K1292 / 10000000000) * 1000)</f>
        <v>0</v>
      </c>
      <c r="M1292" s="18">
        <f xml:space="preserve"> ((RAW!L1292 / 1000000000) * 1000)</f>
        <v>133.332874</v>
      </c>
      <c r="N1292" s="15" t="str">
        <f xml:space="preserve"> RAW!M1292</f>
        <v>R</v>
      </c>
      <c r="O1292" s="15" t="str">
        <f xml:space="preserve"> RAW!N1292</f>
        <v>L</v>
      </c>
      <c r="P1292" s="16" t="str">
        <f xml:space="preserve"> RAW!O1292</f>
        <v>-</v>
      </c>
      <c r="Q1292" s="17">
        <f xml:space="preserve"> ((RAW!P1292 / 10000000000) * 1000)</f>
        <v>0</v>
      </c>
      <c r="R1292" s="18">
        <f xml:space="preserve"> ((RAW!Q1292 / 1000000000) * 1000)</f>
        <v>0.697797</v>
      </c>
      <c r="S1292" s="15" t="str">
        <f xml:space="preserve"> RAW!R1292</f>
        <v>S</v>
      </c>
      <c r="T1292" s="15" t="str">
        <f xml:space="preserve"> RAW!S1292</f>
        <v>L</v>
      </c>
      <c r="U1292" s="16" t="str">
        <f xml:space="preserve"> RAW!T1292</f>
        <v>N</v>
      </c>
      <c r="V1292" s="17">
        <f xml:space="preserve"> ((RAW!U1292 / 10000000000) * 1000)</f>
        <v>0</v>
      </c>
      <c r="W1292" s="18">
        <f xml:space="preserve"> ((RAW!V1292 / 1000000000) * 1000)</f>
        <v>266.054687</v>
      </c>
      <c r="X1292" s="15" t="str">
        <f xml:space="preserve"> RAW!W1292</f>
        <v>S</v>
      </c>
      <c r="Y1292" s="15" t="str">
        <f xml:space="preserve"> RAW!X1292</f>
        <v>L</v>
      </c>
      <c r="Z1292" s="16" t="str">
        <f xml:space="preserve"> RAW!Y1292</f>
        <v>N</v>
      </c>
      <c r="AA1292" s="15">
        <f xml:space="preserve"> ((RAW!Z1292 / 10000000000) * 1000)</f>
        <v>0</v>
      </c>
      <c r="AB1292" s="15">
        <f xml:space="preserve"> RAW!AA1292 / 5</f>
        <v>1115</v>
      </c>
      <c r="AC1292" s="16">
        <f xml:space="preserve"> ((RAW!AB1292 / 1000000) * 1000)</f>
        <v>0</v>
      </c>
    </row>
    <row r="1293" spans="1:29" x14ac:dyDescent="0.25">
      <c r="A1293">
        <v>56520000</v>
      </c>
      <c r="B1293" s="14">
        <f t="shared" si="20"/>
        <v>66.150000000000006</v>
      </c>
      <c r="C1293" s="15">
        <f xml:space="preserve"> RAW!B1293 / 5</f>
        <v>1116.4000000000001</v>
      </c>
      <c r="D1293" s="15">
        <f xml:space="preserve"> RAW!C1293 / 5</f>
        <v>-538.4</v>
      </c>
      <c r="E1293" s="16">
        <f xml:space="preserve"> RAW!D1293 / 5</f>
        <v>385.2</v>
      </c>
      <c r="F1293" s="15">
        <f xml:space="preserve"> RAW!E1293 / 5000</f>
        <v>1.3049999999999999</v>
      </c>
      <c r="G1293" s="15">
        <f xml:space="preserve"> RAW!F1293 / 5000</f>
        <v>-0.51539999999999997</v>
      </c>
      <c r="H1293" s="15">
        <f xml:space="preserve"> RAW!G1293 / 5000</f>
        <v>-0.18640000000000001</v>
      </c>
      <c r="I1293" s="15">
        <f xml:space="preserve"> RAW!H1293 / 5000</f>
        <v>-8.3799999999999999E-2</v>
      </c>
      <c r="J1293" s="16">
        <f xml:space="preserve"> RAW!I1293 / 5000</f>
        <v>0.30399999999999999</v>
      </c>
      <c r="K1293" s="16">
        <f xml:space="preserve"> RAW!J1293</f>
        <v>11111001</v>
      </c>
      <c r="L1293" s="17">
        <f xml:space="preserve"> ((RAW!K1293 / 10000000000) * 1000)</f>
        <v>0</v>
      </c>
      <c r="M1293" s="18">
        <f xml:space="preserve"> ((RAW!L1293 / 1000000000) * 1000)</f>
        <v>133.33285699999999</v>
      </c>
      <c r="N1293" s="15" t="str">
        <f xml:space="preserve"> RAW!M1293</f>
        <v>R</v>
      </c>
      <c r="O1293" s="15" t="str">
        <f xml:space="preserve"> RAW!N1293</f>
        <v>L</v>
      </c>
      <c r="P1293" s="16" t="str">
        <f xml:space="preserve"> RAW!O1293</f>
        <v>-</v>
      </c>
      <c r="Q1293" s="17">
        <f xml:space="preserve"> ((RAW!P1293 / 10000000000) * 1000)</f>
        <v>0</v>
      </c>
      <c r="R1293" s="18">
        <f xml:space="preserve"> ((RAW!Q1293 / 1000000000) * 1000)</f>
        <v>0.697797</v>
      </c>
      <c r="S1293" s="15" t="str">
        <f xml:space="preserve"> RAW!R1293</f>
        <v>S</v>
      </c>
      <c r="T1293" s="15" t="str">
        <f xml:space="preserve"> RAW!S1293</f>
        <v>L</v>
      </c>
      <c r="U1293" s="16" t="str">
        <f xml:space="preserve"> RAW!T1293</f>
        <v>N</v>
      </c>
      <c r="V1293" s="17">
        <f xml:space="preserve"> ((RAW!U1293 / 10000000000) * 1000)</f>
        <v>0</v>
      </c>
      <c r="W1293" s="18">
        <f xml:space="preserve"> ((RAW!V1293 / 1000000000) * 1000)</f>
        <v>266.054687</v>
      </c>
      <c r="X1293" s="15" t="str">
        <f xml:space="preserve"> RAW!W1293</f>
        <v>S</v>
      </c>
      <c r="Y1293" s="15" t="str">
        <f xml:space="preserve"> RAW!X1293</f>
        <v>L</v>
      </c>
      <c r="Z1293" s="16" t="str">
        <f xml:space="preserve"> RAW!Y1293</f>
        <v>N</v>
      </c>
      <c r="AA1293" s="15">
        <f xml:space="preserve"> ((RAW!Z1293 / 10000000000) * 1000)</f>
        <v>0</v>
      </c>
      <c r="AB1293" s="15">
        <f xml:space="preserve"> RAW!AA1293 / 5</f>
        <v>1116.4000000000001</v>
      </c>
      <c r="AC1293" s="16">
        <f xml:space="preserve"> ((RAW!AB1293 / 1000000) * 1000)</f>
        <v>0</v>
      </c>
    </row>
    <row r="1294" spans="1:29" x14ac:dyDescent="0.25">
      <c r="A1294">
        <v>56700000</v>
      </c>
      <c r="B1294" s="14">
        <f t="shared" si="20"/>
        <v>66.2</v>
      </c>
      <c r="C1294" s="15">
        <f xml:space="preserve"> RAW!B1294 / 5</f>
        <v>1117.4000000000001</v>
      </c>
      <c r="D1294" s="15">
        <f xml:space="preserve"> RAW!C1294 / 5</f>
        <v>-538.4</v>
      </c>
      <c r="E1294" s="16">
        <f xml:space="preserve"> RAW!D1294 / 5</f>
        <v>385.2</v>
      </c>
      <c r="F1294" s="15">
        <f xml:space="preserve"> RAW!E1294 / 5000</f>
        <v>1.3049999999999999</v>
      </c>
      <c r="G1294" s="15">
        <f xml:space="preserve"> RAW!F1294 / 5000</f>
        <v>-0.51480000000000004</v>
      </c>
      <c r="H1294" s="15">
        <f xml:space="preserve"> RAW!G1294 / 5000</f>
        <v>-0.18559999999999999</v>
      </c>
      <c r="I1294" s="15">
        <f xml:space="preserve"> RAW!H1294 / 5000</f>
        <v>-8.3000000000000004E-2</v>
      </c>
      <c r="J1294" s="16">
        <f xml:space="preserve"> RAW!I1294 / 5000</f>
        <v>0.30499999999999999</v>
      </c>
      <c r="K1294" s="16">
        <f xml:space="preserve"> RAW!J1294</f>
        <v>11111001</v>
      </c>
      <c r="L1294" s="17">
        <f xml:space="preserve"> ((RAW!K1294 / 10000000000) * 1000)</f>
        <v>0</v>
      </c>
      <c r="M1294" s="18">
        <f xml:space="preserve"> ((RAW!L1294 / 1000000000) * 1000)</f>
        <v>133.33285699999999</v>
      </c>
      <c r="N1294" s="15" t="str">
        <f xml:space="preserve"> RAW!M1294</f>
        <v>R</v>
      </c>
      <c r="O1294" s="15" t="str">
        <f xml:space="preserve"> RAW!N1294</f>
        <v>L</v>
      </c>
      <c r="P1294" s="16" t="str">
        <f xml:space="preserve"> RAW!O1294</f>
        <v>-</v>
      </c>
      <c r="Q1294" s="17">
        <f xml:space="preserve"> ((RAW!P1294 / 10000000000) * 1000)</f>
        <v>0</v>
      </c>
      <c r="R1294" s="18">
        <f xml:space="preserve"> ((RAW!Q1294 / 1000000000) * 1000)</f>
        <v>0.697797</v>
      </c>
      <c r="S1294" s="15" t="str">
        <f xml:space="preserve"> RAW!R1294</f>
        <v>S</v>
      </c>
      <c r="T1294" s="15" t="str">
        <f xml:space="preserve"> RAW!S1294</f>
        <v>L</v>
      </c>
      <c r="U1294" s="16" t="str">
        <f xml:space="preserve"> RAW!T1294</f>
        <v>N</v>
      </c>
      <c r="V1294" s="17">
        <f xml:space="preserve"> ((RAW!U1294 / 10000000000) * 1000)</f>
        <v>0</v>
      </c>
      <c r="W1294" s="18">
        <f xml:space="preserve"> ((RAW!V1294 / 1000000000) * 1000)</f>
        <v>266.054687</v>
      </c>
      <c r="X1294" s="15" t="str">
        <f xml:space="preserve"> RAW!W1294</f>
        <v>S</v>
      </c>
      <c r="Y1294" s="15" t="str">
        <f xml:space="preserve"> RAW!X1294</f>
        <v>L</v>
      </c>
      <c r="Z1294" s="16" t="str">
        <f xml:space="preserve"> RAW!Y1294</f>
        <v>N</v>
      </c>
      <c r="AA1294" s="15">
        <f xml:space="preserve"> ((RAW!Z1294 / 10000000000) * 1000)</f>
        <v>0</v>
      </c>
      <c r="AB1294" s="15">
        <f xml:space="preserve"> RAW!AA1294 / 5</f>
        <v>1117.4000000000001</v>
      </c>
      <c r="AC1294" s="16">
        <f xml:space="preserve"> ((RAW!AB1294 / 1000000) * 1000)</f>
        <v>0</v>
      </c>
    </row>
    <row r="1295" spans="1:29" x14ac:dyDescent="0.25">
      <c r="A1295">
        <v>56880000</v>
      </c>
      <c r="B1295" s="14">
        <f t="shared" si="20"/>
        <v>66.25</v>
      </c>
      <c r="C1295" s="15">
        <f xml:space="preserve"> RAW!B1295 / 5</f>
        <v>1117.8</v>
      </c>
      <c r="D1295" s="15">
        <f xml:space="preserve"> RAW!C1295 / 5</f>
        <v>-538.4</v>
      </c>
      <c r="E1295" s="16">
        <f xml:space="preserve"> RAW!D1295 / 5</f>
        <v>385.2</v>
      </c>
      <c r="F1295" s="15">
        <f xml:space="preserve"> RAW!E1295 / 5000</f>
        <v>1.3049999999999999</v>
      </c>
      <c r="G1295" s="15">
        <f xml:space="preserve"> RAW!F1295 / 5000</f>
        <v>-0.51439999999999997</v>
      </c>
      <c r="H1295" s="15">
        <f xml:space="preserve"> RAW!G1295 / 5000</f>
        <v>-0.18540000000000001</v>
      </c>
      <c r="I1295" s="15">
        <f xml:space="preserve"> RAW!H1295 / 5000</f>
        <v>-8.2600000000000007E-2</v>
      </c>
      <c r="J1295" s="16">
        <f xml:space="preserve"> RAW!I1295 / 5000</f>
        <v>0.3054</v>
      </c>
      <c r="K1295" s="16">
        <f xml:space="preserve"> RAW!J1295</f>
        <v>11111001</v>
      </c>
      <c r="L1295" s="17">
        <f xml:space="preserve"> ((RAW!K1295 / 10000000000) * 1000)</f>
        <v>-3.5917000000000004E-2</v>
      </c>
      <c r="M1295" s="18">
        <f xml:space="preserve"> ((RAW!L1295 / 1000000000) * 1000)</f>
        <v>133.41262399999999</v>
      </c>
      <c r="N1295" s="15" t="str">
        <f xml:space="preserve"> RAW!M1295</f>
        <v>R</v>
      </c>
      <c r="O1295" s="15" t="str">
        <f xml:space="preserve"> RAW!N1295</f>
        <v>L</v>
      </c>
      <c r="P1295" s="16" t="str">
        <f xml:space="preserve"> RAW!O1295</f>
        <v>-</v>
      </c>
      <c r="Q1295" s="17">
        <f xml:space="preserve"> ((RAW!P1295 / 10000000000) * 1000)</f>
        <v>0</v>
      </c>
      <c r="R1295" s="18">
        <f xml:space="preserve"> ((RAW!Q1295 / 1000000000) * 1000)</f>
        <v>0.697797</v>
      </c>
      <c r="S1295" s="15" t="str">
        <f xml:space="preserve"> RAW!R1295</f>
        <v>S</v>
      </c>
      <c r="T1295" s="15" t="str">
        <f xml:space="preserve"> RAW!S1295</f>
        <v>L</v>
      </c>
      <c r="U1295" s="16" t="str">
        <f xml:space="preserve"> RAW!T1295</f>
        <v>N</v>
      </c>
      <c r="V1295" s="17">
        <f xml:space="preserve"> ((RAW!U1295 / 10000000000) * 1000)</f>
        <v>0</v>
      </c>
      <c r="W1295" s="18">
        <f xml:space="preserve"> ((RAW!V1295 / 1000000000) * 1000)</f>
        <v>266.054687</v>
      </c>
      <c r="X1295" s="15" t="str">
        <f xml:space="preserve"> RAW!W1295</f>
        <v>S</v>
      </c>
      <c r="Y1295" s="15" t="str">
        <f xml:space="preserve"> RAW!X1295</f>
        <v>L</v>
      </c>
      <c r="Z1295" s="16" t="str">
        <f xml:space="preserve"> RAW!Y1295</f>
        <v>N</v>
      </c>
      <c r="AA1295" s="15">
        <f xml:space="preserve"> ((RAW!Z1295 / 10000000000) * 1000)</f>
        <v>-3.5917000000000004E-2</v>
      </c>
      <c r="AB1295" s="15">
        <f xml:space="preserve"> RAW!AA1295 / 5</f>
        <v>1117.8</v>
      </c>
      <c r="AC1295" s="16">
        <f xml:space="preserve"> ((RAW!AB1295 / 1000000) * 1000)</f>
        <v>0</v>
      </c>
    </row>
    <row r="1296" spans="1:29" x14ac:dyDescent="0.25">
      <c r="A1296">
        <v>57060000</v>
      </c>
      <c r="B1296" s="14">
        <f t="shared" si="20"/>
        <v>66.3</v>
      </c>
      <c r="C1296" s="15">
        <f xml:space="preserve"> RAW!B1296 / 5</f>
        <v>1117.8</v>
      </c>
      <c r="D1296" s="15">
        <f xml:space="preserve"> RAW!C1296 / 5</f>
        <v>-538.4</v>
      </c>
      <c r="E1296" s="16">
        <f xml:space="preserve"> RAW!D1296 / 5</f>
        <v>385.2</v>
      </c>
      <c r="F1296" s="15">
        <f xml:space="preserve"> RAW!E1296 / 5000</f>
        <v>1.3048</v>
      </c>
      <c r="G1296" s="15">
        <f xml:space="preserve"> RAW!F1296 / 5000</f>
        <v>-0.51439999999999997</v>
      </c>
      <c r="H1296" s="15">
        <f xml:space="preserve"> RAW!G1296 / 5000</f>
        <v>-0.18540000000000001</v>
      </c>
      <c r="I1296" s="15">
        <f xml:space="preserve"> RAW!H1296 / 5000</f>
        <v>-8.2799999999999999E-2</v>
      </c>
      <c r="J1296" s="16">
        <f xml:space="preserve"> RAW!I1296 / 5000</f>
        <v>0.3054</v>
      </c>
      <c r="K1296" s="16">
        <f xml:space="preserve"> RAW!J1296</f>
        <v>11111001</v>
      </c>
      <c r="L1296" s="17">
        <f xml:space="preserve"> ((RAW!K1296 / 10000000000) * 1000)</f>
        <v>0</v>
      </c>
      <c r="M1296" s="18">
        <f xml:space="preserve"> ((RAW!L1296 / 1000000000) * 1000)</f>
        <v>133.52528100000001</v>
      </c>
      <c r="N1296" s="15" t="str">
        <f xml:space="preserve"> RAW!M1296</f>
        <v>R</v>
      </c>
      <c r="O1296" s="15" t="str">
        <f xml:space="preserve"> RAW!N1296</f>
        <v>L</v>
      </c>
      <c r="P1296" s="16" t="str">
        <f xml:space="preserve"> RAW!O1296</f>
        <v>-</v>
      </c>
      <c r="Q1296" s="17">
        <f xml:space="preserve"> ((RAW!P1296 / 10000000000) * 1000)</f>
        <v>0</v>
      </c>
      <c r="R1296" s="18">
        <f xml:space="preserve"> ((RAW!Q1296 / 1000000000) * 1000)</f>
        <v>0.697797</v>
      </c>
      <c r="S1296" s="15" t="str">
        <f xml:space="preserve"> RAW!R1296</f>
        <v>S</v>
      </c>
      <c r="T1296" s="15" t="str">
        <f xml:space="preserve"> RAW!S1296</f>
        <v>L</v>
      </c>
      <c r="U1296" s="16" t="str">
        <f xml:space="preserve"> RAW!T1296</f>
        <v>N</v>
      </c>
      <c r="V1296" s="17">
        <f xml:space="preserve"> ((RAW!U1296 / 10000000000) * 1000)</f>
        <v>0</v>
      </c>
      <c r="W1296" s="18">
        <f xml:space="preserve"> ((RAW!V1296 / 1000000000) * 1000)</f>
        <v>266.054687</v>
      </c>
      <c r="X1296" s="15" t="str">
        <f xml:space="preserve"> RAW!W1296</f>
        <v>S</v>
      </c>
      <c r="Y1296" s="15" t="str">
        <f xml:space="preserve"> RAW!X1296</f>
        <v>L</v>
      </c>
      <c r="Z1296" s="16" t="str">
        <f xml:space="preserve"> RAW!Y1296</f>
        <v>N</v>
      </c>
      <c r="AA1296" s="15">
        <f xml:space="preserve"> ((RAW!Z1296 / 10000000000) * 1000)</f>
        <v>0</v>
      </c>
      <c r="AB1296" s="15">
        <f xml:space="preserve"> RAW!AA1296 / 5</f>
        <v>1117.8</v>
      </c>
      <c r="AC1296" s="16">
        <f xml:space="preserve"> ((RAW!AB1296 / 1000000) * 1000)</f>
        <v>0</v>
      </c>
    </row>
    <row r="1297" spans="1:29" x14ac:dyDescent="0.25">
      <c r="A1297">
        <v>57240000</v>
      </c>
      <c r="B1297" s="14">
        <f t="shared" si="20"/>
        <v>66.350000000000009</v>
      </c>
      <c r="C1297" s="15">
        <f xml:space="preserve"> RAW!B1297 / 5</f>
        <v>1118</v>
      </c>
      <c r="D1297" s="15">
        <f xml:space="preserve"> RAW!C1297 / 5</f>
        <v>-538.4</v>
      </c>
      <c r="E1297" s="16">
        <f xml:space="preserve"> RAW!D1297 / 5</f>
        <v>385.2</v>
      </c>
      <c r="F1297" s="15">
        <f xml:space="preserve"> RAW!E1297 / 5000</f>
        <v>1.3049999999999999</v>
      </c>
      <c r="G1297" s="15">
        <f xml:space="preserve"> RAW!F1297 / 5000</f>
        <v>-0.51439999999999997</v>
      </c>
      <c r="H1297" s="15">
        <f xml:space="preserve"> RAW!G1297 / 5000</f>
        <v>-0.18540000000000001</v>
      </c>
      <c r="I1297" s="15">
        <f xml:space="preserve"> RAW!H1297 / 5000</f>
        <v>-8.2600000000000007E-2</v>
      </c>
      <c r="J1297" s="16">
        <f xml:space="preserve"> RAW!I1297 / 5000</f>
        <v>0.3054</v>
      </c>
      <c r="K1297" s="16">
        <f xml:space="preserve"> RAW!J1297</f>
        <v>11111001</v>
      </c>
      <c r="L1297" s="17">
        <f xml:space="preserve"> ((RAW!K1297 / 10000000000) * 1000)</f>
        <v>-7.0829999999999999E-3</v>
      </c>
      <c r="M1297" s="18">
        <f xml:space="preserve"> ((RAW!L1297 / 1000000000) * 1000)</f>
        <v>133.63077200000001</v>
      </c>
      <c r="N1297" s="15" t="str">
        <f xml:space="preserve"> RAW!M1297</f>
        <v>R</v>
      </c>
      <c r="O1297" s="15" t="str">
        <f xml:space="preserve"> RAW!N1297</f>
        <v>L</v>
      </c>
      <c r="P1297" s="16" t="str">
        <f xml:space="preserve"> RAW!O1297</f>
        <v>-</v>
      </c>
      <c r="Q1297" s="17">
        <f xml:space="preserve"> ((RAW!P1297 / 10000000000) * 1000)</f>
        <v>0</v>
      </c>
      <c r="R1297" s="18">
        <f xml:space="preserve"> ((RAW!Q1297 / 1000000000) * 1000)</f>
        <v>0.697797</v>
      </c>
      <c r="S1297" s="15" t="str">
        <f xml:space="preserve"> RAW!R1297</f>
        <v>S</v>
      </c>
      <c r="T1297" s="15" t="str">
        <f xml:space="preserve"> RAW!S1297</f>
        <v>L</v>
      </c>
      <c r="U1297" s="16" t="str">
        <f xml:space="preserve"> RAW!T1297</f>
        <v>N</v>
      </c>
      <c r="V1297" s="17">
        <f xml:space="preserve"> ((RAW!U1297 / 10000000000) * 1000)</f>
        <v>0</v>
      </c>
      <c r="W1297" s="18">
        <f xml:space="preserve"> ((RAW!V1297 / 1000000000) * 1000)</f>
        <v>266.054687</v>
      </c>
      <c r="X1297" s="15" t="str">
        <f xml:space="preserve"> RAW!W1297</f>
        <v>S</v>
      </c>
      <c r="Y1297" s="15" t="str">
        <f xml:space="preserve"> RAW!X1297</f>
        <v>L</v>
      </c>
      <c r="Z1297" s="16" t="str">
        <f xml:space="preserve"> RAW!Y1297</f>
        <v>N</v>
      </c>
      <c r="AA1297" s="15">
        <f xml:space="preserve"> ((RAW!Z1297 / 10000000000) * 1000)</f>
        <v>-7.0829999999999999E-3</v>
      </c>
      <c r="AB1297" s="15">
        <f xml:space="preserve"> RAW!AA1297 / 5</f>
        <v>1118</v>
      </c>
      <c r="AC1297" s="16">
        <f xml:space="preserve"> ((RAW!AB1297 / 1000000) * 1000)</f>
        <v>0</v>
      </c>
    </row>
    <row r="1298" spans="1:29" x14ac:dyDescent="0.25">
      <c r="A1298">
        <v>57420000</v>
      </c>
      <c r="B1298" s="14">
        <f t="shared" si="20"/>
        <v>66.400000000000006</v>
      </c>
      <c r="C1298" s="15">
        <f xml:space="preserve"> RAW!B1298 / 5</f>
        <v>1118</v>
      </c>
      <c r="D1298" s="15">
        <f xml:space="preserve"> RAW!C1298 / 5</f>
        <v>-538.4</v>
      </c>
      <c r="E1298" s="16">
        <f xml:space="preserve"> RAW!D1298 / 5</f>
        <v>385.2</v>
      </c>
      <c r="F1298" s="15">
        <f xml:space="preserve"> RAW!E1298 / 5000</f>
        <v>1.3048</v>
      </c>
      <c r="G1298" s="15">
        <f xml:space="preserve"> RAW!F1298 / 5000</f>
        <v>-0.51439999999999997</v>
      </c>
      <c r="H1298" s="15">
        <f xml:space="preserve"> RAW!G1298 / 5000</f>
        <v>-0.18540000000000001</v>
      </c>
      <c r="I1298" s="15">
        <f xml:space="preserve"> RAW!H1298 / 5000</f>
        <v>-8.2600000000000007E-2</v>
      </c>
      <c r="J1298" s="16">
        <f xml:space="preserve"> RAW!I1298 / 5000</f>
        <v>0.3054</v>
      </c>
      <c r="K1298" s="16">
        <f xml:space="preserve"> RAW!J1298</f>
        <v>11111001</v>
      </c>
      <c r="L1298" s="17">
        <f xml:space="preserve"> ((RAW!K1298 / 10000000000) * 1000)</f>
        <v>-5.6669000000000004E-2</v>
      </c>
      <c r="M1298" s="18">
        <f xml:space="preserve"> ((RAW!L1298 / 1000000000) * 1000)</f>
        <v>133.74136799999999</v>
      </c>
      <c r="N1298" s="15" t="str">
        <f xml:space="preserve"> RAW!M1298</f>
        <v>R</v>
      </c>
      <c r="O1298" s="15" t="str">
        <f xml:space="preserve"> RAW!N1298</f>
        <v>L</v>
      </c>
      <c r="P1298" s="16" t="str">
        <f xml:space="preserve"> RAW!O1298</f>
        <v>-</v>
      </c>
      <c r="Q1298" s="17">
        <f xml:space="preserve"> ((RAW!P1298 / 10000000000) * 1000)</f>
        <v>0</v>
      </c>
      <c r="R1298" s="18">
        <f xml:space="preserve"> ((RAW!Q1298 / 1000000000) * 1000)</f>
        <v>0.697797</v>
      </c>
      <c r="S1298" s="15" t="str">
        <f xml:space="preserve"> RAW!R1298</f>
        <v>S</v>
      </c>
      <c r="T1298" s="15" t="str">
        <f xml:space="preserve"> RAW!S1298</f>
        <v>L</v>
      </c>
      <c r="U1298" s="16" t="str">
        <f xml:space="preserve"> RAW!T1298</f>
        <v>N</v>
      </c>
      <c r="V1298" s="17">
        <f xml:space="preserve"> ((RAW!U1298 / 10000000000) * 1000)</f>
        <v>0</v>
      </c>
      <c r="W1298" s="18">
        <f xml:space="preserve"> ((RAW!V1298 / 1000000000) * 1000)</f>
        <v>266.054687</v>
      </c>
      <c r="X1298" s="15" t="str">
        <f xml:space="preserve"> RAW!W1298</f>
        <v>S</v>
      </c>
      <c r="Y1298" s="15" t="str">
        <f xml:space="preserve"> RAW!X1298</f>
        <v>L</v>
      </c>
      <c r="Z1298" s="16" t="str">
        <f xml:space="preserve"> RAW!Y1298</f>
        <v>N</v>
      </c>
      <c r="AA1298" s="15">
        <f xml:space="preserve"> ((RAW!Z1298 / 10000000000) * 1000)</f>
        <v>-5.6669000000000004E-2</v>
      </c>
      <c r="AB1298" s="15">
        <f xml:space="preserve"> RAW!AA1298 / 5</f>
        <v>1118</v>
      </c>
      <c r="AC1298" s="16">
        <f xml:space="preserve"> ((RAW!AB1298 / 1000000) * 1000)</f>
        <v>0</v>
      </c>
    </row>
    <row r="1299" spans="1:29" x14ac:dyDescent="0.25">
      <c r="A1299">
        <v>57600000</v>
      </c>
      <c r="B1299" s="14">
        <f t="shared" si="20"/>
        <v>66.45</v>
      </c>
      <c r="C1299" s="15">
        <f xml:space="preserve"> RAW!B1299 / 5</f>
        <v>1118</v>
      </c>
      <c r="D1299" s="15">
        <f xml:space="preserve"> RAW!C1299 / 5</f>
        <v>-538.4</v>
      </c>
      <c r="E1299" s="16">
        <f xml:space="preserve"> RAW!D1299 / 5</f>
        <v>385.2</v>
      </c>
      <c r="F1299" s="15">
        <f xml:space="preserve"> RAW!E1299 / 5000</f>
        <v>1.3049999999999999</v>
      </c>
      <c r="G1299" s="15">
        <f xml:space="preserve"> RAW!F1299 / 5000</f>
        <v>-0.51439999999999997</v>
      </c>
      <c r="H1299" s="15">
        <f xml:space="preserve"> RAW!G1299 / 5000</f>
        <v>-0.1852</v>
      </c>
      <c r="I1299" s="15">
        <f xml:space="preserve"> RAW!H1299 / 5000</f>
        <v>-8.2600000000000007E-2</v>
      </c>
      <c r="J1299" s="16">
        <f xml:space="preserve"> RAW!I1299 / 5000</f>
        <v>0.30559999999999998</v>
      </c>
      <c r="K1299" s="16">
        <f xml:space="preserve"> RAW!J1299</f>
        <v>11111001</v>
      </c>
      <c r="L1299" s="17">
        <f xml:space="preserve"> ((RAW!K1299 / 10000000000) * 1000)</f>
        <v>-2.1949E-2</v>
      </c>
      <c r="M1299" s="18">
        <f xml:space="preserve"> ((RAW!L1299 / 1000000000) * 1000)</f>
        <v>133.853892</v>
      </c>
      <c r="N1299" s="15" t="str">
        <f xml:space="preserve"> RAW!M1299</f>
        <v>R</v>
      </c>
      <c r="O1299" s="15" t="str">
        <f xml:space="preserve"> RAW!N1299</f>
        <v>L</v>
      </c>
      <c r="P1299" s="16" t="str">
        <f xml:space="preserve"> RAW!O1299</f>
        <v>-</v>
      </c>
      <c r="Q1299" s="17">
        <f xml:space="preserve"> ((RAW!P1299 / 10000000000) * 1000)</f>
        <v>0</v>
      </c>
      <c r="R1299" s="18">
        <f xml:space="preserve"> ((RAW!Q1299 / 1000000000) * 1000)</f>
        <v>0.697797</v>
      </c>
      <c r="S1299" s="15" t="str">
        <f xml:space="preserve"> RAW!R1299</f>
        <v>S</v>
      </c>
      <c r="T1299" s="15" t="str">
        <f xml:space="preserve"> RAW!S1299</f>
        <v>L</v>
      </c>
      <c r="U1299" s="16" t="str">
        <f xml:space="preserve"> RAW!T1299</f>
        <v>N</v>
      </c>
      <c r="V1299" s="17">
        <f xml:space="preserve"> ((RAW!U1299 / 10000000000) * 1000)</f>
        <v>0</v>
      </c>
      <c r="W1299" s="18">
        <f xml:space="preserve"> ((RAW!V1299 / 1000000000) * 1000)</f>
        <v>266.054687</v>
      </c>
      <c r="X1299" s="15" t="str">
        <f xml:space="preserve"> RAW!W1299</f>
        <v>S</v>
      </c>
      <c r="Y1299" s="15" t="str">
        <f xml:space="preserve"> RAW!X1299</f>
        <v>L</v>
      </c>
      <c r="Z1299" s="16" t="str">
        <f xml:space="preserve"> RAW!Y1299</f>
        <v>N</v>
      </c>
      <c r="AA1299" s="15">
        <f xml:space="preserve"> ((RAW!Z1299 / 10000000000) * 1000)</f>
        <v>-2.1949E-2</v>
      </c>
      <c r="AB1299" s="15">
        <f xml:space="preserve"> RAW!AA1299 / 5</f>
        <v>1118</v>
      </c>
      <c r="AC1299" s="16">
        <f xml:space="preserve"> ((RAW!AB1299 / 1000000) * 1000)</f>
        <v>0</v>
      </c>
    </row>
    <row r="1300" spans="1:29" x14ac:dyDescent="0.25">
      <c r="A1300">
        <v>57780000</v>
      </c>
      <c r="B1300" s="14">
        <f t="shared" ref="B1300:B1363" si="21">48.85+1.6+A1300/(1000*60*60)</f>
        <v>66.5</v>
      </c>
      <c r="C1300" s="15">
        <f xml:space="preserve"> RAW!B1300 / 5</f>
        <v>1118</v>
      </c>
      <c r="D1300" s="15">
        <f xml:space="preserve"> RAW!C1300 / 5</f>
        <v>-538.4</v>
      </c>
      <c r="E1300" s="16">
        <f xml:space="preserve"> RAW!D1300 / 5</f>
        <v>385.2</v>
      </c>
      <c r="F1300" s="15">
        <f xml:space="preserve"> RAW!E1300 / 5000</f>
        <v>1.3049999999999999</v>
      </c>
      <c r="G1300" s="15">
        <f xml:space="preserve"> RAW!F1300 / 5000</f>
        <v>-0.51439999999999997</v>
      </c>
      <c r="H1300" s="15">
        <f xml:space="preserve"> RAW!G1300 / 5000</f>
        <v>-0.1852</v>
      </c>
      <c r="I1300" s="15">
        <f xml:space="preserve"> RAW!H1300 / 5000</f>
        <v>-8.2600000000000007E-2</v>
      </c>
      <c r="J1300" s="16">
        <f xml:space="preserve"> RAW!I1300 / 5000</f>
        <v>0.30559999999999998</v>
      </c>
      <c r="K1300" s="16">
        <f xml:space="preserve"> RAW!J1300</f>
        <v>11111001</v>
      </c>
      <c r="L1300" s="17">
        <f xml:space="preserve"> ((RAW!K1300 / 10000000000) * 1000)</f>
        <v>-3.3423000000000001E-2</v>
      </c>
      <c r="M1300" s="18">
        <f xml:space="preserve"> ((RAW!L1300 / 1000000000) * 1000)</f>
        <v>133.931996</v>
      </c>
      <c r="N1300" s="15" t="str">
        <f xml:space="preserve"> RAW!M1300</f>
        <v>R</v>
      </c>
      <c r="O1300" s="15" t="str">
        <f xml:space="preserve"> RAW!N1300</f>
        <v>L</v>
      </c>
      <c r="P1300" s="16" t="str">
        <f xml:space="preserve"> RAW!O1300</f>
        <v>-</v>
      </c>
      <c r="Q1300" s="17">
        <f xml:space="preserve"> ((RAW!P1300 / 10000000000) * 1000)</f>
        <v>0</v>
      </c>
      <c r="R1300" s="18">
        <f xml:space="preserve"> ((RAW!Q1300 / 1000000000) * 1000)</f>
        <v>0.697797</v>
      </c>
      <c r="S1300" s="15" t="str">
        <f xml:space="preserve"> RAW!R1300</f>
        <v>S</v>
      </c>
      <c r="T1300" s="15" t="str">
        <f xml:space="preserve"> RAW!S1300</f>
        <v>L</v>
      </c>
      <c r="U1300" s="16" t="str">
        <f xml:space="preserve"> RAW!T1300</f>
        <v>N</v>
      </c>
      <c r="V1300" s="17">
        <f xml:space="preserve"> ((RAW!U1300 / 10000000000) * 1000)</f>
        <v>0</v>
      </c>
      <c r="W1300" s="18">
        <f xml:space="preserve"> ((RAW!V1300 / 1000000000) * 1000)</f>
        <v>266.054687</v>
      </c>
      <c r="X1300" s="15" t="str">
        <f xml:space="preserve"> RAW!W1300</f>
        <v>S</v>
      </c>
      <c r="Y1300" s="15" t="str">
        <f xml:space="preserve"> RAW!X1300</f>
        <v>L</v>
      </c>
      <c r="Z1300" s="16" t="str">
        <f xml:space="preserve"> RAW!Y1300</f>
        <v>N</v>
      </c>
      <c r="AA1300" s="15">
        <f xml:space="preserve"> ((RAW!Z1300 / 10000000000) * 1000)</f>
        <v>-3.3423000000000001E-2</v>
      </c>
      <c r="AB1300" s="15">
        <f xml:space="preserve"> RAW!AA1300 / 5</f>
        <v>1118</v>
      </c>
      <c r="AC1300" s="16">
        <f xml:space="preserve"> ((RAW!AB1300 / 1000000) * 1000)</f>
        <v>0</v>
      </c>
    </row>
    <row r="1301" spans="1:29" x14ac:dyDescent="0.25">
      <c r="A1301">
        <v>57960000</v>
      </c>
      <c r="B1301" s="14">
        <f t="shared" si="21"/>
        <v>66.550000000000011</v>
      </c>
      <c r="C1301" s="15">
        <f xml:space="preserve"> RAW!B1301 / 5</f>
        <v>1117.8</v>
      </c>
      <c r="D1301" s="15">
        <f xml:space="preserve"> RAW!C1301 / 5</f>
        <v>-538.4</v>
      </c>
      <c r="E1301" s="16">
        <f xml:space="preserve"> RAW!D1301 / 5</f>
        <v>385.2</v>
      </c>
      <c r="F1301" s="15">
        <f xml:space="preserve"> RAW!E1301 / 5000</f>
        <v>1.3048</v>
      </c>
      <c r="G1301" s="15">
        <f xml:space="preserve"> RAW!F1301 / 5000</f>
        <v>-0.51439999999999997</v>
      </c>
      <c r="H1301" s="15">
        <f xml:space="preserve"> RAW!G1301 / 5000</f>
        <v>-0.1852</v>
      </c>
      <c r="I1301" s="15">
        <f xml:space="preserve"> RAW!H1301 / 5000</f>
        <v>-8.2600000000000007E-2</v>
      </c>
      <c r="J1301" s="16">
        <f xml:space="preserve"> RAW!I1301 / 5000</f>
        <v>0.3054</v>
      </c>
      <c r="K1301" s="16">
        <f xml:space="preserve"> RAW!J1301</f>
        <v>11111001</v>
      </c>
      <c r="L1301" s="17">
        <f xml:space="preserve"> ((RAW!K1301 / 10000000000) * 1000)</f>
        <v>-1.9949999999999998E-3</v>
      </c>
      <c r="M1301" s="18">
        <f xml:space="preserve"> ((RAW!L1301 / 1000000000) * 1000)</f>
        <v>134.017033</v>
      </c>
      <c r="N1301" s="15" t="str">
        <f xml:space="preserve"> RAW!M1301</f>
        <v>R</v>
      </c>
      <c r="O1301" s="15" t="str">
        <f xml:space="preserve"> RAW!N1301</f>
        <v>L</v>
      </c>
      <c r="P1301" s="16" t="str">
        <f xml:space="preserve"> RAW!O1301</f>
        <v>-</v>
      </c>
      <c r="Q1301" s="17">
        <f xml:space="preserve"> ((RAW!P1301 / 10000000000) * 1000)</f>
        <v>0</v>
      </c>
      <c r="R1301" s="18">
        <f xml:space="preserve"> ((RAW!Q1301 / 1000000000) * 1000)</f>
        <v>0.697797</v>
      </c>
      <c r="S1301" s="15" t="str">
        <f xml:space="preserve"> RAW!R1301</f>
        <v>S</v>
      </c>
      <c r="T1301" s="15" t="str">
        <f xml:space="preserve"> RAW!S1301</f>
        <v>L</v>
      </c>
      <c r="U1301" s="16" t="str">
        <f xml:space="preserve"> RAW!T1301</f>
        <v>N</v>
      </c>
      <c r="V1301" s="17">
        <f xml:space="preserve"> ((RAW!U1301 / 10000000000) * 1000)</f>
        <v>0</v>
      </c>
      <c r="W1301" s="18">
        <f xml:space="preserve"> ((RAW!V1301 / 1000000000) * 1000)</f>
        <v>266.054687</v>
      </c>
      <c r="X1301" s="15" t="str">
        <f xml:space="preserve"> RAW!W1301</f>
        <v>S</v>
      </c>
      <c r="Y1301" s="15" t="str">
        <f xml:space="preserve"> RAW!X1301</f>
        <v>L</v>
      </c>
      <c r="Z1301" s="16" t="str">
        <f xml:space="preserve"> RAW!Y1301</f>
        <v>N</v>
      </c>
      <c r="AA1301" s="15">
        <f xml:space="preserve"> ((RAW!Z1301 / 10000000000) * 1000)</f>
        <v>-1.9949999999999998E-3</v>
      </c>
      <c r="AB1301" s="15">
        <f xml:space="preserve"> RAW!AA1301 / 5</f>
        <v>1117.8</v>
      </c>
      <c r="AC1301" s="16">
        <f xml:space="preserve"> ((RAW!AB1301 / 1000000) * 1000)</f>
        <v>0</v>
      </c>
    </row>
    <row r="1302" spans="1:29" x14ac:dyDescent="0.25">
      <c r="A1302">
        <v>58140000</v>
      </c>
      <c r="B1302" s="14">
        <f t="shared" si="21"/>
        <v>66.599999999999994</v>
      </c>
      <c r="C1302" s="15">
        <f xml:space="preserve"> RAW!B1302 / 5</f>
        <v>1117.8</v>
      </c>
      <c r="D1302" s="15">
        <f xml:space="preserve"> RAW!C1302 / 5</f>
        <v>-538.4</v>
      </c>
      <c r="E1302" s="16">
        <f xml:space="preserve"> RAW!D1302 / 5</f>
        <v>385.2</v>
      </c>
      <c r="F1302" s="15">
        <f xml:space="preserve"> RAW!E1302 / 5000</f>
        <v>1.3048</v>
      </c>
      <c r="G1302" s="15">
        <f xml:space="preserve"> RAW!F1302 / 5000</f>
        <v>-0.51439999999999997</v>
      </c>
      <c r="H1302" s="15">
        <f xml:space="preserve"> RAW!G1302 / 5000</f>
        <v>-0.1852</v>
      </c>
      <c r="I1302" s="15">
        <f xml:space="preserve"> RAW!H1302 / 5000</f>
        <v>-8.2600000000000007E-2</v>
      </c>
      <c r="J1302" s="16">
        <f xml:space="preserve"> RAW!I1302 / 5000</f>
        <v>0.30520000000000003</v>
      </c>
      <c r="K1302" s="16">
        <f xml:space="preserve"> RAW!J1302</f>
        <v>11111001</v>
      </c>
      <c r="L1302" s="17">
        <f xml:space="preserve"> ((RAW!K1302 / 10000000000) * 1000)</f>
        <v>0</v>
      </c>
      <c r="M1302" s="18">
        <f xml:space="preserve"> ((RAW!L1302 / 1000000000) * 1000)</f>
        <v>134.101123</v>
      </c>
      <c r="N1302" s="15" t="str">
        <f xml:space="preserve"> RAW!M1302</f>
        <v>R</v>
      </c>
      <c r="O1302" s="15" t="str">
        <f xml:space="preserve"> RAW!N1302</f>
        <v>L</v>
      </c>
      <c r="P1302" s="16" t="str">
        <f xml:space="preserve"> RAW!O1302</f>
        <v>-</v>
      </c>
      <c r="Q1302" s="17">
        <f xml:space="preserve"> ((RAW!P1302 / 10000000000) * 1000)</f>
        <v>0</v>
      </c>
      <c r="R1302" s="18">
        <f xml:space="preserve"> ((RAW!Q1302 / 1000000000) * 1000)</f>
        <v>0.697797</v>
      </c>
      <c r="S1302" s="15" t="str">
        <f xml:space="preserve"> RAW!R1302</f>
        <v>S</v>
      </c>
      <c r="T1302" s="15" t="str">
        <f xml:space="preserve"> RAW!S1302</f>
        <v>L</v>
      </c>
      <c r="U1302" s="16" t="str">
        <f xml:space="preserve"> RAW!T1302</f>
        <v>N</v>
      </c>
      <c r="V1302" s="17">
        <f xml:space="preserve"> ((RAW!U1302 / 10000000000) * 1000)</f>
        <v>0</v>
      </c>
      <c r="W1302" s="18">
        <f xml:space="preserve"> ((RAW!V1302 / 1000000000) * 1000)</f>
        <v>266.054687</v>
      </c>
      <c r="X1302" s="15" t="str">
        <f xml:space="preserve"> RAW!W1302</f>
        <v>S</v>
      </c>
      <c r="Y1302" s="15" t="str">
        <f xml:space="preserve"> RAW!X1302</f>
        <v>L</v>
      </c>
      <c r="Z1302" s="16" t="str">
        <f xml:space="preserve"> RAW!Y1302</f>
        <v>N</v>
      </c>
      <c r="AA1302" s="15">
        <f xml:space="preserve"> ((RAW!Z1302 / 10000000000) * 1000)</f>
        <v>0</v>
      </c>
      <c r="AB1302" s="15">
        <f xml:space="preserve"> RAW!AA1302 / 5</f>
        <v>1117.8</v>
      </c>
      <c r="AC1302" s="16">
        <f xml:space="preserve"> ((RAW!AB1302 / 1000000) * 1000)</f>
        <v>0</v>
      </c>
    </row>
    <row r="1303" spans="1:29" x14ac:dyDescent="0.25">
      <c r="A1303">
        <v>58320000</v>
      </c>
      <c r="B1303" s="14">
        <f t="shared" si="21"/>
        <v>66.650000000000006</v>
      </c>
      <c r="C1303" s="15">
        <f xml:space="preserve"> RAW!B1303 / 5</f>
        <v>1117.8</v>
      </c>
      <c r="D1303" s="15">
        <f xml:space="preserve"> RAW!C1303 / 5</f>
        <v>-538.4</v>
      </c>
      <c r="E1303" s="16">
        <f xml:space="preserve"> RAW!D1303 / 5</f>
        <v>385.2</v>
      </c>
      <c r="F1303" s="15">
        <f xml:space="preserve"> RAW!E1303 / 5000</f>
        <v>1.3046</v>
      </c>
      <c r="G1303" s="15">
        <f xml:space="preserve"> RAW!F1303 / 5000</f>
        <v>-0.51419999999999999</v>
      </c>
      <c r="H1303" s="15">
        <f xml:space="preserve"> RAW!G1303 / 5000</f>
        <v>-0.18540000000000001</v>
      </c>
      <c r="I1303" s="15">
        <f xml:space="preserve"> RAW!H1303 / 5000</f>
        <v>-8.2600000000000007E-2</v>
      </c>
      <c r="J1303" s="16">
        <f xml:space="preserve"> RAW!I1303 / 5000</f>
        <v>0.3054</v>
      </c>
      <c r="K1303" s="16">
        <f xml:space="preserve"> RAW!J1303</f>
        <v>11111001</v>
      </c>
      <c r="L1303" s="17">
        <f xml:space="preserve"> ((RAW!K1303 / 10000000000) * 1000)</f>
        <v>5.986E-3</v>
      </c>
      <c r="M1303" s="18">
        <f xml:space="preserve"> ((RAW!L1303 / 1000000000) * 1000)</f>
        <v>134.188705</v>
      </c>
      <c r="N1303" s="15" t="str">
        <f xml:space="preserve"> RAW!M1303</f>
        <v>R</v>
      </c>
      <c r="O1303" s="15" t="str">
        <f xml:space="preserve"> RAW!N1303</f>
        <v>L</v>
      </c>
      <c r="P1303" s="16" t="str">
        <f xml:space="preserve"> RAW!O1303</f>
        <v>-</v>
      </c>
      <c r="Q1303" s="17">
        <f xml:space="preserve"> ((RAW!P1303 / 10000000000) * 1000)</f>
        <v>0</v>
      </c>
      <c r="R1303" s="18">
        <f xml:space="preserve"> ((RAW!Q1303 / 1000000000) * 1000)</f>
        <v>0.697797</v>
      </c>
      <c r="S1303" s="15" t="str">
        <f xml:space="preserve"> RAW!R1303</f>
        <v>S</v>
      </c>
      <c r="T1303" s="15" t="str">
        <f xml:space="preserve"> RAW!S1303</f>
        <v>L</v>
      </c>
      <c r="U1303" s="16" t="str">
        <f xml:space="preserve"> RAW!T1303</f>
        <v>N</v>
      </c>
      <c r="V1303" s="17">
        <f xml:space="preserve"> ((RAW!U1303 / 10000000000) * 1000)</f>
        <v>0</v>
      </c>
      <c r="W1303" s="18">
        <f xml:space="preserve"> ((RAW!V1303 / 1000000000) * 1000)</f>
        <v>266.054687</v>
      </c>
      <c r="X1303" s="15" t="str">
        <f xml:space="preserve"> RAW!W1303</f>
        <v>S</v>
      </c>
      <c r="Y1303" s="15" t="str">
        <f xml:space="preserve"> RAW!X1303</f>
        <v>L</v>
      </c>
      <c r="Z1303" s="16" t="str">
        <f xml:space="preserve"> RAW!Y1303</f>
        <v>N</v>
      </c>
      <c r="AA1303" s="15">
        <f xml:space="preserve"> ((RAW!Z1303 / 10000000000) * 1000)</f>
        <v>5.986E-3</v>
      </c>
      <c r="AB1303" s="15">
        <f xml:space="preserve"> RAW!AA1303 / 5</f>
        <v>1117.8</v>
      </c>
      <c r="AC1303" s="16">
        <f xml:space="preserve"> ((RAW!AB1303 / 1000000) * 1000)</f>
        <v>0</v>
      </c>
    </row>
    <row r="1304" spans="1:29" x14ac:dyDescent="0.25">
      <c r="A1304">
        <v>58500000</v>
      </c>
      <c r="B1304" s="14">
        <f t="shared" si="21"/>
        <v>66.7</v>
      </c>
      <c r="C1304" s="15">
        <f xml:space="preserve"> RAW!B1304 / 5</f>
        <v>1117.8</v>
      </c>
      <c r="D1304" s="15">
        <f xml:space="preserve"> RAW!C1304 / 5</f>
        <v>-538.4</v>
      </c>
      <c r="E1304" s="16">
        <f xml:space="preserve"> RAW!D1304 / 5</f>
        <v>385.2</v>
      </c>
      <c r="F1304" s="15">
        <f xml:space="preserve"> RAW!E1304 / 5000</f>
        <v>1.3049999999999999</v>
      </c>
      <c r="G1304" s="15">
        <f xml:space="preserve"> RAW!F1304 / 5000</f>
        <v>-0.51419999999999999</v>
      </c>
      <c r="H1304" s="15">
        <f xml:space="preserve"> RAW!G1304 / 5000</f>
        <v>-0.1852</v>
      </c>
      <c r="I1304" s="15">
        <f xml:space="preserve"> RAW!H1304 / 5000</f>
        <v>-8.2600000000000007E-2</v>
      </c>
      <c r="J1304" s="16">
        <f xml:space="preserve"> RAW!I1304 / 5000</f>
        <v>0.3054</v>
      </c>
      <c r="K1304" s="16">
        <f xml:space="preserve"> RAW!J1304</f>
        <v>11111001</v>
      </c>
      <c r="L1304" s="17">
        <f xml:space="preserve"> ((RAW!K1304 / 10000000000) * 1000)</f>
        <v>0</v>
      </c>
      <c r="M1304" s="18">
        <f xml:space="preserve"> ((RAW!L1304 / 1000000000) * 1000)</f>
        <v>134.255302</v>
      </c>
      <c r="N1304" s="15" t="str">
        <f xml:space="preserve"> RAW!M1304</f>
        <v>R</v>
      </c>
      <c r="O1304" s="15" t="str">
        <f xml:space="preserve"> RAW!N1304</f>
        <v>L</v>
      </c>
      <c r="P1304" s="16" t="str">
        <f xml:space="preserve"> RAW!O1304</f>
        <v>-</v>
      </c>
      <c r="Q1304" s="17">
        <f xml:space="preserve"> ((RAW!P1304 / 10000000000) * 1000)</f>
        <v>0</v>
      </c>
      <c r="R1304" s="18">
        <f xml:space="preserve"> ((RAW!Q1304 / 1000000000) * 1000)</f>
        <v>0.697797</v>
      </c>
      <c r="S1304" s="15" t="str">
        <f xml:space="preserve"> RAW!R1304</f>
        <v>S</v>
      </c>
      <c r="T1304" s="15" t="str">
        <f xml:space="preserve"> RAW!S1304</f>
        <v>L</v>
      </c>
      <c r="U1304" s="16" t="str">
        <f xml:space="preserve"> RAW!T1304</f>
        <v>N</v>
      </c>
      <c r="V1304" s="17">
        <f xml:space="preserve"> ((RAW!U1304 / 10000000000) * 1000)</f>
        <v>0</v>
      </c>
      <c r="W1304" s="18">
        <f xml:space="preserve"> ((RAW!V1304 / 1000000000) * 1000)</f>
        <v>266.054687</v>
      </c>
      <c r="X1304" s="15" t="str">
        <f xml:space="preserve"> RAW!W1304</f>
        <v>S</v>
      </c>
      <c r="Y1304" s="15" t="str">
        <f xml:space="preserve"> RAW!X1304</f>
        <v>L</v>
      </c>
      <c r="Z1304" s="16" t="str">
        <f xml:space="preserve"> RAW!Y1304</f>
        <v>N</v>
      </c>
      <c r="AA1304" s="15">
        <f xml:space="preserve"> ((RAW!Z1304 / 10000000000) * 1000)</f>
        <v>0</v>
      </c>
      <c r="AB1304" s="15">
        <f xml:space="preserve"> RAW!AA1304 / 5</f>
        <v>1117.8</v>
      </c>
      <c r="AC1304" s="16">
        <f xml:space="preserve"> ((RAW!AB1304 / 1000000) * 1000)</f>
        <v>0</v>
      </c>
    </row>
    <row r="1305" spans="1:29" x14ac:dyDescent="0.25">
      <c r="A1305">
        <v>58680000</v>
      </c>
      <c r="B1305" s="14">
        <f t="shared" si="21"/>
        <v>66.75</v>
      </c>
      <c r="C1305" s="15">
        <f xml:space="preserve"> RAW!B1305 / 5</f>
        <v>1117.8</v>
      </c>
      <c r="D1305" s="15">
        <f xml:space="preserve"> RAW!C1305 / 5</f>
        <v>-538.4</v>
      </c>
      <c r="E1305" s="16">
        <f xml:space="preserve"> RAW!D1305 / 5</f>
        <v>385.2</v>
      </c>
      <c r="F1305" s="15">
        <f xml:space="preserve"> RAW!E1305 / 5000</f>
        <v>1.3049999999999999</v>
      </c>
      <c r="G1305" s="15">
        <f xml:space="preserve"> RAW!F1305 / 5000</f>
        <v>-0.51439999999999997</v>
      </c>
      <c r="H1305" s="15">
        <f xml:space="preserve"> RAW!G1305 / 5000</f>
        <v>-0.1852</v>
      </c>
      <c r="I1305" s="15">
        <f xml:space="preserve"> RAW!H1305 / 5000</f>
        <v>-8.2600000000000007E-2</v>
      </c>
      <c r="J1305" s="16">
        <f xml:space="preserve"> RAW!I1305 / 5000</f>
        <v>0.3054</v>
      </c>
      <c r="K1305" s="16">
        <f xml:space="preserve"> RAW!J1305</f>
        <v>11111001</v>
      </c>
      <c r="L1305" s="17">
        <f xml:space="preserve"> ((RAW!K1305 / 10000000000) * 1000)</f>
        <v>0</v>
      </c>
      <c r="M1305" s="18">
        <f xml:space="preserve"> ((RAW!L1305 / 1000000000) * 1000)</f>
        <v>134.32938200000001</v>
      </c>
      <c r="N1305" s="15" t="str">
        <f xml:space="preserve"> RAW!M1305</f>
        <v>R</v>
      </c>
      <c r="O1305" s="15" t="str">
        <f xml:space="preserve"> RAW!N1305</f>
        <v>L</v>
      </c>
      <c r="P1305" s="16" t="str">
        <f xml:space="preserve"> RAW!O1305</f>
        <v>-</v>
      </c>
      <c r="Q1305" s="17">
        <f xml:space="preserve"> ((RAW!P1305 / 10000000000) * 1000)</f>
        <v>0</v>
      </c>
      <c r="R1305" s="18">
        <f xml:space="preserve"> ((RAW!Q1305 / 1000000000) * 1000)</f>
        <v>0.697797</v>
      </c>
      <c r="S1305" s="15" t="str">
        <f xml:space="preserve"> RAW!R1305</f>
        <v>S</v>
      </c>
      <c r="T1305" s="15" t="str">
        <f xml:space="preserve"> RAW!S1305</f>
        <v>L</v>
      </c>
      <c r="U1305" s="16" t="str">
        <f xml:space="preserve"> RAW!T1305</f>
        <v>N</v>
      </c>
      <c r="V1305" s="17">
        <f xml:space="preserve"> ((RAW!U1305 / 10000000000) * 1000)</f>
        <v>0</v>
      </c>
      <c r="W1305" s="18">
        <f xml:space="preserve"> ((RAW!V1305 / 1000000000) * 1000)</f>
        <v>266.054687</v>
      </c>
      <c r="X1305" s="15" t="str">
        <f xml:space="preserve"> RAW!W1305</f>
        <v>S</v>
      </c>
      <c r="Y1305" s="15" t="str">
        <f xml:space="preserve"> RAW!X1305</f>
        <v>L</v>
      </c>
      <c r="Z1305" s="16" t="str">
        <f xml:space="preserve"> RAW!Y1305</f>
        <v>N</v>
      </c>
      <c r="AA1305" s="15">
        <f xml:space="preserve"> ((RAW!Z1305 / 10000000000) * 1000)</f>
        <v>0</v>
      </c>
      <c r="AB1305" s="15">
        <f xml:space="preserve"> RAW!AA1305 / 5</f>
        <v>1117.8</v>
      </c>
      <c r="AC1305" s="16">
        <f xml:space="preserve"> ((RAW!AB1305 / 1000000) * 1000)</f>
        <v>0</v>
      </c>
    </row>
    <row r="1306" spans="1:29" x14ac:dyDescent="0.25">
      <c r="A1306">
        <v>58860000</v>
      </c>
      <c r="B1306" s="14">
        <f t="shared" si="21"/>
        <v>66.800000000000011</v>
      </c>
      <c r="C1306" s="15">
        <f xml:space="preserve"> RAW!B1306 / 5</f>
        <v>1118</v>
      </c>
      <c r="D1306" s="15">
        <f xml:space="preserve"> RAW!C1306 / 5</f>
        <v>-538.4</v>
      </c>
      <c r="E1306" s="16">
        <f xml:space="preserve"> RAW!D1306 / 5</f>
        <v>385.2</v>
      </c>
      <c r="F1306" s="15">
        <f xml:space="preserve"> RAW!E1306 / 5000</f>
        <v>1.3048</v>
      </c>
      <c r="G1306" s="15">
        <f xml:space="preserve"> RAW!F1306 / 5000</f>
        <v>-0.51419999999999999</v>
      </c>
      <c r="H1306" s="15">
        <f xml:space="preserve"> RAW!G1306 / 5000</f>
        <v>-0.1852</v>
      </c>
      <c r="I1306" s="15">
        <f xml:space="preserve"> RAW!H1306 / 5000</f>
        <v>-8.2600000000000007E-2</v>
      </c>
      <c r="J1306" s="16">
        <f xml:space="preserve"> RAW!I1306 / 5000</f>
        <v>0.3054</v>
      </c>
      <c r="K1306" s="16">
        <f xml:space="preserve"> RAW!J1306</f>
        <v>11111001</v>
      </c>
      <c r="L1306" s="17">
        <f xml:space="preserve"> ((RAW!K1306 / 10000000000) * 1000)</f>
        <v>0</v>
      </c>
      <c r="M1306" s="18">
        <f xml:space="preserve"> ((RAW!L1306 / 1000000000) * 1000)</f>
        <v>134.377554</v>
      </c>
      <c r="N1306" s="15" t="str">
        <f xml:space="preserve"> RAW!M1306</f>
        <v>R</v>
      </c>
      <c r="O1306" s="15" t="str">
        <f xml:space="preserve"> RAW!N1306</f>
        <v>L</v>
      </c>
      <c r="P1306" s="16" t="str">
        <f xml:space="preserve"> RAW!O1306</f>
        <v>-</v>
      </c>
      <c r="Q1306" s="17">
        <f xml:space="preserve"> ((RAW!P1306 / 10000000000) * 1000)</f>
        <v>0</v>
      </c>
      <c r="R1306" s="18">
        <f xml:space="preserve"> ((RAW!Q1306 / 1000000000) * 1000)</f>
        <v>0.697797</v>
      </c>
      <c r="S1306" s="15" t="str">
        <f xml:space="preserve"> RAW!R1306</f>
        <v>S</v>
      </c>
      <c r="T1306" s="15" t="str">
        <f xml:space="preserve"> RAW!S1306</f>
        <v>L</v>
      </c>
      <c r="U1306" s="16" t="str">
        <f xml:space="preserve"> RAW!T1306</f>
        <v>N</v>
      </c>
      <c r="V1306" s="17">
        <f xml:space="preserve"> ((RAW!U1306 / 10000000000) * 1000)</f>
        <v>0</v>
      </c>
      <c r="W1306" s="18">
        <f xml:space="preserve"> ((RAW!V1306 / 1000000000) * 1000)</f>
        <v>266.054687</v>
      </c>
      <c r="X1306" s="15" t="str">
        <f xml:space="preserve"> RAW!W1306</f>
        <v>S</v>
      </c>
      <c r="Y1306" s="15" t="str">
        <f xml:space="preserve"> RAW!X1306</f>
        <v>L</v>
      </c>
      <c r="Z1306" s="16" t="str">
        <f xml:space="preserve"> RAW!Y1306</f>
        <v>N</v>
      </c>
      <c r="AA1306" s="15">
        <f xml:space="preserve"> ((RAW!Z1306 / 10000000000) * 1000)</f>
        <v>0</v>
      </c>
      <c r="AB1306" s="15">
        <f xml:space="preserve"> RAW!AA1306 / 5</f>
        <v>1118</v>
      </c>
      <c r="AC1306" s="16">
        <f xml:space="preserve"> ((RAW!AB1306 / 1000000) * 1000)</f>
        <v>0</v>
      </c>
    </row>
    <row r="1307" spans="1:29" x14ac:dyDescent="0.25">
      <c r="A1307">
        <v>59040000</v>
      </c>
      <c r="B1307" s="14">
        <f t="shared" si="21"/>
        <v>66.849999999999994</v>
      </c>
      <c r="C1307" s="15">
        <f xml:space="preserve"> RAW!B1307 / 5</f>
        <v>1117.5999999999999</v>
      </c>
      <c r="D1307" s="15">
        <f xml:space="preserve"> RAW!C1307 / 5</f>
        <v>-538.4</v>
      </c>
      <c r="E1307" s="16">
        <f xml:space="preserve"> RAW!D1307 / 5</f>
        <v>385.2</v>
      </c>
      <c r="F1307" s="15">
        <f xml:space="preserve"> RAW!E1307 / 5000</f>
        <v>1.3048</v>
      </c>
      <c r="G1307" s="15">
        <f xml:space="preserve"> RAW!F1307 / 5000</f>
        <v>-0.51439999999999997</v>
      </c>
      <c r="H1307" s="15">
        <f xml:space="preserve"> RAW!G1307 / 5000</f>
        <v>-0.18540000000000001</v>
      </c>
      <c r="I1307" s="15">
        <f xml:space="preserve"> RAW!H1307 / 5000</f>
        <v>-8.3000000000000004E-2</v>
      </c>
      <c r="J1307" s="16">
        <f xml:space="preserve"> RAW!I1307 / 5000</f>
        <v>0.30499999999999999</v>
      </c>
      <c r="K1307" s="16">
        <f xml:space="preserve"> RAW!J1307</f>
        <v>11111001</v>
      </c>
      <c r="L1307" s="17">
        <f xml:space="preserve"> ((RAW!K1307 / 10000000000) * 1000)</f>
        <v>0</v>
      </c>
      <c r="M1307" s="18">
        <f xml:space="preserve"> ((RAW!L1307 / 1000000000) * 1000)</f>
        <v>134.42434700000001</v>
      </c>
      <c r="N1307" s="15" t="str">
        <f xml:space="preserve"> RAW!M1307</f>
        <v>R</v>
      </c>
      <c r="O1307" s="15" t="str">
        <f xml:space="preserve"> RAW!N1307</f>
        <v>L</v>
      </c>
      <c r="P1307" s="16" t="str">
        <f xml:space="preserve"> RAW!O1307</f>
        <v>-</v>
      </c>
      <c r="Q1307" s="17">
        <f xml:space="preserve"> ((RAW!P1307 / 10000000000) * 1000)</f>
        <v>0</v>
      </c>
      <c r="R1307" s="18">
        <f xml:space="preserve"> ((RAW!Q1307 / 1000000000) * 1000)</f>
        <v>0.697797</v>
      </c>
      <c r="S1307" s="15" t="str">
        <f xml:space="preserve"> RAW!R1307</f>
        <v>S</v>
      </c>
      <c r="T1307" s="15" t="str">
        <f xml:space="preserve"> RAW!S1307</f>
        <v>L</v>
      </c>
      <c r="U1307" s="16" t="str">
        <f xml:space="preserve"> RAW!T1307</f>
        <v>N</v>
      </c>
      <c r="V1307" s="17">
        <f xml:space="preserve"> ((RAW!U1307 / 10000000000) * 1000)</f>
        <v>0</v>
      </c>
      <c r="W1307" s="18">
        <f xml:space="preserve"> ((RAW!V1307 / 1000000000) * 1000)</f>
        <v>266.054687</v>
      </c>
      <c r="X1307" s="15" t="str">
        <f xml:space="preserve"> RAW!W1307</f>
        <v>S</v>
      </c>
      <c r="Y1307" s="15" t="str">
        <f xml:space="preserve"> RAW!X1307</f>
        <v>L</v>
      </c>
      <c r="Z1307" s="16" t="str">
        <f xml:space="preserve"> RAW!Y1307</f>
        <v>N</v>
      </c>
      <c r="AA1307" s="15">
        <f xml:space="preserve"> ((RAW!Z1307 / 10000000000) * 1000)</f>
        <v>0</v>
      </c>
      <c r="AB1307" s="15">
        <f xml:space="preserve"> RAW!AA1307 / 5</f>
        <v>1117.5999999999999</v>
      </c>
      <c r="AC1307" s="16">
        <f xml:space="preserve"> ((RAW!AB1307 / 1000000) * 1000)</f>
        <v>0</v>
      </c>
    </row>
    <row r="1308" spans="1:29" x14ac:dyDescent="0.25">
      <c r="A1308">
        <v>59220000</v>
      </c>
      <c r="B1308" s="14">
        <f t="shared" si="21"/>
        <v>66.900000000000006</v>
      </c>
      <c r="C1308" s="15">
        <f xml:space="preserve"> RAW!B1308 / 5</f>
        <v>1118</v>
      </c>
      <c r="D1308" s="15">
        <f xml:space="preserve"> RAW!C1308 / 5</f>
        <v>-538.4</v>
      </c>
      <c r="E1308" s="16">
        <f xml:space="preserve"> RAW!D1308 / 5</f>
        <v>385.2</v>
      </c>
      <c r="F1308" s="15">
        <f xml:space="preserve"> RAW!E1308 / 5000</f>
        <v>1.3048</v>
      </c>
      <c r="G1308" s="15">
        <f xml:space="preserve"> RAW!F1308 / 5000</f>
        <v>-0.51439999999999997</v>
      </c>
      <c r="H1308" s="15">
        <f xml:space="preserve"> RAW!G1308 / 5000</f>
        <v>-0.1852</v>
      </c>
      <c r="I1308" s="15">
        <f xml:space="preserve"> RAW!H1308 / 5000</f>
        <v>-8.2600000000000007E-2</v>
      </c>
      <c r="J1308" s="16">
        <f xml:space="preserve"> RAW!I1308 / 5000</f>
        <v>0.30520000000000003</v>
      </c>
      <c r="K1308" s="16">
        <f xml:space="preserve"> RAW!J1308</f>
        <v>11111001</v>
      </c>
      <c r="L1308" s="17">
        <f xml:space="preserve"> ((RAW!K1308 / 10000000000) * 1000)</f>
        <v>0</v>
      </c>
      <c r="M1308" s="18">
        <f xml:space="preserve"> ((RAW!L1308 / 1000000000) * 1000)</f>
        <v>134.46578500000001</v>
      </c>
      <c r="N1308" s="15" t="str">
        <f xml:space="preserve"> RAW!M1308</f>
        <v>R</v>
      </c>
      <c r="O1308" s="15" t="str">
        <f xml:space="preserve"> RAW!N1308</f>
        <v>L</v>
      </c>
      <c r="P1308" s="16" t="str">
        <f xml:space="preserve"> RAW!O1308</f>
        <v>-</v>
      </c>
      <c r="Q1308" s="17">
        <f xml:space="preserve"> ((RAW!P1308 / 10000000000) * 1000)</f>
        <v>0</v>
      </c>
      <c r="R1308" s="18">
        <f xml:space="preserve"> ((RAW!Q1308 / 1000000000) * 1000)</f>
        <v>0.697797</v>
      </c>
      <c r="S1308" s="15" t="str">
        <f xml:space="preserve"> RAW!R1308</f>
        <v>S</v>
      </c>
      <c r="T1308" s="15" t="str">
        <f xml:space="preserve"> RAW!S1308</f>
        <v>L</v>
      </c>
      <c r="U1308" s="16" t="str">
        <f xml:space="preserve"> RAW!T1308</f>
        <v>N</v>
      </c>
      <c r="V1308" s="17">
        <f xml:space="preserve"> ((RAW!U1308 / 10000000000) * 1000)</f>
        <v>0</v>
      </c>
      <c r="W1308" s="18">
        <f xml:space="preserve"> ((RAW!V1308 / 1000000000) * 1000)</f>
        <v>266.054687</v>
      </c>
      <c r="X1308" s="15" t="str">
        <f xml:space="preserve"> RAW!W1308</f>
        <v>S</v>
      </c>
      <c r="Y1308" s="15" t="str">
        <f xml:space="preserve"> RAW!X1308</f>
        <v>L</v>
      </c>
      <c r="Z1308" s="16" t="str">
        <f xml:space="preserve"> RAW!Y1308</f>
        <v>N</v>
      </c>
      <c r="AA1308" s="15">
        <f xml:space="preserve"> ((RAW!Z1308 / 10000000000) * 1000)</f>
        <v>0</v>
      </c>
      <c r="AB1308" s="15">
        <f xml:space="preserve"> RAW!AA1308 / 5</f>
        <v>1118</v>
      </c>
      <c r="AC1308" s="16">
        <f xml:space="preserve"> ((RAW!AB1308 / 1000000) * 1000)</f>
        <v>0</v>
      </c>
    </row>
    <row r="1309" spans="1:29" x14ac:dyDescent="0.25">
      <c r="A1309">
        <v>59400000</v>
      </c>
      <c r="B1309" s="14">
        <f t="shared" si="21"/>
        <v>66.95</v>
      </c>
      <c r="C1309" s="15">
        <f xml:space="preserve"> RAW!B1309 / 5</f>
        <v>1117.5999999999999</v>
      </c>
      <c r="D1309" s="15">
        <f xml:space="preserve"> RAW!C1309 / 5</f>
        <v>-538.4</v>
      </c>
      <c r="E1309" s="16">
        <f xml:space="preserve"> RAW!D1309 / 5</f>
        <v>385.2</v>
      </c>
      <c r="F1309" s="15">
        <f xml:space="preserve"> RAW!E1309 / 5000</f>
        <v>1.3049999999999999</v>
      </c>
      <c r="G1309" s="15">
        <f xml:space="preserve"> RAW!F1309 / 5000</f>
        <v>-0.51439999999999997</v>
      </c>
      <c r="H1309" s="15">
        <f xml:space="preserve"> RAW!G1309 / 5000</f>
        <v>-0.1852</v>
      </c>
      <c r="I1309" s="15">
        <f xml:space="preserve"> RAW!H1309 / 5000</f>
        <v>-8.2400000000000001E-2</v>
      </c>
      <c r="J1309" s="16">
        <f xml:space="preserve"> RAW!I1309 / 5000</f>
        <v>0.3054</v>
      </c>
      <c r="K1309" s="16">
        <f xml:space="preserve"> RAW!J1309</f>
        <v>11111001</v>
      </c>
      <c r="L1309" s="17">
        <f xml:space="preserve"> ((RAW!K1309 / 10000000000) * 1000)</f>
        <v>0</v>
      </c>
      <c r="M1309" s="18">
        <f xml:space="preserve"> ((RAW!L1309 / 1000000000) * 1000)</f>
        <v>134.526794</v>
      </c>
      <c r="N1309" s="15" t="str">
        <f xml:space="preserve"> RAW!M1309</f>
        <v>R</v>
      </c>
      <c r="O1309" s="15" t="str">
        <f xml:space="preserve"> RAW!N1309</f>
        <v>L</v>
      </c>
      <c r="P1309" s="16" t="str">
        <f xml:space="preserve"> RAW!O1309</f>
        <v>-</v>
      </c>
      <c r="Q1309" s="17">
        <f xml:space="preserve"> ((RAW!P1309 / 10000000000) * 1000)</f>
        <v>0</v>
      </c>
      <c r="R1309" s="18">
        <f xml:space="preserve"> ((RAW!Q1309 / 1000000000) * 1000)</f>
        <v>0.697797</v>
      </c>
      <c r="S1309" s="15" t="str">
        <f xml:space="preserve"> RAW!R1309</f>
        <v>S</v>
      </c>
      <c r="T1309" s="15" t="str">
        <f xml:space="preserve"> RAW!S1309</f>
        <v>L</v>
      </c>
      <c r="U1309" s="16" t="str">
        <f xml:space="preserve"> RAW!T1309</f>
        <v>N</v>
      </c>
      <c r="V1309" s="17">
        <f xml:space="preserve"> ((RAW!U1309 / 10000000000) * 1000)</f>
        <v>0</v>
      </c>
      <c r="W1309" s="18">
        <f xml:space="preserve"> ((RAW!V1309 / 1000000000) * 1000)</f>
        <v>266.054687</v>
      </c>
      <c r="X1309" s="15" t="str">
        <f xml:space="preserve"> RAW!W1309</f>
        <v>S</v>
      </c>
      <c r="Y1309" s="15" t="str">
        <f xml:space="preserve"> RAW!X1309</f>
        <v>L</v>
      </c>
      <c r="Z1309" s="16" t="str">
        <f xml:space="preserve"> RAW!Y1309</f>
        <v>N</v>
      </c>
      <c r="AA1309" s="15">
        <f xml:space="preserve"> ((RAW!Z1309 / 10000000000) * 1000)</f>
        <v>0</v>
      </c>
      <c r="AB1309" s="15">
        <f xml:space="preserve"> RAW!AA1309 / 5</f>
        <v>1117.5999999999999</v>
      </c>
      <c r="AC1309" s="16">
        <f xml:space="preserve"> ((RAW!AB1309 / 1000000) * 1000)</f>
        <v>0</v>
      </c>
    </row>
    <row r="1310" spans="1:29" x14ac:dyDescent="0.25">
      <c r="A1310">
        <v>59580000</v>
      </c>
      <c r="B1310" s="14">
        <f t="shared" si="21"/>
        <v>67</v>
      </c>
      <c r="C1310" s="15">
        <f xml:space="preserve"> RAW!B1310 / 5</f>
        <v>1118</v>
      </c>
      <c r="D1310" s="15">
        <f xml:space="preserve"> RAW!C1310 / 5</f>
        <v>-538.4</v>
      </c>
      <c r="E1310" s="16">
        <f xml:space="preserve"> RAW!D1310 / 5</f>
        <v>385.2</v>
      </c>
      <c r="F1310" s="15">
        <f xml:space="preserve"> RAW!E1310 / 5000</f>
        <v>1.3049999999999999</v>
      </c>
      <c r="G1310" s="15">
        <f xml:space="preserve"> RAW!F1310 / 5000</f>
        <v>-0.51439999999999997</v>
      </c>
      <c r="H1310" s="15">
        <f xml:space="preserve"> RAW!G1310 / 5000</f>
        <v>-0.1852</v>
      </c>
      <c r="I1310" s="15">
        <f xml:space="preserve"> RAW!H1310 / 5000</f>
        <v>-8.2600000000000007E-2</v>
      </c>
      <c r="J1310" s="16">
        <f xml:space="preserve"> RAW!I1310 / 5000</f>
        <v>0.30520000000000003</v>
      </c>
      <c r="K1310" s="16">
        <f xml:space="preserve"> RAW!J1310</f>
        <v>11111001</v>
      </c>
      <c r="L1310" s="17">
        <f xml:space="preserve"> ((RAW!K1310 / 10000000000) * 1000)</f>
        <v>0</v>
      </c>
      <c r="M1310" s="18">
        <f xml:space="preserve"> ((RAW!L1310 / 1000000000) * 1000)</f>
        <v>134.552818</v>
      </c>
      <c r="N1310" s="15" t="str">
        <f xml:space="preserve"> RAW!M1310</f>
        <v>R</v>
      </c>
      <c r="O1310" s="15" t="str">
        <f xml:space="preserve"> RAW!N1310</f>
        <v>L</v>
      </c>
      <c r="P1310" s="16" t="str">
        <f xml:space="preserve"> RAW!O1310</f>
        <v>-</v>
      </c>
      <c r="Q1310" s="17">
        <f xml:space="preserve"> ((RAW!P1310 / 10000000000) * 1000)</f>
        <v>0</v>
      </c>
      <c r="R1310" s="18">
        <f xml:space="preserve"> ((RAW!Q1310 / 1000000000) * 1000)</f>
        <v>0.697797</v>
      </c>
      <c r="S1310" s="15" t="str">
        <f xml:space="preserve"> RAW!R1310</f>
        <v>S</v>
      </c>
      <c r="T1310" s="15" t="str">
        <f xml:space="preserve"> RAW!S1310</f>
        <v>L</v>
      </c>
      <c r="U1310" s="16" t="str">
        <f xml:space="preserve"> RAW!T1310</f>
        <v>N</v>
      </c>
      <c r="V1310" s="17">
        <f xml:space="preserve"> ((RAW!U1310 / 10000000000) * 1000)</f>
        <v>0</v>
      </c>
      <c r="W1310" s="18">
        <f xml:space="preserve"> ((RAW!V1310 / 1000000000) * 1000)</f>
        <v>266.054687</v>
      </c>
      <c r="X1310" s="15" t="str">
        <f xml:space="preserve"> RAW!W1310</f>
        <v>S</v>
      </c>
      <c r="Y1310" s="15" t="str">
        <f xml:space="preserve"> RAW!X1310</f>
        <v>L</v>
      </c>
      <c r="Z1310" s="16" t="str">
        <f xml:space="preserve"> RAW!Y1310</f>
        <v>N</v>
      </c>
      <c r="AA1310" s="15">
        <f xml:space="preserve"> ((RAW!Z1310 / 10000000000) * 1000)</f>
        <v>0</v>
      </c>
      <c r="AB1310" s="15">
        <f xml:space="preserve"> RAW!AA1310 / 5</f>
        <v>1118</v>
      </c>
      <c r="AC1310" s="16">
        <f xml:space="preserve"> ((RAW!AB1310 / 1000000) * 1000)</f>
        <v>0</v>
      </c>
    </row>
    <row r="1311" spans="1:29" x14ac:dyDescent="0.25">
      <c r="A1311">
        <v>59760000</v>
      </c>
      <c r="B1311" s="14">
        <f t="shared" si="21"/>
        <v>67.050000000000011</v>
      </c>
      <c r="C1311" s="15">
        <f xml:space="preserve"> RAW!B1311 / 5</f>
        <v>1117.8</v>
      </c>
      <c r="D1311" s="15">
        <f xml:space="preserve"> RAW!C1311 / 5</f>
        <v>-538.4</v>
      </c>
      <c r="E1311" s="16">
        <f xml:space="preserve"> RAW!D1311 / 5</f>
        <v>385.2</v>
      </c>
      <c r="F1311" s="15">
        <f xml:space="preserve"> RAW!E1311 / 5000</f>
        <v>1.3048</v>
      </c>
      <c r="G1311" s="15">
        <f xml:space="preserve"> RAW!F1311 / 5000</f>
        <v>-0.51439999999999997</v>
      </c>
      <c r="H1311" s="15">
        <f xml:space="preserve"> RAW!G1311 / 5000</f>
        <v>-0.1852</v>
      </c>
      <c r="I1311" s="15">
        <f xml:space="preserve"> RAW!H1311 / 5000</f>
        <v>-8.2600000000000007E-2</v>
      </c>
      <c r="J1311" s="16">
        <f xml:space="preserve"> RAW!I1311 / 5000</f>
        <v>0.30520000000000003</v>
      </c>
      <c r="K1311" s="16">
        <f xml:space="preserve"> RAW!J1311</f>
        <v>11111001</v>
      </c>
      <c r="L1311" s="17">
        <f xml:space="preserve"> ((RAW!K1311 / 10000000000) * 1000)</f>
        <v>0</v>
      </c>
      <c r="M1311" s="18">
        <f xml:space="preserve"> ((RAW!L1311 / 1000000000) * 1000)</f>
        <v>134.60170499999998</v>
      </c>
      <c r="N1311" s="15" t="str">
        <f xml:space="preserve"> RAW!M1311</f>
        <v>R</v>
      </c>
      <c r="O1311" s="15" t="str">
        <f xml:space="preserve"> RAW!N1311</f>
        <v>L</v>
      </c>
      <c r="P1311" s="16" t="str">
        <f xml:space="preserve"> RAW!O1311</f>
        <v>-</v>
      </c>
      <c r="Q1311" s="17">
        <f xml:space="preserve"> ((RAW!P1311 / 10000000000) * 1000)</f>
        <v>0</v>
      </c>
      <c r="R1311" s="18">
        <f xml:space="preserve"> ((RAW!Q1311 / 1000000000) * 1000)</f>
        <v>0.697797</v>
      </c>
      <c r="S1311" s="15" t="str">
        <f xml:space="preserve"> RAW!R1311</f>
        <v>S</v>
      </c>
      <c r="T1311" s="15" t="str">
        <f xml:space="preserve"> RAW!S1311</f>
        <v>L</v>
      </c>
      <c r="U1311" s="16" t="str">
        <f xml:space="preserve"> RAW!T1311</f>
        <v>N</v>
      </c>
      <c r="V1311" s="17">
        <f xml:space="preserve"> ((RAW!U1311 / 10000000000) * 1000)</f>
        <v>0</v>
      </c>
      <c r="W1311" s="18">
        <f xml:space="preserve"> ((RAW!V1311 / 1000000000) * 1000)</f>
        <v>266.054687</v>
      </c>
      <c r="X1311" s="15" t="str">
        <f xml:space="preserve"> RAW!W1311</f>
        <v>S</v>
      </c>
      <c r="Y1311" s="15" t="str">
        <f xml:space="preserve"> RAW!X1311</f>
        <v>L</v>
      </c>
      <c r="Z1311" s="16" t="str">
        <f xml:space="preserve"> RAW!Y1311</f>
        <v>N</v>
      </c>
      <c r="AA1311" s="15">
        <f xml:space="preserve"> ((RAW!Z1311 / 10000000000) * 1000)</f>
        <v>0</v>
      </c>
      <c r="AB1311" s="15">
        <f xml:space="preserve"> RAW!AA1311 / 5</f>
        <v>1117.8</v>
      </c>
      <c r="AC1311" s="16">
        <f xml:space="preserve"> ((RAW!AB1311 / 1000000) * 1000)</f>
        <v>0</v>
      </c>
    </row>
    <row r="1312" spans="1:29" x14ac:dyDescent="0.25">
      <c r="A1312">
        <v>59940000</v>
      </c>
      <c r="B1312" s="14">
        <f t="shared" si="21"/>
        <v>67.099999999999994</v>
      </c>
      <c r="C1312" s="15">
        <f xml:space="preserve"> RAW!B1312 / 5</f>
        <v>1117.8</v>
      </c>
      <c r="D1312" s="15">
        <f xml:space="preserve"> RAW!C1312 / 5</f>
        <v>-538.4</v>
      </c>
      <c r="E1312" s="16">
        <f xml:space="preserve"> RAW!D1312 / 5</f>
        <v>385.2</v>
      </c>
      <c r="F1312" s="15">
        <f xml:space="preserve"> RAW!E1312 / 5000</f>
        <v>1.3049999999999999</v>
      </c>
      <c r="G1312" s="15">
        <f xml:space="preserve"> RAW!F1312 / 5000</f>
        <v>-0.51439999999999997</v>
      </c>
      <c r="H1312" s="15">
        <f xml:space="preserve"> RAW!G1312 / 5000</f>
        <v>-0.1852</v>
      </c>
      <c r="I1312" s="15">
        <f xml:space="preserve"> RAW!H1312 / 5000</f>
        <v>-8.2600000000000007E-2</v>
      </c>
      <c r="J1312" s="16">
        <f xml:space="preserve"> RAW!I1312 / 5000</f>
        <v>0.3054</v>
      </c>
      <c r="K1312" s="16">
        <f xml:space="preserve"> RAW!J1312</f>
        <v>11111001</v>
      </c>
      <c r="L1312" s="17">
        <f xml:space="preserve"> ((RAW!K1312 / 10000000000) * 1000)</f>
        <v>0</v>
      </c>
      <c r="M1312" s="18">
        <f xml:space="preserve"> ((RAW!L1312 / 1000000000) * 1000)</f>
        <v>134.63366500000001</v>
      </c>
      <c r="N1312" s="15" t="str">
        <f xml:space="preserve"> RAW!M1312</f>
        <v>R</v>
      </c>
      <c r="O1312" s="15" t="str">
        <f xml:space="preserve"> RAW!N1312</f>
        <v>L</v>
      </c>
      <c r="P1312" s="16" t="str">
        <f xml:space="preserve"> RAW!O1312</f>
        <v>-</v>
      </c>
      <c r="Q1312" s="17">
        <f xml:space="preserve"> ((RAW!P1312 / 10000000000) * 1000)</f>
        <v>0</v>
      </c>
      <c r="R1312" s="18">
        <f xml:space="preserve"> ((RAW!Q1312 / 1000000000) * 1000)</f>
        <v>0.697797</v>
      </c>
      <c r="S1312" s="15" t="str">
        <f xml:space="preserve"> RAW!R1312</f>
        <v>S</v>
      </c>
      <c r="T1312" s="15" t="str">
        <f xml:space="preserve"> RAW!S1312</f>
        <v>L</v>
      </c>
      <c r="U1312" s="16" t="str">
        <f xml:space="preserve"> RAW!T1312</f>
        <v>N</v>
      </c>
      <c r="V1312" s="17">
        <f xml:space="preserve"> ((RAW!U1312 / 10000000000) * 1000)</f>
        <v>0</v>
      </c>
      <c r="W1312" s="18">
        <f xml:space="preserve"> ((RAW!V1312 / 1000000000) * 1000)</f>
        <v>266.054687</v>
      </c>
      <c r="X1312" s="15" t="str">
        <f xml:space="preserve"> RAW!W1312</f>
        <v>S</v>
      </c>
      <c r="Y1312" s="15" t="str">
        <f xml:space="preserve"> RAW!X1312</f>
        <v>L</v>
      </c>
      <c r="Z1312" s="16" t="str">
        <f xml:space="preserve"> RAW!Y1312</f>
        <v>N</v>
      </c>
      <c r="AA1312" s="15">
        <f xml:space="preserve"> ((RAW!Z1312 / 10000000000) * 1000)</f>
        <v>0</v>
      </c>
      <c r="AB1312" s="15">
        <f xml:space="preserve"> RAW!AA1312 / 5</f>
        <v>1117.8</v>
      </c>
      <c r="AC1312" s="16">
        <f xml:space="preserve"> ((RAW!AB1312 / 1000000) * 1000)</f>
        <v>0</v>
      </c>
    </row>
    <row r="1313" spans="1:29" x14ac:dyDescent="0.25">
      <c r="A1313">
        <v>60120000</v>
      </c>
      <c r="B1313" s="14">
        <f t="shared" si="21"/>
        <v>67.150000000000006</v>
      </c>
      <c r="C1313" s="15">
        <f xml:space="preserve"> RAW!B1313 / 5</f>
        <v>1117.5999999999999</v>
      </c>
      <c r="D1313" s="15">
        <f xml:space="preserve"> RAW!C1313 / 5</f>
        <v>-538.4</v>
      </c>
      <c r="E1313" s="16">
        <f xml:space="preserve"> RAW!D1313 / 5</f>
        <v>385.2</v>
      </c>
      <c r="F1313" s="15">
        <f xml:space="preserve"> RAW!E1313 / 5000</f>
        <v>1.3048</v>
      </c>
      <c r="G1313" s="15">
        <f xml:space="preserve"> RAW!F1313 / 5000</f>
        <v>-0.51439999999999997</v>
      </c>
      <c r="H1313" s="15">
        <f xml:space="preserve"> RAW!G1313 / 5000</f>
        <v>-0.18540000000000001</v>
      </c>
      <c r="I1313" s="15">
        <f xml:space="preserve"> RAW!H1313 / 5000</f>
        <v>-8.2400000000000001E-2</v>
      </c>
      <c r="J1313" s="16">
        <f xml:space="preserve"> RAW!I1313 / 5000</f>
        <v>0.30520000000000003</v>
      </c>
      <c r="K1313" s="16">
        <f xml:space="preserve"> RAW!J1313</f>
        <v>11111001</v>
      </c>
      <c r="L1313" s="17">
        <f xml:space="preserve"> ((RAW!K1313 / 10000000000) * 1000)</f>
        <v>0</v>
      </c>
      <c r="M1313" s="18">
        <f xml:space="preserve"> ((RAW!L1313 / 1000000000) * 1000)</f>
        <v>134.64380800000001</v>
      </c>
      <c r="N1313" s="15" t="str">
        <f xml:space="preserve"> RAW!M1313</f>
        <v>R</v>
      </c>
      <c r="O1313" s="15" t="str">
        <f xml:space="preserve"> RAW!N1313</f>
        <v>L</v>
      </c>
      <c r="P1313" s="16" t="str">
        <f xml:space="preserve"> RAW!O1313</f>
        <v>-</v>
      </c>
      <c r="Q1313" s="17">
        <f xml:space="preserve"> ((RAW!P1313 / 10000000000) * 1000)</f>
        <v>0</v>
      </c>
      <c r="R1313" s="18">
        <f xml:space="preserve"> ((RAW!Q1313 / 1000000000) * 1000)</f>
        <v>0.697797</v>
      </c>
      <c r="S1313" s="15" t="str">
        <f xml:space="preserve"> RAW!R1313</f>
        <v>S</v>
      </c>
      <c r="T1313" s="15" t="str">
        <f xml:space="preserve"> RAW!S1313</f>
        <v>L</v>
      </c>
      <c r="U1313" s="16" t="str">
        <f xml:space="preserve"> RAW!T1313</f>
        <v>N</v>
      </c>
      <c r="V1313" s="17">
        <f xml:space="preserve"> ((RAW!U1313 / 10000000000) * 1000)</f>
        <v>0</v>
      </c>
      <c r="W1313" s="18">
        <f xml:space="preserve"> ((RAW!V1313 / 1000000000) * 1000)</f>
        <v>266.054687</v>
      </c>
      <c r="X1313" s="15" t="str">
        <f xml:space="preserve"> RAW!W1313</f>
        <v>S</v>
      </c>
      <c r="Y1313" s="15" t="str">
        <f xml:space="preserve"> RAW!X1313</f>
        <v>L</v>
      </c>
      <c r="Z1313" s="16" t="str">
        <f xml:space="preserve"> RAW!Y1313</f>
        <v>N</v>
      </c>
      <c r="AA1313" s="15">
        <f xml:space="preserve"> ((RAW!Z1313 / 10000000000) * 1000)</f>
        <v>0</v>
      </c>
      <c r="AB1313" s="15">
        <f xml:space="preserve"> RAW!AA1313 / 5</f>
        <v>1117.5999999999999</v>
      </c>
      <c r="AC1313" s="16">
        <f xml:space="preserve"> ((RAW!AB1313 / 1000000) * 1000)</f>
        <v>0</v>
      </c>
    </row>
    <row r="1314" spans="1:29" x14ac:dyDescent="0.25">
      <c r="A1314">
        <v>60300000</v>
      </c>
      <c r="B1314" s="14">
        <f t="shared" si="21"/>
        <v>67.2</v>
      </c>
      <c r="C1314" s="15">
        <f xml:space="preserve"> RAW!B1314 / 5</f>
        <v>1117.8</v>
      </c>
      <c r="D1314" s="15">
        <f xml:space="preserve"> RAW!C1314 / 5</f>
        <v>-538.4</v>
      </c>
      <c r="E1314" s="16">
        <f xml:space="preserve"> RAW!D1314 / 5</f>
        <v>385.2</v>
      </c>
      <c r="F1314" s="15">
        <f xml:space="preserve"> RAW!E1314 / 5000</f>
        <v>1.3048</v>
      </c>
      <c r="G1314" s="15">
        <f xml:space="preserve"> RAW!F1314 / 5000</f>
        <v>-0.51439999999999997</v>
      </c>
      <c r="H1314" s="15">
        <f xml:space="preserve"> RAW!G1314 / 5000</f>
        <v>-0.18540000000000001</v>
      </c>
      <c r="I1314" s="15">
        <f xml:space="preserve"> RAW!H1314 / 5000</f>
        <v>-8.2799999999999999E-2</v>
      </c>
      <c r="J1314" s="16">
        <f xml:space="preserve"> RAW!I1314 / 5000</f>
        <v>0.30520000000000003</v>
      </c>
      <c r="K1314" s="16">
        <f xml:space="preserve"> RAW!J1314</f>
        <v>11111001</v>
      </c>
      <c r="L1314" s="17">
        <f xml:space="preserve"> ((RAW!K1314 / 10000000000) * 1000)</f>
        <v>0</v>
      </c>
      <c r="M1314" s="18">
        <f xml:space="preserve"> ((RAW!L1314 / 1000000000) * 1000)</f>
        <v>134.648697</v>
      </c>
      <c r="N1314" s="15" t="str">
        <f xml:space="preserve"> RAW!M1314</f>
        <v>R</v>
      </c>
      <c r="O1314" s="15" t="str">
        <f xml:space="preserve"> RAW!N1314</f>
        <v>L</v>
      </c>
      <c r="P1314" s="16" t="str">
        <f xml:space="preserve"> RAW!O1314</f>
        <v>-</v>
      </c>
      <c r="Q1314" s="17">
        <f xml:space="preserve"> ((RAW!P1314 / 10000000000) * 1000)</f>
        <v>0</v>
      </c>
      <c r="R1314" s="18">
        <f xml:space="preserve"> ((RAW!Q1314 / 1000000000) * 1000)</f>
        <v>0.697797</v>
      </c>
      <c r="S1314" s="15" t="str">
        <f xml:space="preserve"> RAW!R1314</f>
        <v>S</v>
      </c>
      <c r="T1314" s="15" t="str">
        <f xml:space="preserve"> RAW!S1314</f>
        <v>L</v>
      </c>
      <c r="U1314" s="16" t="str">
        <f xml:space="preserve"> RAW!T1314</f>
        <v>N</v>
      </c>
      <c r="V1314" s="17">
        <f xml:space="preserve"> ((RAW!U1314 / 10000000000) * 1000)</f>
        <v>0</v>
      </c>
      <c r="W1314" s="18">
        <f xml:space="preserve"> ((RAW!V1314 / 1000000000) * 1000)</f>
        <v>266.054687</v>
      </c>
      <c r="X1314" s="15" t="str">
        <f xml:space="preserve"> RAW!W1314</f>
        <v>S</v>
      </c>
      <c r="Y1314" s="15" t="str">
        <f xml:space="preserve"> RAW!X1314</f>
        <v>L</v>
      </c>
      <c r="Z1314" s="16" t="str">
        <f xml:space="preserve"> RAW!Y1314</f>
        <v>N</v>
      </c>
      <c r="AA1314" s="15">
        <f xml:space="preserve"> ((RAW!Z1314 / 10000000000) * 1000)</f>
        <v>0</v>
      </c>
      <c r="AB1314" s="15">
        <f xml:space="preserve"> RAW!AA1314 / 5</f>
        <v>1117.8</v>
      </c>
      <c r="AC1314" s="16">
        <f xml:space="preserve"> ((RAW!AB1314 / 1000000) * 1000)</f>
        <v>0</v>
      </c>
    </row>
    <row r="1315" spans="1:29" x14ac:dyDescent="0.25">
      <c r="A1315">
        <v>60480000</v>
      </c>
      <c r="B1315" s="14">
        <f t="shared" si="21"/>
        <v>67.25</v>
      </c>
      <c r="C1315" s="15">
        <f xml:space="preserve"> RAW!B1315 / 5</f>
        <v>1117.8</v>
      </c>
      <c r="D1315" s="15">
        <f xml:space="preserve"> RAW!C1315 / 5</f>
        <v>-538.4</v>
      </c>
      <c r="E1315" s="16">
        <f xml:space="preserve"> RAW!D1315 / 5</f>
        <v>385.2</v>
      </c>
      <c r="F1315" s="15">
        <f xml:space="preserve"> RAW!E1315 / 5000</f>
        <v>1.3048</v>
      </c>
      <c r="G1315" s="15">
        <f xml:space="preserve"> RAW!F1315 / 5000</f>
        <v>-0.51439999999999997</v>
      </c>
      <c r="H1315" s="15">
        <f xml:space="preserve"> RAW!G1315 / 5000</f>
        <v>-0.18540000000000001</v>
      </c>
      <c r="I1315" s="15">
        <f xml:space="preserve"> RAW!H1315 / 5000</f>
        <v>-8.2600000000000007E-2</v>
      </c>
      <c r="J1315" s="16">
        <f xml:space="preserve"> RAW!I1315 / 5000</f>
        <v>0.30520000000000003</v>
      </c>
      <c r="K1315" s="16">
        <f xml:space="preserve"> RAW!J1315</f>
        <v>11111001</v>
      </c>
      <c r="L1315" s="17">
        <f xml:space="preserve"> ((RAW!K1315 / 10000000000) * 1000)</f>
        <v>-3.591E-3</v>
      </c>
      <c r="M1315" s="18">
        <f xml:space="preserve"> ((RAW!L1315 / 1000000000) * 1000)</f>
        <v>134.65471700000001</v>
      </c>
      <c r="N1315" s="15" t="str">
        <f xml:space="preserve"> RAW!M1315</f>
        <v>R</v>
      </c>
      <c r="O1315" s="15" t="str">
        <f xml:space="preserve"> RAW!N1315</f>
        <v>L</v>
      </c>
      <c r="P1315" s="16" t="str">
        <f xml:space="preserve"> RAW!O1315</f>
        <v>-</v>
      </c>
      <c r="Q1315" s="17">
        <f xml:space="preserve"> ((RAW!P1315 / 10000000000) * 1000)</f>
        <v>0</v>
      </c>
      <c r="R1315" s="18">
        <f xml:space="preserve"> ((RAW!Q1315 / 1000000000) * 1000)</f>
        <v>0.697797</v>
      </c>
      <c r="S1315" s="15" t="str">
        <f xml:space="preserve"> RAW!R1315</f>
        <v>S</v>
      </c>
      <c r="T1315" s="15" t="str">
        <f xml:space="preserve"> RAW!S1315</f>
        <v>L</v>
      </c>
      <c r="U1315" s="16" t="str">
        <f xml:space="preserve"> RAW!T1315</f>
        <v>N</v>
      </c>
      <c r="V1315" s="17">
        <f xml:space="preserve"> ((RAW!U1315 / 10000000000) * 1000)</f>
        <v>0</v>
      </c>
      <c r="W1315" s="18">
        <f xml:space="preserve"> ((RAW!V1315 / 1000000000) * 1000)</f>
        <v>266.054687</v>
      </c>
      <c r="X1315" s="15" t="str">
        <f xml:space="preserve"> RAW!W1315</f>
        <v>S</v>
      </c>
      <c r="Y1315" s="15" t="str">
        <f xml:space="preserve"> RAW!X1315</f>
        <v>L</v>
      </c>
      <c r="Z1315" s="16" t="str">
        <f xml:space="preserve"> RAW!Y1315</f>
        <v>N</v>
      </c>
      <c r="AA1315" s="15">
        <f xml:space="preserve"> ((RAW!Z1315 / 10000000000) * 1000)</f>
        <v>-3.591E-3</v>
      </c>
      <c r="AB1315" s="15">
        <f xml:space="preserve"> RAW!AA1315 / 5</f>
        <v>1117.8</v>
      </c>
      <c r="AC1315" s="16">
        <f xml:space="preserve"> ((RAW!AB1315 / 1000000) * 1000)</f>
        <v>0</v>
      </c>
    </row>
    <row r="1316" spans="1:29" x14ac:dyDescent="0.25">
      <c r="A1316">
        <v>60660000</v>
      </c>
      <c r="B1316" s="14">
        <f t="shared" si="21"/>
        <v>67.300000000000011</v>
      </c>
      <c r="C1316" s="15">
        <f xml:space="preserve"> RAW!B1316 / 5</f>
        <v>1117.8</v>
      </c>
      <c r="D1316" s="15">
        <f xml:space="preserve"> RAW!C1316 / 5</f>
        <v>-538.4</v>
      </c>
      <c r="E1316" s="16">
        <f xml:space="preserve"> RAW!D1316 / 5</f>
        <v>385.2</v>
      </c>
      <c r="F1316" s="15">
        <f xml:space="preserve"> RAW!E1316 / 5000</f>
        <v>1.3049999999999999</v>
      </c>
      <c r="G1316" s="15">
        <f xml:space="preserve"> RAW!F1316 / 5000</f>
        <v>-0.51439999999999997</v>
      </c>
      <c r="H1316" s="15">
        <f xml:space="preserve"> RAW!G1316 / 5000</f>
        <v>-0.1852</v>
      </c>
      <c r="I1316" s="15">
        <f xml:space="preserve"> RAW!H1316 / 5000</f>
        <v>-8.2600000000000007E-2</v>
      </c>
      <c r="J1316" s="16">
        <f xml:space="preserve"> RAW!I1316 / 5000</f>
        <v>0.30520000000000003</v>
      </c>
      <c r="K1316" s="16">
        <f xml:space="preserve"> RAW!J1316</f>
        <v>11111001</v>
      </c>
      <c r="L1316" s="17">
        <f xml:space="preserve"> ((RAW!K1316 / 10000000000) * 1000)</f>
        <v>0</v>
      </c>
      <c r="M1316" s="18">
        <f xml:space="preserve"> ((RAW!L1316 / 1000000000) * 1000)</f>
        <v>134.68286900000001</v>
      </c>
      <c r="N1316" s="15" t="str">
        <f xml:space="preserve"> RAW!M1316</f>
        <v>R</v>
      </c>
      <c r="O1316" s="15" t="str">
        <f xml:space="preserve"> RAW!N1316</f>
        <v>L</v>
      </c>
      <c r="P1316" s="16" t="str">
        <f xml:space="preserve"> RAW!O1316</f>
        <v>-</v>
      </c>
      <c r="Q1316" s="17">
        <f xml:space="preserve"> ((RAW!P1316 / 10000000000) * 1000)</f>
        <v>0</v>
      </c>
      <c r="R1316" s="18">
        <f xml:space="preserve"> ((RAW!Q1316 / 1000000000) * 1000)</f>
        <v>0.697797</v>
      </c>
      <c r="S1316" s="15" t="str">
        <f xml:space="preserve"> RAW!R1316</f>
        <v>S</v>
      </c>
      <c r="T1316" s="15" t="str">
        <f xml:space="preserve"> RAW!S1316</f>
        <v>L</v>
      </c>
      <c r="U1316" s="16" t="str">
        <f xml:space="preserve"> RAW!T1316</f>
        <v>N</v>
      </c>
      <c r="V1316" s="17">
        <f xml:space="preserve"> ((RAW!U1316 / 10000000000) * 1000)</f>
        <v>0</v>
      </c>
      <c r="W1316" s="18">
        <f xml:space="preserve"> ((RAW!V1316 / 1000000000) * 1000)</f>
        <v>266.054687</v>
      </c>
      <c r="X1316" s="15" t="str">
        <f xml:space="preserve"> RAW!W1316</f>
        <v>S</v>
      </c>
      <c r="Y1316" s="15" t="str">
        <f xml:space="preserve"> RAW!X1316</f>
        <v>L</v>
      </c>
      <c r="Z1316" s="16" t="str">
        <f xml:space="preserve"> RAW!Y1316</f>
        <v>N</v>
      </c>
      <c r="AA1316" s="15">
        <f xml:space="preserve"> ((RAW!Z1316 / 10000000000) * 1000)</f>
        <v>0</v>
      </c>
      <c r="AB1316" s="15">
        <f xml:space="preserve"> RAW!AA1316 / 5</f>
        <v>1117.8</v>
      </c>
      <c r="AC1316" s="16">
        <f xml:space="preserve"> ((RAW!AB1316 / 1000000) * 1000)</f>
        <v>0</v>
      </c>
    </row>
    <row r="1317" spans="1:29" x14ac:dyDescent="0.25">
      <c r="A1317">
        <v>60840000</v>
      </c>
      <c r="B1317" s="14">
        <f t="shared" si="21"/>
        <v>67.349999999999994</v>
      </c>
      <c r="C1317" s="15">
        <f xml:space="preserve"> RAW!B1317 / 5</f>
        <v>1117.8</v>
      </c>
      <c r="D1317" s="15">
        <f xml:space="preserve"> RAW!C1317 / 5</f>
        <v>-538.4</v>
      </c>
      <c r="E1317" s="16">
        <f xml:space="preserve"> RAW!D1317 / 5</f>
        <v>385.2</v>
      </c>
      <c r="F1317" s="15">
        <f xml:space="preserve"> RAW!E1317 / 5000</f>
        <v>1.3048</v>
      </c>
      <c r="G1317" s="15">
        <f xml:space="preserve"> RAW!F1317 / 5000</f>
        <v>-0.51419999999999999</v>
      </c>
      <c r="H1317" s="15">
        <f xml:space="preserve"> RAW!G1317 / 5000</f>
        <v>-0.1852</v>
      </c>
      <c r="I1317" s="15">
        <f xml:space="preserve"> RAW!H1317 / 5000</f>
        <v>-8.2400000000000001E-2</v>
      </c>
      <c r="J1317" s="16">
        <f xml:space="preserve"> RAW!I1317 / 5000</f>
        <v>0.30520000000000003</v>
      </c>
      <c r="K1317" s="16">
        <f xml:space="preserve"> RAW!J1317</f>
        <v>11111001</v>
      </c>
      <c r="L1317" s="17">
        <f xml:space="preserve"> ((RAW!K1317 / 10000000000) * 1000)</f>
        <v>-3.5917000000000004E-2</v>
      </c>
      <c r="M1317" s="18">
        <f xml:space="preserve"> ((RAW!L1317 / 1000000000) * 1000)</f>
        <v>134.72360799999998</v>
      </c>
      <c r="N1317" s="15" t="str">
        <f xml:space="preserve"> RAW!M1317</f>
        <v>R</v>
      </c>
      <c r="O1317" s="15" t="str">
        <f xml:space="preserve"> RAW!N1317</f>
        <v>L</v>
      </c>
      <c r="P1317" s="16" t="str">
        <f xml:space="preserve"> RAW!O1317</f>
        <v>-</v>
      </c>
      <c r="Q1317" s="17">
        <f xml:space="preserve"> ((RAW!P1317 / 10000000000) * 1000)</f>
        <v>0</v>
      </c>
      <c r="R1317" s="18">
        <f xml:space="preserve"> ((RAW!Q1317 / 1000000000) * 1000)</f>
        <v>0.697797</v>
      </c>
      <c r="S1317" s="15" t="str">
        <f xml:space="preserve"> RAW!R1317</f>
        <v>S</v>
      </c>
      <c r="T1317" s="15" t="str">
        <f xml:space="preserve"> RAW!S1317</f>
        <v>L</v>
      </c>
      <c r="U1317" s="16" t="str">
        <f xml:space="preserve"> RAW!T1317</f>
        <v>N</v>
      </c>
      <c r="V1317" s="17">
        <f xml:space="preserve"> ((RAW!U1317 / 10000000000) * 1000)</f>
        <v>0</v>
      </c>
      <c r="W1317" s="18">
        <f xml:space="preserve"> ((RAW!V1317 / 1000000000) * 1000)</f>
        <v>266.054687</v>
      </c>
      <c r="X1317" s="15" t="str">
        <f xml:space="preserve"> RAW!W1317</f>
        <v>S</v>
      </c>
      <c r="Y1317" s="15" t="str">
        <f xml:space="preserve"> RAW!X1317</f>
        <v>L</v>
      </c>
      <c r="Z1317" s="16" t="str">
        <f xml:space="preserve"> RAW!Y1317</f>
        <v>N</v>
      </c>
      <c r="AA1317" s="15">
        <f xml:space="preserve"> ((RAW!Z1317 / 10000000000) * 1000)</f>
        <v>-3.5917000000000004E-2</v>
      </c>
      <c r="AB1317" s="15">
        <f xml:space="preserve"> RAW!AA1317 / 5</f>
        <v>1117.8</v>
      </c>
      <c r="AC1317" s="16">
        <f xml:space="preserve"> ((RAW!AB1317 / 1000000) * 1000)</f>
        <v>0</v>
      </c>
    </row>
    <row r="1318" spans="1:29" x14ac:dyDescent="0.25">
      <c r="A1318">
        <v>61020000</v>
      </c>
      <c r="B1318" s="14">
        <f t="shared" si="21"/>
        <v>67.400000000000006</v>
      </c>
      <c r="C1318" s="15">
        <f xml:space="preserve"> RAW!B1318 / 5</f>
        <v>1117.8</v>
      </c>
      <c r="D1318" s="15">
        <f xml:space="preserve"> RAW!C1318 / 5</f>
        <v>-538.4</v>
      </c>
      <c r="E1318" s="16">
        <f xml:space="preserve"> RAW!D1318 / 5</f>
        <v>385.2</v>
      </c>
      <c r="F1318" s="15">
        <f xml:space="preserve"> RAW!E1318 / 5000</f>
        <v>1.3049999999999999</v>
      </c>
      <c r="G1318" s="15">
        <f xml:space="preserve"> RAW!F1318 / 5000</f>
        <v>-0.51419999999999999</v>
      </c>
      <c r="H1318" s="15">
        <f xml:space="preserve"> RAW!G1318 / 5000</f>
        <v>-0.1852</v>
      </c>
      <c r="I1318" s="15">
        <f xml:space="preserve"> RAW!H1318 / 5000</f>
        <v>-8.2799999999999999E-2</v>
      </c>
      <c r="J1318" s="16">
        <f xml:space="preserve"> RAW!I1318 / 5000</f>
        <v>0.30520000000000003</v>
      </c>
      <c r="K1318" s="16">
        <f xml:space="preserve"> RAW!J1318</f>
        <v>11111001</v>
      </c>
      <c r="L1318" s="17">
        <f xml:space="preserve"> ((RAW!K1318 / 10000000000) * 1000)</f>
        <v>1.9949999999999998E-3</v>
      </c>
      <c r="M1318" s="18">
        <f xml:space="preserve"> ((RAW!L1318 / 1000000000) * 1000)</f>
        <v>134.75016400000001</v>
      </c>
      <c r="N1318" s="15" t="str">
        <f xml:space="preserve"> RAW!M1318</f>
        <v>R</v>
      </c>
      <c r="O1318" s="15" t="str">
        <f xml:space="preserve"> RAW!N1318</f>
        <v>L</v>
      </c>
      <c r="P1318" s="16" t="str">
        <f xml:space="preserve"> RAW!O1318</f>
        <v>-</v>
      </c>
      <c r="Q1318" s="17">
        <f xml:space="preserve"> ((RAW!P1318 / 10000000000) * 1000)</f>
        <v>0</v>
      </c>
      <c r="R1318" s="18">
        <f xml:space="preserve"> ((RAW!Q1318 / 1000000000) * 1000)</f>
        <v>0.697797</v>
      </c>
      <c r="S1318" s="15" t="str">
        <f xml:space="preserve"> RAW!R1318</f>
        <v>S</v>
      </c>
      <c r="T1318" s="15" t="str">
        <f xml:space="preserve"> RAW!S1318</f>
        <v>L</v>
      </c>
      <c r="U1318" s="16" t="str">
        <f xml:space="preserve"> RAW!T1318</f>
        <v>N</v>
      </c>
      <c r="V1318" s="17">
        <f xml:space="preserve"> ((RAW!U1318 / 10000000000) * 1000)</f>
        <v>0</v>
      </c>
      <c r="W1318" s="18">
        <f xml:space="preserve"> ((RAW!V1318 / 1000000000) * 1000)</f>
        <v>266.054687</v>
      </c>
      <c r="X1318" s="15" t="str">
        <f xml:space="preserve"> RAW!W1318</f>
        <v>S</v>
      </c>
      <c r="Y1318" s="15" t="str">
        <f xml:space="preserve"> RAW!X1318</f>
        <v>L</v>
      </c>
      <c r="Z1318" s="16" t="str">
        <f xml:space="preserve"> RAW!Y1318</f>
        <v>N</v>
      </c>
      <c r="AA1318" s="15">
        <f xml:space="preserve"> ((RAW!Z1318 / 10000000000) * 1000)</f>
        <v>1.9949999999999998E-3</v>
      </c>
      <c r="AB1318" s="15">
        <f xml:space="preserve"> RAW!AA1318 / 5</f>
        <v>1117.8</v>
      </c>
      <c r="AC1318" s="16">
        <f xml:space="preserve"> ((RAW!AB1318 / 1000000) * 1000)</f>
        <v>0</v>
      </c>
    </row>
    <row r="1319" spans="1:29" x14ac:dyDescent="0.25">
      <c r="A1319">
        <v>61200000</v>
      </c>
      <c r="B1319" s="14">
        <f t="shared" si="21"/>
        <v>67.45</v>
      </c>
      <c r="C1319" s="15">
        <f xml:space="preserve"> RAW!B1319 / 5</f>
        <v>1118</v>
      </c>
      <c r="D1319" s="15">
        <f xml:space="preserve"> RAW!C1319 / 5</f>
        <v>-538.4</v>
      </c>
      <c r="E1319" s="16">
        <f xml:space="preserve"> RAW!D1319 / 5</f>
        <v>385.2</v>
      </c>
      <c r="F1319" s="15">
        <f xml:space="preserve"> RAW!E1319 / 5000</f>
        <v>1.3048</v>
      </c>
      <c r="G1319" s="15">
        <f xml:space="preserve"> RAW!F1319 / 5000</f>
        <v>-0.51439999999999997</v>
      </c>
      <c r="H1319" s="15">
        <f xml:space="preserve"> RAW!G1319 / 5000</f>
        <v>-0.1852</v>
      </c>
      <c r="I1319" s="15">
        <f xml:space="preserve"> RAW!H1319 / 5000</f>
        <v>-8.2600000000000007E-2</v>
      </c>
      <c r="J1319" s="16">
        <f xml:space="preserve"> RAW!I1319 / 5000</f>
        <v>0.30520000000000003</v>
      </c>
      <c r="K1319" s="16">
        <f xml:space="preserve"> RAW!J1319</f>
        <v>11111001</v>
      </c>
      <c r="L1319" s="17">
        <f xml:space="preserve"> ((RAW!K1319 / 10000000000) * 1000)</f>
        <v>-1.9949999999999998E-3</v>
      </c>
      <c r="M1319" s="18">
        <f xml:space="preserve"> ((RAW!L1319 / 1000000000) * 1000)</f>
        <v>134.768505</v>
      </c>
      <c r="N1319" s="15" t="str">
        <f xml:space="preserve"> RAW!M1319</f>
        <v>R</v>
      </c>
      <c r="O1319" s="15" t="str">
        <f xml:space="preserve"> RAW!N1319</f>
        <v>L</v>
      </c>
      <c r="P1319" s="16" t="str">
        <f xml:space="preserve"> RAW!O1319</f>
        <v>-</v>
      </c>
      <c r="Q1319" s="17">
        <f xml:space="preserve"> ((RAW!P1319 / 10000000000) * 1000)</f>
        <v>0</v>
      </c>
      <c r="R1319" s="18">
        <f xml:space="preserve"> ((RAW!Q1319 / 1000000000) * 1000)</f>
        <v>0.697797</v>
      </c>
      <c r="S1319" s="15" t="str">
        <f xml:space="preserve"> RAW!R1319</f>
        <v>S</v>
      </c>
      <c r="T1319" s="15" t="str">
        <f xml:space="preserve"> RAW!S1319</f>
        <v>L</v>
      </c>
      <c r="U1319" s="16" t="str">
        <f xml:space="preserve"> RAW!T1319</f>
        <v>N</v>
      </c>
      <c r="V1319" s="17">
        <f xml:space="preserve"> ((RAW!U1319 / 10000000000) * 1000)</f>
        <v>0</v>
      </c>
      <c r="W1319" s="18">
        <f xml:space="preserve"> ((RAW!V1319 / 1000000000) * 1000)</f>
        <v>266.054687</v>
      </c>
      <c r="X1319" s="15" t="str">
        <f xml:space="preserve"> RAW!W1319</f>
        <v>S</v>
      </c>
      <c r="Y1319" s="15" t="str">
        <f xml:space="preserve"> RAW!X1319</f>
        <v>L</v>
      </c>
      <c r="Z1319" s="16" t="str">
        <f xml:space="preserve"> RAW!Y1319</f>
        <v>N</v>
      </c>
      <c r="AA1319" s="15">
        <f xml:space="preserve"> ((RAW!Z1319 / 10000000000) * 1000)</f>
        <v>-1.9949999999999998E-3</v>
      </c>
      <c r="AB1319" s="15">
        <f xml:space="preserve"> RAW!AA1319 / 5</f>
        <v>1118</v>
      </c>
      <c r="AC1319" s="16">
        <f xml:space="preserve"> ((RAW!AB1319 / 1000000) * 1000)</f>
        <v>0</v>
      </c>
    </row>
    <row r="1320" spans="1:29" x14ac:dyDescent="0.25">
      <c r="A1320">
        <v>61380000</v>
      </c>
      <c r="B1320" s="14">
        <f t="shared" si="21"/>
        <v>67.5</v>
      </c>
      <c r="C1320" s="15">
        <f xml:space="preserve"> RAW!B1320 / 5</f>
        <v>1117.5999999999999</v>
      </c>
      <c r="D1320" s="15">
        <f xml:space="preserve"> RAW!C1320 / 5</f>
        <v>-538.4</v>
      </c>
      <c r="E1320" s="16">
        <f xml:space="preserve"> RAW!D1320 / 5</f>
        <v>385.2</v>
      </c>
      <c r="F1320" s="15">
        <f xml:space="preserve"> RAW!E1320 / 5000</f>
        <v>1.3049999999999999</v>
      </c>
      <c r="G1320" s="15">
        <f xml:space="preserve"> RAW!F1320 / 5000</f>
        <v>-0.51439999999999997</v>
      </c>
      <c r="H1320" s="15">
        <f xml:space="preserve"> RAW!G1320 / 5000</f>
        <v>-0.18540000000000001</v>
      </c>
      <c r="I1320" s="15">
        <f xml:space="preserve"> RAW!H1320 / 5000</f>
        <v>-8.3000000000000004E-2</v>
      </c>
      <c r="J1320" s="16">
        <f xml:space="preserve"> RAW!I1320 / 5000</f>
        <v>0.30499999999999999</v>
      </c>
      <c r="K1320" s="16">
        <f xml:space="preserve"> RAW!J1320</f>
        <v>11111001</v>
      </c>
      <c r="L1320" s="17">
        <f xml:space="preserve"> ((RAW!K1320 / 10000000000) * 1000)</f>
        <v>0</v>
      </c>
      <c r="M1320" s="18">
        <f xml:space="preserve"> ((RAW!L1320 / 1000000000) * 1000)</f>
        <v>134.77613699999998</v>
      </c>
      <c r="N1320" s="15" t="str">
        <f xml:space="preserve"> RAW!M1320</f>
        <v>R</v>
      </c>
      <c r="O1320" s="15" t="str">
        <f xml:space="preserve"> RAW!N1320</f>
        <v>L</v>
      </c>
      <c r="P1320" s="16" t="str">
        <f xml:space="preserve"> RAW!O1320</f>
        <v>-</v>
      </c>
      <c r="Q1320" s="17">
        <f xml:space="preserve"> ((RAW!P1320 / 10000000000) * 1000)</f>
        <v>0</v>
      </c>
      <c r="R1320" s="18">
        <f xml:space="preserve"> ((RAW!Q1320 / 1000000000) * 1000)</f>
        <v>0.697797</v>
      </c>
      <c r="S1320" s="15" t="str">
        <f xml:space="preserve"> RAW!R1320</f>
        <v>S</v>
      </c>
      <c r="T1320" s="15" t="str">
        <f xml:space="preserve"> RAW!S1320</f>
        <v>L</v>
      </c>
      <c r="U1320" s="16" t="str">
        <f xml:space="preserve"> RAW!T1320</f>
        <v>N</v>
      </c>
      <c r="V1320" s="17">
        <f xml:space="preserve"> ((RAW!U1320 / 10000000000) * 1000)</f>
        <v>0</v>
      </c>
      <c r="W1320" s="18">
        <f xml:space="preserve"> ((RAW!V1320 / 1000000000) * 1000)</f>
        <v>266.054687</v>
      </c>
      <c r="X1320" s="15" t="str">
        <f xml:space="preserve"> RAW!W1320</f>
        <v>S</v>
      </c>
      <c r="Y1320" s="15" t="str">
        <f xml:space="preserve"> RAW!X1320</f>
        <v>L</v>
      </c>
      <c r="Z1320" s="16" t="str">
        <f xml:space="preserve"> RAW!Y1320</f>
        <v>N</v>
      </c>
      <c r="AA1320" s="15">
        <f xml:space="preserve"> ((RAW!Z1320 / 10000000000) * 1000)</f>
        <v>0</v>
      </c>
      <c r="AB1320" s="15">
        <f xml:space="preserve"> RAW!AA1320 / 5</f>
        <v>1117.5999999999999</v>
      </c>
      <c r="AC1320" s="16">
        <f xml:space="preserve"> ((RAW!AB1320 / 1000000) * 1000)</f>
        <v>0</v>
      </c>
    </row>
    <row r="1321" spans="1:29" x14ac:dyDescent="0.25">
      <c r="A1321">
        <v>61560000</v>
      </c>
      <c r="B1321" s="14">
        <f t="shared" si="21"/>
        <v>67.550000000000011</v>
      </c>
      <c r="C1321" s="15">
        <f xml:space="preserve"> RAW!B1321 / 5</f>
        <v>1117.5999999999999</v>
      </c>
      <c r="D1321" s="15">
        <f xml:space="preserve"> RAW!C1321 / 5</f>
        <v>-538.4</v>
      </c>
      <c r="E1321" s="16">
        <f xml:space="preserve"> RAW!D1321 / 5</f>
        <v>385.2</v>
      </c>
      <c r="F1321" s="15">
        <f xml:space="preserve"> RAW!E1321 / 5000</f>
        <v>1.3049999999999999</v>
      </c>
      <c r="G1321" s="15">
        <f xml:space="preserve"> RAW!F1321 / 5000</f>
        <v>-0.51439999999999997</v>
      </c>
      <c r="H1321" s="15">
        <f xml:space="preserve"> RAW!G1321 / 5000</f>
        <v>-0.18540000000000001</v>
      </c>
      <c r="I1321" s="15">
        <f xml:space="preserve"> RAW!H1321 / 5000</f>
        <v>-8.2799999999999999E-2</v>
      </c>
      <c r="J1321" s="16">
        <f xml:space="preserve"> RAW!I1321 / 5000</f>
        <v>0.30520000000000003</v>
      </c>
      <c r="K1321" s="16">
        <f xml:space="preserve"> RAW!J1321</f>
        <v>11111001</v>
      </c>
      <c r="L1321" s="17">
        <f xml:space="preserve"> ((RAW!K1321 / 10000000000) * 1000)</f>
        <v>0</v>
      </c>
      <c r="M1321" s="18">
        <f xml:space="preserve"> ((RAW!L1321 / 1000000000) * 1000)</f>
        <v>134.77613699999998</v>
      </c>
      <c r="N1321" s="15" t="str">
        <f xml:space="preserve"> RAW!M1321</f>
        <v>R</v>
      </c>
      <c r="O1321" s="15" t="str">
        <f xml:space="preserve"> RAW!N1321</f>
        <v>L</v>
      </c>
      <c r="P1321" s="16" t="str">
        <f xml:space="preserve"> RAW!O1321</f>
        <v>-</v>
      </c>
      <c r="Q1321" s="17">
        <f xml:space="preserve"> ((RAW!P1321 / 10000000000) * 1000)</f>
        <v>0</v>
      </c>
      <c r="R1321" s="18">
        <f xml:space="preserve"> ((RAW!Q1321 / 1000000000) * 1000)</f>
        <v>0.697797</v>
      </c>
      <c r="S1321" s="15" t="str">
        <f xml:space="preserve"> RAW!R1321</f>
        <v>S</v>
      </c>
      <c r="T1321" s="15" t="str">
        <f xml:space="preserve"> RAW!S1321</f>
        <v>L</v>
      </c>
      <c r="U1321" s="16" t="str">
        <f xml:space="preserve"> RAW!T1321</f>
        <v>N</v>
      </c>
      <c r="V1321" s="17">
        <f xml:space="preserve"> ((RAW!U1321 / 10000000000) * 1000)</f>
        <v>0</v>
      </c>
      <c r="W1321" s="18">
        <f xml:space="preserve"> ((RAW!V1321 / 1000000000) * 1000)</f>
        <v>266.054687</v>
      </c>
      <c r="X1321" s="15" t="str">
        <f xml:space="preserve"> RAW!W1321</f>
        <v>S</v>
      </c>
      <c r="Y1321" s="15" t="str">
        <f xml:space="preserve"> RAW!X1321</f>
        <v>L</v>
      </c>
      <c r="Z1321" s="16" t="str">
        <f xml:space="preserve"> RAW!Y1321</f>
        <v>N</v>
      </c>
      <c r="AA1321" s="15">
        <f xml:space="preserve"> ((RAW!Z1321 / 10000000000) * 1000)</f>
        <v>0</v>
      </c>
      <c r="AB1321" s="15">
        <f xml:space="preserve"> RAW!AA1321 / 5</f>
        <v>1117.5999999999999</v>
      </c>
      <c r="AC1321" s="16">
        <f xml:space="preserve"> ((RAW!AB1321 / 1000000) * 1000)</f>
        <v>0</v>
      </c>
    </row>
    <row r="1322" spans="1:29" x14ac:dyDescent="0.25">
      <c r="A1322">
        <v>61740000</v>
      </c>
      <c r="B1322" s="14">
        <f t="shared" si="21"/>
        <v>67.599999999999994</v>
      </c>
      <c r="C1322" s="15">
        <f xml:space="preserve"> RAW!B1322 / 5</f>
        <v>1117.5999999999999</v>
      </c>
      <c r="D1322" s="15">
        <f xml:space="preserve"> RAW!C1322 / 5</f>
        <v>-538.4</v>
      </c>
      <c r="E1322" s="16">
        <f xml:space="preserve"> RAW!D1322 / 5</f>
        <v>385.2</v>
      </c>
      <c r="F1322" s="15">
        <f xml:space="preserve"> RAW!E1322 / 5000</f>
        <v>1.3048</v>
      </c>
      <c r="G1322" s="15">
        <f xml:space="preserve"> RAW!F1322 / 5000</f>
        <v>-0.51439999999999997</v>
      </c>
      <c r="H1322" s="15">
        <f xml:space="preserve"> RAW!G1322 / 5000</f>
        <v>-0.18540000000000001</v>
      </c>
      <c r="I1322" s="15">
        <f xml:space="preserve"> RAW!H1322 / 5000</f>
        <v>-8.2799999999999999E-2</v>
      </c>
      <c r="J1322" s="16">
        <f xml:space="preserve"> RAW!I1322 / 5000</f>
        <v>0.30499999999999999</v>
      </c>
      <c r="K1322" s="16">
        <f xml:space="preserve"> RAW!J1322</f>
        <v>11111001</v>
      </c>
      <c r="L1322" s="17">
        <f xml:space="preserve"> ((RAW!K1322 / 10000000000) * 1000)</f>
        <v>0</v>
      </c>
      <c r="M1322" s="18">
        <f xml:space="preserve"> ((RAW!L1322 / 1000000000) * 1000)</f>
        <v>134.77613699999998</v>
      </c>
      <c r="N1322" s="15" t="str">
        <f xml:space="preserve"> RAW!M1322</f>
        <v>R</v>
      </c>
      <c r="O1322" s="15" t="str">
        <f xml:space="preserve"> RAW!N1322</f>
        <v>L</v>
      </c>
      <c r="P1322" s="16" t="str">
        <f xml:space="preserve"> RAW!O1322</f>
        <v>-</v>
      </c>
      <c r="Q1322" s="17">
        <f xml:space="preserve"> ((RAW!P1322 / 10000000000) * 1000)</f>
        <v>0</v>
      </c>
      <c r="R1322" s="18">
        <f xml:space="preserve"> ((RAW!Q1322 / 1000000000) * 1000)</f>
        <v>0.697797</v>
      </c>
      <c r="S1322" s="15" t="str">
        <f xml:space="preserve"> RAW!R1322</f>
        <v>S</v>
      </c>
      <c r="T1322" s="15" t="str">
        <f xml:space="preserve"> RAW!S1322</f>
        <v>L</v>
      </c>
      <c r="U1322" s="16" t="str">
        <f xml:space="preserve"> RAW!T1322</f>
        <v>N</v>
      </c>
      <c r="V1322" s="17">
        <f xml:space="preserve"> ((RAW!U1322 / 10000000000) * 1000)</f>
        <v>0</v>
      </c>
      <c r="W1322" s="18">
        <f xml:space="preserve"> ((RAW!V1322 / 1000000000) * 1000)</f>
        <v>266.054687</v>
      </c>
      <c r="X1322" s="15" t="str">
        <f xml:space="preserve"> RAW!W1322</f>
        <v>S</v>
      </c>
      <c r="Y1322" s="15" t="str">
        <f xml:space="preserve"> RAW!X1322</f>
        <v>L</v>
      </c>
      <c r="Z1322" s="16" t="str">
        <f xml:space="preserve"> RAW!Y1322</f>
        <v>N</v>
      </c>
      <c r="AA1322" s="15">
        <f xml:space="preserve"> ((RAW!Z1322 / 10000000000) * 1000)</f>
        <v>0</v>
      </c>
      <c r="AB1322" s="15">
        <f xml:space="preserve"> RAW!AA1322 / 5</f>
        <v>1117.5999999999999</v>
      </c>
      <c r="AC1322" s="16">
        <f xml:space="preserve"> ((RAW!AB1322 / 1000000) * 1000)</f>
        <v>0</v>
      </c>
    </row>
    <row r="1323" spans="1:29" x14ac:dyDescent="0.25">
      <c r="A1323">
        <v>61920000</v>
      </c>
      <c r="B1323" s="14">
        <f t="shared" si="21"/>
        <v>67.650000000000006</v>
      </c>
      <c r="C1323" s="15">
        <f xml:space="preserve"> RAW!B1323 / 5</f>
        <v>1117.5999999999999</v>
      </c>
      <c r="D1323" s="15">
        <f xml:space="preserve"> RAW!C1323 / 5</f>
        <v>-538.4</v>
      </c>
      <c r="E1323" s="16">
        <f xml:space="preserve"> RAW!D1323 / 5</f>
        <v>385.2</v>
      </c>
      <c r="F1323" s="15">
        <f xml:space="preserve"> RAW!E1323 / 5000</f>
        <v>1.3048</v>
      </c>
      <c r="G1323" s="15">
        <f xml:space="preserve"> RAW!F1323 / 5000</f>
        <v>-0.51439999999999997</v>
      </c>
      <c r="H1323" s="15">
        <f xml:space="preserve"> RAW!G1323 / 5000</f>
        <v>-0.18540000000000001</v>
      </c>
      <c r="I1323" s="15">
        <f xml:space="preserve"> RAW!H1323 / 5000</f>
        <v>-8.2600000000000007E-2</v>
      </c>
      <c r="J1323" s="16">
        <f xml:space="preserve"> RAW!I1323 / 5000</f>
        <v>0.30520000000000003</v>
      </c>
      <c r="K1323" s="16">
        <f xml:space="preserve"> RAW!J1323</f>
        <v>11111001</v>
      </c>
      <c r="L1323" s="17">
        <f xml:space="preserve"> ((RAW!K1323 / 10000000000) * 1000)</f>
        <v>0</v>
      </c>
      <c r="M1323" s="18">
        <f xml:space="preserve"> ((RAW!L1323 / 1000000000) * 1000)</f>
        <v>134.781375</v>
      </c>
      <c r="N1323" s="15" t="str">
        <f xml:space="preserve"> RAW!M1323</f>
        <v>R</v>
      </c>
      <c r="O1323" s="15" t="str">
        <f xml:space="preserve"> RAW!N1323</f>
        <v>L</v>
      </c>
      <c r="P1323" s="16" t="str">
        <f xml:space="preserve"> RAW!O1323</f>
        <v>-</v>
      </c>
      <c r="Q1323" s="17">
        <f xml:space="preserve"> ((RAW!P1323 / 10000000000) * 1000)</f>
        <v>0</v>
      </c>
      <c r="R1323" s="18">
        <f xml:space="preserve"> ((RAW!Q1323 / 1000000000) * 1000)</f>
        <v>0.697797</v>
      </c>
      <c r="S1323" s="15" t="str">
        <f xml:space="preserve"> RAW!R1323</f>
        <v>S</v>
      </c>
      <c r="T1323" s="15" t="str">
        <f xml:space="preserve"> RAW!S1323</f>
        <v>L</v>
      </c>
      <c r="U1323" s="16" t="str">
        <f xml:space="preserve"> RAW!T1323</f>
        <v>N</v>
      </c>
      <c r="V1323" s="17">
        <f xml:space="preserve"> ((RAW!U1323 / 10000000000) * 1000)</f>
        <v>0</v>
      </c>
      <c r="W1323" s="18">
        <f xml:space="preserve"> ((RAW!V1323 / 1000000000) * 1000)</f>
        <v>266.054687</v>
      </c>
      <c r="X1323" s="15" t="str">
        <f xml:space="preserve"> RAW!W1323</f>
        <v>S</v>
      </c>
      <c r="Y1323" s="15" t="str">
        <f xml:space="preserve"> RAW!X1323</f>
        <v>L</v>
      </c>
      <c r="Z1323" s="16" t="str">
        <f xml:space="preserve"> RAW!Y1323</f>
        <v>N</v>
      </c>
      <c r="AA1323" s="15">
        <f xml:space="preserve"> ((RAW!Z1323 / 10000000000) * 1000)</f>
        <v>0</v>
      </c>
      <c r="AB1323" s="15">
        <f xml:space="preserve"> RAW!AA1323 / 5</f>
        <v>1117.5999999999999</v>
      </c>
      <c r="AC1323" s="16">
        <f xml:space="preserve"> ((RAW!AB1323 / 1000000) * 1000)</f>
        <v>0</v>
      </c>
    </row>
    <row r="1324" spans="1:29" x14ac:dyDescent="0.25">
      <c r="A1324">
        <v>62100000</v>
      </c>
      <c r="B1324" s="14">
        <f t="shared" si="21"/>
        <v>67.7</v>
      </c>
      <c r="C1324" s="15">
        <f xml:space="preserve"> RAW!B1324 / 5</f>
        <v>1117.8</v>
      </c>
      <c r="D1324" s="15">
        <f xml:space="preserve"> RAW!C1324 / 5</f>
        <v>-538.4</v>
      </c>
      <c r="E1324" s="16">
        <f xml:space="preserve"> RAW!D1324 / 5</f>
        <v>385.2</v>
      </c>
      <c r="F1324" s="15">
        <f xml:space="preserve"> RAW!E1324 / 5000</f>
        <v>1.3048</v>
      </c>
      <c r="G1324" s="15">
        <f xml:space="preserve"> RAW!F1324 / 5000</f>
        <v>-0.51439999999999997</v>
      </c>
      <c r="H1324" s="15">
        <f xml:space="preserve"> RAW!G1324 / 5000</f>
        <v>-0.18540000000000001</v>
      </c>
      <c r="I1324" s="15">
        <f xml:space="preserve"> RAW!H1324 / 5000</f>
        <v>-8.2799999999999999E-2</v>
      </c>
      <c r="J1324" s="16">
        <f xml:space="preserve"> RAW!I1324 / 5000</f>
        <v>0.30520000000000003</v>
      </c>
      <c r="K1324" s="16">
        <f xml:space="preserve"> RAW!J1324</f>
        <v>11111001</v>
      </c>
      <c r="L1324" s="17">
        <f xml:space="preserve"> ((RAW!K1324 / 10000000000) * 1000)</f>
        <v>0</v>
      </c>
      <c r="M1324" s="18">
        <f xml:space="preserve"> ((RAW!L1324 / 1000000000) * 1000)</f>
        <v>134.78242300000002</v>
      </c>
      <c r="N1324" s="15" t="str">
        <f xml:space="preserve"> RAW!M1324</f>
        <v>R</v>
      </c>
      <c r="O1324" s="15" t="str">
        <f xml:space="preserve"> RAW!N1324</f>
        <v>L</v>
      </c>
      <c r="P1324" s="16" t="str">
        <f xml:space="preserve"> RAW!O1324</f>
        <v>-</v>
      </c>
      <c r="Q1324" s="17">
        <f xml:space="preserve"> ((RAW!P1324 / 10000000000) * 1000)</f>
        <v>0</v>
      </c>
      <c r="R1324" s="18">
        <f xml:space="preserve"> ((RAW!Q1324 / 1000000000) * 1000)</f>
        <v>0.697797</v>
      </c>
      <c r="S1324" s="15" t="str">
        <f xml:space="preserve"> RAW!R1324</f>
        <v>S</v>
      </c>
      <c r="T1324" s="15" t="str">
        <f xml:space="preserve"> RAW!S1324</f>
        <v>L</v>
      </c>
      <c r="U1324" s="16" t="str">
        <f xml:space="preserve"> RAW!T1324</f>
        <v>N</v>
      </c>
      <c r="V1324" s="17">
        <f xml:space="preserve"> ((RAW!U1324 / 10000000000) * 1000)</f>
        <v>0</v>
      </c>
      <c r="W1324" s="18">
        <f xml:space="preserve"> ((RAW!V1324 / 1000000000) * 1000)</f>
        <v>266.054687</v>
      </c>
      <c r="X1324" s="15" t="str">
        <f xml:space="preserve"> RAW!W1324</f>
        <v>S</v>
      </c>
      <c r="Y1324" s="15" t="str">
        <f xml:space="preserve"> RAW!X1324</f>
        <v>L</v>
      </c>
      <c r="Z1324" s="16" t="str">
        <f xml:space="preserve"> RAW!Y1324</f>
        <v>N</v>
      </c>
      <c r="AA1324" s="15">
        <f xml:space="preserve"> ((RAW!Z1324 / 10000000000) * 1000)</f>
        <v>0</v>
      </c>
      <c r="AB1324" s="15">
        <f xml:space="preserve"> RAW!AA1324 / 5</f>
        <v>1117.8</v>
      </c>
      <c r="AC1324" s="16">
        <f xml:space="preserve"> ((RAW!AB1324 / 1000000) * 1000)</f>
        <v>0</v>
      </c>
    </row>
    <row r="1325" spans="1:29" x14ac:dyDescent="0.25">
      <c r="A1325">
        <v>62280000</v>
      </c>
      <c r="B1325" s="14">
        <f t="shared" si="21"/>
        <v>67.75</v>
      </c>
      <c r="C1325" s="15">
        <f xml:space="preserve"> RAW!B1325 / 5</f>
        <v>1117.8</v>
      </c>
      <c r="D1325" s="15">
        <f xml:space="preserve"> RAW!C1325 / 5</f>
        <v>-538.4</v>
      </c>
      <c r="E1325" s="16">
        <f xml:space="preserve"> RAW!D1325 / 5</f>
        <v>385.2</v>
      </c>
      <c r="F1325" s="15">
        <f xml:space="preserve"> RAW!E1325 / 5000</f>
        <v>1.3048</v>
      </c>
      <c r="G1325" s="15">
        <f xml:space="preserve"> RAW!F1325 / 5000</f>
        <v>-0.51439999999999997</v>
      </c>
      <c r="H1325" s="15">
        <f xml:space="preserve"> RAW!G1325 / 5000</f>
        <v>-0.1852</v>
      </c>
      <c r="I1325" s="15">
        <f xml:space="preserve"> RAW!H1325 / 5000</f>
        <v>-8.2600000000000007E-2</v>
      </c>
      <c r="J1325" s="16">
        <f xml:space="preserve"> RAW!I1325 / 5000</f>
        <v>0.3054</v>
      </c>
      <c r="K1325" s="16">
        <f xml:space="preserve"> RAW!J1325</f>
        <v>11111001</v>
      </c>
      <c r="L1325" s="17">
        <f xml:space="preserve"> ((RAW!K1325 / 10000000000) * 1000)</f>
        <v>0</v>
      </c>
      <c r="M1325" s="18">
        <f xml:space="preserve"> ((RAW!L1325 / 1000000000) * 1000)</f>
        <v>134.78543300000001</v>
      </c>
      <c r="N1325" s="15" t="str">
        <f xml:space="preserve"> RAW!M1325</f>
        <v>R</v>
      </c>
      <c r="O1325" s="15" t="str">
        <f xml:space="preserve"> RAW!N1325</f>
        <v>L</v>
      </c>
      <c r="P1325" s="16" t="str">
        <f xml:space="preserve"> RAW!O1325</f>
        <v>-</v>
      </c>
      <c r="Q1325" s="17">
        <f xml:space="preserve"> ((RAW!P1325 / 10000000000) * 1000)</f>
        <v>0</v>
      </c>
      <c r="R1325" s="18">
        <f xml:space="preserve"> ((RAW!Q1325 / 1000000000) * 1000)</f>
        <v>0.697797</v>
      </c>
      <c r="S1325" s="15" t="str">
        <f xml:space="preserve"> RAW!R1325</f>
        <v>S</v>
      </c>
      <c r="T1325" s="15" t="str">
        <f xml:space="preserve"> RAW!S1325</f>
        <v>L</v>
      </c>
      <c r="U1325" s="16" t="str">
        <f xml:space="preserve"> RAW!T1325</f>
        <v>N</v>
      </c>
      <c r="V1325" s="17">
        <f xml:space="preserve"> ((RAW!U1325 / 10000000000) * 1000)</f>
        <v>0</v>
      </c>
      <c r="W1325" s="18">
        <f xml:space="preserve"> ((RAW!V1325 / 1000000000) * 1000)</f>
        <v>266.054687</v>
      </c>
      <c r="X1325" s="15" t="str">
        <f xml:space="preserve"> RAW!W1325</f>
        <v>S</v>
      </c>
      <c r="Y1325" s="15" t="str">
        <f xml:space="preserve"> RAW!X1325</f>
        <v>L</v>
      </c>
      <c r="Z1325" s="16" t="str">
        <f xml:space="preserve"> RAW!Y1325</f>
        <v>N</v>
      </c>
      <c r="AA1325" s="15">
        <f xml:space="preserve"> ((RAW!Z1325 / 10000000000) * 1000)</f>
        <v>0</v>
      </c>
      <c r="AB1325" s="15">
        <f xml:space="preserve"> RAW!AA1325 / 5</f>
        <v>1117.8</v>
      </c>
      <c r="AC1325" s="16">
        <f xml:space="preserve"> ((RAW!AB1325 / 1000000) * 1000)</f>
        <v>0</v>
      </c>
    </row>
    <row r="1326" spans="1:29" x14ac:dyDescent="0.25">
      <c r="A1326">
        <v>62460000</v>
      </c>
      <c r="B1326" s="14">
        <f t="shared" si="21"/>
        <v>67.800000000000011</v>
      </c>
      <c r="C1326" s="15">
        <f xml:space="preserve"> RAW!B1326 / 5</f>
        <v>1117.5999999999999</v>
      </c>
      <c r="D1326" s="15">
        <f xml:space="preserve"> RAW!C1326 / 5</f>
        <v>-538.4</v>
      </c>
      <c r="E1326" s="16">
        <f xml:space="preserve"> RAW!D1326 / 5</f>
        <v>385.2</v>
      </c>
      <c r="F1326" s="15">
        <f xml:space="preserve"> RAW!E1326 / 5000</f>
        <v>1.3048</v>
      </c>
      <c r="G1326" s="15">
        <f xml:space="preserve"> RAW!F1326 / 5000</f>
        <v>-0.51439999999999997</v>
      </c>
      <c r="H1326" s="15">
        <f xml:space="preserve"> RAW!G1326 / 5000</f>
        <v>-0.1852</v>
      </c>
      <c r="I1326" s="15">
        <f xml:space="preserve"> RAW!H1326 / 5000</f>
        <v>-8.2600000000000007E-2</v>
      </c>
      <c r="J1326" s="16">
        <f xml:space="preserve"> RAW!I1326 / 5000</f>
        <v>0.30520000000000003</v>
      </c>
      <c r="K1326" s="16">
        <f xml:space="preserve"> RAW!J1326</f>
        <v>11111001</v>
      </c>
      <c r="L1326" s="17">
        <f xml:space="preserve"> ((RAW!K1326 / 10000000000) * 1000)</f>
        <v>-1.3967E-2</v>
      </c>
      <c r="M1326" s="18">
        <f xml:space="preserve"> ((RAW!L1326 / 1000000000) * 1000)</f>
        <v>134.81434899999999</v>
      </c>
      <c r="N1326" s="15" t="str">
        <f xml:space="preserve"> RAW!M1326</f>
        <v>R</v>
      </c>
      <c r="O1326" s="15" t="str">
        <f xml:space="preserve"> RAW!N1326</f>
        <v>L</v>
      </c>
      <c r="P1326" s="16" t="str">
        <f xml:space="preserve"> RAW!O1326</f>
        <v>-</v>
      </c>
      <c r="Q1326" s="17">
        <f xml:space="preserve"> ((RAW!P1326 / 10000000000) * 1000)</f>
        <v>0</v>
      </c>
      <c r="R1326" s="18">
        <f xml:space="preserve"> ((RAW!Q1326 / 1000000000) * 1000)</f>
        <v>0.697797</v>
      </c>
      <c r="S1326" s="15" t="str">
        <f xml:space="preserve"> RAW!R1326</f>
        <v>S</v>
      </c>
      <c r="T1326" s="15" t="str">
        <f xml:space="preserve"> RAW!S1326</f>
        <v>L</v>
      </c>
      <c r="U1326" s="16" t="str">
        <f xml:space="preserve"> RAW!T1326</f>
        <v>N</v>
      </c>
      <c r="V1326" s="17">
        <f xml:space="preserve"> ((RAW!U1326 / 10000000000) * 1000)</f>
        <v>0</v>
      </c>
      <c r="W1326" s="18">
        <f xml:space="preserve"> ((RAW!V1326 / 1000000000) * 1000)</f>
        <v>266.054687</v>
      </c>
      <c r="X1326" s="15" t="str">
        <f xml:space="preserve"> RAW!W1326</f>
        <v>S</v>
      </c>
      <c r="Y1326" s="15" t="str">
        <f xml:space="preserve"> RAW!X1326</f>
        <v>L</v>
      </c>
      <c r="Z1326" s="16" t="str">
        <f xml:space="preserve"> RAW!Y1326</f>
        <v>N</v>
      </c>
      <c r="AA1326" s="15">
        <f xml:space="preserve"> ((RAW!Z1326 / 10000000000) * 1000)</f>
        <v>-1.3967E-2</v>
      </c>
      <c r="AB1326" s="15">
        <f xml:space="preserve"> RAW!AA1326 / 5</f>
        <v>1117.5999999999999</v>
      </c>
      <c r="AC1326" s="16">
        <f xml:space="preserve"> ((RAW!AB1326 / 1000000) * 1000)</f>
        <v>0</v>
      </c>
    </row>
    <row r="1327" spans="1:29" x14ac:dyDescent="0.25">
      <c r="A1327">
        <v>62640000</v>
      </c>
      <c r="B1327" s="14">
        <f t="shared" si="21"/>
        <v>67.849999999999994</v>
      </c>
      <c r="C1327" s="15">
        <f xml:space="preserve"> RAW!B1327 / 5</f>
        <v>1118</v>
      </c>
      <c r="D1327" s="15">
        <f xml:space="preserve"> RAW!C1327 / 5</f>
        <v>-538.4</v>
      </c>
      <c r="E1327" s="16">
        <f xml:space="preserve"> RAW!D1327 / 5</f>
        <v>385.2</v>
      </c>
      <c r="F1327" s="15">
        <f xml:space="preserve"> RAW!E1327 / 5000</f>
        <v>1.3048</v>
      </c>
      <c r="G1327" s="15">
        <f xml:space="preserve"> RAW!F1327 / 5000</f>
        <v>-0.51439999999999997</v>
      </c>
      <c r="H1327" s="15">
        <f xml:space="preserve"> RAW!G1327 / 5000</f>
        <v>-0.18540000000000001</v>
      </c>
      <c r="I1327" s="15">
        <f xml:space="preserve"> RAW!H1327 / 5000</f>
        <v>-8.2600000000000007E-2</v>
      </c>
      <c r="J1327" s="16">
        <f xml:space="preserve"> RAW!I1327 / 5000</f>
        <v>0.30520000000000003</v>
      </c>
      <c r="K1327" s="16">
        <f xml:space="preserve"> RAW!J1327</f>
        <v>11111001</v>
      </c>
      <c r="L1327" s="17">
        <f xml:space="preserve"> ((RAW!K1327 / 10000000000) * 1000)</f>
        <v>0</v>
      </c>
      <c r="M1327" s="18">
        <f xml:space="preserve"> ((RAW!L1327 / 1000000000) * 1000)</f>
        <v>134.81832399999999</v>
      </c>
      <c r="N1327" s="15" t="str">
        <f xml:space="preserve"> RAW!M1327</f>
        <v>R</v>
      </c>
      <c r="O1327" s="15" t="str">
        <f xml:space="preserve"> RAW!N1327</f>
        <v>L</v>
      </c>
      <c r="P1327" s="16" t="str">
        <f xml:space="preserve"> RAW!O1327</f>
        <v>-</v>
      </c>
      <c r="Q1327" s="17">
        <f xml:space="preserve"> ((RAW!P1327 / 10000000000) * 1000)</f>
        <v>0</v>
      </c>
      <c r="R1327" s="18">
        <f xml:space="preserve"> ((RAW!Q1327 / 1000000000) * 1000)</f>
        <v>0.697797</v>
      </c>
      <c r="S1327" s="15" t="str">
        <f xml:space="preserve"> RAW!R1327</f>
        <v>S</v>
      </c>
      <c r="T1327" s="15" t="str">
        <f xml:space="preserve"> RAW!S1327</f>
        <v>L</v>
      </c>
      <c r="U1327" s="16" t="str">
        <f xml:space="preserve"> RAW!T1327</f>
        <v>N</v>
      </c>
      <c r="V1327" s="17">
        <f xml:space="preserve"> ((RAW!U1327 / 10000000000) * 1000)</f>
        <v>0</v>
      </c>
      <c r="W1327" s="18">
        <f xml:space="preserve"> ((RAW!V1327 / 1000000000) * 1000)</f>
        <v>266.054687</v>
      </c>
      <c r="X1327" s="15" t="str">
        <f xml:space="preserve"> RAW!W1327</f>
        <v>S</v>
      </c>
      <c r="Y1327" s="15" t="str">
        <f xml:space="preserve"> RAW!X1327</f>
        <v>L</v>
      </c>
      <c r="Z1327" s="16" t="str">
        <f xml:space="preserve"> RAW!Y1327</f>
        <v>N</v>
      </c>
      <c r="AA1327" s="15">
        <f xml:space="preserve"> ((RAW!Z1327 / 10000000000) * 1000)</f>
        <v>0</v>
      </c>
      <c r="AB1327" s="15">
        <f xml:space="preserve"> RAW!AA1327 / 5</f>
        <v>1118</v>
      </c>
      <c r="AC1327" s="16">
        <f xml:space="preserve"> ((RAW!AB1327 / 1000000) * 1000)</f>
        <v>0</v>
      </c>
    </row>
    <row r="1328" spans="1:29" x14ac:dyDescent="0.25">
      <c r="A1328">
        <v>62820000</v>
      </c>
      <c r="B1328" s="14">
        <f t="shared" si="21"/>
        <v>67.900000000000006</v>
      </c>
      <c r="C1328" s="15">
        <f xml:space="preserve"> RAW!B1328 / 5</f>
        <v>1117.5999999999999</v>
      </c>
      <c r="D1328" s="15">
        <f xml:space="preserve"> RAW!C1328 / 5</f>
        <v>-538.4</v>
      </c>
      <c r="E1328" s="16">
        <f xml:space="preserve"> RAW!D1328 / 5</f>
        <v>385.2</v>
      </c>
      <c r="F1328" s="15">
        <f xml:space="preserve"> RAW!E1328 / 5000</f>
        <v>1.3048</v>
      </c>
      <c r="G1328" s="15">
        <f xml:space="preserve"> RAW!F1328 / 5000</f>
        <v>-0.51459999999999995</v>
      </c>
      <c r="H1328" s="15">
        <f xml:space="preserve"> RAW!G1328 / 5000</f>
        <v>-0.18540000000000001</v>
      </c>
      <c r="I1328" s="15">
        <f xml:space="preserve"> RAW!H1328 / 5000</f>
        <v>-8.2799999999999999E-2</v>
      </c>
      <c r="J1328" s="16">
        <f xml:space="preserve"> RAW!I1328 / 5000</f>
        <v>0.30520000000000003</v>
      </c>
      <c r="K1328" s="16">
        <f xml:space="preserve"> RAW!J1328</f>
        <v>11111001</v>
      </c>
      <c r="L1328" s="17">
        <f xml:space="preserve"> ((RAW!K1328 / 10000000000) * 1000)</f>
        <v>0</v>
      </c>
      <c r="M1328" s="18">
        <f xml:space="preserve"> ((RAW!L1328 / 1000000000) * 1000)</f>
        <v>134.81832399999999</v>
      </c>
      <c r="N1328" s="15" t="str">
        <f xml:space="preserve"> RAW!M1328</f>
        <v>R</v>
      </c>
      <c r="O1328" s="15" t="str">
        <f xml:space="preserve"> RAW!N1328</f>
        <v>L</v>
      </c>
      <c r="P1328" s="16" t="str">
        <f xml:space="preserve"> RAW!O1328</f>
        <v>-</v>
      </c>
      <c r="Q1328" s="17">
        <f xml:space="preserve"> ((RAW!P1328 / 10000000000) * 1000)</f>
        <v>0</v>
      </c>
      <c r="R1328" s="18">
        <f xml:space="preserve"> ((RAW!Q1328 / 1000000000) * 1000)</f>
        <v>0.697797</v>
      </c>
      <c r="S1328" s="15" t="str">
        <f xml:space="preserve"> RAW!R1328</f>
        <v>S</v>
      </c>
      <c r="T1328" s="15" t="str">
        <f xml:space="preserve"> RAW!S1328</f>
        <v>L</v>
      </c>
      <c r="U1328" s="16" t="str">
        <f xml:space="preserve"> RAW!T1328</f>
        <v>N</v>
      </c>
      <c r="V1328" s="17">
        <f xml:space="preserve"> ((RAW!U1328 / 10000000000) * 1000)</f>
        <v>0</v>
      </c>
      <c r="W1328" s="18">
        <f xml:space="preserve"> ((RAW!V1328 / 1000000000) * 1000)</f>
        <v>266.054687</v>
      </c>
      <c r="X1328" s="15" t="str">
        <f xml:space="preserve"> RAW!W1328</f>
        <v>S</v>
      </c>
      <c r="Y1328" s="15" t="str">
        <f xml:space="preserve"> RAW!X1328</f>
        <v>L</v>
      </c>
      <c r="Z1328" s="16" t="str">
        <f xml:space="preserve"> RAW!Y1328</f>
        <v>N</v>
      </c>
      <c r="AA1328" s="15">
        <f xml:space="preserve"> ((RAW!Z1328 / 10000000000) * 1000)</f>
        <v>0</v>
      </c>
      <c r="AB1328" s="15">
        <f xml:space="preserve"> RAW!AA1328 / 5</f>
        <v>1117.5999999999999</v>
      </c>
      <c r="AC1328" s="16">
        <f xml:space="preserve"> ((RAW!AB1328 / 1000000) * 1000)</f>
        <v>0</v>
      </c>
    </row>
    <row r="1329" spans="1:29" x14ac:dyDescent="0.25">
      <c r="A1329">
        <v>63000000</v>
      </c>
      <c r="B1329" s="14">
        <f t="shared" si="21"/>
        <v>67.95</v>
      </c>
      <c r="C1329" s="15">
        <f xml:space="preserve"> RAW!B1329 / 5</f>
        <v>1117.5999999999999</v>
      </c>
      <c r="D1329" s="15">
        <f xml:space="preserve"> RAW!C1329 / 5</f>
        <v>-538.4</v>
      </c>
      <c r="E1329" s="16">
        <f xml:space="preserve"> RAW!D1329 / 5</f>
        <v>385.2</v>
      </c>
      <c r="F1329" s="15">
        <f xml:space="preserve"> RAW!E1329 / 5000</f>
        <v>1.3046</v>
      </c>
      <c r="G1329" s="15">
        <f xml:space="preserve"> RAW!F1329 / 5000</f>
        <v>-0.51439999999999997</v>
      </c>
      <c r="H1329" s="15">
        <f xml:space="preserve"> RAW!G1329 / 5000</f>
        <v>-0.18540000000000001</v>
      </c>
      <c r="I1329" s="15">
        <f xml:space="preserve"> RAW!H1329 / 5000</f>
        <v>-8.2799999999999999E-2</v>
      </c>
      <c r="J1329" s="16">
        <f xml:space="preserve"> RAW!I1329 / 5000</f>
        <v>0.30499999999999999</v>
      </c>
      <c r="K1329" s="16">
        <f xml:space="preserve"> RAW!J1329</f>
        <v>11111001</v>
      </c>
      <c r="L1329" s="17">
        <f xml:space="preserve"> ((RAW!K1329 / 10000000000) * 1000)</f>
        <v>0</v>
      </c>
      <c r="M1329" s="18">
        <f xml:space="preserve"> ((RAW!L1329 / 1000000000) * 1000)</f>
        <v>134.81850700000001</v>
      </c>
      <c r="N1329" s="15" t="str">
        <f xml:space="preserve"> RAW!M1329</f>
        <v>R</v>
      </c>
      <c r="O1329" s="15" t="str">
        <f xml:space="preserve"> RAW!N1329</f>
        <v>L</v>
      </c>
      <c r="P1329" s="16" t="str">
        <f xml:space="preserve"> RAW!O1329</f>
        <v>-</v>
      </c>
      <c r="Q1329" s="17">
        <f xml:space="preserve"> ((RAW!P1329 / 10000000000) * 1000)</f>
        <v>0</v>
      </c>
      <c r="R1329" s="18">
        <f xml:space="preserve"> ((RAW!Q1329 / 1000000000) * 1000)</f>
        <v>0.697797</v>
      </c>
      <c r="S1329" s="15" t="str">
        <f xml:space="preserve"> RAW!R1329</f>
        <v>S</v>
      </c>
      <c r="T1329" s="15" t="str">
        <f xml:space="preserve"> RAW!S1329</f>
        <v>L</v>
      </c>
      <c r="U1329" s="16" t="str">
        <f xml:space="preserve"> RAW!T1329</f>
        <v>N</v>
      </c>
      <c r="V1329" s="17">
        <f xml:space="preserve"> ((RAW!U1329 / 10000000000) * 1000)</f>
        <v>0</v>
      </c>
      <c r="W1329" s="18">
        <f xml:space="preserve"> ((RAW!V1329 / 1000000000) * 1000)</f>
        <v>266.054687</v>
      </c>
      <c r="X1329" s="15" t="str">
        <f xml:space="preserve"> RAW!W1329</f>
        <v>S</v>
      </c>
      <c r="Y1329" s="15" t="str">
        <f xml:space="preserve"> RAW!X1329</f>
        <v>L</v>
      </c>
      <c r="Z1329" s="16" t="str">
        <f xml:space="preserve"> RAW!Y1329</f>
        <v>N</v>
      </c>
      <c r="AA1329" s="15">
        <f xml:space="preserve"> ((RAW!Z1329 / 10000000000) * 1000)</f>
        <v>0</v>
      </c>
      <c r="AB1329" s="15">
        <f xml:space="preserve"> RAW!AA1329 / 5</f>
        <v>1117.5999999999999</v>
      </c>
      <c r="AC1329" s="16">
        <f xml:space="preserve"> ((RAW!AB1329 / 1000000) * 1000)</f>
        <v>0</v>
      </c>
    </row>
    <row r="1330" spans="1:29" x14ac:dyDescent="0.25">
      <c r="A1330">
        <v>63180000</v>
      </c>
      <c r="B1330" s="14">
        <f t="shared" si="21"/>
        <v>68</v>
      </c>
      <c r="C1330" s="15">
        <f xml:space="preserve"> RAW!B1330 / 5</f>
        <v>1117.5999999999999</v>
      </c>
      <c r="D1330" s="15">
        <f xml:space="preserve"> RAW!C1330 / 5</f>
        <v>-538.4</v>
      </c>
      <c r="E1330" s="16">
        <f xml:space="preserve"> RAW!D1330 / 5</f>
        <v>385.2</v>
      </c>
      <c r="F1330" s="15">
        <f xml:space="preserve"> RAW!E1330 / 5000</f>
        <v>1.3048</v>
      </c>
      <c r="G1330" s="15">
        <f xml:space="preserve"> RAW!F1330 / 5000</f>
        <v>-0.51439999999999997</v>
      </c>
      <c r="H1330" s="15">
        <f xml:space="preserve"> RAW!G1330 / 5000</f>
        <v>-0.18540000000000001</v>
      </c>
      <c r="I1330" s="15">
        <f xml:space="preserve"> RAW!H1330 / 5000</f>
        <v>-8.2600000000000007E-2</v>
      </c>
      <c r="J1330" s="16">
        <f xml:space="preserve"> RAW!I1330 / 5000</f>
        <v>0.30499999999999999</v>
      </c>
      <c r="K1330" s="16">
        <f xml:space="preserve"> RAW!J1330</f>
        <v>11111001</v>
      </c>
      <c r="L1330" s="17">
        <f xml:space="preserve"> ((RAW!K1330 / 10000000000) * 1000)</f>
        <v>0</v>
      </c>
      <c r="M1330" s="18">
        <f xml:space="preserve"> ((RAW!L1330 / 1000000000) * 1000)</f>
        <v>134.820269</v>
      </c>
      <c r="N1330" s="15" t="str">
        <f xml:space="preserve"> RAW!M1330</f>
        <v>R</v>
      </c>
      <c r="O1330" s="15" t="str">
        <f xml:space="preserve"> RAW!N1330</f>
        <v>L</v>
      </c>
      <c r="P1330" s="16" t="str">
        <f xml:space="preserve"> RAW!O1330</f>
        <v>-</v>
      </c>
      <c r="Q1330" s="17">
        <f xml:space="preserve"> ((RAW!P1330 / 10000000000) * 1000)</f>
        <v>0</v>
      </c>
      <c r="R1330" s="18">
        <f xml:space="preserve"> ((RAW!Q1330 / 1000000000) * 1000)</f>
        <v>0.697797</v>
      </c>
      <c r="S1330" s="15" t="str">
        <f xml:space="preserve"> RAW!R1330</f>
        <v>S</v>
      </c>
      <c r="T1330" s="15" t="str">
        <f xml:space="preserve"> RAW!S1330</f>
        <v>L</v>
      </c>
      <c r="U1330" s="16" t="str">
        <f xml:space="preserve"> RAW!T1330</f>
        <v>N</v>
      </c>
      <c r="V1330" s="17">
        <f xml:space="preserve"> ((RAW!U1330 / 10000000000) * 1000)</f>
        <v>0</v>
      </c>
      <c r="W1330" s="18">
        <f xml:space="preserve"> ((RAW!V1330 / 1000000000) * 1000)</f>
        <v>266.054687</v>
      </c>
      <c r="X1330" s="15" t="str">
        <f xml:space="preserve"> RAW!W1330</f>
        <v>S</v>
      </c>
      <c r="Y1330" s="15" t="str">
        <f xml:space="preserve"> RAW!X1330</f>
        <v>L</v>
      </c>
      <c r="Z1330" s="16" t="str">
        <f xml:space="preserve"> RAW!Y1330</f>
        <v>N</v>
      </c>
      <c r="AA1330" s="15">
        <f xml:space="preserve"> ((RAW!Z1330 / 10000000000) * 1000)</f>
        <v>0</v>
      </c>
      <c r="AB1330" s="15">
        <f xml:space="preserve"> RAW!AA1330 / 5</f>
        <v>1117.5999999999999</v>
      </c>
      <c r="AC1330" s="16">
        <f xml:space="preserve"> ((RAW!AB1330 / 1000000) * 1000)</f>
        <v>0</v>
      </c>
    </row>
    <row r="1331" spans="1:29" x14ac:dyDescent="0.25">
      <c r="A1331">
        <v>63360000</v>
      </c>
      <c r="B1331" s="14">
        <f t="shared" si="21"/>
        <v>68.050000000000011</v>
      </c>
      <c r="C1331" s="15">
        <f xml:space="preserve"> RAW!B1331 / 5</f>
        <v>1117.8</v>
      </c>
      <c r="D1331" s="15">
        <f xml:space="preserve"> RAW!C1331 / 5</f>
        <v>-538.4</v>
      </c>
      <c r="E1331" s="16">
        <f xml:space="preserve"> RAW!D1331 / 5</f>
        <v>385.2</v>
      </c>
      <c r="F1331" s="15">
        <f xml:space="preserve"> RAW!E1331 / 5000</f>
        <v>1.3048</v>
      </c>
      <c r="G1331" s="15">
        <f xml:space="preserve"> RAW!F1331 / 5000</f>
        <v>-0.51459999999999995</v>
      </c>
      <c r="H1331" s="15">
        <f xml:space="preserve"> RAW!G1331 / 5000</f>
        <v>-0.18540000000000001</v>
      </c>
      <c r="I1331" s="15">
        <f xml:space="preserve"> RAW!H1331 / 5000</f>
        <v>-8.2600000000000007E-2</v>
      </c>
      <c r="J1331" s="16">
        <f xml:space="preserve"> RAW!I1331 / 5000</f>
        <v>0.30520000000000003</v>
      </c>
      <c r="K1331" s="16">
        <f xml:space="preserve"> RAW!J1331</f>
        <v>11111001</v>
      </c>
      <c r="L1331" s="17">
        <f xml:space="preserve"> ((RAW!K1331 / 10000000000) * 1000)</f>
        <v>0</v>
      </c>
      <c r="M1331" s="18">
        <f xml:space="preserve"> ((RAW!L1331 / 1000000000) * 1000)</f>
        <v>134.820269</v>
      </c>
      <c r="N1331" s="15" t="str">
        <f xml:space="preserve"> RAW!M1331</f>
        <v>R</v>
      </c>
      <c r="O1331" s="15" t="str">
        <f xml:space="preserve"> RAW!N1331</f>
        <v>L</v>
      </c>
      <c r="P1331" s="16" t="str">
        <f xml:space="preserve"> RAW!O1331</f>
        <v>-</v>
      </c>
      <c r="Q1331" s="17">
        <f xml:space="preserve"> ((RAW!P1331 / 10000000000) * 1000)</f>
        <v>0</v>
      </c>
      <c r="R1331" s="18">
        <f xml:space="preserve"> ((RAW!Q1331 / 1000000000) * 1000)</f>
        <v>0.697797</v>
      </c>
      <c r="S1331" s="15" t="str">
        <f xml:space="preserve"> RAW!R1331</f>
        <v>S</v>
      </c>
      <c r="T1331" s="15" t="str">
        <f xml:space="preserve"> RAW!S1331</f>
        <v>L</v>
      </c>
      <c r="U1331" s="16" t="str">
        <f xml:space="preserve"> RAW!T1331</f>
        <v>N</v>
      </c>
      <c r="V1331" s="17">
        <f xml:space="preserve"> ((RAW!U1331 / 10000000000) * 1000)</f>
        <v>0</v>
      </c>
      <c r="W1331" s="18">
        <f xml:space="preserve"> ((RAW!V1331 / 1000000000) * 1000)</f>
        <v>266.054687</v>
      </c>
      <c r="X1331" s="15" t="str">
        <f xml:space="preserve"> RAW!W1331</f>
        <v>S</v>
      </c>
      <c r="Y1331" s="15" t="str">
        <f xml:space="preserve"> RAW!X1331</f>
        <v>L</v>
      </c>
      <c r="Z1331" s="16" t="str">
        <f xml:space="preserve"> RAW!Y1331</f>
        <v>N</v>
      </c>
      <c r="AA1331" s="15">
        <f xml:space="preserve"> ((RAW!Z1331 / 10000000000) * 1000)</f>
        <v>0</v>
      </c>
      <c r="AB1331" s="15">
        <f xml:space="preserve"> RAW!AA1331 / 5</f>
        <v>1117.8</v>
      </c>
      <c r="AC1331" s="16">
        <f xml:space="preserve"> ((RAW!AB1331 / 1000000) * 1000)</f>
        <v>0</v>
      </c>
    </row>
    <row r="1332" spans="1:29" x14ac:dyDescent="0.25">
      <c r="A1332">
        <v>63540000</v>
      </c>
      <c r="B1332" s="14">
        <f t="shared" si="21"/>
        <v>68.099999999999994</v>
      </c>
      <c r="C1332" s="15">
        <f xml:space="preserve"> RAW!B1332 / 5</f>
        <v>1117.8</v>
      </c>
      <c r="D1332" s="15">
        <f xml:space="preserve"> RAW!C1332 / 5</f>
        <v>-538.4</v>
      </c>
      <c r="E1332" s="16">
        <f xml:space="preserve"> RAW!D1332 / 5</f>
        <v>385.2</v>
      </c>
      <c r="F1332" s="15">
        <f xml:space="preserve"> RAW!E1332 / 5000</f>
        <v>1.3048</v>
      </c>
      <c r="G1332" s="15">
        <f xml:space="preserve"> RAW!F1332 / 5000</f>
        <v>-0.51419999999999999</v>
      </c>
      <c r="H1332" s="15">
        <f xml:space="preserve"> RAW!G1332 / 5000</f>
        <v>-0.1852</v>
      </c>
      <c r="I1332" s="15">
        <f xml:space="preserve"> RAW!H1332 / 5000</f>
        <v>-8.2600000000000007E-2</v>
      </c>
      <c r="J1332" s="16">
        <f xml:space="preserve"> RAW!I1332 / 5000</f>
        <v>0.30520000000000003</v>
      </c>
      <c r="K1332" s="16">
        <f xml:space="preserve"> RAW!J1332</f>
        <v>11111001</v>
      </c>
      <c r="L1332" s="17">
        <f xml:space="preserve"> ((RAW!K1332 / 10000000000) * 1000)</f>
        <v>-3.2524999999999998E-2</v>
      </c>
      <c r="M1332" s="18">
        <f xml:space="preserve"> ((RAW!L1332 / 1000000000) * 1000)</f>
        <v>134.843898</v>
      </c>
      <c r="N1332" s="15" t="str">
        <f xml:space="preserve"> RAW!M1332</f>
        <v>R</v>
      </c>
      <c r="O1332" s="15" t="str">
        <f xml:space="preserve"> RAW!N1332</f>
        <v>L</v>
      </c>
      <c r="P1332" s="16" t="str">
        <f xml:space="preserve"> RAW!O1332</f>
        <v>-</v>
      </c>
      <c r="Q1332" s="17">
        <f xml:space="preserve"> ((RAW!P1332 / 10000000000) * 1000)</f>
        <v>0</v>
      </c>
      <c r="R1332" s="18">
        <f xml:space="preserve"> ((RAW!Q1332 / 1000000000) * 1000)</f>
        <v>0.697797</v>
      </c>
      <c r="S1332" s="15" t="str">
        <f xml:space="preserve"> RAW!R1332</f>
        <v>S</v>
      </c>
      <c r="T1332" s="15" t="str">
        <f xml:space="preserve"> RAW!S1332</f>
        <v>L</v>
      </c>
      <c r="U1332" s="16" t="str">
        <f xml:space="preserve"> RAW!T1332</f>
        <v>N</v>
      </c>
      <c r="V1332" s="17">
        <f xml:space="preserve"> ((RAW!U1332 / 10000000000) * 1000)</f>
        <v>0</v>
      </c>
      <c r="W1332" s="18">
        <f xml:space="preserve"> ((RAW!V1332 / 1000000000) * 1000)</f>
        <v>266.054687</v>
      </c>
      <c r="X1332" s="15" t="str">
        <f xml:space="preserve"> RAW!W1332</f>
        <v>S</v>
      </c>
      <c r="Y1332" s="15" t="str">
        <f xml:space="preserve"> RAW!X1332</f>
        <v>L</v>
      </c>
      <c r="Z1332" s="16" t="str">
        <f xml:space="preserve"> RAW!Y1332</f>
        <v>N</v>
      </c>
      <c r="AA1332" s="15">
        <f xml:space="preserve"> ((RAW!Z1332 / 10000000000) * 1000)</f>
        <v>-3.2524999999999998E-2</v>
      </c>
      <c r="AB1332" s="15">
        <f xml:space="preserve"> RAW!AA1332 / 5</f>
        <v>1117.8</v>
      </c>
      <c r="AC1332" s="16">
        <f xml:space="preserve"> ((RAW!AB1332 / 1000000) * 1000)</f>
        <v>0</v>
      </c>
    </row>
    <row r="1333" spans="1:29" x14ac:dyDescent="0.25">
      <c r="A1333">
        <v>63720000</v>
      </c>
      <c r="B1333" s="14">
        <f t="shared" si="21"/>
        <v>68.150000000000006</v>
      </c>
      <c r="C1333" s="15">
        <f xml:space="preserve"> RAW!B1333 / 5</f>
        <v>1117.8</v>
      </c>
      <c r="D1333" s="15">
        <f xml:space="preserve"> RAW!C1333 / 5</f>
        <v>-538.4</v>
      </c>
      <c r="E1333" s="16">
        <f xml:space="preserve"> RAW!D1333 / 5</f>
        <v>385.2</v>
      </c>
      <c r="F1333" s="15">
        <f xml:space="preserve"> RAW!E1333 / 5000</f>
        <v>1.3049999999999999</v>
      </c>
      <c r="G1333" s="15">
        <f xml:space="preserve"> RAW!F1333 / 5000</f>
        <v>-0.51419999999999999</v>
      </c>
      <c r="H1333" s="15">
        <f xml:space="preserve"> RAW!G1333 / 5000</f>
        <v>-0.1852</v>
      </c>
      <c r="I1333" s="15">
        <f xml:space="preserve"> RAW!H1333 / 5000</f>
        <v>-8.2600000000000007E-2</v>
      </c>
      <c r="J1333" s="16">
        <f xml:space="preserve"> RAW!I1333 / 5000</f>
        <v>0.30520000000000003</v>
      </c>
      <c r="K1333" s="16">
        <f xml:space="preserve"> RAW!J1333</f>
        <v>11111001</v>
      </c>
      <c r="L1333" s="17">
        <f xml:space="preserve"> ((RAW!K1333 / 10000000000) * 1000)</f>
        <v>0</v>
      </c>
      <c r="M1333" s="18">
        <f xml:space="preserve"> ((RAW!L1333 / 1000000000) * 1000)</f>
        <v>134.91197499999998</v>
      </c>
      <c r="N1333" s="15" t="str">
        <f xml:space="preserve"> RAW!M1333</f>
        <v>R</v>
      </c>
      <c r="O1333" s="15" t="str">
        <f xml:space="preserve"> RAW!N1333</f>
        <v>L</v>
      </c>
      <c r="P1333" s="16" t="str">
        <f xml:space="preserve"> RAW!O1333</f>
        <v>-</v>
      </c>
      <c r="Q1333" s="17">
        <f xml:space="preserve"> ((RAW!P1333 / 10000000000) * 1000)</f>
        <v>0</v>
      </c>
      <c r="R1333" s="18">
        <f xml:space="preserve"> ((RAW!Q1333 / 1000000000) * 1000)</f>
        <v>0.697797</v>
      </c>
      <c r="S1333" s="15" t="str">
        <f xml:space="preserve"> RAW!R1333</f>
        <v>S</v>
      </c>
      <c r="T1333" s="15" t="str">
        <f xml:space="preserve"> RAW!S1333</f>
        <v>L</v>
      </c>
      <c r="U1333" s="16" t="str">
        <f xml:space="preserve"> RAW!T1333</f>
        <v>N</v>
      </c>
      <c r="V1333" s="17">
        <f xml:space="preserve"> ((RAW!U1333 / 10000000000) * 1000)</f>
        <v>0</v>
      </c>
      <c r="W1333" s="18">
        <f xml:space="preserve"> ((RAW!V1333 / 1000000000) * 1000)</f>
        <v>266.054687</v>
      </c>
      <c r="X1333" s="15" t="str">
        <f xml:space="preserve"> RAW!W1333</f>
        <v>S</v>
      </c>
      <c r="Y1333" s="15" t="str">
        <f xml:space="preserve"> RAW!X1333</f>
        <v>L</v>
      </c>
      <c r="Z1333" s="16" t="str">
        <f xml:space="preserve"> RAW!Y1333</f>
        <v>N</v>
      </c>
      <c r="AA1333" s="15">
        <f xml:space="preserve"> ((RAW!Z1333 / 10000000000) * 1000)</f>
        <v>0</v>
      </c>
      <c r="AB1333" s="15">
        <f xml:space="preserve"> RAW!AA1333 / 5</f>
        <v>1117.8</v>
      </c>
      <c r="AC1333" s="16">
        <f xml:space="preserve"> ((RAW!AB1333 / 1000000) * 1000)</f>
        <v>0</v>
      </c>
    </row>
    <row r="1334" spans="1:29" x14ac:dyDescent="0.25">
      <c r="A1334">
        <v>63900000</v>
      </c>
      <c r="B1334" s="14">
        <f t="shared" si="21"/>
        <v>68.2</v>
      </c>
      <c r="C1334" s="15">
        <f xml:space="preserve"> RAW!B1334 / 5</f>
        <v>1117.2</v>
      </c>
      <c r="D1334" s="15">
        <f xml:space="preserve"> RAW!C1334 / 5</f>
        <v>-538.4</v>
      </c>
      <c r="E1334" s="16">
        <f xml:space="preserve"> RAW!D1334 / 5</f>
        <v>385.2</v>
      </c>
      <c r="F1334" s="15">
        <f xml:space="preserve"> RAW!E1334 / 5000</f>
        <v>1.3048</v>
      </c>
      <c r="G1334" s="15">
        <f xml:space="preserve"> RAW!F1334 / 5000</f>
        <v>-0.51459999999999995</v>
      </c>
      <c r="H1334" s="15">
        <f xml:space="preserve"> RAW!G1334 / 5000</f>
        <v>-0.18559999999999999</v>
      </c>
      <c r="I1334" s="15">
        <f xml:space="preserve"> RAW!H1334 / 5000</f>
        <v>-8.2799999999999999E-2</v>
      </c>
      <c r="J1334" s="16">
        <f xml:space="preserve"> RAW!I1334 / 5000</f>
        <v>0.30499999999999999</v>
      </c>
      <c r="K1334" s="16">
        <f xml:space="preserve"> RAW!J1334</f>
        <v>11111001</v>
      </c>
      <c r="L1334" s="17">
        <f xml:space="preserve"> ((RAW!K1334 / 10000000000) * 1000)</f>
        <v>0</v>
      </c>
      <c r="M1334" s="18">
        <f xml:space="preserve"> ((RAW!L1334 / 1000000000) * 1000)</f>
        <v>134.918859</v>
      </c>
      <c r="N1334" s="15" t="str">
        <f xml:space="preserve"> RAW!M1334</f>
        <v>R</v>
      </c>
      <c r="O1334" s="15" t="str">
        <f xml:space="preserve"> RAW!N1334</f>
        <v>L</v>
      </c>
      <c r="P1334" s="16" t="str">
        <f xml:space="preserve"> RAW!O1334</f>
        <v>-</v>
      </c>
      <c r="Q1334" s="17">
        <f xml:space="preserve"> ((RAW!P1334 / 10000000000) * 1000)</f>
        <v>0</v>
      </c>
      <c r="R1334" s="18">
        <f xml:space="preserve"> ((RAW!Q1334 / 1000000000) * 1000)</f>
        <v>0.697797</v>
      </c>
      <c r="S1334" s="15" t="str">
        <f xml:space="preserve"> RAW!R1334</f>
        <v>S</v>
      </c>
      <c r="T1334" s="15" t="str">
        <f xml:space="preserve"> RAW!S1334</f>
        <v>L</v>
      </c>
      <c r="U1334" s="16" t="str">
        <f xml:space="preserve"> RAW!T1334</f>
        <v>N</v>
      </c>
      <c r="V1334" s="17">
        <f xml:space="preserve"> ((RAW!U1334 / 10000000000) * 1000)</f>
        <v>0</v>
      </c>
      <c r="W1334" s="18">
        <f xml:space="preserve"> ((RAW!V1334 / 1000000000) * 1000)</f>
        <v>266.054687</v>
      </c>
      <c r="X1334" s="15" t="str">
        <f xml:space="preserve"> RAW!W1334</f>
        <v>S</v>
      </c>
      <c r="Y1334" s="15" t="str">
        <f xml:space="preserve"> RAW!X1334</f>
        <v>L</v>
      </c>
      <c r="Z1334" s="16" t="str">
        <f xml:space="preserve"> RAW!Y1334</f>
        <v>N</v>
      </c>
      <c r="AA1334" s="15">
        <f xml:space="preserve"> ((RAW!Z1334 / 10000000000) * 1000)</f>
        <v>0</v>
      </c>
      <c r="AB1334" s="15">
        <f xml:space="preserve"> RAW!AA1334 / 5</f>
        <v>1117.2</v>
      </c>
      <c r="AC1334" s="16">
        <f xml:space="preserve"> ((RAW!AB1334 / 1000000) * 1000)</f>
        <v>0</v>
      </c>
    </row>
    <row r="1335" spans="1:29" x14ac:dyDescent="0.25">
      <c r="A1335">
        <v>64080000</v>
      </c>
      <c r="B1335" s="14">
        <f t="shared" si="21"/>
        <v>68.25</v>
      </c>
      <c r="C1335" s="15">
        <f xml:space="preserve"> RAW!B1335 / 5</f>
        <v>1117.4000000000001</v>
      </c>
      <c r="D1335" s="15">
        <f xml:space="preserve"> RAW!C1335 / 5</f>
        <v>-538.4</v>
      </c>
      <c r="E1335" s="16">
        <f xml:space="preserve"> RAW!D1335 / 5</f>
        <v>385.2</v>
      </c>
      <c r="F1335" s="15">
        <f xml:space="preserve"> RAW!E1335 / 5000</f>
        <v>1.3048</v>
      </c>
      <c r="G1335" s="15">
        <f xml:space="preserve"> RAW!F1335 / 5000</f>
        <v>-0.51459999999999995</v>
      </c>
      <c r="H1335" s="15">
        <f xml:space="preserve"> RAW!G1335 / 5000</f>
        <v>-0.18559999999999999</v>
      </c>
      <c r="I1335" s="15">
        <f xml:space="preserve"> RAW!H1335 / 5000</f>
        <v>-8.3000000000000004E-2</v>
      </c>
      <c r="J1335" s="16">
        <f xml:space="preserve"> RAW!I1335 / 5000</f>
        <v>0.30459999999999998</v>
      </c>
      <c r="K1335" s="16">
        <f xml:space="preserve"> RAW!J1335</f>
        <v>11111001</v>
      </c>
      <c r="L1335" s="17">
        <f xml:space="preserve"> ((RAW!K1335 / 10000000000) * 1000)</f>
        <v>0</v>
      </c>
      <c r="M1335" s="18">
        <f xml:space="preserve"> ((RAW!L1335 / 1000000000) * 1000)</f>
        <v>134.918859</v>
      </c>
      <c r="N1335" s="15" t="str">
        <f xml:space="preserve"> RAW!M1335</f>
        <v>R</v>
      </c>
      <c r="O1335" s="15" t="str">
        <f xml:space="preserve"> RAW!N1335</f>
        <v>L</v>
      </c>
      <c r="P1335" s="16" t="str">
        <f xml:space="preserve"> RAW!O1335</f>
        <v>-</v>
      </c>
      <c r="Q1335" s="17">
        <f xml:space="preserve"> ((RAW!P1335 / 10000000000) * 1000)</f>
        <v>0</v>
      </c>
      <c r="R1335" s="18">
        <f xml:space="preserve"> ((RAW!Q1335 / 1000000000) * 1000)</f>
        <v>0.697797</v>
      </c>
      <c r="S1335" s="15" t="str">
        <f xml:space="preserve"> RAW!R1335</f>
        <v>S</v>
      </c>
      <c r="T1335" s="15" t="str">
        <f xml:space="preserve"> RAW!S1335</f>
        <v>L</v>
      </c>
      <c r="U1335" s="16" t="str">
        <f xml:space="preserve"> RAW!T1335</f>
        <v>N</v>
      </c>
      <c r="V1335" s="17">
        <f xml:space="preserve"> ((RAW!U1335 / 10000000000) * 1000)</f>
        <v>0</v>
      </c>
      <c r="W1335" s="18">
        <f xml:space="preserve"> ((RAW!V1335 / 1000000000) * 1000)</f>
        <v>266.054687</v>
      </c>
      <c r="X1335" s="15" t="str">
        <f xml:space="preserve"> RAW!W1335</f>
        <v>S</v>
      </c>
      <c r="Y1335" s="15" t="str">
        <f xml:space="preserve"> RAW!X1335</f>
        <v>L</v>
      </c>
      <c r="Z1335" s="16" t="str">
        <f xml:space="preserve"> RAW!Y1335</f>
        <v>N</v>
      </c>
      <c r="AA1335" s="15">
        <f xml:space="preserve"> ((RAW!Z1335 / 10000000000) * 1000)</f>
        <v>0</v>
      </c>
      <c r="AB1335" s="15">
        <f xml:space="preserve"> RAW!AA1335 / 5</f>
        <v>1117.4000000000001</v>
      </c>
      <c r="AC1335" s="16">
        <f xml:space="preserve"> ((RAW!AB1335 / 1000000) * 1000)</f>
        <v>0</v>
      </c>
    </row>
    <row r="1336" spans="1:29" x14ac:dyDescent="0.25">
      <c r="A1336">
        <v>64260000</v>
      </c>
      <c r="B1336" s="14">
        <f t="shared" si="21"/>
        <v>68.300000000000011</v>
      </c>
      <c r="C1336" s="15">
        <f xml:space="preserve"> RAW!B1336 / 5</f>
        <v>1116.8</v>
      </c>
      <c r="D1336" s="15">
        <f xml:space="preserve"> RAW!C1336 / 5</f>
        <v>-538.4</v>
      </c>
      <c r="E1336" s="16">
        <f xml:space="preserve"> RAW!D1336 / 5</f>
        <v>385.2</v>
      </c>
      <c r="F1336" s="15">
        <f xml:space="preserve"> RAW!E1336 / 5000</f>
        <v>1.3049999999999999</v>
      </c>
      <c r="G1336" s="15">
        <f xml:space="preserve"> RAW!F1336 / 5000</f>
        <v>-0.51480000000000004</v>
      </c>
      <c r="H1336" s="15">
        <f xml:space="preserve"> RAW!G1336 / 5000</f>
        <v>-0.186</v>
      </c>
      <c r="I1336" s="15">
        <f xml:space="preserve"> RAW!H1336 / 5000</f>
        <v>-8.3199999999999996E-2</v>
      </c>
      <c r="J1336" s="16">
        <f xml:space="preserve"> RAW!I1336 / 5000</f>
        <v>0.30459999999999998</v>
      </c>
      <c r="K1336" s="16">
        <f xml:space="preserve"> RAW!J1336</f>
        <v>11111001</v>
      </c>
      <c r="L1336" s="17">
        <f xml:space="preserve"> ((RAW!K1336 / 10000000000) * 1000)</f>
        <v>0</v>
      </c>
      <c r="M1336" s="18">
        <f xml:space="preserve"> ((RAW!L1336 / 1000000000) * 1000)</f>
        <v>134.918859</v>
      </c>
      <c r="N1336" s="15" t="str">
        <f xml:space="preserve"> RAW!M1336</f>
        <v>R</v>
      </c>
      <c r="O1336" s="15" t="str">
        <f xml:space="preserve"> RAW!N1336</f>
        <v>L</v>
      </c>
      <c r="P1336" s="16" t="str">
        <f xml:space="preserve"> RAW!O1336</f>
        <v>-</v>
      </c>
      <c r="Q1336" s="17">
        <f xml:space="preserve"> ((RAW!P1336 / 10000000000) * 1000)</f>
        <v>0</v>
      </c>
      <c r="R1336" s="18">
        <f xml:space="preserve"> ((RAW!Q1336 / 1000000000) * 1000)</f>
        <v>0.697797</v>
      </c>
      <c r="S1336" s="15" t="str">
        <f xml:space="preserve"> RAW!R1336</f>
        <v>S</v>
      </c>
      <c r="T1336" s="15" t="str">
        <f xml:space="preserve"> RAW!S1336</f>
        <v>L</v>
      </c>
      <c r="U1336" s="16" t="str">
        <f xml:space="preserve"> RAW!T1336</f>
        <v>N</v>
      </c>
      <c r="V1336" s="17">
        <f xml:space="preserve"> ((RAW!U1336 / 10000000000) * 1000)</f>
        <v>0</v>
      </c>
      <c r="W1336" s="18">
        <f xml:space="preserve"> ((RAW!V1336 / 1000000000) * 1000)</f>
        <v>266.054687</v>
      </c>
      <c r="X1336" s="15" t="str">
        <f xml:space="preserve"> RAW!W1336</f>
        <v>S</v>
      </c>
      <c r="Y1336" s="15" t="str">
        <f xml:space="preserve"> RAW!X1336</f>
        <v>L</v>
      </c>
      <c r="Z1336" s="16" t="str">
        <f xml:space="preserve"> RAW!Y1336</f>
        <v>N</v>
      </c>
      <c r="AA1336" s="15">
        <f xml:space="preserve"> ((RAW!Z1336 / 10000000000) * 1000)</f>
        <v>0</v>
      </c>
      <c r="AB1336" s="15">
        <f xml:space="preserve"> RAW!AA1336 / 5</f>
        <v>1116.8</v>
      </c>
      <c r="AC1336" s="16">
        <f xml:space="preserve"> ((RAW!AB1336 / 1000000) * 1000)</f>
        <v>0</v>
      </c>
    </row>
    <row r="1337" spans="1:29" x14ac:dyDescent="0.25">
      <c r="A1337">
        <v>64440000</v>
      </c>
      <c r="B1337" s="14">
        <f t="shared" si="21"/>
        <v>68.349999999999994</v>
      </c>
      <c r="C1337" s="15">
        <f xml:space="preserve"> RAW!B1337 / 5</f>
        <v>1117</v>
      </c>
      <c r="D1337" s="15">
        <f xml:space="preserve"> RAW!C1337 / 5</f>
        <v>-538.4</v>
      </c>
      <c r="E1337" s="16">
        <f xml:space="preserve"> RAW!D1337 / 5</f>
        <v>385.2</v>
      </c>
      <c r="F1337" s="15">
        <f xml:space="preserve"> RAW!E1337 / 5000</f>
        <v>1.3049999999999999</v>
      </c>
      <c r="G1337" s="15">
        <f xml:space="preserve"> RAW!F1337 / 5000</f>
        <v>-0.51480000000000004</v>
      </c>
      <c r="H1337" s="15">
        <f xml:space="preserve"> RAW!G1337 / 5000</f>
        <v>-0.18579999999999999</v>
      </c>
      <c r="I1337" s="15">
        <f xml:space="preserve"> RAW!H1337 / 5000</f>
        <v>-8.3400000000000002E-2</v>
      </c>
      <c r="J1337" s="16">
        <f xml:space="preserve"> RAW!I1337 / 5000</f>
        <v>0.30420000000000003</v>
      </c>
      <c r="K1337" s="16">
        <f xml:space="preserve"> RAW!J1337</f>
        <v>11111001</v>
      </c>
      <c r="L1337" s="17">
        <f xml:space="preserve"> ((RAW!K1337 / 10000000000) * 1000)</f>
        <v>0</v>
      </c>
      <c r="M1337" s="18">
        <f xml:space="preserve"> ((RAW!L1337 / 1000000000) * 1000)</f>
        <v>134.918859</v>
      </c>
      <c r="N1337" s="15" t="str">
        <f xml:space="preserve"> RAW!M1337</f>
        <v>R</v>
      </c>
      <c r="O1337" s="15" t="str">
        <f xml:space="preserve"> RAW!N1337</f>
        <v>L</v>
      </c>
      <c r="P1337" s="16" t="str">
        <f xml:space="preserve"> RAW!O1337</f>
        <v>-</v>
      </c>
      <c r="Q1337" s="17">
        <f xml:space="preserve"> ((RAW!P1337 / 10000000000) * 1000)</f>
        <v>0</v>
      </c>
      <c r="R1337" s="18">
        <f xml:space="preserve"> ((RAW!Q1337 / 1000000000) * 1000)</f>
        <v>0.697797</v>
      </c>
      <c r="S1337" s="15" t="str">
        <f xml:space="preserve"> RAW!R1337</f>
        <v>S</v>
      </c>
      <c r="T1337" s="15" t="str">
        <f xml:space="preserve"> RAW!S1337</f>
        <v>L</v>
      </c>
      <c r="U1337" s="16" t="str">
        <f xml:space="preserve"> RAW!T1337</f>
        <v>N</v>
      </c>
      <c r="V1337" s="17">
        <f xml:space="preserve"> ((RAW!U1337 / 10000000000) * 1000)</f>
        <v>0</v>
      </c>
      <c r="W1337" s="18">
        <f xml:space="preserve"> ((RAW!V1337 / 1000000000) * 1000)</f>
        <v>266.054687</v>
      </c>
      <c r="X1337" s="15" t="str">
        <f xml:space="preserve"> RAW!W1337</f>
        <v>S</v>
      </c>
      <c r="Y1337" s="15" t="str">
        <f xml:space="preserve"> RAW!X1337</f>
        <v>L</v>
      </c>
      <c r="Z1337" s="16" t="str">
        <f xml:space="preserve"> RAW!Y1337</f>
        <v>N</v>
      </c>
      <c r="AA1337" s="15">
        <f xml:space="preserve"> ((RAW!Z1337 / 10000000000) * 1000)</f>
        <v>0</v>
      </c>
      <c r="AB1337" s="15">
        <f xml:space="preserve"> RAW!AA1337 / 5</f>
        <v>1117</v>
      </c>
      <c r="AC1337" s="16">
        <f xml:space="preserve"> ((RAW!AB1337 / 1000000) * 1000)</f>
        <v>0</v>
      </c>
    </row>
    <row r="1338" spans="1:29" x14ac:dyDescent="0.25">
      <c r="A1338">
        <v>64620000</v>
      </c>
      <c r="B1338" s="14">
        <f t="shared" si="21"/>
        <v>68.400000000000006</v>
      </c>
      <c r="C1338" s="15">
        <f xml:space="preserve"> RAW!B1338 / 5</f>
        <v>1116.8</v>
      </c>
      <c r="D1338" s="15">
        <f xml:space="preserve"> RAW!C1338 / 5</f>
        <v>-538.4</v>
      </c>
      <c r="E1338" s="16">
        <f xml:space="preserve"> RAW!D1338 / 5</f>
        <v>385.2</v>
      </c>
      <c r="F1338" s="15">
        <f xml:space="preserve"> RAW!E1338 / 5000</f>
        <v>1.3049999999999999</v>
      </c>
      <c r="G1338" s="15">
        <f xml:space="preserve"> RAW!F1338 / 5000</f>
        <v>-0.51500000000000001</v>
      </c>
      <c r="H1338" s="15">
        <f xml:space="preserve"> RAW!G1338 / 5000</f>
        <v>-0.18579999999999999</v>
      </c>
      <c r="I1338" s="15">
        <f xml:space="preserve"> RAW!H1338 / 5000</f>
        <v>-8.3199999999999996E-2</v>
      </c>
      <c r="J1338" s="16">
        <f xml:space="preserve"> RAW!I1338 / 5000</f>
        <v>0.30459999999999998</v>
      </c>
      <c r="K1338" s="16">
        <f xml:space="preserve"> RAW!J1338</f>
        <v>11111001</v>
      </c>
      <c r="L1338" s="17">
        <f xml:space="preserve"> ((RAW!K1338 / 10000000000) * 1000)</f>
        <v>0</v>
      </c>
      <c r="M1338" s="18">
        <f xml:space="preserve"> ((RAW!L1338 / 1000000000) * 1000)</f>
        <v>134.918859</v>
      </c>
      <c r="N1338" s="15" t="str">
        <f xml:space="preserve"> RAW!M1338</f>
        <v>R</v>
      </c>
      <c r="O1338" s="15" t="str">
        <f xml:space="preserve"> RAW!N1338</f>
        <v>L</v>
      </c>
      <c r="P1338" s="16" t="str">
        <f xml:space="preserve"> RAW!O1338</f>
        <v>-</v>
      </c>
      <c r="Q1338" s="17">
        <f xml:space="preserve"> ((RAW!P1338 / 10000000000) * 1000)</f>
        <v>0</v>
      </c>
      <c r="R1338" s="18">
        <f xml:space="preserve"> ((RAW!Q1338 / 1000000000) * 1000)</f>
        <v>0.697797</v>
      </c>
      <c r="S1338" s="15" t="str">
        <f xml:space="preserve"> RAW!R1338</f>
        <v>S</v>
      </c>
      <c r="T1338" s="15" t="str">
        <f xml:space="preserve"> RAW!S1338</f>
        <v>L</v>
      </c>
      <c r="U1338" s="16" t="str">
        <f xml:space="preserve"> RAW!T1338</f>
        <v>N</v>
      </c>
      <c r="V1338" s="17">
        <f xml:space="preserve"> ((RAW!U1338 / 10000000000) * 1000)</f>
        <v>0</v>
      </c>
      <c r="W1338" s="18">
        <f xml:space="preserve"> ((RAW!V1338 / 1000000000) * 1000)</f>
        <v>266.054687</v>
      </c>
      <c r="X1338" s="15" t="str">
        <f xml:space="preserve"> RAW!W1338</f>
        <v>S</v>
      </c>
      <c r="Y1338" s="15" t="str">
        <f xml:space="preserve"> RAW!X1338</f>
        <v>L</v>
      </c>
      <c r="Z1338" s="16" t="str">
        <f xml:space="preserve"> RAW!Y1338</f>
        <v>N</v>
      </c>
      <c r="AA1338" s="15">
        <f xml:space="preserve"> ((RAW!Z1338 / 10000000000) * 1000)</f>
        <v>0</v>
      </c>
      <c r="AB1338" s="15">
        <f xml:space="preserve"> RAW!AA1338 / 5</f>
        <v>1116.8</v>
      </c>
      <c r="AC1338" s="16">
        <f xml:space="preserve"> ((RAW!AB1338 / 1000000) * 1000)</f>
        <v>0</v>
      </c>
    </row>
    <row r="1339" spans="1:29" x14ac:dyDescent="0.25">
      <c r="A1339">
        <v>64800000</v>
      </c>
      <c r="B1339" s="14">
        <f t="shared" si="21"/>
        <v>68.45</v>
      </c>
      <c r="C1339" s="15">
        <f xml:space="preserve"> RAW!B1339 / 5</f>
        <v>1117</v>
      </c>
      <c r="D1339" s="15">
        <f xml:space="preserve"> RAW!C1339 / 5</f>
        <v>-538.4</v>
      </c>
      <c r="E1339" s="16">
        <f xml:space="preserve"> RAW!D1339 / 5</f>
        <v>385.2</v>
      </c>
      <c r="F1339" s="15">
        <f xml:space="preserve"> RAW!E1339 / 5000</f>
        <v>1.3048</v>
      </c>
      <c r="G1339" s="15">
        <f xml:space="preserve"> RAW!F1339 / 5000</f>
        <v>-0.51480000000000004</v>
      </c>
      <c r="H1339" s="15">
        <f xml:space="preserve"> RAW!G1339 / 5000</f>
        <v>-0.18579999999999999</v>
      </c>
      <c r="I1339" s="15">
        <f xml:space="preserve"> RAW!H1339 / 5000</f>
        <v>-8.3000000000000004E-2</v>
      </c>
      <c r="J1339" s="16">
        <f xml:space="preserve"> RAW!I1339 / 5000</f>
        <v>0.30459999999999998</v>
      </c>
      <c r="K1339" s="16">
        <f xml:space="preserve"> RAW!J1339</f>
        <v>11111001</v>
      </c>
      <c r="L1339" s="17">
        <f xml:space="preserve"> ((RAW!K1339 / 10000000000) * 1000)</f>
        <v>0</v>
      </c>
      <c r="M1339" s="18">
        <f xml:space="preserve"> ((RAW!L1339 / 1000000000) * 1000)</f>
        <v>134.918859</v>
      </c>
      <c r="N1339" s="15" t="str">
        <f xml:space="preserve"> RAW!M1339</f>
        <v>R</v>
      </c>
      <c r="O1339" s="15" t="str">
        <f xml:space="preserve"> RAW!N1339</f>
        <v>L</v>
      </c>
      <c r="P1339" s="16" t="str">
        <f xml:space="preserve"> RAW!O1339</f>
        <v>-</v>
      </c>
      <c r="Q1339" s="17">
        <f xml:space="preserve"> ((RAW!P1339 / 10000000000) * 1000)</f>
        <v>0</v>
      </c>
      <c r="R1339" s="18">
        <f xml:space="preserve"> ((RAW!Q1339 / 1000000000) * 1000)</f>
        <v>0.697797</v>
      </c>
      <c r="S1339" s="15" t="str">
        <f xml:space="preserve"> RAW!R1339</f>
        <v>S</v>
      </c>
      <c r="T1339" s="15" t="str">
        <f xml:space="preserve"> RAW!S1339</f>
        <v>L</v>
      </c>
      <c r="U1339" s="16" t="str">
        <f xml:space="preserve"> RAW!T1339</f>
        <v>N</v>
      </c>
      <c r="V1339" s="17">
        <f xml:space="preserve"> ((RAW!U1339 / 10000000000) * 1000)</f>
        <v>0</v>
      </c>
      <c r="W1339" s="18">
        <f xml:space="preserve"> ((RAW!V1339 / 1000000000) * 1000)</f>
        <v>266.054687</v>
      </c>
      <c r="X1339" s="15" t="str">
        <f xml:space="preserve"> RAW!W1339</f>
        <v>S</v>
      </c>
      <c r="Y1339" s="15" t="str">
        <f xml:space="preserve"> RAW!X1339</f>
        <v>L</v>
      </c>
      <c r="Z1339" s="16" t="str">
        <f xml:space="preserve"> RAW!Y1339</f>
        <v>N</v>
      </c>
      <c r="AA1339" s="15">
        <f xml:space="preserve"> ((RAW!Z1339 / 10000000000) * 1000)</f>
        <v>0</v>
      </c>
      <c r="AB1339" s="15">
        <f xml:space="preserve"> RAW!AA1339 / 5</f>
        <v>1117</v>
      </c>
      <c r="AC1339" s="16">
        <f xml:space="preserve"> ((RAW!AB1339 / 1000000) * 1000)</f>
        <v>0</v>
      </c>
    </row>
    <row r="1340" spans="1:29" x14ac:dyDescent="0.25">
      <c r="A1340">
        <v>64980000</v>
      </c>
      <c r="B1340" s="14">
        <f t="shared" si="21"/>
        <v>68.5</v>
      </c>
      <c r="C1340" s="15">
        <f xml:space="preserve"> RAW!B1340 / 5</f>
        <v>1116.5999999999999</v>
      </c>
      <c r="D1340" s="15">
        <f xml:space="preserve"> RAW!C1340 / 5</f>
        <v>-538.4</v>
      </c>
      <c r="E1340" s="16">
        <f xml:space="preserve"> RAW!D1340 / 5</f>
        <v>385.2</v>
      </c>
      <c r="F1340" s="15">
        <f xml:space="preserve"> RAW!E1340 / 5000</f>
        <v>1.3049999999999999</v>
      </c>
      <c r="G1340" s="15">
        <f xml:space="preserve"> RAW!F1340 / 5000</f>
        <v>-0.51480000000000004</v>
      </c>
      <c r="H1340" s="15">
        <f xml:space="preserve"> RAW!G1340 / 5000</f>
        <v>-0.186</v>
      </c>
      <c r="I1340" s="15">
        <f xml:space="preserve"> RAW!H1340 / 5000</f>
        <v>-8.3199999999999996E-2</v>
      </c>
      <c r="J1340" s="16">
        <f xml:space="preserve"> RAW!I1340 / 5000</f>
        <v>0.30420000000000003</v>
      </c>
      <c r="K1340" s="16">
        <f xml:space="preserve"> RAW!J1340</f>
        <v>11111001</v>
      </c>
      <c r="L1340" s="17">
        <f xml:space="preserve"> ((RAW!K1340 / 10000000000) * 1000)</f>
        <v>0</v>
      </c>
      <c r="M1340" s="18">
        <f xml:space="preserve"> ((RAW!L1340 / 1000000000) * 1000)</f>
        <v>134.918859</v>
      </c>
      <c r="N1340" s="15" t="str">
        <f xml:space="preserve"> RAW!M1340</f>
        <v>R</v>
      </c>
      <c r="O1340" s="15" t="str">
        <f xml:space="preserve"> RAW!N1340</f>
        <v>L</v>
      </c>
      <c r="P1340" s="16" t="str">
        <f xml:space="preserve"> RAW!O1340</f>
        <v>-</v>
      </c>
      <c r="Q1340" s="17">
        <f xml:space="preserve"> ((RAW!P1340 / 10000000000) * 1000)</f>
        <v>0</v>
      </c>
      <c r="R1340" s="18">
        <f xml:space="preserve"> ((RAW!Q1340 / 1000000000) * 1000)</f>
        <v>0.697797</v>
      </c>
      <c r="S1340" s="15" t="str">
        <f xml:space="preserve"> RAW!R1340</f>
        <v>S</v>
      </c>
      <c r="T1340" s="15" t="str">
        <f xml:space="preserve"> RAW!S1340</f>
        <v>L</v>
      </c>
      <c r="U1340" s="16" t="str">
        <f xml:space="preserve"> RAW!T1340</f>
        <v>N</v>
      </c>
      <c r="V1340" s="17">
        <f xml:space="preserve"> ((RAW!U1340 / 10000000000) * 1000)</f>
        <v>0</v>
      </c>
      <c r="W1340" s="18">
        <f xml:space="preserve"> ((RAW!V1340 / 1000000000) * 1000)</f>
        <v>266.054687</v>
      </c>
      <c r="X1340" s="15" t="str">
        <f xml:space="preserve"> RAW!W1340</f>
        <v>S</v>
      </c>
      <c r="Y1340" s="15" t="str">
        <f xml:space="preserve"> RAW!X1340</f>
        <v>L</v>
      </c>
      <c r="Z1340" s="16" t="str">
        <f xml:space="preserve"> RAW!Y1340</f>
        <v>N</v>
      </c>
      <c r="AA1340" s="15">
        <f xml:space="preserve"> ((RAW!Z1340 / 10000000000) * 1000)</f>
        <v>0</v>
      </c>
      <c r="AB1340" s="15">
        <f xml:space="preserve"> RAW!AA1340 / 5</f>
        <v>1116.5999999999999</v>
      </c>
      <c r="AC1340" s="16">
        <f xml:space="preserve"> ((RAW!AB1340 / 1000000) * 1000)</f>
        <v>0</v>
      </c>
    </row>
    <row r="1341" spans="1:29" x14ac:dyDescent="0.25">
      <c r="A1341">
        <v>65160000</v>
      </c>
      <c r="B1341" s="14">
        <f t="shared" si="21"/>
        <v>68.550000000000011</v>
      </c>
      <c r="C1341" s="15">
        <f xml:space="preserve"> RAW!B1341 / 5</f>
        <v>1116.5999999999999</v>
      </c>
      <c r="D1341" s="15">
        <f xml:space="preserve"> RAW!C1341 / 5</f>
        <v>-538.4</v>
      </c>
      <c r="E1341" s="16">
        <f xml:space="preserve"> RAW!D1341 / 5</f>
        <v>385.2</v>
      </c>
      <c r="F1341" s="15">
        <f xml:space="preserve"> RAW!E1341 / 5000</f>
        <v>1.3049999999999999</v>
      </c>
      <c r="G1341" s="15">
        <f xml:space="preserve"> RAW!F1341 / 5000</f>
        <v>-0.51480000000000004</v>
      </c>
      <c r="H1341" s="15">
        <f xml:space="preserve"> RAW!G1341 / 5000</f>
        <v>-0.186</v>
      </c>
      <c r="I1341" s="15">
        <f xml:space="preserve"> RAW!H1341 / 5000</f>
        <v>-8.3199999999999996E-2</v>
      </c>
      <c r="J1341" s="16">
        <f xml:space="preserve"> RAW!I1341 / 5000</f>
        <v>0.3044</v>
      </c>
      <c r="K1341" s="16">
        <f xml:space="preserve"> RAW!J1341</f>
        <v>11111001</v>
      </c>
      <c r="L1341" s="17">
        <f xml:space="preserve"> ((RAW!K1341 / 10000000000) * 1000)</f>
        <v>0</v>
      </c>
      <c r="M1341" s="18">
        <f xml:space="preserve"> ((RAW!L1341 / 1000000000) * 1000)</f>
        <v>134.918859</v>
      </c>
      <c r="N1341" s="15" t="str">
        <f xml:space="preserve"> RAW!M1341</f>
        <v>R</v>
      </c>
      <c r="O1341" s="15" t="str">
        <f xml:space="preserve"> RAW!N1341</f>
        <v>L</v>
      </c>
      <c r="P1341" s="16" t="str">
        <f xml:space="preserve"> RAW!O1341</f>
        <v>-</v>
      </c>
      <c r="Q1341" s="17">
        <f xml:space="preserve"> ((RAW!P1341 / 10000000000) * 1000)</f>
        <v>0</v>
      </c>
      <c r="R1341" s="18">
        <f xml:space="preserve"> ((RAW!Q1341 / 1000000000) * 1000)</f>
        <v>0.697797</v>
      </c>
      <c r="S1341" s="15" t="str">
        <f xml:space="preserve"> RAW!R1341</f>
        <v>S</v>
      </c>
      <c r="T1341" s="15" t="str">
        <f xml:space="preserve"> RAW!S1341</f>
        <v>L</v>
      </c>
      <c r="U1341" s="16" t="str">
        <f xml:space="preserve"> RAW!T1341</f>
        <v>N</v>
      </c>
      <c r="V1341" s="17">
        <f xml:space="preserve"> ((RAW!U1341 / 10000000000) * 1000)</f>
        <v>0</v>
      </c>
      <c r="W1341" s="18">
        <f xml:space="preserve"> ((RAW!V1341 / 1000000000) * 1000)</f>
        <v>266.054687</v>
      </c>
      <c r="X1341" s="15" t="str">
        <f xml:space="preserve"> RAW!W1341</f>
        <v>S</v>
      </c>
      <c r="Y1341" s="15" t="str">
        <f xml:space="preserve"> RAW!X1341</f>
        <v>L</v>
      </c>
      <c r="Z1341" s="16" t="str">
        <f xml:space="preserve"> RAW!Y1341</f>
        <v>N</v>
      </c>
      <c r="AA1341" s="15">
        <f xml:space="preserve"> ((RAW!Z1341 / 10000000000) * 1000)</f>
        <v>0</v>
      </c>
      <c r="AB1341" s="15">
        <f xml:space="preserve"> RAW!AA1341 / 5</f>
        <v>1116.5999999999999</v>
      </c>
      <c r="AC1341" s="16">
        <f xml:space="preserve"> ((RAW!AB1341 / 1000000) * 1000)</f>
        <v>0</v>
      </c>
    </row>
    <row r="1342" spans="1:29" x14ac:dyDescent="0.25">
      <c r="A1342">
        <v>65340000</v>
      </c>
      <c r="B1342" s="14">
        <f t="shared" si="21"/>
        <v>68.599999999999994</v>
      </c>
      <c r="C1342" s="15">
        <f xml:space="preserve"> RAW!B1342 / 5</f>
        <v>1116.5999999999999</v>
      </c>
      <c r="D1342" s="15">
        <f xml:space="preserve"> RAW!C1342 / 5</f>
        <v>-538.4</v>
      </c>
      <c r="E1342" s="16">
        <f xml:space="preserve"> RAW!D1342 / 5</f>
        <v>385.2</v>
      </c>
      <c r="F1342" s="15">
        <f xml:space="preserve"> RAW!E1342 / 5000</f>
        <v>1.3048</v>
      </c>
      <c r="G1342" s="15">
        <f xml:space="preserve"> RAW!F1342 / 5000</f>
        <v>-0.51519999999999999</v>
      </c>
      <c r="H1342" s="15">
        <f xml:space="preserve"> RAW!G1342 / 5000</f>
        <v>-0.186</v>
      </c>
      <c r="I1342" s="15">
        <f xml:space="preserve"> RAW!H1342 / 5000</f>
        <v>-8.3599999999999994E-2</v>
      </c>
      <c r="J1342" s="16">
        <f xml:space="preserve"> RAW!I1342 / 5000</f>
        <v>0.3044</v>
      </c>
      <c r="K1342" s="16">
        <f xml:space="preserve"> RAW!J1342</f>
        <v>11111001</v>
      </c>
      <c r="L1342" s="17">
        <f xml:space="preserve"> ((RAW!K1342 / 10000000000) * 1000)</f>
        <v>0</v>
      </c>
      <c r="M1342" s="18">
        <f xml:space="preserve"> ((RAW!L1342 / 1000000000) * 1000)</f>
        <v>134.918859</v>
      </c>
      <c r="N1342" s="15" t="str">
        <f xml:space="preserve"> RAW!M1342</f>
        <v>R</v>
      </c>
      <c r="O1342" s="15" t="str">
        <f xml:space="preserve"> RAW!N1342</f>
        <v>L</v>
      </c>
      <c r="P1342" s="16" t="str">
        <f xml:space="preserve"> RAW!O1342</f>
        <v>-</v>
      </c>
      <c r="Q1342" s="17">
        <f xml:space="preserve"> ((RAW!P1342 / 10000000000) * 1000)</f>
        <v>0</v>
      </c>
      <c r="R1342" s="18">
        <f xml:space="preserve"> ((RAW!Q1342 / 1000000000) * 1000)</f>
        <v>0.697797</v>
      </c>
      <c r="S1342" s="15" t="str">
        <f xml:space="preserve"> RAW!R1342</f>
        <v>S</v>
      </c>
      <c r="T1342" s="15" t="str">
        <f xml:space="preserve"> RAW!S1342</f>
        <v>L</v>
      </c>
      <c r="U1342" s="16" t="str">
        <f xml:space="preserve"> RAW!T1342</f>
        <v>N</v>
      </c>
      <c r="V1342" s="17">
        <f xml:space="preserve"> ((RAW!U1342 / 10000000000) * 1000)</f>
        <v>0</v>
      </c>
      <c r="W1342" s="18">
        <f xml:space="preserve"> ((RAW!V1342 / 1000000000) * 1000)</f>
        <v>266.054687</v>
      </c>
      <c r="X1342" s="15" t="str">
        <f xml:space="preserve"> RAW!W1342</f>
        <v>S</v>
      </c>
      <c r="Y1342" s="15" t="str">
        <f xml:space="preserve"> RAW!X1342</f>
        <v>L</v>
      </c>
      <c r="Z1342" s="16" t="str">
        <f xml:space="preserve"> RAW!Y1342</f>
        <v>N</v>
      </c>
      <c r="AA1342" s="15">
        <f xml:space="preserve"> ((RAW!Z1342 / 10000000000) * 1000)</f>
        <v>0</v>
      </c>
      <c r="AB1342" s="15">
        <f xml:space="preserve"> RAW!AA1342 / 5</f>
        <v>1116.5999999999999</v>
      </c>
      <c r="AC1342" s="16">
        <f xml:space="preserve"> ((RAW!AB1342 / 1000000) * 1000)</f>
        <v>0</v>
      </c>
    </row>
    <row r="1343" spans="1:29" x14ac:dyDescent="0.25">
      <c r="A1343">
        <v>65520000</v>
      </c>
      <c r="B1343" s="14">
        <f t="shared" si="21"/>
        <v>68.650000000000006</v>
      </c>
      <c r="C1343" s="15">
        <f xml:space="preserve"> RAW!B1343 / 5</f>
        <v>1116.8</v>
      </c>
      <c r="D1343" s="15">
        <f xml:space="preserve"> RAW!C1343 / 5</f>
        <v>-538.4</v>
      </c>
      <c r="E1343" s="16">
        <f xml:space="preserve"> RAW!D1343 / 5</f>
        <v>385.2</v>
      </c>
      <c r="F1343" s="15">
        <f xml:space="preserve"> RAW!E1343 / 5000</f>
        <v>1.3048</v>
      </c>
      <c r="G1343" s="15">
        <f xml:space="preserve"> RAW!F1343 / 5000</f>
        <v>-0.51500000000000001</v>
      </c>
      <c r="H1343" s="15">
        <f xml:space="preserve"> RAW!G1343 / 5000</f>
        <v>-0.18579999999999999</v>
      </c>
      <c r="I1343" s="15">
        <f xml:space="preserve"> RAW!H1343 / 5000</f>
        <v>-8.3599999999999994E-2</v>
      </c>
      <c r="J1343" s="16">
        <f xml:space="preserve"> RAW!I1343 / 5000</f>
        <v>0.3044</v>
      </c>
      <c r="K1343" s="16">
        <f xml:space="preserve"> RAW!J1343</f>
        <v>11111001</v>
      </c>
      <c r="L1343" s="17">
        <f xml:space="preserve"> ((RAW!K1343 / 10000000000) * 1000)</f>
        <v>0</v>
      </c>
      <c r="M1343" s="18">
        <f xml:space="preserve"> ((RAW!L1343 / 1000000000) * 1000)</f>
        <v>134.918859</v>
      </c>
      <c r="N1343" s="15" t="str">
        <f xml:space="preserve"> RAW!M1343</f>
        <v>R</v>
      </c>
      <c r="O1343" s="15" t="str">
        <f xml:space="preserve"> RAW!N1343</f>
        <v>L</v>
      </c>
      <c r="P1343" s="16" t="str">
        <f xml:space="preserve"> RAW!O1343</f>
        <v>-</v>
      </c>
      <c r="Q1343" s="17">
        <f xml:space="preserve"> ((RAW!P1343 / 10000000000) * 1000)</f>
        <v>0</v>
      </c>
      <c r="R1343" s="18">
        <f xml:space="preserve"> ((RAW!Q1343 / 1000000000) * 1000)</f>
        <v>0.697797</v>
      </c>
      <c r="S1343" s="15" t="str">
        <f xml:space="preserve"> RAW!R1343</f>
        <v>S</v>
      </c>
      <c r="T1343" s="15" t="str">
        <f xml:space="preserve"> RAW!S1343</f>
        <v>L</v>
      </c>
      <c r="U1343" s="16" t="str">
        <f xml:space="preserve"> RAW!T1343</f>
        <v>N</v>
      </c>
      <c r="V1343" s="17">
        <f xml:space="preserve"> ((RAW!U1343 / 10000000000) * 1000)</f>
        <v>0</v>
      </c>
      <c r="W1343" s="18">
        <f xml:space="preserve"> ((RAW!V1343 / 1000000000) * 1000)</f>
        <v>266.054687</v>
      </c>
      <c r="X1343" s="15" t="str">
        <f xml:space="preserve"> RAW!W1343</f>
        <v>S</v>
      </c>
      <c r="Y1343" s="15" t="str">
        <f xml:space="preserve"> RAW!X1343</f>
        <v>L</v>
      </c>
      <c r="Z1343" s="16" t="str">
        <f xml:space="preserve"> RAW!Y1343</f>
        <v>N</v>
      </c>
      <c r="AA1343" s="15">
        <f xml:space="preserve"> ((RAW!Z1343 / 10000000000) * 1000)</f>
        <v>0</v>
      </c>
      <c r="AB1343" s="15">
        <f xml:space="preserve"> RAW!AA1343 / 5</f>
        <v>1116.8</v>
      </c>
      <c r="AC1343" s="16">
        <f xml:space="preserve"> ((RAW!AB1343 / 1000000) * 1000)</f>
        <v>0</v>
      </c>
    </row>
    <row r="1344" spans="1:29" x14ac:dyDescent="0.25">
      <c r="A1344">
        <v>65700000</v>
      </c>
      <c r="B1344" s="14">
        <f t="shared" si="21"/>
        <v>68.7</v>
      </c>
      <c r="C1344" s="15">
        <f xml:space="preserve"> RAW!B1344 / 5</f>
        <v>1116.5999999999999</v>
      </c>
      <c r="D1344" s="15">
        <f xml:space="preserve"> RAW!C1344 / 5</f>
        <v>-538.4</v>
      </c>
      <c r="E1344" s="16">
        <f xml:space="preserve"> RAW!D1344 / 5</f>
        <v>385.2</v>
      </c>
      <c r="F1344" s="15">
        <f xml:space="preserve"> RAW!E1344 / 5000</f>
        <v>1.3048</v>
      </c>
      <c r="G1344" s="15">
        <f xml:space="preserve"> RAW!F1344 / 5000</f>
        <v>-0.51500000000000001</v>
      </c>
      <c r="H1344" s="15">
        <f xml:space="preserve"> RAW!G1344 / 5000</f>
        <v>-0.1862</v>
      </c>
      <c r="I1344" s="15">
        <f xml:space="preserve"> RAW!H1344 / 5000</f>
        <v>-8.3400000000000002E-2</v>
      </c>
      <c r="J1344" s="16">
        <f xml:space="preserve"> RAW!I1344 / 5000</f>
        <v>0.3044</v>
      </c>
      <c r="K1344" s="16">
        <f xml:space="preserve"> RAW!J1344</f>
        <v>11111001</v>
      </c>
      <c r="L1344" s="17">
        <f xml:space="preserve"> ((RAW!K1344 / 10000000000) * 1000)</f>
        <v>0</v>
      </c>
      <c r="M1344" s="18">
        <f xml:space="preserve"> ((RAW!L1344 / 1000000000) * 1000)</f>
        <v>134.918859</v>
      </c>
      <c r="N1344" s="15" t="str">
        <f xml:space="preserve"> RAW!M1344</f>
        <v>R</v>
      </c>
      <c r="O1344" s="15" t="str">
        <f xml:space="preserve"> RAW!N1344</f>
        <v>L</v>
      </c>
      <c r="P1344" s="16" t="str">
        <f xml:space="preserve"> RAW!O1344</f>
        <v>-</v>
      </c>
      <c r="Q1344" s="17">
        <f xml:space="preserve"> ((RAW!P1344 / 10000000000) * 1000)</f>
        <v>0</v>
      </c>
      <c r="R1344" s="18">
        <f xml:space="preserve"> ((RAW!Q1344 / 1000000000) * 1000)</f>
        <v>0.697797</v>
      </c>
      <c r="S1344" s="15" t="str">
        <f xml:space="preserve"> RAW!R1344</f>
        <v>S</v>
      </c>
      <c r="T1344" s="15" t="str">
        <f xml:space="preserve"> RAW!S1344</f>
        <v>L</v>
      </c>
      <c r="U1344" s="16" t="str">
        <f xml:space="preserve"> RAW!T1344</f>
        <v>N</v>
      </c>
      <c r="V1344" s="17">
        <f xml:space="preserve"> ((RAW!U1344 / 10000000000) * 1000)</f>
        <v>0</v>
      </c>
      <c r="W1344" s="18">
        <f xml:space="preserve"> ((RAW!V1344 / 1000000000) * 1000)</f>
        <v>266.054687</v>
      </c>
      <c r="X1344" s="15" t="str">
        <f xml:space="preserve"> RAW!W1344</f>
        <v>S</v>
      </c>
      <c r="Y1344" s="15" t="str">
        <f xml:space="preserve"> RAW!X1344</f>
        <v>L</v>
      </c>
      <c r="Z1344" s="16" t="str">
        <f xml:space="preserve"> RAW!Y1344</f>
        <v>N</v>
      </c>
      <c r="AA1344" s="15">
        <f xml:space="preserve"> ((RAW!Z1344 / 10000000000) * 1000)</f>
        <v>0</v>
      </c>
      <c r="AB1344" s="15">
        <f xml:space="preserve"> RAW!AA1344 / 5</f>
        <v>1116.5999999999999</v>
      </c>
      <c r="AC1344" s="16">
        <f xml:space="preserve"> ((RAW!AB1344 / 1000000) * 1000)</f>
        <v>0</v>
      </c>
    </row>
    <row r="1345" spans="1:29" x14ac:dyDescent="0.25">
      <c r="A1345">
        <v>65880000</v>
      </c>
      <c r="B1345" s="14">
        <f t="shared" si="21"/>
        <v>68.75</v>
      </c>
      <c r="C1345" s="15">
        <f xml:space="preserve"> RAW!B1345 / 5</f>
        <v>1116.5999999999999</v>
      </c>
      <c r="D1345" s="15">
        <f xml:space="preserve"> RAW!C1345 / 5</f>
        <v>-538.4</v>
      </c>
      <c r="E1345" s="16">
        <f xml:space="preserve"> RAW!D1345 / 5</f>
        <v>385.2</v>
      </c>
      <c r="F1345" s="15">
        <f xml:space="preserve"> RAW!E1345 / 5000</f>
        <v>1.3048</v>
      </c>
      <c r="G1345" s="15">
        <f xml:space="preserve"> RAW!F1345 / 5000</f>
        <v>-0.51500000000000001</v>
      </c>
      <c r="H1345" s="15">
        <f xml:space="preserve"> RAW!G1345 / 5000</f>
        <v>-0.186</v>
      </c>
      <c r="I1345" s="15">
        <f xml:space="preserve"> RAW!H1345 / 5000</f>
        <v>-8.3400000000000002E-2</v>
      </c>
      <c r="J1345" s="16">
        <f xml:space="preserve"> RAW!I1345 / 5000</f>
        <v>0.30420000000000003</v>
      </c>
      <c r="K1345" s="16">
        <f xml:space="preserve"> RAW!J1345</f>
        <v>11111001</v>
      </c>
      <c r="L1345" s="17">
        <f xml:space="preserve"> ((RAW!K1345 / 10000000000) * 1000)</f>
        <v>0</v>
      </c>
      <c r="M1345" s="18">
        <f xml:space="preserve"> ((RAW!L1345 / 1000000000) * 1000)</f>
        <v>134.918859</v>
      </c>
      <c r="N1345" s="15" t="str">
        <f xml:space="preserve"> RAW!M1345</f>
        <v>R</v>
      </c>
      <c r="O1345" s="15" t="str">
        <f xml:space="preserve"> RAW!N1345</f>
        <v>L</v>
      </c>
      <c r="P1345" s="16" t="str">
        <f xml:space="preserve"> RAW!O1345</f>
        <v>-</v>
      </c>
      <c r="Q1345" s="17">
        <f xml:space="preserve"> ((RAW!P1345 / 10000000000) * 1000)</f>
        <v>0</v>
      </c>
      <c r="R1345" s="18">
        <f xml:space="preserve"> ((RAW!Q1345 / 1000000000) * 1000)</f>
        <v>0.697797</v>
      </c>
      <c r="S1345" s="15" t="str">
        <f xml:space="preserve"> RAW!R1345</f>
        <v>S</v>
      </c>
      <c r="T1345" s="15" t="str">
        <f xml:space="preserve"> RAW!S1345</f>
        <v>L</v>
      </c>
      <c r="U1345" s="16" t="str">
        <f xml:space="preserve"> RAW!T1345</f>
        <v>N</v>
      </c>
      <c r="V1345" s="17">
        <f xml:space="preserve"> ((RAW!U1345 / 10000000000) * 1000)</f>
        <v>0</v>
      </c>
      <c r="W1345" s="18">
        <f xml:space="preserve"> ((RAW!V1345 / 1000000000) * 1000)</f>
        <v>266.054687</v>
      </c>
      <c r="X1345" s="15" t="str">
        <f xml:space="preserve"> RAW!W1345</f>
        <v>S</v>
      </c>
      <c r="Y1345" s="15" t="str">
        <f xml:space="preserve"> RAW!X1345</f>
        <v>L</v>
      </c>
      <c r="Z1345" s="16" t="str">
        <f xml:space="preserve"> RAW!Y1345</f>
        <v>N</v>
      </c>
      <c r="AA1345" s="15">
        <f xml:space="preserve"> ((RAW!Z1345 / 10000000000) * 1000)</f>
        <v>0</v>
      </c>
      <c r="AB1345" s="15">
        <f xml:space="preserve"> RAW!AA1345 / 5</f>
        <v>1116.5999999999999</v>
      </c>
      <c r="AC1345" s="16">
        <f xml:space="preserve"> ((RAW!AB1345 / 1000000) * 1000)</f>
        <v>0</v>
      </c>
    </row>
    <row r="1346" spans="1:29" x14ac:dyDescent="0.25">
      <c r="A1346">
        <v>66060000</v>
      </c>
      <c r="B1346" s="14">
        <f t="shared" si="21"/>
        <v>68.800000000000011</v>
      </c>
      <c r="C1346" s="15">
        <f xml:space="preserve"> RAW!B1346 / 5</f>
        <v>1116.4000000000001</v>
      </c>
      <c r="D1346" s="15">
        <f xml:space="preserve"> RAW!C1346 / 5</f>
        <v>-538.4</v>
      </c>
      <c r="E1346" s="16">
        <f xml:space="preserve"> RAW!D1346 / 5</f>
        <v>385.2</v>
      </c>
      <c r="F1346" s="15">
        <f xml:space="preserve"> RAW!E1346 / 5000</f>
        <v>1.3048</v>
      </c>
      <c r="G1346" s="15">
        <f xml:space="preserve"> RAW!F1346 / 5000</f>
        <v>-0.51500000000000001</v>
      </c>
      <c r="H1346" s="15">
        <f xml:space="preserve"> RAW!G1346 / 5000</f>
        <v>-0.18640000000000001</v>
      </c>
      <c r="I1346" s="15">
        <f xml:space="preserve"> RAW!H1346 / 5000</f>
        <v>-8.3599999999999994E-2</v>
      </c>
      <c r="J1346" s="16">
        <f xml:space="preserve"> RAW!I1346 / 5000</f>
        <v>0.30420000000000003</v>
      </c>
      <c r="K1346" s="16">
        <f xml:space="preserve"> RAW!J1346</f>
        <v>11111001</v>
      </c>
      <c r="L1346" s="17">
        <f xml:space="preserve"> ((RAW!K1346 / 10000000000) * 1000)</f>
        <v>0</v>
      </c>
      <c r="M1346" s="18">
        <f xml:space="preserve"> ((RAW!L1346 / 1000000000) * 1000)</f>
        <v>134.918859</v>
      </c>
      <c r="N1346" s="15" t="str">
        <f xml:space="preserve"> RAW!M1346</f>
        <v>R</v>
      </c>
      <c r="O1346" s="15" t="str">
        <f xml:space="preserve"> RAW!N1346</f>
        <v>L</v>
      </c>
      <c r="P1346" s="16" t="str">
        <f xml:space="preserve"> RAW!O1346</f>
        <v>-</v>
      </c>
      <c r="Q1346" s="17">
        <f xml:space="preserve"> ((RAW!P1346 / 10000000000) * 1000)</f>
        <v>0</v>
      </c>
      <c r="R1346" s="18">
        <f xml:space="preserve"> ((RAW!Q1346 / 1000000000) * 1000)</f>
        <v>0.697797</v>
      </c>
      <c r="S1346" s="15" t="str">
        <f xml:space="preserve"> RAW!R1346</f>
        <v>S</v>
      </c>
      <c r="T1346" s="15" t="str">
        <f xml:space="preserve"> RAW!S1346</f>
        <v>L</v>
      </c>
      <c r="U1346" s="16" t="str">
        <f xml:space="preserve"> RAW!T1346</f>
        <v>N</v>
      </c>
      <c r="V1346" s="17">
        <f xml:space="preserve"> ((RAW!U1346 / 10000000000) * 1000)</f>
        <v>0</v>
      </c>
      <c r="W1346" s="18">
        <f xml:space="preserve"> ((RAW!V1346 / 1000000000) * 1000)</f>
        <v>266.054687</v>
      </c>
      <c r="X1346" s="15" t="str">
        <f xml:space="preserve"> RAW!W1346</f>
        <v>S</v>
      </c>
      <c r="Y1346" s="15" t="str">
        <f xml:space="preserve"> RAW!X1346</f>
        <v>L</v>
      </c>
      <c r="Z1346" s="16" t="str">
        <f xml:space="preserve"> RAW!Y1346</f>
        <v>N</v>
      </c>
      <c r="AA1346" s="15">
        <f xml:space="preserve"> ((RAW!Z1346 / 10000000000) * 1000)</f>
        <v>0</v>
      </c>
      <c r="AB1346" s="15">
        <f xml:space="preserve"> RAW!AA1346 / 5</f>
        <v>1116.4000000000001</v>
      </c>
      <c r="AC1346" s="16">
        <f xml:space="preserve"> ((RAW!AB1346 / 1000000) * 1000)</f>
        <v>0</v>
      </c>
    </row>
    <row r="1347" spans="1:29" x14ac:dyDescent="0.25">
      <c r="A1347">
        <v>66240000</v>
      </c>
      <c r="B1347" s="14">
        <f t="shared" si="21"/>
        <v>68.849999999999994</v>
      </c>
      <c r="C1347" s="15">
        <f xml:space="preserve"> RAW!B1347 / 5</f>
        <v>1116.5999999999999</v>
      </c>
      <c r="D1347" s="15">
        <f xml:space="preserve"> RAW!C1347 / 5</f>
        <v>-538.4</v>
      </c>
      <c r="E1347" s="16">
        <f xml:space="preserve"> RAW!D1347 / 5</f>
        <v>385.2</v>
      </c>
      <c r="F1347" s="15">
        <f xml:space="preserve"> RAW!E1347 / 5000</f>
        <v>1.3048</v>
      </c>
      <c r="G1347" s="15">
        <f xml:space="preserve"> RAW!F1347 / 5000</f>
        <v>-0.51519999999999999</v>
      </c>
      <c r="H1347" s="15">
        <f xml:space="preserve"> RAW!G1347 / 5000</f>
        <v>-0.186</v>
      </c>
      <c r="I1347" s="15">
        <f xml:space="preserve"> RAW!H1347 / 5000</f>
        <v>-8.3599999999999994E-2</v>
      </c>
      <c r="J1347" s="16">
        <f xml:space="preserve"> RAW!I1347 / 5000</f>
        <v>0.30420000000000003</v>
      </c>
      <c r="K1347" s="16">
        <f xml:space="preserve"> RAW!J1347</f>
        <v>11111001</v>
      </c>
      <c r="L1347" s="17">
        <f xml:space="preserve"> ((RAW!K1347 / 10000000000) * 1000)</f>
        <v>0</v>
      </c>
      <c r="M1347" s="18">
        <f xml:space="preserve"> ((RAW!L1347 / 1000000000) * 1000)</f>
        <v>134.918859</v>
      </c>
      <c r="N1347" s="15" t="str">
        <f xml:space="preserve"> RAW!M1347</f>
        <v>R</v>
      </c>
      <c r="O1347" s="15" t="str">
        <f xml:space="preserve"> RAW!N1347</f>
        <v>L</v>
      </c>
      <c r="P1347" s="16" t="str">
        <f xml:space="preserve"> RAW!O1347</f>
        <v>-</v>
      </c>
      <c r="Q1347" s="17">
        <f xml:space="preserve"> ((RAW!P1347 / 10000000000) * 1000)</f>
        <v>0</v>
      </c>
      <c r="R1347" s="18">
        <f xml:space="preserve"> ((RAW!Q1347 / 1000000000) * 1000)</f>
        <v>0.697797</v>
      </c>
      <c r="S1347" s="15" t="str">
        <f xml:space="preserve"> RAW!R1347</f>
        <v>S</v>
      </c>
      <c r="T1347" s="15" t="str">
        <f xml:space="preserve"> RAW!S1347</f>
        <v>L</v>
      </c>
      <c r="U1347" s="16" t="str">
        <f xml:space="preserve"> RAW!T1347</f>
        <v>N</v>
      </c>
      <c r="V1347" s="17">
        <f xml:space="preserve"> ((RAW!U1347 / 10000000000) * 1000)</f>
        <v>0</v>
      </c>
      <c r="W1347" s="18">
        <f xml:space="preserve"> ((RAW!V1347 / 1000000000) * 1000)</f>
        <v>266.054687</v>
      </c>
      <c r="X1347" s="15" t="str">
        <f xml:space="preserve"> RAW!W1347</f>
        <v>S</v>
      </c>
      <c r="Y1347" s="15" t="str">
        <f xml:space="preserve"> RAW!X1347</f>
        <v>L</v>
      </c>
      <c r="Z1347" s="16" t="str">
        <f xml:space="preserve"> RAW!Y1347</f>
        <v>N</v>
      </c>
      <c r="AA1347" s="15">
        <f xml:space="preserve"> ((RAW!Z1347 / 10000000000) * 1000)</f>
        <v>0</v>
      </c>
      <c r="AB1347" s="15">
        <f xml:space="preserve"> RAW!AA1347 / 5</f>
        <v>1116.5999999999999</v>
      </c>
      <c r="AC1347" s="16">
        <f xml:space="preserve"> ((RAW!AB1347 / 1000000) * 1000)</f>
        <v>0</v>
      </c>
    </row>
    <row r="1348" spans="1:29" x14ac:dyDescent="0.25">
      <c r="A1348">
        <v>66420000</v>
      </c>
      <c r="B1348" s="14">
        <f t="shared" si="21"/>
        <v>68.900000000000006</v>
      </c>
      <c r="C1348" s="15">
        <f xml:space="preserve"> RAW!B1348 / 5</f>
        <v>1116.5999999999999</v>
      </c>
      <c r="D1348" s="15">
        <f xml:space="preserve"> RAW!C1348 / 5</f>
        <v>-538.4</v>
      </c>
      <c r="E1348" s="16">
        <f xml:space="preserve"> RAW!D1348 / 5</f>
        <v>385.2</v>
      </c>
      <c r="F1348" s="15">
        <f xml:space="preserve"> RAW!E1348 / 5000</f>
        <v>1.3048</v>
      </c>
      <c r="G1348" s="15">
        <f xml:space="preserve"> RAW!F1348 / 5000</f>
        <v>-0.51519999999999999</v>
      </c>
      <c r="H1348" s="15">
        <f xml:space="preserve"> RAW!G1348 / 5000</f>
        <v>-0.18640000000000001</v>
      </c>
      <c r="I1348" s="15">
        <f xml:space="preserve"> RAW!H1348 / 5000</f>
        <v>-8.3599999999999994E-2</v>
      </c>
      <c r="J1348" s="16">
        <f xml:space="preserve"> RAW!I1348 / 5000</f>
        <v>0.30399999999999999</v>
      </c>
      <c r="K1348" s="16">
        <f xml:space="preserve"> RAW!J1348</f>
        <v>11111001</v>
      </c>
      <c r="L1348" s="17">
        <f xml:space="preserve"> ((RAW!K1348 / 10000000000) * 1000)</f>
        <v>0</v>
      </c>
      <c r="M1348" s="18">
        <f xml:space="preserve"> ((RAW!L1348 / 1000000000) * 1000)</f>
        <v>134.918859</v>
      </c>
      <c r="N1348" s="15" t="str">
        <f xml:space="preserve"> RAW!M1348</f>
        <v>R</v>
      </c>
      <c r="O1348" s="15" t="str">
        <f xml:space="preserve"> RAW!N1348</f>
        <v>L</v>
      </c>
      <c r="P1348" s="16" t="str">
        <f xml:space="preserve"> RAW!O1348</f>
        <v>-</v>
      </c>
      <c r="Q1348" s="17">
        <f xml:space="preserve"> ((RAW!P1348 / 10000000000) * 1000)</f>
        <v>0</v>
      </c>
      <c r="R1348" s="18">
        <f xml:space="preserve"> ((RAW!Q1348 / 1000000000) * 1000)</f>
        <v>0.697797</v>
      </c>
      <c r="S1348" s="15" t="str">
        <f xml:space="preserve"> RAW!R1348</f>
        <v>S</v>
      </c>
      <c r="T1348" s="15" t="str">
        <f xml:space="preserve"> RAW!S1348</f>
        <v>L</v>
      </c>
      <c r="U1348" s="16" t="str">
        <f xml:space="preserve"> RAW!T1348</f>
        <v>N</v>
      </c>
      <c r="V1348" s="17">
        <f xml:space="preserve"> ((RAW!U1348 / 10000000000) * 1000)</f>
        <v>0</v>
      </c>
      <c r="W1348" s="18">
        <f xml:space="preserve"> ((RAW!V1348 / 1000000000) * 1000)</f>
        <v>266.054687</v>
      </c>
      <c r="X1348" s="15" t="str">
        <f xml:space="preserve"> RAW!W1348</f>
        <v>S</v>
      </c>
      <c r="Y1348" s="15" t="str">
        <f xml:space="preserve"> RAW!X1348</f>
        <v>L</v>
      </c>
      <c r="Z1348" s="16" t="str">
        <f xml:space="preserve"> RAW!Y1348</f>
        <v>N</v>
      </c>
      <c r="AA1348" s="15">
        <f xml:space="preserve"> ((RAW!Z1348 / 10000000000) * 1000)</f>
        <v>0</v>
      </c>
      <c r="AB1348" s="15">
        <f xml:space="preserve"> RAW!AA1348 / 5</f>
        <v>1116.5999999999999</v>
      </c>
      <c r="AC1348" s="16">
        <f xml:space="preserve"> ((RAW!AB1348 / 1000000) * 1000)</f>
        <v>0</v>
      </c>
    </row>
    <row r="1349" spans="1:29" x14ac:dyDescent="0.25">
      <c r="A1349">
        <v>66600000</v>
      </c>
      <c r="B1349" s="14">
        <f t="shared" si="21"/>
        <v>68.95</v>
      </c>
      <c r="C1349" s="15">
        <f xml:space="preserve"> RAW!B1349 / 5</f>
        <v>1116.2</v>
      </c>
      <c r="D1349" s="15">
        <f xml:space="preserve"> RAW!C1349 / 5</f>
        <v>-538.4</v>
      </c>
      <c r="E1349" s="16">
        <f xml:space="preserve"> RAW!D1349 / 5</f>
        <v>385.2</v>
      </c>
      <c r="F1349" s="15">
        <f xml:space="preserve"> RAW!E1349 / 5000</f>
        <v>1.3048</v>
      </c>
      <c r="G1349" s="15">
        <f xml:space="preserve"> RAW!F1349 / 5000</f>
        <v>-0.51519999999999999</v>
      </c>
      <c r="H1349" s="15">
        <f xml:space="preserve"> RAW!G1349 / 5000</f>
        <v>-0.18640000000000001</v>
      </c>
      <c r="I1349" s="15">
        <f xml:space="preserve"> RAW!H1349 / 5000</f>
        <v>-8.3599999999999994E-2</v>
      </c>
      <c r="J1349" s="16">
        <f xml:space="preserve"> RAW!I1349 / 5000</f>
        <v>0.30399999999999999</v>
      </c>
      <c r="K1349" s="16">
        <f xml:space="preserve"> RAW!J1349</f>
        <v>11111001</v>
      </c>
      <c r="L1349" s="17">
        <f xml:space="preserve"> ((RAW!K1349 / 10000000000) * 1000)</f>
        <v>0</v>
      </c>
      <c r="M1349" s="18">
        <f xml:space="preserve"> ((RAW!L1349 / 1000000000) * 1000)</f>
        <v>134.918859</v>
      </c>
      <c r="N1349" s="15" t="str">
        <f xml:space="preserve"> RAW!M1349</f>
        <v>R</v>
      </c>
      <c r="O1349" s="15" t="str">
        <f xml:space="preserve"> RAW!N1349</f>
        <v>L</v>
      </c>
      <c r="P1349" s="16" t="str">
        <f xml:space="preserve"> RAW!O1349</f>
        <v>-</v>
      </c>
      <c r="Q1349" s="17">
        <f xml:space="preserve"> ((RAW!P1349 / 10000000000) * 1000)</f>
        <v>0</v>
      </c>
      <c r="R1349" s="18">
        <f xml:space="preserve"> ((RAW!Q1349 / 1000000000) * 1000)</f>
        <v>0.697797</v>
      </c>
      <c r="S1349" s="15" t="str">
        <f xml:space="preserve"> RAW!R1349</f>
        <v>S</v>
      </c>
      <c r="T1349" s="15" t="str">
        <f xml:space="preserve"> RAW!S1349</f>
        <v>L</v>
      </c>
      <c r="U1349" s="16" t="str">
        <f xml:space="preserve"> RAW!T1349</f>
        <v>N</v>
      </c>
      <c r="V1349" s="17">
        <f xml:space="preserve"> ((RAW!U1349 / 10000000000) * 1000)</f>
        <v>0</v>
      </c>
      <c r="W1349" s="18">
        <f xml:space="preserve"> ((RAW!V1349 / 1000000000) * 1000)</f>
        <v>266.054687</v>
      </c>
      <c r="X1349" s="15" t="str">
        <f xml:space="preserve"> RAW!W1349</f>
        <v>S</v>
      </c>
      <c r="Y1349" s="15" t="str">
        <f xml:space="preserve"> RAW!X1349</f>
        <v>L</v>
      </c>
      <c r="Z1349" s="16" t="str">
        <f xml:space="preserve"> RAW!Y1349</f>
        <v>N</v>
      </c>
      <c r="AA1349" s="15">
        <f xml:space="preserve"> ((RAW!Z1349 / 10000000000) * 1000)</f>
        <v>0</v>
      </c>
      <c r="AB1349" s="15">
        <f xml:space="preserve"> RAW!AA1349 / 5</f>
        <v>1116.2</v>
      </c>
      <c r="AC1349" s="16">
        <f xml:space="preserve"> ((RAW!AB1349 / 1000000) * 1000)</f>
        <v>0</v>
      </c>
    </row>
    <row r="1350" spans="1:29" x14ac:dyDescent="0.25">
      <c r="A1350">
        <v>66780000</v>
      </c>
      <c r="B1350" s="14">
        <f t="shared" si="21"/>
        <v>69</v>
      </c>
      <c r="C1350" s="15">
        <f xml:space="preserve"> RAW!B1350 / 5</f>
        <v>1116.4000000000001</v>
      </c>
      <c r="D1350" s="15">
        <f xml:space="preserve"> RAW!C1350 / 5</f>
        <v>-538.4</v>
      </c>
      <c r="E1350" s="16">
        <f xml:space="preserve"> RAW!D1350 / 5</f>
        <v>385.2</v>
      </c>
      <c r="F1350" s="15">
        <f xml:space="preserve"> RAW!E1350 / 5000</f>
        <v>1.3048</v>
      </c>
      <c r="G1350" s="15">
        <f xml:space="preserve"> RAW!F1350 / 5000</f>
        <v>-0.51519999999999999</v>
      </c>
      <c r="H1350" s="15">
        <f xml:space="preserve"> RAW!G1350 / 5000</f>
        <v>-0.18640000000000001</v>
      </c>
      <c r="I1350" s="15">
        <f xml:space="preserve"> RAW!H1350 / 5000</f>
        <v>-8.3799999999999999E-2</v>
      </c>
      <c r="J1350" s="16">
        <f xml:space="preserve"> RAW!I1350 / 5000</f>
        <v>0.30399999999999999</v>
      </c>
      <c r="K1350" s="16">
        <f xml:space="preserve"> RAW!J1350</f>
        <v>11111001</v>
      </c>
      <c r="L1350" s="17">
        <f xml:space="preserve"> ((RAW!K1350 / 10000000000) * 1000)</f>
        <v>0</v>
      </c>
      <c r="M1350" s="18">
        <f xml:space="preserve"> ((RAW!L1350 / 1000000000) * 1000)</f>
        <v>134.918859</v>
      </c>
      <c r="N1350" s="15" t="str">
        <f xml:space="preserve"> RAW!M1350</f>
        <v>R</v>
      </c>
      <c r="O1350" s="15" t="str">
        <f xml:space="preserve"> RAW!N1350</f>
        <v>L</v>
      </c>
      <c r="P1350" s="16" t="str">
        <f xml:space="preserve"> RAW!O1350</f>
        <v>-</v>
      </c>
      <c r="Q1350" s="17">
        <f xml:space="preserve"> ((RAW!P1350 / 10000000000) * 1000)</f>
        <v>0</v>
      </c>
      <c r="R1350" s="18">
        <f xml:space="preserve"> ((RAW!Q1350 / 1000000000) * 1000)</f>
        <v>0.697797</v>
      </c>
      <c r="S1350" s="15" t="str">
        <f xml:space="preserve"> RAW!R1350</f>
        <v>S</v>
      </c>
      <c r="T1350" s="15" t="str">
        <f xml:space="preserve"> RAW!S1350</f>
        <v>L</v>
      </c>
      <c r="U1350" s="16" t="str">
        <f xml:space="preserve"> RAW!T1350</f>
        <v>N</v>
      </c>
      <c r="V1350" s="17">
        <f xml:space="preserve"> ((RAW!U1350 / 10000000000) * 1000)</f>
        <v>0</v>
      </c>
      <c r="W1350" s="18">
        <f xml:space="preserve"> ((RAW!V1350 / 1000000000) * 1000)</f>
        <v>266.054687</v>
      </c>
      <c r="X1350" s="15" t="str">
        <f xml:space="preserve"> RAW!W1350</f>
        <v>S</v>
      </c>
      <c r="Y1350" s="15" t="str">
        <f xml:space="preserve"> RAW!X1350</f>
        <v>L</v>
      </c>
      <c r="Z1350" s="16" t="str">
        <f xml:space="preserve"> RAW!Y1350</f>
        <v>N</v>
      </c>
      <c r="AA1350" s="15">
        <f xml:space="preserve"> ((RAW!Z1350 / 10000000000) * 1000)</f>
        <v>0</v>
      </c>
      <c r="AB1350" s="15">
        <f xml:space="preserve"> RAW!AA1350 / 5</f>
        <v>1116.4000000000001</v>
      </c>
      <c r="AC1350" s="16">
        <f xml:space="preserve"> ((RAW!AB1350 / 1000000) * 1000)</f>
        <v>0</v>
      </c>
    </row>
    <row r="1351" spans="1:29" x14ac:dyDescent="0.25">
      <c r="A1351">
        <v>66960000</v>
      </c>
      <c r="B1351" s="14">
        <f t="shared" si="21"/>
        <v>69.050000000000011</v>
      </c>
      <c r="C1351" s="15">
        <f xml:space="preserve"> RAW!B1351 / 5</f>
        <v>1116.2</v>
      </c>
      <c r="D1351" s="15">
        <f xml:space="preserve"> RAW!C1351 / 5</f>
        <v>-538.4</v>
      </c>
      <c r="E1351" s="16">
        <f xml:space="preserve"> RAW!D1351 / 5</f>
        <v>385.2</v>
      </c>
      <c r="F1351" s="15">
        <f xml:space="preserve"> RAW!E1351 / 5000</f>
        <v>1.3048</v>
      </c>
      <c r="G1351" s="15">
        <f xml:space="preserve"> RAW!F1351 / 5000</f>
        <v>-0.51539999999999997</v>
      </c>
      <c r="H1351" s="15">
        <f xml:space="preserve"> RAW!G1351 / 5000</f>
        <v>-0.18640000000000001</v>
      </c>
      <c r="I1351" s="15">
        <f xml:space="preserve"> RAW!H1351 / 5000</f>
        <v>-8.3599999999999994E-2</v>
      </c>
      <c r="J1351" s="16">
        <f xml:space="preserve"> RAW!I1351 / 5000</f>
        <v>0.30399999999999999</v>
      </c>
      <c r="K1351" s="16">
        <f xml:space="preserve"> RAW!J1351</f>
        <v>11111001</v>
      </c>
      <c r="L1351" s="17">
        <f xml:space="preserve"> ((RAW!K1351 / 10000000000) * 1000)</f>
        <v>0</v>
      </c>
      <c r="M1351" s="18">
        <f xml:space="preserve"> ((RAW!L1351 / 1000000000) * 1000)</f>
        <v>134.918859</v>
      </c>
      <c r="N1351" s="15" t="str">
        <f xml:space="preserve"> RAW!M1351</f>
        <v>R</v>
      </c>
      <c r="O1351" s="15" t="str">
        <f xml:space="preserve"> RAW!N1351</f>
        <v>L</v>
      </c>
      <c r="P1351" s="16" t="str">
        <f xml:space="preserve"> RAW!O1351</f>
        <v>-</v>
      </c>
      <c r="Q1351" s="17">
        <f xml:space="preserve"> ((RAW!P1351 / 10000000000) * 1000)</f>
        <v>0</v>
      </c>
      <c r="R1351" s="18">
        <f xml:space="preserve"> ((RAW!Q1351 / 1000000000) * 1000)</f>
        <v>0.697797</v>
      </c>
      <c r="S1351" s="15" t="str">
        <f xml:space="preserve"> RAW!R1351</f>
        <v>S</v>
      </c>
      <c r="T1351" s="15" t="str">
        <f xml:space="preserve"> RAW!S1351</f>
        <v>L</v>
      </c>
      <c r="U1351" s="16" t="str">
        <f xml:space="preserve"> RAW!T1351</f>
        <v>N</v>
      </c>
      <c r="V1351" s="17">
        <f xml:space="preserve"> ((RAW!U1351 / 10000000000) * 1000)</f>
        <v>0</v>
      </c>
      <c r="W1351" s="18">
        <f xml:space="preserve"> ((RAW!V1351 / 1000000000) * 1000)</f>
        <v>266.054687</v>
      </c>
      <c r="X1351" s="15" t="str">
        <f xml:space="preserve"> RAW!W1351</f>
        <v>S</v>
      </c>
      <c r="Y1351" s="15" t="str">
        <f xml:space="preserve"> RAW!X1351</f>
        <v>L</v>
      </c>
      <c r="Z1351" s="16" t="str">
        <f xml:space="preserve"> RAW!Y1351</f>
        <v>N</v>
      </c>
      <c r="AA1351" s="15">
        <f xml:space="preserve"> ((RAW!Z1351 / 10000000000) * 1000)</f>
        <v>0</v>
      </c>
      <c r="AB1351" s="15">
        <f xml:space="preserve"> RAW!AA1351 / 5</f>
        <v>1116.2</v>
      </c>
      <c r="AC1351" s="16">
        <f xml:space="preserve"> ((RAW!AB1351 / 1000000) * 1000)</f>
        <v>0</v>
      </c>
    </row>
    <row r="1352" spans="1:29" x14ac:dyDescent="0.25">
      <c r="A1352">
        <v>67140000</v>
      </c>
      <c r="B1352" s="14">
        <f t="shared" si="21"/>
        <v>69.099999999999994</v>
      </c>
      <c r="C1352" s="15">
        <f xml:space="preserve"> RAW!B1352 / 5</f>
        <v>1115.8</v>
      </c>
      <c r="D1352" s="15">
        <f xml:space="preserve"> RAW!C1352 / 5</f>
        <v>-538.4</v>
      </c>
      <c r="E1352" s="16">
        <f xml:space="preserve"> RAW!D1352 / 5</f>
        <v>385.2</v>
      </c>
      <c r="F1352" s="15">
        <f xml:space="preserve"> RAW!E1352 / 5000</f>
        <v>1.3049999999999999</v>
      </c>
      <c r="G1352" s="15">
        <f xml:space="preserve"> RAW!F1352 / 5000</f>
        <v>-0.51519999999999999</v>
      </c>
      <c r="H1352" s="15">
        <f xml:space="preserve"> RAW!G1352 / 5000</f>
        <v>-0.18659999999999999</v>
      </c>
      <c r="I1352" s="15">
        <f xml:space="preserve"> RAW!H1352 / 5000</f>
        <v>-8.4199999999999997E-2</v>
      </c>
      <c r="J1352" s="16">
        <f xml:space="preserve"> RAW!I1352 / 5000</f>
        <v>0.30359999999999998</v>
      </c>
      <c r="K1352" s="16">
        <f xml:space="preserve"> RAW!J1352</f>
        <v>11111001</v>
      </c>
      <c r="L1352" s="17">
        <f xml:space="preserve"> ((RAW!K1352 / 10000000000) * 1000)</f>
        <v>0</v>
      </c>
      <c r="M1352" s="18">
        <f xml:space="preserve"> ((RAW!L1352 / 1000000000) * 1000)</f>
        <v>134.918859</v>
      </c>
      <c r="N1352" s="15" t="str">
        <f xml:space="preserve"> RAW!M1352</f>
        <v>R</v>
      </c>
      <c r="O1352" s="15" t="str">
        <f xml:space="preserve"> RAW!N1352</f>
        <v>L</v>
      </c>
      <c r="P1352" s="16" t="str">
        <f xml:space="preserve"> RAW!O1352</f>
        <v>-</v>
      </c>
      <c r="Q1352" s="17">
        <f xml:space="preserve"> ((RAW!P1352 / 10000000000) * 1000)</f>
        <v>0</v>
      </c>
      <c r="R1352" s="18">
        <f xml:space="preserve"> ((RAW!Q1352 / 1000000000) * 1000)</f>
        <v>0.697797</v>
      </c>
      <c r="S1352" s="15" t="str">
        <f xml:space="preserve"> RAW!R1352</f>
        <v>S</v>
      </c>
      <c r="T1352" s="15" t="str">
        <f xml:space="preserve"> RAW!S1352</f>
        <v>L</v>
      </c>
      <c r="U1352" s="16" t="str">
        <f xml:space="preserve"> RAW!T1352</f>
        <v>N</v>
      </c>
      <c r="V1352" s="17">
        <f xml:space="preserve"> ((RAW!U1352 / 10000000000) * 1000)</f>
        <v>0</v>
      </c>
      <c r="W1352" s="18">
        <f xml:space="preserve"> ((RAW!V1352 / 1000000000) * 1000)</f>
        <v>266.054687</v>
      </c>
      <c r="X1352" s="15" t="str">
        <f xml:space="preserve"> RAW!W1352</f>
        <v>S</v>
      </c>
      <c r="Y1352" s="15" t="str">
        <f xml:space="preserve"> RAW!X1352</f>
        <v>L</v>
      </c>
      <c r="Z1352" s="16" t="str">
        <f xml:space="preserve"> RAW!Y1352</f>
        <v>N</v>
      </c>
      <c r="AA1352" s="15">
        <f xml:space="preserve"> ((RAW!Z1352 / 10000000000) * 1000)</f>
        <v>0</v>
      </c>
      <c r="AB1352" s="15">
        <f xml:space="preserve"> RAW!AA1352 / 5</f>
        <v>1115.8</v>
      </c>
      <c r="AC1352" s="16">
        <f xml:space="preserve"> ((RAW!AB1352 / 1000000) * 1000)</f>
        <v>0</v>
      </c>
    </row>
    <row r="1353" spans="1:29" x14ac:dyDescent="0.25">
      <c r="A1353">
        <v>67320000</v>
      </c>
      <c r="B1353" s="14">
        <f t="shared" si="21"/>
        <v>69.150000000000006</v>
      </c>
      <c r="C1353" s="15">
        <f xml:space="preserve"> RAW!B1353 / 5</f>
        <v>1116.4000000000001</v>
      </c>
      <c r="D1353" s="15">
        <f xml:space="preserve"> RAW!C1353 / 5</f>
        <v>-538.4</v>
      </c>
      <c r="E1353" s="16">
        <f xml:space="preserve"> RAW!D1353 / 5</f>
        <v>385.2</v>
      </c>
      <c r="F1353" s="15">
        <f xml:space="preserve"> RAW!E1353 / 5000</f>
        <v>1.3049999999999999</v>
      </c>
      <c r="G1353" s="15">
        <f xml:space="preserve"> RAW!F1353 / 5000</f>
        <v>-0.51519999999999999</v>
      </c>
      <c r="H1353" s="15">
        <f xml:space="preserve"> RAW!G1353 / 5000</f>
        <v>-0.18640000000000001</v>
      </c>
      <c r="I1353" s="15">
        <f xml:space="preserve"> RAW!H1353 / 5000</f>
        <v>-8.3799999999999999E-2</v>
      </c>
      <c r="J1353" s="16">
        <f xml:space="preserve"> RAW!I1353 / 5000</f>
        <v>0.30380000000000001</v>
      </c>
      <c r="K1353" s="16">
        <f xml:space="preserve"> RAW!J1353</f>
        <v>11111001</v>
      </c>
      <c r="L1353" s="17">
        <f xml:space="preserve"> ((RAW!K1353 / 10000000000) * 1000)</f>
        <v>0</v>
      </c>
      <c r="M1353" s="18">
        <f xml:space="preserve"> ((RAW!L1353 / 1000000000) * 1000)</f>
        <v>134.918859</v>
      </c>
      <c r="N1353" s="15" t="str">
        <f xml:space="preserve"> RAW!M1353</f>
        <v>R</v>
      </c>
      <c r="O1353" s="15" t="str">
        <f xml:space="preserve"> RAW!N1353</f>
        <v>L</v>
      </c>
      <c r="P1353" s="16" t="str">
        <f xml:space="preserve"> RAW!O1353</f>
        <v>-</v>
      </c>
      <c r="Q1353" s="17">
        <f xml:space="preserve"> ((RAW!P1353 / 10000000000) * 1000)</f>
        <v>0</v>
      </c>
      <c r="R1353" s="18">
        <f xml:space="preserve"> ((RAW!Q1353 / 1000000000) * 1000)</f>
        <v>0.697797</v>
      </c>
      <c r="S1353" s="15" t="str">
        <f xml:space="preserve"> RAW!R1353</f>
        <v>S</v>
      </c>
      <c r="T1353" s="15" t="str">
        <f xml:space="preserve"> RAW!S1353</f>
        <v>L</v>
      </c>
      <c r="U1353" s="16" t="str">
        <f xml:space="preserve"> RAW!T1353</f>
        <v>N</v>
      </c>
      <c r="V1353" s="17">
        <f xml:space="preserve"> ((RAW!U1353 / 10000000000) * 1000)</f>
        <v>0</v>
      </c>
      <c r="W1353" s="18">
        <f xml:space="preserve"> ((RAW!V1353 / 1000000000) * 1000)</f>
        <v>266.054687</v>
      </c>
      <c r="X1353" s="15" t="str">
        <f xml:space="preserve"> RAW!W1353</f>
        <v>S</v>
      </c>
      <c r="Y1353" s="15" t="str">
        <f xml:space="preserve"> RAW!X1353</f>
        <v>L</v>
      </c>
      <c r="Z1353" s="16" t="str">
        <f xml:space="preserve"> RAW!Y1353</f>
        <v>N</v>
      </c>
      <c r="AA1353" s="15">
        <f xml:space="preserve"> ((RAW!Z1353 / 10000000000) * 1000)</f>
        <v>0</v>
      </c>
      <c r="AB1353" s="15">
        <f xml:space="preserve"> RAW!AA1353 / 5</f>
        <v>1116.4000000000001</v>
      </c>
      <c r="AC1353" s="16">
        <f xml:space="preserve"> ((RAW!AB1353 / 1000000) * 1000)</f>
        <v>0</v>
      </c>
    </row>
    <row r="1354" spans="1:29" x14ac:dyDescent="0.25">
      <c r="A1354">
        <v>67500000</v>
      </c>
      <c r="B1354" s="14">
        <f t="shared" si="21"/>
        <v>69.2</v>
      </c>
      <c r="C1354" s="15">
        <f xml:space="preserve"> RAW!B1354 / 5</f>
        <v>1115</v>
      </c>
      <c r="D1354" s="15">
        <f xml:space="preserve"> RAW!C1354 / 5</f>
        <v>-538.4</v>
      </c>
      <c r="E1354" s="16">
        <f xml:space="preserve"> RAW!D1354 / 5</f>
        <v>385.2</v>
      </c>
      <c r="F1354" s="15">
        <f xml:space="preserve"> RAW!E1354 / 5000</f>
        <v>1.3048</v>
      </c>
      <c r="G1354" s="15">
        <f xml:space="preserve"> RAW!F1354 / 5000</f>
        <v>-0.51580000000000004</v>
      </c>
      <c r="H1354" s="15">
        <f xml:space="preserve"> RAW!G1354 / 5000</f>
        <v>-0.187</v>
      </c>
      <c r="I1354" s="15">
        <f xml:space="preserve"> RAW!H1354 / 5000</f>
        <v>-8.4400000000000003E-2</v>
      </c>
      <c r="J1354" s="16">
        <f xml:space="preserve"> RAW!I1354 / 5000</f>
        <v>0.30320000000000003</v>
      </c>
      <c r="K1354" s="16">
        <f xml:space="preserve"> RAW!J1354</f>
        <v>11111001</v>
      </c>
      <c r="L1354" s="17">
        <f xml:space="preserve"> ((RAW!K1354 / 10000000000) * 1000)</f>
        <v>0</v>
      </c>
      <c r="M1354" s="18">
        <f xml:space="preserve"> ((RAW!L1354 / 1000000000) * 1000)</f>
        <v>134.91880900000001</v>
      </c>
      <c r="N1354" s="15" t="str">
        <f xml:space="preserve"> RAW!M1354</f>
        <v>R</v>
      </c>
      <c r="O1354" s="15" t="str">
        <f xml:space="preserve"> RAW!N1354</f>
        <v>L</v>
      </c>
      <c r="P1354" s="16" t="str">
        <f xml:space="preserve"> RAW!O1354</f>
        <v>-</v>
      </c>
      <c r="Q1354" s="17">
        <f xml:space="preserve"> ((RAW!P1354 / 10000000000) * 1000)</f>
        <v>0</v>
      </c>
      <c r="R1354" s="18">
        <f xml:space="preserve"> ((RAW!Q1354 / 1000000000) * 1000)</f>
        <v>0.697797</v>
      </c>
      <c r="S1354" s="15" t="str">
        <f xml:space="preserve"> RAW!R1354</f>
        <v>S</v>
      </c>
      <c r="T1354" s="15" t="str">
        <f xml:space="preserve"> RAW!S1354</f>
        <v>L</v>
      </c>
      <c r="U1354" s="16" t="str">
        <f xml:space="preserve"> RAW!T1354</f>
        <v>N</v>
      </c>
      <c r="V1354" s="17">
        <f xml:space="preserve"> ((RAW!U1354 / 10000000000) * 1000)</f>
        <v>0</v>
      </c>
      <c r="W1354" s="18">
        <f xml:space="preserve"> ((RAW!V1354 / 1000000000) * 1000)</f>
        <v>266.054687</v>
      </c>
      <c r="X1354" s="15" t="str">
        <f xml:space="preserve"> RAW!W1354</f>
        <v>S</v>
      </c>
      <c r="Y1354" s="15" t="str">
        <f xml:space="preserve"> RAW!X1354</f>
        <v>L</v>
      </c>
      <c r="Z1354" s="16" t="str">
        <f xml:space="preserve"> RAW!Y1354</f>
        <v>N</v>
      </c>
      <c r="AA1354" s="15">
        <f xml:space="preserve"> ((RAW!Z1354 / 10000000000) * 1000)</f>
        <v>0</v>
      </c>
      <c r="AB1354" s="15">
        <f xml:space="preserve"> RAW!AA1354 / 5</f>
        <v>1115</v>
      </c>
      <c r="AC1354" s="16">
        <f xml:space="preserve"> ((RAW!AB1354 / 1000000) * 1000)</f>
        <v>0</v>
      </c>
    </row>
    <row r="1355" spans="1:29" x14ac:dyDescent="0.25">
      <c r="A1355">
        <v>67680000</v>
      </c>
      <c r="B1355" s="14">
        <f t="shared" si="21"/>
        <v>69.25</v>
      </c>
      <c r="C1355" s="15">
        <f xml:space="preserve"> RAW!B1355 / 5</f>
        <v>1115.5999999999999</v>
      </c>
      <c r="D1355" s="15">
        <f xml:space="preserve"> RAW!C1355 / 5</f>
        <v>-538.4</v>
      </c>
      <c r="E1355" s="16">
        <f xml:space="preserve"> RAW!D1355 / 5</f>
        <v>385.2</v>
      </c>
      <c r="F1355" s="15">
        <f xml:space="preserve"> RAW!E1355 / 5000</f>
        <v>1.3049999999999999</v>
      </c>
      <c r="G1355" s="15">
        <f xml:space="preserve"> RAW!F1355 / 5000</f>
        <v>-0.51580000000000004</v>
      </c>
      <c r="H1355" s="15">
        <f xml:space="preserve"> RAW!G1355 / 5000</f>
        <v>-0.18679999999999999</v>
      </c>
      <c r="I1355" s="15">
        <f xml:space="preserve"> RAW!H1355 / 5000</f>
        <v>-8.4599999999999995E-2</v>
      </c>
      <c r="J1355" s="16">
        <f xml:space="preserve"> RAW!I1355 / 5000</f>
        <v>0.30320000000000003</v>
      </c>
      <c r="K1355" s="16">
        <f xml:space="preserve"> RAW!J1355</f>
        <v>11111001</v>
      </c>
      <c r="L1355" s="17">
        <f xml:space="preserve"> ((RAW!K1355 / 10000000000) * 1000)</f>
        <v>0</v>
      </c>
      <c r="M1355" s="18">
        <f xml:space="preserve"> ((RAW!L1355 / 1000000000) * 1000)</f>
        <v>134.91761199999999</v>
      </c>
      <c r="N1355" s="15" t="str">
        <f xml:space="preserve"> RAW!M1355</f>
        <v>R</v>
      </c>
      <c r="O1355" s="15" t="str">
        <f xml:space="preserve"> RAW!N1355</f>
        <v>L</v>
      </c>
      <c r="P1355" s="16" t="str">
        <f xml:space="preserve"> RAW!O1355</f>
        <v>-</v>
      </c>
      <c r="Q1355" s="17">
        <f xml:space="preserve"> ((RAW!P1355 / 10000000000) * 1000)</f>
        <v>0</v>
      </c>
      <c r="R1355" s="18">
        <f xml:space="preserve"> ((RAW!Q1355 / 1000000000) * 1000)</f>
        <v>0.697797</v>
      </c>
      <c r="S1355" s="15" t="str">
        <f xml:space="preserve"> RAW!R1355</f>
        <v>S</v>
      </c>
      <c r="T1355" s="15" t="str">
        <f xml:space="preserve"> RAW!S1355</f>
        <v>L</v>
      </c>
      <c r="U1355" s="16" t="str">
        <f xml:space="preserve"> RAW!T1355</f>
        <v>N</v>
      </c>
      <c r="V1355" s="17">
        <f xml:space="preserve"> ((RAW!U1355 / 10000000000) * 1000)</f>
        <v>0</v>
      </c>
      <c r="W1355" s="18">
        <f xml:space="preserve"> ((RAW!V1355 / 1000000000) * 1000)</f>
        <v>266.054687</v>
      </c>
      <c r="X1355" s="15" t="str">
        <f xml:space="preserve"> RAW!W1355</f>
        <v>S</v>
      </c>
      <c r="Y1355" s="15" t="str">
        <f xml:space="preserve"> RAW!X1355</f>
        <v>L</v>
      </c>
      <c r="Z1355" s="16" t="str">
        <f xml:space="preserve"> RAW!Y1355</f>
        <v>N</v>
      </c>
      <c r="AA1355" s="15">
        <f xml:space="preserve"> ((RAW!Z1355 / 10000000000) * 1000)</f>
        <v>0</v>
      </c>
      <c r="AB1355" s="15">
        <f xml:space="preserve"> RAW!AA1355 / 5</f>
        <v>1115.5999999999999</v>
      </c>
      <c r="AC1355" s="16">
        <f xml:space="preserve"> ((RAW!AB1355 / 1000000) * 1000)</f>
        <v>0</v>
      </c>
    </row>
    <row r="1356" spans="1:29" x14ac:dyDescent="0.25">
      <c r="A1356">
        <v>67860000</v>
      </c>
      <c r="B1356" s="14">
        <f t="shared" si="21"/>
        <v>69.300000000000011</v>
      </c>
      <c r="C1356" s="15">
        <f xml:space="preserve"> RAW!B1356 / 5</f>
        <v>1115.5999999999999</v>
      </c>
      <c r="D1356" s="15">
        <f xml:space="preserve"> RAW!C1356 / 5</f>
        <v>-538.4</v>
      </c>
      <c r="E1356" s="16">
        <f xml:space="preserve"> RAW!D1356 / 5</f>
        <v>385.2</v>
      </c>
      <c r="F1356" s="15">
        <f xml:space="preserve"> RAW!E1356 / 5000</f>
        <v>1.3049999999999999</v>
      </c>
      <c r="G1356" s="15">
        <f xml:space="preserve"> RAW!F1356 / 5000</f>
        <v>-0.51600000000000001</v>
      </c>
      <c r="H1356" s="15">
        <f xml:space="preserve"> RAW!G1356 / 5000</f>
        <v>-0.187</v>
      </c>
      <c r="I1356" s="15">
        <f xml:space="preserve"> RAW!H1356 / 5000</f>
        <v>-8.4400000000000003E-2</v>
      </c>
      <c r="J1356" s="16">
        <f xml:space="preserve"> RAW!I1356 / 5000</f>
        <v>0.30320000000000003</v>
      </c>
      <c r="K1356" s="16">
        <f xml:space="preserve"> RAW!J1356</f>
        <v>11111001</v>
      </c>
      <c r="L1356" s="17">
        <f xml:space="preserve"> ((RAW!K1356 / 10000000000) * 1000)</f>
        <v>0</v>
      </c>
      <c r="M1356" s="18">
        <f xml:space="preserve"> ((RAW!L1356 / 1000000000) * 1000)</f>
        <v>134.91583300000002</v>
      </c>
      <c r="N1356" s="15" t="str">
        <f xml:space="preserve"> RAW!M1356</f>
        <v>R</v>
      </c>
      <c r="O1356" s="15" t="str">
        <f xml:space="preserve"> RAW!N1356</f>
        <v>L</v>
      </c>
      <c r="P1356" s="16" t="str">
        <f xml:space="preserve"> RAW!O1356</f>
        <v>-</v>
      </c>
      <c r="Q1356" s="17">
        <f xml:space="preserve"> ((RAW!P1356 / 10000000000) * 1000)</f>
        <v>0</v>
      </c>
      <c r="R1356" s="18">
        <f xml:space="preserve"> ((RAW!Q1356 / 1000000000) * 1000)</f>
        <v>0.697797</v>
      </c>
      <c r="S1356" s="15" t="str">
        <f xml:space="preserve"> RAW!R1356</f>
        <v>S</v>
      </c>
      <c r="T1356" s="15" t="str">
        <f xml:space="preserve"> RAW!S1356</f>
        <v>L</v>
      </c>
      <c r="U1356" s="16" t="str">
        <f xml:space="preserve"> RAW!T1356</f>
        <v>N</v>
      </c>
      <c r="V1356" s="17">
        <f xml:space="preserve"> ((RAW!U1356 / 10000000000) * 1000)</f>
        <v>0</v>
      </c>
      <c r="W1356" s="18">
        <f xml:space="preserve"> ((RAW!V1356 / 1000000000) * 1000)</f>
        <v>266.054687</v>
      </c>
      <c r="X1356" s="15" t="str">
        <f xml:space="preserve"> RAW!W1356</f>
        <v>S</v>
      </c>
      <c r="Y1356" s="15" t="str">
        <f xml:space="preserve"> RAW!X1356</f>
        <v>L</v>
      </c>
      <c r="Z1356" s="16" t="str">
        <f xml:space="preserve"> RAW!Y1356</f>
        <v>N</v>
      </c>
      <c r="AA1356" s="15">
        <f xml:space="preserve"> ((RAW!Z1356 / 10000000000) * 1000)</f>
        <v>0</v>
      </c>
      <c r="AB1356" s="15">
        <f xml:space="preserve"> RAW!AA1356 / 5</f>
        <v>1115.5999999999999</v>
      </c>
      <c r="AC1356" s="16">
        <f xml:space="preserve"> ((RAW!AB1356 / 1000000) * 1000)</f>
        <v>0</v>
      </c>
    </row>
    <row r="1357" spans="1:29" x14ac:dyDescent="0.25">
      <c r="A1357">
        <v>68040000</v>
      </c>
      <c r="B1357" s="14">
        <f t="shared" si="21"/>
        <v>69.349999999999994</v>
      </c>
      <c r="C1357" s="15">
        <f xml:space="preserve"> RAW!B1357 / 5</f>
        <v>1115</v>
      </c>
      <c r="D1357" s="15">
        <f xml:space="preserve"> RAW!C1357 / 5</f>
        <v>-538.4</v>
      </c>
      <c r="E1357" s="16">
        <f xml:space="preserve"> RAW!D1357 / 5</f>
        <v>385.2</v>
      </c>
      <c r="F1357" s="15">
        <f xml:space="preserve"> RAW!E1357 / 5000</f>
        <v>1.3049999999999999</v>
      </c>
      <c r="G1357" s="15">
        <f xml:space="preserve"> RAW!F1357 / 5000</f>
        <v>-0.51600000000000001</v>
      </c>
      <c r="H1357" s="15">
        <f xml:space="preserve"> RAW!G1357 / 5000</f>
        <v>-0.18720000000000001</v>
      </c>
      <c r="I1357" s="15">
        <f xml:space="preserve"> RAW!H1357 / 5000</f>
        <v>-8.4599999999999995E-2</v>
      </c>
      <c r="J1357" s="16">
        <f xml:space="preserve"> RAW!I1357 / 5000</f>
        <v>0.30299999999999999</v>
      </c>
      <c r="K1357" s="16">
        <f xml:space="preserve"> RAW!J1357</f>
        <v>11111001</v>
      </c>
      <c r="L1357" s="17">
        <f xml:space="preserve"> ((RAW!K1357 / 10000000000) * 1000)</f>
        <v>3.2919999999999998E-3</v>
      </c>
      <c r="M1357" s="18">
        <f xml:space="preserve"> ((RAW!L1357 / 1000000000) * 1000)</f>
        <v>134.91382099999998</v>
      </c>
      <c r="N1357" s="15" t="str">
        <f xml:space="preserve"> RAW!M1357</f>
        <v>R</v>
      </c>
      <c r="O1357" s="15" t="str">
        <f xml:space="preserve"> RAW!N1357</f>
        <v>L</v>
      </c>
      <c r="P1357" s="16" t="str">
        <f xml:space="preserve"> RAW!O1357</f>
        <v>-</v>
      </c>
      <c r="Q1357" s="17">
        <f xml:space="preserve"> ((RAW!P1357 / 10000000000) * 1000)</f>
        <v>0</v>
      </c>
      <c r="R1357" s="18">
        <f xml:space="preserve"> ((RAW!Q1357 / 1000000000) * 1000)</f>
        <v>0.697797</v>
      </c>
      <c r="S1357" s="15" t="str">
        <f xml:space="preserve"> RAW!R1357</f>
        <v>S</v>
      </c>
      <c r="T1357" s="15" t="str">
        <f xml:space="preserve"> RAW!S1357</f>
        <v>L</v>
      </c>
      <c r="U1357" s="16" t="str">
        <f xml:space="preserve"> RAW!T1357</f>
        <v>N</v>
      </c>
      <c r="V1357" s="17">
        <f xml:space="preserve"> ((RAW!U1357 / 10000000000) * 1000)</f>
        <v>0</v>
      </c>
      <c r="W1357" s="18">
        <f xml:space="preserve"> ((RAW!V1357 / 1000000000) * 1000)</f>
        <v>266.054687</v>
      </c>
      <c r="X1357" s="15" t="str">
        <f xml:space="preserve"> RAW!W1357</f>
        <v>S</v>
      </c>
      <c r="Y1357" s="15" t="str">
        <f xml:space="preserve"> RAW!X1357</f>
        <v>L</v>
      </c>
      <c r="Z1357" s="16" t="str">
        <f xml:space="preserve"> RAW!Y1357</f>
        <v>N</v>
      </c>
      <c r="AA1357" s="15">
        <f xml:space="preserve"> ((RAW!Z1357 / 10000000000) * 1000)</f>
        <v>3.2919999999999998E-3</v>
      </c>
      <c r="AB1357" s="15">
        <f xml:space="preserve"> RAW!AA1357 / 5</f>
        <v>1115</v>
      </c>
      <c r="AC1357" s="16">
        <f xml:space="preserve"> ((RAW!AB1357 / 1000000) * 1000)</f>
        <v>0</v>
      </c>
    </row>
    <row r="1358" spans="1:29" x14ac:dyDescent="0.25">
      <c r="A1358">
        <v>68220000</v>
      </c>
      <c r="B1358" s="14">
        <f t="shared" si="21"/>
        <v>69.400000000000006</v>
      </c>
      <c r="C1358" s="15">
        <f xml:space="preserve"> RAW!B1358 / 5</f>
        <v>1115</v>
      </c>
      <c r="D1358" s="15">
        <f xml:space="preserve"> RAW!C1358 / 5</f>
        <v>-538.4</v>
      </c>
      <c r="E1358" s="16">
        <f xml:space="preserve"> RAW!D1358 / 5</f>
        <v>385.2</v>
      </c>
      <c r="F1358" s="15">
        <f xml:space="preserve"> RAW!E1358 / 5000</f>
        <v>1.3049999999999999</v>
      </c>
      <c r="G1358" s="15">
        <f xml:space="preserve"> RAW!F1358 / 5000</f>
        <v>-0.51600000000000001</v>
      </c>
      <c r="H1358" s="15">
        <f xml:space="preserve"> RAW!G1358 / 5000</f>
        <v>-0.187</v>
      </c>
      <c r="I1358" s="15">
        <f xml:space="preserve"> RAW!H1358 / 5000</f>
        <v>-8.4400000000000003E-2</v>
      </c>
      <c r="J1358" s="16">
        <f xml:space="preserve"> RAW!I1358 / 5000</f>
        <v>0.30299999999999999</v>
      </c>
      <c r="K1358" s="16">
        <f xml:space="preserve"> RAW!J1358</f>
        <v>11111001</v>
      </c>
      <c r="L1358" s="17">
        <f xml:space="preserve"> ((RAW!K1358 / 10000000000) * 1000)</f>
        <v>0</v>
      </c>
      <c r="M1358" s="18">
        <f xml:space="preserve"> ((RAW!L1358 / 1000000000) * 1000)</f>
        <v>134.897874</v>
      </c>
      <c r="N1358" s="15" t="str">
        <f xml:space="preserve"> RAW!M1358</f>
        <v>R</v>
      </c>
      <c r="O1358" s="15" t="str">
        <f xml:space="preserve"> RAW!N1358</f>
        <v>L</v>
      </c>
      <c r="P1358" s="16" t="str">
        <f xml:space="preserve"> RAW!O1358</f>
        <v>-</v>
      </c>
      <c r="Q1358" s="17">
        <f xml:space="preserve"> ((RAW!P1358 / 10000000000) * 1000)</f>
        <v>0</v>
      </c>
      <c r="R1358" s="18">
        <f xml:space="preserve"> ((RAW!Q1358 / 1000000000) * 1000)</f>
        <v>0.697797</v>
      </c>
      <c r="S1358" s="15" t="str">
        <f xml:space="preserve"> RAW!R1358</f>
        <v>S</v>
      </c>
      <c r="T1358" s="15" t="str">
        <f xml:space="preserve"> RAW!S1358</f>
        <v>L</v>
      </c>
      <c r="U1358" s="16" t="str">
        <f xml:space="preserve"> RAW!T1358</f>
        <v>N</v>
      </c>
      <c r="V1358" s="17">
        <f xml:space="preserve"> ((RAW!U1358 / 10000000000) * 1000)</f>
        <v>0</v>
      </c>
      <c r="W1358" s="18">
        <f xml:space="preserve"> ((RAW!V1358 / 1000000000) * 1000)</f>
        <v>266.054687</v>
      </c>
      <c r="X1358" s="15" t="str">
        <f xml:space="preserve"> RAW!W1358</f>
        <v>S</v>
      </c>
      <c r="Y1358" s="15" t="str">
        <f xml:space="preserve"> RAW!X1358</f>
        <v>L</v>
      </c>
      <c r="Z1358" s="16" t="str">
        <f xml:space="preserve"> RAW!Y1358</f>
        <v>N</v>
      </c>
      <c r="AA1358" s="15">
        <f xml:space="preserve"> ((RAW!Z1358 / 10000000000) * 1000)</f>
        <v>0</v>
      </c>
      <c r="AB1358" s="15">
        <f xml:space="preserve"> RAW!AA1358 / 5</f>
        <v>1115</v>
      </c>
      <c r="AC1358" s="16">
        <f xml:space="preserve"> ((RAW!AB1358 / 1000000) * 1000)</f>
        <v>0</v>
      </c>
    </row>
    <row r="1359" spans="1:29" x14ac:dyDescent="0.25">
      <c r="A1359">
        <v>68400000</v>
      </c>
      <c r="B1359" s="14">
        <f t="shared" si="21"/>
        <v>69.45</v>
      </c>
      <c r="C1359" s="15">
        <f xml:space="preserve"> RAW!B1359 / 5</f>
        <v>1115</v>
      </c>
      <c r="D1359" s="15">
        <f xml:space="preserve"> RAW!C1359 / 5</f>
        <v>-538.4</v>
      </c>
      <c r="E1359" s="16">
        <f xml:space="preserve"> RAW!D1359 / 5</f>
        <v>385.2</v>
      </c>
      <c r="F1359" s="15">
        <f xml:space="preserve"> RAW!E1359 / 5000</f>
        <v>1.3049999999999999</v>
      </c>
      <c r="G1359" s="15">
        <f xml:space="preserve"> RAW!F1359 / 5000</f>
        <v>-0.51600000000000001</v>
      </c>
      <c r="H1359" s="15">
        <f xml:space="preserve"> RAW!G1359 / 5000</f>
        <v>-0.187</v>
      </c>
      <c r="I1359" s="15">
        <f xml:space="preserve"> RAW!H1359 / 5000</f>
        <v>-8.4400000000000003E-2</v>
      </c>
      <c r="J1359" s="16">
        <f xml:space="preserve"> RAW!I1359 / 5000</f>
        <v>0.30320000000000003</v>
      </c>
      <c r="K1359" s="16">
        <f xml:space="preserve"> RAW!J1359</f>
        <v>11111001</v>
      </c>
      <c r="L1359" s="17">
        <f xml:space="preserve"> ((RAW!K1359 / 10000000000) * 1000)</f>
        <v>0</v>
      </c>
      <c r="M1359" s="18">
        <f xml:space="preserve"> ((RAW!L1359 / 1000000000) * 1000)</f>
        <v>134.89047400000001</v>
      </c>
      <c r="N1359" s="15" t="str">
        <f xml:space="preserve"> RAW!M1359</f>
        <v>R</v>
      </c>
      <c r="O1359" s="15" t="str">
        <f xml:space="preserve"> RAW!N1359</f>
        <v>L</v>
      </c>
      <c r="P1359" s="16" t="str">
        <f xml:space="preserve"> RAW!O1359</f>
        <v>-</v>
      </c>
      <c r="Q1359" s="17">
        <f xml:space="preserve"> ((RAW!P1359 / 10000000000) * 1000)</f>
        <v>0</v>
      </c>
      <c r="R1359" s="18">
        <f xml:space="preserve"> ((RAW!Q1359 / 1000000000) * 1000)</f>
        <v>0.697797</v>
      </c>
      <c r="S1359" s="15" t="str">
        <f xml:space="preserve"> RAW!R1359</f>
        <v>S</v>
      </c>
      <c r="T1359" s="15" t="str">
        <f xml:space="preserve"> RAW!S1359</f>
        <v>L</v>
      </c>
      <c r="U1359" s="16" t="str">
        <f xml:space="preserve"> RAW!T1359</f>
        <v>N</v>
      </c>
      <c r="V1359" s="17">
        <f xml:space="preserve"> ((RAW!U1359 / 10000000000) * 1000)</f>
        <v>0</v>
      </c>
      <c r="W1359" s="18">
        <f xml:space="preserve"> ((RAW!V1359 / 1000000000) * 1000)</f>
        <v>266.054687</v>
      </c>
      <c r="X1359" s="15" t="str">
        <f xml:space="preserve"> RAW!W1359</f>
        <v>S</v>
      </c>
      <c r="Y1359" s="15" t="str">
        <f xml:space="preserve"> RAW!X1359</f>
        <v>L</v>
      </c>
      <c r="Z1359" s="16" t="str">
        <f xml:space="preserve"> RAW!Y1359</f>
        <v>N</v>
      </c>
      <c r="AA1359" s="15">
        <f xml:space="preserve"> ((RAW!Z1359 / 10000000000) * 1000)</f>
        <v>0</v>
      </c>
      <c r="AB1359" s="15">
        <f xml:space="preserve"> RAW!AA1359 / 5</f>
        <v>1115</v>
      </c>
      <c r="AC1359" s="16">
        <f xml:space="preserve"> ((RAW!AB1359 / 1000000) * 1000)</f>
        <v>0</v>
      </c>
    </row>
    <row r="1360" spans="1:29" x14ac:dyDescent="0.25">
      <c r="A1360">
        <v>68580000</v>
      </c>
      <c r="B1360" s="14">
        <f t="shared" si="21"/>
        <v>69.5</v>
      </c>
      <c r="C1360" s="15">
        <f xml:space="preserve"> RAW!B1360 / 5</f>
        <v>1115</v>
      </c>
      <c r="D1360" s="15">
        <f xml:space="preserve"> RAW!C1360 / 5</f>
        <v>-538.4</v>
      </c>
      <c r="E1360" s="16">
        <f xml:space="preserve"> RAW!D1360 / 5</f>
        <v>385.2</v>
      </c>
      <c r="F1360" s="15">
        <f xml:space="preserve"> RAW!E1360 / 5000</f>
        <v>1.3049999999999999</v>
      </c>
      <c r="G1360" s="15">
        <f xml:space="preserve"> RAW!F1360 / 5000</f>
        <v>-0.51580000000000004</v>
      </c>
      <c r="H1360" s="15">
        <f xml:space="preserve"> RAW!G1360 / 5000</f>
        <v>-0.187</v>
      </c>
      <c r="I1360" s="15">
        <f xml:space="preserve"> RAW!H1360 / 5000</f>
        <v>-8.4199999999999997E-2</v>
      </c>
      <c r="J1360" s="16">
        <f xml:space="preserve"> RAW!I1360 / 5000</f>
        <v>0.30320000000000003</v>
      </c>
      <c r="K1360" s="16">
        <f xml:space="preserve"> RAW!J1360</f>
        <v>11111001</v>
      </c>
      <c r="L1360" s="17">
        <f xml:space="preserve"> ((RAW!K1360 / 10000000000) * 1000)</f>
        <v>0</v>
      </c>
      <c r="M1360" s="18">
        <f xml:space="preserve"> ((RAW!L1360 / 1000000000) * 1000)</f>
        <v>134.879965</v>
      </c>
      <c r="N1360" s="15" t="str">
        <f xml:space="preserve"> RAW!M1360</f>
        <v>R</v>
      </c>
      <c r="O1360" s="15" t="str">
        <f xml:space="preserve"> RAW!N1360</f>
        <v>L</v>
      </c>
      <c r="P1360" s="16" t="str">
        <f xml:space="preserve"> RAW!O1360</f>
        <v>-</v>
      </c>
      <c r="Q1360" s="17">
        <f xml:space="preserve"> ((RAW!P1360 / 10000000000) * 1000)</f>
        <v>0</v>
      </c>
      <c r="R1360" s="18">
        <f xml:space="preserve"> ((RAW!Q1360 / 1000000000) * 1000)</f>
        <v>0.697797</v>
      </c>
      <c r="S1360" s="15" t="str">
        <f xml:space="preserve"> RAW!R1360</f>
        <v>S</v>
      </c>
      <c r="T1360" s="15" t="str">
        <f xml:space="preserve"> RAW!S1360</f>
        <v>L</v>
      </c>
      <c r="U1360" s="16" t="str">
        <f xml:space="preserve"> RAW!T1360</f>
        <v>N</v>
      </c>
      <c r="V1360" s="17">
        <f xml:space="preserve"> ((RAW!U1360 / 10000000000) * 1000)</f>
        <v>0</v>
      </c>
      <c r="W1360" s="18">
        <f xml:space="preserve"> ((RAW!V1360 / 1000000000) * 1000)</f>
        <v>266.054687</v>
      </c>
      <c r="X1360" s="15" t="str">
        <f xml:space="preserve"> RAW!W1360</f>
        <v>S</v>
      </c>
      <c r="Y1360" s="15" t="str">
        <f xml:space="preserve"> RAW!X1360</f>
        <v>L</v>
      </c>
      <c r="Z1360" s="16" t="str">
        <f xml:space="preserve"> RAW!Y1360</f>
        <v>N</v>
      </c>
      <c r="AA1360" s="15">
        <f xml:space="preserve"> ((RAW!Z1360 / 10000000000) * 1000)</f>
        <v>0</v>
      </c>
      <c r="AB1360" s="15">
        <f xml:space="preserve"> RAW!AA1360 / 5</f>
        <v>1115</v>
      </c>
      <c r="AC1360" s="16">
        <f xml:space="preserve"> ((RAW!AB1360 / 1000000) * 1000)</f>
        <v>0</v>
      </c>
    </row>
    <row r="1361" spans="1:29" x14ac:dyDescent="0.25">
      <c r="A1361">
        <v>68760000</v>
      </c>
      <c r="B1361" s="14">
        <f t="shared" si="21"/>
        <v>69.550000000000011</v>
      </c>
      <c r="C1361" s="15">
        <f xml:space="preserve"> RAW!B1361 / 5</f>
        <v>1115</v>
      </c>
      <c r="D1361" s="15">
        <f xml:space="preserve"> RAW!C1361 / 5</f>
        <v>-538.4</v>
      </c>
      <c r="E1361" s="16">
        <f xml:space="preserve"> RAW!D1361 / 5</f>
        <v>385.2</v>
      </c>
      <c r="F1361" s="15">
        <f xml:space="preserve"> RAW!E1361 / 5000</f>
        <v>1.3049999999999999</v>
      </c>
      <c r="G1361" s="15">
        <f xml:space="preserve"> RAW!F1361 / 5000</f>
        <v>-0.51580000000000004</v>
      </c>
      <c r="H1361" s="15">
        <f xml:space="preserve"> RAW!G1361 / 5000</f>
        <v>-0.187</v>
      </c>
      <c r="I1361" s="15">
        <f xml:space="preserve"> RAW!H1361 / 5000</f>
        <v>-8.4400000000000003E-2</v>
      </c>
      <c r="J1361" s="16">
        <f xml:space="preserve"> RAW!I1361 / 5000</f>
        <v>0.30280000000000001</v>
      </c>
      <c r="K1361" s="16">
        <f xml:space="preserve"> RAW!J1361</f>
        <v>11111001</v>
      </c>
      <c r="L1361" s="17">
        <f xml:space="preserve"> ((RAW!K1361 / 10000000000) * 1000)</f>
        <v>0</v>
      </c>
      <c r="M1361" s="18">
        <f xml:space="preserve"> ((RAW!L1361 / 1000000000) * 1000)</f>
        <v>134.871219</v>
      </c>
      <c r="N1361" s="15" t="str">
        <f xml:space="preserve"> RAW!M1361</f>
        <v>R</v>
      </c>
      <c r="O1361" s="15" t="str">
        <f xml:space="preserve"> RAW!N1361</f>
        <v>L</v>
      </c>
      <c r="P1361" s="16" t="str">
        <f xml:space="preserve"> RAW!O1361</f>
        <v>-</v>
      </c>
      <c r="Q1361" s="17">
        <f xml:space="preserve"> ((RAW!P1361 / 10000000000) * 1000)</f>
        <v>0</v>
      </c>
      <c r="R1361" s="18">
        <f xml:space="preserve"> ((RAW!Q1361 / 1000000000) * 1000)</f>
        <v>0.697797</v>
      </c>
      <c r="S1361" s="15" t="str">
        <f xml:space="preserve"> RAW!R1361</f>
        <v>S</v>
      </c>
      <c r="T1361" s="15" t="str">
        <f xml:space="preserve"> RAW!S1361</f>
        <v>L</v>
      </c>
      <c r="U1361" s="16" t="str">
        <f xml:space="preserve"> RAW!T1361</f>
        <v>N</v>
      </c>
      <c r="V1361" s="17">
        <f xml:space="preserve"> ((RAW!U1361 / 10000000000) * 1000)</f>
        <v>0</v>
      </c>
      <c r="W1361" s="18">
        <f xml:space="preserve"> ((RAW!V1361 / 1000000000) * 1000)</f>
        <v>266.054687</v>
      </c>
      <c r="X1361" s="15" t="str">
        <f xml:space="preserve"> RAW!W1361</f>
        <v>S</v>
      </c>
      <c r="Y1361" s="15" t="str">
        <f xml:space="preserve"> RAW!X1361</f>
        <v>L</v>
      </c>
      <c r="Z1361" s="16" t="str">
        <f xml:space="preserve"> RAW!Y1361</f>
        <v>N</v>
      </c>
      <c r="AA1361" s="15">
        <f xml:space="preserve"> ((RAW!Z1361 / 10000000000) * 1000)</f>
        <v>0</v>
      </c>
      <c r="AB1361" s="15">
        <f xml:space="preserve"> RAW!AA1361 / 5</f>
        <v>1115</v>
      </c>
      <c r="AC1361" s="16">
        <f xml:space="preserve"> ((RAW!AB1361 / 1000000) * 1000)</f>
        <v>0</v>
      </c>
    </row>
    <row r="1362" spans="1:29" x14ac:dyDescent="0.25">
      <c r="A1362">
        <v>68940000</v>
      </c>
      <c r="B1362" s="14">
        <f t="shared" si="21"/>
        <v>69.599999999999994</v>
      </c>
      <c r="C1362" s="15">
        <f xml:space="preserve"> RAW!B1362 / 5</f>
        <v>1115</v>
      </c>
      <c r="D1362" s="15">
        <f xml:space="preserve"> RAW!C1362 / 5</f>
        <v>-538.4</v>
      </c>
      <c r="E1362" s="16">
        <f xml:space="preserve"> RAW!D1362 / 5</f>
        <v>385.2</v>
      </c>
      <c r="F1362" s="15">
        <f xml:space="preserve"> RAW!E1362 / 5000</f>
        <v>1.3048</v>
      </c>
      <c r="G1362" s="15">
        <f xml:space="preserve"> RAW!F1362 / 5000</f>
        <v>-0.51580000000000004</v>
      </c>
      <c r="H1362" s="15">
        <f xml:space="preserve"> RAW!G1362 / 5000</f>
        <v>-0.187</v>
      </c>
      <c r="I1362" s="15">
        <f xml:space="preserve"> RAW!H1362 / 5000</f>
        <v>-8.4599999999999995E-2</v>
      </c>
      <c r="J1362" s="16">
        <f xml:space="preserve"> RAW!I1362 / 5000</f>
        <v>0.30320000000000003</v>
      </c>
      <c r="K1362" s="16">
        <f xml:space="preserve"> RAW!J1362</f>
        <v>11111001</v>
      </c>
      <c r="L1362" s="17">
        <f xml:space="preserve"> ((RAW!K1362 / 10000000000) * 1000)</f>
        <v>0</v>
      </c>
      <c r="M1362" s="18">
        <f xml:space="preserve"> ((RAW!L1362 / 1000000000) * 1000)</f>
        <v>134.865149</v>
      </c>
      <c r="N1362" s="15" t="str">
        <f xml:space="preserve"> RAW!M1362</f>
        <v>R</v>
      </c>
      <c r="O1362" s="15" t="str">
        <f xml:space="preserve"> RAW!N1362</f>
        <v>L</v>
      </c>
      <c r="P1362" s="16" t="str">
        <f xml:space="preserve"> RAW!O1362</f>
        <v>-</v>
      </c>
      <c r="Q1362" s="17">
        <f xml:space="preserve"> ((RAW!P1362 / 10000000000) * 1000)</f>
        <v>0</v>
      </c>
      <c r="R1362" s="18">
        <f xml:space="preserve"> ((RAW!Q1362 / 1000000000) * 1000)</f>
        <v>0.697797</v>
      </c>
      <c r="S1362" s="15" t="str">
        <f xml:space="preserve"> RAW!R1362</f>
        <v>S</v>
      </c>
      <c r="T1362" s="15" t="str">
        <f xml:space="preserve"> RAW!S1362</f>
        <v>L</v>
      </c>
      <c r="U1362" s="16" t="str">
        <f xml:space="preserve"> RAW!T1362</f>
        <v>N</v>
      </c>
      <c r="V1362" s="17">
        <f xml:space="preserve"> ((RAW!U1362 / 10000000000) * 1000)</f>
        <v>0</v>
      </c>
      <c r="W1362" s="18">
        <f xml:space="preserve"> ((RAW!V1362 / 1000000000) * 1000)</f>
        <v>266.054687</v>
      </c>
      <c r="X1362" s="15" t="str">
        <f xml:space="preserve"> RAW!W1362</f>
        <v>S</v>
      </c>
      <c r="Y1362" s="15" t="str">
        <f xml:space="preserve"> RAW!X1362</f>
        <v>L</v>
      </c>
      <c r="Z1362" s="16" t="str">
        <f xml:space="preserve"> RAW!Y1362</f>
        <v>N</v>
      </c>
      <c r="AA1362" s="15">
        <f xml:space="preserve"> ((RAW!Z1362 / 10000000000) * 1000)</f>
        <v>0</v>
      </c>
      <c r="AB1362" s="15">
        <f xml:space="preserve"> RAW!AA1362 / 5</f>
        <v>1115</v>
      </c>
      <c r="AC1362" s="16">
        <f xml:space="preserve"> ((RAW!AB1362 / 1000000) * 1000)</f>
        <v>0</v>
      </c>
    </row>
    <row r="1363" spans="1:29" x14ac:dyDescent="0.25">
      <c r="A1363">
        <v>69120000</v>
      </c>
      <c r="B1363" s="14">
        <f t="shared" si="21"/>
        <v>69.650000000000006</v>
      </c>
      <c r="C1363" s="15">
        <f xml:space="preserve"> RAW!B1363 / 5</f>
        <v>1115.5999999999999</v>
      </c>
      <c r="D1363" s="15">
        <f xml:space="preserve"> RAW!C1363 / 5</f>
        <v>-538.4</v>
      </c>
      <c r="E1363" s="16">
        <f xml:space="preserve"> RAW!D1363 / 5</f>
        <v>385.2</v>
      </c>
      <c r="F1363" s="15">
        <f xml:space="preserve"> RAW!E1363 / 5000</f>
        <v>1.3049999999999999</v>
      </c>
      <c r="G1363" s="15">
        <f xml:space="preserve"> RAW!F1363 / 5000</f>
        <v>-0.51600000000000001</v>
      </c>
      <c r="H1363" s="15">
        <f xml:space="preserve"> RAW!G1363 / 5000</f>
        <v>-0.187</v>
      </c>
      <c r="I1363" s="15">
        <f xml:space="preserve"> RAW!H1363 / 5000</f>
        <v>-8.4400000000000003E-2</v>
      </c>
      <c r="J1363" s="16">
        <f xml:space="preserve"> RAW!I1363 / 5000</f>
        <v>0.30299999999999999</v>
      </c>
      <c r="K1363" s="16">
        <f xml:space="preserve"> RAW!J1363</f>
        <v>11111001</v>
      </c>
      <c r="L1363" s="17">
        <f xml:space="preserve"> ((RAW!K1363 / 10000000000) * 1000)</f>
        <v>0</v>
      </c>
      <c r="M1363" s="18">
        <f xml:space="preserve"> ((RAW!L1363 / 1000000000) * 1000)</f>
        <v>134.85924599999998</v>
      </c>
      <c r="N1363" s="15" t="str">
        <f xml:space="preserve"> RAW!M1363</f>
        <v>R</v>
      </c>
      <c r="O1363" s="15" t="str">
        <f xml:space="preserve"> RAW!N1363</f>
        <v>L</v>
      </c>
      <c r="P1363" s="16" t="str">
        <f xml:space="preserve"> RAW!O1363</f>
        <v>-</v>
      </c>
      <c r="Q1363" s="17">
        <f xml:space="preserve"> ((RAW!P1363 / 10000000000) * 1000)</f>
        <v>0</v>
      </c>
      <c r="R1363" s="18">
        <f xml:space="preserve"> ((RAW!Q1363 / 1000000000) * 1000)</f>
        <v>0.697797</v>
      </c>
      <c r="S1363" s="15" t="str">
        <f xml:space="preserve"> RAW!R1363</f>
        <v>S</v>
      </c>
      <c r="T1363" s="15" t="str">
        <f xml:space="preserve"> RAW!S1363</f>
        <v>L</v>
      </c>
      <c r="U1363" s="16" t="str">
        <f xml:space="preserve"> RAW!T1363</f>
        <v>N</v>
      </c>
      <c r="V1363" s="17">
        <f xml:space="preserve"> ((RAW!U1363 / 10000000000) * 1000)</f>
        <v>0</v>
      </c>
      <c r="W1363" s="18">
        <f xml:space="preserve"> ((RAW!V1363 / 1000000000) * 1000)</f>
        <v>266.054687</v>
      </c>
      <c r="X1363" s="15" t="str">
        <f xml:space="preserve"> RAW!W1363</f>
        <v>S</v>
      </c>
      <c r="Y1363" s="15" t="str">
        <f xml:space="preserve"> RAW!X1363</f>
        <v>L</v>
      </c>
      <c r="Z1363" s="16" t="str">
        <f xml:space="preserve"> RAW!Y1363</f>
        <v>N</v>
      </c>
      <c r="AA1363" s="15">
        <f xml:space="preserve"> ((RAW!Z1363 / 10000000000) * 1000)</f>
        <v>0</v>
      </c>
      <c r="AB1363" s="15">
        <f xml:space="preserve"> RAW!AA1363 / 5</f>
        <v>1115.5999999999999</v>
      </c>
      <c r="AC1363" s="16">
        <f xml:space="preserve"> ((RAW!AB1363 / 1000000) * 1000)</f>
        <v>0</v>
      </c>
    </row>
    <row r="1364" spans="1:29" x14ac:dyDescent="0.25">
      <c r="A1364">
        <v>69300000</v>
      </c>
      <c r="B1364" s="14">
        <f t="shared" ref="B1364:B1427" si="22">48.85+1.6+A1364/(1000*60*60)</f>
        <v>69.7</v>
      </c>
      <c r="C1364" s="15">
        <f xml:space="preserve"> RAW!B1364 / 5</f>
        <v>1115</v>
      </c>
      <c r="D1364" s="15">
        <f xml:space="preserve"> RAW!C1364 / 5</f>
        <v>-538.4</v>
      </c>
      <c r="E1364" s="16">
        <f xml:space="preserve"> RAW!D1364 / 5</f>
        <v>385.2</v>
      </c>
      <c r="F1364" s="15">
        <f xml:space="preserve"> RAW!E1364 / 5000</f>
        <v>1.3048</v>
      </c>
      <c r="G1364" s="15">
        <f xml:space="preserve"> RAW!F1364 / 5000</f>
        <v>-0.51600000000000001</v>
      </c>
      <c r="H1364" s="15">
        <f xml:space="preserve"> RAW!G1364 / 5000</f>
        <v>-0.18720000000000001</v>
      </c>
      <c r="I1364" s="15">
        <f xml:space="preserve"> RAW!H1364 / 5000</f>
        <v>-8.4599999999999995E-2</v>
      </c>
      <c r="J1364" s="16">
        <f xml:space="preserve"> RAW!I1364 / 5000</f>
        <v>0.30299999999999999</v>
      </c>
      <c r="K1364" s="16">
        <f xml:space="preserve"> RAW!J1364</f>
        <v>11111001</v>
      </c>
      <c r="L1364" s="17">
        <f xml:space="preserve"> ((RAW!K1364 / 10000000000) * 1000)</f>
        <v>3.9899999999999996E-3</v>
      </c>
      <c r="M1364" s="18">
        <f xml:space="preserve"> ((RAW!L1364 / 1000000000) * 1000)</f>
        <v>134.85527199999999</v>
      </c>
      <c r="N1364" s="15" t="str">
        <f xml:space="preserve"> RAW!M1364</f>
        <v>R</v>
      </c>
      <c r="O1364" s="15" t="str">
        <f xml:space="preserve"> RAW!N1364</f>
        <v>L</v>
      </c>
      <c r="P1364" s="16" t="str">
        <f xml:space="preserve"> RAW!O1364</f>
        <v>-</v>
      </c>
      <c r="Q1364" s="17">
        <f xml:space="preserve"> ((RAW!P1364 / 10000000000) * 1000)</f>
        <v>0</v>
      </c>
      <c r="R1364" s="18">
        <f xml:space="preserve"> ((RAW!Q1364 / 1000000000) * 1000)</f>
        <v>0.697797</v>
      </c>
      <c r="S1364" s="15" t="str">
        <f xml:space="preserve"> RAW!R1364</f>
        <v>S</v>
      </c>
      <c r="T1364" s="15" t="str">
        <f xml:space="preserve"> RAW!S1364</f>
        <v>L</v>
      </c>
      <c r="U1364" s="16" t="str">
        <f xml:space="preserve"> RAW!T1364</f>
        <v>N</v>
      </c>
      <c r="V1364" s="17">
        <f xml:space="preserve"> ((RAW!U1364 / 10000000000) * 1000)</f>
        <v>0</v>
      </c>
      <c r="W1364" s="18">
        <f xml:space="preserve"> ((RAW!V1364 / 1000000000) * 1000)</f>
        <v>266.054687</v>
      </c>
      <c r="X1364" s="15" t="str">
        <f xml:space="preserve"> RAW!W1364</f>
        <v>S</v>
      </c>
      <c r="Y1364" s="15" t="str">
        <f xml:space="preserve"> RAW!X1364</f>
        <v>L</v>
      </c>
      <c r="Z1364" s="16" t="str">
        <f xml:space="preserve"> RAW!Y1364</f>
        <v>N</v>
      </c>
      <c r="AA1364" s="15">
        <f xml:space="preserve"> ((RAW!Z1364 / 10000000000) * 1000)</f>
        <v>3.9899999999999996E-3</v>
      </c>
      <c r="AB1364" s="15">
        <f xml:space="preserve"> RAW!AA1364 / 5</f>
        <v>1115</v>
      </c>
      <c r="AC1364" s="16">
        <f xml:space="preserve"> ((RAW!AB1364 / 1000000) * 1000)</f>
        <v>0</v>
      </c>
    </row>
    <row r="1365" spans="1:29" x14ac:dyDescent="0.25">
      <c r="A1365">
        <v>69480000</v>
      </c>
      <c r="B1365" s="14">
        <f t="shared" si="22"/>
        <v>69.75</v>
      </c>
      <c r="C1365" s="15">
        <f xml:space="preserve"> RAW!B1365 / 5</f>
        <v>1115</v>
      </c>
      <c r="D1365" s="15">
        <f xml:space="preserve"> RAW!C1365 / 5</f>
        <v>-538.4</v>
      </c>
      <c r="E1365" s="16">
        <f xml:space="preserve"> RAW!D1365 / 5</f>
        <v>385.2</v>
      </c>
      <c r="F1365" s="15">
        <f xml:space="preserve"> RAW!E1365 / 5000</f>
        <v>1.3048</v>
      </c>
      <c r="G1365" s="15">
        <f xml:space="preserve"> RAW!F1365 / 5000</f>
        <v>-0.51580000000000004</v>
      </c>
      <c r="H1365" s="15">
        <f xml:space="preserve"> RAW!G1365 / 5000</f>
        <v>-0.187</v>
      </c>
      <c r="I1365" s="15">
        <f xml:space="preserve"> RAW!H1365 / 5000</f>
        <v>-8.4199999999999997E-2</v>
      </c>
      <c r="J1365" s="16">
        <f xml:space="preserve"> RAW!I1365 / 5000</f>
        <v>0.30320000000000003</v>
      </c>
      <c r="K1365" s="16">
        <f xml:space="preserve"> RAW!J1365</f>
        <v>11111001</v>
      </c>
      <c r="L1365" s="17">
        <f xml:space="preserve"> ((RAW!K1365 / 10000000000) * 1000)</f>
        <v>0</v>
      </c>
      <c r="M1365" s="18">
        <f xml:space="preserve"> ((RAW!L1365 / 1000000000) * 1000)</f>
        <v>134.84632599999998</v>
      </c>
      <c r="N1365" s="15" t="str">
        <f xml:space="preserve"> RAW!M1365</f>
        <v>R</v>
      </c>
      <c r="O1365" s="15" t="str">
        <f xml:space="preserve"> RAW!N1365</f>
        <v>L</v>
      </c>
      <c r="P1365" s="16" t="str">
        <f xml:space="preserve"> RAW!O1365</f>
        <v>-</v>
      </c>
      <c r="Q1365" s="17">
        <f xml:space="preserve"> ((RAW!P1365 / 10000000000) * 1000)</f>
        <v>0</v>
      </c>
      <c r="R1365" s="18">
        <f xml:space="preserve"> ((RAW!Q1365 / 1000000000) * 1000)</f>
        <v>0.697797</v>
      </c>
      <c r="S1365" s="15" t="str">
        <f xml:space="preserve"> RAW!R1365</f>
        <v>S</v>
      </c>
      <c r="T1365" s="15" t="str">
        <f xml:space="preserve"> RAW!S1365</f>
        <v>L</v>
      </c>
      <c r="U1365" s="16" t="str">
        <f xml:space="preserve"> RAW!T1365</f>
        <v>N</v>
      </c>
      <c r="V1365" s="17">
        <f xml:space="preserve"> ((RAW!U1365 / 10000000000) * 1000)</f>
        <v>0</v>
      </c>
      <c r="W1365" s="18">
        <f xml:space="preserve"> ((RAW!V1365 / 1000000000) * 1000)</f>
        <v>266.054687</v>
      </c>
      <c r="X1365" s="15" t="str">
        <f xml:space="preserve"> RAW!W1365</f>
        <v>S</v>
      </c>
      <c r="Y1365" s="15" t="str">
        <f xml:space="preserve"> RAW!X1365</f>
        <v>L</v>
      </c>
      <c r="Z1365" s="16" t="str">
        <f xml:space="preserve"> RAW!Y1365</f>
        <v>N</v>
      </c>
      <c r="AA1365" s="15">
        <f xml:space="preserve"> ((RAW!Z1365 / 10000000000) * 1000)</f>
        <v>0</v>
      </c>
      <c r="AB1365" s="15">
        <f xml:space="preserve"> RAW!AA1365 / 5</f>
        <v>1115</v>
      </c>
      <c r="AC1365" s="16">
        <f xml:space="preserve"> ((RAW!AB1365 / 1000000) * 1000)</f>
        <v>0</v>
      </c>
    </row>
    <row r="1366" spans="1:29" x14ac:dyDescent="0.25">
      <c r="A1366">
        <v>69660000</v>
      </c>
      <c r="B1366" s="14">
        <f t="shared" si="22"/>
        <v>69.800000000000011</v>
      </c>
      <c r="C1366" s="15">
        <f xml:space="preserve"> RAW!B1366 / 5</f>
        <v>1115</v>
      </c>
      <c r="D1366" s="15">
        <f xml:space="preserve"> RAW!C1366 / 5</f>
        <v>-538.4</v>
      </c>
      <c r="E1366" s="16">
        <f xml:space="preserve"> RAW!D1366 / 5</f>
        <v>385.2</v>
      </c>
      <c r="F1366" s="15">
        <f xml:space="preserve"> RAW!E1366 / 5000</f>
        <v>1.3049999999999999</v>
      </c>
      <c r="G1366" s="15">
        <f xml:space="preserve"> RAW!F1366 / 5000</f>
        <v>-0.51600000000000001</v>
      </c>
      <c r="H1366" s="15">
        <f xml:space="preserve"> RAW!G1366 / 5000</f>
        <v>-0.18720000000000001</v>
      </c>
      <c r="I1366" s="15">
        <f xml:space="preserve"> RAW!H1366 / 5000</f>
        <v>-8.4599999999999995E-2</v>
      </c>
      <c r="J1366" s="16">
        <f xml:space="preserve"> RAW!I1366 / 5000</f>
        <v>0.30280000000000001</v>
      </c>
      <c r="K1366" s="16">
        <f xml:space="preserve"> RAW!J1366</f>
        <v>11111001</v>
      </c>
      <c r="L1366" s="17">
        <f xml:space="preserve"> ((RAW!K1366 / 10000000000) * 1000)</f>
        <v>5.1879999999999999E-3</v>
      </c>
      <c r="M1366" s="18">
        <f xml:space="preserve"> ((RAW!L1366 / 1000000000) * 1000)</f>
        <v>134.81075799999999</v>
      </c>
      <c r="N1366" s="15" t="str">
        <f xml:space="preserve"> RAW!M1366</f>
        <v>R</v>
      </c>
      <c r="O1366" s="15" t="str">
        <f xml:space="preserve"> RAW!N1366</f>
        <v>L</v>
      </c>
      <c r="P1366" s="16" t="str">
        <f xml:space="preserve"> RAW!O1366</f>
        <v>-</v>
      </c>
      <c r="Q1366" s="17">
        <f xml:space="preserve"> ((RAW!P1366 / 10000000000) * 1000)</f>
        <v>0</v>
      </c>
      <c r="R1366" s="18">
        <f xml:space="preserve"> ((RAW!Q1366 / 1000000000) * 1000)</f>
        <v>0.697797</v>
      </c>
      <c r="S1366" s="15" t="str">
        <f xml:space="preserve"> RAW!R1366</f>
        <v>S</v>
      </c>
      <c r="T1366" s="15" t="str">
        <f xml:space="preserve"> RAW!S1366</f>
        <v>L</v>
      </c>
      <c r="U1366" s="16" t="str">
        <f xml:space="preserve"> RAW!T1366</f>
        <v>N</v>
      </c>
      <c r="V1366" s="17">
        <f xml:space="preserve"> ((RAW!U1366 / 10000000000) * 1000)</f>
        <v>0</v>
      </c>
      <c r="W1366" s="18">
        <f xml:space="preserve"> ((RAW!V1366 / 1000000000) * 1000)</f>
        <v>266.054687</v>
      </c>
      <c r="X1366" s="15" t="str">
        <f xml:space="preserve"> RAW!W1366</f>
        <v>S</v>
      </c>
      <c r="Y1366" s="15" t="str">
        <f xml:space="preserve"> RAW!X1366</f>
        <v>L</v>
      </c>
      <c r="Z1366" s="16" t="str">
        <f xml:space="preserve"> RAW!Y1366</f>
        <v>N</v>
      </c>
      <c r="AA1366" s="15">
        <f xml:space="preserve"> ((RAW!Z1366 / 10000000000) * 1000)</f>
        <v>5.1879999999999999E-3</v>
      </c>
      <c r="AB1366" s="15">
        <f xml:space="preserve"> RAW!AA1366 / 5</f>
        <v>1115</v>
      </c>
      <c r="AC1366" s="16">
        <f xml:space="preserve"> ((RAW!AB1366 / 1000000) * 1000)</f>
        <v>0</v>
      </c>
    </row>
    <row r="1367" spans="1:29" x14ac:dyDescent="0.25">
      <c r="A1367">
        <v>69840000</v>
      </c>
      <c r="B1367" s="14">
        <f t="shared" si="22"/>
        <v>69.849999999999994</v>
      </c>
      <c r="C1367" s="15">
        <f xml:space="preserve"> RAW!B1367 / 5</f>
        <v>1115</v>
      </c>
      <c r="D1367" s="15">
        <f xml:space="preserve"> RAW!C1367 / 5</f>
        <v>-538.4</v>
      </c>
      <c r="E1367" s="16">
        <f xml:space="preserve"> RAW!D1367 / 5</f>
        <v>385.2</v>
      </c>
      <c r="F1367" s="15">
        <f xml:space="preserve"> RAW!E1367 / 5000</f>
        <v>1.3049999999999999</v>
      </c>
      <c r="G1367" s="15">
        <f xml:space="preserve"> RAW!F1367 / 5000</f>
        <v>-0.51559999999999995</v>
      </c>
      <c r="H1367" s="15">
        <f xml:space="preserve"> RAW!G1367 / 5000</f>
        <v>-0.187</v>
      </c>
      <c r="I1367" s="15">
        <f xml:space="preserve"> RAW!H1367 / 5000</f>
        <v>-8.4599999999999995E-2</v>
      </c>
      <c r="J1367" s="16">
        <f xml:space="preserve"> RAW!I1367 / 5000</f>
        <v>0.30320000000000003</v>
      </c>
      <c r="K1367" s="16">
        <f xml:space="preserve"> RAW!J1367</f>
        <v>11111001</v>
      </c>
      <c r="L1367" s="17">
        <f xml:space="preserve"> ((RAW!K1367 / 10000000000) * 1000)</f>
        <v>9.8999999999999994E-5</v>
      </c>
      <c r="M1367" s="18">
        <f xml:space="preserve"> ((RAW!L1367 / 1000000000) * 1000)</f>
        <v>134.80891199999999</v>
      </c>
      <c r="N1367" s="15" t="str">
        <f xml:space="preserve"> RAW!M1367</f>
        <v>R</v>
      </c>
      <c r="O1367" s="15" t="str">
        <f xml:space="preserve"> RAW!N1367</f>
        <v>L</v>
      </c>
      <c r="P1367" s="16" t="str">
        <f xml:space="preserve"> RAW!O1367</f>
        <v>-</v>
      </c>
      <c r="Q1367" s="17">
        <f xml:space="preserve"> ((RAW!P1367 / 10000000000) * 1000)</f>
        <v>0</v>
      </c>
      <c r="R1367" s="18">
        <f xml:space="preserve"> ((RAW!Q1367 / 1000000000) * 1000)</f>
        <v>0.697797</v>
      </c>
      <c r="S1367" s="15" t="str">
        <f xml:space="preserve"> RAW!R1367</f>
        <v>S</v>
      </c>
      <c r="T1367" s="15" t="str">
        <f xml:space="preserve"> RAW!S1367</f>
        <v>L</v>
      </c>
      <c r="U1367" s="16" t="str">
        <f xml:space="preserve"> RAW!T1367</f>
        <v>N</v>
      </c>
      <c r="V1367" s="17">
        <f xml:space="preserve"> ((RAW!U1367 / 10000000000) * 1000)</f>
        <v>0</v>
      </c>
      <c r="W1367" s="18">
        <f xml:space="preserve"> ((RAW!V1367 / 1000000000) * 1000)</f>
        <v>266.054687</v>
      </c>
      <c r="X1367" s="15" t="str">
        <f xml:space="preserve"> RAW!W1367</f>
        <v>S</v>
      </c>
      <c r="Y1367" s="15" t="str">
        <f xml:space="preserve"> RAW!X1367</f>
        <v>L</v>
      </c>
      <c r="Z1367" s="16" t="str">
        <f xml:space="preserve"> RAW!Y1367</f>
        <v>N</v>
      </c>
      <c r="AA1367" s="15">
        <f xml:space="preserve"> ((RAW!Z1367 / 10000000000) * 1000)</f>
        <v>9.8999999999999994E-5</v>
      </c>
      <c r="AB1367" s="15">
        <f xml:space="preserve"> RAW!AA1367 / 5</f>
        <v>1115</v>
      </c>
      <c r="AC1367" s="16">
        <f xml:space="preserve"> ((RAW!AB1367 / 1000000) * 1000)</f>
        <v>0</v>
      </c>
    </row>
    <row r="1368" spans="1:29" x14ac:dyDescent="0.25">
      <c r="A1368">
        <v>70020000</v>
      </c>
      <c r="B1368" s="14">
        <f t="shared" si="22"/>
        <v>69.900000000000006</v>
      </c>
      <c r="C1368" s="15">
        <f xml:space="preserve"> RAW!B1368 / 5</f>
        <v>1115</v>
      </c>
      <c r="D1368" s="15">
        <f xml:space="preserve"> RAW!C1368 / 5</f>
        <v>-538.4</v>
      </c>
      <c r="E1368" s="16">
        <f xml:space="preserve"> RAW!D1368 / 5</f>
        <v>385.2</v>
      </c>
      <c r="F1368" s="15">
        <f xml:space="preserve"> RAW!E1368 / 5000</f>
        <v>1.3048</v>
      </c>
      <c r="G1368" s="15">
        <f xml:space="preserve"> RAW!F1368 / 5000</f>
        <v>-0.51600000000000001</v>
      </c>
      <c r="H1368" s="15">
        <f xml:space="preserve"> RAW!G1368 / 5000</f>
        <v>-0.187</v>
      </c>
      <c r="I1368" s="15">
        <f xml:space="preserve"> RAW!H1368 / 5000</f>
        <v>-8.4599999999999995E-2</v>
      </c>
      <c r="J1368" s="16">
        <f xml:space="preserve"> RAW!I1368 / 5000</f>
        <v>0.30299999999999999</v>
      </c>
      <c r="K1368" s="16">
        <f xml:space="preserve"> RAW!J1368</f>
        <v>11111001</v>
      </c>
      <c r="L1368" s="17">
        <f xml:space="preserve"> ((RAW!K1368 / 10000000000) * 1000)</f>
        <v>0</v>
      </c>
      <c r="M1368" s="18">
        <f xml:space="preserve"> ((RAW!L1368 / 1000000000) * 1000)</f>
        <v>134.78390300000001</v>
      </c>
      <c r="N1368" s="15" t="str">
        <f xml:space="preserve"> RAW!M1368</f>
        <v>R</v>
      </c>
      <c r="O1368" s="15" t="str">
        <f xml:space="preserve"> RAW!N1368</f>
        <v>L</v>
      </c>
      <c r="P1368" s="16" t="str">
        <f xml:space="preserve"> RAW!O1368</f>
        <v>-</v>
      </c>
      <c r="Q1368" s="17">
        <f xml:space="preserve"> ((RAW!P1368 / 10000000000) * 1000)</f>
        <v>0</v>
      </c>
      <c r="R1368" s="18">
        <f xml:space="preserve"> ((RAW!Q1368 / 1000000000) * 1000)</f>
        <v>0.697797</v>
      </c>
      <c r="S1368" s="15" t="str">
        <f xml:space="preserve"> RAW!R1368</f>
        <v>S</v>
      </c>
      <c r="T1368" s="15" t="str">
        <f xml:space="preserve"> RAW!S1368</f>
        <v>L</v>
      </c>
      <c r="U1368" s="16" t="str">
        <f xml:space="preserve"> RAW!T1368</f>
        <v>N</v>
      </c>
      <c r="V1368" s="17">
        <f xml:space="preserve"> ((RAW!U1368 / 10000000000) * 1000)</f>
        <v>0</v>
      </c>
      <c r="W1368" s="18">
        <f xml:space="preserve"> ((RAW!V1368 / 1000000000) * 1000)</f>
        <v>266.054687</v>
      </c>
      <c r="X1368" s="15" t="str">
        <f xml:space="preserve"> RAW!W1368</f>
        <v>S</v>
      </c>
      <c r="Y1368" s="15" t="str">
        <f xml:space="preserve"> RAW!X1368</f>
        <v>L</v>
      </c>
      <c r="Z1368" s="16" t="str">
        <f xml:space="preserve"> RAW!Y1368</f>
        <v>N</v>
      </c>
      <c r="AA1368" s="15">
        <f xml:space="preserve"> ((RAW!Z1368 / 10000000000) * 1000)</f>
        <v>0</v>
      </c>
      <c r="AB1368" s="15">
        <f xml:space="preserve"> RAW!AA1368 / 5</f>
        <v>1115</v>
      </c>
      <c r="AC1368" s="16">
        <f xml:space="preserve"> ((RAW!AB1368 / 1000000) * 1000)</f>
        <v>0</v>
      </c>
    </row>
    <row r="1369" spans="1:29" x14ac:dyDescent="0.25">
      <c r="A1369">
        <v>70200000</v>
      </c>
      <c r="B1369" s="14">
        <f t="shared" si="22"/>
        <v>69.95</v>
      </c>
      <c r="C1369" s="15">
        <f xml:space="preserve"> RAW!B1369 / 5</f>
        <v>1115</v>
      </c>
      <c r="D1369" s="15">
        <f xml:space="preserve"> RAW!C1369 / 5</f>
        <v>-538.4</v>
      </c>
      <c r="E1369" s="16">
        <f xml:space="preserve"> RAW!D1369 / 5</f>
        <v>385.2</v>
      </c>
      <c r="F1369" s="15">
        <f xml:space="preserve"> RAW!E1369 / 5000</f>
        <v>1.3048</v>
      </c>
      <c r="G1369" s="15">
        <f xml:space="preserve"> RAW!F1369 / 5000</f>
        <v>-0.51580000000000004</v>
      </c>
      <c r="H1369" s="15">
        <f xml:space="preserve"> RAW!G1369 / 5000</f>
        <v>-0.187</v>
      </c>
      <c r="I1369" s="15">
        <f xml:space="preserve"> RAW!H1369 / 5000</f>
        <v>-8.4599999999999995E-2</v>
      </c>
      <c r="J1369" s="16">
        <f xml:space="preserve"> RAW!I1369 / 5000</f>
        <v>0.30299999999999999</v>
      </c>
      <c r="K1369" s="16">
        <f xml:space="preserve"> RAW!J1369</f>
        <v>11111001</v>
      </c>
      <c r="L1369" s="17">
        <f xml:space="preserve"> ((RAW!K1369 / 10000000000) * 1000)</f>
        <v>3.9899999999999996E-3</v>
      </c>
      <c r="M1369" s="18">
        <f xml:space="preserve"> ((RAW!L1369 / 1000000000) * 1000)</f>
        <v>134.77658600000001</v>
      </c>
      <c r="N1369" s="15" t="str">
        <f xml:space="preserve"> RAW!M1369</f>
        <v>R</v>
      </c>
      <c r="O1369" s="15" t="str">
        <f xml:space="preserve"> RAW!N1369</f>
        <v>L</v>
      </c>
      <c r="P1369" s="16" t="str">
        <f xml:space="preserve"> RAW!O1369</f>
        <v>-</v>
      </c>
      <c r="Q1369" s="17">
        <f xml:space="preserve"> ((RAW!P1369 / 10000000000) * 1000)</f>
        <v>0</v>
      </c>
      <c r="R1369" s="18">
        <f xml:space="preserve"> ((RAW!Q1369 / 1000000000) * 1000)</f>
        <v>0.697797</v>
      </c>
      <c r="S1369" s="15" t="str">
        <f xml:space="preserve"> RAW!R1369</f>
        <v>S</v>
      </c>
      <c r="T1369" s="15" t="str">
        <f xml:space="preserve"> RAW!S1369</f>
        <v>L</v>
      </c>
      <c r="U1369" s="16" t="str">
        <f xml:space="preserve"> RAW!T1369</f>
        <v>N</v>
      </c>
      <c r="V1369" s="17">
        <f xml:space="preserve"> ((RAW!U1369 / 10000000000) * 1000)</f>
        <v>0</v>
      </c>
      <c r="W1369" s="18">
        <f xml:space="preserve"> ((RAW!V1369 / 1000000000) * 1000)</f>
        <v>266.054687</v>
      </c>
      <c r="X1369" s="15" t="str">
        <f xml:space="preserve"> RAW!W1369</f>
        <v>S</v>
      </c>
      <c r="Y1369" s="15" t="str">
        <f xml:space="preserve"> RAW!X1369</f>
        <v>L</v>
      </c>
      <c r="Z1369" s="16" t="str">
        <f xml:space="preserve"> RAW!Y1369</f>
        <v>N</v>
      </c>
      <c r="AA1369" s="15">
        <f xml:space="preserve"> ((RAW!Z1369 / 10000000000) * 1000)</f>
        <v>3.9899999999999996E-3</v>
      </c>
      <c r="AB1369" s="15">
        <f xml:space="preserve"> RAW!AA1369 / 5</f>
        <v>1115</v>
      </c>
      <c r="AC1369" s="16">
        <f xml:space="preserve"> ((RAW!AB1369 / 1000000) * 1000)</f>
        <v>0</v>
      </c>
    </row>
    <row r="1370" spans="1:29" x14ac:dyDescent="0.25">
      <c r="A1370">
        <v>70380000</v>
      </c>
      <c r="B1370" s="14">
        <f t="shared" si="22"/>
        <v>70</v>
      </c>
      <c r="C1370" s="15">
        <f xml:space="preserve"> RAW!B1370 / 5</f>
        <v>1115</v>
      </c>
      <c r="D1370" s="15">
        <f xml:space="preserve"> RAW!C1370 / 5</f>
        <v>-538.4</v>
      </c>
      <c r="E1370" s="16">
        <f xml:space="preserve"> RAW!D1370 / 5</f>
        <v>385.2</v>
      </c>
      <c r="F1370" s="15">
        <f xml:space="preserve"> RAW!E1370 / 5000</f>
        <v>1.3048</v>
      </c>
      <c r="G1370" s="15">
        <f xml:space="preserve"> RAW!F1370 / 5000</f>
        <v>-0.51580000000000004</v>
      </c>
      <c r="H1370" s="15">
        <f xml:space="preserve"> RAW!G1370 / 5000</f>
        <v>-0.187</v>
      </c>
      <c r="I1370" s="15">
        <f xml:space="preserve"> RAW!H1370 / 5000</f>
        <v>-8.4400000000000003E-2</v>
      </c>
      <c r="J1370" s="16">
        <f xml:space="preserve"> RAW!I1370 / 5000</f>
        <v>0.30320000000000003</v>
      </c>
      <c r="K1370" s="16">
        <f xml:space="preserve"> RAW!J1370</f>
        <v>11111001</v>
      </c>
      <c r="L1370" s="17">
        <f xml:space="preserve"> ((RAW!K1370 / 10000000000) * 1000)</f>
        <v>0</v>
      </c>
      <c r="M1370" s="18">
        <f xml:space="preserve"> ((RAW!L1370 / 1000000000) * 1000)</f>
        <v>134.773394</v>
      </c>
      <c r="N1370" s="15" t="str">
        <f xml:space="preserve"> RAW!M1370</f>
        <v>R</v>
      </c>
      <c r="O1370" s="15" t="str">
        <f xml:space="preserve"> RAW!N1370</f>
        <v>L</v>
      </c>
      <c r="P1370" s="16" t="str">
        <f xml:space="preserve"> RAW!O1370</f>
        <v>-</v>
      </c>
      <c r="Q1370" s="17">
        <f xml:space="preserve"> ((RAW!P1370 / 10000000000) * 1000)</f>
        <v>0</v>
      </c>
      <c r="R1370" s="18">
        <f xml:space="preserve"> ((RAW!Q1370 / 1000000000) * 1000)</f>
        <v>0.697797</v>
      </c>
      <c r="S1370" s="15" t="str">
        <f xml:space="preserve"> RAW!R1370</f>
        <v>S</v>
      </c>
      <c r="T1370" s="15" t="str">
        <f xml:space="preserve"> RAW!S1370</f>
        <v>L</v>
      </c>
      <c r="U1370" s="16" t="str">
        <f xml:space="preserve"> RAW!T1370</f>
        <v>N</v>
      </c>
      <c r="V1370" s="17">
        <f xml:space="preserve"> ((RAW!U1370 / 10000000000) * 1000)</f>
        <v>0</v>
      </c>
      <c r="W1370" s="18">
        <f xml:space="preserve"> ((RAW!V1370 / 1000000000) * 1000)</f>
        <v>266.054687</v>
      </c>
      <c r="X1370" s="15" t="str">
        <f xml:space="preserve"> RAW!W1370</f>
        <v>S</v>
      </c>
      <c r="Y1370" s="15" t="str">
        <f xml:space="preserve"> RAW!X1370</f>
        <v>L</v>
      </c>
      <c r="Z1370" s="16" t="str">
        <f xml:space="preserve"> RAW!Y1370</f>
        <v>N</v>
      </c>
      <c r="AA1370" s="15">
        <f xml:space="preserve"> ((RAW!Z1370 / 10000000000) * 1000)</f>
        <v>0</v>
      </c>
      <c r="AB1370" s="15">
        <f xml:space="preserve"> RAW!AA1370 / 5</f>
        <v>1115</v>
      </c>
      <c r="AC1370" s="16">
        <f xml:space="preserve"> ((RAW!AB1370 / 1000000) * 1000)</f>
        <v>0</v>
      </c>
    </row>
    <row r="1371" spans="1:29" x14ac:dyDescent="0.25">
      <c r="A1371">
        <v>70560000</v>
      </c>
      <c r="B1371" s="14">
        <f t="shared" si="22"/>
        <v>70.050000000000011</v>
      </c>
      <c r="C1371" s="15">
        <f xml:space="preserve"> RAW!B1371 / 5</f>
        <v>1115</v>
      </c>
      <c r="D1371" s="15">
        <f xml:space="preserve"> RAW!C1371 / 5</f>
        <v>-538.4</v>
      </c>
      <c r="E1371" s="16">
        <f xml:space="preserve"> RAW!D1371 / 5</f>
        <v>385.2</v>
      </c>
      <c r="F1371" s="15">
        <f xml:space="preserve"> RAW!E1371 / 5000</f>
        <v>1.3048</v>
      </c>
      <c r="G1371" s="15">
        <f xml:space="preserve"> RAW!F1371 / 5000</f>
        <v>-0.51600000000000001</v>
      </c>
      <c r="H1371" s="15">
        <f xml:space="preserve"> RAW!G1371 / 5000</f>
        <v>-0.18720000000000001</v>
      </c>
      <c r="I1371" s="15">
        <f xml:space="preserve"> RAW!H1371 / 5000</f>
        <v>-8.4400000000000003E-2</v>
      </c>
      <c r="J1371" s="16">
        <f xml:space="preserve"> RAW!I1371 / 5000</f>
        <v>0.30320000000000003</v>
      </c>
      <c r="K1371" s="16">
        <f xml:space="preserve"> RAW!J1371</f>
        <v>11111001</v>
      </c>
      <c r="L1371" s="17">
        <f xml:space="preserve"> ((RAW!K1371 / 10000000000) * 1000)</f>
        <v>1.5962999999999998E-2</v>
      </c>
      <c r="M1371" s="18">
        <f xml:space="preserve"> ((RAW!L1371 / 1000000000) * 1000)</f>
        <v>134.70979</v>
      </c>
      <c r="N1371" s="15" t="str">
        <f xml:space="preserve"> RAW!M1371</f>
        <v>R</v>
      </c>
      <c r="O1371" s="15" t="str">
        <f xml:space="preserve"> RAW!N1371</f>
        <v>L</v>
      </c>
      <c r="P1371" s="16" t="str">
        <f xml:space="preserve"> RAW!O1371</f>
        <v>-</v>
      </c>
      <c r="Q1371" s="17">
        <f xml:space="preserve"> ((RAW!P1371 / 10000000000) * 1000)</f>
        <v>0</v>
      </c>
      <c r="R1371" s="18">
        <f xml:space="preserve"> ((RAW!Q1371 / 1000000000) * 1000)</f>
        <v>0.697797</v>
      </c>
      <c r="S1371" s="15" t="str">
        <f xml:space="preserve"> RAW!R1371</f>
        <v>S</v>
      </c>
      <c r="T1371" s="15" t="str">
        <f xml:space="preserve"> RAW!S1371</f>
        <v>L</v>
      </c>
      <c r="U1371" s="16" t="str">
        <f xml:space="preserve"> RAW!T1371</f>
        <v>N</v>
      </c>
      <c r="V1371" s="17">
        <f xml:space="preserve"> ((RAW!U1371 / 10000000000) * 1000)</f>
        <v>0</v>
      </c>
      <c r="W1371" s="18">
        <f xml:space="preserve"> ((RAW!V1371 / 1000000000) * 1000)</f>
        <v>266.054687</v>
      </c>
      <c r="X1371" s="15" t="str">
        <f xml:space="preserve"> RAW!W1371</f>
        <v>S</v>
      </c>
      <c r="Y1371" s="15" t="str">
        <f xml:space="preserve"> RAW!X1371</f>
        <v>L</v>
      </c>
      <c r="Z1371" s="16" t="str">
        <f xml:space="preserve"> RAW!Y1371</f>
        <v>N</v>
      </c>
      <c r="AA1371" s="15">
        <f xml:space="preserve"> ((RAW!Z1371 / 10000000000) * 1000)</f>
        <v>1.5962999999999998E-2</v>
      </c>
      <c r="AB1371" s="15">
        <f xml:space="preserve"> RAW!AA1371 / 5</f>
        <v>1115</v>
      </c>
      <c r="AC1371" s="16">
        <f xml:space="preserve"> ((RAW!AB1371 / 1000000) * 1000)</f>
        <v>0</v>
      </c>
    </row>
    <row r="1372" spans="1:29" x14ac:dyDescent="0.25">
      <c r="A1372">
        <v>70740000</v>
      </c>
      <c r="B1372" s="14">
        <f t="shared" si="22"/>
        <v>70.099999999999994</v>
      </c>
      <c r="C1372" s="15">
        <f xml:space="preserve"> RAW!B1372 / 5</f>
        <v>1115</v>
      </c>
      <c r="D1372" s="15">
        <f xml:space="preserve"> RAW!C1372 / 5</f>
        <v>-538.4</v>
      </c>
      <c r="E1372" s="16">
        <f xml:space="preserve"> RAW!D1372 / 5</f>
        <v>385.2</v>
      </c>
      <c r="F1372" s="15">
        <f xml:space="preserve"> RAW!E1372 / 5000</f>
        <v>1.3049999999999999</v>
      </c>
      <c r="G1372" s="15">
        <f xml:space="preserve"> RAW!F1372 / 5000</f>
        <v>-0.51580000000000004</v>
      </c>
      <c r="H1372" s="15">
        <f xml:space="preserve"> RAW!G1372 / 5000</f>
        <v>-0.18720000000000001</v>
      </c>
      <c r="I1372" s="15">
        <f xml:space="preserve"> RAW!H1372 / 5000</f>
        <v>-8.4400000000000003E-2</v>
      </c>
      <c r="J1372" s="16">
        <f xml:space="preserve"> RAW!I1372 / 5000</f>
        <v>0.30320000000000003</v>
      </c>
      <c r="K1372" s="16">
        <f xml:space="preserve"> RAW!J1372</f>
        <v>11111001</v>
      </c>
      <c r="L1372" s="17">
        <f xml:space="preserve"> ((RAW!K1372 / 10000000000) * 1000)</f>
        <v>0</v>
      </c>
      <c r="M1372" s="18">
        <f xml:space="preserve"> ((RAW!L1372 / 1000000000) * 1000)</f>
        <v>134.69632100000001</v>
      </c>
      <c r="N1372" s="15" t="str">
        <f xml:space="preserve"> RAW!M1372</f>
        <v>R</v>
      </c>
      <c r="O1372" s="15" t="str">
        <f xml:space="preserve"> RAW!N1372</f>
        <v>L</v>
      </c>
      <c r="P1372" s="16" t="str">
        <f xml:space="preserve"> RAW!O1372</f>
        <v>-</v>
      </c>
      <c r="Q1372" s="17">
        <f xml:space="preserve"> ((RAW!P1372 / 10000000000) * 1000)</f>
        <v>0</v>
      </c>
      <c r="R1372" s="18">
        <f xml:space="preserve"> ((RAW!Q1372 / 1000000000) * 1000)</f>
        <v>0.697797</v>
      </c>
      <c r="S1372" s="15" t="str">
        <f xml:space="preserve"> RAW!R1372</f>
        <v>S</v>
      </c>
      <c r="T1372" s="15" t="str">
        <f xml:space="preserve"> RAW!S1372</f>
        <v>L</v>
      </c>
      <c r="U1372" s="16" t="str">
        <f xml:space="preserve"> RAW!T1372</f>
        <v>N</v>
      </c>
      <c r="V1372" s="17">
        <f xml:space="preserve"> ((RAW!U1372 / 10000000000) * 1000)</f>
        <v>0</v>
      </c>
      <c r="W1372" s="18">
        <f xml:space="preserve"> ((RAW!V1372 / 1000000000) * 1000)</f>
        <v>266.054687</v>
      </c>
      <c r="X1372" s="15" t="str">
        <f xml:space="preserve"> RAW!W1372</f>
        <v>S</v>
      </c>
      <c r="Y1372" s="15" t="str">
        <f xml:space="preserve"> RAW!X1372</f>
        <v>L</v>
      </c>
      <c r="Z1372" s="16" t="str">
        <f xml:space="preserve"> RAW!Y1372</f>
        <v>N</v>
      </c>
      <c r="AA1372" s="15">
        <f xml:space="preserve"> ((RAW!Z1372 / 10000000000) * 1000)</f>
        <v>0</v>
      </c>
      <c r="AB1372" s="15">
        <f xml:space="preserve"> RAW!AA1372 / 5</f>
        <v>1115</v>
      </c>
      <c r="AC1372" s="16">
        <f xml:space="preserve"> ((RAW!AB1372 / 1000000) * 1000)</f>
        <v>0</v>
      </c>
    </row>
    <row r="1373" spans="1:29" x14ac:dyDescent="0.25">
      <c r="A1373">
        <v>70920000</v>
      </c>
      <c r="B1373" s="14">
        <f t="shared" si="22"/>
        <v>70.150000000000006</v>
      </c>
      <c r="C1373" s="15">
        <f xml:space="preserve"> RAW!B1373 / 5</f>
        <v>1115</v>
      </c>
      <c r="D1373" s="15">
        <f xml:space="preserve"> RAW!C1373 / 5</f>
        <v>-538.4</v>
      </c>
      <c r="E1373" s="16">
        <f xml:space="preserve"> RAW!D1373 / 5</f>
        <v>385.2</v>
      </c>
      <c r="F1373" s="15">
        <f xml:space="preserve"> RAW!E1373 / 5000</f>
        <v>1.3048</v>
      </c>
      <c r="G1373" s="15">
        <f xml:space="preserve"> RAW!F1373 / 5000</f>
        <v>-0.51600000000000001</v>
      </c>
      <c r="H1373" s="15">
        <f xml:space="preserve"> RAW!G1373 / 5000</f>
        <v>-0.187</v>
      </c>
      <c r="I1373" s="15">
        <f xml:space="preserve"> RAW!H1373 / 5000</f>
        <v>-8.4400000000000003E-2</v>
      </c>
      <c r="J1373" s="16">
        <f xml:space="preserve"> RAW!I1373 / 5000</f>
        <v>0.30320000000000003</v>
      </c>
      <c r="K1373" s="16">
        <f xml:space="preserve"> RAW!J1373</f>
        <v>11111001</v>
      </c>
      <c r="L1373" s="17">
        <f xml:space="preserve"> ((RAW!K1373 / 10000000000) * 1000)</f>
        <v>0</v>
      </c>
      <c r="M1373" s="18">
        <f xml:space="preserve"> ((RAW!L1373 / 1000000000) * 1000)</f>
        <v>134.6763</v>
      </c>
      <c r="N1373" s="15" t="str">
        <f xml:space="preserve"> RAW!M1373</f>
        <v>R</v>
      </c>
      <c r="O1373" s="15" t="str">
        <f xml:space="preserve"> RAW!N1373</f>
        <v>L</v>
      </c>
      <c r="P1373" s="16" t="str">
        <f xml:space="preserve"> RAW!O1373</f>
        <v>-</v>
      </c>
      <c r="Q1373" s="17">
        <f xml:space="preserve"> ((RAW!P1373 / 10000000000) * 1000)</f>
        <v>0</v>
      </c>
      <c r="R1373" s="18">
        <f xml:space="preserve"> ((RAW!Q1373 / 1000000000) * 1000)</f>
        <v>0.697797</v>
      </c>
      <c r="S1373" s="15" t="str">
        <f xml:space="preserve"> RAW!R1373</f>
        <v>S</v>
      </c>
      <c r="T1373" s="15" t="str">
        <f xml:space="preserve"> RAW!S1373</f>
        <v>L</v>
      </c>
      <c r="U1373" s="16" t="str">
        <f xml:space="preserve"> RAW!T1373</f>
        <v>N</v>
      </c>
      <c r="V1373" s="17">
        <f xml:space="preserve"> ((RAW!U1373 / 10000000000) * 1000)</f>
        <v>0</v>
      </c>
      <c r="W1373" s="18">
        <f xml:space="preserve"> ((RAW!V1373 / 1000000000) * 1000)</f>
        <v>266.054687</v>
      </c>
      <c r="X1373" s="15" t="str">
        <f xml:space="preserve"> RAW!W1373</f>
        <v>S</v>
      </c>
      <c r="Y1373" s="15" t="str">
        <f xml:space="preserve"> RAW!X1373</f>
        <v>L</v>
      </c>
      <c r="Z1373" s="16" t="str">
        <f xml:space="preserve"> RAW!Y1373</f>
        <v>N</v>
      </c>
      <c r="AA1373" s="15">
        <f xml:space="preserve"> ((RAW!Z1373 / 10000000000) * 1000)</f>
        <v>0</v>
      </c>
      <c r="AB1373" s="15">
        <f xml:space="preserve"> RAW!AA1373 / 5</f>
        <v>1115</v>
      </c>
      <c r="AC1373" s="16">
        <f xml:space="preserve"> ((RAW!AB1373 / 1000000) * 1000)</f>
        <v>0</v>
      </c>
    </row>
    <row r="1374" spans="1:29" x14ac:dyDescent="0.25">
      <c r="A1374">
        <v>71100000</v>
      </c>
      <c r="B1374" s="14">
        <f t="shared" si="22"/>
        <v>70.2</v>
      </c>
      <c r="C1374" s="15">
        <f xml:space="preserve"> RAW!B1374 / 5</f>
        <v>1115</v>
      </c>
      <c r="D1374" s="15">
        <f xml:space="preserve"> RAW!C1374 / 5</f>
        <v>-538.4</v>
      </c>
      <c r="E1374" s="16">
        <f xml:space="preserve"> RAW!D1374 / 5</f>
        <v>385.2</v>
      </c>
      <c r="F1374" s="15">
        <f xml:space="preserve"> RAW!E1374 / 5000</f>
        <v>1.3049999999999999</v>
      </c>
      <c r="G1374" s="15">
        <f xml:space="preserve"> RAW!F1374 / 5000</f>
        <v>-0.51580000000000004</v>
      </c>
      <c r="H1374" s="15">
        <f xml:space="preserve"> RAW!G1374 / 5000</f>
        <v>-0.187</v>
      </c>
      <c r="I1374" s="15">
        <f xml:space="preserve"> RAW!H1374 / 5000</f>
        <v>-8.4400000000000003E-2</v>
      </c>
      <c r="J1374" s="16">
        <f xml:space="preserve"> RAW!I1374 / 5000</f>
        <v>0.30320000000000003</v>
      </c>
      <c r="K1374" s="16">
        <f xml:space="preserve"> RAW!J1374</f>
        <v>11111001</v>
      </c>
      <c r="L1374" s="17">
        <f xml:space="preserve"> ((RAW!K1374 / 10000000000) * 1000)</f>
        <v>0</v>
      </c>
      <c r="M1374" s="18">
        <f xml:space="preserve"> ((RAW!L1374 / 1000000000) * 1000)</f>
        <v>134.64986100000002</v>
      </c>
      <c r="N1374" s="15" t="str">
        <f xml:space="preserve"> RAW!M1374</f>
        <v>R</v>
      </c>
      <c r="O1374" s="15" t="str">
        <f xml:space="preserve"> RAW!N1374</f>
        <v>L</v>
      </c>
      <c r="P1374" s="16" t="str">
        <f xml:space="preserve"> RAW!O1374</f>
        <v>-</v>
      </c>
      <c r="Q1374" s="17">
        <f xml:space="preserve"> ((RAW!P1374 / 10000000000) * 1000)</f>
        <v>0</v>
      </c>
      <c r="R1374" s="18">
        <f xml:space="preserve"> ((RAW!Q1374 / 1000000000) * 1000)</f>
        <v>0.697797</v>
      </c>
      <c r="S1374" s="15" t="str">
        <f xml:space="preserve"> RAW!R1374</f>
        <v>S</v>
      </c>
      <c r="T1374" s="15" t="str">
        <f xml:space="preserve"> RAW!S1374</f>
        <v>L</v>
      </c>
      <c r="U1374" s="16" t="str">
        <f xml:space="preserve"> RAW!T1374</f>
        <v>N</v>
      </c>
      <c r="V1374" s="17">
        <f xml:space="preserve"> ((RAW!U1374 / 10000000000) * 1000)</f>
        <v>0</v>
      </c>
      <c r="W1374" s="18">
        <f xml:space="preserve"> ((RAW!V1374 / 1000000000) * 1000)</f>
        <v>266.054687</v>
      </c>
      <c r="X1374" s="15" t="str">
        <f xml:space="preserve"> RAW!W1374</f>
        <v>S</v>
      </c>
      <c r="Y1374" s="15" t="str">
        <f xml:space="preserve"> RAW!X1374</f>
        <v>L</v>
      </c>
      <c r="Z1374" s="16" t="str">
        <f xml:space="preserve"> RAW!Y1374</f>
        <v>N</v>
      </c>
      <c r="AA1374" s="15">
        <f xml:space="preserve"> ((RAW!Z1374 / 10000000000) * 1000)</f>
        <v>0</v>
      </c>
      <c r="AB1374" s="15">
        <f xml:space="preserve"> RAW!AA1374 / 5</f>
        <v>1115</v>
      </c>
      <c r="AC1374" s="16">
        <f xml:space="preserve"> ((RAW!AB1374 / 1000000) * 1000)</f>
        <v>0</v>
      </c>
    </row>
    <row r="1375" spans="1:29" x14ac:dyDescent="0.25">
      <c r="A1375">
        <v>71280000</v>
      </c>
      <c r="B1375" s="14">
        <f t="shared" si="22"/>
        <v>70.25</v>
      </c>
      <c r="C1375" s="15">
        <f xml:space="preserve"> RAW!B1375 / 5</f>
        <v>1115</v>
      </c>
      <c r="D1375" s="15">
        <f xml:space="preserve"> RAW!C1375 / 5</f>
        <v>-538.4</v>
      </c>
      <c r="E1375" s="16">
        <f xml:space="preserve"> RAW!D1375 / 5</f>
        <v>385.2</v>
      </c>
      <c r="F1375" s="15">
        <f xml:space="preserve"> RAW!E1375 / 5000</f>
        <v>1.3049999999999999</v>
      </c>
      <c r="G1375" s="15">
        <f xml:space="preserve"> RAW!F1375 / 5000</f>
        <v>-0.51580000000000004</v>
      </c>
      <c r="H1375" s="15">
        <f xml:space="preserve"> RAW!G1375 / 5000</f>
        <v>-0.187</v>
      </c>
      <c r="I1375" s="15">
        <f xml:space="preserve"> RAW!H1375 / 5000</f>
        <v>-8.4400000000000003E-2</v>
      </c>
      <c r="J1375" s="16">
        <f xml:space="preserve"> RAW!I1375 / 5000</f>
        <v>0.30320000000000003</v>
      </c>
      <c r="K1375" s="16">
        <f xml:space="preserve"> RAW!J1375</f>
        <v>11111001</v>
      </c>
      <c r="L1375" s="17">
        <f xml:space="preserve"> ((RAW!K1375 / 10000000000) * 1000)</f>
        <v>0</v>
      </c>
      <c r="M1375" s="18">
        <f xml:space="preserve"> ((RAW!L1375 / 1000000000) * 1000)</f>
        <v>134.649396</v>
      </c>
      <c r="N1375" s="15" t="str">
        <f xml:space="preserve"> RAW!M1375</f>
        <v>R</v>
      </c>
      <c r="O1375" s="15" t="str">
        <f xml:space="preserve"> RAW!N1375</f>
        <v>L</v>
      </c>
      <c r="P1375" s="16" t="str">
        <f xml:space="preserve"> RAW!O1375</f>
        <v>-</v>
      </c>
      <c r="Q1375" s="17">
        <f xml:space="preserve"> ((RAW!P1375 / 10000000000) * 1000)</f>
        <v>0</v>
      </c>
      <c r="R1375" s="18">
        <f xml:space="preserve"> ((RAW!Q1375 / 1000000000) * 1000)</f>
        <v>0.697797</v>
      </c>
      <c r="S1375" s="15" t="str">
        <f xml:space="preserve"> RAW!R1375</f>
        <v>S</v>
      </c>
      <c r="T1375" s="15" t="str">
        <f xml:space="preserve"> RAW!S1375</f>
        <v>L</v>
      </c>
      <c r="U1375" s="16" t="str">
        <f xml:space="preserve"> RAW!T1375</f>
        <v>N</v>
      </c>
      <c r="V1375" s="17">
        <f xml:space="preserve"> ((RAW!U1375 / 10000000000) * 1000)</f>
        <v>0</v>
      </c>
      <c r="W1375" s="18">
        <f xml:space="preserve"> ((RAW!V1375 / 1000000000) * 1000)</f>
        <v>266.054687</v>
      </c>
      <c r="X1375" s="15" t="str">
        <f xml:space="preserve"> RAW!W1375</f>
        <v>S</v>
      </c>
      <c r="Y1375" s="15" t="str">
        <f xml:space="preserve"> RAW!X1375</f>
        <v>L</v>
      </c>
      <c r="Z1375" s="16" t="str">
        <f xml:space="preserve"> RAW!Y1375</f>
        <v>N</v>
      </c>
      <c r="AA1375" s="15">
        <f xml:space="preserve"> ((RAW!Z1375 / 10000000000) * 1000)</f>
        <v>0</v>
      </c>
      <c r="AB1375" s="15">
        <f xml:space="preserve"> RAW!AA1375 / 5</f>
        <v>1115</v>
      </c>
      <c r="AC1375" s="16">
        <f xml:space="preserve"> ((RAW!AB1375 / 1000000) * 1000)</f>
        <v>0</v>
      </c>
    </row>
    <row r="1376" spans="1:29" x14ac:dyDescent="0.25">
      <c r="A1376">
        <v>71460000</v>
      </c>
      <c r="B1376" s="14">
        <f t="shared" si="22"/>
        <v>70.300000000000011</v>
      </c>
      <c r="C1376" s="15">
        <f xml:space="preserve"> RAW!B1376 / 5</f>
        <v>1115</v>
      </c>
      <c r="D1376" s="15">
        <f xml:space="preserve"> RAW!C1376 / 5</f>
        <v>-538.4</v>
      </c>
      <c r="E1376" s="16">
        <f xml:space="preserve"> RAW!D1376 / 5</f>
        <v>385.2</v>
      </c>
      <c r="F1376" s="15">
        <f xml:space="preserve"> RAW!E1376 / 5000</f>
        <v>1.3048</v>
      </c>
      <c r="G1376" s="15">
        <f xml:space="preserve"> RAW!F1376 / 5000</f>
        <v>-0.51580000000000004</v>
      </c>
      <c r="H1376" s="15">
        <f xml:space="preserve"> RAW!G1376 / 5000</f>
        <v>-0.187</v>
      </c>
      <c r="I1376" s="15">
        <f xml:space="preserve"> RAW!H1376 / 5000</f>
        <v>-8.4400000000000003E-2</v>
      </c>
      <c r="J1376" s="16">
        <f xml:space="preserve"> RAW!I1376 / 5000</f>
        <v>0.30299999999999999</v>
      </c>
      <c r="K1376" s="16">
        <f xml:space="preserve"> RAW!J1376</f>
        <v>11111001</v>
      </c>
      <c r="L1376" s="17">
        <f xml:space="preserve"> ((RAW!K1376 / 10000000000) * 1000)</f>
        <v>0</v>
      </c>
      <c r="M1376" s="18">
        <f xml:space="preserve"> ((RAW!L1376 / 1000000000) * 1000)</f>
        <v>134.64901300000002</v>
      </c>
      <c r="N1376" s="15" t="str">
        <f xml:space="preserve"> RAW!M1376</f>
        <v>R</v>
      </c>
      <c r="O1376" s="15" t="str">
        <f xml:space="preserve"> RAW!N1376</f>
        <v>L</v>
      </c>
      <c r="P1376" s="16" t="str">
        <f xml:space="preserve"> RAW!O1376</f>
        <v>-</v>
      </c>
      <c r="Q1376" s="17">
        <f xml:space="preserve"> ((RAW!P1376 / 10000000000) * 1000)</f>
        <v>0</v>
      </c>
      <c r="R1376" s="18">
        <f xml:space="preserve"> ((RAW!Q1376 / 1000000000) * 1000)</f>
        <v>0.697797</v>
      </c>
      <c r="S1376" s="15" t="str">
        <f xml:space="preserve"> RAW!R1376</f>
        <v>S</v>
      </c>
      <c r="T1376" s="15" t="str">
        <f xml:space="preserve"> RAW!S1376</f>
        <v>L</v>
      </c>
      <c r="U1376" s="16" t="str">
        <f xml:space="preserve"> RAW!T1376</f>
        <v>N</v>
      </c>
      <c r="V1376" s="17">
        <f xml:space="preserve"> ((RAW!U1376 / 10000000000) * 1000)</f>
        <v>0</v>
      </c>
      <c r="W1376" s="18">
        <f xml:space="preserve"> ((RAW!V1376 / 1000000000) * 1000)</f>
        <v>266.054687</v>
      </c>
      <c r="X1376" s="15" t="str">
        <f xml:space="preserve"> RAW!W1376</f>
        <v>S</v>
      </c>
      <c r="Y1376" s="15" t="str">
        <f xml:space="preserve"> RAW!X1376</f>
        <v>L</v>
      </c>
      <c r="Z1376" s="16" t="str">
        <f xml:space="preserve"> RAW!Y1376</f>
        <v>N</v>
      </c>
      <c r="AA1376" s="15">
        <f xml:space="preserve"> ((RAW!Z1376 / 10000000000) * 1000)</f>
        <v>0</v>
      </c>
      <c r="AB1376" s="15">
        <f xml:space="preserve"> RAW!AA1376 / 5</f>
        <v>1115</v>
      </c>
      <c r="AC1376" s="16">
        <f xml:space="preserve"> ((RAW!AB1376 / 1000000) * 1000)</f>
        <v>0</v>
      </c>
    </row>
    <row r="1377" spans="1:29" x14ac:dyDescent="0.25">
      <c r="A1377">
        <v>71640000</v>
      </c>
      <c r="B1377" s="14">
        <f t="shared" si="22"/>
        <v>70.349999999999994</v>
      </c>
      <c r="C1377" s="15">
        <f xml:space="preserve"> RAW!B1377 / 5</f>
        <v>1115</v>
      </c>
      <c r="D1377" s="15">
        <f xml:space="preserve"> RAW!C1377 / 5</f>
        <v>-538.4</v>
      </c>
      <c r="E1377" s="16">
        <f xml:space="preserve"> RAW!D1377 / 5</f>
        <v>385.2</v>
      </c>
      <c r="F1377" s="15">
        <f xml:space="preserve"> RAW!E1377 / 5000</f>
        <v>1.3048</v>
      </c>
      <c r="G1377" s="15">
        <f xml:space="preserve"> RAW!F1377 / 5000</f>
        <v>-0.51580000000000004</v>
      </c>
      <c r="H1377" s="15">
        <f xml:space="preserve"> RAW!G1377 / 5000</f>
        <v>-0.18720000000000001</v>
      </c>
      <c r="I1377" s="15">
        <f xml:space="preserve"> RAW!H1377 / 5000</f>
        <v>-8.4599999999999995E-2</v>
      </c>
      <c r="J1377" s="16">
        <f xml:space="preserve"> RAW!I1377 / 5000</f>
        <v>0.30320000000000003</v>
      </c>
      <c r="K1377" s="16">
        <f xml:space="preserve"> RAW!J1377</f>
        <v>11111001</v>
      </c>
      <c r="L1377" s="17">
        <f xml:space="preserve"> ((RAW!K1377 / 10000000000) * 1000)</f>
        <v>3.9899999999999996E-3</v>
      </c>
      <c r="M1377" s="18">
        <f xml:space="preserve"> ((RAW!L1377 / 1000000000) * 1000)</f>
        <v>134.64562100000001</v>
      </c>
      <c r="N1377" s="15" t="str">
        <f xml:space="preserve"> RAW!M1377</f>
        <v>R</v>
      </c>
      <c r="O1377" s="15" t="str">
        <f xml:space="preserve"> RAW!N1377</f>
        <v>L</v>
      </c>
      <c r="P1377" s="16" t="str">
        <f xml:space="preserve"> RAW!O1377</f>
        <v>-</v>
      </c>
      <c r="Q1377" s="17">
        <f xml:space="preserve"> ((RAW!P1377 / 10000000000) * 1000)</f>
        <v>0</v>
      </c>
      <c r="R1377" s="18">
        <f xml:space="preserve"> ((RAW!Q1377 / 1000000000) * 1000)</f>
        <v>0.697797</v>
      </c>
      <c r="S1377" s="15" t="str">
        <f xml:space="preserve"> RAW!R1377</f>
        <v>S</v>
      </c>
      <c r="T1377" s="15" t="str">
        <f xml:space="preserve"> RAW!S1377</f>
        <v>L</v>
      </c>
      <c r="U1377" s="16" t="str">
        <f xml:space="preserve"> RAW!T1377</f>
        <v>N</v>
      </c>
      <c r="V1377" s="17">
        <f xml:space="preserve"> ((RAW!U1377 / 10000000000) * 1000)</f>
        <v>0</v>
      </c>
      <c r="W1377" s="18">
        <f xml:space="preserve"> ((RAW!V1377 / 1000000000) * 1000)</f>
        <v>266.054687</v>
      </c>
      <c r="X1377" s="15" t="str">
        <f xml:space="preserve"> RAW!W1377</f>
        <v>S</v>
      </c>
      <c r="Y1377" s="15" t="str">
        <f xml:space="preserve"> RAW!X1377</f>
        <v>L</v>
      </c>
      <c r="Z1377" s="16" t="str">
        <f xml:space="preserve"> RAW!Y1377</f>
        <v>N</v>
      </c>
      <c r="AA1377" s="15">
        <f xml:space="preserve"> ((RAW!Z1377 / 10000000000) * 1000)</f>
        <v>3.9899999999999996E-3</v>
      </c>
      <c r="AB1377" s="15">
        <f xml:space="preserve"> RAW!AA1377 / 5</f>
        <v>1115</v>
      </c>
      <c r="AC1377" s="16">
        <f xml:space="preserve"> ((RAW!AB1377 / 1000000) * 1000)</f>
        <v>0</v>
      </c>
    </row>
    <row r="1378" spans="1:29" x14ac:dyDescent="0.25">
      <c r="A1378">
        <v>71820000</v>
      </c>
      <c r="B1378" s="14">
        <f t="shared" si="22"/>
        <v>70.400000000000006</v>
      </c>
      <c r="C1378" s="15">
        <f xml:space="preserve"> RAW!B1378 / 5</f>
        <v>1115</v>
      </c>
      <c r="D1378" s="15">
        <f xml:space="preserve"> RAW!C1378 / 5</f>
        <v>-538.4</v>
      </c>
      <c r="E1378" s="16">
        <f xml:space="preserve"> RAW!D1378 / 5</f>
        <v>385.2</v>
      </c>
      <c r="F1378" s="15">
        <f xml:space="preserve"> RAW!E1378 / 5000</f>
        <v>1.3049999999999999</v>
      </c>
      <c r="G1378" s="15">
        <f xml:space="preserve"> RAW!F1378 / 5000</f>
        <v>-0.51580000000000004</v>
      </c>
      <c r="H1378" s="15">
        <f xml:space="preserve"> RAW!G1378 / 5000</f>
        <v>-0.18720000000000001</v>
      </c>
      <c r="I1378" s="15">
        <f xml:space="preserve"> RAW!H1378 / 5000</f>
        <v>-8.4599999999999995E-2</v>
      </c>
      <c r="J1378" s="16">
        <f xml:space="preserve"> RAW!I1378 / 5000</f>
        <v>0.30299999999999999</v>
      </c>
      <c r="K1378" s="16">
        <f xml:space="preserve"> RAW!J1378</f>
        <v>11111001</v>
      </c>
      <c r="L1378" s="17">
        <f xml:space="preserve"> ((RAW!K1378 / 10000000000) * 1000)</f>
        <v>0</v>
      </c>
      <c r="M1378" s="18">
        <f xml:space="preserve"> ((RAW!L1378 / 1000000000) * 1000)</f>
        <v>134.63692399999999</v>
      </c>
      <c r="N1378" s="15" t="str">
        <f xml:space="preserve"> RAW!M1378</f>
        <v>R</v>
      </c>
      <c r="O1378" s="15" t="str">
        <f xml:space="preserve"> RAW!N1378</f>
        <v>L</v>
      </c>
      <c r="P1378" s="16" t="str">
        <f xml:space="preserve"> RAW!O1378</f>
        <v>-</v>
      </c>
      <c r="Q1378" s="17">
        <f xml:space="preserve"> ((RAW!P1378 / 10000000000) * 1000)</f>
        <v>0</v>
      </c>
      <c r="R1378" s="18">
        <f xml:space="preserve"> ((RAW!Q1378 / 1000000000) * 1000)</f>
        <v>0.697797</v>
      </c>
      <c r="S1378" s="15" t="str">
        <f xml:space="preserve"> RAW!R1378</f>
        <v>S</v>
      </c>
      <c r="T1378" s="15" t="str">
        <f xml:space="preserve"> RAW!S1378</f>
        <v>L</v>
      </c>
      <c r="U1378" s="16" t="str">
        <f xml:space="preserve"> RAW!T1378</f>
        <v>N</v>
      </c>
      <c r="V1378" s="17">
        <f xml:space="preserve"> ((RAW!U1378 / 10000000000) * 1000)</f>
        <v>0</v>
      </c>
      <c r="W1378" s="18">
        <f xml:space="preserve"> ((RAW!V1378 / 1000000000) * 1000)</f>
        <v>266.054687</v>
      </c>
      <c r="X1378" s="15" t="str">
        <f xml:space="preserve"> RAW!W1378</f>
        <v>S</v>
      </c>
      <c r="Y1378" s="15" t="str">
        <f xml:space="preserve"> RAW!X1378</f>
        <v>L</v>
      </c>
      <c r="Z1378" s="16" t="str">
        <f xml:space="preserve"> RAW!Y1378</f>
        <v>N</v>
      </c>
      <c r="AA1378" s="15">
        <f xml:space="preserve"> ((RAW!Z1378 / 10000000000) * 1000)</f>
        <v>0</v>
      </c>
      <c r="AB1378" s="15">
        <f xml:space="preserve"> RAW!AA1378 / 5</f>
        <v>1115</v>
      </c>
      <c r="AC1378" s="16">
        <f xml:space="preserve"> ((RAW!AB1378 / 1000000) * 1000)</f>
        <v>0</v>
      </c>
    </row>
    <row r="1379" spans="1:29" x14ac:dyDescent="0.25">
      <c r="A1379">
        <v>72000000</v>
      </c>
      <c r="B1379" s="14">
        <f t="shared" si="22"/>
        <v>70.45</v>
      </c>
      <c r="C1379" s="15">
        <f xml:space="preserve"> RAW!B1379 / 5</f>
        <v>1115</v>
      </c>
      <c r="D1379" s="15">
        <f xml:space="preserve"> RAW!C1379 / 5</f>
        <v>-538.4</v>
      </c>
      <c r="E1379" s="16">
        <f xml:space="preserve"> RAW!D1379 / 5</f>
        <v>385.2</v>
      </c>
      <c r="F1379" s="15">
        <f xml:space="preserve"> RAW!E1379 / 5000</f>
        <v>1.3049999999999999</v>
      </c>
      <c r="G1379" s="15">
        <f xml:space="preserve"> RAW!F1379 / 5000</f>
        <v>-0.51600000000000001</v>
      </c>
      <c r="H1379" s="15">
        <f xml:space="preserve"> RAW!G1379 / 5000</f>
        <v>-0.187</v>
      </c>
      <c r="I1379" s="15">
        <f xml:space="preserve"> RAW!H1379 / 5000</f>
        <v>-8.4599999999999995E-2</v>
      </c>
      <c r="J1379" s="16">
        <f xml:space="preserve"> RAW!I1379 / 5000</f>
        <v>0.30299999999999999</v>
      </c>
      <c r="K1379" s="16">
        <f xml:space="preserve"> RAW!J1379</f>
        <v>11111001</v>
      </c>
      <c r="L1379" s="17">
        <f xml:space="preserve"> ((RAW!K1379 / 10000000000) * 1000)</f>
        <v>0</v>
      </c>
      <c r="M1379" s="18">
        <f xml:space="preserve"> ((RAW!L1379 / 1000000000) * 1000)</f>
        <v>134.58501000000001</v>
      </c>
      <c r="N1379" s="15" t="str">
        <f xml:space="preserve"> RAW!M1379</f>
        <v>R</v>
      </c>
      <c r="O1379" s="15" t="str">
        <f xml:space="preserve"> RAW!N1379</f>
        <v>L</v>
      </c>
      <c r="P1379" s="16" t="str">
        <f xml:space="preserve"> RAW!O1379</f>
        <v>-</v>
      </c>
      <c r="Q1379" s="17">
        <f xml:space="preserve"> ((RAW!P1379 / 10000000000) * 1000)</f>
        <v>0</v>
      </c>
      <c r="R1379" s="18">
        <f xml:space="preserve"> ((RAW!Q1379 / 1000000000) * 1000)</f>
        <v>0.697797</v>
      </c>
      <c r="S1379" s="15" t="str">
        <f xml:space="preserve"> RAW!R1379</f>
        <v>S</v>
      </c>
      <c r="T1379" s="15" t="str">
        <f xml:space="preserve"> RAW!S1379</f>
        <v>L</v>
      </c>
      <c r="U1379" s="16" t="str">
        <f xml:space="preserve"> RAW!T1379</f>
        <v>N</v>
      </c>
      <c r="V1379" s="17">
        <f xml:space="preserve"> ((RAW!U1379 / 10000000000) * 1000)</f>
        <v>0</v>
      </c>
      <c r="W1379" s="18">
        <f xml:space="preserve"> ((RAW!V1379 / 1000000000) * 1000)</f>
        <v>266.054687</v>
      </c>
      <c r="X1379" s="15" t="str">
        <f xml:space="preserve"> RAW!W1379</f>
        <v>S</v>
      </c>
      <c r="Y1379" s="15" t="str">
        <f xml:space="preserve"> RAW!X1379</f>
        <v>L</v>
      </c>
      <c r="Z1379" s="16" t="str">
        <f xml:space="preserve"> RAW!Y1379</f>
        <v>N</v>
      </c>
      <c r="AA1379" s="15">
        <f xml:space="preserve"> ((RAW!Z1379 / 10000000000) * 1000)</f>
        <v>0</v>
      </c>
      <c r="AB1379" s="15">
        <f xml:space="preserve"> RAW!AA1379 / 5</f>
        <v>1115</v>
      </c>
      <c r="AC1379" s="16">
        <f xml:space="preserve"> ((RAW!AB1379 / 1000000) * 1000)</f>
        <v>0</v>
      </c>
    </row>
    <row r="1380" spans="1:29" x14ac:dyDescent="0.25">
      <c r="A1380">
        <v>72180000</v>
      </c>
      <c r="B1380" s="14">
        <f t="shared" si="22"/>
        <v>70.5</v>
      </c>
      <c r="C1380" s="15">
        <f xml:space="preserve"> RAW!B1380 / 5</f>
        <v>1115</v>
      </c>
      <c r="D1380" s="15">
        <f xml:space="preserve"> RAW!C1380 / 5</f>
        <v>-538.4</v>
      </c>
      <c r="E1380" s="16">
        <f xml:space="preserve"> RAW!D1380 / 5</f>
        <v>385.2</v>
      </c>
      <c r="F1380" s="15">
        <f xml:space="preserve"> RAW!E1380 / 5000</f>
        <v>1.3048</v>
      </c>
      <c r="G1380" s="15">
        <f xml:space="preserve"> RAW!F1380 / 5000</f>
        <v>-0.51600000000000001</v>
      </c>
      <c r="H1380" s="15">
        <f xml:space="preserve"> RAW!G1380 / 5000</f>
        <v>-0.187</v>
      </c>
      <c r="I1380" s="15">
        <f xml:space="preserve"> RAW!H1380 / 5000</f>
        <v>-8.4400000000000003E-2</v>
      </c>
      <c r="J1380" s="16">
        <f xml:space="preserve"> RAW!I1380 / 5000</f>
        <v>0.30299999999999999</v>
      </c>
      <c r="K1380" s="16">
        <f xml:space="preserve"> RAW!J1380</f>
        <v>11111001</v>
      </c>
      <c r="L1380" s="17">
        <f xml:space="preserve"> ((RAW!K1380 / 10000000000) * 1000)</f>
        <v>0</v>
      </c>
      <c r="M1380" s="18">
        <f xml:space="preserve"> ((RAW!L1380 / 1000000000) * 1000)</f>
        <v>134.57187400000001</v>
      </c>
      <c r="N1380" s="15" t="str">
        <f xml:space="preserve"> RAW!M1380</f>
        <v>R</v>
      </c>
      <c r="O1380" s="15" t="str">
        <f xml:space="preserve"> RAW!N1380</f>
        <v>L</v>
      </c>
      <c r="P1380" s="16" t="str">
        <f xml:space="preserve"> RAW!O1380</f>
        <v>-</v>
      </c>
      <c r="Q1380" s="17">
        <f xml:space="preserve"> ((RAW!P1380 / 10000000000) * 1000)</f>
        <v>0</v>
      </c>
      <c r="R1380" s="18">
        <f xml:space="preserve"> ((RAW!Q1380 / 1000000000) * 1000)</f>
        <v>0.697797</v>
      </c>
      <c r="S1380" s="15" t="str">
        <f xml:space="preserve"> RAW!R1380</f>
        <v>S</v>
      </c>
      <c r="T1380" s="15" t="str">
        <f xml:space="preserve"> RAW!S1380</f>
        <v>L</v>
      </c>
      <c r="U1380" s="16" t="str">
        <f xml:space="preserve"> RAW!T1380</f>
        <v>N</v>
      </c>
      <c r="V1380" s="17">
        <f xml:space="preserve"> ((RAW!U1380 / 10000000000) * 1000)</f>
        <v>0</v>
      </c>
      <c r="W1380" s="18">
        <f xml:space="preserve"> ((RAW!V1380 / 1000000000) * 1000)</f>
        <v>266.054687</v>
      </c>
      <c r="X1380" s="15" t="str">
        <f xml:space="preserve"> RAW!W1380</f>
        <v>S</v>
      </c>
      <c r="Y1380" s="15" t="str">
        <f xml:space="preserve"> RAW!X1380</f>
        <v>L</v>
      </c>
      <c r="Z1380" s="16" t="str">
        <f xml:space="preserve"> RAW!Y1380</f>
        <v>N</v>
      </c>
      <c r="AA1380" s="15">
        <f xml:space="preserve"> ((RAW!Z1380 / 10000000000) * 1000)</f>
        <v>0</v>
      </c>
      <c r="AB1380" s="15">
        <f xml:space="preserve"> RAW!AA1380 / 5</f>
        <v>1115</v>
      </c>
      <c r="AC1380" s="16">
        <f xml:space="preserve"> ((RAW!AB1380 / 1000000) * 1000)</f>
        <v>0</v>
      </c>
    </row>
    <row r="1381" spans="1:29" x14ac:dyDescent="0.25">
      <c r="A1381">
        <v>72360000</v>
      </c>
      <c r="B1381" s="14">
        <f t="shared" si="22"/>
        <v>70.550000000000011</v>
      </c>
      <c r="C1381" s="15">
        <f xml:space="preserve"> RAW!B1381 / 5</f>
        <v>1115</v>
      </c>
      <c r="D1381" s="15">
        <f xml:space="preserve"> RAW!C1381 / 5</f>
        <v>-538.4</v>
      </c>
      <c r="E1381" s="16">
        <f xml:space="preserve"> RAW!D1381 / 5</f>
        <v>385.2</v>
      </c>
      <c r="F1381" s="15">
        <f xml:space="preserve"> RAW!E1381 / 5000</f>
        <v>1.3049999999999999</v>
      </c>
      <c r="G1381" s="15">
        <f xml:space="preserve"> RAW!F1381 / 5000</f>
        <v>-0.51600000000000001</v>
      </c>
      <c r="H1381" s="15">
        <f xml:space="preserve"> RAW!G1381 / 5000</f>
        <v>-0.18720000000000001</v>
      </c>
      <c r="I1381" s="15">
        <f xml:space="preserve"> RAW!H1381 / 5000</f>
        <v>-8.4599999999999995E-2</v>
      </c>
      <c r="J1381" s="16">
        <f xml:space="preserve"> RAW!I1381 / 5000</f>
        <v>0.30299999999999999</v>
      </c>
      <c r="K1381" s="16">
        <f xml:space="preserve"> RAW!J1381</f>
        <v>11111001</v>
      </c>
      <c r="L1381" s="17">
        <f xml:space="preserve"> ((RAW!K1381 / 10000000000) * 1000)</f>
        <v>0</v>
      </c>
      <c r="M1381" s="18">
        <f xml:space="preserve"> ((RAW!L1381 / 1000000000) * 1000)</f>
        <v>134.49904100000001</v>
      </c>
      <c r="N1381" s="15" t="str">
        <f xml:space="preserve"> RAW!M1381</f>
        <v>R</v>
      </c>
      <c r="O1381" s="15" t="str">
        <f xml:space="preserve"> RAW!N1381</f>
        <v>L</v>
      </c>
      <c r="P1381" s="16" t="str">
        <f xml:space="preserve"> RAW!O1381</f>
        <v>-</v>
      </c>
      <c r="Q1381" s="17">
        <f xml:space="preserve"> ((RAW!P1381 / 10000000000) * 1000)</f>
        <v>0</v>
      </c>
      <c r="R1381" s="18">
        <f xml:space="preserve"> ((RAW!Q1381 / 1000000000) * 1000)</f>
        <v>0.697797</v>
      </c>
      <c r="S1381" s="15" t="str">
        <f xml:space="preserve"> RAW!R1381</f>
        <v>S</v>
      </c>
      <c r="T1381" s="15" t="str">
        <f xml:space="preserve"> RAW!S1381</f>
        <v>L</v>
      </c>
      <c r="U1381" s="16" t="str">
        <f xml:space="preserve"> RAW!T1381</f>
        <v>N</v>
      </c>
      <c r="V1381" s="17">
        <f xml:space="preserve"> ((RAW!U1381 / 10000000000) * 1000)</f>
        <v>0</v>
      </c>
      <c r="W1381" s="18">
        <f xml:space="preserve"> ((RAW!V1381 / 1000000000) * 1000)</f>
        <v>266.054687</v>
      </c>
      <c r="X1381" s="15" t="str">
        <f xml:space="preserve"> RAW!W1381</f>
        <v>S</v>
      </c>
      <c r="Y1381" s="15" t="str">
        <f xml:space="preserve"> RAW!X1381</f>
        <v>L</v>
      </c>
      <c r="Z1381" s="16" t="str">
        <f xml:space="preserve"> RAW!Y1381</f>
        <v>N</v>
      </c>
      <c r="AA1381" s="15">
        <f xml:space="preserve"> ((RAW!Z1381 / 10000000000) * 1000)</f>
        <v>0</v>
      </c>
      <c r="AB1381" s="15">
        <f xml:space="preserve"> RAW!AA1381 / 5</f>
        <v>1115</v>
      </c>
      <c r="AC1381" s="16">
        <f xml:space="preserve"> ((RAW!AB1381 / 1000000) * 1000)</f>
        <v>0</v>
      </c>
    </row>
    <row r="1382" spans="1:29" x14ac:dyDescent="0.25">
      <c r="A1382">
        <v>72540000</v>
      </c>
      <c r="B1382" s="14">
        <f t="shared" si="22"/>
        <v>70.599999999999994</v>
      </c>
      <c r="C1382" s="15">
        <f xml:space="preserve"> RAW!B1382 / 5</f>
        <v>1115</v>
      </c>
      <c r="D1382" s="15">
        <f xml:space="preserve"> RAW!C1382 / 5</f>
        <v>-538.4</v>
      </c>
      <c r="E1382" s="16">
        <f xml:space="preserve"> RAW!D1382 / 5</f>
        <v>385.2</v>
      </c>
      <c r="F1382" s="15">
        <f xml:space="preserve"> RAW!E1382 / 5000</f>
        <v>1.3048</v>
      </c>
      <c r="G1382" s="15">
        <f xml:space="preserve"> RAW!F1382 / 5000</f>
        <v>-0.51600000000000001</v>
      </c>
      <c r="H1382" s="15">
        <f xml:space="preserve"> RAW!G1382 / 5000</f>
        <v>-0.18720000000000001</v>
      </c>
      <c r="I1382" s="15">
        <f xml:space="preserve"> RAW!H1382 / 5000</f>
        <v>-8.4599999999999995E-2</v>
      </c>
      <c r="J1382" s="16">
        <f xml:space="preserve"> RAW!I1382 / 5000</f>
        <v>0.30299999999999999</v>
      </c>
      <c r="K1382" s="16">
        <f xml:space="preserve"> RAW!J1382</f>
        <v>11111001</v>
      </c>
      <c r="L1382" s="17">
        <f xml:space="preserve"> ((RAW!K1382 / 10000000000) * 1000)</f>
        <v>0</v>
      </c>
      <c r="M1382" s="18">
        <f xml:space="preserve"> ((RAW!L1382 / 1000000000) * 1000)</f>
        <v>134.48804999999999</v>
      </c>
      <c r="N1382" s="15" t="str">
        <f xml:space="preserve"> RAW!M1382</f>
        <v>R</v>
      </c>
      <c r="O1382" s="15" t="str">
        <f xml:space="preserve"> RAW!N1382</f>
        <v>L</v>
      </c>
      <c r="P1382" s="16" t="str">
        <f xml:space="preserve"> RAW!O1382</f>
        <v>-</v>
      </c>
      <c r="Q1382" s="17">
        <f xml:space="preserve"> ((RAW!P1382 / 10000000000) * 1000)</f>
        <v>0</v>
      </c>
      <c r="R1382" s="18">
        <f xml:space="preserve"> ((RAW!Q1382 / 1000000000) * 1000)</f>
        <v>0.697797</v>
      </c>
      <c r="S1382" s="15" t="str">
        <f xml:space="preserve"> RAW!R1382</f>
        <v>S</v>
      </c>
      <c r="T1382" s="15" t="str">
        <f xml:space="preserve"> RAW!S1382</f>
        <v>L</v>
      </c>
      <c r="U1382" s="16" t="str">
        <f xml:space="preserve"> RAW!T1382</f>
        <v>N</v>
      </c>
      <c r="V1382" s="17">
        <f xml:space="preserve"> ((RAW!U1382 / 10000000000) * 1000)</f>
        <v>0</v>
      </c>
      <c r="W1382" s="18">
        <f xml:space="preserve"> ((RAW!V1382 / 1000000000) * 1000)</f>
        <v>266.054687</v>
      </c>
      <c r="X1382" s="15" t="str">
        <f xml:space="preserve"> RAW!W1382</f>
        <v>S</v>
      </c>
      <c r="Y1382" s="15" t="str">
        <f xml:space="preserve"> RAW!X1382</f>
        <v>L</v>
      </c>
      <c r="Z1382" s="16" t="str">
        <f xml:space="preserve"> RAW!Y1382</f>
        <v>N</v>
      </c>
      <c r="AA1382" s="15">
        <f xml:space="preserve"> ((RAW!Z1382 / 10000000000) * 1000)</f>
        <v>0</v>
      </c>
      <c r="AB1382" s="15">
        <f xml:space="preserve"> RAW!AA1382 / 5</f>
        <v>1115</v>
      </c>
      <c r="AC1382" s="16">
        <f xml:space="preserve"> ((RAW!AB1382 / 1000000) * 1000)</f>
        <v>0</v>
      </c>
    </row>
    <row r="1383" spans="1:29" x14ac:dyDescent="0.25">
      <c r="A1383">
        <v>72720000</v>
      </c>
      <c r="B1383" s="14">
        <f t="shared" si="22"/>
        <v>70.650000000000006</v>
      </c>
      <c r="C1383" s="15">
        <f xml:space="preserve"> RAW!B1383 / 5</f>
        <v>1115</v>
      </c>
      <c r="D1383" s="15">
        <f xml:space="preserve"> RAW!C1383 / 5</f>
        <v>-538.4</v>
      </c>
      <c r="E1383" s="16">
        <f xml:space="preserve"> RAW!D1383 / 5</f>
        <v>385.2</v>
      </c>
      <c r="F1383" s="15">
        <f xml:space="preserve"> RAW!E1383 / 5000</f>
        <v>1.3048</v>
      </c>
      <c r="G1383" s="15">
        <f xml:space="preserve"> RAW!F1383 / 5000</f>
        <v>-0.51600000000000001</v>
      </c>
      <c r="H1383" s="15">
        <f xml:space="preserve"> RAW!G1383 / 5000</f>
        <v>-0.187</v>
      </c>
      <c r="I1383" s="15">
        <f xml:space="preserve"> RAW!H1383 / 5000</f>
        <v>-8.4599999999999995E-2</v>
      </c>
      <c r="J1383" s="16">
        <f xml:space="preserve"> RAW!I1383 / 5000</f>
        <v>0.30299999999999999</v>
      </c>
      <c r="K1383" s="16">
        <f xml:space="preserve"> RAW!J1383</f>
        <v>11111001</v>
      </c>
      <c r="L1383" s="17">
        <f xml:space="preserve"> ((RAW!K1383 / 10000000000) * 1000)</f>
        <v>0</v>
      </c>
      <c r="M1383" s="18">
        <f xml:space="preserve"> ((RAW!L1383 / 1000000000) * 1000)</f>
        <v>134.46651600000001</v>
      </c>
      <c r="N1383" s="15" t="str">
        <f xml:space="preserve"> RAW!M1383</f>
        <v>R</v>
      </c>
      <c r="O1383" s="15" t="str">
        <f xml:space="preserve"> RAW!N1383</f>
        <v>L</v>
      </c>
      <c r="P1383" s="16" t="str">
        <f xml:space="preserve"> RAW!O1383</f>
        <v>-</v>
      </c>
      <c r="Q1383" s="17">
        <f xml:space="preserve"> ((RAW!P1383 / 10000000000) * 1000)</f>
        <v>0</v>
      </c>
      <c r="R1383" s="18">
        <f xml:space="preserve"> ((RAW!Q1383 / 1000000000) * 1000)</f>
        <v>0.697797</v>
      </c>
      <c r="S1383" s="15" t="str">
        <f xml:space="preserve"> RAW!R1383</f>
        <v>S</v>
      </c>
      <c r="T1383" s="15" t="str">
        <f xml:space="preserve"> RAW!S1383</f>
        <v>L</v>
      </c>
      <c r="U1383" s="16" t="str">
        <f xml:space="preserve"> RAW!T1383</f>
        <v>N</v>
      </c>
      <c r="V1383" s="17">
        <f xml:space="preserve"> ((RAW!U1383 / 10000000000) * 1000)</f>
        <v>0</v>
      </c>
      <c r="W1383" s="18">
        <f xml:space="preserve"> ((RAW!V1383 / 1000000000) * 1000)</f>
        <v>266.054687</v>
      </c>
      <c r="X1383" s="15" t="str">
        <f xml:space="preserve"> RAW!W1383</f>
        <v>S</v>
      </c>
      <c r="Y1383" s="15" t="str">
        <f xml:space="preserve"> RAW!X1383</f>
        <v>L</v>
      </c>
      <c r="Z1383" s="16" t="str">
        <f xml:space="preserve"> RAW!Y1383</f>
        <v>N</v>
      </c>
      <c r="AA1383" s="15">
        <f xml:space="preserve"> ((RAW!Z1383 / 10000000000) * 1000)</f>
        <v>0</v>
      </c>
      <c r="AB1383" s="15">
        <f xml:space="preserve"> RAW!AA1383 / 5</f>
        <v>1115</v>
      </c>
      <c r="AC1383" s="16">
        <f xml:space="preserve"> ((RAW!AB1383 / 1000000) * 1000)</f>
        <v>0</v>
      </c>
    </row>
    <row r="1384" spans="1:29" x14ac:dyDescent="0.25">
      <c r="A1384">
        <v>72900000</v>
      </c>
      <c r="B1384" s="14">
        <f t="shared" si="22"/>
        <v>70.7</v>
      </c>
      <c r="C1384" s="15">
        <f xml:space="preserve"> RAW!B1384 / 5</f>
        <v>1115</v>
      </c>
      <c r="D1384" s="15">
        <f xml:space="preserve"> RAW!C1384 / 5</f>
        <v>-538.4</v>
      </c>
      <c r="E1384" s="16">
        <f xml:space="preserve"> RAW!D1384 / 5</f>
        <v>385.2</v>
      </c>
      <c r="F1384" s="15">
        <f xml:space="preserve"> RAW!E1384 / 5000</f>
        <v>1.3048</v>
      </c>
      <c r="G1384" s="15">
        <f xml:space="preserve"> RAW!F1384 / 5000</f>
        <v>-0.51600000000000001</v>
      </c>
      <c r="H1384" s="15">
        <f xml:space="preserve"> RAW!G1384 / 5000</f>
        <v>-0.187</v>
      </c>
      <c r="I1384" s="15">
        <f xml:space="preserve"> RAW!H1384 / 5000</f>
        <v>-8.4400000000000003E-2</v>
      </c>
      <c r="J1384" s="16">
        <f xml:space="preserve"> RAW!I1384 / 5000</f>
        <v>0.30280000000000001</v>
      </c>
      <c r="K1384" s="16">
        <f xml:space="preserve"> RAW!J1384</f>
        <v>11111001</v>
      </c>
      <c r="L1384" s="17">
        <f xml:space="preserve"> ((RAW!K1384 / 10000000000) * 1000)</f>
        <v>5.1879999999999996E-2</v>
      </c>
      <c r="M1384" s="18">
        <f xml:space="preserve"> ((RAW!L1384 / 1000000000) * 1000)</f>
        <v>134.44714399999998</v>
      </c>
      <c r="N1384" s="15" t="str">
        <f xml:space="preserve"> RAW!M1384</f>
        <v>R</v>
      </c>
      <c r="O1384" s="15" t="str">
        <f xml:space="preserve"> RAW!N1384</f>
        <v>L</v>
      </c>
      <c r="P1384" s="16" t="str">
        <f xml:space="preserve"> RAW!O1384</f>
        <v>-</v>
      </c>
      <c r="Q1384" s="17">
        <f xml:space="preserve"> ((RAW!P1384 / 10000000000) * 1000)</f>
        <v>0</v>
      </c>
      <c r="R1384" s="18">
        <f xml:space="preserve"> ((RAW!Q1384 / 1000000000) * 1000)</f>
        <v>0.697797</v>
      </c>
      <c r="S1384" s="15" t="str">
        <f xml:space="preserve"> RAW!R1384</f>
        <v>S</v>
      </c>
      <c r="T1384" s="15" t="str">
        <f xml:space="preserve"> RAW!S1384</f>
        <v>L</v>
      </c>
      <c r="U1384" s="16" t="str">
        <f xml:space="preserve"> RAW!T1384</f>
        <v>N</v>
      </c>
      <c r="V1384" s="17">
        <f xml:space="preserve"> ((RAW!U1384 / 10000000000) * 1000)</f>
        <v>0</v>
      </c>
      <c r="W1384" s="18">
        <f xml:space="preserve"> ((RAW!V1384 / 1000000000) * 1000)</f>
        <v>266.054687</v>
      </c>
      <c r="X1384" s="15" t="str">
        <f xml:space="preserve"> RAW!W1384</f>
        <v>S</v>
      </c>
      <c r="Y1384" s="15" t="str">
        <f xml:space="preserve"> RAW!X1384</f>
        <v>L</v>
      </c>
      <c r="Z1384" s="16" t="str">
        <f xml:space="preserve"> RAW!Y1384</f>
        <v>N</v>
      </c>
      <c r="AA1384" s="15">
        <f xml:space="preserve"> ((RAW!Z1384 / 10000000000) * 1000)</f>
        <v>5.1879999999999996E-2</v>
      </c>
      <c r="AB1384" s="15">
        <f xml:space="preserve"> RAW!AA1384 / 5</f>
        <v>1115</v>
      </c>
      <c r="AC1384" s="16">
        <f xml:space="preserve"> ((RAW!AB1384 / 1000000) * 1000)</f>
        <v>0</v>
      </c>
    </row>
    <row r="1385" spans="1:29" x14ac:dyDescent="0.25">
      <c r="A1385">
        <v>73080000</v>
      </c>
      <c r="B1385" s="14">
        <f t="shared" si="22"/>
        <v>70.75</v>
      </c>
      <c r="C1385" s="15">
        <f xml:space="preserve"> RAW!B1385 / 5</f>
        <v>1115</v>
      </c>
      <c r="D1385" s="15">
        <f xml:space="preserve"> RAW!C1385 / 5</f>
        <v>-538.4</v>
      </c>
      <c r="E1385" s="16">
        <f xml:space="preserve"> RAW!D1385 / 5</f>
        <v>385.2</v>
      </c>
      <c r="F1385" s="15">
        <f xml:space="preserve"> RAW!E1385 / 5000</f>
        <v>1.3048</v>
      </c>
      <c r="G1385" s="15">
        <f xml:space="preserve"> RAW!F1385 / 5000</f>
        <v>-0.51580000000000004</v>
      </c>
      <c r="H1385" s="15">
        <f xml:space="preserve"> RAW!G1385 / 5000</f>
        <v>-0.187</v>
      </c>
      <c r="I1385" s="15">
        <f xml:space="preserve"> RAW!H1385 / 5000</f>
        <v>-8.4199999999999997E-2</v>
      </c>
      <c r="J1385" s="16">
        <f xml:space="preserve"> RAW!I1385 / 5000</f>
        <v>0.30320000000000003</v>
      </c>
      <c r="K1385" s="16">
        <f xml:space="preserve"> RAW!J1385</f>
        <v>11111001</v>
      </c>
      <c r="L1385" s="17">
        <f xml:space="preserve"> ((RAW!K1385 / 10000000000) * 1000)</f>
        <v>0</v>
      </c>
      <c r="M1385" s="18">
        <f xml:space="preserve"> ((RAW!L1385 / 1000000000) * 1000)</f>
        <v>134.44556399999999</v>
      </c>
      <c r="N1385" s="15" t="str">
        <f xml:space="preserve"> RAW!M1385</f>
        <v>R</v>
      </c>
      <c r="O1385" s="15" t="str">
        <f xml:space="preserve"> RAW!N1385</f>
        <v>L</v>
      </c>
      <c r="P1385" s="16" t="str">
        <f xml:space="preserve"> RAW!O1385</f>
        <v>-</v>
      </c>
      <c r="Q1385" s="17">
        <f xml:space="preserve"> ((RAW!P1385 / 10000000000) * 1000)</f>
        <v>0</v>
      </c>
      <c r="R1385" s="18">
        <f xml:space="preserve"> ((RAW!Q1385 / 1000000000) * 1000)</f>
        <v>0.697797</v>
      </c>
      <c r="S1385" s="15" t="str">
        <f xml:space="preserve"> RAW!R1385</f>
        <v>S</v>
      </c>
      <c r="T1385" s="15" t="str">
        <f xml:space="preserve"> RAW!S1385</f>
        <v>L</v>
      </c>
      <c r="U1385" s="16" t="str">
        <f xml:space="preserve"> RAW!T1385</f>
        <v>N</v>
      </c>
      <c r="V1385" s="17">
        <f xml:space="preserve"> ((RAW!U1385 / 10000000000) * 1000)</f>
        <v>0</v>
      </c>
      <c r="W1385" s="18">
        <f xml:space="preserve"> ((RAW!V1385 / 1000000000) * 1000)</f>
        <v>266.054687</v>
      </c>
      <c r="X1385" s="15" t="str">
        <f xml:space="preserve"> RAW!W1385</f>
        <v>S</v>
      </c>
      <c r="Y1385" s="15" t="str">
        <f xml:space="preserve"> RAW!X1385</f>
        <v>L</v>
      </c>
      <c r="Z1385" s="16" t="str">
        <f xml:space="preserve"> RAW!Y1385</f>
        <v>N</v>
      </c>
      <c r="AA1385" s="15">
        <f xml:space="preserve"> ((RAW!Z1385 / 10000000000) * 1000)</f>
        <v>0</v>
      </c>
      <c r="AB1385" s="15">
        <f xml:space="preserve"> RAW!AA1385 / 5</f>
        <v>1115</v>
      </c>
      <c r="AC1385" s="16">
        <f xml:space="preserve"> ((RAW!AB1385 / 1000000) * 1000)</f>
        <v>0</v>
      </c>
    </row>
    <row r="1386" spans="1:29" x14ac:dyDescent="0.25">
      <c r="A1386">
        <v>73260000</v>
      </c>
      <c r="B1386" s="14">
        <f t="shared" si="22"/>
        <v>70.800000000000011</v>
      </c>
      <c r="C1386" s="15">
        <f xml:space="preserve"> RAW!B1386 / 5</f>
        <v>1115</v>
      </c>
      <c r="D1386" s="15">
        <f xml:space="preserve"> RAW!C1386 / 5</f>
        <v>-538.4</v>
      </c>
      <c r="E1386" s="16">
        <f xml:space="preserve"> RAW!D1386 / 5</f>
        <v>385.2</v>
      </c>
      <c r="F1386" s="15">
        <f xml:space="preserve"> RAW!E1386 / 5000</f>
        <v>1.3048</v>
      </c>
      <c r="G1386" s="15">
        <f xml:space="preserve"> RAW!F1386 / 5000</f>
        <v>-0.51600000000000001</v>
      </c>
      <c r="H1386" s="15">
        <f xml:space="preserve"> RAW!G1386 / 5000</f>
        <v>-0.18679999999999999</v>
      </c>
      <c r="I1386" s="15">
        <f xml:space="preserve"> RAW!H1386 / 5000</f>
        <v>-8.4599999999999995E-2</v>
      </c>
      <c r="J1386" s="16">
        <f xml:space="preserve"> RAW!I1386 / 5000</f>
        <v>0.30299999999999999</v>
      </c>
      <c r="K1386" s="16">
        <f xml:space="preserve"> RAW!J1386</f>
        <v>11111001</v>
      </c>
      <c r="L1386" s="17">
        <f xml:space="preserve"> ((RAW!K1386 / 10000000000) * 1000)</f>
        <v>0</v>
      </c>
      <c r="M1386" s="18">
        <f xml:space="preserve"> ((RAW!L1386 / 1000000000) * 1000)</f>
        <v>134.44305400000002</v>
      </c>
      <c r="N1386" s="15" t="str">
        <f xml:space="preserve"> RAW!M1386</f>
        <v>R</v>
      </c>
      <c r="O1386" s="15" t="str">
        <f xml:space="preserve"> RAW!N1386</f>
        <v>L</v>
      </c>
      <c r="P1386" s="16" t="str">
        <f xml:space="preserve"> RAW!O1386</f>
        <v>-</v>
      </c>
      <c r="Q1386" s="17">
        <f xml:space="preserve"> ((RAW!P1386 / 10000000000) * 1000)</f>
        <v>0</v>
      </c>
      <c r="R1386" s="18">
        <f xml:space="preserve"> ((RAW!Q1386 / 1000000000) * 1000)</f>
        <v>0.697797</v>
      </c>
      <c r="S1386" s="15" t="str">
        <f xml:space="preserve"> RAW!R1386</f>
        <v>S</v>
      </c>
      <c r="T1386" s="15" t="str">
        <f xml:space="preserve"> RAW!S1386</f>
        <v>L</v>
      </c>
      <c r="U1386" s="16" t="str">
        <f xml:space="preserve"> RAW!T1386</f>
        <v>N</v>
      </c>
      <c r="V1386" s="17">
        <f xml:space="preserve"> ((RAW!U1386 / 10000000000) * 1000)</f>
        <v>0</v>
      </c>
      <c r="W1386" s="18">
        <f xml:space="preserve"> ((RAW!V1386 / 1000000000) * 1000)</f>
        <v>266.054687</v>
      </c>
      <c r="X1386" s="15" t="str">
        <f xml:space="preserve"> RAW!W1386</f>
        <v>S</v>
      </c>
      <c r="Y1386" s="15" t="str">
        <f xml:space="preserve"> RAW!X1386</f>
        <v>L</v>
      </c>
      <c r="Z1386" s="16" t="str">
        <f xml:space="preserve"> RAW!Y1386</f>
        <v>N</v>
      </c>
      <c r="AA1386" s="15">
        <f xml:space="preserve"> ((RAW!Z1386 / 10000000000) * 1000)</f>
        <v>0</v>
      </c>
      <c r="AB1386" s="15">
        <f xml:space="preserve"> RAW!AA1386 / 5</f>
        <v>1115</v>
      </c>
      <c r="AC1386" s="16">
        <f xml:space="preserve"> ((RAW!AB1386 / 1000000) * 1000)</f>
        <v>0</v>
      </c>
    </row>
    <row r="1387" spans="1:29" x14ac:dyDescent="0.25">
      <c r="A1387">
        <v>73440000</v>
      </c>
      <c r="B1387" s="14">
        <f t="shared" si="22"/>
        <v>70.849999999999994</v>
      </c>
      <c r="C1387" s="15">
        <f xml:space="preserve"> RAW!B1387 / 5</f>
        <v>1115</v>
      </c>
      <c r="D1387" s="15">
        <f xml:space="preserve"> RAW!C1387 / 5</f>
        <v>-538.4</v>
      </c>
      <c r="E1387" s="16">
        <f xml:space="preserve"> RAW!D1387 / 5</f>
        <v>385.2</v>
      </c>
      <c r="F1387" s="15">
        <f xml:space="preserve"> RAW!E1387 / 5000</f>
        <v>1.3048</v>
      </c>
      <c r="G1387" s="15">
        <f xml:space="preserve"> RAW!F1387 / 5000</f>
        <v>-0.51580000000000004</v>
      </c>
      <c r="H1387" s="15">
        <f xml:space="preserve"> RAW!G1387 / 5000</f>
        <v>-0.187</v>
      </c>
      <c r="I1387" s="15">
        <f xml:space="preserve"> RAW!H1387 / 5000</f>
        <v>-8.4400000000000003E-2</v>
      </c>
      <c r="J1387" s="16">
        <f xml:space="preserve"> RAW!I1387 / 5000</f>
        <v>0.30299999999999999</v>
      </c>
      <c r="K1387" s="16">
        <f xml:space="preserve"> RAW!J1387</f>
        <v>11111001</v>
      </c>
      <c r="L1387" s="17">
        <f xml:space="preserve"> ((RAW!K1387 / 10000000000) * 1000)</f>
        <v>5.8859999999999997E-3</v>
      </c>
      <c r="M1387" s="18">
        <f xml:space="preserve"> ((RAW!L1387 / 1000000000) * 1000)</f>
        <v>134.44027700000001</v>
      </c>
      <c r="N1387" s="15" t="str">
        <f xml:space="preserve"> RAW!M1387</f>
        <v>R</v>
      </c>
      <c r="O1387" s="15" t="str">
        <f xml:space="preserve"> RAW!N1387</f>
        <v>L</v>
      </c>
      <c r="P1387" s="16" t="str">
        <f xml:space="preserve"> RAW!O1387</f>
        <v>-</v>
      </c>
      <c r="Q1387" s="17">
        <f xml:space="preserve"> ((RAW!P1387 / 10000000000) * 1000)</f>
        <v>0</v>
      </c>
      <c r="R1387" s="18">
        <f xml:space="preserve"> ((RAW!Q1387 / 1000000000) * 1000)</f>
        <v>0.697797</v>
      </c>
      <c r="S1387" s="15" t="str">
        <f xml:space="preserve"> RAW!R1387</f>
        <v>S</v>
      </c>
      <c r="T1387" s="15" t="str">
        <f xml:space="preserve"> RAW!S1387</f>
        <v>L</v>
      </c>
      <c r="U1387" s="16" t="str">
        <f xml:space="preserve"> RAW!T1387</f>
        <v>N</v>
      </c>
      <c r="V1387" s="17">
        <f xml:space="preserve"> ((RAW!U1387 / 10000000000) * 1000)</f>
        <v>0</v>
      </c>
      <c r="W1387" s="18">
        <f xml:space="preserve"> ((RAW!V1387 / 1000000000) * 1000)</f>
        <v>266.054687</v>
      </c>
      <c r="X1387" s="15" t="str">
        <f xml:space="preserve"> RAW!W1387</f>
        <v>S</v>
      </c>
      <c r="Y1387" s="15" t="str">
        <f xml:space="preserve"> RAW!X1387</f>
        <v>L</v>
      </c>
      <c r="Z1387" s="16" t="str">
        <f xml:space="preserve"> RAW!Y1387</f>
        <v>N</v>
      </c>
      <c r="AA1387" s="15">
        <f xml:space="preserve"> ((RAW!Z1387 / 10000000000) * 1000)</f>
        <v>5.8859999999999997E-3</v>
      </c>
      <c r="AB1387" s="15">
        <f xml:space="preserve"> RAW!AA1387 / 5</f>
        <v>1115</v>
      </c>
      <c r="AC1387" s="16">
        <f xml:space="preserve"> ((RAW!AB1387 / 1000000) * 1000)</f>
        <v>0</v>
      </c>
    </row>
    <row r="1388" spans="1:29" x14ac:dyDescent="0.25">
      <c r="A1388">
        <v>73620000</v>
      </c>
      <c r="B1388" s="14">
        <f t="shared" si="22"/>
        <v>70.900000000000006</v>
      </c>
      <c r="C1388" s="15">
        <f xml:space="preserve"> RAW!B1388 / 5</f>
        <v>1115</v>
      </c>
      <c r="D1388" s="15">
        <f xml:space="preserve"> RAW!C1388 / 5</f>
        <v>-538.4</v>
      </c>
      <c r="E1388" s="16">
        <f xml:space="preserve"> RAW!D1388 / 5</f>
        <v>385.2</v>
      </c>
      <c r="F1388" s="15">
        <f xml:space="preserve"> RAW!E1388 / 5000</f>
        <v>1.3049999999999999</v>
      </c>
      <c r="G1388" s="15">
        <f xml:space="preserve"> RAW!F1388 / 5000</f>
        <v>-0.51580000000000004</v>
      </c>
      <c r="H1388" s="15">
        <f xml:space="preserve"> RAW!G1388 / 5000</f>
        <v>-0.187</v>
      </c>
      <c r="I1388" s="15">
        <f xml:space="preserve"> RAW!H1388 / 5000</f>
        <v>-8.4599999999999995E-2</v>
      </c>
      <c r="J1388" s="16">
        <f xml:space="preserve"> RAW!I1388 / 5000</f>
        <v>0.30320000000000003</v>
      </c>
      <c r="K1388" s="16">
        <f xml:space="preserve"> RAW!J1388</f>
        <v>11111001</v>
      </c>
      <c r="L1388" s="17">
        <f xml:space="preserve"> ((RAW!K1388 / 10000000000) * 1000)</f>
        <v>0</v>
      </c>
      <c r="M1388" s="18">
        <f xml:space="preserve"> ((RAW!L1388 / 1000000000) * 1000)</f>
        <v>134.43254399999998</v>
      </c>
      <c r="N1388" s="15" t="str">
        <f xml:space="preserve"> RAW!M1388</f>
        <v>R</v>
      </c>
      <c r="O1388" s="15" t="str">
        <f xml:space="preserve"> RAW!N1388</f>
        <v>L</v>
      </c>
      <c r="P1388" s="16" t="str">
        <f xml:space="preserve"> RAW!O1388</f>
        <v>-</v>
      </c>
      <c r="Q1388" s="17">
        <f xml:space="preserve"> ((RAW!P1388 / 10000000000) * 1000)</f>
        <v>0</v>
      </c>
      <c r="R1388" s="18">
        <f xml:space="preserve"> ((RAW!Q1388 / 1000000000) * 1000)</f>
        <v>0.697797</v>
      </c>
      <c r="S1388" s="15" t="str">
        <f xml:space="preserve"> RAW!R1388</f>
        <v>S</v>
      </c>
      <c r="T1388" s="15" t="str">
        <f xml:space="preserve"> RAW!S1388</f>
        <v>L</v>
      </c>
      <c r="U1388" s="16" t="str">
        <f xml:space="preserve"> RAW!T1388</f>
        <v>N</v>
      </c>
      <c r="V1388" s="17">
        <f xml:space="preserve"> ((RAW!U1388 / 10000000000) * 1000)</f>
        <v>0</v>
      </c>
      <c r="W1388" s="18">
        <f xml:space="preserve"> ((RAW!V1388 / 1000000000) * 1000)</f>
        <v>266.054687</v>
      </c>
      <c r="X1388" s="15" t="str">
        <f xml:space="preserve"> RAW!W1388</f>
        <v>S</v>
      </c>
      <c r="Y1388" s="15" t="str">
        <f xml:space="preserve"> RAW!X1388</f>
        <v>L</v>
      </c>
      <c r="Z1388" s="16" t="str">
        <f xml:space="preserve"> RAW!Y1388</f>
        <v>N</v>
      </c>
      <c r="AA1388" s="15">
        <f xml:space="preserve"> ((RAW!Z1388 / 10000000000) * 1000)</f>
        <v>0</v>
      </c>
      <c r="AB1388" s="15">
        <f xml:space="preserve"> RAW!AA1388 / 5</f>
        <v>1115</v>
      </c>
      <c r="AC1388" s="16">
        <f xml:space="preserve"> ((RAW!AB1388 / 1000000) * 1000)</f>
        <v>0</v>
      </c>
    </row>
    <row r="1389" spans="1:29" x14ac:dyDescent="0.25">
      <c r="A1389">
        <v>73800000</v>
      </c>
      <c r="B1389" s="14">
        <f t="shared" si="22"/>
        <v>70.95</v>
      </c>
      <c r="C1389" s="15">
        <f xml:space="preserve"> RAW!B1389 / 5</f>
        <v>1115</v>
      </c>
      <c r="D1389" s="15">
        <f xml:space="preserve"> RAW!C1389 / 5</f>
        <v>-538.4</v>
      </c>
      <c r="E1389" s="16">
        <f xml:space="preserve"> RAW!D1389 / 5</f>
        <v>385.2</v>
      </c>
      <c r="F1389" s="15">
        <f xml:space="preserve"> RAW!E1389 / 5000</f>
        <v>1.3049999999999999</v>
      </c>
      <c r="G1389" s="15">
        <f xml:space="preserve"> RAW!F1389 / 5000</f>
        <v>-0.51580000000000004</v>
      </c>
      <c r="H1389" s="15">
        <f xml:space="preserve"> RAW!G1389 / 5000</f>
        <v>-0.187</v>
      </c>
      <c r="I1389" s="15">
        <f xml:space="preserve"> RAW!H1389 / 5000</f>
        <v>-8.4400000000000003E-2</v>
      </c>
      <c r="J1389" s="16">
        <f xml:space="preserve"> RAW!I1389 / 5000</f>
        <v>0.30299999999999999</v>
      </c>
      <c r="K1389" s="16">
        <f xml:space="preserve"> RAW!J1389</f>
        <v>11111001</v>
      </c>
      <c r="L1389" s="17">
        <f xml:space="preserve"> ((RAW!K1389 / 10000000000) * 1000)</f>
        <v>0</v>
      </c>
      <c r="M1389" s="18">
        <f xml:space="preserve"> ((RAW!L1389 / 1000000000) * 1000)</f>
        <v>134.41985700000001</v>
      </c>
      <c r="N1389" s="15" t="str">
        <f xml:space="preserve"> RAW!M1389</f>
        <v>R</v>
      </c>
      <c r="O1389" s="15" t="str">
        <f xml:space="preserve"> RAW!N1389</f>
        <v>L</v>
      </c>
      <c r="P1389" s="16" t="str">
        <f xml:space="preserve"> RAW!O1389</f>
        <v>-</v>
      </c>
      <c r="Q1389" s="17">
        <f xml:space="preserve"> ((RAW!P1389 / 10000000000) * 1000)</f>
        <v>0</v>
      </c>
      <c r="R1389" s="18">
        <f xml:space="preserve"> ((RAW!Q1389 / 1000000000) * 1000)</f>
        <v>0.697797</v>
      </c>
      <c r="S1389" s="15" t="str">
        <f xml:space="preserve"> RAW!R1389</f>
        <v>S</v>
      </c>
      <c r="T1389" s="15" t="str">
        <f xml:space="preserve"> RAW!S1389</f>
        <v>L</v>
      </c>
      <c r="U1389" s="16" t="str">
        <f xml:space="preserve"> RAW!T1389</f>
        <v>N</v>
      </c>
      <c r="V1389" s="17">
        <f xml:space="preserve"> ((RAW!U1389 / 10000000000) * 1000)</f>
        <v>0</v>
      </c>
      <c r="W1389" s="18">
        <f xml:space="preserve"> ((RAW!V1389 / 1000000000) * 1000)</f>
        <v>266.054687</v>
      </c>
      <c r="X1389" s="15" t="str">
        <f xml:space="preserve"> RAW!W1389</f>
        <v>S</v>
      </c>
      <c r="Y1389" s="15" t="str">
        <f xml:space="preserve"> RAW!X1389</f>
        <v>L</v>
      </c>
      <c r="Z1389" s="16" t="str">
        <f xml:space="preserve"> RAW!Y1389</f>
        <v>N</v>
      </c>
      <c r="AA1389" s="15">
        <f xml:space="preserve"> ((RAW!Z1389 / 10000000000) * 1000)</f>
        <v>0</v>
      </c>
      <c r="AB1389" s="15">
        <f xml:space="preserve"> RAW!AA1389 / 5</f>
        <v>1115</v>
      </c>
      <c r="AC1389" s="16">
        <f xml:space="preserve"> ((RAW!AB1389 / 1000000) * 1000)</f>
        <v>0</v>
      </c>
    </row>
    <row r="1390" spans="1:29" x14ac:dyDescent="0.25">
      <c r="A1390">
        <v>73980000</v>
      </c>
      <c r="B1390" s="14">
        <f t="shared" si="22"/>
        <v>71</v>
      </c>
      <c r="C1390" s="15">
        <f xml:space="preserve"> RAW!B1390 / 5</f>
        <v>1115</v>
      </c>
      <c r="D1390" s="15">
        <f xml:space="preserve"> RAW!C1390 / 5</f>
        <v>-538.4</v>
      </c>
      <c r="E1390" s="16">
        <f xml:space="preserve"> RAW!D1390 / 5</f>
        <v>385.2</v>
      </c>
      <c r="F1390" s="15">
        <f xml:space="preserve"> RAW!E1390 / 5000</f>
        <v>1.3048</v>
      </c>
      <c r="G1390" s="15">
        <f xml:space="preserve"> RAW!F1390 / 5000</f>
        <v>-0.51600000000000001</v>
      </c>
      <c r="H1390" s="15">
        <f xml:space="preserve"> RAW!G1390 / 5000</f>
        <v>-0.187</v>
      </c>
      <c r="I1390" s="15">
        <f xml:space="preserve"> RAW!H1390 / 5000</f>
        <v>-8.4599999999999995E-2</v>
      </c>
      <c r="J1390" s="16">
        <f xml:space="preserve"> RAW!I1390 / 5000</f>
        <v>0.30280000000000001</v>
      </c>
      <c r="K1390" s="16">
        <f xml:space="preserve"> RAW!J1390</f>
        <v>11111001</v>
      </c>
      <c r="L1390" s="17">
        <f xml:space="preserve"> ((RAW!K1390 / 10000000000) * 1000)</f>
        <v>0</v>
      </c>
      <c r="M1390" s="18">
        <f xml:space="preserve"> ((RAW!L1390 / 1000000000) * 1000)</f>
        <v>134.39009199999998</v>
      </c>
      <c r="N1390" s="15" t="str">
        <f xml:space="preserve"> RAW!M1390</f>
        <v>R</v>
      </c>
      <c r="O1390" s="15" t="str">
        <f xml:space="preserve"> RAW!N1390</f>
        <v>L</v>
      </c>
      <c r="P1390" s="16" t="str">
        <f xml:space="preserve"> RAW!O1390</f>
        <v>-</v>
      </c>
      <c r="Q1390" s="17">
        <f xml:space="preserve"> ((RAW!P1390 / 10000000000) * 1000)</f>
        <v>0</v>
      </c>
      <c r="R1390" s="18">
        <f xml:space="preserve"> ((RAW!Q1390 / 1000000000) * 1000)</f>
        <v>0.697797</v>
      </c>
      <c r="S1390" s="15" t="str">
        <f xml:space="preserve"> RAW!R1390</f>
        <v>S</v>
      </c>
      <c r="T1390" s="15" t="str">
        <f xml:space="preserve"> RAW!S1390</f>
        <v>L</v>
      </c>
      <c r="U1390" s="16" t="str">
        <f xml:space="preserve"> RAW!T1390</f>
        <v>N</v>
      </c>
      <c r="V1390" s="17">
        <f xml:space="preserve"> ((RAW!U1390 / 10000000000) * 1000)</f>
        <v>0</v>
      </c>
      <c r="W1390" s="18">
        <f xml:space="preserve"> ((RAW!V1390 / 1000000000) * 1000)</f>
        <v>266.054687</v>
      </c>
      <c r="X1390" s="15" t="str">
        <f xml:space="preserve"> RAW!W1390</f>
        <v>S</v>
      </c>
      <c r="Y1390" s="15" t="str">
        <f xml:space="preserve"> RAW!X1390</f>
        <v>L</v>
      </c>
      <c r="Z1390" s="16" t="str">
        <f xml:space="preserve"> RAW!Y1390</f>
        <v>N</v>
      </c>
      <c r="AA1390" s="15">
        <f xml:space="preserve"> ((RAW!Z1390 / 10000000000) * 1000)</f>
        <v>0</v>
      </c>
      <c r="AB1390" s="15">
        <f xml:space="preserve"> RAW!AA1390 / 5</f>
        <v>1115</v>
      </c>
      <c r="AC1390" s="16">
        <f xml:space="preserve"> ((RAW!AB1390 / 1000000) * 1000)</f>
        <v>0</v>
      </c>
    </row>
    <row r="1391" spans="1:29" x14ac:dyDescent="0.25">
      <c r="A1391">
        <v>74160000</v>
      </c>
      <c r="B1391" s="14">
        <f t="shared" si="22"/>
        <v>71.050000000000011</v>
      </c>
      <c r="C1391" s="15">
        <f xml:space="preserve"> RAW!B1391 / 5</f>
        <v>1115</v>
      </c>
      <c r="D1391" s="15">
        <f xml:space="preserve"> RAW!C1391 / 5</f>
        <v>-538.4</v>
      </c>
      <c r="E1391" s="16">
        <f xml:space="preserve"> RAW!D1391 / 5</f>
        <v>385.2</v>
      </c>
      <c r="F1391" s="15">
        <f xml:space="preserve"> RAW!E1391 / 5000</f>
        <v>1.3049999999999999</v>
      </c>
      <c r="G1391" s="15">
        <f xml:space="preserve"> RAW!F1391 / 5000</f>
        <v>-0.51600000000000001</v>
      </c>
      <c r="H1391" s="15">
        <f xml:space="preserve"> RAW!G1391 / 5000</f>
        <v>-0.187</v>
      </c>
      <c r="I1391" s="15">
        <f xml:space="preserve"> RAW!H1391 / 5000</f>
        <v>-8.4400000000000003E-2</v>
      </c>
      <c r="J1391" s="16">
        <f xml:space="preserve"> RAW!I1391 / 5000</f>
        <v>0.30320000000000003</v>
      </c>
      <c r="K1391" s="16">
        <f xml:space="preserve"> RAW!J1391</f>
        <v>11111001</v>
      </c>
      <c r="L1391" s="17">
        <f xml:space="preserve"> ((RAW!K1391 / 10000000000) * 1000)</f>
        <v>0</v>
      </c>
      <c r="M1391" s="18">
        <f xml:space="preserve"> ((RAW!L1391 / 1000000000) * 1000)</f>
        <v>134.38636700000001</v>
      </c>
      <c r="N1391" s="15" t="str">
        <f xml:space="preserve"> RAW!M1391</f>
        <v>R</v>
      </c>
      <c r="O1391" s="15" t="str">
        <f xml:space="preserve"> RAW!N1391</f>
        <v>L</v>
      </c>
      <c r="P1391" s="16" t="str">
        <f xml:space="preserve"> RAW!O1391</f>
        <v>-</v>
      </c>
      <c r="Q1391" s="17">
        <f xml:space="preserve"> ((RAW!P1391 / 10000000000) * 1000)</f>
        <v>0</v>
      </c>
      <c r="R1391" s="18">
        <f xml:space="preserve"> ((RAW!Q1391 / 1000000000) * 1000)</f>
        <v>0.697797</v>
      </c>
      <c r="S1391" s="15" t="str">
        <f xml:space="preserve"> RAW!R1391</f>
        <v>S</v>
      </c>
      <c r="T1391" s="15" t="str">
        <f xml:space="preserve"> RAW!S1391</f>
        <v>L</v>
      </c>
      <c r="U1391" s="16" t="str">
        <f xml:space="preserve"> RAW!T1391</f>
        <v>N</v>
      </c>
      <c r="V1391" s="17">
        <f xml:space="preserve"> ((RAW!U1391 / 10000000000) * 1000)</f>
        <v>0</v>
      </c>
      <c r="W1391" s="18">
        <f xml:space="preserve"> ((RAW!V1391 / 1000000000) * 1000)</f>
        <v>266.054687</v>
      </c>
      <c r="X1391" s="15" t="str">
        <f xml:space="preserve"> RAW!W1391</f>
        <v>S</v>
      </c>
      <c r="Y1391" s="15" t="str">
        <f xml:space="preserve"> RAW!X1391</f>
        <v>L</v>
      </c>
      <c r="Z1391" s="16" t="str">
        <f xml:space="preserve"> RAW!Y1391</f>
        <v>N</v>
      </c>
      <c r="AA1391" s="15">
        <f xml:space="preserve"> ((RAW!Z1391 / 10000000000) * 1000)</f>
        <v>0</v>
      </c>
      <c r="AB1391" s="15">
        <f xml:space="preserve"> RAW!AA1391 / 5</f>
        <v>1115</v>
      </c>
      <c r="AC1391" s="16">
        <f xml:space="preserve"> ((RAW!AB1391 / 1000000) * 1000)</f>
        <v>0</v>
      </c>
    </row>
    <row r="1392" spans="1:29" x14ac:dyDescent="0.25">
      <c r="A1392">
        <v>74340000</v>
      </c>
      <c r="B1392" s="14">
        <f t="shared" si="22"/>
        <v>71.099999999999994</v>
      </c>
      <c r="C1392" s="15">
        <f xml:space="preserve"> RAW!B1392 / 5</f>
        <v>1115</v>
      </c>
      <c r="D1392" s="15">
        <f xml:space="preserve"> RAW!C1392 / 5</f>
        <v>-538.4</v>
      </c>
      <c r="E1392" s="16">
        <f xml:space="preserve"> RAW!D1392 / 5</f>
        <v>385.2</v>
      </c>
      <c r="F1392" s="15">
        <f xml:space="preserve"> RAW!E1392 / 5000</f>
        <v>1.3048</v>
      </c>
      <c r="G1392" s="15">
        <f xml:space="preserve"> RAW!F1392 / 5000</f>
        <v>-0.51580000000000004</v>
      </c>
      <c r="H1392" s="15">
        <f xml:space="preserve"> RAW!G1392 / 5000</f>
        <v>-0.187</v>
      </c>
      <c r="I1392" s="15">
        <f xml:space="preserve"> RAW!H1392 / 5000</f>
        <v>-8.4400000000000003E-2</v>
      </c>
      <c r="J1392" s="16">
        <f xml:space="preserve"> RAW!I1392 / 5000</f>
        <v>0.30320000000000003</v>
      </c>
      <c r="K1392" s="16">
        <f xml:space="preserve"> RAW!J1392</f>
        <v>11111001</v>
      </c>
      <c r="L1392" s="17">
        <f xml:space="preserve"> ((RAW!K1392 / 10000000000) * 1000)</f>
        <v>0</v>
      </c>
      <c r="M1392" s="18">
        <f xml:space="preserve"> ((RAW!L1392 / 1000000000) * 1000)</f>
        <v>134.380481</v>
      </c>
      <c r="N1392" s="15" t="str">
        <f xml:space="preserve"> RAW!M1392</f>
        <v>R</v>
      </c>
      <c r="O1392" s="15" t="str">
        <f xml:space="preserve"> RAW!N1392</f>
        <v>L</v>
      </c>
      <c r="P1392" s="16" t="str">
        <f xml:space="preserve"> RAW!O1392</f>
        <v>-</v>
      </c>
      <c r="Q1392" s="17">
        <f xml:space="preserve"> ((RAW!P1392 / 10000000000) * 1000)</f>
        <v>0</v>
      </c>
      <c r="R1392" s="18">
        <f xml:space="preserve"> ((RAW!Q1392 / 1000000000) * 1000)</f>
        <v>0.697797</v>
      </c>
      <c r="S1392" s="15" t="str">
        <f xml:space="preserve"> RAW!R1392</f>
        <v>S</v>
      </c>
      <c r="T1392" s="15" t="str">
        <f xml:space="preserve"> RAW!S1392</f>
        <v>L</v>
      </c>
      <c r="U1392" s="16" t="str">
        <f xml:space="preserve"> RAW!T1392</f>
        <v>N</v>
      </c>
      <c r="V1392" s="17">
        <f xml:space="preserve"> ((RAW!U1392 / 10000000000) * 1000)</f>
        <v>0</v>
      </c>
      <c r="W1392" s="18">
        <f xml:space="preserve"> ((RAW!V1392 / 1000000000) * 1000)</f>
        <v>266.054687</v>
      </c>
      <c r="X1392" s="15" t="str">
        <f xml:space="preserve"> RAW!W1392</f>
        <v>S</v>
      </c>
      <c r="Y1392" s="15" t="str">
        <f xml:space="preserve"> RAW!X1392</f>
        <v>L</v>
      </c>
      <c r="Z1392" s="16" t="str">
        <f xml:space="preserve"> RAW!Y1392</f>
        <v>N</v>
      </c>
      <c r="AA1392" s="15">
        <f xml:space="preserve"> ((RAW!Z1392 / 10000000000) * 1000)</f>
        <v>0</v>
      </c>
      <c r="AB1392" s="15">
        <f xml:space="preserve"> RAW!AA1392 / 5</f>
        <v>1115</v>
      </c>
      <c r="AC1392" s="16">
        <f xml:space="preserve"> ((RAW!AB1392 / 1000000) * 1000)</f>
        <v>0</v>
      </c>
    </row>
    <row r="1393" spans="1:29" x14ac:dyDescent="0.25">
      <c r="A1393">
        <v>74520000</v>
      </c>
      <c r="B1393" s="14">
        <f t="shared" si="22"/>
        <v>71.150000000000006</v>
      </c>
      <c r="C1393" s="15">
        <f xml:space="preserve"> RAW!B1393 / 5</f>
        <v>1116</v>
      </c>
      <c r="D1393" s="15">
        <f xml:space="preserve"> RAW!C1393 / 5</f>
        <v>-538.4</v>
      </c>
      <c r="E1393" s="16">
        <f xml:space="preserve"> RAW!D1393 / 5</f>
        <v>385.2</v>
      </c>
      <c r="F1393" s="15">
        <f xml:space="preserve"> RAW!E1393 / 5000</f>
        <v>1.3049999999999999</v>
      </c>
      <c r="G1393" s="15">
        <f xml:space="preserve"> RAW!F1393 / 5000</f>
        <v>-0.51539999999999997</v>
      </c>
      <c r="H1393" s="15">
        <f xml:space="preserve"> RAW!G1393 / 5000</f>
        <v>-0.18659999999999999</v>
      </c>
      <c r="I1393" s="15">
        <f xml:space="preserve"> RAW!H1393 / 5000</f>
        <v>-8.3799999999999999E-2</v>
      </c>
      <c r="J1393" s="16">
        <f xml:space="preserve"> RAW!I1393 / 5000</f>
        <v>0.30380000000000001</v>
      </c>
      <c r="K1393" s="16">
        <f xml:space="preserve"> RAW!J1393</f>
        <v>11111001</v>
      </c>
      <c r="L1393" s="17">
        <f xml:space="preserve"> ((RAW!K1393 / 10000000000) * 1000)</f>
        <v>0</v>
      </c>
      <c r="M1393" s="18">
        <f xml:space="preserve"> ((RAW!L1393 / 1000000000) * 1000)</f>
        <v>134.38046400000002</v>
      </c>
      <c r="N1393" s="15" t="str">
        <f xml:space="preserve"> RAW!M1393</f>
        <v>R</v>
      </c>
      <c r="O1393" s="15" t="str">
        <f xml:space="preserve"> RAW!N1393</f>
        <v>L</v>
      </c>
      <c r="P1393" s="16" t="str">
        <f xml:space="preserve"> RAW!O1393</f>
        <v>-</v>
      </c>
      <c r="Q1393" s="17">
        <f xml:space="preserve"> ((RAW!P1393 / 10000000000) * 1000)</f>
        <v>0</v>
      </c>
      <c r="R1393" s="18">
        <f xml:space="preserve"> ((RAW!Q1393 / 1000000000) * 1000)</f>
        <v>0.697797</v>
      </c>
      <c r="S1393" s="15" t="str">
        <f xml:space="preserve"> RAW!R1393</f>
        <v>S</v>
      </c>
      <c r="T1393" s="15" t="str">
        <f xml:space="preserve"> RAW!S1393</f>
        <v>L</v>
      </c>
      <c r="U1393" s="16" t="str">
        <f xml:space="preserve"> RAW!T1393</f>
        <v>N</v>
      </c>
      <c r="V1393" s="17">
        <f xml:space="preserve"> ((RAW!U1393 / 10000000000) * 1000)</f>
        <v>0</v>
      </c>
      <c r="W1393" s="18">
        <f xml:space="preserve"> ((RAW!V1393 / 1000000000) * 1000)</f>
        <v>266.054687</v>
      </c>
      <c r="X1393" s="15" t="str">
        <f xml:space="preserve"> RAW!W1393</f>
        <v>S</v>
      </c>
      <c r="Y1393" s="15" t="str">
        <f xml:space="preserve"> RAW!X1393</f>
        <v>L</v>
      </c>
      <c r="Z1393" s="16" t="str">
        <f xml:space="preserve"> RAW!Y1393</f>
        <v>N</v>
      </c>
      <c r="AA1393" s="15">
        <f xml:space="preserve"> ((RAW!Z1393 / 10000000000) * 1000)</f>
        <v>0</v>
      </c>
      <c r="AB1393" s="15">
        <f xml:space="preserve"> RAW!AA1393 / 5</f>
        <v>1116</v>
      </c>
      <c r="AC1393" s="16">
        <f xml:space="preserve"> ((RAW!AB1393 / 1000000) * 1000)</f>
        <v>0</v>
      </c>
    </row>
    <row r="1394" spans="1:29" x14ac:dyDescent="0.25">
      <c r="A1394">
        <v>74700000</v>
      </c>
      <c r="B1394" s="14">
        <f t="shared" si="22"/>
        <v>71.2</v>
      </c>
      <c r="C1394" s="15">
        <f xml:space="preserve"> RAW!B1394 / 5</f>
        <v>1115.8</v>
      </c>
      <c r="D1394" s="15">
        <f xml:space="preserve"> RAW!C1394 / 5</f>
        <v>-538.4</v>
      </c>
      <c r="E1394" s="16">
        <f xml:space="preserve"> RAW!D1394 / 5</f>
        <v>385.2</v>
      </c>
      <c r="F1394" s="15">
        <f xml:space="preserve"> RAW!E1394 / 5000</f>
        <v>1.3049999999999999</v>
      </c>
      <c r="G1394" s="15">
        <f xml:space="preserve"> RAW!F1394 / 5000</f>
        <v>-0.51519999999999999</v>
      </c>
      <c r="H1394" s="15">
        <f xml:space="preserve"> RAW!G1394 / 5000</f>
        <v>-0.18659999999999999</v>
      </c>
      <c r="I1394" s="15">
        <f xml:space="preserve"> RAW!H1394 / 5000</f>
        <v>-8.4000000000000005E-2</v>
      </c>
      <c r="J1394" s="16">
        <f xml:space="preserve"> RAW!I1394 / 5000</f>
        <v>0.3034</v>
      </c>
      <c r="K1394" s="16">
        <f xml:space="preserve"> RAW!J1394</f>
        <v>11111001</v>
      </c>
      <c r="L1394" s="17">
        <f xml:space="preserve"> ((RAW!K1394 / 10000000000) * 1000)</f>
        <v>0</v>
      </c>
      <c r="M1394" s="18">
        <f xml:space="preserve"> ((RAW!L1394 / 1000000000) * 1000)</f>
        <v>134.38046400000002</v>
      </c>
      <c r="N1394" s="15" t="str">
        <f xml:space="preserve"> RAW!M1394</f>
        <v>R</v>
      </c>
      <c r="O1394" s="15" t="str">
        <f xml:space="preserve"> RAW!N1394</f>
        <v>L</v>
      </c>
      <c r="P1394" s="16" t="str">
        <f xml:space="preserve"> RAW!O1394</f>
        <v>-</v>
      </c>
      <c r="Q1394" s="17">
        <f xml:space="preserve"> ((RAW!P1394 / 10000000000) * 1000)</f>
        <v>0</v>
      </c>
      <c r="R1394" s="18">
        <f xml:space="preserve"> ((RAW!Q1394 / 1000000000) * 1000)</f>
        <v>0.697797</v>
      </c>
      <c r="S1394" s="15" t="str">
        <f xml:space="preserve"> RAW!R1394</f>
        <v>S</v>
      </c>
      <c r="T1394" s="15" t="str">
        <f xml:space="preserve"> RAW!S1394</f>
        <v>L</v>
      </c>
      <c r="U1394" s="16" t="str">
        <f xml:space="preserve"> RAW!T1394</f>
        <v>N</v>
      </c>
      <c r="V1394" s="17">
        <f xml:space="preserve"> ((RAW!U1394 / 10000000000) * 1000)</f>
        <v>0</v>
      </c>
      <c r="W1394" s="18">
        <f xml:space="preserve"> ((RAW!V1394 / 1000000000) * 1000)</f>
        <v>266.054687</v>
      </c>
      <c r="X1394" s="15" t="str">
        <f xml:space="preserve"> RAW!W1394</f>
        <v>S</v>
      </c>
      <c r="Y1394" s="15" t="str">
        <f xml:space="preserve"> RAW!X1394</f>
        <v>L</v>
      </c>
      <c r="Z1394" s="16" t="str">
        <f xml:space="preserve"> RAW!Y1394</f>
        <v>N</v>
      </c>
      <c r="AA1394" s="15">
        <f xml:space="preserve"> ((RAW!Z1394 / 10000000000) * 1000)</f>
        <v>0</v>
      </c>
      <c r="AB1394" s="15">
        <f xml:space="preserve"> RAW!AA1394 / 5</f>
        <v>1115.8</v>
      </c>
      <c r="AC1394" s="16">
        <f xml:space="preserve"> ((RAW!AB1394 / 1000000) * 1000)</f>
        <v>0</v>
      </c>
    </row>
    <row r="1395" spans="1:29" x14ac:dyDescent="0.25">
      <c r="A1395">
        <v>74880000</v>
      </c>
      <c r="B1395" s="14">
        <f t="shared" si="22"/>
        <v>71.25</v>
      </c>
      <c r="C1395" s="15">
        <f xml:space="preserve"> RAW!B1395 / 5</f>
        <v>1115.5999999999999</v>
      </c>
      <c r="D1395" s="15">
        <f xml:space="preserve"> RAW!C1395 / 5</f>
        <v>-538.4</v>
      </c>
      <c r="E1395" s="16">
        <f xml:space="preserve"> RAW!D1395 / 5</f>
        <v>385.2</v>
      </c>
      <c r="F1395" s="15">
        <f xml:space="preserve"> RAW!E1395 / 5000</f>
        <v>1.3049999999999999</v>
      </c>
      <c r="G1395" s="15">
        <f xml:space="preserve"> RAW!F1395 / 5000</f>
        <v>-0.51559999999999995</v>
      </c>
      <c r="H1395" s="15">
        <f xml:space="preserve"> RAW!G1395 / 5000</f>
        <v>-0.18679999999999999</v>
      </c>
      <c r="I1395" s="15">
        <f xml:space="preserve"> RAW!H1395 / 5000</f>
        <v>-8.4199999999999997E-2</v>
      </c>
      <c r="J1395" s="16">
        <f xml:space="preserve"> RAW!I1395 / 5000</f>
        <v>0.30359999999999998</v>
      </c>
      <c r="K1395" s="16">
        <f xml:space="preserve"> RAW!J1395</f>
        <v>11111001</v>
      </c>
      <c r="L1395" s="17">
        <f xml:space="preserve"> ((RAW!K1395 / 10000000000) * 1000)</f>
        <v>0</v>
      </c>
      <c r="M1395" s="18">
        <f xml:space="preserve"> ((RAW!L1395 / 1000000000) * 1000)</f>
        <v>134.38046400000002</v>
      </c>
      <c r="N1395" s="15" t="str">
        <f xml:space="preserve"> RAW!M1395</f>
        <v>R</v>
      </c>
      <c r="O1395" s="15" t="str">
        <f xml:space="preserve"> RAW!N1395</f>
        <v>L</v>
      </c>
      <c r="P1395" s="16" t="str">
        <f xml:space="preserve"> RAW!O1395</f>
        <v>-</v>
      </c>
      <c r="Q1395" s="17">
        <f xml:space="preserve"> ((RAW!P1395 / 10000000000) * 1000)</f>
        <v>0</v>
      </c>
      <c r="R1395" s="18">
        <f xml:space="preserve"> ((RAW!Q1395 / 1000000000) * 1000)</f>
        <v>0.697797</v>
      </c>
      <c r="S1395" s="15" t="str">
        <f xml:space="preserve"> RAW!R1395</f>
        <v>S</v>
      </c>
      <c r="T1395" s="15" t="str">
        <f xml:space="preserve"> RAW!S1395</f>
        <v>L</v>
      </c>
      <c r="U1395" s="16" t="str">
        <f xml:space="preserve"> RAW!T1395</f>
        <v>N</v>
      </c>
      <c r="V1395" s="17">
        <f xml:space="preserve"> ((RAW!U1395 / 10000000000) * 1000)</f>
        <v>0</v>
      </c>
      <c r="W1395" s="18">
        <f xml:space="preserve"> ((RAW!V1395 / 1000000000) * 1000)</f>
        <v>266.054687</v>
      </c>
      <c r="X1395" s="15" t="str">
        <f xml:space="preserve"> RAW!W1395</f>
        <v>S</v>
      </c>
      <c r="Y1395" s="15" t="str">
        <f xml:space="preserve"> RAW!X1395</f>
        <v>L</v>
      </c>
      <c r="Z1395" s="16" t="str">
        <f xml:space="preserve"> RAW!Y1395</f>
        <v>N</v>
      </c>
      <c r="AA1395" s="15">
        <f xml:space="preserve"> ((RAW!Z1395 / 10000000000) * 1000)</f>
        <v>0</v>
      </c>
      <c r="AB1395" s="15">
        <f xml:space="preserve"> RAW!AA1395 / 5</f>
        <v>1115.5999999999999</v>
      </c>
      <c r="AC1395" s="16">
        <f xml:space="preserve"> ((RAW!AB1395 / 1000000) * 1000)</f>
        <v>0</v>
      </c>
    </row>
    <row r="1396" spans="1:29" x14ac:dyDescent="0.25">
      <c r="A1396">
        <v>75060000</v>
      </c>
      <c r="B1396" s="14">
        <f t="shared" si="22"/>
        <v>71.300000000000011</v>
      </c>
      <c r="C1396" s="15">
        <f xml:space="preserve"> RAW!B1396 / 5</f>
        <v>1115</v>
      </c>
      <c r="D1396" s="15">
        <f xml:space="preserve"> RAW!C1396 / 5</f>
        <v>-538.4</v>
      </c>
      <c r="E1396" s="16">
        <f xml:space="preserve"> RAW!D1396 / 5</f>
        <v>385.2</v>
      </c>
      <c r="F1396" s="15">
        <f xml:space="preserve"> RAW!E1396 / 5000</f>
        <v>1.3049999999999999</v>
      </c>
      <c r="G1396" s="15">
        <f xml:space="preserve"> RAW!F1396 / 5000</f>
        <v>-0.51600000000000001</v>
      </c>
      <c r="H1396" s="15">
        <f xml:space="preserve"> RAW!G1396 / 5000</f>
        <v>-0.18720000000000001</v>
      </c>
      <c r="I1396" s="15">
        <f xml:space="preserve"> RAW!H1396 / 5000</f>
        <v>-8.4599999999999995E-2</v>
      </c>
      <c r="J1396" s="16">
        <f xml:space="preserve"> RAW!I1396 / 5000</f>
        <v>0.30320000000000003</v>
      </c>
      <c r="K1396" s="16">
        <f xml:space="preserve"> RAW!J1396</f>
        <v>11111001</v>
      </c>
      <c r="L1396" s="17">
        <f xml:space="preserve"> ((RAW!K1396 / 10000000000) * 1000)</f>
        <v>1.9949999999999998E-3</v>
      </c>
      <c r="M1396" s="18">
        <f xml:space="preserve"> ((RAW!L1396 / 1000000000) * 1000)</f>
        <v>134.37397899999999</v>
      </c>
      <c r="N1396" s="15" t="str">
        <f xml:space="preserve"> RAW!M1396</f>
        <v>R</v>
      </c>
      <c r="O1396" s="15" t="str">
        <f xml:space="preserve"> RAW!N1396</f>
        <v>L</v>
      </c>
      <c r="P1396" s="16" t="str">
        <f xml:space="preserve"> RAW!O1396</f>
        <v>-</v>
      </c>
      <c r="Q1396" s="17">
        <f xml:space="preserve"> ((RAW!P1396 / 10000000000) * 1000)</f>
        <v>0</v>
      </c>
      <c r="R1396" s="18">
        <f xml:space="preserve"> ((RAW!Q1396 / 1000000000) * 1000)</f>
        <v>0.697797</v>
      </c>
      <c r="S1396" s="15" t="str">
        <f xml:space="preserve"> RAW!R1396</f>
        <v>S</v>
      </c>
      <c r="T1396" s="15" t="str">
        <f xml:space="preserve"> RAW!S1396</f>
        <v>L</v>
      </c>
      <c r="U1396" s="16" t="str">
        <f xml:space="preserve"> RAW!T1396</f>
        <v>N</v>
      </c>
      <c r="V1396" s="17">
        <f xml:space="preserve"> ((RAW!U1396 / 10000000000) * 1000)</f>
        <v>0</v>
      </c>
      <c r="W1396" s="18">
        <f xml:space="preserve"> ((RAW!V1396 / 1000000000) * 1000)</f>
        <v>266.054687</v>
      </c>
      <c r="X1396" s="15" t="str">
        <f xml:space="preserve"> RAW!W1396</f>
        <v>S</v>
      </c>
      <c r="Y1396" s="15" t="str">
        <f xml:space="preserve"> RAW!X1396</f>
        <v>L</v>
      </c>
      <c r="Z1396" s="16" t="str">
        <f xml:space="preserve"> RAW!Y1396</f>
        <v>N</v>
      </c>
      <c r="AA1396" s="15">
        <f xml:space="preserve"> ((RAW!Z1396 / 10000000000) * 1000)</f>
        <v>1.9949999999999998E-3</v>
      </c>
      <c r="AB1396" s="15">
        <f xml:space="preserve"> RAW!AA1396 / 5</f>
        <v>1115</v>
      </c>
      <c r="AC1396" s="16">
        <f xml:space="preserve"> ((RAW!AB1396 / 1000000) * 1000)</f>
        <v>0</v>
      </c>
    </row>
    <row r="1397" spans="1:29" x14ac:dyDescent="0.25">
      <c r="A1397">
        <v>75240000</v>
      </c>
      <c r="B1397" s="14">
        <f t="shared" si="22"/>
        <v>71.349999999999994</v>
      </c>
      <c r="C1397" s="15">
        <f xml:space="preserve"> RAW!B1397 / 5</f>
        <v>1115</v>
      </c>
      <c r="D1397" s="15">
        <f xml:space="preserve"> RAW!C1397 / 5</f>
        <v>-538.4</v>
      </c>
      <c r="E1397" s="16">
        <f xml:space="preserve"> RAW!D1397 / 5</f>
        <v>385.2</v>
      </c>
      <c r="F1397" s="15">
        <f xml:space="preserve"> RAW!E1397 / 5000</f>
        <v>1.3049999999999999</v>
      </c>
      <c r="G1397" s="15">
        <f xml:space="preserve"> RAW!F1397 / 5000</f>
        <v>-0.51600000000000001</v>
      </c>
      <c r="H1397" s="15">
        <f xml:space="preserve"> RAW!G1397 / 5000</f>
        <v>-0.187</v>
      </c>
      <c r="I1397" s="15">
        <f xml:space="preserve"> RAW!H1397 / 5000</f>
        <v>-8.4400000000000003E-2</v>
      </c>
      <c r="J1397" s="16">
        <f xml:space="preserve"> RAW!I1397 / 5000</f>
        <v>0.30320000000000003</v>
      </c>
      <c r="K1397" s="16">
        <f xml:space="preserve"> RAW!J1397</f>
        <v>11111001</v>
      </c>
      <c r="L1397" s="17">
        <f xml:space="preserve"> ((RAW!K1397 / 10000000000) * 1000)</f>
        <v>0</v>
      </c>
      <c r="M1397" s="18">
        <f xml:space="preserve"> ((RAW!L1397 / 1000000000) * 1000)</f>
        <v>134.31947099999999</v>
      </c>
      <c r="N1397" s="15" t="str">
        <f xml:space="preserve"> RAW!M1397</f>
        <v>R</v>
      </c>
      <c r="O1397" s="15" t="str">
        <f xml:space="preserve"> RAW!N1397</f>
        <v>L</v>
      </c>
      <c r="P1397" s="16" t="str">
        <f xml:space="preserve"> RAW!O1397</f>
        <v>-</v>
      </c>
      <c r="Q1397" s="17">
        <f xml:space="preserve"> ((RAW!P1397 / 10000000000) * 1000)</f>
        <v>0</v>
      </c>
      <c r="R1397" s="18">
        <f xml:space="preserve"> ((RAW!Q1397 / 1000000000) * 1000)</f>
        <v>0.697797</v>
      </c>
      <c r="S1397" s="15" t="str">
        <f xml:space="preserve"> RAW!R1397</f>
        <v>S</v>
      </c>
      <c r="T1397" s="15" t="str">
        <f xml:space="preserve"> RAW!S1397</f>
        <v>L</v>
      </c>
      <c r="U1397" s="16" t="str">
        <f xml:space="preserve"> RAW!T1397</f>
        <v>N</v>
      </c>
      <c r="V1397" s="17">
        <f xml:space="preserve"> ((RAW!U1397 / 10000000000) * 1000)</f>
        <v>0</v>
      </c>
      <c r="W1397" s="18">
        <f xml:space="preserve"> ((RAW!V1397 / 1000000000) * 1000)</f>
        <v>266.054687</v>
      </c>
      <c r="X1397" s="15" t="str">
        <f xml:space="preserve"> RAW!W1397</f>
        <v>S</v>
      </c>
      <c r="Y1397" s="15" t="str">
        <f xml:space="preserve"> RAW!X1397</f>
        <v>L</v>
      </c>
      <c r="Z1397" s="16" t="str">
        <f xml:space="preserve"> RAW!Y1397</f>
        <v>N</v>
      </c>
      <c r="AA1397" s="15">
        <f xml:space="preserve"> ((RAW!Z1397 / 10000000000) * 1000)</f>
        <v>0</v>
      </c>
      <c r="AB1397" s="15">
        <f xml:space="preserve"> RAW!AA1397 / 5</f>
        <v>1115</v>
      </c>
      <c r="AC1397" s="16">
        <f xml:space="preserve"> ((RAW!AB1397 / 1000000) * 1000)</f>
        <v>0</v>
      </c>
    </row>
    <row r="1398" spans="1:29" x14ac:dyDescent="0.25">
      <c r="A1398">
        <v>75420000</v>
      </c>
      <c r="B1398" s="14">
        <f t="shared" si="22"/>
        <v>71.400000000000006</v>
      </c>
      <c r="C1398" s="15">
        <f xml:space="preserve"> RAW!B1398 / 5</f>
        <v>1115</v>
      </c>
      <c r="D1398" s="15">
        <f xml:space="preserve"> RAW!C1398 / 5</f>
        <v>-538.4</v>
      </c>
      <c r="E1398" s="16">
        <f xml:space="preserve"> RAW!D1398 / 5</f>
        <v>385.2</v>
      </c>
      <c r="F1398" s="15">
        <f xml:space="preserve"> RAW!E1398 / 5000</f>
        <v>1.3049999999999999</v>
      </c>
      <c r="G1398" s="15">
        <f xml:space="preserve"> RAW!F1398 / 5000</f>
        <v>-0.51580000000000004</v>
      </c>
      <c r="H1398" s="15">
        <f xml:space="preserve"> RAW!G1398 / 5000</f>
        <v>-0.18720000000000001</v>
      </c>
      <c r="I1398" s="15">
        <f xml:space="preserve"> RAW!H1398 / 5000</f>
        <v>-8.4400000000000003E-2</v>
      </c>
      <c r="J1398" s="16">
        <f xml:space="preserve"> RAW!I1398 / 5000</f>
        <v>0.30280000000000001</v>
      </c>
      <c r="K1398" s="16">
        <f xml:space="preserve"> RAW!J1398</f>
        <v>11111001</v>
      </c>
      <c r="L1398" s="17">
        <f xml:space="preserve"> ((RAW!K1398 / 10000000000) * 1000)</f>
        <v>0.136486</v>
      </c>
      <c r="M1398" s="18">
        <f xml:space="preserve"> ((RAW!L1398 / 1000000000) * 1000)</f>
        <v>134.269137</v>
      </c>
      <c r="N1398" s="15" t="str">
        <f xml:space="preserve"> RAW!M1398</f>
        <v>R</v>
      </c>
      <c r="O1398" s="15" t="str">
        <f xml:space="preserve"> RAW!N1398</f>
        <v>L</v>
      </c>
      <c r="P1398" s="16" t="str">
        <f xml:space="preserve"> RAW!O1398</f>
        <v>-</v>
      </c>
      <c r="Q1398" s="17">
        <f xml:space="preserve"> ((RAW!P1398 / 10000000000) * 1000)</f>
        <v>0</v>
      </c>
      <c r="R1398" s="18">
        <f xml:space="preserve"> ((RAW!Q1398 / 1000000000) * 1000)</f>
        <v>0.697797</v>
      </c>
      <c r="S1398" s="15" t="str">
        <f xml:space="preserve"> RAW!R1398</f>
        <v>S</v>
      </c>
      <c r="T1398" s="15" t="str">
        <f xml:space="preserve"> RAW!S1398</f>
        <v>L</v>
      </c>
      <c r="U1398" s="16" t="str">
        <f xml:space="preserve"> RAW!T1398</f>
        <v>N</v>
      </c>
      <c r="V1398" s="17">
        <f xml:space="preserve"> ((RAW!U1398 / 10000000000) * 1000)</f>
        <v>0</v>
      </c>
      <c r="W1398" s="18">
        <f xml:space="preserve"> ((RAW!V1398 / 1000000000) * 1000)</f>
        <v>266.054687</v>
      </c>
      <c r="X1398" s="15" t="str">
        <f xml:space="preserve"> RAW!W1398</f>
        <v>S</v>
      </c>
      <c r="Y1398" s="15" t="str">
        <f xml:space="preserve"> RAW!X1398</f>
        <v>L</v>
      </c>
      <c r="Z1398" s="16" t="str">
        <f xml:space="preserve"> RAW!Y1398</f>
        <v>N</v>
      </c>
      <c r="AA1398" s="15">
        <f xml:space="preserve"> ((RAW!Z1398 / 10000000000) * 1000)</f>
        <v>0.136486</v>
      </c>
      <c r="AB1398" s="15">
        <f xml:space="preserve"> RAW!AA1398 / 5</f>
        <v>1115</v>
      </c>
      <c r="AC1398" s="16">
        <f xml:space="preserve"> ((RAW!AB1398 / 1000000) * 1000)</f>
        <v>0</v>
      </c>
    </row>
    <row r="1399" spans="1:29" x14ac:dyDescent="0.25">
      <c r="A1399">
        <v>75600000</v>
      </c>
      <c r="B1399" s="14">
        <f t="shared" si="22"/>
        <v>71.45</v>
      </c>
      <c r="C1399" s="15">
        <f xml:space="preserve"> RAW!B1399 / 5</f>
        <v>1115</v>
      </c>
      <c r="D1399" s="15">
        <f xml:space="preserve"> RAW!C1399 / 5</f>
        <v>-538.4</v>
      </c>
      <c r="E1399" s="16">
        <f xml:space="preserve"> RAW!D1399 / 5</f>
        <v>385.2</v>
      </c>
      <c r="F1399" s="15">
        <f xml:space="preserve"> RAW!E1399 / 5000</f>
        <v>1.3049999999999999</v>
      </c>
      <c r="G1399" s="15">
        <f xml:space="preserve"> RAW!F1399 / 5000</f>
        <v>-0.51580000000000004</v>
      </c>
      <c r="H1399" s="15">
        <f xml:space="preserve"> RAW!G1399 / 5000</f>
        <v>-0.18720000000000001</v>
      </c>
      <c r="I1399" s="15">
        <f xml:space="preserve"> RAW!H1399 / 5000</f>
        <v>-8.4400000000000003E-2</v>
      </c>
      <c r="J1399" s="16">
        <f xml:space="preserve"> RAW!I1399 / 5000</f>
        <v>0.30299999999999999</v>
      </c>
      <c r="K1399" s="16">
        <f xml:space="preserve"> RAW!J1399</f>
        <v>11111001</v>
      </c>
      <c r="L1399" s="17">
        <f xml:space="preserve"> ((RAW!K1399 / 10000000000) * 1000)</f>
        <v>3.9899999999999999E-4</v>
      </c>
      <c r="M1399" s="18">
        <f xml:space="preserve"> ((RAW!L1399 / 1000000000) * 1000)</f>
        <v>134.23659499999999</v>
      </c>
      <c r="N1399" s="15" t="str">
        <f xml:space="preserve"> RAW!M1399</f>
        <v>R</v>
      </c>
      <c r="O1399" s="15" t="str">
        <f xml:space="preserve"> RAW!N1399</f>
        <v>L</v>
      </c>
      <c r="P1399" s="16" t="str">
        <f xml:space="preserve"> RAW!O1399</f>
        <v>-</v>
      </c>
      <c r="Q1399" s="17">
        <f xml:space="preserve"> ((RAW!P1399 / 10000000000) * 1000)</f>
        <v>0</v>
      </c>
      <c r="R1399" s="18">
        <f xml:space="preserve"> ((RAW!Q1399 / 1000000000) * 1000)</f>
        <v>0.697797</v>
      </c>
      <c r="S1399" s="15" t="str">
        <f xml:space="preserve"> RAW!R1399</f>
        <v>S</v>
      </c>
      <c r="T1399" s="15" t="str">
        <f xml:space="preserve"> RAW!S1399</f>
        <v>L</v>
      </c>
      <c r="U1399" s="16" t="str">
        <f xml:space="preserve"> RAW!T1399</f>
        <v>N</v>
      </c>
      <c r="V1399" s="17">
        <f xml:space="preserve"> ((RAW!U1399 / 10000000000) * 1000)</f>
        <v>0</v>
      </c>
      <c r="W1399" s="18">
        <f xml:space="preserve"> ((RAW!V1399 / 1000000000) * 1000)</f>
        <v>266.054687</v>
      </c>
      <c r="X1399" s="15" t="str">
        <f xml:space="preserve"> RAW!W1399</f>
        <v>S</v>
      </c>
      <c r="Y1399" s="15" t="str">
        <f xml:space="preserve"> RAW!X1399</f>
        <v>L</v>
      </c>
      <c r="Z1399" s="16" t="str">
        <f xml:space="preserve"> RAW!Y1399</f>
        <v>N</v>
      </c>
      <c r="AA1399" s="15">
        <f xml:space="preserve"> ((RAW!Z1399 / 10000000000) * 1000)</f>
        <v>3.9899999999999999E-4</v>
      </c>
      <c r="AB1399" s="15">
        <f xml:space="preserve"> RAW!AA1399 / 5</f>
        <v>1115</v>
      </c>
      <c r="AC1399" s="16">
        <f xml:space="preserve"> ((RAW!AB1399 / 1000000) * 1000)</f>
        <v>0</v>
      </c>
    </row>
    <row r="1400" spans="1:29" x14ac:dyDescent="0.25">
      <c r="A1400">
        <v>75780000</v>
      </c>
      <c r="B1400" s="14">
        <f t="shared" si="22"/>
        <v>71.5</v>
      </c>
      <c r="C1400" s="15">
        <f xml:space="preserve"> RAW!B1400 / 5</f>
        <v>1115</v>
      </c>
      <c r="D1400" s="15">
        <f xml:space="preserve"> RAW!C1400 / 5</f>
        <v>-538.4</v>
      </c>
      <c r="E1400" s="16">
        <f xml:space="preserve"> RAW!D1400 / 5</f>
        <v>385.2</v>
      </c>
      <c r="F1400" s="15">
        <f xml:space="preserve"> RAW!E1400 / 5000</f>
        <v>1.3049999999999999</v>
      </c>
      <c r="G1400" s="15">
        <f xml:space="preserve"> RAW!F1400 / 5000</f>
        <v>-0.51600000000000001</v>
      </c>
      <c r="H1400" s="15">
        <f xml:space="preserve"> RAW!G1400 / 5000</f>
        <v>-0.187</v>
      </c>
      <c r="I1400" s="15">
        <f xml:space="preserve"> RAW!H1400 / 5000</f>
        <v>-8.4599999999999995E-2</v>
      </c>
      <c r="J1400" s="16">
        <f xml:space="preserve"> RAW!I1400 / 5000</f>
        <v>0.30299999999999999</v>
      </c>
      <c r="K1400" s="16">
        <f xml:space="preserve"> RAW!J1400</f>
        <v>11111001</v>
      </c>
      <c r="L1400" s="17">
        <f xml:space="preserve"> ((RAW!K1400 / 10000000000) * 1000)</f>
        <v>4.9800000000000007E-4</v>
      </c>
      <c r="M1400" s="18">
        <f xml:space="preserve"> ((RAW!L1400 / 1000000000) * 1000)</f>
        <v>134.202324</v>
      </c>
      <c r="N1400" s="15" t="str">
        <f xml:space="preserve"> RAW!M1400</f>
        <v>R</v>
      </c>
      <c r="O1400" s="15" t="str">
        <f xml:space="preserve"> RAW!N1400</f>
        <v>L</v>
      </c>
      <c r="P1400" s="16" t="str">
        <f xml:space="preserve"> RAW!O1400</f>
        <v>-</v>
      </c>
      <c r="Q1400" s="17">
        <f xml:space="preserve"> ((RAW!P1400 / 10000000000) * 1000)</f>
        <v>0</v>
      </c>
      <c r="R1400" s="18">
        <f xml:space="preserve"> ((RAW!Q1400 / 1000000000) * 1000)</f>
        <v>0.697797</v>
      </c>
      <c r="S1400" s="15" t="str">
        <f xml:space="preserve"> RAW!R1400</f>
        <v>S</v>
      </c>
      <c r="T1400" s="15" t="str">
        <f xml:space="preserve"> RAW!S1400</f>
        <v>L</v>
      </c>
      <c r="U1400" s="16" t="str">
        <f xml:space="preserve"> RAW!T1400</f>
        <v>N</v>
      </c>
      <c r="V1400" s="17">
        <f xml:space="preserve"> ((RAW!U1400 / 10000000000) * 1000)</f>
        <v>0</v>
      </c>
      <c r="W1400" s="18">
        <f xml:space="preserve"> ((RAW!V1400 / 1000000000) * 1000)</f>
        <v>266.054687</v>
      </c>
      <c r="X1400" s="15" t="str">
        <f xml:space="preserve"> RAW!W1400</f>
        <v>S</v>
      </c>
      <c r="Y1400" s="15" t="str">
        <f xml:space="preserve"> RAW!X1400</f>
        <v>L</v>
      </c>
      <c r="Z1400" s="16" t="str">
        <f xml:space="preserve"> RAW!Y1400</f>
        <v>N</v>
      </c>
      <c r="AA1400" s="15">
        <f xml:space="preserve"> ((RAW!Z1400 / 10000000000) * 1000)</f>
        <v>4.9800000000000007E-4</v>
      </c>
      <c r="AB1400" s="15">
        <f xml:space="preserve"> RAW!AA1400 / 5</f>
        <v>1115</v>
      </c>
      <c r="AC1400" s="16">
        <f xml:space="preserve"> ((RAW!AB1400 / 1000000) * 1000)</f>
        <v>0</v>
      </c>
    </row>
    <row r="1401" spans="1:29" x14ac:dyDescent="0.25">
      <c r="A1401">
        <v>75960000</v>
      </c>
      <c r="B1401" s="14">
        <f t="shared" si="22"/>
        <v>71.550000000000011</v>
      </c>
      <c r="C1401" s="15">
        <f xml:space="preserve"> RAW!B1401 / 5</f>
        <v>1115</v>
      </c>
      <c r="D1401" s="15">
        <f xml:space="preserve"> RAW!C1401 / 5</f>
        <v>-538.4</v>
      </c>
      <c r="E1401" s="16">
        <f xml:space="preserve"> RAW!D1401 / 5</f>
        <v>385.2</v>
      </c>
      <c r="F1401" s="15">
        <f xml:space="preserve"> RAW!E1401 / 5000</f>
        <v>1.3049999999999999</v>
      </c>
      <c r="G1401" s="15">
        <f xml:space="preserve"> RAW!F1401 / 5000</f>
        <v>-0.51600000000000001</v>
      </c>
      <c r="H1401" s="15">
        <f xml:space="preserve"> RAW!G1401 / 5000</f>
        <v>-0.187</v>
      </c>
      <c r="I1401" s="15">
        <f xml:space="preserve"> RAW!H1401 / 5000</f>
        <v>-8.4599999999999995E-2</v>
      </c>
      <c r="J1401" s="16">
        <f xml:space="preserve"> RAW!I1401 / 5000</f>
        <v>0.30299999999999999</v>
      </c>
      <c r="K1401" s="16">
        <f xml:space="preserve"> RAW!J1401</f>
        <v>11111001</v>
      </c>
      <c r="L1401" s="17">
        <f xml:space="preserve"> ((RAW!K1401 / 10000000000) * 1000)</f>
        <v>0</v>
      </c>
      <c r="M1401" s="18">
        <f xml:space="preserve"> ((RAW!L1401 / 1000000000) * 1000)</f>
        <v>134.17701500000001</v>
      </c>
      <c r="N1401" s="15" t="str">
        <f xml:space="preserve"> RAW!M1401</f>
        <v>R</v>
      </c>
      <c r="O1401" s="15" t="str">
        <f xml:space="preserve"> RAW!N1401</f>
        <v>L</v>
      </c>
      <c r="P1401" s="16" t="str">
        <f xml:space="preserve"> RAW!O1401</f>
        <v>-</v>
      </c>
      <c r="Q1401" s="17">
        <f xml:space="preserve"> ((RAW!P1401 / 10000000000) * 1000)</f>
        <v>0</v>
      </c>
      <c r="R1401" s="18">
        <f xml:space="preserve"> ((RAW!Q1401 / 1000000000) * 1000)</f>
        <v>0.697797</v>
      </c>
      <c r="S1401" s="15" t="str">
        <f xml:space="preserve"> RAW!R1401</f>
        <v>S</v>
      </c>
      <c r="T1401" s="15" t="str">
        <f xml:space="preserve"> RAW!S1401</f>
        <v>L</v>
      </c>
      <c r="U1401" s="16" t="str">
        <f xml:space="preserve"> RAW!T1401</f>
        <v>N</v>
      </c>
      <c r="V1401" s="17">
        <f xml:space="preserve"> ((RAW!U1401 / 10000000000) * 1000)</f>
        <v>0</v>
      </c>
      <c r="W1401" s="18">
        <f xml:space="preserve"> ((RAW!V1401 / 1000000000) * 1000)</f>
        <v>266.054687</v>
      </c>
      <c r="X1401" s="15" t="str">
        <f xml:space="preserve"> RAW!W1401</f>
        <v>S</v>
      </c>
      <c r="Y1401" s="15" t="str">
        <f xml:space="preserve"> RAW!X1401</f>
        <v>L</v>
      </c>
      <c r="Z1401" s="16" t="str">
        <f xml:space="preserve"> RAW!Y1401</f>
        <v>N</v>
      </c>
      <c r="AA1401" s="15">
        <f xml:space="preserve"> ((RAW!Z1401 / 10000000000) * 1000)</f>
        <v>0</v>
      </c>
      <c r="AB1401" s="15">
        <f xml:space="preserve"> RAW!AA1401 / 5</f>
        <v>1115</v>
      </c>
      <c r="AC1401" s="16">
        <f xml:space="preserve"> ((RAW!AB1401 / 1000000) * 1000)</f>
        <v>0</v>
      </c>
    </row>
    <row r="1402" spans="1:29" x14ac:dyDescent="0.25">
      <c r="A1402">
        <v>76140000</v>
      </c>
      <c r="B1402" s="14">
        <f t="shared" si="22"/>
        <v>71.599999999999994</v>
      </c>
      <c r="C1402" s="15">
        <f xml:space="preserve"> RAW!B1402 / 5</f>
        <v>1115.5999999999999</v>
      </c>
      <c r="D1402" s="15">
        <f xml:space="preserve"> RAW!C1402 / 5</f>
        <v>-538.4</v>
      </c>
      <c r="E1402" s="16">
        <f xml:space="preserve"> RAW!D1402 / 5</f>
        <v>385.2</v>
      </c>
      <c r="F1402" s="15">
        <f xml:space="preserve"> RAW!E1402 / 5000</f>
        <v>1.3049999999999999</v>
      </c>
      <c r="G1402" s="15">
        <f xml:space="preserve"> RAW!F1402 / 5000</f>
        <v>-0.51580000000000004</v>
      </c>
      <c r="H1402" s="15">
        <f xml:space="preserve"> RAW!G1402 / 5000</f>
        <v>-0.18720000000000001</v>
      </c>
      <c r="I1402" s="15">
        <f xml:space="preserve"> RAW!H1402 / 5000</f>
        <v>-8.4400000000000003E-2</v>
      </c>
      <c r="J1402" s="16">
        <f xml:space="preserve"> RAW!I1402 / 5000</f>
        <v>0.30299999999999999</v>
      </c>
      <c r="K1402" s="16">
        <f xml:space="preserve"> RAW!J1402</f>
        <v>11111001</v>
      </c>
      <c r="L1402" s="17">
        <f xml:space="preserve"> ((RAW!K1402 / 10000000000) * 1000)</f>
        <v>0</v>
      </c>
      <c r="M1402" s="18">
        <f xml:space="preserve"> ((RAW!L1402 / 1000000000) * 1000)</f>
        <v>134.156779</v>
      </c>
      <c r="N1402" s="15" t="str">
        <f xml:space="preserve"> RAW!M1402</f>
        <v>R</v>
      </c>
      <c r="O1402" s="15" t="str">
        <f xml:space="preserve"> RAW!N1402</f>
        <v>L</v>
      </c>
      <c r="P1402" s="16" t="str">
        <f xml:space="preserve"> RAW!O1402</f>
        <v>-</v>
      </c>
      <c r="Q1402" s="17">
        <f xml:space="preserve"> ((RAW!P1402 / 10000000000) * 1000)</f>
        <v>0</v>
      </c>
      <c r="R1402" s="18">
        <f xml:space="preserve"> ((RAW!Q1402 / 1000000000) * 1000)</f>
        <v>0.697797</v>
      </c>
      <c r="S1402" s="15" t="str">
        <f xml:space="preserve"> RAW!R1402</f>
        <v>S</v>
      </c>
      <c r="T1402" s="15" t="str">
        <f xml:space="preserve"> RAW!S1402</f>
        <v>L</v>
      </c>
      <c r="U1402" s="16" t="str">
        <f xml:space="preserve"> RAW!T1402</f>
        <v>N</v>
      </c>
      <c r="V1402" s="17">
        <f xml:space="preserve"> ((RAW!U1402 / 10000000000) * 1000)</f>
        <v>0</v>
      </c>
      <c r="W1402" s="18">
        <f xml:space="preserve"> ((RAW!V1402 / 1000000000) * 1000)</f>
        <v>266.054687</v>
      </c>
      <c r="X1402" s="15" t="str">
        <f xml:space="preserve"> RAW!W1402</f>
        <v>S</v>
      </c>
      <c r="Y1402" s="15" t="str">
        <f xml:space="preserve"> RAW!X1402</f>
        <v>L</v>
      </c>
      <c r="Z1402" s="16" t="str">
        <f xml:space="preserve"> RAW!Y1402</f>
        <v>N</v>
      </c>
      <c r="AA1402" s="15">
        <f xml:space="preserve"> ((RAW!Z1402 / 10000000000) * 1000)</f>
        <v>0</v>
      </c>
      <c r="AB1402" s="15">
        <f xml:space="preserve"> RAW!AA1402 / 5</f>
        <v>1115.5999999999999</v>
      </c>
      <c r="AC1402" s="16">
        <f xml:space="preserve"> ((RAW!AB1402 / 1000000) * 1000)</f>
        <v>0</v>
      </c>
    </row>
    <row r="1403" spans="1:29" x14ac:dyDescent="0.25">
      <c r="A1403">
        <v>76320000</v>
      </c>
      <c r="B1403" s="14">
        <f t="shared" si="22"/>
        <v>71.650000000000006</v>
      </c>
      <c r="C1403" s="15">
        <f xml:space="preserve"> RAW!B1403 / 5</f>
        <v>1115</v>
      </c>
      <c r="D1403" s="15">
        <f xml:space="preserve"> RAW!C1403 / 5</f>
        <v>-538.4</v>
      </c>
      <c r="E1403" s="16">
        <f xml:space="preserve"> RAW!D1403 / 5</f>
        <v>385.2</v>
      </c>
      <c r="F1403" s="15">
        <f xml:space="preserve"> RAW!E1403 / 5000</f>
        <v>1.3049999999999999</v>
      </c>
      <c r="G1403" s="15">
        <f xml:space="preserve"> RAW!F1403 / 5000</f>
        <v>-0.51600000000000001</v>
      </c>
      <c r="H1403" s="15">
        <f xml:space="preserve"> RAW!G1403 / 5000</f>
        <v>-0.187</v>
      </c>
      <c r="I1403" s="15">
        <f xml:space="preserve"> RAW!H1403 / 5000</f>
        <v>-8.4400000000000003E-2</v>
      </c>
      <c r="J1403" s="16">
        <f xml:space="preserve"> RAW!I1403 / 5000</f>
        <v>0.30299999999999999</v>
      </c>
      <c r="K1403" s="16">
        <f xml:space="preserve"> RAW!J1403</f>
        <v>11111001</v>
      </c>
      <c r="L1403" s="17">
        <f xml:space="preserve"> ((RAW!K1403 / 10000000000) * 1000)</f>
        <v>0.11014599999999999</v>
      </c>
      <c r="M1403" s="18">
        <f xml:space="preserve"> ((RAW!L1403 / 1000000000) * 1000)</f>
        <v>134.11088400000003</v>
      </c>
      <c r="N1403" s="15" t="str">
        <f xml:space="preserve"> RAW!M1403</f>
        <v>R</v>
      </c>
      <c r="O1403" s="15" t="str">
        <f xml:space="preserve"> RAW!N1403</f>
        <v>L</v>
      </c>
      <c r="P1403" s="16" t="str">
        <f xml:space="preserve"> RAW!O1403</f>
        <v>-</v>
      </c>
      <c r="Q1403" s="17">
        <f xml:space="preserve"> ((RAW!P1403 / 10000000000) * 1000)</f>
        <v>0</v>
      </c>
      <c r="R1403" s="18">
        <f xml:space="preserve"> ((RAW!Q1403 / 1000000000) * 1000)</f>
        <v>0.697797</v>
      </c>
      <c r="S1403" s="15" t="str">
        <f xml:space="preserve"> RAW!R1403</f>
        <v>S</v>
      </c>
      <c r="T1403" s="15" t="str">
        <f xml:space="preserve"> RAW!S1403</f>
        <v>L</v>
      </c>
      <c r="U1403" s="16" t="str">
        <f xml:space="preserve"> RAW!T1403</f>
        <v>N</v>
      </c>
      <c r="V1403" s="17">
        <f xml:space="preserve"> ((RAW!U1403 / 10000000000) * 1000)</f>
        <v>0</v>
      </c>
      <c r="W1403" s="18">
        <f xml:space="preserve"> ((RAW!V1403 / 1000000000) * 1000)</f>
        <v>266.054687</v>
      </c>
      <c r="X1403" s="15" t="str">
        <f xml:space="preserve"> RAW!W1403</f>
        <v>S</v>
      </c>
      <c r="Y1403" s="15" t="str">
        <f xml:space="preserve"> RAW!X1403</f>
        <v>L</v>
      </c>
      <c r="Z1403" s="16" t="str">
        <f xml:space="preserve"> RAW!Y1403</f>
        <v>N</v>
      </c>
      <c r="AA1403" s="15">
        <f xml:space="preserve"> ((RAW!Z1403 / 10000000000) * 1000)</f>
        <v>0.11014599999999999</v>
      </c>
      <c r="AB1403" s="15">
        <f xml:space="preserve"> RAW!AA1403 / 5</f>
        <v>1115</v>
      </c>
      <c r="AC1403" s="16">
        <f xml:space="preserve"> ((RAW!AB1403 / 1000000) * 1000)</f>
        <v>0</v>
      </c>
    </row>
    <row r="1404" spans="1:29" x14ac:dyDescent="0.25">
      <c r="A1404">
        <v>76500000</v>
      </c>
      <c r="B1404" s="14">
        <f t="shared" si="22"/>
        <v>71.7</v>
      </c>
      <c r="C1404" s="15">
        <f xml:space="preserve"> RAW!B1404 / 5</f>
        <v>1115</v>
      </c>
      <c r="D1404" s="15">
        <f xml:space="preserve"> RAW!C1404 / 5</f>
        <v>-538.4</v>
      </c>
      <c r="E1404" s="16">
        <f xml:space="preserve"> RAW!D1404 / 5</f>
        <v>385.2</v>
      </c>
      <c r="F1404" s="15">
        <f xml:space="preserve"> RAW!E1404 / 5000</f>
        <v>1.3049999999999999</v>
      </c>
      <c r="G1404" s="15">
        <f xml:space="preserve"> RAW!F1404 / 5000</f>
        <v>-0.51600000000000001</v>
      </c>
      <c r="H1404" s="15">
        <f xml:space="preserve"> RAW!G1404 / 5000</f>
        <v>-0.18720000000000001</v>
      </c>
      <c r="I1404" s="15">
        <f xml:space="preserve"> RAW!H1404 / 5000</f>
        <v>-8.4599999999999995E-2</v>
      </c>
      <c r="J1404" s="16">
        <f xml:space="preserve"> RAW!I1404 / 5000</f>
        <v>0.30299999999999999</v>
      </c>
      <c r="K1404" s="16">
        <f xml:space="preserve"> RAW!J1404</f>
        <v>11111001</v>
      </c>
      <c r="L1404" s="17">
        <f xml:space="preserve"> ((RAW!K1404 / 10000000000) * 1000)</f>
        <v>0</v>
      </c>
      <c r="M1404" s="18">
        <f xml:space="preserve"> ((RAW!L1404 / 1000000000) * 1000)</f>
        <v>134.082583</v>
      </c>
      <c r="N1404" s="15" t="str">
        <f xml:space="preserve"> RAW!M1404</f>
        <v>R</v>
      </c>
      <c r="O1404" s="15" t="str">
        <f xml:space="preserve"> RAW!N1404</f>
        <v>L</v>
      </c>
      <c r="P1404" s="16" t="str">
        <f xml:space="preserve"> RAW!O1404</f>
        <v>-</v>
      </c>
      <c r="Q1404" s="17">
        <f xml:space="preserve"> ((RAW!P1404 / 10000000000) * 1000)</f>
        <v>0</v>
      </c>
      <c r="R1404" s="18">
        <f xml:space="preserve"> ((RAW!Q1404 / 1000000000) * 1000)</f>
        <v>0.697797</v>
      </c>
      <c r="S1404" s="15" t="str">
        <f xml:space="preserve"> RAW!R1404</f>
        <v>S</v>
      </c>
      <c r="T1404" s="15" t="str">
        <f xml:space="preserve"> RAW!S1404</f>
        <v>L</v>
      </c>
      <c r="U1404" s="16" t="str">
        <f xml:space="preserve"> RAW!T1404</f>
        <v>N</v>
      </c>
      <c r="V1404" s="17">
        <f xml:space="preserve"> ((RAW!U1404 / 10000000000) * 1000)</f>
        <v>0</v>
      </c>
      <c r="W1404" s="18">
        <f xml:space="preserve"> ((RAW!V1404 / 1000000000) * 1000)</f>
        <v>266.054687</v>
      </c>
      <c r="X1404" s="15" t="str">
        <f xml:space="preserve"> RAW!W1404</f>
        <v>S</v>
      </c>
      <c r="Y1404" s="15" t="str">
        <f xml:space="preserve"> RAW!X1404</f>
        <v>L</v>
      </c>
      <c r="Z1404" s="16" t="str">
        <f xml:space="preserve"> RAW!Y1404</f>
        <v>N</v>
      </c>
      <c r="AA1404" s="15">
        <f xml:space="preserve"> ((RAW!Z1404 / 10000000000) * 1000)</f>
        <v>0</v>
      </c>
      <c r="AB1404" s="15">
        <f xml:space="preserve"> RAW!AA1404 / 5</f>
        <v>1115</v>
      </c>
      <c r="AC1404" s="16">
        <f xml:space="preserve"> ((RAW!AB1404 / 1000000) * 1000)</f>
        <v>0</v>
      </c>
    </row>
    <row r="1405" spans="1:29" x14ac:dyDescent="0.25">
      <c r="A1405">
        <v>76680000</v>
      </c>
      <c r="B1405" s="14">
        <f t="shared" si="22"/>
        <v>71.75</v>
      </c>
      <c r="C1405" s="15">
        <f xml:space="preserve"> RAW!B1405 / 5</f>
        <v>1115</v>
      </c>
      <c r="D1405" s="15">
        <f xml:space="preserve"> RAW!C1405 / 5</f>
        <v>-538.4</v>
      </c>
      <c r="E1405" s="16">
        <f xml:space="preserve"> RAW!D1405 / 5</f>
        <v>385.2</v>
      </c>
      <c r="F1405" s="15">
        <f xml:space="preserve"> RAW!E1405 / 5000</f>
        <v>1.3049999999999999</v>
      </c>
      <c r="G1405" s="15">
        <f xml:space="preserve"> RAW!F1405 / 5000</f>
        <v>-0.51580000000000004</v>
      </c>
      <c r="H1405" s="15">
        <f xml:space="preserve"> RAW!G1405 / 5000</f>
        <v>-0.187</v>
      </c>
      <c r="I1405" s="15">
        <f xml:space="preserve"> RAW!H1405 / 5000</f>
        <v>-8.4400000000000003E-2</v>
      </c>
      <c r="J1405" s="16">
        <f xml:space="preserve"> RAW!I1405 / 5000</f>
        <v>0.30299999999999999</v>
      </c>
      <c r="K1405" s="16">
        <f xml:space="preserve"> RAW!J1405</f>
        <v>11111001</v>
      </c>
      <c r="L1405" s="17">
        <f xml:space="preserve"> ((RAW!K1405 / 10000000000) * 1000)</f>
        <v>0</v>
      </c>
      <c r="M1405" s="18">
        <f xml:space="preserve"> ((RAW!L1405 / 1000000000) * 1000)</f>
        <v>134.02802499999999</v>
      </c>
      <c r="N1405" s="15" t="str">
        <f xml:space="preserve"> RAW!M1405</f>
        <v>R</v>
      </c>
      <c r="O1405" s="15" t="str">
        <f xml:space="preserve"> RAW!N1405</f>
        <v>L</v>
      </c>
      <c r="P1405" s="16" t="str">
        <f xml:space="preserve"> RAW!O1405</f>
        <v>-</v>
      </c>
      <c r="Q1405" s="17">
        <f xml:space="preserve"> ((RAW!P1405 / 10000000000) * 1000)</f>
        <v>0</v>
      </c>
      <c r="R1405" s="18">
        <f xml:space="preserve"> ((RAW!Q1405 / 1000000000) * 1000)</f>
        <v>0.697797</v>
      </c>
      <c r="S1405" s="15" t="str">
        <f xml:space="preserve"> RAW!R1405</f>
        <v>S</v>
      </c>
      <c r="T1405" s="15" t="str">
        <f xml:space="preserve"> RAW!S1405</f>
        <v>L</v>
      </c>
      <c r="U1405" s="16" t="str">
        <f xml:space="preserve"> RAW!T1405</f>
        <v>N</v>
      </c>
      <c r="V1405" s="17">
        <f xml:space="preserve"> ((RAW!U1405 / 10000000000) * 1000)</f>
        <v>0</v>
      </c>
      <c r="W1405" s="18">
        <f xml:space="preserve"> ((RAW!V1405 / 1000000000) * 1000)</f>
        <v>266.054687</v>
      </c>
      <c r="X1405" s="15" t="str">
        <f xml:space="preserve"> RAW!W1405</f>
        <v>S</v>
      </c>
      <c r="Y1405" s="15" t="str">
        <f xml:space="preserve"> RAW!X1405</f>
        <v>L</v>
      </c>
      <c r="Z1405" s="16" t="str">
        <f xml:space="preserve"> RAW!Y1405</f>
        <v>N</v>
      </c>
      <c r="AA1405" s="15">
        <f xml:space="preserve"> ((RAW!Z1405 / 10000000000) * 1000)</f>
        <v>0</v>
      </c>
      <c r="AB1405" s="15">
        <f xml:space="preserve"> RAW!AA1405 / 5</f>
        <v>1115</v>
      </c>
      <c r="AC1405" s="16">
        <f xml:space="preserve"> ((RAW!AB1405 / 1000000) * 1000)</f>
        <v>0</v>
      </c>
    </row>
    <row r="1406" spans="1:29" x14ac:dyDescent="0.25">
      <c r="A1406">
        <v>76860000</v>
      </c>
      <c r="B1406" s="14">
        <f t="shared" si="22"/>
        <v>71.800000000000011</v>
      </c>
      <c r="C1406" s="15">
        <f xml:space="preserve"> RAW!B1406 / 5</f>
        <v>1115</v>
      </c>
      <c r="D1406" s="15">
        <f xml:space="preserve"> RAW!C1406 / 5</f>
        <v>-538.4</v>
      </c>
      <c r="E1406" s="16">
        <f xml:space="preserve"> RAW!D1406 / 5</f>
        <v>385.2</v>
      </c>
      <c r="F1406" s="15">
        <f xml:space="preserve"> RAW!E1406 / 5000</f>
        <v>1.3049999999999999</v>
      </c>
      <c r="G1406" s="15">
        <f xml:space="preserve"> RAW!F1406 / 5000</f>
        <v>-0.51580000000000004</v>
      </c>
      <c r="H1406" s="15">
        <f xml:space="preserve"> RAW!G1406 / 5000</f>
        <v>-0.187</v>
      </c>
      <c r="I1406" s="15">
        <f xml:space="preserve"> RAW!H1406 / 5000</f>
        <v>-8.4400000000000003E-2</v>
      </c>
      <c r="J1406" s="16">
        <f xml:space="preserve"> RAW!I1406 / 5000</f>
        <v>0.30320000000000003</v>
      </c>
      <c r="K1406" s="16">
        <f xml:space="preserve"> RAW!J1406</f>
        <v>11111001</v>
      </c>
      <c r="L1406" s="17">
        <f xml:space="preserve"> ((RAW!K1406 / 10000000000) * 1000)</f>
        <v>2.993E-3</v>
      </c>
      <c r="M1406" s="18">
        <f xml:space="preserve"> ((RAW!L1406 / 1000000000) * 1000)</f>
        <v>134.00264999999999</v>
      </c>
      <c r="N1406" s="15" t="str">
        <f xml:space="preserve"> RAW!M1406</f>
        <v>R</v>
      </c>
      <c r="O1406" s="15" t="str">
        <f xml:space="preserve"> RAW!N1406</f>
        <v>L</v>
      </c>
      <c r="P1406" s="16" t="str">
        <f xml:space="preserve"> RAW!O1406</f>
        <v>-</v>
      </c>
      <c r="Q1406" s="17">
        <f xml:space="preserve"> ((RAW!P1406 / 10000000000) * 1000)</f>
        <v>0</v>
      </c>
      <c r="R1406" s="18">
        <f xml:space="preserve"> ((RAW!Q1406 / 1000000000) * 1000)</f>
        <v>0.697797</v>
      </c>
      <c r="S1406" s="15" t="str">
        <f xml:space="preserve"> RAW!R1406</f>
        <v>S</v>
      </c>
      <c r="T1406" s="15" t="str">
        <f xml:space="preserve"> RAW!S1406</f>
        <v>L</v>
      </c>
      <c r="U1406" s="16" t="str">
        <f xml:space="preserve"> RAW!T1406</f>
        <v>N</v>
      </c>
      <c r="V1406" s="17">
        <f xml:space="preserve"> ((RAW!U1406 / 10000000000) * 1000)</f>
        <v>0</v>
      </c>
      <c r="W1406" s="18">
        <f xml:space="preserve"> ((RAW!V1406 / 1000000000) * 1000)</f>
        <v>266.054687</v>
      </c>
      <c r="X1406" s="15" t="str">
        <f xml:space="preserve"> RAW!W1406</f>
        <v>S</v>
      </c>
      <c r="Y1406" s="15" t="str">
        <f xml:space="preserve"> RAW!X1406</f>
        <v>L</v>
      </c>
      <c r="Z1406" s="16" t="str">
        <f xml:space="preserve"> RAW!Y1406</f>
        <v>N</v>
      </c>
      <c r="AA1406" s="15">
        <f xml:space="preserve"> ((RAW!Z1406 / 10000000000) * 1000)</f>
        <v>2.993E-3</v>
      </c>
      <c r="AB1406" s="15">
        <f xml:space="preserve"> RAW!AA1406 / 5</f>
        <v>1115</v>
      </c>
      <c r="AC1406" s="16">
        <f xml:space="preserve"> ((RAW!AB1406 / 1000000) * 1000)</f>
        <v>0</v>
      </c>
    </row>
    <row r="1407" spans="1:29" x14ac:dyDescent="0.25">
      <c r="A1407">
        <v>77040000</v>
      </c>
      <c r="B1407" s="14">
        <f t="shared" si="22"/>
        <v>71.849999999999994</v>
      </c>
      <c r="C1407" s="15">
        <f xml:space="preserve"> RAW!B1407 / 5</f>
        <v>1115</v>
      </c>
      <c r="D1407" s="15">
        <f xml:space="preserve"> RAW!C1407 / 5</f>
        <v>-538.4</v>
      </c>
      <c r="E1407" s="16">
        <f xml:space="preserve"> RAW!D1407 / 5</f>
        <v>385.2</v>
      </c>
      <c r="F1407" s="15">
        <f xml:space="preserve"> RAW!E1407 / 5000</f>
        <v>1.3048</v>
      </c>
      <c r="G1407" s="15">
        <f xml:space="preserve"> RAW!F1407 / 5000</f>
        <v>-0.51600000000000001</v>
      </c>
      <c r="H1407" s="15">
        <f xml:space="preserve"> RAW!G1407 / 5000</f>
        <v>-0.187</v>
      </c>
      <c r="I1407" s="15">
        <f xml:space="preserve"> RAW!H1407 / 5000</f>
        <v>-8.4599999999999995E-2</v>
      </c>
      <c r="J1407" s="16">
        <f xml:space="preserve"> RAW!I1407 / 5000</f>
        <v>0.30320000000000003</v>
      </c>
      <c r="K1407" s="16">
        <f xml:space="preserve"> RAW!J1407</f>
        <v>11111001</v>
      </c>
      <c r="L1407" s="17">
        <f xml:space="preserve"> ((RAW!K1407 / 10000000000) * 1000)</f>
        <v>1.9949999999999998E-3</v>
      </c>
      <c r="M1407" s="18">
        <f xml:space="preserve"> ((RAW!L1407 / 1000000000) * 1000)</f>
        <v>133.97335099999998</v>
      </c>
      <c r="N1407" s="15" t="str">
        <f xml:space="preserve"> RAW!M1407</f>
        <v>R</v>
      </c>
      <c r="O1407" s="15" t="str">
        <f xml:space="preserve"> RAW!N1407</f>
        <v>L</v>
      </c>
      <c r="P1407" s="16" t="str">
        <f xml:space="preserve"> RAW!O1407</f>
        <v>-</v>
      </c>
      <c r="Q1407" s="17">
        <f xml:space="preserve"> ((RAW!P1407 / 10000000000) * 1000)</f>
        <v>0</v>
      </c>
      <c r="R1407" s="18">
        <f xml:space="preserve"> ((RAW!Q1407 / 1000000000) * 1000)</f>
        <v>0.697797</v>
      </c>
      <c r="S1407" s="15" t="str">
        <f xml:space="preserve"> RAW!R1407</f>
        <v>S</v>
      </c>
      <c r="T1407" s="15" t="str">
        <f xml:space="preserve"> RAW!S1407</f>
        <v>L</v>
      </c>
      <c r="U1407" s="16" t="str">
        <f xml:space="preserve"> RAW!T1407</f>
        <v>N</v>
      </c>
      <c r="V1407" s="17">
        <f xml:space="preserve"> ((RAW!U1407 / 10000000000) * 1000)</f>
        <v>0</v>
      </c>
      <c r="W1407" s="18">
        <f xml:space="preserve"> ((RAW!V1407 / 1000000000) * 1000)</f>
        <v>266.054687</v>
      </c>
      <c r="X1407" s="15" t="str">
        <f xml:space="preserve"> RAW!W1407</f>
        <v>S</v>
      </c>
      <c r="Y1407" s="15" t="str">
        <f xml:space="preserve"> RAW!X1407</f>
        <v>L</v>
      </c>
      <c r="Z1407" s="16" t="str">
        <f xml:space="preserve"> RAW!Y1407</f>
        <v>N</v>
      </c>
      <c r="AA1407" s="15">
        <f xml:space="preserve"> ((RAW!Z1407 / 10000000000) * 1000)</f>
        <v>1.9949999999999998E-3</v>
      </c>
      <c r="AB1407" s="15">
        <f xml:space="preserve"> RAW!AA1407 / 5</f>
        <v>1115</v>
      </c>
      <c r="AC1407" s="16">
        <f xml:space="preserve"> ((RAW!AB1407 / 1000000) * 1000)</f>
        <v>0</v>
      </c>
    </row>
    <row r="1408" spans="1:29" x14ac:dyDescent="0.25">
      <c r="A1408">
        <v>77220000</v>
      </c>
      <c r="B1408" s="14">
        <f t="shared" si="22"/>
        <v>71.900000000000006</v>
      </c>
      <c r="C1408" s="15">
        <f xml:space="preserve"> RAW!B1408 / 5</f>
        <v>1115</v>
      </c>
      <c r="D1408" s="15">
        <f xml:space="preserve"> RAW!C1408 / 5</f>
        <v>-538.4</v>
      </c>
      <c r="E1408" s="16">
        <f xml:space="preserve"> RAW!D1408 / 5</f>
        <v>385.2</v>
      </c>
      <c r="F1408" s="15">
        <f xml:space="preserve"> RAW!E1408 / 5000</f>
        <v>1.3048</v>
      </c>
      <c r="G1408" s="15">
        <f xml:space="preserve"> RAW!F1408 / 5000</f>
        <v>-0.51600000000000001</v>
      </c>
      <c r="H1408" s="15">
        <f xml:space="preserve"> RAW!G1408 / 5000</f>
        <v>-0.187</v>
      </c>
      <c r="I1408" s="15">
        <f xml:space="preserve"> RAW!H1408 / 5000</f>
        <v>-8.4400000000000003E-2</v>
      </c>
      <c r="J1408" s="16">
        <f xml:space="preserve"> RAW!I1408 / 5000</f>
        <v>0.30299999999999999</v>
      </c>
      <c r="K1408" s="16">
        <f xml:space="preserve"> RAW!J1408</f>
        <v>11111001</v>
      </c>
      <c r="L1408" s="17">
        <f xml:space="preserve"> ((RAW!K1408 / 10000000000) * 1000)</f>
        <v>0</v>
      </c>
      <c r="M1408" s="18">
        <f xml:space="preserve"> ((RAW!L1408 / 1000000000) * 1000)</f>
        <v>133.92936799999998</v>
      </c>
      <c r="N1408" s="15" t="str">
        <f xml:space="preserve"> RAW!M1408</f>
        <v>R</v>
      </c>
      <c r="O1408" s="15" t="str">
        <f xml:space="preserve"> RAW!N1408</f>
        <v>L</v>
      </c>
      <c r="P1408" s="16" t="str">
        <f xml:space="preserve"> RAW!O1408</f>
        <v>-</v>
      </c>
      <c r="Q1408" s="17">
        <f xml:space="preserve"> ((RAW!P1408 / 10000000000) * 1000)</f>
        <v>0</v>
      </c>
      <c r="R1408" s="18">
        <f xml:space="preserve"> ((RAW!Q1408 / 1000000000) * 1000)</f>
        <v>0.697797</v>
      </c>
      <c r="S1408" s="15" t="str">
        <f xml:space="preserve"> RAW!R1408</f>
        <v>S</v>
      </c>
      <c r="T1408" s="15" t="str">
        <f xml:space="preserve"> RAW!S1408</f>
        <v>L</v>
      </c>
      <c r="U1408" s="16" t="str">
        <f xml:space="preserve"> RAW!T1408</f>
        <v>N</v>
      </c>
      <c r="V1408" s="17">
        <f xml:space="preserve"> ((RAW!U1408 / 10000000000) * 1000)</f>
        <v>0</v>
      </c>
      <c r="W1408" s="18">
        <f xml:space="preserve"> ((RAW!V1408 / 1000000000) * 1000)</f>
        <v>266.054687</v>
      </c>
      <c r="X1408" s="15" t="str">
        <f xml:space="preserve"> RAW!W1408</f>
        <v>S</v>
      </c>
      <c r="Y1408" s="15" t="str">
        <f xml:space="preserve"> RAW!X1408</f>
        <v>L</v>
      </c>
      <c r="Z1408" s="16" t="str">
        <f xml:space="preserve"> RAW!Y1408</f>
        <v>N</v>
      </c>
      <c r="AA1408" s="15">
        <f xml:space="preserve"> ((RAW!Z1408 / 10000000000) * 1000)</f>
        <v>0</v>
      </c>
      <c r="AB1408" s="15">
        <f xml:space="preserve"> RAW!AA1408 / 5</f>
        <v>1115</v>
      </c>
      <c r="AC1408" s="16">
        <f xml:space="preserve"> ((RAW!AB1408 / 1000000) * 1000)</f>
        <v>0</v>
      </c>
    </row>
    <row r="1409" spans="1:29" x14ac:dyDescent="0.25">
      <c r="A1409">
        <v>77400000</v>
      </c>
      <c r="B1409" s="14">
        <f t="shared" si="22"/>
        <v>71.95</v>
      </c>
      <c r="C1409" s="15">
        <f xml:space="preserve"> RAW!B1409 / 5</f>
        <v>1115</v>
      </c>
      <c r="D1409" s="15">
        <f xml:space="preserve"> RAW!C1409 / 5</f>
        <v>-538.4</v>
      </c>
      <c r="E1409" s="16">
        <f xml:space="preserve"> RAW!D1409 / 5</f>
        <v>385.2</v>
      </c>
      <c r="F1409" s="15">
        <f xml:space="preserve"> RAW!E1409 / 5000</f>
        <v>1.3048</v>
      </c>
      <c r="G1409" s="15">
        <f xml:space="preserve"> RAW!F1409 / 5000</f>
        <v>-0.51600000000000001</v>
      </c>
      <c r="H1409" s="15">
        <f xml:space="preserve"> RAW!G1409 / 5000</f>
        <v>-0.187</v>
      </c>
      <c r="I1409" s="15">
        <f xml:space="preserve"> RAW!H1409 / 5000</f>
        <v>-8.4400000000000003E-2</v>
      </c>
      <c r="J1409" s="16">
        <f xml:space="preserve"> RAW!I1409 / 5000</f>
        <v>0.30299999999999999</v>
      </c>
      <c r="K1409" s="16">
        <f xml:space="preserve"> RAW!J1409</f>
        <v>11111001</v>
      </c>
      <c r="L1409" s="17">
        <f xml:space="preserve"> ((RAW!K1409 / 10000000000) * 1000)</f>
        <v>6.9800000000000005E-4</v>
      </c>
      <c r="M1409" s="18">
        <f xml:space="preserve"> ((RAW!L1409 / 1000000000) * 1000)</f>
        <v>133.90993</v>
      </c>
      <c r="N1409" s="15" t="str">
        <f xml:space="preserve"> RAW!M1409</f>
        <v>R</v>
      </c>
      <c r="O1409" s="15" t="str">
        <f xml:space="preserve"> RAW!N1409</f>
        <v>L</v>
      </c>
      <c r="P1409" s="16" t="str">
        <f xml:space="preserve"> RAW!O1409</f>
        <v>-</v>
      </c>
      <c r="Q1409" s="17">
        <f xml:space="preserve"> ((RAW!P1409 / 10000000000) * 1000)</f>
        <v>0</v>
      </c>
      <c r="R1409" s="18">
        <f xml:space="preserve"> ((RAW!Q1409 / 1000000000) * 1000)</f>
        <v>0.697797</v>
      </c>
      <c r="S1409" s="15" t="str">
        <f xml:space="preserve"> RAW!R1409</f>
        <v>S</v>
      </c>
      <c r="T1409" s="15" t="str">
        <f xml:space="preserve"> RAW!S1409</f>
        <v>L</v>
      </c>
      <c r="U1409" s="16" t="str">
        <f xml:space="preserve"> RAW!T1409</f>
        <v>N</v>
      </c>
      <c r="V1409" s="17">
        <f xml:space="preserve"> ((RAW!U1409 / 10000000000) * 1000)</f>
        <v>0</v>
      </c>
      <c r="W1409" s="18">
        <f xml:space="preserve"> ((RAW!V1409 / 1000000000) * 1000)</f>
        <v>266.054687</v>
      </c>
      <c r="X1409" s="15" t="str">
        <f xml:space="preserve"> RAW!W1409</f>
        <v>S</v>
      </c>
      <c r="Y1409" s="15" t="str">
        <f xml:space="preserve"> RAW!X1409</f>
        <v>L</v>
      </c>
      <c r="Z1409" s="16" t="str">
        <f xml:space="preserve"> RAW!Y1409</f>
        <v>N</v>
      </c>
      <c r="AA1409" s="15">
        <f xml:space="preserve"> ((RAW!Z1409 / 10000000000) * 1000)</f>
        <v>6.9800000000000005E-4</v>
      </c>
      <c r="AB1409" s="15">
        <f xml:space="preserve"> RAW!AA1409 / 5</f>
        <v>1115</v>
      </c>
      <c r="AC1409" s="16">
        <f xml:space="preserve"> ((RAW!AB1409 / 1000000) * 1000)</f>
        <v>0</v>
      </c>
    </row>
    <row r="1410" spans="1:29" x14ac:dyDescent="0.25">
      <c r="A1410">
        <v>77580000</v>
      </c>
      <c r="B1410" s="14">
        <f t="shared" si="22"/>
        <v>72</v>
      </c>
      <c r="C1410" s="15">
        <f xml:space="preserve"> RAW!B1410 / 5</f>
        <v>1115</v>
      </c>
      <c r="D1410" s="15">
        <f xml:space="preserve"> RAW!C1410 / 5</f>
        <v>-538.4</v>
      </c>
      <c r="E1410" s="16">
        <f xml:space="preserve"> RAW!D1410 / 5</f>
        <v>385.2</v>
      </c>
      <c r="F1410" s="15">
        <f xml:space="preserve"> RAW!E1410 / 5000</f>
        <v>1.3049999999999999</v>
      </c>
      <c r="G1410" s="15">
        <f xml:space="preserve"> RAW!F1410 / 5000</f>
        <v>-0.51580000000000004</v>
      </c>
      <c r="H1410" s="15">
        <f xml:space="preserve"> RAW!G1410 / 5000</f>
        <v>-0.187</v>
      </c>
      <c r="I1410" s="15">
        <f xml:space="preserve"> RAW!H1410 / 5000</f>
        <v>-8.4599999999999995E-2</v>
      </c>
      <c r="J1410" s="16">
        <f xml:space="preserve"> RAW!I1410 / 5000</f>
        <v>0.30299999999999999</v>
      </c>
      <c r="K1410" s="16">
        <f xml:space="preserve"> RAW!J1410</f>
        <v>11111001</v>
      </c>
      <c r="L1410" s="17">
        <f xml:space="preserve"> ((RAW!K1410 / 10000000000) * 1000)</f>
        <v>-3.9899999999999996E-3</v>
      </c>
      <c r="M1410" s="18">
        <f xml:space="preserve"> ((RAW!L1410 / 1000000000) * 1000)</f>
        <v>133.84579399999998</v>
      </c>
      <c r="N1410" s="15" t="str">
        <f xml:space="preserve"> RAW!M1410</f>
        <v>R</v>
      </c>
      <c r="O1410" s="15" t="str">
        <f xml:space="preserve"> RAW!N1410</f>
        <v>L</v>
      </c>
      <c r="P1410" s="16" t="str">
        <f xml:space="preserve"> RAW!O1410</f>
        <v>-</v>
      </c>
      <c r="Q1410" s="17">
        <f xml:space="preserve"> ((RAW!P1410 / 10000000000) * 1000)</f>
        <v>0</v>
      </c>
      <c r="R1410" s="18">
        <f xml:space="preserve"> ((RAW!Q1410 / 1000000000) * 1000)</f>
        <v>0.697797</v>
      </c>
      <c r="S1410" s="15" t="str">
        <f xml:space="preserve"> RAW!R1410</f>
        <v>S</v>
      </c>
      <c r="T1410" s="15" t="str">
        <f xml:space="preserve"> RAW!S1410</f>
        <v>L</v>
      </c>
      <c r="U1410" s="16" t="str">
        <f xml:space="preserve"> RAW!T1410</f>
        <v>N</v>
      </c>
      <c r="V1410" s="17">
        <f xml:space="preserve"> ((RAW!U1410 / 10000000000) * 1000)</f>
        <v>0</v>
      </c>
      <c r="W1410" s="18">
        <f xml:space="preserve"> ((RAW!V1410 / 1000000000) * 1000)</f>
        <v>266.054687</v>
      </c>
      <c r="X1410" s="15" t="str">
        <f xml:space="preserve"> RAW!W1410</f>
        <v>S</v>
      </c>
      <c r="Y1410" s="15" t="str">
        <f xml:space="preserve"> RAW!X1410</f>
        <v>L</v>
      </c>
      <c r="Z1410" s="16" t="str">
        <f xml:space="preserve"> RAW!Y1410</f>
        <v>N</v>
      </c>
      <c r="AA1410" s="15">
        <f xml:space="preserve"> ((RAW!Z1410 / 10000000000) * 1000)</f>
        <v>-3.9899999999999996E-3</v>
      </c>
      <c r="AB1410" s="15">
        <f xml:space="preserve"> RAW!AA1410 / 5</f>
        <v>1115</v>
      </c>
      <c r="AC1410" s="16">
        <f xml:space="preserve"> ((RAW!AB1410 / 1000000) * 1000)</f>
        <v>0</v>
      </c>
    </row>
    <row r="1411" spans="1:29" x14ac:dyDescent="0.25">
      <c r="A1411">
        <v>77760000</v>
      </c>
      <c r="B1411" s="14">
        <f t="shared" si="22"/>
        <v>72.050000000000011</v>
      </c>
      <c r="C1411" s="15">
        <f xml:space="preserve"> RAW!B1411 / 5</f>
        <v>1115</v>
      </c>
      <c r="D1411" s="15">
        <f xml:space="preserve"> RAW!C1411 / 5</f>
        <v>-538.4</v>
      </c>
      <c r="E1411" s="16">
        <f xml:space="preserve"> RAW!D1411 / 5</f>
        <v>385.2</v>
      </c>
      <c r="F1411" s="15">
        <f xml:space="preserve"> RAW!E1411 / 5000</f>
        <v>1.3048</v>
      </c>
      <c r="G1411" s="15">
        <f xml:space="preserve"> RAW!F1411 / 5000</f>
        <v>-0.51600000000000001</v>
      </c>
      <c r="H1411" s="15">
        <f xml:space="preserve"> RAW!G1411 / 5000</f>
        <v>-0.18720000000000001</v>
      </c>
      <c r="I1411" s="15">
        <f xml:space="preserve"> RAW!H1411 / 5000</f>
        <v>-8.4599999999999995E-2</v>
      </c>
      <c r="J1411" s="16">
        <f xml:space="preserve"> RAW!I1411 / 5000</f>
        <v>0.30299999999999999</v>
      </c>
      <c r="K1411" s="16">
        <f xml:space="preserve"> RAW!J1411</f>
        <v>11111001</v>
      </c>
      <c r="L1411" s="17">
        <f xml:space="preserve"> ((RAW!K1411 / 10000000000) * 1000)</f>
        <v>2.5939999999999998E-2</v>
      </c>
      <c r="M1411" s="18">
        <f xml:space="preserve"> ((RAW!L1411 / 1000000000) * 1000)</f>
        <v>133.73064200000002</v>
      </c>
      <c r="N1411" s="15" t="str">
        <f xml:space="preserve"> RAW!M1411</f>
        <v>R</v>
      </c>
      <c r="O1411" s="15" t="str">
        <f xml:space="preserve"> RAW!N1411</f>
        <v>L</v>
      </c>
      <c r="P1411" s="16" t="str">
        <f xml:space="preserve"> RAW!O1411</f>
        <v>-</v>
      </c>
      <c r="Q1411" s="17">
        <f xml:space="preserve"> ((RAW!P1411 / 10000000000) * 1000)</f>
        <v>0</v>
      </c>
      <c r="R1411" s="18">
        <f xml:space="preserve"> ((RAW!Q1411 / 1000000000) * 1000)</f>
        <v>0.697797</v>
      </c>
      <c r="S1411" s="15" t="str">
        <f xml:space="preserve"> RAW!R1411</f>
        <v>S</v>
      </c>
      <c r="T1411" s="15" t="str">
        <f xml:space="preserve"> RAW!S1411</f>
        <v>L</v>
      </c>
      <c r="U1411" s="16" t="str">
        <f xml:space="preserve"> RAW!T1411</f>
        <v>N</v>
      </c>
      <c r="V1411" s="17">
        <f xml:space="preserve"> ((RAW!U1411 / 10000000000) * 1000)</f>
        <v>0</v>
      </c>
      <c r="W1411" s="18">
        <f xml:space="preserve"> ((RAW!V1411 / 1000000000) * 1000)</f>
        <v>266.054687</v>
      </c>
      <c r="X1411" s="15" t="str">
        <f xml:space="preserve"> RAW!W1411</f>
        <v>S</v>
      </c>
      <c r="Y1411" s="15" t="str">
        <f xml:space="preserve"> RAW!X1411</f>
        <v>L</v>
      </c>
      <c r="Z1411" s="16" t="str">
        <f xml:space="preserve"> RAW!Y1411</f>
        <v>N</v>
      </c>
      <c r="AA1411" s="15">
        <f xml:space="preserve"> ((RAW!Z1411 / 10000000000) * 1000)</f>
        <v>2.5939999999999998E-2</v>
      </c>
      <c r="AB1411" s="15">
        <f xml:space="preserve"> RAW!AA1411 / 5</f>
        <v>1115</v>
      </c>
      <c r="AC1411" s="16">
        <f xml:space="preserve"> ((RAW!AB1411 / 1000000) * 1000)</f>
        <v>0</v>
      </c>
    </row>
    <row r="1412" spans="1:29" x14ac:dyDescent="0.25">
      <c r="A1412">
        <v>77940000</v>
      </c>
      <c r="B1412" s="14">
        <f t="shared" si="22"/>
        <v>72.099999999999994</v>
      </c>
      <c r="C1412" s="15">
        <f xml:space="preserve"> RAW!B1412 / 5</f>
        <v>1115</v>
      </c>
      <c r="D1412" s="15">
        <f xml:space="preserve"> RAW!C1412 / 5</f>
        <v>-538.4</v>
      </c>
      <c r="E1412" s="16">
        <f xml:space="preserve"> RAW!D1412 / 5</f>
        <v>385.2</v>
      </c>
      <c r="F1412" s="15">
        <f xml:space="preserve"> RAW!E1412 / 5000</f>
        <v>1.3048</v>
      </c>
      <c r="G1412" s="15">
        <f xml:space="preserve"> RAW!F1412 / 5000</f>
        <v>-0.51600000000000001</v>
      </c>
      <c r="H1412" s="15">
        <f xml:space="preserve"> RAW!G1412 / 5000</f>
        <v>-0.18720000000000001</v>
      </c>
      <c r="I1412" s="15">
        <f xml:space="preserve"> RAW!H1412 / 5000</f>
        <v>-8.4599999999999995E-2</v>
      </c>
      <c r="J1412" s="16">
        <f xml:space="preserve"> RAW!I1412 / 5000</f>
        <v>0.30299999999999999</v>
      </c>
      <c r="K1412" s="16">
        <f xml:space="preserve"> RAW!J1412</f>
        <v>11111001</v>
      </c>
      <c r="L1412" s="17">
        <f xml:space="preserve"> ((RAW!K1412 / 10000000000) * 1000)</f>
        <v>5.986E-3</v>
      </c>
      <c r="M1412" s="18">
        <f xml:space="preserve"> ((RAW!L1412 / 1000000000) * 1000)</f>
        <v>133.51407400000002</v>
      </c>
      <c r="N1412" s="15" t="str">
        <f xml:space="preserve"> RAW!M1412</f>
        <v>R</v>
      </c>
      <c r="O1412" s="15" t="str">
        <f xml:space="preserve"> RAW!N1412</f>
        <v>L</v>
      </c>
      <c r="P1412" s="16" t="str">
        <f xml:space="preserve"> RAW!O1412</f>
        <v>-</v>
      </c>
      <c r="Q1412" s="17">
        <f xml:space="preserve"> ((RAW!P1412 / 10000000000) * 1000)</f>
        <v>0</v>
      </c>
      <c r="R1412" s="18">
        <f xml:space="preserve"> ((RAW!Q1412 / 1000000000) * 1000)</f>
        <v>0.697797</v>
      </c>
      <c r="S1412" s="15" t="str">
        <f xml:space="preserve"> RAW!R1412</f>
        <v>S</v>
      </c>
      <c r="T1412" s="15" t="str">
        <f xml:space="preserve"> RAW!S1412</f>
        <v>L</v>
      </c>
      <c r="U1412" s="16" t="str">
        <f xml:space="preserve"> RAW!T1412</f>
        <v>N</v>
      </c>
      <c r="V1412" s="17">
        <f xml:space="preserve"> ((RAW!U1412 / 10000000000) * 1000)</f>
        <v>0</v>
      </c>
      <c r="W1412" s="18">
        <f xml:space="preserve"> ((RAW!V1412 / 1000000000) * 1000)</f>
        <v>266.054687</v>
      </c>
      <c r="X1412" s="15" t="str">
        <f xml:space="preserve"> RAW!W1412</f>
        <v>S</v>
      </c>
      <c r="Y1412" s="15" t="str">
        <f xml:space="preserve"> RAW!X1412</f>
        <v>L</v>
      </c>
      <c r="Z1412" s="16" t="str">
        <f xml:space="preserve"> RAW!Y1412</f>
        <v>N</v>
      </c>
      <c r="AA1412" s="15">
        <f xml:space="preserve"> ((RAW!Z1412 / 10000000000) * 1000)</f>
        <v>5.986E-3</v>
      </c>
      <c r="AB1412" s="15">
        <f xml:space="preserve"> RAW!AA1412 / 5</f>
        <v>1115</v>
      </c>
      <c r="AC1412" s="16">
        <f xml:space="preserve"> ((RAW!AB1412 / 1000000) * 1000)</f>
        <v>0</v>
      </c>
    </row>
    <row r="1413" spans="1:29" x14ac:dyDescent="0.25">
      <c r="A1413">
        <v>78120000</v>
      </c>
      <c r="B1413" s="14">
        <f t="shared" si="22"/>
        <v>72.150000000000006</v>
      </c>
      <c r="C1413" s="15">
        <f xml:space="preserve"> RAW!B1413 / 5</f>
        <v>1115</v>
      </c>
      <c r="D1413" s="15">
        <f xml:space="preserve"> RAW!C1413 / 5</f>
        <v>-538.4</v>
      </c>
      <c r="E1413" s="16">
        <f xml:space="preserve"> RAW!D1413 / 5</f>
        <v>385.2</v>
      </c>
      <c r="F1413" s="15">
        <f xml:space="preserve"> RAW!E1413 / 5000</f>
        <v>1.3049999999999999</v>
      </c>
      <c r="G1413" s="15">
        <f xml:space="preserve"> RAW!F1413 / 5000</f>
        <v>-0.51600000000000001</v>
      </c>
      <c r="H1413" s="15">
        <f xml:space="preserve"> RAW!G1413 / 5000</f>
        <v>-0.18740000000000001</v>
      </c>
      <c r="I1413" s="15">
        <f xml:space="preserve"> RAW!H1413 / 5000</f>
        <v>-8.4599999999999995E-2</v>
      </c>
      <c r="J1413" s="16">
        <f xml:space="preserve"> RAW!I1413 / 5000</f>
        <v>0.30299999999999999</v>
      </c>
      <c r="K1413" s="16">
        <f xml:space="preserve"> RAW!J1413</f>
        <v>11111001</v>
      </c>
      <c r="L1413" s="17">
        <f xml:space="preserve"> ((RAW!K1413 / 10000000000) * 1000)</f>
        <v>3.8211999999999996E-2</v>
      </c>
      <c r="M1413" s="18">
        <f xml:space="preserve"> ((RAW!L1413 / 1000000000) * 1000)</f>
        <v>133.18233700000002</v>
      </c>
      <c r="N1413" s="15" t="str">
        <f xml:space="preserve"> RAW!M1413</f>
        <v>R</v>
      </c>
      <c r="O1413" s="15" t="str">
        <f xml:space="preserve"> RAW!N1413</f>
        <v>L</v>
      </c>
      <c r="P1413" s="16" t="str">
        <f xml:space="preserve"> RAW!O1413</f>
        <v>-</v>
      </c>
      <c r="Q1413" s="17">
        <f xml:space="preserve"> ((RAW!P1413 / 10000000000) * 1000)</f>
        <v>0</v>
      </c>
      <c r="R1413" s="18">
        <f xml:space="preserve"> ((RAW!Q1413 / 1000000000) * 1000)</f>
        <v>0.697797</v>
      </c>
      <c r="S1413" s="15" t="str">
        <f xml:space="preserve"> RAW!R1413</f>
        <v>S</v>
      </c>
      <c r="T1413" s="15" t="str">
        <f xml:space="preserve"> RAW!S1413</f>
        <v>L</v>
      </c>
      <c r="U1413" s="16" t="str">
        <f xml:space="preserve"> RAW!T1413</f>
        <v>N</v>
      </c>
      <c r="V1413" s="17">
        <f xml:space="preserve"> ((RAW!U1413 / 10000000000) * 1000)</f>
        <v>0</v>
      </c>
      <c r="W1413" s="18">
        <f xml:space="preserve"> ((RAW!V1413 / 1000000000) * 1000)</f>
        <v>266.054687</v>
      </c>
      <c r="X1413" s="15" t="str">
        <f xml:space="preserve"> RAW!W1413</f>
        <v>S</v>
      </c>
      <c r="Y1413" s="15" t="str">
        <f xml:space="preserve"> RAW!X1413</f>
        <v>L</v>
      </c>
      <c r="Z1413" s="16" t="str">
        <f xml:space="preserve"> RAW!Y1413</f>
        <v>N</v>
      </c>
      <c r="AA1413" s="15">
        <f xml:space="preserve"> ((RAW!Z1413 / 10000000000) * 1000)</f>
        <v>3.8211999999999996E-2</v>
      </c>
      <c r="AB1413" s="15">
        <f xml:space="preserve"> RAW!AA1413 / 5</f>
        <v>1115</v>
      </c>
      <c r="AC1413" s="16">
        <f xml:space="preserve"> ((RAW!AB1413 / 1000000) * 1000)</f>
        <v>0</v>
      </c>
    </row>
    <row r="1414" spans="1:29" x14ac:dyDescent="0.25">
      <c r="A1414">
        <v>78300000</v>
      </c>
      <c r="B1414" s="14">
        <f t="shared" si="22"/>
        <v>72.2</v>
      </c>
      <c r="C1414" s="15">
        <f xml:space="preserve"> RAW!B1414 / 5</f>
        <v>1115</v>
      </c>
      <c r="D1414" s="15">
        <f xml:space="preserve"> RAW!C1414 / 5</f>
        <v>-538.4</v>
      </c>
      <c r="E1414" s="16">
        <f xml:space="preserve"> RAW!D1414 / 5</f>
        <v>385.2</v>
      </c>
      <c r="F1414" s="15">
        <f xml:space="preserve"> RAW!E1414 / 5000</f>
        <v>1.3049999999999999</v>
      </c>
      <c r="G1414" s="15">
        <f xml:space="preserve"> RAW!F1414 / 5000</f>
        <v>-0.51600000000000001</v>
      </c>
      <c r="H1414" s="15">
        <f xml:space="preserve"> RAW!G1414 / 5000</f>
        <v>-0.18720000000000001</v>
      </c>
      <c r="I1414" s="15">
        <f xml:space="preserve"> RAW!H1414 / 5000</f>
        <v>-8.4599999999999995E-2</v>
      </c>
      <c r="J1414" s="16">
        <f xml:space="preserve"> RAW!I1414 / 5000</f>
        <v>0.30280000000000001</v>
      </c>
      <c r="K1414" s="16">
        <f xml:space="preserve"> RAW!J1414</f>
        <v>11111001</v>
      </c>
      <c r="L1414" s="17">
        <f xml:space="preserve"> ((RAW!K1414 / 10000000000) * 1000)</f>
        <v>0.1736</v>
      </c>
      <c r="M1414" s="18">
        <f xml:space="preserve"> ((RAW!L1414 / 1000000000) * 1000)</f>
        <v>132.90193199999999</v>
      </c>
      <c r="N1414" s="15" t="str">
        <f xml:space="preserve"> RAW!M1414</f>
        <v>R</v>
      </c>
      <c r="O1414" s="15" t="str">
        <f xml:space="preserve"> RAW!N1414</f>
        <v>L</v>
      </c>
      <c r="P1414" s="16" t="str">
        <f xml:space="preserve"> RAW!O1414</f>
        <v>-</v>
      </c>
      <c r="Q1414" s="17">
        <f xml:space="preserve"> ((RAW!P1414 / 10000000000) * 1000)</f>
        <v>0</v>
      </c>
      <c r="R1414" s="18">
        <f xml:space="preserve"> ((RAW!Q1414 / 1000000000) * 1000)</f>
        <v>0.697797</v>
      </c>
      <c r="S1414" s="15" t="str">
        <f xml:space="preserve"> RAW!R1414</f>
        <v>S</v>
      </c>
      <c r="T1414" s="15" t="str">
        <f xml:space="preserve"> RAW!S1414</f>
        <v>L</v>
      </c>
      <c r="U1414" s="16" t="str">
        <f xml:space="preserve"> RAW!T1414</f>
        <v>N</v>
      </c>
      <c r="V1414" s="17">
        <f xml:space="preserve"> ((RAW!U1414 / 10000000000) * 1000)</f>
        <v>0</v>
      </c>
      <c r="W1414" s="18">
        <f xml:space="preserve"> ((RAW!V1414 / 1000000000) * 1000)</f>
        <v>266.054687</v>
      </c>
      <c r="X1414" s="15" t="str">
        <f xml:space="preserve"> RAW!W1414</f>
        <v>S</v>
      </c>
      <c r="Y1414" s="15" t="str">
        <f xml:space="preserve"> RAW!X1414</f>
        <v>L</v>
      </c>
      <c r="Z1414" s="16" t="str">
        <f xml:space="preserve"> RAW!Y1414</f>
        <v>N</v>
      </c>
      <c r="AA1414" s="15">
        <f xml:space="preserve"> ((RAW!Z1414 / 10000000000) * 1000)</f>
        <v>0.1736</v>
      </c>
      <c r="AB1414" s="15">
        <f xml:space="preserve"> RAW!AA1414 / 5</f>
        <v>1115</v>
      </c>
      <c r="AC1414" s="16">
        <f xml:space="preserve"> ((RAW!AB1414 / 1000000) * 1000)</f>
        <v>0</v>
      </c>
    </row>
    <row r="1415" spans="1:29" x14ac:dyDescent="0.25">
      <c r="A1415">
        <v>78480000</v>
      </c>
      <c r="B1415" s="14">
        <f t="shared" si="22"/>
        <v>72.25</v>
      </c>
      <c r="C1415" s="15">
        <f xml:space="preserve"> RAW!B1415 / 5</f>
        <v>1115</v>
      </c>
      <c r="D1415" s="15">
        <f xml:space="preserve"> RAW!C1415 / 5</f>
        <v>-538.4</v>
      </c>
      <c r="E1415" s="16">
        <f xml:space="preserve"> RAW!D1415 / 5</f>
        <v>385.2</v>
      </c>
      <c r="F1415" s="15">
        <f xml:space="preserve"> RAW!E1415 / 5000</f>
        <v>1.3049999999999999</v>
      </c>
      <c r="G1415" s="15">
        <f xml:space="preserve"> RAW!F1415 / 5000</f>
        <v>-0.51619999999999999</v>
      </c>
      <c r="H1415" s="15">
        <f xml:space="preserve"> RAW!G1415 / 5000</f>
        <v>-0.18720000000000001</v>
      </c>
      <c r="I1415" s="15">
        <f xml:space="preserve"> RAW!H1415 / 5000</f>
        <v>-8.4599999999999995E-2</v>
      </c>
      <c r="J1415" s="16">
        <f xml:space="preserve"> RAW!I1415 / 5000</f>
        <v>0.30280000000000001</v>
      </c>
      <c r="K1415" s="16">
        <f xml:space="preserve"> RAW!J1415</f>
        <v>11111001</v>
      </c>
      <c r="L1415" s="17">
        <f xml:space="preserve"> ((RAW!K1415 / 10000000000) * 1000)</f>
        <v>0.13389200000000001</v>
      </c>
      <c r="M1415" s="18">
        <f xml:space="preserve"> ((RAW!L1415 / 1000000000) * 1000)</f>
        <v>132.600292</v>
      </c>
      <c r="N1415" s="15" t="str">
        <f xml:space="preserve"> RAW!M1415</f>
        <v>R</v>
      </c>
      <c r="O1415" s="15" t="str">
        <f xml:space="preserve"> RAW!N1415</f>
        <v>L</v>
      </c>
      <c r="P1415" s="16" t="str">
        <f xml:space="preserve"> RAW!O1415</f>
        <v>-</v>
      </c>
      <c r="Q1415" s="17">
        <f xml:space="preserve"> ((RAW!P1415 / 10000000000) * 1000)</f>
        <v>0</v>
      </c>
      <c r="R1415" s="18">
        <f xml:space="preserve"> ((RAW!Q1415 / 1000000000) * 1000)</f>
        <v>0.697797</v>
      </c>
      <c r="S1415" s="15" t="str">
        <f xml:space="preserve"> RAW!R1415</f>
        <v>S</v>
      </c>
      <c r="T1415" s="15" t="str">
        <f xml:space="preserve"> RAW!S1415</f>
        <v>L</v>
      </c>
      <c r="U1415" s="16" t="str">
        <f xml:space="preserve"> RAW!T1415</f>
        <v>N</v>
      </c>
      <c r="V1415" s="17">
        <f xml:space="preserve"> ((RAW!U1415 / 10000000000) * 1000)</f>
        <v>0</v>
      </c>
      <c r="W1415" s="18">
        <f xml:space="preserve"> ((RAW!V1415 / 1000000000) * 1000)</f>
        <v>266.054687</v>
      </c>
      <c r="X1415" s="15" t="str">
        <f xml:space="preserve"> RAW!W1415</f>
        <v>S</v>
      </c>
      <c r="Y1415" s="15" t="str">
        <f xml:space="preserve"> RAW!X1415</f>
        <v>L</v>
      </c>
      <c r="Z1415" s="16" t="str">
        <f xml:space="preserve"> RAW!Y1415</f>
        <v>N</v>
      </c>
      <c r="AA1415" s="15">
        <f xml:space="preserve"> ((RAW!Z1415 / 10000000000) * 1000)</f>
        <v>0.13389200000000001</v>
      </c>
      <c r="AB1415" s="15">
        <f xml:space="preserve"> RAW!AA1415 / 5</f>
        <v>1115</v>
      </c>
      <c r="AC1415" s="16">
        <f xml:space="preserve"> ((RAW!AB1415 / 1000000) * 1000)</f>
        <v>0</v>
      </c>
    </row>
    <row r="1416" spans="1:29" x14ac:dyDescent="0.25">
      <c r="A1416">
        <v>78660000</v>
      </c>
      <c r="B1416" s="14">
        <f t="shared" si="22"/>
        <v>72.300000000000011</v>
      </c>
      <c r="C1416" s="15">
        <f xml:space="preserve"> RAW!B1416 / 5</f>
        <v>1115</v>
      </c>
      <c r="D1416" s="15">
        <f xml:space="preserve"> RAW!C1416 / 5</f>
        <v>-538.4</v>
      </c>
      <c r="E1416" s="16">
        <f xml:space="preserve"> RAW!D1416 / 5</f>
        <v>385.2</v>
      </c>
      <c r="F1416" s="15">
        <f xml:space="preserve"> RAW!E1416 / 5000</f>
        <v>1.3049999999999999</v>
      </c>
      <c r="G1416" s="15">
        <f xml:space="preserve"> RAW!F1416 / 5000</f>
        <v>-0.51619999999999999</v>
      </c>
      <c r="H1416" s="15">
        <f xml:space="preserve"> RAW!G1416 / 5000</f>
        <v>-0.18720000000000001</v>
      </c>
      <c r="I1416" s="15">
        <f xml:space="preserve"> RAW!H1416 / 5000</f>
        <v>-8.48E-2</v>
      </c>
      <c r="J1416" s="16">
        <f xml:space="preserve"> RAW!I1416 / 5000</f>
        <v>0.30280000000000001</v>
      </c>
      <c r="K1416" s="16">
        <f xml:space="preserve"> RAW!J1416</f>
        <v>11111001</v>
      </c>
      <c r="L1416" s="17">
        <f xml:space="preserve"> ((RAW!K1416 / 10000000000) * 1000)</f>
        <v>1.9949999999999998E-3</v>
      </c>
      <c r="M1416" s="18">
        <f xml:space="preserve"> ((RAW!L1416 / 1000000000) * 1000)</f>
        <v>132.34318400000001</v>
      </c>
      <c r="N1416" s="15" t="str">
        <f xml:space="preserve"> RAW!M1416</f>
        <v>R</v>
      </c>
      <c r="O1416" s="15" t="str">
        <f xml:space="preserve"> RAW!N1416</f>
        <v>L</v>
      </c>
      <c r="P1416" s="16" t="str">
        <f xml:space="preserve"> RAW!O1416</f>
        <v>-</v>
      </c>
      <c r="Q1416" s="17">
        <f xml:space="preserve"> ((RAW!P1416 / 10000000000) * 1000)</f>
        <v>0</v>
      </c>
      <c r="R1416" s="18">
        <f xml:space="preserve"> ((RAW!Q1416 / 1000000000) * 1000)</f>
        <v>0.697797</v>
      </c>
      <c r="S1416" s="15" t="str">
        <f xml:space="preserve"> RAW!R1416</f>
        <v>S</v>
      </c>
      <c r="T1416" s="15" t="str">
        <f xml:space="preserve"> RAW!S1416</f>
        <v>L</v>
      </c>
      <c r="U1416" s="16" t="str">
        <f xml:space="preserve"> RAW!T1416</f>
        <v>N</v>
      </c>
      <c r="V1416" s="17">
        <f xml:space="preserve"> ((RAW!U1416 / 10000000000) * 1000)</f>
        <v>0</v>
      </c>
      <c r="W1416" s="18">
        <f xml:space="preserve"> ((RAW!V1416 / 1000000000) * 1000)</f>
        <v>266.054687</v>
      </c>
      <c r="X1416" s="15" t="str">
        <f xml:space="preserve"> RAW!W1416</f>
        <v>S</v>
      </c>
      <c r="Y1416" s="15" t="str">
        <f xml:space="preserve"> RAW!X1416</f>
        <v>L</v>
      </c>
      <c r="Z1416" s="16" t="str">
        <f xml:space="preserve"> RAW!Y1416</f>
        <v>N</v>
      </c>
      <c r="AA1416" s="15">
        <f xml:space="preserve"> ((RAW!Z1416 / 10000000000) * 1000)</f>
        <v>1.9949999999999998E-3</v>
      </c>
      <c r="AB1416" s="15">
        <f xml:space="preserve"> RAW!AA1416 / 5</f>
        <v>1115</v>
      </c>
      <c r="AC1416" s="16">
        <f xml:space="preserve"> ((RAW!AB1416 / 1000000) * 1000)</f>
        <v>0</v>
      </c>
    </row>
    <row r="1417" spans="1:29" x14ac:dyDescent="0.25">
      <c r="A1417">
        <v>78840000</v>
      </c>
      <c r="B1417" s="14">
        <f t="shared" si="22"/>
        <v>72.349999999999994</v>
      </c>
      <c r="C1417" s="15">
        <f xml:space="preserve"> RAW!B1417 / 5</f>
        <v>1115</v>
      </c>
      <c r="D1417" s="15">
        <f xml:space="preserve"> RAW!C1417 / 5</f>
        <v>-538.4</v>
      </c>
      <c r="E1417" s="16">
        <f xml:space="preserve"> RAW!D1417 / 5</f>
        <v>385.2</v>
      </c>
      <c r="F1417" s="15">
        <f xml:space="preserve"> RAW!E1417 / 5000</f>
        <v>1.3048</v>
      </c>
      <c r="G1417" s="15">
        <f xml:space="preserve"> RAW!F1417 / 5000</f>
        <v>-0.51600000000000001</v>
      </c>
      <c r="H1417" s="15">
        <f xml:space="preserve"> RAW!G1417 / 5000</f>
        <v>-0.18720000000000001</v>
      </c>
      <c r="I1417" s="15">
        <f xml:space="preserve"> RAW!H1417 / 5000</f>
        <v>-8.4599999999999995E-2</v>
      </c>
      <c r="J1417" s="16">
        <f xml:space="preserve"> RAW!I1417 / 5000</f>
        <v>0.30320000000000003</v>
      </c>
      <c r="K1417" s="16">
        <f xml:space="preserve"> RAW!J1417</f>
        <v>11111001</v>
      </c>
      <c r="L1417" s="17">
        <f xml:space="preserve"> ((RAW!K1417 / 10000000000) * 1000)</f>
        <v>0.39908199999999999</v>
      </c>
      <c r="M1417" s="18">
        <f xml:space="preserve"> ((RAW!L1417 / 1000000000) * 1000)</f>
        <v>132.00431300000002</v>
      </c>
      <c r="N1417" s="15" t="str">
        <f xml:space="preserve"> RAW!M1417</f>
        <v>R</v>
      </c>
      <c r="O1417" s="15" t="str">
        <f xml:space="preserve"> RAW!N1417</f>
        <v>L</v>
      </c>
      <c r="P1417" s="16" t="str">
        <f xml:space="preserve"> RAW!O1417</f>
        <v>-</v>
      </c>
      <c r="Q1417" s="17">
        <f xml:space="preserve"> ((RAW!P1417 / 10000000000) * 1000)</f>
        <v>0</v>
      </c>
      <c r="R1417" s="18">
        <f xml:space="preserve"> ((RAW!Q1417 / 1000000000) * 1000)</f>
        <v>0.697797</v>
      </c>
      <c r="S1417" s="15" t="str">
        <f xml:space="preserve"> RAW!R1417</f>
        <v>S</v>
      </c>
      <c r="T1417" s="15" t="str">
        <f xml:space="preserve"> RAW!S1417</f>
        <v>L</v>
      </c>
      <c r="U1417" s="16" t="str">
        <f xml:space="preserve"> RAW!T1417</f>
        <v>N</v>
      </c>
      <c r="V1417" s="17">
        <f xml:space="preserve"> ((RAW!U1417 / 10000000000) * 1000)</f>
        <v>0</v>
      </c>
      <c r="W1417" s="18">
        <f xml:space="preserve"> ((RAW!V1417 / 1000000000) * 1000)</f>
        <v>266.054687</v>
      </c>
      <c r="X1417" s="15" t="str">
        <f xml:space="preserve"> RAW!W1417</f>
        <v>S</v>
      </c>
      <c r="Y1417" s="15" t="str">
        <f xml:space="preserve"> RAW!X1417</f>
        <v>L</v>
      </c>
      <c r="Z1417" s="16" t="str">
        <f xml:space="preserve"> RAW!Y1417</f>
        <v>N</v>
      </c>
      <c r="AA1417" s="15">
        <f xml:space="preserve"> ((RAW!Z1417 / 10000000000) * 1000)</f>
        <v>0.39908199999999999</v>
      </c>
      <c r="AB1417" s="15">
        <f xml:space="preserve"> RAW!AA1417 / 5</f>
        <v>1115</v>
      </c>
      <c r="AC1417" s="16">
        <f xml:space="preserve"> ((RAW!AB1417 / 1000000) * 1000)</f>
        <v>0</v>
      </c>
    </row>
    <row r="1418" spans="1:29" x14ac:dyDescent="0.25">
      <c r="A1418">
        <v>79020000</v>
      </c>
      <c r="B1418" s="14">
        <f t="shared" si="22"/>
        <v>72.400000000000006</v>
      </c>
      <c r="C1418" s="15">
        <f xml:space="preserve"> RAW!B1418 / 5</f>
        <v>1115</v>
      </c>
      <c r="D1418" s="15">
        <f xml:space="preserve"> RAW!C1418 / 5</f>
        <v>-538.4</v>
      </c>
      <c r="E1418" s="16">
        <f xml:space="preserve"> RAW!D1418 / 5</f>
        <v>385.2</v>
      </c>
      <c r="F1418" s="15">
        <f xml:space="preserve"> RAW!E1418 / 5000</f>
        <v>1.3049999999999999</v>
      </c>
      <c r="G1418" s="15">
        <f xml:space="preserve"> RAW!F1418 / 5000</f>
        <v>-0.51619999999999999</v>
      </c>
      <c r="H1418" s="15">
        <f xml:space="preserve"> RAW!G1418 / 5000</f>
        <v>-0.18720000000000001</v>
      </c>
      <c r="I1418" s="15">
        <f xml:space="preserve"> RAW!H1418 / 5000</f>
        <v>-8.48E-2</v>
      </c>
      <c r="J1418" s="16">
        <f xml:space="preserve"> RAW!I1418 / 5000</f>
        <v>0.30299999999999999</v>
      </c>
      <c r="K1418" s="16">
        <f xml:space="preserve"> RAW!J1418</f>
        <v>11111001</v>
      </c>
      <c r="L1418" s="17">
        <f xml:space="preserve"> ((RAW!K1418 / 10000000000) * 1000)</f>
        <v>0.85802600000000007</v>
      </c>
      <c r="M1418" s="18">
        <f xml:space="preserve"> ((RAW!L1418 / 1000000000) * 1000)+(B1418-B1417)*60*L1418</f>
        <v>132.1814880000006</v>
      </c>
      <c r="N1418" s="15" t="str">
        <f xml:space="preserve"> RAW!M1418</f>
        <v>R</v>
      </c>
      <c r="O1418" s="15" t="str">
        <f xml:space="preserve"> RAW!N1418</f>
        <v>L</v>
      </c>
      <c r="P1418" s="16" t="str">
        <f xml:space="preserve"> RAW!O1418</f>
        <v>-</v>
      </c>
      <c r="Q1418" s="17">
        <f xml:space="preserve"> ((RAW!P1418 / 10000000000) * 1000)</f>
        <v>0</v>
      </c>
      <c r="R1418" s="18">
        <f xml:space="preserve"> ((RAW!Q1418 / 1000000000) * 1000)</f>
        <v>0.697797</v>
      </c>
      <c r="S1418" s="15" t="str">
        <f xml:space="preserve"> RAW!R1418</f>
        <v>S</v>
      </c>
      <c r="T1418" s="15" t="str">
        <f xml:space="preserve"> RAW!S1418</f>
        <v>L</v>
      </c>
      <c r="U1418" s="16" t="str">
        <f xml:space="preserve"> RAW!T1418</f>
        <v>N</v>
      </c>
      <c r="V1418" s="17">
        <f xml:space="preserve"> ((RAW!U1418 / 10000000000) * 1000)</f>
        <v>0</v>
      </c>
      <c r="W1418" s="18">
        <f xml:space="preserve"> ((RAW!V1418 / 1000000000) * 1000)</f>
        <v>266.054687</v>
      </c>
      <c r="X1418" s="15" t="str">
        <f xml:space="preserve"> RAW!W1418</f>
        <v>S</v>
      </c>
      <c r="Y1418" s="15" t="str">
        <f xml:space="preserve"> RAW!X1418</f>
        <v>L</v>
      </c>
      <c r="Z1418" s="16" t="str">
        <f xml:space="preserve"> RAW!Y1418</f>
        <v>N</v>
      </c>
      <c r="AA1418" s="15">
        <f xml:space="preserve"> ((RAW!Z1418 / 10000000000) * 1000)</f>
        <v>0.85802600000000007</v>
      </c>
      <c r="AB1418" s="15">
        <f xml:space="preserve"> RAW!AA1418 / 5</f>
        <v>1115</v>
      </c>
      <c r="AC1418" s="16">
        <f xml:space="preserve"> ((RAW!AB1418 / 1000000) * 1000)</f>
        <v>0</v>
      </c>
    </row>
    <row r="1419" spans="1:29" x14ac:dyDescent="0.25">
      <c r="A1419">
        <v>79200000</v>
      </c>
      <c r="B1419" s="14">
        <f t="shared" si="22"/>
        <v>72.45</v>
      </c>
      <c r="C1419" s="15">
        <f xml:space="preserve"> RAW!B1419 / 5</f>
        <v>1115</v>
      </c>
      <c r="D1419" s="15">
        <f xml:space="preserve"> RAW!C1419 / 5</f>
        <v>-538.4</v>
      </c>
      <c r="E1419" s="16">
        <f xml:space="preserve"> RAW!D1419 / 5</f>
        <v>385.2</v>
      </c>
      <c r="F1419" s="15">
        <f xml:space="preserve"> RAW!E1419 / 5000</f>
        <v>1.3049999999999999</v>
      </c>
      <c r="G1419" s="15">
        <f xml:space="preserve"> RAW!F1419 / 5000</f>
        <v>-0.51619999999999999</v>
      </c>
      <c r="H1419" s="15">
        <f xml:space="preserve"> RAW!G1419 / 5000</f>
        <v>-0.18720000000000001</v>
      </c>
      <c r="I1419" s="15">
        <f xml:space="preserve"> RAW!H1419 / 5000</f>
        <v>-8.48E-2</v>
      </c>
      <c r="J1419" s="16">
        <f xml:space="preserve"> RAW!I1419 / 5000</f>
        <v>0.30280000000000001</v>
      </c>
      <c r="K1419" s="16">
        <f xml:space="preserve"> RAW!J1419</f>
        <v>11111001</v>
      </c>
      <c r="L1419" s="17">
        <f xml:space="preserve"> ((RAW!K1419 / 10000000000) * 1000)</f>
        <v>7.1834000000000009E-2</v>
      </c>
      <c r="M1419" s="18">
        <v>132.1814880000006</v>
      </c>
      <c r="N1419" s="15" t="str">
        <f xml:space="preserve"> RAW!M1419</f>
        <v>R</v>
      </c>
      <c r="O1419" s="15" t="str">
        <f xml:space="preserve"> RAW!N1419</f>
        <v>L</v>
      </c>
      <c r="P1419" s="16" t="str">
        <f xml:space="preserve"> RAW!O1419</f>
        <v>-</v>
      </c>
      <c r="Q1419" s="17">
        <f xml:space="preserve"> ((RAW!P1419 / 10000000000) * 1000)</f>
        <v>0</v>
      </c>
      <c r="R1419" s="18">
        <f xml:space="preserve"> ((RAW!Q1419 / 1000000000) * 1000)</f>
        <v>0.697797</v>
      </c>
      <c r="S1419" s="15" t="str">
        <f xml:space="preserve"> RAW!R1419</f>
        <v>S</v>
      </c>
      <c r="T1419" s="15" t="str">
        <f xml:space="preserve"> RAW!S1419</f>
        <v>L</v>
      </c>
      <c r="U1419" s="16" t="str">
        <f xml:space="preserve"> RAW!T1419</f>
        <v>N</v>
      </c>
      <c r="V1419" s="17">
        <f xml:space="preserve"> ((RAW!U1419 / 10000000000) * 1000)</f>
        <v>0</v>
      </c>
      <c r="W1419" s="18">
        <f xml:space="preserve"> ((RAW!V1419 / 1000000000) * 1000)</f>
        <v>266.054687</v>
      </c>
      <c r="X1419" s="15" t="str">
        <f xml:space="preserve"> RAW!W1419</f>
        <v>S</v>
      </c>
      <c r="Y1419" s="15" t="str">
        <f xml:space="preserve"> RAW!X1419</f>
        <v>L</v>
      </c>
      <c r="Z1419" s="16" t="str">
        <f xml:space="preserve"> RAW!Y1419</f>
        <v>N</v>
      </c>
      <c r="AA1419" s="15">
        <f xml:space="preserve"> ((RAW!Z1419 / 10000000000) * 1000)</f>
        <v>7.1834000000000009E-2</v>
      </c>
      <c r="AB1419" s="15">
        <f xml:space="preserve"> RAW!AA1419 / 5</f>
        <v>1115</v>
      </c>
      <c r="AC1419" s="16">
        <f xml:space="preserve"> ((RAW!AB1419 / 1000000) * 1000)</f>
        <v>0</v>
      </c>
    </row>
    <row r="1420" spans="1:29" x14ac:dyDescent="0.25">
      <c r="A1420">
        <v>79380000</v>
      </c>
      <c r="B1420" s="14">
        <f t="shared" si="22"/>
        <v>72.5</v>
      </c>
      <c r="C1420" s="15">
        <f xml:space="preserve"> RAW!B1420 / 5</f>
        <v>1115</v>
      </c>
      <c r="D1420" s="15">
        <f xml:space="preserve"> RAW!C1420 / 5</f>
        <v>-538.4</v>
      </c>
      <c r="E1420" s="16">
        <f xml:space="preserve"> RAW!D1420 / 5</f>
        <v>385.2</v>
      </c>
      <c r="F1420" s="15">
        <f xml:space="preserve"> RAW!E1420 / 5000</f>
        <v>1.3049999999999999</v>
      </c>
      <c r="G1420" s="15">
        <f xml:space="preserve"> RAW!F1420 / 5000</f>
        <v>-0.51619999999999999</v>
      </c>
      <c r="H1420" s="15">
        <f xml:space="preserve"> RAW!G1420 / 5000</f>
        <v>-0.18740000000000001</v>
      </c>
      <c r="I1420" s="15">
        <f xml:space="preserve"> RAW!H1420 / 5000</f>
        <v>-8.48E-2</v>
      </c>
      <c r="J1420" s="16">
        <f xml:space="preserve"> RAW!I1420 / 5000</f>
        <v>0.30280000000000001</v>
      </c>
      <c r="K1420" s="16">
        <f xml:space="preserve"> RAW!J1420</f>
        <v>11111001</v>
      </c>
      <c r="L1420" s="17">
        <f xml:space="preserve"> ((RAW!K1420 / 10000000000) * 1000)</f>
        <v>1.149356</v>
      </c>
      <c r="M1420" s="18">
        <v>132.1814880000006</v>
      </c>
      <c r="N1420" s="15" t="str">
        <f xml:space="preserve"> RAW!M1420</f>
        <v>R</v>
      </c>
      <c r="O1420" s="15" t="str">
        <f xml:space="preserve"> RAW!N1420</f>
        <v>L</v>
      </c>
      <c r="P1420" s="16" t="str">
        <f xml:space="preserve"> RAW!O1420</f>
        <v>-</v>
      </c>
      <c r="Q1420" s="17">
        <f xml:space="preserve"> ((RAW!P1420 / 10000000000) * 1000)</f>
        <v>0</v>
      </c>
      <c r="R1420" s="18">
        <f xml:space="preserve"> ((RAW!Q1420 / 1000000000) * 1000)</f>
        <v>0.697797</v>
      </c>
      <c r="S1420" s="15" t="str">
        <f xml:space="preserve"> RAW!R1420</f>
        <v>S</v>
      </c>
      <c r="T1420" s="15" t="str">
        <f xml:space="preserve"> RAW!S1420</f>
        <v>L</v>
      </c>
      <c r="U1420" s="16" t="str">
        <f xml:space="preserve"> RAW!T1420</f>
        <v>N</v>
      </c>
      <c r="V1420" s="17">
        <f xml:space="preserve"> ((RAW!U1420 / 10000000000) * 1000)</f>
        <v>0</v>
      </c>
      <c r="W1420" s="18">
        <f xml:space="preserve"> ((RAW!V1420 / 1000000000) * 1000)</f>
        <v>266.054687</v>
      </c>
      <c r="X1420" s="15" t="str">
        <f xml:space="preserve"> RAW!W1420</f>
        <v>S</v>
      </c>
      <c r="Y1420" s="15" t="str">
        <f xml:space="preserve"> RAW!X1420</f>
        <v>L</v>
      </c>
      <c r="Z1420" s="16" t="str">
        <f xml:space="preserve"> RAW!Y1420</f>
        <v>N</v>
      </c>
      <c r="AA1420" s="15">
        <f xml:space="preserve"> ((RAW!Z1420 / 10000000000) * 1000)</f>
        <v>1.149356</v>
      </c>
      <c r="AB1420" s="15">
        <f xml:space="preserve"> RAW!AA1420 / 5</f>
        <v>1115</v>
      </c>
      <c r="AC1420" s="16">
        <f xml:space="preserve"> ((RAW!AB1420 / 1000000) * 1000)</f>
        <v>0</v>
      </c>
    </row>
    <row r="1421" spans="1:29" x14ac:dyDescent="0.25">
      <c r="A1421">
        <v>79560000</v>
      </c>
      <c r="B1421" s="14">
        <f t="shared" si="22"/>
        <v>72.550000000000011</v>
      </c>
      <c r="C1421" s="15">
        <f xml:space="preserve"> RAW!B1421 / 5</f>
        <v>1115</v>
      </c>
      <c r="D1421" s="15">
        <f xml:space="preserve"> RAW!C1421 / 5</f>
        <v>-538.4</v>
      </c>
      <c r="E1421" s="16">
        <f xml:space="preserve"> RAW!D1421 / 5</f>
        <v>385.2</v>
      </c>
      <c r="F1421" s="15">
        <f xml:space="preserve"> RAW!E1421 / 5000</f>
        <v>1.3049999999999999</v>
      </c>
      <c r="G1421" s="15">
        <f xml:space="preserve"> RAW!F1421 / 5000</f>
        <v>-0.51619999999999999</v>
      </c>
      <c r="H1421" s="15">
        <f xml:space="preserve"> RAW!G1421 / 5000</f>
        <v>-0.18720000000000001</v>
      </c>
      <c r="I1421" s="15">
        <f xml:space="preserve"> RAW!H1421 / 5000</f>
        <v>-8.4599999999999995E-2</v>
      </c>
      <c r="J1421" s="16">
        <f xml:space="preserve"> RAW!I1421 / 5000</f>
        <v>0.30299999999999999</v>
      </c>
      <c r="K1421" s="16">
        <f xml:space="preserve"> RAW!J1421</f>
        <v>11111001</v>
      </c>
      <c r="L1421" s="17">
        <f xml:space="preserve"> ((RAW!K1421 / 10000000000) * 1000)</f>
        <v>2.0632540000000001</v>
      </c>
      <c r="M1421" s="18">
        <v>132.1814880000006</v>
      </c>
      <c r="N1421" s="15" t="str">
        <f xml:space="preserve"> RAW!M1421</f>
        <v>R</v>
      </c>
      <c r="O1421" s="15" t="str">
        <f xml:space="preserve"> RAW!N1421</f>
        <v>L</v>
      </c>
      <c r="P1421" s="16" t="str">
        <f xml:space="preserve"> RAW!O1421</f>
        <v>-</v>
      </c>
      <c r="Q1421" s="17">
        <f xml:space="preserve"> ((RAW!P1421 / 10000000000) * 1000)</f>
        <v>0</v>
      </c>
      <c r="R1421" s="18">
        <f xml:space="preserve"> ((RAW!Q1421 / 1000000000) * 1000)</f>
        <v>0.697797</v>
      </c>
      <c r="S1421" s="15" t="str">
        <f xml:space="preserve"> RAW!R1421</f>
        <v>S</v>
      </c>
      <c r="T1421" s="15" t="str">
        <f xml:space="preserve"> RAW!S1421</f>
        <v>L</v>
      </c>
      <c r="U1421" s="16" t="str">
        <f xml:space="preserve"> RAW!T1421</f>
        <v>N</v>
      </c>
      <c r="V1421" s="17">
        <f xml:space="preserve"> ((RAW!U1421 / 10000000000) * 1000)</f>
        <v>0</v>
      </c>
      <c r="W1421" s="18">
        <f xml:space="preserve"> ((RAW!V1421 / 1000000000) * 1000)</f>
        <v>266.054687</v>
      </c>
      <c r="X1421" s="15" t="str">
        <f xml:space="preserve"> RAW!W1421</f>
        <v>S</v>
      </c>
      <c r="Y1421" s="15" t="str">
        <f xml:space="preserve"> RAW!X1421</f>
        <v>L</v>
      </c>
      <c r="Z1421" s="16" t="str">
        <f xml:space="preserve"> RAW!Y1421</f>
        <v>N</v>
      </c>
      <c r="AA1421" s="15">
        <f xml:space="preserve"> ((RAW!Z1421 / 10000000000) * 1000)</f>
        <v>2.0632540000000001</v>
      </c>
      <c r="AB1421" s="15">
        <f xml:space="preserve"> RAW!AA1421 / 5</f>
        <v>1115</v>
      </c>
      <c r="AC1421" s="16">
        <f xml:space="preserve"> ((RAW!AB1421 / 1000000) * 1000)</f>
        <v>0</v>
      </c>
    </row>
    <row r="1422" spans="1:29" x14ac:dyDescent="0.25">
      <c r="A1422">
        <v>79740000</v>
      </c>
      <c r="B1422" s="14">
        <f t="shared" si="22"/>
        <v>72.599999999999994</v>
      </c>
      <c r="C1422" s="15">
        <f xml:space="preserve"> RAW!B1422 / 5</f>
        <v>1115</v>
      </c>
      <c r="D1422" s="15">
        <f xml:space="preserve"> RAW!C1422 / 5</f>
        <v>-538.4</v>
      </c>
      <c r="E1422" s="16">
        <f xml:space="preserve"> RAW!D1422 / 5</f>
        <v>385.2</v>
      </c>
      <c r="F1422" s="15">
        <f xml:space="preserve"> RAW!E1422 / 5000</f>
        <v>1.3051999999999999</v>
      </c>
      <c r="G1422" s="15">
        <f xml:space="preserve"> RAW!F1422 / 5000</f>
        <v>-0.51600000000000001</v>
      </c>
      <c r="H1422" s="15">
        <f xml:space="preserve"> RAW!G1422 / 5000</f>
        <v>-0.18720000000000001</v>
      </c>
      <c r="I1422" s="15">
        <f xml:space="preserve"> RAW!H1422 / 5000</f>
        <v>-8.4599999999999995E-2</v>
      </c>
      <c r="J1422" s="16">
        <f xml:space="preserve"> RAW!I1422 / 5000</f>
        <v>0.30280000000000001</v>
      </c>
      <c r="K1422" s="16">
        <f xml:space="preserve"> RAW!J1422</f>
        <v>11111001</v>
      </c>
      <c r="L1422" s="17">
        <f xml:space="preserve"> ((RAW!K1422 / 10000000000) * 1000)</f>
        <v>1.718048</v>
      </c>
      <c r="M1422" s="18">
        <v>132.1814880000006</v>
      </c>
      <c r="N1422" s="15" t="str">
        <f xml:space="preserve"> RAW!M1422</f>
        <v>R</v>
      </c>
      <c r="O1422" s="15" t="str">
        <f xml:space="preserve"> RAW!N1422</f>
        <v>L</v>
      </c>
      <c r="P1422" s="16" t="str">
        <f xml:space="preserve"> RAW!O1422</f>
        <v>-</v>
      </c>
      <c r="Q1422" s="17">
        <f xml:space="preserve"> ((RAW!P1422 / 10000000000) * 1000)</f>
        <v>0</v>
      </c>
      <c r="R1422" s="18">
        <f xml:space="preserve"> ((RAW!Q1422 / 1000000000) * 1000)</f>
        <v>0.697797</v>
      </c>
      <c r="S1422" s="15" t="str">
        <f xml:space="preserve"> RAW!R1422</f>
        <v>S</v>
      </c>
      <c r="T1422" s="15" t="str">
        <f xml:space="preserve"> RAW!S1422</f>
        <v>L</v>
      </c>
      <c r="U1422" s="16" t="str">
        <f xml:space="preserve"> RAW!T1422</f>
        <v>N</v>
      </c>
      <c r="V1422" s="17">
        <f xml:space="preserve"> ((RAW!U1422 / 10000000000) * 1000)</f>
        <v>0</v>
      </c>
      <c r="W1422" s="18">
        <f xml:space="preserve"> ((RAW!V1422 / 1000000000) * 1000)</f>
        <v>266.054687</v>
      </c>
      <c r="X1422" s="15" t="str">
        <f xml:space="preserve"> RAW!W1422</f>
        <v>S</v>
      </c>
      <c r="Y1422" s="15" t="str">
        <f xml:space="preserve"> RAW!X1422</f>
        <v>L</v>
      </c>
      <c r="Z1422" s="16" t="str">
        <f xml:space="preserve"> RAW!Y1422</f>
        <v>N</v>
      </c>
      <c r="AA1422" s="15">
        <f xml:space="preserve"> ((RAW!Z1422 / 10000000000) * 1000)</f>
        <v>1.718048</v>
      </c>
      <c r="AB1422" s="15">
        <f xml:space="preserve"> RAW!AA1422 / 5</f>
        <v>1115</v>
      </c>
      <c r="AC1422" s="16">
        <f xml:space="preserve"> ((RAW!AB1422 / 1000000) * 1000)</f>
        <v>0</v>
      </c>
    </row>
    <row r="1423" spans="1:29" x14ac:dyDescent="0.25">
      <c r="A1423">
        <v>79920000</v>
      </c>
      <c r="B1423" s="14">
        <f t="shared" si="22"/>
        <v>72.650000000000006</v>
      </c>
      <c r="C1423" s="15">
        <f xml:space="preserve"> RAW!B1423 / 5</f>
        <v>1115</v>
      </c>
      <c r="D1423" s="15">
        <f xml:space="preserve"> RAW!C1423 / 5</f>
        <v>-538.4</v>
      </c>
      <c r="E1423" s="16">
        <f xml:space="preserve"> RAW!D1423 / 5</f>
        <v>385.2</v>
      </c>
      <c r="F1423" s="15">
        <f xml:space="preserve"> RAW!E1423 / 5000</f>
        <v>1.3051999999999999</v>
      </c>
      <c r="G1423" s="15">
        <f xml:space="preserve"> RAW!F1423 / 5000</f>
        <v>-0.51600000000000001</v>
      </c>
      <c r="H1423" s="15">
        <f xml:space="preserve"> RAW!G1423 / 5000</f>
        <v>-0.18720000000000001</v>
      </c>
      <c r="I1423" s="15">
        <f xml:space="preserve"> RAW!H1423 / 5000</f>
        <v>-8.48E-2</v>
      </c>
      <c r="J1423" s="16">
        <f xml:space="preserve"> RAW!I1423 / 5000</f>
        <v>0.30280000000000001</v>
      </c>
      <c r="K1423" s="16">
        <f xml:space="preserve"> RAW!J1423</f>
        <v>11111001</v>
      </c>
      <c r="L1423" s="17">
        <f xml:space="preserve"> ((RAW!K1423 / 10000000000) * 1000)</f>
        <v>2.3466020000000003</v>
      </c>
      <c r="M1423" s="18">
        <v>132.1814880000006</v>
      </c>
      <c r="N1423" s="15" t="str">
        <f xml:space="preserve"> RAW!M1423</f>
        <v>R</v>
      </c>
      <c r="O1423" s="15" t="str">
        <f xml:space="preserve"> RAW!N1423</f>
        <v>L</v>
      </c>
      <c r="P1423" s="16" t="str">
        <f xml:space="preserve"> RAW!O1423</f>
        <v>-</v>
      </c>
      <c r="Q1423" s="17">
        <f xml:space="preserve"> ((RAW!P1423 / 10000000000) * 1000)</f>
        <v>0</v>
      </c>
      <c r="R1423" s="18">
        <f xml:space="preserve"> ((RAW!Q1423 / 1000000000) * 1000)</f>
        <v>0.697797</v>
      </c>
      <c r="S1423" s="15" t="str">
        <f xml:space="preserve"> RAW!R1423</f>
        <v>S</v>
      </c>
      <c r="T1423" s="15" t="str">
        <f xml:space="preserve"> RAW!S1423</f>
        <v>L</v>
      </c>
      <c r="U1423" s="16" t="str">
        <f xml:space="preserve"> RAW!T1423</f>
        <v>N</v>
      </c>
      <c r="V1423" s="17">
        <f xml:space="preserve"> ((RAW!U1423 / 10000000000) * 1000)</f>
        <v>0</v>
      </c>
      <c r="W1423" s="18">
        <f xml:space="preserve"> ((RAW!V1423 / 1000000000) * 1000)</f>
        <v>266.054687</v>
      </c>
      <c r="X1423" s="15" t="str">
        <f xml:space="preserve"> RAW!W1423</f>
        <v>S</v>
      </c>
      <c r="Y1423" s="15" t="str">
        <f xml:space="preserve"> RAW!X1423</f>
        <v>L</v>
      </c>
      <c r="Z1423" s="16" t="str">
        <f xml:space="preserve"> RAW!Y1423</f>
        <v>N</v>
      </c>
      <c r="AA1423" s="15">
        <f xml:space="preserve"> ((RAW!Z1423 / 10000000000) * 1000)</f>
        <v>2.3466020000000003</v>
      </c>
      <c r="AB1423" s="15">
        <f xml:space="preserve"> RAW!AA1423 / 5</f>
        <v>1115</v>
      </c>
      <c r="AC1423" s="16">
        <f xml:space="preserve"> ((RAW!AB1423 / 1000000) * 1000)</f>
        <v>0</v>
      </c>
    </row>
    <row r="1424" spans="1:29" x14ac:dyDescent="0.25">
      <c r="A1424">
        <v>80100000</v>
      </c>
      <c r="B1424" s="14">
        <f t="shared" si="22"/>
        <v>72.7</v>
      </c>
      <c r="C1424" s="15">
        <f xml:space="preserve"> RAW!B1424 / 5</f>
        <v>1115</v>
      </c>
      <c r="D1424" s="15">
        <f xml:space="preserve"> RAW!C1424 / 5</f>
        <v>-538.4</v>
      </c>
      <c r="E1424" s="16">
        <f xml:space="preserve"> RAW!D1424 / 5</f>
        <v>385.2</v>
      </c>
      <c r="F1424" s="15">
        <f xml:space="preserve"> RAW!E1424 / 5000</f>
        <v>1.3051999999999999</v>
      </c>
      <c r="G1424" s="15">
        <f xml:space="preserve"> RAW!F1424 / 5000</f>
        <v>-0.51600000000000001</v>
      </c>
      <c r="H1424" s="15">
        <f xml:space="preserve"> RAW!G1424 / 5000</f>
        <v>-0.18720000000000001</v>
      </c>
      <c r="I1424" s="15">
        <f xml:space="preserve"> RAW!H1424 / 5000</f>
        <v>-8.48E-2</v>
      </c>
      <c r="J1424" s="16">
        <f xml:space="preserve"> RAW!I1424 / 5000</f>
        <v>0.30299999999999999</v>
      </c>
      <c r="K1424" s="16">
        <f xml:space="preserve"> RAW!J1424</f>
        <v>11111001</v>
      </c>
      <c r="L1424" s="17">
        <f xml:space="preserve"> ((RAW!K1424 / 10000000000) * 1000)</f>
        <v>2.3725420000000002</v>
      </c>
      <c r="M1424" s="18">
        <v>132.1814880000006</v>
      </c>
      <c r="N1424" s="15" t="str">
        <f xml:space="preserve"> RAW!M1424</f>
        <v>R</v>
      </c>
      <c r="O1424" s="15" t="str">
        <f xml:space="preserve"> RAW!N1424</f>
        <v>L</v>
      </c>
      <c r="P1424" s="16" t="str">
        <f xml:space="preserve"> RAW!O1424</f>
        <v>-</v>
      </c>
      <c r="Q1424" s="17">
        <f xml:space="preserve"> ((RAW!P1424 / 10000000000) * 1000)</f>
        <v>0</v>
      </c>
      <c r="R1424" s="18">
        <f xml:space="preserve"> ((RAW!Q1424 / 1000000000) * 1000)</f>
        <v>0.697797</v>
      </c>
      <c r="S1424" s="15" t="str">
        <f xml:space="preserve"> RAW!R1424</f>
        <v>S</v>
      </c>
      <c r="T1424" s="15" t="str">
        <f xml:space="preserve"> RAW!S1424</f>
        <v>L</v>
      </c>
      <c r="U1424" s="16" t="str">
        <f xml:space="preserve"> RAW!T1424</f>
        <v>N</v>
      </c>
      <c r="V1424" s="17">
        <f xml:space="preserve"> ((RAW!U1424 / 10000000000) * 1000)</f>
        <v>0</v>
      </c>
      <c r="W1424" s="18">
        <f xml:space="preserve"> ((RAW!V1424 / 1000000000) * 1000)</f>
        <v>266.054687</v>
      </c>
      <c r="X1424" s="15" t="str">
        <f xml:space="preserve"> RAW!W1424</f>
        <v>S</v>
      </c>
      <c r="Y1424" s="15" t="str">
        <f xml:space="preserve"> RAW!X1424</f>
        <v>L</v>
      </c>
      <c r="Z1424" s="16" t="str">
        <f xml:space="preserve"> RAW!Y1424</f>
        <v>N</v>
      </c>
      <c r="AA1424" s="15">
        <f xml:space="preserve"> ((RAW!Z1424 / 10000000000) * 1000)</f>
        <v>2.3725420000000002</v>
      </c>
      <c r="AB1424" s="15">
        <f xml:space="preserve"> RAW!AA1424 / 5</f>
        <v>1115</v>
      </c>
      <c r="AC1424" s="16">
        <f xml:space="preserve"> ((RAW!AB1424 / 1000000) * 1000)</f>
        <v>0</v>
      </c>
    </row>
    <row r="1425" spans="1:29" x14ac:dyDescent="0.25">
      <c r="A1425">
        <v>80280000</v>
      </c>
      <c r="B1425" s="14">
        <f t="shared" si="22"/>
        <v>72.75</v>
      </c>
      <c r="C1425" s="15">
        <f xml:space="preserve"> RAW!B1425 / 5</f>
        <v>1115</v>
      </c>
      <c r="D1425" s="15">
        <f xml:space="preserve"> RAW!C1425 / 5</f>
        <v>-538.4</v>
      </c>
      <c r="E1425" s="16">
        <f xml:space="preserve"> RAW!D1425 / 5</f>
        <v>385.2</v>
      </c>
      <c r="F1425" s="15">
        <f xml:space="preserve"> RAW!E1425 / 5000</f>
        <v>1.3049999999999999</v>
      </c>
      <c r="G1425" s="15">
        <f xml:space="preserve"> RAW!F1425 / 5000</f>
        <v>-0.51619999999999999</v>
      </c>
      <c r="H1425" s="15">
        <f xml:space="preserve"> RAW!G1425 / 5000</f>
        <v>-0.18720000000000001</v>
      </c>
      <c r="I1425" s="15">
        <f xml:space="preserve"> RAW!H1425 / 5000</f>
        <v>-8.4599999999999995E-2</v>
      </c>
      <c r="J1425" s="16">
        <f xml:space="preserve"> RAW!I1425 / 5000</f>
        <v>0.30299999999999999</v>
      </c>
      <c r="K1425" s="16">
        <f xml:space="preserve"> RAW!J1425</f>
        <v>11111001</v>
      </c>
      <c r="L1425" s="17">
        <f xml:space="preserve"> ((RAW!K1425 / 10000000000) * 1000)</f>
        <v>2.829491</v>
      </c>
      <c r="M1425" s="18">
        <v>132.1814880000006</v>
      </c>
      <c r="N1425" s="15" t="str">
        <f xml:space="preserve"> RAW!M1425</f>
        <v>R</v>
      </c>
      <c r="O1425" s="15" t="str">
        <f xml:space="preserve"> RAW!N1425</f>
        <v>L</v>
      </c>
      <c r="P1425" s="16" t="str">
        <f xml:space="preserve"> RAW!O1425</f>
        <v>-</v>
      </c>
      <c r="Q1425" s="17">
        <f xml:space="preserve"> ((RAW!P1425 / 10000000000) * 1000)</f>
        <v>0</v>
      </c>
      <c r="R1425" s="18">
        <f xml:space="preserve"> ((RAW!Q1425 / 1000000000) * 1000)</f>
        <v>0.697797</v>
      </c>
      <c r="S1425" s="15" t="str">
        <f xml:space="preserve"> RAW!R1425</f>
        <v>S</v>
      </c>
      <c r="T1425" s="15" t="str">
        <f xml:space="preserve"> RAW!S1425</f>
        <v>L</v>
      </c>
      <c r="U1425" s="16" t="str">
        <f xml:space="preserve"> RAW!T1425</f>
        <v>N</v>
      </c>
      <c r="V1425" s="17">
        <f xml:space="preserve"> ((RAW!U1425 / 10000000000) * 1000)</f>
        <v>0</v>
      </c>
      <c r="W1425" s="18">
        <f xml:space="preserve"> ((RAW!V1425 / 1000000000) * 1000)</f>
        <v>266.054687</v>
      </c>
      <c r="X1425" s="15" t="str">
        <f xml:space="preserve"> RAW!W1425</f>
        <v>S</v>
      </c>
      <c r="Y1425" s="15" t="str">
        <f xml:space="preserve"> RAW!X1425</f>
        <v>L</v>
      </c>
      <c r="Z1425" s="16" t="str">
        <f xml:space="preserve"> RAW!Y1425</f>
        <v>N</v>
      </c>
      <c r="AA1425" s="15">
        <f xml:space="preserve"> ((RAW!Z1425 / 10000000000) * 1000)</f>
        <v>2.829491</v>
      </c>
      <c r="AB1425" s="15">
        <f xml:space="preserve"> RAW!AA1425 / 5</f>
        <v>1115</v>
      </c>
      <c r="AC1425" s="16">
        <f xml:space="preserve"> ((RAW!AB1425 / 1000000) * 1000)</f>
        <v>0</v>
      </c>
    </row>
    <row r="1426" spans="1:29" x14ac:dyDescent="0.25">
      <c r="A1426">
        <v>80460000</v>
      </c>
      <c r="B1426" s="14">
        <f t="shared" si="22"/>
        <v>72.800000000000011</v>
      </c>
      <c r="C1426" s="15">
        <f xml:space="preserve"> RAW!B1426 / 5</f>
        <v>1115</v>
      </c>
      <c r="D1426" s="15">
        <f xml:space="preserve"> RAW!C1426 / 5</f>
        <v>-538.4</v>
      </c>
      <c r="E1426" s="16">
        <f xml:space="preserve"> RAW!D1426 / 5</f>
        <v>385.2</v>
      </c>
      <c r="F1426" s="15">
        <f xml:space="preserve"> RAW!E1426 / 5000</f>
        <v>1.3051999999999999</v>
      </c>
      <c r="G1426" s="15">
        <f xml:space="preserve"> RAW!F1426 / 5000</f>
        <v>-0.51619999999999999</v>
      </c>
      <c r="H1426" s="15">
        <f xml:space="preserve"> RAW!G1426 / 5000</f>
        <v>-0.18720000000000001</v>
      </c>
      <c r="I1426" s="15">
        <f xml:space="preserve"> RAW!H1426 / 5000</f>
        <v>-8.4599999999999995E-2</v>
      </c>
      <c r="J1426" s="16">
        <f xml:space="preserve"> RAW!I1426 / 5000</f>
        <v>0.30299999999999999</v>
      </c>
      <c r="K1426" s="16">
        <f xml:space="preserve"> RAW!J1426</f>
        <v>11111001</v>
      </c>
      <c r="L1426" s="17">
        <f xml:space="preserve"> ((RAW!K1426 / 10000000000) * 1000)</f>
        <v>2.727725</v>
      </c>
      <c r="M1426" s="18">
        <v>132.1814880000006</v>
      </c>
      <c r="N1426" s="15" t="str">
        <f xml:space="preserve"> RAW!M1426</f>
        <v>R</v>
      </c>
      <c r="O1426" s="15" t="str">
        <f xml:space="preserve"> RAW!N1426</f>
        <v>L</v>
      </c>
      <c r="P1426" s="16" t="str">
        <f xml:space="preserve"> RAW!O1426</f>
        <v>-</v>
      </c>
      <c r="Q1426" s="17">
        <f xml:space="preserve"> ((RAW!P1426 / 10000000000) * 1000)</f>
        <v>0</v>
      </c>
      <c r="R1426" s="18">
        <f xml:space="preserve"> ((RAW!Q1426 / 1000000000) * 1000)</f>
        <v>0.697797</v>
      </c>
      <c r="S1426" s="15" t="str">
        <f xml:space="preserve"> RAW!R1426</f>
        <v>S</v>
      </c>
      <c r="T1426" s="15" t="str">
        <f xml:space="preserve"> RAW!S1426</f>
        <v>L</v>
      </c>
      <c r="U1426" s="16" t="str">
        <f xml:space="preserve"> RAW!T1426</f>
        <v>N</v>
      </c>
      <c r="V1426" s="17">
        <f xml:space="preserve"> ((RAW!U1426 / 10000000000) * 1000)</f>
        <v>0</v>
      </c>
      <c r="W1426" s="18">
        <f xml:space="preserve"> ((RAW!V1426 / 1000000000) * 1000)</f>
        <v>266.054687</v>
      </c>
      <c r="X1426" s="15" t="str">
        <f xml:space="preserve"> RAW!W1426</f>
        <v>S</v>
      </c>
      <c r="Y1426" s="15" t="str">
        <f xml:space="preserve"> RAW!X1426</f>
        <v>L</v>
      </c>
      <c r="Z1426" s="16" t="str">
        <f xml:space="preserve"> RAW!Y1426</f>
        <v>N</v>
      </c>
      <c r="AA1426" s="15">
        <f xml:space="preserve"> ((RAW!Z1426 / 10000000000) * 1000)</f>
        <v>2.727725</v>
      </c>
      <c r="AB1426" s="15">
        <f xml:space="preserve"> RAW!AA1426 / 5</f>
        <v>1115</v>
      </c>
      <c r="AC1426" s="16">
        <f xml:space="preserve"> ((RAW!AB1426 / 1000000) * 1000)</f>
        <v>0</v>
      </c>
    </row>
    <row r="1427" spans="1:29" x14ac:dyDescent="0.25">
      <c r="A1427">
        <v>80640000</v>
      </c>
      <c r="B1427" s="14">
        <f t="shared" si="22"/>
        <v>72.849999999999994</v>
      </c>
      <c r="C1427" s="15">
        <f xml:space="preserve"> RAW!B1427 / 5</f>
        <v>1115</v>
      </c>
      <c r="D1427" s="15">
        <f xml:space="preserve"> RAW!C1427 / 5</f>
        <v>-538.4</v>
      </c>
      <c r="E1427" s="16">
        <f xml:space="preserve"> RAW!D1427 / 5</f>
        <v>385.2</v>
      </c>
      <c r="F1427" s="15">
        <f xml:space="preserve"> RAW!E1427 / 5000</f>
        <v>1.3051999999999999</v>
      </c>
      <c r="G1427" s="15">
        <f xml:space="preserve"> RAW!F1427 / 5000</f>
        <v>-0.51619999999999999</v>
      </c>
      <c r="H1427" s="15">
        <f xml:space="preserve"> RAW!G1427 / 5000</f>
        <v>-0.18720000000000001</v>
      </c>
      <c r="I1427" s="15">
        <f xml:space="preserve"> RAW!H1427 / 5000</f>
        <v>-8.48E-2</v>
      </c>
      <c r="J1427" s="16">
        <f xml:space="preserve"> RAW!I1427 / 5000</f>
        <v>0.30299999999999999</v>
      </c>
      <c r="K1427" s="16">
        <f xml:space="preserve"> RAW!J1427</f>
        <v>11111001</v>
      </c>
      <c r="L1427" s="17">
        <f xml:space="preserve"> ((RAW!K1427 / 10000000000) * 1000)</f>
        <v>2.258804</v>
      </c>
      <c r="M1427" s="18">
        <v>132.1814880000006</v>
      </c>
      <c r="N1427" s="15" t="str">
        <f xml:space="preserve"> RAW!M1427</f>
        <v>R</v>
      </c>
      <c r="O1427" s="15" t="str">
        <f xml:space="preserve"> RAW!N1427</f>
        <v>L</v>
      </c>
      <c r="P1427" s="16" t="str">
        <f xml:space="preserve"> RAW!O1427</f>
        <v>-</v>
      </c>
      <c r="Q1427" s="17">
        <f xml:space="preserve"> ((RAW!P1427 / 10000000000) * 1000)</f>
        <v>0</v>
      </c>
      <c r="R1427" s="18">
        <f xml:space="preserve"> ((RAW!Q1427 / 1000000000) * 1000)</f>
        <v>0.697797</v>
      </c>
      <c r="S1427" s="15" t="str">
        <f xml:space="preserve"> RAW!R1427</f>
        <v>S</v>
      </c>
      <c r="T1427" s="15" t="str">
        <f xml:space="preserve"> RAW!S1427</f>
        <v>L</v>
      </c>
      <c r="U1427" s="16" t="str">
        <f xml:space="preserve"> RAW!T1427</f>
        <v>N</v>
      </c>
      <c r="V1427" s="17">
        <f xml:space="preserve"> ((RAW!U1427 / 10000000000) * 1000)</f>
        <v>0</v>
      </c>
      <c r="W1427" s="18">
        <f xml:space="preserve"> ((RAW!V1427 / 1000000000) * 1000)</f>
        <v>266.054687</v>
      </c>
      <c r="X1427" s="15" t="str">
        <f xml:space="preserve"> RAW!W1427</f>
        <v>S</v>
      </c>
      <c r="Y1427" s="15" t="str">
        <f xml:space="preserve"> RAW!X1427</f>
        <v>L</v>
      </c>
      <c r="Z1427" s="16" t="str">
        <f xml:space="preserve"> RAW!Y1427</f>
        <v>N</v>
      </c>
      <c r="AA1427" s="15">
        <f xml:space="preserve"> ((RAW!Z1427 / 10000000000) * 1000)</f>
        <v>2.258804</v>
      </c>
      <c r="AB1427" s="15">
        <f xml:space="preserve"> RAW!AA1427 / 5</f>
        <v>1115</v>
      </c>
      <c r="AC1427" s="16">
        <f xml:space="preserve"> ((RAW!AB1427 / 1000000) * 1000)</f>
        <v>0</v>
      </c>
    </row>
    <row r="1428" spans="1:29" x14ac:dyDescent="0.25">
      <c r="A1428">
        <v>80820000</v>
      </c>
      <c r="B1428" s="14">
        <f t="shared" ref="B1428:B1491" si="23">48.85+1.6+A1428/(1000*60*60)</f>
        <v>72.900000000000006</v>
      </c>
      <c r="C1428" s="15">
        <f xml:space="preserve"> RAW!B1428 / 5</f>
        <v>1115</v>
      </c>
      <c r="D1428" s="15">
        <f xml:space="preserve"> RAW!C1428 / 5</f>
        <v>-538.4</v>
      </c>
      <c r="E1428" s="16">
        <f xml:space="preserve"> RAW!D1428 / 5</f>
        <v>385.2</v>
      </c>
      <c r="F1428" s="15">
        <f xml:space="preserve"> RAW!E1428 / 5000</f>
        <v>1.3049999999999999</v>
      </c>
      <c r="G1428" s="15">
        <f xml:space="preserve"> RAW!F1428 / 5000</f>
        <v>-0.51619999999999999</v>
      </c>
      <c r="H1428" s="15">
        <f xml:space="preserve"> RAW!G1428 / 5000</f>
        <v>-0.18720000000000001</v>
      </c>
      <c r="I1428" s="15">
        <f xml:space="preserve"> RAW!H1428 / 5000</f>
        <v>-8.4599999999999995E-2</v>
      </c>
      <c r="J1428" s="16">
        <f xml:space="preserve"> RAW!I1428 / 5000</f>
        <v>0.30320000000000003</v>
      </c>
      <c r="K1428" s="16">
        <f xml:space="preserve"> RAW!J1428</f>
        <v>11111001</v>
      </c>
      <c r="L1428" s="17">
        <f xml:space="preserve"> ((RAW!K1428 / 10000000000) * 1000)</f>
        <v>2.697794</v>
      </c>
      <c r="M1428" s="18">
        <v>132.1814880000006</v>
      </c>
      <c r="N1428" s="15" t="str">
        <f xml:space="preserve"> RAW!M1428</f>
        <v>R</v>
      </c>
      <c r="O1428" s="15" t="str">
        <f xml:space="preserve"> RAW!N1428</f>
        <v>L</v>
      </c>
      <c r="P1428" s="16" t="str">
        <f xml:space="preserve"> RAW!O1428</f>
        <v>-</v>
      </c>
      <c r="Q1428" s="17">
        <f xml:space="preserve"> ((RAW!P1428 / 10000000000) * 1000)</f>
        <v>0</v>
      </c>
      <c r="R1428" s="18">
        <f xml:space="preserve"> ((RAW!Q1428 / 1000000000) * 1000)</f>
        <v>0.697797</v>
      </c>
      <c r="S1428" s="15" t="str">
        <f xml:space="preserve"> RAW!R1428</f>
        <v>S</v>
      </c>
      <c r="T1428" s="15" t="str">
        <f xml:space="preserve"> RAW!S1428</f>
        <v>L</v>
      </c>
      <c r="U1428" s="16" t="str">
        <f xml:space="preserve"> RAW!T1428</f>
        <v>N</v>
      </c>
      <c r="V1428" s="17">
        <f xml:space="preserve"> ((RAW!U1428 / 10000000000) * 1000)</f>
        <v>0</v>
      </c>
      <c r="W1428" s="18">
        <f xml:space="preserve"> ((RAW!V1428 / 1000000000) * 1000)</f>
        <v>266.054687</v>
      </c>
      <c r="X1428" s="15" t="str">
        <f xml:space="preserve"> RAW!W1428</f>
        <v>S</v>
      </c>
      <c r="Y1428" s="15" t="str">
        <f xml:space="preserve"> RAW!X1428</f>
        <v>L</v>
      </c>
      <c r="Z1428" s="16" t="str">
        <f xml:space="preserve"> RAW!Y1428</f>
        <v>N</v>
      </c>
      <c r="AA1428" s="15">
        <f xml:space="preserve"> ((RAW!Z1428 / 10000000000) * 1000)</f>
        <v>2.697794</v>
      </c>
      <c r="AB1428" s="15">
        <f xml:space="preserve"> RAW!AA1428 / 5</f>
        <v>1115</v>
      </c>
      <c r="AC1428" s="16">
        <f xml:space="preserve"> ((RAW!AB1428 / 1000000) * 1000)</f>
        <v>0</v>
      </c>
    </row>
    <row r="1429" spans="1:29" x14ac:dyDescent="0.25">
      <c r="A1429">
        <v>81000000</v>
      </c>
      <c r="B1429" s="14">
        <f t="shared" si="23"/>
        <v>72.95</v>
      </c>
      <c r="C1429" s="15">
        <f xml:space="preserve"> RAW!B1429 / 5</f>
        <v>1115</v>
      </c>
      <c r="D1429" s="15">
        <f xml:space="preserve"> RAW!C1429 / 5</f>
        <v>-538.4</v>
      </c>
      <c r="E1429" s="16">
        <f xml:space="preserve"> RAW!D1429 / 5</f>
        <v>385.2</v>
      </c>
      <c r="F1429" s="15">
        <f xml:space="preserve"> RAW!E1429 / 5000</f>
        <v>1.3051999999999999</v>
      </c>
      <c r="G1429" s="15">
        <f xml:space="preserve"> RAW!F1429 / 5000</f>
        <v>-0.51619999999999999</v>
      </c>
      <c r="H1429" s="15">
        <f xml:space="preserve"> RAW!G1429 / 5000</f>
        <v>-0.18740000000000001</v>
      </c>
      <c r="I1429" s="15">
        <f xml:space="preserve"> RAW!H1429 / 5000</f>
        <v>-8.48E-2</v>
      </c>
      <c r="J1429" s="16">
        <f xml:space="preserve"> RAW!I1429 / 5000</f>
        <v>0.30280000000000001</v>
      </c>
      <c r="K1429" s="16">
        <f xml:space="preserve"> RAW!J1429</f>
        <v>11111001</v>
      </c>
      <c r="L1429" s="17">
        <f xml:space="preserve"> ((RAW!K1429 / 10000000000) * 1000)</f>
        <v>2.089194</v>
      </c>
      <c r="M1429" s="18">
        <v>132.1814880000006</v>
      </c>
      <c r="N1429" s="15" t="str">
        <f xml:space="preserve"> RAW!M1429</f>
        <v>R</v>
      </c>
      <c r="O1429" s="15" t="str">
        <f xml:space="preserve"> RAW!N1429</f>
        <v>L</v>
      </c>
      <c r="P1429" s="16" t="str">
        <f xml:space="preserve"> RAW!O1429</f>
        <v>-</v>
      </c>
      <c r="Q1429" s="17">
        <f xml:space="preserve"> ((RAW!P1429 / 10000000000) * 1000)</f>
        <v>0</v>
      </c>
      <c r="R1429" s="18">
        <f xml:space="preserve"> ((RAW!Q1429 / 1000000000) * 1000)</f>
        <v>0.697797</v>
      </c>
      <c r="S1429" s="15" t="str">
        <f xml:space="preserve"> RAW!R1429</f>
        <v>S</v>
      </c>
      <c r="T1429" s="15" t="str">
        <f xml:space="preserve"> RAW!S1429</f>
        <v>L</v>
      </c>
      <c r="U1429" s="16" t="str">
        <f xml:space="preserve"> RAW!T1429</f>
        <v>N</v>
      </c>
      <c r="V1429" s="17">
        <f xml:space="preserve"> ((RAW!U1429 / 10000000000) * 1000)</f>
        <v>0</v>
      </c>
      <c r="W1429" s="18">
        <f xml:space="preserve"> ((RAW!V1429 / 1000000000) * 1000)</f>
        <v>266.054687</v>
      </c>
      <c r="X1429" s="15" t="str">
        <f xml:space="preserve"> RAW!W1429</f>
        <v>S</v>
      </c>
      <c r="Y1429" s="15" t="str">
        <f xml:space="preserve"> RAW!X1429</f>
        <v>L</v>
      </c>
      <c r="Z1429" s="16" t="str">
        <f xml:space="preserve"> RAW!Y1429</f>
        <v>N</v>
      </c>
      <c r="AA1429" s="15">
        <f xml:space="preserve"> ((RAW!Z1429 / 10000000000) * 1000)</f>
        <v>2.089194</v>
      </c>
      <c r="AB1429" s="15">
        <f xml:space="preserve"> RAW!AA1429 / 5</f>
        <v>1115</v>
      </c>
      <c r="AC1429" s="16">
        <f xml:space="preserve"> ((RAW!AB1429 / 1000000) * 1000)</f>
        <v>0</v>
      </c>
    </row>
    <row r="1430" spans="1:29" x14ac:dyDescent="0.25">
      <c r="A1430">
        <v>81180000</v>
      </c>
      <c r="B1430" s="14">
        <f t="shared" si="23"/>
        <v>73</v>
      </c>
      <c r="C1430" s="15">
        <f xml:space="preserve"> RAW!B1430 / 5</f>
        <v>1115</v>
      </c>
      <c r="D1430" s="15">
        <f xml:space="preserve"> RAW!C1430 / 5</f>
        <v>-538.4</v>
      </c>
      <c r="E1430" s="16">
        <f xml:space="preserve"> RAW!D1430 / 5</f>
        <v>385.2</v>
      </c>
      <c r="F1430" s="15">
        <f xml:space="preserve"> RAW!E1430 / 5000</f>
        <v>1.3051999999999999</v>
      </c>
      <c r="G1430" s="15">
        <f xml:space="preserve"> RAW!F1430 / 5000</f>
        <v>-0.51619999999999999</v>
      </c>
      <c r="H1430" s="15">
        <f xml:space="preserve"> RAW!G1430 / 5000</f>
        <v>-0.187</v>
      </c>
      <c r="I1430" s="15">
        <f xml:space="preserve"> RAW!H1430 / 5000</f>
        <v>-8.4599999999999995E-2</v>
      </c>
      <c r="J1430" s="16">
        <f xml:space="preserve"> RAW!I1430 / 5000</f>
        <v>0.30299999999999999</v>
      </c>
      <c r="K1430" s="16">
        <f xml:space="preserve"> RAW!J1430</f>
        <v>11111001</v>
      </c>
      <c r="L1430" s="17">
        <f xml:space="preserve"> ((RAW!K1430 / 10000000000) * 1000)</f>
        <v>2.2714749999999997</v>
      </c>
      <c r="M1430" s="18">
        <v>132.1814880000006</v>
      </c>
      <c r="N1430" s="15" t="str">
        <f xml:space="preserve"> RAW!M1430</f>
        <v>R</v>
      </c>
      <c r="O1430" s="15" t="str">
        <f xml:space="preserve"> RAW!N1430</f>
        <v>L</v>
      </c>
      <c r="P1430" s="16" t="str">
        <f xml:space="preserve"> RAW!O1430</f>
        <v>-</v>
      </c>
      <c r="Q1430" s="17">
        <f xml:space="preserve"> ((RAW!P1430 / 10000000000) * 1000)</f>
        <v>0</v>
      </c>
      <c r="R1430" s="18">
        <f xml:space="preserve"> ((RAW!Q1430 / 1000000000) * 1000)</f>
        <v>0.697797</v>
      </c>
      <c r="S1430" s="15" t="str">
        <f xml:space="preserve"> RAW!R1430</f>
        <v>S</v>
      </c>
      <c r="T1430" s="15" t="str">
        <f xml:space="preserve"> RAW!S1430</f>
        <v>L</v>
      </c>
      <c r="U1430" s="16" t="str">
        <f xml:space="preserve"> RAW!T1430</f>
        <v>N</v>
      </c>
      <c r="V1430" s="17">
        <f xml:space="preserve"> ((RAW!U1430 / 10000000000) * 1000)</f>
        <v>0</v>
      </c>
      <c r="W1430" s="18">
        <f xml:space="preserve"> ((RAW!V1430 / 1000000000) * 1000)</f>
        <v>266.054687</v>
      </c>
      <c r="X1430" s="15" t="str">
        <f xml:space="preserve"> RAW!W1430</f>
        <v>S</v>
      </c>
      <c r="Y1430" s="15" t="str">
        <f xml:space="preserve"> RAW!X1430</f>
        <v>L</v>
      </c>
      <c r="Z1430" s="16" t="str">
        <f xml:space="preserve"> RAW!Y1430</f>
        <v>N</v>
      </c>
      <c r="AA1430" s="15">
        <f xml:space="preserve"> ((RAW!Z1430 / 10000000000) * 1000)</f>
        <v>2.2714749999999997</v>
      </c>
      <c r="AB1430" s="15">
        <f xml:space="preserve"> RAW!AA1430 / 5</f>
        <v>1115</v>
      </c>
      <c r="AC1430" s="16">
        <f xml:space="preserve"> ((RAW!AB1430 / 1000000) * 1000)</f>
        <v>0</v>
      </c>
    </row>
    <row r="1431" spans="1:29" x14ac:dyDescent="0.25">
      <c r="A1431">
        <v>81360000</v>
      </c>
      <c r="B1431" s="14">
        <f t="shared" si="23"/>
        <v>73.050000000000011</v>
      </c>
      <c r="C1431" s="15">
        <f xml:space="preserve"> RAW!B1431 / 5</f>
        <v>1115</v>
      </c>
      <c r="D1431" s="15">
        <f xml:space="preserve"> RAW!C1431 / 5</f>
        <v>-538.4</v>
      </c>
      <c r="E1431" s="16">
        <f xml:space="preserve"> RAW!D1431 / 5</f>
        <v>385.2</v>
      </c>
      <c r="F1431" s="15">
        <f xml:space="preserve"> RAW!E1431 / 5000</f>
        <v>1.3049999999999999</v>
      </c>
      <c r="G1431" s="15">
        <f xml:space="preserve"> RAW!F1431 / 5000</f>
        <v>-0.51639999999999997</v>
      </c>
      <c r="H1431" s="15">
        <f xml:space="preserve"> RAW!G1431 / 5000</f>
        <v>-0.18720000000000001</v>
      </c>
      <c r="I1431" s="15">
        <f xml:space="preserve"> RAW!H1431 / 5000</f>
        <v>-8.4599999999999995E-2</v>
      </c>
      <c r="J1431" s="16">
        <f xml:space="preserve"> RAW!I1431 / 5000</f>
        <v>0.30299999999999999</v>
      </c>
      <c r="K1431" s="16">
        <f xml:space="preserve"> RAW!J1431</f>
        <v>11111001</v>
      </c>
      <c r="L1431" s="17">
        <f xml:space="preserve"> ((RAW!K1431 / 10000000000) * 1000)</f>
        <v>2.1530469999999999</v>
      </c>
      <c r="M1431" s="18">
        <v>132.1814880000006</v>
      </c>
      <c r="N1431" s="15" t="str">
        <f xml:space="preserve"> RAW!M1431</f>
        <v>R</v>
      </c>
      <c r="O1431" s="15" t="str">
        <f xml:space="preserve"> RAW!N1431</f>
        <v>L</v>
      </c>
      <c r="P1431" s="16" t="str">
        <f xml:space="preserve"> RAW!O1431</f>
        <v>-</v>
      </c>
      <c r="Q1431" s="17">
        <f xml:space="preserve"> ((RAW!P1431 / 10000000000) * 1000)</f>
        <v>0</v>
      </c>
      <c r="R1431" s="18">
        <f xml:space="preserve"> ((RAW!Q1431 / 1000000000) * 1000)</f>
        <v>0.697797</v>
      </c>
      <c r="S1431" s="15" t="str">
        <f xml:space="preserve"> RAW!R1431</f>
        <v>S</v>
      </c>
      <c r="T1431" s="15" t="str">
        <f xml:space="preserve"> RAW!S1431</f>
        <v>L</v>
      </c>
      <c r="U1431" s="16" t="str">
        <f xml:space="preserve"> RAW!T1431</f>
        <v>N</v>
      </c>
      <c r="V1431" s="17">
        <f xml:space="preserve"> ((RAW!U1431 / 10000000000) * 1000)</f>
        <v>0</v>
      </c>
      <c r="W1431" s="18">
        <f xml:space="preserve"> ((RAW!V1431 / 1000000000) * 1000)</f>
        <v>266.054687</v>
      </c>
      <c r="X1431" s="15" t="str">
        <f xml:space="preserve"> RAW!W1431</f>
        <v>S</v>
      </c>
      <c r="Y1431" s="15" t="str">
        <f xml:space="preserve"> RAW!X1431</f>
        <v>L</v>
      </c>
      <c r="Z1431" s="16" t="str">
        <f xml:space="preserve"> RAW!Y1431</f>
        <v>N</v>
      </c>
      <c r="AA1431" s="15">
        <f xml:space="preserve"> ((RAW!Z1431 / 10000000000) * 1000)</f>
        <v>2.1530469999999999</v>
      </c>
      <c r="AB1431" s="15">
        <f xml:space="preserve"> RAW!AA1431 / 5</f>
        <v>1115</v>
      </c>
      <c r="AC1431" s="16">
        <f xml:space="preserve"> ((RAW!AB1431 / 1000000) * 1000)</f>
        <v>0</v>
      </c>
    </row>
    <row r="1432" spans="1:29" x14ac:dyDescent="0.25">
      <c r="A1432">
        <v>81540000</v>
      </c>
      <c r="B1432" s="14">
        <f t="shared" si="23"/>
        <v>73.099999999999994</v>
      </c>
      <c r="C1432" s="15">
        <f xml:space="preserve"> RAW!B1432 / 5</f>
        <v>1115</v>
      </c>
      <c r="D1432" s="15">
        <f xml:space="preserve"> RAW!C1432 / 5</f>
        <v>-538.4</v>
      </c>
      <c r="E1432" s="16">
        <f xml:space="preserve"> RAW!D1432 / 5</f>
        <v>385.2</v>
      </c>
      <c r="F1432" s="15">
        <f xml:space="preserve"> RAW!E1432 / 5000</f>
        <v>1.3049999999999999</v>
      </c>
      <c r="G1432" s="15">
        <f xml:space="preserve"> RAW!F1432 / 5000</f>
        <v>-0.51619999999999999</v>
      </c>
      <c r="H1432" s="15">
        <f xml:space="preserve"> RAW!G1432 / 5000</f>
        <v>-0.187</v>
      </c>
      <c r="I1432" s="15">
        <f xml:space="preserve"> RAW!H1432 / 5000</f>
        <v>-8.4599999999999995E-2</v>
      </c>
      <c r="J1432" s="16">
        <f xml:space="preserve"> RAW!I1432 / 5000</f>
        <v>0.30320000000000003</v>
      </c>
      <c r="K1432" s="16">
        <f xml:space="preserve"> RAW!J1432</f>
        <v>11111001</v>
      </c>
      <c r="L1432" s="17">
        <f xml:space="preserve"> ((RAW!K1432 / 10000000000) * 1000)</f>
        <v>2.1789869999999998</v>
      </c>
      <c r="M1432" s="18">
        <v>132.1814880000006</v>
      </c>
      <c r="N1432" s="15" t="str">
        <f xml:space="preserve"> RAW!M1432</f>
        <v>R</v>
      </c>
      <c r="O1432" s="15" t="str">
        <f xml:space="preserve"> RAW!N1432</f>
        <v>L</v>
      </c>
      <c r="P1432" s="16" t="str">
        <f xml:space="preserve"> RAW!O1432</f>
        <v>-</v>
      </c>
      <c r="Q1432" s="17">
        <f xml:space="preserve"> ((RAW!P1432 / 10000000000) * 1000)</f>
        <v>0</v>
      </c>
      <c r="R1432" s="18">
        <f xml:space="preserve"> ((RAW!Q1432 / 1000000000) * 1000)</f>
        <v>0.697797</v>
      </c>
      <c r="S1432" s="15" t="str">
        <f xml:space="preserve"> RAW!R1432</f>
        <v>S</v>
      </c>
      <c r="T1432" s="15" t="str">
        <f xml:space="preserve"> RAW!S1432</f>
        <v>L</v>
      </c>
      <c r="U1432" s="16" t="str">
        <f xml:space="preserve"> RAW!T1432</f>
        <v>N</v>
      </c>
      <c r="V1432" s="17">
        <f xml:space="preserve"> ((RAW!U1432 / 10000000000) * 1000)</f>
        <v>0</v>
      </c>
      <c r="W1432" s="18">
        <f xml:space="preserve"> ((RAW!V1432 / 1000000000) * 1000)</f>
        <v>266.054687</v>
      </c>
      <c r="X1432" s="15" t="str">
        <f xml:space="preserve"> RAW!W1432</f>
        <v>S</v>
      </c>
      <c r="Y1432" s="15" t="str">
        <f xml:space="preserve"> RAW!X1432</f>
        <v>L</v>
      </c>
      <c r="Z1432" s="16" t="str">
        <f xml:space="preserve"> RAW!Y1432</f>
        <v>N</v>
      </c>
      <c r="AA1432" s="15">
        <f xml:space="preserve"> ((RAW!Z1432 / 10000000000) * 1000)</f>
        <v>2.1789869999999998</v>
      </c>
      <c r="AB1432" s="15">
        <f xml:space="preserve"> RAW!AA1432 / 5</f>
        <v>1115</v>
      </c>
      <c r="AC1432" s="16">
        <f xml:space="preserve"> ((RAW!AB1432 / 1000000) * 1000)</f>
        <v>0</v>
      </c>
    </row>
    <row r="1433" spans="1:29" x14ac:dyDescent="0.25">
      <c r="A1433">
        <v>81720000</v>
      </c>
      <c r="B1433" s="14">
        <f t="shared" si="23"/>
        <v>73.150000000000006</v>
      </c>
      <c r="C1433" s="15">
        <f xml:space="preserve"> RAW!B1433 / 5</f>
        <v>1115</v>
      </c>
      <c r="D1433" s="15">
        <f xml:space="preserve"> RAW!C1433 / 5</f>
        <v>-538.4</v>
      </c>
      <c r="E1433" s="16">
        <f xml:space="preserve"> RAW!D1433 / 5</f>
        <v>385.2</v>
      </c>
      <c r="F1433" s="15">
        <f xml:space="preserve"> RAW!E1433 / 5000</f>
        <v>1.3049999999999999</v>
      </c>
      <c r="G1433" s="15">
        <f xml:space="preserve"> RAW!F1433 / 5000</f>
        <v>-0.51619999999999999</v>
      </c>
      <c r="H1433" s="15">
        <f xml:space="preserve"> RAW!G1433 / 5000</f>
        <v>-0.18740000000000001</v>
      </c>
      <c r="I1433" s="15">
        <f xml:space="preserve"> RAW!H1433 / 5000</f>
        <v>-8.4599999999999995E-2</v>
      </c>
      <c r="J1433" s="16">
        <f xml:space="preserve"> RAW!I1433 / 5000</f>
        <v>0.30320000000000003</v>
      </c>
      <c r="K1433" s="16">
        <f xml:space="preserve"> RAW!J1433</f>
        <v>11111001</v>
      </c>
      <c r="L1433" s="17">
        <f xml:space="preserve"> ((RAW!K1433 / 10000000000) * 1000)</f>
        <v>2.157038</v>
      </c>
      <c r="M1433" s="18">
        <v>132.1814880000006</v>
      </c>
      <c r="N1433" s="15" t="str">
        <f xml:space="preserve"> RAW!M1433</f>
        <v>R</v>
      </c>
      <c r="O1433" s="15" t="str">
        <f xml:space="preserve"> RAW!N1433</f>
        <v>L</v>
      </c>
      <c r="P1433" s="16" t="str">
        <f xml:space="preserve"> RAW!O1433</f>
        <v>-</v>
      </c>
      <c r="Q1433" s="17">
        <f xml:space="preserve"> ((RAW!P1433 / 10000000000) * 1000)</f>
        <v>0</v>
      </c>
      <c r="R1433" s="18">
        <f xml:space="preserve"> ((RAW!Q1433 / 1000000000) * 1000)</f>
        <v>0.697797</v>
      </c>
      <c r="S1433" s="15" t="str">
        <f xml:space="preserve"> RAW!R1433</f>
        <v>S</v>
      </c>
      <c r="T1433" s="15" t="str">
        <f xml:space="preserve"> RAW!S1433</f>
        <v>L</v>
      </c>
      <c r="U1433" s="16" t="str">
        <f xml:space="preserve"> RAW!T1433</f>
        <v>N</v>
      </c>
      <c r="V1433" s="17">
        <f xml:space="preserve"> ((RAW!U1433 / 10000000000) * 1000)</f>
        <v>0</v>
      </c>
      <c r="W1433" s="18">
        <f xml:space="preserve"> ((RAW!V1433 / 1000000000) * 1000)</f>
        <v>266.054687</v>
      </c>
      <c r="X1433" s="15" t="str">
        <f xml:space="preserve"> RAW!W1433</f>
        <v>S</v>
      </c>
      <c r="Y1433" s="15" t="str">
        <f xml:space="preserve"> RAW!X1433</f>
        <v>L</v>
      </c>
      <c r="Z1433" s="16" t="str">
        <f xml:space="preserve"> RAW!Y1433</f>
        <v>N</v>
      </c>
      <c r="AA1433" s="15">
        <f xml:space="preserve"> ((RAW!Z1433 / 10000000000) * 1000)</f>
        <v>2.157038</v>
      </c>
      <c r="AB1433" s="15">
        <f xml:space="preserve"> RAW!AA1433 / 5</f>
        <v>1115</v>
      </c>
      <c r="AC1433" s="16">
        <f xml:space="preserve"> ((RAW!AB1433 / 1000000) * 1000)</f>
        <v>0</v>
      </c>
    </row>
    <row r="1434" spans="1:29" x14ac:dyDescent="0.25">
      <c r="A1434">
        <v>81900000</v>
      </c>
      <c r="B1434" s="14">
        <f t="shared" si="23"/>
        <v>73.2</v>
      </c>
      <c r="C1434" s="15">
        <f xml:space="preserve"> RAW!B1434 / 5</f>
        <v>1115</v>
      </c>
      <c r="D1434" s="15">
        <f xml:space="preserve"> RAW!C1434 / 5</f>
        <v>-538.4</v>
      </c>
      <c r="E1434" s="16">
        <f xml:space="preserve"> RAW!D1434 / 5</f>
        <v>385.2</v>
      </c>
      <c r="F1434" s="15">
        <f xml:space="preserve"> RAW!E1434 / 5000</f>
        <v>1.3051999999999999</v>
      </c>
      <c r="G1434" s="15">
        <f xml:space="preserve"> RAW!F1434 / 5000</f>
        <v>-0.51619999999999999</v>
      </c>
      <c r="H1434" s="15">
        <f xml:space="preserve"> RAW!G1434 / 5000</f>
        <v>-0.18720000000000001</v>
      </c>
      <c r="I1434" s="15">
        <f xml:space="preserve"> RAW!H1434 / 5000</f>
        <v>-8.4599999999999995E-2</v>
      </c>
      <c r="J1434" s="16">
        <f xml:space="preserve"> RAW!I1434 / 5000</f>
        <v>0.30299999999999999</v>
      </c>
      <c r="K1434" s="16">
        <f xml:space="preserve"> RAW!J1434</f>
        <v>11111001</v>
      </c>
      <c r="L1434" s="17">
        <f xml:space="preserve"> ((RAW!K1434 / 10000000000) * 1000)</f>
        <v>1.9295610000000001</v>
      </c>
      <c r="M1434" s="18">
        <v>132.1814880000006</v>
      </c>
      <c r="N1434" s="15" t="str">
        <f xml:space="preserve"> RAW!M1434</f>
        <v>R</v>
      </c>
      <c r="O1434" s="15" t="str">
        <f xml:space="preserve"> RAW!N1434</f>
        <v>L</v>
      </c>
      <c r="P1434" s="16" t="str">
        <f xml:space="preserve"> RAW!O1434</f>
        <v>-</v>
      </c>
      <c r="Q1434" s="17">
        <f xml:space="preserve"> ((RAW!P1434 / 10000000000) * 1000)</f>
        <v>0</v>
      </c>
      <c r="R1434" s="18">
        <f xml:space="preserve"> ((RAW!Q1434 / 1000000000) * 1000)</f>
        <v>0.697797</v>
      </c>
      <c r="S1434" s="15" t="str">
        <f xml:space="preserve"> RAW!R1434</f>
        <v>S</v>
      </c>
      <c r="T1434" s="15" t="str">
        <f xml:space="preserve"> RAW!S1434</f>
        <v>L</v>
      </c>
      <c r="U1434" s="16" t="str">
        <f xml:space="preserve"> RAW!T1434</f>
        <v>N</v>
      </c>
      <c r="V1434" s="17">
        <f xml:space="preserve"> ((RAW!U1434 / 10000000000) * 1000)</f>
        <v>0</v>
      </c>
      <c r="W1434" s="18">
        <f xml:space="preserve"> ((RAW!V1434 / 1000000000) * 1000)</f>
        <v>266.054687</v>
      </c>
      <c r="X1434" s="15" t="str">
        <f xml:space="preserve"> RAW!W1434</f>
        <v>S</v>
      </c>
      <c r="Y1434" s="15" t="str">
        <f xml:space="preserve"> RAW!X1434</f>
        <v>L</v>
      </c>
      <c r="Z1434" s="16" t="str">
        <f xml:space="preserve"> RAW!Y1434</f>
        <v>N</v>
      </c>
      <c r="AA1434" s="15">
        <f xml:space="preserve"> ((RAW!Z1434 / 10000000000) * 1000)</f>
        <v>1.9295610000000001</v>
      </c>
      <c r="AB1434" s="15">
        <f xml:space="preserve"> RAW!AA1434 / 5</f>
        <v>1115</v>
      </c>
      <c r="AC1434" s="16">
        <f xml:space="preserve"> ((RAW!AB1434 / 1000000) * 1000)</f>
        <v>0</v>
      </c>
    </row>
    <row r="1435" spans="1:29" x14ac:dyDescent="0.25">
      <c r="A1435">
        <v>82080000</v>
      </c>
      <c r="B1435" s="14">
        <f t="shared" si="23"/>
        <v>73.25</v>
      </c>
      <c r="C1435" s="15">
        <f xml:space="preserve"> RAW!B1435 / 5</f>
        <v>1115</v>
      </c>
      <c r="D1435" s="15">
        <f xml:space="preserve"> RAW!C1435 / 5</f>
        <v>-538.4</v>
      </c>
      <c r="E1435" s="16">
        <f xml:space="preserve"> RAW!D1435 / 5</f>
        <v>385.2</v>
      </c>
      <c r="F1435" s="15">
        <f xml:space="preserve"> RAW!E1435 / 5000</f>
        <v>1.3051999999999999</v>
      </c>
      <c r="G1435" s="15">
        <f xml:space="preserve"> RAW!F1435 / 5000</f>
        <v>-0.51600000000000001</v>
      </c>
      <c r="H1435" s="15">
        <f xml:space="preserve"> RAW!G1435 / 5000</f>
        <v>-0.18720000000000001</v>
      </c>
      <c r="I1435" s="15">
        <f xml:space="preserve"> RAW!H1435 / 5000</f>
        <v>-8.48E-2</v>
      </c>
      <c r="J1435" s="16">
        <f xml:space="preserve"> RAW!I1435 / 5000</f>
        <v>0.30320000000000003</v>
      </c>
      <c r="K1435" s="16">
        <f xml:space="preserve"> RAW!J1435</f>
        <v>11111001</v>
      </c>
      <c r="L1435" s="17">
        <f xml:space="preserve"> ((RAW!K1435 / 10000000000) * 1000)</f>
        <v>2.061258</v>
      </c>
      <c r="M1435" s="18">
        <v>132.1814880000006</v>
      </c>
      <c r="N1435" s="15" t="str">
        <f xml:space="preserve"> RAW!M1435</f>
        <v>R</v>
      </c>
      <c r="O1435" s="15" t="str">
        <f xml:space="preserve"> RAW!N1435</f>
        <v>L</v>
      </c>
      <c r="P1435" s="16" t="str">
        <f xml:space="preserve"> RAW!O1435</f>
        <v>-</v>
      </c>
      <c r="Q1435" s="17">
        <f xml:space="preserve"> ((RAW!P1435 / 10000000000) * 1000)</f>
        <v>0</v>
      </c>
      <c r="R1435" s="18">
        <f xml:space="preserve"> ((RAW!Q1435 / 1000000000) * 1000)</f>
        <v>0.697797</v>
      </c>
      <c r="S1435" s="15" t="str">
        <f xml:space="preserve"> RAW!R1435</f>
        <v>S</v>
      </c>
      <c r="T1435" s="15" t="str">
        <f xml:space="preserve"> RAW!S1435</f>
        <v>L</v>
      </c>
      <c r="U1435" s="16" t="str">
        <f xml:space="preserve"> RAW!T1435</f>
        <v>N</v>
      </c>
      <c r="V1435" s="17">
        <f xml:space="preserve"> ((RAW!U1435 / 10000000000) * 1000)</f>
        <v>0</v>
      </c>
      <c r="W1435" s="18">
        <f xml:space="preserve"> ((RAW!V1435 / 1000000000) * 1000)</f>
        <v>266.054687</v>
      </c>
      <c r="X1435" s="15" t="str">
        <f xml:space="preserve"> RAW!W1435</f>
        <v>S</v>
      </c>
      <c r="Y1435" s="15" t="str">
        <f xml:space="preserve"> RAW!X1435</f>
        <v>L</v>
      </c>
      <c r="Z1435" s="16" t="str">
        <f xml:space="preserve"> RAW!Y1435</f>
        <v>N</v>
      </c>
      <c r="AA1435" s="15">
        <f xml:space="preserve"> ((RAW!Z1435 / 10000000000) * 1000)</f>
        <v>2.061258</v>
      </c>
      <c r="AB1435" s="15">
        <f xml:space="preserve"> RAW!AA1435 / 5</f>
        <v>1115</v>
      </c>
      <c r="AC1435" s="16">
        <f xml:space="preserve"> ((RAW!AB1435 / 1000000) * 1000)</f>
        <v>0</v>
      </c>
    </row>
    <row r="1436" spans="1:29" x14ac:dyDescent="0.25">
      <c r="A1436">
        <v>82260000</v>
      </c>
      <c r="B1436" s="14">
        <f t="shared" si="23"/>
        <v>73.300000000000011</v>
      </c>
      <c r="C1436" s="15">
        <f xml:space="preserve"> RAW!B1436 / 5</f>
        <v>1115</v>
      </c>
      <c r="D1436" s="15">
        <f xml:space="preserve"> RAW!C1436 / 5</f>
        <v>-538.4</v>
      </c>
      <c r="E1436" s="16">
        <f xml:space="preserve"> RAW!D1436 / 5</f>
        <v>385.2</v>
      </c>
      <c r="F1436" s="15">
        <f xml:space="preserve"> RAW!E1436 / 5000</f>
        <v>1.3051999999999999</v>
      </c>
      <c r="G1436" s="15">
        <f xml:space="preserve"> RAW!F1436 / 5000</f>
        <v>-0.51619999999999999</v>
      </c>
      <c r="H1436" s="15">
        <f xml:space="preserve"> RAW!G1436 / 5000</f>
        <v>-0.18720000000000001</v>
      </c>
      <c r="I1436" s="15">
        <f xml:space="preserve"> RAW!H1436 / 5000</f>
        <v>-8.48E-2</v>
      </c>
      <c r="J1436" s="16">
        <f xml:space="preserve"> RAW!I1436 / 5000</f>
        <v>0.30299999999999999</v>
      </c>
      <c r="K1436" s="16">
        <f xml:space="preserve"> RAW!J1436</f>
        <v>11111001</v>
      </c>
      <c r="L1436" s="17">
        <f xml:space="preserve"> ((RAW!K1436 / 10000000000) * 1000)</f>
        <v>2.288735</v>
      </c>
      <c r="M1436" s="18">
        <v>132.1814880000006</v>
      </c>
      <c r="N1436" s="15" t="str">
        <f xml:space="preserve"> RAW!M1436</f>
        <v>R</v>
      </c>
      <c r="O1436" s="15" t="str">
        <f xml:space="preserve"> RAW!N1436</f>
        <v>L</v>
      </c>
      <c r="P1436" s="16" t="str">
        <f xml:space="preserve"> RAW!O1436</f>
        <v>-</v>
      </c>
      <c r="Q1436" s="17">
        <f xml:space="preserve"> ((RAW!P1436 / 10000000000) * 1000)</f>
        <v>0</v>
      </c>
      <c r="R1436" s="18">
        <f xml:space="preserve"> ((RAW!Q1436 / 1000000000) * 1000)</f>
        <v>0.697797</v>
      </c>
      <c r="S1436" s="15" t="str">
        <f xml:space="preserve"> RAW!R1436</f>
        <v>S</v>
      </c>
      <c r="T1436" s="15" t="str">
        <f xml:space="preserve"> RAW!S1436</f>
        <v>L</v>
      </c>
      <c r="U1436" s="16" t="str">
        <f xml:space="preserve"> RAW!T1436</f>
        <v>N</v>
      </c>
      <c r="V1436" s="17">
        <f xml:space="preserve"> ((RAW!U1436 / 10000000000) * 1000)</f>
        <v>0</v>
      </c>
      <c r="W1436" s="18">
        <f xml:space="preserve"> ((RAW!V1436 / 1000000000) * 1000)</f>
        <v>266.054687</v>
      </c>
      <c r="X1436" s="15" t="str">
        <f xml:space="preserve"> RAW!W1436</f>
        <v>S</v>
      </c>
      <c r="Y1436" s="15" t="str">
        <f xml:space="preserve"> RAW!X1436</f>
        <v>L</v>
      </c>
      <c r="Z1436" s="16" t="str">
        <f xml:space="preserve"> RAW!Y1436</f>
        <v>N</v>
      </c>
      <c r="AA1436" s="15">
        <f xml:space="preserve"> ((RAW!Z1436 / 10000000000) * 1000)</f>
        <v>2.288735</v>
      </c>
      <c r="AB1436" s="15">
        <f xml:space="preserve"> RAW!AA1436 / 5</f>
        <v>1115</v>
      </c>
      <c r="AC1436" s="16">
        <f xml:space="preserve"> ((RAW!AB1436 / 1000000) * 1000)</f>
        <v>0</v>
      </c>
    </row>
    <row r="1437" spans="1:29" x14ac:dyDescent="0.25">
      <c r="A1437">
        <v>82440000</v>
      </c>
      <c r="B1437" s="14">
        <f t="shared" si="23"/>
        <v>73.349999999999994</v>
      </c>
      <c r="C1437" s="15">
        <f xml:space="preserve"> RAW!B1437 / 5</f>
        <v>1115</v>
      </c>
      <c r="D1437" s="15">
        <f xml:space="preserve"> RAW!C1437 / 5</f>
        <v>-538.4</v>
      </c>
      <c r="E1437" s="16">
        <f xml:space="preserve"> RAW!D1437 / 5</f>
        <v>385.2</v>
      </c>
      <c r="F1437" s="15">
        <f xml:space="preserve"> RAW!E1437 / 5000</f>
        <v>1.3051999999999999</v>
      </c>
      <c r="G1437" s="15">
        <f xml:space="preserve"> RAW!F1437 / 5000</f>
        <v>-0.51619999999999999</v>
      </c>
      <c r="H1437" s="15">
        <f xml:space="preserve"> RAW!G1437 / 5000</f>
        <v>-0.18720000000000001</v>
      </c>
      <c r="I1437" s="15">
        <f xml:space="preserve"> RAW!H1437 / 5000</f>
        <v>-8.4599999999999995E-2</v>
      </c>
      <c r="J1437" s="16">
        <f xml:space="preserve"> RAW!I1437 / 5000</f>
        <v>0.30280000000000001</v>
      </c>
      <c r="K1437" s="16">
        <f xml:space="preserve"> RAW!J1437</f>
        <v>11111001</v>
      </c>
      <c r="L1437" s="17">
        <f xml:space="preserve"> ((RAW!K1437 / 10000000000) * 1000)</f>
        <v>2.1450649999999998</v>
      </c>
      <c r="M1437" s="18">
        <v>132.1814880000006</v>
      </c>
      <c r="N1437" s="15" t="str">
        <f xml:space="preserve"> RAW!M1437</f>
        <v>R</v>
      </c>
      <c r="O1437" s="15" t="str">
        <f xml:space="preserve"> RAW!N1437</f>
        <v>L</v>
      </c>
      <c r="P1437" s="16" t="str">
        <f xml:space="preserve"> RAW!O1437</f>
        <v>-</v>
      </c>
      <c r="Q1437" s="17">
        <f xml:space="preserve"> ((RAW!P1437 / 10000000000) * 1000)</f>
        <v>0</v>
      </c>
      <c r="R1437" s="18">
        <f xml:space="preserve"> ((RAW!Q1437 / 1000000000) * 1000)</f>
        <v>0.697797</v>
      </c>
      <c r="S1437" s="15" t="str">
        <f xml:space="preserve"> RAW!R1437</f>
        <v>S</v>
      </c>
      <c r="T1437" s="15" t="str">
        <f xml:space="preserve"> RAW!S1437</f>
        <v>L</v>
      </c>
      <c r="U1437" s="16" t="str">
        <f xml:space="preserve"> RAW!T1437</f>
        <v>N</v>
      </c>
      <c r="V1437" s="17">
        <f xml:space="preserve"> ((RAW!U1437 / 10000000000) * 1000)</f>
        <v>0</v>
      </c>
      <c r="W1437" s="18">
        <f xml:space="preserve"> ((RAW!V1437 / 1000000000) * 1000)</f>
        <v>266.054687</v>
      </c>
      <c r="X1437" s="15" t="str">
        <f xml:space="preserve"> RAW!W1437</f>
        <v>S</v>
      </c>
      <c r="Y1437" s="15" t="str">
        <f xml:space="preserve"> RAW!X1437</f>
        <v>L</v>
      </c>
      <c r="Z1437" s="16" t="str">
        <f xml:space="preserve"> RAW!Y1437</f>
        <v>N</v>
      </c>
      <c r="AA1437" s="15">
        <f xml:space="preserve"> ((RAW!Z1437 / 10000000000) * 1000)</f>
        <v>2.1450649999999998</v>
      </c>
      <c r="AB1437" s="15">
        <f xml:space="preserve"> RAW!AA1437 / 5</f>
        <v>1115</v>
      </c>
      <c r="AC1437" s="16">
        <f xml:space="preserve"> ((RAW!AB1437 / 1000000) * 1000)</f>
        <v>0</v>
      </c>
    </row>
    <row r="1438" spans="1:29" x14ac:dyDescent="0.25">
      <c r="A1438">
        <v>82620000</v>
      </c>
      <c r="B1438" s="14">
        <f t="shared" si="23"/>
        <v>73.400000000000006</v>
      </c>
      <c r="C1438" s="15">
        <f xml:space="preserve"> RAW!B1438 / 5</f>
        <v>1121</v>
      </c>
      <c r="D1438" s="15">
        <f xml:space="preserve"> RAW!C1438 / 5</f>
        <v>-538.4</v>
      </c>
      <c r="E1438" s="16">
        <f xml:space="preserve"> RAW!D1438 / 5</f>
        <v>385.2</v>
      </c>
      <c r="F1438" s="15">
        <f xml:space="preserve"> RAW!E1438 / 5000</f>
        <v>1.3049999999999999</v>
      </c>
      <c r="G1438" s="15">
        <f xml:space="preserve"> RAW!F1438 / 5000</f>
        <v>-0.51659999999999995</v>
      </c>
      <c r="H1438" s="15">
        <f xml:space="preserve"> RAW!G1438 / 5000</f>
        <v>-0.18740000000000001</v>
      </c>
      <c r="I1438" s="15">
        <f xml:space="preserve"> RAW!H1438 / 5000</f>
        <v>-8.5199999999999998E-2</v>
      </c>
      <c r="J1438" s="16">
        <f xml:space="preserve"> RAW!I1438 / 5000</f>
        <v>0.3024</v>
      </c>
      <c r="K1438" s="16">
        <f xml:space="preserve"> RAW!J1438</f>
        <v>11111001</v>
      </c>
      <c r="L1438" s="17">
        <f xml:space="preserve"> ((RAW!K1438 / 10000000000) * 1000)</f>
        <v>1.801655</v>
      </c>
      <c r="M1438" s="18">
        <v>132.1814880000006</v>
      </c>
      <c r="N1438" s="15" t="str">
        <f xml:space="preserve"> RAW!M1438</f>
        <v>R</v>
      </c>
      <c r="O1438" s="15" t="str">
        <f xml:space="preserve"> RAW!N1438</f>
        <v>L</v>
      </c>
      <c r="P1438" s="16" t="str">
        <f xml:space="preserve"> RAW!O1438</f>
        <v>-</v>
      </c>
      <c r="Q1438" s="17">
        <f xml:space="preserve"> ((RAW!P1438 / 10000000000) * 1000)</f>
        <v>0</v>
      </c>
      <c r="R1438" s="18">
        <f xml:space="preserve"> ((RAW!Q1438 / 1000000000) * 1000)</f>
        <v>0.697797</v>
      </c>
      <c r="S1438" s="15" t="str">
        <f xml:space="preserve"> RAW!R1438</f>
        <v>S</v>
      </c>
      <c r="T1438" s="15" t="str">
        <f xml:space="preserve"> RAW!S1438</f>
        <v>L</v>
      </c>
      <c r="U1438" s="16" t="str">
        <f xml:space="preserve"> RAW!T1438</f>
        <v>N</v>
      </c>
      <c r="V1438" s="17">
        <f xml:space="preserve"> ((RAW!U1438 / 10000000000) * 1000)</f>
        <v>0</v>
      </c>
      <c r="W1438" s="18">
        <f xml:space="preserve"> ((RAW!V1438 / 1000000000) * 1000)</f>
        <v>266.054687</v>
      </c>
      <c r="X1438" s="15" t="str">
        <f xml:space="preserve"> RAW!W1438</f>
        <v>S</v>
      </c>
      <c r="Y1438" s="15" t="str">
        <f xml:space="preserve"> RAW!X1438</f>
        <v>L</v>
      </c>
      <c r="Z1438" s="16" t="str">
        <f xml:space="preserve"> RAW!Y1438</f>
        <v>N</v>
      </c>
      <c r="AA1438" s="15">
        <f xml:space="preserve"> ((RAW!Z1438 / 10000000000) * 1000)</f>
        <v>1.801655</v>
      </c>
      <c r="AB1438" s="15">
        <f xml:space="preserve"> RAW!AA1438 / 5</f>
        <v>1121</v>
      </c>
      <c r="AC1438" s="16">
        <f xml:space="preserve"> ((RAW!AB1438 / 1000000) * 1000)</f>
        <v>0</v>
      </c>
    </row>
    <row r="1439" spans="1:29" x14ac:dyDescent="0.25">
      <c r="A1439">
        <v>82800000</v>
      </c>
      <c r="B1439" s="14">
        <f t="shared" si="23"/>
        <v>73.45</v>
      </c>
      <c r="C1439" s="15">
        <f xml:space="preserve"> RAW!B1439 / 5</f>
        <v>1115</v>
      </c>
      <c r="D1439" s="15">
        <f xml:space="preserve"> RAW!C1439 / 5</f>
        <v>-538.4</v>
      </c>
      <c r="E1439" s="16">
        <f xml:space="preserve"> RAW!D1439 / 5</f>
        <v>385.2</v>
      </c>
      <c r="F1439" s="15">
        <f xml:space="preserve"> RAW!E1439 / 5000</f>
        <v>1.3053999999999999</v>
      </c>
      <c r="G1439" s="15">
        <f xml:space="preserve"> RAW!F1439 / 5000</f>
        <v>-0.51619999999999999</v>
      </c>
      <c r="H1439" s="15">
        <f xml:space="preserve"> RAW!G1439 / 5000</f>
        <v>-0.18720000000000001</v>
      </c>
      <c r="I1439" s="15">
        <f xml:space="preserve"> RAW!H1439 / 5000</f>
        <v>-8.4599999999999995E-2</v>
      </c>
      <c r="J1439" s="16">
        <f xml:space="preserve"> RAW!I1439 / 5000</f>
        <v>0.30320000000000003</v>
      </c>
      <c r="K1439" s="16">
        <f xml:space="preserve"> RAW!J1439</f>
        <v>11111001</v>
      </c>
      <c r="L1439" s="17">
        <f xml:space="preserve"> ((RAW!K1439 / 10000000000) * 1000)</f>
        <v>0.11174200000000001</v>
      </c>
      <c r="M1439" s="18">
        <v>132.1814880000006</v>
      </c>
      <c r="N1439" s="15" t="str">
        <f xml:space="preserve"> RAW!M1439</f>
        <v>R</v>
      </c>
      <c r="O1439" s="15" t="str">
        <f xml:space="preserve"> RAW!N1439</f>
        <v>L</v>
      </c>
      <c r="P1439" s="16" t="str">
        <f xml:space="preserve"> RAW!O1439</f>
        <v>-</v>
      </c>
      <c r="Q1439" s="17">
        <f xml:space="preserve"> ((RAW!P1439 / 10000000000) * 1000)</f>
        <v>0</v>
      </c>
      <c r="R1439" s="18">
        <f xml:space="preserve"> ((RAW!Q1439 / 1000000000) * 1000)</f>
        <v>0.697797</v>
      </c>
      <c r="S1439" s="15" t="str">
        <f xml:space="preserve"> RAW!R1439</f>
        <v>S</v>
      </c>
      <c r="T1439" s="15" t="str">
        <f xml:space="preserve"> RAW!S1439</f>
        <v>L</v>
      </c>
      <c r="U1439" s="16" t="str">
        <f xml:space="preserve"> RAW!T1439</f>
        <v>N</v>
      </c>
      <c r="V1439" s="17">
        <f xml:space="preserve"> ((RAW!U1439 / 10000000000) * 1000)</f>
        <v>0</v>
      </c>
      <c r="W1439" s="18">
        <f xml:space="preserve"> ((RAW!V1439 / 1000000000) * 1000)</f>
        <v>266.054687</v>
      </c>
      <c r="X1439" s="15" t="str">
        <f xml:space="preserve"> RAW!W1439</f>
        <v>S</v>
      </c>
      <c r="Y1439" s="15" t="str">
        <f xml:space="preserve"> RAW!X1439</f>
        <v>L</v>
      </c>
      <c r="Z1439" s="16" t="str">
        <f xml:space="preserve"> RAW!Y1439</f>
        <v>N</v>
      </c>
      <c r="AA1439" s="15">
        <f xml:space="preserve"> ((RAW!Z1439 / 10000000000) * 1000)</f>
        <v>0.11174200000000001</v>
      </c>
      <c r="AB1439" s="15">
        <f xml:space="preserve"> RAW!AA1439 / 5</f>
        <v>1115</v>
      </c>
      <c r="AC1439" s="16">
        <f xml:space="preserve"> ((RAW!AB1439 / 1000000) * 1000)</f>
        <v>0</v>
      </c>
    </row>
    <row r="1440" spans="1:29" x14ac:dyDescent="0.25">
      <c r="A1440">
        <v>82980000</v>
      </c>
      <c r="B1440" s="14">
        <f t="shared" si="23"/>
        <v>73.5</v>
      </c>
      <c r="C1440" s="15">
        <f xml:space="preserve"> RAW!B1440 / 5</f>
        <v>1115</v>
      </c>
      <c r="D1440" s="15">
        <f xml:space="preserve"> RAW!C1440 / 5</f>
        <v>-538.4</v>
      </c>
      <c r="E1440" s="16">
        <f xml:space="preserve"> RAW!D1440 / 5</f>
        <v>385.2</v>
      </c>
      <c r="F1440" s="15">
        <f xml:space="preserve"> RAW!E1440 / 5000</f>
        <v>1.3051999999999999</v>
      </c>
      <c r="G1440" s="15">
        <f xml:space="preserve"> RAW!F1440 / 5000</f>
        <v>-0.51619999999999999</v>
      </c>
      <c r="H1440" s="15">
        <f xml:space="preserve"> RAW!G1440 / 5000</f>
        <v>-0.18720000000000001</v>
      </c>
      <c r="I1440" s="15">
        <f xml:space="preserve"> RAW!H1440 / 5000</f>
        <v>-8.48E-2</v>
      </c>
      <c r="J1440" s="16">
        <f xml:space="preserve"> RAW!I1440 / 5000</f>
        <v>0.30299999999999999</v>
      </c>
      <c r="K1440" s="16">
        <f xml:space="preserve"> RAW!J1440</f>
        <v>11111001</v>
      </c>
      <c r="L1440" s="17">
        <f xml:space="preserve"> ((RAW!K1440 / 10000000000) * 1000)</f>
        <v>6.046E-2</v>
      </c>
      <c r="M1440" s="18">
        <v>132.1814880000006</v>
      </c>
      <c r="N1440" s="15" t="str">
        <f xml:space="preserve"> RAW!M1440</f>
        <v>R</v>
      </c>
      <c r="O1440" s="15" t="str">
        <f xml:space="preserve"> RAW!N1440</f>
        <v>L</v>
      </c>
      <c r="P1440" s="16" t="str">
        <f xml:space="preserve"> RAW!O1440</f>
        <v>-</v>
      </c>
      <c r="Q1440" s="17">
        <f xml:space="preserve"> ((RAW!P1440 / 10000000000) * 1000)</f>
        <v>0</v>
      </c>
      <c r="R1440" s="18">
        <f xml:space="preserve"> ((RAW!Q1440 / 1000000000) * 1000)</f>
        <v>0.697797</v>
      </c>
      <c r="S1440" s="15" t="str">
        <f xml:space="preserve"> RAW!R1440</f>
        <v>S</v>
      </c>
      <c r="T1440" s="15" t="str">
        <f xml:space="preserve"> RAW!S1440</f>
        <v>L</v>
      </c>
      <c r="U1440" s="16" t="str">
        <f xml:space="preserve"> RAW!T1440</f>
        <v>N</v>
      </c>
      <c r="V1440" s="17">
        <f xml:space="preserve"> ((RAW!U1440 / 10000000000) * 1000)</f>
        <v>0</v>
      </c>
      <c r="W1440" s="18">
        <f xml:space="preserve"> ((RAW!V1440 / 1000000000) * 1000)</f>
        <v>266.054687</v>
      </c>
      <c r="X1440" s="15" t="str">
        <f xml:space="preserve"> RAW!W1440</f>
        <v>S</v>
      </c>
      <c r="Y1440" s="15" t="str">
        <f xml:space="preserve"> RAW!X1440</f>
        <v>L</v>
      </c>
      <c r="Z1440" s="16" t="str">
        <f xml:space="preserve"> RAW!Y1440</f>
        <v>N</v>
      </c>
      <c r="AA1440" s="15">
        <f xml:space="preserve"> ((RAW!Z1440 / 10000000000) * 1000)</f>
        <v>6.046E-2</v>
      </c>
      <c r="AB1440" s="15">
        <f xml:space="preserve"> RAW!AA1440 / 5</f>
        <v>1115</v>
      </c>
      <c r="AC1440" s="16">
        <f xml:space="preserve"> ((RAW!AB1440 / 1000000) * 1000)</f>
        <v>0</v>
      </c>
    </row>
    <row r="1441" spans="1:29" x14ac:dyDescent="0.25">
      <c r="A1441">
        <v>83160000</v>
      </c>
      <c r="B1441" s="14">
        <f t="shared" si="23"/>
        <v>73.550000000000011</v>
      </c>
      <c r="C1441" s="15">
        <f xml:space="preserve"> RAW!B1441 / 5</f>
        <v>1115</v>
      </c>
      <c r="D1441" s="15">
        <f xml:space="preserve"> RAW!C1441 / 5</f>
        <v>-538.4</v>
      </c>
      <c r="E1441" s="16">
        <f xml:space="preserve"> RAW!D1441 / 5</f>
        <v>385.2</v>
      </c>
      <c r="F1441" s="15">
        <f xml:space="preserve"> RAW!E1441 / 5000</f>
        <v>1.3051999999999999</v>
      </c>
      <c r="G1441" s="15">
        <f xml:space="preserve"> RAW!F1441 / 5000</f>
        <v>-0.51619999999999999</v>
      </c>
      <c r="H1441" s="15">
        <f xml:space="preserve"> RAW!G1441 / 5000</f>
        <v>-0.18720000000000001</v>
      </c>
      <c r="I1441" s="15">
        <f xml:space="preserve"> RAW!H1441 / 5000</f>
        <v>-8.48E-2</v>
      </c>
      <c r="J1441" s="16">
        <f xml:space="preserve"> RAW!I1441 / 5000</f>
        <v>0.30299999999999999</v>
      </c>
      <c r="K1441" s="16">
        <f xml:space="preserve"> RAW!J1441</f>
        <v>11111001</v>
      </c>
      <c r="L1441" s="17">
        <f xml:space="preserve"> ((RAW!K1441 / 10000000000) * 1000)</f>
        <v>4.7889000000000001E-2</v>
      </c>
      <c r="M1441" s="18">
        <v>132.1814880000006</v>
      </c>
      <c r="N1441" s="15" t="str">
        <f xml:space="preserve"> RAW!M1441</f>
        <v>R</v>
      </c>
      <c r="O1441" s="15" t="str">
        <f xml:space="preserve"> RAW!N1441</f>
        <v>L</v>
      </c>
      <c r="P1441" s="16" t="str">
        <f xml:space="preserve"> RAW!O1441</f>
        <v>-</v>
      </c>
      <c r="Q1441" s="17">
        <f xml:space="preserve"> ((RAW!P1441 / 10000000000) * 1000)</f>
        <v>0</v>
      </c>
      <c r="R1441" s="18">
        <f xml:space="preserve"> ((RAW!Q1441 / 1000000000) * 1000)</f>
        <v>0.697797</v>
      </c>
      <c r="S1441" s="15" t="str">
        <f xml:space="preserve"> RAW!R1441</f>
        <v>S</v>
      </c>
      <c r="T1441" s="15" t="str">
        <f xml:space="preserve"> RAW!S1441</f>
        <v>L</v>
      </c>
      <c r="U1441" s="16" t="str">
        <f xml:space="preserve"> RAW!T1441</f>
        <v>N</v>
      </c>
      <c r="V1441" s="17">
        <f xml:space="preserve"> ((RAW!U1441 / 10000000000) * 1000)</f>
        <v>0</v>
      </c>
      <c r="W1441" s="18">
        <f xml:space="preserve"> ((RAW!V1441 / 1000000000) * 1000)</f>
        <v>266.054687</v>
      </c>
      <c r="X1441" s="15" t="str">
        <f xml:space="preserve"> RAW!W1441</f>
        <v>S</v>
      </c>
      <c r="Y1441" s="15" t="str">
        <f xml:space="preserve"> RAW!X1441</f>
        <v>L</v>
      </c>
      <c r="Z1441" s="16" t="str">
        <f xml:space="preserve"> RAW!Y1441</f>
        <v>N</v>
      </c>
      <c r="AA1441" s="15">
        <f xml:space="preserve"> ((RAW!Z1441 / 10000000000) * 1000)</f>
        <v>4.7889000000000001E-2</v>
      </c>
      <c r="AB1441" s="15">
        <f xml:space="preserve"> RAW!AA1441 / 5</f>
        <v>1115</v>
      </c>
      <c r="AC1441" s="16">
        <f xml:space="preserve"> ((RAW!AB1441 / 1000000) * 1000)</f>
        <v>0</v>
      </c>
    </row>
    <row r="1442" spans="1:29" x14ac:dyDescent="0.25">
      <c r="A1442">
        <v>83340000</v>
      </c>
      <c r="B1442" s="14">
        <f t="shared" si="23"/>
        <v>73.599999999999994</v>
      </c>
      <c r="C1442" s="15">
        <f xml:space="preserve"> RAW!B1442 / 5</f>
        <v>1115</v>
      </c>
      <c r="D1442" s="15">
        <f xml:space="preserve"> RAW!C1442 / 5</f>
        <v>-538.4</v>
      </c>
      <c r="E1442" s="16">
        <f xml:space="preserve"> RAW!D1442 / 5</f>
        <v>385.2</v>
      </c>
      <c r="F1442" s="15">
        <f xml:space="preserve"> RAW!E1442 / 5000</f>
        <v>1.3049999999999999</v>
      </c>
      <c r="G1442" s="15">
        <f xml:space="preserve"> RAW!F1442 / 5000</f>
        <v>-0.51639999999999997</v>
      </c>
      <c r="H1442" s="15">
        <f xml:space="preserve"> RAW!G1442 / 5000</f>
        <v>-0.18720000000000001</v>
      </c>
      <c r="I1442" s="15">
        <f xml:space="preserve"> RAW!H1442 / 5000</f>
        <v>-8.48E-2</v>
      </c>
      <c r="J1442" s="16">
        <f xml:space="preserve"> RAW!I1442 / 5000</f>
        <v>0.30299999999999999</v>
      </c>
      <c r="K1442" s="16">
        <f xml:space="preserve"> RAW!J1442</f>
        <v>11111001</v>
      </c>
      <c r="L1442" s="17">
        <f xml:space="preserve"> ((RAW!K1442 / 10000000000) * 1000)</f>
        <v>2.5241E-2</v>
      </c>
      <c r="M1442" s="18">
        <v>132.1814880000006</v>
      </c>
      <c r="N1442" s="15" t="str">
        <f xml:space="preserve"> RAW!M1442</f>
        <v>R</v>
      </c>
      <c r="O1442" s="15" t="str">
        <f xml:space="preserve"> RAW!N1442</f>
        <v>L</v>
      </c>
      <c r="P1442" s="16" t="str">
        <f xml:space="preserve"> RAW!O1442</f>
        <v>-</v>
      </c>
      <c r="Q1442" s="17">
        <f xml:space="preserve"> ((RAW!P1442 / 10000000000) * 1000)</f>
        <v>0</v>
      </c>
      <c r="R1442" s="18">
        <f xml:space="preserve"> ((RAW!Q1442 / 1000000000) * 1000)</f>
        <v>0.697797</v>
      </c>
      <c r="S1442" s="15" t="str">
        <f xml:space="preserve"> RAW!R1442</f>
        <v>S</v>
      </c>
      <c r="T1442" s="15" t="str">
        <f xml:space="preserve"> RAW!S1442</f>
        <v>L</v>
      </c>
      <c r="U1442" s="16" t="str">
        <f xml:space="preserve"> RAW!T1442</f>
        <v>N</v>
      </c>
      <c r="V1442" s="17">
        <f xml:space="preserve"> ((RAW!U1442 / 10000000000) * 1000)</f>
        <v>0</v>
      </c>
      <c r="W1442" s="18">
        <f xml:space="preserve"> ((RAW!V1442 / 1000000000) * 1000)</f>
        <v>266.054687</v>
      </c>
      <c r="X1442" s="15" t="str">
        <f xml:space="preserve"> RAW!W1442</f>
        <v>S</v>
      </c>
      <c r="Y1442" s="15" t="str">
        <f xml:space="preserve"> RAW!X1442</f>
        <v>L</v>
      </c>
      <c r="Z1442" s="16" t="str">
        <f xml:space="preserve"> RAW!Y1442</f>
        <v>N</v>
      </c>
      <c r="AA1442" s="15">
        <f xml:space="preserve"> ((RAW!Z1442 / 10000000000) * 1000)</f>
        <v>2.5241E-2</v>
      </c>
      <c r="AB1442" s="15">
        <f xml:space="preserve"> RAW!AA1442 / 5</f>
        <v>1115</v>
      </c>
      <c r="AC1442" s="16">
        <f xml:space="preserve"> ((RAW!AB1442 / 1000000) * 1000)</f>
        <v>0</v>
      </c>
    </row>
    <row r="1443" spans="1:29" x14ac:dyDescent="0.25">
      <c r="A1443">
        <v>83520000</v>
      </c>
      <c r="B1443" s="14">
        <f t="shared" si="23"/>
        <v>73.650000000000006</v>
      </c>
      <c r="C1443" s="15">
        <f xml:space="preserve"> RAW!B1443 / 5</f>
        <v>1115</v>
      </c>
      <c r="D1443" s="15">
        <f xml:space="preserve"> RAW!C1443 / 5</f>
        <v>-538.4</v>
      </c>
      <c r="E1443" s="16">
        <f xml:space="preserve"> RAW!D1443 / 5</f>
        <v>385.2</v>
      </c>
      <c r="F1443" s="15">
        <f xml:space="preserve"> RAW!E1443 / 5000</f>
        <v>1.3051999999999999</v>
      </c>
      <c r="G1443" s="15">
        <f xml:space="preserve"> RAW!F1443 / 5000</f>
        <v>-0.51619999999999999</v>
      </c>
      <c r="H1443" s="15">
        <f xml:space="preserve"> RAW!G1443 / 5000</f>
        <v>-0.187</v>
      </c>
      <c r="I1443" s="15">
        <f xml:space="preserve"> RAW!H1443 / 5000</f>
        <v>-8.4400000000000003E-2</v>
      </c>
      <c r="J1443" s="16">
        <f xml:space="preserve"> RAW!I1443 / 5000</f>
        <v>0.30320000000000003</v>
      </c>
      <c r="K1443" s="16">
        <f xml:space="preserve"> RAW!J1443</f>
        <v>11111001</v>
      </c>
      <c r="L1443" s="17">
        <f xml:space="preserve"> ((RAW!K1443 / 10000000000) * 1000)</f>
        <v>1.9949999999999998E-3</v>
      </c>
      <c r="M1443" s="18">
        <v>132.1814880000006</v>
      </c>
      <c r="N1443" s="15" t="str">
        <f xml:space="preserve"> RAW!M1443</f>
        <v>R</v>
      </c>
      <c r="O1443" s="15" t="str">
        <f xml:space="preserve"> RAW!N1443</f>
        <v>L</v>
      </c>
      <c r="P1443" s="16" t="str">
        <f xml:space="preserve"> RAW!O1443</f>
        <v>-</v>
      </c>
      <c r="Q1443" s="17">
        <f xml:space="preserve"> ((RAW!P1443 / 10000000000) * 1000)</f>
        <v>0</v>
      </c>
      <c r="R1443" s="18">
        <f xml:space="preserve"> ((RAW!Q1443 / 1000000000) * 1000)</f>
        <v>0.697797</v>
      </c>
      <c r="S1443" s="15" t="str">
        <f xml:space="preserve"> RAW!R1443</f>
        <v>S</v>
      </c>
      <c r="T1443" s="15" t="str">
        <f xml:space="preserve"> RAW!S1443</f>
        <v>L</v>
      </c>
      <c r="U1443" s="16" t="str">
        <f xml:space="preserve"> RAW!T1443</f>
        <v>N</v>
      </c>
      <c r="V1443" s="17">
        <f xml:space="preserve"> ((RAW!U1443 / 10000000000) * 1000)</f>
        <v>0</v>
      </c>
      <c r="W1443" s="18">
        <f xml:space="preserve"> ((RAW!V1443 / 1000000000) * 1000)</f>
        <v>266.054687</v>
      </c>
      <c r="X1443" s="15" t="str">
        <f xml:space="preserve"> RAW!W1443</f>
        <v>S</v>
      </c>
      <c r="Y1443" s="15" t="str">
        <f xml:space="preserve"> RAW!X1443</f>
        <v>L</v>
      </c>
      <c r="Z1443" s="16" t="str">
        <f xml:space="preserve"> RAW!Y1443</f>
        <v>N</v>
      </c>
      <c r="AA1443" s="15">
        <f xml:space="preserve"> ((RAW!Z1443 / 10000000000) * 1000)</f>
        <v>1.9949999999999998E-3</v>
      </c>
      <c r="AB1443" s="15">
        <f xml:space="preserve"> RAW!AA1443 / 5</f>
        <v>1115</v>
      </c>
      <c r="AC1443" s="16">
        <f xml:space="preserve"> ((RAW!AB1443 / 1000000) * 1000)</f>
        <v>0</v>
      </c>
    </row>
    <row r="1444" spans="1:29" x14ac:dyDescent="0.25">
      <c r="A1444">
        <v>83700000</v>
      </c>
      <c r="B1444" s="14">
        <f t="shared" si="23"/>
        <v>73.7</v>
      </c>
      <c r="C1444" s="15">
        <f xml:space="preserve"> RAW!B1444 / 5</f>
        <v>1115</v>
      </c>
      <c r="D1444" s="15">
        <f xml:space="preserve"> RAW!C1444 / 5</f>
        <v>-538.4</v>
      </c>
      <c r="E1444" s="16">
        <f xml:space="preserve"> RAW!D1444 / 5</f>
        <v>385.2</v>
      </c>
      <c r="F1444" s="15">
        <f xml:space="preserve"> RAW!E1444 / 5000</f>
        <v>1.3049999999999999</v>
      </c>
      <c r="G1444" s="15">
        <f xml:space="preserve"> RAW!F1444 / 5000</f>
        <v>-0.51619999999999999</v>
      </c>
      <c r="H1444" s="15">
        <f xml:space="preserve"> RAW!G1444 / 5000</f>
        <v>-0.18720000000000001</v>
      </c>
      <c r="I1444" s="15">
        <f xml:space="preserve"> RAW!H1444 / 5000</f>
        <v>-8.4599999999999995E-2</v>
      </c>
      <c r="J1444" s="16">
        <f xml:space="preserve"> RAW!I1444 / 5000</f>
        <v>0.30299999999999999</v>
      </c>
      <c r="K1444" s="16">
        <f xml:space="preserve"> RAW!J1444</f>
        <v>11111001</v>
      </c>
      <c r="L1444" s="17">
        <f xml:space="preserve"> ((RAW!K1444 / 10000000000) * 1000)</f>
        <v>1.9954E-2</v>
      </c>
      <c r="M1444" s="18">
        <v>132.1814880000006</v>
      </c>
      <c r="N1444" s="15" t="str">
        <f xml:space="preserve"> RAW!M1444</f>
        <v>R</v>
      </c>
      <c r="O1444" s="15" t="str">
        <f xml:space="preserve"> RAW!N1444</f>
        <v>L</v>
      </c>
      <c r="P1444" s="16" t="str">
        <f xml:space="preserve"> RAW!O1444</f>
        <v>-</v>
      </c>
      <c r="Q1444" s="17">
        <f xml:space="preserve"> ((RAW!P1444 / 10000000000) * 1000)</f>
        <v>0</v>
      </c>
      <c r="R1444" s="18">
        <f xml:space="preserve"> ((RAW!Q1444 / 1000000000) * 1000)</f>
        <v>0.697797</v>
      </c>
      <c r="S1444" s="15" t="str">
        <f xml:space="preserve"> RAW!R1444</f>
        <v>S</v>
      </c>
      <c r="T1444" s="15" t="str">
        <f xml:space="preserve"> RAW!S1444</f>
        <v>L</v>
      </c>
      <c r="U1444" s="16" t="str">
        <f xml:space="preserve"> RAW!T1444</f>
        <v>N</v>
      </c>
      <c r="V1444" s="17">
        <f xml:space="preserve"> ((RAW!U1444 / 10000000000) * 1000)</f>
        <v>0</v>
      </c>
      <c r="W1444" s="18">
        <f xml:space="preserve"> ((RAW!V1444 / 1000000000) * 1000)</f>
        <v>266.054687</v>
      </c>
      <c r="X1444" s="15" t="str">
        <f xml:space="preserve"> RAW!W1444</f>
        <v>S</v>
      </c>
      <c r="Y1444" s="15" t="str">
        <f xml:space="preserve"> RAW!X1444</f>
        <v>L</v>
      </c>
      <c r="Z1444" s="16" t="str">
        <f xml:space="preserve"> RAW!Y1444</f>
        <v>N</v>
      </c>
      <c r="AA1444" s="15">
        <f xml:space="preserve"> ((RAW!Z1444 / 10000000000) * 1000)</f>
        <v>1.9954E-2</v>
      </c>
      <c r="AB1444" s="15">
        <f xml:space="preserve"> RAW!AA1444 / 5</f>
        <v>1115</v>
      </c>
      <c r="AC1444" s="16">
        <f xml:space="preserve"> ((RAW!AB1444 / 1000000) * 1000)</f>
        <v>0</v>
      </c>
    </row>
    <row r="1445" spans="1:29" x14ac:dyDescent="0.25">
      <c r="A1445">
        <v>83880000</v>
      </c>
      <c r="B1445" s="14">
        <f t="shared" si="23"/>
        <v>73.75</v>
      </c>
      <c r="C1445" s="15">
        <f xml:space="preserve"> RAW!B1445 / 5</f>
        <v>1115</v>
      </c>
      <c r="D1445" s="15">
        <f xml:space="preserve"> RAW!C1445 / 5</f>
        <v>-538.4</v>
      </c>
      <c r="E1445" s="16">
        <f xml:space="preserve"> RAW!D1445 / 5</f>
        <v>385.2</v>
      </c>
      <c r="F1445" s="15">
        <f xml:space="preserve"> RAW!E1445 / 5000</f>
        <v>1.3051999999999999</v>
      </c>
      <c r="G1445" s="15">
        <f xml:space="preserve"> RAW!F1445 / 5000</f>
        <v>-0.51619999999999999</v>
      </c>
      <c r="H1445" s="15">
        <f xml:space="preserve"> RAW!G1445 / 5000</f>
        <v>-0.18720000000000001</v>
      </c>
      <c r="I1445" s="15">
        <f xml:space="preserve"> RAW!H1445 / 5000</f>
        <v>-8.4599999999999995E-2</v>
      </c>
      <c r="J1445" s="16">
        <f xml:space="preserve"> RAW!I1445 / 5000</f>
        <v>0.30299999999999999</v>
      </c>
      <c r="K1445" s="16">
        <f xml:space="preserve"> RAW!J1445</f>
        <v>11111001</v>
      </c>
      <c r="L1445" s="17">
        <f xml:space="preserve"> ((RAW!K1445 / 10000000000) * 1000)</f>
        <v>1.4067E-2</v>
      </c>
      <c r="M1445" s="18">
        <v>132.1814880000006</v>
      </c>
      <c r="N1445" s="15" t="str">
        <f xml:space="preserve"> RAW!M1445</f>
        <v>R</v>
      </c>
      <c r="O1445" s="15" t="str">
        <f xml:space="preserve"> RAW!N1445</f>
        <v>L</v>
      </c>
      <c r="P1445" s="16" t="str">
        <f xml:space="preserve"> RAW!O1445</f>
        <v>-</v>
      </c>
      <c r="Q1445" s="17">
        <f xml:space="preserve"> ((RAW!P1445 / 10000000000) * 1000)</f>
        <v>0</v>
      </c>
      <c r="R1445" s="18">
        <f xml:space="preserve"> ((RAW!Q1445 / 1000000000) * 1000)</f>
        <v>0.697797</v>
      </c>
      <c r="S1445" s="15" t="str">
        <f xml:space="preserve"> RAW!R1445</f>
        <v>S</v>
      </c>
      <c r="T1445" s="15" t="str">
        <f xml:space="preserve"> RAW!S1445</f>
        <v>L</v>
      </c>
      <c r="U1445" s="16" t="str">
        <f xml:space="preserve"> RAW!T1445</f>
        <v>N</v>
      </c>
      <c r="V1445" s="17">
        <f xml:space="preserve"> ((RAW!U1445 / 10000000000) * 1000)</f>
        <v>0</v>
      </c>
      <c r="W1445" s="18">
        <f xml:space="preserve"> ((RAW!V1445 / 1000000000) * 1000)</f>
        <v>266.054687</v>
      </c>
      <c r="X1445" s="15" t="str">
        <f xml:space="preserve"> RAW!W1445</f>
        <v>S</v>
      </c>
      <c r="Y1445" s="15" t="str">
        <f xml:space="preserve"> RAW!X1445</f>
        <v>L</v>
      </c>
      <c r="Z1445" s="16" t="str">
        <f xml:space="preserve"> RAW!Y1445</f>
        <v>N</v>
      </c>
      <c r="AA1445" s="15">
        <f xml:space="preserve"> ((RAW!Z1445 / 10000000000) * 1000)</f>
        <v>1.4067E-2</v>
      </c>
      <c r="AB1445" s="15">
        <f xml:space="preserve"> RAW!AA1445 / 5</f>
        <v>1115</v>
      </c>
      <c r="AC1445" s="16">
        <f xml:space="preserve"> ((RAW!AB1445 / 1000000) * 1000)</f>
        <v>0</v>
      </c>
    </row>
    <row r="1446" spans="1:29" x14ac:dyDescent="0.25">
      <c r="A1446">
        <v>84060000</v>
      </c>
      <c r="B1446" s="14">
        <f t="shared" si="23"/>
        <v>73.800000000000011</v>
      </c>
      <c r="C1446" s="15">
        <f xml:space="preserve"> RAW!B1446 / 5</f>
        <v>1115</v>
      </c>
      <c r="D1446" s="15">
        <f xml:space="preserve"> RAW!C1446 / 5</f>
        <v>-538.4</v>
      </c>
      <c r="E1446" s="16">
        <f xml:space="preserve"> RAW!D1446 / 5</f>
        <v>385.2</v>
      </c>
      <c r="F1446" s="15">
        <f xml:space="preserve"> RAW!E1446 / 5000</f>
        <v>1.3049999999999999</v>
      </c>
      <c r="G1446" s="15">
        <f xml:space="preserve"> RAW!F1446 / 5000</f>
        <v>-0.51619999999999999</v>
      </c>
      <c r="H1446" s="15">
        <f xml:space="preserve"> RAW!G1446 / 5000</f>
        <v>-0.18720000000000001</v>
      </c>
      <c r="I1446" s="15">
        <f xml:space="preserve"> RAW!H1446 / 5000</f>
        <v>-8.48E-2</v>
      </c>
      <c r="J1446" s="16">
        <f xml:space="preserve"> RAW!I1446 / 5000</f>
        <v>0.30320000000000003</v>
      </c>
      <c r="K1446" s="16">
        <f xml:space="preserve"> RAW!J1446</f>
        <v>11111001</v>
      </c>
      <c r="L1446" s="17">
        <f xml:space="preserve"> ((RAW!K1446 / 10000000000) * 1000)</f>
        <v>9.9769999999999998E-3</v>
      </c>
      <c r="M1446" s="18">
        <v>132.1814880000006</v>
      </c>
      <c r="N1446" s="15" t="str">
        <f xml:space="preserve"> RAW!M1446</f>
        <v>R</v>
      </c>
      <c r="O1446" s="15" t="str">
        <f xml:space="preserve"> RAW!N1446</f>
        <v>L</v>
      </c>
      <c r="P1446" s="16" t="str">
        <f xml:space="preserve"> RAW!O1446</f>
        <v>-</v>
      </c>
      <c r="Q1446" s="17">
        <f xml:space="preserve"> ((RAW!P1446 / 10000000000) * 1000)</f>
        <v>0</v>
      </c>
      <c r="R1446" s="18">
        <f xml:space="preserve"> ((RAW!Q1446 / 1000000000) * 1000)</f>
        <v>0.697797</v>
      </c>
      <c r="S1446" s="15" t="str">
        <f xml:space="preserve"> RAW!R1446</f>
        <v>S</v>
      </c>
      <c r="T1446" s="15" t="str">
        <f xml:space="preserve"> RAW!S1446</f>
        <v>L</v>
      </c>
      <c r="U1446" s="16" t="str">
        <f xml:space="preserve"> RAW!T1446</f>
        <v>N</v>
      </c>
      <c r="V1446" s="17">
        <f xml:space="preserve"> ((RAW!U1446 / 10000000000) * 1000)</f>
        <v>0</v>
      </c>
      <c r="W1446" s="18">
        <f xml:space="preserve"> ((RAW!V1446 / 1000000000) * 1000)</f>
        <v>266.054687</v>
      </c>
      <c r="X1446" s="15" t="str">
        <f xml:space="preserve"> RAW!W1446</f>
        <v>S</v>
      </c>
      <c r="Y1446" s="15" t="str">
        <f xml:space="preserve"> RAW!X1446</f>
        <v>L</v>
      </c>
      <c r="Z1446" s="16" t="str">
        <f xml:space="preserve"> RAW!Y1446</f>
        <v>N</v>
      </c>
      <c r="AA1446" s="15">
        <f xml:space="preserve"> ((RAW!Z1446 / 10000000000) * 1000)</f>
        <v>9.9769999999999998E-3</v>
      </c>
      <c r="AB1446" s="15">
        <f xml:space="preserve"> RAW!AA1446 / 5</f>
        <v>1115</v>
      </c>
      <c r="AC1446" s="16">
        <f xml:space="preserve"> ((RAW!AB1446 / 1000000) * 1000)</f>
        <v>0</v>
      </c>
    </row>
    <row r="1447" spans="1:29" x14ac:dyDescent="0.25">
      <c r="A1447">
        <v>84240000</v>
      </c>
      <c r="B1447" s="14">
        <f t="shared" si="23"/>
        <v>73.849999999999994</v>
      </c>
      <c r="C1447" s="15">
        <f xml:space="preserve"> RAW!B1447 / 5</f>
        <v>1115</v>
      </c>
      <c r="D1447" s="15">
        <f xml:space="preserve"> RAW!C1447 / 5</f>
        <v>-538.4</v>
      </c>
      <c r="E1447" s="16">
        <f xml:space="preserve"> RAW!D1447 / 5</f>
        <v>385.2</v>
      </c>
      <c r="F1447" s="15">
        <f xml:space="preserve"> RAW!E1447 / 5000</f>
        <v>1.3049999999999999</v>
      </c>
      <c r="G1447" s="15">
        <f xml:space="preserve"> RAW!F1447 / 5000</f>
        <v>-0.51619999999999999</v>
      </c>
      <c r="H1447" s="15">
        <f xml:space="preserve"> RAW!G1447 / 5000</f>
        <v>-0.18720000000000001</v>
      </c>
      <c r="I1447" s="15">
        <f xml:space="preserve"> RAW!H1447 / 5000</f>
        <v>-8.48E-2</v>
      </c>
      <c r="J1447" s="16">
        <f xml:space="preserve"> RAW!I1447 / 5000</f>
        <v>0.30299999999999999</v>
      </c>
      <c r="K1447" s="16">
        <f xml:space="preserve"> RAW!J1447</f>
        <v>11111001</v>
      </c>
      <c r="L1447" s="17">
        <f xml:space="preserve"> ((RAW!K1447 / 10000000000) * 1000)</f>
        <v>1.3967E-2</v>
      </c>
      <c r="M1447" s="18">
        <v>132.1814880000006</v>
      </c>
      <c r="N1447" s="15" t="str">
        <f xml:space="preserve"> RAW!M1447</f>
        <v>R</v>
      </c>
      <c r="O1447" s="15" t="str">
        <f xml:space="preserve"> RAW!N1447</f>
        <v>L</v>
      </c>
      <c r="P1447" s="16" t="str">
        <f xml:space="preserve"> RAW!O1447</f>
        <v>-</v>
      </c>
      <c r="Q1447" s="17">
        <f xml:space="preserve"> ((RAW!P1447 / 10000000000) * 1000)</f>
        <v>0</v>
      </c>
      <c r="R1447" s="18">
        <f xml:space="preserve"> ((RAW!Q1447 / 1000000000) * 1000)</f>
        <v>0.697797</v>
      </c>
      <c r="S1447" s="15" t="str">
        <f xml:space="preserve"> RAW!R1447</f>
        <v>S</v>
      </c>
      <c r="T1447" s="15" t="str">
        <f xml:space="preserve"> RAW!S1447</f>
        <v>L</v>
      </c>
      <c r="U1447" s="16" t="str">
        <f xml:space="preserve"> RAW!T1447</f>
        <v>N</v>
      </c>
      <c r="V1447" s="17">
        <f xml:space="preserve"> ((RAW!U1447 / 10000000000) * 1000)</f>
        <v>0</v>
      </c>
      <c r="W1447" s="18">
        <f xml:space="preserve"> ((RAW!V1447 / 1000000000) * 1000)</f>
        <v>266.054687</v>
      </c>
      <c r="X1447" s="15" t="str">
        <f xml:space="preserve"> RAW!W1447</f>
        <v>S</v>
      </c>
      <c r="Y1447" s="15" t="str">
        <f xml:space="preserve"> RAW!X1447</f>
        <v>L</v>
      </c>
      <c r="Z1447" s="16" t="str">
        <f xml:space="preserve"> RAW!Y1447</f>
        <v>N</v>
      </c>
      <c r="AA1447" s="15">
        <f xml:space="preserve"> ((RAW!Z1447 / 10000000000) * 1000)</f>
        <v>1.3967E-2</v>
      </c>
      <c r="AB1447" s="15">
        <f xml:space="preserve"> RAW!AA1447 / 5</f>
        <v>1115</v>
      </c>
      <c r="AC1447" s="16">
        <f xml:space="preserve"> ((RAW!AB1447 / 1000000) * 1000)</f>
        <v>0</v>
      </c>
    </row>
    <row r="1448" spans="1:29" x14ac:dyDescent="0.25">
      <c r="A1448">
        <v>84420000</v>
      </c>
      <c r="B1448" s="14">
        <f t="shared" si="23"/>
        <v>73.900000000000006</v>
      </c>
      <c r="C1448" s="15">
        <f xml:space="preserve"> RAW!B1448 / 5</f>
        <v>1115</v>
      </c>
      <c r="D1448" s="15">
        <f xml:space="preserve"> RAW!C1448 / 5</f>
        <v>-538.4</v>
      </c>
      <c r="E1448" s="16">
        <f xml:space="preserve"> RAW!D1448 / 5</f>
        <v>385.2</v>
      </c>
      <c r="F1448" s="15">
        <f xml:space="preserve"> RAW!E1448 / 5000</f>
        <v>1.3051999999999999</v>
      </c>
      <c r="G1448" s="15">
        <f xml:space="preserve"> RAW!F1448 / 5000</f>
        <v>-0.51619999999999999</v>
      </c>
      <c r="H1448" s="15">
        <f xml:space="preserve"> RAW!G1448 / 5000</f>
        <v>-0.18740000000000001</v>
      </c>
      <c r="I1448" s="15">
        <f xml:space="preserve"> RAW!H1448 / 5000</f>
        <v>-8.4599999999999995E-2</v>
      </c>
      <c r="J1448" s="16">
        <f xml:space="preserve"> RAW!I1448 / 5000</f>
        <v>0.30280000000000001</v>
      </c>
      <c r="K1448" s="16">
        <f xml:space="preserve"> RAW!J1448</f>
        <v>11111001</v>
      </c>
      <c r="L1448" s="17">
        <f xml:space="preserve"> ((RAW!K1448 / 10000000000) * 1000)</f>
        <v>5.986E-3</v>
      </c>
      <c r="M1448" s="18">
        <v>132.1814880000006</v>
      </c>
      <c r="N1448" s="15" t="str">
        <f xml:space="preserve"> RAW!M1448</f>
        <v>R</v>
      </c>
      <c r="O1448" s="15" t="str">
        <f xml:space="preserve"> RAW!N1448</f>
        <v>L</v>
      </c>
      <c r="P1448" s="16" t="str">
        <f xml:space="preserve"> RAW!O1448</f>
        <v>-</v>
      </c>
      <c r="Q1448" s="17">
        <f xml:space="preserve"> ((RAW!P1448 / 10000000000) * 1000)</f>
        <v>0</v>
      </c>
      <c r="R1448" s="18">
        <f xml:space="preserve"> ((RAW!Q1448 / 1000000000) * 1000)</f>
        <v>0.697797</v>
      </c>
      <c r="S1448" s="15" t="str">
        <f xml:space="preserve"> RAW!R1448</f>
        <v>S</v>
      </c>
      <c r="T1448" s="15" t="str">
        <f xml:space="preserve"> RAW!S1448</f>
        <v>L</v>
      </c>
      <c r="U1448" s="16" t="str">
        <f xml:space="preserve"> RAW!T1448</f>
        <v>N</v>
      </c>
      <c r="V1448" s="17">
        <f xml:space="preserve"> ((RAW!U1448 / 10000000000) * 1000)</f>
        <v>0</v>
      </c>
      <c r="W1448" s="18">
        <f xml:space="preserve"> ((RAW!V1448 / 1000000000) * 1000)</f>
        <v>266.054687</v>
      </c>
      <c r="X1448" s="15" t="str">
        <f xml:space="preserve"> RAW!W1448</f>
        <v>S</v>
      </c>
      <c r="Y1448" s="15" t="str">
        <f xml:space="preserve"> RAW!X1448</f>
        <v>L</v>
      </c>
      <c r="Z1448" s="16" t="str">
        <f xml:space="preserve"> RAW!Y1448</f>
        <v>N</v>
      </c>
      <c r="AA1448" s="15">
        <f xml:space="preserve"> ((RAW!Z1448 / 10000000000) * 1000)</f>
        <v>5.986E-3</v>
      </c>
      <c r="AB1448" s="15">
        <f xml:space="preserve"> RAW!AA1448 / 5</f>
        <v>1115</v>
      </c>
      <c r="AC1448" s="16">
        <f xml:space="preserve"> ((RAW!AB1448 / 1000000) * 1000)</f>
        <v>0</v>
      </c>
    </row>
    <row r="1449" spans="1:29" x14ac:dyDescent="0.25">
      <c r="A1449">
        <v>84600000</v>
      </c>
      <c r="B1449" s="14">
        <f t="shared" si="23"/>
        <v>73.95</v>
      </c>
      <c r="C1449" s="15">
        <f xml:space="preserve"> RAW!B1449 / 5</f>
        <v>1115</v>
      </c>
      <c r="D1449" s="15">
        <f xml:space="preserve"> RAW!C1449 / 5</f>
        <v>-538.4</v>
      </c>
      <c r="E1449" s="16">
        <f xml:space="preserve"> RAW!D1449 / 5</f>
        <v>385.2</v>
      </c>
      <c r="F1449" s="15">
        <f xml:space="preserve"> RAW!E1449 / 5000</f>
        <v>1.3051999999999999</v>
      </c>
      <c r="G1449" s="15">
        <f xml:space="preserve"> RAW!F1449 / 5000</f>
        <v>-0.51619999999999999</v>
      </c>
      <c r="H1449" s="15">
        <f xml:space="preserve"> RAW!G1449 / 5000</f>
        <v>-0.18720000000000001</v>
      </c>
      <c r="I1449" s="15">
        <f xml:space="preserve"> RAW!H1449 / 5000</f>
        <v>-8.4599999999999995E-2</v>
      </c>
      <c r="J1449" s="16">
        <f xml:space="preserve"> RAW!I1449 / 5000</f>
        <v>0.30299999999999999</v>
      </c>
      <c r="K1449" s="16">
        <f xml:space="preserve"> RAW!J1449</f>
        <v>11111001</v>
      </c>
      <c r="L1449" s="17">
        <f xml:space="preserve"> ((RAW!K1449 / 10000000000) * 1000)</f>
        <v>1.9949999999999998E-3</v>
      </c>
      <c r="M1449" s="18">
        <v>132.1814880000006</v>
      </c>
      <c r="N1449" s="15" t="str">
        <f xml:space="preserve"> RAW!M1449</f>
        <v>R</v>
      </c>
      <c r="O1449" s="15" t="str">
        <f xml:space="preserve"> RAW!N1449</f>
        <v>L</v>
      </c>
      <c r="P1449" s="16" t="str">
        <f xml:space="preserve"> RAW!O1449</f>
        <v>-</v>
      </c>
      <c r="Q1449" s="17">
        <f xml:space="preserve"> ((RAW!P1449 / 10000000000) * 1000)</f>
        <v>0</v>
      </c>
      <c r="R1449" s="18">
        <f xml:space="preserve"> ((RAW!Q1449 / 1000000000) * 1000)</f>
        <v>0.697797</v>
      </c>
      <c r="S1449" s="15" t="str">
        <f xml:space="preserve"> RAW!R1449</f>
        <v>S</v>
      </c>
      <c r="T1449" s="15" t="str">
        <f xml:space="preserve"> RAW!S1449</f>
        <v>L</v>
      </c>
      <c r="U1449" s="16" t="str">
        <f xml:space="preserve"> RAW!T1449</f>
        <v>N</v>
      </c>
      <c r="V1449" s="17">
        <f xml:space="preserve"> ((RAW!U1449 / 10000000000) * 1000)</f>
        <v>0</v>
      </c>
      <c r="W1449" s="18">
        <f xml:space="preserve"> ((RAW!V1449 / 1000000000) * 1000)</f>
        <v>266.054687</v>
      </c>
      <c r="X1449" s="15" t="str">
        <f xml:space="preserve"> RAW!W1449</f>
        <v>S</v>
      </c>
      <c r="Y1449" s="15" t="str">
        <f xml:space="preserve"> RAW!X1449</f>
        <v>L</v>
      </c>
      <c r="Z1449" s="16" t="str">
        <f xml:space="preserve"> RAW!Y1449</f>
        <v>N</v>
      </c>
      <c r="AA1449" s="15">
        <f xml:space="preserve"> ((RAW!Z1449 / 10000000000) * 1000)</f>
        <v>1.9949999999999998E-3</v>
      </c>
      <c r="AB1449" s="15">
        <f xml:space="preserve"> RAW!AA1449 / 5</f>
        <v>1115</v>
      </c>
      <c r="AC1449" s="16">
        <f xml:space="preserve"> ((RAW!AB1449 / 1000000) * 1000)</f>
        <v>0</v>
      </c>
    </row>
    <row r="1450" spans="1:29" x14ac:dyDescent="0.25">
      <c r="A1450">
        <v>84780000</v>
      </c>
      <c r="B1450" s="14">
        <f t="shared" si="23"/>
        <v>74</v>
      </c>
      <c r="C1450" s="15">
        <f xml:space="preserve"> RAW!B1450 / 5</f>
        <v>1115</v>
      </c>
      <c r="D1450" s="15">
        <f xml:space="preserve"> RAW!C1450 / 5</f>
        <v>-538.4</v>
      </c>
      <c r="E1450" s="16">
        <f xml:space="preserve"> RAW!D1450 / 5</f>
        <v>385.2</v>
      </c>
      <c r="F1450" s="15">
        <f xml:space="preserve"> RAW!E1450 / 5000</f>
        <v>1.3051999999999999</v>
      </c>
      <c r="G1450" s="15">
        <f xml:space="preserve"> RAW!F1450 / 5000</f>
        <v>-0.51619999999999999</v>
      </c>
      <c r="H1450" s="15">
        <f xml:space="preserve"> RAW!G1450 / 5000</f>
        <v>-0.18720000000000001</v>
      </c>
      <c r="I1450" s="15">
        <f xml:space="preserve"> RAW!H1450 / 5000</f>
        <v>-8.4599999999999995E-2</v>
      </c>
      <c r="J1450" s="16">
        <f xml:space="preserve"> RAW!I1450 / 5000</f>
        <v>0.30299999999999999</v>
      </c>
      <c r="K1450" s="16">
        <f xml:space="preserve"> RAW!J1450</f>
        <v>11111001</v>
      </c>
      <c r="L1450" s="17">
        <f xml:space="preserve"> ((RAW!K1450 / 10000000000) * 1000)</f>
        <v>0</v>
      </c>
      <c r="M1450" s="18">
        <v>132.1814880000006</v>
      </c>
      <c r="N1450" s="15" t="str">
        <f xml:space="preserve"> RAW!M1450</f>
        <v>R</v>
      </c>
      <c r="O1450" s="15" t="str">
        <f xml:space="preserve"> RAW!N1450</f>
        <v>L</v>
      </c>
      <c r="P1450" s="16" t="str">
        <f xml:space="preserve"> RAW!O1450</f>
        <v>-</v>
      </c>
      <c r="Q1450" s="17">
        <f xml:space="preserve"> ((RAW!P1450 / 10000000000) * 1000)</f>
        <v>0</v>
      </c>
      <c r="R1450" s="18">
        <f xml:space="preserve"> ((RAW!Q1450 / 1000000000) * 1000)</f>
        <v>0.697797</v>
      </c>
      <c r="S1450" s="15" t="str">
        <f xml:space="preserve"> RAW!R1450</f>
        <v>S</v>
      </c>
      <c r="T1450" s="15" t="str">
        <f xml:space="preserve"> RAW!S1450</f>
        <v>L</v>
      </c>
      <c r="U1450" s="16" t="str">
        <f xml:space="preserve"> RAW!T1450</f>
        <v>N</v>
      </c>
      <c r="V1450" s="17">
        <f xml:space="preserve"> ((RAW!U1450 / 10000000000) * 1000)</f>
        <v>0</v>
      </c>
      <c r="W1450" s="18">
        <f xml:space="preserve"> ((RAW!V1450 / 1000000000) * 1000)</f>
        <v>266.054687</v>
      </c>
      <c r="X1450" s="15" t="str">
        <f xml:space="preserve"> RAW!W1450</f>
        <v>S</v>
      </c>
      <c r="Y1450" s="15" t="str">
        <f xml:space="preserve"> RAW!X1450</f>
        <v>L</v>
      </c>
      <c r="Z1450" s="16" t="str">
        <f xml:space="preserve"> RAW!Y1450</f>
        <v>N</v>
      </c>
      <c r="AA1450" s="15">
        <f xml:space="preserve"> ((RAW!Z1450 / 10000000000) * 1000)</f>
        <v>0</v>
      </c>
      <c r="AB1450" s="15">
        <f xml:space="preserve"> RAW!AA1450 / 5</f>
        <v>1115</v>
      </c>
      <c r="AC1450" s="16">
        <f xml:space="preserve"> ((RAW!AB1450 / 1000000) * 1000)</f>
        <v>0</v>
      </c>
    </row>
    <row r="1451" spans="1:29" x14ac:dyDescent="0.25">
      <c r="A1451">
        <v>84960000</v>
      </c>
      <c r="B1451" s="14">
        <f t="shared" si="23"/>
        <v>74.050000000000011</v>
      </c>
      <c r="C1451" s="15">
        <f xml:space="preserve"> RAW!B1451 / 5</f>
        <v>1115</v>
      </c>
      <c r="D1451" s="15">
        <f xml:space="preserve"> RAW!C1451 / 5</f>
        <v>-538.4</v>
      </c>
      <c r="E1451" s="16">
        <f xml:space="preserve"> RAW!D1451 / 5</f>
        <v>385.2</v>
      </c>
      <c r="F1451" s="15">
        <f xml:space="preserve"> RAW!E1451 / 5000</f>
        <v>1.3051999999999999</v>
      </c>
      <c r="G1451" s="15">
        <f xml:space="preserve"> RAW!F1451 / 5000</f>
        <v>-0.51619999999999999</v>
      </c>
      <c r="H1451" s="15">
        <f xml:space="preserve"> RAW!G1451 / 5000</f>
        <v>-0.18720000000000001</v>
      </c>
      <c r="I1451" s="15">
        <f xml:space="preserve"> RAW!H1451 / 5000</f>
        <v>-8.4599999999999995E-2</v>
      </c>
      <c r="J1451" s="16">
        <f xml:space="preserve"> RAW!I1451 / 5000</f>
        <v>0.30299999999999999</v>
      </c>
      <c r="K1451" s="16">
        <f xml:space="preserve"> RAW!J1451</f>
        <v>11111001</v>
      </c>
      <c r="L1451" s="17">
        <f xml:space="preserve"> ((RAW!K1451 / 10000000000) * 1000)</f>
        <v>6.1850000000000004E-3</v>
      </c>
      <c r="M1451" s="18">
        <v>132.1814880000006</v>
      </c>
      <c r="N1451" s="15" t="str">
        <f xml:space="preserve"> RAW!M1451</f>
        <v>R</v>
      </c>
      <c r="O1451" s="15" t="str">
        <f xml:space="preserve"> RAW!N1451</f>
        <v>L</v>
      </c>
      <c r="P1451" s="16" t="str">
        <f xml:space="preserve"> RAW!O1451</f>
        <v>-</v>
      </c>
      <c r="Q1451" s="17">
        <f xml:space="preserve"> ((RAW!P1451 / 10000000000) * 1000)</f>
        <v>0</v>
      </c>
      <c r="R1451" s="18">
        <f xml:space="preserve"> ((RAW!Q1451 / 1000000000) * 1000)</f>
        <v>0.697797</v>
      </c>
      <c r="S1451" s="15" t="str">
        <f xml:space="preserve"> RAW!R1451</f>
        <v>S</v>
      </c>
      <c r="T1451" s="15" t="str">
        <f xml:space="preserve"> RAW!S1451</f>
        <v>L</v>
      </c>
      <c r="U1451" s="16" t="str">
        <f xml:space="preserve"> RAW!T1451</f>
        <v>N</v>
      </c>
      <c r="V1451" s="17">
        <f xml:space="preserve"> ((RAW!U1451 / 10000000000) * 1000)</f>
        <v>0</v>
      </c>
      <c r="W1451" s="18">
        <f xml:space="preserve"> ((RAW!V1451 / 1000000000) * 1000)</f>
        <v>266.054687</v>
      </c>
      <c r="X1451" s="15" t="str">
        <f xml:space="preserve"> RAW!W1451</f>
        <v>S</v>
      </c>
      <c r="Y1451" s="15" t="str">
        <f xml:space="preserve"> RAW!X1451</f>
        <v>L</v>
      </c>
      <c r="Z1451" s="16" t="str">
        <f xml:space="preserve"> RAW!Y1451</f>
        <v>N</v>
      </c>
      <c r="AA1451" s="15">
        <f xml:space="preserve"> ((RAW!Z1451 / 10000000000) * 1000)</f>
        <v>6.1850000000000004E-3</v>
      </c>
      <c r="AB1451" s="15">
        <f xml:space="preserve"> RAW!AA1451 / 5</f>
        <v>1115</v>
      </c>
      <c r="AC1451" s="16">
        <f xml:space="preserve"> ((RAW!AB1451 / 1000000) * 1000)</f>
        <v>0</v>
      </c>
    </row>
    <row r="1452" spans="1:29" x14ac:dyDescent="0.25">
      <c r="A1452">
        <v>85140000</v>
      </c>
      <c r="B1452" s="14">
        <f t="shared" si="23"/>
        <v>74.099999999999994</v>
      </c>
      <c r="C1452" s="15">
        <f xml:space="preserve"> RAW!B1452 / 5</f>
        <v>1115</v>
      </c>
      <c r="D1452" s="15">
        <f xml:space="preserve"> RAW!C1452 / 5</f>
        <v>-538.4</v>
      </c>
      <c r="E1452" s="16">
        <f xml:space="preserve"> RAW!D1452 / 5</f>
        <v>385.2</v>
      </c>
      <c r="F1452" s="15">
        <f xml:space="preserve"> RAW!E1452 / 5000</f>
        <v>1.3051999999999999</v>
      </c>
      <c r="G1452" s="15">
        <f xml:space="preserve"> RAW!F1452 / 5000</f>
        <v>-0.51619999999999999</v>
      </c>
      <c r="H1452" s="15">
        <f xml:space="preserve"> RAW!G1452 / 5000</f>
        <v>-0.18740000000000001</v>
      </c>
      <c r="I1452" s="15">
        <f xml:space="preserve"> RAW!H1452 / 5000</f>
        <v>-8.48E-2</v>
      </c>
      <c r="J1452" s="16">
        <f xml:space="preserve"> RAW!I1452 / 5000</f>
        <v>0.30320000000000003</v>
      </c>
      <c r="K1452" s="16">
        <f xml:space="preserve"> RAW!J1452</f>
        <v>11111001</v>
      </c>
      <c r="L1452" s="17">
        <f xml:space="preserve"> ((RAW!K1452 / 10000000000) * 1000)</f>
        <v>9.9769999999999998E-3</v>
      </c>
      <c r="M1452" s="18">
        <v>132.1814880000006</v>
      </c>
      <c r="N1452" s="15" t="str">
        <f xml:space="preserve"> RAW!M1452</f>
        <v>R</v>
      </c>
      <c r="O1452" s="15" t="str">
        <f xml:space="preserve"> RAW!N1452</f>
        <v>L</v>
      </c>
      <c r="P1452" s="16" t="str">
        <f xml:space="preserve"> RAW!O1452</f>
        <v>-</v>
      </c>
      <c r="Q1452" s="17">
        <f xml:space="preserve"> ((RAW!P1452 / 10000000000) * 1000)</f>
        <v>0</v>
      </c>
      <c r="R1452" s="18">
        <f xml:space="preserve"> ((RAW!Q1452 / 1000000000) * 1000)</f>
        <v>0.697797</v>
      </c>
      <c r="S1452" s="15" t="str">
        <f xml:space="preserve"> RAW!R1452</f>
        <v>S</v>
      </c>
      <c r="T1452" s="15" t="str">
        <f xml:space="preserve"> RAW!S1452</f>
        <v>L</v>
      </c>
      <c r="U1452" s="16" t="str">
        <f xml:space="preserve"> RAW!T1452</f>
        <v>N</v>
      </c>
      <c r="V1452" s="17">
        <f xml:space="preserve"> ((RAW!U1452 / 10000000000) * 1000)</f>
        <v>0</v>
      </c>
      <c r="W1452" s="18">
        <f xml:space="preserve"> ((RAW!V1452 / 1000000000) * 1000)</f>
        <v>266.054687</v>
      </c>
      <c r="X1452" s="15" t="str">
        <f xml:space="preserve"> RAW!W1452</f>
        <v>S</v>
      </c>
      <c r="Y1452" s="15" t="str">
        <f xml:space="preserve"> RAW!X1452</f>
        <v>L</v>
      </c>
      <c r="Z1452" s="16" t="str">
        <f xml:space="preserve"> RAW!Y1452</f>
        <v>N</v>
      </c>
      <c r="AA1452" s="15">
        <f xml:space="preserve"> ((RAW!Z1452 / 10000000000) * 1000)</f>
        <v>9.9769999999999998E-3</v>
      </c>
      <c r="AB1452" s="15">
        <f xml:space="preserve"> RAW!AA1452 / 5</f>
        <v>1115</v>
      </c>
      <c r="AC1452" s="16">
        <f xml:space="preserve"> ((RAW!AB1452 / 1000000) * 1000)</f>
        <v>0</v>
      </c>
    </row>
    <row r="1453" spans="1:29" x14ac:dyDescent="0.25">
      <c r="A1453">
        <v>85320000</v>
      </c>
      <c r="B1453" s="14">
        <f t="shared" si="23"/>
        <v>74.150000000000006</v>
      </c>
      <c r="C1453" s="15">
        <f xml:space="preserve"> RAW!B1453 / 5</f>
        <v>1115</v>
      </c>
      <c r="D1453" s="15">
        <f xml:space="preserve"> RAW!C1453 / 5</f>
        <v>-538.4</v>
      </c>
      <c r="E1453" s="16">
        <f xml:space="preserve"> RAW!D1453 / 5</f>
        <v>385.2</v>
      </c>
      <c r="F1453" s="15">
        <f xml:space="preserve"> RAW!E1453 / 5000</f>
        <v>1.3051999999999999</v>
      </c>
      <c r="G1453" s="15">
        <f xml:space="preserve"> RAW!F1453 / 5000</f>
        <v>-0.51619999999999999</v>
      </c>
      <c r="H1453" s="15">
        <f xml:space="preserve"> RAW!G1453 / 5000</f>
        <v>-0.187</v>
      </c>
      <c r="I1453" s="15">
        <f xml:space="preserve"> RAW!H1453 / 5000</f>
        <v>-8.4599999999999995E-2</v>
      </c>
      <c r="J1453" s="16">
        <f xml:space="preserve"> RAW!I1453 / 5000</f>
        <v>0.30299999999999999</v>
      </c>
      <c r="K1453" s="16">
        <f xml:space="preserve"> RAW!J1453</f>
        <v>11111001</v>
      </c>
      <c r="L1453" s="17">
        <f xml:space="preserve"> ((RAW!K1453 / 10000000000) * 1000)</f>
        <v>1.9949999999999998E-3</v>
      </c>
      <c r="M1453" s="18">
        <v>132.1814880000006</v>
      </c>
      <c r="N1453" s="15" t="str">
        <f xml:space="preserve"> RAW!M1453</f>
        <v>R</v>
      </c>
      <c r="O1453" s="15" t="str">
        <f xml:space="preserve"> RAW!N1453</f>
        <v>L</v>
      </c>
      <c r="P1453" s="16" t="str">
        <f xml:space="preserve"> RAW!O1453</f>
        <v>-</v>
      </c>
      <c r="Q1453" s="17">
        <f xml:space="preserve"> ((RAW!P1453 / 10000000000) * 1000)</f>
        <v>0</v>
      </c>
      <c r="R1453" s="18">
        <f xml:space="preserve"> ((RAW!Q1453 / 1000000000) * 1000)</f>
        <v>0.697797</v>
      </c>
      <c r="S1453" s="15" t="str">
        <f xml:space="preserve"> RAW!R1453</f>
        <v>S</v>
      </c>
      <c r="T1453" s="15" t="str">
        <f xml:space="preserve"> RAW!S1453</f>
        <v>L</v>
      </c>
      <c r="U1453" s="16" t="str">
        <f xml:space="preserve"> RAW!T1453</f>
        <v>N</v>
      </c>
      <c r="V1453" s="17">
        <f xml:space="preserve"> ((RAW!U1453 / 10000000000) * 1000)</f>
        <v>0</v>
      </c>
      <c r="W1453" s="18">
        <f xml:space="preserve"> ((RAW!V1453 / 1000000000) * 1000)</f>
        <v>266.054687</v>
      </c>
      <c r="X1453" s="15" t="str">
        <f xml:space="preserve"> RAW!W1453</f>
        <v>S</v>
      </c>
      <c r="Y1453" s="15" t="str">
        <f xml:space="preserve"> RAW!X1453</f>
        <v>L</v>
      </c>
      <c r="Z1453" s="16" t="str">
        <f xml:space="preserve"> RAW!Y1453</f>
        <v>N</v>
      </c>
      <c r="AA1453" s="15">
        <f xml:space="preserve"> ((RAW!Z1453 / 10000000000) * 1000)</f>
        <v>1.9949999999999998E-3</v>
      </c>
      <c r="AB1453" s="15">
        <f xml:space="preserve"> RAW!AA1453 / 5</f>
        <v>1115</v>
      </c>
      <c r="AC1453" s="16">
        <f xml:space="preserve"> ((RAW!AB1453 / 1000000) * 1000)</f>
        <v>0</v>
      </c>
    </row>
    <row r="1454" spans="1:29" x14ac:dyDescent="0.25">
      <c r="A1454">
        <v>85500000</v>
      </c>
      <c r="B1454" s="14">
        <f t="shared" si="23"/>
        <v>74.2</v>
      </c>
      <c r="C1454" s="15">
        <f xml:space="preserve"> RAW!B1454 / 5</f>
        <v>1115</v>
      </c>
      <c r="D1454" s="15">
        <f xml:space="preserve"> RAW!C1454 / 5</f>
        <v>-538.4</v>
      </c>
      <c r="E1454" s="16">
        <f xml:space="preserve"> RAW!D1454 / 5</f>
        <v>385.2</v>
      </c>
      <c r="F1454" s="15">
        <f xml:space="preserve"> RAW!E1454 / 5000</f>
        <v>1.3051999999999999</v>
      </c>
      <c r="G1454" s="15">
        <f xml:space="preserve"> RAW!F1454 / 5000</f>
        <v>-0.51619999999999999</v>
      </c>
      <c r="H1454" s="15">
        <f xml:space="preserve"> RAW!G1454 / 5000</f>
        <v>-0.18720000000000001</v>
      </c>
      <c r="I1454" s="15">
        <f xml:space="preserve"> RAW!H1454 / 5000</f>
        <v>-8.4400000000000003E-2</v>
      </c>
      <c r="J1454" s="16">
        <f xml:space="preserve"> RAW!I1454 / 5000</f>
        <v>0.30320000000000003</v>
      </c>
      <c r="K1454" s="16">
        <f xml:space="preserve"> RAW!J1454</f>
        <v>11111001</v>
      </c>
      <c r="L1454" s="17">
        <f xml:space="preserve"> ((RAW!K1454 / 10000000000) * 1000)</f>
        <v>6.2849999999999998E-3</v>
      </c>
      <c r="M1454" s="18">
        <v>132.1814880000006</v>
      </c>
      <c r="N1454" s="15" t="str">
        <f xml:space="preserve"> RAW!M1454</f>
        <v>R</v>
      </c>
      <c r="O1454" s="15" t="str">
        <f xml:space="preserve"> RAW!N1454</f>
        <v>L</v>
      </c>
      <c r="P1454" s="16" t="str">
        <f xml:space="preserve"> RAW!O1454</f>
        <v>-</v>
      </c>
      <c r="Q1454" s="17">
        <f xml:space="preserve"> ((RAW!P1454 / 10000000000) * 1000)</f>
        <v>0</v>
      </c>
      <c r="R1454" s="18">
        <f xml:space="preserve"> ((RAW!Q1454 / 1000000000) * 1000)</f>
        <v>0.697797</v>
      </c>
      <c r="S1454" s="15" t="str">
        <f xml:space="preserve"> RAW!R1454</f>
        <v>S</v>
      </c>
      <c r="T1454" s="15" t="str">
        <f xml:space="preserve"> RAW!S1454</f>
        <v>L</v>
      </c>
      <c r="U1454" s="16" t="str">
        <f xml:space="preserve"> RAW!T1454</f>
        <v>N</v>
      </c>
      <c r="V1454" s="17">
        <f xml:space="preserve"> ((RAW!U1454 / 10000000000) * 1000)</f>
        <v>0</v>
      </c>
      <c r="W1454" s="18">
        <f xml:space="preserve"> ((RAW!V1454 / 1000000000) * 1000)</f>
        <v>266.054687</v>
      </c>
      <c r="X1454" s="15" t="str">
        <f xml:space="preserve"> RAW!W1454</f>
        <v>S</v>
      </c>
      <c r="Y1454" s="15" t="str">
        <f xml:space="preserve"> RAW!X1454</f>
        <v>L</v>
      </c>
      <c r="Z1454" s="16" t="str">
        <f xml:space="preserve"> RAW!Y1454</f>
        <v>N</v>
      </c>
      <c r="AA1454" s="15">
        <f xml:space="preserve"> ((RAW!Z1454 / 10000000000) * 1000)</f>
        <v>6.2849999999999998E-3</v>
      </c>
      <c r="AB1454" s="15">
        <f xml:space="preserve"> RAW!AA1454 / 5</f>
        <v>1115</v>
      </c>
      <c r="AC1454" s="16">
        <f xml:space="preserve"> ((RAW!AB1454 / 1000000) * 1000)</f>
        <v>0</v>
      </c>
    </row>
    <row r="1455" spans="1:29" x14ac:dyDescent="0.25">
      <c r="A1455">
        <v>85680000</v>
      </c>
      <c r="B1455" s="14">
        <f t="shared" si="23"/>
        <v>74.25</v>
      </c>
      <c r="C1455" s="15">
        <f xml:space="preserve"> RAW!B1455 / 5</f>
        <v>1115</v>
      </c>
      <c r="D1455" s="15">
        <f xml:space="preserve"> RAW!C1455 / 5</f>
        <v>-538.4</v>
      </c>
      <c r="E1455" s="16">
        <f xml:space="preserve"> RAW!D1455 / 5</f>
        <v>385.2</v>
      </c>
      <c r="F1455" s="15">
        <f xml:space="preserve"> RAW!E1455 / 5000</f>
        <v>1.3049999999999999</v>
      </c>
      <c r="G1455" s="15">
        <f xml:space="preserve"> RAW!F1455 / 5000</f>
        <v>-0.51619999999999999</v>
      </c>
      <c r="H1455" s="15">
        <f xml:space="preserve"> RAW!G1455 / 5000</f>
        <v>-0.18720000000000001</v>
      </c>
      <c r="I1455" s="15">
        <f xml:space="preserve"> RAW!H1455 / 5000</f>
        <v>-8.4599999999999995E-2</v>
      </c>
      <c r="J1455" s="16">
        <f xml:space="preserve"> RAW!I1455 / 5000</f>
        <v>0.30320000000000003</v>
      </c>
      <c r="K1455" s="16">
        <f xml:space="preserve"> RAW!J1455</f>
        <v>11111001</v>
      </c>
      <c r="L1455" s="17">
        <f xml:space="preserve"> ((RAW!K1455 / 10000000000) * 1000)</f>
        <v>5.8859999999999997E-3</v>
      </c>
      <c r="M1455" s="18">
        <v>132.1814880000006</v>
      </c>
      <c r="N1455" s="15" t="str">
        <f xml:space="preserve"> RAW!M1455</f>
        <v>R</v>
      </c>
      <c r="O1455" s="15" t="str">
        <f xml:space="preserve"> RAW!N1455</f>
        <v>L</v>
      </c>
      <c r="P1455" s="16" t="str">
        <f xml:space="preserve"> RAW!O1455</f>
        <v>-</v>
      </c>
      <c r="Q1455" s="17">
        <f xml:space="preserve"> ((RAW!P1455 / 10000000000) * 1000)</f>
        <v>0</v>
      </c>
      <c r="R1455" s="18">
        <f xml:space="preserve"> ((RAW!Q1455 / 1000000000) * 1000)</f>
        <v>0.697797</v>
      </c>
      <c r="S1455" s="15" t="str">
        <f xml:space="preserve"> RAW!R1455</f>
        <v>S</v>
      </c>
      <c r="T1455" s="15" t="str">
        <f xml:space="preserve"> RAW!S1455</f>
        <v>L</v>
      </c>
      <c r="U1455" s="16" t="str">
        <f xml:space="preserve"> RAW!T1455</f>
        <v>N</v>
      </c>
      <c r="V1455" s="17">
        <f xml:space="preserve"> ((RAW!U1455 / 10000000000) * 1000)</f>
        <v>0</v>
      </c>
      <c r="W1455" s="18">
        <f xml:space="preserve"> ((RAW!V1455 / 1000000000) * 1000)</f>
        <v>266.054687</v>
      </c>
      <c r="X1455" s="15" t="str">
        <f xml:space="preserve"> RAW!W1455</f>
        <v>S</v>
      </c>
      <c r="Y1455" s="15" t="str">
        <f xml:space="preserve"> RAW!X1455</f>
        <v>L</v>
      </c>
      <c r="Z1455" s="16" t="str">
        <f xml:space="preserve"> RAW!Y1455</f>
        <v>N</v>
      </c>
      <c r="AA1455" s="15">
        <f xml:space="preserve"> ((RAW!Z1455 / 10000000000) * 1000)</f>
        <v>5.8859999999999997E-3</v>
      </c>
      <c r="AB1455" s="15">
        <f xml:space="preserve"> RAW!AA1455 / 5</f>
        <v>1115</v>
      </c>
      <c r="AC1455" s="16">
        <f xml:space="preserve"> ((RAW!AB1455 / 1000000) * 1000)</f>
        <v>0</v>
      </c>
    </row>
    <row r="1456" spans="1:29" x14ac:dyDescent="0.25">
      <c r="A1456">
        <v>85860000</v>
      </c>
      <c r="B1456" s="14">
        <f t="shared" si="23"/>
        <v>74.300000000000011</v>
      </c>
      <c r="C1456" s="15">
        <f xml:space="preserve"> RAW!B1456 / 5</f>
        <v>1115</v>
      </c>
      <c r="D1456" s="15">
        <f xml:space="preserve"> RAW!C1456 / 5</f>
        <v>-538.4</v>
      </c>
      <c r="E1456" s="16">
        <f xml:space="preserve"> RAW!D1456 / 5</f>
        <v>385.2</v>
      </c>
      <c r="F1456" s="15">
        <f xml:space="preserve"> RAW!E1456 / 5000</f>
        <v>1.3049999999999999</v>
      </c>
      <c r="G1456" s="15">
        <f xml:space="preserve"> RAW!F1456 / 5000</f>
        <v>-0.51600000000000001</v>
      </c>
      <c r="H1456" s="15">
        <f xml:space="preserve"> RAW!G1456 / 5000</f>
        <v>-0.18720000000000001</v>
      </c>
      <c r="I1456" s="15">
        <f xml:space="preserve"> RAW!H1456 / 5000</f>
        <v>-8.4599999999999995E-2</v>
      </c>
      <c r="J1456" s="16">
        <f xml:space="preserve"> RAW!I1456 / 5000</f>
        <v>0.30299999999999999</v>
      </c>
      <c r="K1456" s="16">
        <f xml:space="preserve"> RAW!J1456</f>
        <v>11111001</v>
      </c>
      <c r="L1456" s="17">
        <f xml:space="preserve"> ((RAW!K1456 / 10000000000) * 1000)</f>
        <v>4.6890000000000005E-3</v>
      </c>
      <c r="M1456" s="18">
        <v>132.1814880000006</v>
      </c>
      <c r="N1456" s="15" t="str">
        <f xml:space="preserve"> RAW!M1456</f>
        <v>R</v>
      </c>
      <c r="O1456" s="15" t="str">
        <f xml:space="preserve"> RAW!N1456</f>
        <v>L</v>
      </c>
      <c r="P1456" s="16" t="str">
        <f xml:space="preserve"> RAW!O1456</f>
        <v>-</v>
      </c>
      <c r="Q1456" s="17">
        <f xml:space="preserve"> ((RAW!P1456 / 10000000000) * 1000)</f>
        <v>0</v>
      </c>
      <c r="R1456" s="18">
        <f xml:space="preserve"> ((RAW!Q1456 / 1000000000) * 1000)</f>
        <v>0.697797</v>
      </c>
      <c r="S1456" s="15" t="str">
        <f xml:space="preserve"> RAW!R1456</f>
        <v>S</v>
      </c>
      <c r="T1456" s="15" t="str">
        <f xml:space="preserve"> RAW!S1456</f>
        <v>L</v>
      </c>
      <c r="U1456" s="16" t="str">
        <f xml:space="preserve"> RAW!T1456</f>
        <v>N</v>
      </c>
      <c r="V1456" s="17">
        <f xml:space="preserve"> ((RAW!U1456 / 10000000000) * 1000)</f>
        <v>0</v>
      </c>
      <c r="W1456" s="18">
        <f xml:space="preserve"> ((RAW!V1456 / 1000000000) * 1000)</f>
        <v>266.054687</v>
      </c>
      <c r="X1456" s="15" t="str">
        <f xml:space="preserve"> RAW!W1456</f>
        <v>S</v>
      </c>
      <c r="Y1456" s="15" t="str">
        <f xml:space="preserve"> RAW!X1456</f>
        <v>L</v>
      </c>
      <c r="Z1456" s="16" t="str">
        <f xml:space="preserve"> RAW!Y1456</f>
        <v>N</v>
      </c>
      <c r="AA1456" s="15">
        <f xml:space="preserve"> ((RAW!Z1456 / 10000000000) * 1000)</f>
        <v>4.6890000000000005E-3</v>
      </c>
      <c r="AB1456" s="15">
        <f xml:space="preserve"> RAW!AA1456 / 5</f>
        <v>1115</v>
      </c>
      <c r="AC1456" s="16">
        <f xml:space="preserve"> ((RAW!AB1456 / 1000000) * 1000)</f>
        <v>0</v>
      </c>
    </row>
    <row r="1457" spans="1:29" x14ac:dyDescent="0.25">
      <c r="A1457">
        <v>86040000</v>
      </c>
      <c r="B1457" s="14">
        <f t="shared" si="23"/>
        <v>74.349999999999994</v>
      </c>
      <c r="C1457" s="15">
        <f xml:space="preserve"> RAW!B1457 / 5</f>
        <v>1115</v>
      </c>
      <c r="D1457" s="15">
        <f xml:space="preserve"> RAW!C1457 / 5</f>
        <v>-538.4</v>
      </c>
      <c r="E1457" s="16">
        <f xml:space="preserve"> RAW!D1457 / 5</f>
        <v>385.2</v>
      </c>
      <c r="F1457" s="15">
        <f xml:space="preserve"> RAW!E1457 / 5000</f>
        <v>1.3049999999999999</v>
      </c>
      <c r="G1457" s="15">
        <f xml:space="preserve"> RAW!F1457 / 5000</f>
        <v>-0.51619999999999999</v>
      </c>
      <c r="H1457" s="15">
        <f xml:space="preserve"> RAW!G1457 / 5000</f>
        <v>-0.18720000000000001</v>
      </c>
      <c r="I1457" s="15">
        <f xml:space="preserve"> RAW!H1457 / 5000</f>
        <v>-8.4599999999999995E-2</v>
      </c>
      <c r="J1457" s="16">
        <f xml:space="preserve"> RAW!I1457 / 5000</f>
        <v>0.30299999999999999</v>
      </c>
      <c r="K1457" s="16">
        <f xml:space="preserve"> RAW!J1457</f>
        <v>11111001</v>
      </c>
      <c r="L1457" s="17">
        <f xml:space="preserve"> ((RAW!K1457 / 10000000000) * 1000)</f>
        <v>5.287E-3</v>
      </c>
      <c r="M1457" s="18">
        <v>132.1814880000006</v>
      </c>
      <c r="N1457" s="15" t="str">
        <f xml:space="preserve"> RAW!M1457</f>
        <v>R</v>
      </c>
      <c r="O1457" s="15" t="str">
        <f xml:space="preserve"> RAW!N1457</f>
        <v>L</v>
      </c>
      <c r="P1457" s="16" t="str">
        <f xml:space="preserve"> RAW!O1457</f>
        <v>-</v>
      </c>
      <c r="Q1457" s="17">
        <f xml:space="preserve"> ((RAW!P1457 / 10000000000) * 1000)</f>
        <v>0</v>
      </c>
      <c r="R1457" s="18">
        <f xml:space="preserve"> ((RAW!Q1457 / 1000000000) * 1000)</f>
        <v>0.697797</v>
      </c>
      <c r="S1457" s="15" t="str">
        <f xml:space="preserve"> RAW!R1457</f>
        <v>S</v>
      </c>
      <c r="T1457" s="15" t="str">
        <f xml:space="preserve"> RAW!S1457</f>
        <v>L</v>
      </c>
      <c r="U1457" s="16" t="str">
        <f xml:space="preserve"> RAW!T1457</f>
        <v>N</v>
      </c>
      <c r="V1457" s="17">
        <f xml:space="preserve"> ((RAW!U1457 / 10000000000) * 1000)</f>
        <v>0</v>
      </c>
      <c r="W1457" s="18">
        <f xml:space="preserve"> ((RAW!V1457 / 1000000000) * 1000)</f>
        <v>266.054687</v>
      </c>
      <c r="X1457" s="15" t="str">
        <f xml:space="preserve"> RAW!W1457</f>
        <v>S</v>
      </c>
      <c r="Y1457" s="15" t="str">
        <f xml:space="preserve"> RAW!X1457</f>
        <v>L</v>
      </c>
      <c r="Z1457" s="16" t="str">
        <f xml:space="preserve"> RAW!Y1457</f>
        <v>N</v>
      </c>
      <c r="AA1457" s="15">
        <f xml:space="preserve"> ((RAW!Z1457 / 10000000000) * 1000)</f>
        <v>5.287E-3</v>
      </c>
      <c r="AB1457" s="15">
        <f xml:space="preserve"> RAW!AA1457 / 5</f>
        <v>1115</v>
      </c>
      <c r="AC1457" s="16">
        <f xml:space="preserve"> ((RAW!AB1457 / 1000000) * 1000)</f>
        <v>0</v>
      </c>
    </row>
    <row r="1458" spans="1:29" x14ac:dyDescent="0.25">
      <c r="A1458">
        <v>86220000</v>
      </c>
      <c r="B1458" s="14">
        <f t="shared" si="23"/>
        <v>74.400000000000006</v>
      </c>
      <c r="C1458" s="15">
        <f xml:space="preserve"> RAW!B1458 / 5</f>
        <v>1115</v>
      </c>
      <c r="D1458" s="15">
        <f xml:space="preserve"> RAW!C1458 / 5</f>
        <v>-538.4</v>
      </c>
      <c r="E1458" s="16">
        <f xml:space="preserve"> RAW!D1458 / 5</f>
        <v>385.2</v>
      </c>
      <c r="F1458" s="15">
        <f xml:space="preserve"> RAW!E1458 / 5000</f>
        <v>1.3051999999999999</v>
      </c>
      <c r="G1458" s="15">
        <f xml:space="preserve"> RAW!F1458 / 5000</f>
        <v>-0.51600000000000001</v>
      </c>
      <c r="H1458" s="15">
        <f xml:space="preserve"> RAW!G1458 / 5000</f>
        <v>-0.18720000000000001</v>
      </c>
      <c r="I1458" s="15">
        <f xml:space="preserve"> RAW!H1458 / 5000</f>
        <v>-8.4599999999999995E-2</v>
      </c>
      <c r="J1458" s="16">
        <f xml:space="preserve"> RAW!I1458 / 5000</f>
        <v>0.30299999999999999</v>
      </c>
      <c r="K1458" s="16">
        <f xml:space="preserve"> RAW!J1458</f>
        <v>11111001</v>
      </c>
      <c r="L1458" s="17">
        <f xml:space="preserve"> ((RAW!K1458 / 10000000000) * 1000)</f>
        <v>4.5889999999999993E-3</v>
      </c>
      <c r="M1458" s="18">
        <v>132.1814880000006</v>
      </c>
      <c r="N1458" s="15" t="str">
        <f xml:space="preserve"> RAW!M1458</f>
        <v>R</v>
      </c>
      <c r="O1458" s="15" t="str">
        <f xml:space="preserve"> RAW!N1458</f>
        <v>L</v>
      </c>
      <c r="P1458" s="16" t="str">
        <f xml:space="preserve"> RAW!O1458</f>
        <v>-</v>
      </c>
      <c r="Q1458" s="17">
        <f xml:space="preserve"> ((RAW!P1458 / 10000000000) * 1000)</f>
        <v>0</v>
      </c>
      <c r="R1458" s="18">
        <f xml:space="preserve"> ((RAW!Q1458 / 1000000000) * 1000)</f>
        <v>0.697797</v>
      </c>
      <c r="S1458" s="15" t="str">
        <f xml:space="preserve"> RAW!R1458</f>
        <v>S</v>
      </c>
      <c r="T1458" s="15" t="str">
        <f xml:space="preserve"> RAW!S1458</f>
        <v>L</v>
      </c>
      <c r="U1458" s="16" t="str">
        <f xml:space="preserve"> RAW!T1458</f>
        <v>N</v>
      </c>
      <c r="V1458" s="17">
        <f xml:space="preserve"> ((RAW!U1458 / 10000000000) * 1000)</f>
        <v>0</v>
      </c>
      <c r="W1458" s="18">
        <f xml:space="preserve"> ((RAW!V1458 / 1000000000) * 1000)</f>
        <v>266.054687</v>
      </c>
      <c r="X1458" s="15" t="str">
        <f xml:space="preserve"> RAW!W1458</f>
        <v>S</v>
      </c>
      <c r="Y1458" s="15" t="str">
        <f xml:space="preserve"> RAW!X1458</f>
        <v>L</v>
      </c>
      <c r="Z1458" s="16" t="str">
        <f xml:space="preserve"> RAW!Y1458</f>
        <v>N</v>
      </c>
      <c r="AA1458" s="15">
        <f xml:space="preserve"> ((RAW!Z1458 / 10000000000) * 1000)</f>
        <v>4.5889999999999993E-3</v>
      </c>
      <c r="AB1458" s="15">
        <f xml:space="preserve"> RAW!AA1458 / 5</f>
        <v>1115</v>
      </c>
      <c r="AC1458" s="16">
        <f xml:space="preserve"> ((RAW!AB1458 / 1000000) * 1000)</f>
        <v>0</v>
      </c>
    </row>
    <row r="1459" spans="1:29" x14ac:dyDescent="0.25">
      <c r="A1459">
        <v>86400000</v>
      </c>
      <c r="B1459" s="14">
        <f t="shared" si="23"/>
        <v>74.45</v>
      </c>
      <c r="C1459" s="15">
        <f xml:space="preserve"> RAW!B1459 / 5</f>
        <v>1115</v>
      </c>
      <c r="D1459" s="15">
        <f xml:space="preserve"> RAW!C1459 / 5</f>
        <v>-538.4</v>
      </c>
      <c r="E1459" s="16">
        <f xml:space="preserve"> RAW!D1459 / 5</f>
        <v>385.2</v>
      </c>
      <c r="F1459" s="15">
        <f xml:space="preserve"> RAW!E1459 / 5000</f>
        <v>1.3051999999999999</v>
      </c>
      <c r="G1459" s="15">
        <f xml:space="preserve"> RAW!F1459 / 5000</f>
        <v>-0.51600000000000001</v>
      </c>
      <c r="H1459" s="15">
        <f xml:space="preserve"> RAW!G1459 / 5000</f>
        <v>-0.18720000000000001</v>
      </c>
      <c r="I1459" s="15">
        <f xml:space="preserve"> RAW!H1459 / 5000</f>
        <v>-8.4599999999999995E-2</v>
      </c>
      <c r="J1459" s="16">
        <f xml:space="preserve"> RAW!I1459 / 5000</f>
        <v>0.30320000000000003</v>
      </c>
      <c r="K1459" s="16">
        <f xml:space="preserve"> RAW!J1459</f>
        <v>11111001</v>
      </c>
      <c r="L1459" s="17">
        <f xml:space="preserve"> ((RAW!K1459 / 10000000000) * 1000)</f>
        <v>4.1899999999999993E-3</v>
      </c>
      <c r="M1459" s="18">
        <v>132.1814880000006</v>
      </c>
      <c r="N1459" s="15" t="str">
        <f xml:space="preserve"> RAW!M1459</f>
        <v>R</v>
      </c>
      <c r="O1459" s="15" t="str">
        <f xml:space="preserve"> RAW!N1459</f>
        <v>L</v>
      </c>
      <c r="P1459" s="16" t="str">
        <f xml:space="preserve"> RAW!O1459</f>
        <v>-</v>
      </c>
      <c r="Q1459" s="17">
        <f xml:space="preserve"> ((RAW!P1459 / 10000000000) * 1000)</f>
        <v>0</v>
      </c>
      <c r="R1459" s="18">
        <f xml:space="preserve"> ((RAW!Q1459 / 1000000000) * 1000)</f>
        <v>0.697797</v>
      </c>
      <c r="S1459" s="15" t="str">
        <f xml:space="preserve"> RAW!R1459</f>
        <v>S</v>
      </c>
      <c r="T1459" s="15" t="str">
        <f xml:space="preserve"> RAW!S1459</f>
        <v>L</v>
      </c>
      <c r="U1459" s="16" t="str">
        <f xml:space="preserve"> RAW!T1459</f>
        <v>N</v>
      </c>
      <c r="V1459" s="17">
        <f xml:space="preserve"> ((RAW!U1459 / 10000000000) * 1000)</f>
        <v>0</v>
      </c>
      <c r="W1459" s="18">
        <f xml:space="preserve"> ((RAW!V1459 / 1000000000) * 1000)</f>
        <v>266.054687</v>
      </c>
      <c r="X1459" s="15" t="str">
        <f xml:space="preserve"> RAW!W1459</f>
        <v>S</v>
      </c>
      <c r="Y1459" s="15" t="str">
        <f xml:space="preserve"> RAW!X1459</f>
        <v>L</v>
      </c>
      <c r="Z1459" s="16" t="str">
        <f xml:space="preserve"> RAW!Y1459</f>
        <v>N</v>
      </c>
      <c r="AA1459" s="15">
        <f xml:space="preserve"> ((RAW!Z1459 / 10000000000) * 1000)</f>
        <v>4.1899999999999993E-3</v>
      </c>
      <c r="AB1459" s="15">
        <f xml:space="preserve"> RAW!AA1459 / 5</f>
        <v>1115</v>
      </c>
      <c r="AC1459" s="16">
        <f xml:space="preserve"> ((RAW!AB1459 / 1000000) * 1000)</f>
        <v>0</v>
      </c>
    </row>
    <row r="1460" spans="1:29" x14ac:dyDescent="0.25">
      <c r="A1460">
        <v>86580000</v>
      </c>
      <c r="B1460" s="14">
        <f t="shared" si="23"/>
        <v>74.5</v>
      </c>
      <c r="C1460" s="15">
        <f xml:space="preserve"> RAW!B1460 / 5</f>
        <v>1115</v>
      </c>
      <c r="D1460" s="15">
        <f xml:space="preserve"> RAW!C1460 / 5</f>
        <v>-538.4</v>
      </c>
      <c r="E1460" s="16">
        <f xml:space="preserve"> RAW!D1460 / 5</f>
        <v>385.2</v>
      </c>
      <c r="F1460" s="15">
        <f xml:space="preserve"> RAW!E1460 / 5000</f>
        <v>1.3051999999999999</v>
      </c>
      <c r="G1460" s="15">
        <f xml:space="preserve"> RAW!F1460 / 5000</f>
        <v>-0.51619999999999999</v>
      </c>
      <c r="H1460" s="15">
        <f xml:space="preserve"> RAW!G1460 / 5000</f>
        <v>-0.18720000000000001</v>
      </c>
      <c r="I1460" s="15">
        <f xml:space="preserve"> RAW!H1460 / 5000</f>
        <v>-8.48E-2</v>
      </c>
      <c r="J1460" s="16">
        <f xml:space="preserve"> RAW!I1460 / 5000</f>
        <v>0.30299999999999999</v>
      </c>
      <c r="K1460" s="16">
        <f xml:space="preserve"> RAW!J1460</f>
        <v>11111001</v>
      </c>
      <c r="L1460" s="17">
        <f xml:space="preserve"> ((RAW!K1460 / 10000000000) * 1000)</f>
        <v>3.591E-3</v>
      </c>
      <c r="M1460" s="18">
        <v>132.1814880000006</v>
      </c>
      <c r="N1460" s="15" t="str">
        <f xml:space="preserve"> RAW!M1460</f>
        <v>R</v>
      </c>
      <c r="O1460" s="15" t="str">
        <f xml:space="preserve"> RAW!N1460</f>
        <v>L</v>
      </c>
      <c r="P1460" s="16" t="str">
        <f xml:space="preserve"> RAW!O1460</f>
        <v>-</v>
      </c>
      <c r="Q1460" s="17">
        <f xml:space="preserve"> ((RAW!P1460 / 10000000000) * 1000)</f>
        <v>0</v>
      </c>
      <c r="R1460" s="18">
        <f xml:space="preserve"> ((RAW!Q1460 / 1000000000) * 1000)</f>
        <v>0.697797</v>
      </c>
      <c r="S1460" s="15" t="str">
        <f xml:space="preserve"> RAW!R1460</f>
        <v>S</v>
      </c>
      <c r="T1460" s="15" t="str">
        <f xml:space="preserve"> RAW!S1460</f>
        <v>L</v>
      </c>
      <c r="U1460" s="16" t="str">
        <f xml:space="preserve"> RAW!T1460</f>
        <v>N</v>
      </c>
      <c r="V1460" s="17">
        <f xml:space="preserve"> ((RAW!U1460 / 10000000000) * 1000)</f>
        <v>0</v>
      </c>
      <c r="W1460" s="18">
        <f xml:space="preserve"> ((RAW!V1460 / 1000000000) * 1000)</f>
        <v>266.054687</v>
      </c>
      <c r="X1460" s="15" t="str">
        <f xml:space="preserve"> RAW!W1460</f>
        <v>S</v>
      </c>
      <c r="Y1460" s="15" t="str">
        <f xml:space="preserve"> RAW!X1460</f>
        <v>L</v>
      </c>
      <c r="Z1460" s="16" t="str">
        <f xml:space="preserve"> RAW!Y1460</f>
        <v>N</v>
      </c>
      <c r="AA1460" s="15">
        <f xml:space="preserve"> ((RAW!Z1460 / 10000000000) * 1000)</f>
        <v>3.591E-3</v>
      </c>
      <c r="AB1460" s="15">
        <f xml:space="preserve"> RAW!AA1460 / 5</f>
        <v>1115</v>
      </c>
      <c r="AC1460" s="16">
        <f xml:space="preserve"> ((RAW!AB1460 / 1000000) * 1000)</f>
        <v>0</v>
      </c>
    </row>
    <row r="1461" spans="1:29" x14ac:dyDescent="0.25">
      <c r="A1461">
        <v>86760000</v>
      </c>
      <c r="B1461" s="14">
        <f t="shared" si="23"/>
        <v>74.550000000000011</v>
      </c>
      <c r="C1461" s="15">
        <f xml:space="preserve"> RAW!B1461 / 5</f>
        <v>1115</v>
      </c>
      <c r="D1461" s="15">
        <f xml:space="preserve"> RAW!C1461 / 5</f>
        <v>-538.4</v>
      </c>
      <c r="E1461" s="16">
        <f xml:space="preserve"> RAW!D1461 / 5</f>
        <v>385.2</v>
      </c>
      <c r="F1461" s="15">
        <f xml:space="preserve"> RAW!E1461 / 5000</f>
        <v>1.3049999999999999</v>
      </c>
      <c r="G1461" s="15">
        <f xml:space="preserve"> RAW!F1461 / 5000</f>
        <v>-0.51600000000000001</v>
      </c>
      <c r="H1461" s="15">
        <f xml:space="preserve"> RAW!G1461 / 5000</f>
        <v>-0.18720000000000001</v>
      </c>
      <c r="I1461" s="15">
        <f xml:space="preserve"> RAW!H1461 / 5000</f>
        <v>-8.4599999999999995E-2</v>
      </c>
      <c r="J1461" s="16">
        <f xml:space="preserve"> RAW!I1461 / 5000</f>
        <v>0.30299999999999999</v>
      </c>
      <c r="K1461" s="16">
        <f xml:space="preserve"> RAW!J1461</f>
        <v>11111001</v>
      </c>
      <c r="L1461" s="17">
        <f xml:space="preserve"> ((RAW!K1461 / 10000000000) * 1000)</f>
        <v>1.9949999999999998E-3</v>
      </c>
      <c r="M1461" s="18">
        <v>132.1814880000006</v>
      </c>
      <c r="N1461" s="15" t="str">
        <f xml:space="preserve"> RAW!M1461</f>
        <v>R</v>
      </c>
      <c r="O1461" s="15" t="str">
        <f xml:space="preserve"> RAW!N1461</f>
        <v>L</v>
      </c>
      <c r="P1461" s="16" t="str">
        <f xml:space="preserve"> RAW!O1461</f>
        <v>-</v>
      </c>
      <c r="Q1461" s="17">
        <f xml:space="preserve"> ((RAW!P1461 / 10000000000) * 1000)</f>
        <v>0</v>
      </c>
      <c r="R1461" s="18">
        <f xml:space="preserve"> ((RAW!Q1461 / 1000000000) * 1000)</f>
        <v>0.697797</v>
      </c>
      <c r="S1461" s="15" t="str">
        <f xml:space="preserve"> RAW!R1461</f>
        <v>S</v>
      </c>
      <c r="T1461" s="15" t="str">
        <f xml:space="preserve"> RAW!S1461</f>
        <v>L</v>
      </c>
      <c r="U1461" s="16" t="str">
        <f xml:space="preserve"> RAW!T1461</f>
        <v>N</v>
      </c>
      <c r="V1461" s="17">
        <f xml:space="preserve"> ((RAW!U1461 / 10000000000) * 1000)</f>
        <v>0</v>
      </c>
      <c r="W1461" s="18">
        <f xml:space="preserve"> ((RAW!V1461 / 1000000000) * 1000)</f>
        <v>266.054687</v>
      </c>
      <c r="X1461" s="15" t="str">
        <f xml:space="preserve"> RAW!W1461</f>
        <v>S</v>
      </c>
      <c r="Y1461" s="15" t="str">
        <f xml:space="preserve"> RAW!X1461</f>
        <v>L</v>
      </c>
      <c r="Z1461" s="16" t="str">
        <f xml:space="preserve"> RAW!Y1461</f>
        <v>N</v>
      </c>
      <c r="AA1461" s="15">
        <f xml:space="preserve"> ((RAW!Z1461 / 10000000000) * 1000)</f>
        <v>1.9949999999999998E-3</v>
      </c>
      <c r="AB1461" s="15">
        <f xml:space="preserve"> RAW!AA1461 / 5</f>
        <v>1115</v>
      </c>
      <c r="AC1461" s="16">
        <f xml:space="preserve"> ((RAW!AB1461 / 1000000) * 1000)</f>
        <v>0</v>
      </c>
    </row>
    <row r="1462" spans="1:29" x14ac:dyDescent="0.25">
      <c r="A1462">
        <v>86940000</v>
      </c>
      <c r="B1462" s="14">
        <f t="shared" si="23"/>
        <v>74.599999999999994</v>
      </c>
      <c r="C1462" s="15">
        <f xml:space="preserve"> RAW!B1462 / 5</f>
        <v>1115</v>
      </c>
      <c r="D1462" s="15">
        <f xml:space="preserve"> RAW!C1462 / 5</f>
        <v>-538.4</v>
      </c>
      <c r="E1462" s="16">
        <f xml:space="preserve"> RAW!D1462 / 5</f>
        <v>385.2</v>
      </c>
      <c r="F1462" s="15">
        <f xml:space="preserve"> RAW!E1462 / 5000</f>
        <v>1.3051999999999999</v>
      </c>
      <c r="G1462" s="15">
        <f xml:space="preserve"> RAW!F1462 / 5000</f>
        <v>-0.51619999999999999</v>
      </c>
      <c r="H1462" s="15">
        <f xml:space="preserve"> RAW!G1462 / 5000</f>
        <v>-0.18720000000000001</v>
      </c>
      <c r="I1462" s="15">
        <f xml:space="preserve"> RAW!H1462 / 5000</f>
        <v>-8.4599999999999995E-2</v>
      </c>
      <c r="J1462" s="16">
        <f xml:space="preserve"> RAW!I1462 / 5000</f>
        <v>0.30299999999999999</v>
      </c>
      <c r="K1462" s="16">
        <f xml:space="preserve"> RAW!J1462</f>
        <v>11111001</v>
      </c>
      <c r="L1462" s="17">
        <f xml:space="preserve"> ((RAW!K1462 / 10000000000) * 1000)</f>
        <v>-1.9949999999999998E-3</v>
      </c>
      <c r="M1462" s="18">
        <v>132.1814880000006</v>
      </c>
      <c r="N1462" s="15" t="str">
        <f xml:space="preserve"> RAW!M1462</f>
        <v>R</v>
      </c>
      <c r="O1462" s="15" t="str">
        <f xml:space="preserve"> RAW!N1462</f>
        <v>L</v>
      </c>
      <c r="P1462" s="16" t="str">
        <f xml:space="preserve"> RAW!O1462</f>
        <v>-</v>
      </c>
      <c r="Q1462" s="17">
        <f xml:space="preserve"> ((RAW!P1462 / 10000000000) * 1000)</f>
        <v>0</v>
      </c>
      <c r="R1462" s="18">
        <f xml:space="preserve"> ((RAW!Q1462 / 1000000000) * 1000)</f>
        <v>0.697797</v>
      </c>
      <c r="S1462" s="15" t="str">
        <f xml:space="preserve"> RAW!R1462</f>
        <v>S</v>
      </c>
      <c r="T1462" s="15" t="str">
        <f xml:space="preserve"> RAW!S1462</f>
        <v>L</v>
      </c>
      <c r="U1462" s="16" t="str">
        <f xml:space="preserve"> RAW!T1462</f>
        <v>N</v>
      </c>
      <c r="V1462" s="17">
        <f xml:space="preserve"> ((RAW!U1462 / 10000000000) * 1000)</f>
        <v>0</v>
      </c>
      <c r="W1462" s="18">
        <f xml:space="preserve"> ((RAW!V1462 / 1000000000) * 1000)</f>
        <v>266.054687</v>
      </c>
      <c r="X1462" s="15" t="str">
        <f xml:space="preserve"> RAW!W1462</f>
        <v>S</v>
      </c>
      <c r="Y1462" s="15" t="str">
        <f xml:space="preserve"> RAW!X1462</f>
        <v>L</v>
      </c>
      <c r="Z1462" s="16" t="str">
        <f xml:space="preserve"> RAW!Y1462</f>
        <v>N</v>
      </c>
      <c r="AA1462" s="15">
        <f xml:space="preserve"> ((RAW!Z1462 / 10000000000) * 1000)</f>
        <v>-1.9949999999999998E-3</v>
      </c>
      <c r="AB1462" s="15">
        <f xml:space="preserve"> RAW!AA1462 / 5</f>
        <v>1115</v>
      </c>
      <c r="AC1462" s="16">
        <f xml:space="preserve"> ((RAW!AB1462 / 1000000) * 1000)</f>
        <v>0</v>
      </c>
    </row>
    <row r="1463" spans="1:29" x14ac:dyDescent="0.25">
      <c r="A1463">
        <v>87120000</v>
      </c>
      <c r="B1463" s="14">
        <f t="shared" si="23"/>
        <v>74.650000000000006</v>
      </c>
      <c r="C1463" s="15">
        <f xml:space="preserve"> RAW!B1463 / 5</f>
        <v>1115</v>
      </c>
      <c r="D1463" s="15">
        <f xml:space="preserve"> RAW!C1463 / 5</f>
        <v>-538.4</v>
      </c>
      <c r="E1463" s="16">
        <f xml:space="preserve"> RAW!D1463 / 5</f>
        <v>385.2</v>
      </c>
      <c r="F1463" s="15">
        <f xml:space="preserve"> RAW!E1463 / 5000</f>
        <v>1.3051999999999999</v>
      </c>
      <c r="G1463" s="15">
        <f xml:space="preserve"> RAW!F1463 / 5000</f>
        <v>-0.51619999999999999</v>
      </c>
      <c r="H1463" s="15">
        <f xml:space="preserve"> RAW!G1463 / 5000</f>
        <v>-0.18720000000000001</v>
      </c>
      <c r="I1463" s="15">
        <f xml:space="preserve"> RAW!H1463 / 5000</f>
        <v>-8.4599999999999995E-2</v>
      </c>
      <c r="J1463" s="16">
        <f xml:space="preserve"> RAW!I1463 / 5000</f>
        <v>0.30320000000000003</v>
      </c>
      <c r="K1463" s="16">
        <f xml:space="preserve"> RAW!J1463</f>
        <v>11111001</v>
      </c>
      <c r="L1463" s="17">
        <f xml:space="preserve"> ((RAW!K1463 / 10000000000) * 1000)</f>
        <v>2.594E-3</v>
      </c>
      <c r="M1463" s="18">
        <v>132.1814880000006</v>
      </c>
      <c r="N1463" s="15" t="str">
        <f xml:space="preserve"> RAW!M1463</f>
        <v>R</v>
      </c>
      <c r="O1463" s="15" t="str">
        <f xml:space="preserve"> RAW!N1463</f>
        <v>L</v>
      </c>
      <c r="P1463" s="16" t="str">
        <f xml:space="preserve"> RAW!O1463</f>
        <v>-</v>
      </c>
      <c r="Q1463" s="17">
        <f xml:space="preserve"> ((RAW!P1463 / 10000000000) * 1000)</f>
        <v>0</v>
      </c>
      <c r="R1463" s="18">
        <f xml:space="preserve"> ((RAW!Q1463 / 1000000000) * 1000)</f>
        <v>0.697797</v>
      </c>
      <c r="S1463" s="15" t="str">
        <f xml:space="preserve"> RAW!R1463</f>
        <v>S</v>
      </c>
      <c r="T1463" s="15" t="str">
        <f xml:space="preserve"> RAW!S1463</f>
        <v>L</v>
      </c>
      <c r="U1463" s="16" t="str">
        <f xml:space="preserve"> RAW!T1463</f>
        <v>N</v>
      </c>
      <c r="V1463" s="17">
        <f xml:space="preserve"> ((RAW!U1463 / 10000000000) * 1000)</f>
        <v>0</v>
      </c>
      <c r="W1463" s="18">
        <f xml:space="preserve"> ((RAW!V1463 / 1000000000) * 1000)</f>
        <v>266.054687</v>
      </c>
      <c r="X1463" s="15" t="str">
        <f xml:space="preserve"> RAW!W1463</f>
        <v>S</v>
      </c>
      <c r="Y1463" s="15" t="str">
        <f xml:space="preserve"> RAW!X1463</f>
        <v>L</v>
      </c>
      <c r="Z1463" s="16" t="str">
        <f xml:space="preserve"> RAW!Y1463</f>
        <v>N</v>
      </c>
      <c r="AA1463" s="15">
        <f xml:space="preserve"> ((RAW!Z1463 / 10000000000) * 1000)</f>
        <v>2.594E-3</v>
      </c>
      <c r="AB1463" s="15">
        <f xml:space="preserve"> RAW!AA1463 / 5</f>
        <v>1115</v>
      </c>
      <c r="AC1463" s="16">
        <f xml:space="preserve"> ((RAW!AB1463 / 1000000) * 1000)</f>
        <v>0</v>
      </c>
    </row>
    <row r="1464" spans="1:29" x14ac:dyDescent="0.25">
      <c r="A1464">
        <v>87300000</v>
      </c>
      <c r="B1464" s="14">
        <f t="shared" si="23"/>
        <v>74.7</v>
      </c>
      <c r="C1464" s="15">
        <f xml:space="preserve"> RAW!B1464 / 5</f>
        <v>1115</v>
      </c>
      <c r="D1464" s="15">
        <f xml:space="preserve"> RAW!C1464 / 5</f>
        <v>-538.4</v>
      </c>
      <c r="E1464" s="16">
        <f xml:space="preserve"> RAW!D1464 / 5</f>
        <v>385.2</v>
      </c>
      <c r="F1464" s="15">
        <f xml:space="preserve"> RAW!E1464 / 5000</f>
        <v>1.3049999999999999</v>
      </c>
      <c r="G1464" s="15">
        <f xml:space="preserve"> RAW!F1464 / 5000</f>
        <v>-0.51619999999999999</v>
      </c>
      <c r="H1464" s="15">
        <f xml:space="preserve"> RAW!G1464 / 5000</f>
        <v>-0.18720000000000001</v>
      </c>
      <c r="I1464" s="15">
        <f xml:space="preserve"> RAW!H1464 / 5000</f>
        <v>-8.48E-2</v>
      </c>
      <c r="J1464" s="16">
        <f xml:space="preserve"> RAW!I1464 / 5000</f>
        <v>0.30299999999999999</v>
      </c>
      <c r="K1464" s="16">
        <f xml:space="preserve"> RAW!J1464</f>
        <v>11111001</v>
      </c>
      <c r="L1464" s="17">
        <f xml:space="preserve"> ((RAW!K1464 / 10000000000) * 1000)</f>
        <v>1.9949999999999998E-3</v>
      </c>
      <c r="M1464" s="18">
        <v>132.1814880000006</v>
      </c>
      <c r="N1464" s="15" t="str">
        <f xml:space="preserve"> RAW!M1464</f>
        <v>R</v>
      </c>
      <c r="O1464" s="15" t="str">
        <f xml:space="preserve"> RAW!N1464</f>
        <v>L</v>
      </c>
      <c r="P1464" s="16" t="str">
        <f xml:space="preserve"> RAW!O1464</f>
        <v>-</v>
      </c>
      <c r="Q1464" s="17">
        <f xml:space="preserve"> ((RAW!P1464 / 10000000000) * 1000)</f>
        <v>0</v>
      </c>
      <c r="R1464" s="18">
        <f xml:space="preserve"> ((RAW!Q1464 / 1000000000) * 1000)</f>
        <v>0.697797</v>
      </c>
      <c r="S1464" s="15" t="str">
        <f xml:space="preserve"> RAW!R1464</f>
        <v>S</v>
      </c>
      <c r="T1464" s="15" t="str">
        <f xml:space="preserve"> RAW!S1464</f>
        <v>L</v>
      </c>
      <c r="U1464" s="16" t="str">
        <f xml:space="preserve"> RAW!T1464</f>
        <v>N</v>
      </c>
      <c r="V1464" s="17">
        <f xml:space="preserve"> ((RAW!U1464 / 10000000000) * 1000)</f>
        <v>0</v>
      </c>
      <c r="W1464" s="18">
        <f xml:space="preserve"> ((RAW!V1464 / 1000000000) * 1000)</f>
        <v>266.054687</v>
      </c>
      <c r="X1464" s="15" t="str">
        <f xml:space="preserve"> RAW!W1464</f>
        <v>S</v>
      </c>
      <c r="Y1464" s="15" t="str">
        <f xml:space="preserve"> RAW!X1464</f>
        <v>L</v>
      </c>
      <c r="Z1464" s="16" t="str">
        <f xml:space="preserve"> RAW!Y1464</f>
        <v>N</v>
      </c>
      <c r="AA1464" s="15">
        <f xml:space="preserve"> ((RAW!Z1464 / 10000000000) * 1000)</f>
        <v>1.9949999999999998E-3</v>
      </c>
      <c r="AB1464" s="15">
        <f xml:space="preserve"> RAW!AA1464 / 5</f>
        <v>1115</v>
      </c>
      <c r="AC1464" s="16">
        <f xml:space="preserve"> ((RAW!AB1464 / 1000000) * 1000)</f>
        <v>0</v>
      </c>
    </row>
    <row r="1465" spans="1:29" x14ac:dyDescent="0.25">
      <c r="A1465">
        <v>87480000</v>
      </c>
      <c r="B1465" s="14">
        <f t="shared" si="23"/>
        <v>74.75</v>
      </c>
      <c r="C1465" s="15">
        <f xml:space="preserve"> RAW!B1465 / 5</f>
        <v>1115</v>
      </c>
      <c r="D1465" s="15">
        <f xml:space="preserve"> RAW!C1465 / 5</f>
        <v>-538.4</v>
      </c>
      <c r="E1465" s="16">
        <f xml:space="preserve"> RAW!D1465 / 5</f>
        <v>385.2</v>
      </c>
      <c r="F1465" s="15">
        <f xml:space="preserve"> RAW!E1465 / 5000</f>
        <v>1.3049999999999999</v>
      </c>
      <c r="G1465" s="15">
        <f xml:space="preserve"> RAW!F1465 / 5000</f>
        <v>-0.51619999999999999</v>
      </c>
      <c r="H1465" s="15">
        <f xml:space="preserve"> RAW!G1465 / 5000</f>
        <v>-0.187</v>
      </c>
      <c r="I1465" s="15">
        <f xml:space="preserve"> RAW!H1465 / 5000</f>
        <v>-8.4400000000000003E-2</v>
      </c>
      <c r="J1465" s="16">
        <f xml:space="preserve"> RAW!I1465 / 5000</f>
        <v>0.30299999999999999</v>
      </c>
      <c r="K1465" s="16">
        <f xml:space="preserve"> RAW!J1465</f>
        <v>11111001</v>
      </c>
      <c r="L1465" s="17">
        <f xml:space="preserve"> ((RAW!K1465 / 10000000000) * 1000)</f>
        <v>0</v>
      </c>
      <c r="M1465" s="18">
        <v>132.1814880000006</v>
      </c>
      <c r="N1465" s="15" t="str">
        <f xml:space="preserve"> RAW!M1465</f>
        <v>R</v>
      </c>
      <c r="O1465" s="15" t="str">
        <f xml:space="preserve"> RAW!N1465</f>
        <v>L</v>
      </c>
      <c r="P1465" s="16" t="str">
        <f xml:space="preserve"> RAW!O1465</f>
        <v>-</v>
      </c>
      <c r="Q1465" s="17">
        <f xml:space="preserve"> ((RAW!P1465 / 10000000000) * 1000)</f>
        <v>0</v>
      </c>
      <c r="R1465" s="18">
        <f xml:space="preserve"> ((RAW!Q1465 / 1000000000) * 1000)</f>
        <v>0.697797</v>
      </c>
      <c r="S1465" s="15" t="str">
        <f xml:space="preserve"> RAW!R1465</f>
        <v>S</v>
      </c>
      <c r="T1465" s="15" t="str">
        <f xml:space="preserve"> RAW!S1465</f>
        <v>L</v>
      </c>
      <c r="U1465" s="16" t="str">
        <f xml:space="preserve"> RAW!T1465</f>
        <v>N</v>
      </c>
      <c r="V1465" s="17">
        <f xml:space="preserve"> ((RAW!U1465 / 10000000000) * 1000)</f>
        <v>0</v>
      </c>
      <c r="W1465" s="18">
        <f xml:space="preserve"> ((RAW!V1465 / 1000000000) * 1000)</f>
        <v>266.054687</v>
      </c>
      <c r="X1465" s="15" t="str">
        <f xml:space="preserve"> RAW!W1465</f>
        <v>S</v>
      </c>
      <c r="Y1465" s="15" t="str">
        <f xml:space="preserve"> RAW!X1465</f>
        <v>L</v>
      </c>
      <c r="Z1465" s="16" t="str">
        <f xml:space="preserve"> RAW!Y1465</f>
        <v>N</v>
      </c>
      <c r="AA1465" s="15">
        <f xml:space="preserve"> ((RAW!Z1465 / 10000000000) * 1000)</f>
        <v>0</v>
      </c>
      <c r="AB1465" s="15">
        <f xml:space="preserve"> RAW!AA1465 / 5</f>
        <v>1115</v>
      </c>
      <c r="AC1465" s="16">
        <f xml:space="preserve"> ((RAW!AB1465 / 1000000) * 1000)</f>
        <v>0</v>
      </c>
    </row>
    <row r="1466" spans="1:29" x14ac:dyDescent="0.25">
      <c r="A1466">
        <v>87660000</v>
      </c>
      <c r="B1466" s="14">
        <f t="shared" si="23"/>
        <v>74.800000000000011</v>
      </c>
      <c r="C1466" s="15">
        <f xml:space="preserve"> RAW!B1466 / 5</f>
        <v>1115</v>
      </c>
      <c r="D1466" s="15">
        <f xml:space="preserve"> RAW!C1466 / 5</f>
        <v>-538.4</v>
      </c>
      <c r="E1466" s="16">
        <f xml:space="preserve"> RAW!D1466 / 5</f>
        <v>385.2</v>
      </c>
      <c r="F1466" s="15">
        <f xml:space="preserve"> RAW!E1466 / 5000</f>
        <v>1.3051999999999999</v>
      </c>
      <c r="G1466" s="15">
        <f xml:space="preserve"> RAW!F1466 / 5000</f>
        <v>-0.51619999999999999</v>
      </c>
      <c r="H1466" s="15">
        <f xml:space="preserve"> RAW!G1466 / 5000</f>
        <v>-0.18720000000000001</v>
      </c>
      <c r="I1466" s="15">
        <f xml:space="preserve"> RAW!H1466 / 5000</f>
        <v>-8.48E-2</v>
      </c>
      <c r="J1466" s="16">
        <f xml:space="preserve"> RAW!I1466 / 5000</f>
        <v>0.30280000000000001</v>
      </c>
      <c r="K1466" s="16">
        <f xml:space="preserve"> RAW!J1466</f>
        <v>11111001</v>
      </c>
      <c r="L1466" s="17">
        <f xml:space="preserve"> ((RAW!K1466 / 10000000000) * 1000)</f>
        <v>1.9949999999999998E-3</v>
      </c>
      <c r="M1466" s="18">
        <v>132.1814880000006</v>
      </c>
      <c r="N1466" s="15" t="str">
        <f xml:space="preserve"> RAW!M1466</f>
        <v>R</v>
      </c>
      <c r="O1466" s="15" t="str">
        <f xml:space="preserve"> RAW!N1466</f>
        <v>L</v>
      </c>
      <c r="P1466" s="16" t="str">
        <f xml:space="preserve"> RAW!O1466</f>
        <v>-</v>
      </c>
      <c r="Q1466" s="17">
        <f xml:space="preserve"> ((RAW!P1466 / 10000000000) * 1000)</f>
        <v>0</v>
      </c>
      <c r="R1466" s="18">
        <f xml:space="preserve"> ((RAW!Q1466 / 1000000000) * 1000)</f>
        <v>0.697797</v>
      </c>
      <c r="S1466" s="15" t="str">
        <f xml:space="preserve"> RAW!R1466</f>
        <v>S</v>
      </c>
      <c r="T1466" s="15" t="str">
        <f xml:space="preserve"> RAW!S1466</f>
        <v>L</v>
      </c>
      <c r="U1466" s="16" t="str">
        <f xml:space="preserve"> RAW!T1466</f>
        <v>N</v>
      </c>
      <c r="V1466" s="17">
        <f xml:space="preserve"> ((RAW!U1466 / 10000000000) * 1000)</f>
        <v>0</v>
      </c>
      <c r="W1466" s="18">
        <f xml:space="preserve"> ((RAW!V1466 / 1000000000) * 1000)</f>
        <v>266.054687</v>
      </c>
      <c r="X1466" s="15" t="str">
        <f xml:space="preserve"> RAW!W1466</f>
        <v>S</v>
      </c>
      <c r="Y1466" s="15" t="str">
        <f xml:space="preserve"> RAW!X1466</f>
        <v>L</v>
      </c>
      <c r="Z1466" s="16" t="str">
        <f xml:space="preserve"> RAW!Y1466</f>
        <v>N</v>
      </c>
      <c r="AA1466" s="15">
        <f xml:space="preserve"> ((RAW!Z1466 / 10000000000) * 1000)</f>
        <v>1.9949999999999998E-3</v>
      </c>
      <c r="AB1466" s="15">
        <f xml:space="preserve"> RAW!AA1466 / 5</f>
        <v>1115</v>
      </c>
      <c r="AC1466" s="16">
        <f xml:space="preserve"> ((RAW!AB1466 / 1000000) * 1000)</f>
        <v>0</v>
      </c>
    </row>
    <row r="1467" spans="1:29" x14ac:dyDescent="0.25">
      <c r="A1467">
        <v>87840000</v>
      </c>
      <c r="B1467" s="14">
        <f t="shared" si="23"/>
        <v>74.849999999999994</v>
      </c>
      <c r="C1467" s="15">
        <f xml:space="preserve"> RAW!B1467 / 5</f>
        <v>1115</v>
      </c>
      <c r="D1467" s="15">
        <f xml:space="preserve"> RAW!C1467 / 5</f>
        <v>-538.4</v>
      </c>
      <c r="E1467" s="16">
        <f xml:space="preserve"> RAW!D1467 / 5</f>
        <v>385.2</v>
      </c>
      <c r="F1467" s="15">
        <f xml:space="preserve"> RAW!E1467 / 5000</f>
        <v>1.3051999999999999</v>
      </c>
      <c r="G1467" s="15">
        <f xml:space="preserve"> RAW!F1467 / 5000</f>
        <v>-0.51619999999999999</v>
      </c>
      <c r="H1467" s="15">
        <f xml:space="preserve"> RAW!G1467 / 5000</f>
        <v>-0.18720000000000001</v>
      </c>
      <c r="I1467" s="15">
        <f xml:space="preserve"> RAW!H1467 / 5000</f>
        <v>-8.4599999999999995E-2</v>
      </c>
      <c r="J1467" s="16">
        <f xml:space="preserve"> RAW!I1467 / 5000</f>
        <v>0.30320000000000003</v>
      </c>
      <c r="K1467" s="16">
        <f xml:space="preserve"> RAW!J1467</f>
        <v>11111001</v>
      </c>
      <c r="L1467" s="17">
        <f xml:space="preserve"> ((RAW!K1467 / 10000000000) * 1000)</f>
        <v>3.591E-3</v>
      </c>
      <c r="M1467" s="18">
        <v>132.1814880000006</v>
      </c>
      <c r="N1467" s="15" t="str">
        <f xml:space="preserve"> RAW!M1467</f>
        <v>R</v>
      </c>
      <c r="O1467" s="15" t="str">
        <f xml:space="preserve"> RAW!N1467</f>
        <v>L</v>
      </c>
      <c r="P1467" s="16" t="str">
        <f xml:space="preserve"> RAW!O1467</f>
        <v>-</v>
      </c>
      <c r="Q1467" s="17">
        <f xml:space="preserve"> ((RAW!P1467 / 10000000000) * 1000)</f>
        <v>0</v>
      </c>
      <c r="R1467" s="18">
        <f xml:space="preserve"> ((RAW!Q1467 / 1000000000) * 1000)</f>
        <v>0.697797</v>
      </c>
      <c r="S1467" s="15" t="str">
        <f xml:space="preserve"> RAW!R1467</f>
        <v>S</v>
      </c>
      <c r="T1467" s="15" t="str">
        <f xml:space="preserve"> RAW!S1467</f>
        <v>L</v>
      </c>
      <c r="U1467" s="16" t="str">
        <f xml:space="preserve"> RAW!T1467</f>
        <v>N</v>
      </c>
      <c r="V1467" s="17">
        <f xml:space="preserve"> ((RAW!U1467 / 10000000000) * 1000)</f>
        <v>0</v>
      </c>
      <c r="W1467" s="18">
        <f xml:space="preserve"> ((RAW!V1467 / 1000000000) * 1000)</f>
        <v>266.054687</v>
      </c>
      <c r="X1467" s="15" t="str">
        <f xml:space="preserve"> RAW!W1467</f>
        <v>S</v>
      </c>
      <c r="Y1467" s="15" t="str">
        <f xml:space="preserve"> RAW!X1467</f>
        <v>L</v>
      </c>
      <c r="Z1467" s="16" t="str">
        <f xml:space="preserve"> RAW!Y1467</f>
        <v>N</v>
      </c>
      <c r="AA1467" s="15">
        <f xml:space="preserve"> ((RAW!Z1467 / 10000000000) * 1000)</f>
        <v>3.591E-3</v>
      </c>
      <c r="AB1467" s="15">
        <f xml:space="preserve"> RAW!AA1467 / 5</f>
        <v>1115</v>
      </c>
      <c r="AC1467" s="16">
        <f xml:space="preserve"> ((RAW!AB1467 / 1000000) * 1000)</f>
        <v>0</v>
      </c>
    </row>
    <row r="1468" spans="1:29" x14ac:dyDescent="0.25">
      <c r="A1468">
        <v>88020000</v>
      </c>
      <c r="B1468" s="14">
        <f t="shared" si="23"/>
        <v>74.900000000000006</v>
      </c>
      <c r="C1468" s="15">
        <f xml:space="preserve"> RAW!B1468 / 5</f>
        <v>1115</v>
      </c>
      <c r="D1468" s="15">
        <f xml:space="preserve"> RAW!C1468 / 5</f>
        <v>-538.4</v>
      </c>
      <c r="E1468" s="16">
        <f xml:space="preserve"> RAW!D1468 / 5</f>
        <v>385.2</v>
      </c>
      <c r="F1468" s="15">
        <f xml:space="preserve"> RAW!E1468 / 5000</f>
        <v>1.3051999999999999</v>
      </c>
      <c r="G1468" s="15">
        <f xml:space="preserve"> RAW!F1468 / 5000</f>
        <v>-0.51619999999999999</v>
      </c>
      <c r="H1468" s="15">
        <f xml:space="preserve"> RAW!G1468 / 5000</f>
        <v>-0.18720000000000001</v>
      </c>
      <c r="I1468" s="15">
        <f xml:space="preserve"> RAW!H1468 / 5000</f>
        <v>-8.4599999999999995E-2</v>
      </c>
      <c r="J1468" s="16">
        <f xml:space="preserve"> RAW!I1468 / 5000</f>
        <v>0.30299999999999999</v>
      </c>
      <c r="K1468" s="16">
        <f xml:space="preserve"> RAW!J1468</f>
        <v>11111001</v>
      </c>
      <c r="L1468" s="17">
        <f xml:space="preserve"> ((RAW!K1468 / 10000000000) * 1000)</f>
        <v>0</v>
      </c>
      <c r="M1468" s="18">
        <v>132.1814880000006</v>
      </c>
      <c r="N1468" s="15" t="str">
        <f xml:space="preserve"> RAW!M1468</f>
        <v>R</v>
      </c>
      <c r="O1468" s="15" t="str">
        <f xml:space="preserve"> RAW!N1468</f>
        <v>L</v>
      </c>
      <c r="P1468" s="16" t="str">
        <f xml:space="preserve"> RAW!O1468</f>
        <v>-</v>
      </c>
      <c r="Q1468" s="17">
        <f xml:space="preserve"> ((RAW!P1468 / 10000000000) * 1000)</f>
        <v>0</v>
      </c>
      <c r="R1468" s="18">
        <f xml:space="preserve"> ((RAW!Q1468 / 1000000000) * 1000)</f>
        <v>0.697797</v>
      </c>
      <c r="S1468" s="15" t="str">
        <f xml:space="preserve"> RAW!R1468</f>
        <v>S</v>
      </c>
      <c r="T1468" s="15" t="str">
        <f xml:space="preserve"> RAW!S1468</f>
        <v>L</v>
      </c>
      <c r="U1468" s="16" t="str">
        <f xml:space="preserve"> RAW!T1468</f>
        <v>N</v>
      </c>
      <c r="V1468" s="17">
        <f xml:space="preserve"> ((RAW!U1468 / 10000000000) * 1000)</f>
        <v>0</v>
      </c>
      <c r="W1468" s="18">
        <f xml:space="preserve"> ((RAW!V1468 / 1000000000) * 1000)</f>
        <v>266.054687</v>
      </c>
      <c r="X1468" s="15" t="str">
        <f xml:space="preserve"> RAW!W1468</f>
        <v>S</v>
      </c>
      <c r="Y1468" s="15" t="str">
        <f xml:space="preserve"> RAW!X1468</f>
        <v>L</v>
      </c>
      <c r="Z1468" s="16" t="str">
        <f xml:space="preserve"> RAW!Y1468</f>
        <v>N</v>
      </c>
      <c r="AA1468" s="15">
        <f xml:space="preserve"> ((RAW!Z1468 / 10000000000) * 1000)</f>
        <v>0</v>
      </c>
      <c r="AB1468" s="15">
        <f xml:space="preserve"> RAW!AA1468 / 5</f>
        <v>1115</v>
      </c>
      <c r="AC1468" s="16">
        <f xml:space="preserve"> ((RAW!AB1468 / 1000000) * 1000)</f>
        <v>0</v>
      </c>
    </row>
    <row r="1469" spans="1:29" x14ac:dyDescent="0.25">
      <c r="A1469">
        <v>88200000</v>
      </c>
      <c r="B1469" s="14">
        <f t="shared" si="23"/>
        <v>74.95</v>
      </c>
      <c r="C1469" s="15">
        <f xml:space="preserve"> RAW!B1469 / 5</f>
        <v>1115</v>
      </c>
      <c r="D1469" s="15">
        <f xml:space="preserve"> RAW!C1469 / 5</f>
        <v>-538.4</v>
      </c>
      <c r="E1469" s="16">
        <f xml:space="preserve"> RAW!D1469 / 5</f>
        <v>385.2</v>
      </c>
      <c r="F1469" s="15">
        <f xml:space="preserve"> RAW!E1469 / 5000</f>
        <v>1.3051999999999999</v>
      </c>
      <c r="G1469" s="15">
        <f xml:space="preserve"> RAW!F1469 / 5000</f>
        <v>-0.51600000000000001</v>
      </c>
      <c r="H1469" s="15">
        <f xml:space="preserve"> RAW!G1469 / 5000</f>
        <v>-0.18720000000000001</v>
      </c>
      <c r="I1469" s="15">
        <f xml:space="preserve"> RAW!H1469 / 5000</f>
        <v>-8.48E-2</v>
      </c>
      <c r="J1469" s="16">
        <f xml:space="preserve"> RAW!I1469 / 5000</f>
        <v>0.3034</v>
      </c>
      <c r="K1469" s="16">
        <f xml:space="preserve"> RAW!J1469</f>
        <v>11111001</v>
      </c>
      <c r="L1469" s="17">
        <f xml:space="preserve"> ((RAW!K1469 / 10000000000) * 1000)</f>
        <v>4.0899999999999999E-3</v>
      </c>
      <c r="M1469" s="18">
        <v>132.1814880000006</v>
      </c>
      <c r="N1469" s="15" t="str">
        <f xml:space="preserve"> RAW!M1469</f>
        <v>R</v>
      </c>
      <c r="O1469" s="15" t="str">
        <f xml:space="preserve"> RAW!N1469</f>
        <v>L</v>
      </c>
      <c r="P1469" s="16" t="str">
        <f xml:space="preserve"> RAW!O1469</f>
        <v>-</v>
      </c>
      <c r="Q1469" s="17">
        <f xml:space="preserve"> ((RAW!P1469 / 10000000000) * 1000)</f>
        <v>0</v>
      </c>
      <c r="R1469" s="18">
        <f xml:space="preserve"> ((RAW!Q1469 / 1000000000) * 1000)</f>
        <v>0.697797</v>
      </c>
      <c r="S1469" s="15" t="str">
        <f xml:space="preserve"> RAW!R1469</f>
        <v>S</v>
      </c>
      <c r="T1469" s="15" t="str">
        <f xml:space="preserve"> RAW!S1469</f>
        <v>L</v>
      </c>
      <c r="U1469" s="16" t="str">
        <f xml:space="preserve"> RAW!T1469</f>
        <v>N</v>
      </c>
      <c r="V1469" s="17">
        <f xml:space="preserve"> ((RAW!U1469 / 10000000000) * 1000)</f>
        <v>0</v>
      </c>
      <c r="W1469" s="18">
        <f xml:space="preserve"> ((RAW!V1469 / 1000000000) * 1000)</f>
        <v>266.054687</v>
      </c>
      <c r="X1469" s="15" t="str">
        <f xml:space="preserve"> RAW!W1469</f>
        <v>S</v>
      </c>
      <c r="Y1469" s="15" t="str">
        <f xml:space="preserve"> RAW!X1469</f>
        <v>L</v>
      </c>
      <c r="Z1469" s="16" t="str">
        <f xml:space="preserve"> RAW!Y1469</f>
        <v>N</v>
      </c>
      <c r="AA1469" s="15">
        <f xml:space="preserve"> ((RAW!Z1469 / 10000000000) * 1000)</f>
        <v>4.0899999999999999E-3</v>
      </c>
      <c r="AB1469" s="15">
        <f xml:space="preserve"> RAW!AA1469 / 5</f>
        <v>1115</v>
      </c>
      <c r="AC1469" s="16">
        <f xml:space="preserve"> ((RAW!AB1469 / 1000000) * 1000)</f>
        <v>0</v>
      </c>
    </row>
    <row r="1470" spans="1:29" x14ac:dyDescent="0.25">
      <c r="A1470">
        <v>88380000</v>
      </c>
      <c r="B1470" s="14">
        <f t="shared" si="23"/>
        <v>75</v>
      </c>
      <c r="C1470" s="15">
        <f xml:space="preserve"> RAW!B1470 / 5</f>
        <v>1115</v>
      </c>
      <c r="D1470" s="15">
        <f xml:space="preserve"> RAW!C1470 / 5</f>
        <v>-538.4</v>
      </c>
      <c r="E1470" s="16">
        <f xml:space="preserve"> RAW!D1470 / 5</f>
        <v>385.2</v>
      </c>
      <c r="F1470" s="15">
        <f xml:space="preserve"> RAW!E1470 / 5000</f>
        <v>1.3051999999999999</v>
      </c>
      <c r="G1470" s="15">
        <f xml:space="preserve"> RAW!F1470 / 5000</f>
        <v>-0.51619999999999999</v>
      </c>
      <c r="H1470" s="15">
        <f xml:space="preserve"> RAW!G1470 / 5000</f>
        <v>-0.18720000000000001</v>
      </c>
      <c r="I1470" s="15">
        <f xml:space="preserve"> RAW!H1470 / 5000</f>
        <v>-8.4400000000000003E-2</v>
      </c>
      <c r="J1470" s="16">
        <f xml:space="preserve"> RAW!I1470 / 5000</f>
        <v>0.30320000000000003</v>
      </c>
      <c r="K1470" s="16">
        <f xml:space="preserve"> RAW!J1470</f>
        <v>11111001</v>
      </c>
      <c r="L1470" s="17">
        <f xml:space="preserve"> ((RAW!K1470 / 10000000000) * 1000)</f>
        <v>-1.9949999999999998E-3</v>
      </c>
      <c r="M1470" s="18">
        <v>132.1814880000006</v>
      </c>
      <c r="N1470" s="15" t="str">
        <f xml:space="preserve"> RAW!M1470</f>
        <v>R</v>
      </c>
      <c r="O1470" s="15" t="str">
        <f xml:space="preserve"> RAW!N1470</f>
        <v>L</v>
      </c>
      <c r="P1470" s="16" t="str">
        <f xml:space="preserve"> RAW!O1470</f>
        <v>-</v>
      </c>
      <c r="Q1470" s="17">
        <f xml:space="preserve"> ((RAW!P1470 / 10000000000) * 1000)</f>
        <v>0</v>
      </c>
      <c r="R1470" s="18">
        <f xml:space="preserve"> ((RAW!Q1470 / 1000000000) * 1000)</f>
        <v>0.697797</v>
      </c>
      <c r="S1470" s="15" t="str">
        <f xml:space="preserve"> RAW!R1470</f>
        <v>S</v>
      </c>
      <c r="T1470" s="15" t="str">
        <f xml:space="preserve"> RAW!S1470</f>
        <v>L</v>
      </c>
      <c r="U1470" s="16" t="str">
        <f xml:space="preserve"> RAW!T1470</f>
        <v>N</v>
      </c>
      <c r="V1470" s="17">
        <f xml:space="preserve"> ((RAW!U1470 / 10000000000) * 1000)</f>
        <v>0</v>
      </c>
      <c r="W1470" s="18">
        <f xml:space="preserve"> ((RAW!V1470 / 1000000000) * 1000)</f>
        <v>266.054687</v>
      </c>
      <c r="X1470" s="15" t="str">
        <f xml:space="preserve"> RAW!W1470</f>
        <v>S</v>
      </c>
      <c r="Y1470" s="15" t="str">
        <f xml:space="preserve"> RAW!X1470</f>
        <v>L</v>
      </c>
      <c r="Z1470" s="16" t="str">
        <f xml:space="preserve"> RAW!Y1470</f>
        <v>N</v>
      </c>
      <c r="AA1470" s="15">
        <f xml:space="preserve"> ((RAW!Z1470 / 10000000000) * 1000)</f>
        <v>-1.9949999999999998E-3</v>
      </c>
      <c r="AB1470" s="15">
        <f xml:space="preserve"> RAW!AA1470 / 5</f>
        <v>1115</v>
      </c>
      <c r="AC1470" s="16">
        <f xml:space="preserve"> ((RAW!AB1470 / 1000000) * 1000)</f>
        <v>0</v>
      </c>
    </row>
    <row r="1471" spans="1:29" x14ac:dyDescent="0.25">
      <c r="A1471">
        <v>88560000</v>
      </c>
      <c r="B1471" s="14">
        <f t="shared" si="23"/>
        <v>75.050000000000011</v>
      </c>
      <c r="C1471" s="15">
        <f xml:space="preserve"> RAW!B1471 / 5</f>
        <v>1115</v>
      </c>
      <c r="D1471" s="15">
        <f xml:space="preserve"> RAW!C1471 / 5</f>
        <v>-538.4</v>
      </c>
      <c r="E1471" s="16">
        <f xml:space="preserve"> RAW!D1471 / 5</f>
        <v>385.2</v>
      </c>
      <c r="F1471" s="15">
        <f xml:space="preserve"> RAW!E1471 / 5000</f>
        <v>1.3049999999999999</v>
      </c>
      <c r="G1471" s="15">
        <f xml:space="preserve"> RAW!F1471 / 5000</f>
        <v>-0.51639999999999997</v>
      </c>
      <c r="H1471" s="15">
        <f xml:space="preserve"> RAW!G1471 / 5000</f>
        <v>-0.187</v>
      </c>
      <c r="I1471" s="15">
        <f xml:space="preserve"> RAW!H1471 / 5000</f>
        <v>-8.4599999999999995E-2</v>
      </c>
      <c r="J1471" s="16">
        <f xml:space="preserve"> RAW!I1471 / 5000</f>
        <v>0.30320000000000003</v>
      </c>
      <c r="K1471" s="16">
        <f xml:space="preserve"> RAW!J1471</f>
        <v>11111001</v>
      </c>
      <c r="L1471" s="17">
        <f xml:space="preserve"> ((RAW!K1471 / 10000000000) * 1000)</f>
        <v>3.392E-3</v>
      </c>
      <c r="M1471" s="18">
        <v>132.1814880000006</v>
      </c>
      <c r="N1471" s="15" t="str">
        <f xml:space="preserve"> RAW!M1471</f>
        <v>R</v>
      </c>
      <c r="O1471" s="15" t="str">
        <f xml:space="preserve"> RAW!N1471</f>
        <v>L</v>
      </c>
      <c r="P1471" s="16" t="str">
        <f xml:space="preserve"> RAW!O1471</f>
        <v>-</v>
      </c>
      <c r="Q1471" s="17">
        <f xml:space="preserve"> ((RAW!P1471 / 10000000000) * 1000)</f>
        <v>0</v>
      </c>
      <c r="R1471" s="18">
        <f xml:space="preserve"> ((RAW!Q1471 / 1000000000) * 1000)</f>
        <v>0.697797</v>
      </c>
      <c r="S1471" s="15" t="str">
        <f xml:space="preserve"> RAW!R1471</f>
        <v>S</v>
      </c>
      <c r="T1471" s="15" t="str">
        <f xml:space="preserve"> RAW!S1471</f>
        <v>L</v>
      </c>
      <c r="U1471" s="16" t="str">
        <f xml:space="preserve"> RAW!T1471</f>
        <v>N</v>
      </c>
      <c r="V1471" s="17">
        <f xml:space="preserve"> ((RAW!U1471 / 10000000000) * 1000)</f>
        <v>0</v>
      </c>
      <c r="W1471" s="18">
        <f xml:space="preserve"> ((RAW!V1471 / 1000000000) * 1000)</f>
        <v>266.054687</v>
      </c>
      <c r="X1471" s="15" t="str">
        <f xml:space="preserve"> RAW!W1471</f>
        <v>S</v>
      </c>
      <c r="Y1471" s="15" t="str">
        <f xml:space="preserve"> RAW!X1471</f>
        <v>L</v>
      </c>
      <c r="Z1471" s="16" t="str">
        <f xml:space="preserve"> RAW!Y1471</f>
        <v>N</v>
      </c>
      <c r="AA1471" s="15">
        <f xml:space="preserve"> ((RAW!Z1471 / 10000000000) * 1000)</f>
        <v>3.392E-3</v>
      </c>
      <c r="AB1471" s="15">
        <f xml:space="preserve"> RAW!AA1471 / 5</f>
        <v>1115</v>
      </c>
      <c r="AC1471" s="16">
        <f xml:space="preserve"> ((RAW!AB1471 / 1000000) * 1000)</f>
        <v>0</v>
      </c>
    </row>
    <row r="1472" spans="1:29" x14ac:dyDescent="0.25">
      <c r="A1472">
        <v>88740000</v>
      </c>
      <c r="B1472" s="14">
        <f t="shared" si="23"/>
        <v>75.099999999999994</v>
      </c>
      <c r="C1472" s="15">
        <f xml:space="preserve"> RAW!B1472 / 5</f>
        <v>1115</v>
      </c>
      <c r="D1472" s="15">
        <f xml:space="preserve"> RAW!C1472 / 5</f>
        <v>-538.4</v>
      </c>
      <c r="E1472" s="16">
        <f xml:space="preserve"> RAW!D1472 / 5</f>
        <v>385.2</v>
      </c>
      <c r="F1472" s="15">
        <f xml:space="preserve"> RAW!E1472 / 5000</f>
        <v>1.3051999999999999</v>
      </c>
      <c r="G1472" s="15">
        <f xml:space="preserve"> RAW!F1472 / 5000</f>
        <v>-0.51600000000000001</v>
      </c>
      <c r="H1472" s="15">
        <f xml:space="preserve"> RAW!G1472 / 5000</f>
        <v>-0.18720000000000001</v>
      </c>
      <c r="I1472" s="15">
        <f xml:space="preserve"> RAW!H1472 / 5000</f>
        <v>-8.4599999999999995E-2</v>
      </c>
      <c r="J1472" s="16">
        <f xml:space="preserve"> RAW!I1472 / 5000</f>
        <v>0.30320000000000003</v>
      </c>
      <c r="K1472" s="16">
        <f xml:space="preserve"> RAW!J1472</f>
        <v>11111001</v>
      </c>
      <c r="L1472" s="17">
        <f xml:space="preserve"> ((RAW!K1472 / 10000000000) * 1000)</f>
        <v>1.9949999999999998E-3</v>
      </c>
      <c r="M1472" s="18">
        <v>132.1814880000006</v>
      </c>
      <c r="N1472" s="15" t="str">
        <f xml:space="preserve"> RAW!M1472</f>
        <v>R</v>
      </c>
      <c r="O1472" s="15" t="str">
        <f xml:space="preserve"> RAW!N1472</f>
        <v>L</v>
      </c>
      <c r="P1472" s="16" t="str">
        <f xml:space="preserve"> RAW!O1472</f>
        <v>-</v>
      </c>
      <c r="Q1472" s="17">
        <f xml:space="preserve"> ((RAW!P1472 / 10000000000) * 1000)</f>
        <v>0</v>
      </c>
      <c r="R1472" s="18">
        <f xml:space="preserve"> ((RAW!Q1472 / 1000000000) * 1000)</f>
        <v>0.697797</v>
      </c>
      <c r="S1472" s="15" t="str">
        <f xml:space="preserve"> RAW!R1472</f>
        <v>S</v>
      </c>
      <c r="T1472" s="15" t="str">
        <f xml:space="preserve"> RAW!S1472</f>
        <v>L</v>
      </c>
      <c r="U1472" s="16" t="str">
        <f xml:space="preserve"> RAW!T1472</f>
        <v>N</v>
      </c>
      <c r="V1472" s="17">
        <f xml:space="preserve"> ((RAW!U1472 / 10000000000) * 1000)</f>
        <v>0</v>
      </c>
      <c r="W1472" s="18">
        <f xml:space="preserve"> ((RAW!V1472 / 1000000000) * 1000)</f>
        <v>266.054687</v>
      </c>
      <c r="X1472" s="15" t="str">
        <f xml:space="preserve"> RAW!W1472</f>
        <v>S</v>
      </c>
      <c r="Y1472" s="15" t="str">
        <f xml:space="preserve"> RAW!X1472</f>
        <v>L</v>
      </c>
      <c r="Z1472" s="16" t="str">
        <f xml:space="preserve"> RAW!Y1472</f>
        <v>N</v>
      </c>
      <c r="AA1472" s="15">
        <f xml:space="preserve"> ((RAW!Z1472 / 10000000000) * 1000)</f>
        <v>1.9949999999999998E-3</v>
      </c>
      <c r="AB1472" s="15">
        <f xml:space="preserve"> RAW!AA1472 / 5</f>
        <v>1115</v>
      </c>
      <c r="AC1472" s="16">
        <f xml:space="preserve"> ((RAW!AB1472 / 1000000) * 1000)</f>
        <v>0</v>
      </c>
    </row>
    <row r="1473" spans="1:29" x14ac:dyDescent="0.25">
      <c r="A1473">
        <v>88920000</v>
      </c>
      <c r="B1473" s="14">
        <f t="shared" si="23"/>
        <v>75.150000000000006</v>
      </c>
      <c r="C1473" s="15">
        <f xml:space="preserve"> RAW!B1473 / 5</f>
        <v>1115</v>
      </c>
      <c r="D1473" s="15">
        <f xml:space="preserve"> RAW!C1473 / 5</f>
        <v>-538.4</v>
      </c>
      <c r="E1473" s="16">
        <f xml:space="preserve"> RAW!D1473 / 5</f>
        <v>385.2</v>
      </c>
      <c r="F1473" s="15">
        <f xml:space="preserve"> RAW!E1473 / 5000</f>
        <v>1.3049999999999999</v>
      </c>
      <c r="G1473" s="15">
        <f xml:space="preserve"> RAW!F1473 / 5000</f>
        <v>-0.51619999999999999</v>
      </c>
      <c r="H1473" s="15">
        <f xml:space="preserve"> RAW!G1473 / 5000</f>
        <v>-0.18720000000000001</v>
      </c>
      <c r="I1473" s="15">
        <f xml:space="preserve"> RAW!H1473 / 5000</f>
        <v>-8.4599999999999995E-2</v>
      </c>
      <c r="J1473" s="16">
        <f xml:space="preserve"> RAW!I1473 / 5000</f>
        <v>0.30320000000000003</v>
      </c>
      <c r="K1473" s="16">
        <f xml:space="preserve"> RAW!J1473</f>
        <v>11111001</v>
      </c>
      <c r="L1473" s="17">
        <f xml:space="preserve"> ((RAW!K1473 / 10000000000) * 1000)</f>
        <v>1.1972E-2</v>
      </c>
      <c r="M1473" s="18">
        <v>132.1814880000006</v>
      </c>
      <c r="N1473" s="15" t="str">
        <f xml:space="preserve"> RAW!M1473</f>
        <v>R</v>
      </c>
      <c r="O1473" s="15" t="str">
        <f xml:space="preserve"> RAW!N1473</f>
        <v>L</v>
      </c>
      <c r="P1473" s="16" t="str">
        <f xml:space="preserve"> RAW!O1473</f>
        <v>-</v>
      </c>
      <c r="Q1473" s="17">
        <f xml:space="preserve"> ((RAW!P1473 / 10000000000) * 1000)</f>
        <v>0</v>
      </c>
      <c r="R1473" s="18">
        <f xml:space="preserve"> ((RAW!Q1473 / 1000000000) * 1000)</f>
        <v>0.697797</v>
      </c>
      <c r="S1473" s="15" t="str">
        <f xml:space="preserve"> RAW!R1473</f>
        <v>S</v>
      </c>
      <c r="T1473" s="15" t="str">
        <f xml:space="preserve"> RAW!S1473</f>
        <v>L</v>
      </c>
      <c r="U1473" s="16" t="str">
        <f xml:space="preserve"> RAW!T1473</f>
        <v>N</v>
      </c>
      <c r="V1473" s="17">
        <f xml:space="preserve"> ((RAW!U1473 / 10000000000) * 1000)</f>
        <v>0</v>
      </c>
      <c r="W1473" s="18">
        <f xml:space="preserve"> ((RAW!V1473 / 1000000000) * 1000)</f>
        <v>266.054687</v>
      </c>
      <c r="X1473" s="15" t="str">
        <f xml:space="preserve"> RAW!W1473</f>
        <v>S</v>
      </c>
      <c r="Y1473" s="15" t="str">
        <f xml:space="preserve"> RAW!X1473</f>
        <v>L</v>
      </c>
      <c r="Z1473" s="16" t="str">
        <f xml:space="preserve"> RAW!Y1473</f>
        <v>N</v>
      </c>
      <c r="AA1473" s="15">
        <f xml:space="preserve"> ((RAW!Z1473 / 10000000000) * 1000)</f>
        <v>1.1972E-2</v>
      </c>
      <c r="AB1473" s="15">
        <f xml:space="preserve"> RAW!AA1473 / 5</f>
        <v>1115</v>
      </c>
      <c r="AC1473" s="16">
        <f xml:space="preserve"> ((RAW!AB1473 / 1000000) * 1000)</f>
        <v>0</v>
      </c>
    </row>
    <row r="1474" spans="1:29" x14ac:dyDescent="0.25">
      <c r="A1474">
        <v>89100000</v>
      </c>
      <c r="B1474" s="14">
        <f t="shared" si="23"/>
        <v>75.2</v>
      </c>
      <c r="C1474" s="15">
        <f xml:space="preserve"> RAW!B1474 / 5</f>
        <v>1115</v>
      </c>
      <c r="D1474" s="15">
        <f xml:space="preserve"> RAW!C1474 / 5</f>
        <v>-538.4</v>
      </c>
      <c r="E1474" s="16">
        <f xml:space="preserve"> RAW!D1474 / 5</f>
        <v>385.2</v>
      </c>
      <c r="F1474" s="15">
        <f xml:space="preserve"> RAW!E1474 / 5000</f>
        <v>1.3051999999999999</v>
      </c>
      <c r="G1474" s="15">
        <f xml:space="preserve"> RAW!F1474 / 5000</f>
        <v>-0.51619999999999999</v>
      </c>
      <c r="H1474" s="15">
        <f xml:space="preserve"> RAW!G1474 / 5000</f>
        <v>-0.18720000000000001</v>
      </c>
      <c r="I1474" s="15">
        <f xml:space="preserve"> RAW!H1474 / 5000</f>
        <v>-8.48E-2</v>
      </c>
      <c r="J1474" s="16">
        <f xml:space="preserve"> RAW!I1474 / 5000</f>
        <v>0.30299999999999999</v>
      </c>
      <c r="K1474" s="16">
        <f xml:space="preserve"> RAW!J1474</f>
        <v>11111001</v>
      </c>
      <c r="L1474" s="17">
        <f xml:space="preserve"> ((RAW!K1474 / 10000000000) * 1000)</f>
        <v>0</v>
      </c>
      <c r="M1474" s="18">
        <v>132.1814880000006</v>
      </c>
      <c r="N1474" s="15" t="str">
        <f xml:space="preserve"> RAW!M1474</f>
        <v>R</v>
      </c>
      <c r="O1474" s="15" t="str">
        <f xml:space="preserve"> RAW!N1474</f>
        <v>L</v>
      </c>
      <c r="P1474" s="16" t="str">
        <f xml:space="preserve"> RAW!O1474</f>
        <v>-</v>
      </c>
      <c r="Q1474" s="17">
        <f xml:space="preserve"> ((RAW!P1474 / 10000000000) * 1000)</f>
        <v>0</v>
      </c>
      <c r="R1474" s="18">
        <f xml:space="preserve"> ((RAW!Q1474 / 1000000000) * 1000)</f>
        <v>0.697797</v>
      </c>
      <c r="S1474" s="15" t="str">
        <f xml:space="preserve"> RAW!R1474</f>
        <v>S</v>
      </c>
      <c r="T1474" s="15" t="str">
        <f xml:space="preserve"> RAW!S1474</f>
        <v>L</v>
      </c>
      <c r="U1474" s="16" t="str">
        <f xml:space="preserve"> RAW!T1474</f>
        <v>N</v>
      </c>
      <c r="V1474" s="17">
        <f xml:space="preserve"> ((RAW!U1474 / 10000000000) * 1000)</f>
        <v>0</v>
      </c>
      <c r="W1474" s="18">
        <f xml:space="preserve"> ((RAW!V1474 / 1000000000) * 1000)</f>
        <v>266.054687</v>
      </c>
      <c r="X1474" s="15" t="str">
        <f xml:space="preserve"> RAW!W1474</f>
        <v>S</v>
      </c>
      <c r="Y1474" s="15" t="str">
        <f xml:space="preserve"> RAW!X1474</f>
        <v>L</v>
      </c>
      <c r="Z1474" s="16" t="str">
        <f xml:space="preserve"> RAW!Y1474</f>
        <v>N</v>
      </c>
      <c r="AA1474" s="15">
        <f xml:space="preserve"> ((RAW!Z1474 / 10000000000) * 1000)</f>
        <v>0</v>
      </c>
      <c r="AB1474" s="15">
        <f xml:space="preserve"> RAW!AA1474 / 5</f>
        <v>1115</v>
      </c>
      <c r="AC1474" s="16">
        <f xml:space="preserve"> ((RAW!AB1474 / 1000000) * 1000)</f>
        <v>0</v>
      </c>
    </row>
    <row r="1475" spans="1:29" x14ac:dyDescent="0.25">
      <c r="A1475">
        <v>89280000</v>
      </c>
      <c r="B1475" s="14">
        <f t="shared" si="23"/>
        <v>75.25</v>
      </c>
      <c r="C1475" s="15">
        <f xml:space="preserve"> RAW!B1475 / 5</f>
        <v>1115</v>
      </c>
      <c r="D1475" s="15">
        <f xml:space="preserve"> RAW!C1475 / 5</f>
        <v>-538.4</v>
      </c>
      <c r="E1475" s="16">
        <f xml:space="preserve"> RAW!D1475 / 5</f>
        <v>385.2</v>
      </c>
      <c r="F1475" s="15">
        <f xml:space="preserve"> RAW!E1475 / 5000</f>
        <v>1.3049999999999999</v>
      </c>
      <c r="G1475" s="15">
        <f xml:space="preserve"> RAW!F1475 / 5000</f>
        <v>-0.51619999999999999</v>
      </c>
      <c r="H1475" s="15">
        <f xml:space="preserve"> RAW!G1475 / 5000</f>
        <v>-0.18720000000000001</v>
      </c>
      <c r="I1475" s="15">
        <f xml:space="preserve"> RAW!H1475 / 5000</f>
        <v>-8.4599999999999995E-2</v>
      </c>
      <c r="J1475" s="16">
        <f xml:space="preserve"> RAW!I1475 / 5000</f>
        <v>0.3034</v>
      </c>
      <c r="K1475" s="16">
        <f xml:space="preserve"> RAW!J1475</f>
        <v>11111001</v>
      </c>
      <c r="L1475" s="17">
        <f xml:space="preserve"> ((RAW!K1475 / 10000000000) * 1000)</f>
        <v>2.7930000000000003E-3</v>
      </c>
      <c r="M1475" s="18">
        <v>132.1814880000006</v>
      </c>
      <c r="N1475" s="15" t="str">
        <f xml:space="preserve"> RAW!M1475</f>
        <v>R</v>
      </c>
      <c r="O1475" s="15" t="str">
        <f xml:space="preserve"> RAW!N1475</f>
        <v>L</v>
      </c>
      <c r="P1475" s="16" t="str">
        <f xml:space="preserve"> RAW!O1475</f>
        <v>-</v>
      </c>
      <c r="Q1475" s="17">
        <f xml:space="preserve"> ((RAW!P1475 / 10000000000) * 1000)</f>
        <v>0</v>
      </c>
      <c r="R1475" s="18">
        <f xml:space="preserve"> ((RAW!Q1475 / 1000000000) * 1000)</f>
        <v>0.697797</v>
      </c>
      <c r="S1475" s="15" t="str">
        <f xml:space="preserve"> RAW!R1475</f>
        <v>S</v>
      </c>
      <c r="T1475" s="15" t="str">
        <f xml:space="preserve"> RAW!S1475</f>
        <v>L</v>
      </c>
      <c r="U1475" s="16" t="str">
        <f xml:space="preserve"> RAW!T1475</f>
        <v>N</v>
      </c>
      <c r="V1475" s="17">
        <f xml:space="preserve"> ((RAW!U1475 / 10000000000) * 1000)</f>
        <v>0</v>
      </c>
      <c r="W1475" s="18">
        <f xml:space="preserve"> ((RAW!V1475 / 1000000000) * 1000)</f>
        <v>266.054687</v>
      </c>
      <c r="X1475" s="15" t="str">
        <f xml:space="preserve"> RAW!W1475</f>
        <v>S</v>
      </c>
      <c r="Y1475" s="15" t="str">
        <f xml:space="preserve"> RAW!X1475</f>
        <v>L</v>
      </c>
      <c r="Z1475" s="16" t="str">
        <f xml:space="preserve"> RAW!Y1475</f>
        <v>N</v>
      </c>
      <c r="AA1475" s="15">
        <f xml:space="preserve"> ((RAW!Z1475 / 10000000000) * 1000)</f>
        <v>2.7930000000000003E-3</v>
      </c>
      <c r="AB1475" s="15">
        <f xml:space="preserve"> RAW!AA1475 / 5</f>
        <v>1115</v>
      </c>
      <c r="AC1475" s="16">
        <f xml:space="preserve"> ((RAW!AB1475 / 1000000) * 1000)</f>
        <v>0</v>
      </c>
    </row>
    <row r="1476" spans="1:29" x14ac:dyDescent="0.25">
      <c r="A1476">
        <v>89460000</v>
      </c>
      <c r="B1476" s="14">
        <f t="shared" si="23"/>
        <v>75.300000000000011</v>
      </c>
      <c r="C1476" s="15">
        <f xml:space="preserve"> RAW!B1476 / 5</f>
        <v>1115</v>
      </c>
      <c r="D1476" s="15">
        <f xml:space="preserve"> RAW!C1476 / 5</f>
        <v>-538.4</v>
      </c>
      <c r="E1476" s="16">
        <f xml:space="preserve"> RAW!D1476 / 5</f>
        <v>385.2</v>
      </c>
      <c r="F1476" s="15">
        <f xml:space="preserve"> RAW!E1476 / 5000</f>
        <v>1.3049999999999999</v>
      </c>
      <c r="G1476" s="15">
        <f xml:space="preserve"> RAW!F1476 / 5000</f>
        <v>-0.51600000000000001</v>
      </c>
      <c r="H1476" s="15">
        <f xml:space="preserve"> RAW!G1476 / 5000</f>
        <v>-0.187</v>
      </c>
      <c r="I1476" s="15">
        <f xml:space="preserve"> RAW!H1476 / 5000</f>
        <v>-8.4599999999999995E-2</v>
      </c>
      <c r="J1476" s="16">
        <f xml:space="preserve"> RAW!I1476 / 5000</f>
        <v>0.30320000000000003</v>
      </c>
      <c r="K1476" s="16">
        <f xml:space="preserve"> RAW!J1476</f>
        <v>11111001</v>
      </c>
      <c r="L1476" s="17">
        <f xml:space="preserve"> ((RAW!K1476 / 10000000000) * 1000)</f>
        <v>0</v>
      </c>
      <c r="M1476" s="18">
        <v>132.1814880000006</v>
      </c>
      <c r="N1476" s="15" t="str">
        <f xml:space="preserve"> RAW!M1476</f>
        <v>R</v>
      </c>
      <c r="O1476" s="15" t="str">
        <f xml:space="preserve"> RAW!N1476</f>
        <v>L</v>
      </c>
      <c r="P1476" s="16" t="str">
        <f xml:space="preserve"> RAW!O1476</f>
        <v>-</v>
      </c>
      <c r="Q1476" s="17">
        <f xml:space="preserve"> ((RAW!P1476 / 10000000000) * 1000)</f>
        <v>0</v>
      </c>
      <c r="R1476" s="18">
        <f xml:space="preserve"> ((RAW!Q1476 / 1000000000) * 1000)</f>
        <v>0.697797</v>
      </c>
      <c r="S1476" s="15" t="str">
        <f xml:space="preserve"> RAW!R1476</f>
        <v>S</v>
      </c>
      <c r="T1476" s="15" t="str">
        <f xml:space="preserve"> RAW!S1476</f>
        <v>L</v>
      </c>
      <c r="U1476" s="16" t="str">
        <f xml:space="preserve"> RAW!T1476</f>
        <v>N</v>
      </c>
      <c r="V1476" s="17">
        <f xml:space="preserve"> ((RAW!U1476 / 10000000000) * 1000)</f>
        <v>0</v>
      </c>
      <c r="W1476" s="18">
        <f xml:space="preserve"> ((RAW!V1476 / 1000000000) * 1000)</f>
        <v>266.054687</v>
      </c>
      <c r="X1476" s="15" t="str">
        <f xml:space="preserve"> RAW!W1476</f>
        <v>S</v>
      </c>
      <c r="Y1476" s="15" t="str">
        <f xml:space="preserve"> RAW!X1476</f>
        <v>L</v>
      </c>
      <c r="Z1476" s="16" t="str">
        <f xml:space="preserve"> RAW!Y1476</f>
        <v>N</v>
      </c>
      <c r="AA1476" s="15">
        <f xml:space="preserve"> ((RAW!Z1476 / 10000000000) * 1000)</f>
        <v>0</v>
      </c>
      <c r="AB1476" s="15">
        <f xml:space="preserve"> RAW!AA1476 / 5</f>
        <v>1115</v>
      </c>
      <c r="AC1476" s="16">
        <f xml:space="preserve"> ((RAW!AB1476 / 1000000) * 1000)</f>
        <v>0</v>
      </c>
    </row>
    <row r="1477" spans="1:29" x14ac:dyDescent="0.25">
      <c r="A1477">
        <v>89640000</v>
      </c>
      <c r="B1477" s="14">
        <f t="shared" si="23"/>
        <v>75.349999999999994</v>
      </c>
      <c r="C1477" s="15">
        <f xml:space="preserve"> RAW!B1477 / 5</f>
        <v>1115</v>
      </c>
      <c r="D1477" s="15">
        <f xml:space="preserve"> RAW!C1477 / 5</f>
        <v>-538.4</v>
      </c>
      <c r="E1477" s="16">
        <f xml:space="preserve"> RAW!D1477 / 5</f>
        <v>385.2</v>
      </c>
      <c r="F1477" s="15">
        <f xml:space="preserve"> RAW!E1477 / 5000</f>
        <v>1.3051999999999999</v>
      </c>
      <c r="G1477" s="15">
        <f xml:space="preserve"> RAW!F1477 / 5000</f>
        <v>-0.51619999999999999</v>
      </c>
      <c r="H1477" s="15">
        <f xml:space="preserve"> RAW!G1477 / 5000</f>
        <v>-0.18720000000000001</v>
      </c>
      <c r="I1477" s="15">
        <f xml:space="preserve"> RAW!H1477 / 5000</f>
        <v>-8.4599999999999995E-2</v>
      </c>
      <c r="J1477" s="16">
        <f xml:space="preserve"> RAW!I1477 / 5000</f>
        <v>0.30320000000000003</v>
      </c>
      <c r="K1477" s="16">
        <f xml:space="preserve"> RAW!J1477</f>
        <v>11111001</v>
      </c>
      <c r="L1477" s="17">
        <f xml:space="preserve"> ((RAW!K1477 / 10000000000) * 1000)</f>
        <v>0</v>
      </c>
      <c r="M1477" s="18">
        <v>132.1814880000006</v>
      </c>
      <c r="N1477" s="15" t="str">
        <f xml:space="preserve"> RAW!M1477</f>
        <v>R</v>
      </c>
      <c r="O1477" s="15" t="str">
        <f xml:space="preserve"> RAW!N1477</f>
        <v>L</v>
      </c>
      <c r="P1477" s="16" t="str">
        <f xml:space="preserve"> RAW!O1477</f>
        <v>-</v>
      </c>
      <c r="Q1477" s="17">
        <f xml:space="preserve"> ((RAW!P1477 / 10000000000) * 1000)</f>
        <v>0</v>
      </c>
      <c r="R1477" s="18">
        <f xml:space="preserve"> ((RAW!Q1477 / 1000000000) * 1000)</f>
        <v>0.697797</v>
      </c>
      <c r="S1477" s="15" t="str">
        <f xml:space="preserve"> RAW!R1477</f>
        <v>S</v>
      </c>
      <c r="T1477" s="15" t="str">
        <f xml:space="preserve"> RAW!S1477</f>
        <v>L</v>
      </c>
      <c r="U1477" s="16" t="str">
        <f xml:space="preserve"> RAW!T1477</f>
        <v>N</v>
      </c>
      <c r="V1477" s="17">
        <f xml:space="preserve"> ((RAW!U1477 / 10000000000) * 1000)</f>
        <v>0</v>
      </c>
      <c r="W1477" s="18">
        <f xml:space="preserve"> ((RAW!V1477 / 1000000000) * 1000)</f>
        <v>266.054687</v>
      </c>
      <c r="X1477" s="15" t="str">
        <f xml:space="preserve"> RAW!W1477</f>
        <v>S</v>
      </c>
      <c r="Y1477" s="15" t="str">
        <f xml:space="preserve"> RAW!X1477</f>
        <v>L</v>
      </c>
      <c r="Z1477" s="16" t="str">
        <f xml:space="preserve"> RAW!Y1477</f>
        <v>N</v>
      </c>
      <c r="AA1477" s="15">
        <f xml:space="preserve"> ((RAW!Z1477 / 10000000000) * 1000)</f>
        <v>0</v>
      </c>
      <c r="AB1477" s="15">
        <f xml:space="preserve"> RAW!AA1477 / 5</f>
        <v>1115</v>
      </c>
      <c r="AC1477" s="16">
        <f xml:space="preserve"> ((RAW!AB1477 / 1000000) * 1000)</f>
        <v>0</v>
      </c>
    </row>
    <row r="1478" spans="1:29" x14ac:dyDescent="0.25">
      <c r="A1478">
        <v>89820000</v>
      </c>
      <c r="B1478" s="14">
        <f t="shared" si="23"/>
        <v>75.400000000000006</v>
      </c>
      <c r="C1478" s="15">
        <f xml:space="preserve"> RAW!B1478 / 5</f>
        <v>1115</v>
      </c>
      <c r="D1478" s="15">
        <f xml:space="preserve"> RAW!C1478 / 5</f>
        <v>-538.4</v>
      </c>
      <c r="E1478" s="16">
        <f xml:space="preserve"> RAW!D1478 / 5</f>
        <v>385.2</v>
      </c>
      <c r="F1478" s="15">
        <f xml:space="preserve"> RAW!E1478 / 5000</f>
        <v>1.3049999999999999</v>
      </c>
      <c r="G1478" s="15">
        <f xml:space="preserve"> RAW!F1478 / 5000</f>
        <v>-0.51600000000000001</v>
      </c>
      <c r="H1478" s="15">
        <f xml:space="preserve"> RAW!G1478 / 5000</f>
        <v>-0.187</v>
      </c>
      <c r="I1478" s="15">
        <f xml:space="preserve"> RAW!H1478 / 5000</f>
        <v>-8.4599999999999995E-2</v>
      </c>
      <c r="J1478" s="16">
        <f xml:space="preserve"> RAW!I1478 / 5000</f>
        <v>0.30320000000000003</v>
      </c>
      <c r="K1478" s="16">
        <f xml:space="preserve"> RAW!J1478</f>
        <v>11111001</v>
      </c>
      <c r="L1478" s="17">
        <f xml:space="preserve"> ((RAW!K1478 / 10000000000) * 1000)</f>
        <v>0</v>
      </c>
      <c r="M1478" s="18">
        <v>132.1814880000006</v>
      </c>
      <c r="N1478" s="15" t="str">
        <f xml:space="preserve"> RAW!M1478</f>
        <v>R</v>
      </c>
      <c r="O1478" s="15" t="str">
        <f xml:space="preserve"> RAW!N1478</f>
        <v>L</v>
      </c>
      <c r="P1478" s="16" t="str">
        <f xml:space="preserve"> RAW!O1478</f>
        <v>-</v>
      </c>
      <c r="Q1478" s="17">
        <f xml:space="preserve"> ((RAW!P1478 / 10000000000) * 1000)</f>
        <v>0</v>
      </c>
      <c r="R1478" s="18">
        <f xml:space="preserve"> ((RAW!Q1478 / 1000000000) * 1000)</f>
        <v>0.697797</v>
      </c>
      <c r="S1478" s="15" t="str">
        <f xml:space="preserve"> RAW!R1478</f>
        <v>S</v>
      </c>
      <c r="T1478" s="15" t="str">
        <f xml:space="preserve"> RAW!S1478</f>
        <v>L</v>
      </c>
      <c r="U1478" s="16" t="str">
        <f xml:space="preserve"> RAW!T1478</f>
        <v>N</v>
      </c>
      <c r="V1478" s="17">
        <f xml:space="preserve"> ((RAW!U1478 / 10000000000) * 1000)</f>
        <v>0</v>
      </c>
      <c r="W1478" s="18">
        <f xml:space="preserve"> ((RAW!V1478 / 1000000000) * 1000)</f>
        <v>266.054687</v>
      </c>
      <c r="X1478" s="15" t="str">
        <f xml:space="preserve"> RAW!W1478</f>
        <v>S</v>
      </c>
      <c r="Y1478" s="15" t="str">
        <f xml:space="preserve"> RAW!X1478</f>
        <v>L</v>
      </c>
      <c r="Z1478" s="16" t="str">
        <f xml:space="preserve"> RAW!Y1478</f>
        <v>N</v>
      </c>
      <c r="AA1478" s="15">
        <f xml:space="preserve"> ((RAW!Z1478 / 10000000000) * 1000)</f>
        <v>0</v>
      </c>
      <c r="AB1478" s="15">
        <f xml:space="preserve"> RAW!AA1478 / 5</f>
        <v>1115</v>
      </c>
      <c r="AC1478" s="16">
        <f xml:space="preserve"> ((RAW!AB1478 / 1000000) * 1000)</f>
        <v>0</v>
      </c>
    </row>
    <row r="1479" spans="1:29" x14ac:dyDescent="0.25">
      <c r="A1479">
        <v>90000000</v>
      </c>
      <c r="B1479" s="14">
        <f t="shared" si="23"/>
        <v>75.45</v>
      </c>
      <c r="C1479" s="15">
        <f xml:space="preserve"> RAW!B1479 / 5</f>
        <v>1115</v>
      </c>
      <c r="D1479" s="15">
        <f xml:space="preserve"> RAW!C1479 / 5</f>
        <v>-538.4</v>
      </c>
      <c r="E1479" s="16">
        <f xml:space="preserve"> RAW!D1479 / 5</f>
        <v>385.2</v>
      </c>
      <c r="F1479" s="15">
        <f xml:space="preserve"> RAW!E1479 / 5000</f>
        <v>1.3049999999999999</v>
      </c>
      <c r="G1479" s="15">
        <f xml:space="preserve"> RAW!F1479 / 5000</f>
        <v>-0.51619999999999999</v>
      </c>
      <c r="H1479" s="15">
        <f xml:space="preserve"> RAW!G1479 / 5000</f>
        <v>-0.18720000000000001</v>
      </c>
      <c r="I1479" s="15">
        <f xml:space="preserve"> RAW!H1479 / 5000</f>
        <v>-8.4599999999999995E-2</v>
      </c>
      <c r="J1479" s="16">
        <f xml:space="preserve"> RAW!I1479 / 5000</f>
        <v>0.30320000000000003</v>
      </c>
      <c r="K1479" s="16">
        <f xml:space="preserve"> RAW!J1479</f>
        <v>11111001</v>
      </c>
      <c r="L1479" s="17">
        <f xml:space="preserve"> ((RAW!K1479 / 10000000000) * 1000)</f>
        <v>0</v>
      </c>
      <c r="M1479" s="18">
        <v>132.1814880000006</v>
      </c>
      <c r="N1479" s="15" t="str">
        <f xml:space="preserve"> RAW!M1479</f>
        <v>R</v>
      </c>
      <c r="O1479" s="15" t="str">
        <f xml:space="preserve"> RAW!N1479</f>
        <v>L</v>
      </c>
      <c r="P1479" s="16" t="str">
        <f xml:space="preserve"> RAW!O1479</f>
        <v>-</v>
      </c>
      <c r="Q1479" s="17">
        <f xml:space="preserve"> ((RAW!P1479 / 10000000000) * 1000)</f>
        <v>0</v>
      </c>
      <c r="R1479" s="18">
        <f xml:space="preserve"> ((RAW!Q1479 / 1000000000) * 1000)</f>
        <v>0.697797</v>
      </c>
      <c r="S1479" s="15" t="str">
        <f xml:space="preserve"> RAW!R1479</f>
        <v>S</v>
      </c>
      <c r="T1479" s="15" t="str">
        <f xml:space="preserve"> RAW!S1479</f>
        <v>L</v>
      </c>
      <c r="U1479" s="16" t="str">
        <f xml:space="preserve"> RAW!T1479</f>
        <v>N</v>
      </c>
      <c r="V1479" s="17">
        <f xml:space="preserve"> ((RAW!U1479 / 10000000000) * 1000)</f>
        <v>0</v>
      </c>
      <c r="W1479" s="18">
        <f xml:space="preserve"> ((RAW!V1479 / 1000000000) * 1000)</f>
        <v>266.054687</v>
      </c>
      <c r="X1479" s="15" t="str">
        <f xml:space="preserve"> RAW!W1479</f>
        <v>S</v>
      </c>
      <c r="Y1479" s="15" t="str">
        <f xml:space="preserve"> RAW!X1479</f>
        <v>L</v>
      </c>
      <c r="Z1479" s="16" t="str">
        <f xml:space="preserve"> RAW!Y1479</f>
        <v>N</v>
      </c>
      <c r="AA1479" s="15">
        <f xml:space="preserve"> ((RAW!Z1479 / 10000000000) * 1000)</f>
        <v>0</v>
      </c>
      <c r="AB1479" s="15">
        <f xml:space="preserve"> RAW!AA1479 / 5</f>
        <v>1115</v>
      </c>
      <c r="AC1479" s="16">
        <f xml:space="preserve"> ((RAW!AB1479 / 1000000) * 1000)</f>
        <v>0</v>
      </c>
    </row>
    <row r="1480" spans="1:29" x14ac:dyDescent="0.25">
      <c r="A1480">
        <v>90180000</v>
      </c>
      <c r="B1480" s="14">
        <f t="shared" si="23"/>
        <v>75.5</v>
      </c>
      <c r="C1480" s="15">
        <f xml:space="preserve"> RAW!B1480 / 5</f>
        <v>1115</v>
      </c>
      <c r="D1480" s="15">
        <f xml:space="preserve"> RAW!C1480 / 5</f>
        <v>-538.4</v>
      </c>
      <c r="E1480" s="16">
        <f xml:space="preserve"> RAW!D1480 / 5</f>
        <v>385.2</v>
      </c>
      <c r="F1480" s="15">
        <f xml:space="preserve"> RAW!E1480 / 5000</f>
        <v>1.3049999999999999</v>
      </c>
      <c r="G1480" s="15">
        <f xml:space="preserve"> RAW!F1480 / 5000</f>
        <v>-0.51619999999999999</v>
      </c>
      <c r="H1480" s="15">
        <f xml:space="preserve"> RAW!G1480 / 5000</f>
        <v>-0.18720000000000001</v>
      </c>
      <c r="I1480" s="15">
        <f xml:space="preserve"> RAW!H1480 / 5000</f>
        <v>-8.4599999999999995E-2</v>
      </c>
      <c r="J1480" s="16">
        <f xml:space="preserve"> RAW!I1480 / 5000</f>
        <v>0.30299999999999999</v>
      </c>
      <c r="K1480" s="16">
        <f xml:space="preserve"> RAW!J1480</f>
        <v>11111001</v>
      </c>
      <c r="L1480" s="17">
        <f xml:space="preserve"> ((RAW!K1480 / 10000000000) * 1000)</f>
        <v>0</v>
      </c>
      <c r="M1480" s="18">
        <v>132.1814880000006</v>
      </c>
      <c r="N1480" s="15" t="str">
        <f xml:space="preserve"> RAW!M1480</f>
        <v>R</v>
      </c>
      <c r="O1480" s="15" t="str">
        <f xml:space="preserve"> RAW!N1480</f>
        <v>L</v>
      </c>
      <c r="P1480" s="16" t="str">
        <f xml:space="preserve"> RAW!O1480</f>
        <v>-</v>
      </c>
      <c r="Q1480" s="17">
        <f xml:space="preserve"> ((RAW!P1480 / 10000000000) * 1000)</f>
        <v>0</v>
      </c>
      <c r="R1480" s="18">
        <f xml:space="preserve"> ((RAW!Q1480 / 1000000000) * 1000)</f>
        <v>0.697797</v>
      </c>
      <c r="S1480" s="15" t="str">
        <f xml:space="preserve"> RAW!R1480</f>
        <v>S</v>
      </c>
      <c r="T1480" s="15" t="str">
        <f xml:space="preserve"> RAW!S1480</f>
        <v>L</v>
      </c>
      <c r="U1480" s="16" t="str">
        <f xml:space="preserve"> RAW!T1480</f>
        <v>N</v>
      </c>
      <c r="V1480" s="17">
        <f xml:space="preserve"> ((RAW!U1480 / 10000000000) * 1000)</f>
        <v>0</v>
      </c>
      <c r="W1480" s="18">
        <f xml:space="preserve"> ((RAW!V1480 / 1000000000) * 1000)</f>
        <v>266.054687</v>
      </c>
      <c r="X1480" s="15" t="str">
        <f xml:space="preserve"> RAW!W1480</f>
        <v>S</v>
      </c>
      <c r="Y1480" s="15" t="str">
        <f xml:space="preserve"> RAW!X1480</f>
        <v>L</v>
      </c>
      <c r="Z1480" s="16" t="str">
        <f xml:space="preserve"> RAW!Y1480</f>
        <v>N</v>
      </c>
      <c r="AA1480" s="15">
        <f xml:space="preserve"> ((RAW!Z1480 / 10000000000) * 1000)</f>
        <v>0</v>
      </c>
      <c r="AB1480" s="15">
        <f xml:space="preserve"> RAW!AA1480 / 5</f>
        <v>1115</v>
      </c>
      <c r="AC1480" s="16">
        <f xml:space="preserve"> ((RAW!AB1480 / 1000000) * 1000)</f>
        <v>0</v>
      </c>
    </row>
    <row r="1481" spans="1:29" x14ac:dyDescent="0.25">
      <c r="A1481">
        <v>90360000</v>
      </c>
      <c r="B1481" s="14">
        <f t="shared" si="23"/>
        <v>75.550000000000011</v>
      </c>
      <c r="C1481" s="15">
        <f xml:space="preserve"> RAW!B1481 / 5</f>
        <v>1115</v>
      </c>
      <c r="D1481" s="15">
        <f xml:space="preserve"> RAW!C1481 / 5</f>
        <v>-538.4</v>
      </c>
      <c r="E1481" s="16">
        <f xml:space="preserve"> RAW!D1481 / 5</f>
        <v>385.2</v>
      </c>
      <c r="F1481" s="15">
        <f xml:space="preserve"> RAW!E1481 / 5000</f>
        <v>1.3049999999999999</v>
      </c>
      <c r="G1481" s="15">
        <f xml:space="preserve"> RAW!F1481 / 5000</f>
        <v>-0.51619999999999999</v>
      </c>
      <c r="H1481" s="15">
        <f xml:space="preserve"> RAW!G1481 / 5000</f>
        <v>-0.187</v>
      </c>
      <c r="I1481" s="15">
        <f xml:space="preserve"> RAW!H1481 / 5000</f>
        <v>-8.4400000000000003E-2</v>
      </c>
      <c r="J1481" s="16">
        <f xml:space="preserve"> RAW!I1481 / 5000</f>
        <v>0.30299999999999999</v>
      </c>
      <c r="K1481" s="16">
        <f xml:space="preserve"> RAW!J1481</f>
        <v>11111001</v>
      </c>
      <c r="L1481" s="17">
        <f xml:space="preserve"> ((RAW!K1481 / 10000000000) * 1000)</f>
        <v>3.9899999999999996E-3</v>
      </c>
      <c r="M1481" s="18">
        <v>132.1814880000006</v>
      </c>
      <c r="N1481" s="15" t="str">
        <f xml:space="preserve"> RAW!M1481</f>
        <v>R</v>
      </c>
      <c r="O1481" s="15" t="str">
        <f xml:space="preserve"> RAW!N1481</f>
        <v>L</v>
      </c>
      <c r="P1481" s="16" t="str">
        <f xml:space="preserve"> RAW!O1481</f>
        <v>-</v>
      </c>
      <c r="Q1481" s="17">
        <f xml:space="preserve"> ((RAW!P1481 / 10000000000) * 1000)</f>
        <v>0</v>
      </c>
      <c r="R1481" s="18">
        <f xml:space="preserve"> ((RAW!Q1481 / 1000000000) * 1000)</f>
        <v>0.697797</v>
      </c>
      <c r="S1481" s="15" t="str">
        <f xml:space="preserve"> RAW!R1481</f>
        <v>S</v>
      </c>
      <c r="T1481" s="15" t="str">
        <f xml:space="preserve"> RAW!S1481</f>
        <v>L</v>
      </c>
      <c r="U1481" s="16" t="str">
        <f xml:space="preserve"> RAW!T1481</f>
        <v>N</v>
      </c>
      <c r="V1481" s="17">
        <f xml:space="preserve"> ((RAW!U1481 / 10000000000) * 1000)</f>
        <v>0</v>
      </c>
      <c r="W1481" s="18">
        <f xml:space="preserve"> ((RAW!V1481 / 1000000000) * 1000)</f>
        <v>266.054687</v>
      </c>
      <c r="X1481" s="15" t="str">
        <f xml:space="preserve"> RAW!W1481</f>
        <v>S</v>
      </c>
      <c r="Y1481" s="15" t="str">
        <f xml:space="preserve"> RAW!X1481</f>
        <v>L</v>
      </c>
      <c r="Z1481" s="16" t="str">
        <f xml:space="preserve"> RAW!Y1481</f>
        <v>N</v>
      </c>
      <c r="AA1481" s="15">
        <f xml:space="preserve"> ((RAW!Z1481 / 10000000000) * 1000)</f>
        <v>3.9899999999999996E-3</v>
      </c>
      <c r="AB1481" s="15">
        <f xml:space="preserve"> RAW!AA1481 / 5</f>
        <v>1115</v>
      </c>
      <c r="AC1481" s="16">
        <f xml:space="preserve"> ((RAW!AB1481 / 1000000) * 1000)</f>
        <v>0</v>
      </c>
    </row>
    <row r="1482" spans="1:29" x14ac:dyDescent="0.25">
      <c r="A1482">
        <v>90540000</v>
      </c>
      <c r="B1482" s="14">
        <f t="shared" si="23"/>
        <v>75.599999999999994</v>
      </c>
      <c r="C1482" s="15">
        <f xml:space="preserve"> RAW!B1482 / 5</f>
        <v>1115</v>
      </c>
      <c r="D1482" s="15">
        <f xml:space="preserve"> RAW!C1482 / 5</f>
        <v>-538.4</v>
      </c>
      <c r="E1482" s="16">
        <f xml:space="preserve"> RAW!D1482 / 5</f>
        <v>385.2</v>
      </c>
      <c r="F1482" s="15">
        <f xml:space="preserve"> RAW!E1482 / 5000</f>
        <v>1.3049999999999999</v>
      </c>
      <c r="G1482" s="15">
        <f xml:space="preserve"> RAW!F1482 / 5000</f>
        <v>-0.51619999999999999</v>
      </c>
      <c r="H1482" s="15">
        <f xml:space="preserve"> RAW!G1482 / 5000</f>
        <v>-0.18720000000000001</v>
      </c>
      <c r="I1482" s="15">
        <f xml:space="preserve"> RAW!H1482 / 5000</f>
        <v>-8.4599999999999995E-2</v>
      </c>
      <c r="J1482" s="16">
        <f xml:space="preserve"> RAW!I1482 / 5000</f>
        <v>0.30320000000000003</v>
      </c>
      <c r="K1482" s="16">
        <f xml:space="preserve"> RAW!J1482</f>
        <v>11111001</v>
      </c>
      <c r="L1482" s="17">
        <f xml:space="preserve"> ((RAW!K1482 / 10000000000) * 1000)</f>
        <v>0</v>
      </c>
      <c r="M1482" s="18">
        <v>132.1814880000006</v>
      </c>
      <c r="N1482" s="15" t="str">
        <f xml:space="preserve"> RAW!M1482</f>
        <v>R</v>
      </c>
      <c r="O1482" s="15" t="str">
        <f xml:space="preserve"> RAW!N1482</f>
        <v>L</v>
      </c>
      <c r="P1482" s="16" t="str">
        <f xml:space="preserve"> RAW!O1482</f>
        <v>-</v>
      </c>
      <c r="Q1482" s="17">
        <f xml:space="preserve"> ((RAW!P1482 / 10000000000) * 1000)</f>
        <v>0</v>
      </c>
      <c r="R1482" s="18">
        <f xml:space="preserve"> ((RAW!Q1482 / 1000000000) * 1000)</f>
        <v>0.697797</v>
      </c>
      <c r="S1482" s="15" t="str">
        <f xml:space="preserve"> RAW!R1482</f>
        <v>S</v>
      </c>
      <c r="T1482" s="15" t="str">
        <f xml:space="preserve"> RAW!S1482</f>
        <v>L</v>
      </c>
      <c r="U1482" s="16" t="str">
        <f xml:space="preserve"> RAW!T1482</f>
        <v>N</v>
      </c>
      <c r="V1482" s="17">
        <f xml:space="preserve"> ((RAW!U1482 / 10000000000) * 1000)</f>
        <v>0</v>
      </c>
      <c r="W1482" s="18">
        <f xml:space="preserve"> ((RAW!V1482 / 1000000000) * 1000)</f>
        <v>266.054687</v>
      </c>
      <c r="X1482" s="15" t="str">
        <f xml:space="preserve"> RAW!W1482</f>
        <v>S</v>
      </c>
      <c r="Y1482" s="15" t="str">
        <f xml:space="preserve"> RAW!X1482</f>
        <v>L</v>
      </c>
      <c r="Z1482" s="16" t="str">
        <f xml:space="preserve"> RAW!Y1482</f>
        <v>N</v>
      </c>
      <c r="AA1482" s="15">
        <f xml:space="preserve"> ((RAW!Z1482 / 10000000000) * 1000)</f>
        <v>0</v>
      </c>
      <c r="AB1482" s="15">
        <f xml:space="preserve"> RAW!AA1482 / 5</f>
        <v>1115</v>
      </c>
      <c r="AC1482" s="16">
        <f xml:space="preserve"> ((RAW!AB1482 / 1000000) * 1000)</f>
        <v>0</v>
      </c>
    </row>
    <row r="1483" spans="1:29" x14ac:dyDescent="0.25">
      <c r="A1483">
        <v>90720000</v>
      </c>
      <c r="B1483" s="14">
        <f t="shared" si="23"/>
        <v>75.650000000000006</v>
      </c>
      <c r="C1483" s="15">
        <f xml:space="preserve"> RAW!B1483 / 5</f>
        <v>1115</v>
      </c>
      <c r="D1483" s="15">
        <f xml:space="preserve"> RAW!C1483 / 5</f>
        <v>-538.4</v>
      </c>
      <c r="E1483" s="16">
        <f xml:space="preserve"> RAW!D1483 / 5</f>
        <v>385.2</v>
      </c>
      <c r="F1483" s="15">
        <f xml:space="preserve"> RAW!E1483 / 5000</f>
        <v>1.3048</v>
      </c>
      <c r="G1483" s="15">
        <f xml:space="preserve"> RAW!F1483 / 5000</f>
        <v>-0.51619999999999999</v>
      </c>
      <c r="H1483" s="15">
        <f xml:space="preserve"> RAW!G1483 / 5000</f>
        <v>-0.18740000000000001</v>
      </c>
      <c r="I1483" s="15">
        <f xml:space="preserve"> RAW!H1483 / 5000</f>
        <v>-8.48E-2</v>
      </c>
      <c r="J1483" s="16">
        <f xml:space="preserve"> RAW!I1483 / 5000</f>
        <v>0.30320000000000003</v>
      </c>
      <c r="K1483" s="16">
        <f xml:space="preserve"> RAW!J1483</f>
        <v>11111001</v>
      </c>
      <c r="L1483" s="17">
        <f xml:space="preserve"> ((RAW!K1483 / 10000000000) * 1000)</f>
        <v>0</v>
      </c>
      <c r="M1483" s="18">
        <v>132.1814880000006</v>
      </c>
      <c r="N1483" s="15" t="str">
        <f xml:space="preserve"> RAW!M1483</f>
        <v>R</v>
      </c>
      <c r="O1483" s="15" t="str">
        <f xml:space="preserve"> RAW!N1483</f>
        <v>L</v>
      </c>
      <c r="P1483" s="16" t="str">
        <f xml:space="preserve"> RAW!O1483</f>
        <v>-</v>
      </c>
      <c r="Q1483" s="17">
        <f xml:space="preserve"> ((RAW!P1483 / 10000000000) * 1000)</f>
        <v>0</v>
      </c>
      <c r="R1483" s="18">
        <f xml:space="preserve"> ((RAW!Q1483 / 1000000000) * 1000)</f>
        <v>0.697797</v>
      </c>
      <c r="S1483" s="15" t="str">
        <f xml:space="preserve"> RAW!R1483</f>
        <v>S</v>
      </c>
      <c r="T1483" s="15" t="str">
        <f xml:space="preserve"> RAW!S1483</f>
        <v>L</v>
      </c>
      <c r="U1483" s="16" t="str">
        <f xml:space="preserve"> RAW!T1483</f>
        <v>N</v>
      </c>
      <c r="V1483" s="17">
        <f xml:space="preserve"> ((RAW!U1483 / 10000000000) * 1000)</f>
        <v>0</v>
      </c>
      <c r="W1483" s="18">
        <f xml:space="preserve"> ((RAW!V1483 / 1000000000) * 1000)</f>
        <v>266.054687</v>
      </c>
      <c r="X1483" s="15" t="str">
        <f xml:space="preserve"> RAW!W1483</f>
        <v>S</v>
      </c>
      <c r="Y1483" s="15" t="str">
        <f xml:space="preserve"> RAW!X1483</f>
        <v>L</v>
      </c>
      <c r="Z1483" s="16" t="str">
        <f xml:space="preserve"> RAW!Y1483</f>
        <v>N</v>
      </c>
      <c r="AA1483" s="15">
        <f xml:space="preserve"> ((RAW!Z1483 / 10000000000) * 1000)</f>
        <v>0</v>
      </c>
      <c r="AB1483" s="15">
        <f xml:space="preserve"> RAW!AA1483 / 5</f>
        <v>1115</v>
      </c>
      <c r="AC1483" s="16">
        <f xml:space="preserve"> ((RAW!AB1483 / 1000000) * 1000)</f>
        <v>0</v>
      </c>
    </row>
    <row r="1484" spans="1:29" x14ac:dyDescent="0.25">
      <c r="A1484">
        <v>90900000</v>
      </c>
      <c r="B1484" s="14">
        <f t="shared" si="23"/>
        <v>75.7</v>
      </c>
      <c r="C1484" s="15">
        <f xml:space="preserve"> RAW!B1484 / 5</f>
        <v>1115</v>
      </c>
      <c r="D1484" s="15">
        <f xml:space="preserve"> RAW!C1484 / 5</f>
        <v>-538.4</v>
      </c>
      <c r="E1484" s="16">
        <f xml:space="preserve"> RAW!D1484 / 5</f>
        <v>385.2</v>
      </c>
      <c r="F1484" s="15">
        <f xml:space="preserve"> RAW!E1484 / 5000</f>
        <v>1.3051999999999999</v>
      </c>
      <c r="G1484" s="15">
        <f xml:space="preserve"> RAW!F1484 / 5000</f>
        <v>-0.51619999999999999</v>
      </c>
      <c r="H1484" s="15">
        <f xml:space="preserve"> RAW!G1484 / 5000</f>
        <v>-0.18720000000000001</v>
      </c>
      <c r="I1484" s="15">
        <f xml:space="preserve"> RAW!H1484 / 5000</f>
        <v>-8.4400000000000003E-2</v>
      </c>
      <c r="J1484" s="16">
        <f xml:space="preserve"> RAW!I1484 / 5000</f>
        <v>0.30320000000000003</v>
      </c>
      <c r="K1484" s="16">
        <f xml:space="preserve"> RAW!J1484</f>
        <v>11111001</v>
      </c>
      <c r="L1484" s="17">
        <f xml:space="preserve"> ((RAW!K1484 / 10000000000) * 1000)</f>
        <v>1.696E-3</v>
      </c>
      <c r="M1484" s="18">
        <v>132.1814880000006</v>
      </c>
      <c r="N1484" s="15" t="str">
        <f xml:space="preserve"> RAW!M1484</f>
        <v>R</v>
      </c>
      <c r="O1484" s="15" t="str">
        <f xml:space="preserve"> RAW!N1484</f>
        <v>L</v>
      </c>
      <c r="P1484" s="16" t="str">
        <f xml:space="preserve"> RAW!O1484</f>
        <v>-</v>
      </c>
      <c r="Q1484" s="17">
        <f xml:space="preserve"> ((RAW!P1484 / 10000000000) * 1000)</f>
        <v>0</v>
      </c>
      <c r="R1484" s="18">
        <f xml:space="preserve"> ((RAW!Q1484 / 1000000000) * 1000)</f>
        <v>0.697797</v>
      </c>
      <c r="S1484" s="15" t="str">
        <f xml:space="preserve"> RAW!R1484</f>
        <v>S</v>
      </c>
      <c r="T1484" s="15" t="str">
        <f xml:space="preserve"> RAW!S1484</f>
        <v>L</v>
      </c>
      <c r="U1484" s="16" t="str">
        <f xml:space="preserve"> RAW!T1484</f>
        <v>N</v>
      </c>
      <c r="V1484" s="17">
        <f xml:space="preserve"> ((RAW!U1484 / 10000000000) * 1000)</f>
        <v>0</v>
      </c>
      <c r="W1484" s="18">
        <f xml:space="preserve"> ((RAW!V1484 / 1000000000) * 1000)</f>
        <v>266.054687</v>
      </c>
      <c r="X1484" s="15" t="str">
        <f xml:space="preserve"> RAW!W1484</f>
        <v>S</v>
      </c>
      <c r="Y1484" s="15" t="str">
        <f xml:space="preserve"> RAW!X1484</f>
        <v>L</v>
      </c>
      <c r="Z1484" s="16" t="str">
        <f xml:space="preserve"> RAW!Y1484</f>
        <v>N</v>
      </c>
      <c r="AA1484" s="15">
        <f xml:space="preserve"> ((RAW!Z1484 / 10000000000) * 1000)</f>
        <v>1.696E-3</v>
      </c>
      <c r="AB1484" s="15">
        <f xml:space="preserve"> RAW!AA1484 / 5</f>
        <v>1115</v>
      </c>
      <c r="AC1484" s="16">
        <f xml:space="preserve"> ((RAW!AB1484 / 1000000) * 1000)</f>
        <v>0</v>
      </c>
    </row>
    <row r="1485" spans="1:29" x14ac:dyDescent="0.25">
      <c r="A1485">
        <v>91080000</v>
      </c>
      <c r="B1485" s="14">
        <f t="shared" si="23"/>
        <v>75.75</v>
      </c>
      <c r="C1485" s="15">
        <f xml:space="preserve"> RAW!B1485 / 5</f>
        <v>1115</v>
      </c>
      <c r="D1485" s="15">
        <f xml:space="preserve"> RAW!C1485 / 5</f>
        <v>-538.4</v>
      </c>
      <c r="E1485" s="16">
        <f xml:space="preserve"> RAW!D1485 / 5</f>
        <v>385.2</v>
      </c>
      <c r="F1485" s="15">
        <f xml:space="preserve"> RAW!E1485 / 5000</f>
        <v>1.3051999999999999</v>
      </c>
      <c r="G1485" s="15">
        <f xml:space="preserve"> RAW!F1485 / 5000</f>
        <v>-0.51619999999999999</v>
      </c>
      <c r="H1485" s="15">
        <f xml:space="preserve"> RAW!G1485 / 5000</f>
        <v>-0.18720000000000001</v>
      </c>
      <c r="I1485" s="15">
        <f xml:space="preserve"> RAW!H1485 / 5000</f>
        <v>-8.48E-2</v>
      </c>
      <c r="J1485" s="16">
        <f xml:space="preserve"> RAW!I1485 / 5000</f>
        <v>0.30299999999999999</v>
      </c>
      <c r="K1485" s="16">
        <f xml:space="preserve"> RAW!J1485</f>
        <v>11111001</v>
      </c>
      <c r="L1485" s="17">
        <f xml:space="preserve"> ((RAW!K1485 / 10000000000) * 1000)</f>
        <v>1.9949999999999998E-3</v>
      </c>
      <c r="M1485" s="18">
        <v>132.1814880000006</v>
      </c>
      <c r="N1485" s="15" t="str">
        <f xml:space="preserve"> RAW!M1485</f>
        <v>R</v>
      </c>
      <c r="O1485" s="15" t="str">
        <f xml:space="preserve"> RAW!N1485</f>
        <v>L</v>
      </c>
      <c r="P1485" s="16" t="str">
        <f xml:space="preserve"> RAW!O1485</f>
        <v>-</v>
      </c>
      <c r="Q1485" s="17">
        <f xml:space="preserve"> ((RAW!P1485 / 10000000000) * 1000)</f>
        <v>0</v>
      </c>
      <c r="R1485" s="18">
        <f xml:space="preserve"> ((RAW!Q1485 / 1000000000) * 1000)</f>
        <v>0.697797</v>
      </c>
      <c r="S1485" s="15" t="str">
        <f xml:space="preserve"> RAW!R1485</f>
        <v>S</v>
      </c>
      <c r="T1485" s="15" t="str">
        <f xml:space="preserve"> RAW!S1485</f>
        <v>L</v>
      </c>
      <c r="U1485" s="16" t="str">
        <f xml:space="preserve"> RAW!T1485</f>
        <v>N</v>
      </c>
      <c r="V1485" s="17">
        <f xml:space="preserve"> ((RAW!U1485 / 10000000000) * 1000)</f>
        <v>0</v>
      </c>
      <c r="W1485" s="18">
        <f xml:space="preserve"> ((RAW!V1485 / 1000000000) * 1000)</f>
        <v>266.054687</v>
      </c>
      <c r="X1485" s="15" t="str">
        <f xml:space="preserve"> RAW!W1485</f>
        <v>S</v>
      </c>
      <c r="Y1485" s="15" t="str">
        <f xml:space="preserve"> RAW!X1485</f>
        <v>L</v>
      </c>
      <c r="Z1485" s="16" t="str">
        <f xml:space="preserve"> RAW!Y1485</f>
        <v>N</v>
      </c>
      <c r="AA1485" s="15">
        <f xml:space="preserve"> ((RAW!Z1485 / 10000000000) * 1000)</f>
        <v>1.9949999999999998E-3</v>
      </c>
      <c r="AB1485" s="15">
        <f xml:space="preserve"> RAW!AA1485 / 5</f>
        <v>1115</v>
      </c>
      <c r="AC1485" s="16">
        <f xml:space="preserve"> ((RAW!AB1485 / 1000000) * 1000)</f>
        <v>0</v>
      </c>
    </row>
    <row r="1486" spans="1:29" x14ac:dyDescent="0.25">
      <c r="A1486">
        <v>91260000</v>
      </c>
      <c r="B1486" s="14">
        <f t="shared" si="23"/>
        <v>75.800000000000011</v>
      </c>
      <c r="C1486" s="15">
        <f xml:space="preserve"> RAW!B1486 / 5</f>
        <v>1115</v>
      </c>
      <c r="D1486" s="15">
        <f xml:space="preserve"> RAW!C1486 / 5</f>
        <v>-538.4</v>
      </c>
      <c r="E1486" s="16">
        <f xml:space="preserve"> RAW!D1486 / 5</f>
        <v>385.2</v>
      </c>
      <c r="F1486" s="15">
        <f xml:space="preserve"> RAW!E1486 / 5000</f>
        <v>1.3051999999999999</v>
      </c>
      <c r="G1486" s="15">
        <f xml:space="preserve"> RAW!F1486 / 5000</f>
        <v>-0.51619999999999999</v>
      </c>
      <c r="H1486" s="15">
        <f xml:space="preserve"> RAW!G1486 / 5000</f>
        <v>-0.18720000000000001</v>
      </c>
      <c r="I1486" s="15">
        <f xml:space="preserve"> RAW!H1486 / 5000</f>
        <v>-8.4599999999999995E-2</v>
      </c>
      <c r="J1486" s="16">
        <f xml:space="preserve"> RAW!I1486 / 5000</f>
        <v>0.30320000000000003</v>
      </c>
      <c r="K1486" s="16">
        <f xml:space="preserve"> RAW!J1486</f>
        <v>11111001</v>
      </c>
      <c r="L1486" s="17">
        <f xml:space="preserve"> ((RAW!K1486 / 10000000000) * 1000)</f>
        <v>0</v>
      </c>
      <c r="M1486" s="18">
        <v>132.1814880000006</v>
      </c>
      <c r="N1486" s="15" t="str">
        <f xml:space="preserve"> RAW!M1486</f>
        <v>R</v>
      </c>
      <c r="O1486" s="15" t="str">
        <f xml:space="preserve"> RAW!N1486</f>
        <v>L</v>
      </c>
      <c r="P1486" s="16" t="str">
        <f xml:space="preserve"> RAW!O1486</f>
        <v>-</v>
      </c>
      <c r="Q1486" s="17">
        <f xml:space="preserve"> ((RAW!P1486 / 10000000000) * 1000)</f>
        <v>0</v>
      </c>
      <c r="R1486" s="18">
        <f xml:space="preserve"> ((RAW!Q1486 / 1000000000) * 1000)</f>
        <v>0.697797</v>
      </c>
      <c r="S1486" s="15" t="str">
        <f xml:space="preserve"> RAW!R1486</f>
        <v>S</v>
      </c>
      <c r="T1486" s="15" t="str">
        <f xml:space="preserve"> RAW!S1486</f>
        <v>L</v>
      </c>
      <c r="U1486" s="16" t="str">
        <f xml:space="preserve"> RAW!T1486</f>
        <v>N</v>
      </c>
      <c r="V1486" s="17">
        <f xml:space="preserve"> ((RAW!U1486 / 10000000000) * 1000)</f>
        <v>0</v>
      </c>
      <c r="W1486" s="18">
        <f xml:space="preserve"> ((RAW!V1486 / 1000000000) * 1000)</f>
        <v>266.054687</v>
      </c>
      <c r="X1486" s="15" t="str">
        <f xml:space="preserve"> RAW!W1486</f>
        <v>S</v>
      </c>
      <c r="Y1486" s="15" t="str">
        <f xml:space="preserve"> RAW!X1486</f>
        <v>L</v>
      </c>
      <c r="Z1486" s="16" t="str">
        <f xml:space="preserve"> RAW!Y1486</f>
        <v>N</v>
      </c>
      <c r="AA1486" s="15">
        <f xml:space="preserve"> ((RAW!Z1486 / 10000000000) * 1000)</f>
        <v>0</v>
      </c>
      <c r="AB1486" s="15">
        <f xml:space="preserve"> RAW!AA1486 / 5</f>
        <v>1115</v>
      </c>
      <c r="AC1486" s="16">
        <f xml:space="preserve"> ((RAW!AB1486 / 1000000) * 1000)</f>
        <v>0</v>
      </c>
    </row>
    <row r="1487" spans="1:29" x14ac:dyDescent="0.25">
      <c r="A1487">
        <v>91440000</v>
      </c>
      <c r="B1487" s="14">
        <f t="shared" si="23"/>
        <v>75.849999999999994</v>
      </c>
      <c r="C1487" s="15">
        <f xml:space="preserve"> RAW!B1487 / 5</f>
        <v>1115</v>
      </c>
      <c r="D1487" s="15">
        <f xml:space="preserve"> RAW!C1487 / 5</f>
        <v>-538.4</v>
      </c>
      <c r="E1487" s="16">
        <f xml:space="preserve"> RAW!D1487 / 5</f>
        <v>385.2</v>
      </c>
      <c r="F1487" s="15">
        <f xml:space="preserve"> RAW!E1487 / 5000</f>
        <v>1.3051999999999999</v>
      </c>
      <c r="G1487" s="15">
        <f xml:space="preserve"> RAW!F1487 / 5000</f>
        <v>-0.51619999999999999</v>
      </c>
      <c r="H1487" s="15">
        <f xml:space="preserve"> RAW!G1487 / 5000</f>
        <v>-0.18720000000000001</v>
      </c>
      <c r="I1487" s="15">
        <f xml:space="preserve"> RAW!H1487 / 5000</f>
        <v>-8.4599999999999995E-2</v>
      </c>
      <c r="J1487" s="16">
        <f xml:space="preserve"> RAW!I1487 / 5000</f>
        <v>0.30320000000000003</v>
      </c>
      <c r="K1487" s="16">
        <f xml:space="preserve"> RAW!J1487</f>
        <v>11111001</v>
      </c>
      <c r="L1487" s="17">
        <f xml:space="preserve"> ((RAW!K1487 / 10000000000) * 1000)</f>
        <v>1.696E-3</v>
      </c>
      <c r="M1487" s="18">
        <v>132.1814880000006</v>
      </c>
      <c r="N1487" s="15" t="str">
        <f xml:space="preserve"> RAW!M1487</f>
        <v>R</v>
      </c>
      <c r="O1487" s="15" t="str">
        <f xml:space="preserve"> RAW!N1487</f>
        <v>L</v>
      </c>
      <c r="P1487" s="16" t="str">
        <f xml:space="preserve"> RAW!O1487</f>
        <v>-</v>
      </c>
      <c r="Q1487" s="17">
        <f xml:space="preserve"> ((RAW!P1487 / 10000000000) * 1000)</f>
        <v>0</v>
      </c>
      <c r="R1487" s="18">
        <f xml:space="preserve"> ((RAW!Q1487 / 1000000000) * 1000)</f>
        <v>0.697797</v>
      </c>
      <c r="S1487" s="15" t="str">
        <f xml:space="preserve"> RAW!R1487</f>
        <v>S</v>
      </c>
      <c r="T1487" s="15" t="str">
        <f xml:space="preserve"> RAW!S1487</f>
        <v>L</v>
      </c>
      <c r="U1487" s="16" t="str">
        <f xml:space="preserve"> RAW!T1487</f>
        <v>N</v>
      </c>
      <c r="V1487" s="17">
        <f xml:space="preserve"> ((RAW!U1487 / 10000000000) * 1000)</f>
        <v>0</v>
      </c>
      <c r="W1487" s="18">
        <f xml:space="preserve"> ((RAW!V1487 / 1000000000) * 1000)</f>
        <v>266.054687</v>
      </c>
      <c r="X1487" s="15" t="str">
        <f xml:space="preserve"> RAW!W1487</f>
        <v>S</v>
      </c>
      <c r="Y1487" s="15" t="str">
        <f xml:space="preserve"> RAW!X1487</f>
        <v>L</v>
      </c>
      <c r="Z1487" s="16" t="str">
        <f xml:space="preserve"> RAW!Y1487</f>
        <v>N</v>
      </c>
      <c r="AA1487" s="15">
        <f xml:space="preserve"> ((RAW!Z1487 / 10000000000) * 1000)</f>
        <v>1.696E-3</v>
      </c>
      <c r="AB1487" s="15">
        <f xml:space="preserve"> RAW!AA1487 / 5</f>
        <v>1115</v>
      </c>
      <c r="AC1487" s="16">
        <f xml:space="preserve"> ((RAW!AB1487 / 1000000) * 1000)</f>
        <v>0</v>
      </c>
    </row>
    <row r="1488" spans="1:29" x14ac:dyDescent="0.25">
      <c r="A1488">
        <v>91620000</v>
      </c>
      <c r="B1488" s="14">
        <f t="shared" si="23"/>
        <v>75.900000000000006</v>
      </c>
      <c r="C1488" s="15">
        <f xml:space="preserve"> RAW!B1488 / 5</f>
        <v>1115</v>
      </c>
      <c r="D1488" s="15">
        <f xml:space="preserve"> RAW!C1488 / 5</f>
        <v>-538.4</v>
      </c>
      <c r="E1488" s="16">
        <f xml:space="preserve"> RAW!D1488 / 5</f>
        <v>385.2</v>
      </c>
      <c r="F1488" s="15">
        <f xml:space="preserve"> RAW!E1488 / 5000</f>
        <v>1.3049999999999999</v>
      </c>
      <c r="G1488" s="15">
        <f xml:space="preserve"> RAW!F1488 / 5000</f>
        <v>-0.51619999999999999</v>
      </c>
      <c r="H1488" s="15">
        <f xml:space="preserve"> RAW!G1488 / 5000</f>
        <v>-0.18720000000000001</v>
      </c>
      <c r="I1488" s="15">
        <f xml:space="preserve"> RAW!H1488 / 5000</f>
        <v>-8.4400000000000003E-2</v>
      </c>
      <c r="J1488" s="16">
        <f xml:space="preserve"> RAW!I1488 / 5000</f>
        <v>0.3034</v>
      </c>
      <c r="K1488" s="16">
        <f xml:space="preserve"> RAW!J1488</f>
        <v>11111001</v>
      </c>
      <c r="L1488" s="17">
        <f xml:space="preserve"> ((RAW!K1488 / 10000000000) * 1000)</f>
        <v>2.0949999999999996E-3</v>
      </c>
      <c r="M1488" s="18">
        <v>132.1814880000006</v>
      </c>
      <c r="N1488" s="15" t="str">
        <f xml:space="preserve"> RAW!M1488</f>
        <v>R</v>
      </c>
      <c r="O1488" s="15" t="str">
        <f xml:space="preserve"> RAW!N1488</f>
        <v>L</v>
      </c>
      <c r="P1488" s="16" t="str">
        <f xml:space="preserve"> RAW!O1488</f>
        <v>-</v>
      </c>
      <c r="Q1488" s="17">
        <f xml:space="preserve"> ((RAW!P1488 / 10000000000) * 1000)</f>
        <v>0</v>
      </c>
      <c r="R1488" s="18">
        <f xml:space="preserve"> ((RAW!Q1488 / 1000000000) * 1000)</f>
        <v>0.697797</v>
      </c>
      <c r="S1488" s="15" t="str">
        <f xml:space="preserve"> RAW!R1488</f>
        <v>S</v>
      </c>
      <c r="T1488" s="15" t="str">
        <f xml:space="preserve"> RAW!S1488</f>
        <v>L</v>
      </c>
      <c r="U1488" s="16" t="str">
        <f xml:space="preserve"> RAW!T1488</f>
        <v>N</v>
      </c>
      <c r="V1488" s="17">
        <f xml:space="preserve"> ((RAW!U1488 / 10000000000) * 1000)</f>
        <v>0</v>
      </c>
      <c r="W1488" s="18">
        <f xml:space="preserve"> ((RAW!V1488 / 1000000000) * 1000)</f>
        <v>266.054687</v>
      </c>
      <c r="X1488" s="15" t="str">
        <f xml:space="preserve"> RAW!W1488</f>
        <v>S</v>
      </c>
      <c r="Y1488" s="15" t="str">
        <f xml:space="preserve"> RAW!X1488</f>
        <v>L</v>
      </c>
      <c r="Z1488" s="16" t="str">
        <f xml:space="preserve"> RAW!Y1488</f>
        <v>N</v>
      </c>
      <c r="AA1488" s="15">
        <f xml:space="preserve"> ((RAW!Z1488 / 10000000000) * 1000)</f>
        <v>2.0949999999999996E-3</v>
      </c>
      <c r="AB1488" s="15">
        <f xml:space="preserve"> RAW!AA1488 / 5</f>
        <v>1115</v>
      </c>
      <c r="AC1488" s="16">
        <f xml:space="preserve"> ((RAW!AB1488 / 1000000) * 1000)</f>
        <v>0</v>
      </c>
    </row>
    <row r="1489" spans="1:29" x14ac:dyDescent="0.25">
      <c r="A1489">
        <v>91800000</v>
      </c>
      <c r="B1489" s="14">
        <f t="shared" si="23"/>
        <v>75.95</v>
      </c>
      <c r="C1489" s="15">
        <f xml:space="preserve"> RAW!B1489 / 5</f>
        <v>1115</v>
      </c>
      <c r="D1489" s="15">
        <f xml:space="preserve"> RAW!C1489 / 5</f>
        <v>-538.4</v>
      </c>
      <c r="E1489" s="16">
        <f xml:space="preserve"> RAW!D1489 / 5</f>
        <v>385.2</v>
      </c>
      <c r="F1489" s="15">
        <f xml:space="preserve"> RAW!E1489 / 5000</f>
        <v>1.3051999999999999</v>
      </c>
      <c r="G1489" s="15">
        <f xml:space="preserve"> RAW!F1489 / 5000</f>
        <v>-0.51619999999999999</v>
      </c>
      <c r="H1489" s="15">
        <f xml:space="preserve"> RAW!G1489 / 5000</f>
        <v>-0.18720000000000001</v>
      </c>
      <c r="I1489" s="15">
        <f xml:space="preserve"> RAW!H1489 / 5000</f>
        <v>-8.4599999999999995E-2</v>
      </c>
      <c r="J1489" s="16">
        <f xml:space="preserve"> RAW!I1489 / 5000</f>
        <v>0.30299999999999999</v>
      </c>
      <c r="K1489" s="16">
        <f xml:space="preserve"> RAW!J1489</f>
        <v>11111001</v>
      </c>
      <c r="L1489" s="17">
        <f xml:space="preserve"> ((RAW!K1489 / 10000000000) * 1000)</f>
        <v>1.596E-3</v>
      </c>
      <c r="M1489" s="18">
        <v>132.1814880000006</v>
      </c>
      <c r="N1489" s="15" t="str">
        <f xml:space="preserve"> RAW!M1489</f>
        <v>R</v>
      </c>
      <c r="O1489" s="15" t="str">
        <f xml:space="preserve"> RAW!N1489</f>
        <v>L</v>
      </c>
      <c r="P1489" s="16" t="str">
        <f xml:space="preserve"> RAW!O1489</f>
        <v>-</v>
      </c>
      <c r="Q1489" s="17">
        <f xml:space="preserve"> ((RAW!P1489 / 10000000000) * 1000)</f>
        <v>0</v>
      </c>
      <c r="R1489" s="18">
        <f xml:space="preserve"> ((RAW!Q1489 / 1000000000) * 1000)</f>
        <v>0.697797</v>
      </c>
      <c r="S1489" s="15" t="str">
        <f xml:space="preserve"> RAW!R1489</f>
        <v>S</v>
      </c>
      <c r="T1489" s="15" t="str">
        <f xml:space="preserve"> RAW!S1489</f>
        <v>L</v>
      </c>
      <c r="U1489" s="16" t="str">
        <f xml:space="preserve"> RAW!T1489</f>
        <v>N</v>
      </c>
      <c r="V1489" s="17">
        <f xml:space="preserve"> ((RAW!U1489 / 10000000000) * 1000)</f>
        <v>0</v>
      </c>
      <c r="W1489" s="18">
        <f xml:space="preserve"> ((RAW!V1489 / 1000000000) * 1000)</f>
        <v>266.054687</v>
      </c>
      <c r="X1489" s="15" t="str">
        <f xml:space="preserve"> RAW!W1489</f>
        <v>S</v>
      </c>
      <c r="Y1489" s="15" t="str">
        <f xml:space="preserve"> RAW!X1489</f>
        <v>L</v>
      </c>
      <c r="Z1489" s="16" t="str">
        <f xml:space="preserve"> RAW!Y1489</f>
        <v>N</v>
      </c>
      <c r="AA1489" s="15">
        <f xml:space="preserve"> ((RAW!Z1489 / 10000000000) * 1000)</f>
        <v>1.596E-3</v>
      </c>
      <c r="AB1489" s="15">
        <f xml:space="preserve"> RAW!AA1489 / 5</f>
        <v>1115</v>
      </c>
      <c r="AC1489" s="16">
        <f xml:space="preserve"> ((RAW!AB1489 / 1000000) * 1000)</f>
        <v>0</v>
      </c>
    </row>
    <row r="1490" spans="1:29" x14ac:dyDescent="0.25">
      <c r="A1490">
        <v>91980000</v>
      </c>
      <c r="B1490" s="14">
        <f t="shared" si="23"/>
        <v>76</v>
      </c>
      <c r="C1490" s="15">
        <f xml:space="preserve"> RAW!B1490 / 5</f>
        <v>1115</v>
      </c>
      <c r="D1490" s="15">
        <f xml:space="preserve"> RAW!C1490 / 5</f>
        <v>-538.4</v>
      </c>
      <c r="E1490" s="16">
        <f xml:space="preserve"> RAW!D1490 / 5</f>
        <v>385.2</v>
      </c>
      <c r="F1490" s="15">
        <f xml:space="preserve"> RAW!E1490 / 5000</f>
        <v>1.3049999999999999</v>
      </c>
      <c r="G1490" s="15">
        <f xml:space="preserve"> RAW!F1490 / 5000</f>
        <v>-0.51619999999999999</v>
      </c>
      <c r="H1490" s="15">
        <f xml:space="preserve"> RAW!G1490 / 5000</f>
        <v>-0.18740000000000001</v>
      </c>
      <c r="I1490" s="15">
        <f xml:space="preserve"> RAW!H1490 / 5000</f>
        <v>-8.4599999999999995E-2</v>
      </c>
      <c r="J1490" s="16">
        <f xml:space="preserve"> RAW!I1490 / 5000</f>
        <v>0.30299999999999999</v>
      </c>
      <c r="K1490" s="16">
        <f xml:space="preserve"> RAW!J1490</f>
        <v>11111001</v>
      </c>
      <c r="L1490" s="17">
        <f xml:space="preserve"> ((RAW!K1490 / 10000000000) * 1000)</f>
        <v>0</v>
      </c>
      <c r="M1490" s="18">
        <v>132.1814880000006</v>
      </c>
      <c r="N1490" s="15" t="str">
        <f xml:space="preserve"> RAW!M1490</f>
        <v>R</v>
      </c>
      <c r="O1490" s="15" t="str">
        <f xml:space="preserve"> RAW!N1490</f>
        <v>L</v>
      </c>
      <c r="P1490" s="16" t="str">
        <f xml:space="preserve"> RAW!O1490</f>
        <v>-</v>
      </c>
      <c r="Q1490" s="17">
        <f xml:space="preserve"> ((RAW!P1490 / 10000000000) * 1000)</f>
        <v>0</v>
      </c>
      <c r="R1490" s="18">
        <f xml:space="preserve"> ((RAW!Q1490 / 1000000000) * 1000)</f>
        <v>0.697797</v>
      </c>
      <c r="S1490" s="15" t="str">
        <f xml:space="preserve"> RAW!R1490</f>
        <v>S</v>
      </c>
      <c r="T1490" s="15" t="str">
        <f xml:space="preserve"> RAW!S1490</f>
        <v>L</v>
      </c>
      <c r="U1490" s="16" t="str">
        <f xml:space="preserve"> RAW!T1490</f>
        <v>N</v>
      </c>
      <c r="V1490" s="17">
        <f xml:space="preserve"> ((RAW!U1490 / 10000000000) * 1000)</f>
        <v>0</v>
      </c>
      <c r="W1490" s="18">
        <f xml:space="preserve"> ((RAW!V1490 / 1000000000) * 1000)</f>
        <v>266.054687</v>
      </c>
      <c r="X1490" s="15" t="str">
        <f xml:space="preserve"> RAW!W1490</f>
        <v>S</v>
      </c>
      <c r="Y1490" s="15" t="str">
        <f xml:space="preserve"> RAW!X1490</f>
        <v>L</v>
      </c>
      <c r="Z1490" s="16" t="str">
        <f xml:space="preserve"> RAW!Y1490</f>
        <v>N</v>
      </c>
      <c r="AA1490" s="15">
        <f xml:space="preserve"> ((RAW!Z1490 / 10000000000) * 1000)</f>
        <v>0</v>
      </c>
      <c r="AB1490" s="15">
        <f xml:space="preserve"> RAW!AA1490 / 5</f>
        <v>1115</v>
      </c>
      <c r="AC1490" s="16">
        <f xml:space="preserve"> ((RAW!AB1490 / 1000000) * 1000)</f>
        <v>0</v>
      </c>
    </row>
    <row r="1491" spans="1:29" x14ac:dyDescent="0.25">
      <c r="A1491">
        <v>92160000</v>
      </c>
      <c r="B1491" s="14">
        <f t="shared" si="23"/>
        <v>76.050000000000011</v>
      </c>
      <c r="C1491" s="15">
        <f xml:space="preserve"> RAW!B1491 / 5</f>
        <v>1115</v>
      </c>
      <c r="D1491" s="15">
        <f xml:space="preserve"> RAW!C1491 / 5</f>
        <v>-538.4</v>
      </c>
      <c r="E1491" s="16">
        <f xml:space="preserve"> RAW!D1491 / 5</f>
        <v>385.2</v>
      </c>
      <c r="F1491" s="15">
        <f xml:space="preserve"> RAW!E1491 / 5000</f>
        <v>1.3051999999999999</v>
      </c>
      <c r="G1491" s="15">
        <f xml:space="preserve"> RAW!F1491 / 5000</f>
        <v>-0.51619999999999999</v>
      </c>
      <c r="H1491" s="15">
        <f xml:space="preserve"> RAW!G1491 / 5000</f>
        <v>-0.18720000000000001</v>
      </c>
      <c r="I1491" s="15">
        <f xml:space="preserve"> RAW!H1491 / 5000</f>
        <v>-8.4599999999999995E-2</v>
      </c>
      <c r="J1491" s="16">
        <f xml:space="preserve"> RAW!I1491 / 5000</f>
        <v>0.30299999999999999</v>
      </c>
      <c r="K1491" s="16">
        <f xml:space="preserve"> RAW!J1491</f>
        <v>11111001</v>
      </c>
      <c r="L1491" s="17">
        <f xml:space="preserve"> ((RAW!K1491 / 10000000000) * 1000)</f>
        <v>1.9949999999999998E-3</v>
      </c>
      <c r="M1491" s="18">
        <v>132.1814880000006</v>
      </c>
      <c r="N1491" s="15" t="str">
        <f xml:space="preserve"> RAW!M1491</f>
        <v>R</v>
      </c>
      <c r="O1491" s="15" t="str">
        <f xml:space="preserve"> RAW!N1491</f>
        <v>L</v>
      </c>
      <c r="P1491" s="16" t="str">
        <f xml:space="preserve"> RAW!O1491</f>
        <v>-</v>
      </c>
      <c r="Q1491" s="17">
        <f xml:space="preserve"> ((RAW!P1491 / 10000000000) * 1000)</f>
        <v>0</v>
      </c>
      <c r="R1491" s="18">
        <f xml:space="preserve"> ((RAW!Q1491 / 1000000000) * 1000)</f>
        <v>0.697797</v>
      </c>
      <c r="S1491" s="15" t="str">
        <f xml:space="preserve"> RAW!R1491</f>
        <v>S</v>
      </c>
      <c r="T1491" s="15" t="str">
        <f xml:space="preserve"> RAW!S1491</f>
        <v>L</v>
      </c>
      <c r="U1491" s="16" t="str">
        <f xml:space="preserve"> RAW!T1491</f>
        <v>N</v>
      </c>
      <c r="V1491" s="17">
        <f xml:space="preserve"> ((RAW!U1491 / 10000000000) * 1000)</f>
        <v>0</v>
      </c>
      <c r="W1491" s="18">
        <f xml:space="preserve"> ((RAW!V1491 / 1000000000) * 1000)</f>
        <v>266.054687</v>
      </c>
      <c r="X1491" s="15" t="str">
        <f xml:space="preserve"> RAW!W1491</f>
        <v>S</v>
      </c>
      <c r="Y1491" s="15" t="str">
        <f xml:space="preserve"> RAW!X1491</f>
        <v>L</v>
      </c>
      <c r="Z1491" s="16" t="str">
        <f xml:space="preserve"> RAW!Y1491</f>
        <v>N</v>
      </c>
      <c r="AA1491" s="15">
        <f xml:space="preserve"> ((RAW!Z1491 / 10000000000) * 1000)</f>
        <v>1.9949999999999998E-3</v>
      </c>
      <c r="AB1491" s="15">
        <f xml:space="preserve"> RAW!AA1491 / 5</f>
        <v>1115</v>
      </c>
      <c r="AC1491" s="16">
        <f xml:space="preserve"> ((RAW!AB1491 / 1000000) * 1000)</f>
        <v>0</v>
      </c>
    </row>
    <row r="1492" spans="1:29" x14ac:dyDescent="0.25">
      <c r="A1492">
        <v>92340000</v>
      </c>
      <c r="B1492" s="14">
        <f t="shared" ref="B1492:B1555" si="24">48.85+1.6+A1492/(1000*60*60)</f>
        <v>76.099999999999994</v>
      </c>
      <c r="C1492" s="15">
        <f xml:space="preserve"> RAW!B1492 / 5</f>
        <v>1115</v>
      </c>
      <c r="D1492" s="15">
        <f xml:space="preserve"> RAW!C1492 / 5</f>
        <v>-538.4</v>
      </c>
      <c r="E1492" s="16">
        <f xml:space="preserve"> RAW!D1492 / 5</f>
        <v>385.2</v>
      </c>
      <c r="F1492" s="15">
        <f xml:space="preserve"> RAW!E1492 / 5000</f>
        <v>1.3051999999999999</v>
      </c>
      <c r="G1492" s="15">
        <f xml:space="preserve"> RAW!F1492 / 5000</f>
        <v>-0.51619999999999999</v>
      </c>
      <c r="H1492" s="15">
        <f xml:space="preserve"> RAW!G1492 / 5000</f>
        <v>-0.187</v>
      </c>
      <c r="I1492" s="15">
        <f xml:space="preserve"> RAW!H1492 / 5000</f>
        <v>-8.4599999999999995E-2</v>
      </c>
      <c r="J1492" s="16">
        <f xml:space="preserve"> RAW!I1492 / 5000</f>
        <v>0.30320000000000003</v>
      </c>
      <c r="K1492" s="16">
        <f xml:space="preserve"> RAW!J1492</f>
        <v>11111001</v>
      </c>
      <c r="L1492" s="17">
        <f xml:space="preserve"> ((RAW!K1492 / 10000000000) * 1000)</f>
        <v>0</v>
      </c>
      <c r="M1492" s="18">
        <v>132.1814880000006</v>
      </c>
      <c r="N1492" s="15" t="str">
        <f xml:space="preserve"> RAW!M1492</f>
        <v>R</v>
      </c>
      <c r="O1492" s="15" t="str">
        <f xml:space="preserve"> RAW!N1492</f>
        <v>L</v>
      </c>
      <c r="P1492" s="16" t="str">
        <f xml:space="preserve"> RAW!O1492</f>
        <v>-</v>
      </c>
      <c r="Q1492" s="17">
        <f xml:space="preserve"> ((RAW!P1492 / 10000000000) * 1000)</f>
        <v>0</v>
      </c>
      <c r="R1492" s="18">
        <f xml:space="preserve"> ((RAW!Q1492 / 1000000000) * 1000)</f>
        <v>0.697797</v>
      </c>
      <c r="S1492" s="15" t="str">
        <f xml:space="preserve"> RAW!R1492</f>
        <v>S</v>
      </c>
      <c r="T1492" s="15" t="str">
        <f xml:space="preserve"> RAW!S1492</f>
        <v>L</v>
      </c>
      <c r="U1492" s="16" t="str">
        <f xml:space="preserve"> RAW!T1492</f>
        <v>N</v>
      </c>
      <c r="V1492" s="17">
        <f xml:space="preserve"> ((RAW!U1492 / 10000000000) * 1000)</f>
        <v>0</v>
      </c>
      <c r="W1492" s="18">
        <f xml:space="preserve"> ((RAW!V1492 / 1000000000) * 1000)</f>
        <v>266.054687</v>
      </c>
      <c r="X1492" s="15" t="str">
        <f xml:space="preserve"> RAW!W1492</f>
        <v>S</v>
      </c>
      <c r="Y1492" s="15" t="str">
        <f xml:space="preserve"> RAW!X1492</f>
        <v>L</v>
      </c>
      <c r="Z1492" s="16" t="str">
        <f xml:space="preserve"> RAW!Y1492</f>
        <v>N</v>
      </c>
      <c r="AA1492" s="15">
        <f xml:space="preserve"> ((RAW!Z1492 / 10000000000) * 1000)</f>
        <v>0</v>
      </c>
      <c r="AB1492" s="15">
        <f xml:space="preserve"> RAW!AA1492 / 5</f>
        <v>1115</v>
      </c>
      <c r="AC1492" s="16">
        <f xml:space="preserve"> ((RAW!AB1492 / 1000000) * 1000)</f>
        <v>0</v>
      </c>
    </row>
    <row r="1493" spans="1:29" x14ac:dyDescent="0.25">
      <c r="A1493">
        <v>92520000</v>
      </c>
      <c r="B1493" s="14">
        <f t="shared" si="24"/>
        <v>76.150000000000006</v>
      </c>
      <c r="C1493" s="15">
        <f xml:space="preserve"> RAW!B1493 / 5</f>
        <v>1115</v>
      </c>
      <c r="D1493" s="15">
        <f xml:space="preserve"> RAW!C1493 / 5</f>
        <v>-538.4</v>
      </c>
      <c r="E1493" s="16">
        <f xml:space="preserve"> RAW!D1493 / 5</f>
        <v>385.2</v>
      </c>
      <c r="F1493" s="15">
        <f xml:space="preserve"> RAW!E1493 / 5000</f>
        <v>1.3051999999999999</v>
      </c>
      <c r="G1493" s="15">
        <f xml:space="preserve"> RAW!F1493 / 5000</f>
        <v>-0.51619999999999999</v>
      </c>
      <c r="H1493" s="15">
        <f xml:space="preserve"> RAW!G1493 / 5000</f>
        <v>-0.18720000000000001</v>
      </c>
      <c r="I1493" s="15">
        <f xml:space="preserve"> RAW!H1493 / 5000</f>
        <v>-8.4400000000000003E-2</v>
      </c>
      <c r="J1493" s="16">
        <f xml:space="preserve"> RAW!I1493 / 5000</f>
        <v>0.30299999999999999</v>
      </c>
      <c r="K1493" s="16">
        <f xml:space="preserve"> RAW!J1493</f>
        <v>11111001</v>
      </c>
      <c r="L1493" s="17">
        <f xml:space="preserve"> ((RAW!K1493 / 10000000000) * 1000)</f>
        <v>1.4959999999999999E-3</v>
      </c>
      <c r="M1493" s="18">
        <v>132.1814880000006</v>
      </c>
      <c r="N1493" s="15" t="str">
        <f xml:space="preserve"> RAW!M1493</f>
        <v>R</v>
      </c>
      <c r="O1493" s="15" t="str">
        <f xml:space="preserve"> RAW!N1493</f>
        <v>L</v>
      </c>
      <c r="P1493" s="16" t="str">
        <f xml:space="preserve"> RAW!O1493</f>
        <v>-</v>
      </c>
      <c r="Q1493" s="17">
        <f xml:space="preserve"> ((RAW!P1493 / 10000000000) * 1000)</f>
        <v>0</v>
      </c>
      <c r="R1493" s="18">
        <f xml:space="preserve"> ((RAW!Q1493 / 1000000000) * 1000)</f>
        <v>0.697797</v>
      </c>
      <c r="S1493" s="15" t="str">
        <f xml:space="preserve"> RAW!R1493</f>
        <v>S</v>
      </c>
      <c r="T1493" s="15" t="str">
        <f xml:space="preserve"> RAW!S1493</f>
        <v>L</v>
      </c>
      <c r="U1493" s="16" t="str">
        <f xml:space="preserve"> RAW!T1493</f>
        <v>N</v>
      </c>
      <c r="V1493" s="17">
        <f xml:space="preserve"> ((RAW!U1493 / 10000000000) * 1000)</f>
        <v>0</v>
      </c>
      <c r="W1493" s="18">
        <f xml:space="preserve"> ((RAW!V1493 / 1000000000) * 1000)</f>
        <v>266.054687</v>
      </c>
      <c r="X1493" s="15" t="str">
        <f xml:space="preserve"> RAW!W1493</f>
        <v>S</v>
      </c>
      <c r="Y1493" s="15" t="str">
        <f xml:space="preserve"> RAW!X1493</f>
        <v>L</v>
      </c>
      <c r="Z1493" s="16" t="str">
        <f xml:space="preserve"> RAW!Y1493</f>
        <v>N</v>
      </c>
      <c r="AA1493" s="15">
        <f xml:space="preserve"> ((RAW!Z1493 / 10000000000) * 1000)</f>
        <v>1.4959999999999999E-3</v>
      </c>
      <c r="AB1493" s="15">
        <f xml:space="preserve"> RAW!AA1493 / 5</f>
        <v>1115</v>
      </c>
      <c r="AC1493" s="16">
        <f xml:space="preserve"> ((RAW!AB1493 / 1000000) * 1000)</f>
        <v>0</v>
      </c>
    </row>
    <row r="1494" spans="1:29" x14ac:dyDescent="0.25">
      <c r="A1494">
        <v>92700000</v>
      </c>
      <c r="B1494" s="14">
        <f t="shared" si="24"/>
        <v>76.2</v>
      </c>
      <c r="C1494" s="15">
        <f xml:space="preserve"> RAW!B1494 / 5</f>
        <v>1115</v>
      </c>
      <c r="D1494" s="15">
        <f xml:space="preserve"> RAW!C1494 / 5</f>
        <v>-538.4</v>
      </c>
      <c r="E1494" s="16">
        <f xml:space="preserve"> RAW!D1494 / 5</f>
        <v>385.2</v>
      </c>
      <c r="F1494" s="15">
        <f xml:space="preserve"> RAW!E1494 / 5000</f>
        <v>1.3049999999999999</v>
      </c>
      <c r="G1494" s="15">
        <f xml:space="preserve"> RAW!F1494 / 5000</f>
        <v>-0.51600000000000001</v>
      </c>
      <c r="H1494" s="15">
        <f xml:space="preserve"> RAW!G1494 / 5000</f>
        <v>-0.18720000000000001</v>
      </c>
      <c r="I1494" s="15">
        <f xml:space="preserve"> RAW!H1494 / 5000</f>
        <v>-8.4599999999999995E-2</v>
      </c>
      <c r="J1494" s="16">
        <f xml:space="preserve"> RAW!I1494 / 5000</f>
        <v>0.30299999999999999</v>
      </c>
      <c r="K1494" s="16">
        <f xml:space="preserve"> RAW!J1494</f>
        <v>11111001</v>
      </c>
      <c r="L1494" s="17">
        <f xml:space="preserve"> ((RAW!K1494 / 10000000000) * 1000)</f>
        <v>6.9800000000000005E-4</v>
      </c>
      <c r="M1494" s="18">
        <v>132.1814880000006</v>
      </c>
      <c r="N1494" s="15" t="str">
        <f xml:space="preserve"> RAW!M1494</f>
        <v>R</v>
      </c>
      <c r="O1494" s="15" t="str">
        <f xml:space="preserve"> RAW!N1494</f>
        <v>L</v>
      </c>
      <c r="P1494" s="16" t="str">
        <f xml:space="preserve"> RAW!O1494</f>
        <v>-</v>
      </c>
      <c r="Q1494" s="17">
        <f xml:space="preserve"> ((RAW!P1494 / 10000000000) * 1000)</f>
        <v>0</v>
      </c>
      <c r="R1494" s="18">
        <f xml:space="preserve"> ((RAW!Q1494 / 1000000000) * 1000)</f>
        <v>0.697797</v>
      </c>
      <c r="S1494" s="15" t="str">
        <f xml:space="preserve"> RAW!R1494</f>
        <v>S</v>
      </c>
      <c r="T1494" s="15" t="str">
        <f xml:space="preserve"> RAW!S1494</f>
        <v>L</v>
      </c>
      <c r="U1494" s="16" t="str">
        <f xml:space="preserve"> RAW!T1494</f>
        <v>N</v>
      </c>
      <c r="V1494" s="17">
        <f xml:space="preserve"> ((RAW!U1494 / 10000000000) * 1000)</f>
        <v>0</v>
      </c>
      <c r="W1494" s="18">
        <f xml:space="preserve"> ((RAW!V1494 / 1000000000) * 1000)</f>
        <v>266.054687</v>
      </c>
      <c r="X1494" s="15" t="str">
        <f xml:space="preserve"> RAW!W1494</f>
        <v>S</v>
      </c>
      <c r="Y1494" s="15" t="str">
        <f xml:space="preserve"> RAW!X1494</f>
        <v>L</v>
      </c>
      <c r="Z1494" s="16" t="str">
        <f xml:space="preserve"> RAW!Y1494</f>
        <v>N</v>
      </c>
      <c r="AA1494" s="15">
        <f xml:space="preserve"> ((RAW!Z1494 / 10000000000) * 1000)</f>
        <v>6.9800000000000005E-4</v>
      </c>
      <c r="AB1494" s="15">
        <f xml:space="preserve"> RAW!AA1494 / 5</f>
        <v>1115</v>
      </c>
      <c r="AC1494" s="16">
        <f xml:space="preserve"> ((RAW!AB1494 / 1000000) * 1000)</f>
        <v>0</v>
      </c>
    </row>
    <row r="1495" spans="1:29" x14ac:dyDescent="0.25">
      <c r="A1495">
        <v>92880000</v>
      </c>
      <c r="B1495" s="14">
        <f t="shared" si="24"/>
        <v>76.25</v>
      </c>
      <c r="C1495" s="15">
        <f xml:space="preserve"> RAW!B1495 / 5</f>
        <v>1115</v>
      </c>
      <c r="D1495" s="15">
        <f xml:space="preserve"> RAW!C1495 / 5</f>
        <v>-538.4</v>
      </c>
      <c r="E1495" s="16">
        <f xml:space="preserve"> RAW!D1495 / 5</f>
        <v>385.2</v>
      </c>
      <c r="F1495" s="15">
        <f xml:space="preserve"> RAW!E1495 / 5000</f>
        <v>1.3051999999999999</v>
      </c>
      <c r="G1495" s="15">
        <f xml:space="preserve"> RAW!F1495 / 5000</f>
        <v>-0.51619999999999999</v>
      </c>
      <c r="H1495" s="15">
        <f xml:space="preserve"> RAW!G1495 / 5000</f>
        <v>-0.18720000000000001</v>
      </c>
      <c r="I1495" s="15">
        <f xml:space="preserve"> RAW!H1495 / 5000</f>
        <v>-8.4599999999999995E-2</v>
      </c>
      <c r="J1495" s="16">
        <f xml:space="preserve"> RAW!I1495 / 5000</f>
        <v>0.30320000000000003</v>
      </c>
      <c r="K1495" s="16">
        <f xml:space="preserve"> RAW!J1495</f>
        <v>11111001</v>
      </c>
      <c r="L1495" s="17">
        <f xml:space="preserve"> ((RAW!K1495 / 10000000000) * 1000)</f>
        <v>0</v>
      </c>
      <c r="M1495" s="18">
        <v>132.1814880000006</v>
      </c>
      <c r="N1495" s="15" t="str">
        <f xml:space="preserve"> RAW!M1495</f>
        <v>R</v>
      </c>
      <c r="O1495" s="15" t="str">
        <f xml:space="preserve"> RAW!N1495</f>
        <v>L</v>
      </c>
      <c r="P1495" s="16" t="str">
        <f xml:space="preserve"> RAW!O1495</f>
        <v>-</v>
      </c>
      <c r="Q1495" s="17">
        <f xml:space="preserve"> ((RAW!P1495 / 10000000000) * 1000)</f>
        <v>0</v>
      </c>
      <c r="R1495" s="18">
        <f xml:space="preserve"> ((RAW!Q1495 / 1000000000) * 1000)</f>
        <v>0.697797</v>
      </c>
      <c r="S1495" s="15" t="str">
        <f xml:space="preserve"> RAW!R1495</f>
        <v>S</v>
      </c>
      <c r="T1495" s="15" t="str">
        <f xml:space="preserve"> RAW!S1495</f>
        <v>L</v>
      </c>
      <c r="U1495" s="16" t="str">
        <f xml:space="preserve"> RAW!T1495</f>
        <v>N</v>
      </c>
      <c r="V1495" s="17">
        <f xml:space="preserve"> ((RAW!U1495 / 10000000000) * 1000)</f>
        <v>0</v>
      </c>
      <c r="W1495" s="18">
        <f xml:space="preserve"> ((RAW!V1495 / 1000000000) * 1000)</f>
        <v>266.054687</v>
      </c>
      <c r="X1495" s="15" t="str">
        <f xml:space="preserve"> RAW!W1495</f>
        <v>S</v>
      </c>
      <c r="Y1495" s="15" t="str">
        <f xml:space="preserve"> RAW!X1495</f>
        <v>L</v>
      </c>
      <c r="Z1495" s="16" t="str">
        <f xml:space="preserve"> RAW!Y1495</f>
        <v>N</v>
      </c>
      <c r="AA1495" s="15">
        <f xml:space="preserve"> ((RAW!Z1495 / 10000000000) * 1000)</f>
        <v>0</v>
      </c>
      <c r="AB1495" s="15">
        <f xml:space="preserve"> RAW!AA1495 / 5</f>
        <v>1115</v>
      </c>
      <c r="AC1495" s="16">
        <f xml:space="preserve"> ((RAW!AB1495 / 1000000) * 1000)</f>
        <v>0</v>
      </c>
    </row>
    <row r="1496" spans="1:29" x14ac:dyDescent="0.25">
      <c r="A1496">
        <v>93060000</v>
      </c>
      <c r="B1496" s="14">
        <f t="shared" si="24"/>
        <v>76.300000000000011</v>
      </c>
      <c r="C1496" s="15">
        <f xml:space="preserve"> RAW!B1496 / 5</f>
        <v>1115</v>
      </c>
      <c r="D1496" s="15">
        <f xml:space="preserve"> RAW!C1496 / 5</f>
        <v>-538.4</v>
      </c>
      <c r="E1496" s="16">
        <f xml:space="preserve"> RAW!D1496 / 5</f>
        <v>385.2</v>
      </c>
      <c r="F1496" s="15">
        <f xml:space="preserve"> RAW!E1496 / 5000</f>
        <v>1.3049999999999999</v>
      </c>
      <c r="G1496" s="15">
        <f xml:space="preserve"> RAW!F1496 / 5000</f>
        <v>-0.51619999999999999</v>
      </c>
      <c r="H1496" s="15">
        <f xml:space="preserve"> RAW!G1496 / 5000</f>
        <v>-0.18720000000000001</v>
      </c>
      <c r="I1496" s="15">
        <f xml:space="preserve"> RAW!H1496 / 5000</f>
        <v>-8.4599999999999995E-2</v>
      </c>
      <c r="J1496" s="16">
        <f xml:space="preserve"> RAW!I1496 / 5000</f>
        <v>0.30320000000000003</v>
      </c>
      <c r="K1496" s="16">
        <f xml:space="preserve"> RAW!J1496</f>
        <v>11111001</v>
      </c>
      <c r="L1496" s="17">
        <f xml:space="preserve"> ((RAW!K1496 / 10000000000) * 1000)</f>
        <v>0</v>
      </c>
      <c r="M1496" s="18">
        <v>132.1814880000006</v>
      </c>
      <c r="N1496" s="15" t="str">
        <f xml:space="preserve"> RAW!M1496</f>
        <v>R</v>
      </c>
      <c r="O1496" s="15" t="str">
        <f xml:space="preserve"> RAW!N1496</f>
        <v>L</v>
      </c>
      <c r="P1496" s="16" t="str">
        <f xml:space="preserve"> RAW!O1496</f>
        <v>-</v>
      </c>
      <c r="Q1496" s="17">
        <f xml:space="preserve"> ((RAW!P1496 / 10000000000) * 1000)</f>
        <v>0</v>
      </c>
      <c r="R1496" s="18">
        <f xml:space="preserve"> ((RAW!Q1496 / 1000000000) * 1000)</f>
        <v>0.697797</v>
      </c>
      <c r="S1496" s="15" t="str">
        <f xml:space="preserve"> RAW!R1496</f>
        <v>S</v>
      </c>
      <c r="T1496" s="15" t="str">
        <f xml:space="preserve"> RAW!S1496</f>
        <v>L</v>
      </c>
      <c r="U1496" s="16" t="str">
        <f xml:space="preserve"> RAW!T1496</f>
        <v>N</v>
      </c>
      <c r="V1496" s="17">
        <f xml:space="preserve"> ((RAW!U1496 / 10000000000) * 1000)</f>
        <v>0</v>
      </c>
      <c r="W1496" s="18">
        <f xml:space="preserve"> ((RAW!V1496 / 1000000000) * 1000)</f>
        <v>266.054687</v>
      </c>
      <c r="X1496" s="15" t="str">
        <f xml:space="preserve"> RAW!W1496</f>
        <v>S</v>
      </c>
      <c r="Y1496" s="15" t="str">
        <f xml:space="preserve"> RAW!X1496</f>
        <v>L</v>
      </c>
      <c r="Z1496" s="16" t="str">
        <f xml:space="preserve"> RAW!Y1496</f>
        <v>N</v>
      </c>
      <c r="AA1496" s="15">
        <f xml:space="preserve"> ((RAW!Z1496 / 10000000000) * 1000)</f>
        <v>0</v>
      </c>
      <c r="AB1496" s="15">
        <f xml:space="preserve"> RAW!AA1496 / 5</f>
        <v>1115</v>
      </c>
      <c r="AC1496" s="16">
        <f xml:space="preserve"> ((RAW!AB1496 / 1000000) * 1000)</f>
        <v>0</v>
      </c>
    </row>
    <row r="1497" spans="1:29" x14ac:dyDescent="0.25">
      <c r="A1497">
        <v>93240000</v>
      </c>
      <c r="B1497" s="14">
        <f t="shared" si="24"/>
        <v>76.349999999999994</v>
      </c>
      <c r="C1497" s="15">
        <f xml:space="preserve"> RAW!B1497 / 5</f>
        <v>1115</v>
      </c>
      <c r="D1497" s="15">
        <f xml:space="preserve"> RAW!C1497 / 5</f>
        <v>-538.4</v>
      </c>
      <c r="E1497" s="16">
        <f xml:space="preserve"> RAW!D1497 / 5</f>
        <v>385.2</v>
      </c>
      <c r="F1497" s="15">
        <f xml:space="preserve"> RAW!E1497 / 5000</f>
        <v>1.3051999999999999</v>
      </c>
      <c r="G1497" s="15">
        <f xml:space="preserve"> RAW!F1497 / 5000</f>
        <v>-0.51619999999999999</v>
      </c>
      <c r="H1497" s="15">
        <f xml:space="preserve"> RAW!G1497 / 5000</f>
        <v>-0.18720000000000001</v>
      </c>
      <c r="I1497" s="15">
        <f xml:space="preserve"> RAW!H1497 / 5000</f>
        <v>-8.4599999999999995E-2</v>
      </c>
      <c r="J1497" s="16">
        <f xml:space="preserve"> RAW!I1497 / 5000</f>
        <v>0.30299999999999999</v>
      </c>
      <c r="K1497" s="16">
        <f xml:space="preserve"> RAW!J1497</f>
        <v>11111001</v>
      </c>
      <c r="L1497" s="17">
        <f xml:space="preserve"> ((RAW!K1497 / 10000000000) * 1000)</f>
        <v>1.3960000000000001E-3</v>
      </c>
      <c r="M1497" s="18">
        <v>132.1814880000006</v>
      </c>
      <c r="N1497" s="15" t="str">
        <f xml:space="preserve"> RAW!M1497</f>
        <v>R</v>
      </c>
      <c r="O1497" s="15" t="str">
        <f xml:space="preserve"> RAW!N1497</f>
        <v>L</v>
      </c>
      <c r="P1497" s="16" t="str">
        <f xml:space="preserve"> RAW!O1497</f>
        <v>-</v>
      </c>
      <c r="Q1497" s="17">
        <f xml:space="preserve"> ((RAW!P1497 / 10000000000) * 1000)</f>
        <v>0</v>
      </c>
      <c r="R1497" s="18">
        <f xml:space="preserve"> ((RAW!Q1497 / 1000000000) * 1000)</f>
        <v>0.697797</v>
      </c>
      <c r="S1497" s="15" t="str">
        <f xml:space="preserve"> RAW!R1497</f>
        <v>S</v>
      </c>
      <c r="T1497" s="15" t="str">
        <f xml:space="preserve"> RAW!S1497</f>
        <v>L</v>
      </c>
      <c r="U1497" s="16" t="str">
        <f xml:space="preserve"> RAW!T1497</f>
        <v>N</v>
      </c>
      <c r="V1497" s="17">
        <f xml:space="preserve"> ((RAW!U1497 / 10000000000) * 1000)</f>
        <v>0</v>
      </c>
      <c r="W1497" s="18">
        <f xml:space="preserve"> ((RAW!V1497 / 1000000000) * 1000)</f>
        <v>266.054687</v>
      </c>
      <c r="X1497" s="15" t="str">
        <f xml:space="preserve"> RAW!W1497</f>
        <v>S</v>
      </c>
      <c r="Y1497" s="15" t="str">
        <f xml:space="preserve"> RAW!X1497</f>
        <v>L</v>
      </c>
      <c r="Z1497" s="16" t="str">
        <f xml:space="preserve"> RAW!Y1497</f>
        <v>N</v>
      </c>
      <c r="AA1497" s="15">
        <f xml:space="preserve"> ((RAW!Z1497 / 10000000000) * 1000)</f>
        <v>1.3960000000000001E-3</v>
      </c>
      <c r="AB1497" s="15">
        <f xml:space="preserve"> RAW!AA1497 / 5</f>
        <v>1115</v>
      </c>
      <c r="AC1497" s="16">
        <f xml:space="preserve"> ((RAW!AB1497 / 1000000) * 1000)</f>
        <v>0</v>
      </c>
    </row>
    <row r="1498" spans="1:29" x14ac:dyDescent="0.25">
      <c r="A1498">
        <v>93420000</v>
      </c>
      <c r="B1498" s="14">
        <f t="shared" si="24"/>
        <v>76.400000000000006</v>
      </c>
      <c r="C1498" s="15">
        <f xml:space="preserve"> RAW!B1498 / 5</f>
        <v>1115</v>
      </c>
      <c r="D1498" s="15">
        <f xml:space="preserve"> RAW!C1498 / 5</f>
        <v>-538.4</v>
      </c>
      <c r="E1498" s="16">
        <f xml:space="preserve"> RAW!D1498 / 5</f>
        <v>385.2</v>
      </c>
      <c r="F1498" s="15">
        <f xml:space="preserve"> RAW!E1498 / 5000</f>
        <v>1.3051999999999999</v>
      </c>
      <c r="G1498" s="15">
        <f xml:space="preserve"> RAW!F1498 / 5000</f>
        <v>-0.51619999999999999</v>
      </c>
      <c r="H1498" s="15">
        <f xml:space="preserve"> RAW!G1498 / 5000</f>
        <v>-0.18720000000000001</v>
      </c>
      <c r="I1498" s="15">
        <f xml:space="preserve"> RAW!H1498 / 5000</f>
        <v>-8.4599999999999995E-2</v>
      </c>
      <c r="J1498" s="16">
        <f xml:space="preserve"> RAW!I1498 / 5000</f>
        <v>0.30280000000000001</v>
      </c>
      <c r="K1498" s="16">
        <f xml:space="preserve"> RAW!J1498</f>
        <v>11111001</v>
      </c>
      <c r="L1498" s="17">
        <f xml:space="preserve"> ((RAW!K1498 / 10000000000) * 1000)</f>
        <v>1.3960000000000001E-3</v>
      </c>
      <c r="M1498" s="18">
        <v>132.1814880000006</v>
      </c>
      <c r="N1498" s="15" t="str">
        <f xml:space="preserve"> RAW!M1498</f>
        <v>R</v>
      </c>
      <c r="O1498" s="15" t="str">
        <f xml:space="preserve"> RAW!N1498</f>
        <v>L</v>
      </c>
      <c r="P1498" s="16" t="str">
        <f xml:space="preserve"> RAW!O1498</f>
        <v>-</v>
      </c>
      <c r="Q1498" s="17">
        <f xml:space="preserve"> ((RAW!P1498 / 10000000000) * 1000)</f>
        <v>0</v>
      </c>
      <c r="R1498" s="18">
        <f xml:space="preserve"> ((RAW!Q1498 / 1000000000) * 1000)</f>
        <v>0.697797</v>
      </c>
      <c r="S1498" s="15" t="str">
        <f xml:space="preserve"> RAW!R1498</f>
        <v>S</v>
      </c>
      <c r="T1498" s="15" t="str">
        <f xml:space="preserve"> RAW!S1498</f>
        <v>L</v>
      </c>
      <c r="U1498" s="16" t="str">
        <f xml:space="preserve"> RAW!T1498</f>
        <v>N</v>
      </c>
      <c r="V1498" s="17">
        <f xml:space="preserve"> ((RAW!U1498 / 10000000000) * 1000)</f>
        <v>0</v>
      </c>
      <c r="W1498" s="18">
        <f xml:space="preserve"> ((RAW!V1498 / 1000000000) * 1000)</f>
        <v>266.054687</v>
      </c>
      <c r="X1498" s="15" t="str">
        <f xml:space="preserve"> RAW!W1498</f>
        <v>S</v>
      </c>
      <c r="Y1498" s="15" t="str">
        <f xml:space="preserve"> RAW!X1498</f>
        <v>L</v>
      </c>
      <c r="Z1498" s="16" t="str">
        <f xml:space="preserve"> RAW!Y1498</f>
        <v>N</v>
      </c>
      <c r="AA1498" s="15">
        <f xml:space="preserve"> ((RAW!Z1498 / 10000000000) * 1000)</f>
        <v>1.3960000000000001E-3</v>
      </c>
      <c r="AB1498" s="15">
        <f xml:space="preserve"> RAW!AA1498 / 5</f>
        <v>1115</v>
      </c>
      <c r="AC1498" s="16">
        <f xml:space="preserve"> ((RAW!AB1498 / 1000000) * 1000)</f>
        <v>0</v>
      </c>
    </row>
    <row r="1499" spans="1:29" x14ac:dyDescent="0.25">
      <c r="A1499">
        <v>93600000</v>
      </c>
      <c r="B1499" s="14">
        <f t="shared" si="24"/>
        <v>76.45</v>
      </c>
      <c r="C1499" s="15">
        <f xml:space="preserve"> RAW!B1499 / 5</f>
        <v>1115</v>
      </c>
      <c r="D1499" s="15">
        <f xml:space="preserve"> RAW!C1499 / 5</f>
        <v>-538.4</v>
      </c>
      <c r="E1499" s="16">
        <f xml:space="preserve"> RAW!D1499 / 5</f>
        <v>385.2</v>
      </c>
      <c r="F1499" s="15">
        <f xml:space="preserve"> RAW!E1499 / 5000</f>
        <v>1.3049999999999999</v>
      </c>
      <c r="G1499" s="15">
        <f xml:space="preserve"> RAW!F1499 / 5000</f>
        <v>-0.51619999999999999</v>
      </c>
      <c r="H1499" s="15">
        <f xml:space="preserve"> RAW!G1499 / 5000</f>
        <v>-0.18720000000000001</v>
      </c>
      <c r="I1499" s="15">
        <f xml:space="preserve"> RAW!H1499 / 5000</f>
        <v>-8.4599999999999995E-2</v>
      </c>
      <c r="J1499" s="16">
        <f xml:space="preserve"> RAW!I1499 / 5000</f>
        <v>0.30320000000000003</v>
      </c>
      <c r="K1499" s="16">
        <f xml:space="preserve"> RAW!J1499</f>
        <v>11111001</v>
      </c>
      <c r="L1499" s="17">
        <f xml:space="preserve"> ((RAW!K1499 / 10000000000) * 1000)</f>
        <v>1.297E-3</v>
      </c>
      <c r="M1499" s="18">
        <v>132.1814880000006</v>
      </c>
      <c r="N1499" s="15" t="str">
        <f xml:space="preserve"> RAW!M1499</f>
        <v>R</v>
      </c>
      <c r="O1499" s="15" t="str">
        <f xml:space="preserve"> RAW!N1499</f>
        <v>L</v>
      </c>
      <c r="P1499" s="16" t="str">
        <f xml:space="preserve"> RAW!O1499</f>
        <v>-</v>
      </c>
      <c r="Q1499" s="17">
        <f xml:space="preserve"> ((RAW!P1499 / 10000000000) * 1000)</f>
        <v>0</v>
      </c>
      <c r="R1499" s="18">
        <f xml:space="preserve"> ((RAW!Q1499 / 1000000000) * 1000)</f>
        <v>0.697797</v>
      </c>
      <c r="S1499" s="15" t="str">
        <f xml:space="preserve"> RAW!R1499</f>
        <v>S</v>
      </c>
      <c r="T1499" s="15" t="str">
        <f xml:space="preserve"> RAW!S1499</f>
        <v>L</v>
      </c>
      <c r="U1499" s="16" t="str">
        <f xml:space="preserve"> RAW!T1499</f>
        <v>N</v>
      </c>
      <c r="V1499" s="17">
        <f xml:space="preserve"> ((RAW!U1499 / 10000000000) * 1000)</f>
        <v>0</v>
      </c>
      <c r="W1499" s="18">
        <f xml:space="preserve"> ((RAW!V1499 / 1000000000) * 1000)</f>
        <v>266.054687</v>
      </c>
      <c r="X1499" s="15" t="str">
        <f xml:space="preserve"> RAW!W1499</f>
        <v>S</v>
      </c>
      <c r="Y1499" s="15" t="str">
        <f xml:space="preserve"> RAW!X1499</f>
        <v>L</v>
      </c>
      <c r="Z1499" s="16" t="str">
        <f xml:space="preserve"> RAW!Y1499</f>
        <v>N</v>
      </c>
      <c r="AA1499" s="15">
        <f xml:space="preserve"> ((RAW!Z1499 / 10000000000) * 1000)</f>
        <v>1.297E-3</v>
      </c>
      <c r="AB1499" s="15">
        <f xml:space="preserve"> RAW!AA1499 / 5</f>
        <v>1115</v>
      </c>
      <c r="AC1499" s="16">
        <f xml:space="preserve"> ((RAW!AB1499 / 1000000) * 1000)</f>
        <v>0</v>
      </c>
    </row>
    <row r="1500" spans="1:29" x14ac:dyDescent="0.25">
      <c r="A1500">
        <v>93780000</v>
      </c>
      <c r="B1500" s="14">
        <f t="shared" si="24"/>
        <v>76.5</v>
      </c>
      <c r="C1500" s="15">
        <f xml:space="preserve"> RAW!B1500 / 5</f>
        <v>1115</v>
      </c>
      <c r="D1500" s="15">
        <f xml:space="preserve"> RAW!C1500 / 5</f>
        <v>-538.4</v>
      </c>
      <c r="E1500" s="16">
        <f xml:space="preserve"> RAW!D1500 / 5</f>
        <v>385.2</v>
      </c>
      <c r="F1500" s="15">
        <f xml:space="preserve"> RAW!E1500 / 5000</f>
        <v>1.3049999999999999</v>
      </c>
      <c r="G1500" s="15">
        <f xml:space="preserve"> RAW!F1500 / 5000</f>
        <v>-0.51619999999999999</v>
      </c>
      <c r="H1500" s="15">
        <f xml:space="preserve"> RAW!G1500 / 5000</f>
        <v>-0.18720000000000001</v>
      </c>
      <c r="I1500" s="15">
        <f xml:space="preserve"> RAW!H1500 / 5000</f>
        <v>-8.4400000000000003E-2</v>
      </c>
      <c r="J1500" s="16">
        <f xml:space="preserve"> RAW!I1500 / 5000</f>
        <v>0.30320000000000003</v>
      </c>
      <c r="K1500" s="16">
        <f xml:space="preserve"> RAW!J1500</f>
        <v>11111001</v>
      </c>
      <c r="L1500" s="17">
        <f xml:space="preserve"> ((RAW!K1500 / 10000000000) * 1000)</f>
        <v>1.0970000000000001E-3</v>
      </c>
      <c r="M1500" s="18">
        <v>132.1814880000006</v>
      </c>
      <c r="N1500" s="15" t="str">
        <f xml:space="preserve"> RAW!M1500</f>
        <v>R</v>
      </c>
      <c r="O1500" s="15" t="str">
        <f xml:space="preserve"> RAW!N1500</f>
        <v>L</v>
      </c>
      <c r="P1500" s="16" t="str">
        <f xml:space="preserve"> RAW!O1500</f>
        <v>-</v>
      </c>
      <c r="Q1500" s="17">
        <f xml:space="preserve"> ((RAW!P1500 / 10000000000) * 1000)</f>
        <v>0</v>
      </c>
      <c r="R1500" s="18">
        <f xml:space="preserve"> ((RAW!Q1500 / 1000000000) * 1000)</f>
        <v>0.697797</v>
      </c>
      <c r="S1500" s="15" t="str">
        <f xml:space="preserve"> RAW!R1500</f>
        <v>S</v>
      </c>
      <c r="T1500" s="15" t="str">
        <f xml:space="preserve"> RAW!S1500</f>
        <v>L</v>
      </c>
      <c r="U1500" s="16" t="str">
        <f xml:space="preserve"> RAW!T1500</f>
        <v>N</v>
      </c>
      <c r="V1500" s="17">
        <f xml:space="preserve"> ((RAW!U1500 / 10000000000) * 1000)</f>
        <v>0</v>
      </c>
      <c r="W1500" s="18">
        <f xml:space="preserve"> ((RAW!V1500 / 1000000000) * 1000)</f>
        <v>266.054687</v>
      </c>
      <c r="X1500" s="15" t="str">
        <f xml:space="preserve"> RAW!W1500</f>
        <v>S</v>
      </c>
      <c r="Y1500" s="15" t="str">
        <f xml:space="preserve"> RAW!X1500</f>
        <v>L</v>
      </c>
      <c r="Z1500" s="16" t="str">
        <f xml:space="preserve"> RAW!Y1500</f>
        <v>N</v>
      </c>
      <c r="AA1500" s="15">
        <f xml:space="preserve"> ((RAW!Z1500 / 10000000000) * 1000)</f>
        <v>1.0970000000000001E-3</v>
      </c>
      <c r="AB1500" s="15">
        <f xml:space="preserve"> RAW!AA1500 / 5</f>
        <v>1115</v>
      </c>
      <c r="AC1500" s="16">
        <f xml:space="preserve"> ((RAW!AB1500 / 1000000) * 1000)</f>
        <v>0</v>
      </c>
    </row>
    <row r="1501" spans="1:29" x14ac:dyDescent="0.25">
      <c r="A1501">
        <v>93960000</v>
      </c>
      <c r="B1501" s="14">
        <f t="shared" si="24"/>
        <v>76.550000000000011</v>
      </c>
      <c r="C1501" s="15">
        <f xml:space="preserve"> RAW!B1501 / 5</f>
        <v>1115</v>
      </c>
      <c r="D1501" s="15">
        <f xml:space="preserve"> RAW!C1501 / 5</f>
        <v>-538.4</v>
      </c>
      <c r="E1501" s="16">
        <f xml:space="preserve"> RAW!D1501 / 5</f>
        <v>385.2</v>
      </c>
      <c r="F1501" s="15">
        <f xml:space="preserve"> RAW!E1501 / 5000</f>
        <v>1.3051999999999999</v>
      </c>
      <c r="G1501" s="15">
        <f xml:space="preserve"> RAW!F1501 / 5000</f>
        <v>-0.51600000000000001</v>
      </c>
      <c r="H1501" s="15">
        <f xml:space="preserve"> RAW!G1501 / 5000</f>
        <v>-0.18720000000000001</v>
      </c>
      <c r="I1501" s="15">
        <f xml:space="preserve"> RAW!H1501 / 5000</f>
        <v>-8.48E-2</v>
      </c>
      <c r="J1501" s="16">
        <f xml:space="preserve"> RAW!I1501 / 5000</f>
        <v>0.30299999999999999</v>
      </c>
      <c r="K1501" s="16">
        <f xml:space="preserve"> RAW!J1501</f>
        <v>11111001</v>
      </c>
      <c r="L1501" s="17">
        <f xml:space="preserve"> ((RAW!K1501 / 10000000000) * 1000)</f>
        <v>1.297E-3</v>
      </c>
      <c r="M1501" s="18">
        <v>132.1814880000006</v>
      </c>
      <c r="N1501" s="15" t="str">
        <f xml:space="preserve"> RAW!M1501</f>
        <v>R</v>
      </c>
      <c r="O1501" s="15" t="str">
        <f xml:space="preserve"> RAW!N1501</f>
        <v>L</v>
      </c>
      <c r="P1501" s="16" t="str">
        <f xml:space="preserve"> RAW!O1501</f>
        <v>-</v>
      </c>
      <c r="Q1501" s="17">
        <f xml:space="preserve"> ((RAW!P1501 / 10000000000) * 1000)</f>
        <v>0</v>
      </c>
      <c r="R1501" s="18">
        <f xml:space="preserve"> ((RAW!Q1501 / 1000000000) * 1000)</f>
        <v>0.697797</v>
      </c>
      <c r="S1501" s="15" t="str">
        <f xml:space="preserve"> RAW!R1501</f>
        <v>S</v>
      </c>
      <c r="T1501" s="15" t="str">
        <f xml:space="preserve"> RAW!S1501</f>
        <v>L</v>
      </c>
      <c r="U1501" s="16" t="str">
        <f xml:space="preserve"> RAW!T1501</f>
        <v>N</v>
      </c>
      <c r="V1501" s="17">
        <f xml:space="preserve"> ((RAW!U1501 / 10000000000) * 1000)</f>
        <v>0</v>
      </c>
      <c r="W1501" s="18">
        <f xml:space="preserve"> ((RAW!V1501 / 1000000000) * 1000)</f>
        <v>266.054687</v>
      </c>
      <c r="X1501" s="15" t="str">
        <f xml:space="preserve"> RAW!W1501</f>
        <v>S</v>
      </c>
      <c r="Y1501" s="15" t="str">
        <f xml:space="preserve"> RAW!X1501</f>
        <v>L</v>
      </c>
      <c r="Z1501" s="16" t="str">
        <f xml:space="preserve"> RAW!Y1501</f>
        <v>N</v>
      </c>
      <c r="AA1501" s="15">
        <f xml:space="preserve"> ((RAW!Z1501 / 10000000000) * 1000)</f>
        <v>1.297E-3</v>
      </c>
      <c r="AB1501" s="15">
        <f xml:space="preserve"> RAW!AA1501 / 5</f>
        <v>1115</v>
      </c>
      <c r="AC1501" s="16">
        <f xml:space="preserve"> ((RAW!AB1501 / 1000000) * 1000)</f>
        <v>0</v>
      </c>
    </row>
    <row r="1502" spans="1:29" x14ac:dyDescent="0.25">
      <c r="A1502">
        <v>94140000</v>
      </c>
      <c r="B1502" s="14">
        <f t="shared" si="24"/>
        <v>76.599999999999994</v>
      </c>
      <c r="C1502" s="15">
        <f xml:space="preserve"> RAW!B1502 / 5</f>
        <v>1115</v>
      </c>
      <c r="D1502" s="15">
        <f xml:space="preserve"> RAW!C1502 / 5</f>
        <v>-538.4</v>
      </c>
      <c r="E1502" s="16">
        <f xml:space="preserve"> RAW!D1502 / 5</f>
        <v>385.2</v>
      </c>
      <c r="F1502" s="15">
        <f xml:space="preserve"> RAW!E1502 / 5000</f>
        <v>1.3049999999999999</v>
      </c>
      <c r="G1502" s="15">
        <f xml:space="preserve"> RAW!F1502 / 5000</f>
        <v>-0.51600000000000001</v>
      </c>
      <c r="H1502" s="15">
        <f xml:space="preserve"> RAW!G1502 / 5000</f>
        <v>-0.18720000000000001</v>
      </c>
      <c r="I1502" s="15">
        <f xml:space="preserve"> RAW!H1502 / 5000</f>
        <v>-8.4599999999999995E-2</v>
      </c>
      <c r="J1502" s="16">
        <f xml:space="preserve"> RAW!I1502 / 5000</f>
        <v>0.30320000000000003</v>
      </c>
      <c r="K1502" s="16">
        <f xml:space="preserve"> RAW!J1502</f>
        <v>11111001</v>
      </c>
      <c r="L1502" s="17">
        <f xml:space="preserve"> ((RAW!K1502 / 10000000000) * 1000)</f>
        <v>0</v>
      </c>
      <c r="M1502" s="18">
        <v>132.1814880000006</v>
      </c>
      <c r="N1502" s="15" t="str">
        <f xml:space="preserve"> RAW!M1502</f>
        <v>R</v>
      </c>
      <c r="O1502" s="15" t="str">
        <f xml:space="preserve"> RAW!N1502</f>
        <v>L</v>
      </c>
      <c r="P1502" s="16" t="str">
        <f xml:space="preserve"> RAW!O1502</f>
        <v>-</v>
      </c>
      <c r="Q1502" s="17">
        <f xml:space="preserve"> ((RAW!P1502 / 10000000000) * 1000)</f>
        <v>0</v>
      </c>
      <c r="R1502" s="18">
        <f xml:space="preserve"> ((RAW!Q1502 / 1000000000) * 1000)</f>
        <v>0.697797</v>
      </c>
      <c r="S1502" s="15" t="str">
        <f xml:space="preserve"> RAW!R1502</f>
        <v>S</v>
      </c>
      <c r="T1502" s="15" t="str">
        <f xml:space="preserve"> RAW!S1502</f>
        <v>L</v>
      </c>
      <c r="U1502" s="16" t="str">
        <f xml:space="preserve"> RAW!T1502</f>
        <v>N</v>
      </c>
      <c r="V1502" s="17">
        <f xml:space="preserve"> ((RAW!U1502 / 10000000000) * 1000)</f>
        <v>0</v>
      </c>
      <c r="W1502" s="18">
        <f xml:space="preserve"> ((RAW!V1502 / 1000000000) * 1000)</f>
        <v>266.054687</v>
      </c>
      <c r="X1502" s="15" t="str">
        <f xml:space="preserve"> RAW!W1502</f>
        <v>S</v>
      </c>
      <c r="Y1502" s="15" t="str">
        <f xml:space="preserve"> RAW!X1502</f>
        <v>L</v>
      </c>
      <c r="Z1502" s="16" t="str">
        <f xml:space="preserve"> RAW!Y1502</f>
        <v>N</v>
      </c>
      <c r="AA1502" s="15">
        <f xml:space="preserve"> ((RAW!Z1502 / 10000000000) * 1000)</f>
        <v>0</v>
      </c>
      <c r="AB1502" s="15">
        <f xml:space="preserve"> RAW!AA1502 / 5</f>
        <v>1115</v>
      </c>
      <c r="AC1502" s="16">
        <f xml:space="preserve"> ((RAW!AB1502 / 1000000) * 1000)</f>
        <v>0</v>
      </c>
    </row>
    <row r="1503" spans="1:29" x14ac:dyDescent="0.25">
      <c r="A1503">
        <v>94320000</v>
      </c>
      <c r="B1503" s="14">
        <f t="shared" si="24"/>
        <v>76.650000000000006</v>
      </c>
      <c r="C1503" s="15">
        <f xml:space="preserve"> RAW!B1503 / 5</f>
        <v>1115</v>
      </c>
      <c r="D1503" s="15">
        <f xml:space="preserve"> RAW!C1503 / 5</f>
        <v>-538.4</v>
      </c>
      <c r="E1503" s="16">
        <f xml:space="preserve"> RAW!D1503 / 5</f>
        <v>385.2</v>
      </c>
      <c r="F1503" s="15">
        <f xml:space="preserve"> RAW!E1503 / 5000</f>
        <v>1.3049999999999999</v>
      </c>
      <c r="G1503" s="15">
        <f xml:space="preserve"> RAW!F1503 / 5000</f>
        <v>-0.51600000000000001</v>
      </c>
      <c r="H1503" s="15">
        <f xml:space="preserve"> RAW!G1503 / 5000</f>
        <v>-0.187</v>
      </c>
      <c r="I1503" s="15">
        <f xml:space="preserve"> RAW!H1503 / 5000</f>
        <v>-8.4599999999999995E-2</v>
      </c>
      <c r="J1503" s="16">
        <f xml:space="preserve"> RAW!I1503 / 5000</f>
        <v>0.30299999999999999</v>
      </c>
      <c r="K1503" s="16">
        <f xml:space="preserve"> RAW!J1503</f>
        <v>11111001</v>
      </c>
      <c r="L1503" s="17">
        <f xml:space="preserve"> ((RAW!K1503 / 10000000000) * 1000)</f>
        <v>1.3960000000000001E-3</v>
      </c>
      <c r="M1503" s="18">
        <v>132.1814880000006</v>
      </c>
      <c r="N1503" s="15" t="str">
        <f xml:space="preserve"> RAW!M1503</f>
        <v>R</v>
      </c>
      <c r="O1503" s="15" t="str">
        <f xml:space="preserve"> RAW!N1503</f>
        <v>L</v>
      </c>
      <c r="P1503" s="16" t="str">
        <f xml:space="preserve"> RAW!O1503</f>
        <v>-</v>
      </c>
      <c r="Q1503" s="17">
        <f xml:space="preserve"> ((RAW!P1503 / 10000000000) * 1000)</f>
        <v>0</v>
      </c>
      <c r="R1503" s="18">
        <f xml:space="preserve"> ((RAW!Q1503 / 1000000000) * 1000)</f>
        <v>0.697797</v>
      </c>
      <c r="S1503" s="15" t="str">
        <f xml:space="preserve"> RAW!R1503</f>
        <v>S</v>
      </c>
      <c r="T1503" s="15" t="str">
        <f xml:space="preserve"> RAW!S1503</f>
        <v>L</v>
      </c>
      <c r="U1503" s="16" t="str">
        <f xml:space="preserve"> RAW!T1503</f>
        <v>N</v>
      </c>
      <c r="V1503" s="17">
        <f xml:space="preserve"> ((RAW!U1503 / 10000000000) * 1000)</f>
        <v>0</v>
      </c>
      <c r="W1503" s="18">
        <f xml:space="preserve"> ((RAW!V1503 / 1000000000) * 1000)</f>
        <v>266.054687</v>
      </c>
      <c r="X1503" s="15" t="str">
        <f xml:space="preserve"> RAW!W1503</f>
        <v>S</v>
      </c>
      <c r="Y1503" s="15" t="str">
        <f xml:space="preserve"> RAW!X1503</f>
        <v>L</v>
      </c>
      <c r="Z1503" s="16" t="str">
        <f xml:space="preserve"> RAW!Y1503</f>
        <v>N</v>
      </c>
      <c r="AA1503" s="15">
        <f xml:space="preserve"> ((RAW!Z1503 / 10000000000) * 1000)</f>
        <v>1.3960000000000001E-3</v>
      </c>
      <c r="AB1503" s="15">
        <f xml:space="preserve"> RAW!AA1503 / 5</f>
        <v>1115</v>
      </c>
      <c r="AC1503" s="16">
        <f xml:space="preserve"> ((RAW!AB1503 / 1000000) * 1000)</f>
        <v>0</v>
      </c>
    </row>
    <row r="1504" spans="1:29" x14ac:dyDescent="0.25">
      <c r="A1504">
        <v>94500000</v>
      </c>
      <c r="B1504" s="14">
        <f t="shared" si="24"/>
        <v>76.7</v>
      </c>
      <c r="C1504" s="15">
        <f xml:space="preserve"> RAW!B1504 / 5</f>
        <v>1115</v>
      </c>
      <c r="D1504" s="15">
        <f xml:space="preserve"> RAW!C1504 / 5</f>
        <v>-538.4</v>
      </c>
      <c r="E1504" s="16">
        <f xml:space="preserve"> RAW!D1504 / 5</f>
        <v>385.2</v>
      </c>
      <c r="F1504" s="15">
        <f xml:space="preserve"> RAW!E1504 / 5000</f>
        <v>1.3051999999999999</v>
      </c>
      <c r="G1504" s="15">
        <f xml:space="preserve"> RAW!F1504 / 5000</f>
        <v>-0.51619999999999999</v>
      </c>
      <c r="H1504" s="15">
        <f xml:space="preserve"> RAW!G1504 / 5000</f>
        <v>-0.187</v>
      </c>
      <c r="I1504" s="15">
        <f xml:space="preserve"> RAW!H1504 / 5000</f>
        <v>-8.4599999999999995E-2</v>
      </c>
      <c r="J1504" s="16">
        <f xml:space="preserve"> RAW!I1504 / 5000</f>
        <v>0.30320000000000003</v>
      </c>
      <c r="K1504" s="16">
        <f xml:space="preserve"> RAW!J1504</f>
        <v>11111001</v>
      </c>
      <c r="L1504" s="17">
        <f xml:space="preserve"> ((RAW!K1504 / 10000000000) * 1000)</f>
        <v>1.0970000000000001E-3</v>
      </c>
      <c r="M1504" s="18">
        <v>132.1814880000006</v>
      </c>
      <c r="N1504" s="15" t="str">
        <f xml:space="preserve"> RAW!M1504</f>
        <v>R</v>
      </c>
      <c r="O1504" s="15" t="str">
        <f xml:space="preserve"> RAW!N1504</f>
        <v>L</v>
      </c>
      <c r="P1504" s="16" t="str">
        <f xml:space="preserve"> RAW!O1504</f>
        <v>-</v>
      </c>
      <c r="Q1504" s="17">
        <f xml:space="preserve"> ((RAW!P1504 / 10000000000) * 1000)</f>
        <v>0</v>
      </c>
      <c r="R1504" s="18">
        <f xml:space="preserve"> ((RAW!Q1504 / 1000000000) * 1000)</f>
        <v>0.697797</v>
      </c>
      <c r="S1504" s="15" t="str">
        <f xml:space="preserve"> RAW!R1504</f>
        <v>S</v>
      </c>
      <c r="T1504" s="15" t="str">
        <f xml:space="preserve"> RAW!S1504</f>
        <v>L</v>
      </c>
      <c r="U1504" s="16" t="str">
        <f xml:space="preserve"> RAW!T1504</f>
        <v>N</v>
      </c>
      <c r="V1504" s="17">
        <f xml:space="preserve"> ((RAW!U1504 / 10000000000) * 1000)</f>
        <v>0</v>
      </c>
      <c r="W1504" s="18">
        <f xml:space="preserve"> ((RAW!V1504 / 1000000000) * 1000)</f>
        <v>266.054687</v>
      </c>
      <c r="X1504" s="15" t="str">
        <f xml:space="preserve"> RAW!W1504</f>
        <v>S</v>
      </c>
      <c r="Y1504" s="15" t="str">
        <f xml:space="preserve"> RAW!X1504</f>
        <v>L</v>
      </c>
      <c r="Z1504" s="16" t="str">
        <f xml:space="preserve"> RAW!Y1504</f>
        <v>N</v>
      </c>
      <c r="AA1504" s="15">
        <f xml:space="preserve"> ((RAW!Z1504 / 10000000000) * 1000)</f>
        <v>1.0970000000000001E-3</v>
      </c>
      <c r="AB1504" s="15">
        <f xml:space="preserve"> RAW!AA1504 / 5</f>
        <v>1115</v>
      </c>
      <c r="AC1504" s="16">
        <f xml:space="preserve"> ((RAW!AB1504 / 1000000) * 1000)</f>
        <v>0</v>
      </c>
    </row>
    <row r="1505" spans="1:29" x14ac:dyDescent="0.25">
      <c r="A1505">
        <v>94680000</v>
      </c>
      <c r="B1505" s="14">
        <f t="shared" si="24"/>
        <v>76.75</v>
      </c>
      <c r="C1505" s="15">
        <f xml:space="preserve"> RAW!B1505 / 5</f>
        <v>1115</v>
      </c>
      <c r="D1505" s="15">
        <f xml:space="preserve"> RAW!C1505 / 5</f>
        <v>-538.4</v>
      </c>
      <c r="E1505" s="16">
        <f xml:space="preserve"> RAW!D1505 / 5</f>
        <v>385.2</v>
      </c>
      <c r="F1505" s="15">
        <f xml:space="preserve"> RAW!E1505 / 5000</f>
        <v>1.3049999999999999</v>
      </c>
      <c r="G1505" s="15">
        <f xml:space="preserve"> RAW!F1505 / 5000</f>
        <v>-0.51619999999999999</v>
      </c>
      <c r="H1505" s="15">
        <f xml:space="preserve"> RAW!G1505 / 5000</f>
        <v>-0.18720000000000001</v>
      </c>
      <c r="I1505" s="15">
        <f xml:space="preserve"> RAW!H1505 / 5000</f>
        <v>-8.4599999999999995E-2</v>
      </c>
      <c r="J1505" s="16">
        <f xml:space="preserve"> RAW!I1505 / 5000</f>
        <v>0.30320000000000003</v>
      </c>
      <c r="K1505" s="16">
        <f xml:space="preserve"> RAW!J1505</f>
        <v>11111001</v>
      </c>
      <c r="L1505" s="17">
        <f xml:space="preserve"> ((RAW!K1505 / 10000000000) * 1000)</f>
        <v>1.297E-3</v>
      </c>
      <c r="M1505" s="18">
        <v>132.1814880000006</v>
      </c>
      <c r="N1505" s="15" t="str">
        <f xml:space="preserve"> RAW!M1505</f>
        <v>R</v>
      </c>
      <c r="O1505" s="15" t="str">
        <f xml:space="preserve"> RAW!N1505</f>
        <v>L</v>
      </c>
      <c r="P1505" s="16" t="str">
        <f xml:space="preserve"> RAW!O1505</f>
        <v>-</v>
      </c>
      <c r="Q1505" s="17">
        <f xml:space="preserve"> ((RAW!P1505 / 10000000000) * 1000)</f>
        <v>0</v>
      </c>
      <c r="R1505" s="18">
        <f xml:space="preserve"> ((RAW!Q1505 / 1000000000) * 1000)</f>
        <v>0.697797</v>
      </c>
      <c r="S1505" s="15" t="str">
        <f xml:space="preserve"> RAW!R1505</f>
        <v>S</v>
      </c>
      <c r="T1505" s="15" t="str">
        <f xml:space="preserve"> RAW!S1505</f>
        <v>L</v>
      </c>
      <c r="U1505" s="16" t="str">
        <f xml:space="preserve"> RAW!T1505</f>
        <v>N</v>
      </c>
      <c r="V1505" s="17">
        <f xml:space="preserve"> ((RAW!U1505 / 10000000000) * 1000)</f>
        <v>0</v>
      </c>
      <c r="W1505" s="18">
        <f xml:space="preserve"> ((RAW!V1505 / 1000000000) * 1000)</f>
        <v>266.054687</v>
      </c>
      <c r="X1505" s="15" t="str">
        <f xml:space="preserve"> RAW!W1505</f>
        <v>S</v>
      </c>
      <c r="Y1505" s="15" t="str">
        <f xml:space="preserve"> RAW!X1505</f>
        <v>L</v>
      </c>
      <c r="Z1505" s="16" t="str">
        <f xml:space="preserve"> RAW!Y1505</f>
        <v>N</v>
      </c>
      <c r="AA1505" s="15">
        <f xml:space="preserve"> ((RAW!Z1505 / 10000000000) * 1000)</f>
        <v>1.297E-3</v>
      </c>
      <c r="AB1505" s="15">
        <f xml:space="preserve"> RAW!AA1505 / 5</f>
        <v>1115</v>
      </c>
      <c r="AC1505" s="16">
        <f xml:space="preserve"> ((RAW!AB1505 / 1000000) * 1000)</f>
        <v>0</v>
      </c>
    </row>
    <row r="1506" spans="1:29" x14ac:dyDescent="0.25">
      <c r="A1506">
        <v>94860000</v>
      </c>
      <c r="B1506" s="14">
        <f t="shared" si="24"/>
        <v>76.800000000000011</v>
      </c>
      <c r="C1506" s="15">
        <f xml:space="preserve"> RAW!B1506 / 5</f>
        <v>1115</v>
      </c>
      <c r="D1506" s="15">
        <f xml:space="preserve"> RAW!C1506 / 5</f>
        <v>-538.4</v>
      </c>
      <c r="E1506" s="16">
        <f xml:space="preserve"> RAW!D1506 / 5</f>
        <v>385.2</v>
      </c>
      <c r="F1506" s="15">
        <f xml:space="preserve"> RAW!E1506 / 5000</f>
        <v>1.3049999999999999</v>
      </c>
      <c r="G1506" s="15">
        <f xml:space="preserve"> RAW!F1506 / 5000</f>
        <v>-0.51600000000000001</v>
      </c>
      <c r="H1506" s="15">
        <f xml:space="preserve"> RAW!G1506 / 5000</f>
        <v>-0.18740000000000001</v>
      </c>
      <c r="I1506" s="15">
        <f xml:space="preserve"> RAW!H1506 / 5000</f>
        <v>-8.48E-2</v>
      </c>
      <c r="J1506" s="16">
        <f xml:space="preserve"> RAW!I1506 / 5000</f>
        <v>0.30299999999999999</v>
      </c>
      <c r="K1506" s="16">
        <f xml:space="preserve"> RAW!J1506</f>
        <v>11111001</v>
      </c>
      <c r="L1506" s="17">
        <f xml:space="preserve"> ((RAW!K1506 / 10000000000) * 1000)</f>
        <v>0</v>
      </c>
      <c r="M1506" s="18">
        <v>132.1814880000006</v>
      </c>
      <c r="N1506" s="15" t="str">
        <f xml:space="preserve"> RAW!M1506</f>
        <v>R</v>
      </c>
      <c r="O1506" s="15" t="str">
        <f xml:space="preserve"> RAW!N1506</f>
        <v>L</v>
      </c>
      <c r="P1506" s="16" t="str">
        <f xml:space="preserve"> RAW!O1506</f>
        <v>-</v>
      </c>
      <c r="Q1506" s="17">
        <f xml:space="preserve"> ((RAW!P1506 / 10000000000) * 1000)</f>
        <v>0</v>
      </c>
      <c r="R1506" s="18">
        <f xml:space="preserve"> ((RAW!Q1506 / 1000000000) * 1000)</f>
        <v>0.697797</v>
      </c>
      <c r="S1506" s="15" t="str">
        <f xml:space="preserve"> RAW!R1506</f>
        <v>S</v>
      </c>
      <c r="T1506" s="15" t="str">
        <f xml:space="preserve"> RAW!S1506</f>
        <v>L</v>
      </c>
      <c r="U1506" s="16" t="str">
        <f xml:space="preserve"> RAW!T1506</f>
        <v>N</v>
      </c>
      <c r="V1506" s="17">
        <f xml:space="preserve"> ((RAW!U1506 / 10000000000) * 1000)</f>
        <v>0</v>
      </c>
      <c r="W1506" s="18">
        <f xml:space="preserve"> ((RAW!V1506 / 1000000000) * 1000)</f>
        <v>266.054687</v>
      </c>
      <c r="X1506" s="15" t="str">
        <f xml:space="preserve"> RAW!W1506</f>
        <v>S</v>
      </c>
      <c r="Y1506" s="15" t="str">
        <f xml:space="preserve"> RAW!X1506</f>
        <v>L</v>
      </c>
      <c r="Z1506" s="16" t="str">
        <f xml:space="preserve"> RAW!Y1506</f>
        <v>N</v>
      </c>
      <c r="AA1506" s="15">
        <f xml:space="preserve"> ((RAW!Z1506 / 10000000000) * 1000)</f>
        <v>0</v>
      </c>
      <c r="AB1506" s="15">
        <f xml:space="preserve"> RAW!AA1506 / 5</f>
        <v>1115</v>
      </c>
      <c r="AC1506" s="16">
        <f xml:space="preserve"> ((RAW!AB1506 / 1000000) * 1000)</f>
        <v>0</v>
      </c>
    </row>
    <row r="1507" spans="1:29" x14ac:dyDescent="0.25">
      <c r="A1507">
        <v>95040000</v>
      </c>
      <c r="B1507" s="14">
        <f t="shared" si="24"/>
        <v>76.849999999999994</v>
      </c>
      <c r="C1507" s="15">
        <f xml:space="preserve"> RAW!B1507 / 5</f>
        <v>1115</v>
      </c>
      <c r="D1507" s="15">
        <f xml:space="preserve"> RAW!C1507 / 5</f>
        <v>-538.4</v>
      </c>
      <c r="E1507" s="16">
        <f xml:space="preserve"> RAW!D1507 / 5</f>
        <v>385.2</v>
      </c>
      <c r="F1507" s="15">
        <f xml:space="preserve"> RAW!E1507 / 5000</f>
        <v>1.3049999999999999</v>
      </c>
      <c r="G1507" s="15">
        <f xml:space="preserve"> RAW!F1507 / 5000</f>
        <v>-0.51619999999999999</v>
      </c>
      <c r="H1507" s="15">
        <f xml:space="preserve"> RAW!G1507 / 5000</f>
        <v>-0.18720000000000001</v>
      </c>
      <c r="I1507" s="15">
        <f xml:space="preserve"> RAW!H1507 / 5000</f>
        <v>-8.4599999999999995E-2</v>
      </c>
      <c r="J1507" s="16">
        <f xml:space="preserve"> RAW!I1507 / 5000</f>
        <v>0.30320000000000003</v>
      </c>
      <c r="K1507" s="16">
        <f xml:space="preserve"> RAW!J1507</f>
        <v>11111001</v>
      </c>
      <c r="L1507" s="17">
        <f xml:space="preserve"> ((RAW!K1507 / 10000000000) * 1000)</f>
        <v>0</v>
      </c>
      <c r="M1507" s="18">
        <v>132.1814880000006</v>
      </c>
      <c r="N1507" s="15" t="str">
        <f xml:space="preserve"> RAW!M1507</f>
        <v>R</v>
      </c>
      <c r="O1507" s="15" t="str">
        <f xml:space="preserve"> RAW!N1507</f>
        <v>L</v>
      </c>
      <c r="P1507" s="16" t="str">
        <f xml:space="preserve"> RAW!O1507</f>
        <v>-</v>
      </c>
      <c r="Q1507" s="17">
        <f xml:space="preserve"> ((RAW!P1507 / 10000000000) * 1000)</f>
        <v>0</v>
      </c>
      <c r="R1507" s="18">
        <f xml:space="preserve"> ((RAW!Q1507 / 1000000000) * 1000)</f>
        <v>0.697797</v>
      </c>
      <c r="S1507" s="15" t="str">
        <f xml:space="preserve"> RAW!R1507</f>
        <v>S</v>
      </c>
      <c r="T1507" s="15" t="str">
        <f xml:space="preserve"> RAW!S1507</f>
        <v>L</v>
      </c>
      <c r="U1507" s="16" t="str">
        <f xml:space="preserve"> RAW!T1507</f>
        <v>N</v>
      </c>
      <c r="V1507" s="17">
        <f xml:space="preserve"> ((RAW!U1507 / 10000000000) * 1000)</f>
        <v>0</v>
      </c>
      <c r="W1507" s="18">
        <f xml:space="preserve"> ((RAW!V1507 / 1000000000) * 1000)</f>
        <v>266.054687</v>
      </c>
      <c r="X1507" s="15" t="str">
        <f xml:space="preserve"> RAW!W1507</f>
        <v>S</v>
      </c>
      <c r="Y1507" s="15" t="str">
        <f xml:space="preserve"> RAW!X1507</f>
        <v>L</v>
      </c>
      <c r="Z1507" s="16" t="str">
        <f xml:space="preserve"> RAW!Y1507</f>
        <v>N</v>
      </c>
      <c r="AA1507" s="15">
        <f xml:space="preserve"> ((RAW!Z1507 / 10000000000) * 1000)</f>
        <v>0</v>
      </c>
      <c r="AB1507" s="15">
        <f xml:space="preserve"> RAW!AA1507 / 5</f>
        <v>1115</v>
      </c>
      <c r="AC1507" s="16">
        <f xml:space="preserve"> ((RAW!AB1507 / 1000000) * 1000)</f>
        <v>0</v>
      </c>
    </row>
    <row r="1508" spans="1:29" x14ac:dyDescent="0.25">
      <c r="A1508">
        <v>95220000</v>
      </c>
      <c r="B1508" s="14">
        <f t="shared" si="24"/>
        <v>76.900000000000006</v>
      </c>
      <c r="C1508" s="15">
        <f xml:space="preserve"> RAW!B1508 / 5</f>
        <v>1115</v>
      </c>
      <c r="D1508" s="15">
        <f xml:space="preserve"> RAW!C1508 / 5</f>
        <v>-538.4</v>
      </c>
      <c r="E1508" s="16">
        <f xml:space="preserve"> RAW!D1508 / 5</f>
        <v>385.2</v>
      </c>
      <c r="F1508" s="15">
        <f xml:space="preserve"> RAW!E1508 / 5000</f>
        <v>1.3049999999999999</v>
      </c>
      <c r="G1508" s="15">
        <f xml:space="preserve"> RAW!F1508 / 5000</f>
        <v>-0.51619999999999999</v>
      </c>
      <c r="H1508" s="15">
        <f xml:space="preserve"> RAW!G1508 / 5000</f>
        <v>-0.18720000000000001</v>
      </c>
      <c r="I1508" s="15">
        <f xml:space="preserve"> RAW!H1508 / 5000</f>
        <v>-8.4599999999999995E-2</v>
      </c>
      <c r="J1508" s="16">
        <f xml:space="preserve"> RAW!I1508 / 5000</f>
        <v>0.30299999999999999</v>
      </c>
      <c r="K1508" s="16">
        <f xml:space="preserve"> RAW!J1508</f>
        <v>11111001</v>
      </c>
      <c r="L1508" s="17">
        <f xml:space="preserve"> ((RAW!K1508 / 10000000000) * 1000)</f>
        <v>0</v>
      </c>
      <c r="M1508" s="18">
        <v>132.1814880000006</v>
      </c>
      <c r="N1508" s="15" t="str">
        <f xml:space="preserve"> RAW!M1508</f>
        <v>R</v>
      </c>
      <c r="O1508" s="15" t="str">
        <f xml:space="preserve"> RAW!N1508</f>
        <v>L</v>
      </c>
      <c r="P1508" s="16" t="str">
        <f xml:space="preserve"> RAW!O1508</f>
        <v>-</v>
      </c>
      <c r="Q1508" s="17">
        <f xml:space="preserve"> ((RAW!P1508 / 10000000000) * 1000)</f>
        <v>0</v>
      </c>
      <c r="R1508" s="18">
        <f xml:space="preserve"> ((RAW!Q1508 / 1000000000) * 1000)</f>
        <v>0.697797</v>
      </c>
      <c r="S1508" s="15" t="str">
        <f xml:space="preserve"> RAW!R1508</f>
        <v>S</v>
      </c>
      <c r="T1508" s="15" t="str">
        <f xml:space="preserve"> RAW!S1508</f>
        <v>L</v>
      </c>
      <c r="U1508" s="16" t="str">
        <f xml:space="preserve"> RAW!T1508</f>
        <v>N</v>
      </c>
      <c r="V1508" s="17">
        <f xml:space="preserve"> ((RAW!U1508 / 10000000000) * 1000)</f>
        <v>0</v>
      </c>
      <c r="W1508" s="18">
        <f xml:space="preserve"> ((RAW!V1508 / 1000000000) * 1000)</f>
        <v>266.054687</v>
      </c>
      <c r="X1508" s="15" t="str">
        <f xml:space="preserve"> RAW!W1508</f>
        <v>S</v>
      </c>
      <c r="Y1508" s="15" t="str">
        <f xml:space="preserve"> RAW!X1508</f>
        <v>L</v>
      </c>
      <c r="Z1508" s="16" t="str">
        <f xml:space="preserve"> RAW!Y1508</f>
        <v>N</v>
      </c>
      <c r="AA1508" s="15">
        <f xml:space="preserve"> ((RAW!Z1508 / 10000000000) * 1000)</f>
        <v>0</v>
      </c>
      <c r="AB1508" s="15">
        <f xml:space="preserve"> RAW!AA1508 / 5</f>
        <v>1115</v>
      </c>
      <c r="AC1508" s="16">
        <f xml:space="preserve"> ((RAW!AB1508 / 1000000) * 1000)</f>
        <v>0</v>
      </c>
    </row>
    <row r="1509" spans="1:29" x14ac:dyDescent="0.25">
      <c r="A1509">
        <v>95400000</v>
      </c>
      <c r="B1509" s="14">
        <f t="shared" si="24"/>
        <v>76.95</v>
      </c>
      <c r="C1509" s="15">
        <f xml:space="preserve"> RAW!B1509 / 5</f>
        <v>1115</v>
      </c>
      <c r="D1509" s="15">
        <f xml:space="preserve"> RAW!C1509 / 5</f>
        <v>-538.4</v>
      </c>
      <c r="E1509" s="16">
        <f xml:space="preserve"> RAW!D1509 / 5</f>
        <v>385.2</v>
      </c>
      <c r="F1509" s="15">
        <f xml:space="preserve"> RAW!E1509 / 5000</f>
        <v>1.3051999999999999</v>
      </c>
      <c r="G1509" s="15">
        <f xml:space="preserve"> RAW!F1509 / 5000</f>
        <v>-0.51600000000000001</v>
      </c>
      <c r="H1509" s="15">
        <f xml:space="preserve"> RAW!G1509 / 5000</f>
        <v>-0.18720000000000001</v>
      </c>
      <c r="I1509" s="15">
        <f xml:space="preserve"> RAW!H1509 / 5000</f>
        <v>-8.4599999999999995E-2</v>
      </c>
      <c r="J1509" s="16">
        <f xml:space="preserve"> RAW!I1509 / 5000</f>
        <v>0.30299999999999999</v>
      </c>
      <c r="K1509" s="16">
        <f xml:space="preserve"> RAW!J1509</f>
        <v>11111001</v>
      </c>
      <c r="L1509" s="17">
        <f xml:space="preserve"> ((RAW!K1509 / 10000000000) * 1000)</f>
        <v>1.3960000000000001E-3</v>
      </c>
      <c r="M1509" s="18">
        <v>132.1814880000006</v>
      </c>
      <c r="N1509" s="15" t="str">
        <f xml:space="preserve"> RAW!M1509</f>
        <v>R</v>
      </c>
      <c r="O1509" s="15" t="str">
        <f xml:space="preserve"> RAW!N1509</f>
        <v>L</v>
      </c>
      <c r="P1509" s="16" t="str">
        <f xml:space="preserve"> RAW!O1509</f>
        <v>-</v>
      </c>
      <c r="Q1509" s="17">
        <f xml:space="preserve"> ((RAW!P1509 / 10000000000) * 1000)</f>
        <v>0</v>
      </c>
      <c r="R1509" s="18">
        <f xml:space="preserve"> ((RAW!Q1509 / 1000000000) * 1000)</f>
        <v>0.697797</v>
      </c>
      <c r="S1509" s="15" t="str">
        <f xml:space="preserve"> RAW!R1509</f>
        <v>S</v>
      </c>
      <c r="T1509" s="15" t="str">
        <f xml:space="preserve"> RAW!S1509</f>
        <v>L</v>
      </c>
      <c r="U1509" s="16" t="str">
        <f xml:space="preserve"> RAW!T1509</f>
        <v>N</v>
      </c>
      <c r="V1509" s="17">
        <f xml:space="preserve"> ((RAW!U1509 / 10000000000) * 1000)</f>
        <v>0</v>
      </c>
      <c r="W1509" s="18">
        <f xml:space="preserve"> ((RAW!V1509 / 1000000000) * 1000)</f>
        <v>266.054687</v>
      </c>
      <c r="X1509" s="15" t="str">
        <f xml:space="preserve"> RAW!W1509</f>
        <v>S</v>
      </c>
      <c r="Y1509" s="15" t="str">
        <f xml:space="preserve"> RAW!X1509</f>
        <v>L</v>
      </c>
      <c r="Z1509" s="16" t="str">
        <f xml:space="preserve"> RAW!Y1509</f>
        <v>N</v>
      </c>
      <c r="AA1509" s="15">
        <f xml:space="preserve"> ((RAW!Z1509 / 10000000000) * 1000)</f>
        <v>1.3960000000000001E-3</v>
      </c>
      <c r="AB1509" s="15">
        <f xml:space="preserve"> RAW!AA1509 / 5</f>
        <v>1115</v>
      </c>
      <c r="AC1509" s="16">
        <f xml:space="preserve"> ((RAW!AB1509 / 1000000) * 1000)</f>
        <v>0</v>
      </c>
    </row>
    <row r="1510" spans="1:29" x14ac:dyDescent="0.25">
      <c r="A1510">
        <v>95580000</v>
      </c>
      <c r="B1510" s="14">
        <f t="shared" si="24"/>
        <v>77</v>
      </c>
      <c r="C1510" s="15">
        <f xml:space="preserve"> RAW!B1510 / 5</f>
        <v>1115</v>
      </c>
      <c r="D1510" s="15">
        <f xml:space="preserve"> RAW!C1510 / 5</f>
        <v>-538.4</v>
      </c>
      <c r="E1510" s="16">
        <f xml:space="preserve"> RAW!D1510 / 5</f>
        <v>385.2</v>
      </c>
      <c r="F1510" s="15">
        <f xml:space="preserve"> RAW!E1510 / 5000</f>
        <v>1.3051999999999999</v>
      </c>
      <c r="G1510" s="15">
        <f xml:space="preserve"> RAW!F1510 / 5000</f>
        <v>-0.51619999999999999</v>
      </c>
      <c r="H1510" s="15">
        <f xml:space="preserve"> RAW!G1510 / 5000</f>
        <v>-0.187</v>
      </c>
      <c r="I1510" s="15">
        <f xml:space="preserve"> RAW!H1510 / 5000</f>
        <v>-8.48E-2</v>
      </c>
      <c r="J1510" s="16">
        <f xml:space="preserve"> RAW!I1510 / 5000</f>
        <v>0.30320000000000003</v>
      </c>
      <c r="K1510" s="16">
        <f xml:space="preserve"> RAW!J1510</f>
        <v>11111001</v>
      </c>
      <c r="L1510" s="17">
        <f xml:space="preserve"> ((RAW!K1510 / 10000000000) * 1000)</f>
        <v>0</v>
      </c>
      <c r="M1510" s="18">
        <v>132.1814880000006</v>
      </c>
      <c r="N1510" s="15" t="str">
        <f xml:space="preserve"> RAW!M1510</f>
        <v>R</v>
      </c>
      <c r="O1510" s="15" t="str">
        <f xml:space="preserve"> RAW!N1510</f>
        <v>L</v>
      </c>
      <c r="P1510" s="16" t="str">
        <f xml:space="preserve"> RAW!O1510</f>
        <v>-</v>
      </c>
      <c r="Q1510" s="17">
        <f xml:space="preserve"> ((RAW!P1510 / 10000000000) * 1000)</f>
        <v>0</v>
      </c>
      <c r="R1510" s="18">
        <f xml:space="preserve"> ((RAW!Q1510 / 1000000000) * 1000)</f>
        <v>0.697797</v>
      </c>
      <c r="S1510" s="15" t="str">
        <f xml:space="preserve"> RAW!R1510</f>
        <v>S</v>
      </c>
      <c r="T1510" s="15" t="str">
        <f xml:space="preserve"> RAW!S1510</f>
        <v>L</v>
      </c>
      <c r="U1510" s="16" t="str">
        <f xml:space="preserve"> RAW!T1510</f>
        <v>N</v>
      </c>
      <c r="V1510" s="17">
        <f xml:space="preserve"> ((RAW!U1510 / 10000000000) * 1000)</f>
        <v>0</v>
      </c>
      <c r="W1510" s="18">
        <f xml:space="preserve"> ((RAW!V1510 / 1000000000) * 1000)</f>
        <v>266.054687</v>
      </c>
      <c r="X1510" s="15" t="str">
        <f xml:space="preserve"> RAW!W1510</f>
        <v>S</v>
      </c>
      <c r="Y1510" s="15" t="str">
        <f xml:space="preserve"> RAW!X1510</f>
        <v>L</v>
      </c>
      <c r="Z1510" s="16" t="str">
        <f xml:space="preserve"> RAW!Y1510</f>
        <v>N</v>
      </c>
      <c r="AA1510" s="15">
        <f xml:space="preserve"> ((RAW!Z1510 / 10000000000) * 1000)</f>
        <v>0</v>
      </c>
      <c r="AB1510" s="15">
        <f xml:space="preserve"> RAW!AA1510 / 5</f>
        <v>1115</v>
      </c>
      <c r="AC1510" s="16">
        <f xml:space="preserve"> ((RAW!AB1510 / 1000000) * 1000)</f>
        <v>0</v>
      </c>
    </row>
    <row r="1511" spans="1:29" x14ac:dyDescent="0.25">
      <c r="A1511">
        <v>95760000</v>
      </c>
      <c r="B1511" s="14">
        <f t="shared" si="24"/>
        <v>77.050000000000011</v>
      </c>
      <c r="C1511" s="15">
        <f xml:space="preserve"> RAW!B1511 / 5</f>
        <v>1115</v>
      </c>
      <c r="D1511" s="15">
        <f xml:space="preserve"> RAW!C1511 / 5</f>
        <v>-538.4</v>
      </c>
      <c r="E1511" s="16">
        <f xml:space="preserve"> RAW!D1511 / 5</f>
        <v>385.2</v>
      </c>
      <c r="F1511" s="15">
        <f xml:space="preserve"> RAW!E1511 / 5000</f>
        <v>1.3051999999999999</v>
      </c>
      <c r="G1511" s="15">
        <f xml:space="preserve"> RAW!F1511 / 5000</f>
        <v>-0.51619999999999999</v>
      </c>
      <c r="H1511" s="15">
        <f xml:space="preserve"> RAW!G1511 / 5000</f>
        <v>-0.18720000000000001</v>
      </c>
      <c r="I1511" s="15">
        <f xml:space="preserve"> RAW!H1511 / 5000</f>
        <v>-8.4599999999999995E-2</v>
      </c>
      <c r="J1511" s="16">
        <f xml:space="preserve"> RAW!I1511 / 5000</f>
        <v>0.30320000000000003</v>
      </c>
      <c r="K1511" s="16">
        <f xml:space="preserve"> RAW!J1511</f>
        <v>11111001</v>
      </c>
      <c r="L1511" s="17">
        <f xml:space="preserve"> ((RAW!K1511 / 10000000000) * 1000)</f>
        <v>9.9699999999999984E-4</v>
      </c>
      <c r="M1511" s="18">
        <v>132.1814880000006</v>
      </c>
      <c r="N1511" s="15" t="str">
        <f xml:space="preserve"> RAW!M1511</f>
        <v>R</v>
      </c>
      <c r="O1511" s="15" t="str">
        <f xml:space="preserve"> RAW!N1511</f>
        <v>L</v>
      </c>
      <c r="P1511" s="16" t="str">
        <f xml:space="preserve"> RAW!O1511</f>
        <v>-</v>
      </c>
      <c r="Q1511" s="17">
        <f xml:space="preserve"> ((RAW!P1511 / 10000000000) * 1000)</f>
        <v>0</v>
      </c>
      <c r="R1511" s="18">
        <f xml:space="preserve"> ((RAW!Q1511 / 1000000000) * 1000)</f>
        <v>0.697797</v>
      </c>
      <c r="S1511" s="15" t="str">
        <f xml:space="preserve"> RAW!R1511</f>
        <v>S</v>
      </c>
      <c r="T1511" s="15" t="str">
        <f xml:space="preserve"> RAW!S1511</f>
        <v>L</v>
      </c>
      <c r="U1511" s="16" t="str">
        <f xml:space="preserve"> RAW!T1511</f>
        <v>N</v>
      </c>
      <c r="V1511" s="17">
        <f xml:space="preserve"> ((RAW!U1511 / 10000000000) * 1000)</f>
        <v>0</v>
      </c>
      <c r="W1511" s="18">
        <f xml:space="preserve"> ((RAW!V1511 / 1000000000) * 1000)</f>
        <v>266.054687</v>
      </c>
      <c r="X1511" s="15" t="str">
        <f xml:space="preserve"> RAW!W1511</f>
        <v>S</v>
      </c>
      <c r="Y1511" s="15" t="str">
        <f xml:space="preserve"> RAW!X1511</f>
        <v>L</v>
      </c>
      <c r="Z1511" s="16" t="str">
        <f xml:space="preserve"> RAW!Y1511</f>
        <v>N</v>
      </c>
      <c r="AA1511" s="15">
        <f xml:space="preserve"> ((RAW!Z1511 / 10000000000) * 1000)</f>
        <v>9.9699999999999984E-4</v>
      </c>
      <c r="AB1511" s="15">
        <f xml:space="preserve"> RAW!AA1511 / 5</f>
        <v>1115</v>
      </c>
      <c r="AC1511" s="16">
        <f xml:space="preserve"> ((RAW!AB1511 / 1000000) * 1000)</f>
        <v>0</v>
      </c>
    </row>
    <row r="1512" spans="1:29" x14ac:dyDescent="0.25">
      <c r="A1512">
        <v>95940000</v>
      </c>
      <c r="B1512" s="14">
        <f t="shared" si="24"/>
        <v>77.099999999999994</v>
      </c>
      <c r="C1512" s="15">
        <f xml:space="preserve"> RAW!B1512 / 5</f>
        <v>1115</v>
      </c>
      <c r="D1512" s="15">
        <f xml:space="preserve"> RAW!C1512 / 5</f>
        <v>-538.4</v>
      </c>
      <c r="E1512" s="16">
        <f xml:space="preserve"> RAW!D1512 / 5</f>
        <v>385.2</v>
      </c>
      <c r="F1512" s="15">
        <f xml:space="preserve"> RAW!E1512 / 5000</f>
        <v>1.3051999999999999</v>
      </c>
      <c r="G1512" s="15">
        <f xml:space="preserve"> RAW!F1512 / 5000</f>
        <v>-0.51619999999999999</v>
      </c>
      <c r="H1512" s="15">
        <f xml:space="preserve"> RAW!G1512 / 5000</f>
        <v>-0.18720000000000001</v>
      </c>
      <c r="I1512" s="15">
        <f xml:space="preserve"> RAW!H1512 / 5000</f>
        <v>-8.4599999999999995E-2</v>
      </c>
      <c r="J1512" s="16">
        <f xml:space="preserve"> RAW!I1512 / 5000</f>
        <v>0.30320000000000003</v>
      </c>
      <c r="K1512" s="16">
        <f xml:space="preserve"> RAW!J1512</f>
        <v>11111001</v>
      </c>
      <c r="L1512" s="17">
        <f xml:space="preserve"> ((RAW!K1512 / 10000000000) * 1000)</f>
        <v>4.9800000000000007E-4</v>
      </c>
      <c r="M1512" s="18">
        <v>132.1814880000006</v>
      </c>
      <c r="N1512" s="15" t="str">
        <f xml:space="preserve"> RAW!M1512</f>
        <v>R</v>
      </c>
      <c r="O1512" s="15" t="str">
        <f xml:space="preserve"> RAW!N1512</f>
        <v>L</v>
      </c>
      <c r="P1512" s="16" t="str">
        <f xml:space="preserve"> RAW!O1512</f>
        <v>-</v>
      </c>
      <c r="Q1512" s="17">
        <f xml:space="preserve"> ((RAW!P1512 / 10000000000) * 1000)</f>
        <v>0</v>
      </c>
      <c r="R1512" s="18">
        <f xml:space="preserve"> ((RAW!Q1512 / 1000000000) * 1000)</f>
        <v>0.697797</v>
      </c>
      <c r="S1512" s="15" t="str">
        <f xml:space="preserve"> RAW!R1512</f>
        <v>S</v>
      </c>
      <c r="T1512" s="15" t="str">
        <f xml:space="preserve"> RAW!S1512</f>
        <v>L</v>
      </c>
      <c r="U1512" s="16" t="str">
        <f xml:space="preserve"> RAW!T1512</f>
        <v>N</v>
      </c>
      <c r="V1512" s="17">
        <f xml:space="preserve"> ((RAW!U1512 / 10000000000) * 1000)</f>
        <v>0</v>
      </c>
      <c r="W1512" s="18">
        <f xml:space="preserve"> ((RAW!V1512 / 1000000000) * 1000)</f>
        <v>266.054687</v>
      </c>
      <c r="X1512" s="15" t="str">
        <f xml:space="preserve"> RAW!W1512</f>
        <v>S</v>
      </c>
      <c r="Y1512" s="15" t="str">
        <f xml:space="preserve"> RAW!X1512</f>
        <v>L</v>
      </c>
      <c r="Z1512" s="16" t="str">
        <f xml:space="preserve"> RAW!Y1512</f>
        <v>N</v>
      </c>
      <c r="AA1512" s="15">
        <f xml:space="preserve"> ((RAW!Z1512 / 10000000000) * 1000)</f>
        <v>4.9800000000000007E-4</v>
      </c>
      <c r="AB1512" s="15">
        <f xml:space="preserve"> RAW!AA1512 / 5</f>
        <v>1115</v>
      </c>
      <c r="AC1512" s="16">
        <f xml:space="preserve"> ((RAW!AB1512 / 1000000) * 1000)</f>
        <v>0</v>
      </c>
    </row>
    <row r="1513" spans="1:29" x14ac:dyDescent="0.25">
      <c r="A1513">
        <v>96120000</v>
      </c>
      <c r="B1513" s="14">
        <f t="shared" si="24"/>
        <v>77.150000000000006</v>
      </c>
      <c r="C1513" s="15">
        <f xml:space="preserve"> RAW!B1513 / 5</f>
        <v>1115</v>
      </c>
      <c r="D1513" s="15">
        <f xml:space="preserve"> RAW!C1513 / 5</f>
        <v>-538.4</v>
      </c>
      <c r="E1513" s="16">
        <f xml:space="preserve"> RAW!D1513 / 5</f>
        <v>385.2</v>
      </c>
      <c r="F1513" s="15">
        <f xml:space="preserve"> RAW!E1513 / 5000</f>
        <v>1.3049999999999999</v>
      </c>
      <c r="G1513" s="15">
        <f xml:space="preserve"> RAW!F1513 / 5000</f>
        <v>-0.51600000000000001</v>
      </c>
      <c r="H1513" s="15">
        <f xml:space="preserve"> RAW!G1513 / 5000</f>
        <v>-0.187</v>
      </c>
      <c r="I1513" s="15">
        <f xml:space="preserve"> RAW!H1513 / 5000</f>
        <v>-8.4599999999999995E-2</v>
      </c>
      <c r="J1513" s="16">
        <f xml:space="preserve"> RAW!I1513 / 5000</f>
        <v>0.3034</v>
      </c>
      <c r="K1513" s="16">
        <f xml:space="preserve"> RAW!J1513</f>
        <v>11111001</v>
      </c>
      <c r="L1513" s="17">
        <f xml:space="preserve"> ((RAW!K1513 / 10000000000) * 1000)</f>
        <v>9.8999999999999994E-5</v>
      </c>
      <c r="M1513" s="18">
        <v>132.1814880000006</v>
      </c>
      <c r="N1513" s="15" t="str">
        <f xml:space="preserve"> RAW!M1513</f>
        <v>R</v>
      </c>
      <c r="O1513" s="15" t="str">
        <f xml:space="preserve"> RAW!N1513</f>
        <v>L</v>
      </c>
      <c r="P1513" s="16" t="str">
        <f xml:space="preserve"> RAW!O1513</f>
        <v>-</v>
      </c>
      <c r="Q1513" s="17">
        <f xml:space="preserve"> ((RAW!P1513 / 10000000000) * 1000)</f>
        <v>0</v>
      </c>
      <c r="R1513" s="18">
        <f xml:space="preserve"> ((RAW!Q1513 / 1000000000) * 1000)</f>
        <v>0.697797</v>
      </c>
      <c r="S1513" s="15" t="str">
        <f xml:space="preserve"> RAW!R1513</f>
        <v>S</v>
      </c>
      <c r="T1513" s="15" t="str">
        <f xml:space="preserve"> RAW!S1513</f>
        <v>L</v>
      </c>
      <c r="U1513" s="16" t="str">
        <f xml:space="preserve"> RAW!T1513</f>
        <v>N</v>
      </c>
      <c r="V1513" s="17">
        <f xml:space="preserve"> ((RAW!U1513 / 10000000000) * 1000)</f>
        <v>0</v>
      </c>
      <c r="W1513" s="18">
        <f xml:space="preserve"> ((RAW!V1513 / 1000000000) * 1000)</f>
        <v>266.054687</v>
      </c>
      <c r="X1513" s="15" t="str">
        <f xml:space="preserve"> RAW!W1513</f>
        <v>S</v>
      </c>
      <c r="Y1513" s="15" t="str">
        <f xml:space="preserve"> RAW!X1513</f>
        <v>L</v>
      </c>
      <c r="Z1513" s="16" t="str">
        <f xml:space="preserve"> RAW!Y1513</f>
        <v>N</v>
      </c>
      <c r="AA1513" s="15">
        <f xml:space="preserve"> ((RAW!Z1513 / 10000000000) * 1000)</f>
        <v>9.8999999999999994E-5</v>
      </c>
      <c r="AB1513" s="15">
        <f xml:space="preserve"> RAW!AA1513 / 5</f>
        <v>1115</v>
      </c>
      <c r="AC1513" s="16">
        <f xml:space="preserve"> ((RAW!AB1513 / 1000000) * 1000)</f>
        <v>0</v>
      </c>
    </row>
    <row r="1514" spans="1:29" x14ac:dyDescent="0.25">
      <c r="A1514">
        <v>96300000</v>
      </c>
      <c r="B1514" s="14">
        <f t="shared" si="24"/>
        <v>77.2</v>
      </c>
      <c r="C1514" s="15">
        <f xml:space="preserve"> RAW!B1514 / 5</f>
        <v>1115</v>
      </c>
      <c r="D1514" s="15">
        <f xml:space="preserve"> RAW!C1514 / 5</f>
        <v>-538.4</v>
      </c>
      <c r="E1514" s="16">
        <f xml:space="preserve"> RAW!D1514 / 5</f>
        <v>385.2</v>
      </c>
      <c r="F1514" s="15">
        <f xml:space="preserve"> RAW!E1514 / 5000</f>
        <v>1.3051999999999999</v>
      </c>
      <c r="G1514" s="15">
        <f xml:space="preserve"> RAW!F1514 / 5000</f>
        <v>-0.51600000000000001</v>
      </c>
      <c r="H1514" s="15">
        <f xml:space="preserve"> RAW!G1514 / 5000</f>
        <v>-0.18720000000000001</v>
      </c>
      <c r="I1514" s="15">
        <f xml:space="preserve"> RAW!H1514 / 5000</f>
        <v>-8.4599999999999995E-2</v>
      </c>
      <c r="J1514" s="16">
        <f xml:space="preserve"> RAW!I1514 / 5000</f>
        <v>0.30320000000000003</v>
      </c>
      <c r="K1514" s="16">
        <f xml:space="preserve"> RAW!J1514</f>
        <v>11111001</v>
      </c>
      <c r="L1514" s="17">
        <f xml:space="preserve"> ((RAW!K1514 / 10000000000) * 1000)</f>
        <v>8.9700000000000001E-4</v>
      </c>
      <c r="M1514" s="18">
        <v>132.1814880000006</v>
      </c>
      <c r="N1514" s="15" t="str">
        <f xml:space="preserve"> RAW!M1514</f>
        <v>R</v>
      </c>
      <c r="O1514" s="15" t="str">
        <f xml:space="preserve"> RAW!N1514</f>
        <v>L</v>
      </c>
      <c r="P1514" s="16" t="str">
        <f xml:space="preserve"> RAW!O1514</f>
        <v>-</v>
      </c>
      <c r="Q1514" s="17">
        <f xml:space="preserve"> ((RAW!P1514 / 10000000000) * 1000)</f>
        <v>0</v>
      </c>
      <c r="R1514" s="18">
        <f xml:space="preserve"> ((RAW!Q1514 / 1000000000) * 1000)</f>
        <v>0.697797</v>
      </c>
      <c r="S1514" s="15" t="str">
        <f xml:space="preserve"> RAW!R1514</f>
        <v>S</v>
      </c>
      <c r="T1514" s="15" t="str">
        <f xml:space="preserve"> RAW!S1514</f>
        <v>L</v>
      </c>
      <c r="U1514" s="16" t="str">
        <f xml:space="preserve"> RAW!T1514</f>
        <v>N</v>
      </c>
      <c r="V1514" s="17">
        <f xml:space="preserve"> ((RAW!U1514 / 10000000000) * 1000)</f>
        <v>0</v>
      </c>
      <c r="W1514" s="18">
        <f xml:space="preserve"> ((RAW!V1514 / 1000000000) * 1000)</f>
        <v>266.054687</v>
      </c>
      <c r="X1514" s="15" t="str">
        <f xml:space="preserve"> RAW!W1514</f>
        <v>S</v>
      </c>
      <c r="Y1514" s="15" t="str">
        <f xml:space="preserve"> RAW!X1514</f>
        <v>L</v>
      </c>
      <c r="Z1514" s="16" t="str">
        <f xml:space="preserve"> RAW!Y1514</f>
        <v>N</v>
      </c>
      <c r="AA1514" s="15">
        <f xml:space="preserve"> ((RAW!Z1514 / 10000000000) * 1000)</f>
        <v>8.9700000000000001E-4</v>
      </c>
      <c r="AB1514" s="15">
        <f xml:space="preserve"> RAW!AA1514 / 5</f>
        <v>1115</v>
      </c>
      <c r="AC1514" s="16">
        <f xml:space="preserve"> ((RAW!AB1514 / 1000000) * 1000)</f>
        <v>0</v>
      </c>
    </row>
    <row r="1515" spans="1:29" x14ac:dyDescent="0.25">
      <c r="A1515">
        <v>96480000</v>
      </c>
      <c r="B1515" s="14">
        <f t="shared" si="24"/>
        <v>77.25</v>
      </c>
      <c r="C1515" s="15">
        <f xml:space="preserve"> RAW!B1515 / 5</f>
        <v>1115</v>
      </c>
      <c r="D1515" s="15">
        <f xml:space="preserve"> RAW!C1515 / 5</f>
        <v>-538.4</v>
      </c>
      <c r="E1515" s="16">
        <f xml:space="preserve"> RAW!D1515 / 5</f>
        <v>385.2</v>
      </c>
      <c r="F1515" s="15">
        <f xml:space="preserve"> RAW!E1515 / 5000</f>
        <v>1.3049999999999999</v>
      </c>
      <c r="G1515" s="15">
        <f xml:space="preserve"> RAW!F1515 / 5000</f>
        <v>-0.51600000000000001</v>
      </c>
      <c r="H1515" s="15">
        <f xml:space="preserve"> RAW!G1515 / 5000</f>
        <v>-0.187</v>
      </c>
      <c r="I1515" s="15">
        <f xml:space="preserve"> RAW!H1515 / 5000</f>
        <v>-8.4400000000000003E-2</v>
      </c>
      <c r="J1515" s="16">
        <f xml:space="preserve"> RAW!I1515 / 5000</f>
        <v>0.3034</v>
      </c>
      <c r="K1515" s="16">
        <f xml:space="preserve"> RAW!J1515</f>
        <v>11111001</v>
      </c>
      <c r="L1515" s="17">
        <f xml:space="preserve"> ((RAW!K1515 / 10000000000) * 1000)</f>
        <v>1.3960000000000001E-3</v>
      </c>
      <c r="M1515" s="18">
        <v>132.1814880000006</v>
      </c>
      <c r="N1515" s="15" t="str">
        <f xml:space="preserve"> RAW!M1515</f>
        <v>R</v>
      </c>
      <c r="O1515" s="15" t="str">
        <f xml:space="preserve"> RAW!N1515</f>
        <v>L</v>
      </c>
      <c r="P1515" s="16" t="str">
        <f xml:space="preserve"> RAW!O1515</f>
        <v>-</v>
      </c>
      <c r="Q1515" s="17">
        <f xml:space="preserve"> ((RAW!P1515 / 10000000000) * 1000)</f>
        <v>0</v>
      </c>
      <c r="R1515" s="18">
        <f xml:space="preserve"> ((RAW!Q1515 / 1000000000) * 1000)</f>
        <v>0.697797</v>
      </c>
      <c r="S1515" s="15" t="str">
        <f xml:space="preserve"> RAW!R1515</f>
        <v>S</v>
      </c>
      <c r="T1515" s="15" t="str">
        <f xml:space="preserve"> RAW!S1515</f>
        <v>L</v>
      </c>
      <c r="U1515" s="16" t="str">
        <f xml:space="preserve"> RAW!T1515</f>
        <v>N</v>
      </c>
      <c r="V1515" s="17">
        <f xml:space="preserve"> ((RAW!U1515 / 10000000000) * 1000)</f>
        <v>0</v>
      </c>
      <c r="W1515" s="18">
        <f xml:space="preserve"> ((RAW!V1515 / 1000000000) * 1000)</f>
        <v>266.054687</v>
      </c>
      <c r="X1515" s="15" t="str">
        <f xml:space="preserve"> RAW!W1515</f>
        <v>S</v>
      </c>
      <c r="Y1515" s="15" t="str">
        <f xml:space="preserve"> RAW!X1515</f>
        <v>L</v>
      </c>
      <c r="Z1515" s="16" t="str">
        <f xml:space="preserve"> RAW!Y1515</f>
        <v>N</v>
      </c>
      <c r="AA1515" s="15">
        <f xml:space="preserve"> ((RAW!Z1515 / 10000000000) * 1000)</f>
        <v>1.3960000000000001E-3</v>
      </c>
      <c r="AB1515" s="15">
        <f xml:space="preserve"> RAW!AA1515 / 5</f>
        <v>1115</v>
      </c>
      <c r="AC1515" s="16">
        <f xml:space="preserve"> ((RAW!AB1515 / 1000000) * 1000)</f>
        <v>0</v>
      </c>
    </row>
    <row r="1516" spans="1:29" x14ac:dyDescent="0.25">
      <c r="A1516">
        <v>96660000</v>
      </c>
      <c r="B1516" s="14">
        <f t="shared" si="24"/>
        <v>77.300000000000011</v>
      </c>
      <c r="C1516" s="15">
        <f xml:space="preserve"> RAW!B1516 / 5</f>
        <v>1115</v>
      </c>
      <c r="D1516" s="15">
        <f xml:space="preserve"> RAW!C1516 / 5</f>
        <v>-538.4</v>
      </c>
      <c r="E1516" s="16">
        <f xml:space="preserve"> RAW!D1516 / 5</f>
        <v>385.2</v>
      </c>
      <c r="F1516" s="15">
        <f xml:space="preserve"> RAW!E1516 / 5000</f>
        <v>1.3049999999999999</v>
      </c>
      <c r="G1516" s="15">
        <f xml:space="preserve"> RAW!F1516 / 5000</f>
        <v>-0.51600000000000001</v>
      </c>
      <c r="H1516" s="15">
        <f xml:space="preserve"> RAW!G1516 / 5000</f>
        <v>-0.18720000000000001</v>
      </c>
      <c r="I1516" s="15">
        <f xml:space="preserve"> RAW!H1516 / 5000</f>
        <v>-8.4599999999999995E-2</v>
      </c>
      <c r="J1516" s="16">
        <f xml:space="preserve"> RAW!I1516 / 5000</f>
        <v>0.30320000000000003</v>
      </c>
      <c r="K1516" s="16">
        <f xml:space="preserve"> RAW!J1516</f>
        <v>11111001</v>
      </c>
      <c r="L1516" s="17">
        <f xml:space="preserve"> ((RAW!K1516 / 10000000000) * 1000)</f>
        <v>1.895E-3</v>
      </c>
      <c r="M1516" s="18">
        <v>132.1814880000006</v>
      </c>
      <c r="N1516" s="15" t="str">
        <f xml:space="preserve"> RAW!M1516</f>
        <v>R</v>
      </c>
      <c r="O1516" s="15" t="str">
        <f xml:space="preserve"> RAW!N1516</f>
        <v>L</v>
      </c>
      <c r="P1516" s="16" t="str">
        <f xml:space="preserve"> RAW!O1516</f>
        <v>-</v>
      </c>
      <c r="Q1516" s="17">
        <f xml:space="preserve"> ((RAW!P1516 / 10000000000) * 1000)</f>
        <v>0</v>
      </c>
      <c r="R1516" s="18">
        <f xml:space="preserve"> ((RAW!Q1516 / 1000000000) * 1000)</f>
        <v>0.697797</v>
      </c>
      <c r="S1516" s="15" t="str">
        <f xml:space="preserve"> RAW!R1516</f>
        <v>S</v>
      </c>
      <c r="T1516" s="15" t="str">
        <f xml:space="preserve"> RAW!S1516</f>
        <v>L</v>
      </c>
      <c r="U1516" s="16" t="str">
        <f xml:space="preserve"> RAW!T1516</f>
        <v>N</v>
      </c>
      <c r="V1516" s="17">
        <f xml:space="preserve"> ((RAW!U1516 / 10000000000) * 1000)</f>
        <v>0</v>
      </c>
      <c r="W1516" s="18">
        <f xml:space="preserve"> ((RAW!V1516 / 1000000000) * 1000)</f>
        <v>266.054687</v>
      </c>
      <c r="X1516" s="15" t="str">
        <f xml:space="preserve"> RAW!W1516</f>
        <v>S</v>
      </c>
      <c r="Y1516" s="15" t="str">
        <f xml:space="preserve"> RAW!X1516</f>
        <v>L</v>
      </c>
      <c r="Z1516" s="16" t="str">
        <f xml:space="preserve"> RAW!Y1516</f>
        <v>N</v>
      </c>
      <c r="AA1516" s="15">
        <f xml:space="preserve"> ((RAW!Z1516 / 10000000000) * 1000)</f>
        <v>1.895E-3</v>
      </c>
      <c r="AB1516" s="15">
        <f xml:space="preserve"> RAW!AA1516 / 5</f>
        <v>1115</v>
      </c>
      <c r="AC1516" s="16">
        <f xml:space="preserve"> ((RAW!AB1516 / 1000000) * 1000)</f>
        <v>0</v>
      </c>
    </row>
    <row r="1517" spans="1:29" x14ac:dyDescent="0.25">
      <c r="A1517">
        <v>96840000</v>
      </c>
      <c r="B1517" s="14">
        <f t="shared" si="24"/>
        <v>77.349999999999994</v>
      </c>
      <c r="C1517" s="15">
        <f xml:space="preserve"> RAW!B1517 / 5</f>
        <v>1115</v>
      </c>
      <c r="D1517" s="15">
        <f xml:space="preserve"> RAW!C1517 / 5</f>
        <v>-538.4</v>
      </c>
      <c r="E1517" s="16">
        <f xml:space="preserve"> RAW!D1517 / 5</f>
        <v>385.2</v>
      </c>
      <c r="F1517" s="15">
        <f xml:space="preserve"> RAW!E1517 / 5000</f>
        <v>1.3051999999999999</v>
      </c>
      <c r="G1517" s="15">
        <f xml:space="preserve"> RAW!F1517 / 5000</f>
        <v>-0.51600000000000001</v>
      </c>
      <c r="H1517" s="15">
        <f xml:space="preserve"> RAW!G1517 / 5000</f>
        <v>-0.187</v>
      </c>
      <c r="I1517" s="15">
        <f xml:space="preserve"> RAW!H1517 / 5000</f>
        <v>-8.4599999999999995E-2</v>
      </c>
      <c r="J1517" s="16">
        <f xml:space="preserve"> RAW!I1517 / 5000</f>
        <v>0.30299999999999999</v>
      </c>
      <c r="K1517" s="16">
        <f xml:space="preserve"> RAW!J1517</f>
        <v>11111001</v>
      </c>
      <c r="L1517" s="17">
        <f xml:space="preserve"> ((RAW!K1517 / 10000000000) * 1000)</f>
        <v>0</v>
      </c>
      <c r="M1517" s="18">
        <v>132.1814880000006</v>
      </c>
      <c r="N1517" s="15" t="str">
        <f xml:space="preserve"> RAW!M1517</f>
        <v>R</v>
      </c>
      <c r="O1517" s="15" t="str">
        <f xml:space="preserve"> RAW!N1517</f>
        <v>L</v>
      </c>
      <c r="P1517" s="16" t="str">
        <f xml:space="preserve"> RAW!O1517</f>
        <v>-</v>
      </c>
      <c r="Q1517" s="17">
        <f xml:space="preserve"> ((RAW!P1517 / 10000000000) * 1000)</f>
        <v>0</v>
      </c>
      <c r="R1517" s="18">
        <f xml:space="preserve"> ((RAW!Q1517 / 1000000000) * 1000)</f>
        <v>0.697797</v>
      </c>
      <c r="S1517" s="15" t="str">
        <f xml:space="preserve"> RAW!R1517</f>
        <v>S</v>
      </c>
      <c r="T1517" s="15" t="str">
        <f xml:space="preserve"> RAW!S1517</f>
        <v>L</v>
      </c>
      <c r="U1517" s="16" t="str">
        <f xml:space="preserve"> RAW!T1517</f>
        <v>N</v>
      </c>
      <c r="V1517" s="17">
        <f xml:space="preserve"> ((RAW!U1517 / 10000000000) * 1000)</f>
        <v>0</v>
      </c>
      <c r="W1517" s="18">
        <f xml:space="preserve"> ((RAW!V1517 / 1000000000) * 1000)</f>
        <v>266.054687</v>
      </c>
      <c r="X1517" s="15" t="str">
        <f xml:space="preserve"> RAW!W1517</f>
        <v>S</v>
      </c>
      <c r="Y1517" s="15" t="str">
        <f xml:space="preserve"> RAW!X1517</f>
        <v>L</v>
      </c>
      <c r="Z1517" s="16" t="str">
        <f xml:space="preserve"> RAW!Y1517</f>
        <v>N</v>
      </c>
      <c r="AA1517" s="15">
        <f xml:space="preserve"> ((RAW!Z1517 / 10000000000) * 1000)</f>
        <v>0</v>
      </c>
      <c r="AB1517" s="15">
        <f xml:space="preserve"> RAW!AA1517 / 5</f>
        <v>1115</v>
      </c>
      <c r="AC1517" s="16">
        <f xml:space="preserve"> ((RAW!AB1517 / 1000000) * 1000)</f>
        <v>0</v>
      </c>
    </row>
    <row r="1518" spans="1:29" x14ac:dyDescent="0.25">
      <c r="A1518">
        <v>97020000</v>
      </c>
      <c r="B1518" s="14">
        <f t="shared" si="24"/>
        <v>77.400000000000006</v>
      </c>
      <c r="C1518" s="15">
        <f xml:space="preserve"> RAW!B1518 / 5</f>
        <v>1115</v>
      </c>
      <c r="D1518" s="15">
        <f xml:space="preserve"> RAW!C1518 / 5</f>
        <v>-538.4</v>
      </c>
      <c r="E1518" s="16">
        <f xml:space="preserve"> RAW!D1518 / 5</f>
        <v>385.2</v>
      </c>
      <c r="F1518" s="15">
        <f xml:space="preserve"> RAW!E1518 / 5000</f>
        <v>1.3049999999999999</v>
      </c>
      <c r="G1518" s="15">
        <f xml:space="preserve"> RAW!F1518 / 5000</f>
        <v>-0.51619999999999999</v>
      </c>
      <c r="H1518" s="15">
        <f xml:space="preserve"> RAW!G1518 / 5000</f>
        <v>-0.187</v>
      </c>
      <c r="I1518" s="15">
        <f xml:space="preserve"> RAW!H1518 / 5000</f>
        <v>-8.4599999999999995E-2</v>
      </c>
      <c r="J1518" s="16">
        <f xml:space="preserve"> RAW!I1518 / 5000</f>
        <v>0.30299999999999999</v>
      </c>
      <c r="K1518" s="16">
        <f xml:space="preserve"> RAW!J1518</f>
        <v>11111001</v>
      </c>
      <c r="L1518" s="17">
        <f xml:space="preserve"> ((RAW!K1518 / 10000000000) * 1000)</f>
        <v>9.9699999999999984E-4</v>
      </c>
      <c r="M1518" s="18">
        <v>132.1814880000006</v>
      </c>
      <c r="N1518" s="15" t="str">
        <f xml:space="preserve"> RAW!M1518</f>
        <v>R</v>
      </c>
      <c r="O1518" s="15" t="str">
        <f xml:space="preserve"> RAW!N1518</f>
        <v>L</v>
      </c>
      <c r="P1518" s="16" t="str">
        <f xml:space="preserve"> RAW!O1518</f>
        <v>-</v>
      </c>
      <c r="Q1518" s="17">
        <f xml:space="preserve"> ((RAW!P1518 / 10000000000) * 1000)</f>
        <v>0</v>
      </c>
      <c r="R1518" s="18">
        <f xml:space="preserve"> ((RAW!Q1518 / 1000000000) * 1000)</f>
        <v>0.697797</v>
      </c>
      <c r="S1518" s="15" t="str">
        <f xml:space="preserve"> RAW!R1518</f>
        <v>S</v>
      </c>
      <c r="T1518" s="15" t="str">
        <f xml:space="preserve"> RAW!S1518</f>
        <v>L</v>
      </c>
      <c r="U1518" s="16" t="str">
        <f xml:space="preserve"> RAW!T1518</f>
        <v>N</v>
      </c>
      <c r="V1518" s="17">
        <f xml:space="preserve"> ((RAW!U1518 / 10000000000) * 1000)</f>
        <v>0</v>
      </c>
      <c r="W1518" s="18">
        <f xml:space="preserve"> ((RAW!V1518 / 1000000000) * 1000)</f>
        <v>266.054687</v>
      </c>
      <c r="X1518" s="15" t="str">
        <f xml:space="preserve"> RAW!W1518</f>
        <v>S</v>
      </c>
      <c r="Y1518" s="15" t="str">
        <f xml:space="preserve"> RAW!X1518</f>
        <v>L</v>
      </c>
      <c r="Z1518" s="16" t="str">
        <f xml:space="preserve"> RAW!Y1518</f>
        <v>N</v>
      </c>
      <c r="AA1518" s="15">
        <f xml:space="preserve"> ((RAW!Z1518 / 10000000000) * 1000)</f>
        <v>9.9699999999999984E-4</v>
      </c>
      <c r="AB1518" s="15">
        <f xml:space="preserve"> RAW!AA1518 / 5</f>
        <v>1115</v>
      </c>
      <c r="AC1518" s="16">
        <f xml:space="preserve"> ((RAW!AB1518 / 1000000) * 1000)</f>
        <v>0</v>
      </c>
    </row>
    <row r="1519" spans="1:29" x14ac:dyDescent="0.25">
      <c r="A1519">
        <v>97200000</v>
      </c>
      <c r="B1519" s="14">
        <f t="shared" si="24"/>
        <v>77.45</v>
      </c>
      <c r="C1519" s="15">
        <f xml:space="preserve"> RAW!B1519 / 5</f>
        <v>1115</v>
      </c>
      <c r="D1519" s="15">
        <f xml:space="preserve"> RAW!C1519 / 5</f>
        <v>-538.4</v>
      </c>
      <c r="E1519" s="16">
        <f xml:space="preserve"> RAW!D1519 / 5</f>
        <v>385.2</v>
      </c>
      <c r="F1519" s="15">
        <f xml:space="preserve"> RAW!E1519 / 5000</f>
        <v>1.3049999999999999</v>
      </c>
      <c r="G1519" s="15">
        <f xml:space="preserve"> RAW!F1519 / 5000</f>
        <v>-0.51619999999999999</v>
      </c>
      <c r="H1519" s="15">
        <f xml:space="preserve"> RAW!G1519 / 5000</f>
        <v>-0.18720000000000001</v>
      </c>
      <c r="I1519" s="15">
        <f xml:space="preserve"> RAW!H1519 / 5000</f>
        <v>-8.4599999999999995E-2</v>
      </c>
      <c r="J1519" s="16">
        <f xml:space="preserve"> RAW!I1519 / 5000</f>
        <v>0.30299999999999999</v>
      </c>
      <c r="K1519" s="16">
        <f xml:space="preserve"> RAW!J1519</f>
        <v>11111001</v>
      </c>
      <c r="L1519" s="17">
        <f xml:space="preserve"> ((RAW!K1519 / 10000000000) * 1000)</f>
        <v>0</v>
      </c>
      <c r="M1519" s="18">
        <v>132.1814880000006</v>
      </c>
      <c r="N1519" s="15" t="str">
        <f xml:space="preserve"> RAW!M1519</f>
        <v>R</v>
      </c>
      <c r="O1519" s="15" t="str">
        <f xml:space="preserve"> RAW!N1519</f>
        <v>L</v>
      </c>
      <c r="P1519" s="16" t="str">
        <f xml:space="preserve"> RAW!O1519</f>
        <v>-</v>
      </c>
      <c r="Q1519" s="17">
        <f xml:space="preserve"> ((RAW!P1519 / 10000000000) * 1000)</f>
        <v>0</v>
      </c>
      <c r="R1519" s="18">
        <f xml:space="preserve"> ((RAW!Q1519 / 1000000000) * 1000)</f>
        <v>0.697797</v>
      </c>
      <c r="S1519" s="15" t="str">
        <f xml:space="preserve"> RAW!R1519</f>
        <v>S</v>
      </c>
      <c r="T1519" s="15" t="str">
        <f xml:space="preserve"> RAW!S1519</f>
        <v>L</v>
      </c>
      <c r="U1519" s="16" t="str">
        <f xml:space="preserve"> RAW!T1519</f>
        <v>N</v>
      </c>
      <c r="V1519" s="17">
        <f xml:space="preserve"> ((RAW!U1519 / 10000000000) * 1000)</f>
        <v>0</v>
      </c>
      <c r="W1519" s="18">
        <f xml:space="preserve"> ((RAW!V1519 / 1000000000) * 1000)</f>
        <v>266.054687</v>
      </c>
      <c r="X1519" s="15" t="str">
        <f xml:space="preserve"> RAW!W1519</f>
        <v>S</v>
      </c>
      <c r="Y1519" s="15" t="str">
        <f xml:space="preserve"> RAW!X1519</f>
        <v>L</v>
      </c>
      <c r="Z1519" s="16" t="str">
        <f xml:space="preserve"> RAW!Y1519</f>
        <v>N</v>
      </c>
      <c r="AA1519" s="15">
        <f xml:space="preserve"> ((RAW!Z1519 / 10000000000) * 1000)</f>
        <v>0</v>
      </c>
      <c r="AB1519" s="15">
        <f xml:space="preserve"> RAW!AA1519 / 5</f>
        <v>1115</v>
      </c>
      <c r="AC1519" s="16">
        <f xml:space="preserve"> ((RAW!AB1519 / 1000000) * 1000)</f>
        <v>0</v>
      </c>
    </row>
    <row r="1520" spans="1:29" x14ac:dyDescent="0.25">
      <c r="A1520">
        <v>97380000</v>
      </c>
      <c r="B1520" s="14">
        <f t="shared" si="24"/>
        <v>77.5</v>
      </c>
      <c r="C1520" s="15">
        <f xml:space="preserve"> RAW!B1520 / 5</f>
        <v>1115</v>
      </c>
      <c r="D1520" s="15">
        <f xml:space="preserve"> RAW!C1520 / 5</f>
        <v>-538.4</v>
      </c>
      <c r="E1520" s="16">
        <f xml:space="preserve"> RAW!D1520 / 5</f>
        <v>385.2</v>
      </c>
      <c r="F1520" s="15">
        <f xml:space="preserve"> RAW!E1520 / 5000</f>
        <v>1.3049999999999999</v>
      </c>
      <c r="G1520" s="15">
        <f xml:space="preserve"> RAW!F1520 / 5000</f>
        <v>-0.51600000000000001</v>
      </c>
      <c r="H1520" s="15">
        <f xml:space="preserve"> RAW!G1520 / 5000</f>
        <v>-0.18720000000000001</v>
      </c>
      <c r="I1520" s="15">
        <f xml:space="preserve"> RAW!H1520 / 5000</f>
        <v>-8.48E-2</v>
      </c>
      <c r="J1520" s="16">
        <f xml:space="preserve"> RAW!I1520 / 5000</f>
        <v>0.30320000000000003</v>
      </c>
      <c r="K1520" s="16">
        <f xml:space="preserve"> RAW!J1520</f>
        <v>11111001</v>
      </c>
      <c r="L1520" s="17">
        <f xml:space="preserve"> ((RAW!K1520 / 10000000000) * 1000)</f>
        <v>0</v>
      </c>
      <c r="M1520" s="18">
        <v>132.1814880000006</v>
      </c>
      <c r="N1520" s="15" t="str">
        <f xml:space="preserve"> RAW!M1520</f>
        <v>R</v>
      </c>
      <c r="O1520" s="15" t="str">
        <f xml:space="preserve"> RAW!N1520</f>
        <v>L</v>
      </c>
      <c r="P1520" s="16" t="str">
        <f xml:space="preserve"> RAW!O1520</f>
        <v>-</v>
      </c>
      <c r="Q1520" s="17">
        <f xml:space="preserve"> ((RAW!P1520 / 10000000000) * 1000)</f>
        <v>0</v>
      </c>
      <c r="R1520" s="18">
        <f xml:space="preserve"> ((RAW!Q1520 / 1000000000) * 1000)</f>
        <v>0.697797</v>
      </c>
      <c r="S1520" s="15" t="str">
        <f xml:space="preserve"> RAW!R1520</f>
        <v>S</v>
      </c>
      <c r="T1520" s="15" t="str">
        <f xml:space="preserve"> RAW!S1520</f>
        <v>L</v>
      </c>
      <c r="U1520" s="16" t="str">
        <f xml:space="preserve"> RAW!T1520</f>
        <v>N</v>
      </c>
      <c r="V1520" s="17">
        <f xml:space="preserve"> ((RAW!U1520 / 10000000000) * 1000)</f>
        <v>0</v>
      </c>
      <c r="W1520" s="18">
        <f xml:space="preserve"> ((RAW!V1520 / 1000000000) * 1000)</f>
        <v>266.054687</v>
      </c>
      <c r="X1520" s="15" t="str">
        <f xml:space="preserve"> RAW!W1520</f>
        <v>S</v>
      </c>
      <c r="Y1520" s="15" t="str">
        <f xml:space="preserve"> RAW!X1520</f>
        <v>L</v>
      </c>
      <c r="Z1520" s="16" t="str">
        <f xml:space="preserve"> RAW!Y1520</f>
        <v>N</v>
      </c>
      <c r="AA1520" s="15">
        <f xml:space="preserve"> ((RAW!Z1520 / 10000000000) * 1000)</f>
        <v>0</v>
      </c>
      <c r="AB1520" s="15">
        <f xml:space="preserve"> RAW!AA1520 / 5</f>
        <v>1115</v>
      </c>
      <c r="AC1520" s="16">
        <f xml:space="preserve"> ((RAW!AB1520 / 1000000) * 1000)</f>
        <v>0</v>
      </c>
    </row>
    <row r="1521" spans="1:29" x14ac:dyDescent="0.25">
      <c r="A1521">
        <v>97560000</v>
      </c>
      <c r="B1521" s="14">
        <f t="shared" si="24"/>
        <v>77.550000000000011</v>
      </c>
      <c r="C1521" s="15">
        <f xml:space="preserve"> RAW!B1521 / 5</f>
        <v>1115</v>
      </c>
      <c r="D1521" s="15">
        <f xml:space="preserve"> RAW!C1521 / 5</f>
        <v>-538.4</v>
      </c>
      <c r="E1521" s="16">
        <f xml:space="preserve"> RAW!D1521 / 5</f>
        <v>385.2</v>
      </c>
      <c r="F1521" s="15">
        <f xml:space="preserve"> RAW!E1521 / 5000</f>
        <v>1.3051999999999999</v>
      </c>
      <c r="G1521" s="15">
        <f xml:space="preserve"> RAW!F1521 / 5000</f>
        <v>-0.51619999999999999</v>
      </c>
      <c r="H1521" s="15">
        <f xml:space="preserve"> RAW!G1521 / 5000</f>
        <v>-0.187</v>
      </c>
      <c r="I1521" s="15">
        <f xml:space="preserve"> RAW!H1521 / 5000</f>
        <v>-8.4599999999999995E-2</v>
      </c>
      <c r="J1521" s="16">
        <f xml:space="preserve"> RAW!I1521 / 5000</f>
        <v>0.30320000000000003</v>
      </c>
      <c r="K1521" s="16">
        <f xml:space="preserve"> RAW!J1521</f>
        <v>11111001</v>
      </c>
      <c r="L1521" s="17">
        <f xml:space="preserve"> ((RAW!K1521 / 10000000000) * 1000)</f>
        <v>0</v>
      </c>
      <c r="M1521" s="18">
        <v>132.1814880000006</v>
      </c>
      <c r="N1521" s="15" t="str">
        <f xml:space="preserve"> RAW!M1521</f>
        <v>R</v>
      </c>
      <c r="O1521" s="15" t="str">
        <f xml:space="preserve"> RAW!N1521</f>
        <v>L</v>
      </c>
      <c r="P1521" s="16" t="str">
        <f xml:space="preserve"> RAW!O1521</f>
        <v>-</v>
      </c>
      <c r="Q1521" s="17">
        <f xml:space="preserve"> ((RAW!P1521 / 10000000000) * 1000)</f>
        <v>0</v>
      </c>
      <c r="R1521" s="18">
        <f xml:space="preserve"> ((RAW!Q1521 / 1000000000) * 1000)</f>
        <v>0.697797</v>
      </c>
      <c r="S1521" s="15" t="str">
        <f xml:space="preserve"> RAW!R1521</f>
        <v>S</v>
      </c>
      <c r="T1521" s="15" t="str">
        <f xml:space="preserve"> RAW!S1521</f>
        <v>L</v>
      </c>
      <c r="U1521" s="16" t="str">
        <f xml:space="preserve"> RAW!T1521</f>
        <v>N</v>
      </c>
      <c r="V1521" s="17">
        <f xml:space="preserve"> ((RAW!U1521 / 10000000000) * 1000)</f>
        <v>0</v>
      </c>
      <c r="W1521" s="18">
        <f xml:space="preserve"> ((RAW!V1521 / 1000000000) * 1000)</f>
        <v>266.054687</v>
      </c>
      <c r="X1521" s="15" t="str">
        <f xml:space="preserve"> RAW!W1521</f>
        <v>S</v>
      </c>
      <c r="Y1521" s="15" t="str">
        <f xml:space="preserve"> RAW!X1521</f>
        <v>L</v>
      </c>
      <c r="Z1521" s="16" t="str">
        <f xml:space="preserve"> RAW!Y1521</f>
        <v>N</v>
      </c>
      <c r="AA1521" s="15">
        <f xml:space="preserve"> ((RAW!Z1521 / 10000000000) * 1000)</f>
        <v>0</v>
      </c>
      <c r="AB1521" s="15">
        <f xml:space="preserve"> RAW!AA1521 / 5</f>
        <v>1115</v>
      </c>
      <c r="AC1521" s="16">
        <f xml:space="preserve"> ((RAW!AB1521 / 1000000) * 1000)</f>
        <v>0</v>
      </c>
    </row>
    <row r="1522" spans="1:29" x14ac:dyDescent="0.25">
      <c r="A1522">
        <v>97740000</v>
      </c>
      <c r="B1522" s="14">
        <f t="shared" si="24"/>
        <v>77.599999999999994</v>
      </c>
      <c r="C1522" s="15">
        <f xml:space="preserve"> RAW!B1522 / 5</f>
        <v>1115</v>
      </c>
      <c r="D1522" s="15">
        <f xml:space="preserve"> RAW!C1522 / 5</f>
        <v>-538.4</v>
      </c>
      <c r="E1522" s="16">
        <f xml:space="preserve"> RAW!D1522 / 5</f>
        <v>385.2</v>
      </c>
      <c r="F1522" s="15">
        <f xml:space="preserve"> RAW!E1522 / 5000</f>
        <v>1.3051999999999999</v>
      </c>
      <c r="G1522" s="15">
        <f xml:space="preserve"> RAW!F1522 / 5000</f>
        <v>-0.51600000000000001</v>
      </c>
      <c r="H1522" s="15">
        <f xml:space="preserve"> RAW!G1522 / 5000</f>
        <v>-0.18720000000000001</v>
      </c>
      <c r="I1522" s="15">
        <f xml:space="preserve"> RAW!H1522 / 5000</f>
        <v>-8.4599999999999995E-2</v>
      </c>
      <c r="J1522" s="16">
        <f xml:space="preserve"> RAW!I1522 / 5000</f>
        <v>0.30320000000000003</v>
      </c>
      <c r="K1522" s="16">
        <f xml:space="preserve"> RAW!J1522</f>
        <v>11111001</v>
      </c>
      <c r="L1522" s="17">
        <f xml:space="preserve"> ((RAW!K1522 / 10000000000) * 1000)</f>
        <v>0</v>
      </c>
      <c r="M1522" s="18">
        <v>132.1814880000006</v>
      </c>
      <c r="N1522" s="15" t="str">
        <f xml:space="preserve"> RAW!M1522</f>
        <v>R</v>
      </c>
      <c r="O1522" s="15" t="str">
        <f xml:space="preserve"> RAW!N1522</f>
        <v>L</v>
      </c>
      <c r="P1522" s="16" t="str">
        <f xml:space="preserve"> RAW!O1522</f>
        <v>-</v>
      </c>
      <c r="Q1522" s="17">
        <f xml:space="preserve"> ((RAW!P1522 / 10000000000) * 1000)</f>
        <v>0</v>
      </c>
      <c r="R1522" s="18">
        <f xml:space="preserve"> ((RAW!Q1522 / 1000000000) * 1000)</f>
        <v>0.697797</v>
      </c>
      <c r="S1522" s="15" t="str">
        <f xml:space="preserve"> RAW!R1522</f>
        <v>S</v>
      </c>
      <c r="T1522" s="15" t="str">
        <f xml:space="preserve"> RAW!S1522</f>
        <v>L</v>
      </c>
      <c r="U1522" s="16" t="str">
        <f xml:space="preserve"> RAW!T1522</f>
        <v>N</v>
      </c>
      <c r="V1522" s="17">
        <f xml:space="preserve"> ((RAW!U1522 / 10000000000) * 1000)</f>
        <v>0</v>
      </c>
      <c r="W1522" s="18">
        <f xml:space="preserve"> ((RAW!V1522 / 1000000000) * 1000)</f>
        <v>266.054687</v>
      </c>
      <c r="X1522" s="15" t="str">
        <f xml:space="preserve"> RAW!W1522</f>
        <v>S</v>
      </c>
      <c r="Y1522" s="15" t="str">
        <f xml:space="preserve"> RAW!X1522</f>
        <v>L</v>
      </c>
      <c r="Z1522" s="16" t="str">
        <f xml:space="preserve"> RAW!Y1522</f>
        <v>N</v>
      </c>
      <c r="AA1522" s="15">
        <f xml:space="preserve"> ((RAW!Z1522 / 10000000000) * 1000)</f>
        <v>0</v>
      </c>
      <c r="AB1522" s="15">
        <f xml:space="preserve"> RAW!AA1522 / 5</f>
        <v>1115</v>
      </c>
      <c r="AC1522" s="16">
        <f xml:space="preserve"> ((RAW!AB1522 / 1000000) * 1000)</f>
        <v>0</v>
      </c>
    </row>
    <row r="1523" spans="1:29" x14ac:dyDescent="0.25">
      <c r="A1523">
        <v>97920000</v>
      </c>
      <c r="B1523" s="14">
        <f t="shared" si="24"/>
        <v>77.650000000000006</v>
      </c>
      <c r="C1523" s="15">
        <f xml:space="preserve"> RAW!B1523 / 5</f>
        <v>1115</v>
      </c>
      <c r="D1523" s="15">
        <f xml:space="preserve"> RAW!C1523 / 5</f>
        <v>-538.4</v>
      </c>
      <c r="E1523" s="16">
        <f xml:space="preserve"> RAW!D1523 / 5</f>
        <v>385.2</v>
      </c>
      <c r="F1523" s="15">
        <f xml:space="preserve"> RAW!E1523 / 5000</f>
        <v>1.3051999999999999</v>
      </c>
      <c r="G1523" s="15">
        <f xml:space="preserve"> RAW!F1523 / 5000</f>
        <v>-0.51619999999999999</v>
      </c>
      <c r="H1523" s="15">
        <f xml:space="preserve"> RAW!G1523 / 5000</f>
        <v>-0.187</v>
      </c>
      <c r="I1523" s="15">
        <f xml:space="preserve"> RAW!H1523 / 5000</f>
        <v>-8.4599999999999995E-2</v>
      </c>
      <c r="J1523" s="16">
        <f xml:space="preserve"> RAW!I1523 / 5000</f>
        <v>0.30320000000000003</v>
      </c>
      <c r="K1523" s="16">
        <f xml:space="preserve"> RAW!J1523</f>
        <v>11111001</v>
      </c>
      <c r="L1523" s="17">
        <f xml:space="preserve"> ((RAW!K1523 / 10000000000) * 1000)</f>
        <v>0</v>
      </c>
      <c r="M1523" s="18">
        <v>132.1814880000006</v>
      </c>
      <c r="N1523" s="15" t="str">
        <f xml:space="preserve"> RAW!M1523</f>
        <v>R</v>
      </c>
      <c r="O1523" s="15" t="str">
        <f xml:space="preserve"> RAW!N1523</f>
        <v>L</v>
      </c>
      <c r="P1523" s="16" t="str">
        <f xml:space="preserve"> RAW!O1523</f>
        <v>-</v>
      </c>
      <c r="Q1523" s="17">
        <f xml:space="preserve"> ((RAW!P1523 / 10000000000) * 1000)</f>
        <v>0</v>
      </c>
      <c r="R1523" s="18">
        <f xml:space="preserve"> ((RAW!Q1523 / 1000000000) * 1000)</f>
        <v>0.697797</v>
      </c>
      <c r="S1523" s="15" t="str">
        <f xml:space="preserve"> RAW!R1523</f>
        <v>S</v>
      </c>
      <c r="T1523" s="15" t="str">
        <f xml:space="preserve"> RAW!S1523</f>
        <v>L</v>
      </c>
      <c r="U1523" s="16" t="str">
        <f xml:space="preserve"> RAW!T1523</f>
        <v>N</v>
      </c>
      <c r="V1523" s="17">
        <f xml:space="preserve"> ((RAW!U1523 / 10000000000) * 1000)</f>
        <v>0</v>
      </c>
      <c r="W1523" s="18">
        <f xml:space="preserve"> ((RAW!V1523 / 1000000000) * 1000)</f>
        <v>266.054687</v>
      </c>
      <c r="X1523" s="15" t="str">
        <f xml:space="preserve"> RAW!W1523</f>
        <v>S</v>
      </c>
      <c r="Y1523" s="15" t="str">
        <f xml:space="preserve"> RAW!X1523</f>
        <v>L</v>
      </c>
      <c r="Z1523" s="16" t="str">
        <f xml:space="preserve"> RAW!Y1523</f>
        <v>N</v>
      </c>
      <c r="AA1523" s="15">
        <f xml:space="preserve"> ((RAW!Z1523 / 10000000000) * 1000)</f>
        <v>0</v>
      </c>
      <c r="AB1523" s="15">
        <f xml:space="preserve"> RAW!AA1523 / 5</f>
        <v>1115</v>
      </c>
      <c r="AC1523" s="16">
        <f xml:space="preserve"> ((RAW!AB1523 / 1000000) * 1000)</f>
        <v>0</v>
      </c>
    </row>
    <row r="1524" spans="1:29" x14ac:dyDescent="0.25">
      <c r="A1524">
        <v>98100000</v>
      </c>
      <c r="B1524" s="14">
        <f t="shared" si="24"/>
        <v>77.7</v>
      </c>
      <c r="C1524" s="15">
        <f xml:space="preserve"> RAW!B1524 / 5</f>
        <v>1115</v>
      </c>
      <c r="D1524" s="15">
        <f xml:space="preserve"> RAW!C1524 / 5</f>
        <v>-538.4</v>
      </c>
      <c r="E1524" s="16">
        <f xml:space="preserve"> RAW!D1524 / 5</f>
        <v>385.2</v>
      </c>
      <c r="F1524" s="15">
        <f xml:space="preserve"> RAW!E1524 / 5000</f>
        <v>1.3049999999999999</v>
      </c>
      <c r="G1524" s="15">
        <f xml:space="preserve"> RAW!F1524 / 5000</f>
        <v>-0.51600000000000001</v>
      </c>
      <c r="H1524" s="15">
        <f xml:space="preserve"> RAW!G1524 / 5000</f>
        <v>-0.187</v>
      </c>
      <c r="I1524" s="15">
        <f xml:space="preserve"> RAW!H1524 / 5000</f>
        <v>-8.4599999999999995E-2</v>
      </c>
      <c r="J1524" s="16">
        <f xml:space="preserve"> RAW!I1524 / 5000</f>
        <v>0.30320000000000003</v>
      </c>
      <c r="K1524" s="16">
        <f xml:space="preserve"> RAW!J1524</f>
        <v>11111001</v>
      </c>
      <c r="L1524" s="17">
        <f xml:space="preserve"> ((RAW!K1524 / 10000000000) * 1000)</f>
        <v>0</v>
      </c>
      <c r="M1524" s="18">
        <v>132.1814880000006</v>
      </c>
      <c r="N1524" s="15" t="str">
        <f xml:space="preserve"> RAW!M1524</f>
        <v>R</v>
      </c>
      <c r="O1524" s="15" t="str">
        <f xml:space="preserve"> RAW!N1524</f>
        <v>L</v>
      </c>
      <c r="P1524" s="16" t="str">
        <f xml:space="preserve"> RAW!O1524</f>
        <v>-</v>
      </c>
      <c r="Q1524" s="17">
        <f xml:space="preserve"> ((RAW!P1524 / 10000000000) * 1000)</f>
        <v>0</v>
      </c>
      <c r="R1524" s="18">
        <f xml:space="preserve"> ((RAW!Q1524 / 1000000000) * 1000)</f>
        <v>0.697797</v>
      </c>
      <c r="S1524" s="15" t="str">
        <f xml:space="preserve"> RAW!R1524</f>
        <v>S</v>
      </c>
      <c r="T1524" s="15" t="str">
        <f xml:space="preserve"> RAW!S1524</f>
        <v>L</v>
      </c>
      <c r="U1524" s="16" t="str">
        <f xml:space="preserve"> RAW!T1524</f>
        <v>N</v>
      </c>
      <c r="V1524" s="17">
        <f xml:space="preserve"> ((RAW!U1524 / 10000000000) * 1000)</f>
        <v>0</v>
      </c>
      <c r="W1524" s="18">
        <f xml:space="preserve"> ((RAW!V1524 / 1000000000) * 1000)</f>
        <v>266.054687</v>
      </c>
      <c r="X1524" s="15" t="str">
        <f xml:space="preserve"> RAW!W1524</f>
        <v>S</v>
      </c>
      <c r="Y1524" s="15" t="str">
        <f xml:space="preserve"> RAW!X1524</f>
        <v>L</v>
      </c>
      <c r="Z1524" s="16" t="str">
        <f xml:space="preserve"> RAW!Y1524</f>
        <v>N</v>
      </c>
      <c r="AA1524" s="15">
        <f xml:space="preserve"> ((RAW!Z1524 / 10000000000) * 1000)</f>
        <v>0</v>
      </c>
      <c r="AB1524" s="15">
        <f xml:space="preserve"> RAW!AA1524 / 5</f>
        <v>1115</v>
      </c>
      <c r="AC1524" s="16">
        <f xml:space="preserve"> ((RAW!AB1524 / 1000000) * 1000)</f>
        <v>0</v>
      </c>
    </row>
    <row r="1525" spans="1:29" x14ac:dyDescent="0.25">
      <c r="A1525">
        <v>98280000</v>
      </c>
      <c r="B1525" s="14">
        <f t="shared" si="24"/>
        <v>77.75</v>
      </c>
      <c r="C1525" s="15">
        <f xml:space="preserve"> RAW!B1525 / 5</f>
        <v>1115</v>
      </c>
      <c r="D1525" s="15">
        <f xml:space="preserve"> RAW!C1525 / 5</f>
        <v>-538.4</v>
      </c>
      <c r="E1525" s="16">
        <f xml:space="preserve"> RAW!D1525 / 5</f>
        <v>385.2</v>
      </c>
      <c r="F1525" s="15">
        <f xml:space="preserve"> RAW!E1525 / 5000</f>
        <v>1.3049999999999999</v>
      </c>
      <c r="G1525" s="15">
        <f xml:space="preserve"> RAW!F1525 / 5000</f>
        <v>-0.51619999999999999</v>
      </c>
      <c r="H1525" s="15">
        <f xml:space="preserve"> RAW!G1525 / 5000</f>
        <v>-0.18720000000000001</v>
      </c>
      <c r="I1525" s="15">
        <f xml:space="preserve"> RAW!H1525 / 5000</f>
        <v>-8.4599999999999995E-2</v>
      </c>
      <c r="J1525" s="16">
        <f xml:space="preserve"> RAW!I1525 / 5000</f>
        <v>0.30299999999999999</v>
      </c>
      <c r="K1525" s="16">
        <f xml:space="preserve"> RAW!J1525</f>
        <v>11111001</v>
      </c>
      <c r="L1525" s="17">
        <f xml:space="preserve"> ((RAW!K1525 / 10000000000) * 1000)</f>
        <v>0</v>
      </c>
      <c r="M1525" s="18">
        <v>132.1814880000006</v>
      </c>
      <c r="N1525" s="15" t="str">
        <f xml:space="preserve"> RAW!M1525</f>
        <v>R</v>
      </c>
      <c r="O1525" s="15" t="str">
        <f xml:space="preserve"> RAW!N1525</f>
        <v>L</v>
      </c>
      <c r="P1525" s="16" t="str">
        <f xml:space="preserve"> RAW!O1525</f>
        <v>-</v>
      </c>
      <c r="Q1525" s="17">
        <f xml:space="preserve"> ((RAW!P1525 / 10000000000) * 1000)</f>
        <v>0</v>
      </c>
      <c r="R1525" s="18">
        <f xml:space="preserve"> ((RAW!Q1525 / 1000000000) * 1000)</f>
        <v>0.697797</v>
      </c>
      <c r="S1525" s="15" t="str">
        <f xml:space="preserve"> RAW!R1525</f>
        <v>S</v>
      </c>
      <c r="T1525" s="15" t="str">
        <f xml:space="preserve"> RAW!S1525</f>
        <v>L</v>
      </c>
      <c r="U1525" s="16" t="str">
        <f xml:space="preserve"> RAW!T1525</f>
        <v>N</v>
      </c>
      <c r="V1525" s="17">
        <f xml:space="preserve"> ((RAW!U1525 / 10000000000) * 1000)</f>
        <v>0</v>
      </c>
      <c r="W1525" s="18">
        <f xml:space="preserve"> ((RAW!V1525 / 1000000000) * 1000)</f>
        <v>266.054687</v>
      </c>
      <c r="X1525" s="15" t="str">
        <f xml:space="preserve"> RAW!W1525</f>
        <v>S</v>
      </c>
      <c r="Y1525" s="15" t="str">
        <f xml:space="preserve"> RAW!X1525</f>
        <v>L</v>
      </c>
      <c r="Z1525" s="16" t="str">
        <f xml:space="preserve"> RAW!Y1525</f>
        <v>N</v>
      </c>
      <c r="AA1525" s="15">
        <f xml:space="preserve"> ((RAW!Z1525 / 10000000000) * 1000)</f>
        <v>0</v>
      </c>
      <c r="AB1525" s="15">
        <f xml:space="preserve"> RAW!AA1525 / 5</f>
        <v>1115</v>
      </c>
      <c r="AC1525" s="16">
        <f xml:space="preserve"> ((RAW!AB1525 / 1000000) * 1000)</f>
        <v>0</v>
      </c>
    </row>
    <row r="1526" spans="1:29" x14ac:dyDescent="0.25">
      <c r="A1526">
        <v>98460000</v>
      </c>
      <c r="B1526" s="14">
        <f t="shared" si="24"/>
        <v>77.800000000000011</v>
      </c>
      <c r="C1526" s="15">
        <f xml:space="preserve"> RAW!B1526 / 5</f>
        <v>1115</v>
      </c>
      <c r="D1526" s="15">
        <f xml:space="preserve"> RAW!C1526 / 5</f>
        <v>-538.4</v>
      </c>
      <c r="E1526" s="16">
        <f xml:space="preserve"> RAW!D1526 / 5</f>
        <v>385.2</v>
      </c>
      <c r="F1526" s="15">
        <f xml:space="preserve"> RAW!E1526 / 5000</f>
        <v>1.3049999999999999</v>
      </c>
      <c r="G1526" s="15">
        <f xml:space="preserve"> RAW!F1526 / 5000</f>
        <v>-0.51619999999999999</v>
      </c>
      <c r="H1526" s="15">
        <f xml:space="preserve"> RAW!G1526 / 5000</f>
        <v>-0.18720000000000001</v>
      </c>
      <c r="I1526" s="15">
        <f xml:space="preserve"> RAW!H1526 / 5000</f>
        <v>-8.4599999999999995E-2</v>
      </c>
      <c r="J1526" s="16">
        <f xml:space="preserve"> RAW!I1526 / 5000</f>
        <v>0.30320000000000003</v>
      </c>
      <c r="K1526" s="16">
        <f xml:space="preserve"> RAW!J1526</f>
        <v>11111001</v>
      </c>
      <c r="L1526" s="17">
        <f xml:space="preserve"> ((RAW!K1526 / 10000000000) * 1000)</f>
        <v>0</v>
      </c>
      <c r="M1526" s="18">
        <v>132.1814880000006</v>
      </c>
      <c r="N1526" s="15" t="str">
        <f xml:space="preserve"> RAW!M1526</f>
        <v>R</v>
      </c>
      <c r="O1526" s="15" t="str">
        <f xml:space="preserve"> RAW!N1526</f>
        <v>L</v>
      </c>
      <c r="P1526" s="16" t="str">
        <f xml:space="preserve"> RAW!O1526</f>
        <v>-</v>
      </c>
      <c r="Q1526" s="17">
        <f xml:space="preserve"> ((RAW!P1526 / 10000000000) * 1000)</f>
        <v>0</v>
      </c>
      <c r="R1526" s="18">
        <f xml:space="preserve"> ((RAW!Q1526 / 1000000000) * 1000)</f>
        <v>0.697797</v>
      </c>
      <c r="S1526" s="15" t="str">
        <f xml:space="preserve"> RAW!R1526</f>
        <v>S</v>
      </c>
      <c r="T1526" s="15" t="str">
        <f xml:space="preserve"> RAW!S1526</f>
        <v>L</v>
      </c>
      <c r="U1526" s="16" t="str">
        <f xml:space="preserve"> RAW!T1526</f>
        <v>N</v>
      </c>
      <c r="V1526" s="17">
        <f xml:space="preserve"> ((RAW!U1526 / 10000000000) * 1000)</f>
        <v>0</v>
      </c>
      <c r="W1526" s="18">
        <f xml:space="preserve"> ((RAW!V1526 / 1000000000) * 1000)</f>
        <v>266.054687</v>
      </c>
      <c r="X1526" s="15" t="str">
        <f xml:space="preserve"> RAW!W1526</f>
        <v>S</v>
      </c>
      <c r="Y1526" s="15" t="str">
        <f xml:space="preserve"> RAW!X1526</f>
        <v>L</v>
      </c>
      <c r="Z1526" s="16" t="str">
        <f xml:space="preserve"> RAW!Y1526</f>
        <v>N</v>
      </c>
      <c r="AA1526" s="15">
        <f xml:space="preserve"> ((RAW!Z1526 / 10000000000) * 1000)</f>
        <v>0</v>
      </c>
      <c r="AB1526" s="15">
        <f xml:space="preserve"> RAW!AA1526 / 5</f>
        <v>1115</v>
      </c>
      <c r="AC1526" s="16">
        <f xml:space="preserve"> ((RAW!AB1526 / 1000000) * 1000)</f>
        <v>0</v>
      </c>
    </row>
    <row r="1527" spans="1:29" x14ac:dyDescent="0.25">
      <c r="A1527">
        <v>98640000</v>
      </c>
      <c r="B1527" s="14">
        <f t="shared" si="24"/>
        <v>77.849999999999994</v>
      </c>
      <c r="C1527" s="15">
        <f xml:space="preserve"> RAW!B1527 / 5</f>
        <v>1115</v>
      </c>
      <c r="D1527" s="15">
        <f xml:space="preserve"> RAW!C1527 / 5</f>
        <v>-538.4</v>
      </c>
      <c r="E1527" s="16">
        <f xml:space="preserve"> RAW!D1527 / 5</f>
        <v>385.2</v>
      </c>
      <c r="F1527" s="15">
        <f xml:space="preserve"> RAW!E1527 / 5000</f>
        <v>1.3051999999999999</v>
      </c>
      <c r="G1527" s="15">
        <f xml:space="preserve"> RAW!F1527 / 5000</f>
        <v>-0.51600000000000001</v>
      </c>
      <c r="H1527" s="15">
        <f xml:space="preserve"> RAW!G1527 / 5000</f>
        <v>-0.18720000000000001</v>
      </c>
      <c r="I1527" s="15">
        <f xml:space="preserve"> RAW!H1527 / 5000</f>
        <v>-8.4599999999999995E-2</v>
      </c>
      <c r="J1527" s="16">
        <f xml:space="preserve"> RAW!I1527 / 5000</f>
        <v>0.30320000000000003</v>
      </c>
      <c r="K1527" s="16">
        <f xml:space="preserve"> RAW!J1527</f>
        <v>11111001</v>
      </c>
      <c r="L1527" s="17">
        <f xml:space="preserve"> ((RAW!K1527 / 10000000000) * 1000)</f>
        <v>4.9800000000000007E-4</v>
      </c>
      <c r="M1527" s="18">
        <v>132.1814880000006</v>
      </c>
      <c r="N1527" s="15" t="str">
        <f xml:space="preserve"> RAW!M1527</f>
        <v>R</v>
      </c>
      <c r="O1527" s="15" t="str">
        <f xml:space="preserve"> RAW!N1527</f>
        <v>L</v>
      </c>
      <c r="P1527" s="16" t="str">
        <f xml:space="preserve"> RAW!O1527</f>
        <v>-</v>
      </c>
      <c r="Q1527" s="17">
        <f xml:space="preserve"> ((RAW!P1527 / 10000000000) * 1000)</f>
        <v>0</v>
      </c>
      <c r="R1527" s="18">
        <f xml:space="preserve"> ((RAW!Q1527 / 1000000000) * 1000)</f>
        <v>0.697797</v>
      </c>
      <c r="S1527" s="15" t="str">
        <f xml:space="preserve"> RAW!R1527</f>
        <v>S</v>
      </c>
      <c r="T1527" s="15" t="str">
        <f xml:space="preserve"> RAW!S1527</f>
        <v>L</v>
      </c>
      <c r="U1527" s="16" t="str">
        <f xml:space="preserve"> RAW!T1527</f>
        <v>N</v>
      </c>
      <c r="V1527" s="17">
        <f xml:space="preserve"> ((RAW!U1527 / 10000000000) * 1000)</f>
        <v>0</v>
      </c>
      <c r="W1527" s="18">
        <f xml:space="preserve"> ((RAW!V1527 / 1000000000) * 1000)</f>
        <v>266.054687</v>
      </c>
      <c r="X1527" s="15" t="str">
        <f xml:space="preserve"> RAW!W1527</f>
        <v>S</v>
      </c>
      <c r="Y1527" s="15" t="str">
        <f xml:space="preserve"> RAW!X1527</f>
        <v>L</v>
      </c>
      <c r="Z1527" s="16" t="str">
        <f xml:space="preserve"> RAW!Y1527</f>
        <v>N</v>
      </c>
      <c r="AA1527" s="15">
        <f xml:space="preserve"> ((RAW!Z1527 / 10000000000) * 1000)</f>
        <v>4.9800000000000007E-4</v>
      </c>
      <c r="AB1527" s="15">
        <f xml:space="preserve"> RAW!AA1527 / 5</f>
        <v>1115</v>
      </c>
      <c r="AC1527" s="16">
        <f xml:space="preserve"> ((RAW!AB1527 / 1000000) * 1000)</f>
        <v>0</v>
      </c>
    </row>
    <row r="1528" spans="1:29" x14ac:dyDescent="0.25">
      <c r="A1528">
        <v>98820000</v>
      </c>
      <c r="B1528" s="14">
        <f t="shared" si="24"/>
        <v>77.900000000000006</v>
      </c>
      <c r="C1528" s="15">
        <f xml:space="preserve"> RAW!B1528 / 5</f>
        <v>1115</v>
      </c>
      <c r="D1528" s="15">
        <f xml:space="preserve"> RAW!C1528 / 5</f>
        <v>-538.4</v>
      </c>
      <c r="E1528" s="16">
        <f xml:space="preserve"> RAW!D1528 / 5</f>
        <v>385.2</v>
      </c>
      <c r="F1528" s="15">
        <f xml:space="preserve"> RAW!E1528 / 5000</f>
        <v>1.3049999999999999</v>
      </c>
      <c r="G1528" s="15">
        <f xml:space="preserve"> RAW!F1528 / 5000</f>
        <v>-0.51619999999999999</v>
      </c>
      <c r="H1528" s="15">
        <f xml:space="preserve"> RAW!G1528 / 5000</f>
        <v>-0.18720000000000001</v>
      </c>
      <c r="I1528" s="15">
        <f xml:space="preserve"> RAW!H1528 / 5000</f>
        <v>-8.4400000000000003E-2</v>
      </c>
      <c r="J1528" s="16">
        <f xml:space="preserve"> RAW!I1528 / 5000</f>
        <v>0.30320000000000003</v>
      </c>
      <c r="K1528" s="16">
        <f xml:space="preserve"> RAW!J1528</f>
        <v>11111001</v>
      </c>
      <c r="L1528" s="17">
        <f xml:space="preserve"> ((RAW!K1528 / 10000000000) * 1000)</f>
        <v>1.0970000000000001E-3</v>
      </c>
      <c r="M1528" s="18">
        <v>132.1814880000006</v>
      </c>
      <c r="N1528" s="15" t="str">
        <f xml:space="preserve"> RAW!M1528</f>
        <v>R</v>
      </c>
      <c r="O1528" s="15" t="str">
        <f xml:space="preserve"> RAW!N1528</f>
        <v>L</v>
      </c>
      <c r="P1528" s="16" t="str">
        <f xml:space="preserve"> RAW!O1528</f>
        <v>-</v>
      </c>
      <c r="Q1528" s="17">
        <f xml:space="preserve"> ((RAW!P1528 / 10000000000) * 1000)</f>
        <v>0</v>
      </c>
      <c r="R1528" s="18">
        <f xml:space="preserve"> ((RAW!Q1528 / 1000000000) * 1000)</f>
        <v>0.697797</v>
      </c>
      <c r="S1528" s="15" t="str">
        <f xml:space="preserve"> RAW!R1528</f>
        <v>S</v>
      </c>
      <c r="T1528" s="15" t="str">
        <f xml:space="preserve"> RAW!S1528</f>
        <v>L</v>
      </c>
      <c r="U1528" s="16" t="str">
        <f xml:space="preserve"> RAW!T1528</f>
        <v>N</v>
      </c>
      <c r="V1528" s="17">
        <f xml:space="preserve"> ((RAW!U1528 / 10000000000) * 1000)</f>
        <v>0</v>
      </c>
      <c r="W1528" s="18">
        <f xml:space="preserve"> ((RAW!V1528 / 1000000000) * 1000)</f>
        <v>266.054687</v>
      </c>
      <c r="X1528" s="15" t="str">
        <f xml:space="preserve"> RAW!W1528</f>
        <v>S</v>
      </c>
      <c r="Y1528" s="15" t="str">
        <f xml:space="preserve"> RAW!X1528</f>
        <v>L</v>
      </c>
      <c r="Z1528" s="16" t="str">
        <f xml:space="preserve"> RAW!Y1528</f>
        <v>N</v>
      </c>
      <c r="AA1528" s="15">
        <f xml:space="preserve"> ((RAW!Z1528 / 10000000000) * 1000)</f>
        <v>1.0970000000000001E-3</v>
      </c>
      <c r="AB1528" s="15">
        <f xml:space="preserve"> RAW!AA1528 / 5</f>
        <v>1115</v>
      </c>
      <c r="AC1528" s="16">
        <f xml:space="preserve"> ((RAW!AB1528 / 1000000) * 1000)</f>
        <v>0</v>
      </c>
    </row>
    <row r="1529" spans="1:29" x14ac:dyDescent="0.25">
      <c r="A1529">
        <v>99000000</v>
      </c>
      <c r="B1529" s="14">
        <f t="shared" si="24"/>
        <v>77.95</v>
      </c>
      <c r="C1529" s="15">
        <f xml:space="preserve"> RAW!B1529 / 5</f>
        <v>1115</v>
      </c>
      <c r="D1529" s="15">
        <f xml:space="preserve"> RAW!C1529 / 5</f>
        <v>-538.4</v>
      </c>
      <c r="E1529" s="16">
        <f xml:space="preserve"> RAW!D1529 / 5</f>
        <v>385.2</v>
      </c>
      <c r="F1529" s="15">
        <f xml:space="preserve"> RAW!E1529 / 5000</f>
        <v>1.3051999999999999</v>
      </c>
      <c r="G1529" s="15">
        <f xml:space="preserve"> RAW!F1529 / 5000</f>
        <v>-0.51619999999999999</v>
      </c>
      <c r="H1529" s="15">
        <f xml:space="preserve"> RAW!G1529 / 5000</f>
        <v>-0.187</v>
      </c>
      <c r="I1529" s="15">
        <f xml:space="preserve"> RAW!H1529 / 5000</f>
        <v>-8.4599999999999995E-2</v>
      </c>
      <c r="J1529" s="16">
        <f xml:space="preserve"> RAW!I1529 / 5000</f>
        <v>0.30299999999999999</v>
      </c>
      <c r="K1529" s="16">
        <f xml:space="preserve"> RAW!J1529</f>
        <v>11111001</v>
      </c>
      <c r="L1529" s="17">
        <f xml:space="preserve"> ((RAW!K1529 / 10000000000) * 1000)</f>
        <v>7.9799999999999999E-4</v>
      </c>
      <c r="M1529" s="18">
        <v>132.1814880000006</v>
      </c>
      <c r="N1529" s="15" t="str">
        <f xml:space="preserve"> RAW!M1529</f>
        <v>R</v>
      </c>
      <c r="O1529" s="15" t="str">
        <f xml:space="preserve"> RAW!N1529</f>
        <v>L</v>
      </c>
      <c r="P1529" s="16" t="str">
        <f xml:space="preserve"> RAW!O1529</f>
        <v>-</v>
      </c>
      <c r="Q1529" s="17">
        <f xml:space="preserve"> ((RAW!P1529 / 10000000000) * 1000)</f>
        <v>0</v>
      </c>
      <c r="R1529" s="18">
        <f xml:space="preserve"> ((RAW!Q1529 / 1000000000) * 1000)</f>
        <v>0.697797</v>
      </c>
      <c r="S1529" s="15" t="str">
        <f xml:space="preserve"> RAW!R1529</f>
        <v>S</v>
      </c>
      <c r="T1529" s="15" t="str">
        <f xml:space="preserve"> RAW!S1529</f>
        <v>L</v>
      </c>
      <c r="U1529" s="16" t="str">
        <f xml:space="preserve"> RAW!T1529</f>
        <v>N</v>
      </c>
      <c r="V1529" s="17">
        <f xml:space="preserve"> ((RAW!U1529 / 10000000000) * 1000)</f>
        <v>0</v>
      </c>
      <c r="W1529" s="18">
        <f xml:space="preserve"> ((RAW!V1529 / 1000000000) * 1000)</f>
        <v>266.054687</v>
      </c>
      <c r="X1529" s="15" t="str">
        <f xml:space="preserve"> RAW!W1529</f>
        <v>S</v>
      </c>
      <c r="Y1529" s="15" t="str">
        <f xml:space="preserve"> RAW!X1529</f>
        <v>L</v>
      </c>
      <c r="Z1529" s="16" t="str">
        <f xml:space="preserve"> RAW!Y1529</f>
        <v>N</v>
      </c>
      <c r="AA1529" s="15">
        <f xml:space="preserve"> ((RAW!Z1529 / 10000000000) * 1000)</f>
        <v>7.9799999999999999E-4</v>
      </c>
      <c r="AB1529" s="15">
        <f xml:space="preserve"> RAW!AA1529 / 5</f>
        <v>1115</v>
      </c>
      <c r="AC1529" s="16">
        <f xml:space="preserve"> ((RAW!AB1529 / 1000000) * 1000)</f>
        <v>0</v>
      </c>
    </row>
    <row r="1530" spans="1:29" x14ac:dyDescent="0.25">
      <c r="A1530">
        <v>99180000</v>
      </c>
      <c r="B1530" s="14">
        <f t="shared" si="24"/>
        <v>78</v>
      </c>
      <c r="C1530" s="15">
        <f xml:space="preserve"> RAW!B1530 / 5</f>
        <v>1115</v>
      </c>
      <c r="D1530" s="15">
        <f xml:space="preserve"> RAW!C1530 / 5</f>
        <v>-538.4</v>
      </c>
      <c r="E1530" s="16">
        <f xml:space="preserve"> RAW!D1530 / 5</f>
        <v>385.2</v>
      </c>
      <c r="F1530" s="15">
        <f xml:space="preserve"> RAW!E1530 / 5000</f>
        <v>1.3049999999999999</v>
      </c>
      <c r="G1530" s="15">
        <f xml:space="preserve"> RAW!F1530 / 5000</f>
        <v>-0.51600000000000001</v>
      </c>
      <c r="H1530" s="15">
        <f xml:space="preserve"> RAW!G1530 / 5000</f>
        <v>-0.18720000000000001</v>
      </c>
      <c r="I1530" s="15">
        <f xml:space="preserve"> RAW!H1530 / 5000</f>
        <v>-8.4599999999999995E-2</v>
      </c>
      <c r="J1530" s="16">
        <f xml:space="preserve"> RAW!I1530 / 5000</f>
        <v>0.30320000000000003</v>
      </c>
      <c r="K1530" s="16">
        <f xml:space="preserve"> RAW!J1530</f>
        <v>11111001</v>
      </c>
      <c r="L1530" s="17">
        <f xml:space="preserve"> ((RAW!K1530 / 10000000000) * 1000)</f>
        <v>0</v>
      </c>
      <c r="M1530" s="18">
        <v>132.1814880000006</v>
      </c>
      <c r="N1530" s="15" t="str">
        <f xml:space="preserve"> RAW!M1530</f>
        <v>R</v>
      </c>
      <c r="O1530" s="15" t="str">
        <f xml:space="preserve"> RAW!N1530</f>
        <v>L</v>
      </c>
      <c r="P1530" s="16" t="str">
        <f xml:space="preserve"> RAW!O1530</f>
        <v>-</v>
      </c>
      <c r="Q1530" s="17">
        <f xml:space="preserve"> ((RAW!P1530 / 10000000000) * 1000)</f>
        <v>0</v>
      </c>
      <c r="R1530" s="18">
        <f xml:space="preserve"> ((RAW!Q1530 / 1000000000) * 1000)</f>
        <v>0.697797</v>
      </c>
      <c r="S1530" s="15" t="str">
        <f xml:space="preserve"> RAW!R1530</f>
        <v>S</v>
      </c>
      <c r="T1530" s="15" t="str">
        <f xml:space="preserve"> RAW!S1530</f>
        <v>L</v>
      </c>
      <c r="U1530" s="16" t="str">
        <f xml:space="preserve"> RAW!T1530</f>
        <v>N</v>
      </c>
      <c r="V1530" s="17">
        <f xml:space="preserve"> ((RAW!U1530 / 10000000000) * 1000)</f>
        <v>0</v>
      </c>
      <c r="W1530" s="18">
        <f xml:space="preserve"> ((RAW!V1530 / 1000000000) * 1000)</f>
        <v>266.054687</v>
      </c>
      <c r="X1530" s="15" t="str">
        <f xml:space="preserve"> RAW!W1530</f>
        <v>S</v>
      </c>
      <c r="Y1530" s="15" t="str">
        <f xml:space="preserve"> RAW!X1530</f>
        <v>L</v>
      </c>
      <c r="Z1530" s="16" t="str">
        <f xml:space="preserve"> RAW!Y1530</f>
        <v>N</v>
      </c>
      <c r="AA1530" s="15">
        <f xml:space="preserve"> ((RAW!Z1530 / 10000000000) * 1000)</f>
        <v>0</v>
      </c>
      <c r="AB1530" s="15">
        <f xml:space="preserve"> RAW!AA1530 / 5</f>
        <v>1115</v>
      </c>
      <c r="AC1530" s="16">
        <f xml:space="preserve"> ((RAW!AB1530 / 1000000) * 1000)</f>
        <v>0</v>
      </c>
    </row>
    <row r="1531" spans="1:29" x14ac:dyDescent="0.25">
      <c r="A1531">
        <v>99360000</v>
      </c>
      <c r="B1531" s="14">
        <f t="shared" si="24"/>
        <v>78.050000000000011</v>
      </c>
      <c r="C1531" s="15">
        <f xml:space="preserve"> RAW!B1531 / 5</f>
        <v>1115</v>
      </c>
      <c r="D1531" s="15">
        <f xml:space="preserve"> RAW!C1531 / 5</f>
        <v>-538.4</v>
      </c>
      <c r="E1531" s="16">
        <f xml:space="preserve"> RAW!D1531 / 5</f>
        <v>385.2</v>
      </c>
      <c r="F1531" s="15">
        <f xml:space="preserve"> RAW!E1531 / 5000</f>
        <v>1.3051999999999999</v>
      </c>
      <c r="G1531" s="15">
        <f xml:space="preserve"> RAW!F1531 / 5000</f>
        <v>-0.51619999999999999</v>
      </c>
      <c r="H1531" s="15">
        <f xml:space="preserve"> RAW!G1531 / 5000</f>
        <v>-0.18720000000000001</v>
      </c>
      <c r="I1531" s="15">
        <f xml:space="preserve"> RAW!H1531 / 5000</f>
        <v>-8.48E-2</v>
      </c>
      <c r="J1531" s="16">
        <f xml:space="preserve"> RAW!I1531 / 5000</f>
        <v>0.30299999999999999</v>
      </c>
      <c r="K1531" s="16">
        <f xml:space="preserve"> RAW!J1531</f>
        <v>11111001</v>
      </c>
      <c r="L1531" s="17">
        <f xml:space="preserve"> ((RAW!K1531 / 10000000000) * 1000)</f>
        <v>6.9800000000000005E-4</v>
      </c>
      <c r="M1531" s="18">
        <v>132.1814880000006</v>
      </c>
      <c r="N1531" s="15" t="str">
        <f xml:space="preserve"> RAW!M1531</f>
        <v>R</v>
      </c>
      <c r="O1531" s="15" t="str">
        <f xml:space="preserve"> RAW!N1531</f>
        <v>L</v>
      </c>
      <c r="P1531" s="16" t="str">
        <f xml:space="preserve"> RAW!O1531</f>
        <v>-</v>
      </c>
      <c r="Q1531" s="17">
        <f xml:space="preserve"> ((RAW!P1531 / 10000000000) * 1000)</f>
        <v>0</v>
      </c>
      <c r="R1531" s="18">
        <f xml:space="preserve"> ((RAW!Q1531 / 1000000000) * 1000)</f>
        <v>0.697797</v>
      </c>
      <c r="S1531" s="15" t="str">
        <f xml:space="preserve"> RAW!R1531</f>
        <v>S</v>
      </c>
      <c r="T1531" s="15" t="str">
        <f xml:space="preserve"> RAW!S1531</f>
        <v>L</v>
      </c>
      <c r="U1531" s="16" t="str">
        <f xml:space="preserve"> RAW!T1531</f>
        <v>N</v>
      </c>
      <c r="V1531" s="17">
        <f xml:space="preserve"> ((RAW!U1531 / 10000000000) * 1000)</f>
        <v>0</v>
      </c>
      <c r="W1531" s="18">
        <f xml:space="preserve"> ((RAW!V1531 / 1000000000) * 1000)</f>
        <v>266.054687</v>
      </c>
      <c r="X1531" s="15" t="str">
        <f xml:space="preserve"> RAW!W1531</f>
        <v>S</v>
      </c>
      <c r="Y1531" s="15" t="str">
        <f xml:space="preserve"> RAW!X1531</f>
        <v>L</v>
      </c>
      <c r="Z1531" s="16" t="str">
        <f xml:space="preserve"> RAW!Y1531</f>
        <v>N</v>
      </c>
      <c r="AA1531" s="15">
        <f xml:space="preserve"> ((RAW!Z1531 / 10000000000) * 1000)</f>
        <v>6.9800000000000005E-4</v>
      </c>
      <c r="AB1531" s="15">
        <f xml:space="preserve"> RAW!AA1531 / 5</f>
        <v>1115</v>
      </c>
      <c r="AC1531" s="16">
        <f xml:space="preserve"> ((RAW!AB1531 / 1000000) * 1000)</f>
        <v>0</v>
      </c>
    </row>
    <row r="1532" spans="1:29" x14ac:dyDescent="0.25">
      <c r="A1532">
        <v>99540000</v>
      </c>
      <c r="B1532" s="14">
        <f t="shared" si="24"/>
        <v>78.099999999999994</v>
      </c>
      <c r="C1532" s="15">
        <f xml:space="preserve"> RAW!B1532 / 5</f>
        <v>1115</v>
      </c>
      <c r="D1532" s="15">
        <f xml:space="preserve"> RAW!C1532 / 5</f>
        <v>-538.4</v>
      </c>
      <c r="E1532" s="16">
        <f xml:space="preserve"> RAW!D1532 / 5</f>
        <v>385.2</v>
      </c>
      <c r="F1532" s="15">
        <f xml:space="preserve"> RAW!E1532 / 5000</f>
        <v>1.3049999999999999</v>
      </c>
      <c r="G1532" s="15">
        <f xml:space="preserve"> RAW!F1532 / 5000</f>
        <v>-0.51619999999999999</v>
      </c>
      <c r="H1532" s="15">
        <f xml:space="preserve"> RAW!G1532 / 5000</f>
        <v>-0.187</v>
      </c>
      <c r="I1532" s="15">
        <f xml:space="preserve"> RAW!H1532 / 5000</f>
        <v>-8.4599999999999995E-2</v>
      </c>
      <c r="J1532" s="16">
        <f xml:space="preserve"> RAW!I1532 / 5000</f>
        <v>0.30320000000000003</v>
      </c>
      <c r="K1532" s="16">
        <f xml:space="preserve"> RAW!J1532</f>
        <v>11111001</v>
      </c>
      <c r="L1532" s="17">
        <f xml:space="preserve"> ((RAW!K1532 / 10000000000) * 1000)</f>
        <v>0</v>
      </c>
      <c r="M1532" s="18">
        <v>132.1814880000006</v>
      </c>
      <c r="N1532" s="15" t="str">
        <f xml:space="preserve"> RAW!M1532</f>
        <v>R</v>
      </c>
      <c r="O1532" s="15" t="str">
        <f xml:space="preserve"> RAW!N1532</f>
        <v>L</v>
      </c>
      <c r="P1532" s="16" t="str">
        <f xml:space="preserve"> RAW!O1532</f>
        <v>-</v>
      </c>
      <c r="Q1532" s="17">
        <f xml:space="preserve"> ((RAW!P1532 / 10000000000) * 1000)</f>
        <v>0</v>
      </c>
      <c r="R1532" s="18">
        <f xml:space="preserve"> ((RAW!Q1532 / 1000000000) * 1000)</f>
        <v>0.697797</v>
      </c>
      <c r="S1532" s="15" t="str">
        <f xml:space="preserve"> RAW!R1532</f>
        <v>S</v>
      </c>
      <c r="T1532" s="15" t="str">
        <f xml:space="preserve"> RAW!S1532</f>
        <v>L</v>
      </c>
      <c r="U1532" s="16" t="str">
        <f xml:space="preserve"> RAW!T1532</f>
        <v>N</v>
      </c>
      <c r="V1532" s="17">
        <f xml:space="preserve"> ((RAW!U1532 / 10000000000) * 1000)</f>
        <v>0</v>
      </c>
      <c r="W1532" s="18">
        <f xml:space="preserve"> ((RAW!V1532 / 1000000000) * 1000)</f>
        <v>266.054687</v>
      </c>
      <c r="X1532" s="15" t="str">
        <f xml:space="preserve"> RAW!W1532</f>
        <v>S</v>
      </c>
      <c r="Y1532" s="15" t="str">
        <f xml:space="preserve"> RAW!X1532</f>
        <v>L</v>
      </c>
      <c r="Z1532" s="16" t="str">
        <f xml:space="preserve"> RAW!Y1532</f>
        <v>N</v>
      </c>
      <c r="AA1532" s="15">
        <f xml:space="preserve"> ((RAW!Z1532 / 10000000000) * 1000)</f>
        <v>0</v>
      </c>
      <c r="AB1532" s="15">
        <f xml:space="preserve"> RAW!AA1532 / 5</f>
        <v>1115</v>
      </c>
      <c r="AC1532" s="16">
        <f xml:space="preserve"> ((RAW!AB1532 / 1000000) * 1000)</f>
        <v>0</v>
      </c>
    </row>
    <row r="1533" spans="1:29" x14ac:dyDescent="0.25">
      <c r="A1533">
        <v>99720000</v>
      </c>
      <c r="B1533" s="14">
        <f t="shared" si="24"/>
        <v>78.150000000000006</v>
      </c>
      <c r="C1533" s="15">
        <f xml:space="preserve"> RAW!B1533 / 5</f>
        <v>1115</v>
      </c>
      <c r="D1533" s="15">
        <f xml:space="preserve"> RAW!C1533 / 5</f>
        <v>-538.4</v>
      </c>
      <c r="E1533" s="16">
        <f xml:space="preserve"> RAW!D1533 / 5</f>
        <v>385.2</v>
      </c>
      <c r="F1533" s="15">
        <f xml:space="preserve"> RAW!E1533 / 5000</f>
        <v>1.3049999999999999</v>
      </c>
      <c r="G1533" s="15">
        <f xml:space="preserve"> RAW!F1533 / 5000</f>
        <v>-0.51600000000000001</v>
      </c>
      <c r="H1533" s="15">
        <f xml:space="preserve"> RAW!G1533 / 5000</f>
        <v>-0.187</v>
      </c>
      <c r="I1533" s="15">
        <f xml:space="preserve"> RAW!H1533 / 5000</f>
        <v>-8.4400000000000003E-2</v>
      </c>
      <c r="J1533" s="16">
        <f xml:space="preserve"> RAW!I1533 / 5000</f>
        <v>0.30320000000000003</v>
      </c>
      <c r="K1533" s="16">
        <f xml:space="preserve"> RAW!J1533</f>
        <v>11111001</v>
      </c>
      <c r="L1533" s="17">
        <f xml:space="preserve"> ((RAW!K1533 / 10000000000) * 1000)</f>
        <v>0</v>
      </c>
      <c r="M1533" s="18">
        <v>132.1814880000006</v>
      </c>
      <c r="N1533" s="15" t="str">
        <f xml:space="preserve"> RAW!M1533</f>
        <v>R</v>
      </c>
      <c r="O1533" s="15" t="str">
        <f xml:space="preserve"> RAW!N1533</f>
        <v>L</v>
      </c>
      <c r="P1533" s="16" t="str">
        <f xml:space="preserve"> RAW!O1533</f>
        <v>-</v>
      </c>
      <c r="Q1533" s="17">
        <f xml:space="preserve"> ((RAW!P1533 / 10000000000) * 1000)</f>
        <v>0</v>
      </c>
      <c r="R1533" s="18">
        <f xml:space="preserve"> ((RAW!Q1533 / 1000000000) * 1000)</f>
        <v>0.697797</v>
      </c>
      <c r="S1533" s="15" t="str">
        <f xml:space="preserve"> RAW!R1533</f>
        <v>S</v>
      </c>
      <c r="T1533" s="15" t="str">
        <f xml:space="preserve"> RAW!S1533</f>
        <v>L</v>
      </c>
      <c r="U1533" s="16" t="str">
        <f xml:space="preserve"> RAW!T1533</f>
        <v>N</v>
      </c>
      <c r="V1533" s="17">
        <f xml:space="preserve"> ((RAW!U1533 / 10000000000) * 1000)</f>
        <v>0</v>
      </c>
      <c r="W1533" s="18">
        <f xml:space="preserve"> ((RAW!V1533 / 1000000000) * 1000)</f>
        <v>266.054687</v>
      </c>
      <c r="X1533" s="15" t="str">
        <f xml:space="preserve"> RAW!W1533</f>
        <v>S</v>
      </c>
      <c r="Y1533" s="15" t="str">
        <f xml:space="preserve"> RAW!X1533</f>
        <v>L</v>
      </c>
      <c r="Z1533" s="16" t="str">
        <f xml:space="preserve"> RAW!Y1533</f>
        <v>N</v>
      </c>
      <c r="AA1533" s="15">
        <f xml:space="preserve"> ((RAW!Z1533 / 10000000000) * 1000)</f>
        <v>0</v>
      </c>
      <c r="AB1533" s="15">
        <f xml:space="preserve"> RAW!AA1533 / 5</f>
        <v>1115</v>
      </c>
      <c r="AC1533" s="16">
        <f xml:space="preserve"> ((RAW!AB1533 / 1000000) * 1000)</f>
        <v>0</v>
      </c>
    </row>
    <row r="1534" spans="1:29" x14ac:dyDescent="0.25">
      <c r="A1534">
        <v>99900000</v>
      </c>
      <c r="B1534" s="14">
        <f t="shared" si="24"/>
        <v>78.2</v>
      </c>
      <c r="C1534" s="15">
        <f xml:space="preserve"> RAW!B1534 / 5</f>
        <v>1115</v>
      </c>
      <c r="D1534" s="15">
        <f xml:space="preserve"> RAW!C1534 / 5</f>
        <v>-538.4</v>
      </c>
      <c r="E1534" s="16">
        <f xml:space="preserve"> RAW!D1534 / 5</f>
        <v>385.2</v>
      </c>
      <c r="F1534" s="15">
        <f xml:space="preserve"> RAW!E1534 / 5000</f>
        <v>1.3049999999999999</v>
      </c>
      <c r="G1534" s="15">
        <f xml:space="preserve"> RAW!F1534 / 5000</f>
        <v>-0.51619999999999999</v>
      </c>
      <c r="H1534" s="15">
        <f xml:space="preserve"> RAW!G1534 / 5000</f>
        <v>-0.187</v>
      </c>
      <c r="I1534" s="15">
        <f xml:space="preserve"> RAW!H1534 / 5000</f>
        <v>-8.4599999999999995E-2</v>
      </c>
      <c r="J1534" s="16">
        <f xml:space="preserve"> RAW!I1534 / 5000</f>
        <v>0.30320000000000003</v>
      </c>
      <c r="K1534" s="16">
        <f xml:space="preserve"> RAW!J1534</f>
        <v>11111001</v>
      </c>
      <c r="L1534" s="17">
        <f xml:space="preserve"> ((RAW!K1534 / 10000000000) * 1000)</f>
        <v>0</v>
      </c>
      <c r="M1534" s="18">
        <v>132.1814880000006</v>
      </c>
      <c r="N1534" s="15" t="str">
        <f xml:space="preserve"> RAW!M1534</f>
        <v>R</v>
      </c>
      <c r="O1534" s="15" t="str">
        <f xml:space="preserve"> RAW!N1534</f>
        <v>L</v>
      </c>
      <c r="P1534" s="16" t="str">
        <f xml:space="preserve"> RAW!O1534</f>
        <v>-</v>
      </c>
      <c r="Q1534" s="17">
        <f xml:space="preserve"> ((RAW!P1534 / 10000000000) * 1000)</f>
        <v>0</v>
      </c>
      <c r="R1534" s="18">
        <f xml:space="preserve"> ((RAW!Q1534 / 1000000000) * 1000)</f>
        <v>0.697797</v>
      </c>
      <c r="S1534" s="15" t="str">
        <f xml:space="preserve"> RAW!R1534</f>
        <v>S</v>
      </c>
      <c r="T1534" s="15" t="str">
        <f xml:space="preserve"> RAW!S1534</f>
        <v>L</v>
      </c>
      <c r="U1534" s="16" t="str">
        <f xml:space="preserve"> RAW!T1534</f>
        <v>N</v>
      </c>
      <c r="V1534" s="17">
        <f xml:space="preserve"> ((RAW!U1534 / 10000000000) * 1000)</f>
        <v>0</v>
      </c>
      <c r="W1534" s="18">
        <f xml:space="preserve"> ((RAW!V1534 / 1000000000) * 1000)</f>
        <v>266.054687</v>
      </c>
      <c r="X1534" s="15" t="str">
        <f xml:space="preserve"> RAW!W1534</f>
        <v>S</v>
      </c>
      <c r="Y1534" s="15" t="str">
        <f xml:space="preserve"> RAW!X1534</f>
        <v>L</v>
      </c>
      <c r="Z1534" s="16" t="str">
        <f xml:space="preserve"> RAW!Y1534</f>
        <v>N</v>
      </c>
      <c r="AA1534" s="15">
        <f xml:space="preserve"> ((RAW!Z1534 / 10000000000) * 1000)</f>
        <v>0</v>
      </c>
      <c r="AB1534" s="15">
        <f xml:space="preserve"> RAW!AA1534 / 5</f>
        <v>1115</v>
      </c>
      <c r="AC1534" s="16">
        <f xml:space="preserve"> ((RAW!AB1534 / 1000000) * 1000)</f>
        <v>0</v>
      </c>
    </row>
    <row r="1535" spans="1:29" x14ac:dyDescent="0.25">
      <c r="A1535">
        <v>100080000</v>
      </c>
      <c r="B1535" s="14">
        <f t="shared" si="24"/>
        <v>78.25</v>
      </c>
      <c r="C1535" s="15">
        <f xml:space="preserve"> RAW!B1535 / 5</f>
        <v>1115</v>
      </c>
      <c r="D1535" s="15">
        <f xml:space="preserve"> RAW!C1535 / 5</f>
        <v>-538.4</v>
      </c>
      <c r="E1535" s="16">
        <f xml:space="preserve"> RAW!D1535 / 5</f>
        <v>385.2</v>
      </c>
      <c r="F1535" s="15">
        <f xml:space="preserve"> RAW!E1535 / 5000</f>
        <v>1.3049999999999999</v>
      </c>
      <c r="G1535" s="15">
        <f xml:space="preserve"> RAW!F1535 / 5000</f>
        <v>-0.51600000000000001</v>
      </c>
      <c r="H1535" s="15">
        <f xml:space="preserve"> RAW!G1535 / 5000</f>
        <v>-0.18679999999999999</v>
      </c>
      <c r="I1535" s="15">
        <f xml:space="preserve"> RAW!H1535 / 5000</f>
        <v>-8.4599999999999995E-2</v>
      </c>
      <c r="J1535" s="16">
        <f xml:space="preserve"> RAW!I1535 / 5000</f>
        <v>0.3034</v>
      </c>
      <c r="K1535" s="16">
        <f xml:space="preserve"> RAW!J1535</f>
        <v>11111001</v>
      </c>
      <c r="L1535" s="17">
        <f xml:space="preserve"> ((RAW!K1535 / 10000000000) * 1000)</f>
        <v>0</v>
      </c>
      <c r="M1535" s="18">
        <v>132.1814880000006</v>
      </c>
      <c r="N1535" s="15" t="str">
        <f xml:space="preserve"> RAW!M1535</f>
        <v>R</v>
      </c>
      <c r="O1535" s="15" t="str">
        <f xml:space="preserve"> RAW!N1535</f>
        <v>L</v>
      </c>
      <c r="P1535" s="16" t="str">
        <f xml:space="preserve"> RAW!O1535</f>
        <v>-</v>
      </c>
      <c r="Q1535" s="17">
        <f xml:space="preserve"> ((RAW!P1535 / 10000000000) * 1000)</f>
        <v>0</v>
      </c>
      <c r="R1535" s="18">
        <f xml:space="preserve"> ((RAW!Q1535 / 1000000000) * 1000)</f>
        <v>0.697797</v>
      </c>
      <c r="S1535" s="15" t="str">
        <f xml:space="preserve"> RAW!R1535</f>
        <v>S</v>
      </c>
      <c r="T1535" s="15" t="str">
        <f xml:space="preserve"> RAW!S1535</f>
        <v>L</v>
      </c>
      <c r="U1535" s="16" t="str">
        <f xml:space="preserve"> RAW!T1535</f>
        <v>N</v>
      </c>
      <c r="V1535" s="17">
        <f xml:space="preserve"> ((RAW!U1535 / 10000000000) * 1000)</f>
        <v>0</v>
      </c>
      <c r="W1535" s="18">
        <f xml:space="preserve"> ((RAW!V1535 / 1000000000) * 1000)</f>
        <v>266.054687</v>
      </c>
      <c r="X1535" s="15" t="str">
        <f xml:space="preserve"> RAW!W1535</f>
        <v>S</v>
      </c>
      <c r="Y1535" s="15" t="str">
        <f xml:space="preserve"> RAW!X1535</f>
        <v>L</v>
      </c>
      <c r="Z1535" s="16" t="str">
        <f xml:space="preserve"> RAW!Y1535</f>
        <v>N</v>
      </c>
      <c r="AA1535" s="15">
        <f xml:space="preserve"> ((RAW!Z1535 / 10000000000) * 1000)</f>
        <v>0</v>
      </c>
      <c r="AB1535" s="15">
        <f xml:space="preserve"> RAW!AA1535 / 5</f>
        <v>1115</v>
      </c>
      <c r="AC1535" s="16">
        <f xml:space="preserve"> ((RAW!AB1535 / 1000000) * 1000)</f>
        <v>0</v>
      </c>
    </row>
    <row r="1536" spans="1:29" x14ac:dyDescent="0.25">
      <c r="A1536">
        <v>100260000</v>
      </c>
      <c r="B1536" s="14">
        <f t="shared" si="24"/>
        <v>78.300000000000011</v>
      </c>
      <c r="C1536" s="15">
        <f xml:space="preserve"> RAW!B1536 / 5</f>
        <v>1115</v>
      </c>
      <c r="D1536" s="15">
        <f xml:space="preserve"> RAW!C1536 / 5</f>
        <v>-538.4</v>
      </c>
      <c r="E1536" s="16">
        <f xml:space="preserve"> RAW!D1536 / 5</f>
        <v>385.2</v>
      </c>
      <c r="F1536" s="15">
        <f xml:space="preserve"> RAW!E1536 / 5000</f>
        <v>1.3049999999999999</v>
      </c>
      <c r="G1536" s="15">
        <f xml:space="preserve"> RAW!F1536 / 5000</f>
        <v>-0.51600000000000001</v>
      </c>
      <c r="H1536" s="15">
        <f xml:space="preserve"> RAW!G1536 / 5000</f>
        <v>-0.187</v>
      </c>
      <c r="I1536" s="15">
        <f xml:space="preserve"> RAW!H1536 / 5000</f>
        <v>-8.4400000000000003E-2</v>
      </c>
      <c r="J1536" s="16">
        <f xml:space="preserve"> RAW!I1536 / 5000</f>
        <v>0.30299999999999999</v>
      </c>
      <c r="K1536" s="16">
        <f xml:space="preserve"> RAW!J1536</f>
        <v>11111001</v>
      </c>
      <c r="L1536" s="17">
        <f xml:space="preserve"> ((RAW!K1536 / 10000000000) * 1000)</f>
        <v>0</v>
      </c>
      <c r="M1536" s="18">
        <v>132.1814880000006</v>
      </c>
      <c r="N1536" s="15" t="str">
        <f xml:space="preserve"> RAW!M1536</f>
        <v>R</v>
      </c>
      <c r="O1536" s="15" t="str">
        <f xml:space="preserve"> RAW!N1536</f>
        <v>L</v>
      </c>
      <c r="P1536" s="16" t="str">
        <f xml:space="preserve"> RAW!O1536</f>
        <v>-</v>
      </c>
      <c r="Q1536" s="17">
        <f xml:space="preserve"> ((RAW!P1536 / 10000000000) * 1000)</f>
        <v>0</v>
      </c>
      <c r="R1536" s="18">
        <f xml:space="preserve"> ((RAW!Q1536 / 1000000000) * 1000)</f>
        <v>0.697797</v>
      </c>
      <c r="S1536" s="15" t="str">
        <f xml:space="preserve"> RAW!R1536</f>
        <v>S</v>
      </c>
      <c r="T1536" s="15" t="str">
        <f xml:space="preserve"> RAW!S1536</f>
        <v>L</v>
      </c>
      <c r="U1536" s="16" t="str">
        <f xml:space="preserve"> RAW!T1536</f>
        <v>N</v>
      </c>
      <c r="V1536" s="17">
        <f xml:space="preserve"> ((RAW!U1536 / 10000000000) * 1000)</f>
        <v>0</v>
      </c>
      <c r="W1536" s="18">
        <f xml:space="preserve"> ((RAW!V1536 / 1000000000) * 1000)</f>
        <v>266.054687</v>
      </c>
      <c r="X1536" s="15" t="str">
        <f xml:space="preserve"> RAW!W1536</f>
        <v>S</v>
      </c>
      <c r="Y1536" s="15" t="str">
        <f xml:space="preserve"> RAW!X1536</f>
        <v>L</v>
      </c>
      <c r="Z1536" s="16" t="str">
        <f xml:space="preserve"> RAW!Y1536</f>
        <v>N</v>
      </c>
      <c r="AA1536" s="15">
        <f xml:space="preserve"> ((RAW!Z1536 / 10000000000) * 1000)</f>
        <v>0</v>
      </c>
      <c r="AB1536" s="15">
        <f xml:space="preserve"> RAW!AA1536 / 5</f>
        <v>1115</v>
      </c>
      <c r="AC1536" s="16">
        <f xml:space="preserve"> ((RAW!AB1536 / 1000000) * 1000)</f>
        <v>0</v>
      </c>
    </row>
    <row r="1537" spans="1:29" x14ac:dyDescent="0.25">
      <c r="A1537">
        <v>100440000</v>
      </c>
      <c r="B1537" s="14">
        <f t="shared" si="24"/>
        <v>78.349999999999994</v>
      </c>
      <c r="C1537" s="15">
        <f xml:space="preserve"> RAW!B1537 / 5</f>
        <v>1115</v>
      </c>
      <c r="D1537" s="15">
        <f xml:space="preserve"> RAW!C1537 / 5</f>
        <v>-538.4</v>
      </c>
      <c r="E1537" s="16">
        <f xml:space="preserve"> RAW!D1537 / 5</f>
        <v>385.2</v>
      </c>
      <c r="F1537" s="15">
        <f xml:space="preserve"> RAW!E1537 / 5000</f>
        <v>1.3049999999999999</v>
      </c>
      <c r="G1537" s="15">
        <f xml:space="preserve"> RAW!F1537 / 5000</f>
        <v>-0.51580000000000004</v>
      </c>
      <c r="H1537" s="15">
        <f xml:space="preserve"> RAW!G1537 / 5000</f>
        <v>-0.18720000000000001</v>
      </c>
      <c r="I1537" s="15">
        <f xml:space="preserve"> RAW!H1537 / 5000</f>
        <v>-8.4599999999999995E-2</v>
      </c>
      <c r="J1537" s="16">
        <f xml:space="preserve"> RAW!I1537 / 5000</f>
        <v>0.30320000000000003</v>
      </c>
      <c r="K1537" s="16">
        <f xml:space="preserve"> RAW!J1537</f>
        <v>11111001</v>
      </c>
      <c r="L1537" s="17">
        <f xml:space="preserve"> ((RAW!K1537 / 10000000000) * 1000)</f>
        <v>0</v>
      </c>
      <c r="M1537" s="18">
        <v>132.1814880000006</v>
      </c>
      <c r="N1537" s="15" t="str">
        <f xml:space="preserve"> RAW!M1537</f>
        <v>R</v>
      </c>
      <c r="O1537" s="15" t="str">
        <f xml:space="preserve"> RAW!N1537</f>
        <v>L</v>
      </c>
      <c r="P1537" s="16" t="str">
        <f xml:space="preserve"> RAW!O1537</f>
        <v>-</v>
      </c>
      <c r="Q1537" s="17">
        <f xml:space="preserve"> ((RAW!P1537 / 10000000000) * 1000)</f>
        <v>0</v>
      </c>
      <c r="R1537" s="18">
        <f xml:space="preserve"> ((RAW!Q1537 / 1000000000) * 1000)</f>
        <v>0.697797</v>
      </c>
      <c r="S1537" s="15" t="str">
        <f xml:space="preserve"> RAW!R1537</f>
        <v>S</v>
      </c>
      <c r="T1537" s="15" t="str">
        <f xml:space="preserve"> RAW!S1537</f>
        <v>L</v>
      </c>
      <c r="U1537" s="16" t="str">
        <f xml:space="preserve"> RAW!T1537</f>
        <v>N</v>
      </c>
      <c r="V1537" s="17">
        <f xml:space="preserve"> ((RAW!U1537 / 10000000000) * 1000)</f>
        <v>0</v>
      </c>
      <c r="W1537" s="18">
        <f xml:space="preserve"> ((RAW!V1537 / 1000000000) * 1000)</f>
        <v>266.054687</v>
      </c>
      <c r="X1537" s="15" t="str">
        <f xml:space="preserve"> RAW!W1537</f>
        <v>S</v>
      </c>
      <c r="Y1537" s="15" t="str">
        <f xml:space="preserve"> RAW!X1537</f>
        <v>L</v>
      </c>
      <c r="Z1537" s="16" t="str">
        <f xml:space="preserve"> RAW!Y1537</f>
        <v>N</v>
      </c>
      <c r="AA1537" s="15">
        <f xml:space="preserve"> ((RAW!Z1537 / 10000000000) * 1000)</f>
        <v>0</v>
      </c>
      <c r="AB1537" s="15">
        <f xml:space="preserve"> RAW!AA1537 / 5</f>
        <v>1115</v>
      </c>
      <c r="AC1537" s="16">
        <f xml:space="preserve"> ((RAW!AB1537 / 1000000) * 1000)</f>
        <v>0</v>
      </c>
    </row>
    <row r="1538" spans="1:29" x14ac:dyDescent="0.25">
      <c r="A1538">
        <v>100620000</v>
      </c>
      <c r="B1538" s="14">
        <f t="shared" si="24"/>
        <v>78.400000000000006</v>
      </c>
      <c r="C1538" s="15">
        <f xml:space="preserve"> RAW!B1538 / 5</f>
        <v>1115</v>
      </c>
      <c r="D1538" s="15">
        <f xml:space="preserve"> RAW!C1538 / 5</f>
        <v>-538.4</v>
      </c>
      <c r="E1538" s="16">
        <f xml:space="preserve"> RAW!D1538 / 5</f>
        <v>385.2</v>
      </c>
      <c r="F1538" s="15">
        <f xml:space="preserve"> RAW!E1538 / 5000</f>
        <v>1.3048</v>
      </c>
      <c r="G1538" s="15">
        <f xml:space="preserve"> RAW!F1538 / 5000</f>
        <v>-0.51600000000000001</v>
      </c>
      <c r="H1538" s="15">
        <f xml:space="preserve"> RAW!G1538 / 5000</f>
        <v>-0.187</v>
      </c>
      <c r="I1538" s="15">
        <f xml:space="preserve"> RAW!H1538 / 5000</f>
        <v>-8.4400000000000003E-2</v>
      </c>
      <c r="J1538" s="16">
        <f xml:space="preserve"> RAW!I1538 / 5000</f>
        <v>0.30320000000000003</v>
      </c>
      <c r="K1538" s="16">
        <f xml:space="preserve"> RAW!J1538</f>
        <v>11111001</v>
      </c>
      <c r="L1538" s="17">
        <f xml:space="preserve"> ((RAW!K1538 / 10000000000) * 1000)</f>
        <v>0</v>
      </c>
      <c r="M1538" s="18">
        <v>132.1814880000006</v>
      </c>
      <c r="N1538" s="15" t="str">
        <f xml:space="preserve"> RAW!M1538</f>
        <v>R</v>
      </c>
      <c r="O1538" s="15" t="str">
        <f xml:space="preserve"> RAW!N1538</f>
        <v>L</v>
      </c>
      <c r="P1538" s="16" t="str">
        <f xml:space="preserve"> RAW!O1538</f>
        <v>-</v>
      </c>
      <c r="Q1538" s="17">
        <f xml:space="preserve"> ((RAW!P1538 / 10000000000) * 1000)</f>
        <v>0</v>
      </c>
      <c r="R1538" s="18">
        <f xml:space="preserve"> ((RAW!Q1538 / 1000000000) * 1000)</f>
        <v>0.697797</v>
      </c>
      <c r="S1538" s="15" t="str">
        <f xml:space="preserve"> RAW!R1538</f>
        <v>S</v>
      </c>
      <c r="T1538" s="15" t="str">
        <f xml:space="preserve"> RAW!S1538</f>
        <v>L</v>
      </c>
      <c r="U1538" s="16" t="str">
        <f xml:space="preserve"> RAW!T1538</f>
        <v>N</v>
      </c>
      <c r="V1538" s="17">
        <f xml:space="preserve"> ((RAW!U1538 / 10000000000) * 1000)</f>
        <v>0</v>
      </c>
      <c r="W1538" s="18">
        <f xml:space="preserve"> ((RAW!V1538 / 1000000000) * 1000)</f>
        <v>266.054687</v>
      </c>
      <c r="X1538" s="15" t="str">
        <f xml:space="preserve"> RAW!W1538</f>
        <v>S</v>
      </c>
      <c r="Y1538" s="15" t="str">
        <f xml:space="preserve"> RAW!X1538</f>
        <v>L</v>
      </c>
      <c r="Z1538" s="16" t="str">
        <f xml:space="preserve"> RAW!Y1538</f>
        <v>N</v>
      </c>
      <c r="AA1538" s="15">
        <f xml:space="preserve"> ((RAW!Z1538 / 10000000000) * 1000)</f>
        <v>0</v>
      </c>
      <c r="AB1538" s="15">
        <f xml:space="preserve"> RAW!AA1538 / 5</f>
        <v>1115</v>
      </c>
      <c r="AC1538" s="16">
        <f xml:space="preserve"> ((RAW!AB1538 / 1000000) * 1000)</f>
        <v>0</v>
      </c>
    </row>
    <row r="1539" spans="1:29" x14ac:dyDescent="0.25">
      <c r="A1539">
        <v>100800000</v>
      </c>
      <c r="B1539" s="14">
        <f t="shared" si="24"/>
        <v>78.45</v>
      </c>
      <c r="C1539" s="15">
        <f xml:space="preserve"> RAW!B1539 / 5</f>
        <v>1115</v>
      </c>
      <c r="D1539" s="15">
        <f xml:space="preserve"> RAW!C1539 / 5</f>
        <v>-538.4</v>
      </c>
      <c r="E1539" s="16">
        <f xml:space="preserve"> RAW!D1539 / 5</f>
        <v>385.2</v>
      </c>
      <c r="F1539" s="15">
        <f xml:space="preserve"> RAW!E1539 / 5000</f>
        <v>1.3049999999999999</v>
      </c>
      <c r="G1539" s="15">
        <f xml:space="preserve"> RAW!F1539 / 5000</f>
        <v>-0.51600000000000001</v>
      </c>
      <c r="H1539" s="15">
        <f xml:space="preserve"> RAW!G1539 / 5000</f>
        <v>-0.187</v>
      </c>
      <c r="I1539" s="15">
        <f xml:space="preserve"> RAW!H1539 / 5000</f>
        <v>-8.4400000000000003E-2</v>
      </c>
      <c r="J1539" s="16">
        <f xml:space="preserve"> RAW!I1539 / 5000</f>
        <v>0.30320000000000003</v>
      </c>
      <c r="K1539" s="16">
        <f xml:space="preserve"> RAW!J1539</f>
        <v>11111001</v>
      </c>
      <c r="L1539" s="17">
        <f xml:space="preserve"> ((RAW!K1539 / 10000000000) * 1000)</f>
        <v>0</v>
      </c>
      <c r="M1539" s="18">
        <v>132.1814880000006</v>
      </c>
      <c r="N1539" s="15" t="str">
        <f xml:space="preserve"> RAW!M1539</f>
        <v>R</v>
      </c>
      <c r="O1539" s="15" t="str">
        <f xml:space="preserve"> RAW!N1539</f>
        <v>L</v>
      </c>
      <c r="P1539" s="16" t="str">
        <f xml:space="preserve"> RAW!O1539</f>
        <v>-</v>
      </c>
      <c r="Q1539" s="17">
        <f xml:space="preserve"> ((RAW!P1539 / 10000000000) * 1000)</f>
        <v>0</v>
      </c>
      <c r="R1539" s="18">
        <f xml:space="preserve"> ((RAW!Q1539 / 1000000000) * 1000)</f>
        <v>0.697797</v>
      </c>
      <c r="S1539" s="15" t="str">
        <f xml:space="preserve"> RAW!R1539</f>
        <v>S</v>
      </c>
      <c r="T1539" s="15" t="str">
        <f xml:space="preserve"> RAW!S1539</f>
        <v>L</v>
      </c>
      <c r="U1539" s="16" t="str">
        <f xml:space="preserve"> RAW!T1539</f>
        <v>N</v>
      </c>
      <c r="V1539" s="17">
        <f xml:space="preserve"> ((RAW!U1539 / 10000000000) * 1000)</f>
        <v>0</v>
      </c>
      <c r="W1539" s="18">
        <f xml:space="preserve"> ((RAW!V1539 / 1000000000) * 1000)</f>
        <v>266.054687</v>
      </c>
      <c r="X1539" s="15" t="str">
        <f xml:space="preserve"> RAW!W1539</f>
        <v>S</v>
      </c>
      <c r="Y1539" s="15" t="str">
        <f xml:space="preserve"> RAW!X1539</f>
        <v>L</v>
      </c>
      <c r="Z1539" s="16" t="str">
        <f xml:space="preserve"> RAW!Y1539</f>
        <v>N</v>
      </c>
      <c r="AA1539" s="15">
        <f xml:space="preserve"> ((RAW!Z1539 / 10000000000) * 1000)</f>
        <v>0</v>
      </c>
      <c r="AB1539" s="15">
        <f xml:space="preserve"> RAW!AA1539 / 5</f>
        <v>1115</v>
      </c>
      <c r="AC1539" s="16">
        <f xml:space="preserve"> ((RAW!AB1539 / 1000000) * 1000)</f>
        <v>0</v>
      </c>
    </row>
    <row r="1540" spans="1:29" x14ac:dyDescent="0.25">
      <c r="A1540">
        <v>100980000</v>
      </c>
      <c r="B1540" s="14">
        <f t="shared" si="24"/>
        <v>78.5</v>
      </c>
      <c r="C1540" s="15">
        <f xml:space="preserve"> RAW!B1540 / 5</f>
        <v>1115.5999999999999</v>
      </c>
      <c r="D1540" s="15">
        <f xml:space="preserve"> RAW!C1540 / 5</f>
        <v>-538.4</v>
      </c>
      <c r="E1540" s="16">
        <f xml:space="preserve"> RAW!D1540 / 5</f>
        <v>385.2</v>
      </c>
      <c r="F1540" s="15">
        <f xml:space="preserve"> RAW!E1540 / 5000</f>
        <v>1.3049999999999999</v>
      </c>
      <c r="G1540" s="15">
        <f xml:space="preserve"> RAW!F1540 / 5000</f>
        <v>-0.51600000000000001</v>
      </c>
      <c r="H1540" s="15">
        <f xml:space="preserve"> RAW!G1540 / 5000</f>
        <v>-0.187</v>
      </c>
      <c r="I1540" s="15">
        <f xml:space="preserve"> RAW!H1540 / 5000</f>
        <v>-8.4400000000000003E-2</v>
      </c>
      <c r="J1540" s="16">
        <f xml:space="preserve"> RAW!I1540 / 5000</f>
        <v>0.3034</v>
      </c>
      <c r="K1540" s="16">
        <f xml:space="preserve"> RAW!J1540</f>
        <v>11111001</v>
      </c>
      <c r="L1540" s="17">
        <f xml:space="preserve"> ((RAW!K1540 / 10000000000) * 1000)</f>
        <v>0</v>
      </c>
      <c r="M1540" s="18">
        <v>132.1814880000006</v>
      </c>
      <c r="N1540" s="15" t="str">
        <f xml:space="preserve"> RAW!M1540</f>
        <v>R</v>
      </c>
      <c r="O1540" s="15" t="str">
        <f xml:space="preserve"> RAW!N1540</f>
        <v>L</v>
      </c>
      <c r="P1540" s="16" t="str">
        <f xml:space="preserve"> RAW!O1540</f>
        <v>-</v>
      </c>
      <c r="Q1540" s="17">
        <f xml:space="preserve"> ((RAW!P1540 / 10000000000) * 1000)</f>
        <v>0</v>
      </c>
      <c r="R1540" s="18">
        <f xml:space="preserve"> ((RAW!Q1540 / 1000000000) * 1000)</f>
        <v>0.697797</v>
      </c>
      <c r="S1540" s="15" t="str">
        <f xml:space="preserve"> RAW!R1540</f>
        <v>S</v>
      </c>
      <c r="T1540" s="15" t="str">
        <f xml:space="preserve"> RAW!S1540</f>
        <v>L</v>
      </c>
      <c r="U1540" s="16" t="str">
        <f xml:space="preserve"> RAW!T1540</f>
        <v>N</v>
      </c>
      <c r="V1540" s="17">
        <f xml:space="preserve"> ((RAW!U1540 / 10000000000) * 1000)</f>
        <v>0</v>
      </c>
      <c r="W1540" s="18">
        <f xml:space="preserve"> ((RAW!V1540 / 1000000000) * 1000)</f>
        <v>266.054687</v>
      </c>
      <c r="X1540" s="15" t="str">
        <f xml:space="preserve"> RAW!W1540</f>
        <v>S</v>
      </c>
      <c r="Y1540" s="15" t="str">
        <f xml:space="preserve"> RAW!X1540</f>
        <v>L</v>
      </c>
      <c r="Z1540" s="16" t="str">
        <f xml:space="preserve"> RAW!Y1540</f>
        <v>N</v>
      </c>
      <c r="AA1540" s="15">
        <f xml:space="preserve"> ((RAW!Z1540 / 10000000000) * 1000)</f>
        <v>0</v>
      </c>
      <c r="AB1540" s="15">
        <f xml:space="preserve"> RAW!AA1540 / 5</f>
        <v>1115.5999999999999</v>
      </c>
      <c r="AC1540" s="16">
        <f xml:space="preserve"> ((RAW!AB1540 / 1000000) * 1000)</f>
        <v>0</v>
      </c>
    </row>
    <row r="1541" spans="1:29" x14ac:dyDescent="0.25">
      <c r="A1541">
        <v>101160000</v>
      </c>
      <c r="B1541" s="14">
        <f t="shared" si="24"/>
        <v>78.550000000000011</v>
      </c>
      <c r="C1541" s="15">
        <f xml:space="preserve"> RAW!B1541 / 5</f>
        <v>1115</v>
      </c>
      <c r="D1541" s="15">
        <f xml:space="preserve"> RAW!C1541 / 5</f>
        <v>-538.4</v>
      </c>
      <c r="E1541" s="16">
        <f xml:space="preserve"> RAW!D1541 / 5</f>
        <v>385.2</v>
      </c>
      <c r="F1541" s="15">
        <f xml:space="preserve"> RAW!E1541 / 5000</f>
        <v>1.3049999999999999</v>
      </c>
      <c r="G1541" s="15">
        <f xml:space="preserve"> RAW!F1541 / 5000</f>
        <v>-0.51619999999999999</v>
      </c>
      <c r="H1541" s="15">
        <f xml:space="preserve"> RAW!G1541 / 5000</f>
        <v>-0.18720000000000001</v>
      </c>
      <c r="I1541" s="15">
        <f xml:space="preserve"> RAW!H1541 / 5000</f>
        <v>-8.4599999999999995E-2</v>
      </c>
      <c r="J1541" s="16">
        <f xml:space="preserve"> RAW!I1541 / 5000</f>
        <v>0.30320000000000003</v>
      </c>
      <c r="K1541" s="16">
        <f xml:space="preserve"> RAW!J1541</f>
        <v>11111001</v>
      </c>
      <c r="L1541" s="17">
        <f xml:space="preserve"> ((RAW!K1541 / 10000000000) * 1000)</f>
        <v>0</v>
      </c>
      <c r="M1541" s="18">
        <v>132.1814880000006</v>
      </c>
      <c r="N1541" s="15" t="str">
        <f xml:space="preserve"> RAW!M1541</f>
        <v>R</v>
      </c>
      <c r="O1541" s="15" t="str">
        <f xml:space="preserve"> RAW!N1541</f>
        <v>L</v>
      </c>
      <c r="P1541" s="16" t="str">
        <f xml:space="preserve"> RAW!O1541</f>
        <v>-</v>
      </c>
      <c r="Q1541" s="17">
        <f xml:space="preserve"> ((RAW!P1541 / 10000000000) * 1000)</f>
        <v>0</v>
      </c>
      <c r="R1541" s="18">
        <f xml:space="preserve"> ((RAW!Q1541 / 1000000000) * 1000)</f>
        <v>0.697797</v>
      </c>
      <c r="S1541" s="15" t="str">
        <f xml:space="preserve"> RAW!R1541</f>
        <v>S</v>
      </c>
      <c r="T1541" s="15" t="str">
        <f xml:space="preserve"> RAW!S1541</f>
        <v>L</v>
      </c>
      <c r="U1541" s="16" t="str">
        <f xml:space="preserve"> RAW!T1541</f>
        <v>N</v>
      </c>
      <c r="V1541" s="17">
        <f xml:space="preserve"> ((RAW!U1541 / 10000000000) * 1000)</f>
        <v>0</v>
      </c>
      <c r="W1541" s="18">
        <f xml:space="preserve"> ((RAW!V1541 / 1000000000) * 1000)</f>
        <v>266.054687</v>
      </c>
      <c r="X1541" s="15" t="str">
        <f xml:space="preserve"> RAW!W1541</f>
        <v>S</v>
      </c>
      <c r="Y1541" s="15" t="str">
        <f xml:space="preserve"> RAW!X1541</f>
        <v>L</v>
      </c>
      <c r="Z1541" s="16" t="str">
        <f xml:space="preserve"> RAW!Y1541</f>
        <v>N</v>
      </c>
      <c r="AA1541" s="15">
        <f xml:space="preserve"> ((RAW!Z1541 / 10000000000) * 1000)</f>
        <v>0</v>
      </c>
      <c r="AB1541" s="15">
        <f xml:space="preserve"> RAW!AA1541 / 5</f>
        <v>1115</v>
      </c>
      <c r="AC1541" s="16">
        <f xml:space="preserve"> ((RAW!AB1541 / 1000000) * 1000)</f>
        <v>0</v>
      </c>
    </row>
    <row r="1542" spans="1:29" x14ac:dyDescent="0.25">
      <c r="A1542">
        <v>101340000</v>
      </c>
      <c r="B1542" s="14">
        <f t="shared" si="24"/>
        <v>78.599999999999994</v>
      </c>
      <c r="C1542" s="15">
        <f xml:space="preserve"> RAW!B1542 / 5</f>
        <v>1115.5999999999999</v>
      </c>
      <c r="D1542" s="15">
        <f xml:space="preserve"> RAW!C1542 / 5</f>
        <v>-538.4</v>
      </c>
      <c r="E1542" s="16">
        <f xml:space="preserve"> RAW!D1542 / 5</f>
        <v>385.2</v>
      </c>
      <c r="F1542" s="15">
        <f xml:space="preserve"> RAW!E1542 / 5000</f>
        <v>1.3049999999999999</v>
      </c>
      <c r="G1542" s="15">
        <f xml:space="preserve"> RAW!F1542 / 5000</f>
        <v>-0.51600000000000001</v>
      </c>
      <c r="H1542" s="15">
        <f xml:space="preserve"> RAW!G1542 / 5000</f>
        <v>-0.187</v>
      </c>
      <c r="I1542" s="15">
        <f xml:space="preserve"> RAW!H1542 / 5000</f>
        <v>-8.4199999999999997E-2</v>
      </c>
      <c r="J1542" s="16">
        <f xml:space="preserve"> RAW!I1542 / 5000</f>
        <v>0.30320000000000003</v>
      </c>
      <c r="K1542" s="16">
        <f xml:space="preserve"> RAW!J1542</f>
        <v>11111001</v>
      </c>
      <c r="L1542" s="17">
        <f xml:space="preserve"> ((RAW!K1542 / 10000000000) * 1000)</f>
        <v>0</v>
      </c>
      <c r="M1542" s="18">
        <v>132.1814880000006</v>
      </c>
      <c r="N1542" s="15" t="str">
        <f xml:space="preserve"> RAW!M1542</f>
        <v>R</v>
      </c>
      <c r="O1542" s="15" t="str">
        <f xml:space="preserve"> RAW!N1542</f>
        <v>L</v>
      </c>
      <c r="P1542" s="16" t="str">
        <f xml:space="preserve"> RAW!O1542</f>
        <v>-</v>
      </c>
      <c r="Q1542" s="17">
        <f xml:space="preserve"> ((RAW!P1542 / 10000000000) * 1000)</f>
        <v>0</v>
      </c>
      <c r="R1542" s="18">
        <f xml:space="preserve"> ((RAW!Q1542 / 1000000000) * 1000)</f>
        <v>0.697797</v>
      </c>
      <c r="S1542" s="15" t="str">
        <f xml:space="preserve"> RAW!R1542</f>
        <v>S</v>
      </c>
      <c r="T1542" s="15" t="str">
        <f xml:space="preserve"> RAW!S1542</f>
        <v>L</v>
      </c>
      <c r="U1542" s="16" t="str">
        <f xml:space="preserve"> RAW!T1542</f>
        <v>N</v>
      </c>
      <c r="V1542" s="17">
        <f xml:space="preserve"> ((RAW!U1542 / 10000000000) * 1000)</f>
        <v>0</v>
      </c>
      <c r="W1542" s="18">
        <f xml:space="preserve"> ((RAW!V1542 / 1000000000) * 1000)</f>
        <v>266.054687</v>
      </c>
      <c r="X1542" s="15" t="str">
        <f xml:space="preserve"> RAW!W1542</f>
        <v>S</v>
      </c>
      <c r="Y1542" s="15" t="str">
        <f xml:space="preserve"> RAW!X1542</f>
        <v>L</v>
      </c>
      <c r="Z1542" s="16" t="str">
        <f xml:space="preserve"> RAW!Y1542</f>
        <v>N</v>
      </c>
      <c r="AA1542" s="15">
        <f xml:space="preserve"> ((RAW!Z1542 / 10000000000) * 1000)</f>
        <v>0</v>
      </c>
      <c r="AB1542" s="15">
        <f xml:space="preserve"> RAW!AA1542 / 5</f>
        <v>1115.5999999999999</v>
      </c>
      <c r="AC1542" s="16">
        <f xml:space="preserve"> ((RAW!AB1542 / 1000000) * 1000)</f>
        <v>0</v>
      </c>
    </row>
    <row r="1543" spans="1:29" x14ac:dyDescent="0.25">
      <c r="A1543">
        <v>101520000</v>
      </c>
      <c r="B1543" s="14">
        <f t="shared" si="24"/>
        <v>78.650000000000006</v>
      </c>
      <c r="C1543" s="15">
        <f xml:space="preserve"> RAW!B1543 / 5</f>
        <v>1115</v>
      </c>
      <c r="D1543" s="15">
        <f xml:space="preserve"> RAW!C1543 / 5</f>
        <v>-538.4</v>
      </c>
      <c r="E1543" s="16">
        <f xml:space="preserve"> RAW!D1543 / 5</f>
        <v>385.2</v>
      </c>
      <c r="F1543" s="15">
        <f xml:space="preserve"> RAW!E1543 / 5000</f>
        <v>1.3049999999999999</v>
      </c>
      <c r="G1543" s="15">
        <f xml:space="preserve"> RAW!F1543 / 5000</f>
        <v>-0.51580000000000004</v>
      </c>
      <c r="H1543" s="15">
        <f xml:space="preserve"> RAW!G1543 / 5000</f>
        <v>-0.187</v>
      </c>
      <c r="I1543" s="15">
        <f xml:space="preserve"> RAW!H1543 / 5000</f>
        <v>-8.4400000000000003E-2</v>
      </c>
      <c r="J1543" s="16">
        <f xml:space="preserve"> RAW!I1543 / 5000</f>
        <v>0.30320000000000003</v>
      </c>
      <c r="K1543" s="16">
        <f xml:space="preserve"> RAW!J1543</f>
        <v>11111001</v>
      </c>
      <c r="L1543" s="17">
        <f xml:space="preserve"> ((RAW!K1543 / 10000000000) * 1000)</f>
        <v>0</v>
      </c>
      <c r="M1543" s="18">
        <v>132.1814880000006</v>
      </c>
      <c r="N1543" s="15" t="str">
        <f xml:space="preserve"> RAW!M1543</f>
        <v>R</v>
      </c>
      <c r="O1543" s="15" t="str">
        <f xml:space="preserve"> RAW!N1543</f>
        <v>L</v>
      </c>
      <c r="P1543" s="16" t="str">
        <f xml:space="preserve"> RAW!O1543</f>
        <v>-</v>
      </c>
      <c r="Q1543" s="17">
        <f xml:space="preserve"> ((RAW!P1543 / 10000000000) * 1000)</f>
        <v>0</v>
      </c>
      <c r="R1543" s="18">
        <f xml:space="preserve"> ((RAW!Q1543 / 1000000000) * 1000)</f>
        <v>0.697797</v>
      </c>
      <c r="S1543" s="15" t="str">
        <f xml:space="preserve"> RAW!R1543</f>
        <v>S</v>
      </c>
      <c r="T1543" s="15" t="str">
        <f xml:space="preserve"> RAW!S1543</f>
        <v>L</v>
      </c>
      <c r="U1543" s="16" t="str">
        <f xml:space="preserve"> RAW!T1543</f>
        <v>N</v>
      </c>
      <c r="V1543" s="17">
        <f xml:space="preserve"> ((RAW!U1543 / 10000000000) * 1000)</f>
        <v>0</v>
      </c>
      <c r="W1543" s="18">
        <f xml:space="preserve"> ((RAW!V1543 / 1000000000) * 1000)</f>
        <v>266.054687</v>
      </c>
      <c r="X1543" s="15" t="str">
        <f xml:space="preserve"> RAW!W1543</f>
        <v>S</v>
      </c>
      <c r="Y1543" s="15" t="str">
        <f xml:space="preserve"> RAW!X1543</f>
        <v>L</v>
      </c>
      <c r="Z1543" s="16" t="str">
        <f xml:space="preserve"> RAW!Y1543</f>
        <v>N</v>
      </c>
      <c r="AA1543" s="15">
        <f xml:space="preserve"> ((RAW!Z1543 / 10000000000) * 1000)</f>
        <v>0</v>
      </c>
      <c r="AB1543" s="15">
        <f xml:space="preserve"> RAW!AA1543 / 5</f>
        <v>1115</v>
      </c>
      <c r="AC1543" s="16">
        <f xml:space="preserve"> ((RAW!AB1543 / 1000000) * 1000)</f>
        <v>0</v>
      </c>
    </row>
    <row r="1544" spans="1:29" x14ac:dyDescent="0.25">
      <c r="A1544">
        <v>101700000</v>
      </c>
      <c r="B1544" s="14">
        <f t="shared" si="24"/>
        <v>78.7</v>
      </c>
      <c r="C1544" s="15">
        <f xml:space="preserve"> RAW!B1544 / 5</f>
        <v>1115</v>
      </c>
      <c r="D1544" s="15">
        <f xml:space="preserve"> RAW!C1544 / 5</f>
        <v>-538.4</v>
      </c>
      <c r="E1544" s="16">
        <f xml:space="preserve"> RAW!D1544 / 5</f>
        <v>385.2</v>
      </c>
      <c r="F1544" s="15">
        <f xml:space="preserve"> RAW!E1544 / 5000</f>
        <v>1.3049999999999999</v>
      </c>
      <c r="G1544" s="15">
        <f xml:space="preserve"> RAW!F1544 / 5000</f>
        <v>-0.51619999999999999</v>
      </c>
      <c r="H1544" s="15">
        <f xml:space="preserve"> RAW!G1544 / 5000</f>
        <v>-0.18679999999999999</v>
      </c>
      <c r="I1544" s="15">
        <f xml:space="preserve"> RAW!H1544 / 5000</f>
        <v>-8.4599999999999995E-2</v>
      </c>
      <c r="J1544" s="16">
        <f xml:space="preserve"> RAW!I1544 / 5000</f>
        <v>0.30320000000000003</v>
      </c>
      <c r="K1544" s="16">
        <f xml:space="preserve"> RAW!J1544</f>
        <v>11111001</v>
      </c>
      <c r="L1544" s="17">
        <f xml:space="preserve"> ((RAW!K1544 / 10000000000) * 1000)</f>
        <v>0</v>
      </c>
      <c r="M1544" s="18">
        <v>132.1814880000006</v>
      </c>
      <c r="N1544" s="15" t="str">
        <f xml:space="preserve"> RAW!M1544</f>
        <v>R</v>
      </c>
      <c r="O1544" s="15" t="str">
        <f xml:space="preserve"> RAW!N1544</f>
        <v>L</v>
      </c>
      <c r="P1544" s="16" t="str">
        <f xml:space="preserve"> RAW!O1544</f>
        <v>-</v>
      </c>
      <c r="Q1544" s="17">
        <f xml:space="preserve"> ((RAW!P1544 / 10000000000) * 1000)</f>
        <v>0</v>
      </c>
      <c r="R1544" s="18">
        <f xml:space="preserve"> ((RAW!Q1544 / 1000000000) * 1000)</f>
        <v>0.697797</v>
      </c>
      <c r="S1544" s="15" t="str">
        <f xml:space="preserve"> RAW!R1544</f>
        <v>S</v>
      </c>
      <c r="T1544" s="15" t="str">
        <f xml:space="preserve"> RAW!S1544</f>
        <v>L</v>
      </c>
      <c r="U1544" s="16" t="str">
        <f xml:space="preserve"> RAW!T1544</f>
        <v>N</v>
      </c>
      <c r="V1544" s="17">
        <f xml:space="preserve"> ((RAW!U1544 / 10000000000) * 1000)</f>
        <v>0</v>
      </c>
      <c r="W1544" s="18">
        <f xml:space="preserve"> ((RAW!V1544 / 1000000000) * 1000)</f>
        <v>266.054687</v>
      </c>
      <c r="X1544" s="15" t="str">
        <f xml:space="preserve"> RAW!W1544</f>
        <v>S</v>
      </c>
      <c r="Y1544" s="15" t="str">
        <f xml:space="preserve"> RAW!X1544</f>
        <v>L</v>
      </c>
      <c r="Z1544" s="16" t="str">
        <f xml:space="preserve"> RAW!Y1544</f>
        <v>N</v>
      </c>
      <c r="AA1544" s="15">
        <f xml:space="preserve"> ((RAW!Z1544 / 10000000000) * 1000)</f>
        <v>0</v>
      </c>
      <c r="AB1544" s="15">
        <f xml:space="preserve"> RAW!AA1544 / 5</f>
        <v>1115</v>
      </c>
      <c r="AC1544" s="16">
        <f xml:space="preserve"> ((RAW!AB1544 / 1000000) * 1000)</f>
        <v>0</v>
      </c>
    </row>
    <row r="1545" spans="1:29" x14ac:dyDescent="0.25">
      <c r="A1545">
        <v>101880000</v>
      </c>
      <c r="B1545" s="14">
        <f t="shared" si="24"/>
        <v>78.75</v>
      </c>
      <c r="C1545" s="15">
        <f xml:space="preserve"> RAW!B1545 / 5</f>
        <v>1115</v>
      </c>
      <c r="D1545" s="15">
        <f xml:space="preserve"> RAW!C1545 / 5</f>
        <v>-538.4</v>
      </c>
      <c r="E1545" s="16">
        <f xml:space="preserve"> RAW!D1545 / 5</f>
        <v>385.2</v>
      </c>
      <c r="F1545" s="15">
        <f xml:space="preserve"> RAW!E1545 / 5000</f>
        <v>1.3049999999999999</v>
      </c>
      <c r="G1545" s="15">
        <f xml:space="preserve"> RAW!F1545 / 5000</f>
        <v>-0.51600000000000001</v>
      </c>
      <c r="H1545" s="15">
        <f xml:space="preserve"> RAW!G1545 / 5000</f>
        <v>-0.18679999999999999</v>
      </c>
      <c r="I1545" s="15">
        <f xml:space="preserve"> RAW!H1545 / 5000</f>
        <v>-8.4199999999999997E-2</v>
      </c>
      <c r="J1545" s="16">
        <f xml:space="preserve"> RAW!I1545 / 5000</f>
        <v>0.30320000000000003</v>
      </c>
      <c r="K1545" s="16">
        <f xml:space="preserve"> RAW!J1545</f>
        <v>11111001</v>
      </c>
      <c r="L1545" s="17">
        <f xml:space="preserve"> ((RAW!K1545 / 10000000000) * 1000)</f>
        <v>9.8999999999999994E-5</v>
      </c>
      <c r="M1545" s="18">
        <v>132.1814880000006</v>
      </c>
      <c r="N1545" s="15" t="str">
        <f xml:space="preserve"> RAW!M1545</f>
        <v>R</v>
      </c>
      <c r="O1545" s="15" t="str">
        <f xml:space="preserve"> RAW!N1545</f>
        <v>L</v>
      </c>
      <c r="P1545" s="16" t="str">
        <f xml:space="preserve"> RAW!O1545</f>
        <v>-</v>
      </c>
      <c r="Q1545" s="17">
        <f xml:space="preserve"> ((RAW!P1545 / 10000000000) * 1000)</f>
        <v>0</v>
      </c>
      <c r="R1545" s="18">
        <f xml:space="preserve"> ((RAW!Q1545 / 1000000000) * 1000)</f>
        <v>0.697797</v>
      </c>
      <c r="S1545" s="15" t="str">
        <f xml:space="preserve"> RAW!R1545</f>
        <v>S</v>
      </c>
      <c r="T1545" s="15" t="str">
        <f xml:space="preserve"> RAW!S1545</f>
        <v>L</v>
      </c>
      <c r="U1545" s="16" t="str">
        <f xml:space="preserve"> RAW!T1545</f>
        <v>N</v>
      </c>
      <c r="V1545" s="17">
        <f xml:space="preserve"> ((RAW!U1545 / 10000000000) * 1000)</f>
        <v>0</v>
      </c>
      <c r="W1545" s="18">
        <f xml:space="preserve"> ((RAW!V1545 / 1000000000) * 1000)</f>
        <v>266.054687</v>
      </c>
      <c r="X1545" s="15" t="str">
        <f xml:space="preserve"> RAW!W1545</f>
        <v>S</v>
      </c>
      <c r="Y1545" s="15" t="str">
        <f xml:space="preserve"> RAW!X1545</f>
        <v>L</v>
      </c>
      <c r="Z1545" s="16" t="str">
        <f xml:space="preserve"> RAW!Y1545</f>
        <v>N</v>
      </c>
      <c r="AA1545" s="15">
        <f xml:space="preserve"> ((RAW!Z1545 / 10000000000) * 1000)</f>
        <v>9.8999999999999994E-5</v>
      </c>
      <c r="AB1545" s="15">
        <f xml:space="preserve"> RAW!AA1545 / 5</f>
        <v>1115</v>
      </c>
      <c r="AC1545" s="16">
        <f xml:space="preserve"> ((RAW!AB1545 / 1000000) * 1000)</f>
        <v>0</v>
      </c>
    </row>
    <row r="1546" spans="1:29" x14ac:dyDescent="0.25">
      <c r="A1546">
        <v>102060000</v>
      </c>
      <c r="B1546" s="14">
        <f t="shared" si="24"/>
        <v>78.800000000000011</v>
      </c>
      <c r="C1546" s="15">
        <f xml:space="preserve"> RAW!B1546 / 5</f>
        <v>1115</v>
      </c>
      <c r="D1546" s="15">
        <f xml:space="preserve"> RAW!C1546 / 5</f>
        <v>-538.4</v>
      </c>
      <c r="E1546" s="16">
        <f xml:space="preserve"> RAW!D1546 / 5</f>
        <v>385.2</v>
      </c>
      <c r="F1546" s="15">
        <f xml:space="preserve"> RAW!E1546 / 5000</f>
        <v>1.3049999999999999</v>
      </c>
      <c r="G1546" s="15">
        <f xml:space="preserve"> RAW!F1546 / 5000</f>
        <v>-0.51580000000000004</v>
      </c>
      <c r="H1546" s="15">
        <f xml:space="preserve"> RAW!G1546 / 5000</f>
        <v>-0.187</v>
      </c>
      <c r="I1546" s="15">
        <f xml:space="preserve"> RAW!H1546 / 5000</f>
        <v>-8.4400000000000003E-2</v>
      </c>
      <c r="J1546" s="16">
        <f xml:space="preserve"> RAW!I1546 / 5000</f>
        <v>0.30320000000000003</v>
      </c>
      <c r="K1546" s="16">
        <f xml:space="preserve"> RAW!J1546</f>
        <v>11111001</v>
      </c>
      <c r="L1546" s="17">
        <f xml:space="preserve"> ((RAW!K1546 / 10000000000) * 1000)</f>
        <v>0</v>
      </c>
      <c r="M1546" s="18">
        <v>132.1814880000006</v>
      </c>
      <c r="N1546" s="15" t="str">
        <f xml:space="preserve"> RAW!M1546</f>
        <v>R</v>
      </c>
      <c r="O1546" s="15" t="str">
        <f xml:space="preserve"> RAW!N1546</f>
        <v>L</v>
      </c>
      <c r="P1546" s="16" t="str">
        <f xml:space="preserve"> RAW!O1546</f>
        <v>-</v>
      </c>
      <c r="Q1546" s="17">
        <f xml:space="preserve"> ((RAW!P1546 / 10000000000) * 1000)</f>
        <v>0</v>
      </c>
      <c r="R1546" s="18">
        <f xml:space="preserve"> ((RAW!Q1546 / 1000000000) * 1000)</f>
        <v>0.697797</v>
      </c>
      <c r="S1546" s="15" t="str">
        <f xml:space="preserve"> RAW!R1546</f>
        <v>S</v>
      </c>
      <c r="T1546" s="15" t="str">
        <f xml:space="preserve"> RAW!S1546</f>
        <v>L</v>
      </c>
      <c r="U1546" s="16" t="str">
        <f xml:space="preserve"> RAW!T1546</f>
        <v>N</v>
      </c>
      <c r="V1546" s="17">
        <f xml:space="preserve"> ((RAW!U1546 / 10000000000) * 1000)</f>
        <v>0</v>
      </c>
      <c r="W1546" s="18">
        <f xml:space="preserve"> ((RAW!V1546 / 1000000000) * 1000)</f>
        <v>266.054687</v>
      </c>
      <c r="X1546" s="15" t="str">
        <f xml:space="preserve"> RAW!W1546</f>
        <v>S</v>
      </c>
      <c r="Y1546" s="15" t="str">
        <f xml:space="preserve"> RAW!X1546</f>
        <v>L</v>
      </c>
      <c r="Z1546" s="16" t="str">
        <f xml:space="preserve"> RAW!Y1546</f>
        <v>N</v>
      </c>
      <c r="AA1546" s="15">
        <f xml:space="preserve"> ((RAW!Z1546 / 10000000000) * 1000)</f>
        <v>0</v>
      </c>
      <c r="AB1546" s="15">
        <f xml:space="preserve"> RAW!AA1546 / 5</f>
        <v>1115</v>
      </c>
      <c r="AC1546" s="16">
        <f xml:space="preserve"> ((RAW!AB1546 / 1000000) * 1000)</f>
        <v>0</v>
      </c>
    </row>
    <row r="1547" spans="1:29" x14ac:dyDescent="0.25">
      <c r="A1547">
        <v>102240000</v>
      </c>
      <c r="B1547" s="14">
        <f t="shared" si="24"/>
        <v>78.849999999999994</v>
      </c>
      <c r="C1547" s="15">
        <f xml:space="preserve"> RAW!B1547 / 5</f>
        <v>1115</v>
      </c>
      <c r="D1547" s="15">
        <f xml:space="preserve"> RAW!C1547 / 5</f>
        <v>-538.4</v>
      </c>
      <c r="E1547" s="16">
        <f xml:space="preserve"> RAW!D1547 / 5</f>
        <v>385.2</v>
      </c>
      <c r="F1547" s="15">
        <f xml:space="preserve"> RAW!E1547 / 5000</f>
        <v>1.3049999999999999</v>
      </c>
      <c r="G1547" s="15">
        <f xml:space="preserve"> RAW!F1547 / 5000</f>
        <v>-0.51600000000000001</v>
      </c>
      <c r="H1547" s="15">
        <f xml:space="preserve"> RAW!G1547 / 5000</f>
        <v>-0.187</v>
      </c>
      <c r="I1547" s="15">
        <f xml:space="preserve"> RAW!H1547 / 5000</f>
        <v>-8.4400000000000003E-2</v>
      </c>
      <c r="J1547" s="16">
        <f xml:space="preserve"> RAW!I1547 / 5000</f>
        <v>0.30299999999999999</v>
      </c>
      <c r="K1547" s="16">
        <f xml:space="preserve"> RAW!J1547</f>
        <v>11111001</v>
      </c>
      <c r="L1547" s="17">
        <f xml:space="preserve"> ((RAW!K1547 / 10000000000) * 1000)</f>
        <v>0</v>
      </c>
      <c r="M1547" s="18">
        <v>132.1814880000006</v>
      </c>
      <c r="N1547" s="15" t="str">
        <f xml:space="preserve"> RAW!M1547</f>
        <v>R</v>
      </c>
      <c r="O1547" s="15" t="str">
        <f xml:space="preserve"> RAW!N1547</f>
        <v>L</v>
      </c>
      <c r="P1547" s="16" t="str">
        <f xml:space="preserve"> RAW!O1547</f>
        <v>-</v>
      </c>
      <c r="Q1547" s="17">
        <f xml:space="preserve"> ((RAW!P1547 / 10000000000) * 1000)</f>
        <v>0</v>
      </c>
      <c r="R1547" s="18">
        <f xml:space="preserve"> ((RAW!Q1547 / 1000000000) * 1000)</f>
        <v>0.697797</v>
      </c>
      <c r="S1547" s="15" t="str">
        <f xml:space="preserve"> RAW!R1547</f>
        <v>S</v>
      </c>
      <c r="T1547" s="15" t="str">
        <f xml:space="preserve"> RAW!S1547</f>
        <v>L</v>
      </c>
      <c r="U1547" s="16" t="str">
        <f xml:space="preserve"> RAW!T1547</f>
        <v>N</v>
      </c>
      <c r="V1547" s="17">
        <f xml:space="preserve"> ((RAW!U1547 / 10000000000) * 1000)</f>
        <v>0</v>
      </c>
      <c r="W1547" s="18">
        <f xml:space="preserve"> ((RAW!V1547 / 1000000000) * 1000)</f>
        <v>266.054687</v>
      </c>
      <c r="X1547" s="15" t="str">
        <f xml:space="preserve"> RAW!W1547</f>
        <v>S</v>
      </c>
      <c r="Y1547" s="15" t="str">
        <f xml:space="preserve"> RAW!X1547</f>
        <v>L</v>
      </c>
      <c r="Z1547" s="16" t="str">
        <f xml:space="preserve"> RAW!Y1547</f>
        <v>N</v>
      </c>
      <c r="AA1547" s="15">
        <f xml:space="preserve"> ((RAW!Z1547 / 10000000000) * 1000)</f>
        <v>0</v>
      </c>
      <c r="AB1547" s="15">
        <f xml:space="preserve"> RAW!AA1547 / 5</f>
        <v>1115</v>
      </c>
      <c r="AC1547" s="16">
        <f xml:space="preserve"> ((RAW!AB1547 / 1000000) * 1000)</f>
        <v>0</v>
      </c>
    </row>
    <row r="1548" spans="1:29" x14ac:dyDescent="0.25">
      <c r="A1548">
        <v>102420000</v>
      </c>
      <c r="B1548" s="14">
        <f t="shared" si="24"/>
        <v>78.900000000000006</v>
      </c>
      <c r="C1548" s="15">
        <f xml:space="preserve"> RAW!B1548 / 5</f>
        <v>1115</v>
      </c>
      <c r="D1548" s="15">
        <f xml:space="preserve"> RAW!C1548 / 5</f>
        <v>-538.4</v>
      </c>
      <c r="E1548" s="16">
        <f xml:space="preserve"> RAW!D1548 / 5</f>
        <v>385.2</v>
      </c>
      <c r="F1548" s="15">
        <f xml:space="preserve"> RAW!E1548 / 5000</f>
        <v>1.3049999999999999</v>
      </c>
      <c r="G1548" s="15">
        <f xml:space="preserve"> RAW!F1548 / 5000</f>
        <v>-0.51580000000000004</v>
      </c>
      <c r="H1548" s="15">
        <f xml:space="preserve"> RAW!G1548 / 5000</f>
        <v>-0.18720000000000001</v>
      </c>
      <c r="I1548" s="15">
        <f xml:space="preserve"> RAW!H1548 / 5000</f>
        <v>-8.4599999999999995E-2</v>
      </c>
      <c r="J1548" s="16">
        <f xml:space="preserve"> RAW!I1548 / 5000</f>
        <v>0.30299999999999999</v>
      </c>
      <c r="K1548" s="16">
        <f xml:space="preserve"> RAW!J1548</f>
        <v>11111001</v>
      </c>
      <c r="L1548" s="17">
        <f xml:space="preserve"> ((RAW!K1548 / 10000000000) * 1000)</f>
        <v>0</v>
      </c>
      <c r="M1548" s="18">
        <v>132.1814880000006</v>
      </c>
      <c r="N1548" s="15" t="str">
        <f xml:space="preserve"> RAW!M1548</f>
        <v>R</v>
      </c>
      <c r="O1548" s="15" t="str">
        <f xml:space="preserve"> RAW!N1548</f>
        <v>L</v>
      </c>
      <c r="P1548" s="16" t="str">
        <f xml:space="preserve"> RAW!O1548</f>
        <v>-</v>
      </c>
      <c r="Q1548" s="17">
        <f xml:space="preserve"> ((RAW!P1548 / 10000000000) * 1000)</f>
        <v>0</v>
      </c>
      <c r="R1548" s="18">
        <f xml:space="preserve"> ((RAW!Q1548 / 1000000000) * 1000)</f>
        <v>0.697797</v>
      </c>
      <c r="S1548" s="15" t="str">
        <f xml:space="preserve"> RAW!R1548</f>
        <v>S</v>
      </c>
      <c r="T1548" s="15" t="str">
        <f xml:space="preserve"> RAW!S1548</f>
        <v>L</v>
      </c>
      <c r="U1548" s="16" t="str">
        <f xml:space="preserve"> RAW!T1548</f>
        <v>N</v>
      </c>
      <c r="V1548" s="17">
        <f xml:space="preserve"> ((RAW!U1548 / 10000000000) * 1000)</f>
        <v>0</v>
      </c>
      <c r="W1548" s="18">
        <f xml:space="preserve"> ((RAW!V1548 / 1000000000) * 1000)</f>
        <v>266.054687</v>
      </c>
      <c r="X1548" s="15" t="str">
        <f xml:space="preserve"> RAW!W1548</f>
        <v>S</v>
      </c>
      <c r="Y1548" s="15" t="str">
        <f xml:space="preserve"> RAW!X1548</f>
        <v>L</v>
      </c>
      <c r="Z1548" s="16" t="str">
        <f xml:space="preserve"> RAW!Y1548</f>
        <v>N</v>
      </c>
      <c r="AA1548" s="15">
        <f xml:space="preserve"> ((RAW!Z1548 / 10000000000) * 1000)</f>
        <v>0</v>
      </c>
      <c r="AB1548" s="15">
        <f xml:space="preserve"> RAW!AA1548 / 5</f>
        <v>1115</v>
      </c>
      <c r="AC1548" s="16">
        <f xml:space="preserve"> ((RAW!AB1548 / 1000000) * 1000)</f>
        <v>0</v>
      </c>
    </row>
    <row r="1549" spans="1:29" x14ac:dyDescent="0.25">
      <c r="A1549">
        <v>102600000</v>
      </c>
      <c r="B1549" s="14">
        <f t="shared" si="24"/>
        <v>78.95</v>
      </c>
      <c r="C1549" s="15">
        <f xml:space="preserve"> RAW!B1549 / 5</f>
        <v>1115</v>
      </c>
      <c r="D1549" s="15">
        <f xml:space="preserve"> RAW!C1549 / 5</f>
        <v>-538.4</v>
      </c>
      <c r="E1549" s="16">
        <f xml:space="preserve"> RAW!D1549 / 5</f>
        <v>385.2</v>
      </c>
      <c r="F1549" s="15">
        <f xml:space="preserve"> RAW!E1549 / 5000</f>
        <v>1.3048</v>
      </c>
      <c r="G1549" s="15">
        <f xml:space="preserve"> RAW!F1549 / 5000</f>
        <v>-0.51600000000000001</v>
      </c>
      <c r="H1549" s="15">
        <f xml:space="preserve"> RAW!G1549 / 5000</f>
        <v>-0.187</v>
      </c>
      <c r="I1549" s="15">
        <f xml:space="preserve"> RAW!H1549 / 5000</f>
        <v>-8.4400000000000003E-2</v>
      </c>
      <c r="J1549" s="16">
        <f xml:space="preserve"> RAW!I1549 / 5000</f>
        <v>0.30320000000000003</v>
      </c>
      <c r="K1549" s="16">
        <f xml:space="preserve"> RAW!J1549</f>
        <v>11111001</v>
      </c>
      <c r="L1549" s="17">
        <f xml:space="preserve"> ((RAW!K1549 / 10000000000) * 1000)</f>
        <v>0</v>
      </c>
      <c r="M1549" s="18">
        <v>132.1814880000006</v>
      </c>
      <c r="N1549" s="15" t="str">
        <f xml:space="preserve"> RAW!M1549</f>
        <v>R</v>
      </c>
      <c r="O1549" s="15" t="str">
        <f xml:space="preserve"> RAW!N1549</f>
        <v>L</v>
      </c>
      <c r="P1549" s="16" t="str">
        <f xml:space="preserve"> RAW!O1549</f>
        <v>-</v>
      </c>
      <c r="Q1549" s="17">
        <f xml:space="preserve"> ((RAW!P1549 / 10000000000) * 1000)</f>
        <v>0</v>
      </c>
      <c r="R1549" s="18">
        <f xml:space="preserve"> ((RAW!Q1549 / 1000000000) * 1000)</f>
        <v>0.697797</v>
      </c>
      <c r="S1549" s="15" t="str">
        <f xml:space="preserve"> RAW!R1549</f>
        <v>S</v>
      </c>
      <c r="T1549" s="15" t="str">
        <f xml:space="preserve"> RAW!S1549</f>
        <v>L</v>
      </c>
      <c r="U1549" s="16" t="str">
        <f xml:space="preserve"> RAW!T1549</f>
        <v>N</v>
      </c>
      <c r="V1549" s="17">
        <f xml:space="preserve"> ((RAW!U1549 / 10000000000) * 1000)</f>
        <v>0</v>
      </c>
      <c r="W1549" s="18">
        <f xml:space="preserve"> ((RAW!V1549 / 1000000000) * 1000)</f>
        <v>266.054687</v>
      </c>
      <c r="X1549" s="15" t="str">
        <f xml:space="preserve"> RAW!W1549</f>
        <v>S</v>
      </c>
      <c r="Y1549" s="15" t="str">
        <f xml:space="preserve"> RAW!X1549</f>
        <v>L</v>
      </c>
      <c r="Z1549" s="16" t="str">
        <f xml:space="preserve"> RAW!Y1549</f>
        <v>N</v>
      </c>
      <c r="AA1549" s="15">
        <f xml:space="preserve"> ((RAW!Z1549 / 10000000000) * 1000)</f>
        <v>0</v>
      </c>
      <c r="AB1549" s="15">
        <f xml:space="preserve"> RAW!AA1549 / 5</f>
        <v>1115</v>
      </c>
      <c r="AC1549" s="16">
        <f xml:space="preserve"> ((RAW!AB1549 / 1000000) * 1000)</f>
        <v>0</v>
      </c>
    </row>
    <row r="1550" spans="1:29" x14ac:dyDescent="0.25">
      <c r="A1550">
        <v>102780000</v>
      </c>
      <c r="B1550" s="14">
        <f t="shared" si="24"/>
        <v>79</v>
      </c>
      <c r="C1550" s="15">
        <f xml:space="preserve"> RAW!B1550 / 5</f>
        <v>1115</v>
      </c>
      <c r="D1550" s="15">
        <f xml:space="preserve"> RAW!C1550 / 5</f>
        <v>-538.4</v>
      </c>
      <c r="E1550" s="16">
        <f xml:space="preserve"> RAW!D1550 / 5</f>
        <v>385.2</v>
      </c>
      <c r="F1550" s="15">
        <f xml:space="preserve"> RAW!E1550 / 5000</f>
        <v>1.3048</v>
      </c>
      <c r="G1550" s="15">
        <f xml:space="preserve"> RAW!F1550 / 5000</f>
        <v>-0.51600000000000001</v>
      </c>
      <c r="H1550" s="15">
        <f xml:space="preserve"> RAW!G1550 / 5000</f>
        <v>-0.187</v>
      </c>
      <c r="I1550" s="15">
        <f xml:space="preserve"> RAW!H1550 / 5000</f>
        <v>-8.4400000000000003E-2</v>
      </c>
      <c r="J1550" s="16">
        <f xml:space="preserve"> RAW!I1550 / 5000</f>
        <v>0.30320000000000003</v>
      </c>
      <c r="K1550" s="16">
        <f xml:space="preserve"> RAW!J1550</f>
        <v>11111001</v>
      </c>
      <c r="L1550" s="17">
        <f xml:space="preserve"> ((RAW!K1550 / 10000000000) * 1000)</f>
        <v>0</v>
      </c>
      <c r="M1550" s="18">
        <v>132.1814880000006</v>
      </c>
      <c r="N1550" s="15" t="str">
        <f xml:space="preserve"> RAW!M1550</f>
        <v>R</v>
      </c>
      <c r="O1550" s="15" t="str">
        <f xml:space="preserve"> RAW!N1550</f>
        <v>L</v>
      </c>
      <c r="P1550" s="16" t="str">
        <f xml:space="preserve"> RAW!O1550</f>
        <v>-</v>
      </c>
      <c r="Q1550" s="17">
        <f xml:space="preserve"> ((RAW!P1550 / 10000000000) * 1000)</f>
        <v>0</v>
      </c>
      <c r="R1550" s="18">
        <f xml:space="preserve"> ((RAW!Q1550 / 1000000000) * 1000)</f>
        <v>0.697797</v>
      </c>
      <c r="S1550" s="15" t="str">
        <f xml:space="preserve"> RAW!R1550</f>
        <v>S</v>
      </c>
      <c r="T1550" s="15" t="str">
        <f xml:space="preserve"> RAW!S1550</f>
        <v>L</v>
      </c>
      <c r="U1550" s="16" t="str">
        <f xml:space="preserve"> RAW!T1550</f>
        <v>N</v>
      </c>
      <c r="V1550" s="17">
        <f xml:space="preserve"> ((RAW!U1550 / 10000000000) * 1000)</f>
        <v>0</v>
      </c>
      <c r="W1550" s="18">
        <f xml:space="preserve"> ((RAW!V1550 / 1000000000) * 1000)</f>
        <v>266.054687</v>
      </c>
      <c r="X1550" s="15" t="str">
        <f xml:space="preserve"> RAW!W1550</f>
        <v>S</v>
      </c>
      <c r="Y1550" s="15" t="str">
        <f xml:space="preserve"> RAW!X1550</f>
        <v>L</v>
      </c>
      <c r="Z1550" s="16" t="str">
        <f xml:space="preserve"> RAW!Y1550</f>
        <v>N</v>
      </c>
      <c r="AA1550" s="15">
        <f xml:space="preserve"> ((RAW!Z1550 / 10000000000) * 1000)</f>
        <v>0</v>
      </c>
      <c r="AB1550" s="15">
        <f xml:space="preserve"> RAW!AA1550 / 5</f>
        <v>1115</v>
      </c>
      <c r="AC1550" s="16">
        <f xml:space="preserve"> ((RAW!AB1550 / 1000000) * 1000)</f>
        <v>0</v>
      </c>
    </row>
    <row r="1551" spans="1:29" x14ac:dyDescent="0.25">
      <c r="A1551">
        <v>102960000</v>
      </c>
      <c r="B1551" s="14">
        <f t="shared" si="24"/>
        <v>79.050000000000011</v>
      </c>
      <c r="C1551" s="15">
        <f xml:space="preserve"> RAW!B1551 / 5</f>
        <v>1115</v>
      </c>
      <c r="D1551" s="15">
        <f xml:space="preserve"> RAW!C1551 / 5</f>
        <v>-538.4</v>
      </c>
      <c r="E1551" s="16">
        <f xml:space="preserve"> RAW!D1551 / 5</f>
        <v>385.2</v>
      </c>
      <c r="F1551" s="15">
        <f xml:space="preserve"> RAW!E1551 / 5000</f>
        <v>1.3049999999999999</v>
      </c>
      <c r="G1551" s="15">
        <f xml:space="preserve"> RAW!F1551 / 5000</f>
        <v>-0.51600000000000001</v>
      </c>
      <c r="H1551" s="15">
        <f xml:space="preserve"> RAW!G1551 / 5000</f>
        <v>-0.187</v>
      </c>
      <c r="I1551" s="15">
        <f xml:space="preserve"> RAW!H1551 / 5000</f>
        <v>-8.4599999999999995E-2</v>
      </c>
      <c r="J1551" s="16">
        <f xml:space="preserve"> RAW!I1551 / 5000</f>
        <v>0.30320000000000003</v>
      </c>
      <c r="K1551" s="16">
        <f xml:space="preserve"> RAW!J1551</f>
        <v>11111001</v>
      </c>
      <c r="L1551" s="17">
        <f xml:space="preserve"> ((RAW!K1551 / 10000000000) * 1000)</f>
        <v>0</v>
      </c>
      <c r="M1551" s="18">
        <v>132.1814880000006</v>
      </c>
      <c r="N1551" s="15" t="str">
        <f xml:space="preserve"> RAW!M1551</f>
        <v>R</v>
      </c>
      <c r="O1551" s="15" t="str">
        <f xml:space="preserve"> RAW!N1551</f>
        <v>L</v>
      </c>
      <c r="P1551" s="16" t="str">
        <f xml:space="preserve"> RAW!O1551</f>
        <v>-</v>
      </c>
      <c r="Q1551" s="17">
        <f xml:space="preserve"> ((RAW!P1551 / 10000000000) * 1000)</f>
        <v>0</v>
      </c>
      <c r="R1551" s="18">
        <f xml:space="preserve"> ((RAW!Q1551 / 1000000000) * 1000)</f>
        <v>0.697797</v>
      </c>
      <c r="S1551" s="15" t="str">
        <f xml:space="preserve"> RAW!R1551</f>
        <v>S</v>
      </c>
      <c r="T1551" s="15" t="str">
        <f xml:space="preserve"> RAW!S1551</f>
        <v>L</v>
      </c>
      <c r="U1551" s="16" t="str">
        <f xml:space="preserve"> RAW!T1551</f>
        <v>N</v>
      </c>
      <c r="V1551" s="17">
        <f xml:space="preserve"> ((RAW!U1551 / 10000000000) * 1000)</f>
        <v>0</v>
      </c>
      <c r="W1551" s="18">
        <f xml:space="preserve"> ((RAW!V1551 / 1000000000) * 1000)</f>
        <v>266.054687</v>
      </c>
      <c r="X1551" s="15" t="str">
        <f xml:space="preserve"> RAW!W1551</f>
        <v>S</v>
      </c>
      <c r="Y1551" s="15" t="str">
        <f xml:space="preserve"> RAW!X1551</f>
        <v>L</v>
      </c>
      <c r="Z1551" s="16" t="str">
        <f xml:space="preserve"> RAW!Y1551</f>
        <v>N</v>
      </c>
      <c r="AA1551" s="15">
        <f xml:space="preserve"> ((RAW!Z1551 / 10000000000) * 1000)</f>
        <v>0</v>
      </c>
      <c r="AB1551" s="15">
        <f xml:space="preserve"> RAW!AA1551 / 5</f>
        <v>1115</v>
      </c>
      <c r="AC1551" s="16">
        <f xml:space="preserve"> ((RAW!AB1551 / 1000000) * 1000)</f>
        <v>0</v>
      </c>
    </row>
    <row r="1552" spans="1:29" x14ac:dyDescent="0.25">
      <c r="A1552">
        <v>103140000</v>
      </c>
      <c r="B1552" s="14">
        <f t="shared" si="24"/>
        <v>79.099999999999994</v>
      </c>
      <c r="C1552" s="15">
        <f xml:space="preserve"> RAW!B1552 / 5</f>
        <v>1115</v>
      </c>
      <c r="D1552" s="15">
        <f xml:space="preserve"> RAW!C1552 / 5</f>
        <v>-538.4</v>
      </c>
      <c r="E1552" s="16">
        <f xml:space="preserve"> RAW!D1552 / 5</f>
        <v>385.2</v>
      </c>
      <c r="F1552" s="15">
        <f xml:space="preserve"> RAW!E1552 / 5000</f>
        <v>1.3048</v>
      </c>
      <c r="G1552" s="15">
        <f xml:space="preserve"> RAW!F1552 / 5000</f>
        <v>-0.51580000000000004</v>
      </c>
      <c r="H1552" s="15">
        <f xml:space="preserve"> RAW!G1552 / 5000</f>
        <v>-0.187</v>
      </c>
      <c r="I1552" s="15">
        <f xml:space="preserve"> RAW!H1552 / 5000</f>
        <v>-8.4400000000000003E-2</v>
      </c>
      <c r="J1552" s="16">
        <f xml:space="preserve"> RAW!I1552 / 5000</f>
        <v>0.30320000000000003</v>
      </c>
      <c r="K1552" s="16">
        <f xml:space="preserve"> RAW!J1552</f>
        <v>11111001</v>
      </c>
      <c r="L1552" s="17">
        <f xml:space="preserve"> ((RAW!K1552 / 10000000000) * 1000)</f>
        <v>0</v>
      </c>
      <c r="M1552" s="18">
        <v>132.1814880000006</v>
      </c>
      <c r="N1552" s="15" t="str">
        <f xml:space="preserve"> RAW!M1552</f>
        <v>R</v>
      </c>
      <c r="O1552" s="15" t="str">
        <f xml:space="preserve"> RAW!N1552</f>
        <v>L</v>
      </c>
      <c r="P1552" s="16" t="str">
        <f xml:space="preserve"> RAW!O1552</f>
        <v>-</v>
      </c>
      <c r="Q1552" s="17">
        <f xml:space="preserve"> ((RAW!P1552 / 10000000000) * 1000)</f>
        <v>0</v>
      </c>
      <c r="R1552" s="18">
        <f xml:space="preserve"> ((RAW!Q1552 / 1000000000) * 1000)</f>
        <v>0.697797</v>
      </c>
      <c r="S1552" s="15" t="str">
        <f xml:space="preserve"> RAW!R1552</f>
        <v>S</v>
      </c>
      <c r="T1552" s="15" t="str">
        <f xml:space="preserve"> RAW!S1552</f>
        <v>L</v>
      </c>
      <c r="U1552" s="16" t="str">
        <f xml:space="preserve"> RAW!T1552</f>
        <v>N</v>
      </c>
      <c r="V1552" s="17">
        <f xml:space="preserve"> ((RAW!U1552 / 10000000000) * 1000)</f>
        <v>0</v>
      </c>
      <c r="W1552" s="18">
        <f xml:space="preserve"> ((RAW!V1552 / 1000000000) * 1000)</f>
        <v>266.054687</v>
      </c>
      <c r="X1552" s="15" t="str">
        <f xml:space="preserve"> RAW!W1552</f>
        <v>S</v>
      </c>
      <c r="Y1552" s="15" t="str">
        <f xml:space="preserve"> RAW!X1552</f>
        <v>L</v>
      </c>
      <c r="Z1552" s="16" t="str">
        <f xml:space="preserve"> RAW!Y1552</f>
        <v>N</v>
      </c>
      <c r="AA1552" s="15">
        <f xml:space="preserve"> ((RAW!Z1552 / 10000000000) * 1000)</f>
        <v>0</v>
      </c>
      <c r="AB1552" s="15">
        <f xml:space="preserve"> RAW!AA1552 / 5</f>
        <v>1115</v>
      </c>
      <c r="AC1552" s="16">
        <f xml:space="preserve"> ((RAW!AB1552 / 1000000) * 1000)</f>
        <v>0</v>
      </c>
    </row>
    <row r="1553" spans="1:29" x14ac:dyDescent="0.25">
      <c r="A1553">
        <v>103320000</v>
      </c>
      <c r="B1553" s="14">
        <f t="shared" si="24"/>
        <v>79.150000000000006</v>
      </c>
      <c r="C1553" s="15">
        <f xml:space="preserve"> RAW!B1553 / 5</f>
        <v>1115</v>
      </c>
      <c r="D1553" s="15">
        <f xml:space="preserve"> RAW!C1553 / 5</f>
        <v>-538.4</v>
      </c>
      <c r="E1553" s="16">
        <f xml:space="preserve"> RAW!D1553 / 5</f>
        <v>385.2</v>
      </c>
      <c r="F1553" s="15">
        <f xml:space="preserve"> RAW!E1553 / 5000</f>
        <v>1.3048</v>
      </c>
      <c r="G1553" s="15">
        <f xml:space="preserve"> RAW!F1553 / 5000</f>
        <v>-0.51600000000000001</v>
      </c>
      <c r="H1553" s="15">
        <f xml:space="preserve"> RAW!G1553 / 5000</f>
        <v>-0.187</v>
      </c>
      <c r="I1553" s="15">
        <f xml:space="preserve"> RAW!H1553 / 5000</f>
        <v>-8.4599999999999995E-2</v>
      </c>
      <c r="J1553" s="16">
        <f xml:space="preserve"> RAW!I1553 / 5000</f>
        <v>0.30320000000000003</v>
      </c>
      <c r="K1553" s="16">
        <f xml:space="preserve"> RAW!J1553</f>
        <v>11111001</v>
      </c>
      <c r="L1553" s="17">
        <f xml:space="preserve"> ((RAW!K1553 / 10000000000) * 1000)</f>
        <v>0</v>
      </c>
      <c r="M1553" s="18">
        <v>132.1814880000006</v>
      </c>
      <c r="N1553" s="15" t="str">
        <f xml:space="preserve"> RAW!M1553</f>
        <v>R</v>
      </c>
      <c r="O1553" s="15" t="str">
        <f xml:space="preserve"> RAW!N1553</f>
        <v>L</v>
      </c>
      <c r="P1553" s="16" t="str">
        <f xml:space="preserve"> RAW!O1553</f>
        <v>-</v>
      </c>
      <c r="Q1553" s="17">
        <f xml:space="preserve"> ((RAW!P1553 / 10000000000) * 1000)</f>
        <v>0</v>
      </c>
      <c r="R1553" s="18">
        <f xml:space="preserve"> ((RAW!Q1553 / 1000000000) * 1000)</f>
        <v>0.697797</v>
      </c>
      <c r="S1553" s="15" t="str">
        <f xml:space="preserve"> RAW!R1553</f>
        <v>S</v>
      </c>
      <c r="T1553" s="15" t="str">
        <f xml:space="preserve"> RAW!S1553</f>
        <v>L</v>
      </c>
      <c r="U1553" s="16" t="str">
        <f xml:space="preserve"> RAW!T1553</f>
        <v>N</v>
      </c>
      <c r="V1553" s="17">
        <f xml:space="preserve"> ((RAW!U1553 / 10000000000) * 1000)</f>
        <v>0</v>
      </c>
      <c r="W1553" s="18">
        <f xml:space="preserve"> ((RAW!V1553 / 1000000000) * 1000)</f>
        <v>266.054687</v>
      </c>
      <c r="X1553" s="15" t="str">
        <f xml:space="preserve"> RAW!W1553</f>
        <v>S</v>
      </c>
      <c r="Y1553" s="15" t="str">
        <f xml:space="preserve"> RAW!X1553</f>
        <v>L</v>
      </c>
      <c r="Z1553" s="16" t="str">
        <f xml:space="preserve"> RAW!Y1553</f>
        <v>N</v>
      </c>
      <c r="AA1553" s="15">
        <f xml:space="preserve"> ((RAW!Z1553 / 10000000000) * 1000)</f>
        <v>0</v>
      </c>
      <c r="AB1553" s="15">
        <f xml:space="preserve"> RAW!AA1553 / 5</f>
        <v>1115</v>
      </c>
      <c r="AC1553" s="16">
        <f xml:space="preserve"> ((RAW!AB1553 / 1000000) * 1000)</f>
        <v>0</v>
      </c>
    </row>
    <row r="1554" spans="1:29" x14ac:dyDescent="0.25">
      <c r="A1554">
        <v>103500000</v>
      </c>
      <c r="B1554" s="14">
        <f t="shared" si="24"/>
        <v>79.2</v>
      </c>
      <c r="C1554" s="15">
        <f xml:space="preserve"> RAW!B1554 / 5</f>
        <v>1115</v>
      </c>
      <c r="D1554" s="15">
        <f xml:space="preserve"> RAW!C1554 / 5</f>
        <v>-538.4</v>
      </c>
      <c r="E1554" s="16">
        <f xml:space="preserve"> RAW!D1554 / 5</f>
        <v>385.2</v>
      </c>
      <c r="F1554" s="15">
        <f xml:space="preserve"> RAW!E1554 / 5000</f>
        <v>1.3049999999999999</v>
      </c>
      <c r="G1554" s="15">
        <f xml:space="preserve"> RAW!F1554 / 5000</f>
        <v>-0.51580000000000004</v>
      </c>
      <c r="H1554" s="15">
        <f xml:space="preserve"> RAW!G1554 / 5000</f>
        <v>-0.18720000000000001</v>
      </c>
      <c r="I1554" s="15">
        <f xml:space="preserve"> RAW!H1554 / 5000</f>
        <v>-8.4400000000000003E-2</v>
      </c>
      <c r="J1554" s="16">
        <f xml:space="preserve"> RAW!I1554 / 5000</f>
        <v>0.3034</v>
      </c>
      <c r="K1554" s="16">
        <f xml:space="preserve"> RAW!J1554</f>
        <v>11111001</v>
      </c>
      <c r="L1554" s="17">
        <f xml:space="preserve"> ((RAW!K1554 / 10000000000) * 1000)</f>
        <v>4.9800000000000007E-4</v>
      </c>
      <c r="M1554" s="18">
        <v>132.1814880000006</v>
      </c>
      <c r="N1554" s="15" t="str">
        <f xml:space="preserve"> RAW!M1554</f>
        <v>R</v>
      </c>
      <c r="O1554" s="15" t="str">
        <f xml:space="preserve"> RAW!N1554</f>
        <v>L</v>
      </c>
      <c r="P1554" s="16" t="str">
        <f xml:space="preserve"> RAW!O1554</f>
        <v>-</v>
      </c>
      <c r="Q1554" s="17">
        <f xml:space="preserve"> ((RAW!P1554 / 10000000000) * 1000)</f>
        <v>0</v>
      </c>
      <c r="R1554" s="18">
        <f xml:space="preserve"> ((RAW!Q1554 / 1000000000) * 1000)</f>
        <v>0.697797</v>
      </c>
      <c r="S1554" s="15" t="str">
        <f xml:space="preserve"> RAW!R1554</f>
        <v>S</v>
      </c>
      <c r="T1554" s="15" t="str">
        <f xml:space="preserve"> RAW!S1554</f>
        <v>L</v>
      </c>
      <c r="U1554" s="16" t="str">
        <f xml:space="preserve"> RAW!T1554</f>
        <v>N</v>
      </c>
      <c r="V1554" s="17">
        <f xml:space="preserve"> ((RAW!U1554 / 10000000000) * 1000)</f>
        <v>0</v>
      </c>
      <c r="W1554" s="18">
        <f xml:space="preserve"> ((RAW!V1554 / 1000000000) * 1000)</f>
        <v>266.054687</v>
      </c>
      <c r="X1554" s="15" t="str">
        <f xml:space="preserve"> RAW!W1554</f>
        <v>S</v>
      </c>
      <c r="Y1554" s="15" t="str">
        <f xml:space="preserve"> RAW!X1554</f>
        <v>L</v>
      </c>
      <c r="Z1554" s="16" t="str">
        <f xml:space="preserve"> RAW!Y1554</f>
        <v>N</v>
      </c>
      <c r="AA1554" s="15">
        <f xml:space="preserve"> ((RAW!Z1554 / 10000000000) * 1000)</f>
        <v>4.9800000000000007E-4</v>
      </c>
      <c r="AB1554" s="15">
        <f xml:space="preserve"> RAW!AA1554 / 5</f>
        <v>1115</v>
      </c>
      <c r="AC1554" s="16">
        <f xml:space="preserve"> ((RAW!AB1554 / 1000000) * 1000)</f>
        <v>0</v>
      </c>
    </row>
    <row r="1555" spans="1:29" x14ac:dyDescent="0.25">
      <c r="A1555">
        <v>103680000</v>
      </c>
      <c r="B1555" s="14">
        <f t="shared" si="24"/>
        <v>79.25</v>
      </c>
      <c r="C1555" s="15">
        <f xml:space="preserve"> RAW!B1555 / 5</f>
        <v>1115</v>
      </c>
      <c r="D1555" s="15">
        <f xml:space="preserve"> RAW!C1555 / 5</f>
        <v>-538.4</v>
      </c>
      <c r="E1555" s="16">
        <f xml:space="preserve"> RAW!D1555 / 5</f>
        <v>385.2</v>
      </c>
      <c r="F1555" s="15">
        <f xml:space="preserve"> RAW!E1555 / 5000</f>
        <v>1.3049999999999999</v>
      </c>
      <c r="G1555" s="15">
        <f xml:space="preserve"> RAW!F1555 / 5000</f>
        <v>-0.51580000000000004</v>
      </c>
      <c r="H1555" s="15">
        <f xml:space="preserve"> RAW!G1555 / 5000</f>
        <v>-0.18720000000000001</v>
      </c>
      <c r="I1555" s="15">
        <f xml:space="preserve"> RAW!H1555 / 5000</f>
        <v>-8.4400000000000003E-2</v>
      </c>
      <c r="J1555" s="16">
        <f xml:space="preserve"> RAW!I1555 / 5000</f>
        <v>0.30299999999999999</v>
      </c>
      <c r="K1555" s="16">
        <f xml:space="preserve"> RAW!J1555</f>
        <v>11111001</v>
      </c>
      <c r="L1555" s="17">
        <f xml:space="preserve"> ((RAW!K1555 / 10000000000) * 1000)</f>
        <v>0</v>
      </c>
      <c r="M1555" s="18">
        <v>132.1814880000006</v>
      </c>
      <c r="N1555" s="15" t="str">
        <f xml:space="preserve"> RAW!M1555</f>
        <v>R</v>
      </c>
      <c r="O1555" s="15" t="str">
        <f xml:space="preserve"> RAW!N1555</f>
        <v>L</v>
      </c>
      <c r="P1555" s="16" t="str">
        <f xml:space="preserve"> RAW!O1555</f>
        <v>-</v>
      </c>
      <c r="Q1555" s="17">
        <f xml:space="preserve"> ((RAW!P1555 / 10000000000) * 1000)</f>
        <v>0</v>
      </c>
      <c r="R1555" s="18">
        <f xml:space="preserve"> ((RAW!Q1555 / 1000000000) * 1000)</f>
        <v>0.697797</v>
      </c>
      <c r="S1555" s="15" t="str">
        <f xml:space="preserve"> RAW!R1555</f>
        <v>S</v>
      </c>
      <c r="T1555" s="15" t="str">
        <f xml:space="preserve"> RAW!S1555</f>
        <v>L</v>
      </c>
      <c r="U1555" s="16" t="str">
        <f xml:space="preserve"> RAW!T1555</f>
        <v>N</v>
      </c>
      <c r="V1555" s="17">
        <f xml:space="preserve"> ((RAW!U1555 / 10000000000) * 1000)</f>
        <v>0</v>
      </c>
      <c r="W1555" s="18">
        <f xml:space="preserve"> ((RAW!V1555 / 1000000000) * 1000)</f>
        <v>266.054687</v>
      </c>
      <c r="X1555" s="15" t="str">
        <f xml:space="preserve"> RAW!W1555</f>
        <v>S</v>
      </c>
      <c r="Y1555" s="15" t="str">
        <f xml:space="preserve"> RAW!X1555</f>
        <v>L</v>
      </c>
      <c r="Z1555" s="16" t="str">
        <f xml:space="preserve"> RAW!Y1555</f>
        <v>N</v>
      </c>
      <c r="AA1555" s="15">
        <f xml:space="preserve"> ((RAW!Z1555 / 10000000000) * 1000)</f>
        <v>0</v>
      </c>
      <c r="AB1555" s="15">
        <f xml:space="preserve"> RAW!AA1555 / 5</f>
        <v>1115</v>
      </c>
      <c r="AC1555" s="16">
        <f xml:space="preserve"> ((RAW!AB1555 / 1000000) * 1000)</f>
        <v>0</v>
      </c>
    </row>
    <row r="1556" spans="1:29" x14ac:dyDescent="0.25">
      <c r="A1556">
        <v>103860000</v>
      </c>
      <c r="B1556" s="14">
        <f t="shared" ref="B1556:B1619" si="25">48.85+1.6+A1556/(1000*60*60)</f>
        <v>79.300000000000011</v>
      </c>
      <c r="C1556" s="15">
        <f xml:space="preserve"> RAW!B1556 / 5</f>
        <v>1115</v>
      </c>
      <c r="D1556" s="15">
        <f xml:space="preserve"> RAW!C1556 / 5</f>
        <v>-538.4</v>
      </c>
      <c r="E1556" s="16">
        <f xml:space="preserve"> RAW!D1556 / 5</f>
        <v>385.2</v>
      </c>
      <c r="F1556" s="15">
        <f xml:space="preserve"> RAW!E1556 / 5000</f>
        <v>1.3049999999999999</v>
      </c>
      <c r="G1556" s="15">
        <f xml:space="preserve"> RAW!F1556 / 5000</f>
        <v>-0.51580000000000004</v>
      </c>
      <c r="H1556" s="15">
        <f xml:space="preserve"> RAW!G1556 / 5000</f>
        <v>-0.187</v>
      </c>
      <c r="I1556" s="15">
        <f xml:space="preserve"> RAW!H1556 / 5000</f>
        <v>-8.4400000000000003E-2</v>
      </c>
      <c r="J1556" s="16">
        <f xml:space="preserve"> RAW!I1556 / 5000</f>
        <v>0.30320000000000003</v>
      </c>
      <c r="K1556" s="16">
        <f xml:space="preserve"> RAW!J1556</f>
        <v>11111001</v>
      </c>
      <c r="L1556" s="17">
        <f xml:space="preserve"> ((RAW!K1556 / 10000000000) * 1000)</f>
        <v>0</v>
      </c>
      <c r="M1556" s="18">
        <v>132.1814880000006</v>
      </c>
      <c r="N1556" s="15" t="str">
        <f xml:space="preserve"> RAW!M1556</f>
        <v>R</v>
      </c>
      <c r="O1556" s="15" t="str">
        <f xml:space="preserve"> RAW!N1556</f>
        <v>L</v>
      </c>
      <c r="P1556" s="16" t="str">
        <f xml:space="preserve"> RAW!O1556</f>
        <v>-</v>
      </c>
      <c r="Q1556" s="17">
        <f xml:space="preserve"> ((RAW!P1556 / 10000000000) * 1000)</f>
        <v>0</v>
      </c>
      <c r="R1556" s="18">
        <f xml:space="preserve"> ((RAW!Q1556 / 1000000000) * 1000)</f>
        <v>0.697797</v>
      </c>
      <c r="S1556" s="15" t="str">
        <f xml:space="preserve"> RAW!R1556</f>
        <v>S</v>
      </c>
      <c r="T1556" s="15" t="str">
        <f xml:space="preserve"> RAW!S1556</f>
        <v>L</v>
      </c>
      <c r="U1556" s="16" t="str">
        <f xml:space="preserve"> RAW!T1556</f>
        <v>N</v>
      </c>
      <c r="V1556" s="17">
        <f xml:space="preserve"> ((RAW!U1556 / 10000000000) * 1000)</f>
        <v>0</v>
      </c>
      <c r="W1556" s="18">
        <f xml:space="preserve"> ((RAW!V1556 / 1000000000) * 1000)</f>
        <v>266.054687</v>
      </c>
      <c r="X1556" s="15" t="str">
        <f xml:space="preserve"> RAW!W1556</f>
        <v>S</v>
      </c>
      <c r="Y1556" s="15" t="str">
        <f xml:space="preserve"> RAW!X1556</f>
        <v>L</v>
      </c>
      <c r="Z1556" s="16" t="str">
        <f xml:space="preserve"> RAW!Y1556</f>
        <v>N</v>
      </c>
      <c r="AA1556" s="15">
        <f xml:space="preserve"> ((RAW!Z1556 / 10000000000) * 1000)</f>
        <v>0</v>
      </c>
      <c r="AB1556" s="15">
        <f xml:space="preserve"> RAW!AA1556 / 5</f>
        <v>1115</v>
      </c>
      <c r="AC1556" s="16">
        <f xml:space="preserve"> ((RAW!AB1556 / 1000000) * 1000)</f>
        <v>0</v>
      </c>
    </row>
    <row r="1557" spans="1:29" x14ac:dyDescent="0.25">
      <c r="A1557">
        <v>104040000</v>
      </c>
      <c r="B1557" s="14">
        <f t="shared" si="25"/>
        <v>79.349999999999994</v>
      </c>
      <c r="C1557" s="15">
        <f xml:space="preserve"> RAW!B1557 / 5</f>
        <v>1115</v>
      </c>
      <c r="D1557" s="15">
        <f xml:space="preserve"> RAW!C1557 / 5</f>
        <v>-538.4</v>
      </c>
      <c r="E1557" s="16">
        <f xml:space="preserve"> RAW!D1557 / 5</f>
        <v>385.2</v>
      </c>
      <c r="F1557" s="15">
        <f xml:space="preserve"> RAW!E1557 / 5000</f>
        <v>1.3048</v>
      </c>
      <c r="G1557" s="15">
        <f xml:space="preserve"> RAW!F1557 / 5000</f>
        <v>-0.51580000000000004</v>
      </c>
      <c r="H1557" s="15">
        <f xml:space="preserve"> RAW!G1557 / 5000</f>
        <v>-0.187</v>
      </c>
      <c r="I1557" s="15">
        <f xml:space="preserve"> RAW!H1557 / 5000</f>
        <v>-8.4599999999999995E-2</v>
      </c>
      <c r="J1557" s="16">
        <f xml:space="preserve"> RAW!I1557 / 5000</f>
        <v>0.30320000000000003</v>
      </c>
      <c r="K1557" s="16">
        <f xml:space="preserve"> RAW!J1557</f>
        <v>11111001</v>
      </c>
      <c r="L1557" s="17">
        <f xml:space="preserve"> ((RAW!K1557 / 10000000000) * 1000)</f>
        <v>0</v>
      </c>
      <c r="M1557" s="18">
        <v>132.1814880000006</v>
      </c>
      <c r="N1557" s="15" t="str">
        <f xml:space="preserve"> RAW!M1557</f>
        <v>R</v>
      </c>
      <c r="O1557" s="15" t="str">
        <f xml:space="preserve"> RAW!N1557</f>
        <v>L</v>
      </c>
      <c r="P1557" s="16" t="str">
        <f xml:space="preserve"> RAW!O1557</f>
        <v>-</v>
      </c>
      <c r="Q1557" s="17">
        <f xml:space="preserve"> ((RAW!P1557 / 10000000000) * 1000)</f>
        <v>0</v>
      </c>
      <c r="R1557" s="18">
        <f xml:space="preserve"> ((RAW!Q1557 / 1000000000) * 1000)</f>
        <v>0.697797</v>
      </c>
      <c r="S1557" s="15" t="str">
        <f xml:space="preserve"> RAW!R1557</f>
        <v>S</v>
      </c>
      <c r="T1557" s="15" t="str">
        <f xml:space="preserve"> RAW!S1557</f>
        <v>L</v>
      </c>
      <c r="U1557" s="16" t="str">
        <f xml:space="preserve"> RAW!T1557</f>
        <v>N</v>
      </c>
      <c r="V1557" s="17">
        <f xml:space="preserve"> ((RAW!U1557 / 10000000000) * 1000)</f>
        <v>0</v>
      </c>
      <c r="W1557" s="18">
        <f xml:space="preserve"> ((RAW!V1557 / 1000000000) * 1000)</f>
        <v>266.054687</v>
      </c>
      <c r="X1557" s="15" t="str">
        <f xml:space="preserve"> RAW!W1557</f>
        <v>S</v>
      </c>
      <c r="Y1557" s="15" t="str">
        <f xml:space="preserve"> RAW!X1557</f>
        <v>L</v>
      </c>
      <c r="Z1557" s="16" t="str">
        <f xml:space="preserve"> RAW!Y1557</f>
        <v>N</v>
      </c>
      <c r="AA1557" s="15">
        <f xml:space="preserve"> ((RAW!Z1557 / 10000000000) * 1000)</f>
        <v>0</v>
      </c>
      <c r="AB1557" s="15">
        <f xml:space="preserve"> RAW!AA1557 / 5</f>
        <v>1115</v>
      </c>
      <c r="AC1557" s="16">
        <f xml:space="preserve"> ((RAW!AB1557 / 1000000) * 1000)</f>
        <v>0</v>
      </c>
    </row>
    <row r="1558" spans="1:29" x14ac:dyDescent="0.25">
      <c r="A1558">
        <v>104220000</v>
      </c>
      <c r="B1558" s="14">
        <f t="shared" si="25"/>
        <v>79.400000000000006</v>
      </c>
      <c r="C1558" s="15">
        <f xml:space="preserve"> RAW!B1558 / 5</f>
        <v>1115</v>
      </c>
      <c r="D1558" s="15">
        <f xml:space="preserve"> RAW!C1558 / 5</f>
        <v>-538.4</v>
      </c>
      <c r="E1558" s="16">
        <f xml:space="preserve"> RAW!D1558 / 5</f>
        <v>385.2</v>
      </c>
      <c r="F1558" s="15">
        <f xml:space="preserve"> RAW!E1558 / 5000</f>
        <v>1.3049999999999999</v>
      </c>
      <c r="G1558" s="15">
        <f xml:space="preserve"> RAW!F1558 / 5000</f>
        <v>-0.51600000000000001</v>
      </c>
      <c r="H1558" s="15">
        <f xml:space="preserve"> RAW!G1558 / 5000</f>
        <v>-0.187</v>
      </c>
      <c r="I1558" s="15">
        <f xml:space="preserve"> RAW!H1558 / 5000</f>
        <v>-8.4400000000000003E-2</v>
      </c>
      <c r="J1558" s="16">
        <f xml:space="preserve"> RAW!I1558 / 5000</f>
        <v>0.30320000000000003</v>
      </c>
      <c r="K1558" s="16">
        <f xml:space="preserve"> RAW!J1558</f>
        <v>11111001</v>
      </c>
      <c r="L1558" s="17">
        <f xml:space="preserve"> ((RAW!K1558 / 10000000000) * 1000)</f>
        <v>0</v>
      </c>
      <c r="M1558" s="18">
        <v>132.1814880000006</v>
      </c>
      <c r="N1558" s="15" t="str">
        <f xml:space="preserve"> RAW!M1558</f>
        <v>R</v>
      </c>
      <c r="O1558" s="15" t="str">
        <f xml:space="preserve"> RAW!N1558</f>
        <v>L</v>
      </c>
      <c r="P1558" s="16" t="str">
        <f xml:space="preserve"> RAW!O1558</f>
        <v>-</v>
      </c>
      <c r="Q1558" s="17">
        <f xml:space="preserve"> ((RAW!P1558 / 10000000000) * 1000)</f>
        <v>0</v>
      </c>
      <c r="R1558" s="18">
        <f xml:space="preserve"> ((RAW!Q1558 / 1000000000) * 1000)</f>
        <v>0.697797</v>
      </c>
      <c r="S1558" s="15" t="str">
        <f xml:space="preserve"> RAW!R1558</f>
        <v>S</v>
      </c>
      <c r="T1558" s="15" t="str">
        <f xml:space="preserve"> RAW!S1558</f>
        <v>L</v>
      </c>
      <c r="U1558" s="16" t="str">
        <f xml:space="preserve"> RAW!T1558</f>
        <v>N</v>
      </c>
      <c r="V1558" s="17">
        <f xml:space="preserve"> ((RAW!U1558 / 10000000000) * 1000)</f>
        <v>0</v>
      </c>
      <c r="W1558" s="18">
        <f xml:space="preserve"> ((RAW!V1558 / 1000000000) * 1000)</f>
        <v>266.054687</v>
      </c>
      <c r="X1558" s="15" t="str">
        <f xml:space="preserve"> RAW!W1558</f>
        <v>S</v>
      </c>
      <c r="Y1558" s="15" t="str">
        <f xml:space="preserve"> RAW!X1558</f>
        <v>L</v>
      </c>
      <c r="Z1558" s="16" t="str">
        <f xml:space="preserve"> RAW!Y1558</f>
        <v>N</v>
      </c>
      <c r="AA1558" s="15">
        <f xml:space="preserve"> ((RAW!Z1558 / 10000000000) * 1000)</f>
        <v>0</v>
      </c>
      <c r="AB1558" s="15">
        <f xml:space="preserve"> RAW!AA1558 / 5</f>
        <v>1115</v>
      </c>
      <c r="AC1558" s="16">
        <f xml:space="preserve"> ((RAW!AB1558 / 1000000) * 1000)</f>
        <v>0</v>
      </c>
    </row>
    <row r="1559" spans="1:29" x14ac:dyDescent="0.25">
      <c r="A1559">
        <v>104400000</v>
      </c>
      <c r="B1559" s="14">
        <f t="shared" si="25"/>
        <v>79.45</v>
      </c>
      <c r="C1559" s="15">
        <f xml:space="preserve"> RAW!B1559 / 5</f>
        <v>1115</v>
      </c>
      <c r="D1559" s="15">
        <f xml:space="preserve"> RAW!C1559 / 5</f>
        <v>-538.4</v>
      </c>
      <c r="E1559" s="16">
        <f xml:space="preserve"> RAW!D1559 / 5</f>
        <v>385.2</v>
      </c>
      <c r="F1559" s="15">
        <f xml:space="preserve"> RAW!E1559 / 5000</f>
        <v>1.3049999999999999</v>
      </c>
      <c r="G1559" s="15">
        <f xml:space="preserve"> RAW!F1559 / 5000</f>
        <v>-0.51600000000000001</v>
      </c>
      <c r="H1559" s="15">
        <f xml:space="preserve"> RAW!G1559 / 5000</f>
        <v>-0.187</v>
      </c>
      <c r="I1559" s="15">
        <f xml:space="preserve"> RAW!H1559 / 5000</f>
        <v>-8.4400000000000003E-2</v>
      </c>
      <c r="J1559" s="16">
        <f xml:space="preserve"> RAW!I1559 / 5000</f>
        <v>0.30320000000000003</v>
      </c>
      <c r="K1559" s="16">
        <f xml:space="preserve"> RAW!J1559</f>
        <v>11111001</v>
      </c>
      <c r="L1559" s="17">
        <f xml:space="preserve"> ((RAW!K1559 / 10000000000) * 1000)</f>
        <v>0</v>
      </c>
      <c r="M1559" s="18">
        <v>132.1814880000006</v>
      </c>
      <c r="N1559" s="15" t="str">
        <f xml:space="preserve"> RAW!M1559</f>
        <v>R</v>
      </c>
      <c r="O1559" s="15" t="str">
        <f xml:space="preserve"> RAW!N1559</f>
        <v>L</v>
      </c>
      <c r="P1559" s="16" t="str">
        <f xml:space="preserve"> RAW!O1559</f>
        <v>-</v>
      </c>
      <c r="Q1559" s="17">
        <f xml:space="preserve"> ((RAW!P1559 / 10000000000) * 1000)</f>
        <v>0</v>
      </c>
      <c r="R1559" s="18">
        <f xml:space="preserve"> ((RAW!Q1559 / 1000000000) * 1000)</f>
        <v>0.697797</v>
      </c>
      <c r="S1559" s="15" t="str">
        <f xml:space="preserve"> RAW!R1559</f>
        <v>S</v>
      </c>
      <c r="T1559" s="15" t="str">
        <f xml:space="preserve"> RAW!S1559</f>
        <v>L</v>
      </c>
      <c r="U1559" s="16" t="str">
        <f xml:space="preserve"> RAW!T1559</f>
        <v>N</v>
      </c>
      <c r="V1559" s="17">
        <f xml:space="preserve"> ((RAW!U1559 / 10000000000) * 1000)</f>
        <v>0</v>
      </c>
      <c r="W1559" s="18">
        <f xml:space="preserve"> ((RAW!V1559 / 1000000000) * 1000)</f>
        <v>266.054687</v>
      </c>
      <c r="X1559" s="15" t="str">
        <f xml:space="preserve"> RAW!W1559</f>
        <v>S</v>
      </c>
      <c r="Y1559" s="15" t="str">
        <f xml:space="preserve"> RAW!X1559</f>
        <v>L</v>
      </c>
      <c r="Z1559" s="16" t="str">
        <f xml:space="preserve"> RAW!Y1559</f>
        <v>N</v>
      </c>
      <c r="AA1559" s="15">
        <f xml:space="preserve"> ((RAW!Z1559 / 10000000000) * 1000)</f>
        <v>0</v>
      </c>
      <c r="AB1559" s="15">
        <f xml:space="preserve"> RAW!AA1559 / 5</f>
        <v>1115</v>
      </c>
      <c r="AC1559" s="16">
        <f xml:space="preserve"> ((RAW!AB1559 / 1000000) * 1000)</f>
        <v>0</v>
      </c>
    </row>
    <row r="1560" spans="1:29" x14ac:dyDescent="0.25">
      <c r="A1560">
        <v>104580000</v>
      </c>
      <c r="B1560" s="14">
        <f t="shared" si="25"/>
        <v>79.5</v>
      </c>
      <c r="C1560" s="15">
        <f xml:space="preserve"> RAW!B1560 / 5</f>
        <v>1115</v>
      </c>
      <c r="D1560" s="15">
        <f xml:space="preserve"> RAW!C1560 / 5</f>
        <v>-538.4</v>
      </c>
      <c r="E1560" s="16">
        <f xml:space="preserve"> RAW!D1560 / 5</f>
        <v>385.2</v>
      </c>
      <c r="F1560" s="15">
        <f xml:space="preserve"> RAW!E1560 / 5000</f>
        <v>1.3048</v>
      </c>
      <c r="G1560" s="15">
        <f xml:space="preserve"> RAW!F1560 / 5000</f>
        <v>-0.51600000000000001</v>
      </c>
      <c r="H1560" s="15">
        <f xml:space="preserve"> RAW!G1560 / 5000</f>
        <v>-0.187</v>
      </c>
      <c r="I1560" s="15">
        <f xml:space="preserve"> RAW!H1560 / 5000</f>
        <v>-8.4400000000000003E-2</v>
      </c>
      <c r="J1560" s="16">
        <f xml:space="preserve"> RAW!I1560 / 5000</f>
        <v>0.3034</v>
      </c>
      <c r="K1560" s="16">
        <f xml:space="preserve"> RAW!J1560</f>
        <v>11111001</v>
      </c>
      <c r="L1560" s="17">
        <f xml:space="preserve"> ((RAW!K1560 / 10000000000) * 1000)</f>
        <v>0</v>
      </c>
      <c r="M1560" s="18">
        <v>132.1814880000006</v>
      </c>
      <c r="N1560" s="15" t="str">
        <f xml:space="preserve"> RAW!M1560</f>
        <v>R</v>
      </c>
      <c r="O1560" s="15" t="str">
        <f xml:space="preserve"> RAW!N1560</f>
        <v>L</v>
      </c>
      <c r="P1560" s="16" t="str">
        <f xml:space="preserve"> RAW!O1560</f>
        <v>-</v>
      </c>
      <c r="Q1560" s="17">
        <f xml:space="preserve"> ((RAW!P1560 / 10000000000) * 1000)</f>
        <v>0</v>
      </c>
      <c r="R1560" s="18">
        <f xml:space="preserve"> ((RAW!Q1560 / 1000000000) * 1000)</f>
        <v>0.697797</v>
      </c>
      <c r="S1560" s="15" t="str">
        <f xml:space="preserve"> RAW!R1560</f>
        <v>S</v>
      </c>
      <c r="T1560" s="15" t="str">
        <f xml:space="preserve"> RAW!S1560</f>
        <v>L</v>
      </c>
      <c r="U1560" s="16" t="str">
        <f xml:space="preserve"> RAW!T1560</f>
        <v>N</v>
      </c>
      <c r="V1560" s="17">
        <f xml:space="preserve"> ((RAW!U1560 / 10000000000) * 1000)</f>
        <v>0</v>
      </c>
      <c r="W1560" s="18">
        <f xml:space="preserve"> ((RAW!V1560 / 1000000000) * 1000)</f>
        <v>266.054687</v>
      </c>
      <c r="X1560" s="15" t="str">
        <f xml:space="preserve"> RAW!W1560</f>
        <v>S</v>
      </c>
      <c r="Y1560" s="15" t="str">
        <f xml:space="preserve"> RAW!X1560</f>
        <v>L</v>
      </c>
      <c r="Z1560" s="16" t="str">
        <f xml:space="preserve"> RAW!Y1560</f>
        <v>N</v>
      </c>
      <c r="AA1560" s="15">
        <f xml:space="preserve"> ((RAW!Z1560 / 10000000000) * 1000)</f>
        <v>0</v>
      </c>
      <c r="AB1560" s="15">
        <f xml:space="preserve"> RAW!AA1560 / 5</f>
        <v>1115</v>
      </c>
      <c r="AC1560" s="16">
        <f xml:space="preserve"> ((RAW!AB1560 / 1000000) * 1000)</f>
        <v>0</v>
      </c>
    </row>
    <row r="1561" spans="1:29" x14ac:dyDescent="0.25">
      <c r="A1561">
        <v>104760000</v>
      </c>
      <c r="B1561" s="14">
        <f t="shared" si="25"/>
        <v>79.550000000000011</v>
      </c>
      <c r="C1561" s="15">
        <f xml:space="preserve"> RAW!B1561 / 5</f>
        <v>1115</v>
      </c>
      <c r="D1561" s="15">
        <f xml:space="preserve"> RAW!C1561 / 5</f>
        <v>-538.4</v>
      </c>
      <c r="E1561" s="16">
        <f xml:space="preserve"> RAW!D1561 / 5</f>
        <v>385.2</v>
      </c>
      <c r="F1561" s="15">
        <f xml:space="preserve"> RAW!E1561 / 5000</f>
        <v>1.3049999999999999</v>
      </c>
      <c r="G1561" s="15">
        <f xml:space="preserve"> RAW!F1561 / 5000</f>
        <v>-0.51580000000000004</v>
      </c>
      <c r="H1561" s="15">
        <f xml:space="preserve"> RAW!G1561 / 5000</f>
        <v>-0.187</v>
      </c>
      <c r="I1561" s="15">
        <f xml:space="preserve"> RAW!H1561 / 5000</f>
        <v>-8.4400000000000003E-2</v>
      </c>
      <c r="J1561" s="16">
        <f xml:space="preserve"> RAW!I1561 / 5000</f>
        <v>0.30320000000000003</v>
      </c>
      <c r="K1561" s="16">
        <f xml:space="preserve"> RAW!J1561</f>
        <v>11111001</v>
      </c>
      <c r="L1561" s="17">
        <f xml:space="preserve"> ((RAW!K1561 / 10000000000) * 1000)</f>
        <v>2.99E-4</v>
      </c>
      <c r="M1561" s="18">
        <v>132.1814880000006</v>
      </c>
      <c r="N1561" s="15" t="str">
        <f xml:space="preserve"> RAW!M1561</f>
        <v>R</v>
      </c>
      <c r="O1561" s="15" t="str">
        <f xml:space="preserve"> RAW!N1561</f>
        <v>L</v>
      </c>
      <c r="P1561" s="16" t="str">
        <f xml:space="preserve"> RAW!O1561</f>
        <v>-</v>
      </c>
      <c r="Q1561" s="17">
        <f xml:space="preserve"> ((RAW!P1561 / 10000000000) * 1000)</f>
        <v>0</v>
      </c>
      <c r="R1561" s="18">
        <f xml:space="preserve"> ((RAW!Q1561 / 1000000000) * 1000)</f>
        <v>0.697797</v>
      </c>
      <c r="S1561" s="15" t="str">
        <f xml:space="preserve"> RAW!R1561</f>
        <v>S</v>
      </c>
      <c r="T1561" s="15" t="str">
        <f xml:space="preserve"> RAW!S1561</f>
        <v>L</v>
      </c>
      <c r="U1561" s="16" t="str">
        <f xml:space="preserve"> RAW!T1561</f>
        <v>N</v>
      </c>
      <c r="V1561" s="17">
        <f xml:space="preserve"> ((RAW!U1561 / 10000000000) * 1000)</f>
        <v>0</v>
      </c>
      <c r="W1561" s="18">
        <f xml:space="preserve"> ((RAW!V1561 / 1000000000) * 1000)</f>
        <v>266.054687</v>
      </c>
      <c r="X1561" s="15" t="str">
        <f xml:space="preserve"> RAW!W1561</f>
        <v>S</v>
      </c>
      <c r="Y1561" s="15" t="str">
        <f xml:space="preserve"> RAW!X1561</f>
        <v>L</v>
      </c>
      <c r="Z1561" s="16" t="str">
        <f xml:space="preserve"> RAW!Y1561</f>
        <v>N</v>
      </c>
      <c r="AA1561" s="15">
        <f xml:space="preserve"> ((RAW!Z1561 / 10000000000) * 1000)</f>
        <v>2.99E-4</v>
      </c>
      <c r="AB1561" s="15">
        <f xml:space="preserve"> RAW!AA1561 / 5</f>
        <v>1115</v>
      </c>
      <c r="AC1561" s="16">
        <f xml:space="preserve"> ((RAW!AB1561 / 1000000) * 1000)</f>
        <v>0</v>
      </c>
    </row>
    <row r="1562" spans="1:29" x14ac:dyDescent="0.25">
      <c r="A1562">
        <v>104940000</v>
      </c>
      <c r="B1562" s="14">
        <f t="shared" si="25"/>
        <v>79.599999999999994</v>
      </c>
      <c r="C1562" s="15">
        <f xml:space="preserve"> RAW!B1562 / 5</f>
        <v>1115</v>
      </c>
      <c r="D1562" s="15">
        <f xml:space="preserve"> RAW!C1562 / 5</f>
        <v>-538.4</v>
      </c>
      <c r="E1562" s="16">
        <f xml:space="preserve"> RAW!D1562 / 5</f>
        <v>385.2</v>
      </c>
      <c r="F1562" s="15">
        <f xml:space="preserve"> RAW!E1562 / 5000</f>
        <v>1.3049999999999999</v>
      </c>
      <c r="G1562" s="15">
        <f xml:space="preserve"> RAW!F1562 / 5000</f>
        <v>-0.51580000000000004</v>
      </c>
      <c r="H1562" s="15">
        <f xml:space="preserve"> RAW!G1562 / 5000</f>
        <v>-0.187</v>
      </c>
      <c r="I1562" s="15">
        <f xml:space="preserve"> RAW!H1562 / 5000</f>
        <v>-8.4400000000000003E-2</v>
      </c>
      <c r="J1562" s="16">
        <f xml:space="preserve"> RAW!I1562 / 5000</f>
        <v>0.30299999999999999</v>
      </c>
      <c r="K1562" s="16">
        <f xml:space="preserve"> RAW!J1562</f>
        <v>11111001</v>
      </c>
      <c r="L1562" s="17">
        <f xml:space="preserve"> ((RAW!K1562 / 10000000000) * 1000)</f>
        <v>0</v>
      </c>
      <c r="M1562" s="18">
        <v>132.1814880000006</v>
      </c>
      <c r="N1562" s="15" t="str">
        <f xml:space="preserve"> RAW!M1562</f>
        <v>R</v>
      </c>
      <c r="O1562" s="15" t="str">
        <f xml:space="preserve"> RAW!N1562</f>
        <v>L</v>
      </c>
      <c r="P1562" s="16" t="str">
        <f xml:space="preserve"> RAW!O1562</f>
        <v>-</v>
      </c>
      <c r="Q1562" s="17">
        <f xml:space="preserve"> ((RAW!P1562 / 10000000000) * 1000)</f>
        <v>0</v>
      </c>
      <c r="R1562" s="18">
        <f xml:space="preserve"> ((RAW!Q1562 / 1000000000) * 1000)</f>
        <v>0.697797</v>
      </c>
      <c r="S1562" s="15" t="str">
        <f xml:space="preserve"> RAW!R1562</f>
        <v>S</v>
      </c>
      <c r="T1562" s="15" t="str">
        <f xml:space="preserve"> RAW!S1562</f>
        <v>L</v>
      </c>
      <c r="U1562" s="16" t="str">
        <f xml:space="preserve"> RAW!T1562</f>
        <v>N</v>
      </c>
      <c r="V1562" s="17">
        <f xml:space="preserve"> ((RAW!U1562 / 10000000000) * 1000)</f>
        <v>0</v>
      </c>
      <c r="W1562" s="18">
        <f xml:space="preserve"> ((RAW!V1562 / 1000000000) * 1000)</f>
        <v>266.054687</v>
      </c>
      <c r="X1562" s="15" t="str">
        <f xml:space="preserve"> RAW!W1562</f>
        <v>S</v>
      </c>
      <c r="Y1562" s="15" t="str">
        <f xml:space="preserve"> RAW!X1562</f>
        <v>L</v>
      </c>
      <c r="Z1562" s="16" t="str">
        <f xml:space="preserve"> RAW!Y1562</f>
        <v>N</v>
      </c>
      <c r="AA1562" s="15">
        <f xml:space="preserve"> ((RAW!Z1562 / 10000000000) * 1000)</f>
        <v>0</v>
      </c>
      <c r="AB1562" s="15">
        <f xml:space="preserve"> RAW!AA1562 / 5</f>
        <v>1115</v>
      </c>
      <c r="AC1562" s="16">
        <f xml:space="preserve"> ((RAW!AB1562 / 1000000) * 1000)</f>
        <v>0</v>
      </c>
    </row>
    <row r="1563" spans="1:29" x14ac:dyDescent="0.25">
      <c r="A1563">
        <v>105120000</v>
      </c>
      <c r="B1563" s="14">
        <f t="shared" si="25"/>
        <v>79.650000000000006</v>
      </c>
      <c r="C1563" s="15">
        <f xml:space="preserve"> RAW!B1563 / 5</f>
        <v>1115</v>
      </c>
      <c r="D1563" s="15">
        <f xml:space="preserve"> RAW!C1563 / 5</f>
        <v>-538.4</v>
      </c>
      <c r="E1563" s="16">
        <f xml:space="preserve"> RAW!D1563 / 5</f>
        <v>385.2</v>
      </c>
      <c r="F1563" s="15">
        <f xml:space="preserve"> RAW!E1563 / 5000</f>
        <v>1.3048</v>
      </c>
      <c r="G1563" s="15">
        <f xml:space="preserve"> RAW!F1563 / 5000</f>
        <v>-0.51580000000000004</v>
      </c>
      <c r="H1563" s="15">
        <f xml:space="preserve"> RAW!G1563 / 5000</f>
        <v>-0.187</v>
      </c>
      <c r="I1563" s="15">
        <f xml:space="preserve"> RAW!H1563 / 5000</f>
        <v>-8.4599999999999995E-2</v>
      </c>
      <c r="J1563" s="16">
        <f xml:space="preserve"> RAW!I1563 / 5000</f>
        <v>0.30320000000000003</v>
      </c>
      <c r="K1563" s="16">
        <f xml:space="preserve"> RAW!J1563</f>
        <v>11111001</v>
      </c>
      <c r="L1563" s="17">
        <f xml:space="preserve"> ((RAW!K1563 / 10000000000) * 1000)</f>
        <v>0</v>
      </c>
      <c r="M1563" s="18">
        <v>132.1814880000006</v>
      </c>
      <c r="N1563" s="15" t="str">
        <f xml:space="preserve"> RAW!M1563</f>
        <v>R</v>
      </c>
      <c r="O1563" s="15" t="str">
        <f xml:space="preserve"> RAW!N1563</f>
        <v>L</v>
      </c>
      <c r="P1563" s="16" t="str">
        <f xml:space="preserve"> RAW!O1563</f>
        <v>-</v>
      </c>
      <c r="Q1563" s="17">
        <f xml:space="preserve"> ((RAW!P1563 / 10000000000) * 1000)</f>
        <v>0</v>
      </c>
      <c r="R1563" s="18">
        <f xml:space="preserve"> ((RAW!Q1563 / 1000000000) * 1000)</f>
        <v>0.697797</v>
      </c>
      <c r="S1563" s="15" t="str">
        <f xml:space="preserve"> RAW!R1563</f>
        <v>S</v>
      </c>
      <c r="T1563" s="15" t="str">
        <f xml:space="preserve"> RAW!S1563</f>
        <v>L</v>
      </c>
      <c r="U1563" s="16" t="str">
        <f xml:space="preserve"> RAW!T1563</f>
        <v>N</v>
      </c>
      <c r="V1563" s="17">
        <f xml:space="preserve"> ((RAW!U1563 / 10000000000) * 1000)</f>
        <v>0</v>
      </c>
      <c r="W1563" s="18">
        <f xml:space="preserve"> ((RAW!V1563 / 1000000000) * 1000)</f>
        <v>266.054687</v>
      </c>
      <c r="X1563" s="15" t="str">
        <f xml:space="preserve"> RAW!W1563</f>
        <v>S</v>
      </c>
      <c r="Y1563" s="15" t="str">
        <f xml:space="preserve"> RAW!X1563</f>
        <v>L</v>
      </c>
      <c r="Z1563" s="16" t="str">
        <f xml:space="preserve"> RAW!Y1563</f>
        <v>N</v>
      </c>
      <c r="AA1563" s="15">
        <f xml:space="preserve"> ((RAW!Z1563 / 10000000000) * 1000)</f>
        <v>0</v>
      </c>
      <c r="AB1563" s="15">
        <f xml:space="preserve"> RAW!AA1563 / 5</f>
        <v>1115</v>
      </c>
      <c r="AC1563" s="16">
        <f xml:space="preserve"> ((RAW!AB1563 / 1000000) * 1000)</f>
        <v>0</v>
      </c>
    </row>
    <row r="1564" spans="1:29" x14ac:dyDescent="0.25">
      <c r="A1564">
        <v>105300000</v>
      </c>
      <c r="B1564" s="14">
        <f t="shared" si="25"/>
        <v>79.7</v>
      </c>
      <c r="C1564" s="15">
        <f xml:space="preserve"> RAW!B1564 / 5</f>
        <v>1115</v>
      </c>
      <c r="D1564" s="15">
        <f xml:space="preserve"> RAW!C1564 / 5</f>
        <v>-538.4</v>
      </c>
      <c r="E1564" s="16">
        <f xml:space="preserve"> RAW!D1564 / 5</f>
        <v>385.2</v>
      </c>
      <c r="F1564" s="15">
        <f xml:space="preserve"> RAW!E1564 / 5000</f>
        <v>1.3049999999999999</v>
      </c>
      <c r="G1564" s="15">
        <f xml:space="preserve"> RAW!F1564 / 5000</f>
        <v>-0.51580000000000004</v>
      </c>
      <c r="H1564" s="15">
        <f xml:space="preserve"> RAW!G1564 / 5000</f>
        <v>-0.18720000000000001</v>
      </c>
      <c r="I1564" s="15">
        <f xml:space="preserve"> RAW!H1564 / 5000</f>
        <v>-8.4599999999999995E-2</v>
      </c>
      <c r="J1564" s="16">
        <f xml:space="preserve"> RAW!I1564 / 5000</f>
        <v>0.30299999999999999</v>
      </c>
      <c r="K1564" s="16">
        <f xml:space="preserve"> RAW!J1564</f>
        <v>11111001</v>
      </c>
      <c r="L1564" s="17">
        <f xml:space="preserve"> ((RAW!K1564 / 10000000000) * 1000)</f>
        <v>0</v>
      </c>
      <c r="M1564" s="18">
        <v>132.1814880000006</v>
      </c>
      <c r="N1564" s="15" t="str">
        <f xml:space="preserve"> RAW!M1564</f>
        <v>R</v>
      </c>
      <c r="O1564" s="15" t="str">
        <f xml:space="preserve"> RAW!N1564</f>
        <v>L</v>
      </c>
      <c r="P1564" s="16" t="str">
        <f xml:space="preserve"> RAW!O1564</f>
        <v>-</v>
      </c>
      <c r="Q1564" s="17">
        <f xml:space="preserve"> ((RAW!P1564 / 10000000000) * 1000)</f>
        <v>0</v>
      </c>
      <c r="R1564" s="18">
        <f xml:space="preserve"> ((RAW!Q1564 / 1000000000) * 1000)</f>
        <v>0.697797</v>
      </c>
      <c r="S1564" s="15" t="str">
        <f xml:space="preserve"> RAW!R1564</f>
        <v>S</v>
      </c>
      <c r="T1564" s="15" t="str">
        <f xml:space="preserve"> RAW!S1564</f>
        <v>L</v>
      </c>
      <c r="U1564" s="16" t="str">
        <f xml:space="preserve"> RAW!T1564</f>
        <v>N</v>
      </c>
      <c r="V1564" s="17">
        <f xml:space="preserve"> ((RAW!U1564 / 10000000000) * 1000)</f>
        <v>0</v>
      </c>
      <c r="W1564" s="18">
        <f xml:space="preserve"> ((RAW!V1564 / 1000000000) * 1000)</f>
        <v>266.054687</v>
      </c>
      <c r="X1564" s="15" t="str">
        <f xml:space="preserve"> RAW!W1564</f>
        <v>S</v>
      </c>
      <c r="Y1564" s="15" t="str">
        <f xml:space="preserve"> RAW!X1564</f>
        <v>L</v>
      </c>
      <c r="Z1564" s="16" t="str">
        <f xml:space="preserve"> RAW!Y1564</f>
        <v>N</v>
      </c>
      <c r="AA1564" s="15">
        <f xml:space="preserve"> ((RAW!Z1564 / 10000000000) * 1000)</f>
        <v>0</v>
      </c>
      <c r="AB1564" s="15">
        <f xml:space="preserve"> RAW!AA1564 / 5</f>
        <v>1115</v>
      </c>
      <c r="AC1564" s="16">
        <f xml:space="preserve"> ((RAW!AB1564 / 1000000) * 1000)</f>
        <v>0</v>
      </c>
    </row>
    <row r="1565" spans="1:29" x14ac:dyDescent="0.25">
      <c r="A1565">
        <v>105480000</v>
      </c>
      <c r="B1565" s="14">
        <f t="shared" si="25"/>
        <v>79.75</v>
      </c>
      <c r="C1565" s="15">
        <f xml:space="preserve"> RAW!B1565 / 5</f>
        <v>1115.5999999999999</v>
      </c>
      <c r="D1565" s="15">
        <f xml:space="preserve"> RAW!C1565 / 5</f>
        <v>-538.4</v>
      </c>
      <c r="E1565" s="16">
        <f xml:space="preserve"> RAW!D1565 / 5</f>
        <v>385.2</v>
      </c>
      <c r="F1565" s="15">
        <f xml:space="preserve"> RAW!E1565 / 5000</f>
        <v>1.3049999999999999</v>
      </c>
      <c r="G1565" s="15">
        <f xml:space="preserve"> RAW!F1565 / 5000</f>
        <v>-0.51600000000000001</v>
      </c>
      <c r="H1565" s="15">
        <f xml:space="preserve"> RAW!G1565 / 5000</f>
        <v>-0.18720000000000001</v>
      </c>
      <c r="I1565" s="15">
        <f xml:space="preserve"> RAW!H1565 / 5000</f>
        <v>-8.4599999999999995E-2</v>
      </c>
      <c r="J1565" s="16">
        <f xml:space="preserve"> RAW!I1565 / 5000</f>
        <v>0.30320000000000003</v>
      </c>
      <c r="K1565" s="16">
        <f xml:space="preserve"> RAW!J1565</f>
        <v>11111001</v>
      </c>
      <c r="L1565" s="17">
        <f xml:space="preserve"> ((RAW!K1565 / 10000000000) * 1000)</f>
        <v>0</v>
      </c>
      <c r="M1565" s="18">
        <v>132.1814880000006</v>
      </c>
      <c r="N1565" s="15" t="str">
        <f xml:space="preserve"> RAW!M1565</f>
        <v>R</v>
      </c>
      <c r="O1565" s="15" t="str">
        <f xml:space="preserve"> RAW!N1565</f>
        <v>L</v>
      </c>
      <c r="P1565" s="16" t="str">
        <f xml:space="preserve"> RAW!O1565</f>
        <v>-</v>
      </c>
      <c r="Q1565" s="17">
        <f xml:space="preserve"> ((RAW!P1565 / 10000000000) * 1000)</f>
        <v>0</v>
      </c>
      <c r="R1565" s="18">
        <f xml:space="preserve"> ((RAW!Q1565 / 1000000000) * 1000)</f>
        <v>0.697797</v>
      </c>
      <c r="S1565" s="15" t="str">
        <f xml:space="preserve"> RAW!R1565</f>
        <v>S</v>
      </c>
      <c r="T1565" s="15" t="str">
        <f xml:space="preserve"> RAW!S1565</f>
        <v>L</v>
      </c>
      <c r="U1565" s="16" t="str">
        <f xml:space="preserve"> RAW!T1565</f>
        <v>N</v>
      </c>
      <c r="V1565" s="17">
        <f xml:space="preserve"> ((RAW!U1565 / 10000000000) * 1000)</f>
        <v>0</v>
      </c>
      <c r="W1565" s="18">
        <f xml:space="preserve"> ((RAW!V1565 / 1000000000) * 1000)</f>
        <v>266.054687</v>
      </c>
      <c r="X1565" s="15" t="str">
        <f xml:space="preserve"> RAW!W1565</f>
        <v>S</v>
      </c>
      <c r="Y1565" s="15" t="str">
        <f xml:space="preserve"> RAW!X1565</f>
        <v>L</v>
      </c>
      <c r="Z1565" s="16" t="str">
        <f xml:space="preserve"> RAW!Y1565</f>
        <v>N</v>
      </c>
      <c r="AA1565" s="15">
        <f xml:space="preserve"> ((RAW!Z1565 / 10000000000) * 1000)</f>
        <v>0</v>
      </c>
      <c r="AB1565" s="15">
        <f xml:space="preserve"> RAW!AA1565 / 5</f>
        <v>1115.5999999999999</v>
      </c>
      <c r="AC1565" s="16">
        <f xml:space="preserve"> ((RAW!AB1565 / 1000000) * 1000)</f>
        <v>0</v>
      </c>
    </row>
    <row r="1566" spans="1:29" x14ac:dyDescent="0.25">
      <c r="A1566">
        <v>105660000</v>
      </c>
      <c r="B1566" s="14">
        <f t="shared" si="25"/>
        <v>79.800000000000011</v>
      </c>
      <c r="C1566" s="15">
        <f xml:space="preserve"> RAW!B1566 / 5</f>
        <v>1115</v>
      </c>
      <c r="D1566" s="15">
        <f xml:space="preserve"> RAW!C1566 / 5</f>
        <v>-538.4</v>
      </c>
      <c r="E1566" s="16">
        <f xml:space="preserve"> RAW!D1566 / 5</f>
        <v>385.2</v>
      </c>
      <c r="F1566" s="15">
        <f xml:space="preserve"> RAW!E1566 / 5000</f>
        <v>1.3048</v>
      </c>
      <c r="G1566" s="15">
        <f xml:space="preserve"> RAW!F1566 / 5000</f>
        <v>-0.51580000000000004</v>
      </c>
      <c r="H1566" s="15">
        <f xml:space="preserve"> RAW!G1566 / 5000</f>
        <v>-0.187</v>
      </c>
      <c r="I1566" s="15">
        <f xml:space="preserve"> RAW!H1566 / 5000</f>
        <v>-8.4400000000000003E-2</v>
      </c>
      <c r="J1566" s="16">
        <f xml:space="preserve"> RAW!I1566 / 5000</f>
        <v>0.30320000000000003</v>
      </c>
      <c r="K1566" s="16">
        <f xml:space="preserve"> RAW!J1566</f>
        <v>11111001</v>
      </c>
      <c r="L1566" s="17">
        <f xml:space="preserve"> ((RAW!K1566 / 10000000000) * 1000)</f>
        <v>1.0970000000000001E-3</v>
      </c>
      <c r="M1566" s="18">
        <v>132.1814880000006</v>
      </c>
      <c r="N1566" s="15" t="str">
        <f xml:space="preserve"> RAW!M1566</f>
        <v>R</v>
      </c>
      <c r="O1566" s="15" t="str">
        <f xml:space="preserve"> RAW!N1566</f>
        <v>L</v>
      </c>
      <c r="P1566" s="16" t="str">
        <f xml:space="preserve"> RAW!O1566</f>
        <v>-</v>
      </c>
      <c r="Q1566" s="17">
        <f xml:space="preserve"> ((RAW!P1566 / 10000000000) * 1000)</f>
        <v>0</v>
      </c>
      <c r="R1566" s="18">
        <f xml:space="preserve"> ((RAW!Q1566 / 1000000000) * 1000)</f>
        <v>0.697797</v>
      </c>
      <c r="S1566" s="15" t="str">
        <f xml:space="preserve"> RAW!R1566</f>
        <v>S</v>
      </c>
      <c r="T1566" s="15" t="str">
        <f xml:space="preserve"> RAW!S1566</f>
        <v>L</v>
      </c>
      <c r="U1566" s="16" t="str">
        <f xml:space="preserve"> RAW!T1566</f>
        <v>N</v>
      </c>
      <c r="V1566" s="17">
        <f xml:space="preserve"> ((RAW!U1566 / 10000000000) * 1000)</f>
        <v>0</v>
      </c>
      <c r="W1566" s="18">
        <f xml:space="preserve"> ((RAW!V1566 / 1000000000) * 1000)</f>
        <v>266.054687</v>
      </c>
      <c r="X1566" s="15" t="str">
        <f xml:space="preserve"> RAW!W1566</f>
        <v>S</v>
      </c>
      <c r="Y1566" s="15" t="str">
        <f xml:space="preserve"> RAW!X1566</f>
        <v>L</v>
      </c>
      <c r="Z1566" s="16" t="str">
        <f xml:space="preserve"> RAW!Y1566</f>
        <v>N</v>
      </c>
      <c r="AA1566" s="15">
        <f xml:space="preserve"> ((RAW!Z1566 / 10000000000) * 1000)</f>
        <v>1.0970000000000001E-3</v>
      </c>
      <c r="AB1566" s="15">
        <f xml:space="preserve"> RAW!AA1566 / 5</f>
        <v>1115</v>
      </c>
      <c r="AC1566" s="16">
        <f xml:space="preserve"> ((RAW!AB1566 / 1000000) * 1000)</f>
        <v>0</v>
      </c>
    </row>
    <row r="1567" spans="1:29" x14ac:dyDescent="0.25">
      <c r="A1567">
        <v>105840000</v>
      </c>
      <c r="B1567" s="14">
        <f t="shared" si="25"/>
        <v>79.849999999999994</v>
      </c>
      <c r="C1567" s="15">
        <f xml:space="preserve"> RAW!B1567 / 5</f>
        <v>1115</v>
      </c>
      <c r="D1567" s="15">
        <f xml:space="preserve"> RAW!C1567 / 5</f>
        <v>-538.4</v>
      </c>
      <c r="E1567" s="16">
        <f xml:space="preserve"> RAW!D1567 / 5</f>
        <v>385.2</v>
      </c>
      <c r="F1567" s="15">
        <f xml:space="preserve"> RAW!E1567 / 5000</f>
        <v>1.3048</v>
      </c>
      <c r="G1567" s="15">
        <f xml:space="preserve"> RAW!F1567 / 5000</f>
        <v>-0.51600000000000001</v>
      </c>
      <c r="H1567" s="15">
        <f xml:space="preserve"> RAW!G1567 / 5000</f>
        <v>-0.187</v>
      </c>
      <c r="I1567" s="15">
        <f xml:space="preserve"> RAW!H1567 / 5000</f>
        <v>-8.4400000000000003E-2</v>
      </c>
      <c r="J1567" s="16">
        <f xml:space="preserve"> RAW!I1567 / 5000</f>
        <v>0.30320000000000003</v>
      </c>
      <c r="K1567" s="16">
        <f xml:space="preserve"> RAW!J1567</f>
        <v>11111001</v>
      </c>
      <c r="L1567" s="17">
        <f xml:space="preserve"> ((RAW!K1567 / 10000000000) * 1000)</f>
        <v>0</v>
      </c>
      <c r="M1567" s="18">
        <v>132.1814880000006</v>
      </c>
      <c r="N1567" s="15" t="str">
        <f xml:space="preserve"> RAW!M1567</f>
        <v>R</v>
      </c>
      <c r="O1567" s="15" t="str">
        <f xml:space="preserve"> RAW!N1567</f>
        <v>L</v>
      </c>
      <c r="P1567" s="16" t="str">
        <f xml:space="preserve"> RAW!O1567</f>
        <v>-</v>
      </c>
      <c r="Q1567" s="17">
        <f xml:space="preserve"> ((RAW!P1567 / 10000000000) * 1000)</f>
        <v>0</v>
      </c>
      <c r="R1567" s="18">
        <f xml:space="preserve"> ((RAW!Q1567 / 1000000000) * 1000)</f>
        <v>0.697797</v>
      </c>
      <c r="S1567" s="15" t="str">
        <f xml:space="preserve"> RAW!R1567</f>
        <v>S</v>
      </c>
      <c r="T1567" s="15" t="str">
        <f xml:space="preserve"> RAW!S1567</f>
        <v>L</v>
      </c>
      <c r="U1567" s="16" t="str">
        <f xml:space="preserve"> RAW!T1567</f>
        <v>N</v>
      </c>
      <c r="V1567" s="17">
        <f xml:space="preserve"> ((RAW!U1567 / 10000000000) * 1000)</f>
        <v>0</v>
      </c>
      <c r="W1567" s="18">
        <f xml:space="preserve"> ((RAW!V1567 / 1000000000) * 1000)</f>
        <v>266.054687</v>
      </c>
      <c r="X1567" s="15" t="str">
        <f xml:space="preserve"> RAW!W1567</f>
        <v>S</v>
      </c>
      <c r="Y1567" s="15" t="str">
        <f xml:space="preserve"> RAW!X1567</f>
        <v>L</v>
      </c>
      <c r="Z1567" s="16" t="str">
        <f xml:space="preserve"> RAW!Y1567</f>
        <v>N</v>
      </c>
      <c r="AA1567" s="15">
        <f xml:space="preserve"> ((RAW!Z1567 / 10000000000) * 1000)</f>
        <v>0</v>
      </c>
      <c r="AB1567" s="15">
        <f xml:space="preserve"> RAW!AA1567 / 5</f>
        <v>1115</v>
      </c>
      <c r="AC1567" s="16">
        <f xml:space="preserve"> ((RAW!AB1567 / 1000000) * 1000)</f>
        <v>0</v>
      </c>
    </row>
    <row r="1568" spans="1:29" x14ac:dyDescent="0.25">
      <c r="A1568">
        <v>106020000</v>
      </c>
      <c r="B1568" s="14">
        <f t="shared" si="25"/>
        <v>79.900000000000006</v>
      </c>
      <c r="C1568" s="15">
        <f xml:space="preserve"> RAW!B1568 / 5</f>
        <v>1115</v>
      </c>
      <c r="D1568" s="15">
        <f xml:space="preserve"> RAW!C1568 / 5</f>
        <v>-538.4</v>
      </c>
      <c r="E1568" s="16">
        <f xml:space="preserve"> RAW!D1568 / 5</f>
        <v>385.2</v>
      </c>
      <c r="F1568" s="15">
        <f xml:space="preserve"> RAW!E1568 / 5000</f>
        <v>1.3049999999999999</v>
      </c>
      <c r="G1568" s="15">
        <f xml:space="preserve"> RAW!F1568 / 5000</f>
        <v>-0.51600000000000001</v>
      </c>
      <c r="H1568" s="15">
        <f xml:space="preserve"> RAW!G1568 / 5000</f>
        <v>-0.18720000000000001</v>
      </c>
      <c r="I1568" s="15">
        <f xml:space="preserve"> RAW!H1568 / 5000</f>
        <v>-8.4599999999999995E-2</v>
      </c>
      <c r="J1568" s="16">
        <f xml:space="preserve"> RAW!I1568 / 5000</f>
        <v>0.30299999999999999</v>
      </c>
      <c r="K1568" s="16">
        <f xml:space="preserve"> RAW!J1568</f>
        <v>11111001</v>
      </c>
      <c r="L1568" s="17">
        <f xml:space="preserve"> ((RAW!K1568 / 10000000000) * 1000)</f>
        <v>4.9800000000000007E-4</v>
      </c>
      <c r="M1568" s="18">
        <v>132.1814880000006</v>
      </c>
      <c r="N1568" s="15" t="str">
        <f xml:space="preserve"> RAW!M1568</f>
        <v>R</v>
      </c>
      <c r="O1568" s="15" t="str">
        <f xml:space="preserve"> RAW!N1568</f>
        <v>L</v>
      </c>
      <c r="P1568" s="16" t="str">
        <f xml:space="preserve"> RAW!O1568</f>
        <v>-</v>
      </c>
      <c r="Q1568" s="17">
        <f xml:space="preserve"> ((RAW!P1568 / 10000000000) * 1000)</f>
        <v>0</v>
      </c>
      <c r="R1568" s="18">
        <f xml:space="preserve"> ((RAW!Q1568 / 1000000000) * 1000)</f>
        <v>0.697797</v>
      </c>
      <c r="S1568" s="15" t="str">
        <f xml:space="preserve"> RAW!R1568</f>
        <v>S</v>
      </c>
      <c r="T1568" s="15" t="str">
        <f xml:space="preserve"> RAW!S1568</f>
        <v>L</v>
      </c>
      <c r="U1568" s="16" t="str">
        <f xml:space="preserve"> RAW!T1568</f>
        <v>N</v>
      </c>
      <c r="V1568" s="17">
        <f xml:space="preserve"> ((RAW!U1568 / 10000000000) * 1000)</f>
        <v>0</v>
      </c>
      <c r="W1568" s="18">
        <f xml:space="preserve"> ((RAW!V1568 / 1000000000) * 1000)</f>
        <v>266.054687</v>
      </c>
      <c r="X1568" s="15" t="str">
        <f xml:space="preserve"> RAW!W1568</f>
        <v>S</v>
      </c>
      <c r="Y1568" s="15" t="str">
        <f xml:space="preserve"> RAW!X1568</f>
        <v>L</v>
      </c>
      <c r="Z1568" s="16" t="str">
        <f xml:space="preserve"> RAW!Y1568</f>
        <v>N</v>
      </c>
      <c r="AA1568" s="15">
        <f xml:space="preserve"> ((RAW!Z1568 / 10000000000) * 1000)</f>
        <v>4.9800000000000007E-4</v>
      </c>
      <c r="AB1568" s="15">
        <f xml:space="preserve"> RAW!AA1568 / 5</f>
        <v>1115</v>
      </c>
      <c r="AC1568" s="16">
        <f xml:space="preserve"> ((RAW!AB1568 / 1000000) * 1000)</f>
        <v>0</v>
      </c>
    </row>
    <row r="1569" spans="1:29" x14ac:dyDescent="0.25">
      <c r="A1569">
        <v>106200000</v>
      </c>
      <c r="B1569" s="14">
        <f t="shared" si="25"/>
        <v>79.95</v>
      </c>
      <c r="C1569" s="15">
        <f xml:space="preserve"> RAW!B1569 / 5</f>
        <v>1115</v>
      </c>
      <c r="D1569" s="15">
        <f xml:space="preserve"> RAW!C1569 / 5</f>
        <v>-538.4</v>
      </c>
      <c r="E1569" s="16">
        <f xml:space="preserve"> RAW!D1569 / 5</f>
        <v>385.2</v>
      </c>
      <c r="F1569" s="15">
        <f xml:space="preserve"> RAW!E1569 / 5000</f>
        <v>1.3049999999999999</v>
      </c>
      <c r="G1569" s="15">
        <f xml:space="preserve"> RAW!F1569 / 5000</f>
        <v>-0.51600000000000001</v>
      </c>
      <c r="H1569" s="15">
        <f xml:space="preserve"> RAW!G1569 / 5000</f>
        <v>-0.18720000000000001</v>
      </c>
      <c r="I1569" s="15">
        <f xml:space="preserve"> RAW!H1569 / 5000</f>
        <v>-8.4599999999999995E-2</v>
      </c>
      <c r="J1569" s="16">
        <f xml:space="preserve"> RAW!I1569 / 5000</f>
        <v>0.30299999999999999</v>
      </c>
      <c r="K1569" s="16">
        <f xml:space="preserve"> RAW!J1569</f>
        <v>11111001</v>
      </c>
      <c r="L1569" s="17">
        <f xml:space="preserve"> ((RAW!K1569 / 10000000000) * 1000)</f>
        <v>0</v>
      </c>
      <c r="M1569" s="18">
        <v>132.1814880000006</v>
      </c>
      <c r="N1569" s="15" t="str">
        <f xml:space="preserve"> RAW!M1569</f>
        <v>R</v>
      </c>
      <c r="O1569" s="15" t="str">
        <f xml:space="preserve"> RAW!N1569</f>
        <v>L</v>
      </c>
      <c r="P1569" s="16" t="str">
        <f xml:space="preserve"> RAW!O1569</f>
        <v>-</v>
      </c>
      <c r="Q1569" s="17">
        <f xml:space="preserve"> ((RAW!P1569 / 10000000000) * 1000)</f>
        <v>0</v>
      </c>
      <c r="R1569" s="18">
        <f xml:space="preserve"> ((RAW!Q1569 / 1000000000) * 1000)</f>
        <v>0.697797</v>
      </c>
      <c r="S1569" s="15" t="str">
        <f xml:space="preserve"> RAW!R1569</f>
        <v>S</v>
      </c>
      <c r="T1569" s="15" t="str">
        <f xml:space="preserve"> RAW!S1569</f>
        <v>L</v>
      </c>
      <c r="U1569" s="16" t="str">
        <f xml:space="preserve"> RAW!T1569</f>
        <v>N</v>
      </c>
      <c r="V1569" s="17">
        <f xml:space="preserve"> ((RAW!U1569 / 10000000000) * 1000)</f>
        <v>0</v>
      </c>
      <c r="W1569" s="18">
        <f xml:space="preserve"> ((RAW!V1569 / 1000000000) * 1000)</f>
        <v>266.054687</v>
      </c>
      <c r="X1569" s="15" t="str">
        <f xml:space="preserve"> RAW!W1569</f>
        <v>S</v>
      </c>
      <c r="Y1569" s="15" t="str">
        <f xml:space="preserve"> RAW!X1569</f>
        <v>L</v>
      </c>
      <c r="Z1569" s="16" t="str">
        <f xml:space="preserve"> RAW!Y1569</f>
        <v>N</v>
      </c>
      <c r="AA1569" s="15">
        <f xml:space="preserve"> ((RAW!Z1569 / 10000000000) * 1000)</f>
        <v>0</v>
      </c>
      <c r="AB1569" s="15">
        <f xml:space="preserve"> RAW!AA1569 / 5</f>
        <v>1115</v>
      </c>
      <c r="AC1569" s="16">
        <f xml:space="preserve"> ((RAW!AB1569 / 1000000) * 1000)</f>
        <v>0</v>
      </c>
    </row>
    <row r="1570" spans="1:29" x14ac:dyDescent="0.25">
      <c r="A1570">
        <v>106380000</v>
      </c>
      <c r="B1570" s="14">
        <f t="shared" si="25"/>
        <v>80</v>
      </c>
      <c r="C1570" s="15">
        <f xml:space="preserve"> RAW!B1570 / 5</f>
        <v>1115</v>
      </c>
      <c r="D1570" s="15">
        <f xml:space="preserve"> RAW!C1570 / 5</f>
        <v>-538.4</v>
      </c>
      <c r="E1570" s="16">
        <f xml:space="preserve"> RAW!D1570 / 5</f>
        <v>385.2</v>
      </c>
      <c r="F1570" s="15">
        <f xml:space="preserve"> RAW!E1570 / 5000</f>
        <v>1.3049999999999999</v>
      </c>
      <c r="G1570" s="15">
        <f xml:space="preserve"> RAW!F1570 / 5000</f>
        <v>-0.51600000000000001</v>
      </c>
      <c r="H1570" s="15">
        <f xml:space="preserve"> RAW!G1570 / 5000</f>
        <v>-0.18720000000000001</v>
      </c>
      <c r="I1570" s="15">
        <f xml:space="preserve"> RAW!H1570 / 5000</f>
        <v>-8.4599999999999995E-2</v>
      </c>
      <c r="J1570" s="16">
        <f xml:space="preserve"> RAW!I1570 / 5000</f>
        <v>0.30299999999999999</v>
      </c>
      <c r="K1570" s="16">
        <f xml:space="preserve"> RAW!J1570</f>
        <v>11111001</v>
      </c>
      <c r="L1570" s="17">
        <f xml:space="preserve"> ((RAW!K1570 / 10000000000) * 1000)</f>
        <v>0</v>
      </c>
      <c r="M1570" s="18">
        <v>132.1814880000006</v>
      </c>
      <c r="N1570" s="15" t="str">
        <f xml:space="preserve"> RAW!M1570</f>
        <v>R</v>
      </c>
      <c r="O1570" s="15" t="str">
        <f xml:space="preserve"> RAW!N1570</f>
        <v>L</v>
      </c>
      <c r="P1570" s="16" t="str">
        <f xml:space="preserve"> RAW!O1570</f>
        <v>-</v>
      </c>
      <c r="Q1570" s="17">
        <f xml:space="preserve"> ((RAW!P1570 / 10000000000) * 1000)</f>
        <v>0</v>
      </c>
      <c r="R1570" s="18">
        <f xml:space="preserve"> ((RAW!Q1570 / 1000000000) * 1000)</f>
        <v>0.697797</v>
      </c>
      <c r="S1570" s="15" t="str">
        <f xml:space="preserve"> RAW!R1570</f>
        <v>S</v>
      </c>
      <c r="T1570" s="15" t="str">
        <f xml:space="preserve"> RAW!S1570</f>
        <v>L</v>
      </c>
      <c r="U1570" s="16" t="str">
        <f xml:space="preserve"> RAW!T1570</f>
        <v>N</v>
      </c>
      <c r="V1570" s="17">
        <f xml:space="preserve"> ((RAW!U1570 / 10000000000) * 1000)</f>
        <v>0</v>
      </c>
      <c r="W1570" s="18">
        <f xml:space="preserve"> ((RAW!V1570 / 1000000000) * 1000)</f>
        <v>266.054687</v>
      </c>
      <c r="X1570" s="15" t="str">
        <f xml:space="preserve"> RAW!W1570</f>
        <v>S</v>
      </c>
      <c r="Y1570" s="15" t="str">
        <f xml:space="preserve"> RAW!X1570</f>
        <v>L</v>
      </c>
      <c r="Z1570" s="16" t="str">
        <f xml:space="preserve"> RAW!Y1570</f>
        <v>N</v>
      </c>
      <c r="AA1570" s="15">
        <f xml:space="preserve"> ((RAW!Z1570 / 10000000000) * 1000)</f>
        <v>0</v>
      </c>
      <c r="AB1570" s="15">
        <f xml:space="preserve"> RAW!AA1570 / 5</f>
        <v>1115</v>
      </c>
      <c r="AC1570" s="16">
        <f xml:space="preserve"> ((RAW!AB1570 / 1000000) * 1000)</f>
        <v>0</v>
      </c>
    </row>
    <row r="1571" spans="1:29" x14ac:dyDescent="0.25">
      <c r="A1571">
        <v>106560000</v>
      </c>
      <c r="B1571" s="14">
        <f t="shared" si="25"/>
        <v>80.050000000000011</v>
      </c>
      <c r="C1571" s="15">
        <f xml:space="preserve"> RAW!B1571 / 5</f>
        <v>1115</v>
      </c>
      <c r="D1571" s="15">
        <f xml:space="preserve"> RAW!C1571 / 5</f>
        <v>-538.4</v>
      </c>
      <c r="E1571" s="16">
        <f xml:space="preserve"> RAW!D1571 / 5</f>
        <v>385.2</v>
      </c>
      <c r="F1571" s="15">
        <f xml:space="preserve"> RAW!E1571 / 5000</f>
        <v>1.3051999999999999</v>
      </c>
      <c r="G1571" s="15">
        <f xml:space="preserve"> RAW!F1571 / 5000</f>
        <v>-0.51600000000000001</v>
      </c>
      <c r="H1571" s="15">
        <f xml:space="preserve"> RAW!G1571 / 5000</f>
        <v>-0.187</v>
      </c>
      <c r="I1571" s="15">
        <f xml:space="preserve"> RAW!H1571 / 5000</f>
        <v>-8.4400000000000003E-2</v>
      </c>
      <c r="J1571" s="16">
        <f xml:space="preserve"> RAW!I1571 / 5000</f>
        <v>0.30299999999999999</v>
      </c>
      <c r="K1571" s="16">
        <f xml:space="preserve"> RAW!J1571</f>
        <v>11111001</v>
      </c>
      <c r="L1571" s="17">
        <f xml:space="preserve"> ((RAW!K1571 / 10000000000) * 1000)</f>
        <v>1.0970000000000001E-3</v>
      </c>
      <c r="M1571" s="18">
        <v>132.1814880000006</v>
      </c>
      <c r="N1571" s="15" t="str">
        <f xml:space="preserve"> RAW!M1571</f>
        <v>R</v>
      </c>
      <c r="O1571" s="15" t="str">
        <f xml:space="preserve"> RAW!N1571</f>
        <v>L</v>
      </c>
      <c r="P1571" s="16" t="str">
        <f xml:space="preserve"> RAW!O1571</f>
        <v>-</v>
      </c>
      <c r="Q1571" s="17">
        <f xml:space="preserve"> ((RAW!P1571 / 10000000000) * 1000)</f>
        <v>0</v>
      </c>
      <c r="R1571" s="18">
        <f xml:space="preserve"> ((RAW!Q1571 / 1000000000) * 1000)</f>
        <v>0.697797</v>
      </c>
      <c r="S1571" s="15" t="str">
        <f xml:space="preserve"> RAW!R1571</f>
        <v>S</v>
      </c>
      <c r="T1571" s="15" t="str">
        <f xml:space="preserve"> RAW!S1571</f>
        <v>L</v>
      </c>
      <c r="U1571" s="16" t="str">
        <f xml:space="preserve"> RAW!T1571</f>
        <v>N</v>
      </c>
      <c r="V1571" s="17">
        <f xml:space="preserve"> ((RAW!U1571 / 10000000000) * 1000)</f>
        <v>0</v>
      </c>
      <c r="W1571" s="18">
        <f xml:space="preserve"> ((RAW!V1571 / 1000000000) * 1000)</f>
        <v>266.054687</v>
      </c>
      <c r="X1571" s="15" t="str">
        <f xml:space="preserve"> RAW!W1571</f>
        <v>S</v>
      </c>
      <c r="Y1571" s="15" t="str">
        <f xml:space="preserve"> RAW!X1571</f>
        <v>L</v>
      </c>
      <c r="Z1571" s="16" t="str">
        <f xml:space="preserve"> RAW!Y1571</f>
        <v>N</v>
      </c>
      <c r="AA1571" s="15">
        <f xml:space="preserve"> ((RAW!Z1571 / 10000000000) * 1000)</f>
        <v>1.0970000000000001E-3</v>
      </c>
      <c r="AB1571" s="15">
        <f xml:space="preserve"> RAW!AA1571 / 5</f>
        <v>1115</v>
      </c>
      <c r="AC1571" s="16">
        <f xml:space="preserve"> ((RAW!AB1571 / 1000000) * 1000)</f>
        <v>0</v>
      </c>
    </row>
    <row r="1572" spans="1:29" x14ac:dyDescent="0.25">
      <c r="A1572">
        <v>106740000</v>
      </c>
      <c r="B1572" s="14">
        <f t="shared" si="25"/>
        <v>80.099999999999994</v>
      </c>
      <c r="C1572" s="15">
        <f xml:space="preserve"> RAW!B1572 / 5</f>
        <v>1115</v>
      </c>
      <c r="D1572" s="15">
        <f xml:space="preserve"> RAW!C1572 / 5</f>
        <v>-538.4</v>
      </c>
      <c r="E1572" s="16">
        <f xml:space="preserve"> RAW!D1572 / 5</f>
        <v>385.2</v>
      </c>
      <c r="F1572" s="15">
        <f xml:space="preserve"> RAW!E1572 / 5000</f>
        <v>1.3049999999999999</v>
      </c>
      <c r="G1572" s="15">
        <f xml:space="preserve"> RAW!F1572 / 5000</f>
        <v>-0.51580000000000004</v>
      </c>
      <c r="H1572" s="15">
        <f xml:space="preserve"> RAW!G1572 / 5000</f>
        <v>-0.187</v>
      </c>
      <c r="I1572" s="15">
        <f xml:space="preserve"> RAW!H1572 / 5000</f>
        <v>-8.4400000000000003E-2</v>
      </c>
      <c r="J1572" s="16">
        <f xml:space="preserve"> RAW!I1572 / 5000</f>
        <v>0.30320000000000003</v>
      </c>
      <c r="K1572" s="16">
        <f xml:space="preserve"> RAW!J1572</f>
        <v>11111001</v>
      </c>
      <c r="L1572" s="17">
        <f xml:space="preserve"> ((RAW!K1572 / 10000000000) * 1000)</f>
        <v>6.9800000000000005E-4</v>
      </c>
      <c r="M1572" s="18">
        <v>132.1814880000006</v>
      </c>
      <c r="N1572" s="15" t="str">
        <f xml:space="preserve"> RAW!M1572</f>
        <v>R</v>
      </c>
      <c r="O1572" s="15" t="str">
        <f xml:space="preserve"> RAW!N1572</f>
        <v>L</v>
      </c>
      <c r="P1572" s="16" t="str">
        <f xml:space="preserve"> RAW!O1572</f>
        <v>-</v>
      </c>
      <c r="Q1572" s="17">
        <f xml:space="preserve"> ((RAW!P1572 / 10000000000) * 1000)</f>
        <v>0</v>
      </c>
      <c r="R1572" s="18">
        <f xml:space="preserve"> ((RAW!Q1572 / 1000000000) * 1000)</f>
        <v>0.697797</v>
      </c>
      <c r="S1572" s="15" t="str">
        <f xml:space="preserve"> RAW!R1572</f>
        <v>S</v>
      </c>
      <c r="T1572" s="15" t="str">
        <f xml:space="preserve"> RAW!S1572</f>
        <v>L</v>
      </c>
      <c r="U1572" s="16" t="str">
        <f xml:space="preserve"> RAW!T1572</f>
        <v>N</v>
      </c>
      <c r="V1572" s="17">
        <f xml:space="preserve"> ((RAW!U1572 / 10000000000) * 1000)</f>
        <v>0</v>
      </c>
      <c r="W1572" s="18">
        <f xml:space="preserve"> ((RAW!V1572 / 1000000000) * 1000)</f>
        <v>266.054687</v>
      </c>
      <c r="X1572" s="15" t="str">
        <f xml:space="preserve"> RAW!W1572</f>
        <v>S</v>
      </c>
      <c r="Y1572" s="15" t="str">
        <f xml:space="preserve"> RAW!X1572</f>
        <v>L</v>
      </c>
      <c r="Z1572" s="16" t="str">
        <f xml:space="preserve"> RAW!Y1572</f>
        <v>N</v>
      </c>
      <c r="AA1572" s="15">
        <f xml:space="preserve"> ((RAW!Z1572 / 10000000000) * 1000)</f>
        <v>6.9800000000000005E-4</v>
      </c>
      <c r="AB1572" s="15">
        <f xml:space="preserve"> RAW!AA1572 / 5</f>
        <v>1115</v>
      </c>
      <c r="AC1572" s="16">
        <f xml:space="preserve"> ((RAW!AB1572 / 1000000) * 1000)</f>
        <v>0</v>
      </c>
    </row>
    <row r="1573" spans="1:29" x14ac:dyDescent="0.25">
      <c r="A1573">
        <v>106920000</v>
      </c>
      <c r="B1573" s="14">
        <f t="shared" si="25"/>
        <v>80.150000000000006</v>
      </c>
      <c r="C1573" s="15">
        <f xml:space="preserve"> RAW!B1573 / 5</f>
        <v>1115.5999999999999</v>
      </c>
      <c r="D1573" s="15">
        <f xml:space="preserve"> RAW!C1573 / 5</f>
        <v>-538.4</v>
      </c>
      <c r="E1573" s="16">
        <f xml:space="preserve"> RAW!D1573 / 5</f>
        <v>385.2</v>
      </c>
      <c r="F1573" s="15">
        <f xml:space="preserve"> RAW!E1573 / 5000</f>
        <v>1.3048</v>
      </c>
      <c r="G1573" s="15">
        <f xml:space="preserve"> RAW!F1573 / 5000</f>
        <v>-0.51580000000000004</v>
      </c>
      <c r="H1573" s="15">
        <f xml:space="preserve"> RAW!G1573 / 5000</f>
        <v>-0.187</v>
      </c>
      <c r="I1573" s="15">
        <f xml:space="preserve"> RAW!H1573 / 5000</f>
        <v>-8.4400000000000003E-2</v>
      </c>
      <c r="J1573" s="16">
        <f xml:space="preserve"> RAW!I1573 / 5000</f>
        <v>0.30320000000000003</v>
      </c>
      <c r="K1573" s="16">
        <f xml:space="preserve"> RAW!J1573</f>
        <v>11111001</v>
      </c>
      <c r="L1573" s="17">
        <f xml:space="preserve"> ((RAW!K1573 / 10000000000) * 1000)</f>
        <v>0</v>
      </c>
      <c r="M1573" s="18">
        <v>132.1814880000006</v>
      </c>
      <c r="N1573" s="15" t="str">
        <f xml:space="preserve"> RAW!M1573</f>
        <v>R</v>
      </c>
      <c r="O1573" s="15" t="str">
        <f xml:space="preserve"> RAW!N1573</f>
        <v>L</v>
      </c>
      <c r="P1573" s="16" t="str">
        <f xml:space="preserve"> RAW!O1573</f>
        <v>-</v>
      </c>
      <c r="Q1573" s="17">
        <f xml:space="preserve"> ((RAW!P1573 / 10000000000) * 1000)</f>
        <v>0</v>
      </c>
      <c r="R1573" s="18">
        <f xml:space="preserve"> ((RAW!Q1573 / 1000000000) * 1000)</f>
        <v>0.697797</v>
      </c>
      <c r="S1573" s="15" t="str">
        <f xml:space="preserve"> RAW!R1573</f>
        <v>S</v>
      </c>
      <c r="T1573" s="15" t="str">
        <f xml:space="preserve"> RAW!S1573</f>
        <v>L</v>
      </c>
      <c r="U1573" s="16" t="str">
        <f xml:space="preserve"> RAW!T1573</f>
        <v>N</v>
      </c>
      <c r="V1573" s="17">
        <f xml:space="preserve"> ((RAW!U1573 / 10000000000) * 1000)</f>
        <v>0</v>
      </c>
      <c r="W1573" s="18">
        <f xml:space="preserve"> ((RAW!V1573 / 1000000000) * 1000)</f>
        <v>266.054687</v>
      </c>
      <c r="X1573" s="15" t="str">
        <f xml:space="preserve"> RAW!W1573</f>
        <v>S</v>
      </c>
      <c r="Y1573" s="15" t="str">
        <f xml:space="preserve"> RAW!X1573</f>
        <v>L</v>
      </c>
      <c r="Z1573" s="16" t="str">
        <f xml:space="preserve"> RAW!Y1573</f>
        <v>N</v>
      </c>
      <c r="AA1573" s="15">
        <f xml:space="preserve"> ((RAW!Z1573 / 10000000000) * 1000)</f>
        <v>0</v>
      </c>
      <c r="AB1573" s="15">
        <f xml:space="preserve"> RAW!AA1573 / 5</f>
        <v>1115.5999999999999</v>
      </c>
      <c r="AC1573" s="16">
        <f xml:space="preserve"> ((RAW!AB1573 / 1000000) * 1000)</f>
        <v>0</v>
      </c>
    </row>
    <row r="1574" spans="1:29" x14ac:dyDescent="0.25">
      <c r="A1574">
        <v>107100000</v>
      </c>
      <c r="B1574" s="14">
        <f t="shared" si="25"/>
        <v>80.2</v>
      </c>
      <c r="C1574" s="15">
        <f xml:space="preserve"> RAW!B1574 / 5</f>
        <v>1115</v>
      </c>
      <c r="D1574" s="15">
        <f xml:space="preserve"> RAW!C1574 / 5</f>
        <v>-538.4</v>
      </c>
      <c r="E1574" s="16">
        <f xml:space="preserve"> RAW!D1574 / 5</f>
        <v>385.2</v>
      </c>
      <c r="F1574" s="15">
        <f xml:space="preserve"> RAW!E1574 / 5000</f>
        <v>1.3049999999999999</v>
      </c>
      <c r="G1574" s="15">
        <f xml:space="preserve"> RAW!F1574 / 5000</f>
        <v>-0.51580000000000004</v>
      </c>
      <c r="H1574" s="15">
        <f xml:space="preserve"> RAW!G1574 / 5000</f>
        <v>-0.18720000000000001</v>
      </c>
      <c r="I1574" s="15">
        <f xml:space="preserve"> RAW!H1574 / 5000</f>
        <v>-8.4400000000000003E-2</v>
      </c>
      <c r="J1574" s="16">
        <f xml:space="preserve"> RAW!I1574 / 5000</f>
        <v>0.30299999999999999</v>
      </c>
      <c r="K1574" s="16">
        <f xml:space="preserve"> RAW!J1574</f>
        <v>11111001</v>
      </c>
      <c r="L1574" s="17">
        <f xml:space="preserve"> ((RAW!K1574 / 10000000000) * 1000)</f>
        <v>0</v>
      </c>
      <c r="M1574" s="18">
        <v>132.1814880000006</v>
      </c>
      <c r="N1574" s="15" t="str">
        <f xml:space="preserve"> RAW!M1574</f>
        <v>R</v>
      </c>
      <c r="O1574" s="15" t="str">
        <f xml:space="preserve"> RAW!N1574</f>
        <v>L</v>
      </c>
      <c r="P1574" s="16" t="str">
        <f xml:space="preserve"> RAW!O1574</f>
        <v>-</v>
      </c>
      <c r="Q1574" s="17">
        <f xml:space="preserve"> ((RAW!P1574 / 10000000000) * 1000)</f>
        <v>0</v>
      </c>
      <c r="R1574" s="18">
        <f xml:space="preserve"> ((RAW!Q1574 / 1000000000) * 1000)</f>
        <v>0.697797</v>
      </c>
      <c r="S1574" s="15" t="str">
        <f xml:space="preserve"> RAW!R1574</f>
        <v>S</v>
      </c>
      <c r="T1574" s="15" t="str">
        <f xml:space="preserve"> RAW!S1574</f>
        <v>L</v>
      </c>
      <c r="U1574" s="16" t="str">
        <f xml:space="preserve"> RAW!T1574</f>
        <v>N</v>
      </c>
      <c r="V1574" s="17">
        <f xml:space="preserve"> ((RAW!U1574 / 10000000000) * 1000)</f>
        <v>0</v>
      </c>
      <c r="W1574" s="18">
        <f xml:space="preserve"> ((RAW!V1574 / 1000000000) * 1000)</f>
        <v>266.054687</v>
      </c>
      <c r="X1574" s="15" t="str">
        <f xml:space="preserve"> RAW!W1574</f>
        <v>S</v>
      </c>
      <c r="Y1574" s="15" t="str">
        <f xml:space="preserve"> RAW!X1574</f>
        <v>L</v>
      </c>
      <c r="Z1574" s="16" t="str">
        <f xml:space="preserve"> RAW!Y1574</f>
        <v>N</v>
      </c>
      <c r="AA1574" s="15">
        <f xml:space="preserve"> ((RAW!Z1574 / 10000000000) * 1000)</f>
        <v>0</v>
      </c>
      <c r="AB1574" s="15">
        <f xml:space="preserve"> RAW!AA1574 / 5</f>
        <v>1115</v>
      </c>
      <c r="AC1574" s="16">
        <f xml:space="preserve"> ((RAW!AB1574 / 1000000) * 1000)</f>
        <v>0</v>
      </c>
    </row>
    <row r="1575" spans="1:29" x14ac:dyDescent="0.25">
      <c r="A1575">
        <v>107280000</v>
      </c>
      <c r="B1575" s="14">
        <f t="shared" si="25"/>
        <v>80.25</v>
      </c>
      <c r="C1575" s="15">
        <f xml:space="preserve"> RAW!B1575 / 5</f>
        <v>1115</v>
      </c>
      <c r="D1575" s="15">
        <f xml:space="preserve"> RAW!C1575 / 5</f>
        <v>-538.4</v>
      </c>
      <c r="E1575" s="16">
        <f xml:space="preserve"> RAW!D1575 / 5</f>
        <v>385.2</v>
      </c>
      <c r="F1575" s="15">
        <f xml:space="preserve"> RAW!E1575 / 5000</f>
        <v>1.3048</v>
      </c>
      <c r="G1575" s="15">
        <f xml:space="preserve"> RAW!F1575 / 5000</f>
        <v>-0.51600000000000001</v>
      </c>
      <c r="H1575" s="15">
        <f xml:space="preserve"> RAW!G1575 / 5000</f>
        <v>-0.18720000000000001</v>
      </c>
      <c r="I1575" s="15">
        <f xml:space="preserve"> RAW!H1575 / 5000</f>
        <v>-8.4599999999999995E-2</v>
      </c>
      <c r="J1575" s="16">
        <f xml:space="preserve"> RAW!I1575 / 5000</f>
        <v>0.30299999999999999</v>
      </c>
      <c r="K1575" s="16">
        <f xml:space="preserve"> RAW!J1575</f>
        <v>11111001</v>
      </c>
      <c r="L1575" s="17">
        <f xml:space="preserve"> ((RAW!K1575 / 10000000000) * 1000)</f>
        <v>1.1969999999999999E-3</v>
      </c>
      <c r="M1575" s="18">
        <v>132.1814880000006</v>
      </c>
      <c r="N1575" s="15" t="str">
        <f xml:space="preserve"> RAW!M1575</f>
        <v>R</v>
      </c>
      <c r="O1575" s="15" t="str">
        <f xml:space="preserve"> RAW!N1575</f>
        <v>L</v>
      </c>
      <c r="P1575" s="16" t="str">
        <f xml:space="preserve"> RAW!O1575</f>
        <v>-</v>
      </c>
      <c r="Q1575" s="17">
        <f xml:space="preserve"> ((RAW!P1575 / 10000000000) * 1000)</f>
        <v>0</v>
      </c>
      <c r="R1575" s="18">
        <f xml:space="preserve"> ((RAW!Q1575 / 1000000000) * 1000)</f>
        <v>0.697797</v>
      </c>
      <c r="S1575" s="15" t="str">
        <f xml:space="preserve"> RAW!R1575</f>
        <v>S</v>
      </c>
      <c r="T1575" s="15" t="str">
        <f xml:space="preserve"> RAW!S1575</f>
        <v>L</v>
      </c>
      <c r="U1575" s="16" t="str">
        <f xml:space="preserve"> RAW!T1575</f>
        <v>N</v>
      </c>
      <c r="V1575" s="17">
        <f xml:space="preserve"> ((RAW!U1575 / 10000000000) * 1000)</f>
        <v>0</v>
      </c>
      <c r="W1575" s="18">
        <f xml:space="preserve"> ((RAW!V1575 / 1000000000) * 1000)</f>
        <v>266.054687</v>
      </c>
      <c r="X1575" s="15" t="str">
        <f xml:space="preserve"> RAW!W1575</f>
        <v>S</v>
      </c>
      <c r="Y1575" s="15" t="str">
        <f xml:space="preserve"> RAW!X1575</f>
        <v>L</v>
      </c>
      <c r="Z1575" s="16" t="str">
        <f xml:space="preserve"> RAW!Y1575</f>
        <v>N</v>
      </c>
      <c r="AA1575" s="15">
        <f xml:space="preserve"> ((RAW!Z1575 / 10000000000) * 1000)</f>
        <v>1.1969999999999999E-3</v>
      </c>
      <c r="AB1575" s="15">
        <f xml:space="preserve"> RAW!AA1575 / 5</f>
        <v>1115</v>
      </c>
      <c r="AC1575" s="16">
        <f xml:space="preserve"> ((RAW!AB1575 / 1000000) * 1000)</f>
        <v>0</v>
      </c>
    </row>
    <row r="1576" spans="1:29" x14ac:dyDescent="0.25">
      <c r="A1576">
        <v>107460000</v>
      </c>
      <c r="B1576" s="14">
        <f t="shared" si="25"/>
        <v>80.300000000000011</v>
      </c>
      <c r="C1576" s="15">
        <f xml:space="preserve"> RAW!B1576 / 5</f>
        <v>1115</v>
      </c>
      <c r="D1576" s="15">
        <f xml:space="preserve"> RAW!C1576 / 5</f>
        <v>-538.4</v>
      </c>
      <c r="E1576" s="16">
        <f xml:space="preserve"> RAW!D1576 / 5</f>
        <v>385.2</v>
      </c>
      <c r="F1576" s="15">
        <f xml:space="preserve"> RAW!E1576 / 5000</f>
        <v>1.3049999999999999</v>
      </c>
      <c r="G1576" s="15">
        <f xml:space="preserve"> RAW!F1576 / 5000</f>
        <v>-0.51600000000000001</v>
      </c>
      <c r="H1576" s="15">
        <f xml:space="preserve"> RAW!G1576 / 5000</f>
        <v>-0.187</v>
      </c>
      <c r="I1576" s="15">
        <f xml:space="preserve"> RAW!H1576 / 5000</f>
        <v>-8.4400000000000003E-2</v>
      </c>
      <c r="J1576" s="16">
        <f xml:space="preserve"> RAW!I1576 / 5000</f>
        <v>0.30299999999999999</v>
      </c>
      <c r="K1576" s="16">
        <f xml:space="preserve"> RAW!J1576</f>
        <v>11111001</v>
      </c>
      <c r="L1576" s="17">
        <f xml:space="preserve"> ((RAW!K1576 / 10000000000) * 1000)</f>
        <v>3.9899999999999999E-4</v>
      </c>
      <c r="M1576" s="18">
        <v>132.1814880000006</v>
      </c>
      <c r="N1576" s="15" t="str">
        <f xml:space="preserve"> RAW!M1576</f>
        <v>R</v>
      </c>
      <c r="O1576" s="15" t="str">
        <f xml:space="preserve"> RAW!N1576</f>
        <v>L</v>
      </c>
      <c r="P1576" s="16" t="str">
        <f xml:space="preserve"> RAW!O1576</f>
        <v>-</v>
      </c>
      <c r="Q1576" s="17">
        <f xml:space="preserve"> ((RAW!P1576 / 10000000000) * 1000)</f>
        <v>0</v>
      </c>
      <c r="R1576" s="18">
        <f xml:space="preserve"> ((RAW!Q1576 / 1000000000) * 1000)</f>
        <v>0.697797</v>
      </c>
      <c r="S1576" s="15" t="str">
        <f xml:space="preserve"> RAW!R1576</f>
        <v>S</v>
      </c>
      <c r="T1576" s="15" t="str">
        <f xml:space="preserve"> RAW!S1576</f>
        <v>L</v>
      </c>
      <c r="U1576" s="16" t="str">
        <f xml:space="preserve"> RAW!T1576</f>
        <v>N</v>
      </c>
      <c r="V1576" s="17">
        <f xml:space="preserve"> ((RAW!U1576 / 10000000000) * 1000)</f>
        <v>0</v>
      </c>
      <c r="W1576" s="18">
        <f xml:space="preserve"> ((RAW!V1576 / 1000000000) * 1000)</f>
        <v>266.054687</v>
      </c>
      <c r="X1576" s="15" t="str">
        <f xml:space="preserve"> RAW!W1576</f>
        <v>S</v>
      </c>
      <c r="Y1576" s="15" t="str">
        <f xml:space="preserve"> RAW!X1576</f>
        <v>L</v>
      </c>
      <c r="Z1576" s="16" t="str">
        <f xml:space="preserve"> RAW!Y1576</f>
        <v>N</v>
      </c>
      <c r="AA1576" s="15">
        <f xml:space="preserve"> ((RAW!Z1576 / 10000000000) * 1000)</f>
        <v>3.9899999999999999E-4</v>
      </c>
      <c r="AB1576" s="15">
        <f xml:space="preserve"> RAW!AA1576 / 5</f>
        <v>1115</v>
      </c>
      <c r="AC1576" s="16">
        <f xml:space="preserve"> ((RAW!AB1576 / 1000000) * 1000)</f>
        <v>0</v>
      </c>
    </row>
    <row r="1577" spans="1:29" x14ac:dyDescent="0.25">
      <c r="A1577">
        <v>107640000</v>
      </c>
      <c r="B1577" s="14">
        <f t="shared" si="25"/>
        <v>80.349999999999994</v>
      </c>
      <c r="C1577" s="15">
        <f xml:space="preserve"> RAW!B1577 / 5</f>
        <v>1115</v>
      </c>
      <c r="D1577" s="15">
        <f xml:space="preserve"> RAW!C1577 / 5</f>
        <v>-538.4</v>
      </c>
      <c r="E1577" s="16">
        <f xml:space="preserve"> RAW!D1577 / 5</f>
        <v>385.2</v>
      </c>
      <c r="F1577" s="15">
        <f xml:space="preserve"> RAW!E1577 / 5000</f>
        <v>1.3049999999999999</v>
      </c>
      <c r="G1577" s="15">
        <f xml:space="preserve"> RAW!F1577 / 5000</f>
        <v>-0.51600000000000001</v>
      </c>
      <c r="H1577" s="15">
        <f xml:space="preserve"> RAW!G1577 / 5000</f>
        <v>-0.18720000000000001</v>
      </c>
      <c r="I1577" s="15">
        <f xml:space="preserve"> RAW!H1577 / 5000</f>
        <v>-8.4400000000000003E-2</v>
      </c>
      <c r="J1577" s="16">
        <f xml:space="preserve"> RAW!I1577 / 5000</f>
        <v>0.30320000000000003</v>
      </c>
      <c r="K1577" s="16">
        <f xml:space="preserve"> RAW!J1577</f>
        <v>11111001</v>
      </c>
      <c r="L1577" s="17">
        <f xml:space="preserve"> ((RAW!K1577 / 10000000000) * 1000)</f>
        <v>0</v>
      </c>
      <c r="M1577" s="18">
        <v>132.1814880000006</v>
      </c>
      <c r="N1577" s="15" t="str">
        <f xml:space="preserve"> RAW!M1577</f>
        <v>R</v>
      </c>
      <c r="O1577" s="15" t="str">
        <f xml:space="preserve"> RAW!N1577</f>
        <v>L</v>
      </c>
      <c r="P1577" s="16" t="str">
        <f xml:space="preserve"> RAW!O1577</f>
        <v>-</v>
      </c>
      <c r="Q1577" s="17">
        <f xml:space="preserve"> ((RAW!P1577 / 10000000000) * 1000)</f>
        <v>0</v>
      </c>
      <c r="R1577" s="18">
        <f xml:space="preserve"> ((RAW!Q1577 / 1000000000) * 1000)</f>
        <v>0.697797</v>
      </c>
      <c r="S1577" s="15" t="str">
        <f xml:space="preserve"> RAW!R1577</f>
        <v>S</v>
      </c>
      <c r="T1577" s="15" t="str">
        <f xml:space="preserve"> RAW!S1577</f>
        <v>L</v>
      </c>
      <c r="U1577" s="16" t="str">
        <f xml:space="preserve"> RAW!T1577</f>
        <v>N</v>
      </c>
      <c r="V1577" s="17">
        <f xml:space="preserve"> ((RAW!U1577 / 10000000000) * 1000)</f>
        <v>0</v>
      </c>
      <c r="W1577" s="18">
        <f xml:space="preserve"> ((RAW!V1577 / 1000000000) * 1000)</f>
        <v>266.054687</v>
      </c>
      <c r="X1577" s="15" t="str">
        <f xml:space="preserve"> RAW!W1577</f>
        <v>S</v>
      </c>
      <c r="Y1577" s="15" t="str">
        <f xml:space="preserve"> RAW!X1577</f>
        <v>L</v>
      </c>
      <c r="Z1577" s="16" t="str">
        <f xml:space="preserve"> RAW!Y1577</f>
        <v>N</v>
      </c>
      <c r="AA1577" s="15">
        <f xml:space="preserve"> ((RAW!Z1577 / 10000000000) * 1000)</f>
        <v>0</v>
      </c>
      <c r="AB1577" s="15">
        <f xml:space="preserve"> RAW!AA1577 / 5</f>
        <v>1115</v>
      </c>
      <c r="AC1577" s="16">
        <f xml:space="preserve"> ((RAW!AB1577 / 1000000) * 1000)</f>
        <v>0</v>
      </c>
    </row>
    <row r="1578" spans="1:29" x14ac:dyDescent="0.25">
      <c r="A1578">
        <v>107820000</v>
      </c>
      <c r="B1578" s="14">
        <f t="shared" si="25"/>
        <v>80.400000000000006</v>
      </c>
      <c r="C1578" s="15">
        <f xml:space="preserve"> RAW!B1578 / 5</f>
        <v>1115</v>
      </c>
      <c r="D1578" s="15">
        <f xml:space="preserve"> RAW!C1578 / 5</f>
        <v>-538.4</v>
      </c>
      <c r="E1578" s="16">
        <f xml:space="preserve"> RAW!D1578 / 5</f>
        <v>385.2</v>
      </c>
      <c r="F1578" s="15">
        <f xml:space="preserve"> RAW!E1578 / 5000</f>
        <v>1.3049999999999999</v>
      </c>
      <c r="G1578" s="15">
        <f xml:space="preserve"> RAW!F1578 / 5000</f>
        <v>-0.51580000000000004</v>
      </c>
      <c r="H1578" s="15">
        <f xml:space="preserve"> RAW!G1578 / 5000</f>
        <v>-0.18720000000000001</v>
      </c>
      <c r="I1578" s="15">
        <f xml:space="preserve"> RAW!H1578 / 5000</f>
        <v>-8.4400000000000003E-2</v>
      </c>
      <c r="J1578" s="16">
        <f xml:space="preserve"> RAW!I1578 / 5000</f>
        <v>0.30299999999999999</v>
      </c>
      <c r="K1578" s="16">
        <f xml:space="preserve"> RAW!J1578</f>
        <v>11111001</v>
      </c>
      <c r="L1578" s="17">
        <f xml:space="preserve"> ((RAW!K1578 / 10000000000) * 1000)</f>
        <v>1.4959999999999999E-3</v>
      </c>
      <c r="M1578" s="18">
        <v>132.1814880000006</v>
      </c>
      <c r="N1578" s="15" t="str">
        <f xml:space="preserve"> RAW!M1578</f>
        <v>R</v>
      </c>
      <c r="O1578" s="15" t="str">
        <f xml:space="preserve"> RAW!N1578</f>
        <v>L</v>
      </c>
      <c r="P1578" s="16" t="str">
        <f xml:space="preserve"> RAW!O1578</f>
        <v>-</v>
      </c>
      <c r="Q1578" s="17">
        <f xml:space="preserve"> ((RAW!P1578 / 10000000000) * 1000)</f>
        <v>0</v>
      </c>
      <c r="R1578" s="18">
        <f xml:space="preserve"> ((RAW!Q1578 / 1000000000) * 1000)</f>
        <v>0.697797</v>
      </c>
      <c r="S1578" s="15" t="str">
        <f xml:space="preserve"> RAW!R1578</f>
        <v>S</v>
      </c>
      <c r="T1578" s="15" t="str">
        <f xml:space="preserve"> RAW!S1578</f>
        <v>L</v>
      </c>
      <c r="U1578" s="16" t="str">
        <f xml:space="preserve"> RAW!T1578</f>
        <v>N</v>
      </c>
      <c r="V1578" s="17">
        <f xml:space="preserve"> ((RAW!U1578 / 10000000000) * 1000)</f>
        <v>0</v>
      </c>
      <c r="W1578" s="18">
        <f xml:space="preserve"> ((RAW!V1578 / 1000000000) * 1000)</f>
        <v>266.054687</v>
      </c>
      <c r="X1578" s="15" t="str">
        <f xml:space="preserve"> RAW!W1578</f>
        <v>S</v>
      </c>
      <c r="Y1578" s="15" t="str">
        <f xml:space="preserve"> RAW!X1578</f>
        <v>L</v>
      </c>
      <c r="Z1578" s="16" t="str">
        <f xml:space="preserve"> RAW!Y1578</f>
        <v>N</v>
      </c>
      <c r="AA1578" s="15">
        <f xml:space="preserve"> ((RAW!Z1578 / 10000000000) * 1000)</f>
        <v>1.4959999999999999E-3</v>
      </c>
      <c r="AB1578" s="15">
        <f xml:space="preserve"> RAW!AA1578 / 5</f>
        <v>1115</v>
      </c>
      <c r="AC1578" s="16">
        <f xml:space="preserve"> ((RAW!AB1578 / 1000000) * 1000)</f>
        <v>0</v>
      </c>
    </row>
    <row r="1579" spans="1:29" x14ac:dyDescent="0.25">
      <c r="A1579">
        <v>108000000</v>
      </c>
      <c r="B1579" s="14">
        <f t="shared" si="25"/>
        <v>80.45</v>
      </c>
      <c r="C1579" s="15">
        <f xml:space="preserve"> RAW!B1579 / 5</f>
        <v>1115</v>
      </c>
      <c r="D1579" s="15">
        <f xml:space="preserve"> RAW!C1579 / 5</f>
        <v>-538.4</v>
      </c>
      <c r="E1579" s="16">
        <f xml:space="preserve"> RAW!D1579 / 5</f>
        <v>385.2</v>
      </c>
      <c r="F1579" s="15">
        <f xml:space="preserve"> RAW!E1579 / 5000</f>
        <v>1.3048</v>
      </c>
      <c r="G1579" s="15">
        <f xml:space="preserve"> RAW!F1579 / 5000</f>
        <v>-0.51580000000000004</v>
      </c>
      <c r="H1579" s="15">
        <f xml:space="preserve"> RAW!G1579 / 5000</f>
        <v>-0.187</v>
      </c>
      <c r="I1579" s="15">
        <f xml:space="preserve"> RAW!H1579 / 5000</f>
        <v>-8.4400000000000003E-2</v>
      </c>
      <c r="J1579" s="16">
        <f xml:space="preserve"> RAW!I1579 / 5000</f>
        <v>0.30320000000000003</v>
      </c>
      <c r="K1579" s="16">
        <f xml:space="preserve"> RAW!J1579</f>
        <v>11111001</v>
      </c>
      <c r="L1579" s="17">
        <f xml:space="preserve"> ((RAW!K1579 / 10000000000) * 1000)</f>
        <v>0</v>
      </c>
      <c r="M1579" s="18">
        <v>132.1814880000006</v>
      </c>
      <c r="N1579" s="15" t="str">
        <f xml:space="preserve"> RAW!M1579</f>
        <v>R</v>
      </c>
      <c r="O1579" s="15" t="str">
        <f xml:space="preserve"> RAW!N1579</f>
        <v>L</v>
      </c>
      <c r="P1579" s="16" t="str">
        <f xml:space="preserve"> RAW!O1579</f>
        <v>-</v>
      </c>
      <c r="Q1579" s="17">
        <f xml:space="preserve"> ((RAW!P1579 / 10000000000) * 1000)</f>
        <v>0</v>
      </c>
      <c r="R1579" s="18">
        <f xml:space="preserve"> ((RAW!Q1579 / 1000000000) * 1000)</f>
        <v>0.697797</v>
      </c>
      <c r="S1579" s="15" t="str">
        <f xml:space="preserve"> RAW!R1579</f>
        <v>S</v>
      </c>
      <c r="T1579" s="15" t="str">
        <f xml:space="preserve"> RAW!S1579</f>
        <v>L</v>
      </c>
      <c r="U1579" s="16" t="str">
        <f xml:space="preserve"> RAW!T1579</f>
        <v>N</v>
      </c>
      <c r="V1579" s="17">
        <f xml:space="preserve"> ((RAW!U1579 / 10000000000) * 1000)</f>
        <v>0</v>
      </c>
      <c r="W1579" s="18">
        <f xml:space="preserve"> ((RAW!V1579 / 1000000000) * 1000)</f>
        <v>266.054687</v>
      </c>
      <c r="X1579" s="15" t="str">
        <f xml:space="preserve"> RAW!W1579</f>
        <v>S</v>
      </c>
      <c r="Y1579" s="15" t="str">
        <f xml:space="preserve"> RAW!X1579</f>
        <v>L</v>
      </c>
      <c r="Z1579" s="16" t="str">
        <f xml:space="preserve"> RAW!Y1579</f>
        <v>N</v>
      </c>
      <c r="AA1579" s="15">
        <f xml:space="preserve"> ((RAW!Z1579 / 10000000000) * 1000)</f>
        <v>0</v>
      </c>
      <c r="AB1579" s="15">
        <f xml:space="preserve"> RAW!AA1579 / 5</f>
        <v>1115</v>
      </c>
      <c r="AC1579" s="16">
        <f xml:space="preserve"> ((RAW!AB1579 / 1000000) * 1000)</f>
        <v>0</v>
      </c>
    </row>
    <row r="1580" spans="1:29" x14ac:dyDescent="0.25">
      <c r="A1580">
        <v>108180000</v>
      </c>
      <c r="B1580" s="14">
        <f t="shared" si="25"/>
        <v>80.5</v>
      </c>
      <c r="C1580" s="15">
        <f xml:space="preserve"> RAW!B1580 / 5</f>
        <v>1115</v>
      </c>
      <c r="D1580" s="15">
        <f xml:space="preserve"> RAW!C1580 / 5</f>
        <v>-538.4</v>
      </c>
      <c r="E1580" s="16">
        <f xml:space="preserve"> RAW!D1580 / 5</f>
        <v>385.2</v>
      </c>
      <c r="F1580" s="15">
        <f xml:space="preserve"> RAW!E1580 / 5000</f>
        <v>1.3049999999999999</v>
      </c>
      <c r="G1580" s="15">
        <f xml:space="preserve"> RAW!F1580 / 5000</f>
        <v>-0.51600000000000001</v>
      </c>
      <c r="H1580" s="15">
        <f xml:space="preserve"> RAW!G1580 / 5000</f>
        <v>-0.187</v>
      </c>
      <c r="I1580" s="15">
        <f xml:space="preserve"> RAW!H1580 / 5000</f>
        <v>-8.4400000000000003E-2</v>
      </c>
      <c r="J1580" s="16">
        <f xml:space="preserve"> RAW!I1580 / 5000</f>
        <v>0.30299999999999999</v>
      </c>
      <c r="K1580" s="16">
        <f xml:space="preserve"> RAW!J1580</f>
        <v>11111001</v>
      </c>
      <c r="L1580" s="17">
        <f xml:space="preserve"> ((RAW!K1580 / 10000000000) * 1000)</f>
        <v>1.0970000000000001E-3</v>
      </c>
      <c r="M1580" s="18">
        <v>132.1814880000006</v>
      </c>
      <c r="N1580" s="15" t="str">
        <f xml:space="preserve"> RAW!M1580</f>
        <v>R</v>
      </c>
      <c r="O1580" s="15" t="str">
        <f xml:space="preserve"> RAW!N1580</f>
        <v>L</v>
      </c>
      <c r="P1580" s="16" t="str">
        <f xml:space="preserve"> RAW!O1580</f>
        <v>-</v>
      </c>
      <c r="Q1580" s="17">
        <f xml:space="preserve"> ((RAW!P1580 / 10000000000) * 1000)</f>
        <v>0</v>
      </c>
      <c r="R1580" s="18">
        <f xml:space="preserve"> ((RAW!Q1580 / 1000000000) * 1000)</f>
        <v>0.697797</v>
      </c>
      <c r="S1580" s="15" t="str">
        <f xml:space="preserve"> RAW!R1580</f>
        <v>S</v>
      </c>
      <c r="T1580" s="15" t="str">
        <f xml:space="preserve"> RAW!S1580</f>
        <v>L</v>
      </c>
      <c r="U1580" s="16" t="str">
        <f xml:space="preserve"> RAW!T1580</f>
        <v>N</v>
      </c>
      <c r="V1580" s="17">
        <f xml:space="preserve"> ((RAW!U1580 / 10000000000) * 1000)</f>
        <v>0</v>
      </c>
      <c r="W1580" s="18">
        <f xml:space="preserve"> ((RAW!V1580 / 1000000000) * 1000)</f>
        <v>266.054687</v>
      </c>
      <c r="X1580" s="15" t="str">
        <f xml:space="preserve"> RAW!W1580</f>
        <v>S</v>
      </c>
      <c r="Y1580" s="15" t="str">
        <f xml:space="preserve"> RAW!X1580</f>
        <v>L</v>
      </c>
      <c r="Z1580" s="16" t="str">
        <f xml:space="preserve"> RAW!Y1580</f>
        <v>N</v>
      </c>
      <c r="AA1580" s="15">
        <f xml:space="preserve"> ((RAW!Z1580 / 10000000000) * 1000)</f>
        <v>1.0970000000000001E-3</v>
      </c>
      <c r="AB1580" s="15">
        <f xml:space="preserve"> RAW!AA1580 / 5</f>
        <v>1115</v>
      </c>
      <c r="AC1580" s="16">
        <f xml:space="preserve"> ((RAW!AB1580 / 1000000) * 1000)</f>
        <v>0</v>
      </c>
    </row>
    <row r="1581" spans="1:29" x14ac:dyDescent="0.25">
      <c r="A1581">
        <v>108360000</v>
      </c>
      <c r="B1581" s="14">
        <f t="shared" si="25"/>
        <v>80.550000000000011</v>
      </c>
      <c r="C1581" s="15">
        <f xml:space="preserve"> RAW!B1581 / 5</f>
        <v>1115</v>
      </c>
      <c r="D1581" s="15">
        <f xml:space="preserve"> RAW!C1581 / 5</f>
        <v>-538.4</v>
      </c>
      <c r="E1581" s="16">
        <f xml:space="preserve"> RAW!D1581 / 5</f>
        <v>385.2</v>
      </c>
      <c r="F1581" s="15">
        <f xml:space="preserve"> RAW!E1581 / 5000</f>
        <v>1.3049999999999999</v>
      </c>
      <c r="G1581" s="15">
        <f xml:space="preserve"> RAW!F1581 / 5000</f>
        <v>-0.51580000000000004</v>
      </c>
      <c r="H1581" s="15">
        <f xml:space="preserve"> RAW!G1581 / 5000</f>
        <v>-0.187</v>
      </c>
      <c r="I1581" s="15">
        <f xml:space="preserve"> RAW!H1581 / 5000</f>
        <v>-8.4400000000000003E-2</v>
      </c>
      <c r="J1581" s="16">
        <f xml:space="preserve"> RAW!I1581 / 5000</f>
        <v>0.30299999999999999</v>
      </c>
      <c r="K1581" s="16">
        <f xml:space="preserve"> RAW!J1581</f>
        <v>11111001</v>
      </c>
      <c r="L1581" s="17">
        <f xml:space="preserve"> ((RAW!K1581 / 10000000000) * 1000)</f>
        <v>0</v>
      </c>
      <c r="M1581" s="18">
        <v>132.1814880000006</v>
      </c>
      <c r="N1581" s="15" t="str">
        <f xml:space="preserve"> RAW!M1581</f>
        <v>R</v>
      </c>
      <c r="O1581" s="15" t="str">
        <f xml:space="preserve"> RAW!N1581</f>
        <v>L</v>
      </c>
      <c r="P1581" s="16" t="str">
        <f xml:space="preserve"> RAW!O1581</f>
        <v>-</v>
      </c>
      <c r="Q1581" s="17">
        <f xml:space="preserve"> ((RAW!P1581 / 10000000000) * 1000)</f>
        <v>0</v>
      </c>
      <c r="R1581" s="18">
        <f xml:space="preserve"> ((RAW!Q1581 / 1000000000) * 1000)</f>
        <v>0.697797</v>
      </c>
      <c r="S1581" s="15" t="str">
        <f xml:space="preserve"> RAW!R1581</f>
        <v>S</v>
      </c>
      <c r="T1581" s="15" t="str">
        <f xml:space="preserve"> RAW!S1581</f>
        <v>L</v>
      </c>
      <c r="U1581" s="16" t="str">
        <f xml:space="preserve"> RAW!T1581</f>
        <v>N</v>
      </c>
      <c r="V1581" s="17">
        <f xml:space="preserve"> ((RAW!U1581 / 10000000000) * 1000)</f>
        <v>0</v>
      </c>
      <c r="W1581" s="18">
        <f xml:space="preserve"> ((RAW!V1581 / 1000000000) * 1000)</f>
        <v>266.054687</v>
      </c>
      <c r="X1581" s="15" t="str">
        <f xml:space="preserve"> RAW!W1581</f>
        <v>S</v>
      </c>
      <c r="Y1581" s="15" t="str">
        <f xml:space="preserve"> RAW!X1581</f>
        <v>L</v>
      </c>
      <c r="Z1581" s="16" t="str">
        <f xml:space="preserve"> RAW!Y1581</f>
        <v>N</v>
      </c>
      <c r="AA1581" s="15">
        <f xml:space="preserve"> ((RAW!Z1581 / 10000000000) * 1000)</f>
        <v>0</v>
      </c>
      <c r="AB1581" s="15">
        <f xml:space="preserve"> RAW!AA1581 / 5</f>
        <v>1115</v>
      </c>
      <c r="AC1581" s="16">
        <f xml:space="preserve"> ((RAW!AB1581 / 1000000) * 1000)</f>
        <v>0</v>
      </c>
    </row>
    <row r="1582" spans="1:29" x14ac:dyDescent="0.25">
      <c r="A1582">
        <v>108540000</v>
      </c>
      <c r="B1582" s="14">
        <f t="shared" si="25"/>
        <v>80.599999999999994</v>
      </c>
      <c r="C1582" s="15">
        <f xml:space="preserve"> RAW!B1582 / 5</f>
        <v>1115</v>
      </c>
      <c r="D1582" s="15">
        <f xml:space="preserve"> RAW!C1582 / 5</f>
        <v>-538.4</v>
      </c>
      <c r="E1582" s="16">
        <f xml:space="preserve"> RAW!D1582 / 5</f>
        <v>385.2</v>
      </c>
      <c r="F1582" s="15">
        <f xml:space="preserve"> RAW!E1582 / 5000</f>
        <v>1.3048</v>
      </c>
      <c r="G1582" s="15">
        <f xml:space="preserve"> RAW!F1582 / 5000</f>
        <v>-0.51600000000000001</v>
      </c>
      <c r="H1582" s="15">
        <f xml:space="preserve"> RAW!G1582 / 5000</f>
        <v>-0.18720000000000001</v>
      </c>
      <c r="I1582" s="15">
        <f xml:space="preserve"> RAW!H1582 / 5000</f>
        <v>-8.4599999999999995E-2</v>
      </c>
      <c r="J1582" s="16">
        <f xml:space="preserve"> RAW!I1582 / 5000</f>
        <v>0.30320000000000003</v>
      </c>
      <c r="K1582" s="16">
        <f xml:space="preserve"> RAW!J1582</f>
        <v>11111001</v>
      </c>
      <c r="L1582" s="17">
        <f xml:space="preserve"> ((RAW!K1582 / 10000000000) * 1000)</f>
        <v>0</v>
      </c>
      <c r="M1582" s="18">
        <v>132.1814880000006</v>
      </c>
      <c r="N1582" s="15" t="str">
        <f xml:space="preserve"> RAW!M1582</f>
        <v>R</v>
      </c>
      <c r="O1582" s="15" t="str">
        <f xml:space="preserve"> RAW!N1582</f>
        <v>L</v>
      </c>
      <c r="P1582" s="16" t="str">
        <f xml:space="preserve"> RAW!O1582</f>
        <v>-</v>
      </c>
      <c r="Q1582" s="17">
        <f xml:space="preserve"> ((RAW!P1582 / 10000000000) * 1000)</f>
        <v>0</v>
      </c>
      <c r="R1582" s="18">
        <f xml:space="preserve"> ((RAW!Q1582 / 1000000000) * 1000)</f>
        <v>0.697797</v>
      </c>
      <c r="S1582" s="15" t="str">
        <f xml:space="preserve"> RAW!R1582</f>
        <v>S</v>
      </c>
      <c r="T1582" s="15" t="str">
        <f xml:space="preserve"> RAW!S1582</f>
        <v>L</v>
      </c>
      <c r="U1582" s="16" t="str">
        <f xml:space="preserve"> RAW!T1582</f>
        <v>N</v>
      </c>
      <c r="V1582" s="17">
        <f xml:space="preserve"> ((RAW!U1582 / 10000000000) * 1000)</f>
        <v>0</v>
      </c>
      <c r="W1582" s="18">
        <f xml:space="preserve"> ((RAW!V1582 / 1000000000) * 1000)</f>
        <v>266.054687</v>
      </c>
      <c r="X1582" s="15" t="str">
        <f xml:space="preserve"> RAW!W1582</f>
        <v>S</v>
      </c>
      <c r="Y1582" s="15" t="str">
        <f xml:space="preserve"> RAW!X1582</f>
        <v>L</v>
      </c>
      <c r="Z1582" s="16" t="str">
        <f xml:space="preserve"> RAW!Y1582</f>
        <v>N</v>
      </c>
      <c r="AA1582" s="15">
        <f xml:space="preserve"> ((RAW!Z1582 / 10000000000) * 1000)</f>
        <v>0</v>
      </c>
      <c r="AB1582" s="15">
        <f xml:space="preserve"> RAW!AA1582 / 5</f>
        <v>1115</v>
      </c>
      <c r="AC1582" s="16">
        <f xml:space="preserve"> ((RAW!AB1582 / 1000000) * 1000)</f>
        <v>0</v>
      </c>
    </row>
    <row r="1583" spans="1:29" x14ac:dyDescent="0.25">
      <c r="A1583">
        <v>108720000</v>
      </c>
      <c r="B1583" s="14">
        <f t="shared" si="25"/>
        <v>80.650000000000006</v>
      </c>
      <c r="C1583" s="15">
        <f xml:space="preserve"> RAW!B1583 / 5</f>
        <v>1115</v>
      </c>
      <c r="D1583" s="15">
        <f xml:space="preserve"> RAW!C1583 / 5</f>
        <v>-538.4</v>
      </c>
      <c r="E1583" s="16">
        <f xml:space="preserve"> RAW!D1583 / 5</f>
        <v>385.2</v>
      </c>
      <c r="F1583" s="15">
        <f xml:space="preserve"> RAW!E1583 / 5000</f>
        <v>1.3049999999999999</v>
      </c>
      <c r="G1583" s="15">
        <f xml:space="preserve"> RAW!F1583 / 5000</f>
        <v>-0.51600000000000001</v>
      </c>
      <c r="H1583" s="15">
        <f xml:space="preserve"> RAW!G1583 / 5000</f>
        <v>-0.18720000000000001</v>
      </c>
      <c r="I1583" s="15">
        <f xml:space="preserve"> RAW!H1583 / 5000</f>
        <v>-8.4400000000000003E-2</v>
      </c>
      <c r="J1583" s="16">
        <f xml:space="preserve"> RAW!I1583 / 5000</f>
        <v>0.30299999999999999</v>
      </c>
      <c r="K1583" s="16">
        <f xml:space="preserve"> RAW!J1583</f>
        <v>11111001</v>
      </c>
      <c r="L1583" s="17">
        <f xml:space="preserve"> ((RAW!K1583 / 10000000000) * 1000)</f>
        <v>0</v>
      </c>
      <c r="M1583" s="18">
        <v>132.1814880000006</v>
      </c>
      <c r="N1583" s="15" t="str">
        <f xml:space="preserve"> RAW!M1583</f>
        <v>R</v>
      </c>
      <c r="O1583" s="15" t="str">
        <f xml:space="preserve"> RAW!N1583</f>
        <v>L</v>
      </c>
      <c r="P1583" s="16" t="str">
        <f xml:space="preserve"> RAW!O1583</f>
        <v>-</v>
      </c>
      <c r="Q1583" s="17">
        <f xml:space="preserve"> ((RAW!P1583 / 10000000000) * 1000)</f>
        <v>0</v>
      </c>
      <c r="R1583" s="18">
        <f xml:space="preserve"> ((RAW!Q1583 / 1000000000) * 1000)</f>
        <v>0.697797</v>
      </c>
      <c r="S1583" s="15" t="str">
        <f xml:space="preserve"> RAW!R1583</f>
        <v>S</v>
      </c>
      <c r="T1583" s="15" t="str">
        <f xml:space="preserve"> RAW!S1583</f>
        <v>L</v>
      </c>
      <c r="U1583" s="16" t="str">
        <f xml:space="preserve"> RAW!T1583</f>
        <v>N</v>
      </c>
      <c r="V1583" s="17">
        <f xml:space="preserve"> ((RAW!U1583 / 10000000000) * 1000)</f>
        <v>0</v>
      </c>
      <c r="W1583" s="18">
        <f xml:space="preserve"> ((RAW!V1583 / 1000000000) * 1000)</f>
        <v>266.054687</v>
      </c>
      <c r="X1583" s="15" t="str">
        <f xml:space="preserve"> RAW!W1583</f>
        <v>S</v>
      </c>
      <c r="Y1583" s="15" t="str">
        <f xml:space="preserve"> RAW!X1583</f>
        <v>L</v>
      </c>
      <c r="Z1583" s="16" t="str">
        <f xml:space="preserve"> RAW!Y1583</f>
        <v>N</v>
      </c>
      <c r="AA1583" s="15">
        <f xml:space="preserve"> ((RAW!Z1583 / 10000000000) * 1000)</f>
        <v>0</v>
      </c>
      <c r="AB1583" s="15">
        <f xml:space="preserve"> RAW!AA1583 / 5</f>
        <v>1115</v>
      </c>
      <c r="AC1583" s="16">
        <f xml:space="preserve"> ((RAW!AB1583 / 1000000) * 1000)</f>
        <v>0</v>
      </c>
    </row>
    <row r="1584" spans="1:29" x14ac:dyDescent="0.25">
      <c r="A1584">
        <v>108900000</v>
      </c>
      <c r="B1584" s="14">
        <f t="shared" si="25"/>
        <v>80.7</v>
      </c>
      <c r="C1584" s="15">
        <f xml:space="preserve"> RAW!B1584 / 5</f>
        <v>1115</v>
      </c>
      <c r="D1584" s="15">
        <f xml:space="preserve"> RAW!C1584 / 5</f>
        <v>-538.4</v>
      </c>
      <c r="E1584" s="16">
        <f xml:space="preserve"> RAW!D1584 / 5</f>
        <v>385.2</v>
      </c>
      <c r="F1584" s="15">
        <f xml:space="preserve"> RAW!E1584 / 5000</f>
        <v>1.3048</v>
      </c>
      <c r="G1584" s="15">
        <f xml:space="preserve"> RAW!F1584 / 5000</f>
        <v>-0.51580000000000004</v>
      </c>
      <c r="H1584" s="15">
        <f xml:space="preserve"> RAW!G1584 / 5000</f>
        <v>-0.187</v>
      </c>
      <c r="I1584" s="15">
        <f xml:space="preserve"> RAW!H1584 / 5000</f>
        <v>-8.4400000000000003E-2</v>
      </c>
      <c r="J1584" s="16">
        <f xml:space="preserve"> RAW!I1584 / 5000</f>
        <v>0.30299999999999999</v>
      </c>
      <c r="K1584" s="16">
        <f xml:space="preserve"> RAW!J1584</f>
        <v>11111001</v>
      </c>
      <c r="L1584" s="17">
        <f xml:space="preserve"> ((RAW!K1584 / 10000000000) * 1000)</f>
        <v>0</v>
      </c>
      <c r="M1584" s="18">
        <v>132.1814880000006</v>
      </c>
      <c r="N1584" s="15" t="str">
        <f xml:space="preserve"> RAW!M1584</f>
        <v>R</v>
      </c>
      <c r="O1584" s="15" t="str">
        <f xml:space="preserve"> RAW!N1584</f>
        <v>L</v>
      </c>
      <c r="P1584" s="16" t="str">
        <f xml:space="preserve"> RAW!O1584</f>
        <v>-</v>
      </c>
      <c r="Q1584" s="17">
        <f xml:space="preserve"> ((RAW!P1584 / 10000000000) * 1000)</f>
        <v>0</v>
      </c>
      <c r="R1584" s="18">
        <f xml:space="preserve"> ((RAW!Q1584 / 1000000000) * 1000)</f>
        <v>0.697797</v>
      </c>
      <c r="S1584" s="15" t="str">
        <f xml:space="preserve"> RAW!R1584</f>
        <v>S</v>
      </c>
      <c r="T1584" s="15" t="str">
        <f xml:space="preserve"> RAW!S1584</f>
        <v>L</v>
      </c>
      <c r="U1584" s="16" t="str">
        <f xml:space="preserve"> RAW!T1584</f>
        <v>N</v>
      </c>
      <c r="V1584" s="17">
        <f xml:space="preserve"> ((RAW!U1584 / 10000000000) * 1000)</f>
        <v>0</v>
      </c>
      <c r="W1584" s="18">
        <f xml:space="preserve"> ((RAW!V1584 / 1000000000) * 1000)</f>
        <v>266.054687</v>
      </c>
      <c r="X1584" s="15" t="str">
        <f xml:space="preserve"> RAW!W1584</f>
        <v>S</v>
      </c>
      <c r="Y1584" s="15" t="str">
        <f xml:space="preserve"> RAW!X1584</f>
        <v>L</v>
      </c>
      <c r="Z1584" s="16" t="str">
        <f xml:space="preserve"> RAW!Y1584</f>
        <v>N</v>
      </c>
      <c r="AA1584" s="15">
        <f xml:space="preserve"> ((RAW!Z1584 / 10000000000) * 1000)</f>
        <v>0</v>
      </c>
      <c r="AB1584" s="15">
        <f xml:space="preserve"> RAW!AA1584 / 5</f>
        <v>1115</v>
      </c>
      <c r="AC1584" s="16">
        <f xml:space="preserve"> ((RAW!AB1584 / 1000000) * 1000)</f>
        <v>0</v>
      </c>
    </row>
    <row r="1585" spans="1:29" x14ac:dyDescent="0.25">
      <c r="A1585">
        <v>109080000</v>
      </c>
      <c r="B1585" s="14">
        <f t="shared" si="25"/>
        <v>80.75</v>
      </c>
      <c r="C1585" s="15">
        <f xml:space="preserve"> RAW!B1585 / 5</f>
        <v>1115</v>
      </c>
      <c r="D1585" s="15">
        <f xml:space="preserve"> RAW!C1585 / 5</f>
        <v>-538.4</v>
      </c>
      <c r="E1585" s="16">
        <f xml:space="preserve"> RAW!D1585 / 5</f>
        <v>385.2</v>
      </c>
      <c r="F1585" s="15">
        <f xml:space="preserve"> RAW!E1585 / 5000</f>
        <v>1.3048</v>
      </c>
      <c r="G1585" s="15">
        <f xml:space="preserve"> RAW!F1585 / 5000</f>
        <v>-0.51600000000000001</v>
      </c>
      <c r="H1585" s="15">
        <f xml:space="preserve"> RAW!G1585 / 5000</f>
        <v>-0.187</v>
      </c>
      <c r="I1585" s="15">
        <f xml:space="preserve"> RAW!H1585 / 5000</f>
        <v>-8.4400000000000003E-2</v>
      </c>
      <c r="J1585" s="16">
        <f xml:space="preserve"> RAW!I1585 / 5000</f>
        <v>0.30299999999999999</v>
      </c>
      <c r="K1585" s="16">
        <f xml:space="preserve"> RAW!J1585</f>
        <v>11111001</v>
      </c>
      <c r="L1585" s="17">
        <f xml:space="preserve"> ((RAW!K1585 / 10000000000) * 1000)</f>
        <v>1.1969999999999999E-3</v>
      </c>
      <c r="M1585" s="18">
        <v>132.1814880000006</v>
      </c>
      <c r="N1585" s="15" t="str">
        <f xml:space="preserve"> RAW!M1585</f>
        <v>R</v>
      </c>
      <c r="O1585" s="15" t="str">
        <f xml:space="preserve"> RAW!N1585</f>
        <v>L</v>
      </c>
      <c r="P1585" s="16" t="str">
        <f xml:space="preserve"> RAW!O1585</f>
        <v>-</v>
      </c>
      <c r="Q1585" s="17">
        <f xml:space="preserve"> ((RAW!P1585 / 10000000000) * 1000)</f>
        <v>0</v>
      </c>
      <c r="R1585" s="18">
        <f xml:space="preserve"> ((RAW!Q1585 / 1000000000) * 1000)</f>
        <v>0.697797</v>
      </c>
      <c r="S1585" s="15" t="str">
        <f xml:space="preserve"> RAW!R1585</f>
        <v>S</v>
      </c>
      <c r="T1585" s="15" t="str">
        <f xml:space="preserve"> RAW!S1585</f>
        <v>L</v>
      </c>
      <c r="U1585" s="16" t="str">
        <f xml:space="preserve"> RAW!T1585</f>
        <v>N</v>
      </c>
      <c r="V1585" s="17">
        <f xml:space="preserve"> ((RAW!U1585 / 10000000000) * 1000)</f>
        <v>0</v>
      </c>
      <c r="W1585" s="18">
        <f xml:space="preserve"> ((RAW!V1585 / 1000000000) * 1000)</f>
        <v>266.054687</v>
      </c>
      <c r="X1585" s="15" t="str">
        <f xml:space="preserve"> RAW!W1585</f>
        <v>S</v>
      </c>
      <c r="Y1585" s="15" t="str">
        <f xml:space="preserve"> RAW!X1585</f>
        <v>L</v>
      </c>
      <c r="Z1585" s="16" t="str">
        <f xml:space="preserve"> RAW!Y1585</f>
        <v>N</v>
      </c>
      <c r="AA1585" s="15">
        <f xml:space="preserve"> ((RAW!Z1585 / 10000000000) * 1000)</f>
        <v>1.1969999999999999E-3</v>
      </c>
      <c r="AB1585" s="15">
        <f xml:space="preserve"> RAW!AA1585 / 5</f>
        <v>1115</v>
      </c>
      <c r="AC1585" s="16">
        <f xml:space="preserve"> ((RAW!AB1585 / 1000000) * 1000)</f>
        <v>0</v>
      </c>
    </row>
    <row r="1586" spans="1:29" x14ac:dyDescent="0.25">
      <c r="A1586">
        <v>109260000</v>
      </c>
      <c r="B1586" s="14">
        <f t="shared" si="25"/>
        <v>80.800000000000011</v>
      </c>
      <c r="C1586" s="15">
        <f xml:space="preserve"> RAW!B1586 / 5</f>
        <v>1115</v>
      </c>
      <c r="D1586" s="15">
        <f xml:space="preserve"> RAW!C1586 / 5</f>
        <v>-538.4</v>
      </c>
      <c r="E1586" s="16">
        <f xml:space="preserve"> RAW!D1586 / 5</f>
        <v>385.2</v>
      </c>
      <c r="F1586" s="15">
        <f xml:space="preserve"> RAW!E1586 / 5000</f>
        <v>1.3048</v>
      </c>
      <c r="G1586" s="15">
        <f xml:space="preserve"> RAW!F1586 / 5000</f>
        <v>-0.51580000000000004</v>
      </c>
      <c r="H1586" s="15">
        <f xml:space="preserve"> RAW!G1586 / 5000</f>
        <v>-0.187</v>
      </c>
      <c r="I1586" s="15">
        <f xml:space="preserve"> RAW!H1586 / 5000</f>
        <v>-8.4400000000000003E-2</v>
      </c>
      <c r="J1586" s="16">
        <f xml:space="preserve"> RAW!I1586 / 5000</f>
        <v>0.30320000000000003</v>
      </c>
      <c r="K1586" s="16">
        <f xml:space="preserve"> RAW!J1586</f>
        <v>11111001</v>
      </c>
      <c r="L1586" s="17">
        <f xml:space="preserve"> ((RAW!K1586 / 10000000000) * 1000)</f>
        <v>0</v>
      </c>
      <c r="M1586" s="18">
        <v>132.1814880000006</v>
      </c>
      <c r="N1586" s="15" t="str">
        <f xml:space="preserve"> RAW!M1586</f>
        <v>R</v>
      </c>
      <c r="O1586" s="15" t="str">
        <f xml:space="preserve"> RAW!N1586</f>
        <v>L</v>
      </c>
      <c r="P1586" s="16" t="str">
        <f xml:space="preserve"> RAW!O1586</f>
        <v>-</v>
      </c>
      <c r="Q1586" s="17">
        <f xml:space="preserve"> ((RAW!P1586 / 10000000000) * 1000)</f>
        <v>0</v>
      </c>
      <c r="R1586" s="18">
        <f xml:space="preserve"> ((RAW!Q1586 / 1000000000) * 1000)</f>
        <v>0.697797</v>
      </c>
      <c r="S1586" s="15" t="str">
        <f xml:space="preserve"> RAW!R1586</f>
        <v>S</v>
      </c>
      <c r="T1586" s="15" t="str">
        <f xml:space="preserve"> RAW!S1586</f>
        <v>L</v>
      </c>
      <c r="U1586" s="16" t="str">
        <f xml:space="preserve"> RAW!T1586</f>
        <v>N</v>
      </c>
      <c r="V1586" s="17">
        <f xml:space="preserve"> ((RAW!U1586 / 10000000000) * 1000)</f>
        <v>0</v>
      </c>
      <c r="W1586" s="18">
        <f xml:space="preserve"> ((RAW!V1586 / 1000000000) * 1000)</f>
        <v>266.054687</v>
      </c>
      <c r="X1586" s="15" t="str">
        <f xml:space="preserve"> RAW!W1586</f>
        <v>S</v>
      </c>
      <c r="Y1586" s="15" t="str">
        <f xml:space="preserve"> RAW!X1586</f>
        <v>L</v>
      </c>
      <c r="Z1586" s="16" t="str">
        <f xml:space="preserve"> RAW!Y1586</f>
        <v>N</v>
      </c>
      <c r="AA1586" s="15">
        <f xml:space="preserve"> ((RAW!Z1586 / 10000000000) * 1000)</f>
        <v>0</v>
      </c>
      <c r="AB1586" s="15">
        <f xml:space="preserve"> RAW!AA1586 / 5</f>
        <v>1115</v>
      </c>
      <c r="AC1586" s="16">
        <f xml:space="preserve"> ((RAW!AB1586 / 1000000) * 1000)</f>
        <v>0</v>
      </c>
    </row>
    <row r="1587" spans="1:29" x14ac:dyDescent="0.25">
      <c r="A1587">
        <v>109440000</v>
      </c>
      <c r="B1587" s="14">
        <f t="shared" si="25"/>
        <v>80.849999999999994</v>
      </c>
      <c r="C1587" s="15">
        <f xml:space="preserve"> RAW!B1587 / 5</f>
        <v>1115</v>
      </c>
      <c r="D1587" s="15">
        <f xml:space="preserve"> RAW!C1587 / 5</f>
        <v>-538.4</v>
      </c>
      <c r="E1587" s="16">
        <f xml:space="preserve"> RAW!D1587 / 5</f>
        <v>385.2</v>
      </c>
      <c r="F1587" s="15">
        <f xml:space="preserve"> RAW!E1587 / 5000</f>
        <v>1.3048</v>
      </c>
      <c r="G1587" s="15">
        <f xml:space="preserve"> RAW!F1587 / 5000</f>
        <v>-0.51600000000000001</v>
      </c>
      <c r="H1587" s="15">
        <f xml:space="preserve"> RAW!G1587 / 5000</f>
        <v>-0.18720000000000001</v>
      </c>
      <c r="I1587" s="15">
        <f xml:space="preserve"> RAW!H1587 / 5000</f>
        <v>-8.4599999999999995E-2</v>
      </c>
      <c r="J1587" s="16">
        <f xml:space="preserve"> RAW!I1587 / 5000</f>
        <v>0.30320000000000003</v>
      </c>
      <c r="K1587" s="16">
        <f xml:space="preserve"> RAW!J1587</f>
        <v>11111001</v>
      </c>
      <c r="L1587" s="17">
        <f xml:space="preserve"> ((RAW!K1587 / 10000000000) * 1000)</f>
        <v>2.99E-4</v>
      </c>
      <c r="M1587" s="18">
        <v>132.1814880000006</v>
      </c>
      <c r="N1587" s="15" t="str">
        <f xml:space="preserve"> RAW!M1587</f>
        <v>R</v>
      </c>
      <c r="O1587" s="15" t="str">
        <f xml:space="preserve"> RAW!N1587</f>
        <v>L</v>
      </c>
      <c r="P1587" s="16" t="str">
        <f xml:space="preserve"> RAW!O1587</f>
        <v>-</v>
      </c>
      <c r="Q1587" s="17">
        <f xml:space="preserve"> ((RAW!P1587 / 10000000000) * 1000)</f>
        <v>0</v>
      </c>
      <c r="R1587" s="18">
        <f xml:space="preserve"> ((RAW!Q1587 / 1000000000) * 1000)</f>
        <v>0.697797</v>
      </c>
      <c r="S1587" s="15" t="str">
        <f xml:space="preserve"> RAW!R1587</f>
        <v>S</v>
      </c>
      <c r="T1587" s="15" t="str">
        <f xml:space="preserve"> RAW!S1587</f>
        <v>L</v>
      </c>
      <c r="U1587" s="16" t="str">
        <f xml:space="preserve"> RAW!T1587</f>
        <v>N</v>
      </c>
      <c r="V1587" s="17">
        <f xml:space="preserve"> ((RAW!U1587 / 10000000000) * 1000)</f>
        <v>0</v>
      </c>
      <c r="W1587" s="18">
        <f xml:space="preserve"> ((RAW!V1587 / 1000000000) * 1000)</f>
        <v>266.054687</v>
      </c>
      <c r="X1587" s="15" t="str">
        <f xml:space="preserve"> RAW!W1587</f>
        <v>S</v>
      </c>
      <c r="Y1587" s="15" t="str">
        <f xml:space="preserve"> RAW!X1587</f>
        <v>L</v>
      </c>
      <c r="Z1587" s="16" t="str">
        <f xml:space="preserve"> RAW!Y1587</f>
        <v>N</v>
      </c>
      <c r="AA1587" s="15">
        <f xml:space="preserve"> ((RAW!Z1587 / 10000000000) * 1000)</f>
        <v>2.99E-4</v>
      </c>
      <c r="AB1587" s="15">
        <f xml:space="preserve"> RAW!AA1587 / 5</f>
        <v>1115</v>
      </c>
      <c r="AC1587" s="16">
        <f xml:space="preserve"> ((RAW!AB1587 / 1000000) * 1000)</f>
        <v>0</v>
      </c>
    </row>
    <row r="1588" spans="1:29" x14ac:dyDescent="0.25">
      <c r="A1588">
        <v>109620000</v>
      </c>
      <c r="B1588" s="14">
        <f t="shared" si="25"/>
        <v>80.900000000000006</v>
      </c>
      <c r="C1588" s="15">
        <f xml:space="preserve"> RAW!B1588 / 5</f>
        <v>1115</v>
      </c>
      <c r="D1588" s="15">
        <f xml:space="preserve"> RAW!C1588 / 5</f>
        <v>-538.4</v>
      </c>
      <c r="E1588" s="16">
        <f xml:space="preserve"> RAW!D1588 / 5</f>
        <v>385.2</v>
      </c>
      <c r="F1588" s="15">
        <f xml:space="preserve"> RAW!E1588 / 5000</f>
        <v>1.3049999999999999</v>
      </c>
      <c r="G1588" s="15">
        <f xml:space="preserve"> RAW!F1588 / 5000</f>
        <v>-0.51580000000000004</v>
      </c>
      <c r="H1588" s="15">
        <f xml:space="preserve"> RAW!G1588 / 5000</f>
        <v>-0.187</v>
      </c>
      <c r="I1588" s="15">
        <f xml:space="preserve"> RAW!H1588 / 5000</f>
        <v>-8.4400000000000003E-2</v>
      </c>
      <c r="J1588" s="16">
        <f xml:space="preserve"> RAW!I1588 / 5000</f>
        <v>0.30299999999999999</v>
      </c>
      <c r="K1588" s="16">
        <f xml:space="preserve"> RAW!J1588</f>
        <v>11111001</v>
      </c>
      <c r="L1588" s="17">
        <f xml:space="preserve"> ((RAW!K1588 / 10000000000) * 1000)</f>
        <v>8.9700000000000001E-4</v>
      </c>
      <c r="M1588" s="18">
        <v>132.1814880000006</v>
      </c>
      <c r="N1588" s="15" t="str">
        <f xml:space="preserve"> RAW!M1588</f>
        <v>R</v>
      </c>
      <c r="O1588" s="15" t="str">
        <f xml:space="preserve"> RAW!N1588</f>
        <v>L</v>
      </c>
      <c r="P1588" s="16" t="str">
        <f xml:space="preserve"> RAW!O1588</f>
        <v>-</v>
      </c>
      <c r="Q1588" s="17">
        <f xml:space="preserve"> ((RAW!P1588 / 10000000000) * 1000)</f>
        <v>0</v>
      </c>
      <c r="R1588" s="18">
        <f xml:space="preserve"> ((RAW!Q1588 / 1000000000) * 1000)</f>
        <v>0.697797</v>
      </c>
      <c r="S1588" s="15" t="str">
        <f xml:space="preserve"> RAW!R1588</f>
        <v>S</v>
      </c>
      <c r="T1588" s="15" t="str">
        <f xml:space="preserve"> RAW!S1588</f>
        <v>L</v>
      </c>
      <c r="U1588" s="16" t="str">
        <f xml:space="preserve"> RAW!T1588</f>
        <v>N</v>
      </c>
      <c r="V1588" s="17">
        <f xml:space="preserve"> ((RAW!U1588 / 10000000000) * 1000)</f>
        <v>0</v>
      </c>
      <c r="W1588" s="18">
        <f xml:space="preserve"> ((RAW!V1588 / 1000000000) * 1000)</f>
        <v>266.054687</v>
      </c>
      <c r="X1588" s="15" t="str">
        <f xml:space="preserve"> RAW!W1588</f>
        <v>S</v>
      </c>
      <c r="Y1588" s="15" t="str">
        <f xml:space="preserve"> RAW!X1588</f>
        <v>L</v>
      </c>
      <c r="Z1588" s="16" t="str">
        <f xml:space="preserve"> RAW!Y1588</f>
        <v>N</v>
      </c>
      <c r="AA1588" s="15">
        <f xml:space="preserve"> ((RAW!Z1588 / 10000000000) * 1000)</f>
        <v>8.9700000000000001E-4</v>
      </c>
      <c r="AB1588" s="15">
        <f xml:space="preserve"> RAW!AA1588 / 5</f>
        <v>1115</v>
      </c>
      <c r="AC1588" s="16">
        <f xml:space="preserve"> ((RAW!AB1588 / 1000000) * 1000)</f>
        <v>0</v>
      </c>
    </row>
    <row r="1589" spans="1:29" x14ac:dyDescent="0.25">
      <c r="A1589">
        <v>109800000</v>
      </c>
      <c r="B1589" s="14">
        <f t="shared" si="25"/>
        <v>80.95</v>
      </c>
      <c r="C1589" s="15">
        <f xml:space="preserve"> RAW!B1589 / 5</f>
        <v>1115</v>
      </c>
      <c r="D1589" s="15">
        <f xml:space="preserve"> RAW!C1589 / 5</f>
        <v>-538.4</v>
      </c>
      <c r="E1589" s="16">
        <f xml:space="preserve"> RAW!D1589 / 5</f>
        <v>385.2</v>
      </c>
      <c r="F1589" s="15">
        <f xml:space="preserve"> RAW!E1589 / 5000</f>
        <v>1.3048</v>
      </c>
      <c r="G1589" s="15">
        <f xml:space="preserve"> RAW!F1589 / 5000</f>
        <v>-0.51580000000000004</v>
      </c>
      <c r="H1589" s="15">
        <f xml:space="preserve"> RAW!G1589 / 5000</f>
        <v>-0.18720000000000001</v>
      </c>
      <c r="I1589" s="15">
        <f xml:space="preserve"> RAW!H1589 / 5000</f>
        <v>-8.4400000000000003E-2</v>
      </c>
      <c r="J1589" s="16">
        <f xml:space="preserve"> RAW!I1589 / 5000</f>
        <v>0.30299999999999999</v>
      </c>
      <c r="K1589" s="16">
        <f xml:space="preserve"> RAW!J1589</f>
        <v>11111001</v>
      </c>
      <c r="L1589" s="17">
        <f xml:space="preserve"> ((RAW!K1589 / 10000000000) * 1000)</f>
        <v>1.297E-3</v>
      </c>
      <c r="M1589" s="18">
        <v>132.1814880000006</v>
      </c>
      <c r="N1589" s="15" t="str">
        <f xml:space="preserve"> RAW!M1589</f>
        <v>R</v>
      </c>
      <c r="O1589" s="15" t="str">
        <f xml:space="preserve"> RAW!N1589</f>
        <v>L</v>
      </c>
      <c r="P1589" s="16" t="str">
        <f xml:space="preserve"> RAW!O1589</f>
        <v>-</v>
      </c>
      <c r="Q1589" s="17">
        <f xml:space="preserve"> ((RAW!P1589 / 10000000000) * 1000)</f>
        <v>0</v>
      </c>
      <c r="R1589" s="18">
        <f xml:space="preserve"> ((RAW!Q1589 / 1000000000) * 1000)</f>
        <v>0.697797</v>
      </c>
      <c r="S1589" s="15" t="str">
        <f xml:space="preserve"> RAW!R1589</f>
        <v>S</v>
      </c>
      <c r="T1589" s="15" t="str">
        <f xml:space="preserve"> RAW!S1589</f>
        <v>L</v>
      </c>
      <c r="U1589" s="16" t="str">
        <f xml:space="preserve"> RAW!T1589</f>
        <v>N</v>
      </c>
      <c r="V1589" s="17">
        <f xml:space="preserve"> ((RAW!U1589 / 10000000000) * 1000)</f>
        <v>0</v>
      </c>
      <c r="W1589" s="18">
        <f xml:space="preserve"> ((RAW!V1589 / 1000000000) * 1000)</f>
        <v>266.054687</v>
      </c>
      <c r="X1589" s="15" t="str">
        <f xml:space="preserve"> RAW!W1589</f>
        <v>S</v>
      </c>
      <c r="Y1589" s="15" t="str">
        <f xml:space="preserve"> RAW!X1589</f>
        <v>L</v>
      </c>
      <c r="Z1589" s="16" t="str">
        <f xml:space="preserve"> RAW!Y1589</f>
        <v>N</v>
      </c>
      <c r="AA1589" s="15">
        <f xml:space="preserve"> ((RAW!Z1589 / 10000000000) * 1000)</f>
        <v>1.297E-3</v>
      </c>
      <c r="AB1589" s="15">
        <f xml:space="preserve"> RAW!AA1589 / 5</f>
        <v>1115</v>
      </c>
      <c r="AC1589" s="16">
        <f xml:space="preserve"> ((RAW!AB1589 / 1000000) * 1000)</f>
        <v>0</v>
      </c>
    </row>
    <row r="1590" spans="1:29" x14ac:dyDescent="0.25">
      <c r="A1590">
        <v>109980000</v>
      </c>
      <c r="B1590" s="14">
        <f t="shared" si="25"/>
        <v>81</v>
      </c>
      <c r="C1590" s="15">
        <f xml:space="preserve"> RAW!B1590 / 5</f>
        <v>1115</v>
      </c>
      <c r="D1590" s="15">
        <f xml:space="preserve"> RAW!C1590 / 5</f>
        <v>-538.4</v>
      </c>
      <c r="E1590" s="16">
        <f xml:space="preserve"> RAW!D1590 / 5</f>
        <v>385.2</v>
      </c>
      <c r="F1590" s="15">
        <f xml:space="preserve"> RAW!E1590 / 5000</f>
        <v>1.3048</v>
      </c>
      <c r="G1590" s="15">
        <f xml:space="preserve"> RAW!F1590 / 5000</f>
        <v>-0.51580000000000004</v>
      </c>
      <c r="H1590" s="15">
        <f xml:space="preserve"> RAW!G1590 / 5000</f>
        <v>-0.18720000000000001</v>
      </c>
      <c r="I1590" s="15">
        <f xml:space="preserve"> RAW!H1590 / 5000</f>
        <v>-8.4599999999999995E-2</v>
      </c>
      <c r="J1590" s="16">
        <f xml:space="preserve"> RAW!I1590 / 5000</f>
        <v>0.30320000000000003</v>
      </c>
      <c r="K1590" s="16">
        <f xml:space="preserve"> RAW!J1590</f>
        <v>11111001</v>
      </c>
      <c r="L1590" s="17">
        <f xml:space="preserve"> ((RAW!K1590 / 10000000000) * 1000)</f>
        <v>0</v>
      </c>
      <c r="M1590" s="18">
        <v>132.1814880000006</v>
      </c>
      <c r="N1590" s="15" t="str">
        <f xml:space="preserve"> RAW!M1590</f>
        <v>R</v>
      </c>
      <c r="O1590" s="15" t="str">
        <f xml:space="preserve"> RAW!N1590</f>
        <v>L</v>
      </c>
      <c r="P1590" s="16" t="str">
        <f xml:space="preserve"> RAW!O1590</f>
        <v>-</v>
      </c>
      <c r="Q1590" s="17">
        <f xml:space="preserve"> ((RAW!P1590 / 10000000000) * 1000)</f>
        <v>0</v>
      </c>
      <c r="R1590" s="18">
        <f xml:space="preserve"> ((RAW!Q1590 / 1000000000) * 1000)</f>
        <v>0.697797</v>
      </c>
      <c r="S1590" s="15" t="str">
        <f xml:space="preserve"> RAW!R1590</f>
        <v>S</v>
      </c>
      <c r="T1590" s="15" t="str">
        <f xml:space="preserve"> RAW!S1590</f>
        <v>L</v>
      </c>
      <c r="U1590" s="16" t="str">
        <f xml:space="preserve"> RAW!T1590</f>
        <v>N</v>
      </c>
      <c r="V1590" s="17">
        <f xml:space="preserve"> ((RAW!U1590 / 10000000000) * 1000)</f>
        <v>0</v>
      </c>
      <c r="W1590" s="18">
        <f xml:space="preserve"> ((RAW!V1590 / 1000000000) * 1000)</f>
        <v>266.054687</v>
      </c>
      <c r="X1590" s="15" t="str">
        <f xml:space="preserve"> RAW!W1590</f>
        <v>S</v>
      </c>
      <c r="Y1590" s="15" t="str">
        <f xml:space="preserve"> RAW!X1590</f>
        <v>L</v>
      </c>
      <c r="Z1590" s="16" t="str">
        <f xml:space="preserve"> RAW!Y1590</f>
        <v>N</v>
      </c>
      <c r="AA1590" s="15">
        <f xml:space="preserve"> ((RAW!Z1590 / 10000000000) * 1000)</f>
        <v>0</v>
      </c>
      <c r="AB1590" s="15">
        <f xml:space="preserve"> RAW!AA1590 / 5</f>
        <v>1115</v>
      </c>
      <c r="AC1590" s="16">
        <f xml:space="preserve"> ((RAW!AB1590 / 1000000) * 1000)</f>
        <v>0</v>
      </c>
    </row>
    <row r="1591" spans="1:29" x14ac:dyDescent="0.25">
      <c r="A1591">
        <v>110160000</v>
      </c>
      <c r="B1591" s="14">
        <f t="shared" si="25"/>
        <v>81.050000000000011</v>
      </c>
      <c r="C1591" s="15">
        <f xml:space="preserve"> RAW!B1591 / 5</f>
        <v>1115</v>
      </c>
      <c r="D1591" s="15">
        <f xml:space="preserve"> RAW!C1591 / 5</f>
        <v>-538.4</v>
      </c>
      <c r="E1591" s="16">
        <f xml:space="preserve"> RAW!D1591 / 5</f>
        <v>385.2</v>
      </c>
      <c r="F1591" s="15">
        <f xml:space="preserve"> RAW!E1591 / 5000</f>
        <v>1.3048</v>
      </c>
      <c r="G1591" s="15">
        <f xml:space="preserve"> RAW!F1591 / 5000</f>
        <v>-0.51600000000000001</v>
      </c>
      <c r="H1591" s="15">
        <f xml:space="preserve"> RAW!G1591 / 5000</f>
        <v>-0.18720000000000001</v>
      </c>
      <c r="I1591" s="15">
        <f xml:space="preserve"> RAW!H1591 / 5000</f>
        <v>-8.4599999999999995E-2</v>
      </c>
      <c r="J1591" s="16">
        <f xml:space="preserve"> RAW!I1591 / 5000</f>
        <v>0.30320000000000003</v>
      </c>
      <c r="K1591" s="16">
        <f xml:space="preserve"> RAW!J1591</f>
        <v>11111001</v>
      </c>
      <c r="L1591" s="17">
        <f xml:space="preserve"> ((RAW!K1591 / 10000000000) * 1000)</f>
        <v>0</v>
      </c>
      <c r="M1591" s="18">
        <v>132.1814880000006</v>
      </c>
      <c r="N1591" s="15" t="str">
        <f xml:space="preserve"> RAW!M1591</f>
        <v>R</v>
      </c>
      <c r="O1591" s="15" t="str">
        <f xml:space="preserve"> RAW!N1591</f>
        <v>L</v>
      </c>
      <c r="P1591" s="16" t="str">
        <f xml:space="preserve"> RAW!O1591</f>
        <v>-</v>
      </c>
      <c r="Q1591" s="17">
        <f xml:space="preserve"> ((RAW!P1591 / 10000000000) * 1000)</f>
        <v>0</v>
      </c>
      <c r="R1591" s="18">
        <f xml:space="preserve"> ((RAW!Q1591 / 1000000000) * 1000)</f>
        <v>0.697797</v>
      </c>
      <c r="S1591" s="15" t="str">
        <f xml:space="preserve"> RAW!R1591</f>
        <v>S</v>
      </c>
      <c r="T1591" s="15" t="str">
        <f xml:space="preserve"> RAW!S1591</f>
        <v>L</v>
      </c>
      <c r="U1591" s="16" t="str">
        <f xml:space="preserve"> RAW!T1591</f>
        <v>N</v>
      </c>
      <c r="V1591" s="17">
        <f xml:space="preserve"> ((RAW!U1591 / 10000000000) * 1000)</f>
        <v>0</v>
      </c>
      <c r="W1591" s="18">
        <f xml:space="preserve"> ((RAW!V1591 / 1000000000) * 1000)</f>
        <v>266.054687</v>
      </c>
      <c r="X1591" s="15" t="str">
        <f xml:space="preserve"> RAW!W1591</f>
        <v>S</v>
      </c>
      <c r="Y1591" s="15" t="str">
        <f xml:space="preserve"> RAW!X1591</f>
        <v>L</v>
      </c>
      <c r="Z1591" s="16" t="str">
        <f xml:space="preserve"> RAW!Y1591</f>
        <v>N</v>
      </c>
      <c r="AA1591" s="15">
        <f xml:space="preserve"> ((RAW!Z1591 / 10000000000) * 1000)</f>
        <v>0</v>
      </c>
      <c r="AB1591" s="15">
        <f xml:space="preserve"> RAW!AA1591 / 5</f>
        <v>1115</v>
      </c>
      <c r="AC1591" s="16">
        <f xml:space="preserve"> ((RAW!AB1591 / 1000000) * 1000)</f>
        <v>0</v>
      </c>
    </row>
    <row r="1592" spans="1:29" x14ac:dyDescent="0.25">
      <c r="A1592">
        <v>110340000</v>
      </c>
      <c r="B1592" s="14">
        <f t="shared" si="25"/>
        <v>81.099999999999994</v>
      </c>
      <c r="C1592" s="15">
        <f xml:space="preserve"> RAW!B1592 / 5</f>
        <v>1115</v>
      </c>
      <c r="D1592" s="15">
        <f xml:space="preserve"> RAW!C1592 / 5</f>
        <v>-538.4</v>
      </c>
      <c r="E1592" s="16">
        <f xml:space="preserve"> RAW!D1592 / 5</f>
        <v>385.2</v>
      </c>
      <c r="F1592" s="15">
        <f xml:space="preserve"> RAW!E1592 / 5000</f>
        <v>1.3049999999999999</v>
      </c>
      <c r="G1592" s="15">
        <f xml:space="preserve"> RAW!F1592 / 5000</f>
        <v>-0.51600000000000001</v>
      </c>
      <c r="H1592" s="15">
        <f xml:space="preserve"> RAW!G1592 / 5000</f>
        <v>-0.18720000000000001</v>
      </c>
      <c r="I1592" s="15">
        <f xml:space="preserve"> RAW!H1592 / 5000</f>
        <v>-8.4599999999999995E-2</v>
      </c>
      <c r="J1592" s="16">
        <f xml:space="preserve"> RAW!I1592 / 5000</f>
        <v>0.30299999999999999</v>
      </c>
      <c r="K1592" s="16">
        <f xml:space="preserve"> RAW!J1592</f>
        <v>11111001</v>
      </c>
      <c r="L1592" s="17">
        <f xml:space="preserve"> ((RAW!K1592 / 10000000000) * 1000)</f>
        <v>5.9800000000000001E-4</v>
      </c>
      <c r="M1592" s="18">
        <v>132.1814880000006</v>
      </c>
      <c r="N1592" s="15" t="str">
        <f xml:space="preserve"> RAW!M1592</f>
        <v>R</v>
      </c>
      <c r="O1592" s="15" t="str">
        <f xml:space="preserve"> RAW!N1592</f>
        <v>L</v>
      </c>
      <c r="P1592" s="16" t="str">
        <f xml:space="preserve"> RAW!O1592</f>
        <v>-</v>
      </c>
      <c r="Q1592" s="17">
        <f xml:space="preserve"> ((RAW!P1592 / 10000000000) * 1000)</f>
        <v>0</v>
      </c>
      <c r="R1592" s="18">
        <f xml:space="preserve"> ((RAW!Q1592 / 1000000000) * 1000)</f>
        <v>0.697797</v>
      </c>
      <c r="S1592" s="15" t="str">
        <f xml:space="preserve"> RAW!R1592</f>
        <v>S</v>
      </c>
      <c r="T1592" s="15" t="str">
        <f xml:space="preserve"> RAW!S1592</f>
        <v>L</v>
      </c>
      <c r="U1592" s="16" t="str">
        <f xml:space="preserve"> RAW!T1592</f>
        <v>N</v>
      </c>
      <c r="V1592" s="17">
        <f xml:space="preserve"> ((RAW!U1592 / 10000000000) * 1000)</f>
        <v>0</v>
      </c>
      <c r="W1592" s="18">
        <f xml:space="preserve"> ((RAW!V1592 / 1000000000) * 1000)</f>
        <v>266.054687</v>
      </c>
      <c r="X1592" s="15" t="str">
        <f xml:space="preserve"> RAW!W1592</f>
        <v>S</v>
      </c>
      <c r="Y1592" s="15" t="str">
        <f xml:space="preserve"> RAW!X1592</f>
        <v>L</v>
      </c>
      <c r="Z1592" s="16" t="str">
        <f xml:space="preserve"> RAW!Y1592</f>
        <v>N</v>
      </c>
      <c r="AA1592" s="15">
        <f xml:space="preserve"> ((RAW!Z1592 / 10000000000) * 1000)</f>
        <v>5.9800000000000001E-4</v>
      </c>
      <c r="AB1592" s="15">
        <f xml:space="preserve"> RAW!AA1592 / 5</f>
        <v>1115</v>
      </c>
      <c r="AC1592" s="16">
        <f xml:space="preserve"> ((RAW!AB1592 / 1000000) * 1000)</f>
        <v>0</v>
      </c>
    </row>
    <row r="1593" spans="1:29" x14ac:dyDescent="0.25">
      <c r="A1593">
        <v>110520000</v>
      </c>
      <c r="B1593" s="14">
        <f t="shared" si="25"/>
        <v>81.150000000000006</v>
      </c>
      <c r="C1593" s="15">
        <f xml:space="preserve"> RAW!B1593 / 5</f>
        <v>1115</v>
      </c>
      <c r="D1593" s="15">
        <f xml:space="preserve"> RAW!C1593 / 5</f>
        <v>-538.4</v>
      </c>
      <c r="E1593" s="16">
        <f xml:space="preserve"> RAW!D1593 / 5</f>
        <v>385.2</v>
      </c>
      <c r="F1593" s="15">
        <f xml:space="preserve"> RAW!E1593 / 5000</f>
        <v>1.3046</v>
      </c>
      <c r="G1593" s="15">
        <f xml:space="preserve"> RAW!F1593 / 5000</f>
        <v>-0.51580000000000004</v>
      </c>
      <c r="H1593" s="15">
        <f xml:space="preserve"> RAW!G1593 / 5000</f>
        <v>-0.187</v>
      </c>
      <c r="I1593" s="15">
        <f xml:space="preserve"> RAW!H1593 / 5000</f>
        <v>-8.4400000000000003E-2</v>
      </c>
      <c r="J1593" s="16">
        <f xml:space="preserve"> RAW!I1593 / 5000</f>
        <v>0.30299999999999999</v>
      </c>
      <c r="K1593" s="16">
        <f xml:space="preserve"> RAW!J1593</f>
        <v>11111001</v>
      </c>
      <c r="L1593" s="17">
        <f xml:space="preserve"> ((RAW!K1593 / 10000000000) * 1000)</f>
        <v>0</v>
      </c>
      <c r="M1593" s="18">
        <v>132.1814880000006</v>
      </c>
      <c r="N1593" s="15" t="str">
        <f xml:space="preserve"> RAW!M1593</f>
        <v>R</v>
      </c>
      <c r="O1593" s="15" t="str">
        <f xml:space="preserve"> RAW!N1593</f>
        <v>L</v>
      </c>
      <c r="P1593" s="16" t="str">
        <f xml:space="preserve"> RAW!O1593</f>
        <v>-</v>
      </c>
      <c r="Q1593" s="17">
        <f xml:space="preserve"> ((RAW!P1593 / 10000000000) * 1000)</f>
        <v>0</v>
      </c>
      <c r="R1593" s="18">
        <f xml:space="preserve"> ((RAW!Q1593 / 1000000000) * 1000)</f>
        <v>0.697797</v>
      </c>
      <c r="S1593" s="15" t="str">
        <f xml:space="preserve"> RAW!R1593</f>
        <v>S</v>
      </c>
      <c r="T1593" s="15" t="str">
        <f xml:space="preserve"> RAW!S1593</f>
        <v>L</v>
      </c>
      <c r="U1593" s="16" t="str">
        <f xml:space="preserve"> RAW!T1593</f>
        <v>N</v>
      </c>
      <c r="V1593" s="17">
        <f xml:space="preserve"> ((RAW!U1593 / 10000000000) * 1000)</f>
        <v>0</v>
      </c>
      <c r="W1593" s="18">
        <f xml:space="preserve"> ((RAW!V1593 / 1000000000) * 1000)</f>
        <v>266.054687</v>
      </c>
      <c r="X1593" s="15" t="str">
        <f xml:space="preserve"> RAW!W1593</f>
        <v>S</v>
      </c>
      <c r="Y1593" s="15" t="str">
        <f xml:space="preserve"> RAW!X1593</f>
        <v>L</v>
      </c>
      <c r="Z1593" s="16" t="str">
        <f xml:space="preserve"> RAW!Y1593</f>
        <v>N</v>
      </c>
      <c r="AA1593" s="15">
        <f xml:space="preserve"> ((RAW!Z1593 / 10000000000) * 1000)</f>
        <v>0</v>
      </c>
      <c r="AB1593" s="15">
        <f xml:space="preserve"> RAW!AA1593 / 5</f>
        <v>1115</v>
      </c>
      <c r="AC1593" s="16">
        <f xml:space="preserve"> ((RAW!AB1593 / 1000000) * 1000)</f>
        <v>0</v>
      </c>
    </row>
    <row r="1594" spans="1:29" x14ac:dyDescent="0.25">
      <c r="A1594">
        <v>110700000</v>
      </c>
      <c r="B1594" s="14">
        <f t="shared" si="25"/>
        <v>81.2</v>
      </c>
      <c r="C1594" s="15">
        <f xml:space="preserve"> RAW!B1594 / 5</f>
        <v>1115</v>
      </c>
      <c r="D1594" s="15">
        <f xml:space="preserve"> RAW!C1594 / 5</f>
        <v>-538.4</v>
      </c>
      <c r="E1594" s="16">
        <f xml:space="preserve"> RAW!D1594 / 5</f>
        <v>385.2</v>
      </c>
      <c r="F1594" s="15">
        <f xml:space="preserve"> RAW!E1594 / 5000</f>
        <v>1.3048</v>
      </c>
      <c r="G1594" s="15">
        <f xml:space="preserve"> RAW!F1594 / 5000</f>
        <v>-0.51580000000000004</v>
      </c>
      <c r="H1594" s="15">
        <f xml:space="preserve"> RAW!G1594 / 5000</f>
        <v>-0.187</v>
      </c>
      <c r="I1594" s="15">
        <f xml:space="preserve"> RAW!H1594 / 5000</f>
        <v>-8.4400000000000003E-2</v>
      </c>
      <c r="J1594" s="16">
        <f xml:space="preserve"> RAW!I1594 / 5000</f>
        <v>0.30320000000000003</v>
      </c>
      <c r="K1594" s="16">
        <f xml:space="preserve"> RAW!J1594</f>
        <v>11111001</v>
      </c>
      <c r="L1594" s="17">
        <f xml:space="preserve"> ((RAW!K1594 / 10000000000) * 1000)</f>
        <v>0</v>
      </c>
      <c r="M1594" s="18">
        <v>132.1814880000006</v>
      </c>
      <c r="N1594" s="15" t="str">
        <f xml:space="preserve"> RAW!M1594</f>
        <v>R</v>
      </c>
      <c r="O1594" s="15" t="str">
        <f xml:space="preserve"> RAW!N1594</f>
        <v>L</v>
      </c>
      <c r="P1594" s="16" t="str">
        <f xml:space="preserve"> RAW!O1594</f>
        <v>-</v>
      </c>
      <c r="Q1594" s="17">
        <f xml:space="preserve"> ((RAW!P1594 / 10000000000) * 1000)</f>
        <v>0</v>
      </c>
      <c r="R1594" s="18">
        <f xml:space="preserve"> ((RAW!Q1594 / 1000000000) * 1000)</f>
        <v>0.697797</v>
      </c>
      <c r="S1594" s="15" t="str">
        <f xml:space="preserve"> RAW!R1594</f>
        <v>S</v>
      </c>
      <c r="T1594" s="15" t="str">
        <f xml:space="preserve"> RAW!S1594</f>
        <v>L</v>
      </c>
      <c r="U1594" s="16" t="str">
        <f xml:space="preserve"> RAW!T1594</f>
        <v>N</v>
      </c>
      <c r="V1594" s="17">
        <f xml:space="preserve"> ((RAW!U1594 / 10000000000) * 1000)</f>
        <v>0</v>
      </c>
      <c r="W1594" s="18">
        <f xml:space="preserve"> ((RAW!V1594 / 1000000000) * 1000)</f>
        <v>266.054687</v>
      </c>
      <c r="X1594" s="15" t="str">
        <f xml:space="preserve"> RAW!W1594</f>
        <v>S</v>
      </c>
      <c r="Y1594" s="15" t="str">
        <f xml:space="preserve"> RAW!X1594</f>
        <v>L</v>
      </c>
      <c r="Z1594" s="16" t="str">
        <f xml:space="preserve"> RAW!Y1594</f>
        <v>N</v>
      </c>
      <c r="AA1594" s="15">
        <f xml:space="preserve"> ((RAW!Z1594 / 10000000000) * 1000)</f>
        <v>0</v>
      </c>
      <c r="AB1594" s="15">
        <f xml:space="preserve"> RAW!AA1594 / 5</f>
        <v>1115</v>
      </c>
      <c r="AC1594" s="16">
        <f xml:space="preserve"> ((RAW!AB1594 / 1000000) * 1000)</f>
        <v>0</v>
      </c>
    </row>
    <row r="1595" spans="1:29" x14ac:dyDescent="0.25">
      <c r="A1595">
        <v>110880000</v>
      </c>
      <c r="B1595" s="14">
        <f t="shared" si="25"/>
        <v>81.25</v>
      </c>
      <c r="C1595" s="15">
        <f xml:space="preserve"> RAW!B1595 / 5</f>
        <v>1115</v>
      </c>
      <c r="D1595" s="15">
        <f xml:space="preserve"> RAW!C1595 / 5</f>
        <v>-538.4</v>
      </c>
      <c r="E1595" s="16">
        <f xml:space="preserve"> RAW!D1595 / 5</f>
        <v>385.2</v>
      </c>
      <c r="F1595" s="15">
        <f xml:space="preserve"> RAW!E1595 / 5000</f>
        <v>1.3048</v>
      </c>
      <c r="G1595" s="15">
        <f xml:space="preserve"> RAW!F1595 / 5000</f>
        <v>-0.51600000000000001</v>
      </c>
      <c r="H1595" s="15">
        <f xml:space="preserve"> RAW!G1595 / 5000</f>
        <v>-0.187</v>
      </c>
      <c r="I1595" s="15">
        <f xml:space="preserve"> RAW!H1595 / 5000</f>
        <v>-8.4400000000000003E-2</v>
      </c>
      <c r="J1595" s="16">
        <f xml:space="preserve"> RAW!I1595 / 5000</f>
        <v>0.30320000000000003</v>
      </c>
      <c r="K1595" s="16">
        <f xml:space="preserve"> RAW!J1595</f>
        <v>11111001</v>
      </c>
      <c r="L1595" s="17">
        <f xml:space="preserve"> ((RAW!K1595 / 10000000000) * 1000)</f>
        <v>1.3960000000000001E-3</v>
      </c>
      <c r="M1595" s="18">
        <v>132.1814880000006</v>
      </c>
      <c r="N1595" s="15" t="str">
        <f xml:space="preserve"> RAW!M1595</f>
        <v>R</v>
      </c>
      <c r="O1595" s="15" t="str">
        <f xml:space="preserve"> RAW!N1595</f>
        <v>L</v>
      </c>
      <c r="P1595" s="16" t="str">
        <f xml:space="preserve"> RAW!O1595</f>
        <v>-</v>
      </c>
      <c r="Q1595" s="17">
        <f xml:space="preserve"> ((RAW!P1595 / 10000000000) * 1000)</f>
        <v>0</v>
      </c>
      <c r="R1595" s="18">
        <f xml:space="preserve"> ((RAW!Q1595 / 1000000000) * 1000)</f>
        <v>0.697797</v>
      </c>
      <c r="S1595" s="15" t="str">
        <f xml:space="preserve"> RAW!R1595</f>
        <v>S</v>
      </c>
      <c r="T1595" s="15" t="str">
        <f xml:space="preserve"> RAW!S1595</f>
        <v>L</v>
      </c>
      <c r="U1595" s="16" t="str">
        <f xml:space="preserve"> RAW!T1595</f>
        <v>N</v>
      </c>
      <c r="V1595" s="17">
        <f xml:space="preserve"> ((RAW!U1595 / 10000000000) * 1000)</f>
        <v>0</v>
      </c>
      <c r="W1595" s="18">
        <f xml:space="preserve"> ((RAW!V1595 / 1000000000) * 1000)</f>
        <v>266.054687</v>
      </c>
      <c r="X1595" s="15" t="str">
        <f xml:space="preserve"> RAW!W1595</f>
        <v>S</v>
      </c>
      <c r="Y1595" s="15" t="str">
        <f xml:space="preserve"> RAW!X1595</f>
        <v>L</v>
      </c>
      <c r="Z1595" s="16" t="str">
        <f xml:space="preserve"> RAW!Y1595</f>
        <v>N</v>
      </c>
      <c r="AA1595" s="15">
        <f xml:space="preserve"> ((RAW!Z1595 / 10000000000) * 1000)</f>
        <v>1.3960000000000001E-3</v>
      </c>
      <c r="AB1595" s="15">
        <f xml:space="preserve"> RAW!AA1595 / 5</f>
        <v>1115</v>
      </c>
      <c r="AC1595" s="16">
        <f xml:space="preserve"> ((RAW!AB1595 / 1000000) * 1000)</f>
        <v>0</v>
      </c>
    </row>
    <row r="1596" spans="1:29" x14ac:dyDescent="0.25">
      <c r="A1596">
        <v>111060000</v>
      </c>
      <c r="B1596" s="14">
        <f t="shared" si="25"/>
        <v>81.300000000000011</v>
      </c>
      <c r="C1596" s="15">
        <f xml:space="preserve"> RAW!B1596 / 5</f>
        <v>1115</v>
      </c>
      <c r="D1596" s="15">
        <f xml:space="preserve"> RAW!C1596 / 5</f>
        <v>-538.4</v>
      </c>
      <c r="E1596" s="16">
        <f xml:space="preserve"> RAW!D1596 / 5</f>
        <v>385.2</v>
      </c>
      <c r="F1596" s="15">
        <f xml:space="preserve"> RAW!E1596 / 5000</f>
        <v>1.3048</v>
      </c>
      <c r="G1596" s="15">
        <f xml:space="preserve"> RAW!F1596 / 5000</f>
        <v>-0.51600000000000001</v>
      </c>
      <c r="H1596" s="15">
        <f xml:space="preserve"> RAW!G1596 / 5000</f>
        <v>-0.187</v>
      </c>
      <c r="I1596" s="15">
        <f xml:space="preserve"> RAW!H1596 / 5000</f>
        <v>-8.4599999999999995E-2</v>
      </c>
      <c r="J1596" s="16">
        <f xml:space="preserve"> RAW!I1596 / 5000</f>
        <v>0.30320000000000003</v>
      </c>
      <c r="K1596" s="16">
        <f xml:space="preserve"> RAW!J1596</f>
        <v>11111001</v>
      </c>
      <c r="L1596" s="17">
        <f xml:space="preserve"> ((RAW!K1596 / 10000000000) * 1000)</f>
        <v>0</v>
      </c>
      <c r="M1596" s="18">
        <v>132.1814880000006</v>
      </c>
      <c r="N1596" s="15" t="str">
        <f xml:space="preserve"> RAW!M1596</f>
        <v>R</v>
      </c>
      <c r="O1596" s="15" t="str">
        <f xml:space="preserve"> RAW!N1596</f>
        <v>L</v>
      </c>
      <c r="P1596" s="16" t="str">
        <f xml:space="preserve"> RAW!O1596</f>
        <v>-</v>
      </c>
      <c r="Q1596" s="17">
        <f xml:space="preserve"> ((RAW!P1596 / 10000000000) * 1000)</f>
        <v>0</v>
      </c>
      <c r="R1596" s="18">
        <f xml:space="preserve"> ((RAW!Q1596 / 1000000000) * 1000)</f>
        <v>0.697797</v>
      </c>
      <c r="S1596" s="15" t="str">
        <f xml:space="preserve"> RAW!R1596</f>
        <v>S</v>
      </c>
      <c r="T1596" s="15" t="str">
        <f xml:space="preserve"> RAW!S1596</f>
        <v>L</v>
      </c>
      <c r="U1596" s="16" t="str">
        <f xml:space="preserve"> RAW!T1596</f>
        <v>N</v>
      </c>
      <c r="V1596" s="17">
        <f xml:space="preserve"> ((RAW!U1596 / 10000000000) * 1000)</f>
        <v>0</v>
      </c>
      <c r="W1596" s="18">
        <f xml:space="preserve"> ((RAW!V1596 / 1000000000) * 1000)</f>
        <v>266.054687</v>
      </c>
      <c r="X1596" s="15" t="str">
        <f xml:space="preserve"> RAW!W1596</f>
        <v>S</v>
      </c>
      <c r="Y1596" s="15" t="str">
        <f xml:space="preserve"> RAW!X1596</f>
        <v>L</v>
      </c>
      <c r="Z1596" s="16" t="str">
        <f xml:space="preserve"> RAW!Y1596</f>
        <v>N</v>
      </c>
      <c r="AA1596" s="15">
        <f xml:space="preserve"> ((RAW!Z1596 / 10000000000) * 1000)</f>
        <v>0</v>
      </c>
      <c r="AB1596" s="15">
        <f xml:space="preserve"> RAW!AA1596 / 5</f>
        <v>1115</v>
      </c>
      <c r="AC1596" s="16">
        <f xml:space="preserve"> ((RAW!AB1596 / 1000000) * 1000)</f>
        <v>0</v>
      </c>
    </row>
    <row r="1597" spans="1:29" x14ac:dyDescent="0.25">
      <c r="A1597">
        <v>111240000</v>
      </c>
      <c r="B1597" s="14">
        <f t="shared" si="25"/>
        <v>81.349999999999994</v>
      </c>
      <c r="C1597" s="15">
        <f xml:space="preserve"> RAW!B1597 / 5</f>
        <v>1115</v>
      </c>
      <c r="D1597" s="15">
        <f xml:space="preserve"> RAW!C1597 / 5</f>
        <v>-538.4</v>
      </c>
      <c r="E1597" s="16">
        <f xml:space="preserve"> RAW!D1597 / 5</f>
        <v>385.2</v>
      </c>
      <c r="F1597" s="15">
        <f xml:space="preserve"> RAW!E1597 / 5000</f>
        <v>1.3048</v>
      </c>
      <c r="G1597" s="15">
        <f xml:space="preserve"> RAW!F1597 / 5000</f>
        <v>-0.51600000000000001</v>
      </c>
      <c r="H1597" s="15">
        <f xml:space="preserve"> RAW!G1597 / 5000</f>
        <v>-0.187</v>
      </c>
      <c r="I1597" s="15">
        <f xml:space="preserve"> RAW!H1597 / 5000</f>
        <v>-8.4599999999999995E-2</v>
      </c>
      <c r="J1597" s="16">
        <f xml:space="preserve"> RAW!I1597 / 5000</f>
        <v>0.30320000000000003</v>
      </c>
      <c r="K1597" s="16">
        <f xml:space="preserve"> RAW!J1597</f>
        <v>11111001</v>
      </c>
      <c r="L1597" s="17">
        <f xml:space="preserve"> ((RAW!K1597 / 10000000000) * 1000)</f>
        <v>0</v>
      </c>
      <c r="M1597" s="18">
        <v>132.1814880000006</v>
      </c>
      <c r="N1597" s="15" t="str">
        <f xml:space="preserve"> RAW!M1597</f>
        <v>R</v>
      </c>
      <c r="O1597" s="15" t="str">
        <f xml:space="preserve"> RAW!N1597</f>
        <v>L</v>
      </c>
      <c r="P1597" s="16" t="str">
        <f xml:space="preserve"> RAW!O1597</f>
        <v>-</v>
      </c>
      <c r="Q1597" s="17">
        <f xml:space="preserve"> ((RAW!P1597 / 10000000000) * 1000)</f>
        <v>0</v>
      </c>
      <c r="R1597" s="18">
        <f xml:space="preserve"> ((RAW!Q1597 / 1000000000) * 1000)</f>
        <v>0.697797</v>
      </c>
      <c r="S1597" s="15" t="str">
        <f xml:space="preserve"> RAW!R1597</f>
        <v>S</v>
      </c>
      <c r="T1597" s="15" t="str">
        <f xml:space="preserve"> RAW!S1597</f>
        <v>L</v>
      </c>
      <c r="U1597" s="16" t="str">
        <f xml:space="preserve"> RAW!T1597</f>
        <v>N</v>
      </c>
      <c r="V1597" s="17">
        <f xml:space="preserve"> ((RAW!U1597 / 10000000000) * 1000)</f>
        <v>0</v>
      </c>
      <c r="W1597" s="18">
        <f xml:space="preserve"> ((RAW!V1597 / 1000000000) * 1000)</f>
        <v>266.054687</v>
      </c>
      <c r="X1597" s="15" t="str">
        <f xml:space="preserve"> RAW!W1597</f>
        <v>S</v>
      </c>
      <c r="Y1597" s="15" t="str">
        <f xml:space="preserve"> RAW!X1597</f>
        <v>L</v>
      </c>
      <c r="Z1597" s="16" t="str">
        <f xml:space="preserve"> RAW!Y1597</f>
        <v>N</v>
      </c>
      <c r="AA1597" s="15">
        <f xml:space="preserve"> ((RAW!Z1597 / 10000000000) * 1000)</f>
        <v>0</v>
      </c>
      <c r="AB1597" s="15">
        <f xml:space="preserve"> RAW!AA1597 / 5</f>
        <v>1115</v>
      </c>
      <c r="AC1597" s="16">
        <f xml:space="preserve"> ((RAW!AB1597 / 1000000) * 1000)</f>
        <v>0</v>
      </c>
    </row>
    <row r="1598" spans="1:29" x14ac:dyDescent="0.25">
      <c r="A1598">
        <v>111420000</v>
      </c>
      <c r="B1598" s="14">
        <f t="shared" si="25"/>
        <v>81.400000000000006</v>
      </c>
      <c r="C1598" s="15">
        <f xml:space="preserve"> RAW!B1598 / 5</f>
        <v>1115</v>
      </c>
      <c r="D1598" s="15">
        <f xml:space="preserve"> RAW!C1598 / 5</f>
        <v>-538.4</v>
      </c>
      <c r="E1598" s="16">
        <f xml:space="preserve"> RAW!D1598 / 5</f>
        <v>385.2</v>
      </c>
      <c r="F1598" s="15">
        <f xml:space="preserve"> RAW!E1598 / 5000</f>
        <v>1.3048</v>
      </c>
      <c r="G1598" s="15">
        <f xml:space="preserve"> RAW!F1598 / 5000</f>
        <v>-0.51600000000000001</v>
      </c>
      <c r="H1598" s="15">
        <f xml:space="preserve"> RAW!G1598 / 5000</f>
        <v>-0.18720000000000001</v>
      </c>
      <c r="I1598" s="15">
        <f xml:space="preserve"> RAW!H1598 / 5000</f>
        <v>-8.4400000000000003E-2</v>
      </c>
      <c r="J1598" s="16">
        <f xml:space="preserve"> RAW!I1598 / 5000</f>
        <v>0.30299999999999999</v>
      </c>
      <c r="K1598" s="16">
        <f xml:space="preserve"> RAW!J1598</f>
        <v>11111001</v>
      </c>
      <c r="L1598" s="17">
        <f xml:space="preserve"> ((RAW!K1598 / 10000000000) * 1000)</f>
        <v>1.3960000000000001E-3</v>
      </c>
      <c r="M1598" s="18">
        <v>132.1814880000006</v>
      </c>
      <c r="N1598" s="15" t="str">
        <f xml:space="preserve"> RAW!M1598</f>
        <v>R</v>
      </c>
      <c r="O1598" s="15" t="str">
        <f xml:space="preserve"> RAW!N1598</f>
        <v>L</v>
      </c>
      <c r="P1598" s="16" t="str">
        <f xml:space="preserve"> RAW!O1598</f>
        <v>-</v>
      </c>
      <c r="Q1598" s="17">
        <f xml:space="preserve"> ((RAW!P1598 / 10000000000) * 1000)</f>
        <v>0</v>
      </c>
      <c r="R1598" s="18">
        <f xml:space="preserve"> ((RAW!Q1598 / 1000000000) * 1000)</f>
        <v>0.697797</v>
      </c>
      <c r="S1598" s="15" t="str">
        <f xml:space="preserve"> RAW!R1598</f>
        <v>S</v>
      </c>
      <c r="T1598" s="15" t="str">
        <f xml:space="preserve"> RAW!S1598</f>
        <v>L</v>
      </c>
      <c r="U1598" s="16" t="str">
        <f xml:space="preserve"> RAW!T1598</f>
        <v>N</v>
      </c>
      <c r="V1598" s="17">
        <f xml:space="preserve"> ((RAW!U1598 / 10000000000) * 1000)</f>
        <v>0</v>
      </c>
      <c r="W1598" s="18">
        <f xml:space="preserve"> ((RAW!V1598 / 1000000000) * 1000)</f>
        <v>266.054687</v>
      </c>
      <c r="X1598" s="15" t="str">
        <f xml:space="preserve"> RAW!W1598</f>
        <v>S</v>
      </c>
      <c r="Y1598" s="15" t="str">
        <f xml:space="preserve"> RAW!X1598</f>
        <v>L</v>
      </c>
      <c r="Z1598" s="16" t="str">
        <f xml:space="preserve"> RAW!Y1598</f>
        <v>N</v>
      </c>
      <c r="AA1598" s="15">
        <f xml:space="preserve"> ((RAW!Z1598 / 10000000000) * 1000)</f>
        <v>1.3960000000000001E-3</v>
      </c>
      <c r="AB1598" s="15">
        <f xml:space="preserve"> RAW!AA1598 / 5</f>
        <v>1115</v>
      </c>
      <c r="AC1598" s="16">
        <f xml:space="preserve"> ((RAW!AB1598 / 1000000) * 1000)</f>
        <v>0</v>
      </c>
    </row>
    <row r="1599" spans="1:29" x14ac:dyDescent="0.25">
      <c r="A1599">
        <v>111600000</v>
      </c>
      <c r="B1599" s="14">
        <f t="shared" si="25"/>
        <v>81.45</v>
      </c>
      <c r="C1599" s="15">
        <f xml:space="preserve"> RAW!B1599 / 5</f>
        <v>1115</v>
      </c>
      <c r="D1599" s="15">
        <f xml:space="preserve"> RAW!C1599 / 5</f>
        <v>-538.4</v>
      </c>
      <c r="E1599" s="16">
        <f xml:space="preserve"> RAW!D1599 / 5</f>
        <v>385.2</v>
      </c>
      <c r="F1599" s="15">
        <f xml:space="preserve"> RAW!E1599 / 5000</f>
        <v>1.3049999999999999</v>
      </c>
      <c r="G1599" s="15">
        <f xml:space="preserve"> RAW!F1599 / 5000</f>
        <v>-0.51580000000000004</v>
      </c>
      <c r="H1599" s="15">
        <f xml:space="preserve"> RAW!G1599 / 5000</f>
        <v>-0.18720000000000001</v>
      </c>
      <c r="I1599" s="15">
        <f xml:space="preserve"> RAW!H1599 / 5000</f>
        <v>-8.4400000000000003E-2</v>
      </c>
      <c r="J1599" s="16">
        <f xml:space="preserve"> RAW!I1599 / 5000</f>
        <v>0.30299999999999999</v>
      </c>
      <c r="K1599" s="16">
        <f xml:space="preserve"> RAW!J1599</f>
        <v>11111001</v>
      </c>
      <c r="L1599" s="17">
        <f xml:space="preserve"> ((RAW!K1599 / 10000000000) * 1000)</f>
        <v>1.3960000000000001E-3</v>
      </c>
      <c r="M1599" s="18">
        <v>132.1814880000006</v>
      </c>
      <c r="N1599" s="15" t="str">
        <f xml:space="preserve"> RAW!M1599</f>
        <v>R</v>
      </c>
      <c r="O1599" s="15" t="str">
        <f xml:space="preserve"> RAW!N1599</f>
        <v>L</v>
      </c>
      <c r="P1599" s="16" t="str">
        <f xml:space="preserve"> RAW!O1599</f>
        <v>-</v>
      </c>
      <c r="Q1599" s="17">
        <f xml:space="preserve"> ((RAW!P1599 / 10000000000) * 1000)</f>
        <v>0</v>
      </c>
      <c r="R1599" s="18">
        <f xml:space="preserve"> ((RAW!Q1599 / 1000000000) * 1000)</f>
        <v>0.697797</v>
      </c>
      <c r="S1599" s="15" t="str">
        <f xml:space="preserve"> RAW!R1599</f>
        <v>S</v>
      </c>
      <c r="T1599" s="15" t="str">
        <f xml:space="preserve"> RAW!S1599</f>
        <v>L</v>
      </c>
      <c r="U1599" s="16" t="str">
        <f xml:space="preserve"> RAW!T1599</f>
        <v>N</v>
      </c>
      <c r="V1599" s="17">
        <f xml:space="preserve"> ((RAW!U1599 / 10000000000) * 1000)</f>
        <v>0</v>
      </c>
      <c r="W1599" s="18">
        <f xml:space="preserve"> ((RAW!V1599 / 1000000000) * 1000)</f>
        <v>266.054687</v>
      </c>
      <c r="X1599" s="15" t="str">
        <f xml:space="preserve"> RAW!W1599</f>
        <v>S</v>
      </c>
      <c r="Y1599" s="15" t="str">
        <f xml:space="preserve"> RAW!X1599</f>
        <v>L</v>
      </c>
      <c r="Z1599" s="16" t="str">
        <f xml:space="preserve"> RAW!Y1599</f>
        <v>N</v>
      </c>
      <c r="AA1599" s="15">
        <f xml:space="preserve"> ((RAW!Z1599 / 10000000000) * 1000)</f>
        <v>1.3960000000000001E-3</v>
      </c>
      <c r="AB1599" s="15">
        <f xml:space="preserve"> RAW!AA1599 / 5</f>
        <v>1115</v>
      </c>
      <c r="AC1599" s="16">
        <f xml:space="preserve"> ((RAW!AB1599 / 1000000) * 1000)</f>
        <v>0</v>
      </c>
    </row>
    <row r="1600" spans="1:29" x14ac:dyDescent="0.25">
      <c r="A1600">
        <v>111780000</v>
      </c>
      <c r="B1600" s="14">
        <f t="shared" si="25"/>
        <v>81.5</v>
      </c>
      <c r="C1600" s="15">
        <f xml:space="preserve"> RAW!B1600 / 5</f>
        <v>1115</v>
      </c>
      <c r="D1600" s="15">
        <f xml:space="preserve"> RAW!C1600 / 5</f>
        <v>-538.4</v>
      </c>
      <c r="E1600" s="16">
        <f xml:space="preserve"> RAW!D1600 / 5</f>
        <v>385.2</v>
      </c>
      <c r="F1600" s="15">
        <f xml:space="preserve"> RAW!E1600 / 5000</f>
        <v>1.3048</v>
      </c>
      <c r="G1600" s="15">
        <f xml:space="preserve"> RAW!F1600 / 5000</f>
        <v>-0.51600000000000001</v>
      </c>
      <c r="H1600" s="15">
        <f xml:space="preserve"> RAW!G1600 / 5000</f>
        <v>-0.18720000000000001</v>
      </c>
      <c r="I1600" s="15">
        <f xml:space="preserve"> RAW!H1600 / 5000</f>
        <v>-8.4599999999999995E-2</v>
      </c>
      <c r="J1600" s="16">
        <f xml:space="preserve"> RAW!I1600 / 5000</f>
        <v>0.30299999999999999</v>
      </c>
      <c r="K1600" s="16">
        <f xml:space="preserve"> RAW!J1600</f>
        <v>11111001</v>
      </c>
      <c r="L1600" s="17">
        <f xml:space="preserve"> ((RAW!K1600 / 10000000000) * 1000)</f>
        <v>8.9700000000000001E-4</v>
      </c>
      <c r="M1600" s="18">
        <v>132.1814880000006</v>
      </c>
      <c r="N1600" s="15" t="str">
        <f xml:space="preserve"> RAW!M1600</f>
        <v>R</v>
      </c>
      <c r="O1600" s="15" t="str">
        <f xml:space="preserve"> RAW!N1600</f>
        <v>L</v>
      </c>
      <c r="P1600" s="16" t="str">
        <f xml:space="preserve"> RAW!O1600</f>
        <v>-</v>
      </c>
      <c r="Q1600" s="17">
        <f xml:space="preserve"> ((RAW!P1600 / 10000000000) * 1000)</f>
        <v>0</v>
      </c>
      <c r="R1600" s="18">
        <f xml:space="preserve"> ((RAW!Q1600 / 1000000000) * 1000)</f>
        <v>0.697797</v>
      </c>
      <c r="S1600" s="15" t="str">
        <f xml:space="preserve"> RAW!R1600</f>
        <v>S</v>
      </c>
      <c r="T1600" s="15" t="str">
        <f xml:space="preserve"> RAW!S1600</f>
        <v>L</v>
      </c>
      <c r="U1600" s="16" t="str">
        <f xml:space="preserve"> RAW!T1600</f>
        <v>N</v>
      </c>
      <c r="V1600" s="17">
        <f xml:space="preserve"> ((RAW!U1600 / 10000000000) * 1000)</f>
        <v>0</v>
      </c>
      <c r="W1600" s="18">
        <f xml:space="preserve"> ((RAW!V1600 / 1000000000) * 1000)</f>
        <v>266.054687</v>
      </c>
      <c r="X1600" s="15" t="str">
        <f xml:space="preserve"> RAW!W1600</f>
        <v>S</v>
      </c>
      <c r="Y1600" s="15" t="str">
        <f xml:space="preserve"> RAW!X1600</f>
        <v>L</v>
      </c>
      <c r="Z1600" s="16" t="str">
        <f xml:space="preserve"> RAW!Y1600</f>
        <v>N</v>
      </c>
      <c r="AA1600" s="15">
        <f xml:space="preserve"> ((RAW!Z1600 / 10000000000) * 1000)</f>
        <v>8.9700000000000001E-4</v>
      </c>
      <c r="AB1600" s="15">
        <f xml:space="preserve"> RAW!AA1600 / 5</f>
        <v>1115</v>
      </c>
      <c r="AC1600" s="16">
        <f xml:space="preserve"> ((RAW!AB1600 / 1000000) * 1000)</f>
        <v>0</v>
      </c>
    </row>
    <row r="1601" spans="1:29" x14ac:dyDescent="0.25">
      <c r="A1601">
        <v>111960000</v>
      </c>
      <c r="B1601" s="14">
        <f t="shared" si="25"/>
        <v>81.550000000000011</v>
      </c>
      <c r="C1601" s="15">
        <f xml:space="preserve"> RAW!B1601 / 5</f>
        <v>1115</v>
      </c>
      <c r="D1601" s="15">
        <f xml:space="preserve"> RAW!C1601 / 5</f>
        <v>-538.4</v>
      </c>
      <c r="E1601" s="16">
        <f xml:space="preserve"> RAW!D1601 / 5</f>
        <v>385.2</v>
      </c>
      <c r="F1601" s="15">
        <f xml:space="preserve"> RAW!E1601 / 5000</f>
        <v>1.3049999999999999</v>
      </c>
      <c r="G1601" s="15">
        <f xml:space="preserve"> RAW!F1601 / 5000</f>
        <v>-0.51600000000000001</v>
      </c>
      <c r="H1601" s="15">
        <f xml:space="preserve"> RAW!G1601 / 5000</f>
        <v>-0.187</v>
      </c>
      <c r="I1601" s="15">
        <f xml:space="preserve"> RAW!H1601 / 5000</f>
        <v>-8.4400000000000003E-2</v>
      </c>
      <c r="J1601" s="16">
        <f xml:space="preserve"> RAW!I1601 / 5000</f>
        <v>0.30299999999999999</v>
      </c>
      <c r="K1601" s="16">
        <f xml:space="preserve"> RAW!J1601</f>
        <v>11111001</v>
      </c>
      <c r="L1601" s="17">
        <f xml:space="preserve"> ((RAW!K1601 / 10000000000) * 1000)</f>
        <v>0</v>
      </c>
      <c r="M1601" s="18">
        <v>132.1814880000006</v>
      </c>
      <c r="N1601" s="15" t="str">
        <f xml:space="preserve"> RAW!M1601</f>
        <v>R</v>
      </c>
      <c r="O1601" s="15" t="str">
        <f xml:space="preserve"> RAW!N1601</f>
        <v>L</v>
      </c>
      <c r="P1601" s="16" t="str">
        <f xml:space="preserve"> RAW!O1601</f>
        <v>-</v>
      </c>
      <c r="Q1601" s="17">
        <f xml:space="preserve"> ((RAW!P1601 / 10000000000) * 1000)</f>
        <v>0</v>
      </c>
      <c r="R1601" s="18">
        <f xml:space="preserve"> ((RAW!Q1601 / 1000000000) * 1000)</f>
        <v>0.697797</v>
      </c>
      <c r="S1601" s="15" t="str">
        <f xml:space="preserve"> RAW!R1601</f>
        <v>S</v>
      </c>
      <c r="T1601" s="15" t="str">
        <f xml:space="preserve"> RAW!S1601</f>
        <v>L</v>
      </c>
      <c r="U1601" s="16" t="str">
        <f xml:space="preserve"> RAW!T1601</f>
        <v>N</v>
      </c>
      <c r="V1601" s="17">
        <f xml:space="preserve"> ((RAW!U1601 / 10000000000) * 1000)</f>
        <v>0</v>
      </c>
      <c r="W1601" s="18">
        <f xml:space="preserve"> ((RAW!V1601 / 1000000000) * 1000)</f>
        <v>266.054687</v>
      </c>
      <c r="X1601" s="15" t="str">
        <f xml:space="preserve"> RAW!W1601</f>
        <v>S</v>
      </c>
      <c r="Y1601" s="15" t="str">
        <f xml:space="preserve"> RAW!X1601</f>
        <v>L</v>
      </c>
      <c r="Z1601" s="16" t="str">
        <f xml:space="preserve"> RAW!Y1601</f>
        <v>N</v>
      </c>
      <c r="AA1601" s="15">
        <f xml:space="preserve"> ((RAW!Z1601 / 10000000000) * 1000)</f>
        <v>0</v>
      </c>
      <c r="AB1601" s="15">
        <f xml:space="preserve"> RAW!AA1601 / 5</f>
        <v>1115</v>
      </c>
      <c r="AC1601" s="16">
        <f xml:space="preserve"> ((RAW!AB1601 / 1000000) * 1000)</f>
        <v>0</v>
      </c>
    </row>
    <row r="1602" spans="1:29" x14ac:dyDescent="0.25">
      <c r="A1602">
        <v>112140000</v>
      </c>
      <c r="B1602" s="14">
        <f t="shared" si="25"/>
        <v>81.599999999999994</v>
      </c>
      <c r="C1602" s="15">
        <f xml:space="preserve"> RAW!B1602 / 5</f>
        <v>1115</v>
      </c>
      <c r="D1602" s="15">
        <f xml:space="preserve"> RAW!C1602 / 5</f>
        <v>-538.4</v>
      </c>
      <c r="E1602" s="16">
        <f xml:space="preserve"> RAW!D1602 / 5</f>
        <v>385.2</v>
      </c>
      <c r="F1602" s="15">
        <f xml:space="preserve"> RAW!E1602 / 5000</f>
        <v>1.3049999999999999</v>
      </c>
      <c r="G1602" s="15">
        <f xml:space="preserve"> RAW!F1602 / 5000</f>
        <v>-0.51600000000000001</v>
      </c>
      <c r="H1602" s="15">
        <f xml:space="preserve"> RAW!G1602 / 5000</f>
        <v>-0.187</v>
      </c>
      <c r="I1602" s="15">
        <f xml:space="preserve"> RAW!H1602 / 5000</f>
        <v>-8.4400000000000003E-2</v>
      </c>
      <c r="J1602" s="16">
        <f xml:space="preserve"> RAW!I1602 / 5000</f>
        <v>0.30320000000000003</v>
      </c>
      <c r="K1602" s="16">
        <f xml:space="preserve"> RAW!J1602</f>
        <v>11111001</v>
      </c>
      <c r="L1602" s="17">
        <f xml:space="preserve"> ((RAW!K1602 / 10000000000) * 1000)</f>
        <v>1.0970000000000001E-3</v>
      </c>
      <c r="M1602" s="18">
        <v>132.1814880000006</v>
      </c>
      <c r="N1602" s="15" t="str">
        <f xml:space="preserve"> RAW!M1602</f>
        <v>R</v>
      </c>
      <c r="O1602" s="15" t="str">
        <f xml:space="preserve"> RAW!N1602</f>
        <v>L</v>
      </c>
      <c r="P1602" s="16" t="str">
        <f xml:space="preserve"> RAW!O1602</f>
        <v>-</v>
      </c>
      <c r="Q1602" s="17">
        <f xml:space="preserve"> ((RAW!P1602 / 10000000000) * 1000)</f>
        <v>0</v>
      </c>
      <c r="R1602" s="18">
        <f xml:space="preserve"> ((RAW!Q1602 / 1000000000) * 1000)</f>
        <v>0.697797</v>
      </c>
      <c r="S1602" s="15" t="str">
        <f xml:space="preserve"> RAW!R1602</f>
        <v>S</v>
      </c>
      <c r="T1602" s="15" t="str">
        <f xml:space="preserve"> RAW!S1602</f>
        <v>L</v>
      </c>
      <c r="U1602" s="16" t="str">
        <f xml:space="preserve"> RAW!T1602</f>
        <v>N</v>
      </c>
      <c r="V1602" s="17">
        <f xml:space="preserve"> ((RAW!U1602 / 10000000000) * 1000)</f>
        <v>0</v>
      </c>
      <c r="W1602" s="18">
        <f xml:space="preserve"> ((RAW!V1602 / 1000000000) * 1000)</f>
        <v>266.054687</v>
      </c>
      <c r="X1602" s="15" t="str">
        <f xml:space="preserve"> RAW!W1602</f>
        <v>S</v>
      </c>
      <c r="Y1602" s="15" t="str">
        <f xml:space="preserve"> RAW!X1602</f>
        <v>L</v>
      </c>
      <c r="Z1602" s="16" t="str">
        <f xml:space="preserve"> RAW!Y1602</f>
        <v>N</v>
      </c>
      <c r="AA1602" s="15">
        <f xml:space="preserve"> ((RAW!Z1602 / 10000000000) * 1000)</f>
        <v>1.0970000000000001E-3</v>
      </c>
      <c r="AB1602" s="15">
        <f xml:space="preserve"> RAW!AA1602 / 5</f>
        <v>1115</v>
      </c>
      <c r="AC1602" s="16">
        <f xml:space="preserve"> ((RAW!AB1602 / 1000000) * 1000)</f>
        <v>0</v>
      </c>
    </row>
    <row r="1603" spans="1:29" x14ac:dyDescent="0.25">
      <c r="A1603">
        <v>112320000</v>
      </c>
      <c r="B1603" s="14">
        <f t="shared" si="25"/>
        <v>81.650000000000006</v>
      </c>
      <c r="C1603" s="15">
        <f xml:space="preserve"> RAW!B1603 / 5</f>
        <v>1115</v>
      </c>
      <c r="D1603" s="15">
        <f xml:space="preserve"> RAW!C1603 / 5</f>
        <v>-538.4</v>
      </c>
      <c r="E1603" s="16">
        <f xml:space="preserve"> RAW!D1603 / 5</f>
        <v>385.2</v>
      </c>
      <c r="F1603" s="15">
        <f xml:space="preserve"> RAW!E1603 / 5000</f>
        <v>1.3048</v>
      </c>
      <c r="G1603" s="15">
        <f xml:space="preserve"> RAW!F1603 / 5000</f>
        <v>-0.51600000000000001</v>
      </c>
      <c r="H1603" s="15">
        <f xml:space="preserve"> RAW!G1603 / 5000</f>
        <v>-0.18720000000000001</v>
      </c>
      <c r="I1603" s="15">
        <f xml:space="preserve"> RAW!H1603 / 5000</f>
        <v>-8.4199999999999997E-2</v>
      </c>
      <c r="J1603" s="16">
        <f xml:space="preserve"> RAW!I1603 / 5000</f>
        <v>0.30320000000000003</v>
      </c>
      <c r="K1603" s="16">
        <f xml:space="preserve"> RAW!J1603</f>
        <v>11111001</v>
      </c>
      <c r="L1603" s="17">
        <f xml:space="preserve"> ((RAW!K1603 / 10000000000) * 1000)</f>
        <v>0</v>
      </c>
      <c r="M1603" s="18">
        <v>132.1814880000006</v>
      </c>
      <c r="N1603" s="15" t="str">
        <f xml:space="preserve"> RAW!M1603</f>
        <v>R</v>
      </c>
      <c r="O1603" s="15" t="str">
        <f xml:space="preserve"> RAW!N1603</f>
        <v>L</v>
      </c>
      <c r="P1603" s="16" t="str">
        <f xml:space="preserve"> RAW!O1603</f>
        <v>-</v>
      </c>
      <c r="Q1603" s="17">
        <f xml:space="preserve"> ((RAW!P1603 / 10000000000) * 1000)</f>
        <v>0</v>
      </c>
      <c r="R1603" s="18">
        <f xml:space="preserve"> ((RAW!Q1603 / 1000000000) * 1000)</f>
        <v>0.697797</v>
      </c>
      <c r="S1603" s="15" t="str">
        <f xml:space="preserve"> RAW!R1603</f>
        <v>S</v>
      </c>
      <c r="T1603" s="15" t="str">
        <f xml:space="preserve"> RAW!S1603</f>
        <v>L</v>
      </c>
      <c r="U1603" s="16" t="str">
        <f xml:space="preserve"> RAW!T1603</f>
        <v>N</v>
      </c>
      <c r="V1603" s="17">
        <f xml:space="preserve"> ((RAW!U1603 / 10000000000) * 1000)</f>
        <v>0</v>
      </c>
      <c r="W1603" s="18">
        <f xml:space="preserve"> ((RAW!V1603 / 1000000000) * 1000)</f>
        <v>266.054687</v>
      </c>
      <c r="X1603" s="15" t="str">
        <f xml:space="preserve"> RAW!W1603</f>
        <v>S</v>
      </c>
      <c r="Y1603" s="15" t="str">
        <f xml:space="preserve"> RAW!X1603</f>
        <v>L</v>
      </c>
      <c r="Z1603" s="16" t="str">
        <f xml:space="preserve"> RAW!Y1603</f>
        <v>N</v>
      </c>
      <c r="AA1603" s="15">
        <f xml:space="preserve"> ((RAW!Z1603 / 10000000000) * 1000)</f>
        <v>0</v>
      </c>
      <c r="AB1603" s="15">
        <f xml:space="preserve"> RAW!AA1603 / 5</f>
        <v>1115</v>
      </c>
      <c r="AC1603" s="16">
        <f xml:space="preserve"> ((RAW!AB1603 / 1000000) * 1000)</f>
        <v>0</v>
      </c>
    </row>
    <row r="1604" spans="1:29" x14ac:dyDescent="0.25">
      <c r="A1604">
        <v>112500000</v>
      </c>
      <c r="B1604" s="14">
        <f t="shared" si="25"/>
        <v>81.7</v>
      </c>
      <c r="C1604" s="15">
        <f xml:space="preserve"> RAW!B1604 / 5</f>
        <v>1115</v>
      </c>
      <c r="D1604" s="15">
        <f xml:space="preserve"> RAW!C1604 / 5</f>
        <v>-538.4</v>
      </c>
      <c r="E1604" s="16">
        <f xml:space="preserve"> RAW!D1604 / 5</f>
        <v>385.2</v>
      </c>
      <c r="F1604" s="15">
        <f xml:space="preserve"> RAW!E1604 / 5000</f>
        <v>1.3049999999999999</v>
      </c>
      <c r="G1604" s="15">
        <f xml:space="preserve"> RAW!F1604 / 5000</f>
        <v>-0.51600000000000001</v>
      </c>
      <c r="H1604" s="15">
        <f xml:space="preserve"> RAW!G1604 / 5000</f>
        <v>-0.187</v>
      </c>
      <c r="I1604" s="15">
        <f xml:space="preserve"> RAW!H1604 / 5000</f>
        <v>-8.4400000000000003E-2</v>
      </c>
      <c r="J1604" s="16">
        <f xml:space="preserve"> RAW!I1604 / 5000</f>
        <v>0.30299999999999999</v>
      </c>
      <c r="K1604" s="16">
        <f xml:space="preserve"> RAW!J1604</f>
        <v>11111001</v>
      </c>
      <c r="L1604" s="17">
        <f xml:space="preserve"> ((RAW!K1604 / 10000000000) * 1000)</f>
        <v>5.9800000000000001E-4</v>
      </c>
      <c r="M1604" s="18">
        <v>132.1814880000006</v>
      </c>
      <c r="N1604" s="15" t="str">
        <f xml:space="preserve"> RAW!M1604</f>
        <v>R</v>
      </c>
      <c r="O1604" s="15" t="str">
        <f xml:space="preserve"> RAW!N1604</f>
        <v>L</v>
      </c>
      <c r="P1604" s="16" t="str">
        <f xml:space="preserve"> RAW!O1604</f>
        <v>-</v>
      </c>
      <c r="Q1604" s="17">
        <f xml:space="preserve"> ((RAW!P1604 / 10000000000) * 1000)</f>
        <v>0</v>
      </c>
      <c r="R1604" s="18">
        <f xml:space="preserve"> ((RAW!Q1604 / 1000000000) * 1000)</f>
        <v>0.697797</v>
      </c>
      <c r="S1604" s="15" t="str">
        <f xml:space="preserve"> RAW!R1604</f>
        <v>S</v>
      </c>
      <c r="T1604" s="15" t="str">
        <f xml:space="preserve"> RAW!S1604</f>
        <v>L</v>
      </c>
      <c r="U1604" s="16" t="str">
        <f xml:space="preserve"> RAW!T1604</f>
        <v>N</v>
      </c>
      <c r="V1604" s="17">
        <f xml:space="preserve"> ((RAW!U1604 / 10000000000) * 1000)</f>
        <v>0</v>
      </c>
      <c r="W1604" s="18">
        <f xml:space="preserve"> ((RAW!V1604 / 1000000000) * 1000)</f>
        <v>266.054687</v>
      </c>
      <c r="X1604" s="15" t="str">
        <f xml:space="preserve"> RAW!W1604</f>
        <v>S</v>
      </c>
      <c r="Y1604" s="15" t="str">
        <f xml:space="preserve"> RAW!X1604</f>
        <v>L</v>
      </c>
      <c r="Z1604" s="16" t="str">
        <f xml:space="preserve"> RAW!Y1604</f>
        <v>N</v>
      </c>
      <c r="AA1604" s="15">
        <f xml:space="preserve"> ((RAW!Z1604 / 10000000000) * 1000)</f>
        <v>5.9800000000000001E-4</v>
      </c>
      <c r="AB1604" s="15">
        <f xml:space="preserve"> RAW!AA1604 / 5</f>
        <v>1115</v>
      </c>
      <c r="AC1604" s="16">
        <f xml:space="preserve"> ((RAW!AB1604 / 1000000) * 1000)</f>
        <v>0</v>
      </c>
    </row>
    <row r="1605" spans="1:29" x14ac:dyDescent="0.25">
      <c r="A1605">
        <v>112680000</v>
      </c>
      <c r="B1605" s="14">
        <f t="shared" si="25"/>
        <v>81.75</v>
      </c>
      <c r="C1605" s="15">
        <f xml:space="preserve"> RAW!B1605 / 5</f>
        <v>1115</v>
      </c>
      <c r="D1605" s="15">
        <f xml:space="preserve"> RAW!C1605 / 5</f>
        <v>-538.4</v>
      </c>
      <c r="E1605" s="16">
        <f xml:space="preserve"> RAW!D1605 / 5</f>
        <v>385.2</v>
      </c>
      <c r="F1605" s="15">
        <f xml:space="preserve"> RAW!E1605 / 5000</f>
        <v>1.3048</v>
      </c>
      <c r="G1605" s="15">
        <f xml:space="preserve"> RAW!F1605 / 5000</f>
        <v>-0.51600000000000001</v>
      </c>
      <c r="H1605" s="15">
        <f xml:space="preserve"> RAW!G1605 / 5000</f>
        <v>-0.18720000000000001</v>
      </c>
      <c r="I1605" s="15">
        <f xml:space="preserve"> RAW!H1605 / 5000</f>
        <v>-8.4400000000000003E-2</v>
      </c>
      <c r="J1605" s="16">
        <f xml:space="preserve"> RAW!I1605 / 5000</f>
        <v>0.3034</v>
      </c>
      <c r="K1605" s="16">
        <f xml:space="preserve"> RAW!J1605</f>
        <v>11111001</v>
      </c>
      <c r="L1605" s="17">
        <f xml:space="preserve"> ((RAW!K1605 / 10000000000) * 1000)</f>
        <v>0</v>
      </c>
      <c r="M1605" s="18">
        <v>132.1814880000006</v>
      </c>
      <c r="N1605" s="15" t="str">
        <f xml:space="preserve"> RAW!M1605</f>
        <v>R</v>
      </c>
      <c r="O1605" s="15" t="str">
        <f xml:space="preserve"> RAW!N1605</f>
        <v>L</v>
      </c>
      <c r="P1605" s="16" t="str">
        <f xml:space="preserve"> RAW!O1605</f>
        <v>-</v>
      </c>
      <c r="Q1605" s="17">
        <f xml:space="preserve"> ((RAW!P1605 / 10000000000) * 1000)</f>
        <v>0</v>
      </c>
      <c r="R1605" s="18">
        <f xml:space="preserve"> ((RAW!Q1605 / 1000000000) * 1000)</f>
        <v>0.697797</v>
      </c>
      <c r="S1605" s="15" t="str">
        <f xml:space="preserve"> RAW!R1605</f>
        <v>S</v>
      </c>
      <c r="T1605" s="15" t="str">
        <f xml:space="preserve"> RAW!S1605</f>
        <v>L</v>
      </c>
      <c r="U1605" s="16" t="str">
        <f xml:space="preserve"> RAW!T1605</f>
        <v>N</v>
      </c>
      <c r="V1605" s="17">
        <f xml:space="preserve"> ((RAW!U1605 / 10000000000) * 1000)</f>
        <v>0</v>
      </c>
      <c r="W1605" s="18">
        <f xml:space="preserve"> ((RAW!V1605 / 1000000000) * 1000)</f>
        <v>266.054687</v>
      </c>
      <c r="X1605" s="15" t="str">
        <f xml:space="preserve"> RAW!W1605</f>
        <v>S</v>
      </c>
      <c r="Y1605" s="15" t="str">
        <f xml:space="preserve"> RAW!X1605</f>
        <v>L</v>
      </c>
      <c r="Z1605" s="16" t="str">
        <f xml:space="preserve"> RAW!Y1605</f>
        <v>N</v>
      </c>
      <c r="AA1605" s="15">
        <f xml:space="preserve"> ((RAW!Z1605 / 10000000000) * 1000)</f>
        <v>0</v>
      </c>
      <c r="AB1605" s="15">
        <f xml:space="preserve"> RAW!AA1605 / 5</f>
        <v>1115</v>
      </c>
      <c r="AC1605" s="16">
        <f xml:space="preserve"> ((RAW!AB1605 / 1000000) * 1000)</f>
        <v>0</v>
      </c>
    </row>
    <row r="1606" spans="1:29" x14ac:dyDescent="0.25">
      <c r="A1606">
        <v>112860000</v>
      </c>
      <c r="B1606" s="14">
        <f t="shared" si="25"/>
        <v>81.800000000000011</v>
      </c>
      <c r="C1606" s="15">
        <f xml:space="preserve"> RAW!B1606 / 5</f>
        <v>1115</v>
      </c>
      <c r="D1606" s="15">
        <f xml:space="preserve"> RAW!C1606 / 5</f>
        <v>-538.4</v>
      </c>
      <c r="E1606" s="16">
        <f xml:space="preserve"> RAW!D1606 / 5</f>
        <v>385.2</v>
      </c>
      <c r="F1606" s="15">
        <f xml:space="preserve"> RAW!E1606 / 5000</f>
        <v>1.3049999999999999</v>
      </c>
      <c r="G1606" s="15">
        <f xml:space="preserve"> RAW!F1606 / 5000</f>
        <v>-0.51580000000000004</v>
      </c>
      <c r="H1606" s="15">
        <f xml:space="preserve"> RAW!G1606 / 5000</f>
        <v>-0.187</v>
      </c>
      <c r="I1606" s="15">
        <f xml:space="preserve"> RAW!H1606 / 5000</f>
        <v>-8.4599999999999995E-2</v>
      </c>
      <c r="J1606" s="16">
        <f xml:space="preserve"> RAW!I1606 / 5000</f>
        <v>0.30299999999999999</v>
      </c>
      <c r="K1606" s="16">
        <f xml:space="preserve"> RAW!J1606</f>
        <v>11111001</v>
      </c>
      <c r="L1606" s="17">
        <f xml:space="preserve"> ((RAW!K1606 / 10000000000) * 1000)</f>
        <v>9.9699999999999984E-4</v>
      </c>
      <c r="M1606" s="18">
        <v>132.1814880000006</v>
      </c>
      <c r="N1606" s="15" t="str">
        <f xml:space="preserve"> RAW!M1606</f>
        <v>R</v>
      </c>
      <c r="O1606" s="15" t="str">
        <f xml:space="preserve"> RAW!N1606</f>
        <v>L</v>
      </c>
      <c r="P1606" s="16" t="str">
        <f xml:space="preserve"> RAW!O1606</f>
        <v>-</v>
      </c>
      <c r="Q1606" s="17">
        <f xml:space="preserve"> ((RAW!P1606 / 10000000000) * 1000)</f>
        <v>0</v>
      </c>
      <c r="R1606" s="18">
        <f xml:space="preserve"> ((RAW!Q1606 / 1000000000) * 1000)</f>
        <v>0.697797</v>
      </c>
      <c r="S1606" s="15" t="str">
        <f xml:space="preserve"> RAW!R1606</f>
        <v>S</v>
      </c>
      <c r="T1606" s="15" t="str">
        <f xml:space="preserve"> RAW!S1606</f>
        <v>L</v>
      </c>
      <c r="U1606" s="16" t="str">
        <f xml:space="preserve"> RAW!T1606</f>
        <v>N</v>
      </c>
      <c r="V1606" s="17">
        <f xml:space="preserve"> ((RAW!U1606 / 10000000000) * 1000)</f>
        <v>0</v>
      </c>
      <c r="W1606" s="18">
        <f xml:space="preserve"> ((RAW!V1606 / 1000000000) * 1000)</f>
        <v>266.054687</v>
      </c>
      <c r="X1606" s="15" t="str">
        <f xml:space="preserve"> RAW!W1606</f>
        <v>S</v>
      </c>
      <c r="Y1606" s="15" t="str">
        <f xml:space="preserve"> RAW!X1606</f>
        <v>L</v>
      </c>
      <c r="Z1606" s="16" t="str">
        <f xml:space="preserve"> RAW!Y1606</f>
        <v>N</v>
      </c>
      <c r="AA1606" s="15">
        <f xml:space="preserve"> ((RAW!Z1606 / 10000000000) * 1000)</f>
        <v>9.9699999999999984E-4</v>
      </c>
      <c r="AB1606" s="15">
        <f xml:space="preserve"> RAW!AA1606 / 5</f>
        <v>1115</v>
      </c>
      <c r="AC1606" s="16">
        <f xml:space="preserve"> ((RAW!AB1606 / 1000000) * 1000)</f>
        <v>0</v>
      </c>
    </row>
    <row r="1607" spans="1:29" x14ac:dyDescent="0.25">
      <c r="A1607">
        <v>113040000</v>
      </c>
      <c r="B1607" s="14">
        <f t="shared" si="25"/>
        <v>81.849999999999994</v>
      </c>
      <c r="C1607" s="15">
        <f xml:space="preserve"> RAW!B1607 / 5</f>
        <v>1115</v>
      </c>
      <c r="D1607" s="15">
        <f xml:space="preserve"> RAW!C1607 / 5</f>
        <v>-538.4</v>
      </c>
      <c r="E1607" s="16">
        <f xml:space="preserve"> RAW!D1607 / 5</f>
        <v>385.2</v>
      </c>
      <c r="F1607" s="15">
        <f xml:space="preserve"> RAW!E1607 / 5000</f>
        <v>1.3049999999999999</v>
      </c>
      <c r="G1607" s="15">
        <f xml:space="preserve"> RAW!F1607 / 5000</f>
        <v>-0.51580000000000004</v>
      </c>
      <c r="H1607" s="15">
        <f xml:space="preserve"> RAW!G1607 / 5000</f>
        <v>-0.18720000000000001</v>
      </c>
      <c r="I1607" s="15">
        <f xml:space="preserve"> RAW!H1607 / 5000</f>
        <v>-8.4400000000000003E-2</v>
      </c>
      <c r="J1607" s="16">
        <f xml:space="preserve"> RAW!I1607 / 5000</f>
        <v>0.30299999999999999</v>
      </c>
      <c r="K1607" s="16">
        <f xml:space="preserve"> RAW!J1607</f>
        <v>11111001</v>
      </c>
      <c r="L1607" s="17">
        <f xml:space="preserve"> ((RAW!K1607 / 10000000000) * 1000)</f>
        <v>0</v>
      </c>
      <c r="M1607" s="18">
        <v>132.1814880000006</v>
      </c>
      <c r="N1607" s="15" t="str">
        <f xml:space="preserve"> RAW!M1607</f>
        <v>R</v>
      </c>
      <c r="O1607" s="15" t="str">
        <f xml:space="preserve"> RAW!N1607</f>
        <v>L</v>
      </c>
      <c r="P1607" s="16" t="str">
        <f xml:space="preserve"> RAW!O1607</f>
        <v>-</v>
      </c>
      <c r="Q1607" s="17">
        <f xml:space="preserve"> ((RAW!P1607 / 10000000000) * 1000)</f>
        <v>0</v>
      </c>
      <c r="R1607" s="18">
        <f xml:space="preserve"> ((RAW!Q1607 / 1000000000) * 1000)</f>
        <v>0.697797</v>
      </c>
      <c r="S1607" s="15" t="str">
        <f xml:space="preserve"> RAW!R1607</f>
        <v>S</v>
      </c>
      <c r="T1607" s="15" t="str">
        <f xml:space="preserve"> RAW!S1607</f>
        <v>L</v>
      </c>
      <c r="U1607" s="16" t="str">
        <f xml:space="preserve"> RAW!T1607</f>
        <v>N</v>
      </c>
      <c r="V1607" s="17">
        <f xml:space="preserve"> ((RAW!U1607 / 10000000000) * 1000)</f>
        <v>0</v>
      </c>
      <c r="W1607" s="18">
        <f xml:space="preserve"> ((RAW!V1607 / 1000000000) * 1000)</f>
        <v>266.054687</v>
      </c>
      <c r="X1607" s="15" t="str">
        <f xml:space="preserve"> RAW!W1607</f>
        <v>S</v>
      </c>
      <c r="Y1607" s="15" t="str">
        <f xml:space="preserve"> RAW!X1607</f>
        <v>L</v>
      </c>
      <c r="Z1607" s="16" t="str">
        <f xml:space="preserve"> RAW!Y1607</f>
        <v>N</v>
      </c>
      <c r="AA1607" s="15">
        <f xml:space="preserve"> ((RAW!Z1607 / 10000000000) * 1000)</f>
        <v>0</v>
      </c>
      <c r="AB1607" s="15">
        <f xml:space="preserve"> RAW!AA1607 / 5</f>
        <v>1115</v>
      </c>
      <c r="AC1607" s="16">
        <f xml:space="preserve"> ((RAW!AB1607 / 1000000) * 1000)</f>
        <v>0</v>
      </c>
    </row>
    <row r="1608" spans="1:29" x14ac:dyDescent="0.25">
      <c r="A1608">
        <v>113220000</v>
      </c>
      <c r="B1608" s="14">
        <f t="shared" si="25"/>
        <v>81.900000000000006</v>
      </c>
      <c r="C1608" s="15">
        <f xml:space="preserve"> RAW!B1608 / 5</f>
        <v>1115</v>
      </c>
      <c r="D1608" s="15">
        <f xml:space="preserve"> RAW!C1608 / 5</f>
        <v>-538.4</v>
      </c>
      <c r="E1608" s="16">
        <f xml:space="preserve"> RAW!D1608 / 5</f>
        <v>385.2</v>
      </c>
      <c r="F1608" s="15">
        <f xml:space="preserve"> RAW!E1608 / 5000</f>
        <v>1.3049999999999999</v>
      </c>
      <c r="G1608" s="15">
        <f xml:space="preserve"> RAW!F1608 / 5000</f>
        <v>-0.51600000000000001</v>
      </c>
      <c r="H1608" s="15">
        <f xml:space="preserve"> RAW!G1608 / 5000</f>
        <v>-0.187</v>
      </c>
      <c r="I1608" s="15">
        <f xml:space="preserve"> RAW!H1608 / 5000</f>
        <v>-8.4400000000000003E-2</v>
      </c>
      <c r="J1608" s="16">
        <f xml:space="preserve"> RAW!I1608 / 5000</f>
        <v>0.30299999999999999</v>
      </c>
      <c r="K1608" s="16">
        <f xml:space="preserve"> RAW!J1608</f>
        <v>11111001</v>
      </c>
      <c r="L1608" s="17">
        <f xml:space="preserve"> ((RAW!K1608 / 10000000000) * 1000)</f>
        <v>0</v>
      </c>
      <c r="M1608" s="18">
        <v>132.1814880000006</v>
      </c>
      <c r="N1608" s="15" t="str">
        <f xml:space="preserve"> RAW!M1608</f>
        <v>R</v>
      </c>
      <c r="O1608" s="15" t="str">
        <f xml:space="preserve"> RAW!N1608</f>
        <v>L</v>
      </c>
      <c r="P1608" s="16" t="str">
        <f xml:space="preserve"> RAW!O1608</f>
        <v>-</v>
      </c>
      <c r="Q1608" s="17">
        <f xml:space="preserve"> ((RAW!P1608 / 10000000000) * 1000)</f>
        <v>0</v>
      </c>
      <c r="R1608" s="18">
        <f xml:space="preserve"> ((RAW!Q1608 / 1000000000) * 1000)</f>
        <v>0.697797</v>
      </c>
      <c r="S1608" s="15" t="str">
        <f xml:space="preserve"> RAW!R1608</f>
        <v>S</v>
      </c>
      <c r="T1608" s="15" t="str">
        <f xml:space="preserve"> RAW!S1608</f>
        <v>L</v>
      </c>
      <c r="U1608" s="16" t="str">
        <f xml:space="preserve"> RAW!T1608</f>
        <v>N</v>
      </c>
      <c r="V1608" s="17">
        <f xml:space="preserve"> ((RAW!U1608 / 10000000000) * 1000)</f>
        <v>0</v>
      </c>
      <c r="W1608" s="18">
        <f xml:space="preserve"> ((RAW!V1608 / 1000000000) * 1000)</f>
        <v>266.054687</v>
      </c>
      <c r="X1608" s="15" t="str">
        <f xml:space="preserve"> RAW!W1608</f>
        <v>S</v>
      </c>
      <c r="Y1608" s="15" t="str">
        <f xml:space="preserve"> RAW!X1608</f>
        <v>L</v>
      </c>
      <c r="Z1608" s="16" t="str">
        <f xml:space="preserve"> RAW!Y1608</f>
        <v>N</v>
      </c>
      <c r="AA1608" s="15">
        <f xml:space="preserve"> ((RAW!Z1608 / 10000000000) * 1000)</f>
        <v>0</v>
      </c>
      <c r="AB1608" s="15">
        <f xml:space="preserve"> RAW!AA1608 / 5</f>
        <v>1115</v>
      </c>
      <c r="AC1608" s="16">
        <f xml:space="preserve"> ((RAW!AB1608 / 1000000) * 1000)</f>
        <v>0</v>
      </c>
    </row>
    <row r="1609" spans="1:29" x14ac:dyDescent="0.25">
      <c r="A1609">
        <v>113400000</v>
      </c>
      <c r="B1609" s="14">
        <f t="shared" si="25"/>
        <v>81.95</v>
      </c>
      <c r="C1609" s="15">
        <f xml:space="preserve"> RAW!B1609 / 5</f>
        <v>1115</v>
      </c>
      <c r="D1609" s="15">
        <f xml:space="preserve"> RAW!C1609 / 5</f>
        <v>-538.4</v>
      </c>
      <c r="E1609" s="16">
        <f xml:space="preserve"> RAW!D1609 / 5</f>
        <v>385.2</v>
      </c>
      <c r="F1609" s="15">
        <f xml:space="preserve"> RAW!E1609 / 5000</f>
        <v>1.3049999999999999</v>
      </c>
      <c r="G1609" s="15">
        <f xml:space="preserve"> RAW!F1609 / 5000</f>
        <v>-0.51580000000000004</v>
      </c>
      <c r="H1609" s="15">
        <f xml:space="preserve"> RAW!G1609 / 5000</f>
        <v>-0.18720000000000001</v>
      </c>
      <c r="I1609" s="15">
        <f xml:space="preserve"> RAW!H1609 / 5000</f>
        <v>-8.4400000000000003E-2</v>
      </c>
      <c r="J1609" s="16">
        <f xml:space="preserve"> RAW!I1609 / 5000</f>
        <v>0.30299999999999999</v>
      </c>
      <c r="K1609" s="16">
        <f xml:space="preserve"> RAW!J1609</f>
        <v>11111001</v>
      </c>
      <c r="L1609" s="17">
        <f xml:space="preserve"> ((RAW!K1609 / 10000000000) * 1000)</f>
        <v>7.9799999999999999E-4</v>
      </c>
      <c r="M1609" s="18">
        <v>132.1814880000006</v>
      </c>
      <c r="N1609" s="15" t="str">
        <f xml:space="preserve"> RAW!M1609</f>
        <v>R</v>
      </c>
      <c r="O1609" s="15" t="str">
        <f xml:space="preserve"> RAW!N1609</f>
        <v>L</v>
      </c>
      <c r="P1609" s="16" t="str">
        <f xml:space="preserve"> RAW!O1609</f>
        <v>-</v>
      </c>
      <c r="Q1609" s="17">
        <f xml:space="preserve"> ((RAW!P1609 / 10000000000) * 1000)</f>
        <v>0</v>
      </c>
      <c r="R1609" s="18">
        <f xml:space="preserve"> ((RAW!Q1609 / 1000000000) * 1000)</f>
        <v>0.697797</v>
      </c>
      <c r="S1609" s="15" t="str">
        <f xml:space="preserve"> RAW!R1609</f>
        <v>S</v>
      </c>
      <c r="T1609" s="15" t="str">
        <f xml:space="preserve"> RAW!S1609</f>
        <v>L</v>
      </c>
      <c r="U1609" s="16" t="str">
        <f xml:space="preserve"> RAW!T1609</f>
        <v>N</v>
      </c>
      <c r="V1609" s="17">
        <f xml:space="preserve"> ((RAW!U1609 / 10000000000) * 1000)</f>
        <v>0</v>
      </c>
      <c r="W1609" s="18">
        <f xml:space="preserve"> ((RAW!V1609 / 1000000000) * 1000)</f>
        <v>266.054687</v>
      </c>
      <c r="X1609" s="15" t="str">
        <f xml:space="preserve"> RAW!W1609</f>
        <v>S</v>
      </c>
      <c r="Y1609" s="15" t="str">
        <f xml:space="preserve"> RAW!X1609</f>
        <v>L</v>
      </c>
      <c r="Z1609" s="16" t="str">
        <f xml:space="preserve"> RAW!Y1609</f>
        <v>N</v>
      </c>
      <c r="AA1609" s="15">
        <f xml:space="preserve"> ((RAW!Z1609 / 10000000000) * 1000)</f>
        <v>7.9799999999999999E-4</v>
      </c>
      <c r="AB1609" s="15">
        <f xml:space="preserve"> RAW!AA1609 / 5</f>
        <v>1115</v>
      </c>
      <c r="AC1609" s="16">
        <f xml:space="preserve"> ((RAW!AB1609 / 1000000) * 1000)</f>
        <v>0</v>
      </c>
    </row>
    <row r="1610" spans="1:29" x14ac:dyDescent="0.25">
      <c r="A1610">
        <v>113580000</v>
      </c>
      <c r="B1610" s="14">
        <f t="shared" si="25"/>
        <v>82</v>
      </c>
      <c r="C1610" s="15">
        <f xml:space="preserve"> RAW!B1610 / 5</f>
        <v>1115</v>
      </c>
      <c r="D1610" s="15">
        <f xml:space="preserve"> RAW!C1610 / 5</f>
        <v>-538.4</v>
      </c>
      <c r="E1610" s="16">
        <f xml:space="preserve"> RAW!D1610 / 5</f>
        <v>385.2</v>
      </c>
      <c r="F1610" s="15">
        <f xml:space="preserve"> RAW!E1610 / 5000</f>
        <v>1.3048</v>
      </c>
      <c r="G1610" s="15">
        <f xml:space="preserve"> RAW!F1610 / 5000</f>
        <v>-0.51580000000000004</v>
      </c>
      <c r="H1610" s="15">
        <f xml:space="preserve"> RAW!G1610 / 5000</f>
        <v>-0.18720000000000001</v>
      </c>
      <c r="I1610" s="15">
        <f xml:space="preserve"> RAW!H1610 / 5000</f>
        <v>-8.4599999999999995E-2</v>
      </c>
      <c r="J1610" s="16">
        <f xml:space="preserve"> RAW!I1610 / 5000</f>
        <v>0.30299999999999999</v>
      </c>
      <c r="K1610" s="16">
        <f xml:space="preserve"> RAW!J1610</f>
        <v>11111001</v>
      </c>
      <c r="L1610" s="17">
        <f xml:space="preserve"> ((RAW!K1610 / 10000000000) * 1000)</f>
        <v>1.1969999999999999E-3</v>
      </c>
      <c r="M1610" s="18">
        <v>132.1814880000006</v>
      </c>
      <c r="N1610" s="15" t="str">
        <f xml:space="preserve"> RAW!M1610</f>
        <v>R</v>
      </c>
      <c r="O1610" s="15" t="str">
        <f xml:space="preserve"> RAW!N1610</f>
        <v>L</v>
      </c>
      <c r="P1610" s="16" t="str">
        <f xml:space="preserve"> RAW!O1610</f>
        <v>-</v>
      </c>
      <c r="Q1610" s="17">
        <f xml:space="preserve"> ((RAW!P1610 / 10000000000) * 1000)</f>
        <v>0</v>
      </c>
      <c r="R1610" s="18">
        <f xml:space="preserve"> ((RAW!Q1610 / 1000000000) * 1000)</f>
        <v>0.697797</v>
      </c>
      <c r="S1610" s="15" t="str">
        <f xml:space="preserve"> RAW!R1610</f>
        <v>S</v>
      </c>
      <c r="T1610" s="15" t="str">
        <f xml:space="preserve"> RAW!S1610</f>
        <v>L</v>
      </c>
      <c r="U1610" s="16" t="str">
        <f xml:space="preserve"> RAW!T1610</f>
        <v>N</v>
      </c>
      <c r="V1610" s="17">
        <f xml:space="preserve"> ((RAW!U1610 / 10000000000) * 1000)</f>
        <v>0</v>
      </c>
      <c r="W1610" s="18">
        <f xml:space="preserve"> ((RAW!V1610 / 1000000000) * 1000)</f>
        <v>266.054687</v>
      </c>
      <c r="X1610" s="15" t="str">
        <f xml:space="preserve"> RAW!W1610</f>
        <v>S</v>
      </c>
      <c r="Y1610" s="15" t="str">
        <f xml:space="preserve"> RAW!X1610</f>
        <v>L</v>
      </c>
      <c r="Z1610" s="16" t="str">
        <f xml:space="preserve"> RAW!Y1610</f>
        <v>N</v>
      </c>
      <c r="AA1610" s="15">
        <f xml:space="preserve"> ((RAW!Z1610 / 10000000000) * 1000)</f>
        <v>1.1969999999999999E-3</v>
      </c>
      <c r="AB1610" s="15">
        <f xml:space="preserve"> RAW!AA1610 / 5</f>
        <v>1115</v>
      </c>
      <c r="AC1610" s="16">
        <f xml:space="preserve"> ((RAW!AB1610 / 1000000) * 1000)</f>
        <v>0</v>
      </c>
    </row>
    <row r="1611" spans="1:29" x14ac:dyDescent="0.25">
      <c r="A1611">
        <v>113760000</v>
      </c>
      <c r="B1611" s="14">
        <f t="shared" si="25"/>
        <v>82.050000000000011</v>
      </c>
      <c r="C1611" s="15">
        <f xml:space="preserve"> RAW!B1611 / 5</f>
        <v>1115</v>
      </c>
      <c r="D1611" s="15">
        <f xml:space="preserve"> RAW!C1611 / 5</f>
        <v>-538.4</v>
      </c>
      <c r="E1611" s="16">
        <f xml:space="preserve"> RAW!D1611 / 5</f>
        <v>385.2</v>
      </c>
      <c r="F1611" s="15">
        <f xml:space="preserve"> RAW!E1611 / 5000</f>
        <v>1.3049999999999999</v>
      </c>
      <c r="G1611" s="15">
        <f xml:space="preserve"> RAW!F1611 / 5000</f>
        <v>-0.51580000000000004</v>
      </c>
      <c r="H1611" s="15">
        <f xml:space="preserve"> RAW!G1611 / 5000</f>
        <v>-0.187</v>
      </c>
      <c r="I1611" s="15">
        <f xml:space="preserve"> RAW!H1611 / 5000</f>
        <v>-8.4400000000000003E-2</v>
      </c>
      <c r="J1611" s="16">
        <f xml:space="preserve"> RAW!I1611 / 5000</f>
        <v>0.30299999999999999</v>
      </c>
      <c r="K1611" s="16">
        <f xml:space="preserve"> RAW!J1611</f>
        <v>11111001</v>
      </c>
      <c r="L1611" s="17">
        <f xml:space="preserve"> ((RAW!K1611 / 10000000000) * 1000)</f>
        <v>0</v>
      </c>
      <c r="M1611" s="18">
        <v>132.1814880000006</v>
      </c>
      <c r="N1611" s="15" t="str">
        <f xml:space="preserve"> RAW!M1611</f>
        <v>R</v>
      </c>
      <c r="O1611" s="15" t="str">
        <f xml:space="preserve"> RAW!N1611</f>
        <v>L</v>
      </c>
      <c r="P1611" s="16" t="str">
        <f xml:space="preserve"> RAW!O1611</f>
        <v>-</v>
      </c>
      <c r="Q1611" s="17">
        <f xml:space="preserve"> ((RAW!P1611 / 10000000000) * 1000)</f>
        <v>0</v>
      </c>
      <c r="R1611" s="18">
        <f xml:space="preserve"> ((RAW!Q1611 / 1000000000) * 1000)</f>
        <v>0.697797</v>
      </c>
      <c r="S1611" s="15" t="str">
        <f xml:space="preserve"> RAW!R1611</f>
        <v>S</v>
      </c>
      <c r="T1611" s="15" t="str">
        <f xml:space="preserve"> RAW!S1611</f>
        <v>L</v>
      </c>
      <c r="U1611" s="16" t="str">
        <f xml:space="preserve"> RAW!T1611</f>
        <v>N</v>
      </c>
      <c r="V1611" s="17">
        <f xml:space="preserve"> ((RAW!U1611 / 10000000000) * 1000)</f>
        <v>0</v>
      </c>
      <c r="W1611" s="18">
        <f xml:space="preserve"> ((RAW!V1611 / 1000000000) * 1000)</f>
        <v>266.054687</v>
      </c>
      <c r="X1611" s="15" t="str">
        <f xml:space="preserve"> RAW!W1611</f>
        <v>S</v>
      </c>
      <c r="Y1611" s="15" t="str">
        <f xml:space="preserve"> RAW!X1611</f>
        <v>L</v>
      </c>
      <c r="Z1611" s="16" t="str">
        <f xml:space="preserve"> RAW!Y1611</f>
        <v>N</v>
      </c>
      <c r="AA1611" s="15">
        <f xml:space="preserve"> ((RAW!Z1611 / 10000000000) * 1000)</f>
        <v>0</v>
      </c>
      <c r="AB1611" s="15">
        <f xml:space="preserve"> RAW!AA1611 / 5</f>
        <v>1115</v>
      </c>
      <c r="AC1611" s="16">
        <f xml:space="preserve"> ((RAW!AB1611 / 1000000) * 1000)</f>
        <v>0</v>
      </c>
    </row>
    <row r="1612" spans="1:29" x14ac:dyDescent="0.25">
      <c r="A1612">
        <v>113940000</v>
      </c>
      <c r="B1612" s="14">
        <f t="shared" si="25"/>
        <v>82.1</v>
      </c>
      <c r="C1612" s="15">
        <f xml:space="preserve"> RAW!B1612 / 5</f>
        <v>1115</v>
      </c>
      <c r="D1612" s="15">
        <f xml:space="preserve"> RAW!C1612 / 5</f>
        <v>-538.4</v>
      </c>
      <c r="E1612" s="16">
        <f xml:space="preserve"> RAW!D1612 / 5</f>
        <v>385.2</v>
      </c>
      <c r="F1612" s="15">
        <f xml:space="preserve"> RAW!E1612 / 5000</f>
        <v>1.3048</v>
      </c>
      <c r="G1612" s="15">
        <f xml:space="preserve"> RAW!F1612 / 5000</f>
        <v>-0.51580000000000004</v>
      </c>
      <c r="H1612" s="15">
        <f xml:space="preserve"> RAW!G1612 / 5000</f>
        <v>-0.187</v>
      </c>
      <c r="I1612" s="15">
        <f xml:space="preserve"> RAW!H1612 / 5000</f>
        <v>-8.4400000000000003E-2</v>
      </c>
      <c r="J1612" s="16">
        <f xml:space="preserve"> RAW!I1612 / 5000</f>
        <v>0.3034</v>
      </c>
      <c r="K1612" s="16">
        <f xml:space="preserve"> RAW!J1612</f>
        <v>11111001</v>
      </c>
      <c r="L1612" s="17">
        <f xml:space="preserve"> ((RAW!K1612 / 10000000000) * 1000)</f>
        <v>1.9949999999999998E-3</v>
      </c>
      <c r="M1612" s="18">
        <v>132.1814880000006</v>
      </c>
      <c r="N1612" s="15" t="str">
        <f xml:space="preserve"> RAW!M1612</f>
        <v>R</v>
      </c>
      <c r="O1612" s="15" t="str">
        <f xml:space="preserve"> RAW!N1612</f>
        <v>L</v>
      </c>
      <c r="P1612" s="16" t="str">
        <f xml:space="preserve"> RAW!O1612</f>
        <v>-</v>
      </c>
      <c r="Q1612" s="17">
        <f xml:space="preserve"> ((RAW!P1612 / 10000000000) * 1000)</f>
        <v>0</v>
      </c>
      <c r="R1612" s="18">
        <f xml:space="preserve"> ((RAW!Q1612 / 1000000000) * 1000)</f>
        <v>0.697797</v>
      </c>
      <c r="S1612" s="15" t="str">
        <f xml:space="preserve"> RAW!R1612</f>
        <v>S</v>
      </c>
      <c r="T1612" s="15" t="str">
        <f xml:space="preserve"> RAW!S1612</f>
        <v>L</v>
      </c>
      <c r="U1612" s="16" t="str">
        <f xml:space="preserve"> RAW!T1612</f>
        <v>N</v>
      </c>
      <c r="V1612" s="17">
        <f xml:space="preserve"> ((RAW!U1612 / 10000000000) * 1000)</f>
        <v>0</v>
      </c>
      <c r="W1612" s="18">
        <f xml:space="preserve"> ((RAW!V1612 / 1000000000) * 1000)</f>
        <v>266.054687</v>
      </c>
      <c r="X1612" s="15" t="str">
        <f xml:space="preserve"> RAW!W1612</f>
        <v>S</v>
      </c>
      <c r="Y1612" s="15" t="str">
        <f xml:space="preserve"> RAW!X1612</f>
        <v>L</v>
      </c>
      <c r="Z1612" s="16" t="str">
        <f xml:space="preserve"> RAW!Y1612</f>
        <v>N</v>
      </c>
      <c r="AA1612" s="15">
        <f xml:space="preserve"> ((RAW!Z1612 / 10000000000) * 1000)</f>
        <v>1.9949999999999998E-3</v>
      </c>
      <c r="AB1612" s="15">
        <f xml:space="preserve"> RAW!AA1612 / 5</f>
        <v>1115</v>
      </c>
      <c r="AC1612" s="16">
        <f xml:space="preserve"> ((RAW!AB1612 / 1000000) * 1000)</f>
        <v>0</v>
      </c>
    </row>
    <row r="1613" spans="1:29" x14ac:dyDescent="0.25">
      <c r="A1613">
        <v>114120000</v>
      </c>
      <c r="B1613" s="14">
        <f t="shared" si="25"/>
        <v>82.15</v>
      </c>
      <c r="C1613" s="15">
        <f xml:space="preserve"> RAW!B1613 / 5</f>
        <v>1115</v>
      </c>
      <c r="D1613" s="15">
        <f xml:space="preserve"> RAW!C1613 / 5</f>
        <v>-538.4</v>
      </c>
      <c r="E1613" s="16">
        <f xml:space="preserve"> RAW!D1613 / 5</f>
        <v>385.2</v>
      </c>
      <c r="F1613" s="15">
        <f xml:space="preserve"> RAW!E1613 / 5000</f>
        <v>1.3049999999999999</v>
      </c>
      <c r="G1613" s="15">
        <f xml:space="preserve"> RAW!F1613 / 5000</f>
        <v>-0.51580000000000004</v>
      </c>
      <c r="H1613" s="15">
        <f xml:space="preserve"> RAW!G1613 / 5000</f>
        <v>-0.187</v>
      </c>
      <c r="I1613" s="15">
        <f xml:space="preserve"> RAW!H1613 / 5000</f>
        <v>-8.4400000000000003E-2</v>
      </c>
      <c r="J1613" s="16">
        <f xml:space="preserve"> RAW!I1613 / 5000</f>
        <v>0.30320000000000003</v>
      </c>
      <c r="K1613" s="16">
        <f xml:space="preserve"> RAW!J1613</f>
        <v>11111001</v>
      </c>
      <c r="L1613" s="17">
        <f xml:space="preserve"> ((RAW!K1613 / 10000000000) * 1000)</f>
        <v>0</v>
      </c>
      <c r="M1613" s="18">
        <v>132.1814880000006</v>
      </c>
      <c r="N1613" s="15" t="str">
        <f xml:space="preserve"> RAW!M1613</f>
        <v>R</v>
      </c>
      <c r="O1613" s="15" t="str">
        <f xml:space="preserve"> RAW!N1613</f>
        <v>L</v>
      </c>
      <c r="P1613" s="16" t="str">
        <f xml:space="preserve"> RAW!O1613</f>
        <v>-</v>
      </c>
      <c r="Q1613" s="17">
        <f xml:space="preserve"> ((RAW!P1613 / 10000000000) * 1000)</f>
        <v>0</v>
      </c>
      <c r="R1613" s="18">
        <f xml:space="preserve"> ((RAW!Q1613 / 1000000000) * 1000)</f>
        <v>0.697797</v>
      </c>
      <c r="S1613" s="15" t="str">
        <f xml:space="preserve"> RAW!R1613</f>
        <v>S</v>
      </c>
      <c r="T1613" s="15" t="str">
        <f xml:space="preserve"> RAW!S1613</f>
        <v>L</v>
      </c>
      <c r="U1613" s="16" t="str">
        <f xml:space="preserve"> RAW!T1613</f>
        <v>N</v>
      </c>
      <c r="V1613" s="17">
        <f xml:space="preserve"> ((RAW!U1613 / 10000000000) * 1000)</f>
        <v>0</v>
      </c>
      <c r="W1613" s="18">
        <f xml:space="preserve"> ((RAW!V1613 / 1000000000) * 1000)</f>
        <v>266.054687</v>
      </c>
      <c r="X1613" s="15" t="str">
        <f xml:space="preserve"> RAW!W1613</f>
        <v>S</v>
      </c>
      <c r="Y1613" s="15" t="str">
        <f xml:space="preserve"> RAW!X1613</f>
        <v>L</v>
      </c>
      <c r="Z1613" s="16" t="str">
        <f xml:space="preserve"> RAW!Y1613</f>
        <v>N</v>
      </c>
      <c r="AA1613" s="15">
        <f xml:space="preserve"> ((RAW!Z1613 / 10000000000) * 1000)</f>
        <v>0</v>
      </c>
      <c r="AB1613" s="15">
        <f xml:space="preserve"> RAW!AA1613 / 5</f>
        <v>1115</v>
      </c>
      <c r="AC1613" s="16">
        <f xml:space="preserve"> ((RAW!AB1613 / 1000000) * 1000)</f>
        <v>0</v>
      </c>
    </row>
    <row r="1614" spans="1:29" x14ac:dyDescent="0.25">
      <c r="A1614">
        <v>114300000</v>
      </c>
      <c r="B1614" s="14">
        <f t="shared" si="25"/>
        <v>82.2</v>
      </c>
      <c r="C1614" s="15">
        <f xml:space="preserve"> RAW!B1614 / 5</f>
        <v>1115</v>
      </c>
      <c r="D1614" s="15">
        <f xml:space="preserve"> RAW!C1614 / 5</f>
        <v>-538.4</v>
      </c>
      <c r="E1614" s="16">
        <f xml:space="preserve"> RAW!D1614 / 5</f>
        <v>385.2</v>
      </c>
      <c r="F1614" s="15">
        <f xml:space="preserve"> RAW!E1614 / 5000</f>
        <v>1.3048</v>
      </c>
      <c r="G1614" s="15">
        <f xml:space="preserve"> RAW!F1614 / 5000</f>
        <v>-0.51600000000000001</v>
      </c>
      <c r="H1614" s="15">
        <f xml:space="preserve"> RAW!G1614 / 5000</f>
        <v>-0.187</v>
      </c>
      <c r="I1614" s="15">
        <f xml:space="preserve"> RAW!H1614 / 5000</f>
        <v>-8.4400000000000003E-2</v>
      </c>
      <c r="J1614" s="16">
        <f xml:space="preserve"> RAW!I1614 / 5000</f>
        <v>0.3034</v>
      </c>
      <c r="K1614" s="16">
        <f xml:space="preserve"> RAW!J1614</f>
        <v>11111001</v>
      </c>
      <c r="L1614" s="17">
        <f xml:space="preserve"> ((RAW!K1614 / 10000000000) * 1000)</f>
        <v>0</v>
      </c>
      <c r="M1614" s="18">
        <v>132.1814880000006</v>
      </c>
      <c r="N1614" s="15" t="str">
        <f xml:space="preserve"> RAW!M1614</f>
        <v>R</v>
      </c>
      <c r="O1614" s="15" t="str">
        <f xml:space="preserve"> RAW!N1614</f>
        <v>L</v>
      </c>
      <c r="P1614" s="16" t="str">
        <f xml:space="preserve"> RAW!O1614</f>
        <v>-</v>
      </c>
      <c r="Q1614" s="17">
        <f xml:space="preserve"> ((RAW!P1614 / 10000000000) * 1000)</f>
        <v>0</v>
      </c>
      <c r="R1614" s="18">
        <f xml:space="preserve"> ((RAW!Q1614 / 1000000000) * 1000)</f>
        <v>0.697797</v>
      </c>
      <c r="S1614" s="15" t="str">
        <f xml:space="preserve"> RAW!R1614</f>
        <v>S</v>
      </c>
      <c r="T1614" s="15" t="str">
        <f xml:space="preserve"> RAW!S1614</f>
        <v>L</v>
      </c>
      <c r="U1614" s="16" t="str">
        <f xml:space="preserve"> RAW!T1614</f>
        <v>N</v>
      </c>
      <c r="V1614" s="17">
        <f xml:space="preserve"> ((RAW!U1614 / 10000000000) * 1000)</f>
        <v>0</v>
      </c>
      <c r="W1614" s="18">
        <f xml:space="preserve"> ((RAW!V1614 / 1000000000) * 1000)</f>
        <v>266.054687</v>
      </c>
      <c r="X1614" s="15" t="str">
        <f xml:space="preserve"> RAW!W1614</f>
        <v>S</v>
      </c>
      <c r="Y1614" s="15" t="str">
        <f xml:space="preserve"> RAW!X1614</f>
        <v>L</v>
      </c>
      <c r="Z1614" s="16" t="str">
        <f xml:space="preserve"> RAW!Y1614</f>
        <v>N</v>
      </c>
      <c r="AA1614" s="15">
        <f xml:space="preserve"> ((RAW!Z1614 / 10000000000) * 1000)</f>
        <v>0</v>
      </c>
      <c r="AB1614" s="15">
        <f xml:space="preserve"> RAW!AA1614 / 5</f>
        <v>1115</v>
      </c>
      <c r="AC1614" s="16">
        <f xml:space="preserve"> ((RAW!AB1614 / 1000000) * 1000)</f>
        <v>0</v>
      </c>
    </row>
    <row r="1615" spans="1:29" x14ac:dyDescent="0.25">
      <c r="A1615">
        <v>114480000</v>
      </c>
      <c r="B1615" s="14">
        <f t="shared" si="25"/>
        <v>82.25</v>
      </c>
      <c r="C1615" s="15">
        <f xml:space="preserve"> RAW!B1615 / 5</f>
        <v>1115</v>
      </c>
      <c r="D1615" s="15">
        <f xml:space="preserve"> RAW!C1615 / 5</f>
        <v>-538.4</v>
      </c>
      <c r="E1615" s="16">
        <f xml:space="preserve"> RAW!D1615 / 5</f>
        <v>385.2</v>
      </c>
      <c r="F1615" s="15">
        <f xml:space="preserve"> RAW!E1615 / 5000</f>
        <v>1.3048</v>
      </c>
      <c r="G1615" s="15">
        <f xml:space="preserve"> RAW!F1615 / 5000</f>
        <v>-0.51600000000000001</v>
      </c>
      <c r="H1615" s="15">
        <f xml:space="preserve"> RAW!G1615 / 5000</f>
        <v>-0.187</v>
      </c>
      <c r="I1615" s="15">
        <f xml:space="preserve"> RAW!H1615 / 5000</f>
        <v>-8.4400000000000003E-2</v>
      </c>
      <c r="J1615" s="16">
        <f xml:space="preserve"> RAW!I1615 / 5000</f>
        <v>0.30299999999999999</v>
      </c>
      <c r="K1615" s="16">
        <f xml:space="preserve"> RAW!J1615</f>
        <v>11111001</v>
      </c>
      <c r="L1615" s="17">
        <f xml:space="preserve"> ((RAW!K1615 / 10000000000) * 1000)</f>
        <v>0</v>
      </c>
      <c r="M1615" s="18">
        <v>132.1814880000006</v>
      </c>
      <c r="N1615" s="15" t="str">
        <f xml:space="preserve"> RAW!M1615</f>
        <v>R</v>
      </c>
      <c r="O1615" s="15" t="str">
        <f xml:space="preserve"> RAW!N1615</f>
        <v>L</v>
      </c>
      <c r="P1615" s="16" t="str">
        <f xml:space="preserve"> RAW!O1615</f>
        <v>-</v>
      </c>
      <c r="Q1615" s="17">
        <f xml:space="preserve"> ((RAW!P1615 / 10000000000) * 1000)</f>
        <v>0</v>
      </c>
      <c r="R1615" s="18">
        <f xml:space="preserve"> ((RAW!Q1615 / 1000000000) * 1000)</f>
        <v>0.697797</v>
      </c>
      <c r="S1615" s="15" t="str">
        <f xml:space="preserve"> RAW!R1615</f>
        <v>S</v>
      </c>
      <c r="T1615" s="15" t="str">
        <f xml:space="preserve"> RAW!S1615</f>
        <v>L</v>
      </c>
      <c r="U1615" s="16" t="str">
        <f xml:space="preserve"> RAW!T1615</f>
        <v>N</v>
      </c>
      <c r="V1615" s="17">
        <f xml:space="preserve"> ((RAW!U1615 / 10000000000) * 1000)</f>
        <v>0</v>
      </c>
      <c r="W1615" s="18">
        <f xml:space="preserve"> ((RAW!V1615 / 1000000000) * 1000)</f>
        <v>266.054687</v>
      </c>
      <c r="X1615" s="15" t="str">
        <f xml:space="preserve"> RAW!W1615</f>
        <v>S</v>
      </c>
      <c r="Y1615" s="15" t="str">
        <f xml:space="preserve"> RAW!X1615</f>
        <v>L</v>
      </c>
      <c r="Z1615" s="16" t="str">
        <f xml:space="preserve"> RAW!Y1615</f>
        <v>N</v>
      </c>
      <c r="AA1615" s="15">
        <f xml:space="preserve"> ((RAW!Z1615 / 10000000000) * 1000)</f>
        <v>0</v>
      </c>
      <c r="AB1615" s="15">
        <f xml:space="preserve"> RAW!AA1615 / 5</f>
        <v>1115</v>
      </c>
      <c r="AC1615" s="16">
        <f xml:space="preserve"> ((RAW!AB1615 / 1000000) * 1000)</f>
        <v>0</v>
      </c>
    </row>
    <row r="1616" spans="1:29" x14ac:dyDescent="0.25">
      <c r="A1616">
        <v>114660000</v>
      </c>
      <c r="B1616" s="14">
        <f t="shared" si="25"/>
        <v>82.300000000000011</v>
      </c>
      <c r="C1616" s="15">
        <f xml:space="preserve"> RAW!B1616 / 5</f>
        <v>1115</v>
      </c>
      <c r="D1616" s="15">
        <f xml:space="preserve"> RAW!C1616 / 5</f>
        <v>-538.4</v>
      </c>
      <c r="E1616" s="16">
        <f xml:space="preserve"> RAW!D1616 / 5</f>
        <v>385.2</v>
      </c>
      <c r="F1616" s="15">
        <f xml:space="preserve"> RAW!E1616 / 5000</f>
        <v>1.3048</v>
      </c>
      <c r="G1616" s="15">
        <f xml:space="preserve"> RAW!F1616 / 5000</f>
        <v>-0.51600000000000001</v>
      </c>
      <c r="H1616" s="15">
        <f xml:space="preserve"> RAW!G1616 / 5000</f>
        <v>-0.187</v>
      </c>
      <c r="I1616" s="15">
        <f xml:space="preserve"> RAW!H1616 / 5000</f>
        <v>-8.4400000000000003E-2</v>
      </c>
      <c r="J1616" s="16">
        <f xml:space="preserve"> RAW!I1616 / 5000</f>
        <v>0.3034</v>
      </c>
      <c r="K1616" s="16">
        <f xml:space="preserve"> RAW!J1616</f>
        <v>11111001</v>
      </c>
      <c r="L1616" s="17">
        <f xml:space="preserve"> ((RAW!K1616 / 10000000000) * 1000)</f>
        <v>0</v>
      </c>
      <c r="M1616" s="18">
        <v>132.1814880000006</v>
      </c>
      <c r="N1616" s="15" t="str">
        <f xml:space="preserve"> RAW!M1616</f>
        <v>R</v>
      </c>
      <c r="O1616" s="15" t="str">
        <f xml:space="preserve"> RAW!N1616</f>
        <v>L</v>
      </c>
      <c r="P1616" s="16" t="str">
        <f xml:space="preserve"> RAW!O1616</f>
        <v>-</v>
      </c>
      <c r="Q1616" s="17">
        <f xml:space="preserve"> ((RAW!P1616 / 10000000000) * 1000)</f>
        <v>0</v>
      </c>
      <c r="R1616" s="18">
        <f xml:space="preserve"> ((RAW!Q1616 / 1000000000) * 1000)</f>
        <v>0.697797</v>
      </c>
      <c r="S1616" s="15" t="str">
        <f xml:space="preserve"> RAW!R1616</f>
        <v>S</v>
      </c>
      <c r="T1616" s="15" t="str">
        <f xml:space="preserve"> RAW!S1616</f>
        <v>L</v>
      </c>
      <c r="U1616" s="16" t="str">
        <f xml:space="preserve"> RAW!T1616</f>
        <v>N</v>
      </c>
      <c r="V1616" s="17">
        <f xml:space="preserve"> ((RAW!U1616 / 10000000000) * 1000)</f>
        <v>0</v>
      </c>
      <c r="W1616" s="18">
        <f xml:space="preserve"> ((RAW!V1616 / 1000000000) * 1000)</f>
        <v>266.054687</v>
      </c>
      <c r="X1616" s="15" t="str">
        <f xml:space="preserve"> RAW!W1616</f>
        <v>S</v>
      </c>
      <c r="Y1616" s="15" t="str">
        <f xml:space="preserve"> RAW!X1616</f>
        <v>L</v>
      </c>
      <c r="Z1616" s="16" t="str">
        <f xml:space="preserve"> RAW!Y1616</f>
        <v>N</v>
      </c>
      <c r="AA1616" s="15">
        <f xml:space="preserve"> ((RAW!Z1616 / 10000000000) * 1000)</f>
        <v>0</v>
      </c>
      <c r="AB1616" s="15">
        <f xml:space="preserve"> RAW!AA1616 / 5</f>
        <v>1115</v>
      </c>
      <c r="AC1616" s="16">
        <f xml:space="preserve"> ((RAW!AB1616 / 1000000) * 1000)</f>
        <v>0</v>
      </c>
    </row>
    <row r="1617" spans="1:29" x14ac:dyDescent="0.25">
      <c r="A1617">
        <v>114840000</v>
      </c>
      <c r="B1617" s="14">
        <f t="shared" si="25"/>
        <v>82.35</v>
      </c>
      <c r="C1617" s="15">
        <f xml:space="preserve"> RAW!B1617 / 5</f>
        <v>1115</v>
      </c>
      <c r="D1617" s="15">
        <f xml:space="preserve"> RAW!C1617 / 5</f>
        <v>-538.4</v>
      </c>
      <c r="E1617" s="16">
        <f xml:space="preserve"> RAW!D1617 / 5</f>
        <v>385.2</v>
      </c>
      <c r="F1617" s="15">
        <f xml:space="preserve"> RAW!E1617 / 5000</f>
        <v>1.3048</v>
      </c>
      <c r="G1617" s="15">
        <f xml:space="preserve"> RAW!F1617 / 5000</f>
        <v>-0.51600000000000001</v>
      </c>
      <c r="H1617" s="15">
        <f xml:space="preserve"> RAW!G1617 / 5000</f>
        <v>-0.187</v>
      </c>
      <c r="I1617" s="15">
        <f xml:space="preserve"> RAW!H1617 / 5000</f>
        <v>-8.4599999999999995E-2</v>
      </c>
      <c r="J1617" s="16">
        <f xml:space="preserve"> RAW!I1617 / 5000</f>
        <v>0.30320000000000003</v>
      </c>
      <c r="K1617" s="16">
        <f xml:space="preserve"> RAW!J1617</f>
        <v>11111001</v>
      </c>
      <c r="L1617" s="17">
        <f xml:space="preserve"> ((RAW!K1617 / 10000000000) * 1000)</f>
        <v>0</v>
      </c>
      <c r="M1617" s="18">
        <v>132.1814880000006</v>
      </c>
      <c r="N1617" s="15" t="str">
        <f xml:space="preserve"> RAW!M1617</f>
        <v>R</v>
      </c>
      <c r="O1617" s="15" t="str">
        <f xml:space="preserve"> RAW!N1617</f>
        <v>L</v>
      </c>
      <c r="P1617" s="16" t="str">
        <f xml:space="preserve"> RAW!O1617</f>
        <v>-</v>
      </c>
      <c r="Q1617" s="17">
        <f xml:space="preserve"> ((RAW!P1617 / 10000000000) * 1000)</f>
        <v>0</v>
      </c>
      <c r="R1617" s="18">
        <f xml:space="preserve"> ((RAW!Q1617 / 1000000000) * 1000)</f>
        <v>0.697797</v>
      </c>
      <c r="S1617" s="15" t="str">
        <f xml:space="preserve"> RAW!R1617</f>
        <v>S</v>
      </c>
      <c r="T1617" s="15" t="str">
        <f xml:space="preserve"> RAW!S1617</f>
        <v>L</v>
      </c>
      <c r="U1617" s="16" t="str">
        <f xml:space="preserve"> RAW!T1617</f>
        <v>N</v>
      </c>
      <c r="V1617" s="17">
        <f xml:space="preserve"> ((RAW!U1617 / 10000000000) * 1000)</f>
        <v>0</v>
      </c>
      <c r="W1617" s="18">
        <f xml:space="preserve"> ((RAW!V1617 / 1000000000) * 1000)</f>
        <v>266.054687</v>
      </c>
      <c r="X1617" s="15" t="str">
        <f xml:space="preserve"> RAW!W1617</f>
        <v>S</v>
      </c>
      <c r="Y1617" s="15" t="str">
        <f xml:space="preserve"> RAW!X1617</f>
        <v>L</v>
      </c>
      <c r="Z1617" s="16" t="str">
        <f xml:space="preserve"> RAW!Y1617</f>
        <v>N</v>
      </c>
      <c r="AA1617" s="15">
        <f xml:space="preserve"> ((RAW!Z1617 / 10000000000) * 1000)</f>
        <v>0</v>
      </c>
      <c r="AB1617" s="15">
        <f xml:space="preserve"> RAW!AA1617 / 5</f>
        <v>1115</v>
      </c>
      <c r="AC1617" s="16">
        <f xml:space="preserve"> ((RAW!AB1617 / 1000000) * 1000)</f>
        <v>0</v>
      </c>
    </row>
    <row r="1618" spans="1:29" x14ac:dyDescent="0.25">
      <c r="A1618">
        <v>115020000</v>
      </c>
      <c r="B1618" s="14">
        <f t="shared" si="25"/>
        <v>82.4</v>
      </c>
      <c r="C1618" s="15">
        <f xml:space="preserve"> RAW!B1618 / 5</f>
        <v>1115</v>
      </c>
      <c r="D1618" s="15">
        <f xml:space="preserve"> RAW!C1618 / 5</f>
        <v>-538.4</v>
      </c>
      <c r="E1618" s="16">
        <f xml:space="preserve"> RAW!D1618 / 5</f>
        <v>385.2</v>
      </c>
      <c r="F1618" s="15">
        <f xml:space="preserve"> RAW!E1618 / 5000</f>
        <v>1.3048</v>
      </c>
      <c r="G1618" s="15">
        <f xml:space="preserve"> RAW!F1618 / 5000</f>
        <v>-0.51600000000000001</v>
      </c>
      <c r="H1618" s="15">
        <f xml:space="preserve"> RAW!G1618 / 5000</f>
        <v>-0.187</v>
      </c>
      <c r="I1618" s="15">
        <f xml:space="preserve"> RAW!H1618 / 5000</f>
        <v>-8.4599999999999995E-2</v>
      </c>
      <c r="J1618" s="16">
        <f xml:space="preserve"> RAW!I1618 / 5000</f>
        <v>0.30299999999999999</v>
      </c>
      <c r="K1618" s="16">
        <f xml:space="preserve"> RAW!J1618</f>
        <v>11111001</v>
      </c>
      <c r="L1618" s="17">
        <f xml:space="preserve"> ((RAW!K1618 / 10000000000) * 1000)</f>
        <v>6.9800000000000005E-4</v>
      </c>
      <c r="M1618" s="18">
        <v>132.1814880000006</v>
      </c>
      <c r="N1618" s="15" t="str">
        <f xml:space="preserve"> RAW!M1618</f>
        <v>R</v>
      </c>
      <c r="O1618" s="15" t="str">
        <f xml:space="preserve"> RAW!N1618</f>
        <v>L</v>
      </c>
      <c r="P1618" s="16" t="str">
        <f xml:space="preserve"> RAW!O1618</f>
        <v>-</v>
      </c>
      <c r="Q1618" s="17">
        <f xml:space="preserve"> ((RAW!P1618 / 10000000000) * 1000)</f>
        <v>0</v>
      </c>
      <c r="R1618" s="18">
        <f xml:space="preserve"> ((RAW!Q1618 / 1000000000) * 1000)</f>
        <v>0.697797</v>
      </c>
      <c r="S1618" s="15" t="str">
        <f xml:space="preserve"> RAW!R1618</f>
        <v>S</v>
      </c>
      <c r="T1618" s="15" t="str">
        <f xml:space="preserve"> RAW!S1618</f>
        <v>L</v>
      </c>
      <c r="U1618" s="16" t="str">
        <f xml:space="preserve"> RAW!T1618</f>
        <v>N</v>
      </c>
      <c r="V1618" s="17">
        <f xml:space="preserve"> ((RAW!U1618 / 10000000000) * 1000)</f>
        <v>0</v>
      </c>
      <c r="W1618" s="18">
        <f xml:space="preserve"> ((RAW!V1618 / 1000000000) * 1000)</f>
        <v>266.054687</v>
      </c>
      <c r="X1618" s="15" t="str">
        <f xml:space="preserve"> RAW!W1618</f>
        <v>S</v>
      </c>
      <c r="Y1618" s="15" t="str">
        <f xml:space="preserve"> RAW!X1618</f>
        <v>L</v>
      </c>
      <c r="Z1618" s="16" t="str">
        <f xml:space="preserve"> RAW!Y1618</f>
        <v>N</v>
      </c>
      <c r="AA1618" s="15">
        <f xml:space="preserve"> ((RAW!Z1618 / 10000000000) * 1000)</f>
        <v>6.9800000000000005E-4</v>
      </c>
      <c r="AB1618" s="15">
        <f xml:space="preserve"> RAW!AA1618 / 5</f>
        <v>1115</v>
      </c>
      <c r="AC1618" s="16">
        <f xml:space="preserve"> ((RAW!AB1618 / 1000000) * 1000)</f>
        <v>0</v>
      </c>
    </row>
    <row r="1619" spans="1:29" x14ac:dyDescent="0.25">
      <c r="A1619">
        <v>115200000</v>
      </c>
      <c r="B1619" s="14">
        <f t="shared" si="25"/>
        <v>82.45</v>
      </c>
      <c r="C1619" s="15">
        <f xml:space="preserve"> RAW!B1619 / 5</f>
        <v>1115</v>
      </c>
      <c r="D1619" s="15">
        <f xml:space="preserve"> RAW!C1619 / 5</f>
        <v>-538.4</v>
      </c>
      <c r="E1619" s="16">
        <f xml:space="preserve"> RAW!D1619 / 5</f>
        <v>385.2</v>
      </c>
      <c r="F1619" s="15">
        <f xml:space="preserve"> RAW!E1619 / 5000</f>
        <v>1.3048</v>
      </c>
      <c r="G1619" s="15">
        <f xml:space="preserve"> RAW!F1619 / 5000</f>
        <v>-0.51600000000000001</v>
      </c>
      <c r="H1619" s="15">
        <f xml:space="preserve"> RAW!G1619 / 5000</f>
        <v>-0.18720000000000001</v>
      </c>
      <c r="I1619" s="15">
        <f xml:space="preserve"> RAW!H1619 / 5000</f>
        <v>-8.4400000000000003E-2</v>
      </c>
      <c r="J1619" s="16">
        <f xml:space="preserve"> RAW!I1619 / 5000</f>
        <v>0.30299999999999999</v>
      </c>
      <c r="K1619" s="16">
        <f xml:space="preserve"> RAW!J1619</f>
        <v>11111001</v>
      </c>
      <c r="L1619" s="17">
        <f xml:space="preserve"> ((RAW!K1619 / 10000000000) * 1000)</f>
        <v>3.9899999999999999E-4</v>
      </c>
      <c r="M1619" s="18">
        <v>132.1814880000006</v>
      </c>
      <c r="N1619" s="15" t="str">
        <f xml:space="preserve"> RAW!M1619</f>
        <v>R</v>
      </c>
      <c r="O1619" s="15" t="str">
        <f xml:space="preserve"> RAW!N1619</f>
        <v>L</v>
      </c>
      <c r="P1619" s="16" t="str">
        <f xml:space="preserve"> RAW!O1619</f>
        <v>-</v>
      </c>
      <c r="Q1619" s="17">
        <f xml:space="preserve"> ((RAW!P1619 / 10000000000) * 1000)</f>
        <v>0</v>
      </c>
      <c r="R1619" s="18">
        <f xml:space="preserve"> ((RAW!Q1619 / 1000000000) * 1000)</f>
        <v>0.697797</v>
      </c>
      <c r="S1619" s="15" t="str">
        <f xml:space="preserve"> RAW!R1619</f>
        <v>S</v>
      </c>
      <c r="T1619" s="15" t="str">
        <f xml:space="preserve"> RAW!S1619</f>
        <v>L</v>
      </c>
      <c r="U1619" s="16" t="str">
        <f xml:space="preserve"> RAW!T1619</f>
        <v>N</v>
      </c>
      <c r="V1619" s="17">
        <f xml:space="preserve"> ((RAW!U1619 / 10000000000) * 1000)</f>
        <v>0</v>
      </c>
      <c r="W1619" s="18">
        <f xml:space="preserve"> ((RAW!V1619 / 1000000000) * 1000)</f>
        <v>266.054687</v>
      </c>
      <c r="X1619" s="15" t="str">
        <f xml:space="preserve"> RAW!W1619</f>
        <v>S</v>
      </c>
      <c r="Y1619" s="15" t="str">
        <f xml:space="preserve"> RAW!X1619</f>
        <v>L</v>
      </c>
      <c r="Z1619" s="16" t="str">
        <f xml:space="preserve"> RAW!Y1619</f>
        <v>N</v>
      </c>
      <c r="AA1619" s="15">
        <f xml:space="preserve"> ((RAW!Z1619 / 10000000000) * 1000)</f>
        <v>3.9899999999999999E-4</v>
      </c>
      <c r="AB1619" s="15">
        <f xml:space="preserve"> RAW!AA1619 / 5</f>
        <v>1115</v>
      </c>
      <c r="AC1619" s="16">
        <f xml:space="preserve"> ((RAW!AB1619 / 1000000) * 1000)</f>
        <v>0</v>
      </c>
    </row>
    <row r="1620" spans="1:29" x14ac:dyDescent="0.25">
      <c r="A1620">
        <v>115380000</v>
      </c>
      <c r="B1620" s="14">
        <f t="shared" ref="B1620:B1683" si="26">48.85+1.6+A1620/(1000*60*60)</f>
        <v>82.5</v>
      </c>
      <c r="C1620" s="15">
        <f xml:space="preserve"> RAW!B1620 / 5</f>
        <v>1115</v>
      </c>
      <c r="D1620" s="15">
        <f xml:space="preserve"> RAW!C1620 / 5</f>
        <v>-538.4</v>
      </c>
      <c r="E1620" s="16">
        <f xml:space="preserve"> RAW!D1620 / 5</f>
        <v>385.2</v>
      </c>
      <c r="F1620" s="15">
        <f xml:space="preserve"> RAW!E1620 / 5000</f>
        <v>1.3048</v>
      </c>
      <c r="G1620" s="15">
        <f xml:space="preserve"> RAW!F1620 / 5000</f>
        <v>-0.51580000000000004</v>
      </c>
      <c r="H1620" s="15">
        <f xml:space="preserve"> RAW!G1620 / 5000</f>
        <v>-0.187</v>
      </c>
      <c r="I1620" s="15">
        <f xml:space="preserve"> RAW!H1620 / 5000</f>
        <v>-8.4599999999999995E-2</v>
      </c>
      <c r="J1620" s="16">
        <f xml:space="preserve"> RAW!I1620 / 5000</f>
        <v>0.30299999999999999</v>
      </c>
      <c r="K1620" s="16">
        <f xml:space="preserve"> RAW!J1620</f>
        <v>11111001</v>
      </c>
      <c r="L1620" s="17">
        <f xml:space="preserve"> ((RAW!K1620 / 10000000000) * 1000)</f>
        <v>5.9800000000000001E-4</v>
      </c>
      <c r="M1620" s="18">
        <v>132.1814880000006</v>
      </c>
      <c r="N1620" s="15" t="str">
        <f xml:space="preserve"> RAW!M1620</f>
        <v>R</v>
      </c>
      <c r="O1620" s="15" t="str">
        <f xml:space="preserve"> RAW!N1620</f>
        <v>L</v>
      </c>
      <c r="P1620" s="16" t="str">
        <f xml:space="preserve"> RAW!O1620</f>
        <v>-</v>
      </c>
      <c r="Q1620" s="17">
        <f xml:space="preserve"> ((RAW!P1620 / 10000000000) * 1000)</f>
        <v>0</v>
      </c>
      <c r="R1620" s="18">
        <f xml:space="preserve"> ((RAW!Q1620 / 1000000000) * 1000)</f>
        <v>0.697797</v>
      </c>
      <c r="S1620" s="15" t="str">
        <f xml:space="preserve"> RAW!R1620</f>
        <v>S</v>
      </c>
      <c r="T1620" s="15" t="str">
        <f xml:space="preserve"> RAW!S1620</f>
        <v>L</v>
      </c>
      <c r="U1620" s="16" t="str">
        <f xml:space="preserve"> RAW!T1620</f>
        <v>N</v>
      </c>
      <c r="V1620" s="17">
        <f xml:space="preserve"> ((RAW!U1620 / 10000000000) * 1000)</f>
        <v>0</v>
      </c>
      <c r="W1620" s="18">
        <f xml:space="preserve"> ((RAW!V1620 / 1000000000) * 1000)</f>
        <v>266.054687</v>
      </c>
      <c r="X1620" s="15" t="str">
        <f xml:space="preserve"> RAW!W1620</f>
        <v>S</v>
      </c>
      <c r="Y1620" s="15" t="str">
        <f xml:space="preserve"> RAW!X1620</f>
        <v>L</v>
      </c>
      <c r="Z1620" s="16" t="str">
        <f xml:space="preserve"> RAW!Y1620</f>
        <v>N</v>
      </c>
      <c r="AA1620" s="15">
        <f xml:space="preserve"> ((RAW!Z1620 / 10000000000) * 1000)</f>
        <v>5.9800000000000001E-4</v>
      </c>
      <c r="AB1620" s="15">
        <f xml:space="preserve"> RAW!AA1620 / 5</f>
        <v>1115</v>
      </c>
      <c r="AC1620" s="16">
        <f xml:space="preserve"> ((RAW!AB1620 / 1000000) * 1000)</f>
        <v>0</v>
      </c>
    </row>
    <row r="1621" spans="1:29" x14ac:dyDescent="0.25">
      <c r="A1621">
        <v>115560000</v>
      </c>
      <c r="B1621" s="14">
        <f t="shared" si="26"/>
        <v>82.550000000000011</v>
      </c>
      <c r="C1621" s="15">
        <f xml:space="preserve"> RAW!B1621 / 5</f>
        <v>1115</v>
      </c>
      <c r="D1621" s="15">
        <f xml:space="preserve"> RAW!C1621 / 5</f>
        <v>-538.4</v>
      </c>
      <c r="E1621" s="16">
        <f xml:space="preserve"> RAW!D1621 / 5</f>
        <v>385.2</v>
      </c>
      <c r="F1621" s="15">
        <f xml:space="preserve"> RAW!E1621 / 5000</f>
        <v>1.3048</v>
      </c>
      <c r="G1621" s="15">
        <f xml:space="preserve"> RAW!F1621 / 5000</f>
        <v>-0.51600000000000001</v>
      </c>
      <c r="H1621" s="15">
        <f xml:space="preserve"> RAW!G1621 / 5000</f>
        <v>-0.187</v>
      </c>
      <c r="I1621" s="15">
        <f xml:space="preserve"> RAW!H1621 / 5000</f>
        <v>-8.4199999999999997E-2</v>
      </c>
      <c r="J1621" s="16">
        <f xml:space="preserve"> RAW!I1621 / 5000</f>
        <v>0.30299999999999999</v>
      </c>
      <c r="K1621" s="16">
        <f xml:space="preserve"> RAW!J1621</f>
        <v>11111001</v>
      </c>
      <c r="L1621" s="17">
        <f xml:space="preserve"> ((RAW!K1621 / 10000000000) * 1000)</f>
        <v>6.9800000000000005E-4</v>
      </c>
      <c r="M1621" s="18">
        <v>132.1814880000006</v>
      </c>
      <c r="N1621" s="15" t="str">
        <f xml:space="preserve"> RAW!M1621</f>
        <v>R</v>
      </c>
      <c r="O1621" s="15" t="str">
        <f xml:space="preserve"> RAW!N1621</f>
        <v>L</v>
      </c>
      <c r="P1621" s="16" t="str">
        <f xml:space="preserve"> RAW!O1621</f>
        <v>-</v>
      </c>
      <c r="Q1621" s="17">
        <f xml:space="preserve"> ((RAW!P1621 / 10000000000) * 1000)</f>
        <v>0</v>
      </c>
      <c r="R1621" s="18">
        <f xml:space="preserve"> ((RAW!Q1621 / 1000000000) * 1000)</f>
        <v>0.697797</v>
      </c>
      <c r="S1621" s="15" t="str">
        <f xml:space="preserve"> RAW!R1621</f>
        <v>S</v>
      </c>
      <c r="T1621" s="15" t="str">
        <f xml:space="preserve"> RAW!S1621</f>
        <v>L</v>
      </c>
      <c r="U1621" s="16" t="str">
        <f xml:space="preserve"> RAW!T1621</f>
        <v>N</v>
      </c>
      <c r="V1621" s="17">
        <f xml:space="preserve"> ((RAW!U1621 / 10000000000) * 1000)</f>
        <v>0</v>
      </c>
      <c r="W1621" s="18">
        <f xml:space="preserve"> ((RAW!V1621 / 1000000000) * 1000)</f>
        <v>266.054687</v>
      </c>
      <c r="X1621" s="15" t="str">
        <f xml:space="preserve"> RAW!W1621</f>
        <v>S</v>
      </c>
      <c r="Y1621" s="15" t="str">
        <f xml:space="preserve"> RAW!X1621</f>
        <v>L</v>
      </c>
      <c r="Z1621" s="16" t="str">
        <f xml:space="preserve"> RAW!Y1621</f>
        <v>N</v>
      </c>
      <c r="AA1621" s="15">
        <f xml:space="preserve"> ((RAW!Z1621 / 10000000000) * 1000)</f>
        <v>6.9800000000000005E-4</v>
      </c>
      <c r="AB1621" s="15">
        <f xml:space="preserve"> RAW!AA1621 / 5</f>
        <v>1115</v>
      </c>
      <c r="AC1621" s="16">
        <f xml:space="preserve"> ((RAW!AB1621 / 1000000) * 1000)</f>
        <v>0</v>
      </c>
    </row>
    <row r="1622" spans="1:29" x14ac:dyDescent="0.25">
      <c r="A1622">
        <v>115740000</v>
      </c>
      <c r="B1622" s="14">
        <f t="shared" si="26"/>
        <v>82.6</v>
      </c>
      <c r="C1622" s="15">
        <f xml:space="preserve"> RAW!B1622 / 5</f>
        <v>1115</v>
      </c>
      <c r="D1622" s="15">
        <f xml:space="preserve"> RAW!C1622 / 5</f>
        <v>-538.4</v>
      </c>
      <c r="E1622" s="16">
        <f xml:space="preserve"> RAW!D1622 / 5</f>
        <v>385.2</v>
      </c>
      <c r="F1622" s="15">
        <f xml:space="preserve"> RAW!E1622 / 5000</f>
        <v>1.3048</v>
      </c>
      <c r="G1622" s="15">
        <f xml:space="preserve"> RAW!F1622 / 5000</f>
        <v>-0.51600000000000001</v>
      </c>
      <c r="H1622" s="15">
        <f xml:space="preserve"> RAW!G1622 / 5000</f>
        <v>-0.18720000000000001</v>
      </c>
      <c r="I1622" s="15">
        <f xml:space="preserve"> RAW!H1622 / 5000</f>
        <v>-8.4400000000000003E-2</v>
      </c>
      <c r="J1622" s="16">
        <f xml:space="preserve"> RAW!I1622 / 5000</f>
        <v>0.30299999999999999</v>
      </c>
      <c r="K1622" s="16">
        <f xml:space="preserve"> RAW!J1622</f>
        <v>11111001</v>
      </c>
      <c r="L1622" s="17">
        <f xml:space="preserve"> ((RAW!K1622 / 10000000000) * 1000)</f>
        <v>1.9949999999999998E-3</v>
      </c>
      <c r="M1622" s="18">
        <v>132.1814880000006</v>
      </c>
      <c r="N1622" s="15" t="str">
        <f xml:space="preserve"> RAW!M1622</f>
        <v>R</v>
      </c>
      <c r="O1622" s="15" t="str">
        <f xml:space="preserve"> RAW!N1622</f>
        <v>L</v>
      </c>
      <c r="P1622" s="16" t="str">
        <f xml:space="preserve"> RAW!O1622</f>
        <v>-</v>
      </c>
      <c r="Q1622" s="17">
        <f xml:space="preserve"> ((RAW!P1622 / 10000000000) * 1000)</f>
        <v>0</v>
      </c>
      <c r="R1622" s="18">
        <f xml:space="preserve"> ((RAW!Q1622 / 1000000000) * 1000)</f>
        <v>0.697797</v>
      </c>
      <c r="S1622" s="15" t="str">
        <f xml:space="preserve"> RAW!R1622</f>
        <v>S</v>
      </c>
      <c r="T1622" s="15" t="str">
        <f xml:space="preserve"> RAW!S1622</f>
        <v>L</v>
      </c>
      <c r="U1622" s="16" t="str">
        <f xml:space="preserve"> RAW!T1622</f>
        <v>N</v>
      </c>
      <c r="V1622" s="17">
        <f xml:space="preserve"> ((RAW!U1622 / 10000000000) * 1000)</f>
        <v>0</v>
      </c>
      <c r="W1622" s="18">
        <f xml:space="preserve"> ((RAW!V1622 / 1000000000) * 1000)</f>
        <v>266.054687</v>
      </c>
      <c r="X1622" s="15" t="str">
        <f xml:space="preserve"> RAW!W1622</f>
        <v>S</v>
      </c>
      <c r="Y1622" s="15" t="str">
        <f xml:space="preserve"> RAW!X1622</f>
        <v>L</v>
      </c>
      <c r="Z1622" s="16" t="str">
        <f xml:space="preserve"> RAW!Y1622</f>
        <v>N</v>
      </c>
      <c r="AA1622" s="15">
        <f xml:space="preserve"> ((RAW!Z1622 / 10000000000) * 1000)</f>
        <v>1.9949999999999998E-3</v>
      </c>
      <c r="AB1622" s="15">
        <f xml:space="preserve"> RAW!AA1622 / 5</f>
        <v>1115</v>
      </c>
      <c r="AC1622" s="16">
        <f xml:space="preserve"> ((RAW!AB1622 / 1000000) * 1000)</f>
        <v>0</v>
      </c>
    </row>
    <row r="1623" spans="1:29" x14ac:dyDescent="0.25">
      <c r="A1623">
        <v>115920000</v>
      </c>
      <c r="B1623" s="14">
        <f t="shared" si="26"/>
        <v>82.65</v>
      </c>
      <c r="C1623" s="15">
        <f xml:space="preserve"> RAW!B1623 / 5</f>
        <v>1115</v>
      </c>
      <c r="D1623" s="15">
        <f xml:space="preserve"> RAW!C1623 / 5</f>
        <v>-538.4</v>
      </c>
      <c r="E1623" s="16">
        <f xml:space="preserve"> RAW!D1623 / 5</f>
        <v>385.2</v>
      </c>
      <c r="F1623" s="15">
        <f xml:space="preserve"> RAW!E1623 / 5000</f>
        <v>1.3048</v>
      </c>
      <c r="G1623" s="15">
        <f xml:space="preserve"> RAW!F1623 / 5000</f>
        <v>-0.51580000000000004</v>
      </c>
      <c r="H1623" s="15">
        <f xml:space="preserve"> RAW!G1623 / 5000</f>
        <v>-0.18720000000000001</v>
      </c>
      <c r="I1623" s="15">
        <f xml:space="preserve"> RAW!H1623 / 5000</f>
        <v>-8.4400000000000003E-2</v>
      </c>
      <c r="J1623" s="16">
        <f xml:space="preserve"> RAW!I1623 / 5000</f>
        <v>0.30299999999999999</v>
      </c>
      <c r="K1623" s="16">
        <f xml:space="preserve"> RAW!J1623</f>
        <v>11111001</v>
      </c>
      <c r="L1623" s="17">
        <f xml:space="preserve"> ((RAW!K1623 / 10000000000) * 1000)</f>
        <v>0</v>
      </c>
      <c r="M1623" s="18">
        <v>132.1814880000006</v>
      </c>
      <c r="N1623" s="15" t="str">
        <f xml:space="preserve"> RAW!M1623</f>
        <v>R</v>
      </c>
      <c r="O1623" s="15" t="str">
        <f xml:space="preserve"> RAW!N1623</f>
        <v>L</v>
      </c>
      <c r="P1623" s="16" t="str">
        <f xml:space="preserve"> RAW!O1623</f>
        <v>-</v>
      </c>
      <c r="Q1623" s="17">
        <f xml:space="preserve"> ((RAW!P1623 / 10000000000) * 1000)</f>
        <v>0</v>
      </c>
      <c r="R1623" s="18">
        <f xml:space="preserve"> ((RAW!Q1623 / 1000000000) * 1000)</f>
        <v>0.697797</v>
      </c>
      <c r="S1623" s="15" t="str">
        <f xml:space="preserve"> RAW!R1623</f>
        <v>S</v>
      </c>
      <c r="T1623" s="15" t="str">
        <f xml:space="preserve"> RAW!S1623</f>
        <v>L</v>
      </c>
      <c r="U1623" s="16" t="str">
        <f xml:space="preserve"> RAW!T1623</f>
        <v>N</v>
      </c>
      <c r="V1623" s="17">
        <f xml:space="preserve"> ((RAW!U1623 / 10000000000) * 1000)</f>
        <v>0</v>
      </c>
      <c r="W1623" s="18">
        <f xml:space="preserve"> ((RAW!V1623 / 1000000000) * 1000)</f>
        <v>266.054687</v>
      </c>
      <c r="X1623" s="15" t="str">
        <f xml:space="preserve"> RAW!W1623</f>
        <v>S</v>
      </c>
      <c r="Y1623" s="15" t="str">
        <f xml:space="preserve"> RAW!X1623</f>
        <v>L</v>
      </c>
      <c r="Z1623" s="16" t="str">
        <f xml:space="preserve"> RAW!Y1623</f>
        <v>N</v>
      </c>
      <c r="AA1623" s="15">
        <f xml:space="preserve"> ((RAW!Z1623 / 10000000000) * 1000)</f>
        <v>0</v>
      </c>
      <c r="AB1623" s="15">
        <f xml:space="preserve"> RAW!AA1623 / 5</f>
        <v>1115</v>
      </c>
      <c r="AC1623" s="16">
        <f xml:space="preserve"> ((RAW!AB1623 / 1000000) * 1000)</f>
        <v>0</v>
      </c>
    </row>
    <row r="1624" spans="1:29" x14ac:dyDescent="0.25">
      <c r="A1624">
        <v>116100000</v>
      </c>
      <c r="B1624" s="14">
        <f t="shared" si="26"/>
        <v>82.7</v>
      </c>
      <c r="C1624" s="15">
        <f xml:space="preserve"> RAW!B1624 / 5</f>
        <v>1115</v>
      </c>
      <c r="D1624" s="15">
        <f xml:space="preserve"> RAW!C1624 / 5</f>
        <v>-538.4</v>
      </c>
      <c r="E1624" s="16">
        <f xml:space="preserve"> RAW!D1624 / 5</f>
        <v>385.2</v>
      </c>
      <c r="F1624" s="15">
        <f xml:space="preserve"> RAW!E1624 / 5000</f>
        <v>1.3048</v>
      </c>
      <c r="G1624" s="15">
        <f xml:space="preserve"> RAW!F1624 / 5000</f>
        <v>-0.51600000000000001</v>
      </c>
      <c r="H1624" s="15">
        <f xml:space="preserve"> RAW!G1624 / 5000</f>
        <v>-0.187</v>
      </c>
      <c r="I1624" s="15">
        <f xml:space="preserve"> RAW!H1624 / 5000</f>
        <v>-8.4400000000000003E-2</v>
      </c>
      <c r="J1624" s="16">
        <f xml:space="preserve"> RAW!I1624 / 5000</f>
        <v>0.30320000000000003</v>
      </c>
      <c r="K1624" s="16">
        <f xml:space="preserve"> RAW!J1624</f>
        <v>11111001</v>
      </c>
      <c r="L1624" s="17">
        <f xml:space="preserve"> ((RAW!K1624 / 10000000000) * 1000)</f>
        <v>0</v>
      </c>
      <c r="M1624" s="18">
        <v>132.1814880000006</v>
      </c>
      <c r="N1624" s="15" t="str">
        <f xml:space="preserve"> RAW!M1624</f>
        <v>R</v>
      </c>
      <c r="O1624" s="15" t="str">
        <f xml:space="preserve"> RAW!N1624</f>
        <v>L</v>
      </c>
      <c r="P1624" s="16" t="str">
        <f xml:space="preserve"> RAW!O1624</f>
        <v>-</v>
      </c>
      <c r="Q1624" s="17">
        <f xml:space="preserve"> ((RAW!P1624 / 10000000000) * 1000)</f>
        <v>0</v>
      </c>
      <c r="R1624" s="18">
        <f xml:space="preserve"> ((RAW!Q1624 / 1000000000) * 1000)</f>
        <v>0.697797</v>
      </c>
      <c r="S1624" s="15" t="str">
        <f xml:space="preserve"> RAW!R1624</f>
        <v>S</v>
      </c>
      <c r="T1624" s="15" t="str">
        <f xml:space="preserve"> RAW!S1624</f>
        <v>L</v>
      </c>
      <c r="U1624" s="16" t="str">
        <f xml:space="preserve"> RAW!T1624</f>
        <v>N</v>
      </c>
      <c r="V1624" s="17">
        <f xml:space="preserve"> ((RAW!U1624 / 10000000000) * 1000)</f>
        <v>0</v>
      </c>
      <c r="W1624" s="18">
        <f xml:space="preserve"> ((RAW!V1624 / 1000000000) * 1000)</f>
        <v>266.054687</v>
      </c>
      <c r="X1624" s="15" t="str">
        <f xml:space="preserve"> RAW!W1624</f>
        <v>S</v>
      </c>
      <c r="Y1624" s="15" t="str">
        <f xml:space="preserve"> RAW!X1624</f>
        <v>L</v>
      </c>
      <c r="Z1624" s="16" t="str">
        <f xml:space="preserve"> RAW!Y1624</f>
        <v>N</v>
      </c>
      <c r="AA1624" s="15">
        <f xml:space="preserve"> ((RAW!Z1624 / 10000000000) * 1000)</f>
        <v>0</v>
      </c>
      <c r="AB1624" s="15">
        <f xml:space="preserve"> RAW!AA1624 / 5</f>
        <v>1115</v>
      </c>
      <c r="AC1624" s="16">
        <f xml:space="preserve"> ((RAW!AB1624 / 1000000) * 1000)</f>
        <v>0</v>
      </c>
    </row>
    <row r="1625" spans="1:29" x14ac:dyDescent="0.25">
      <c r="A1625">
        <v>116280000</v>
      </c>
      <c r="B1625" s="14">
        <f t="shared" si="26"/>
        <v>82.75</v>
      </c>
      <c r="C1625" s="15">
        <f xml:space="preserve"> RAW!B1625 / 5</f>
        <v>1115</v>
      </c>
      <c r="D1625" s="15">
        <f xml:space="preserve"> RAW!C1625 / 5</f>
        <v>-538.4</v>
      </c>
      <c r="E1625" s="16">
        <f xml:space="preserve"> RAW!D1625 / 5</f>
        <v>385.2</v>
      </c>
      <c r="F1625" s="15">
        <f xml:space="preserve"> RAW!E1625 / 5000</f>
        <v>1.3049999999999999</v>
      </c>
      <c r="G1625" s="15">
        <f xml:space="preserve"> RAW!F1625 / 5000</f>
        <v>-0.51600000000000001</v>
      </c>
      <c r="H1625" s="15">
        <f xml:space="preserve"> RAW!G1625 / 5000</f>
        <v>-0.187</v>
      </c>
      <c r="I1625" s="15">
        <f xml:space="preserve"> RAW!H1625 / 5000</f>
        <v>-8.4599999999999995E-2</v>
      </c>
      <c r="J1625" s="16">
        <f xml:space="preserve"> RAW!I1625 / 5000</f>
        <v>0.30280000000000001</v>
      </c>
      <c r="K1625" s="16">
        <f xml:space="preserve"> RAW!J1625</f>
        <v>11111001</v>
      </c>
      <c r="L1625" s="17">
        <f xml:space="preserve"> ((RAW!K1625 / 10000000000) * 1000)</f>
        <v>0</v>
      </c>
      <c r="M1625" s="18">
        <v>132.1814880000006</v>
      </c>
      <c r="N1625" s="15" t="str">
        <f xml:space="preserve"> RAW!M1625</f>
        <v>R</v>
      </c>
      <c r="O1625" s="15" t="str">
        <f xml:space="preserve"> RAW!N1625</f>
        <v>L</v>
      </c>
      <c r="P1625" s="16" t="str">
        <f xml:space="preserve"> RAW!O1625</f>
        <v>-</v>
      </c>
      <c r="Q1625" s="17">
        <f xml:space="preserve"> ((RAW!P1625 / 10000000000) * 1000)</f>
        <v>0</v>
      </c>
      <c r="R1625" s="18">
        <f xml:space="preserve"> ((RAW!Q1625 / 1000000000) * 1000)</f>
        <v>0.697797</v>
      </c>
      <c r="S1625" s="15" t="str">
        <f xml:space="preserve"> RAW!R1625</f>
        <v>S</v>
      </c>
      <c r="T1625" s="15" t="str">
        <f xml:space="preserve"> RAW!S1625</f>
        <v>L</v>
      </c>
      <c r="U1625" s="16" t="str">
        <f xml:space="preserve"> RAW!T1625</f>
        <v>N</v>
      </c>
      <c r="V1625" s="17">
        <f xml:space="preserve"> ((RAW!U1625 / 10000000000) * 1000)</f>
        <v>0</v>
      </c>
      <c r="W1625" s="18">
        <f xml:space="preserve"> ((RAW!V1625 / 1000000000) * 1000)</f>
        <v>266.054687</v>
      </c>
      <c r="X1625" s="15" t="str">
        <f xml:space="preserve"> RAW!W1625</f>
        <v>S</v>
      </c>
      <c r="Y1625" s="15" t="str">
        <f xml:space="preserve"> RAW!X1625</f>
        <v>L</v>
      </c>
      <c r="Z1625" s="16" t="str">
        <f xml:space="preserve"> RAW!Y1625</f>
        <v>N</v>
      </c>
      <c r="AA1625" s="15">
        <f xml:space="preserve"> ((RAW!Z1625 / 10000000000) * 1000)</f>
        <v>0</v>
      </c>
      <c r="AB1625" s="15">
        <f xml:space="preserve"> RAW!AA1625 / 5</f>
        <v>1115</v>
      </c>
      <c r="AC1625" s="16">
        <f xml:space="preserve"> ((RAW!AB1625 / 1000000) * 1000)</f>
        <v>0</v>
      </c>
    </row>
    <row r="1626" spans="1:29" x14ac:dyDescent="0.25">
      <c r="A1626">
        <v>116460000</v>
      </c>
      <c r="B1626" s="14">
        <f t="shared" si="26"/>
        <v>82.800000000000011</v>
      </c>
      <c r="C1626" s="15">
        <f xml:space="preserve"> RAW!B1626 / 5</f>
        <v>1115</v>
      </c>
      <c r="D1626" s="15">
        <f xml:space="preserve"> RAW!C1626 / 5</f>
        <v>-538.4</v>
      </c>
      <c r="E1626" s="16">
        <f xml:space="preserve"> RAW!D1626 / 5</f>
        <v>385.2</v>
      </c>
      <c r="F1626" s="15">
        <f xml:space="preserve"> RAW!E1626 / 5000</f>
        <v>1.3048</v>
      </c>
      <c r="G1626" s="15">
        <f xml:space="preserve"> RAW!F1626 / 5000</f>
        <v>-0.51580000000000004</v>
      </c>
      <c r="H1626" s="15">
        <f xml:space="preserve"> RAW!G1626 / 5000</f>
        <v>-0.18720000000000001</v>
      </c>
      <c r="I1626" s="15">
        <f xml:space="preserve"> RAW!H1626 / 5000</f>
        <v>-8.4400000000000003E-2</v>
      </c>
      <c r="J1626" s="16">
        <f xml:space="preserve"> RAW!I1626 / 5000</f>
        <v>0.30320000000000003</v>
      </c>
      <c r="K1626" s="16">
        <f xml:space="preserve"> RAW!J1626</f>
        <v>11111001</v>
      </c>
      <c r="L1626" s="17">
        <f xml:space="preserve"> ((RAW!K1626 / 10000000000) * 1000)</f>
        <v>6.9800000000000005E-4</v>
      </c>
      <c r="M1626" s="18">
        <v>132.1814880000006</v>
      </c>
      <c r="N1626" s="15" t="str">
        <f xml:space="preserve"> RAW!M1626</f>
        <v>R</v>
      </c>
      <c r="O1626" s="15" t="str">
        <f xml:space="preserve"> RAW!N1626</f>
        <v>L</v>
      </c>
      <c r="P1626" s="16" t="str">
        <f xml:space="preserve"> RAW!O1626</f>
        <v>-</v>
      </c>
      <c r="Q1626" s="17">
        <f xml:space="preserve"> ((RAW!P1626 / 10000000000) * 1000)</f>
        <v>0</v>
      </c>
      <c r="R1626" s="18">
        <f xml:space="preserve"> ((RAW!Q1626 / 1000000000) * 1000)</f>
        <v>0.697797</v>
      </c>
      <c r="S1626" s="15" t="str">
        <f xml:space="preserve"> RAW!R1626</f>
        <v>S</v>
      </c>
      <c r="T1626" s="15" t="str">
        <f xml:space="preserve"> RAW!S1626</f>
        <v>L</v>
      </c>
      <c r="U1626" s="16" t="str">
        <f xml:space="preserve"> RAW!T1626</f>
        <v>N</v>
      </c>
      <c r="V1626" s="17">
        <f xml:space="preserve"> ((RAW!U1626 / 10000000000) * 1000)</f>
        <v>0</v>
      </c>
      <c r="W1626" s="18">
        <f xml:space="preserve"> ((RAW!V1626 / 1000000000) * 1000)</f>
        <v>266.054687</v>
      </c>
      <c r="X1626" s="15" t="str">
        <f xml:space="preserve"> RAW!W1626</f>
        <v>S</v>
      </c>
      <c r="Y1626" s="15" t="str">
        <f xml:space="preserve"> RAW!X1626</f>
        <v>L</v>
      </c>
      <c r="Z1626" s="16" t="str">
        <f xml:space="preserve"> RAW!Y1626</f>
        <v>N</v>
      </c>
      <c r="AA1626" s="15">
        <f xml:space="preserve"> ((RAW!Z1626 / 10000000000) * 1000)</f>
        <v>6.9800000000000005E-4</v>
      </c>
      <c r="AB1626" s="15">
        <f xml:space="preserve"> RAW!AA1626 / 5</f>
        <v>1115</v>
      </c>
      <c r="AC1626" s="16">
        <f xml:space="preserve"> ((RAW!AB1626 / 1000000) * 1000)</f>
        <v>0</v>
      </c>
    </row>
    <row r="1627" spans="1:29" x14ac:dyDescent="0.25">
      <c r="A1627">
        <v>116640000</v>
      </c>
      <c r="B1627" s="14">
        <f t="shared" si="26"/>
        <v>82.85</v>
      </c>
      <c r="C1627" s="15">
        <f xml:space="preserve"> RAW!B1627 / 5</f>
        <v>1115</v>
      </c>
      <c r="D1627" s="15">
        <f xml:space="preserve"> RAW!C1627 / 5</f>
        <v>-538.4</v>
      </c>
      <c r="E1627" s="16">
        <f xml:space="preserve"> RAW!D1627 / 5</f>
        <v>385.2</v>
      </c>
      <c r="F1627" s="15">
        <f xml:space="preserve"> RAW!E1627 / 5000</f>
        <v>1.3048</v>
      </c>
      <c r="G1627" s="15">
        <f xml:space="preserve"> RAW!F1627 / 5000</f>
        <v>-0.51580000000000004</v>
      </c>
      <c r="H1627" s="15">
        <f xml:space="preserve"> RAW!G1627 / 5000</f>
        <v>-0.187</v>
      </c>
      <c r="I1627" s="15">
        <f xml:space="preserve"> RAW!H1627 / 5000</f>
        <v>-8.4400000000000003E-2</v>
      </c>
      <c r="J1627" s="16">
        <f xml:space="preserve"> RAW!I1627 / 5000</f>
        <v>0.30320000000000003</v>
      </c>
      <c r="K1627" s="16">
        <f xml:space="preserve"> RAW!J1627</f>
        <v>11111001</v>
      </c>
      <c r="L1627" s="17">
        <f xml:space="preserve"> ((RAW!K1627 / 10000000000) * 1000)</f>
        <v>0</v>
      </c>
      <c r="M1627" s="18">
        <v>132.1814880000006</v>
      </c>
      <c r="N1627" s="15" t="str">
        <f xml:space="preserve"> RAW!M1627</f>
        <v>R</v>
      </c>
      <c r="O1627" s="15" t="str">
        <f xml:space="preserve"> RAW!N1627</f>
        <v>L</v>
      </c>
      <c r="P1627" s="16" t="str">
        <f xml:space="preserve"> RAW!O1627</f>
        <v>-</v>
      </c>
      <c r="Q1627" s="17">
        <f xml:space="preserve"> ((RAW!P1627 / 10000000000) * 1000)</f>
        <v>0</v>
      </c>
      <c r="R1627" s="18">
        <f xml:space="preserve"> ((RAW!Q1627 / 1000000000) * 1000)</f>
        <v>0.697797</v>
      </c>
      <c r="S1627" s="15" t="str">
        <f xml:space="preserve"> RAW!R1627</f>
        <v>S</v>
      </c>
      <c r="T1627" s="15" t="str">
        <f xml:space="preserve"> RAW!S1627</f>
        <v>L</v>
      </c>
      <c r="U1627" s="16" t="str">
        <f xml:space="preserve"> RAW!T1627</f>
        <v>N</v>
      </c>
      <c r="V1627" s="17">
        <f xml:space="preserve"> ((RAW!U1627 / 10000000000) * 1000)</f>
        <v>0</v>
      </c>
      <c r="W1627" s="18">
        <f xml:space="preserve"> ((RAW!V1627 / 1000000000) * 1000)</f>
        <v>266.054687</v>
      </c>
      <c r="X1627" s="15" t="str">
        <f xml:space="preserve"> RAW!W1627</f>
        <v>S</v>
      </c>
      <c r="Y1627" s="15" t="str">
        <f xml:space="preserve"> RAW!X1627</f>
        <v>L</v>
      </c>
      <c r="Z1627" s="16" t="str">
        <f xml:space="preserve"> RAW!Y1627</f>
        <v>N</v>
      </c>
      <c r="AA1627" s="15">
        <f xml:space="preserve"> ((RAW!Z1627 / 10000000000) * 1000)</f>
        <v>0</v>
      </c>
      <c r="AB1627" s="15">
        <f xml:space="preserve"> RAW!AA1627 / 5</f>
        <v>1115</v>
      </c>
      <c r="AC1627" s="16">
        <f xml:space="preserve"> ((RAW!AB1627 / 1000000) * 1000)</f>
        <v>0</v>
      </c>
    </row>
    <row r="1628" spans="1:29" x14ac:dyDescent="0.25">
      <c r="A1628">
        <v>116820000</v>
      </c>
      <c r="B1628" s="14">
        <f t="shared" si="26"/>
        <v>82.9</v>
      </c>
      <c r="C1628" s="15">
        <f xml:space="preserve"> RAW!B1628 / 5</f>
        <v>1115</v>
      </c>
      <c r="D1628" s="15">
        <f xml:space="preserve"> RAW!C1628 / 5</f>
        <v>-538.4</v>
      </c>
      <c r="E1628" s="16">
        <f xml:space="preserve"> RAW!D1628 / 5</f>
        <v>385.2</v>
      </c>
      <c r="F1628" s="15">
        <f xml:space="preserve"> RAW!E1628 / 5000</f>
        <v>1.3048</v>
      </c>
      <c r="G1628" s="15">
        <f xml:space="preserve"> RAW!F1628 / 5000</f>
        <v>-0.51580000000000004</v>
      </c>
      <c r="H1628" s="15">
        <f xml:space="preserve"> RAW!G1628 / 5000</f>
        <v>-0.18720000000000001</v>
      </c>
      <c r="I1628" s="15">
        <f xml:space="preserve"> RAW!H1628 / 5000</f>
        <v>-8.4400000000000003E-2</v>
      </c>
      <c r="J1628" s="16">
        <f xml:space="preserve"> RAW!I1628 / 5000</f>
        <v>0.30299999999999999</v>
      </c>
      <c r="K1628" s="16">
        <f xml:space="preserve"> RAW!J1628</f>
        <v>11111001</v>
      </c>
      <c r="L1628" s="17">
        <f xml:space="preserve"> ((RAW!K1628 / 10000000000) * 1000)</f>
        <v>4.9800000000000007E-4</v>
      </c>
      <c r="M1628" s="18">
        <v>132.1814880000006</v>
      </c>
      <c r="N1628" s="15" t="str">
        <f xml:space="preserve"> RAW!M1628</f>
        <v>R</v>
      </c>
      <c r="O1628" s="15" t="str">
        <f xml:space="preserve"> RAW!N1628</f>
        <v>L</v>
      </c>
      <c r="P1628" s="16" t="str">
        <f xml:space="preserve"> RAW!O1628</f>
        <v>-</v>
      </c>
      <c r="Q1628" s="17">
        <f xml:space="preserve"> ((RAW!P1628 / 10000000000) * 1000)</f>
        <v>0</v>
      </c>
      <c r="R1628" s="18">
        <f xml:space="preserve"> ((RAW!Q1628 / 1000000000) * 1000)</f>
        <v>0.697797</v>
      </c>
      <c r="S1628" s="15" t="str">
        <f xml:space="preserve"> RAW!R1628</f>
        <v>S</v>
      </c>
      <c r="T1628" s="15" t="str">
        <f xml:space="preserve"> RAW!S1628</f>
        <v>L</v>
      </c>
      <c r="U1628" s="16" t="str">
        <f xml:space="preserve"> RAW!T1628</f>
        <v>N</v>
      </c>
      <c r="V1628" s="17">
        <f xml:space="preserve"> ((RAW!U1628 / 10000000000) * 1000)</f>
        <v>0</v>
      </c>
      <c r="W1628" s="18">
        <f xml:space="preserve"> ((RAW!V1628 / 1000000000) * 1000)</f>
        <v>266.054687</v>
      </c>
      <c r="X1628" s="15" t="str">
        <f xml:space="preserve"> RAW!W1628</f>
        <v>S</v>
      </c>
      <c r="Y1628" s="15" t="str">
        <f xml:space="preserve"> RAW!X1628</f>
        <v>L</v>
      </c>
      <c r="Z1628" s="16" t="str">
        <f xml:space="preserve"> RAW!Y1628</f>
        <v>N</v>
      </c>
      <c r="AA1628" s="15">
        <f xml:space="preserve"> ((RAW!Z1628 / 10000000000) * 1000)</f>
        <v>4.9800000000000007E-4</v>
      </c>
      <c r="AB1628" s="15">
        <f xml:space="preserve"> RAW!AA1628 / 5</f>
        <v>1115</v>
      </c>
      <c r="AC1628" s="16">
        <f xml:space="preserve"> ((RAW!AB1628 / 1000000) * 1000)</f>
        <v>0</v>
      </c>
    </row>
    <row r="1629" spans="1:29" x14ac:dyDescent="0.25">
      <c r="A1629">
        <v>117000000</v>
      </c>
      <c r="B1629" s="14">
        <f t="shared" si="26"/>
        <v>82.95</v>
      </c>
      <c r="C1629" s="15">
        <f xml:space="preserve"> RAW!B1629 / 5</f>
        <v>1115</v>
      </c>
      <c r="D1629" s="15">
        <f xml:space="preserve"> RAW!C1629 / 5</f>
        <v>-538.4</v>
      </c>
      <c r="E1629" s="16">
        <f xml:space="preserve"> RAW!D1629 / 5</f>
        <v>385.2</v>
      </c>
      <c r="F1629" s="15">
        <f xml:space="preserve"> RAW!E1629 / 5000</f>
        <v>1.3048</v>
      </c>
      <c r="G1629" s="15">
        <f xml:space="preserve"> RAW!F1629 / 5000</f>
        <v>-0.51580000000000004</v>
      </c>
      <c r="H1629" s="15">
        <f xml:space="preserve"> RAW!G1629 / 5000</f>
        <v>-0.187</v>
      </c>
      <c r="I1629" s="15">
        <f xml:space="preserve"> RAW!H1629 / 5000</f>
        <v>-8.4599999999999995E-2</v>
      </c>
      <c r="J1629" s="16">
        <f xml:space="preserve"> RAW!I1629 / 5000</f>
        <v>0.30299999999999999</v>
      </c>
      <c r="K1629" s="16">
        <f xml:space="preserve"> RAW!J1629</f>
        <v>11111001</v>
      </c>
      <c r="L1629" s="17">
        <f xml:space="preserve"> ((RAW!K1629 / 10000000000) * 1000)</f>
        <v>0</v>
      </c>
      <c r="M1629" s="18">
        <v>132.1814880000006</v>
      </c>
      <c r="N1629" s="15" t="str">
        <f xml:space="preserve"> RAW!M1629</f>
        <v>R</v>
      </c>
      <c r="O1629" s="15" t="str">
        <f xml:space="preserve"> RAW!N1629</f>
        <v>L</v>
      </c>
      <c r="P1629" s="16" t="str">
        <f xml:space="preserve"> RAW!O1629</f>
        <v>-</v>
      </c>
      <c r="Q1629" s="17">
        <f xml:space="preserve"> ((RAW!P1629 / 10000000000) * 1000)</f>
        <v>0</v>
      </c>
      <c r="R1629" s="18">
        <f xml:space="preserve"> ((RAW!Q1629 / 1000000000) * 1000)</f>
        <v>0.697797</v>
      </c>
      <c r="S1629" s="15" t="str">
        <f xml:space="preserve"> RAW!R1629</f>
        <v>S</v>
      </c>
      <c r="T1629" s="15" t="str">
        <f xml:space="preserve"> RAW!S1629</f>
        <v>L</v>
      </c>
      <c r="U1629" s="16" t="str">
        <f xml:space="preserve"> RAW!T1629</f>
        <v>N</v>
      </c>
      <c r="V1629" s="17">
        <f xml:space="preserve"> ((RAW!U1629 / 10000000000) * 1000)</f>
        <v>0</v>
      </c>
      <c r="W1629" s="18">
        <f xml:space="preserve"> ((RAW!V1629 / 1000000000) * 1000)</f>
        <v>266.054687</v>
      </c>
      <c r="X1629" s="15" t="str">
        <f xml:space="preserve"> RAW!W1629</f>
        <v>S</v>
      </c>
      <c r="Y1629" s="15" t="str">
        <f xml:space="preserve"> RAW!X1629</f>
        <v>L</v>
      </c>
      <c r="Z1629" s="16" t="str">
        <f xml:space="preserve"> RAW!Y1629</f>
        <v>N</v>
      </c>
      <c r="AA1629" s="15">
        <f xml:space="preserve"> ((RAW!Z1629 / 10000000000) * 1000)</f>
        <v>0</v>
      </c>
      <c r="AB1629" s="15">
        <f xml:space="preserve"> RAW!AA1629 / 5</f>
        <v>1115</v>
      </c>
      <c r="AC1629" s="16">
        <f xml:space="preserve"> ((RAW!AB1629 / 1000000) * 1000)</f>
        <v>0</v>
      </c>
    </row>
    <row r="1630" spans="1:29" x14ac:dyDescent="0.25">
      <c r="A1630">
        <v>117180000</v>
      </c>
      <c r="B1630" s="14">
        <f t="shared" si="26"/>
        <v>83</v>
      </c>
      <c r="C1630" s="15">
        <f xml:space="preserve"> RAW!B1630 / 5</f>
        <v>1115</v>
      </c>
      <c r="D1630" s="15">
        <f xml:space="preserve"> RAW!C1630 / 5</f>
        <v>-538.4</v>
      </c>
      <c r="E1630" s="16">
        <f xml:space="preserve"> RAW!D1630 / 5</f>
        <v>385.2</v>
      </c>
      <c r="F1630" s="15">
        <f xml:space="preserve"> RAW!E1630 / 5000</f>
        <v>1.3048</v>
      </c>
      <c r="G1630" s="15">
        <f xml:space="preserve"> RAW!F1630 / 5000</f>
        <v>-0.51580000000000004</v>
      </c>
      <c r="H1630" s="15">
        <f xml:space="preserve"> RAW!G1630 / 5000</f>
        <v>-0.187</v>
      </c>
      <c r="I1630" s="15">
        <f xml:space="preserve"> RAW!H1630 / 5000</f>
        <v>-8.4400000000000003E-2</v>
      </c>
      <c r="J1630" s="16">
        <f xml:space="preserve"> RAW!I1630 / 5000</f>
        <v>0.30299999999999999</v>
      </c>
      <c r="K1630" s="16">
        <f xml:space="preserve"> RAW!J1630</f>
        <v>11111001</v>
      </c>
      <c r="L1630" s="17">
        <f xml:space="preserve"> ((RAW!K1630 / 10000000000) * 1000)</f>
        <v>0</v>
      </c>
      <c r="M1630" s="18">
        <v>132.1814880000006</v>
      </c>
      <c r="N1630" s="15" t="str">
        <f xml:space="preserve"> RAW!M1630</f>
        <v>R</v>
      </c>
      <c r="O1630" s="15" t="str">
        <f xml:space="preserve"> RAW!N1630</f>
        <v>L</v>
      </c>
      <c r="P1630" s="16" t="str">
        <f xml:space="preserve"> RAW!O1630</f>
        <v>-</v>
      </c>
      <c r="Q1630" s="17">
        <f xml:space="preserve"> ((RAW!P1630 / 10000000000) * 1000)</f>
        <v>0</v>
      </c>
      <c r="R1630" s="18">
        <f xml:space="preserve"> ((RAW!Q1630 / 1000000000) * 1000)</f>
        <v>0.697797</v>
      </c>
      <c r="S1630" s="15" t="str">
        <f xml:space="preserve"> RAW!R1630</f>
        <v>S</v>
      </c>
      <c r="T1630" s="15" t="str">
        <f xml:space="preserve"> RAW!S1630</f>
        <v>L</v>
      </c>
      <c r="U1630" s="16" t="str">
        <f xml:space="preserve"> RAW!T1630</f>
        <v>N</v>
      </c>
      <c r="V1630" s="17">
        <f xml:space="preserve"> ((RAW!U1630 / 10000000000) * 1000)</f>
        <v>0</v>
      </c>
      <c r="W1630" s="18">
        <f xml:space="preserve"> ((RAW!V1630 / 1000000000) * 1000)</f>
        <v>266.054687</v>
      </c>
      <c r="X1630" s="15" t="str">
        <f xml:space="preserve"> RAW!W1630</f>
        <v>S</v>
      </c>
      <c r="Y1630" s="15" t="str">
        <f xml:space="preserve"> RAW!X1630</f>
        <v>L</v>
      </c>
      <c r="Z1630" s="16" t="str">
        <f xml:space="preserve"> RAW!Y1630</f>
        <v>N</v>
      </c>
      <c r="AA1630" s="15">
        <f xml:space="preserve"> ((RAW!Z1630 / 10000000000) * 1000)</f>
        <v>0</v>
      </c>
      <c r="AB1630" s="15">
        <f xml:space="preserve"> RAW!AA1630 / 5</f>
        <v>1115</v>
      </c>
      <c r="AC1630" s="16">
        <f xml:space="preserve"> ((RAW!AB1630 / 1000000) * 1000)</f>
        <v>0</v>
      </c>
    </row>
    <row r="1631" spans="1:29" x14ac:dyDescent="0.25">
      <c r="A1631">
        <v>117360000</v>
      </c>
      <c r="B1631" s="14">
        <f t="shared" si="26"/>
        <v>83.050000000000011</v>
      </c>
      <c r="C1631" s="15">
        <f xml:space="preserve"> RAW!B1631 / 5</f>
        <v>1115</v>
      </c>
      <c r="D1631" s="15">
        <f xml:space="preserve"> RAW!C1631 / 5</f>
        <v>-538.4</v>
      </c>
      <c r="E1631" s="16">
        <f xml:space="preserve"> RAW!D1631 / 5</f>
        <v>385.2</v>
      </c>
      <c r="F1631" s="15">
        <f xml:space="preserve"> RAW!E1631 / 5000</f>
        <v>1.3048</v>
      </c>
      <c r="G1631" s="15">
        <f xml:space="preserve"> RAW!F1631 / 5000</f>
        <v>-0.51580000000000004</v>
      </c>
      <c r="H1631" s="15">
        <f xml:space="preserve"> RAW!G1631 / 5000</f>
        <v>-0.187</v>
      </c>
      <c r="I1631" s="15">
        <f xml:space="preserve"> RAW!H1631 / 5000</f>
        <v>-8.4400000000000003E-2</v>
      </c>
      <c r="J1631" s="16">
        <f xml:space="preserve"> RAW!I1631 / 5000</f>
        <v>0.30320000000000003</v>
      </c>
      <c r="K1631" s="16">
        <f xml:space="preserve"> RAW!J1631</f>
        <v>11111001</v>
      </c>
      <c r="L1631" s="17">
        <f xml:space="preserve"> ((RAW!K1631 / 10000000000) * 1000)</f>
        <v>0</v>
      </c>
      <c r="M1631" s="18">
        <v>132.1814880000006</v>
      </c>
      <c r="N1631" s="15" t="str">
        <f xml:space="preserve"> RAW!M1631</f>
        <v>R</v>
      </c>
      <c r="O1631" s="15" t="str">
        <f xml:space="preserve"> RAW!N1631</f>
        <v>L</v>
      </c>
      <c r="P1631" s="16" t="str">
        <f xml:space="preserve"> RAW!O1631</f>
        <v>-</v>
      </c>
      <c r="Q1631" s="17">
        <f xml:space="preserve"> ((RAW!P1631 / 10000000000) * 1000)</f>
        <v>0</v>
      </c>
      <c r="R1631" s="18">
        <f xml:space="preserve"> ((RAW!Q1631 / 1000000000) * 1000)</f>
        <v>0.697797</v>
      </c>
      <c r="S1631" s="15" t="str">
        <f xml:space="preserve"> RAW!R1631</f>
        <v>S</v>
      </c>
      <c r="T1631" s="15" t="str">
        <f xml:space="preserve"> RAW!S1631</f>
        <v>L</v>
      </c>
      <c r="U1631" s="16" t="str">
        <f xml:space="preserve"> RAW!T1631</f>
        <v>N</v>
      </c>
      <c r="V1631" s="17">
        <f xml:space="preserve"> ((RAW!U1631 / 10000000000) * 1000)</f>
        <v>0</v>
      </c>
      <c r="W1631" s="18">
        <f xml:space="preserve"> ((RAW!V1631 / 1000000000) * 1000)</f>
        <v>266.054687</v>
      </c>
      <c r="X1631" s="15" t="str">
        <f xml:space="preserve"> RAW!W1631</f>
        <v>S</v>
      </c>
      <c r="Y1631" s="15" t="str">
        <f xml:space="preserve"> RAW!X1631</f>
        <v>L</v>
      </c>
      <c r="Z1631" s="16" t="str">
        <f xml:space="preserve"> RAW!Y1631</f>
        <v>N</v>
      </c>
      <c r="AA1631" s="15">
        <f xml:space="preserve"> ((RAW!Z1631 / 10000000000) * 1000)</f>
        <v>0</v>
      </c>
      <c r="AB1631" s="15">
        <f xml:space="preserve"> RAW!AA1631 / 5</f>
        <v>1115</v>
      </c>
      <c r="AC1631" s="16">
        <f xml:space="preserve"> ((RAW!AB1631 / 1000000) * 1000)</f>
        <v>0</v>
      </c>
    </row>
    <row r="1632" spans="1:29" x14ac:dyDescent="0.25">
      <c r="A1632">
        <v>117540000</v>
      </c>
      <c r="B1632" s="14">
        <f t="shared" si="26"/>
        <v>83.1</v>
      </c>
      <c r="C1632" s="15">
        <f xml:space="preserve"> RAW!B1632 / 5</f>
        <v>1115.5999999999999</v>
      </c>
      <c r="D1632" s="15">
        <f xml:space="preserve"> RAW!C1632 / 5</f>
        <v>-538.4</v>
      </c>
      <c r="E1632" s="16">
        <f xml:space="preserve"> RAW!D1632 / 5</f>
        <v>385.2</v>
      </c>
      <c r="F1632" s="15">
        <f xml:space="preserve"> RAW!E1632 / 5000</f>
        <v>1.3048</v>
      </c>
      <c r="G1632" s="15">
        <f xml:space="preserve"> RAW!F1632 / 5000</f>
        <v>-0.51559999999999995</v>
      </c>
      <c r="H1632" s="15">
        <f xml:space="preserve"> RAW!G1632 / 5000</f>
        <v>-0.187</v>
      </c>
      <c r="I1632" s="15">
        <f xml:space="preserve"> RAW!H1632 / 5000</f>
        <v>-8.4400000000000003E-2</v>
      </c>
      <c r="J1632" s="16">
        <f xml:space="preserve"> RAW!I1632 / 5000</f>
        <v>0.3034</v>
      </c>
      <c r="K1632" s="16">
        <f xml:space="preserve"> RAW!J1632</f>
        <v>11111001</v>
      </c>
      <c r="L1632" s="17">
        <f xml:space="preserve"> ((RAW!K1632 / 10000000000) * 1000)</f>
        <v>0</v>
      </c>
      <c r="M1632" s="18">
        <v>132.1814880000006</v>
      </c>
      <c r="N1632" s="15" t="str">
        <f xml:space="preserve"> RAW!M1632</f>
        <v>R</v>
      </c>
      <c r="O1632" s="15" t="str">
        <f xml:space="preserve"> RAW!N1632</f>
        <v>L</v>
      </c>
      <c r="P1632" s="16" t="str">
        <f xml:space="preserve"> RAW!O1632</f>
        <v>-</v>
      </c>
      <c r="Q1632" s="17">
        <f xml:space="preserve"> ((RAW!P1632 / 10000000000) * 1000)</f>
        <v>0</v>
      </c>
      <c r="R1632" s="18">
        <f xml:space="preserve"> ((RAW!Q1632 / 1000000000) * 1000)</f>
        <v>0.697797</v>
      </c>
      <c r="S1632" s="15" t="str">
        <f xml:space="preserve"> RAW!R1632</f>
        <v>S</v>
      </c>
      <c r="T1632" s="15" t="str">
        <f xml:space="preserve"> RAW!S1632</f>
        <v>L</v>
      </c>
      <c r="U1632" s="16" t="str">
        <f xml:space="preserve"> RAW!T1632</f>
        <v>N</v>
      </c>
      <c r="V1632" s="17">
        <f xml:space="preserve"> ((RAW!U1632 / 10000000000) * 1000)</f>
        <v>0</v>
      </c>
      <c r="W1632" s="18">
        <f xml:space="preserve"> ((RAW!V1632 / 1000000000) * 1000)</f>
        <v>266.054687</v>
      </c>
      <c r="X1632" s="15" t="str">
        <f xml:space="preserve"> RAW!W1632</f>
        <v>S</v>
      </c>
      <c r="Y1632" s="15" t="str">
        <f xml:space="preserve"> RAW!X1632</f>
        <v>L</v>
      </c>
      <c r="Z1632" s="16" t="str">
        <f xml:space="preserve"> RAW!Y1632</f>
        <v>N</v>
      </c>
      <c r="AA1632" s="15">
        <f xml:space="preserve"> ((RAW!Z1632 / 10000000000) * 1000)</f>
        <v>0</v>
      </c>
      <c r="AB1632" s="15">
        <f xml:space="preserve"> RAW!AA1632 / 5</f>
        <v>1115.5999999999999</v>
      </c>
      <c r="AC1632" s="16">
        <f xml:space="preserve"> ((RAW!AB1632 / 1000000) * 1000)</f>
        <v>0</v>
      </c>
    </row>
    <row r="1633" spans="1:29" x14ac:dyDescent="0.25">
      <c r="A1633">
        <v>117720000</v>
      </c>
      <c r="B1633" s="14">
        <f t="shared" si="26"/>
        <v>83.15</v>
      </c>
      <c r="C1633" s="15">
        <f xml:space="preserve"> RAW!B1633 / 5</f>
        <v>1117.2</v>
      </c>
      <c r="D1633" s="15">
        <f xml:space="preserve"> RAW!C1633 / 5</f>
        <v>-538.4</v>
      </c>
      <c r="E1633" s="16">
        <f xml:space="preserve"> RAW!D1633 / 5</f>
        <v>385.2</v>
      </c>
      <c r="F1633" s="15">
        <f xml:space="preserve"> RAW!E1633 / 5000</f>
        <v>1.3049999999999999</v>
      </c>
      <c r="G1633" s="15">
        <f xml:space="preserve"> RAW!F1633 / 5000</f>
        <v>-0.51500000000000001</v>
      </c>
      <c r="H1633" s="15">
        <f xml:space="preserve"> RAW!G1633 / 5000</f>
        <v>-0.1862</v>
      </c>
      <c r="I1633" s="15">
        <f xml:space="preserve"> RAW!H1633 / 5000</f>
        <v>-8.3400000000000002E-2</v>
      </c>
      <c r="J1633" s="16">
        <f xml:space="preserve"> RAW!I1633 / 5000</f>
        <v>0.30420000000000003</v>
      </c>
      <c r="K1633" s="16">
        <f xml:space="preserve"> RAW!J1633</f>
        <v>11111001</v>
      </c>
      <c r="L1633" s="17">
        <f xml:space="preserve"> ((RAW!K1633 / 10000000000) * 1000)</f>
        <v>0</v>
      </c>
      <c r="M1633" s="18">
        <v>132.1814880000006</v>
      </c>
      <c r="N1633" s="15" t="str">
        <f xml:space="preserve"> RAW!M1633</f>
        <v>R</v>
      </c>
      <c r="O1633" s="15" t="str">
        <f xml:space="preserve"> RAW!N1633</f>
        <v>L</v>
      </c>
      <c r="P1633" s="16" t="str">
        <f xml:space="preserve"> RAW!O1633</f>
        <v>-</v>
      </c>
      <c r="Q1633" s="17">
        <f xml:space="preserve"> ((RAW!P1633 / 10000000000) * 1000)</f>
        <v>0</v>
      </c>
      <c r="R1633" s="18">
        <f xml:space="preserve"> ((RAW!Q1633 / 1000000000) * 1000)</f>
        <v>0.697797</v>
      </c>
      <c r="S1633" s="15" t="str">
        <f xml:space="preserve"> RAW!R1633</f>
        <v>S</v>
      </c>
      <c r="T1633" s="15" t="str">
        <f xml:space="preserve"> RAW!S1633</f>
        <v>L</v>
      </c>
      <c r="U1633" s="16" t="str">
        <f xml:space="preserve"> RAW!T1633</f>
        <v>N</v>
      </c>
      <c r="V1633" s="17">
        <f xml:space="preserve"> ((RAW!U1633 / 10000000000) * 1000)</f>
        <v>0</v>
      </c>
      <c r="W1633" s="18">
        <f xml:space="preserve"> ((RAW!V1633 / 1000000000) * 1000)</f>
        <v>266.054687</v>
      </c>
      <c r="X1633" s="15" t="str">
        <f xml:space="preserve"> RAW!W1633</f>
        <v>S</v>
      </c>
      <c r="Y1633" s="15" t="str">
        <f xml:space="preserve"> RAW!X1633</f>
        <v>L</v>
      </c>
      <c r="Z1633" s="16" t="str">
        <f xml:space="preserve"> RAW!Y1633</f>
        <v>N</v>
      </c>
      <c r="AA1633" s="15">
        <f xml:space="preserve"> ((RAW!Z1633 / 10000000000) * 1000)</f>
        <v>0</v>
      </c>
      <c r="AB1633" s="15">
        <f xml:space="preserve"> RAW!AA1633 / 5</f>
        <v>1117.2</v>
      </c>
      <c r="AC1633" s="16">
        <f xml:space="preserve"> ((RAW!AB1633 / 1000000) * 1000)</f>
        <v>0</v>
      </c>
    </row>
    <row r="1634" spans="1:29" x14ac:dyDescent="0.25">
      <c r="A1634">
        <v>117900000</v>
      </c>
      <c r="B1634" s="14">
        <f t="shared" si="26"/>
        <v>83.2</v>
      </c>
      <c r="C1634" s="15">
        <f xml:space="preserve"> RAW!B1634 / 5</f>
        <v>1117.4000000000001</v>
      </c>
      <c r="D1634" s="15">
        <f xml:space="preserve"> RAW!C1634 / 5</f>
        <v>-538.4</v>
      </c>
      <c r="E1634" s="16">
        <f xml:space="preserve"> RAW!D1634 / 5</f>
        <v>385.2</v>
      </c>
      <c r="F1634" s="15">
        <f xml:space="preserve"> RAW!E1634 / 5000</f>
        <v>1.3048</v>
      </c>
      <c r="G1634" s="15">
        <f xml:space="preserve"> RAW!F1634 / 5000</f>
        <v>-0.51439999999999997</v>
      </c>
      <c r="H1634" s="15">
        <f xml:space="preserve"> RAW!G1634 / 5000</f>
        <v>-0.18559999999999999</v>
      </c>
      <c r="I1634" s="15">
        <f xml:space="preserve"> RAW!H1634 / 5000</f>
        <v>-8.3000000000000004E-2</v>
      </c>
      <c r="J1634" s="16">
        <f xml:space="preserve"> RAW!I1634 / 5000</f>
        <v>0.30499999999999999</v>
      </c>
      <c r="K1634" s="16">
        <f xml:space="preserve"> RAW!J1634</f>
        <v>11111001</v>
      </c>
      <c r="L1634" s="17">
        <f xml:space="preserve"> ((RAW!K1634 / 10000000000) * 1000)</f>
        <v>0</v>
      </c>
      <c r="M1634" s="18">
        <v>132.1814880000006</v>
      </c>
      <c r="N1634" s="15" t="str">
        <f xml:space="preserve"> RAW!M1634</f>
        <v>R</v>
      </c>
      <c r="O1634" s="15" t="str">
        <f xml:space="preserve"> RAW!N1634</f>
        <v>L</v>
      </c>
      <c r="P1634" s="16" t="str">
        <f xml:space="preserve"> RAW!O1634</f>
        <v>-</v>
      </c>
      <c r="Q1634" s="17">
        <f xml:space="preserve"> ((RAW!P1634 / 10000000000) * 1000)</f>
        <v>0</v>
      </c>
      <c r="R1634" s="18">
        <f xml:space="preserve"> ((RAW!Q1634 / 1000000000) * 1000)</f>
        <v>0.697797</v>
      </c>
      <c r="S1634" s="15" t="str">
        <f xml:space="preserve"> RAW!R1634</f>
        <v>S</v>
      </c>
      <c r="T1634" s="15" t="str">
        <f xml:space="preserve"> RAW!S1634</f>
        <v>L</v>
      </c>
      <c r="U1634" s="16" t="str">
        <f xml:space="preserve"> RAW!T1634</f>
        <v>N</v>
      </c>
      <c r="V1634" s="17">
        <f xml:space="preserve"> ((RAW!U1634 / 10000000000) * 1000)</f>
        <v>0</v>
      </c>
      <c r="W1634" s="18">
        <f xml:space="preserve"> ((RAW!V1634 / 1000000000) * 1000)</f>
        <v>266.054687</v>
      </c>
      <c r="X1634" s="15" t="str">
        <f xml:space="preserve"> RAW!W1634</f>
        <v>S</v>
      </c>
      <c r="Y1634" s="15" t="str">
        <f xml:space="preserve"> RAW!X1634</f>
        <v>L</v>
      </c>
      <c r="Z1634" s="16" t="str">
        <f xml:space="preserve"> RAW!Y1634</f>
        <v>N</v>
      </c>
      <c r="AA1634" s="15">
        <f xml:space="preserve"> ((RAW!Z1634 / 10000000000) * 1000)</f>
        <v>0</v>
      </c>
      <c r="AB1634" s="15">
        <f xml:space="preserve"> RAW!AA1634 / 5</f>
        <v>1117.4000000000001</v>
      </c>
      <c r="AC1634" s="16">
        <f xml:space="preserve"> ((RAW!AB1634 / 1000000) * 1000)</f>
        <v>0</v>
      </c>
    </row>
    <row r="1635" spans="1:29" x14ac:dyDescent="0.25">
      <c r="A1635">
        <v>118080000</v>
      </c>
      <c r="B1635" s="14">
        <f t="shared" si="26"/>
        <v>83.25</v>
      </c>
      <c r="C1635" s="15">
        <f xml:space="preserve"> RAW!B1635 / 5</f>
        <v>1116</v>
      </c>
      <c r="D1635" s="15">
        <f xml:space="preserve"> RAW!C1635 / 5</f>
        <v>-538.4</v>
      </c>
      <c r="E1635" s="16">
        <f xml:space="preserve"> RAW!D1635 / 5</f>
        <v>385.2</v>
      </c>
      <c r="F1635" s="15">
        <f xml:space="preserve"> RAW!E1635 / 5000</f>
        <v>1.3048</v>
      </c>
      <c r="G1635" s="15">
        <f xml:space="preserve"> RAW!F1635 / 5000</f>
        <v>-0.51519999999999999</v>
      </c>
      <c r="H1635" s="15">
        <f xml:space="preserve"> RAW!G1635 / 5000</f>
        <v>-0.18640000000000001</v>
      </c>
      <c r="I1635" s="15">
        <f xml:space="preserve"> RAW!H1635 / 5000</f>
        <v>-8.3799999999999999E-2</v>
      </c>
      <c r="J1635" s="16">
        <f xml:space="preserve"> RAW!I1635 / 5000</f>
        <v>0.30380000000000001</v>
      </c>
      <c r="K1635" s="16">
        <f xml:space="preserve"> RAW!J1635</f>
        <v>11111001</v>
      </c>
      <c r="L1635" s="17">
        <f xml:space="preserve"> ((RAW!K1635 / 10000000000) * 1000)</f>
        <v>0</v>
      </c>
      <c r="M1635" s="18">
        <v>132.1814880000006</v>
      </c>
      <c r="N1635" s="15" t="str">
        <f xml:space="preserve"> RAW!M1635</f>
        <v>R</v>
      </c>
      <c r="O1635" s="15" t="str">
        <f xml:space="preserve"> RAW!N1635</f>
        <v>L</v>
      </c>
      <c r="P1635" s="16" t="str">
        <f xml:space="preserve"> RAW!O1635</f>
        <v>-</v>
      </c>
      <c r="Q1635" s="17">
        <f xml:space="preserve"> ((RAW!P1635 / 10000000000) * 1000)</f>
        <v>0</v>
      </c>
      <c r="R1635" s="18">
        <f xml:space="preserve"> ((RAW!Q1635 / 1000000000) * 1000)</f>
        <v>0.697797</v>
      </c>
      <c r="S1635" s="15" t="str">
        <f xml:space="preserve"> RAW!R1635</f>
        <v>S</v>
      </c>
      <c r="T1635" s="15" t="str">
        <f xml:space="preserve"> RAW!S1635</f>
        <v>L</v>
      </c>
      <c r="U1635" s="16" t="str">
        <f xml:space="preserve"> RAW!T1635</f>
        <v>N</v>
      </c>
      <c r="V1635" s="17">
        <f xml:space="preserve"> ((RAW!U1635 / 10000000000) * 1000)</f>
        <v>0</v>
      </c>
      <c r="W1635" s="18">
        <f xml:space="preserve"> ((RAW!V1635 / 1000000000) * 1000)</f>
        <v>266.054687</v>
      </c>
      <c r="X1635" s="15" t="str">
        <f xml:space="preserve"> RAW!W1635</f>
        <v>S</v>
      </c>
      <c r="Y1635" s="15" t="str">
        <f xml:space="preserve"> RAW!X1635</f>
        <v>L</v>
      </c>
      <c r="Z1635" s="16" t="str">
        <f xml:space="preserve"> RAW!Y1635</f>
        <v>N</v>
      </c>
      <c r="AA1635" s="15">
        <f xml:space="preserve"> ((RAW!Z1635 / 10000000000) * 1000)</f>
        <v>0</v>
      </c>
      <c r="AB1635" s="15">
        <f xml:space="preserve"> RAW!AA1635 / 5</f>
        <v>1116</v>
      </c>
      <c r="AC1635" s="16">
        <f xml:space="preserve"> ((RAW!AB1635 / 1000000) * 1000)</f>
        <v>0</v>
      </c>
    </row>
    <row r="1636" spans="1:29" x14ac:dyDescent="0.25">
      <c r="A1636">
        <v>118260000</v>
      </c>
      <c r="B1636" s="14">
        <f t="shared" si="26"/>
        <v>83.300000000000011</v>
      </c>
      <c r="C1636" s="15">
        <f xml:space="preserve"> RAW!B1636 / 5</f>
        <v>1115</v>
      </c>
      <c r="D1636" s="15">
        <f xml:space="preserve"> RAW!C1636 / 5</f>
        <v>-538.4</v>
      </c>
      <c r="E1636" s="16">
        <f xml:space="preserve"> RAW!D1636 / 5</f>
        <v>385.2</v>
      </c>
      <c r="F1636" s="15">
        <f xml:space="preserve"> RAW!E1636 / 5000</f>
        <v>1.3048</v>
      </c>
      <c r="G1636" s="15">
        <f xml:space="preserve"> RAW!F1636 / 5000</f>
        <v>-0.51580000000000004</v>
      </c>
      <c r="H1636" s="15">
        <f xml:space="preserve"> RAW!G1636 / 5000</f>
        <v>-0.187</v>
      </c>
      <c r="I1636" s="15">
        <f xml:space="preserve"> RAW!H1636 / 5000</f>
        <v>-8.4400000000000003E-2</v>
      </c>
      <c r="J1636" s="16">
        <f xml:space="preserve"> RAW!I1636 / 5000</f>
        <v>0.30299999999999999</v>
      </c>
      <c r="K1636" s="16">
        <f xml:space="preserve"> RAW!J1636</f>
        <v>11111001</v>
      </c>
      <c r="L1636" s="17">
        <f xml:space="preserve"> ((RAW!K1636 / 10000000000) * 1000)</f>
        <v>7.9799999999999999E-4</v>
      </c>
      <c r="M1636" s="18">
        <v>132.1814880000006</v>
      </c>
      <c r="N1636" s="15" t="str">
        <f xml:space="preserve"> RAW!M1636</f>
        <v>R</v>
      </c>
      <c r="O1636" s="15" t="str">
        <f xml:space="preserve"> RAW!N1636</f>
        <v>L</v>
      </c>
      <c r="P1636" s="16" t="str">
        <f xml:space="preserve"> RAW!O1636</f>
        <v>-</v>
      </c>
      <c r="Q1636" s="17">
        <f xml:space="preserve"> ((RAW!P1636 / 10000000000) * 1000)</f>
        <v>0</v>
      </c>
      <c r="R1636" s="18">
        <f xml:space="preserve"> ((RAW!Q1636 / 1000000000) * 1000)</f>
        <v>0.697797</v>
      </c>
      <c r="S1636" s="15" t="str">
        <f xml:space="preserve"> RAW!R1636</f>
        <v>S</v>
      </c>
      <c r="T1636" s="15" t="str">
        <f xml:space="preserve"> RAW!S1636</f>
        <v>L</v>
      </c>
      <c r="U1636" s="16" t="str">
        <f xml:space="preserve"> RAW!T1636</f>
        <v>N</v>
      </c>
      <c r="V1636" s="17">
        <f xml:space="preserve"> ((RAW!U1636 / 10000000000) * 1000)</f>
        <v>0</v>
      </c>
      <c r="W1636" s="18">
        <f xml:space="preserve"> ((RAW!V1636 / 1000000000) * 1000)</f>
        <v>266.054687</v>
      </c>
      <c r="X1636" s="15" t="str">
        <f xml:space="preserve"> RAW!W1636</f>
        <v>S</v>
      </c>
      <c r="Y1636" s="15" t="str">
        <f xml:space="preserve"> RAW!X1636</f>
        <v>L</v>
      </c>
      <c r="Z1636" s="16" t="str">
        <f xml:space="preserve"> RAW!Y1636</f>
        <v>N</v>
      </c>
      <c r="AA1636" s="15">
        <f xml:space="preserve"> ((RAW!Z1636 / 10000000000) * 1000)</f>
        <v>7.9799999999999999E-4</v>
      </c>
      <c r="AB1636" s="15">
        <f xml:space="preserve"> RAW!AA1636 / 5</f>
        <v>1115</v>
      </c>
      <c r="AC1636" s="16">
        <f xml:space="preserve"> ((RAW!AB1636 / 1000000) * 1000)</f>
        <v>0</v>
      </c>
    </row>
    <row r="1637" spans="1:29" x14ac:dyDescent="0.25">
      <c r="A1637">
        <v>118440000</v>
      </c>
      <c r="B1637" s="14">
        <f t="shared" si="26"/>
        <v>83.35</v>
      </c>
      <c r="C1637" s="15">
        <f xml:space="preserve"> RAW!B1637 / 5</f>
        <v>1115</v>
      </c>
      <c r="D1637" s="15">
        <f xml:space="preserve"> RAW!C1637 / 5</f>
        <v>-538.4</v>
      </c>
      <c r="E1637" s="16">
        <f xml:space="preserve"> RAW!D1637 / 5</f>
        <v>385.2</v>
      </c>
      <c r="F1637" s="15">
        <f xml:space="preserve"> RAW!E1637 / 5000</f>
        <v>1.3048</v>
      </c>
      <c r="G1637" s="15">
        <f xml:space="preserve"> RAW!F1637 / 5000</f>
        <v>-0.51600000000000001</v>
      </c>
      <c r="H1637" s="15">
        <f xml:space="preserve"> RAW!G1637 / 5000</f>
        <v>-0.187</v>
      </c>
      <c r="I1637" s="15">
        <f xml:space="preserve"> RAW!H1637 / 5000</f>
        <v>-8.4400000000000003E-2</v>
      </c>
      <c r="J1637" s="16">
        <f xml:space="preserve"> RAW!I1637 / 5000</f>
        <v>0.30320000000000003</v>
      </c>
      <c r="K1637" s="16">
        <f xml:space="preserve"> RAW!J1637</f>
        <v>11111001</v>
      </c>
      <c r="L1637" s="17">
        <f xml:space="preserve"> ((RAW!K1637 / 10000000000) * 1000)</f>
        <v>5.9800000000000001E-4</v>
      </c>
      <c r="M1637" s="18">
        <v>132.1814880000006</v>
      </c>
      <c r="N1637" s="15" t="str">
        <f xml:space="preserve"> RAW!M1637</f>
        <v>R</v>
      </c>
      <c r="O1637" s="15" t="str">
        <f xml:space="preserve"> RAW!N1637</f>
        <v>L</v>
      </c>
      <c r="P1637" s="16" t="str">
        <f xml:space="preserve"> RAW!O1637</f>
        <v>-</v>
      </c>
      <c r="Q1637" s="17">
        <f xml:space="preserve"> ((RAW!P1637 / 10000000000) * 1000)</f>
        <v>0</v>
      </c>
      <c r="R1637" s="18">
        <f xml:space="preserve"> ((RAW!Q1637 / 1000000000) * 1000)</f>
        <v>0.697797</v>
      </c>
      <c r="S1637" s="15" t="str">
        <f xml:space="preserve"> RAW!R1637</f>
        <v>S</v>
      </c>
      <c r="T1637" s="15" t="str">
        <f xml:space="preserve"> RAW!S1637</f>
        <v>L</v>
      </c>
      <c r="U1637" s="16" t="str">
        <f xml:space="preserve"> RAW!T1637</f>
        <v>N</v>
      </c>
      <c r="V1637" s="17">
        <f xml:space="preserve"> ((RAW!U1637 / 10000000000) * 1000)</f>
        <v>0</v>
      </c>
      <c r="W1637" s="18">
        <f xml:space="preserve"> ((RAW!V1637 / 1000000000) * 1000)</f>
        <v>266.054687</v>
      </c>
      <c r="X1637" s="15" t="str">
        <f xml:space="preserve"> RAW!W1637</f>
        <v>S</v>
      </c>
      <c r="Y1637" s="15" t="str">
        <f xml:space="preserve"> RAW!X1637</f>
        <v>L</v>
      </c>
      <c r="Z1637" s="16" t="str">
        <f xml:space="preserve"> RAW!Y1637</f>
        <v>N</v>
      </c>
      <c r="AA1637" s="15">
        <f xml:space="preserve"> ((RAW!Z1637 / 10000000000) * 1000)</f>
        <v>5.9800000000000001E-4</v>
      </c>
      <c r="AB1637" s="15">
        <f xml:space="preserve"> RAW!AA1637 / 5</f>
        <v>1115</v>
      </c>
      <c r="AC1637" s="16">
        <f xml:space="preserve"> ((RAW!AB1637 / 1000000) * 1000)</f>
        <v>0</v>
      </c>
    </row>
    <row r="1638" spans="1:29" x14ac:dyDescent="0.25">
      <c r="A1638">
        <v>118620000</v>
      </c>
      <c r="B1638" s="14">
        <f t="shared" si="26"/>
        <v>83.4</v>
      </c>
      <c r="C1638" s="15">
        <f xml:space="preserve"> RAW!B1638 / 5</f>
        <v>1115</v>
      </c>
      <c r="D1638" s="15">
        <f xml:space="preserve"> RAW!C1638 / 5</f>
        <v>-538.4</v>
      </c>
      <c r="E1638" s="16">
        <f xml:space="preserve"> RAW!D1638 / 5</f>
        <v>385.2</v>
      </c>
      <c r="F1638" s="15">
        <f xml:space="preserve"> RAW!E1638 / 5000</f>
        <v>1.3048</v>
      </c>
      <c r="G1638" s="15">
        <f xml:space="preserve"> RAW!F1638 / 5000</f>
        <v>-0.51580000000000004</v>
      </c>
      <c r="H1638" s="15">
        <f xml:space="preserve"> RAW!G1638 / 5000</f>
        <v>-0.18720000000000001</v>
      </c>
      <c r="I1638" s="15">
        <f xml:space="preserve"> RAW!H1638 / 5000</f>
        <v>-8.4199999999999997E-2</v>
      </c>
      <c r="J1638" s="16">
        <f xml:space="preserve"> RAW!I1638 / 5000</f>
        <v>0.30320000000000003</v>
      </c>
      <c r="K1638" s="16">
        <f xml:space="preserve"> RAW!J1638</f>
        <v>11111001</v>
      </c>
      <c r="L1638" s="17">
        <f xml:space="preserve"> ((RAW!K1638 / 10000000000) * 1000)</f>
        <v>0</v>
      </c>
      <c r="M1638" s="18">
        <v>132.1814880000006</v>
      </c>
      <c r="N1638" s="15" t="str">
        <f xml:space="preserve"> RAW!M1638</f>
        <v>R</v>
      </c>
      <c r="O1638" s="15" t="str">
        <f xml:space="preserve"> RAW!N1638</f>
        <v>L</v>
      </c>
      <c r="P1638" s="16" t="str">
        <f xml:space="preserve"> RAW!O1638</f>
        <v>-</v>
      </c>
      <c r="Q1638" s="17">
        <f xml:space="preserve"> ((RAW!P1638 / 10000000000) * 1000)</f>
        <v>0</v>
      </c>
      <c r="R1638" s="18">
        <f xml:space="preserve"> ((RAW!Q1638 / 1000000000) * 1000)</f>
        <v>0.697797</v>
      </c>
      <c r="S1638" s="15" t="str">
        <f xml:space="preserve"> RAW!R1638</f>
        <v>S</v>
      </c>
      <c r="T1638" s="15" t="str">
        <f xml:space="preserve"> RAW!S1638</f>
        <v>L</v>
      </c>
      <c r="U1638" s="16" t="str">
        <f xml:space="preserve"> RAW!T1638</f>
        <v>N</v>
      </c>
      <c r="V1638" s="17">
        <f xml:space="preserve"> ((RAW!U1638 / 10000000000) * 1000)</f>
        <v>0</v>
      </c>
      <c r="W1638" s="18">
        <f xml:space="preserve"> ((RAW!V1638 / 1000000000) * 1000)</f>
        <v>266.054687</v>
      </c>
      <c r="X1638" s="15" t="str">
        <f xml:space="preserve"> RAW!W1638</f>
        <v>S</v>
      </c>
      <c r="Y1638" s="15" t="str">
        <f xml:space="preserve"> RAW!X1638</f>
        <v>L</v>
      </c>
      <c r="Z1638" s="16" t="str">
        <f xml:space="preserve"> RAW!Y1638</f>
        <v>N</v>
      </c>
      <c r="AA1638" s="15">
        <f xml:space="preserve"> ((RAW!Z1638 / 10000000000) * 1000)</f>
        <v>0</v>
      </c>
      <c r="AB1638" s="15">
        <f xml:space="preserve"> RAW!AA1638 / 5</f>
        <v>1115</v>
      </c>
      <c r="AC1638" s="16">
        <f xml:space="preserve"> ((RAW!AB1638 / 1000000) * 1000)</f>
        <v>0</v>
      </c>
    </row>
    <row r="1639" spans="1:29" x14ac:dyDescent="0.25">
      <c r="A1639">
        <v>118800000</v>
      </c>
      <c r="B1639" s="14">
        <f t="shared" si="26"/>
        <v>83.45</v>
      </c>
      <c r="C1639" s="15">
        <f xml:space="preserve"> RAW!B1639 / 5</f>
        <v>1115</v>
      </c>
      <c r="D1639" s="15">
        <f xml:space="preserve"> RAW!C1639 / 5</f>
        <v>-538.4</v>
      </c>
      <c r="E1639" s="16">
        <f xml:space="preserve"> RAW!D1639 / 5</f>
        <v>385.2</v>
      </c>
      <c r="F1639" s="15">
        <f xml:space="preserve"> RAW!E1639 / 5000</f>
        <v>1.3048</v>
      </c>
      <c r="G1639" s="15">
        <f xml:space="preserve"> RAW!F1639 / 5000</f>
        <v>-0.51600000000000001</v>
      </c>
      <c r="H1639" s="15">
        <f xml:space="preserve"> RAW!G1639 / 5000</f>
        <v>-0.187</v>
      </c>
      <c r="I1639" s="15">
        <f xml:space="preserve"> RAW!H1639 / 5000</f>
        <v>-8.4599999999999995E-2</v>
      </c>
      <c r="J1639" s="16">
        <f xml:space="preserve"> RAW!I1639 / 5000</f>
        <v>0.30320000000000003</v>
      </c>
      <c r="K1639" s="16">
        <f xml:space="preserve"> RAW!J1639</f>
        <v>11111001</v>
      </c>
      <c r="L1639" s="17">
        <f xml:space="preserve"> ((RAW!K1639 / 10000000000) * 1000)</f>
        <v>0</v>
      </c>
      <c r="M1639" s="18">
        <v>132.1814880000006</v>
      </c>
      <c r="N1639" s="15" t="str">
        <f xml:space="preserve"> RAW!M1639</f>
        <v>R</v>
      </c>
      <c r="O1639" s="15" t="str">
        <f xml:space="preserve"> RAW!N1639</f>
        <v>L</v>
      </c>
      <c r="P1639" s="16" t="str">
        <f xml:space="preserve"> RAW!O1639</f>
        <v>-</v>
      </c>
      <c r="Q1639" s="17">
        <f xml:space="preserve"> ((RAW!P1639 / 10000000000) * 1000)</f>
        <v>0</v>
      </c>
      <c r="R1639" s="18">
        <f xml:space="preserve"> ((RAW!Q1639 / 1000000000) * 1000)</f>
        <v>0.697797</v>
      </c>
      <c r="S1639" s="15" t="str">
        <f xml:space="preserve"> RAW!R1639</f>
        <v>S</v>
      </c>
      <c r="T1639" s="15" t="str">
        <f xml:space="preserve"> RAW!S1639</f>
        <v>L</v>
      </c>
      <c r="U1639" s="16" t="str">
        <f xml:space="preserve"> RAW!T1639</f>
        <v>N</v>
      </c>
      <c r="V1639" s="17">
        <f xml:space="preserve"> ((RAW!U1639 / 10000000000) * 1000)</f>
        <v>0</v>
      </c>
      <c r="W1639" s="18">
        <f xml:space="preserve"> ((RAW!V1639 / 1000000000) * 1000)</f>
        <v>266.054687</v>
      </c>
      <c r="X1639" s="15" t="str">
        <f xml:space="preserve"> RAW!W1639</f>
        <v>S</v>
      </c>
      <c r="Y1639" s="15" t="str">
        <f xml:space="preserve"> RAW!X1639</f>
        <v>L</v>
      </c>
      <c r="Z1639" s="16" t="str">
        <f xml:space="preserve"> RAW!Y1639</f>
        <v>N</v>
      </c>
      <c r="AA1639" s="15">
        <f xml:space="preserve"> ((RAW!Z1639 / 10000000000) * 1000)</f>
        <v>0</v>
      </c>
      <c r="AB1639" s="15">
        <f xml:space="preserve"> RAW!AA1639 / 5</f>
        <v>1115</v>
      </c>
      <c r="AC1639" s="16">
        <f xml:space="preserve"> ((RAW!AB1639 / 1000000) * 1000)</f>
        <v>0</v>
      </c>
    </row>
    <row r="1640" spans="1:29" x14ac:dyDescent="0.25">
      <c r="A1640">
        <v>118980000</v>
      </c>
      <c r="B1640" s="14">
        <f t="shared" si="26"/>
        <v>83.5</v>
      </c>
      <c r="C1640" s="15">
        <f xml:space="preserve"> RAW!B1640 / 5</f>
        <v>1115</v>
      </c>
      <c r="D1640" s="15">
        <f xml:space="preserve"> RAW!C1640 / 5</f>
        <v>-538.4</v>
      </c>
      <c r="E1640" s="16">
        <f xml:space="preserve"> RAW!D1640 / 5</f>
        <v>385.2</v>
      </c>
      <c r="F1640" s="15">
        <f xml:space="preserve"> RAW!E1640 / 5000</f>
        <v>1.3048</v>
      </c>
      <c r="G1640" s="15">
        <f xml:space="preserve"> RAW!F1640 / 5000</f>
        <v>-0.51559999999999995</v>
      </c>
      <c r="H1640" s="15">
        <f xml:space="preserve"> RAW!G1640 / 5000</f>
        <v>-0.187</v>
      </c>
      <c r="I1640" s="15">
        <f xml:space="preserve"> RAW!H1640 / 5000</f>
        <v>-8.4400000000000003E-2</v>
      </c>
      <c r="J1640" s="16">
        <f xml:space="preserve"> RAW!I1640 / 5000</f>
        <v>0.30320000000000003</v>
      </c>
      <c r="K1640" s="16">
        <f xml:space="preserve"> RAW!J1640</f>
        <v>11111001</v>
      </c>
      <c r="L1640" s="17">
        <f xml:space="preserve"> ((RAW!K1640 / 10000000000) * 1000)</f>
        <v>0</v>
      </c>
      <c r="M1640" s="18">
        <v>132.1814880000006</v>
      </c>
      <c r="N1640" s="15" t="str">
        <f xml:space="preserve"> RAW!M1640</f>
        <v>R</v>
      </c>
      <c r="O1640" s="15" t="str">
        <f xml:space="preserve"> RAW!N1640</f>
        <v>L</v>
      </c>
      <c r="P1640" s="16" t="str">
        <f xml:space="preserve"> RAW!O1640</f>
        <v>-</v>
      </c>
      <c r="Q1640" s="17">
        <f xml:space="preserve"> ((RAW!P1640 / 10000000000) * 1000)</f>
        <v>0</v>
      </c>
      <c r="R1640" s="18">
        <f xml:space="preserve"> ((RAW!Q1640 / 1000000000) * 1000)</f>
        <v>0.697797</v>
      </c>
      <c r="S1640" s="15" t="str">
        <f xml:space="preserve"> RAW!R1640</f>
        <v>S</v>
      </c>
      <c r="T1640" s="15" t="str">
        <f xml:space="preserve"> RAW!S1640</f>
        <v>L</v>
      </c>
      <c r="U1640" s="16" t="str">
        <f xml:space="preserve"> RAW!T1640</f>
        <v>N</v>
      </c>
      <c r="V1640" s="17">
        <f xml:space="preserve"> ((RAW!U1640 / 10000000000) * 1000)</f>
        <v>0</v>
      </c>
      <c r="W1640" s="18">
        <f xml:space="preserve"> ((RAW!V1640 / 1000000000) * 1000)</f>
        <v>266.054687</v>
      </c>
      <c r="X1640" s="15" t="str">
        <f xml:space="preserve"> RAW!W1640</f>
        <v>S</v>
      </c>
      <c r="Y1640" s="15" t="str">
        <f xml:space="preserve"> RAW!X1640</f>
        <v>L</v>
      </c>
      <c r="Z1640" s="16" t="str">
        <f xml:space="preserve"> RAW!Y1640</f>
        <v>N</v>
      </c>
      <c r="AA1640" s="15">
        <f xml:space="preserve"> ((RAW!Z1640 / 10000000000) * 1000)</f>
        <v>0</v>
      </c>
      <c r="AB1640" s="15">
        <f xml:space="preserve"> RAW!AA1640 / 5</f>
        <v>1115</v>
      </c>
      <c r="AC1640" s="16">
        <f xml:space="preserve"> ((RAW!AB1640 / 1000000) * 1000)</f>
        <v>0</v>
      </c>
    </row>
    <row r="1641" spans="1:29" x14ac:dyDescent="0.25">
      <c r="A1641">
        <v>119160000</v>
      </c>
      <c r="B1641" s="14">
        <f t="shared" si="26"/>
        <v>83.550000000000011</v>
      </c>
      <c r="C1641" s="15">
        <f xml:space="preserve"> RAW!B1641 / 5</f>
        <v>1115</v>
      </c>
      <c r="D1641" s="15">
        <f xml:space="preserve"> RAW!C1641 / 5</f>
        <v>-538.4</v>
      </c>
      <c r="E1641" s="16">
        <f xml:space="preserve"> RAW!D1641 / 5</f>
        <v>385.2</v>
      </c>
      <c r="F1641" s="15">
        <f xml:space="preserve"> RAW!E1641 / 5000</f>
        <v>1.3048</v>
      </c>
      <c r="G1641" s="15">
        <f xml:space="preserve"> RAW!F1641 / 5000</f>
        <v>-0.51580000000000004</v>
      </c>
      <c r="H1641" s="15">
        <f xml:space="preserve"> RAW!G1641 / 5000</f>
        <v>-0.187</v>
      </c>
      <c r="I1641" s="15">
        <f xml:space="preserve"> RAW!H1641 / 5000</f>
        <v>-8.4400000000000003E-2</v>
      </c>
      <c r="J1641" s="16">
        <f xml:space="preserve"> RAW!I1641 / 5000</f>
        <v>0.3034</v>
      </c>
      <c r="K1641" s="16">
        <f xml:space="preserve"> RAW!J1641</f>
        <v>11111001</v>
      </c>
      <c r="L1641" s="17">
        <f xml:space="preserve"> ((RAW!K1641 / 10000000000) * 1000)</f>
        <v>0</v>
      </c>
      <c r="M1641" s="18">
        <v>132.1814880000006</v>
      </c>
      <c r="N1641" s="15" t="str">
        <f xml:space="preserve"> RAW!M1641</f>
        <v>R</v>
      </c>
      <c r="O1641" s="15" t="str">
        <f xml:space="preserve"> RAW!N1641</f>
        <v>L</v>
      </c>
      <c r="P1641" s="16" t="str">
        <f xml:space="preserve"> RAW!O1641</f>
        <v>-</v>
      </c>
      <c r="Q1641" s="17">
        <f xml:space="preserve"> ((RAW!P1641 / 10000000000) * 1000)</f>
        <v>0</v>
      </c>
      <c r="R1641" s="18">
        <f xml:space="preserve"> ((RAW!Q1641 / 1000000000) * 1000)</f>
        <v>0.697797</v>
      </c>
      <c r="S1641" s="15" t="str">
        <f xml:space="preserve"> RAW!R1641</f>
        <v>S</v>
      </c>
      <c r="T1641" s="15" t="str">
        <f xml:space="preserve"> RAW!S1641</f>
        <v>L</v>
      </c>
      <c r="U1641" s="16" t="str">
        <f xml:space="preserve"> RAW!T1641</f>
        <v>N</v>
      </c>
      <c r="V1641" s="17">
        <f xml:space="preserve"> ((RAW!U1641 / 10000000000) * 1000)</f>
        <v>0</v>
      </c>
      <c r="W1641" s="18">
        <f xml:space="preserve"> ((RAW!V1641 / 1000000000) * 1000)</f>
        <v>266.054687</v>
      </c>
      <c r="X1641" s="15" t="str">
        <f xml:space="preserve"> RAW!W1641</f>
        <v>S</v>
      </c>
      <c r="Y1641" s="15" t="str">
        <f xml:space="preserve"> RAW!X1641</f>
        <v>L</v>
      </c>
      <c r="Z1641" s="16" t="str">
        <f xml:space="preserve"> RAW!Y1641</f>
        <v>N</v>
      </c>
      <c r="AA1641" s="15">
        <f xml:space="preserve"> ((RAW!Z1641 / 10000000000) * 1000)</f>
        <v>0</v>
      </c>
      <c r="AB1641" s="15">
        <f xml:space="preserve"> RAW!AA1641 / 5</f>
        <v>1115</v>
      </c>
      <c r="AC1641" s="16">
        <f xml:space="preserve"> ((RAW!AB1641 / 1000000) * 1000)</f>
        <v>0</v>
      </c>
    </row>
    <row r="1642" spans="1:29" x14ac:dyDescent="0.25">
      <c r="A1642">
        <v>119340000</v>
      </c>
      <c r="B1642" s="14">
        <f t="shared" si="26"/>
        <v>83.6</v>
      </c>
      <c r="C1642" s="15">
        <f xml:space="preserve"> RAW!B1642 / 5</f>
        <v>1115</v>
      </c>
      <c r="D1642" s="15">
        <f xml:space="preserve"> RAW!C1642 / 5</f>
        <v>-538.4</v>
      </c>
      <c r="E1642" s="16">
        <f xml:space="preserve"> RAW!D1642 / 5</f>
        <v>385.2</v>
      </c>
      <c r="F1642" s="15">
        <f xml:space="preserve"> RAW!E1642 / 5000</f>
        <v>1.3048</v>
      </c>
      <c r="G1642" s="15">
        <f xml:space="preserve"> RAW!F1642 / 5000</f>
        <v>-0.51580000000000004</v>
      </c>
      <c r="H1642" s="15">
        <f xml:space="preserve"> RAW!G1642 / 5000</f>
        <v>-0.187</v>
      </c>
      <c r="I1642" s="15">
        <f xml:space="preserve"> RAW!H1642 / 5000</f>
        <v>-8.4400000000000003E-2</v>
      </c>
      <c r="J1642" s="16">
        <f xml:space="preserve"> RAW!I1642 / 5000</f>
        <v>0.30299999999999999</v>
      </c>
      <c r="K1642" s="16">
        <f xml:space="preserve"> RAW!J1642</f>
        <v>11111001</v>
      </c>
      <c r="L1642" s="17">
        <f xml:space="preserve"> ((RAW!K1642 / 10000000000) * 1000)</f>
        <v>0</v>
      </c>
      <c r="M1642" s="18">
        <v>132.1814880000006</v>
      </c>
      <c r="N1642" s="15" t="str">
        <f xml:space="preserve"> RAW!M1642</f>
        <v>R</v>
      </c>
      <c r="O1642" s="15" t="str">
        <f xml:space="preserve"> RAW!N1642</f>
        <v>L</v>
      </c>
      <c r="P1642" s="16" t="str">
        <f xml:space="preserve"> RAW!O1642</f>
        <v>-</v>
      </c>
      <c r="Q1642" s="17">
        <f xml:space="preserve"> ((RAW!P1642 / 10000000000) * 1000)</f>
        <v>0</v>
      </c>
      <c r="R1642" s="18">
        <f xml:space="preserve"> ((RAW!Q1642 / 1000000000) * 1000)</f>
        <v>0.697797</v>
      </c>
      <c r="S1642" s="15" t="str">
        <f xml:space="preserve"> RAW!R1642</f>
        <v>S</v>
      </c>
      <c r="T1642" s="15" t="str">
        <f xml:space="preserve"> RAW!S1642</f>
        <v>L</v>
      </c>
      <c r="U1642" s="16" t="str">
        <f xml:space="preserve"> RAW!T1642</f>
        <v>N</v>
      </c>
      <c r="V1642" s="17">
        <f xml:space="preserve"> ((RAW!U1642 / 10000000000) * 1000)</f>
        <v>0</v>
      </c>
      <c r="W1642" s="18">
        <f xml:space="preserve"> ((RAW!V1642 / 1000000000) * 1000)</f>
        <v>266.054687</v>
      </c>
      <c r="X1642" s="15" t="str">
        <f xml:space="preserve"> RAW!W1642</f>
        <v>S</v>
      </c>
      <c r="Y1642" s="15" t="str">
        <f xml:space="preserve"> RAW!X1642</f>
        <v>L</v>
      </c>
      <c r="Z1642" s="16" t="str">
        <f xml:space="preserve"> RAW!Y1642</f>
        <v>N</v>
      </c>
      <c r="AA1642" s="15">
        <f xml:space="preserve"> ((RAW!Z1642 / 10000000000) * 1000)</f>
        <v>0</v>
      </c>
      <c r="AB1642" s="15">
        <f xml:space="preserve"> RAW!AA1642 / 5</f>
        <v>1115</v>
      </c>
      <c r="AC1642" s="16">
        <f xml:space="preserve"> ((RAW!AB1642 / 1000000) * 1000)</f>
        <v>0</v>
      </c>
    </row>
    <row r="1643" spans="1:29" x14ac:dyDescent="0.25">
      <c r="A1643">
        <v>119520000</v>
      </c>
      <c r="B1643" s="14">
        <f t="shared" si="26"/>
        <v>83.65</v>
      </c>
      <c r="C1643" s="15">
        <f xml:space="preserve"> RAW!B1643 / 5</f>
        <v>1115</v>
      </c>
      <c r="D1643" s="15">
        <f xml:space="preserve"> RAW!C1643 / 5</f>
        <v>-538.4</v>
      </c>
      <c r="E1643" s="16">
        <f xml:space="preserve"> RAW!D1643 / 5</f>
        <v>385.2</v>
      </c>
      <c r="F1643" s="15">
        <f xml:space="preserve"> RAW!E1643 / 5000</f>
        <v>1.3048</v>
      </c>
      <c r="G1643" s="15">
        <f xml:space="preserve"> RAW!F1643 / 5000</f>
        <v>-0.51559999999999995</v>
      </c>
      <c r="H1643" s="15">
        <f xml:space="preserve"> RAW!G1643 / 5000</f>
        <v>-0.187</v>
      </c>
      <c r="I1643" s="15">
        <f xml:space="preserve"> RAW!H1643 / 5000</f>
        <v>-8.4599999999999995E-2</v>
      </c>
      <c r="J1643" s="16">
        <f xml:space="preserve"> RAW!I1643 / 5000</f>
        <v>0.3034</v>
      </c>
      <c r="K1643" s="16">
        <f xml:space="preserve"> RAW!J1643</f>
        <v>11111001</v>
      </c>
      <c r="L1643" s="17">
        <f xml:space="preserve"> ((RAW!K1643 / 10000000000) * 1000)</f>
        <v>0</v>
      </c>
      <c r="M1643" s="18">
        <v>132.1814880000006</v>
      </c>
      <c r="N1643" s="15" t="str">
        <f xml:space="preserve"> RAW!M1643</f>
        <v>R</v>
      </c>
      <c r="O1643" s="15" t="str">
        <f xml:space="preserve"> RAW!N1643</f>
        <v>L</v>
      </c>
      <c r="P1643" s="16" t="str">
        <f xml:space="preserve"> RAW!O1643</f>
        <v>-</v>
      </c>
      <c r="Q1643" s="17">
        <f xml:space="preserve"> ((RAW!P1643 / 10000000000) * 1000)</f>
        <v>0</v>
      </c>
      <c r="R1643" s="18">
        <f xml:space="preserve"> ((RAW!Q1643 / 1000000000) * 1000)</f>
        <v>0.697797</v>
      </c>
      <c r="S1643" s="15" t="str">
        <f xml:space="preserve"> RAW!R1643</f>
        <v>S</v>
      </c>
      <c r="T1643" s="15" t="str">
        <f xml:space="preserve"> RAW!S1643</f>
        <v>L</v>
      </c>
      <c r="U1643" s="16" t="str">
        <f xml:space="preserve"> RAW!T1643</f>
        <v>N</v>
      </c>
      <c r="V1643" s="17">
        <f xml:space="preserve"> ((RAW!U1643 / 10000000000) * 1000)</f>
        <v>0</v>
      </c>
      <c r="W1643" s="18">
        <f xml:space="preserve"> ((RAW!V1643 / 1000000000) * 1000)</f>
        <v>266.054687</v>
      </c>
      <c r="X1643" s="15" t="str">
        <f xml:space="preserve"> RAW!W1643</f>
        <v>S</v>
      </c>
      <c r="Y1643" s="15" t="str">
        <f xml:space="preserve"> RAW!X1643</f>
        <v>L</v>
      </c>
      <c r="Z1643" s="16" t="str">
        <f xml:space="preserve"> RAW!Y1643</f>
        <v>N</v>
      </c>
      <c r="AA1643" s="15">
        <f xml:space="preserve"> ((RAW!Z1643 / 10000000000) * 1000)</f>
        <v>0</v>
      </c>
      <c r="AB1643" s="15">
        <f xml:space="preserve"> RAW!AA1643 / 5</f>
        <v>1115</v>
      </c>
      <c r="AC1643" s="16">
        <f xml:space="preserve"> ((RAW!AB1643 / 1000000) * 1000)</f>
        <v>0</v>
      </c>
    </row>
    <row r="1644" spans="1:29" x14ac:dyDescent="0.25">
      <c r="A1644">
        <v>119700000</v>
      </c>
      <c r="B1644" s="14">
        <f t="shared" si="26"/>
        <v>83.7</v>
      </c>
      <c r="C1644" s="15">
        <f xml:space="preserve"> RAW!B1644 / 5</f>
        <v>1115</v>
      </c>
      <c r="D1644" s="15">
        <f xml:space="preserve"> RAW!C1644 / 5</f>
        <v>-538.4</v>
      </c>
      <c r="E1644" s="16">
        <f xml:space="preserve"> RAW!D1644 / 5</f>
        <v>385.2</v>
      </c>
      <c r="F1644" s="15">
        <f xml:space="preserve"> RAW!E1644 / 5000</f>
        <v>1.3048</v>
      </c>
      <c r="G1644" s="15">
        <f xml:space="preserve"> RAW!F1644 / 5000</f>
        <v>-0.51580000000000004</v>
      </c>
      <c r="H1644" s="15">
        <f xml:space="preserve"> RAW!G1644 / 5000</f>
        <v>-0.187</v>
      </c>
      <c r="I1644" s="15">
        <f xml:space="preserve"> RAW!H1644 / 5000</f>
        <v>-8.4599999999999995E-2</v>
      </c>
      <c r="J1644" s="16">
        <f xml:space="preserve"> RAW!I1644 / 5000</f>
        <v>0.30299999999999999</v>
      </c>
      <c r="K1644" s="16">
        <f xml:space="preserve"> RAW!J1644</f>
        <v>11111001</v>
      </c>
      <c r="L1644" s="17">
        <f xml:space="preserve"> ((RAW!K1644 / 10000000000) * 1000)</f>
        <v>0</v>
      </c>
      <c r="M1644" s="18">
        <v>132.1814880000006</v>
      </c>
      <c r="N1644" s="15" t="str">
        <f xml:space="preserve"> RAW!M1644</f>
        <v>R</v>
      </c>
      <c r="O1644" s="15" t="str">
        <f xml:space="preserve"> RAW!N1644</f>
        <v>L</v>
      </c>
      <c r="P1644" s="16" t="str">
        <f xml:space="preserve"> RAW!O1644</f>
        <v>-</v>
      </c>
      <c r="Q1644" s="17">
        <f xml:space="preserve"> ((RAW!P1644 / 10000000000) * 1000)</f>
        <v>0</v>
      </c>
      <c r="R1644" s="18">
        <f xml:space="preserve"> ((RAW!Q1644 / 1000000000) * 1000)</f>
        <v>0.697797</v>
      </c>
      <c r="S1644" s="15" t="str">
        <f xml:space="preserve"> RAW!R1644</f>
        <v>S</v>
      </c>
      <c r="T1644" s="15" t="str">
        <f xml:space="preserve"> RAW!S1644</f>
        <v>L</v>
      </c>
      <c r="U1644" s="16" t="str">
        <f xml:space="preserve"> RAW!T1644</f>
        <v>N</v>
      </c>
      <c r="V1644" s="17">
        <f xml:space="preserve"> ((RAW!U1644 / 10000000000) * 1000)</f>
        <v>0</v>
      </c>
      <c r="W1644" s="18">
        <f xml:space="preserve"> ((RAW!V1644 / 1000000000) * 1000)</f>
        <v>266.054687</v>
      </c>
      <c r="X1644" s="15" t="str">
        <f xml:space="preserve"> RAW!W1644</f>
        <v>S</v>
      </c>
      <c r="Y1644" s="15" t="str">
        <f xml:space="preserve"> RAW!X1644</f>
        <v>L</v>
      </c>
      <c r="Z1644" s="16" t="str">
        <f xml:space="preserve"> RAW!Y1644</f>
        <v>N</v>
      </c>
      <c r="AA1644" s="15">
        <f xml:space="preserve"> ((RAW!Z1644 / 10000000000) * 1000)</f>
        <v>0</v>
      </c>
      <c r="AB1644" s="15">
        <f xml:space="preserve"> RAW!AA1644 / 5</f>
        <v>1115</v>
      </c>
      <c r="AC1644" s="16">
        <f xml:space="preserve"> ((RAW!AB1644 / 1000000) * 1000)</f>
        <v>0</v>
      </c>
    </row>
    <row r="1645" spans="1:29" x14ac:dyDescent="0.25">
      <c r="A1645">
        <v>119880000</v>
      </c>
      <c r="B1645" s="14">
        <f t="shared" si="26"/>
        <v>83.75</v>
      </c>
      <c r="C1645" s="15">
        <f xml:space="preserve"> RAW!B1645 / 5</f>
        <v>1115</v>
      </c>
      <c r="D1645" s="15">
        <f xml:space="preserve"> RAW!C1645 / 5</f>
        <v>-538.4</v>
      </c>
      <c r="E1645" s="16">
        <f xml:space="preserve"> RAW!D1645 / 5</f>
        <v>385.2</v>
      </c>
      <c r="F1645" s="15">
        <f xml:space="preserve"> RAW!E1645 / 5000</f>
        <v>1.3046</v>
      </c>
      <c r="G1645" s="15">
        <f xml:space="preserve"> RAW!F1645 / 5000</f>
        <v>-0.51559999999999995</v>
      </c>
      <c r="H1645" s="15">
        <f xml:space="preserve"> RAW!G1645 / 5000</f>
        <v>-0.187</v>
      </c>
      <c r="I1645" s="15">
        <f xml:space="preserve"> RAW!H1645 / 5000</f>
        <v>-8.4400000000000003E-2</v>
      </c>
      <c r="J1645" s="16">
        <f xml:space="preserve"> RAW!I1645 / 5000</f>
        <v>0.30320000000000003</v>
      </c>
      <c r="K1645" s="16">
        <f xml:space="preserve"> RAW!J1645</f>
        <v>11111001</v>
      </c>
      <c r="L1645" s="17">
        <f xml:space="preserve"> ((RAW!K1645 / 10000000000) * 1000)</f>
        <v>7.9799999999999999E-4</v>
      </c>
      <c r="M1645" s="18">
        <v>132.1814880000006</v>
      </c>
      <c r="N1645" s="15" t="str">
        <f xml:space="preserve"> RAW!M1645</f>
        <v>R</v>
      </c>
      <c r="O1645" s="15" t="str">
        <f xml:space="preserve"> RAW!N1645</f>
        <v>L</v>
      </c>
      <c r="P1645" s="16" t="str">
        <f xml:space="preserve"> RAW!O1645</f>
        <v>-</v>
      </c>
      <c r="Q1645" s="17">
        <f xml:space="preserve"> ((RAW!P1645 / 10000000000) * 1000)</f>
        <v>0</v>
      </c>
      <c r="R1645" s="18">
        <f xml:space="preserve"> ((RAW!Q1645 / 1000000000) * 1000)</f>
        <v>0.697797</v>
      </c>
      <c r="S1645" s="15" t="str">
        <f xml:space="preserve"> RAW!R1645</f>
        <v>S</v>
      </c>
      <c r="T1645" s="15" t="str">
        <f xml:space="preserve"> RAW!S1645</f>
        <v>L</v>
      </c>
      <c r="U1645" s="16" t="str">
        <f xml:space="preserve"> RAW!T1645</f>
        <v>N</v>
      </c>
      <c r="V1645" s="17">
        <f xml:space="preserve"> ((RAW!U1645 / 10000000000) * 1000)</f>
        <v>0</v>
      </c>
      <c r="W1645" s="18">
        <f xml:space="preserve"> ((RAW!V1645 / 1000000000) * 1000)</f>
        <v>266.054687</v>
      </c>
      <c r="X1645" s="15" t="str">
        <f xml:space="preserve"> RAW!W1645</f>
        <v>S</v>
      </c>
      <c r="Y1645" s="15" t="str">
        <f xml:space="preserve"> RAW!X1645</f>
        <v>L</v>
      </c>
      <c r="Z1645" s="16" t="str">
        <f xml:space="preserve"> RAW!Y1645</f>
        <v>N</v>
      </c>
      <c r="AA1645" s="15">
        <f xml:space="preserve"> ((RAW!Z1645 / 10000000000) * 1000)</f>
        <v>7.9799999999999999E-4</v>
      </c>
      <c r="AB1645" s="15">
        <f xml:space="preserve"> RAW!AA1645 / 5</f>
        <v>1115</v>
      </c>
      <c r="AC1645" s="16">
        <f xml:space="preserve"> ((RAW!AB1645 / 1000000) * 1000)</f>
        <v>0</v>
      </c>
    </row>
    <row r="1646" spans="1:29" x14ac:dyDescent="0.25">
      <c r="A1646">
        <v>120060000</v>
      </c>
      <c r="B1646" s="14">
        <f t="shared" si="26"/>
        <v>83.800000000000011</v>
      </c>
      <c r="C1646" s="15">
        <f xml:space="preserve"> RAW!B1646 / 5</f>
        <v>1115</v>
      </c>
      <c r="D1646" s="15">
        <f xml:space="preserve"> RAW!C1646 / 5</f>
        <v>-538.4</v>
      </c>
      <c r="E1646" s="16">
        <f xml:space="preserve"> RAW!D1646 / 5</f>
        <v>385.2</v>
      </c>
      <c r="F1646" s="15">
        <f xml:space="preserve"> RAW!E1646 / 5000</f>
        <v>1.3048</v>
      </c>
      <c r="G1646" s="15">
        <f xml:space="preserve"> RAW!F1646 / 5000</f>
        <v>-0.51600000000000001</v>
      </c>
      <c r="H1646" s="15">
        <f xml:space="preserve"> RAW!G1646 / 5000</f>
        <v>-0.187</v>
      </c>
      <c r="I1646" s="15">
        <f xml:space="preserve"> RAW!H1646 / 5000</f>
        <v>-8.4400000000000003E-2</v>
      </c>
      <c r="J1646" s="16">
        <f xml:space="preserve"> RAW!I1646 / 5000</f>
        <v>0.30320000000000003</v>
      </c>
      <c r="K1646" s="16">
        <f xml:space="preserve"> RAW!J1646</f>
        <v>11111001</v>
      </c>
      <c r="L1646" s="17">
        <f xml:space="preserve"> ((RAW!K1646 / 10000000000) * 1000)</f>
        <v>0</v>
      </c>
      <c r="M1646" s="18">
        <v>132.1814880000006</v>
      </c>
      <c r="N1646" s="15" t="str">
        <f xml:space="preserve"> RAW!M1646</f>
        <v>R</v>
      </c>
      <c r="O1646" s="15" t="str">
        <f xml:space="preserve"> RAW!N1646</f>
        <v>L</v>
      </c>
      <c r="P1646" s="16" t="str">
        <f xml:space="preserve"> RAW!O1646</f>
        <v>-</v>
      </c>
      <c r="Q1646" s="17">
        <f xml:space="preserve"> ((RAW!P1646 / 10000000000) * 1000)</f>
        <v>0</v>
      </c>
      <c r="R1646" s="18">
        <f xml:space="preserve"> ((RAW!Q1646 / 1000000000) * 1000)</f>
        <v>0.697797</v>
      </c>
      <c r="S1646" s="15" t="str">
        <f xml:space="preserve"> RAW!R1646</f>
        <v>S</v>
      </c>
      <c r="T1646" s="15" t="str">
        <f xml:space="preserve"> RAW!S1646</f>
        <v>L</v>
      </c>
      <c r="U1646" s="16" t="str">
        <f xml:space="preserve"> RAW!T1646</f>
        <v>N</v>
      </c>
      <c r="V1646" s="17">
        <f xml:space="preserve"> ((RAW!U1646 / 10000000000) * 1000)</f>
        <v>0</v>
      </c>
      <c r="W1646" s="18">
        <f xml:space="preserve"> ((RAW!V1646 / 1000000000) * 1000)</f>
        <v>266.054687</v>
      </c>
      <c r="X1646" s="15" t="str">
        <f xml:space="preserve"> RAW!W1646</f>
        <v>S</v>
      </c>
      <c r="Y1646" s="15" t="str">
        <f xml:space="preserve"> RAW!X1646</f>
        <v>L</v>
      </c>
      <c r="Z1646" s="16" t="str">
        <f xml:space="preserve"> RAW!Y1646</f>
        <v>N</v>
      </c>
      <c r="AA1646" s="15">
        <f xml:space="preserve"> ((RAW!Z1646 / 10000000000) * 1000)</f>
        <v>0</v>
      </c>
      <c r="AB1646" s="15">
        <f xml:space="preserve"> RAW!AA1646 / 5</f>
        <v>1115</v>
      </c>
      <c r="AC1646" s="16">
        <f xml:space="preserve"> ((RAW!AB1646 / 1000000) * 1000)</f>
        <v>0</v>
      </c>
    </row>
    <row r="1647" spans="1:29" x14ac:dyDescent="0.25">
      <c r="A1647">
        <v>120240000</v>
      </c>
      <c r="B1647" s="14">
        <f t="shared" si="26"/>
        <v>83.85</v>
      </c>
      <c r="C1647" s="15">
        <f xml:space="preserve"> RAW!B1647 / 5</f>
        <v>1115</v>
      </c>
      <c r="D1647" s="15">
        <f xml:space="preserve"> RAW!C1647 / 5</f>
        <v>-538.4</v>
      </c>
      <c r="E1647" s="16">
        <f xml:space="preserve"> RAW!D1647 / 5</f>
        <v>385.2</v>
      </c>
      <c r="F1647" s="15">
        <f xml:space="preserve"> RAW!E1647 / 5000</f>
        <v>1.3048</v>
      </c>
      <c r="G1647" s="15">
        <f xml:space="preserve"> RAW!F1647 / 5000</f>
        <v>-0.51600000000000001</v>
      </c>
      <c r="H1647" s="15">
        <f xml:space="preserve"> RAW!G1647 / 5000</f>
        <v>-0.187</v>
      </c>
      <c r="I1647" s="15">
        <f xml:space="preserve"> RAW!H1647 / 5000</f>
        <v>-8.4400000000000003E-2</v>
      </c>
      <c r="J1647" s="16">
        <f xml:space="preserve"> RAW!I1647 / 5000</f>
        <v>0.30320000000000003</v>
      </c>
      <c r="K1647" s="16">
        <f xml:space="preserve"> RAW!J1647</f>
        <v>11111001</v>
      </c>
      <c r="L1647" s="17">
        <f xml:space="preserve"> ((RAW!K1647 / 10000000000) * 1000)</f>
        <v>0</v>
      </c>
      <c r="M1647" s="18">
        <v>132.1814880000006</v>
      </c>
      <c r="N1647" s="15" t="str">
        <f xml:space="preserve"> RAW!M1647</f>
        <v>R</v>
      </c>
      <c r="O1647" s="15" t="str">
        <f xml:space="preserve"> RAW!N1647</f>
        <v>L</v>
      </c>
      <c r="P1647" s="16" t="str">
        <f xml:space="preserve"> RAW!O1647</f>
        <v>-</v>
      </c>
      <c r="Q1647" s="17">
        <f xml:space="preserve"> ((RAW!P1647 / 10000000000) * 1000)</f>
        <v>0</v>
      </c>
      <c r="R1647" s="18">
        <f xml:space="preserve"> ((RAW!Q1647 / 1000000000) * 1000)</f>
        <v>0.697797</v>
      </c>
      <c r="S1647" s="15" t="str">
        <f xml:space="preserve"> RAW!R1647</f>
        <v>S</v>
      </c>
      <c r="T1647" s="15" t="str">
        <f xml:space="preserve"> RAW!S1647</f>
        <v>L</v>
      </c>
      <c r="U1647" s="16" t="str">
        <f xml:space="preserve"> RAW!T1647</f>
        <v>N</v>
      </c>
      <c r="V1647" s="17">
        <f xml:space="preserve"> ((RAW!U1647 / 10000000000) * 1000)</f>
        <v>0</v>
      </c>
      <c r="W1647" s="18">
        <f xml:space="preserve"> ((RAW!V1647 / 1000000000) * 1000)</f>
        <v>266.054687</v>
      </c>
      <c r="X1647" s="15" t="str">
        <f xml:space="preserve"> RAW!W1647</f>
        <v>S</v>
      </c>
      <c r="Y1647" s="15" t="str">
        <f xml:space="preserve"> RAW!X1647</f>
        <v>L</v>
      </c>
      <c r="Z1647" s="16" t="str">
        <f xml:space="preserve"> RAW!Y1647</f>
        <v>N</v>
      </c>
      <c r="AA1647" s="15">
        <f xml:space="preserve"> ((RAW!Z1647 / 10000000000) * 1000)</f>
        <v>0</v>
      </c>
      <c r="AB1647" s="15">
        <f xml:space="preserve"> RAW!AA1647 / 5</f>
        <v>1115</v>
      </c>
      <c r="AC1647" s="16">
        <f xml:space="preserve"> ((RAW!AB1647 / 1000000) * 1000)</f>
        <v>0</v>
      </c>
    </row>
    <row r="1648" spans="1:29" x14ac:dyDescent="0.25">
      <c r="A1648">
        <v>120420000</v>
      </c>
      <c r="B1648" s="14">
        <f t="shared" si="26"/>
        <v>83.9</v>
      </c>
      <c r="C1648" s="15">
        <f xml:space="preserve"> RAW!B1648 / 5</f>
        <v>1115</v>
      </c>
      <c r="D1648" s="15">
        <f xml:space="preserve"> RAW!C1648 / 5</f>
        <v>-538.4</v>
      </c>
      <c r="E1648" s="16">
        <f xml:space="preserve"> RAW!D1648 / 5</f>
        <v>385.2</v>
      </c>
      <c r="F1648" s="15">
        <f xml:space="preserve"> RAW!E1648 / 5000</f>
        <v>1.3048</v>
      </c>
      <c r="G1648" s="15">
        <f xml:space="preserve"> RAW!F1648 / 5000</f>
        <v>-0.51600000000000001</v>
      </c>
      <c r="H1648" s="15">
        <f xml:space="preserve"> RAW!G1648 / 5000</f>
        <v>-0.187</v>
      </c>
      <c r="I1648" s="15">
        <f xml:space="preserve"> RAW!H1648 / 5000</f>
        <v>-8.4400000000000003E-2</v>
      </c>
      <c r="J1648" s="16">
        <f xml:space="preserve"> RAW!I1648 / 5000</f>
        <v>0.30320000000000003</v>
      </c>
      <c r="K1648" s="16">
        <f xml:space="preserve"> RAW!J1648</f>
        <v>11111001</v>
      </c>
      <c r="L1648" s="17">
        <f xml:space="preserve"> ((RAW!K1648 / 10000000000) * 1000)</f>
        <v>1.1969999999999999E-3</v>
      </c>
      <c r="M1648" s="18">
        <v>132.1814880000006</v>
      </c>
      <c r="N1648" s="15" t="str">
        <f xml:space="preserve"> RAW!M1648</f>
        <v>R</v>
      </c>
      <c r="O1648" s="15" t="str">
        <f xml:space="preserve"> RAW!N1648</f>
        <v>L</v>
      </c>
      <c r="P1648" s="16" t="str">
        <f xml:space="preserve"> RAW!O1648</f>
        <v>-</v>
      </c>
      <c r="Q1648" s="17">
        <f xml:space="preserve"> ((RAW!P1648 / 10000000000) * 1000)</f>
        <v>0</v>
      </c>
      <c r="R1648" s="18">
        <f xml:space="preserve"> ((RAW!Q1648 / 1000000000) * 1000)</f>
        <v>0.697797</v>
      </c>
      <c r="S1648" s="15" t="str">
        <f xml:space="preserve"> RAW!R1648</f>
        <v>S</v>
      </c>
      <c r="T1648" s="15" t="str">
        <f xml:space="preserve"> RAW!S1648</f>
        <v>L</v>
      </c>
      <c r="U1648" s="16" t="str">
        <f xml:space="preserve"> RAW!T1648</f>
        <v>N</v>
      </c>
      <c r="V1648" s="17">
        <f xml:space="preserve"> ((RAW!U1648 / 10000000000) * 1000)</f>
        <v>0</v>
      </c>
      <c r="W1648" s="18">
        <f xml:space="preserve"> ((RAW!V1648 / 1000000000) * 1000)</f>
        <v>266.054687</v>
      </c>
      <c r="X1648" s="15" t="str">
        <f xml:space="preserve"> RAW!W1648</f>
        <v>S</v>
      </c>
      <c r="Y1648" s="15" t="str">
        <f xml:space="preserve"> RAW!X1648</f>
        <v>L</v>
      </c>
      <c r="Z1648" s="16" t="str">
        <f xml:space="preserve"> RAW!Y1648</f>
        <v>N</v>
      </c>
      <c r="AA1648" s="15">
        <f xml:space="preserve"> ((RAW!Z1648 / 10000000000) * 1000)</f>
        <v>1.1969999999999999E-3</v>
      </c>
      <c r="AB1648" s="15">
        <f xml:space="preserve"> RAW!AA1648 / 5</f>
        <v>1115</v>
      </c>
      <c r="AC1648" s="16">
        <f xml:space="preserve"> ((RAW!AB1648 / 1000000) * 1000)</f>
        <v>0</v>
      </c>
    </row>
    <row r="1649" spans="1:29" x14ac:dyDescent="0.25">
      <c r="A1649">
        <v>120600000</v>
      </c>
      <c r="B1649" s="14">
        <f t="shared" si="26"/>
        <v>83.95</v>
      </c>
      <c r="C1649" s="15">
        <f xml:space="preserve"> RAW!B1649 / 5</f>
        <v>1115</v>
      </c>
      <c r="D1649" s="15">
        <f xml:space="preserve"> RAW!C1649 / 5</f>
        <v>-538.4</v>
      </c>
      <c r="E1649" s="16">
        <f xml:space="preserve"> RAW!D1649 / 5</f>
        <v>385.2</v>
      </c>
      <c r="F1649" s="15">
        <f xml:space="preserve"> RAW!E1649 / 5000</f>
        <v>1.3049999999999999</v>
      </c>
      <c r="G1649" s="15">
        <f xml:space="preserve"> RAW!F1649 / 5000</f>
        <v>-0.51580000000000004</v>
      </c>
      <c r="H1649" s="15">
        <f xml:space="preserve"> RAW!G1649 / 5000</f>
        <v>-0.18720000000000001</v>
      </c>
      <c r="I1649" s="15">
        <f xml:space="preserve"> RAW!H1649 / 5000</f>
        <v>-8.4400000000000003E-2</v>
      </c>
      <c r="J1649" s="16">
        <f xml:space="preserve"> RAW!I1649 / 5000</f>
        <v>0.30299999999999999</v>
      </c>
      <c r="K1649" s="16">
        <f xml:space="preserve"> RAW!J1649</f>
        <v>11111001</v>
      </c>
      <c r="L1649" s="17">
        <f xml:space="preserve"> ((RAW!K1649 / 10000000000) * 1000)</f>
        <v>0</v>
      </c>
      <c r="M1649" s="18">
        <v>132.1814880000006</v>
      </c>
      <c r="N1649" s="15" t="str">
        <f xml:space="preserve"> RAW!M1649</f>
        <v>R</v>
      </c>
      <c r="O1649" s="15" t="str">
        <f xml:space="preserve"> RAW!N1649</f>
        <v>L</v>
      </c>
      <c r="P1649" s="16" t="str">
        <f xml:space="preserve"> RAW!O1649</f>
        <v>-</v>
      </c>
      <c r="Q1649" s="17">
        <f xml:space="preserve"> ((RAW!P1649 / 10000000000) * 1000)</f>
        <v>0</v>
      </c>
      <c r="R1649" s="18">
        <f xml:space="preserve"> ((RAW!Q1649 / 1000000000) * 1000)</f>
        <v>0.697797</v>
      </c>
      <c r="S1649" s="15" t="str">
        <f xml:space="preserve"> RAW!R1649</f>
        <v>S</v>
      </c>
      <c r="T1649" s="15" t="str">
        <f xml:space="preserve"> RAW!S1649</f>
        <v>L</v>
      </c>
      <c r="U1649" s="16" t="str">
        <f xml:space="preserve"> RAW!T1649</f>
        <v>N</v>
      </c>
      <c r="V1649" s="17">
        <f xml:space="preserve"> ((RAW!U1649 / 10000000000) * 1000)</f>
        <v>0</v>
      </c>
      <c r="W1649" s="18">
        <f xml:space="preserve"> ((RAW!V1649 / 1000000000) * 1000)</f>
        <v>266.054687</v>
      </c>
      <c r="X1649" s="15" t="str">
        <f xml:space="preserve"> RAW!W1649</f>
        <v>S</v>
      </c>
      <c r="Y1649" s="15" t="str">
        <f xml:space="preserve"> RAW!X1649</f>
        <v>L</v>
      </c>
      <c r="Z1649" s="16" t="str">
        <f xml:space="preserve"> RAW!Y1649</f>
        <v>N</v>
      </c>
      <c r="AA1649" s="15">
        <f xml:space="preserve"> ((RAW!Z1649 / 10000000000) * 1000)</f>
        <v>0</v>
      </c>
      <c r="AB1649" s="15">
        <f xml:space="preserve"> RAW!AA1649 / 5</f>
        <v>1115</v>
      </c>
      <c r="AC1649" s="16">
        <f xml:space="preserve"> ((RAW!AB1649 / 1000000) * 1000)</f>
        <v>0</v>
      </c>
    </row>
    <row r="1650" spans="1:29" x14ac:dyDescent="0.25">
      <c r="A1650">
        <v>120780000</v>
      </c>
      <c r="B1650" s="14">
        <f t="shared" si="26"/>
        <v>84</v>
      </c>
      <c r="C1650" s="15">
        <f xml:space="preserve"> RAW!B1650 / 5</f>
        <v>1115</v>
      </c>
      <c r="D1650" s="15">
        <f xml:space="preserve"> RAW!C1650 / 5</f>
        <v>-538.4</v>
      </c>
      <c r="E1650" s="16">
        <f xml:space="preserve"> RAW!D1650 / 5</f>
        <v>385.2</v>
      </c>
      <c r="F1650" s="15">
        <f xml:space="preserve"> RAW!E1650 / 5000</f>
        <v>1.3048</v>
      </c>
      <c r="G1650" s="15">
        <f xml:space="preserve"> RAW!F1650 / 5000</f>
        <v>-0.51580000000000004</v>
      </c>
      <c r="H1650" s="15">
        <f xml:space="preserve"> RAW!G1650 / 5000</f>
        <v>-0.18720000000000001</v>
      </c>
      <c r="I1650" s="15">
        <f xml:space="preserve"> RAW!H1650 / 5000</f>
        <v>-8.4400000000000003E-2</v>
      </c>
      <c r="J1650" s="16">
        <f xml:space="preserve"> RAW!I1650 / 5000</f>
        <v>0.30320000000000003</v>
      </c>
      <c r="K1650" s="16">
        <f xml:space="preserve"> RAW!J1650</f>
        <v>11111001</v>
      </c>
      <c r="L1650" s="17">
        <f xml:space="preserve"> ((RAW!K1650 / 10000000000) * 1000)</f>
        <v>0</v>
      </c>
      <c r="M1650" s="18">
        <v>132.1814880000006</v>
      </c>
      <c r="N1650" s="15" t="str">
        <f xml:space="preserve"> RAW!M1650</f>
        <v>R</v>
      </c>
      <c r="O1650" s="15" t="str">
        <f xml:space="preserve"> RAW!N1650</f>
        <v>L</v>
      </c>
      <c r="P1650" s="16" t="str">
        <f xml:space="preserve"> RAW!O1650</f>
        <v>-</v>
      </c>
      <c r="Q1650" s="17">
        <f xml:space="preserve"> ((RAW!P1650 / 10000000000) * 1000)</f>
        <v>0</v>
      </c>
      <c r="R1650" s="18">
        <f xml:space="preserve"> ((RAW!Q1650 / 1000000000) * 1000)</f>
        <v>0.697797</v>
      </c>
      <c r="S1650" s="15" t="str">
        <f xml:space="preserve"> RAW!R1650</f>
        <v>S</v>
      </c>
      <c r="T1650" s="15" t="str">
        <f xml:space="preserve"> RAW!S1650</f>
        <v>L</v>
      </c>
      <c r="U1650" s="16" t="str">
        <f xml:space="preserve"> RAW!T1650</f>
        <v>N</v>
      </c>
      <c r="V1650" s="17">
        <f xml:space="preserve"> ((RAW!U1650 / 10000000000) * 1000)</f>
        <v>0</v>
      </c>
      <c r="W1650" s="18">
        <f xml:space="preserve"> ((RAW!V1650 / 1000000000) * 1000)</f>
        <v>266.054687</v>
      </c>
      <c r="X1650" s="15" t="str">
        <f xml:space="preserve"> RAW!W1650</f>
        <v>S</v>
      </c>
      <c r="Y1650" s="15" t="str">
        <f xml:space="preserve"> RAW!X1650</f>
        <v>L</v>
      </c>
      <c r="Z1650" s="16" t="str">
        <f xml:space="preserve"> RAW!Y1650</f>
        <v>N</v>
      </c>
      <c r="AA1650" s="15">
        <f xml:space="preserve"> ((RAW!Z1650 / 10000000000) * 1000)</f>
        <v>0</v>
      </c>
      <c r="AB1650" s="15">
        <f xml:space="preserve"> RAW!AA1650 / 5</f>
        <v>1115</v>
      </c>
      <c r="AC1650" s="16">
        <f xml:space="preserve"> ((RAW!AB1650 / 1000000) * 1000)</f>
        <v>0</v>
      </c>
    </row>
    <row r="1651" spans="1:29" x14ac:dyDescent="0.25">
      <c r="A1651">
        <v>120960000</v>
      </c>
      <c r="B1651" s="14">
        <f t="shared" si="26"/>
        <v>84.050000000000011</v>
      </c>
      <c r="C1651" s="15">
        <f xml:space="preserve"> RAW!B1651 / 5</f>
        <v>1115</v>
      </c>
      <c r="D1651" s="15">
        <f xml:space="preserve"> RAW!C1651 / 5</f>
        <v>-538.4</v>
      </c>
      <c r="E1651" s="16">
        <f xml:space="preserve"> RAW!D1651 / 5</f>
        <v>385.2</v>
      </c>
      <c r="F1651" s="15">
        <f xml:space="preserve"> RAW!E1651 / 5000</f>
        <v>1.3048</v>
      </c>
      <c r="G1651" s="15">
        <f xml:space="preserve"> RAW!F1651 / 5000</f>
        <v>-0.51580000000000004</v>
      </c>
      <c r="H1651" s="15">
        <f xml:space="preserve"> RAW!G1651 / 5000</f>
        <v>-0.187</v>
      </c>
      <c r="I1651" s="15">
        <f xml:space="preserve"> RAW!H1651 / 5000</f>
        <v>-8.4599999999999995E-2</v>
      </c>
      <c r="J1651" s="16">
        <f xml:space="preserve"> RAW!I1651 / 5000</f>
        <v>0.30320000000000003</v>
      </c>
      <c r="K1651" s="16">
        <f xml:space="preserve"> RAW!J1651</f>
        <v>11111001</v>
      </c>
      <c r="L1651" s="17">
        <f xml:space="preserve"> ((RAW!K1651 / 10000000000) * 1000)</f>
        <v>9.9699999999999984E-4</v>
      </c>
      <c r="M1651" s="18">
        <v>132.1814880000006</v>
      </c>
      <c r="N1651" s="15" t="str">
        <f xml:space="preserve"> RAW!M1651</f>
        <v>R</v>
      </c>
      <c r="O1651" s="15" t="str">
        <f xml:space="preserve"> RAW!N1651</f>
        <v>L</v>
      </c>
      <c r="P1651" s="16" t="str">
        <f xml:space="preserve"> RAW!O1651</f>
        <v>-</v>
      </c>
      <c r="Q1651" s="17">
        <f xml:space="preserve"> ((RAW!P1651 / 10000000000) * 1000)</f>
        <v>0</v>
      </c>
      <c r="R1651" s="18">
        <f xml:space="preserve"> ((RAW!Q1651 / 1000000000) * 1000)</f>
        <v>0.697797</v>
      </c>
      <c r="S1651" s="15" t="str">
        <f xml:space="preserve"> RAW!R1651</f>
        <v>S</v>
      </c>
      <c r="T1651" s="15" t="str">
        <f xml:space="preserve"> RAW!S1651</f>
        <v>L</v>
      </c>
      <c r="U1651" s="16" t="str">
        <f xml:space="preserve"> RAW!T1651</f>
        <v>N</v>
      </c>
      <c r="V1651" s="17">
        <f xml:space="preserve"> ((RAW!U1651 / 10000000000) * 1000)</f>
        <v>0</v>
      </c>
      <c r="W1651" s="18">
        <f xml:space="preserve"> ((RAW!V1651 / 1000000000) * 1000)</f>
        <v>266.054687</v>
      </c>
      <c r="X1651" s="15" t="str">
        <f xml:space="preserve"> RAW!W1651</f>
        <v>S</v>
      </c>
      <c r="Y1651" s="15" t="str">
        <f xml:space="preserve"> RAW!X1651</f>
        <v>L</v>
      </c>
      <c r="Z1651" s="16" t="str">
        <f xml:space="preserve"> RAW!Y1651</f>
        <v>N</v>
      </c>
      <c r="AA1651" s="15">
        <f xml:space="preserve"> ((RAW!Z1651 / 10000000000) * 1000)</f>
        <v>9.9699999999999984E-4</v>
      </c>
      <c r="AB1651" s="15">
        <f xml:space="preserve"> RAW!AA1651 / 5</f>
        <v>1115</v>
      </c>
      <c r="AC1651" s="16">
        <f xml:space="preserve"> ((RAW!AB1651 / 1000000) * 1000)</f>
        <v>0</v>
      </c>
    </row>
    <row r="1652" spans="1:29" x14ac:dyDescent="0.25">
      <c r="A1652">
        <v>121140000</v>
      </c>
      <c r="B1652" s="14">
        <f t="shared" si="26"/>
        <v>84.1</v>
      </c>
      <c r="C1652" s="15">
        <f xml:space="preserve"> RAW!B1652 / 5</f>
        <v>1115</v>
      </c>
      <c r="D1652" s="15">
        <f xml:space="preserve"> RAW!C1652 / 5</f>
        <v>-538.4</v>
      </c>
      <c r="E1652" s="16">
        <f xml:space="preserve"> RAW!D1652 / 5</f>
        <v>385.2</v>
      </c>
      <c r="F1652" s="15">
        <f xml:space="preserve"> RAW!E1652 / 5000</f>
        <v>1.3049999999999999</v>
      </c>
      <c r="G1652" s="15">
        <f xml:space="preserve"> RAW!F1652 / 5000</f>
        <v>-0.51600000000000001</v>
      </c>
      <c r="H1652" s="15">
        <f xml:space="preserve"> RAW!G1652 / 5000</f>
        <v>-0.187</v>
      </c>
      <c r="I1652" s="15">
        <f xml:space="preserve"> RAW!H1652 / 5000</f>
        <v>-8.4599999999999995E-2</v>
      </c>
      <c r="J1652" s="16">
        <f xml:space="preserve"> RAW!I1652 / 5000</f>
        <v>0.30320000000000003</v>
      </c>
      <c r="K1652" s="16">
        <f xml:space="preserve"> RAW!J1652</f>
        <v>11111001</v>
      </c>
      <c r="L1652" s="17">
        <f xml:space="preserve"> ((RAW!K1652 / 10000000000) * 1000)</f>
        <v>0</v>
      </c>
      <c r="M1652" s="18">
        <v>132.1814880000006</v>
      </c>
      <c r="N1652" s="15" t="str">
        <f xml:space="preserve"> RAW!M1652</f>
        <v>R</v>
      </c>
      <c r="O1652" s="15" t="str">
        <f xml:space="preserve"> RAW!N1652</f>
        <v>L</v>
      </c>
      <c r="P1652" s="16" t="str">
        <f xml:space="preserve"> RAW!O1652</f>
        <v>-</v>
      </c>
      <c r="Q1652" s="17">
        <f xml:space="preserve"> ((RAW!P1652 / 10000000000) * 1000)</f>
        <v>0</v>
      </c>
      <c r="R1652" s="18">
        <f xml:space="preserve"> ((RAW!Q1652 / 1000000000) * 1000)</f>
        <v>0.697797</v>
      </c>
      <c r="S1652" s="15" t="str">
        <f xml:space="preserve"> RAW!R1652</f>
        <v>S</v>
      </c>
      <c r="T1652" s="15" t="str">
        <f xml:space="preserve"> RAW!S1652</f>
        <v>L</v>
      </c>
      <c r="U1652" s="16" t="str">
        <f xml:space="preserve"> RAW!T1652</f>
        <v>N</v>
      </c>
      <c r="V1652" s="17">
        <f xml:space="preserve"> ((RAW!U1652 / 10000000000) * 1000)</f>
        <v>0</v>
      </c>
      <c r="W1652" s="18">
        <f xml:space="preserve"> ((RAW!V1652 / 1000000000) * 1000)</f>
        <v>266.054687</v>
      </c>
      <c r="X1652" s="15" t="str">
        <f xml:space="preserve"> RAW!W1652</f>
        <v>S</v>
      </c>
      <c r="Y1652" s="15" t="str">
        <f xml:space="preserve"> RAW!X1652</f>
        <v>L</v>
      </c>
      <c r="Z1652" s="16" t="str">
        <f xml:space="preserve"> RAW!Y1652</f>
        <v>N</v>
      </c>
      <c r="AA1652" s="15">
        <f xml:space="preserve"> ((RAW!Z1652 / 10000000000) * 1000)</f>
        <v>0</v>
      </c>
      <c r="AB1652" s="15">
        <f xml:space="preserve"> RAW!AA1652 / 5</f>
        <v>1115</v>
      </c>
      <c r="AC1652" s="16">
        <f xml:space="preserve"> ((RAW!AB1652 / 1000000) * 1000)</f>
        <v>0</v>
      </c>
    </row>
    <row r="1653" spans="1:29" x14ac:dyDescent="0.25">
      <c r="A1653">
        <v>121320000</v>
      </c>
      <c r="B1653" s="14">
        <f t="shared" si="26"/>
        <v>84.15</v>
      </c>
      <c r="C1653" s="15">
        <f xml:space="preserve"> RAW!B1653 / 5</f>
        <v>1115</v>
      </c>
      <c r="D1653" s="15">
        <f xml:space="preserve"> RAW!C1653 / 5</f>
        <v>-538.4</v>
      </c>
      <c r="E1653" s="16">
        <f xml:space="preserve"> RAW!D1653 / 5</f>
        <v>385.2</v>
      </c>
      <c r="F1653" s="15">
        <f xml:space="preserve"> RAW!E1653 / 5000</f>
        <v>1.3048</v>
      </c>
      <c r="G1653" s="15">
        <f xml:space="preserve"> RAW!F1653 / 5000</f>
        <v>-0.51600000000000001</v>
      </c>
      <c r="H1653" s="15">
        <f xml:space="preserve"> RAW!G1653 / 5000</f>
        <v>-0.187</v>
      </c>
      <c r="I1653" s="15">
        <f xml:space="preserve"> RAW!H1653 / 5000</f>
        <v>-8.4599999999999995E-2</v>
      </c>
      <c r="J1653" s="16">
        <f xml:space="preserve"> RAW!I1653 / 5000</f>
        <v>0.30299999999999999</v>
      </c>
      <c r="K1653" s="16">
        <f xml:space="preserve"> RAW!J1653</f>
        <v>11111001</v>
      </c>
      <c r="L1653" s="17">
        <f xml:space="preserve"> ((RAW!K1653 / 10000000000) * 1000)</f>
        <v>5.0880000000000005E-3</v>
      </c>
      <c r="M1653" s="18">
        <v>132.1814880000006</v>
      </c>
      <c r="N1653" s="15" t="str">
        <f xml:space="preserve"> RAW!M1653</f>
        <v>R</v>
      </c>
      <c r="O1653" s="15" t="str">
        <f xml:space="preserve"> RAW!N1653</f>
        <v>L</v>
      </c>
      <c r="P1653" s="16" t="str">
        <f xml:space="preserve"> RAW!O1653</f>
        <v>-</v>
      </c>
      <c r="Q1653" s="17">
        <f xml:space="preserve"> ((RAW!P1653 / 10000000000) * 1000)</f>
        <v>0</v>
      </c>
      <c r="R1653" s="18">
        <f xml:space="preserve"> ((RAW!Q1653 / 1000000000) * 1000)</f>
        <v>0.697797</v>
      </c>
      <c r="S1653" s="15" t="str">
        <f xml:space="preserve"> RAW!R1653</f>
        <v>S</v>
      </c>
      <c r="T1653" s="15" t="str">
        <f xml:space="preserve"> RAW!S1653</f>
        <v>L</v>
      </c>
      <c r="U1653" s="16" t="str">
        <f xml:space="preserve"> RAW!T1653</f>
        <v>N</v>
      </c>
      <c r="V1653" s="17">
        <f xml:space="preserve"> ((RAW!U1653 / 10000000000) * 1000)</f>
        <v>0</v>
      </c>
      <c r="W1653" s="18">
        <f xml:space="preserve"> ((RAW!V1653 / 1000000000) * 1000)</f>
        <v>266.054687</v>
      </c>
      <c r="X1653" s="15" t="str">
        <f xml:space="preserve"> RAW!W1653</f>
        <v>S</v>
      </c>
      <c r="Y1653" s="15" t="str">
        <f xml:space="preserve"> RAW!X1653</f>
        <v>L</v>
      </c>
      <c r="Z1653" s="16" t="str">
        <f xml:space="preserve"> RAW!Y1653</f>
        <v>N</v>
      </c>
      <c r="AA1653" s="15">
        <f xml:space="preserve"> ((RAW!Z1653 / 10000000000) * 1000)</f>
        <v>5.0880000000000005E-3</v>
      </c>
      <c r="AB1653" s="15">
        <f xml:space="preserve"> RAW!AA1653 / 5</f>
        <v>1115</v>
      </c>
      <c r="AC1653" s="16">
        <f xml:space="preserve"> ((RAW!AB1653 / 1000000) * 1000)</f>
        <v>0</v>
      </c>
    </row>
    <row r="1654" spans="1:29" x14ac:dyDescent="0.25">
      <c r="A1654">
        <v>121500000</v>
      </c>
      <c r="B1654" s="14">
        <f t="shared" si="26"/>
        <v>84.2</v>
      </c>
      <c r="C1654" s="15">
        <f xml:space="preserve"> RAW!B1654 / 5</f>
        <v>1115</v>
      </c>
      <c r="D1654" s="15">
        <f xml:space="preserve"> RAW!C1654 / 5</f>
        <v>-538.4</v>
      </c>
      <c r="E1654" s="16">
        <f xml:space="preserve"> RAW!D1654 / 5</f>
        <v>385.2</v>
      </c>
      <c r="F1654" s="15">
        <f xml:space="preserve"> RAW!E1654 / 5000</f>
        <v>1.3048</v>
      </c>
      <c r="G1654" s="15">
        <f xml:space="preserve"> RAW!F1654 / 5000</f>
        <v>-0.51619999999999999</v>
      </c>
      <c r="H1654" s="15">
        <f xml:space="preserve"> RAW!G1654 / 5000</f>
        <v>-0.18720000000000001</v>
      </c>
      <c r="I1654" s="15">
        <f xml:space="preserve"> RAW!H1654 / 5000</f>
        <v>-8.48E-2</v>
      </c>
      <c r="J1654" s="16">
        <f xml:space="preserve"> RAW!I1654 / 5000</f>
        <v>0.30320000000000003</v>
      </c>
      <c r="K1654" s="16">
        <f xml:space="preserve"> RAW!J1654</f>
        <v>11111001</v>
      </c>
      <c r="L1654" s="17">
        <f xml:space="preserve"> ((RAW!K1654 / 10000000000) * 1000)</f>
        <v>0</v>
      </c>
      <c r="M1654" s="18">
        <v>132.1814880000006</v>
      </c>
      <c r="N1654" s="15" t="str">
        <f xml:space="preserve"> RAW!M1654</f>
        <v>R</v>
      </c>
      <c r="O1654" s="15" t="str">
        <f xml:space="preserve"> RAW!N1654</f>
        <v>L</v>
      </c>
      <c r="P1654" s="16" t="str">
        <f xml:space="preserve"> RAW!O1654</f>
        <v>-</v>
      </c>
      <c r="Q1654" s="17">
        <f xml:space="preserve"> ((RAW!P1654 / 10000000000) * 1000)</f>
        <v>0</v>
      </c>
      <c r="R1654" s="18">
        <f xml:space="preserve"> ((RAW!Q1654 / 1000000000) * 1000)</f>
        <v>0.697797</v>
      </c>
      <c r="S1654" s="15" t="str">
        <f xml:space="preserve"> RAW!R1654</f>
        <v>S</v>
      </c>
      <c r="T1654" s="15" t="str">
        <f xml:space="preserve"> RAW!S1654</f>
        <v>L</v>
      </c>
      <c r="U1654" s="16" t="str">
        <f xml:space="preserve"> RAW!T1654</f>
        <v>N</v>
      </c>
      <c r="V1654" s="17">
        <f xml:space="preserve"> ((RAW!U1654 / 10000000000) * 1000)</f>
        <v>0</v>
      </c>
      <c r="W1654" s="18">
        <f xml:space="preserve"> ((RAW!V1654 / 1000000000) * 1000)</f>
        <v>266.054687</v>
      </c>
      <c r="X1654" s="15" t="str">
        <f xml:space="preserve"> RAW!W1654</f>
        <v>S</v>
      </c>
      <c r="Y1654" s="15" t="str">
        <f xml:space="preserve"> RAW!X1654</f>
        <v>L</v>
      </c>
      <c r="Z1654" s="16" t="str">
        <f xml:space="preserve"> RAW!Y1654</f>
        <v>N</v>
      </c>
      <c r="AA1654" s="15">
        <f xml:space="preserve"> ((RAW!Z1654 / 10000000000) * 1000)</f>
        <v>0</v>
      </c>
      <c r="AB1654" s="15">
        <f xml:space="preserve"> RAW!AA1654 / 5</f>
        <v>1115</v>
      </c>
      <c r="AC1654" s="16">
        <f xml:space="preserve"> ((RAW!AB1654 / 1000000) * 1000)</f>
        <v>0</v>
      </c>
    </row>
    <row r="1655" spans="1:29" x14ac:dyDescent="0.25">
      <c r="A1655">
        <v>121680000</v>
      </c>
      <c r="B1655" s="14">
        <f t="shared" si="26"/>
        <v>84.25</v>
      </c>
      <c r="C1655" s="15">
        <f xml:space="preserve"> RAW!B1655 / 5</f>
        <v>1115</v>
      </c>
      <c r="D1655" s="15">
        <f xml:space="preserve"> RAW!C1655 / 5</f>
        <v>-538.4</v>
      </c>
      <c r="E1655" s="16">
        <f xml:space="preserve"> RAW!D1655 / 5</f>
        <v>385.2</v>
      </c>
      <c r="F1655" s="15">
        <f xml:space="preserve"> RAW!E1655 / 5000</f>
        <v>1.3048</v>
      </c>
      <c r="G1655" s="15">
        <f xml:space="preserve"> RAW!F1655 / 5000</f>
        <v>-0.51600000000000001</v>
      </c>
      <c r="H1655" s="15">
        <f xml:space="preserve"> RAW!G1655 / 5000</f>
        <v>-0.18720000000000001</v>
      </c>
      <c r="I1655" s="15">
        <f xml:space="preserve"> RAW!H1655 / 5000</f>
        <v>-8.4599999999999995E-2</v>
      </c>
      <c r="J1655" s="16">
        <f xml:space="preserve"> RAW!I1655 / 5000</f>
        <v>0.30299999999999999</v>
      </c>
      <c r="K1655" s="16">
        <f xml:space="preserve"> RAW!J1655</f>
        <v>11111001</v>
      </c>
      <c r="L1655" s="17">
        <f xml:space="preserve"> ((RAW!K1655 / 10000000000) * 1000)</f>
        <v>0</v>
      </c>
      <c r="M1655" s="18">
        <v>132.1814880000006</v>
      </c>
      <c r="N1655" s="15" t="str">
        <f xml:space="preserve"> RAW!M1655</f>
        <v>R</v>
      </c>
      <c r="O1655" s="15" t="str">
        <f xml:space="preserve"> RAW!N1655</f>
        <v>L</v>
      </c>
      <c r="P1655" s="16" t="str">
        <f xml:space="preserve"> RAW!O1655</f>
        <v>-</v>
      </c>
      <c r="Q1655" s="17">
        <f xml:space="preserve"> ((RAW!P1655 / 10000000000) * 1000)</f>
        <v>0</v>
      </c>
      <c r="R1655" s="18">
        <f xml:space="preserve"> ((RAW!Q1655 / 1000000000) * 1000)</f>
        <v>0.697797</v>
      </c>
      <c r="S1655" s="15" t="str">
        <f xml:space="preserve"> RAW!R1655</f>
        <v>S</v>
      </c>
      <c r="T1655" s="15" t="str">
        <f xml:space="preserve"> RAW!S1655</f>
        <v>L</v>
      </c>
      <c r="U1655" s="16" t="str">
        <f xml:space="preserve"> RAW!T1655</f>
        <v>N</v>
      </c>
      <c r="V1655" s="17">
        <f xml:space="preserve"> ((RAW!U1655 / 10000000000) * 1000)</f>
        <v>0</v>
      </c>
      <c r="W1655" s="18">
        <f xml:space="preserve"> ((RAW!V1655 / 1000000000) * 1000)</f>
        <v>266.054687</v>
      </c>
      <c r="X1655" s="15" t="str">
        <f xml:space="preserve"> RAW!W1655</f>
        <v>S</v>
      </c>
      <c r="Y1655" s="15" t="str">
        <f xml:space="preserve"> RAW!X1655</f>
        <v>L</v>
      </c>
      <c r="Z1655" s="16" t="str">
        <f xml:space="preserve"> RAW!Y1655</f>
        <v>N</v>
      </c>
      <c r="AA1655" s="15">
        <f xml:space="preserve"> ((RAW!Z1655 / 10000000000) * 1000)</f>
        <v>0</v>
      </c>
      <c r="AB1655" s="15">
        <f xml:space="preserve"> RAW!AA1655 / 5</f>
        <v>1115</v>
      </c>
      <c r="AC1655" s="16">
        <f xml:space="preserve"> ((RAW!AB1655 / 1000000) * 1000)</f>
        <v>0</v>
      </c>
    </row>
    <row r="1656" spans="1:29" x14ac:dyDescent="0.25">
      <c r="A1656">
        <v>121860000</v>
      </c>
      <c r="B1656" s="14">
        <f t="shared" si="26"/>
        <v>84.300000000000011</v>
      </c>
      <c r="C1656" s="15">
        <f xml:space="preserve"> RAW!B1656 / 5</f>
        <v>1115.5999999999999</v>
      </c>
      <c r="D1656" s="15">
        <f xml:space="preserve"> RAW!C1656 / 5</f>
        <v>-538.4</v>
      </c>
      <c r="E1656" s="16">
        <f xml:space="preserve"> RAW!D1656 / 5</f>
        <v>385.2</v>
      </c>
      <c r="F1656" s="15">
        <f xml:space="preserve"> RAW!E1656 / 5000</f>
        <v>1.3048</v>
      </c>
      <c r="G1656" s="15">
        <f xml:space="preserve"> RAW!F1656 / 5000</f>
        <v>-0.51619999999999999</v>
      </c>
      <c r="H1656" s="15">
        <f xml:space="preserve"> RAW!G1656 / 5000</f>
        <v>-0.18720000000000001</v>
      </c>
      <c r="I1656" s="15">
        <f xml:space="preserve"> RAW!H1656 / 5000</f>
        <v>-8.4599999999999995E-2</v>
      </c>
      <c r="J1656" s="16">
        <f xml:space="preserve"> RAW!I1656 / 5000</f>
        <v>0.30299999999999999</v>
      </c>
      <c r="K1656" s="16">
        <f xml:space="preserve"> RAW!J1656</f>
        <v>11111001</v>
      </c>
      <c r="L1656" s="17">
        <f xml:space="preserve"> ((RAW!K1656 / 10000000000) * 1000)</f>
        <v>3.6909999999999998E-3</v>
      </c>
      <c r="M1656" s="18">
        <v>132.1814880000006</v>
      </c>
      <c r="N1656" s="15" t="str">
        <f xml:space="preserve"> RAW!M1656</f>
        <v>R</v>
      </c>
      <c r="O1656" s="15" t="str">
        <f xml:space="preserve"> RAW!N1656</f>
        <v>L</v>
      </c>
      <c r="P1656" s="16" t="str">
        <f xml:space="preserve"> RAW!O1656</f>
        <v>-</v>
      </c>
      <c r="Q1656" s="17">
        <f xml:space="preserve"> ((RAW!P1656 / 10000000000) * 1000)</f>
        <v>0</v>
      </c>
      <c r="R1656" s="18">
        <f xml:space="preserve"> ((RAW!Q1656 / 1000000000) * 1000)</f>
        <v>0.697797</v>
      </c>
      <c r="S1656" s="15" t="str">
        <f xml:space="preserve"> RAW!R1656</f>
        <v>S</v>
      </c>
      <c r="T1656" s="15" t="str">
        <f xml:space="preserve"> RAW!S1656</f>
        <v>L</v>
      </c>
      <c r="U1656" s="16" t="str">
        <f xml:space="preserve"> RAW!T1656</f>
        <v>N</v>
      </c>
      <c r="V1656" s="17">
        <f xml:space="preserve"> ((RAW!U1656 / 10000000000) * 1000)</f>
        <v>0</v>
      </c>
      <c r="W1656" s="18">
        <f xml:space="preserve"> ((RAW!V1656 / 1000000000) * 1000)</f>
        <v>266.054687</v>
      </c>
      <c r="X1656" s="15" t="str">
        <f xml:space="preserve"> RAW!W1656</f>
        <v>S</v>
      </c>
      <c r="Y1656" s="15" t="str">
        <f xml:space="preserve"> RAW!X1656</f>
        <v>L</v>
      </c>
      <c r="Z1656" s="16" t="str">
        <f xml:space="preserve"> RAW!Y1656</f>
        <v>N</v>
      </c>
      <c r="AA1656" s="15">
        <f xml:space="preserve"> ((RAW!Z1656 / 10000000000) * 1000)</f>
        <v>3.6909999999999998E-3</v>
      </c>
      <c r="AB1656" s="15">
        <f xml:space="preserve"> RAW!AA1656 / 5</f>
        <v>1115.5999999999999</v>
      </c>
      <c r="AC1656" s="16">
        <f xml:space="preserve"> ((RAW!AB1656 / 1000000) * 1000)</f>
        <v>0</v>
      </c>
    </row>
    <row r="1657" spans="1:29" x14ac:dyDescent="0.25">
      <c r="A1657">
        <v>122040000</v>
      </c>
      <c r="B1657" s="14">
        <f t="shared" si="26"/>
        <v>84.35</v>
      </c>
      <c r="C1657" s="15">
        <f xml:space="preserve"> RAW!B1657 / 5</f>
        <v>1115</v>
      </c>
      <c r="D1657" s="15">
        <f xml:space="preserve"> RAW!C1657 / 5</f>
        <v>-538.4</v>
      </c>
      <c r="E1657" s="16">
        <f xml:space="preserve"> RAW!D1657 / 5</f>
        <v>385.2</v>
      </c>
      <c r="F1657" s="15">
        <f xml:space="preserve"> RAW!E1657 / 5000</f>
        <v>1.3048</v>
      </c>
      <c r="G1657" s="15">
        <f xml:space="preserve"> RAW!F1657 / 5000</f>
        <v>-0.51600000000000001</v>
      </c>
      <c r="H1657" s="15">
        <f xml:space="preserve"> RAW!G1657 / 5000</f>
        <v>-0.18720000000000001</v>
      </c>
      <c r="I1657" s="15">
        <f xml:space="preserve"> RAW!H1657 / 5000</f>
        <v>-8.4599999999999995E-2</v>
      </c>
      <c r="J1657" s="16">
        <f xml:space="preserve"> RAW!I1657 / 5000</f>
        <v>0.30299999999999999</v>
      </c>
      <c r="K1657" s="16">
        <f xml:space="preserve"> RAW!J1657</f>
        <v>11111001</v>
      </c>
      <c r="L1657" s="17">
        <f xml:space="preserve"> ((RAW!K1657 / 10000000000) * 1000)</f>
        <v>0</v>
      </c>
      <c r="M1657" s="18">
        <v>132.1814880000006</v>
      </c>
      <c r="N1657" s="15" t="str">
        <f xml:space="preserve"> RAW!M1657</f>
        <v>R</v>
      </c>
      <c r="O1657" s="15" t="str">
        <f xml:space="preserve"> RAW!N1657</f>
        <v>L</v>
      </c>
      <c r="P1657" s="16" t="str">
        <f xml:space="preserve"> RAW!O1657</f>
        <v>-</v>
      </c>
      <c r="Q1657" s="17">
        <f xml:space="preserve"> ((RAW!P1657 / 10000000000) * 1000)</f>
        <v>0</v>
      </c>
      <c r="R1657" s="18">
        <f xml:space="preserve"> ((RAW!Q1657 / 1000000000) * 1000)</f>
        <v>0.697797</v>
      </c>
      <c r="S1657" s="15" t="str">
        <f xml:space="preserve"> RAW!R1657</f>
        <v>S</v>
      </c>
      <c r="T1657" s="15" t="str">
        <f xml:space="preserve"> RAW!S1657</f>
        <v>L</v>
      </c>
      <c r="U1657" s="16" t="str">
        <f xml:space="preserve"> RAW!T1657</f>
        <v>N</v>
      </c>
      <c r="V1657" s="17">
        <f xml:space="preserve"> ((RAW!U1657 / 10000000000) * 1000)</f>
        <v>0</v>
      </c>
      <c r="W1657" s="18">
        <f xml:space="preserve"> ((RAW!V1657 / 1000000000) * 1000)</f>
        <v>266.054687</v>
      </c>
      <c r="X1657" s="15" t="str">
        <f xml:space="preserve"> RAW!W1657</f>
        <v>S</v>
      </c>
      <c r="Y1657" s="15" t="str">
        <f xml:space="preserve"> RAW!X1657</f>
        <v>L</v>
      </c>
      <c r="Z1657" s="16" t="str">
        <f xml:space="preserve"> RAW!Y1657</f>
        <v>N</v>
      </c>
      <c r="AA1657" s="15">
        <f xml:space="preserve"> ((RAW!Z1657 / 10000000000) * 1000)</f>
        <v>0</v>
      </c>
      <c r="AB1657" s="15">
        <f xml:space="preserve"> RAW!AA1657 / 5</f>
        <v>1115</v>
      </c>
      <c r="AC1657" s="16">
        <f xml:space="preserve"> ((RAW!AB1657 / 1000000) * 1000)</f>
        <v>0</v>
      </c>
    </row>
    <row r="1658" spans="1:29" x14ac:dyDescent="0.25">
      <c r="A1658">
        <v>122220000</v>
      </c>
      <c r="B1658" s="14">
        <f t="shared" si="26"/>
        <v>84.4</v>
      </c>
      <c r="C1658" s="15">
        <f xml:space="preserve"> RAW!B1658 / 5</f>
        <v>1115</v>
      </c>
      <c r="D1658" s="15">
        <f xml:space="preserve"> RAW!C1658 / 5</f>
        <v>-538.4</v>
      </c>
      <c r="E1658" s="16">
        <f xml:space="preserve"> RAW!D1658 / 5</f>
        <v>385.2</v>
      </c>
      <c r="F1658" s="15">
        <f xml:space="preserve"> RAW!E1658 / 5000</f>
        <v>1.3049999999999999</v>
      </c>
      <c r="G1658" s="15">
        <f xml:space="preserve"> RAW!F1658 / 5000</f>
        <v>-0.51619999999999999</v>
      </c>
      <c r="H1658" s="15">
        <f xml:space="preserve"> RAW!G1658 / 5000</f>
        <v>-0.18720000000000001</v>
      </c>
      <c r="I1658" s="15">
        <f xml:space="preserve"> RAW!H1658 / 5000</f>
        <v>-8.4599999999999995E-2</v>
      </c>
      <c r="J1658" s="16">
        <f xml:space="preserve"> RAW!I1658 / 5000</f>
        <v>0.30280000000000001</v>
      </c>
      <c r="K1658" s="16">
        <f xml:space="preserve"> RAW!J1658</f>
        <v>11111001</v>
      </c>
      <c r="L1658" s="17">
        <f xml:space="preserve"> ((RAW!K1658 / 10000000000) * 1000)</f>
        <v>0</v>
      </c>
      <c r="M1658" s="18">
        <v>132.1814880000006</v>
      </c>
      <c r="N1658" s="15" t="str">
        <f xml:space="preserve"> RAW!M1658</f>
        <v>R</v>
      </c>
      <c r="O1658" s="15" t="str">
        <f xml:space="preserve"> RAW!N1658</f>
        <v>L</v>
      </c>
      <c r="P1658" s="16" t="str">
        <f xml:space="preserve"> RAW!O1658</f>
        <v>-</v>
      </c>
      <c r="Q1658" s="17">
        <f xml:space="preserve"> ((RAW!P1658 / 10000000000) * 1000)</f>
        <v>0</v>
      </c>
      <c r="R1658" s="18">
        <f xml:space="preserve"> ((RAW!Q1658 / 1000000000) * 1000)</f>
        <v>0.697797</v>
      </c>
      <c r="S1658" s="15" t="str">
        <f xml:space="preserve"> RAW!R1658</f>
        <v>S</v>
      </c>
      <c r="T1658" s="15" t="str">
        <f xml:space="preserve"> RAW!S1658</f>
        <v>L</v>
      </c>
      <c r="U1658" s="16" t="str">
        <f xml:space="preserve"> RAW!T1658</f>
        <v>N</v>
      </c>
      <c r="V1658" s="17">
        <f xml:space="preserve"> ((RAW!U1658 / 10000000000) * 1000)</f>
        <v>0</v>
      </c>
      <c r="W1658" s="18">
        <f xml:space="preserve"> ((RAW!V1658 / 1000000000) * 1000)</f>
        <v>266.054687</v>
      </c>
      <c r="X1658" s="15" t="str">
        <f xml:space="preserve"> RAW!W1658</f>
        <v>S</v>
      </c>
      <c r="Y1658" s="15" t="str">
        <f xml:space="preserve"> RAW!X1658</f>
        <v>L</v>
      </c>
      <c r="Z1658" s="16" t="str">
        <f xml:space="preserve"> RAW!Y1658</f>
        <v>N</v>
      </c>
      <c r="AA1658" s="15">
        <f xml:space="preserve"> ((RAW!Z1658 / 10000000000) * 1000)</f>
        <v>0</v>
      </c>
      <c r="AB1658" s="15">
        <f xml:space="preserve"> RAW!AA1658 / 5</f>
        <v>1115</v>
      </c>
      <c r="AC1658" s="16">
        <f xml:space="preserve"> ((RAW!AB1658 / 1000000) * 1000)</f>
        <v>0</v>
      </c>
    </row>
    <row r="1659" spans="1:29" x14ac:dyDescent="0.25">
      <c r="A1659">
        <v>122400000</v>
      </c>
      <c r="B1659" s="14">
        <f t="shared" si="26"/>
        <v>84.45</v>
      </c>
      <c r="C1659" s="15">
        <f xml:space="preserve"> RAW!B1659 / 5</f>
        <v>1115</v>
      </c>
      <c r="D1659" s="15">
        <f xml:space="preserve"> RAW!C1659 / 5</f>
        <v>-538.4</v>
      </c>
      <c r="E1659" s="16">
        <f xml:space="preserve"> RAW!D1659 / 5</f>
        <v>385.2</v>
      </c>
      <c r="F1659" s="15">
        <f xml:space="preserve"> RAW!E1659 / 5000</f>
        <v>1.3048</v>
      </c>
      <c r="G1659" s="15">
        <f xml:space="preserve"> RAW!F1659 / 5000</f>
        <v>-0.51600000000000001</v>
      </c>
      <c r="H1659" s="15">
        <f xml:space="preserve"> RAW!G1659 / 5000</f>
        <v>-0.18720000000000001</v>
      </c>
      <c r="I1659" s="15">
        <f xml:space="preserve"> RAW!H1659 / 5000</f>
        <v>-8.4599999999999995E-2</v>
      </c>
      <c r="J1659" s="16">
        <f xml:space="preserve"> RAW!I1659 / 5000</f>
        <v>0.30299999999999999</v>
      </c>
      <c r="K1659" s="16">
        <f xml:space="preserve"> RAW!J1659</f>
        <v>11111001</v>
      </c>
      <c r="L1659" s="17">
        <f xml:space="preserve"> ((RAW!K1659 / 10000000000) * 1000)</f>
        <v>9.9699999999999984E-4</v>
      </c>
      <c r="M1659" s="18">
        <v>132.1814880000006</v>
      </c>
      <c r="N1659" s="15" t="str">
        <f xml:space="preserve"> RAW!M1659</f>
        <v>R</v>
      </c>
      <c r="O1659" s="15" t="str">
        <f xml:space="preserve"> RAW!N1659</f>
        <v>L</v>
      </c>
      <c r="P1659" s="16" t="str">
        <f xml:space="preserve"> RAW!O1659</f>
        <v>-</v>
      </c>
      <c r="Q1659" s="17">
        <f xml:space="preserve"> ((RAW!P1659 / 10000000000) * 1000)</f>
        <v>0</v>
      </c>
      <c r="R1659" s="18">
        <f xml:space="preserve"> ((RAW!Q1659 / 1000000000) * 1000)</f>
        <v>0.697797</v>
      </c>
      <c r="S1659" s="15" t="str">
        <f xml:space="preserve"> RAW!R1659</f>
        <v>S</v>
      </c>
      <c r="T1659" s="15" t="str">
        <f xml:space="preserve"> RAW!S1659</f>
        <v>L</v>
      </c>
      <c r="U1659" s="16" t="str">
        <f xml:space="preserve"> RAW!T1659</f>
        <v>N</v>
      </c>
      <c r="V1659" s="17">
        <f xml:space="preserve"> ((RAW!U1659 / 10000000000) * 1000)</f>
        <v>0</v>
      </c>
      <c r="W1659" s="18">
        <f xml:space="preserve"> ((RAW!V1659 / 1000000000) * 1000)</f>
        <v>266.054687</v>
      </c>
      <c r="X1659" s="15" t="str">
        <f xml:space="preserve"> RAW!W1659</f>
        <v>S</v>
      </c>
      <c r="Y1659" s="15" t="str">
        <f xml:space="preserve"> RAW!X1659</f>
        <v>L</v>
      </c>
      <c r="Z1659" s="16" t="str">
        <f xml:space="preserve"> RAW!Y1659</f>
        <v>N</v>
      </c>
      <c r="AA1659" s="15">
        <f xml:space="preserve"> ((RAW!Z1659 / 10000000000) * 1000)</f>
        <v>9.9699999999999984E-4</v>
      </c>
      <c r="AB1659" s="15">
        <f xml:space="preserve"> RAW!AA1659 / 5</f>
        <v>1115</v>
      </c>
      <c r="AC1659" s="16">
        <f xml:space="preserve"> ((RAW!AB1659 / 1000000) * 1000)</f>
        <v>0</v>
      </c>
    </row>
    <row r="1660" spans="1:29" x14ac:dyDescent="0.25">
      <c r="A1660">
        <v>122580000</v>
      </c>
      <c r="B1660" s="14">
        <f t="shared" si="26"/>
        <v>84.5</v>
      </c>
      <c r="C1660" s="15">
        <f xml:space="preserve"> RAW!B1660 / 5</f>
        <v>1115</v>
      </c>
      <c r="D1660" s="15">
        <f xml:space="preserve"> RAW!C1660 / 5</f>
        <v>-538.4</v>
      </c>
      <c r="E1660" s="16">
        <f xml:space="preserve"> RAW!D1660 / 5</f>
        <v>385.2</v>
      </c>
      <c r="F1660" s="15">
        <f xml:space="preserve"> RAW!E1660 / 5000</f>
        <v>1.3049999999999999</v>
      </c>
      <c r="G1660" s="15">
        <f xml:space="preserve"> RAW!F1660 / 5000</f>
        <v>-0.51580000000000004</v>
      </c>
      <c r="H1660" s="15">
        <f xml:space="preserve"> RAW!G1660 / 5000</f>
        <v>-0.18720000000000001</v>
      </c>
      <c r="I1660" s="15">
        <f xml:space="preserve"> RAW!H1660 / 5000</f>
        <v>-8.4599999999999995E-2</v>
      </c>
      <c r="J1660" s="16">
        <f xml:space="preserve"> RAW!I1660 / 5000</f>
        <v>0.30320000000000003</v>
      </c>
      <c r="K1660" s="16">
        <f xml:space="preserve"> RAW!J1660</f>
        <v>11111001</v>
      </c>
      <c r="L1660" s="17">
        <f xml:space="preserve"> ((RAW!K1660 / 10000000000) * 1000)</f>
        <v>8.9700000000000001E-4</v>
      </c>
      <c r="M1660" s="18">
        <v>132.1814880000006</v>
      </c>
      <c r="N1660" s="15" t="str">
        <f xml:space="preserve"> RAW!M1660</f>
        <v>R</v>
      </c>
      <c r="O1660" s="15" t="str">
        <f xml:space="preserve"> RAW!N1660</f>
        <v>L</v>
      </c>
      <c r="P1660" s="16" t="str">
        <f xml:space="preserve"> RAW!O1660</f>
        <v>-</v>
      </c>
      <c r="Q1660" s="17">
        <f xml:space="preserve"> ((RAW!P1660 / 10000000000) * 1000)</f>
        <v>0</v>
      </c>
      <c r="R1660" s="18">
        <f xml:space="preserve"> ((RAW!Q1660 / 1000000000) * 1000)</f>
        <v>0.697797</v>
      </c>
      <c r="S1660" s="15" t="str">
        <f xml:space="preserve"> RAW!R1660</f>
        <v>S</v>
      </c>
      <c r="T1660" s="15" t="str">
        <f xml:space="preserve"> RAW!S1660</f>
        <v>L</v>
      </c>
      <c r="U1660" s="16" t="str">
        <f xml:space="preserve"> RAW!T1660</f>
        <v>N</v>
      </c>
      <c r="V1660" s="17">
        <f xml:space="preserve"> ((RAW!U1660 / 10000000000) * 1000)</f>
        <v>0</v>
      </c>
      <c r="W1660" s="18">
        <f xml:space="preserve"> ((RAW!V1660 / 1000000000) * 1000)</f>
        <v>266.054687</v>
      </c>
      <c r="X1660" s="15" t="str">
        <f xml:space="preserve"> RAW!W1660</f>
        <v>S</v>
      </c>
      <c r="Y1660" s="15" t="str">
        <f xml:space="preserve"> RAW!X1660</f>
        <v>L</v>
      </c>
      <c r="Z1660" s="16" t="str">
        <f xml:space="preserve"> RAW!Y1660</f>
        <v>N</v>
      </c>
      <c r="AA1660" s="15">
        <f xml:space="preserve"> ((RAW!Z1660 / 10000000000) * 1000)</f>
        <v>8.9700000000000001E-4</v>
      </c>
      <c r="AB1660" s="15">
        <f xml:space="preserve"> RAW!AA1660 / 5</f>
        <v>1115</v>
      </c>
      <c r="AC1660" s="16">
        <f xml:space="preserve"> ((RAW!AB1660 / 1000000) * 1000)</f>
        <v>0</v>
      </c>
    </row>
    <row r="1661" spans="1:29" x14ac:dyDescent="0.25">
      <c r="A1661">
        <v>122760000</v>
      </c>
      <c r="B1661" s="14">
        <f t="shared" si="26"/>
        <v>84.550000000000011</v>
      </c>
      <c r="C1661" s="15">
        <f xml:space="preserve"> RAW!B1661 / 5</f>
        <v>1115</v>
      </c>
      <c r="D1661" s="15">
        <f xml:space="preserve"> RAW!C1661 / 5</f>
        <v>-538.4</v>
      </c>
      <c r="E1661" s="16">
        <f xml:space="preserve"> RAW!D1661 / 5</f>
        <v>385.2</v>
      </c>
      <c r="F1661" s="15">
        <f xml:space="preserve"> RAW!E1661 / 5000</f>
        <v>1.3048</v>
      </c>
      <c r="G1661" s="15">
        <f xml:space="preserve"> RAW!F1661 / 5000</f>
        <v>-0.51600000000000001</v>
      </c>
      <c r="H1661" s="15">
        <f xml:space="preserve"> RAW!G1661 / 5000</f>
        <v>-0.18720000000000001</v>
      </c>
      <c r="I1661" s="15">
        <f xml:space="preserve"> RAW!H1661 / 5000</f>
        <v>-8.4400000000000003E-2</v>
      </c>
      <c r="J1661" s="16">
        <f xml:space="preserve"> RAW!I1661 / 5000</f>
        <v>0.30320000000000003</v>
      </c>
      <c r="K1661" s="16">
        <f xml:space="preserve"> RAW!J1661</f>
        <v>11111001</v>
      </c>
      <c r="L1661" s="17">
        <f xml:space="preserve"> ((RAW!K1661 / 10000000000) * 1000)</f>
        <v>0</v>
      </c>
      <c r="M1661" s="18">
        <v>132.1814880000006</v>
      </c>
      <c r="N1661" s="15" t="str">
        <f xml:space="preserve"> RAW!M1661</f>
        <v>R</v>
      </c>
      <c r="O1661" s="15" t="str">
        <f xml:space="preserve"> RAW!N1661</f>
        <v>L</v>
      </c>
      <c r="P1661" s="16" t="str">
        <f xml:space="preserve"> RAW!O1661</f>
        <v>-</v>
      </c>
      <c r="Q1661" s="17">
        <f xml:space="preserve"> ((RAW!P1661 / 10000000000) * 1000)</f>
        <v>0</v>
      </c>
      <c r="R1661" s="18">
        <f xml:space="preserve"> ((RAW!Q1661 / 1000000000) * 1000)</f>
        <v>0.697797</v>
      </c>
      <c r="S1661" s="15" t="str">
        <f xml:space="preserve"> RAW!R1661</f>
        <v>S</v>
      </c>
      <c r="T1661" s="15" t="str">
        <f xml:space="preserve"> RAW!S1661</f>
        <v>L</v>
      </c>
      <c r="U1661" s="16" t="str">
        <f xml:space="preserve"> RAW!T1661</f>
        <v>N</v>
      </c>
      <c r="V1661" s="17">
        <f xml:space="preserve"> ((RAW!U1661 / 10000000000) * 1000)</f>
        <v>0</v>
      </c>
      <c r="W1661" s="18">
        <f xml:space="preserve"> ((RAW!V1661 / 1000000000) * 1000)</f>
        <v>266.054687</v>
      </c>
      <c r="X1661" s="15" t="str">
        <f xml:space="preserve"> RAW!W1661</f>
        <v>S</v>
      </c>
      <c r="Y1661" s="15" t="str">
        <f xml:space="preserve"> RAW!X1661</f>
        <v>L</v>
      </c>
      <c r="Z1661" s="16" t="str">
        <f xml:space="preserve"> RAW!Y1661</f>
        <v>N</v>
      </c>
      <c r="AA1661" s="15">
        <f xml:space="preserve"> ((RAW!Z1661 / 10000000000) * 1000)</f>
        <v>0</v>
      </c>
      <c r="AB1661" s="15">
        <f xml:space="preserve"> RAW!AA1661 / 5</f>
        <v>1115</v>
      </c>
      <c r="AC1661" s="16">
        <f xml:space="preserve"> ((RAW!AB1661 / 1000000) * 1000)</f>
        <v>0</v>
      </c>
    </row>
    <row r="1662" spans="1:29" x14ac:dyDescent="0.25">
      <c r="A1662">
        <v>122940000</v>
      </c>
      <c r="B1662" s="14">
        <f t="shared" si="26"/>
        <v>84.6</v>
      </c>
      <c r="C1662" s="15">
        <f xml:space="preserve"> RAW!B1662 / 5</f>
        <v>1115</v>
      </c>
      <c r="D1662" s="15">
        <f xml:space="preserve"> RAW!C1662 / 5</f>
        <v>-538.4</v>
      </c>
      <c r="E1662" s="16">
        <f xml:space="preserve"> RAW!D1662 / 5</f>
        <v>385.2</v>
      </c>
      <c r="F1662" s="15">
        <f xml:space="preserve"> RAW!E1662 / 5000</f>
        <v>1.3048</v>
      </c>
      <c r="G1662" s="15">
        <f xml:space="preserve"> RAW!F1662 / 5000</f>
        <v>-0.51600000000000001</v>
      </c>
      <c r="H1662" s="15">
        <f xml:space="preserve"> RAW!G1662 / 5000</f>
        <v>-0.187</v>
      </c>
      <c r="I1662" s="15">
        <f xml:space="preserve"> RAW!H1662 / 5000</f>
        <v>-8.4599999999999995E-2</v>
      </c>
      <c r="J1662" s="16">
        <f xml:space="preserve"> RAW!I1662 / 5000</f>
        <v>0.30320000000000003</v>
      </c>
      <c r="K1662" s="16">
        <f xml:space="preserve"> RAW!J1662</f>
        <v>11111001</v>
      </c>
      <c r="L1662" s="17">
        <f xml:space="preserve"> ((RAW!K1662 / 10000000000) * 1000)</f>
        <v>0</v>
      </c>
      <c r="M1662" s="18">
        <v>132.1814880000006</v>
      </c>
      <c r="N1662" s="15" t="str">
        <f xml:space="preserve"> RAW!M1662</f>
        <v>R</v>
      </c>
      <c r="O1662" s="15" t="str">
        <f xml:space="preserve"> RAW!N1662</f>
        <v>L</v>
      </c>
      <c r="P1662" s="16" t="str">
        <f xml:space="preserve"> RAW!O1662</f>
        <v>-</v>
      </c>
      <c r="Q1662" s="17">
        <f xml:space="preserve"> ((RAW!P1662 / 10000000000) * 1000)</f>
        <v>0</v>
      </c>
      <c r="R1662" s="18">
        <f xml:space="preserve"> ((RAW!Q1662 / 1000000000) * 1000)</f>
        <v>0.697797</v>
      </c>
      <c r="S1662" s="15" t="str">
        <f xml:space="preserve"> RAW!R1662</f>
        <v>S</v>
      </c>
      <c r="T1662" s="15" t="str">
        <f xml:space="preserve"> RAW!S1662</f>
        <v>L</v>
      </c>
      <c r="U1662" s="16" t="str">
        <f xml:space="preserve"> RAW!T1662</f>
        <v>N</v>
      </c>
      <c r="V1662" s="17">
        <f xml:space="preserve"> ((RAW!U1662 / 10000000000) * 1000)</f>
        <v>0</v>
      </c>
      <c r="W1662" s="18">
        <f xml:space="preserve"> ((RAW!V1662 / 1000000000) * 1000)</f>
        <v>266.054687</v>
      </c>
      <c r="X1662" s="15" t="str">
        <f xml:space="preserve"> RAW!W1662</f>
        <v>S</v>
      </c>
      <c r="Y1662" s="15" t="str">
        <f xml:space="preserve"> RAW!X1662</f>
        <v>L</v>
      </c>
      <c r="Z1662" s="16" t="str">
        <f xml:space="preserve"> RAW!Y1662</f>
        <v>N</v>
      </c>
      <c r="AA1662" s="15">
        <f xml:space="preserve"> ((RAW!Z1662 / 10000000000) * 1000)</f>
        <v>0</v>
      </c>
      <c r="AB1662" s="15">
        <f xml:space="preserve"> RAW!AA1662 / 5</f>
        <v>1115</v>
      </c>
      <c r="AC1662" s="16">
        <f xml:space="preserve"> ((RAW!AB1662 / 1000000) * 1000)</f>
        <v>0</v>
      </c>
    </row>
    <row r="1663" spans="1:29" x14ac:dyDescent="0.25">
      <c r="A1663">
        <v>123120000</v>
      </c>
      <c r="B1663" s="14">
        <f t="shared" si="26"/>
        <v>84.65</v>
      </c>
      <c r="C1663" s="15">
        <f xml:space="preserve"> RAW!B1663 / 5</f>
        <v>1115</v>
      </c>
      <c r="D1663" s="15">
        <f xml:space="preserve"> RAW!C1663 / 5</f>
        <v>-538.4</v>
      </c>
      <c r="E1663" s="16">
        <f xml:space="preserve"> RAW!D1663 / 5</f>
        <v>385.2</v>
      </c>
      <c r="F1663" s="15">
        <f xml:space="preserve"> RAW!E1663 / 5000</f>
        <v>1.3049999999999999</v>
      </c>
      <c r="G1663" s="15">
        <f xml:space="preserve"> RAW!F1663 / 5000</f>
        <v>-0.51619999999999999</v>
      </c>
      <c r="H1663" s="15">
        <f xml:space="preserve"> RAW!G1663 / 5000</f>
        <v>-0.18720000000000001</v>
      </c>
      <c r="I1663" s="15">
        <f xml:space="preserve"> RAW!H1663 / 5000</f>
        <v>-8.4400000000000003E-2</v>
      </c>
      <c r="J1663" s="16">
        <f xml:space="preserve"> RAW!I1663 / 5000</f>
        <v>0.30299999999999999</v>
      </c>
      <c r="K1663" s="16">
        <f xml:space="preserve"> RAW!J1663</f>
        <v>11111001</v>
      </c>
      <c r="L1663" s="17">
        <f xml:space="preserve"> ((RAW!K1663 / 10000000000) * 1000)</f>
        <v>0</v>
      </c>
      <c r="M1663" s="18">
        <v>132.1814880000006</v>
      </c>
      <c r="N1663" s="15" t="str">
        <f xml:space="preserve"> RAW!M1663</f>
        <v>R</v>
      </c>
      <c r="O1663" s="15" t="str">
        <f xml:space="preserve"> RAW!N1663</f>
        <v>L</v>
      </c>
      <c r="P1663" s="16" t="str">
        <f xml:space="preserve"> RAW!O1663</f>
        <v>-</v>
      </c>
      <c r="Q1663" s="17">
        <f xml:space="preserve"> ((RAW!P1663 / 10000000000) * 1000)</f>
        <v>0</v>
      </c>
      <c r="R1663" s="18">
        <f xml:space="preserve"> ((RAW!Q1663 / 1000000000) * 1000)</f>
        <v>0.697797</v>
      </c>
      <c r="S1663" s="15" t="str">
        <f xml:space="preserve"> RAW!R1663</f>
        <v>S</v>
      </c>
      <c r="T1663" s="15" t="str">
        <f xml:space="preserve"> RAW!S1663</f>
        <v>L</v>
      </c>
      <c r="U1663" s="16" t="str">
        <f xml:space="preserve"> RAW!T1663</f>
        <v>N</v>
      </c>
      <c r="V1663" s="17">
        <f xml:space="preserve"> ((RAW!U1663 / 10000000000) * 1000)</f>
        <v>0</v>
      </c>
      <c r="W1663" s="18">
        <f xml:space="preserve"> ((RAW!V1663 / 1000000000) * 1000)</f>
        <v>266.054687</v>
      </c>
      <c r="X1663" s="15" t="str">
        <f xml:space="preserve"> RAW!W1663</f>
        <v>S</v>
      </c>
      <c r="Y1663" s="15" t="str">
        <f xml:space="preserve"> RAW!X1663</f>
        <v>L</v>
      </c>
      <c r="Z1663" s="16" t="str">
        <f xml:space="preserve"> RAW!Y1663</f>
        <v>N</v>
      </c>
      <c r="AA1663" s="15">
        <f xml:space="preserve"> ((RAW!Z1663 / 10000000000) * 1000)</f>
        <v>0</v>
      </c>
      <c r="AB1663" s="15">
        <f xml:space="preserve"> RAW!AA1663 / 5</f>
        <v>1115</v>
      </c>
      <c r="AC1663" s="16">
        <f xml:space="preserve"> ((RAW!AB1663 / 1000000) * 1000)</f>
        <v>0</v>
      </c>
    </row>
    <row r="1664" spans="1:29" x14ac:dyDescent="0.25">
      <c r="A1664">
        <v>123300000</v>
      </c>
      <c r="B1664" s="14">
        <f t="shared" si="26"/>
        <v>84.7</v>
      </c>
      <c r="C1664" s="15">
        <f xml:space="preserve"> RAW!B1664 / 5</f>
        <v>1115</v>
      </c>
      <c r="D1664" s="15">
        <f xml:space="preserve"> RAW!C1664 / 5</f>
        <v>-538.4</v>
      </c>
      <c r="E1664" s="16">
        <f xml:space="preserve"> RAW!D1664 / 5</f>
        <v>385.2</v>
      </c>
      <c r="F1664" s="15">
        <f xml:space="preserve"> RAW!E1664 / 5000</f>
        <v>1.3049999999999999</v>
      </c>
      <c r="G1664" s="15">
        <f xml:space="preserve"> RAW!F1664 / 5000</f>
        <v>-0.51600000000000001</v>
      </c>
      <c r="H1664" s="15">
        <f xml:space="preserve"> RAW!G1664 / 5000</f>
        <v>-0.187</v>
      </c>
      <c r="I1664" s="15">
        <f xml:space="preserve"> RAW!H1664 / 5000</f>
        <v>-8.4400000000000003E-2</v>
      </c>
      <c r="J1664" s="16">
        <f xml:space="preserve"> RAW!I1664 / 5000</f>
        <v>0.3034</v>
      </c>
      <c r="K1664" s="16">
        <f xml:space="preserve"> RAW!J1664</f>
        <v>11111001</v>
      </c>
      <c r="L1664" s="17">
        <f xml:space="preserve"> ((RAW!K1664 / 10000000000) * 1000)</f>
        <v>0</v>
      </c>
      <c r="M1664" s="18">
        <v>132.1814880000006</v>
      </c>
      <c r="N1664" s="15" t="str">
        <f xml:space="preserve"> RAW!M1664</f>
        <v>R</v>
      </c>
      <c r="O1664" s="15" t="str">
        <f xml:space="preserve"> RAW!N1664</f>
        <v>L</v>
      </c>
      <c r="P1664" s="16" t="str">
        <f xml:space="preserve"> RAW!O1664</f>
        <v>-</v>
      </c>
      <c r="Q1664" s="17">
        <f xml:space="preserve"> ((RAW!P1664 / 10000000000) * 1000)</f>
        <v>0</v>
      </c>
      <c r="R1664" s="18">
        <f xml:space="preserve"> ((RAW!Q1664 / 1000000000) * 1000)</f>
        <v>0.697797</v>
      </c>
      <c r="S1664" s="15" t="str">
        <f xml:space="preserve"> RAW!R1664</f>
        <v>S</v>
      </c>
      <c r="T1664" s="15" t="str">
        <f xml:space="preserve"> RAW!S1664</f>
        <v>L</v>
      </c>
      <c r="U1664" s="16" t="str">
        <f xml:space="preserve"> RAW!T1664</f>
        <v>N</v>
      </c>
      <c r="V1664" s="17">
        <f xml:space="preserve"> ((RAW!U1664 / 10000000000) * 1000)</f>
        <v>0</v>
      </c>
      <c r="W1664" s="18">
        <f xml:space="preserve"> ((RAW!V1664 / 1000000000) * 1000)</f>
        <v>266.054687</v>
      </c>
      <c r="X1664" s="15" t="str">
        <f xml:space="preserve"> RAW!W1664</f>
        <v>S</v>
      </c>
      <c r="Y1664" s="15" t="str">
        <f xml:space="preserve"> RAW!X1664</f>
        <v>L</v>
      </c>
      <c r="Z1664" s="16" t="str">
        <f xml:space="preserve"> RAW!Y1664</f>
        <v>N</v>
      </c>
      <c r="AA1664" s="15">
        <f xml:space="preserve"> ((RAW!Z1664 / 10000000000) * 1000)</f>
        <v>0</v>
      </c>
      <c r="AB1664" s="15">
        <f xml:space="preserve"> RAW!AA1664 / 5</f>
        <v>1115</v>
      </c>
      <c r="AC1664" s="16">
        <f xml:space="preserve"> ((RAW!AB1664 / 1000000) * 1000)</f>
        <v>0</v>
      </c>
    </row>
    <row r="1665" spans="1:29" x14ac:dyDescent="0.25">
      <c r="A1665">
        <v>123480000</v>
      </c>
      <c r="B1665" s="14">
        <f t="shared" si="26"/>
        <v>84.75</v>
      </c>
      <c r="C1665" s="15">
        <f xml:space="preserve"> RAW!B1665 / 5</f>
        <v>1115</v>
      </c>
      <c r="D1665" s="15">
        <f xml:space="preserve"> RAW!C1665 / 5</f>
        <v>-538.4</v>
      </c>
      <c r="E1665" s="16">
        <f xml:space="preserve"> RAW!D1665 / 5</f>
        <v>385.2</v>
      </c>
      <c r="F1665" s="15">
        <f xml:space="preserve"> RAW!E1665 / 5000</f>
        <v>1.3048</v>
      </c>
      <c r="G1665" s="15">
        <f xml:space="preserve"> RAW!F1665 / 5000</f>
        <v>-0.51600000000000001</v>
      </c>
      <c r="H1665" s="15">
        <f xml:space="preserve"> RAW!G1665 / 5000</f>
        <v>-0.18679999999999999</v>
      </c>
      <c r="I1665" s="15">
        <f xml:space="preserve"> RAW!H1665 / 5000</f>
        <v>-8.4400000000000003E-2</v>
      </c>
      <c r="J1665" s="16">
        <f xml:space="preserve"> RAW!I1665 / 5000</f>
        <v>0.30320000000000003</v>
      </c>
      <c r="K1665" s="16">
        <f xml:space="preserve"> RAW!J1665</f>
        <v>11111001</v>
      </c>
      <c r="L1665" s="17">
        <f xml:space="preserve"> ((RAW!K1665 / 10000000000) * 1000)</f>
        <v>0</v>
      </c>
      <c r="M1665" s="18">
        <v>132.1814880000006</v>
      </c>
      <c r="N1665" s="15" t="str">
        <f xml:space="preserve"> RAW!M1665</f>
        <v>R</v>
      </c>
      <c r="O1665" s="15" t="str">
        <f xml:space="preserve"> RAW!N1665</f>
        <v>L</v>
      </c>
      <c r="P1665" s="16" t="str">
        <f xml:space="preserve"> RAW!O1665</f>
        <v>-</v>
      </c>
      <c r="Q1665" s="17">
        <f xml:space="preserve"> ((RAW!P1665 / 10000000000) * 1000)</f>
        <v>0</v>
      </c>
      <c r="R1665" s="18">
        <f xml:space="preserve"> ((RAW!Q1665 / 1000000000) * 1000)</f>
        <v>0.697797</v>
      </c>
      <c r="S1665" s="15" t="str">
        <f xml:space="preserve"> RAW!R1665</f>
        <v>S</v>
      </c>
      <c r="T1665" s="15" t="str">
        <f xml:space="preserve"> RAW!S1665</f>
        <v>L</v>
      </c>
      <c r="U1665" s="16" t="str">
        <f xml:space="preserve"> RAW!T1665</f>
        <v>N</v>
      </c>
      <c r="V1665" s="17">
        <f xml:space="preserve"> ((RAW!U1665 / 10000000000) * 1000)</f>
        <v>0</v>
      </c>
      <c r="W1665" s="18">
        <f xml:space="preserve"> ((RAW!V1665 / 1000000000) * 1000)</f>
        <v>266.054687</v>
      </c>
      <c r="X1665" s="15" t="str">
        <f xml:space="preserve"> RAW!W1665</f>
        <v>S</v>
      </c>
      <c r="Y1665" s="15" t="str">
        <f xml:space="preserve"> RAW!X1665</f>
        <v>L</v>
      </c>
      <c r="Z1665" s="16" t="str">
        <f xml:space="preserve"> RAW!Y1665</f>
        <v>N</v>
      </c>
      <c r="AA1665" s="15">
        <f xml:space="preserve"> ((RAW!Z1665 / 10000000000) * 1000)</f>
        <v>0</v>
      </c>
      <c r="AB1665" s="15">
        <f xml:space="preserve"> RAW!AA1665 / 5</f>
        <v>1115</v>
      </c>
      <c r="AC1665" s="16">
        <f xml:space="preserve"> ((RAW!AB1665 / 1000000) * 1000)</f>
        <v>0</v>
      </c>
    </row>
    <row r="1666" spans="1:29" x14ac:dyDescent="0.25">
      <c r="A1666">
        <v>123660000</v>
      </c>
      <c r="B1666" s="14">
        <f t="shared" si="26"/>
        <v>84.800000000000011</v>
      </c>
      <c r="C1666" s="15">
        <f xml:space="preserve"> RAW!B1666 / 5</f>
        <v>1115.5999999999999</v>
      </c>
      <c r="D1666" s="15">
        <f xml:space="preserve"> RAW!C1666 / 5</f>
        <v>-538.4</v>
      </c>
      <c r="E1666" s="16">
        <f xml:space="preserve"> RAW!D1666 / 5</f>
        <v>385.2</v>
      </c>
      <c r="F1666" s="15">
        <f xml:space="preserve"> RAW!E1666 / 5000</f>
        <v>1.3049999999999999</v>
      </c>
      <c r="G1666" s="15">
        <f xml:space="preserve"> RAW!F1666 / 5000</f>
        <v>-0.51580000000000004</v>
      </c>
      <c r="H1666" s="15">
        <f xml:space="preserve"> RAW!G1666 / 5000</f>
        <v>-0.187</v>
      </c>
      <c r="I1666" s="15">
        <f xml:space="preserve"> RAW!H1666 / 5000</f>
        <v>-8.4400000000000003E-2</v>
      </c>
      <c r="J1666" s="16">
        <f xml:space="preserve"> RAW!I1666 / 5000</f>
        <v>0.30320000000000003</v>
      </c>
      <c r="K1666" s="16">
        <f xml:space="preserve"> RAW!J1666</f>
        <v>11111001</v>
      </c>
      <c r="L1666" s="17">
        <f xml:space="preserve"> ((RAW!K1666 / 10000000000) * 1000)</f>
        <v>0</v>
      </c>
      <c r="M1666" s="18">
        <v>132.1814880000006</v>
      </c>
      <c r="N1666" s="15" t="str">
        <f xml:space="preserve"> RAW!M1666</f>
        <v>R</v>
      </c>
      <c r="O1666" s="15" t="str">
        <f xml:space="preserve"> RAW!N1666</f>
        <v>L</v>
      </c>
      <c r="P1666" s="16" t="str">
        <f xml:space="preserve"> RAW!O1666</f>
        <v>-</v>
      </c>
      <c r="Q1666" s="17">
        <f xml:space="preserve"> ((RAW!P1666 / 10000000000) * 1000)</f>
        <v>0</v>
      </c>
      <c r="R1666" s="18">
        <f xml:space="preserve"> ((RAW!Q1666 / 1000000000) * 1000)</f>
        <v>0.697797</v>
      </c>
      <c r="S1666" s="15" t="str">
        <f xml:space="preserve"> RAW!R1666</f>
        <v>S</v>
      </c>
      <c r="T1666" s="15" t="str">
        <f xml:space="preserve"> RAW!S1666</f>
        <v>L</v>
      </c>
      <c r="U1666" s="16" t="str">
        <f xml:space="preserve"> RAW!T1666</f>
        <v>N</v>
      </c>
      <c r="V1666" s="17">
        <f xml:space="preserve"> ((RAW!U1666 / 10000000000) * 1000)</f>
        <v>0</v>
      </c>
      <c r="W1666" s="18">
        <f xml:space="preserve"> ((RAW!V1666 / 1000000000) * 1000)</f>
        <v>266.054687</v>
      </c>
      <c r="X1666" s="15" t="str">
        <f xml:space="preserve"> RAW!W1666</f>
        <v>S</v>
      </c>
      <c r="Y1666" s="15" t="str">
        <f xml:space="preserve"> RAW!X1666</f>
        <v>L</v>
      </c>
      <c r="Z1666" s="16" t="str">
        <f xml:space="preserve"> RAW!Y1666</f>
        <v>N</v>
      </c>
      <c r="AA1666" s="15">
        <f xml:space="preserve"> ((RAW!Z1666 / 10000000000) * 1000)</f>
        <v>0</v>
      </c>
      <c r="AB1666" s="15">
        <f xml:space="preserve"> RAW!AA1666 / 5</f>
        <v>1115.5999999999999</v>
      </c>
      <c r="AC1666" s="16">
        <f xml:space="preserve"> ((RAW!AB1666 / 1000000) * 1000)</f>
        <v>0</v>
      </c>
    </row>
    <row r="1667" spans="1:29" x14ac:dyDescent="0.25">
      <c r="A1667">
        <v>123840000</v>
      </c>
      <c r="B1667" s="14">
        <f t="shared" si="26"/>
        <v>84.85</v>
      </c>
      <c r="C1667" s="15">
        <f xml:space="preserve"> RAW!B1667 / 5</f>
        <v>1115.5999999999999</v>
      </c>
      <c r="D1667" s="15">
        <f xml:space="preserve"> RAW!C1667 / 5</f>
        <v>-538.4</v>
      </c>
      <c r="E1667" s="16">
        <f xml:space="preserve"> RAW!D1667 / 5</f>
        <v>385.2</v>
      </c>
      <c r="F1667" s="15">
        <f xml:space="preserve"> RAW!E1667 / 5000</f>
        <v>1.3049999999999999</v>
      </c>
      <c r="G1667" s="15">
        <f xml:space="preserve"> RAW!F1667 / 5000</f>
        <v>-0.51600000000000001</v>
      </c>
      <c r="H1667" s="15">
        <f xml:space="preserve"> RAW!G1667 / 5000</f>
        <v>-0.187</v>
      </c>
      <c r="I1667" s="15">
        <f xml:space="preserve"> RAW!H1667 / 5000</f>
        <v>-8.4400000000000003E-2</v>
      </c>
      <c r="J1667" s="16">
        <f xml:space="preserve"> RAW!I1667 / 5000</f>
        <v>0.3034</v>
      </c>
      <c r="K1667" s="16">
        <f xml:space="preserve"> RAW!J1667</f>
        <v>11111001</v>
      </c>
      <c r="L1667" s="17">
        <f xml:space="preserve"> ((RAW!K1667 / 10000000000) * 1000)</f>
        <v>0</v>
      </c>
      <c r="M1667" s="18">
        <v>132.1814880000006</v>
      </c>
      <c r="N1667" s="15" t="str">
        <f xml:space="preserve"> RAW!M1667</f>
        <v>R</v>
      </c>
      <c r="O1667" s="15" t="str">
        <f xml:space="preserve"> RAW!N1667</f>
        <v>L</v>
      </c>
      <c r="P1667" s="16" t="str">
        <f xml:space="preserve"> RAW!O1667</f>
        <v>-</v>
      </c>
      <c r="Q1667" s="17">
        <f xml:space="preserve"> ((RAW!P1667 / 10000000000) * 1000)</f>
        <v>0</v>
      </c>
      <c r="R1667" s="18">
        <f xml:space="preserve"> ((RAW!Q1667 / 1000000000) * 1000)</f>
        <v>0.697797</v>
      </c>
      <c r="S1667" s="15" t="str">
        <f xml:space="preserve"> RAW!R1667</f>
        <v>S</v>
      </c>
      <c r="T1667" s="15" t="str">
        <f xml:space="preserve"> RAW!S1667</f>
        <v>L</v>
      </c>
      <c r="U1667" s="16" t="str">
        <f xml:space="preserve"> RAW!T1667</f>
        <v>N</v>
      </c>
      <c r="V1667" s="17">
        <f xml:space="preserve"> ((RAW!U1667 / 10000000000) * 1000)</f>
        <v>0</v>
      </c>
      <c r="W1667" s="18">
        <f xml:space="preserve"> ((RAW!V1667 / 1000000000) * 1000)</f>
        <v>266.054687</v>
      </c>
      <c r="X1667" s="15" t="str">
        <f xml:space="preserve"> RAW!W1667</f>
        <v>S</v>
      </c>
      <c r="Y1667" s="15" t="str">
        <f xml:space="preserve"> RAW!X1667</f>
        <v>L</v>
      </c>
      <c r="Z1667" s="16" t="str">
        <f xml:space="preserve"> RAW!Y1667</f>
        <v>N</v>
      </c>
      <c r="AA1667" s="15">
        <f xml:space="preserve"> ((RAW!Z1667 / 10000000000) * 1000)</f>
        <v>0</v>
      </c>
      <c r="AB1667" s="15">
        <f xml:space="preserve"> RAW!AA1667 / 5</f>
        <v>1115.5999999999999</v>
      </c>
      <c r="AC1667" s="16">
        <f xml:space="preserve"> ((RAW!AB1667 / 1000000) * 1000)</f>
        <v>0</v>
      </c>
    </row>
    <row r="1668" spans="1:29" x14ac:dyDescent="0.25">
      <c r="A1668">
        <v>124020000</v>
      </c>
      <c r="B1668" s="14">
        <f t="shared" si="26"/>
        <v>84.9</v>
      </c>
      <c r="C1668" s="15">
        <f xml:space="preserve"> RAW!B1668 / 5</f>
        <v>1115.5999999999999</v>
      </c>
      <c r="D1668" s="15">
        <f xml:space="preserve"> RAW!C1668 / 5</f>
        <v>-538.4</v>
      </c>
      <c r="E1668" s="16">
        <f xml:space="preserve"> RAW!D1668 / 5</f>
        <v>385.2</v>
      </c>
      <c r="F1668" s="15">
        <f xml:space="preserve"> RAW!E1668 / 5000</f>
        <v>1.3051999999999999</v>
      </c>
      <c r="G1668" s="15">
        <f xml:space="preserve"> RAW!F1668 / 5000</f>
        <v>-0.51600000000000001</v>
      </c>
      <c r="H1668" s="15">
        <f xml:space="preserve"> RAW!G1668 / 5000</f>
        <v>-0.187</v>
      </c>
      <c r="I1668" s="15">
        <f xml:space="preserve"> RAW!H1668 / 5000</f>
        <v>-8.4400000000000003E-2</v>
      </c>
      <c r="J1668" s="16">
        <f xml:space="preserve"> RAW!I1668 / 5000</f>
        <v>0.30299999999999999</v>
      </c>
      <c r="K1668" s="16">
        <f xml:space="preserve"> RAW!J1668</f>
        <v>11111001</v>
      </c>
      <c r="L1668" s="17">
        <f xml:space="preserve"> ((RAW!K1668 / 10000000000) * 1000)</f>
        <v>0</v>
      </c>
      <c r="M1668" s="18">
        <v>132.1814880000006</v>
      </c>
      <c r="N1668" s="15" t="str">
        <f xml:space="preserve"> RAW!M1668</f>
        <v>R</v>
      </c>
      <c r="O1668" s="15" t="str">
        <f xml:space="preserve"> RAW!N1668</f>
        <v>L</v>
      </c>
      <c r="P1668" s="16" t="str">
        <f xml:space="preserve"> RAW!O1668</f>
        <v>-</v>
      </c>
      <c r="Q1668" s="17">
        <f xml:space="preserve"> ((RAW!P1668 / 10000000000) * 1000)</f>
        <v>0</v>
      </c>
      <c r="R1668" s="18">
        <f xml:space="preserve"> ((RAW!Q1668 / 1000000000) * 1000)</f>
        <v>0.697797</v>
      </c>
      <c r="S1668" s="15" t="str">
        <f xml:space="preserve"> RAW!R1668</f>
        <v>S</v>
      </c>
      <c r="T1668" s="15" t="str">
        <f xml:space="preserve"> RAW!S1668</f>
        <v>L</v>
      </c>
      <c r="U1668" s="16" t="str">
        <f xml:space="preserve"> RAW!T1668</f>
        <v>N</v>
      </c>
      <c r="V1668" s="17">
        <f xml:space="preserve"> ((RAW!U1668 / 10000000000) * 1000)</f>
        <v>0</v>
      </c>
      <c r="W1668" s="18">
        <f xml:space="preserve"> ((RAW!V1668 / 1000000000) * 1000)</f>
        <v>266.054687</v>
      </c>
      <c r="X1668" s="15" t="str">
        <f xml:space="preserve"> RAW!W1668</f>
        <v>S</v>
      </c>
      <c r="Y1668" s="15" t="str">
        <f xml:space="preserve"> RAW!X1668</f>
        <v>L</v>
      </c>
      <c r="Z1668" s="16" t="str">
        <f xml:space="preserve"> RAW!Y1668</f>
        <v>N</v>
      </c>
      <c r="AA1668" s="15">
        <f xml:space="preserve"> ((RAW!Z1668 / 10000000000) * 1000)</f>
        <v>0</v>
      </c>
      <c r="AB1668" s="15">
        <f xml:space="preserve"> RAW!AA1668 / 5</f>
        <v>1115.5999999999999</v>
      </c>
      <c r="AC1668" s="16">
        <f xml:space="preserve"> ((RAW!AB1668 / 1000000) * 1000)</f>
        <v>0</v>
      </c>
    </row>
    <row r="1669" spans="1:29" x14ac:dyDescent="0.25">
      <c r="A1669">
        <v>124200000</v>
      </c>
      <c r="B1669" s="14">
        <f t="shared" si="26"/>
        <v>84.95</v>
      </c>
      <c r="C1669" s="15">
        <f xml:space="preserve"> RAW!B1669 / 5</f>
        <v>1115</v>
      </c>
      <c r="D1669" s="15">
        <f xml:space="preserve"> RAW!C1669 / 5</f>
        <v>-538.4</v>
      </c>
      <c r="E1669" s="16">
        <f xml:space="preserve"> RAW!D1669 / 5</f>
        <v>385.2</v>
      </c>
      <c r="F1669" s="15">
        <f xml:space="preserve"> RAW!E1669 / 5000</f>
        <v>1.3049999999999999</v>
      </c>
      <c r="G1669" s="15">
        <f xml:space="preserve"> RAW!F1669 / 5000</f>
        <v>-0.51619999999999999</v>
      </c>
      <c r="H1669" s="15">
        <f xml:space="preserve"> RAW!G1669 / 5000</f>
        <v>-0.18720000000000001</v>
      </c>
      <c r="I1669" s="15">
        <f xml:space="preserve"> RAW!H1669 / 5000</f>
        <v>-8.4599999999999995E-2</v>
      </c>
      <c r="J1669" s="16">
        <f xml:space="preserve"> RAW!I1669 / 5000</f>
        <v>0.30320000000000003</v>
      </c>
      <c r="K1669" s="16">
        <f xml:space="preserve"> RAW!J1669</f>
        <v>11111001</v>
      </c>
      <c r="L1669" s="17">
        <f xml:space="preserve"> ((RAW!K1669 / 10000000000) * 1000)</f>
        <v>0</v>
      </c>
      <c r="M1669" s="18">
        <v>132.1814880000006</v>
      </c>
      <c r="N1669" s="15" t="str">
        <f xml:space="preserve"> RAW!M1669</f>
        <v>R</v>
      </c>
      <c r="O1669" s="15" t="str">
        <f xml:space="preserve"> RAW!N1669</f>
        <v>L</v>
      </c>
      <c r="P1669" s="16" t="str">
        <f xml:space="preserve"> RAW!O1669</f>
        <v>-</v>
      </c>
      <c r="Q1669" s="17">
        <f xml:space="preserve"> ((RAW!P1669 / 10000000000) * 1000)</f>
        <v>0</v>
      </c>
      <c r="R1669" s="18">
        <f xml:space="preserve"> ((RAW!Q1669 / 1000000000) * 1000)</f>
        <v>0.697797</v>
      </c>
      <c r="S1669" s="15" t="str">
        <f xml:space="preserve"> RAW!R1669</f>
        <v>S</v>
      </c>
      <c r="T1669" s="15" t="str">
        <f xml:space="preserve"> RAW!S1669</f>
        <v>L</v>
      </c>
      <c r="U1669" s="16" t="str">
        <f xml:space="preserve"> RAW!T1669</f>
        <v>N</v>
      </c>
      <c r="V1669" s="17">
        <f xml:space="preserve"> ((RAW!U1669 / 10000000000) * 1000)</f>
        <v>0</v>
      </c>
      <c r="W1669" s="18">
        <f xml:space="preserve"> ((RAW!V1669 / 1000000000) * 1000)</f>
        <v>266.054687</v>
      </c>
      <c r="X1669" s="15" t="str">
        <f xml:space="preserve"> RAW!W1669</f>
        <v>S</v>
      </c>
      <c r="Y1669" s="15" t="str">
        <f xml:space="preserve"> RAW!X1669</f>
        <v>L</v>
      </c>
      <c r="Z1669" s="16" t="str">
        <f xml:space="preserve"> RAW!Y1669</f>
        <v>N</v>
      </c>
      <c r="AA1669" s="15">
        <f xml:space="preserve"> ((RAW!Z1669 / 10000000000) * 1000)</f>
        <v>0</v>
      </c>
      <c r="AB1669" s="15">
        <f xml:space="preserve"> RAW!AA1669 / 5</f>
        <v>1115</v>
      </c>
      <c r="AC1669" s="16">
        <f xml:space="preserve"> ((RAW!AB1669 / 1000000) * 1000)</f>
        <v>0</v>
      </c>
    </row>
    <row r="1670" spans="1:29" x14ac:dyDescent="0.25">
      <c r="A1670">
        <v>124380000</v>
      </c>
      <c r="B1670" s="14">
        <f t="shared" si="26"/>
        <v>85</v>
      </c>
      <c r="C1670" s="15">
        <f xml:space="preserve"> RAW!B1670 / 5</f>
        <v>1115</v>
      </c>
      <c r="D1670" s="15">
        <f xml:space="preserve"> RAW!C1670 / 5</f>
        <v>-538.4</v>
      </c>
      <c r="E1670" s="16">
        <f xml:space="preserve"> RAW!D1670 / 5</f>
        <v>385.2</v>
      </c>
      <c r="F1670" s="15">
        <f xml:space="preserve"> RAW!E1670 / 5000</f>
        <v>1.3049999999999999</v>
      </c>
      <c r="G1670" s="15">
        <f xml:space="preserve"> RAW!F1670 / 5000</f>
        <v>-0.51580000000000004</v>
      </c>
      <c r="H1670" s="15">
        <f xml:space="preserve"> RAW!G1670 / 5000</f>
        <v>-0.187</v>
      </c>
      <c r="I1670" s="15">
        <f xml:space="preserve"> RAW!H1670 / 5000</f>
        <v>-8.4400000000000003E-2</v>
      </c>
      <c r="J1670" s="16">
        <f xml:space="preserve"> RAW!I1670 / 5000</f>
        <v>0.3034</v>
      </c>
      <c r="K1670" s="16">
        <f xml:space="preserve"> RAW!J1670</f>
        <v>11111001</v>
      </c>
      <c r="L1670" s="17">
        <f xml:space="preserve"> ((RAW!K1670 / 10000000000) * 1000)</f>
        <v>0</v>
      </c>
      <c r="M1670" s="18">
        <v>132.1814880000006</v>
      </c>
      <c r="N1670" s="15" t="str">
        <f xml:space="preserve"> RAW!M1670</f>
        <v>R</v>
      </c>
      <c r="O1670" s="15" t="str">
        <f xml:space="preserve"> RAW!N1670</f>
        <v>L</v>
      </c>
      <c r="P1670" s="16" t="str">
        <f xml:space="preserve"> RAW!O1670</f>
        <v>-</v>
      </c>
      <c r="Q1670" s="17">
        <f xml:space="preserve"> ((RAW!P1670 / 10000000000) * 1000)</f>
        <v>0</v>
      </c>
      <c r="R1670" s="18">
        <f xml:space="preserve"> ((RAW!Q1670 / 1000000000) * 1000)</f>
        <v>0.697797</v>
      </c>
      <c r="S1670" s="15" t="str">
        <f xml:space="preserve"> RAW!R1670</f>
        <v>S</v>
      </c>
      <c r="T1670" s="15" t="str">
        <f xml:space="preserve"> RAW!S1670</f>
        <v>L</v>
      </c>
      <c r="U1670" s="16" t="str">
        <f xml:space="preserve"> RAW!T1670</f>
        <v>N</v>
      </c>
      <c r="V1670" s="17">
        <f xml:space="preserve"> ((RAW!U1670 / 10000000000) * 1000)</f>
        <v>0</v>
      </c>
      <c r="W1670" s="18">
        <f xml:space="preserve"> ((RAW!V1670 / 1000000000) * 1000)</f>
        <v>266.054687</v>
      </c>
      <c r="X1670" s="15" t="str">
        <f xml:space="preserve"> RAW!W1670</f>
        <v>S</v>
      </c>
      <c r="Y1670" s="15" t="str">
        <f xml:space="preserve"> RAW!X1670</f>
        <v>L</v>
      </c>
      <c r="Z1670" s="16" t="str">
        <f xml:space="preserve"> RAW!Y1670</f>
        <v>N</v>
      </c>
      <c r="AA1670" s="15">
        <f xml:space="preserve"> ((RAW!Z1670 / 10000000000) * 1000)</f>
        <v>0</v>
      </c>
      <c r="AB1670" s="15">
        <f xml:space="preserve"> RAW!AA1670 / 5</f>
        <v>1115</v>
      </c>
      <c r="AC1670" s="16">
        <f xml:space="preserve"> ((RAW!AB1670 / 1000000) * 1000)</f>
        <v>0</v>
      </c>
    </row>
    <row r="1671" spans="1:29" x14ac:dyDescent="0.25">
      <c r="A1671">
        <v>124560000</v>
      </c>
      <c r="B1671" s="14">
        <f t="shared" si="26"/>
        <v>85.050000000000011</v>
      </c>
      <c r="C1671" s="15">
        <f xml:space="preserve"> RAW!B1671 / 5</f>
        <v>1115</v>
      </c>
      <c r="D1671" s="15">
        <f xml:space="preserve"> RAW!C1671 / 5</f>
        <v>-538.4</v>
      </c>
      <c r="E1671" s="16">
        <f xml:space="preserve"> RAW!D1671 / 5</f>
        <v>385.2</v>
      </c>
      <c r="F1671" s="15">
        <f xml:space="preserve"> RAW!E1671 / 5000</f>
        <v>1.3049999999999999</v>
      </c>
      <c r="G1671" s="15">
        <f xml:space="preserve"> RAW!F1671 / 5000</f>
        <v>-0.51600000000000001</v>
      </c>
      <c r="H1671" s="15">
        <f xml:space="preserve"> RAW!G1671 / 5000</f>
        <v>-0.187</v>
      </c>
      <c r="I1671" s="15">
        <f xml:space="preserve"> RAW!H1671 / 5000</f>
        <v>-8.4400000000000003E-2</v>
      </c>
      <c r="J1671" s="16">
        <f xml:space="preserve"> RAW!I1671 / 5000</f>
        <v>0.30320000000000003</v>
      </c>
      <c r="K1671" s="16">
        <f xml:space="preserve"> RAW!J1671</f>
        <v>11111001</v>
      </c>
      <c r="L1671" s="17">
        <f xml:space="preserve"> ((RAW!K1671 / 10000000000) * 1000)</f>
        <v>0</v>
      </c>
      <c r="M1671" s="18">
        <v>132.1814880000006</v>
      </c>
      <c r="N1671" s="15" t="str">
        <f xml:space="preserve"> RAW!M1671</f>
        <v>R</v>
      </c>
      <c r="O1671" s="15" t="str">
        <f xml:space="preserve"> RAW!N1671</f>
        <v>L</v>
      </c>
      <c r="P1671" s="16" t="str">
        <f xml:space="preserve"> RAW!O1671</f>
        <v>-</v>
      </c>
      <c r="Q1671" s="17">
        <f xml:space="preserve"> ((RAW!P1671 / 10000000000) * 1000)</f>
        <v>0</v>
      </c>
      <c r="R1671" s="18">
        <f xml:space="preserve"> ((RAW!Q1671 / 1000000000) * 1000)</f>
        <v>0.697797</v>
      </c>
      <c r="S1671" s="15" t="str">
        <f xml:space="preserve"> RAW!R1671</f>
        <v>S</v>
      </c>
      <c r="T1671" s="15" t="str">
        <f xml:space="preserve"> RAW!S1671</f>
        <v>L</v>
      </c>
      <c r="U1671" s="16" t="str">
        <f xml:space="preserve"> RAW!T1671</f>
        <v>N</v>
      </c>
      <c r="V1671" s="17">
        <f xml:space="preserve"> ((RAW!U1671 / 10000000000) * 1000)</f>
        <v>0</v>
      </c>
      <c r="W1671" s="18">
        <f xml:space="preserve"> ((RAW!V1671 / 1000000000) * 1000)</f>
        <v>266.054687</v>
      </c>
      <c r="X1671" s="15" t="str">
        <f xml:space="preserve"> RAW!W1671</f>
        <v>S</v>
      </c>
      <c r="Y1671" s="15" t="str">
        <f xml:space="preserve"> RAW!X1671</f>
        <v>L</v>
      </c>
      <c r="Z1671" s="16" t="str">
        <f xml:space="preserve"> RAW!Y1671</f>
        <v>N</v>
      </c>
      <c r="AA1671" s="15">
        <f xml:space="preserve"> ((RAW!Z1671 / 10000000000) * 1000)</f>
        <v>0</v>
      </c>
      <c r="AB1671" s="15">
        <f xml:space="preserve"> RAW!AA1671 / 5</f>
        <v>1115</v>
      </c>
      <c r="AC1671" s="16">
        <f xml:space="preserve"> ((RAW!AB1671 / 1000000) * 1000)</f>
        <v>0</v>
      </c>
    </row>
    <row r="1672" spans="1:29" x14ac:dyDescent="0.25">
      <c r="A1672">
        <v>124740000</v>
      </c>
      <c r="B1672" s="14">
        <f t="shared" si="26"/>
        <v>85.1</v>
      </c>
      <c r="C1672" s="15">
        <f xml:space="preserve"> RAW!B1672 / 5</f>
        <v>1115.5999999999999</v>
      </c>
      <c r="D1672" s="15">
        <f xml:space="preserve"> RAW!C1672 / 5</f>
        <v>-538.4</v>
      </c>
      <c r="E1672" s="16">
        <f xml:space="preserve"> RAW!D1672 / 5</f>
        <v>385.2</v>
      </c>
      <c r="F1672" s="15">
        <f xml:space="preserve"> RAW!E1672 / 5000</f>
        <v>1.3049999999999999</v>
      </c>
      <c r="G1672" s="15">
        <f xml:space="preserve"> RAW!F1672 / 5000</f>
        <v>-0.51580000000000004</v>
      </c>
      <c r="H1672" s="15">
        <f xml:space="preserve"> RAW!G1672 / 5000</f>
        <v>-0.187</v>
      </c>
      <c r="I1672" s="15">
        <f xml:space="preserve"> RAW!H1672 / 5000</f>
        <v>-8.4400000000000003E-2</v>
      </c>
      <c r="J1672" s="16">
        <f xml:space="preserve"> RAW!I1672 / 5000</f>
        <v>0.30320000000000003</v>
      </c>
      <c r="K1672" s="16">
        <f xml:space="preserve"> RAW!J1672</f>
        <v>11111001</v>
      </c>
      <c r="L1672" s="17">
        <f xml:space="preserve"> ((RAW!K1672 / 10000000000) * 1000)</f>
        <v>0</v>
      </c>
      <c r="M1672" s="18">
        <v>132.1814880000006</v>
      </c>
      <c r="N1672" s="15" t="str">
        <f xml:space="preserve"> RAW!M1672</f>
        <v>R</v>
      </c>
      <c r="O1672" s="15" t="str">
        <f xml:space="preserve"> RAW!N1672</f>
        <v>L</v>
      </c>
      <c r="P1672" s="16" t="str">
        <f xml:space="preserve"> RAW!O1672</f>
        <v>-</v>
      </c>
      <c r="Q1672" s="17">
        <f xml:space="preserve"> ((RAW!P1672 / 10000000000) * 1000)</f>
        <v>0</v>
      </c>
      <c r="R1672" s="18">
        <f xml:space="preserve"> ((RAW!Q1672 / 1000000000) * 1000)</f>
        <v>0.697797</v>
      </c>
      <c r="S1672" s="15" t="str">
        <f xml:space="preserve"> RAW!R1672</f>
        <v>S</v>
      </c>
      <c r="T1672" s="15" t="str">
        <f xml:space="preserve"> RAW!S1672</f>
        <v>L</v>
      </c>
      <c r="U1672" s="16" t="str">
        <f xml:space="preserve"> RAW!T1672</f>
        <v>N</v>
      </c>
      <c r="V1672" s="17">
        <f xml:space="preserve"> ((RAW!U1672 / 10000000000) * 1000)</f>
        <v>0</v>
      </c>
      <c r="W1672" s="18">
        <f xml:space="preserve"> ((RAW!V1672 / 1000000000) * 1000)</f>
        <v>266.054687</v>
      </c>
      <c r="X1672" s="15" t="str">
        <f xml:space="preserve"> RAW!W1672</f>
        <v>S</v>
      </c>
      <c r="Y1672" s="15" t="str">
        <f xml:space="preserve"> RAW!X1672</f>
        <v>L</v>
      </c>
      <c r="Z1672" s="16" t="str">
        <f xml:space="preserve"> RAW!Y1672</f>
        <v>N</v>
      </c>
      <c r="AA1672" s="15">
        <f xml:space="preserve"> ((RAW!Z1672 / 10000000000) * 1000)</f>
        <v>0</v>
      </c>
      <c r="AB1672" s="15">
        <f xml:space="preserve"> RAW!AA1672 / 5</f>
        <v>1115.5999999999999</v>
      </c>
      <c r="AC1672" s="16">
        <f xml:space="preserve"> ((RAW!AB1672 / 1000000) * 1000)</f>
        <v>0</v>
      </c>
    </row>
    <row r="1673" spans="1:29" x14ac:dyDescent="0.25">
      <c r="A1673">
        <v>124920000</v>
      </c>
      <c r="B1673" s="14">
        <f t="shared" si="26"/>
        <v>85.15</v>
      </c>
      <c r="C1673" s="15">
        <f xml:space="preserve"> RAW!B1673 / 5</f>
        <v>1116</v>
      </c>
      <c r="D1673" s="15">
        <f xml:space="preserve"> RAW!C1673 / 5</f>
        <v>-538.4</v>
      </c>
      <c r="E1673" s="16">
        <f xml:space="preserve"> RAW!D1673 / 5</f>
        <v>385.2</v>
      </c>
      <c r="F1673" s="15">
        <f xml:space="preserve"> RAW!E1673 / 5000</f>
        <v>1.3049999999999999</v>
      </c>
      <c r="G1673" s="15">
        <f xml:space="preserve"> RAW!F1673 / 5000</f>
        <v>-0.51580000000000004</v>
      </c>
      <c r="H1673" s="15">
        <f xml:space="preserve"> RAW!G1673 / 5000</f>
        <v>-0.187</v>
      </c>
      <c r="I1673" s="15">
        <f xml:space="preserve"> RAW!H1673 / 5000</f>
        <v>-8.4199999999999997E-2</v>
      </c>
      <c r="J1673" s="16">
        <f xml:space="preserve"> RAW!I1673 / 5000</f>
        <v>0.3034</v>
      </c>
      <c r="K1673" s="16">
        <f xml:space="preserve"> RAW!J1673</f>
        <v>11111001</v>
      </c>
      <c r="L1673" s="17">
        <f xml:space="preserve"> ((RAW!K1673 / 10000000000) * 1000)</f>
        <v>0</v>
      </c>
      <c r="M1673" s="18">
        <v>132.1814880000006</v>
      </c>
      <c r="N1673" s="15" t="str">
        <f xml:space="preserve"> RAW!M1673</f>
        <v>R</v>
      </c>
      <c r="O1673" s="15" t="str">
        <f xml:space="preserve"> RAW!N1673</f>
        <v>L</v>
      </c>
      <c r="P1673" s="16" t="str">
        <f xml:space="preserve"> RAW!O1673</f>
        <v>-</v>
      </c>
      <c r="Q1673" s="17">
        <f xml:space="preserve"> ((RAW!P1673 / 10000000000) * 1000)</f>
        <v>0</v>
      </c>
      <c r="R1673" s="18">
        <f xml:space="preserve"> ((RAW!Q1673 / 1000000000) * 1000)</f>
        <v>0.697797</v>
      </c>
      <c r="S1673" s="15" t="str">
        <f xml:space="preserve"> RAW!R1673</f>
        <v>S</v>
      </c>
      <c r="T1673" s="15" t="str">
        <f xml:space="preserve"> RAW!S1673</f>
        <v>L</v>
      </c>
      <c r="U1673" s="16" t="str">
        <f xml:space="preserve"> RAW!T1673</f>
        <v>N</v>
      </c>
      <c r="V1673" s="17">
        <f xml:space="preserve"> ((RAW!U1673 / 10000000000) * 1000)</f>
        <v>0</v>
      </c>
      <c r="W1673" s="18">
        <f xml:space="preserve"> ((RAW!V1673 / 1000000000) * 1000)</f>
        <v>266.054687</v>
      </c>
      <c r="X1673" s="15" t="str">
        <f xml:space="preserve"> RAW!W1673</f>
        <v>S</v>
      </c>
      <c r="Y1673" s="15" t="str">
        <f xml:space="preserve"> RAW!X1673</f>
        <v>L</v>
      </c>
      <c r="Z1673" s="16" t="str">
        <f xml:space="preserve"> RAW!Y1673</f>
        <v>N</v>
      </c>
      <c r="AA1673" s="15">
        <f xml:space="preserve"> ((RAW!Z1673 / 10000000000) * 1000)</f>
        <v>0</v>
      </c>
      <c r="AB1673" s="15">
        <f xml:space="preserve"> RAW!AA1673 / 5</f>
        <v>1116</v>
      </c>
      <c r="AC1673" s="16">
        <f xml:space="preserve"> ((RAW!AB1673 / 1000000) * 1000)</f>
        <v>0</v>
      </c>
    </row>
    <row r="1674" spans="1:29" x14ac:dyDescent="0.25">
      <c r="A1674">
        <v>125100000</v>
      </c>
      <c r="B1674" s="14">
        <f t="shared" si="26"/>
        <v>85.2</v>
      </c>
      <c r="C1674" s="15">
        <f xml:space="preserve"> RAW!B1674 / 5</f>
        <v>1115</v>
      </c>
      <c r="D1674" s="15">
        <f xml:space="preserve"> RAW!C1674 / 5</f>
        <v>-538.4</v>
      </c>
      <c r="E1674" s="16">
        <f xml:space="preserve"> RAW!D1674 / 5</f>
        <v>385.2</v>
      </c>
      <c r="F1674" s="15">
        <f xml:space="preserve"> RAW!E1674 / 5000</f>
        <v>1.3048</v>
      </c>
      <c r="G1674" s="15">
        <f xml:space="preserve"> RAW!F1674 / 5000</f>
        <v>-0.51600000000000001</v>
      </c>
      <c r="H1674" s="15">
        <f xml:space="preserve"> RAW!G1674 / 5000</f>
        <v>-0.187</v>
      </c>
      <c r="I1674" s="15">
        <f xml:space="preserve"> RAW!H1674 / 5000</f>
        <v>-8.4599999999999995E-2</v>
      </c>
      <c r="J1674" s="16">
        <f xml:space="preserve"> RAW!I1674 / 5000</f>
        <v>0.30320000000000003</v>
      </c>
      <c r="K1674" s="16">
        <f xml:space="preserve"> RAW!J1674</f>
        <v>11111001</v>
      </c>
      <c r="L1674" s="17">
        <f xml:space="preserve"> ((RAW!K1674 / 10000000000) * 1000)</f>
        <v>1.9899999999999999E-4</v>
      </c>
      <c r="M1674" s="18">
        <v>132.1814880000006</v>
      </c>
      <c r="N1674" s="15" t="str">
        <f xml:space="preserve"> RAW!M1674</f>
        <v>R</v>
      </c>
      <c r="O1674" s="15" t="str">
        <f xml:space="preserve"> RAW!N1674</f>
        <v>L</v>
      </c>
      <c r="P1674" s="16" t="str">
        <f xml:space="preserve"> RAW!O1674</f>
        <v>-</v>
      </c>
      <c r="Q1674" s="17">
        <f xml:space="preserve"> ((RAW!P1674 / 10000000000) * 1000)</f>
        <v>0</v>
      </c>
      <c r="R1674" s="18">
        <f xml:space="preserve"> ((RAW!Q1674 / 1000000000) * 1000)</f>
        <v>0.697797</v>
      </c>
      <c r="S1674" s="15" t="str">
        <f xml:space="preserve"> RAW!R1674</f>
        <v>S</v>
      </c>
      <c r="T1674" s="15" t="str">
        <f xml:space="preserve"> RAW!S1674</f>
        <v>L</v>
      </c>
      <c r="U1674" s="16" t="str">
        <f xml:space="preserve"> RAW!T1674</f>
        <v>N</v>
      </c>
      <c r="V1674" s="17">
        <f xml:space="preserve"> ((RAW!U1674 / 10000000000) * 1000)</f>
        <v>0</v>
      </c>
      <c r="W1674" s="18">
        <f xml:space="preserve"> ((RAW!V1674 / 1000000000) * 1000)</f>
        <v>266.054687</v>
      </c>
      <c r="X1674" s="15" t="str">
        <f xml:space="preserve"> RAW!W1674</f>
        <v>S</v>
      </c>
      <c r="Y1674" s="15" t="str">
        <f xml:space="preserve"> RAW!X1674</f>
        <v>L</v>
      </c>
      <c r="Z1674" s="16" t="str">
        <f xml:space="preserve"> RAW!Y1674</f>
        <v>N</v>
      </c>
      <c r="AA1674" s="15">
        <f xml:space="preserve"> ((RAW!Z1674 / 10000000000) * 1000)</f>
        <v>1.9899999999999999E-4</v>
      </c>
      <c r="AB1674" s="15">
        <f xml:space="preserve"> RAW!AA1674 / 5</f>
        <v>1115</v>
      </c>
      <c r="AC1674" s="16">
        <f xml:space="preserve"> ((RAW!AB1674 / 1000000) * 1000)</f>
        <v>0</v>
      </c>
    </row>
    <row r="1675" spans="1:29" x14ac:dyDescent="0.25">
      <c r="A1675">
        <v>125280000</v>
      </c>
      <c r="B1675" s="14">
        <f t="shared" si="26"/>
        <v>85.25</v>
      </c>
      <c r="C1675" s="15">
        <f xml:space="preserve"> RAW!B1675 / 5</f>
        <v>1115</v>
      </c>
      <c r="D1675" s="15">
        <f xml:space="preserve"> RAW!C1675 / 5</f>
        <v>-538.4</v>
      </c>
      <c r="E1675" s="16">
        <f xml:space="preserve"> RAW!D1675 / 5</f>
        <v>385.2</v>
      </c>
      <c r="F1675" s="15">
        <f xml:space="preserve"> RAW!E1675 / 5000</f>
        <v>1.3049999999999999</v>
      </c>
      <c r="G1675" s="15">
        <f xml:space="preserve"> RAW!F1675 / 5000</f>
        <v>-0.51600000000000001</v>
      </c>
      <c r="H1675" s="15">
        <f xml:space="preserve"> RAW!G1675 / 5000</f>
        <v>-0.187</v>
      </c>
      <c r="I1675" s="15">
        <f xml:space="preserve"> RAW!H1675 / 5000</f>
        <v>-8.4599999999999995E-2</v>
      </c>
      <c r="J1675" s="16">
        <f xml:space="preserve"> RAW!I1675 / 5000</f>
        <v>0.30320000000000003</v>
      </c>
      <c r="K1675" s="16">
        <f xml:space="preserve"> RAW!J1675</f>
        <v>11111001</v>
      </c>
      <c r="L1675" s="17">
        <f xml:space="preserve"> ((RAW!K1675 / 10000000000) * 1000)</f>
        <v>6.9800000000000005E-4</v>
      </c>
      <c r="M1675" s="18">
        <v>132.1814880000006</v>
      </c>
      <c r="N1675" s="15" t="str">
        <f xml:space="preserve"> RAW!M1675</f>
        <v>R</v>
      </c>
      <c r="O1675" s="15" t="str">
        <f xml:space="preserve"> RAW!N1675</f>
        <v>L</v>
      </c>
      <c r="P1675" s="16" t="str">
        <f xml:space="preserve"> RAW!O1675</f>
        <v>-</v>
      </c>
      <c r="Q1675" s="17">
        <f xml:space="preserve"> ((RAW!P1675 / 10000000000) * 1000)</f>
        <v>0</v>
      </c>
      <c r="R1675" s="18">
        <f xml:space="preserve"> ((RAW!Q1675 / 1000000000) * 1000)</f>
        <v>0.697797</v>
      </c>
      <c r="S1675" s="15" t="str">
        <f xml:space="preserve"> RAW!R1675</f>
        <v>S</v>
      </c>
      <c r="T1675" s="15" t="str">
        <f xml:space="preserve"> RAW!S1675</f>
        <v>L</v>
      </c>
      <c r="U1675" s="16" t="str">
        <f xml:space="preserve"> RAW!T1675</f>
        <v>N</v>
      </c>
      <c r="V1675" s="17">
        <f xml:space="preserve"> ((RAW!U1675 / 10000000000) * 1000)</f>
        <v>0</v>
      </c>
      <c r="W1675" s="18">
        <f xml:space="preserve"> ((RAW!V1675 / 1000000000) * 1000)</f>
        <v>266.054687</v>
      </c>
      <c r="X1675" s="15" t="str">
        <f xml:space="preserve"> RAW!W1675</f>
        <v>S</v>
      </c>
      <c r="Y1675" s="15" t="str">
        <f xml:space="preserve"> RAW!X1675</f>
        <v>L</v>
      </c>
      <c r="Z1675" s="16" t="str">
        <f xml:space="preserve"> RAW!Y1675</f>
        <v>N</v>
      </c>
      <c r="AA1675" s="15">
        <f xml:space="preserve"> ((RAW!Z1675 / 10000000000) * 1000)</f>
        <v>6.9800000000000005E-4</v>
      </c>
      <c r="AB1675" s="15">
        <f xml:space="preserve"> RAW!AA1675 / 5</f>
        <v>1115</v>
      </c>
      <c r="AC1675" s="16">
        <f xml:space="preserve"> ((RAW!AB1675 / 1000000) * 1000)</f>
        <v>0</v>
      </c>
    </row>
    <row r="1676" spans="1:29" x14ac:dyDescent="0.25">
      <c r="A1676">
        <v>125460000</v>
      </c>
      <c r="B1676" s="14">
        <f t="shared" si="26"/>
        <v>85.300000000000011</v>
      </c>
      <c r="C1676" s="15">
        <f xml:space="preserve"> RAW!B1676 / 5</f>
        <v>1115</v>
      </c>
      <c r="D1676" s="15">
        <f xml:space="preserve"> RAW!C1676 / 5</f>
        <v>-538.4</v>
      </c>
      <c r="E1676" s="16">
        <f xml:space="preserve"> RAW!D1676 / 5</f>
        <v>385.2</v>
      </c>
      <c r="F1676" s="15">
        <f xml:space="preserve"> RAW!E1676 / 5000</f>
        <v>1.3049999999999999</v>
      </c>
      <c r="G1676" s="15">
        <f xml:space="preserve"> RAW!F1676 / 5000</f>
        <v>-0.51619999999999999</v>
      </c>
      <c r="H1676" s="15">
        <f xml:space="preserve"> RAW!G1676 / 5000</f>
        <v>-0.18720000000000001</v>
      </c>
      <c r="I1676" s="15">
        <f xml:space="preserve"> RAW!H1676 / 5000</f>
        <v>-8.4400000000000003E-2</v>
      </c>
      <c r="J1676" s="16">
        <f xml:space="preserve"> RAW!I1676 / 5000</f>
        <v>0.30320000000000003</v>
      </c>
      <c r="K1676" s="16">
        <f xml:space="preserve"> RAW!J1676</f>
        <v>11111001</v>
      </c>
      <c r="L1676" s="17">
        <f xml:space="preserve"> ((RAW!K1676 / 10000000000) * 1000)</f>
        <v>0</v>
      </c>
      <c r="M1676" s="18">
        <v>132.1814880000006</v>
      </c>
      <c r="N1676" s="15" t="str">
        <f xml:space="preserve"> RAW!M1676</f>
        <v>R</v>
      </c>
      <c r="O1676" s="15" t="str">
        <f xml:space="preserve"> RAW!N1676</f>
        <v>L</v>
      </c>
      <c r="P1676" s="16" t="str">
        <f xml:space="preserve"> RAW!O1676</f>
        <v>-</v>
      </c>
      <c r="Q1676" s="17">
        <f xml:space="preserve"> ((RAW!P1676 / 10000000000) * 1000)</f>
        <v>0</v>
      </c>
      <c r="R1676" s="18">
        <f xml:space="preserve"> ((RAW!Q1676 / 1000000000) * 1000)</f>
        <v>0.697797</v>
      </c>
      <c r="S1676" s="15" t="str">
        <f xml:space="preserve"> RAW!R1676</f>
        <v>S</v>
      </c>
      <c r="T1676" s="15" t="str">
        <f xml:space="preserve"> RAW!S1676</f>
        <v>L</v>
      </c>
      <c r="U1676" s="16" t="str">
        <f xml:space="preserve"> RAW!T1676</f>
        <v>N</v>
      </c>
      <c r="V1676" s="17">
        <f xml:space="preserve"> ((RAW!U1676 / 10000000000) * 1000)</f>
        <v>0</v>
      </c>
      <c r="W1676" s="18">
        <f xml:space="preserve"> ((RAW!V1676 / 1000000000) * 1000)</f>
        <v>266.054687</v>
      </c>
      <c r="X1676" s="15" t="str">
        <f xml:space="preserve"> RAW!W1676</f>
        <v>S</v>
      </c>
      <c r="Y1676" s="15" t="str">
        <f xml:space="preserve"> RAW!X1676</f>
        <v>L</v>
      </c>
      <c r="Z1676" s="16" t="str">
        <f xml:space="preserve"> RAW!Y1676</f>
        <v>N</v>
      </c>
      <c r="AA1676" s="15">
        <f xml:space="preserve"> ((RAW!Z1676 / 10000000000) * 1000)</f>
        <v>0</v>
      </c>
      <c r="AB1676" s="15">
        <f xml:space="preserve"> RAW!AA1676 / 5</f>
        <v>1115</v>
      </c>
      <c r="AC1676" s="16">
        <f xml:space="preserve"> ((RAW!AB1676 / 1000000) * 1000)</f>
        <v>0</v>
      </c>
    </row>
    <row r="1677" spans="1:29" x14ac:dyDescent="0.25">
      <c r="A1677">
        <v>125640000</v>
      </c>
      <c r="B1677" s="14">
        <f t="shared" si="26"/>
        <v>85.35</v>
      </c>
      <c r="C1677" s="15">
        <f xml:space="preserve"> RAW!B1677 / 5</f>
        <v>1115</v>
      </c>
      <c r="D1677" s="15">
        <f xml:space="preserve"> RAW!C1677 / 5</f>
        <v>-538.4</v>
      </c>
      <c r="E1677" s="16">
        <f xml:space="preserve"> RAW!D1677 / 5</f>
        <v>385.2</v>
      </c>
      <c r="F1677" s="15">
        <f xml:space="preserve"> RAW!E1677 / 5000</f>
        <v>1.3049999999999999</v>
      </c>
      <c r="G1677" s="15">
        <f xml:space="preserve"> RAW!F1677 / 5000</f>
        <v>-0.51600000000000001</v>
      </c>
      <c r="H1677" s="15">
        <f xml:space="preserve"> RAW!G1677 / 5000</f>
        <v>-0.187</v>
      </c>
      <c r="I1677" s="15">
        <f xml:space="preserve"> RAW!H1677 / 5000</f>
        <v>-8.4400000000000003E-2</v>
      </c>
      <c r="J1677" s="16">
        <f xml:space="preserve"> RAW!I1677 / 5000</f>
        <v>0.3034</v>
      </c>
      <c r="K1677" s="16">
        <f xml:space="preserve"> RAW!J1677</f>
        <v>11111001</v>
      </c>
      <c r="L1677" s="17">
        <f xml:space="preserve"> ((RAW!K1677 / 10000000000) * 1000)</f>
        <v>0</v>
      </c>
      <c r="M1677" s="18">
        <v>132.1814880000006</v>
      </c>
      <c r="N1677" s="15" t="str">
        <f xml:space="preserve"> RAW!M1677</f>
        <v>R</v>
      </c>
      <c r="O1677" s="15" t="str">
        <f xml:space="preserve"> RAW!N1677</f>
        <v>L</v>
      </c>
      <c r="P1677" s="16" t="str">
        <f xml:space="preserve"> RAW!O1677</f>
        <v>-</v>
      </c>
      <c r="Q1677" s="17">
        <f xml:space="preserve"> ((RAW!P1677 / 10000000000) * 1000)</f>
        <v>0</v>
      </c>
      <c r="R1677" s="18">
        <f xml:space="preserve"> ((RAW!Q1677 / 1000000000) * 1000)</f>
        <v>0.697797</v>
      </c>
      <c r="S1677" s="15" t="str">
        <f xml:space="preserve"> RAW!R1677</f>
        <v>S</v>
      </c>
      <c r="T1677" s="15" t="str">
        <f xml:space="preserve"> RAW!S1677</f>
        <v>L</v>
      </c>
      <c r="U1677" s="16" t="str">
        <f xml:space="preserve"> RAW!T1677</f>
        <v>N</v>
      </c>
      <c r="V1677" s="17">
        <f xml:space="preserve"> ((RAW!U1677 / 10000000000) * 1000)</f>
        <v>0</v>
      </c>
      <c r="W1677" s="18">
        <f xml:space="preserve"> ((RAW!V1677 / 1000000000) * 1000)</f>
        <v>266.054687</v>
      </c>
      <c r="X1677" s="15" t="str">
        <f xml:space="preserve"> RAW!W1677</f>
        <v>S</v>
      </c>
      <c r="Y1677" s="15" t="str">
        <f xml:space="preserve"> RAW!X1677</f>
        <v>L</v>
      </c>
      <c r="Z1677" s="16" t="str">
        <f xml:space="preserve"> RAW!Y1677</f>
        <v>N</v>
      </c>
      <c r="AA1677" s="15">
        <f xml:space="preserve"> ((RAW!Z1677 / 10000000000) * 1000)</f>
        <v>0</v>
      </c>
      <c r="AB1677" s="15">
        <f xml:space="preserve"> RAW!AA1677 / 5</f>
        <v>1115</v>
      </c>
      <c r="AC1677" s="16">
        <f xml:space="preserve"> ((RAW!AB1677 / 1000000) * 1000)</f>
        <v>0</v>
      </c>
    </row>
    <row r="1678" spans="1:29" x14ac:dyDescent="0.25">
      <c r="A1678">
        <v>125820000</v>
      </c>
      <c r="B1678" s="14">
        <f t="shared" si="26"/>
        <v>85.4</v>
      </c>
      <c r="C1678" s="15">
        <f xml:space="preserve"> RAW!B1678 / 5</f>
        <v>1115</v>
      </c>
      <c r="D1678" s="15">
        <f xml:space="preserve"> RAW!C1678 / 5</f>
        <v>-538.4</v>
      </c>
      <c r="E1678" s="16">
        <f xml:space="preserve"> RAW!D1678 / 5</f>
        <v>385.2</v>
      </c>
      <c r="F1678" s="15">
        <f xml:space="preserve"> RAW!E1678 / 5000</f>
        <v>1.3049999999999999</v>
      </c>
      <c r="G1678" s="15">
        <f xml:space="preserve"> RAW!F1678 / 5000</f>
        <v>-0.51600000000000001</v>
      </c>
      <c r="H1678" s="15">
        <f xml:space="preserve"> RAW!G1678 / 5000</f>
        <v>-0.187</v>
      </c>
      <c r="I1678" s="15">
        <f xml:space="preserve"> RAW!H1678 / 5000</f>
        <v>-8.4400000000000003E-2</v>
      </c>
      <c r="J1678" s="16">
        <f xml:space="preserve"> RAW!I1678 / 5000</f>
        <v>0.30299999999999999</v>
      </c>
      <c r="K1678" s="16">
        <f xml:space="preserve"> RAW!J1678</f>
        <v>11111001</v>
      </c>
      <c r="L1678" s="17">
        <f xml:space="preserve"> ((RAW!K1678 / 10000000000) * 1000)</f>
        <v>0</v>
      </c>
      <c r="M1678" s="18">
        <v>132.1814880000006</v>
      </c>
      <c r="N1678" s="15" t="str">
        <f xml:space="preserve"> RAW!M1678</f>
        <v>R</v>
      </c>
      <c r="O1678" s="15" t="str">
        <f xml:space="preserve"> RAW!N1678</f>
        <v>L</v>
      </c>
      <c r="P1678" s="16" t="str">
        <f xml:space="preserve"> RAW!O1678</f>
        <v>-</v>
      </c>
      <c r="Q1678" s="17">
        <f xml:space="preserve"> ((RAW!P1678 / 10000000000) * 1000)</f>
        <v>0</v>
      </c>
      <c r="R1678" s="18">
        <f xml:space="preserve"> ((RAW!Q1678 / 1000000000) * 1000)</f>
        <v>0.697797</v>
      </c>
      <c r="S1678" s="15" t="str">
        <f xml:space="preserve"> RAW!R1678</f>
        <v>S</v>
      </c>
      <c r="T1678" s="15" t="str">
        <f xml:space="preserve"> RAW!S1678</f>
        <v>L</v>
      </c>
      <c r="U1678" s="16" t="str">
        <f xml:space="preserve"> RAW!T1678</f>
        <v>N</v>
      </c>
      <c r="V1678" s="17">
        <f xml:space="preserve"> ((RAW!U1678 / 10000000000) * 1000)</f>
        <v>0</v>
      </c>
      <c r="W1678" s="18">
        <f xml:space="preserve"> ((RAW!V1678 / 1000000000) * 1000)</f>
        <v>266.054687</v>
      </c>
      <c r="X1678" s="15" t="str">
        <f xml:space="preserve"> RAW!W1678</f>
        <v>S</v>
      </c>
      <c r="Y1678" s="15" t="str">
        <f xml:space="preserve"> RAW!X1678</f>
        <v>L</v>
      </c>
      <c r="Z1678" s="16" t="str">
        <f xml:space="preserve"> RAW!Y1678</f>
        <v>N</v>
      </c>
      <c r="AA1678" s="15">
        <f xml:space="preserve"> ((RAW!Z1678 / 10000000000) * 1000)</f>
        <v>0</v>
      </c>
      <c r="AB1678" s="15">
        <f xml:space="preserve"> RAW!AA1678 / 5</f>
        <v>1115</v>
      </c>
      <c r="AC1678" s="16">
        <f xml:space="preserve"> ((RAW!AB1678 / 1000000) * 1000)</f>
        <v>0</v>
      </c>
    </row>
    <row r="1679" spans="1:29" x14ac:dyDescent="0.25">
      <c r="A1679">
        <v>126000000</v>
      </c>
      <c r="B1679" s="14">
        <f t="shared" si="26"/>
        <v>85.45</v>
      </c>
      <c r="C1679" s="15">
        <f xml:space="preserve"> RAW!B1679 / 5</f>
        <v>1115</v>
      </c>
      <c r="D1679" s="15">
        <f xml:space="preserve"> RAW!C1679 / 5</f>
        <v>-538.4</v>
      </c>
      <c r="E1679" s="16">
        <f xml:space="preserve"> RAW!D1679 / 5</f>
        <v>385.2</v>
      </c>
      <c r="F1679" s="15">
        <f xml:space="preserve"> RAW!E1679 / 5000</f>
        <v>1.3049999999999999</v>
      </c>
      <c r="G1679" s="15">
        <f xml:space="preserve"> RAW!F1679 / 5000</f>
        <v>-0.51600000000000001</v>
      </c>
      <c r="H1679" s="15">
        <f xml:space="preserve"> RAW!G1679 / 5000</f>
        <v>-0.187</v>
      </c>
      <c r="I1679" s="15">
        <f xml:space="preserve"> RAW!H1679 / 5000</f>
        <v>-8.4400000000000003E-2</v>
      </c>
      <c r="J1679" s="16">
        <f xml:space="preserve"> RAW!I1679 / 5000</f>
        <v>0.30320000000000003</v>
      </c>
      <c r="K1679" s="16">
        <f xml:space="preserve"> RAW!J1679</f>
        <v>11111001</v>
      </c>
      <c r="L1679" s="17">
        <f xml:space="preserve"> ((RAW!K1679 / 10000000000) * 1000)</f>
        <v>0</v>
      </c>
      <c r="M1679" s="18">
        <v>132.1814880000006</v>
      </c>
      <c r="N1679" s="15" t="str">
        <f xml:space="preserve"> RAW!M1679</f>
        <v>R</v>
      </c>
      <c r="O1679" s="15" t="str">
        <f xml:space="preserve"> RAW!N1679</f>
        <v>L</v>
      </c>
      <c r="P1679" s="16" t="str">
        <f xml:space="preserve"> RAW!O1679</f>
        <v>-</v>
      </c>
      <c r="Q1679" s="17">
        <f xml:space="preserve"> ((RAW!P1679 / 10000000000) * 1000)</f>
        <v>0</v>
      </c>
      <c r="R1679" s="18">
        <f xml:space="preserve"> ((RAW!Q1679 / 1000000000) * 1000)</f>
        <v>0.697797</v>
      </c>
      <c r="S1679" s="15" t="str">
        <f xml:space="preserve"> RAW!R1679</f>
        <v>S</v>
      </c>
      <c r="T1679" s="15" t="str">
        <f xml:space="preserve"> RAW!S1679</f>
        <v>L</v>
      </c>
      <c r="U1679" s="16" t="str">
        <f xml:space="preserve"> RAW!T1679</f>
        <v>N</v>
      </c>
      <c r="V1679" s="17">
        <f xml:space="preserve"> ((RAW!U1679 / 10000000000) * 1000)</f>
        <v>0</v>
      </c>
      <c r="W1679" s="18">
        <f xml:space="preserve"> ((RAW!V1679 / 1000000000) * 1000)</f>
        <v>266.054687</v>
      </c>
      <c r="X1679" s="15" t="str">
        <f xml:space="preserve"> RAW!W1679</f>
        <v>S</v>
      </c>
      <c r="Y1679" s="15" t="str">
        <f xml:space="preserve"> RAW!X1679</f>
        <v>L</v>
      </c>
      <c r="Z1679" s="16" t="str">
        <f xml:space="preserve"> RAW!Y1679</f>
        <v>N</v>
      </c>
      <c r="AA1679" s="15">
        <f xml:space="preserve"> ((RAW!Z1679 / 10000000000) * 1000)</f>
        <v>0</v>
      </c>
      <c r="AB1679" s="15">
        <f xml:space="preserve"> RAW!AA1679 / 5</f>
        <v>1115</v>
      </c>
      <c r="AC1679" s="16">
        <f xml:space="preserve"> ((RAW!AB1679 / 1000000) * 1000)</f>
        <v>0</v>
      </c>
    </row>
    <row r="1680" spans="1:29" x14ac:dyDescent="0.25">
      <c r="A1680">
        <v>126180000</v>
      </c>
      <c r="B1680" s="14">
        <f t="shared" si="26"/>
        <v>85.5</v>
      </c>
      <c r="C1680" s="15">
        <f xml:space="preserve"> RAW!B1680 / 5</f>
        <v>1115</v>
      </c>
      <c r="D1680" s="15">
        <f xml:space="preserve"> RAW!C1680 / 5</f>
        <v>-538.4</v>
      </c>
      <c r="E1680" s="16">
        <f xml:space="preserve"> RAW!D1680 / 5</f>
        <v>385.2</v>
      </c>
      <c r="F1680" s="15">
        <f xml:space="preserve"> RAW!E1680 / 5000</f>
        <v>1.3049999999999999</v>
      </c>
      <c r="G1680" s="15">
        <f xml:space="preserve"> RAW!F1680 / 5000</f>
        <v>-0.51600000000000001</v>
      </c>
      <c r="H1680" s="15">
        <f xml:space="preserve"> RAW!G1680 / 5000</f>
        <v>-0.18720000000000001</v>
      </c>
      <c r="I1680" s="15">
        <f xml:space="preserve"> RAW!H1680 / 5000</f>
        <v>-8.4400000000000003E-2</v>
      </c>
      <c r="J1680" s="16">
        <f xml:space="preserve"> RAW!I1680 / 5000</f>
        <v>0.3034</v>
      </c>
      <c r="K1680" s="16">
        <f xml:space="preserve"> RAW!J1680</f>
        <v>11111001</v>
      </c>
      <c r="L1680" s="17">
        <f xml:space="preserve"> ((RAW!K1680 / 10000000000) * 1000)</f>
        <v>0</v>
      </c>
      <c r="M1680" s="18">
        <v>132.1814880000006</v>
      </c>
      <c r="N1680" s="15" t="str">
        <f xml:space="preserve"> RAW!M1680</f>
        <v>R</v>
      </c>
      <c r="O1680" s="15" t="str">
        <f xml:space="preserve"> RAW!N1680</f>
        <v>L</v>
      </c>
      <c r="P1680" s="16" t="str">
        <f xml:space="preserve"> RAW!O1680</f>
        <v>-</v>
      </c>
      <c r="Q1680" s="17">
        <f xml:space="preserve"> ((RAW!P1680 / 10000000000) * 1000)</f>
        <v>0</v>
      </c>
      <c r="R1680" s="18">
        <f xml:space="preserve"> ((RAW!Q1680 / 1000000000) * 1000)</f>
        <v>0.697797</v>
      </c>
      <c r="S1680" s="15" t="str">
        <f xml:space="preserve"> RAW!R1680</f>
        <v>S</v>
      </c>
      <c r="T1680" s="15" t="str">
        <f xml:space="preserve"> RAW!S1680</f>
        <v>L</v>
      </c>
      <c r="U1680" s="16" t="str">
        <f xml:space="preserve"> RAW!T1680</f>
        <v>N</v>
      </c>
      <c r="V1680" s="17">
        <f xml:space="preserve"> ((RAW!U1680 / 10000000000) * 1000)</f>
        <v>0</v>
      </c>
      <c r="W1680" s="18">
        <f xml:space="preserve"> ((RAW!V1680 / 1000000000) * 1000)</f>
        <v>266.054687</v>
      </c>
      <c r="X1680" s="15" t="str">
        <f xml:space="preserve"> RAW!W1680</f>
        <v>S</v>
      </c>
      <c r="Y1680" s="15" t="str">
        <f xml:space="preserve"> RAW!X1680</f>
        <v>L</v>
      </c>
      <c r="Z1680" s="16" t="str">
        <f xml:space="preserve"> RAW!Y1680</f>
        <v>N</v>
      </c>
      <c r="AA1680" s="15">
        <f xml:space="preserve"> ((RAW!Z1680 / 10000000000) * 1000)</f>
        <v>0</v>
      </c>
      <c r="AB1680" s="15">
        <f xml:space="preserve"> RAW!AA1680 / 5</f>
        <v>1115</v>
      </c>
      <c r="AC1680" s="16">
        <f xml:space="preserve"> ((RAW!AB1680 / 1000000) * 1000)</f>
        <v>0</v>
      </c>
    </row>
    <row r="1681" spans="1:29" x14ac:dyDescent="0.25">
      <c r="A1681">
        <v>126360000</v>
      </c>
      <c r="B1681" s="14">
        <f t="shared" si="26"/>
        <v>85.550000000000011</v>
      </c>
      <c r="C1681" s="15">
        <f xml:space="preserve"> RAW!B1681 / 5</f>
        <v>1115</v>
      </c>
      <c r="D1681" s="15">
        <f xml:space="preserve"> RAW!C1681 / 5</f>
        <v>-538.4</v>
      </c>
      <c r="E1681" s="16">
        <f xml:space="preserve"> RAW!D1681 / 5</f>
        <v>385.2</v>
      </c>
      <c r="F1681" s="15">
        <f xml:space="preserve"> RAW!E1681 / 5000</f>
        <v>1.3049999999999999</v>
      </c>
      <c r="G1681" s="15">
        <f xml:space="preserve"> RAW!F1681 / 5000</f>
        <v>-0.51619999999999999</v>
      </c>
      <c r="H1681" s="15">
        <f xml:space="preserve"> RAW!G1681 / 5000</f>
        <v>-0.18720000000000001</v>
      </c>
      <c r="I1681" s="15">
        <f xml:space="preserve"> RAW!H1681 / 5000</f>
        <v>-8.4400000000000003E-2</v>
      </c>
      <c r="J1681" s="16">
        <f xml:space="preserve"> RAW!I1681 / 5000</f>
        <v>0.30320000000000003</v>
      </c>
      <c r="K1681" s="16">
        <f xml:space="preserve"> RAW!J1681</f>
        <v>11111001</v>
      </c>
      <c r="L1681" s="17">
        <f xml:space="preserve"> ((RAW!K1681 / 10000000000) * 1000)</f>
        <v>0</v>
      </c>
      <c r="M1681" s="18">
        <v>132.1814880000006</v>
      </c>
      <c r="N1681" s="15" t="str">
        <f xml:space="preserve"> RAW!M1681</f>
        <v>R</v>
      </c>
      <c r="O1681" s="15" t="str">
        <f xml:space="preserve"> RAW!N1681</f>
        <v>L</v>
      </c>
      <c r="P1681" s="16" t="str">
        <f xml:space="preserve"> RAW!O1681</f>
        <v>-</v>
      </c>
      <c r="Q1681" s="17">
        <f xml:space="preserve"> ((RAW!P1681 / 10000000000) * 1000)</f>
        <v>0</v>
      </c>
      <c r="R1681" s="18">
        <f xml:space="preserve"> ((RAW!Q1681 / 1000000000) * 1000)</f>
        <v>0.697797</v>
      </c>
      <c r="S1681" s="15" t="str">
        <f xml:space="preserve"> RAW!R1681</f>
        <v>S</v>
      </c>
      <c r="T1681" s="15" t="str">
        <f xml:space="preserve"> RAW!S1681</f>
        <v>L</v>
      </c>
      <c r="U1681" s="16" t="str">
        <f xml:space="preserve"> RAW!T1681</f>
        <v>N</v>
      </c>
      <c r="V1681" s="17">
        <f xml:space="preserve"> ((RAW!U1681 / 10000000000) * 1000)</f>
        <v>0</v>
      </c>
      <c r="W1681" s="18">
        <f xml:space="preserve"> ((RAW!V1681 / 1000000000) * 1000)</f>
        <v>266.054687</v>
      </c>
      <c r="X1681" s="15" t="str">
        <f xml:space="preserve"> RAW!W1681</f>
        <v>S</v>
      </c>
      <c r="Y1681" s="15" t="str">
        <f xml:space="preserve"> RAW!X1681</f>
        <v>L</v>
      </c>
      <c r="Z1681" s="16" t="str">
        <f xml:space="preserve"> RAW!Y1681</f>
        <v>N</v>
      </c>
      <c r="AA1681" s="15">
        <f xml:space="preserve"> ((RAW!Z1681 / 10000000000) * 1000)</f>
        <v>0</v>
      </c>
      <c r="AB1681" s="15">
        <f xml:space="preserve"> RAW!AA1681 / 5</f>
        <v>1115</v>
      </c>
      <c r="AC1681" s="16">
        <f xml:space="preserve"> ((RAW!AB1681 / 1000000) * 1000)</f>
        <v>0</v>
      </c>
    </row>
    <row r="1682" spans="1:29" x14ac:dyDescent="0.25">
      <c r="A1682">
        <v>126540000</v>
      </c>
      <c r="B1682" s="14">
        <f t="shared" si="26"/>
        <v>85.6</v>
      </c>
      <c r="C1682" s="15">
        <f xml:space="preserve"> RAW!B1682 / 5</f>
        <v>1115</v>
      </c>
      <c r="D1682" s="15">
        <f xml:space="preserve"> RAW!C1682 / 5</f>
        <v>-538.4</v>
      </c>
      <c r="E1682" s="16">
        <f xml:space="preserve"> RAW!D1682 / 5</f>
        <v>385.2</v>
      </c>
      <c r="F1682" s="15">
        <f xml:space="preserve"> RAW!E1682 / 5000</f>
        <v>1.3049999999999999</v>
      </c>
      <c r="G1682" s="15">
        <f xml:space="preserve"> RAW!F1682 / 5000</f>
        <v>-0.51619999999999999</v>
      </c>
      <c r="H1682" s="15">
        <f xml:space="preserve"> RAW!G1682 / 5000</f>
        <v>-0.187</v>
      </c>
      <c r="I1682" s="15">
        <f xml:space="preserve"> RAW!H1682 / 5000</f>
        <v>-8.4599999999999995E-2</v>
      </c>
      <c r="J1682" s="16">
        <f xml:space="preserve"> RAW!I1682 / 5000</f>
        <v>0.3034</v>
      </c>
      <c r="K1682" s="16">
        <f xml:space="preserve"> RAW!J1682</f>
        <v>11111001</v>
      </c>
      <c r="L1682" s="17">
        <f xml:space="preserve"> ((RAW!K1682 / 10000000000) * 1000)</f>
        <v>0</v>
      </c>
      <c r="M1682" s="18">
        <v>132.1814880000006</v>
      </c>
      <c r="N1682" s="15" t="str">
        <f xml:space="preserve"> RAW!M1682</f>
        <v>R</v>
      </c>
      <c r="O1682" s="15" t="str">
        <f xml:space="preserve"> RAW!N1682</f>
        <v>L</v>
      </c>
      <c r="P1682" s="16" t="str">
        <f xml:space="preserve"> RAW!O1682</f>
        <v>-</v>
      </c>
      <c r="Q1682" s="17">
        <f xml:space="preserve"> ((RAW!P1682 / 10000000000) * 1000)</f>
        <v>0</v>
      </c>
      <c r="R1682" s="18">
        <f xml:space="preserve"> ((RAW!Q1682 / 1000000000) * 1000)</f>
        <v>0.697797</v>
      </c>
      <c r="S1682" s="15" t="str">
        <f xml:space="preserve"> RAW!R1682</f>
        <v>S</v>
      </c>
      <c r="T1682" s="15" t="str">
        <f xml:space="preserve"> RAW!S1682</f>
        <v>L</v>
      </c>
      <c r="U1682" s="16" t="str">
        <f xml:space="preserve"> RAW!T1682</f>
        <v>N</v>
      </c>
      <c r="V1682" s="17">
        <f xml:space="preserve"> ((RAW!U1682 / 10000000000) * 1000)</f>
        <v>0</v>
      </c>
      <c r="W1682" s="18">
        <f xml:space="preserve"> ((RAW!V1682 / 1000000000) * 1000)</f>
        <v>266.054687</v>
      </c>
      <c r="X1682" s="15" t="str">
        <f xml:space="preserve"> RAW!W1682</f>
        <v>S</v>
      </c>
      <c r="Y1682" s="15" t="str">
        <f xml:space="preserve"> RAW!X1682</f>
        <v>L</v>
      </c>
      <c r="Z1682" s="16" t="str">
        <f xml:space="preserve"> RAW!Y1682</f>
        <v>N</v>
      </c>
      <c r="AA1682" s="15">
        <f xml:space="preserve"> ((RAW!Z1682 / 10000000000) * 1000)</f>
        <v>0</v>
      </c>
      <c r="AB1682" s="15">
        <f xml:space="preserve"> RAW!AA1682 / 5</f>
        <v>1115</v>
      </c>
      <c r="AC1682" s="16">
        <f xml:space="preserve"> ((RAW!AB1682 / 1000000) * 1000)</f>
        <v>0</v>
      </c>
    </row>
    <row r="1683" spans="1:29" x14ac:dyDescent="0.25">
      <c r="A1683">
        <v>126720000</v>
      </c>
      <c r="B1683" s="14">
        <f t="shared" si="26"/>
        <v>85.65</v>
      </c>
      <c r="C1683" s="15">
        <f xml:space="preserve"> RAW!B1683 / 5</f>
        <v>1115</v>
      </c>
      <c r="D1683" s="15">
        <f xml:space="preserve"> RAW!C1683 / 5</f>
        <v>-538.4</v>
      </c>
      <c r="E1683" s="16">
        <f xml:space="preserve"> RAW!D1683 / 5</f>
        <v>385.2</v>
      </c>
      <c r="F1683" s="15">
        <f xml:space="preserve"> RAW!E1683 / 5000</f>
        <v>1.3049999999999999</v>
      </c>
      <c r="G1683" s="15">
        <f xml:space="preserve"> RAW!F1683 / 5000</f>
        <v>-0.51580000000000004</v>
      </c>
      <c r="H1683" s="15">
        <f xml:space="preserve"> RAW!G1683 / 5000</f>
        <v>-0.18720000000000001</v>
      </c>
      <c r="I1683" s="15">
        <f xml:space="preserve"> RAW!H1683 / 5000</f>
        <v>-8.4599999999999995E-2</v>
      </c>
      <c r="J1683" s="16">
        <f xml:space="preserve"> RAW!I1683 / 5000</f>
        <v>0.30320000000000003</v>
      </c>
      <c r="K1683" s="16">
        <f xml:space="preserve"> RAW!J1683</f>
        <v>11111001</v>
      </c>
      <c r="L1683" s="17">
        <f xml:space="preserve"> ((RAW!K1683 / 10000000000) * 1000)</f>
        <v>0</v>
      </c>
      <c r="M1683" s="18">
        <v>132.1814880000006</v>
      </c>
      <c r="N1683" s="15" t="str">
        <f xml:space="preserve"> RAW!M1683</f>
        <v>R</v>
      </c>
      <c r="O1683" s="15" t="str">
        <f xml:space="preserve"> RAW!N1683</f>
        <v>L</v>
      </c>
      <c r="P1683" s="16" t="str">
        <f xml:space="preserve"> RAW!O1683</f>
        <v>-</v>
      </c>
      <c r="Q1683" s="17">
        <f xml:space="preserve"> ((RAW!P1683 / 10000000000) * 1000)</f>
        <v>0</v>
      </c>
      <c r="R1683" s="18">
        <f xml:space="preserve"> ((RAW!Q1683 / 1000000000) * 1000)</f>
        <v>0.697797</v>
      </c>
      <c r="S1683" s="15" t="str">
        <f xml:space="preserve"> RAW!R1683</f>
        <v>S</v>
      </c>
      <c r="T1683" s="15" t="str">
        <f xml:space="preserve"> RAW!S1683</f>
        <v>L</v>
      </c>
      <c r="U1683" s="16" t="str">
        <f xml:space="preserve"> RAW!T1683</f>
        <v>N</v>
      </c>
      <c r="V1683" s="17">
        <f xml:space="preserve"> ((RAW!U1683 / 10000000000) * 1000)</f>
        <v>0</v>
      </c>
      <c r="W1683" s="18">
        <f xml:space="preserve"> ((RAW!V1683 / 1000000000) * 1000)</f>
        <v>266.054687</v>
      </c>
      <c r="X1683" s="15" t="str">
        <f xml:space="preserve"> RAW!W1683</f>
        <v>S</v>
      </c>
      <c r="Y1683" s="15" t="str">
        <f xml:space="preserve"> RAW!X1683</f>
        <v>L</v>
      </c>
      <c r="Z1683" s="16" t="str">
        <f xml:space="preserve"> RAW!Y1683</f>
        <v>N</v>
      </c>
      <c r="AA1683" s="15">
        <f xml:space="preserve"> ((RAW!Z1683 / 10000000000) * 1000)</f>
        <v>0</v>
      </c>
      <c r="AB1683" s="15">
        <f xml:space="preserve"> RAW!AA1683 / 5</f>
        <v>1115</v>
      </c>
      <c r="AC1683" s="16">
        <f xml:space="preserve"> ((RAW!AB1683 / 1000000) * 1000)</f>
        <v>0</v>
      </c>
    </row>
    <row r="1684" spans="1:29" x14ac:dyDescent="0.25">
      <c r="A1684">
        <v>126900000</v>
      </c>
      <c r="B1684" s="14">
        <f t="shared" ref="B1684:B1747" si="27">48.85+1.6+A1684/(1000*60*60)</f>
        <v>85.7</v>
      </c>
      <c r="C1684" s="15">
        <f xml:space="preserve"> RAW!B1684 / 5</f>
        <v>1115</v>
      </c>
      <c r="D1684" s="15">
        <f xml:space="preserve"> RAW!C1684 / 5</f>
        <v>-538.4</v>
      </c>
      <c r="E1684" s="16">
        <f xml:space="preserve"> RAW!D1684 / 5</f>
        <v>385.2</v>
      </c>
      <c r="F1684" s="15">
        <f xml:space="preserve"> RAW!E1684 / 5000</f>
        <v>1.3049999999999999</v>
      </c>
      <c r="G1684" s="15">
        <f xml:space="preserve"> RAW!F1684 / 5000</f>
        <v>-0.51619999999999999</v>
      </c>
      <c r="H1684" s="15">
        <f xml:space="preserve"> RAW!G1684 / 5000</f>
        <v>-0.187</v>
      </c>
      <c r="I1684" s="15">
        <f xml:space="preserve"> RAW!H1684 / 5000</f>
        <v>-8.4599999999999995E-2</v>
      </c>
      <c r="J1684" s="16">
        <f xml:space="preserve"> RAW!I1684 / 5000</f>
        <v>0.30299999999999999</v>
      </c>
      <c r="K1684" s="16">
        <f xml:space="preserve"> RAW!J1684</f>
        <v>11111001</v>
      </c>
      <c r="L1684" s="17">
        <f xml:space="preserve"> ((RAW!K1684 / 10000000000) * 1000)</f>
        <v>8.9700000000000001E-4</v>
      </c>
      <c r="M1684" s="18">
        <v>132.1814880000006</v>
      </c>
      <c r="N1684" s="15" t="str">
        <f xml:space="preserve"> RAW!M1684</f>
        <v>R</v>
      </c>
      <c r="O1684" s="15" t="str">
        <f xml:space="preserve"> RAW!N1684</f>
        <v>L</v>
      </c>
      <c r="P1684" s="16" t="str">
        <f xml:space="preserve"> RAW!O1684</f>
        <v>-</v>
      </c>
      <c r="Q1684" s="17">
        <f xml:space="preserve"> ((RAW!P1684 / 10000000000) * 1000)</f>
        <v>0</v>
      </c>
      <c r="R1684" s="18">
        <f xml:space="preserve"> ((RAW!Q1684 / 1000000000) * 1000)</f>
        <v>0.697797</v>
      </c>
      <c r="S1684" s="15" t="str">
        <f xml:space="preserve"> RAW!R1684</f>
        <v>S</v>
      </c>
      <c r="T1684" s="15" t="str">
        <f xml:space="preserve"> RAW!S1684</f>
        <v>L</v>
      </c>
      <c r="U1684" s="16" t="str">
        <f xml:space="preserve"> RAW!T1684</f>
        <v>N</v>
      </c>
      <c r="V1684" s="17">
        <f xml:space="preserve"> ((RAW!U1684 / 10000000000) * 1000)</f>
        <v>0</v>
      </c>
      <c r="W1684" s="18">
        <f xml:space="preserve"> ((RAW!V1684 / 1000000000) * 1000)</f>
        <v>266.054687</v>
      </c>
      <c r="X1684" s="15" t="str">
        <f xml:space="preserve"> RAW!W1684</f>
        <v>S</v>
      </c>
      <c r="Y1684" s="15" t="str">
        <f xml:space="preserve"> RAW!X1684</f>
        <v>L</v>
      </c>
      <c r="Z1684" s="16" t="str">
        <f xml:space="preserve"> RAW!Y1684</f>
        <v>N</v>
      </c>
      <c r="AA1684" s="15">
        <f xml:space="preserve"> ((RAW!Z1684 / 10000000000) * 1000)</f>
        <v>8.9700000000000001E-4</v>
      </c>
      <c r="AB1684" s="15">
        <f xml:space="preserve"> RAW!AA1684 / 5</f>
        <v>1115</v>
      </c>
      <c r="AC1684" s="16">
        <f xml:space="preserve"> ((RAW!AB1684 / 1000000) * 1000)</f>
        <v>0</v>
      </c>
    </row>
    <row r="1685" spans="1:29" x14ac:dyDescent="0.25">
      <c r="A1685">
        <v>127080000</v>
      </c>
      <c r="B1685" s="14">
        <f t="shared" si="27"/>
        <v>85.75</v>
      </c>
      <c r="C1685" s="15">
        <f xml:space="preserve"> RAW!B1685 / 5</f>
        <v>1115</v>
      </c>
      <c r="D1685" s="15">
        <f xml:space="preserve"> RAW!C1685 / 5</f>
        <v>-538.4</v>
      </c>
      <c r="E1685" s="16">
        <f xml:space="preserve"> RAW!D1685 / 5</f>
        <v>385.2</v>
      </c>
      <c r="F1685" s="15">
        <f xml:space="preserve"> RAW!E1685 / 5000</f>
        <v>1.3049999999999999</v>
      </c>
      <c r="G1685" s="15">
        <f xml:space="preserve"> RAW!F1685 / 5000</f>
        <v>-0.51619999999999999</v>
      </c>
      <c r="H1685" s="15">
        <f xml:space="preserve"> RAW!G1685 / 5000</f>
        <v>-0.18720000000000001</v>
      </c>
      <c r="I1685" s="15">
        <f xml:space="preserve"> RAW!H1685 / 5000</f>
        <v>-8.48E-2</v>
      </c>
      <c r="J1685" s="16">
        <f xml:space="preserve"> RAW!I1685 / 5000</f>
        <v>0.30320000000000003</v>
      </c>
      <c r="K1685" s="16">
        <f xml:space="preserve"> RAW!J1685</f>
        <v>11111001</v>
      </c>
      <c r="L1685" s="17">
        <f xml:space="preserve"> ((RAW!K1685 / 10000000000) * 1000)</f>
        <v>0</v>
      </c>
      <c r="M1685" s="18">
        <v>132.1814880000006</v>
      </c>
      <c r="N1685" s="15" t="str">
        <f xml:space="preserve"> RAW!M1685</f>
        <v>R</v>
      </c>
      <c r="O1685" s="15" t="str">
        <f xml:space="preserve"> RAW!N1685</f>
        <v>L</v>
      </c>
      <c r="P1685" s="16" t="str">
        <f xml:space="preserve"> RAW!O1685</f>
        <v>-</v>
      </c>
      <c r="Q1685" s="17">
        <f xml:space="preserve"> ((RAW!P1685 / 10000000000) * 1000)</f>
        <v>0</v>
      </c>
      <c r="R1685" s="18">
        <f xml:space="preserve"> ((RAW!Q1685 / 1000000000) * 1000)</f>
        <v>0.697797</v>
      </c>
      <c r="S1685" s="15" t="str">
        <f xml:space="preserve"> RAW!R1685</f>
        <v>S</v>
      </c>
      <c r="T1685" s="15" t="str">
        <f xml:space="preserve"> RAW!S1685</f>
        <v>L</v>
      </c>
      <c r="U1685" s="16" t="str">
        <f xml:space="preserve"> RAW!T1685</f>
        <v>N</v>
      </c>
      <c r="V1685" s="17">
        <f xml:space="preserve"> ((RAW!U1685 / 10000000000) * 1000)</f>
        <v>0</v>
      </c>
      <c r="W1685" s="18">
        <f xml:space="preserve"> ((RAW!V1685 / 1000000000) * 1000)</f>
        <v>266.054687</v>
      </c>
      <c r="X1685" s="15" t="str">
        <f xml:space="preserve"> RAW!W1685</f>
        <v>S</v>
      </c>
      <c r="Y1685" s="15" t="str">
        <f xml:space="preserve"> RAW!X1685</f>
        <v>L</v>
      </c>
      <c r="Z1685" s="16" t="str">
        <f xml:space="preserve"> RAW!Y1685</f>
        <v>N</v>
      </c>
      <c r="AA1685" s="15">
        <f xml:space="preserve"> ((RAW!Z1685 / 10000000000) * 1000)</f>
        <v>0</v>
      </c>
      <c r="AB1685" s="15">
        <f xml:space="preserve"> RAW!AA1685 / 5</f>
        <v>1115</v>
      </c>
      <c r="AC1685" s="16">
        <f xml:space="preserve"> ((RAW!AB1685 / 1000000) * 1000)</f>
        <v>0</v>
      </c>
    </row>
    <row r="1686" spans="1:29" x14ac:dyDescent="0.25">
      <c r="A1686">
        <v>127260000</v>
      </c>
      <c r="B1686" s="14">
        <f t="shared" si="27"/>
        <v>85.800000000000011</v>
      </c>
      <c r="C1686" s="15">
        <f xml:space="preserve"> RAW!B1686 / 5</f>
        <v>1115</v>
      </c>
      <c r="D1686" s="15">
        <f xml:space="preserve"> RAW!C1686 / 5</f>
        <v>-538.4</v>
      </c>
      <c r="E1686" s="16">
        <f xml:space="preserve"> RAW!D1686 / 5</f>
        <v>385.2</v>
      </c>
      <c r="F1686" s="15">
        <f xml:space="preserve"> RAW!E1686 / 5000</f>
        <v>1.3049999999999999</v>
      </c>
      <c r="G1686" s="15">
        <f xml:space="preserve"> RAW!F1686 / 5000</f>
        <v>-0.51600000000000001</v>
      </c>
      <c r="H1686" s="15">
        <f xml:space="preserve"> RAW!G1686 / 5000</f>
        <v>-0.187</v>
      </c>
      <c r="I1686" s="15">
        <f xml:space="preserve"> RAW!H1686 / 5000</f>
        <v>-8.4400000000000003E-2</v>
      </c>
      <c r="J1686" s="16">
        <f xml:space="preserve"> RAW!I1686 / 5000</f>
        <v>0.30299999999999999</v>
      </c>
      <c r="K1686" s="16">
        <f xml:space="preserve"> RAW!J1686</f>
        <v>11111001</v>
      </c>
      <c r="L1686" s="17">
        <f xml:space="preserve"> ((RAW!K1686 / 10000000000) * 1000)</f>
        <v>0</v>
      </c>
      <c r="M1686" s="18">
        <v>132.1814880000006</v>
      </c>
      <c r="N1686" s="15" t="str">
        <f xml:space="preserve"> RAW!M1686</f>
        <v>R</v>
      </c>
      <c r="O1686" s="15" t="str">
        <f xml:space="preserve"> RAW!N1686</f>
        <v>L</v>
      </c>
      <c r="P1686" s="16" t="str">
        <f xml:space="preserve"> RAW!O1686</f>
        <v>-</v>
      </c>
      <c r="Q1686" s="17">
        <f xml:space="preserve"> ((RAW!P1686 / 10000000000) * 1000)</f>
        <v>0</v>
      </c>
      <c r="R1686" s="18">
        <f xml:space="preserve"> ((RAW!Q1686 / 1000000000) * 1000)</f>
        <v>0.697797</v>
      </c>
      <c r="S1686" s="15" t="str">
        <f xml:space="preserve"> RAW!R1686</f>
        <v>S</v>
      </c>
      <c r="T1686" s="15" t="str">
        <f xml:space="preserve"> RAW!S1686</f>
        <v>L</v>
      </c>
      <c r="U1686" s="16" t="str">
        <f xml:space="preserve"> RAW!T1686</f>
        <v>N</v>
      </c>
      <c r="V1686" s="17">
        <f xml:space="preserve"> ((RAW!U1686 / 10000000000) * 1000)</f>
        <v>0</v>
      </c>
      <c r="W1686" s="18">
        <f xml:space="preserve"> ((RAW!V1686 / 1000000000) * 1000)</f>
        <v>266.054687</v>
      </c>
      <c r="X1686" s="15" t="str">
        <f xml:space="preserve"> RAW!W1686</f>
        <v>S</v>
      </c>
      <c r="Y1686" s="15" t="str">
        <f xml:space="preserve"> RAW!X1686</f>
        <v>L</v>
      </c>
      <c r="Z1686" s="16" t="str">
        <f xml:space="preserve"> RAW!Y1686</f>
        <v>N</v>
      </c>
      <c r="AA1686" s="15">
        <f xml:space="preserve"> ((RAW!Z1686 / 10000000000) * 1000)</f>
        <v>0</v>
      </c>
      <c r="AB1686" s="15">
        <f xml:space="preserve"> RAW!AA1686 / 5</f>
        <v>1115</v>
      </c>
      <c r="AC1686" s="16">
        <f xml:space="preserve"> ((RAW!AB1686 / 1000000) * 1000)</f>
        <v>0</v>
      </c>
    </row>
    <row r="1687" spans="1:29" x14ac:dyDescent="0.25">
      <c r="A1687">
        <v>127440000</v>
      </c>
      <c r="B1687" s="14">
        <f t="shared" si="27"/>
        <v>85.85</v>
      </c>
      <c r="C1687" s="15">
        <f xml:space="preserve"> RAW!B1687 / 5</f>
        <v>1115</v>
      </c>
      <c r="D1687" s="15">
        <f xml:space="preserve"> RAW!C1687 / 5</f>
        <v>-538.4</v>
      </c>
      <c r="E1687" s="16">
        <f xml:space="preserve"> RAW!D1687 / 5</f>
        <v>385.2</v>
      </c>
      <c r="F1687" s="15">
        <f xml:space="preserve"> RAW!E1687 / 5000</f>
        <v>1.3049999999999999</v>
      </c>
      <c r="G1687" s="15">
        <f xml:space="preserve"> RAW!F1687 / 5000</f>
        <v>-0.51600000000000001</v>
      </c>
      <c r="H1687" s="15">
        <f xml:space="preserve"> RAW!G1687 / 5000</f>
        <v>-0.18720000000000001</v>
      </c>
      <c r="I1687" s="15">
        <f xml:space="preserve"> RAW!H1687 / 5000</f>
        <v>-8.4599999999999995E-2</v>
      </c>
      <c r="J1687" s="16">
        <f xml:space="preserve"> RAW!I1687 / 5000</f>
        <v>0.30299999999999999</v>
      </c>
      <c r="K1687" s="16">
        <f xml:space="preserve"> RAW!J1687</f>
        <v>11111001</v>
      </c>
      <c r="L1687" s="17">
        <f xml:space="preserve"> ((RAW!K1687 / 10000000000) * 1000)</f>
        <v>0</v>
      </c>
      <c r="M1687" s="18">
        <v>132.1814880000006</v>
      </c>
      <c r="N1687" s="15" t="str">
        <f xml:space="preserve"> RAW!M1687</f>
        <v>R</v>
      </c>
      <c r="O1687" s="15" t="str">
        <f xml:space="preserve"> RAW!N1687</f>
        <v>L</v>
      </c>
      <c r="P1687" s="16" t="str">
        <f xml:space="preserve"> RAW!O1687</f>
        <v>-</v>
      </c>
      <c r="Q1687" s="17">
        <f xml:space="preserve"> ((RAW!P1687 / 10000000000) * 1000)</f>
        <v>0</v>
      </c>
      <c r="R1687" s="18">
        <f xml:space="preserve"> ((RAW!Q1687 / 1000000000) * 1000)</f>
        <v>0.697797</v>
      </c>
      <c r="S1687" s="15" t="str">
        <f xml:space="preserve"> RAW!R1687</f>
        <v>S</v>
      </c>
      <c r="T1687" s="15" t="str">
        <f xml:space="preserve"> RAW!S1687</f>
        <v>L</v>
      </c>
      <c r="U1687" s="16" t="str">
        <f xml:space="preserve"> RAW!T1687</f>
        <v>N</v>
      </c>
      <c r="V1687" s="17">
        <f xml:space="preserve"> ((RAW!U1687 / 10000000000) * 1000)</f>
        <v>0</v>
      </c>
      <c r="W1687" s="18">
        <f xml:space="preserve"> ((RAW!V1687 / 1000000000) * 1000)</f>
        <v>266.054687</v>
      </c>
      <c r="X1687" s="15" t="str">
        <f xml:space="preserve"> RAW!W1687</f>
        <v>S</v>
      </c>
      <c r="Y1687" s="15" t="str">
        <f xml:space="preserve"> RAW!X1687</f>
        <v>L</v>
      </c>
      <c r="Z1687" s="16" t="str">
        <f xml:space="preserve"> RAW!Y1687</f>
        <v>N</v>
      </c>
      <c r="AA1687" s="15">
        <f xml:space="preserve"> ((RAW!Z1687 / 10000000000) * 1000)</f>
        <v>0</v>
      </c>
      <c r="AB1687" s="15">
        <f xml:space="preserve"> RAW!AA1687 / 5</f>
        <v>1115</v>
      </c>
      <c r="AC1687" s="16">
        <f xml:space="preserve"> ((RAW!AB1687 / 1000000) * 1000)</f>
        <v>0</v>
      </c>
    </row>
    <row r="1688" spans="1:29" x14ac:dyDescent="0.25">
      <c r="A1688">
        <v>127620000</v>
      </c>
      <c r="B1688" s="14">
        <f t="shared" si="27"/>
        <v>85.9</v>
      </c>
      <c r="C1688" s="15">
        <f xml:space="preserve"> RAW!B1688 / 5</f>
        <v>1115</v>
      </c>
      <c r="D1688" s="15">
        <f xml:space="preserve"> RAW!C1688 / 5</f>
        <v>-538.4</v>
      </c>
      <c r="E1688" s="16">
        <f xml:space="preserve"> RAW!D1688 / 5</f>
        <v>385.2</v>
      </c>
      <c r="F1688" s="15">
        <f xml:space="preserve"> RAW!E1688 / 5000</f>
        <v>1.3049999999999999</v>
      </c>
      <c r="G1688" s="15">
        <f xml:space="preserve"> RAW!F1688 / 5000</f>
        <v>-0.51600000000000001</v>
      </c>
      <c r="H1688" s="15">
        <f xml:space="preserve"> RAW!G1688 / 5000</f>
        <v>-0.187</v>
      </c>
      <c r="I1688" s="15">
        <f xml:space="preserve"> RAW!H1688 / 5000</f>
        <v>-8.4599999999999995E-2</v>
      </c>
      <c r="J1688" s="16">
        <f xml:space="preserve"> RAW!I1688 / 5000</f>
        <v>0.30299999999999999</v>
      </c>
      <c r="K1688" s="16">
        <f xml:space="preserve"> RAW!J1688</f>
        <v>11111001</v>
      </c>
      <c r="L1688" s="17">
        <f xml:space="preserve"> ((RAW!K1688 / 10000000000) * 1000)</f>
        <v>0</v>
      </c>
      <c r="M1688" s="18">
        <v>132.1814880000006</v>
      </c>
      <c r="N1688" s="15" t="str">
        <f xml:space="preserve"> RAW!M1688</f>
        <v>R</v>
      </c>
      <c r="O1688" s="15" t="str">
        <f xml:space="preserve"> RAW!N1688</f>
        <v>L</v>
      </c>
      <c r="P1688" s="16" t="str">
        <f xml:space="preserve"> RAW!O1688</f>
        <v>-</v>
      </c>
      <c r="Q1688" s="17">
        <f xml:space="preserve"> ((RAW!P1688 / 10000000000) * 1000)</f>
        <v>0</v>
      </c>
      <c r="R1688" s="18">
        <f xml:space="preserve"> ((RAW!Q1688 / 1000000000) * 1000)</f>
        <v>0.697797</v>
      </c>
      <c r="S1688" s="15" t="str">
        <f xml:space="preserve"> RAW!R1688</f>
        <v>S</v>
      </c>
      <c r="T1688" s="15" t="str">
        <f xml:space="preserve"> RAW!S1688</f>
        <v>L</v>
      </c>
      <c r="U1688" s="16" t="str">
        <f xml:space="preserve"> RAW!T1688</f>
        <v>N</v>
      </c>
      <c r="V1688" s="17">
        <f xml:space="preserve"> ((RAW!U1688 / 10000000000) * 1000)</f>
        <v>0</v>
      </c>
      <c r="W1688" s="18">
        <f xml:space="preserve"> ((RAW!V1688 / 1000000000) * 1000)</f>
        <v>266.054687</v>
      </c>
      <c r="X1688" s="15" t="str">
        <f xml:space="preserve"> RAW!W1688</f>
        <v>S</v>
      </c>
      <c r="Y1688" s="15" t="str">
        <f xml:space="preserve"> RAW!X1688</f>
        <v>L</v>
      </c>
      <c r="Z1688" s="16" t="str">
        <f xml:space="preserve"> RAW!Y1688</f>
        <v>N</v>
      </c>
      <c r="AA1688" s="15">
        <f xml:space="preserve"> ((RAW!Z1688 / 10000000000) * 1000)</f>
        <v>0</v>
      </c>
      <c r="AB1688" s="15">
        <f xml:space="preserve"> RAW!AA1688 / 5</f>
        <v>1115</v>
      </c>
      <c r="AC1688" s="16">
        <f xml:space="preserve"> ((RAW!AB1688 / 1000000) * 1000)</f>
        <v>0</v>
      </c>
    </row>
    <row r="1689" spans="1:29" x14ac:dyDescent="0.25">
      <c r="A1689">
        <v>127800000</v>
      </c>
      <c r="B1689" s="14">
        <f t="shared" si="27"/>
        <v>85.95</v>
      </c>
      <c r="C1689" s="15">
        <f xml:space="preserve"> RAW!B1689 / 5</f>
        <v>1115</v>
      </c>
      <c r="D1689" s="15">
        <f xml:space="preserve"> RAW!C1689 / 5</f>
        <v>-538.4</v>
      </c>
      <c r="E1689" s="16">
        <f xml:space="preserve"> RAW!D1689 / 5</f>
        <v>385.2</v>
      </c>
      <c r="F1689" s="15">
        <f xml:space="preserve"> RAW!E1689 / 5000</f>
        <v>1.3049999999999999</v>
      </c>
      <c r="G1689" s="15">
        <f xml:space="preserve"> RAW!F1689 / 5000</f>
        <v>-0.51600000000000001</v>
      </c>
      <c r="H1689" s="15">
        <f xml:space="preserve"> RAW!G1689 / 5000</f>
        <v>-0.187</v>
      </c>
      <c r="I1689" s="15">
        <f xml:space="preserve"> RAW!H1689 / 5000</f>
        <v>-8.4599999999999995E-2</v>
      </c>
      <c r="J1689" s="16">
        <f xml:space="preserve"> RAW!I1689 / 5000</f>
        <v>0.3034</v>
      </c>
      <c r="K1689" s="16">
        <f xml:space="preserve"> RAW!J1689</f>
        <v>11111001</v>
      </c>
      <c r="L1689" s="17">
        <f xml:space="preserve"> ((RAW!K1689 / 10000000000) * 1000)</f>
        <v>0</v>
      </c>
      <c r="M1689" s="18">
        <v>132.1814880000006</v>
      </c>
      <c r="N1689" s="15" t="str">
        <f xml:space="preserve"> RAW!M1689</f>
        <v>R</v>
      </c>
      <c r="O1689" s="15" t="str">
        <f xml:space="preserve"> RAW!N1689</f>
        <v>L</v>
      </c>
      <c r="P1689" s="16" t="str">
        <f xml:space="preserve"> RAW!O1689</f>
        <v>-</v>
      </c>
      <c r="Q1689" s="17">
        <f xml:space="preserve"> ((RAW!P1689 / 10000000000) * 1000)</f>
        <v>0</v>
      </c>
      <c r="R1689" s="18">
        <f xml:space="preserve"> ((RAW!Q1689 / 1000000000) * 1000)</f>
        <v>0.697797</v>
      </c>
      <c r="S1689" s="15" t="str">
        <f xml:space="preserve"> RAW!R1689</f>
        <v>S</v>
      </c>
      <c r="T1689" s="15" t="str">
        <f xml:space="preserve"> RAW!S1689</f>
        <v>L</v>
      </c>
      <c r="U1689" s="16" t="str">
        <f xml:space="preserve"> RAW!T1689</f>
        <v>N</v>
      </c>
      <c r="V1689" s="17">
        <f xml:space="preserve"> ((RAW!U1689 / 10000000000) * 1000)</f>
        <v>0</v>
      </c>
      <c r="W1689" s="18">
        <f xml:space="preserve"> ((RAW!V1689 / 1000000000) * 1000)</f>
        <v>266.054687</v>
      </c>
      <c r="X1689" s="15" t="str">
        <f xml:space="preserve"> RAW!W1689</f>
        <v>S</v>
      </c>
      <c r="Y1689" s="15" t="str">
        <f xml:space="preserve"> RAW!X1689</f>
        <v>L</v>
      </c>
      <c r="Z1689" s="16" t="str">
        <f xml:space="preserve"> RAW!Y1689</f>
        <v>N</v>
      </c>
      <c r="AA1689" s="15">
        <f xml:space="preserve"> ((RAW!Z1689 / 10000000000) * 1000)</f>
        <v>0</v>
      </c>
      <c r="AB1689" s="15">
        <f xml:space="preserve"> RAW!AA1689 / 5</f>
        <v>1115</v>
      </c>
      <c r="AC1689" s="16">
        <f xml:space="preserve"> ((RAW!AB1689 / 1000000) * 1000)</f>
        <v>0</v>
      </c>
    </row>
    <row r="1690" spans="1:29" x14ac:dyDescent="0.25">
      <c r="A1690">
        <v>127980000</v>
      </c>
      <c r="B1690" s="14">
        <f t="shared" si="27"/>
        <v>86</v>
      </c>
      <c r="C1690" s="15">
        <f xml:space="preserve"> RAW!B1690 / 5</f>
        <v>1115</v>
      </c>
      <c r="D1690" s="15">
        <f xml:space="preserve"> RAW!C1690 / 5</f>
        <v>-538.4</v>
      </c>
      <c r="E1690" s="16">
        <f xml:space="preserve"> RAW!D1690 / 5</f>
        <v>385.2</v>
      </c>
      <c r="F1690" s="15">
        <f xml:space="preserve"> RAW!E1690 / 5000</f>
        <v>1.3049999999999999</v>
      </c>
      <c r="G1690" s="15">
        <f xml:space="preserve"> RAW!F1690 / 5000</f>
        <v>-0.51619999999999999</v>
      </c>
      <c r="H1690" s="15">
        <f xml:space="preserve"> RAW!G1690 / 5000</f>
        <v>-0.18720000000000001</v>
      </c>
      <c r="I1690" s="15">
        <f xml:space="preserve"> RAW!H1690 / 5000</f>
        <v>-8.4400000000000003E-2</v>
      </c>
      <c r="J1690" s="16">
        <f xml:space="preserve"> RAW!I1690 / 5000</f>
        <v>0.30320000000000003</v>
      </c>
      <c r="K1690" s="16">
        <f xml:space="preserve"> RAW!J1690</f>
        <v>11111001</v>
      </c>
      <c r="L1690" s="17">
        <f xml:space="preserve"> ((RAW!K1690 / 10000000000) * 1000)</f>
        <v>0</v>
      </c>
      <c r="M1690" s="18">
        <v>132.1814880000006</v>
      </c>
      <c r="N1690" s="15" t="str">
        <f xml:space="preserve"> RAW!M1690</f>
        <v>R</v>
      </c>
      <c r="O1690" s="15" t="str">
        <f xml:space="preserve"> RAW!N1690</f>
        <v>L</v>
      </c>
      <c r="P1690" s="16" t="str">
        <f xml:space="preserve"> RAW!O1690</f>
        <v>-</v>
      </c>
      <c r="Q1690" s="17">
        <f xml:space="preserve"> ((RAW!P1690 / 10000000000) * 1000)</f>
        <v>0</v>
      </c>
      <c r="R1690" s="18">
        <f xml:space="preserve"> ((RAW!Q1690 / 1000000000) * 1000)</f>
        <v>0.697797</v>
      </c>
      <c r="S1690" s="15" t="str">
        <f xml:space="preserve"> RAW!R1690</f>
        <v>S</v>
      </c>
      <c r="T1690" s="15" t="str">
        <f xml:space="preserve"> RAW!S1690</f>
        <v>L</v>
      </c>
      <c r="U1690" s="16" t="str">
        <f xml:space="preserve"> RAW!T1690</f>
        <v>N</v>
      </c>
      <c r="V1690" s="17">
        <f xml:space="preserve"> ((RAW!U1690 / 10000000000) * 1000)</f>
        <v>0</v>
      </c>
      <c r="W1690" s="18">
        <f xml:space="preserve"> ((RAW!V1690 / 1000000000) * 1000)</f>
        <v>266.054687</v>
      </c>
      <c r="X1690" s="15" t="str">
        <f xml:space="preserve"> RAW!W1690</f>
        <v>S</v>
      </c>
      <c r="Y1690" s="15" t="str">
        <f xml:space="preserve"> RAW!X1690</f>
        <v>L</v>
      </c>
      <c r="Z1690" s="16" t="str">
        <f xml:space="preserve"> RAW!Y1690</f>
        <v>N</v>
      </c>
      <c r="AA1690" s="15">
        <f xml:space="preserve"> ((RAW!Z1690 / 10000000000) * 1000)</f>
        <v>0</v>
      </c>
      <c r="AB1690" s="15">
        <f xml:space="preserve"> RAW!AA1690 / 5</f>
        <v>1115</v>
      </c>
      <c r="AC1690" s="16">
        <f xml:space="preserve"> ((RAW!AB1690 / 1000000) * 1000)</f>
        <v>0</v>
      </c>
    </row>
    <row r="1691" spans="1:29" x14ac:dyDescent="0.25">
      <c r="A1691">
        <v>128160000</v>
      </c>
      <c r="B1691" s="14">
        <f t="shared" si="27"/>
        <v>86.050000000000011</v>
      </c>
      <c r="C1691" s="15">
        <f xml:space="preserve"> RAW!B1691 / 5</f>
        <v>1115</v>
      </c>
      <c r="D1691" s="15">
        <f xml:space="preserve"> RAW!C1691 / 5</f>
        <v>-538.4</v>
      </c>
      <c r="E1691" s="16">
        <f xml:space="preserve"> RAW!D1691 / 5</f>
        <v>385.2</v>
      </c>
      <c r="F1691" s="15">
        <f xml:space="preserve"> RAW!E1691 / 5000</f>
        <v>1.3049999999999999</v>
      </c>
      <c r="G1691" s="15">
        <f xml:space="preserve"> RAW!F1691 / 5000</f>
        <v>-0.51619999999999999</v>
      </c>
      <c r="H1691" s="15">
        <f xml:space="preserve"> RAW!G1691 / 5000</f>
        <v>-0.18720000000000001</v>
      </c>
      <c r="I1691" s="15">
        <f xml:space="preserve"> RAW!H1691 / 5000</f>
        <v>-8.4400000000000003E-2</v>
      </c>
      <c r="J1691" s="16">
        <f xml:space="preserve"> RAW!I1691 / 5000</f>
        <v>0.30320000000000003</v>
      </c>
      <c r="K1691" s="16">
        <f xml:space="preserve"> RAW!J1691</f>
        <v>11111001</v>
      </c>
      <c r="L1691" s="17">
        <f xml:space="preserve"> ((RAW!K1691 / 10000000000) * 1000)</f>
        <v>7.9799999999999999E-4</v>
      </c>
      <c r="M1691" s="18">
        <v>132.1814880000006</v>
      </c>
      <c r="N1691" s="15" t="str">
        <f xml:space="preserve"> RAW!M1691</f>
        <v>R</v>
      </c>
      <c r="O1691" s="15" t="str">
        <f xml:space="preserve"> RAW!N1691</f>
        <v>L</v>
      </c>
      <c r="P1691" s="16" t="str">
        <f xml:space="preserve"> RAW!O1691</f>
        <v>-</v>
      </c>
      <c r="Q1691" s="17">
        <f xml:space="preserve"> ((RAW!P1691 / 10000000000) * 1000)</f>
        <v>0</v>
      </c>
      <c r="R1691" s="18">
        <f xml:space="preserve"> ((RAW!Q1691 / 1000000000) * 1000)</f>
        <v>0.697797</v>
      </c>
      <c r="S1691" s="15" t="str">
        <f xml:space="preserve"> RAW!R1691</f>
        <v>S</v>
      </c>
      <c r="T1691" s="15" t="str">
        <f xml:space="preserve"> RAW!S1691</f>
        <v>L</v>
      </c>
      <c r="U1691" s="16" t="str">
        <f xml:space="preserve"> RAW!T1691</f>
        <v>N</v>
      </c>
      <c r="V1691" s="17">
        <f xml:space="preserve"> ((RAW!U1691 / 10000000000) * 1000)</f>
        <v>0</v>
      </c>
      <c r="W1691" s="18">
        <f xml:space="preserve"> ((RAW!V1691 / 1000000000) * 1000)</f>
        <v>266.054687</v>
      </c>
      <c r="X1691" s="15" t="str">
        <f xml:space="preserve"> RAW!W1691</f>
        <v>S</v>
      </c>
      <c r="Y1691" s="15" t="str">
        <f xml:space="preserve"> RAW!X1691</f>
        <v>L</v>
      </c>
      <c r="Z1691" s="16" t="str">
        <f xml:space="preserve"> RAW!Y1691</f>
        <v>N</v>
      </c>
      <c r="AA1691" s="15">
        <f xml:space="preserve"> ((RAW!Z1691 / 10000000000) * 1000)</f>
        <v>7.9799999999999999E-4</v>
      </c>
      <c r="AB1691" s="15">
        <f xml:space="preserve"> RAW!AA1691 / 5</f>
        <v>1115</v>
      </c>
      <c r="AC1691" s="16">
        <f xml:space="preserve"> ((RAW!AB1691 / 1000000) * 1000)</f>
        <v>0</v>
      </c>
    </row>
    <row r="1692" spans="1:29" x14ac:dyDescent="0.25">
      <c r="A1692">
        <v>128340000</v>
      </c>
      <c r="B1692" s="14">
        <f t="shared" si="27"/>
        <v>86.1</v>
      </c>
      <c r="C1692" s="15">
        <f xml:space="preserve"> RAW!B1692 / 5</f>
        <v>1115</v>
      </c>
      <c r="D1692" s="15">
        <f xml:space="preserve"> RAW!C1692 / 5</f>
        <v>-538.4</v>
      </c>
      <c r="E1692" s="16">
        <f xml:space="preserve"> RAW!D1692 / 5</f>
        <v>385.2</v>
      </c>
      <c r="F1692" s="15">
        <f xml:space="preserve"> RAW!E1692 / 5000</f>
        <v>1.3049999999999999</v>
      </c>
      <c r="G1692" s="15">
        <f xml:space="preserve"> RAW!F1692 / 5000</f>
        <v>-0.51600000000000001</v>
      </c>
      <c r="H1692" s="15">
        <f xml:space="preserve"> RAW!G1692 / 5000</f>
        <v>-0.187</v>
      </c>
      <c r="I1692" s="15">
        <f xml:space="preserve"> RAW!H1692 / 5000</f>
        <v>-8.4599999999999995E-2</v>
      </c>
      <c r="J1692" s="16">
        <f xml:space="preserve"> RAW!I1692 / 5000</f>
        <v>0.30320000000000003</v>
      </c>
      <c r="K1692" s="16">
        <f xml:space="preserve"> RAW!J1692</f>
        <v>11111001</v>
      </c>
      <c r="L1692" s="17">
        <f xml:space="preserve"> ((RAW!K1692 / 10000000000) * 1000)</f>
        <v>0</v>
      </c>
      <c r="M1692" s="18">
        <v>132.1814880000006</v>
      </c>
      <c r="N1692" s="15" t="str">
        <f xml:space="preserve"> RAW!M1692</f>
        <v>R</v>
      </c>
      <c r="O1692" s="15" t="str">
        <f xml:space="preserve"> RAW!N1692</f>
        <v>L</v>
      </c>
      <c r="P1692" s="16" t="str">
        <f xml:space="preserve"> RAW!O1692</f>
        <v>-</v>
      </c>
      <c r="Q1692" s="17">
        <f xml:space="preserve"> ((RAW!P1692 / 10000000000) * 1000)</f>
        <v>0</v>
      </c>
      <c r="R1692" s="18">
        <f xml:space="preserve"> ((RAW!Q1692 / 1000000000) * 1000)</f>
        <v>0.697797</v>
      </c>
      <c r="S1692" s="15" t="str">
        <f xml:space="preserve"> RAW!R1692</f>
        <v>S</v>
      </c>
      <c r="T1692" s="15" t="str">
        <f xml:space="preserve"> RAW!S1692</f>
        <v>L</v>
      </c>
      <c r="U1692" s="16" t="str">
        <f xml:space="preserve"> RAW!T1692</f>
        <v>N</v>
      </c>
      <c r="V1692" s="17">
        <f xml:space="preserve"> ((RAW!U1692 / 10000000000) * 1000)</f>
        <v>0</v>
      </c>
      <c r="W1692" s="18">
        <f xml:space="preserve"> ((RAW!V1692 / 1000000000) * 1000)</f>
        <v>266.054687</v>
      </c>
      <c r="X1692" s="15" t="str">
        <f xml:space="preserve"> RAW!W1692</f>
        <v>S</v>
      </c>
      <c r="Y1692" s="15" t="str">
        <f xml:space="preserve"> RAW!X1692</f>
        <v>L</v>
      </c>
      <c r="Z1692" s="16" t="str">
        <f xml:space="preserve"> RAW!Y1692</f>
        <v>N</v>
      </c>
      <c r="AA1692" s="15">
        <f xml:space="preserve"> ((RAW!Z1692 / 10000000000) * 1000)</f>
        <v>0</v>
      </c>
      <c r="AB1692" s="15">
        <f xml:space="preserve"> RAW!AA1692 / 5</f>
        <v>1115</v>
      </c>
      <c r="AC1692" s="16">
        <f xml:space="preserve"> ((RAW!AB1692 / 1000000) * 1000)</f>
        <v>0</v>
      </c>
    </row>
    <row r="1693" spans="1:29" x14ac:dyDescent="0.25">
      <c r="A1693">
        <v>128520000</v>
      </c>
      <c r="B1693" s="14">
        <f t="shared" si="27"/>
        <v>86.15</v>
      </c>
      <c r="C1693" s="15">
        <f xml:space="preserve"> RAW!B1693 / 5</f>
        <v>1115.5999999999999</v>
      </c>
      <c r="D1693" s="15">
        <f xml:space="preserve"> RAW!C1693 / 5</f>
        <v>-538.4</v>
      </c>
      <c r="E1693" s="16">
        <f xml:space="preserve"> RAW!D1693 / 5</f>
        <v>385.2</v>
      </c>
      <c r="F1693" s="15">
        <f xml:space="preserve"> RAW!E1693 / 5000</f>
        <v>1.3051999999999999</v>
      </c>
      <c r="G1693" s="15">
        <f xml:space="preserve"> RAW!F1693 / 5000</f>
        <v>-0.51580000000000004</v>
      </c>
      <c r="H1693" s="15">
        <f xml:space="preserve"> RAW!G1693 / 5000</f>
        <v>-0.187</v>
      </c>
      <c r="I1693" s="15">
        <f xml:space="preserve"> RAW!H1693 / 5000</f>
        <v>-8.4400000000000003E-2</v>
      </c>
      <c r="J1693" s="16">
        <f xml:space="preserve"> RAW!I1693 / 5000</f>
        <v>0.3034</v>
      </c>
      <c r="K1693" s="16">
        <f xml:space="preserve"> RAW!J1693</f>
        <v>11111001</v>
      </c>
      <c r="L1693" s="17">
        <f xml:space="preserve"> ((RAW!K1693 / 10000000000) * 1000)</f>
        <v>0</v>
      </c>
      <c r="M1693" s="18">
        <v>132.1814880000006</v>
      </c>
      <c r="N1693" s="15" t="str">
        <f xml:space="preserve"> RAW!M1693</f>
        <v>R</v>
      </c>
      <c r="O1693" s="15" t="str">
        <f xml:space="preserve"> RAW!N1693</f>
        <v>L</v>
      </c>
      <c r="P1693" s="16" t="str">
        <f xml:space="preserve"> RAW!O1693</f>
        <v>-</v>
      </c>
      <c r="Q1693" s="17">
        <f xml:space="preserve"> ((RAW!P1693 / 10000000000) * 1000)</f>
        <v>0</v>
      </c>
      <c r="R1693" s="18">
        <f xml:space="preserve"> ((RAW!Q1693 / 1000000000) * 1000)</f>
        <v>0.697797</v>
      </c>
      <c r="S1693" s="15" t="str">
        <f xml:space="preserve"> RAW!R1693</f>
        <v>S</v>
      </c>
      <c r="T1693" s="15" t="str">
        <f xml:space="preserve"> RAW!S1693</f>
        <v>L</v>
      </c>
      <c r="U1693" s="16" t="str">
        <f xml:space="preserve"> RAW!T1693</f>
        <v>N</v>
      </c>
      <c r="V1693" s="17">
        <f xml:space="preserve"> ((RAW!U1693 / 10000000000) * 1000)</f>
        <v>0</v>
      </c>
      <c r="W1693" s="18">
        <f xml:space="preserve"> ((RAW!V1693 / 1000000000) * 1000)</f>
        <v>266.054687</v>
      </c>
      <c r="X1693" s="15" t="str">
        <f xml:space="preserve"> RAW!W1693</f>
        <v>S</v>
      </c>
      <c r="Y1693" s="15" t="str">
        <f xml:space="preserve"> RAW!X1693</f>
        <v>L</v>
      </c>
      <c r="Z1693" s="16" t="str">
        <f xml:space="preserve"> RAW!Y1693</f>
        <v>N</v>
      </c>
      <c r="AA1693" s="15">
        <f xml:space="preserve"> ((RAW!Z1693 / 10000000000) * 1000)</f>
        <v>0</v>
      </c>
      <c r="AB1693" s="15">
        <f xml:space="preserve"> RAW!AA1693 / 5</f>
        <v>1115.5999999999999</v>
      </c>
      <c r="AC1693" s="16">
        <f xml:space="preserve"> ((RAW!AB1693 / 1000000) * 1000)</f>
        <v>0</v>
      </c>
    </row>
    <row r="1694" spans="1:29" x14ac:dyDescent="0.25">
      <c r="A1694">
        <v>128700000</v>
      </c>
      <c r="B1694" s="14">
        <f t="shared" si="27"/>
        <v>86.2</v>
      </c>
      <c r="C1694" s="15">
        <f xml:space="preserve"> RAW!B1694 / 5</f>
        <v>1115</v>
      </c>
      <c r="D1694" s="15">
        <f xml:space="preserve"> RAW!C1694 / 5</f>
        <v>-538.4</v>
      </c>
      <c r="E1694" s="16">
        <f xml:space="preserve"> RAW!D1694 / 5</f>
        <v>385.2</v>
      </c>
      <c r="F1694" s="15">
        <f xml:space="preserve"> RAW!E1694 / 5000</f>
        <v>1.3049999999999999</v>
      </c>
      <c r="G1694" s="15">
        <f xml:space="preserve"> RAW!F1694 / 5000</f>
        <v>-0.51600000000000001</v>
      </c>
      <c r="H1694" s="15">
        <f xml:space="preserve"> RAW!G1694 / 5000</f>
        <v>-0.187</v>
      </c>
      <c r="I1694" s="15">
        <f xml:space="preserve"> RAW!H1694 / 5000</f>
        <v>-8.4599999999999995E-2</v>
      </c>
      <c r="J1694" s="16">
        <f xml:space="preserve"> RAW!I1694 / 5000</f>
        <v>0.30320000000000003</v>
      </c>
      <c r="K1694" s="16">
        <f xml:space="preserve"> RAW!J1694</f>
        <v>11111001</v>
      </c>
      <c r="L1694" s="17">
        <f xml:space="preserve"> ((RAW!K1694 / 10000000000) * 1000)</f>
        <v>0</v>
      </c>
      <c r="M1694" s="18">
        <v>132.1814880000006</v>
      </c>
      <c r="N1694" s="15" t="str">
        <f xml:space="preserve"> RAW!M1694</f>
        <v>R</v>
      </c>
      <c r="O1694" s="15" t="str">
        <f xml:space="preserve"> RAW!N1694</f>
        <v>L</v>
      </c>
      <c r="P1694" s="16" t="str">
        <f xml:space="preserve"> RAW!O1694</f>
        <v>-</v>
      </c>
      <c r="Q1694" s="17">
        <f xml:space="preserve"> ((RAW!P1694 / 10000000000) * 1000)</f>
        <v>0</v>
      </c>
      <c r="R1694" s="18">
        <f xml:space="preserve"> ((RAW!Q1694 / 1000000000) * 1000)</f>
        <v>0.697797</v>
      </c>
      <c r="S1694" s="15" t="str">
        <f xml:space="preserve"> RAW!R1694</f>
        <v>S</v>
      </c>
      <c r="T1694" s="15" t="str">
        <f xml:space="preserve"> RAW!S1694</f>
        <v>L</v>
      </c>
      <c r="U1694" s="16" t="str">
        <f xml:space="preserve"> RAW!T1694</f>
        <v>N</v>
      </c>
      <c r="V1694" s="17">
        <f xml:space="preserve"> ((RAW!U1694 / 10000000000) * 1000)</f>
        <v>0</v>
      </c>
      <c r="W1694" s="18">
        <f xml:space="preserve"> ((RAW!V1694 / 1000000000) * 1000)</f>
        <v>266.054687</v>
      </c>
      <c r="X1694" s="15" t="str">
        <f xml:space="preserve"> RAW!W1694</f>
        <v>S</v>
      </c>
      <c r="Y1694" s="15" t="str">
        <f xml:space="preserve"> RAW!X1694</f>
        <v>L</v>
      </c>
      <c r="Z1694" s="16" t="str">
        <f xml:space="preserve"> RAW!Y1694</f>
        <v>N</v>
      </c>
      <c r="AA1694" s="15">
        <f xml:space="preserve"> ((RAW!Z1694 / 10000000000) * 1000)</f>
        <v>0</v>
      </c>
      <c r="AB1694" s="15">
        <f xml:space="preserve"> RAW!AA1694 / 5</f>
        <v>1115</v>
      </c>
      <c r="AC1694" s="16">
        <f xml:space="preserve"> ((RAW!AB1694 / 1000000) * 1000)</f>
        <v>0</v>
      </c>
    </row>
    <row r="1695" spans="1:29" x14ac:dyDescent="0.25">
      <c r="A1695">
        <v>128880000</v>
      </c>
      <c r="B1695" s="14">
        <f t="shared" si="27"/>
        <v>86.25</v>
      </c>
      <c r="C1695" s="15">
        <f xml:space="preserve"> RAW!B1695 / 5</f>
        <v>1115</v>
      </c>
      <c r="D1695" s="15">
        <f xml:space="preserve"> RAW!C1695 / 5</f>
        <v>-538.4</v>
      </c>
      <c r="E1695" s="16">
        <f xml:space="preserve"> RAW!D1695 / 5</f>
        <v>385.2</v>
      </c>
      <c r="F1695" s="15">
        <f xml:space="preserve"> RAW!E1695 / 5000</f>
        <v>1.3049999999999999</v>
      </c>
      <c r="G1695" s="15">
        <f xml:space="preserve"> RAW!F1695 / 5000</f>
        <v>-0.51600000000000001</v>
      </c>
      <c r="H1695" s="15">
        <f xml:space="preserve"> RAW!G1695 / 5000</f>
        <v>-0.187</v>
      </c>
      <c r="I1695" s="15">
        <f xml:space="preserve"> RAW!H1695 / 5000</f>
        <v>-8.4599999999999995E-2</v>
      </c>
      <c r="J1695" s="16">
        <f xml:space="preserve"> RAW!I1695 / 5000</f>
        <v>0.30320000000000003</v>
      </c>
      <c r="K1695" s="16">
        <f xml:space="preserve"> RAW!J1695</f>
        <v>11111001</v>
      </c>
      <c r="L1695" s="17">
        <f xml:space="preserve"> ((RAW!K1695 / 10000000000) * 1000)</f>
        <v>3.9899999999999999E-4</v>
      </c>
      <c r="M1695" s="18">
        <v>132.1814880000006</v>
      </c>
      <c r="N1695" s="15" t="str">
        <f xml:space="preserve"> RAW!M1695</f>
        <v>R</v>
      </c>
      <c r="O1695" s="15" t="str">
        <f xml:space="preserve"> RAW!N1695</f>
        <v>L</v>
      </c>
      <c r="P1695" s="16" t="str">
        <f xml:space="preserve"> RAW!O1695</f>
        <v>-</v>
      </c>
      <c r="Q1695" s="17">
        <f xml:space="preserve"> ((RAW!P1695 / 10000000000) * 1000)</f>
        <v>0</v>
      </c>
      <c r="R1695" s="18">
        <f xml:space="preserve"> ((RAW!Q1695 / 1000000000) * 1000)</f>
        <v>0.697797</v>
      </c>
      <c r="S1695" s="15" t="str">
        <f xml:space="preserve"> RAW!R1695</f>
        <v>S</v>
      </c>
      <c r="T1695" s="15" t="str">
        <f xml:space="preserve"> RAW!S1695</f>
        <v>L</v>
      </c>
      <c r="U1695" s="16" t="str">
        <f xml:space="preserve"> RAW!T1695</f>
        <v>N</v>
      </c>
      <c r="V1695" s="17">
        <f xml:space="preserve"> ((RAW!U1695 / 10000000000) * 1000)</f>
        <v>0</v>
      </c>
      <c r="W1695" s="18">
        <f xml:space="preserve"> ((RAW!V1695 / 1000000000) * 1000)</f>
        <v>266.054687</v>
      </c>
      <c r="X1695" s="15" t="str">
        <f xml:space="preserve"> RAW!W1695</f>
        <v>S</v>
      </c>
      <c r="Y1695" s="15" t="str">
        <f xml:space="preserve"> RAW!X1695</f>
        <v>L</v>
      </c>
      <c r="Z1695" s="16" t="str">
        <f xml:space="preserve"> RAW!Y1695</f>
        <v>N</v>
      </c>
      <c r="AA1695" s="15">
        <f xml:space="preserve"> ((RAW!Z1695 / 10000000000) * 1000)</f>
        <v>3.9899999999999999E-4</v>
      </c>
      <c r="AB1695" s="15">
        <f xml:space="preserve"> RAW!AA1695 / 5</f>
        <v>1115</v>
      </c>
      <c r="AC1695" s="16">
        <f xml:space="preserve"> ((RAW!AB1695 / 1000000) * 1000)</f>
        <v>0</v>
      </c>
    </row>
    <row r="1696" spans="1:29" x14ac:dyDescent="0.25">
      <c r="A1696">
        <v>129060000</v>
      </c>
      <c r="B1696" s="14">
        <f t="shared" si="27"/>
        <v>86.300000000000011</v>
      </c>
      <c r="C1696" s="15">
        <f xml:space="preserve"> RAW!B1696 / 5</f>
        <v>1115</v>
      </c>
      <c r="D1696" s="15">
        <f xml:space="preserve"> RAW!C1696 / 5</f>
        <v>-538.4</v>
      </c>
      <c r="E1696" s="16">
        <f xml:space="preserve"> RAW!D1696 / 5</f>
        <v>385.2</v>
      </c>
      <c r="F1696" s="15">
        <f xml:space="preserve"> RAW!E1696 / 5000</f>
        <v>1.3049999999999999</v>
      </c>
      <c r="G1696" s="15">
        <f xml:space="preserve"> RAW!F1696 / 5000</f>
        <v>-0.51580000000000004</v>
      </c>
      <c r="H1696" s="15">
        <f xml:space="preserve"> RAW!G1696 / 5000</f>
        <v>-0.18720000000000001</v>
      </c>
      <c r="I1696" s="15">
        <f xml:space="preserve"> RAW!H1696 / 5000</f>
        <v>-8.4400000000000003E-2</v>
      </c>
      <c r="J1696" s="16">
        <f xml:space="preserve"> RAW!I1696 / 5000</f>
        <v>0.3034</v>
      </c>
      <c r="K1696" s="16">
        <f xml:space="preserve"> RAW!J1696</f>
        <v>11111001</v>
      </c>
      <c r="L1696" s="17">
        <f xml:space="preserve"> ((RAW!K1696 / 10000000000) * 1000)</f>
        <v>0</v>
      </c>
      <c r="M1696" s="18">
        <v>132.1814880000006</v>
      </c>
      <c r="N1696" s="15" t="str">
        <f xml:space="preserve"> RAW!M1696</f>
        <v>R</v>
      </c>
      <c r="O1696" s="15" t="str">
        <f xml:space="preserve"> RAW!N1696</f>
        <v>L</v>
      </c>
      <c r="P1696" s="16" t="str">
        <f xml:space="preserve"> RAW!O1696</f>
        <v>-</v>
      </c>
      <c r="Q1696" s="17">
        <f xml:space="preserve"> ((RAW!P1696 / 10000000000) * 1000)</f>
        <v>0</v>
      </c>
      <c r="R1696" s="18">
        <f xml:space="preserve"> ((RAW!Q1696 / 1000000000) * 1000)</f>
        <v>0.697797</v>
      </c>
      <c r="S1696" s="15" t="str">
        <f xml:space="preserve"> RAW!R1696</f>
        <v>S</v>
      </c>
      <c r="T1696" s="15" t="str">
        <f xml:space="preserve"> RAW!S1696</f>
        <v>L</v>
      </c>
      <c r="U1696" s="16" t="str">
        <f xml:space="preserve"> RAW!T1696</f>
        <v>N</v>
      </c>
      <c r="V1696" s="17">
        <f xml:space="preserve"> ((RAW!U1696 / 10000000000) * 1000)</f>
        <v>0</v>
      </c>
      <c r="W1696" s="18">
        <f xml:space="preserve"> ((RAW!V1696 / 1000000000) * 1000)</f>
        <v>266.054687</v>
      </c>
      <c r="X1696" s="15" t="str">
        <f xml:space="preserve"> RAW!W1696</f>
        <v>S</v>
      </c>
      <c r="Y1696" s="15" t="str">
        <f xml:space="preserve"> RAW!X1696</f>
        <v>L</v>
      </c>
      <c r="Z1696" s="16" t="str">
        <f xml:space="preserve"> RAW!Y1696</f>
        <v>N</v>
      </c>
      <c r="AA1696" s="15">
        <f xml:space="preserve"> ((RAW!Z1696 / 10000000000) * 1000)</f>
        <v>0</v>
      </c>
      <c r="AB1696" s="15">
        <f xml:space="preserve"> RAW!AA1696 / 5</f>
        <v>1115</v>
      </c>
      <c r="AC1696" s="16">
        <f xml:space="preserve"> ((RAW!AB1696 / 1000000) * 1000)</f>
        <v>0</v>
      </c>
    </row>
    <row r="1697" spans="1:29" x14ac:dyDescent="0.25">
      <c r="A1697">
        <v>129240000</v>
      </c>
      <c r="B1697" s="14">
        <f t="shared" si="27"/>
        <v>86.35</v>
      </c>
      <c r="C1697" s="15">
        <f xml:space="preserve"> RAW!B1697 / 5</f>
        <v>1115</v>
      </c>
      <c r="D1697" s="15">
        <f xml:space="preserve"> RAW!C1697 / 5</f>
        <v>-538.4</v>
      </c>
      <c r="E1697" s="16">
        <f xml:space="preserve"> RAW!D1697 / 5</f>
        <v>385.2</v>
      </c>
      <c r="F1697" s="15">
        <f xml:space="preserve"> RAW!E1697 / 5000</f>
        <v>1.3049999999999999</v>
      </c>
      <c r="G1697" s="15">
        <f xml:space="preserve"> RAW!F1697 / 5000</f>
        <v>-0.51600000000000001</v>
      </c>
      <c r="H1697" s="15">
        <f xml:space="preserve"> RAW!G1697 / 5000</f>
        <v>-0.18720000000000001</v>
      </c>
      <c r="I1697" s="15">
        <f xml:space="preserve"> RAW!H1697 / 5000</f>
        <v>-8.4599999999999995E-2</v>
      </c>
      <c r="J1697" s="16">
        <f xml:space="preserve"> RAW!I1697 / 5000</f>
        <v>0.30299999999999999</v>
      </c>
      <c r="K1697" s="16">
        <f xml:space="preserve"> RAW!J1697</f>
        <v>11111001</v>
      </c>
      <c r="L1697" s="17">
        <f xml:space="preserve"> ((RAW!K1697 / 10000000000) * 1000)</f>
        <v>0</v>
      </c>
      <c r="M1697" s="18">
        <v>132.1814880000006</v>
      </c>
      <c r="N1697" s="15" t="str">
        <f xml:space="preserve"> RAW!M1697</f>
        <v>R</v>
      </c>
      <c r="O1697" s="15" t="str">
        <f xml:space="preserve"> RAW!N1697</f>
        <v>L</v>
      </c>
      <c r="P1697" s="16" t="str">
        <f xml:space="preserve"> RAW!O1697</f>
        <v>-</v>
      </c>
      <c r="Q1697" s="17">
        <f xml:space="preserve"> ((RAW!P1697 / 10000000000) * 1000)</f>
        <v>0</v>
      </c>
      <c r="R1697" s="18">
        <f xml:space="preserve"> ((RAW!Q1697 / 1000000000) * 1000)</f>
        <v>0.697797</v>
      </c>
      <c r="S1697" s="15" t="str">
        <f xml:space="preserve"> RAW!R1697</f>
        <v>S</v>
      </c>
      <c r="T1697" s="15" t="str">
        <f xml:space="preserve"> RAW!S1697</f>
        <v>L</v>
      </c>
      <c r="U1697" s="16" t="str">
        <f xml:space="preserve"> RAW!T1697</f>
        <v>N</v>
      </c>
      <c r="V1697" s="17">
        <f xml:space="preserve"> ((RAW!U1697 / 10000000000) * 1000)</f>
        <v>0</v>
      </c>
      <c r="W1697" s="18">
        <f xml:space="preserve"> ((RAW!V1697 / 1000000000) * 1000)</f>
        <v>266.054687</v>
      </c>
      <c r="X1697" s="15" t="str">
        <f xml:space="preserve"> RAW!W1697</f>
        <v>S</v>
      </c>
      <c r="Y1697" s="15" t="str">
        <f xml:space="preserve"> RAW!X1697</f>
        <v>L</v>
      </c>
      <c r="Z1697" s="16" t="str">
        <f xml:space="preserve"> RAW!Y1697</f>
        <v>N</v>
      </c>
      <c r="AA1697" s="15">
        <f xml:space="preserve"> ((RAW!Z1697 / 10000000000) * 1000)</f>
        <v>0</v>
      </c>
      <c r="AB1697" s="15">
        <f xml:space="preserve"> RAW!AA1697 / 5</f>
        <v>1115</v>
      </c>
      <c r="AC1697" s="16">
        <f xml:space="preserve"> ((RAW!AB1697 / 1000000) * 1000)</f>
        <v>0</v>
      </c>
    </row>
    <row r="1698" spans="1:29" x14ac:dyDescent="0.25">
      <c r="A1698">
        <v>129420000</v>
      </c>
      <c r="B1698" s="14">
        <f t="shared" si="27"/>
        <v>86.4</v>
      </c>
      <c r="C1698" s="15">
        <f xml:space="preserve"> RAW!B1698 / 5</f>
        <v>1115</v>
      </c>
      <c r="D1698" s="15">
        <f xml:space="preserve"> RAW!C1698 / 5</f>
        <v>-538.4</v>
      </c>
      <c r="E1698" s="16">
        <f xml:space="preserve"> RAW!D1698 / 5</f>
        <v>385.2</v>
      </c>
      <c r="F1698" s="15">
        <f xml:space="preserve"> RAW!E1698 / 5000</f>
        <v>1.3049999999999999</v>
      </c>
      <c r="G1698" s="15">
        <f xml:space="preserve"> RAW!F1698 / 5000</f>
        <v>-0.51600000000000001</v>
      </c>
      <c r="H1698" s="15">
        <f xml:space="preserve"> RAW!G1698 / 5000</f>
        <v>-0.18720000000000001</v>
      </c>
      <c r="I1698" s="15">
        <f xml:space="preserve"> RAW!H1698 / 5000</f>
        <v>-8.4400000000000003E-2</v>
      </c>
      <c r="J1698" s="16">
        <f xml:space="preserve"> RAW!I1698 / 5000</f>
        <v>0.3034</v>
      </c>
      <c r="K1698" s="16">
        <f xml:space="preserve"> RAW!J1698</f>
        <v>11111001</v>
      </c>
      <c r="L1698" s="17">
        <f xml:space="preserve"> ((RAW!K1698 / 10000000000) * 1000)</f>
        <v>0</v>
      </c>
      <c r="M1698" s="18">
        <v>132.1814880000006</v>
      </c>
      <c r="N1698" s="15" t="str">
        <f xml:space="preserve"> RAW!M1698</f>
        <v>R</v>
      </c>
      <c r="O1698" s="15" t="str">
        <f xml:space="preserve"> RAW!N1698</f>
        <v>L</v>
      </c>
      <c r="P1698" s="16" t="str">
        <f xml:space="preserve"> RAW!O1698</f>
        <v>-</v>
      </c>
      <c r="Q1698" s="17">
        <f xml:space="preserve"> ((RAW!P1698 / 10000000000) * 1000)</f>
        <v>0</v>
      </c>
      <c r="R1698" s="18">
        <f xml:space="preserve"> ((RAW!Q1698 / 1000000000) * 1000)</f>
        <v>0.697797</v>
      </c>
      <c r="S1698" s="15" t="str">
        <f xml:space="preserve"> RAW!R1698</f>
        <v>S</v>
      </c>
      <c r="T1698" s="15" t="str">
        <f xml:space="preserve"> RAW!S1698</f>
        <v>L</v>
      </c>
      <c r="U1698" s="16" t="str">
        <f xml:space="preserve"> RAW!T1698</f>
        <v>N</v>
      </c>
      <c r="V1698" s="17">
        <f xml:space="preserve"> ((RAW!U1698 / 10000000000) * 1000)</f>
        <v>0</v>
      </c>
      <c r="W1698" s="18">
        <f xml:space="preserve"> ((RAW!V1698 / 1000000000) * 1000)</f>
        <v>266.054687</v>
      </c>
      <c r="X1698" s="15" t="str">
        <f xml:space="preserve"> RAW!W1698</f>
        <v>S</v>
      </c>
      <c r="Y1698" s="15" t="str">
        <f xml:space="preserve"> RAW!X1698</f>
        <v>L</v>
      </c>
      <c r="Z1698" s="16" t="str">
        <f xml:space="preserve"> RAW!Y1698</f>
        <v>N</v>
      </c>
      <c r="AA1698" s="15">
        <f xml:space="preserve"> ((RAW!Z1698 / 10000000000) * 1000)</f>
        <v>0</v>
      </c>
      <c r="AB1698" s="15">
        <f xml:space="preserve"> RAW!AA1698 / 5</f>
        <v>1115</v>
      </c>
      <c r="AC1698" s="16">
        <f xml:space="preserve"> ((RAW!AB1698 / 1000000) * 1000)</f>
        <v>0</v>
      </c>
    </row>
    <row r="1699" spans="1:29" x14ac:dyDescent="0.25">
      <c r="A1699">
        <v>129600000</v>
      </c>
      <c r="B1699" s="14">
        <f t="shared" si="27"/>
        <v>86.45</v>
      </c>
      <c r="C1699" s="15">
        <f xml:space="preserve"> RAW!B1699 / 5</f>
        <v>1115</v>
      </c>
      <c r="D1699" s="15">
        <f xml:space="preserve"> RAW!C1699 / 5</f>
        <v>-538.4</v>
      </c>
      <c r="E1699" s="16">
        <f xml:space="preserve"> RAW!D1699 / 5</f>
        <v>385.2</v>
      </c>
      <c r="F1699" s="15">
        <f xml:space="preserve"> RAW!E1699 / 5000</f>
        <v>1.3051999999999999</v>
      </c>
      <c r="G1699" s="15">
        <f xml:space="preserve"> RAW!F1699 / 5000</f>
        <v>-0.51619999999999999</v>
      </c>
      <c r="H1699" s="15">
        <f xml:space="preserve"> RAW!G1699 / 5000</f>
        <v>-0.18720000000000001</v>
      </c>
      <c r="I1699" s="15">
        <f xml:space="preserve"> RAW!H1699 / 5000</f>
        <v>-8.4400000000000003E-2</v>
      </c>
      <c r="J1699" s="16">
        <f xml:space="preserve"> RAW!I1699 / 5000</f>
        <v>0.3034</v>
      </c>
      <c r="K1699" s="16">
        <f xml:space="preserve"> RAW!J1699</f>
        <v>11111001</v>
      </c>
      <c r="L1699" s="17">
        <f xml:space="preserve"> ((RAW!K1699 / 10000000000) * 1000)</f>
        <v>0</v>
      </c>
      <c r="M1699" s="18">
        <v>132.1814880000006</v>
      </c>
      <c r="N1699" s="15" t="str">
        <f xml:space="preserve"> RAW!M1699</f>
        <v>R</v>
      </c>
      <c r="O1699" s="15" t="str">
        <f xml:space="preserve"> RAW!N1699</f>
        <v>L</v>
      </c>
      <c r="P1699" s="16" t="str">
        <f xml:space="preserve"> RAW!O1699</f>
        <v>-</v>
      </c>
      <c r="Q1699" s="17">
        <f xml:space="preserve"> ((RAW!P1699 / 10000000000) * 1000)</f>
        <v>0</v>
      </c>
      <c r="R1699" s="18">
        <f xml:space="preserve"> ((RAW!Q1699 / 1000000000) * 1000)</f>
        <v>0.697797</v>
      </c>
      <c r="S1699" s="15" t="str">
        <f xml:space="preserve"> RAW!R1699</f>
        <v>S</v>
      </c>
      <c r="T1699" s="15" t="str">
        <f xml:space="preserve"> RAW!S1699</f>
        <v>L</v>
      </c>
      <c r="U1699" s="16" t="str">
        <f xml:space="preserve"> RAW!T1699</f>
        <v>N</v>
      </c>
      <c r="V1699" s="17">
        <f xml:space="preserve"> ((RAW!U1699 / 10000000000) * 1000)</f>
        <v>0</v>
      </c>
      <c r="W1699" s="18">
        <f xml:space="preserve"> ((RAW!V1699 / 1000000000) * 1000)</f>
        <v>266.054687</v>
      </c>
      <c r="X1699" s="15" t="str">
        <f xml:space="preserve"> RAW!W1699</f>
        <v>S</v>
      </c>
      <c r="Y1699" s="15" t="str">
        <f xml:space="preserve"> RAW!X1699</f>
        <v>L</v>
      </c>
      <c r="Z1699" s="16" t="str">
        <f xml:space="preserve"> RAW!Y1699</f>
        <v>N</v>
      </c>
      <c r="AA1699" s="15">
        <f xml:space="preserve"> ((RAW!Z1699 / 10000000000) * 1000)</f>
        <v>0</v>
      </c>
      <c r="AB1699" s="15">
        <f xml:space="preserve"> RAW!AA1699 / 5</f>
        <v>1115</v>
      </c>
      <c r="AC1699" s="16">
        <f xml:space="preserve"> ((RAW!AB1699 / 1000000) * 1000)</f>
        <v>0</v>
      </c>
    </row>
    <row r="1700" spans="1:29" x14ac:dyDescent="0.25">
      <c r="A1700">
        <v>129780000</v>
      </c>
      <c r="B1700" s="14">
        <f t="shared" si="27"/>
        <v>86.5</v>
      </c>
      <c r="C1700" s="15">
        <f xml:space="preserve"> RAW!B1700 / 5</f>
        <v>1115</v>
      </c>
      <c r="D1700" s="15">
        <f xml:space="preserve"> RAW!C1700 / 5</f>
        <v>-538.4</v>
      </c>
      <c r="E1700" s="16">
        <f xml:space="preserve"> RAW!D1700 / 5</f>
        <v>385.2</v>
      </c>
      <c r="F1700" s="15">
        <f xml:space="preserve"> RAW!E1700 / 5000</f>
        <v>1.3049999999999999</v>
      </c>
      <c r="G1700" s="15">
        <f xml:space="preserve"> RAW!F1700 / 5000</f>
        <v>-0.51600000000000001</v>
      </c>
      <c r="H1700" s="15">
        <f xml:space="preserve"> RAW!G1700 / 5000</f>
        <v>-0.187</v>
      </c>
      <c r="I1700" s="15">
        <f xml:space="preserve"> RAW!H1700 / 5000</f>
        <v>-8.4400000000000003E-2</v>
      </c>
      <c r="J1700" s="16">
        <f xml:space="preserve"> RAW!I1700 / 5000</f>
        <v>0.30320000000000003</v>
      </c>
      <c r="K1700" s="16">
        <f xml:space="preserve"> RAW!J1700</f>
        <v>11111001</v>
      </c>
      <c r="L1700" s="17">
        <f xml:space="preserve"> ((RAW!K1700 / 10000000000) * 1000)</f>
        <v>0</v>
      </c>
      <c r="M1700" s="18">
        <v>132.1814880000006</v>
      </c>
      <c r="N1700" s="15" t="str">
        <f xml:space="preserve"> RAW!M1700</f>
        <v>R</v>
      </c>
      <c r="O1700" s="15" t="str">
        <f xml:space="preserve"> RAW!N1700</f>
        <v>L</v>
      </c>
      <c r="P1700" s="16" t="str">
        <f xml:space="preserve"> RAW!O1700</f>
        <v>-</v>
      </c>
      <c r="Q1700" s="17">
        <f xml:space="preserve"> ((RAW!P1700 / 10000000000) * 1000)</f>
        <v>0</v>
      </c>
      <c r="R1700" s="18">
        <f xml:space="preserve"> ((RAW!Q1700 / 1000000000) * 1000)</f>
        <v>0.697797</v>
      </c>
      <c r="S1700" s="15" t="str">
        <f xml:space="preserve"> RAW!R1700</f>
        <v>S</v>
      </c>
      <c r="T1700" s="15" t="str">
        <f xml:space="preserve"> RAW!S1700</f>
        <v>L</v>
      </c>
      <c r="U1700" s="16" t="str">
        <f xml:space="preserve"> RAW!T1700</f>
        <v>N</v>
      </c>
      <c r="V1700" s="17">
        <f xml:space="preserve"> ((RAW!U1700 / 10000000000) * 1000)</f>
        <v>0</v>
      </c>
      <c r="W1700" s="18">
        <f xml:space="preserve"> ((RAW!V1700 / 1000000000) * 1000)</f>
        <v>266.054687</v>
      </c>
      <c r="X1700" s="15" t="str">
        <f xml:space="preserve"> RAW!W1700</f>
        <v>S</v>
      </c>
      <c r="Y1700" s="15" t="str">
        <f xml:space="preserve"> RAW!X1700</f>
        <v>L</v>
      </c>
      <c r="Z1700" s="16" t="str">
        <f xml:space="preserve"> RAW!Y1700</f>
        <v>N</v>
      </c>
      <c r="AA1700" s="15">
        <f xml:space="preserve"> ((RAW!Z1700 / 10000000000) * 1000)</f>
        <v>0</v>
      </c>
      <c r="AB1700" s="15">
        <f xml:space="preserve"> RAW!AA1700 / 5</f>
        <v>1115</v>
      </c>
      <c r="AC1700" s="16">
        <f xml:space="preserve"> ((RAW!AB1700 / 1000000) * 1000)</f>
        <v>0</v>
      </c>
    </row>
    <row r="1701" spans="1:29" x14ac:dyDescent="0.25">
      <c r="A1701">
        <v>129960000</v>
      </c>
      <c r="B1701" s="14">
        <f t="shared" si="27"/>
        <v>86.550000000000011</v>
      </c>
      <c r="C1701" s="15">
        <f xml:space="preserve"> RAW!B1701 / 5</f>
        <v>1115</v>
      </c>
      <c r="D1701" s="15">
        <f xml:space="preserve"> RAW!C1701 / 5</f>
        <v>-538.4</v>
      </c>
      <c r="E1701" s="16">
        <f xml:space="preserve"> RAW!D1701 / 5</f>
        <v>385.2</v>
      </c>
      <c r="F1701" s="15">
        <f xml:space="preserve"> RAW!E1701 / 5000</f>
        <v>1.3049999999999999</v>
      </c>
      <c r="G1701" s="15">
        <f xml:space="preserve"> RAW!F1701 / 5000</f>
        <v>-0.51600000000000001</v>
      </c>
      <c r="H1701" s="15">
        <f xml:space="preserve"> RAW!G1701 / 5000</f>
        <v>-0.18720000000000001</v>
      </c>
      <c r="I1701" s="15">
        <f xml:space="preserve"> RAW!H1701 / 5000</f>
        <v>-8.4400000000000003E-2</v>
      </c>
      <c r="J1701" s="16">
        <f xml:space="preserve"> RAW!I1701 / 5000</f>
        <v>0.30320000000000003</v>
      </c>
      <c r="K1701" s="16">
        <f xml:space="preserve"> RAW!J1701</f>
        <v>11111001</v>
      </c>
      <c r="L1701" s="17">
        <f xml:space="preserve"> ((RAW!K1701 / 10000000000) * 1000)</f>
        <v>0</v>
      </c>
      <c r="M1701" s="18">
        <v>132.1814880000006</v>
      </c>
      <c r="N1701" s="15" t="str">
        <f xml:space="preserve"> RAW!M1701</f>
        <v>R</v>
      </c>
      <c r="O1701" s="15" t="str">
        <f xml:space="preserve"> RAW!N1701</f>
        <v>L</v>
      </c>
      <c r="P1701" s="16" t="str">
        <f xml:space="preserve"> RAW!O1701</f>
        <v>-</v>
      </c>
      <c r="Q1701" s="17">
        <f xml:space="preserve"> ((RAW!P1701 / 10000000000) * 1000)</f>
        <v>0</v>
      </c>
      <c r="R1701" s="18">
        <f xml:space="preserve"> ((RAW!Q1701 / 1000000000) * 1000)</f>
        <v>0.697797</v>
      </c>
      <c r="S1701" s="15" t="str">
        <f xml:space="preserve"> RAW!R1701</f>
        <v>S</v>
      </c>
      <c r="T1701" s="15" t="str">
        <f xml:space="preserve"> RAW!S1701</f>
        <v>L</v>
      </c>
      <c r="U1701" s="16" t="str">
        <f xml:space="preserve"> RAW!T1701</f>
        <v>N</v>
      </c>
      <c r="V1701" s="17">
        <f xml:space="preserve"> ((RAW!U1701 / 10000000000) * 1000)</f>
        <v>0</v>
      </c>
      <c r="W1701" s="18">
        <f xml:space="preserve"> ((RAW!V1701 / 1000000000) * 1000)</f>
        <v>266.054687</v>
      </c>
      <c r="X1701" s="15" t="str">
        <f xml:space="preserve"> RAW!W1701</f>
        <v>S</v>
      </c>
      <c r="Y1701" s="15" t="str">
        <f xml:space="preserve"> RAW!X1701</f>
        <v>L</v>
      </c>
      <c r="Z1701" s="16" t="str">
        <f xml:space="preserve"> RAW!Y1701</f>
        <v>N</v>
      </c>
      <c r="AA1701" s="15">
        <f xml:space="preserve"> ((RAW!Z1701 / 10000000000) * 1000)</f>
        <v>0</v>
      </c>
      <c r="AB1701" s="15">
        <f xml:space="preserve"> RAW!AA1701 / 5</f>
        <v>1115</v>
      </c>
      <c r="AC1701" s="16">
        <f xml:space="preserve"> ((RAW!AB1701 / 1000000) * 1000)</f>
        <v>0</v>
      </c>
    </row>
    <row r="1702" spans="1:29" x14ac:dyDescent="0.25">
      <c r="A1702">
        <v>130140000</v>
      </c>
      <c r="B1702" s="14">
        <f t="shared" si="27"/>
        <v>86.6</v>
      </c>
      <c r="C1702" s="15">
        <f xml:space="preserve"> RAW!B1702 / 5</f>
        <v>1115</v>
      </c>
      <c r="D1702" s="15">
        <f xml:space="preserve"> RAW!C1702 / 5</f>
        <v>-538.4</v>
      </c>
      <c r="E1702" s="16">
        <f xml:space="preserve"> RAW!D1702 / 5</f>
        <v>385.2</v>
      </c>
      <c r="F1702" s="15">
        <f xml:space="preserve"> RAW!E1702 / 5000</f>
        <v>1.3049999999999999</v>
      </c>
      <c r="G1702" s="15">
        <f xml:space="preserve"> RAW!F1702 / 5000</f>
        <v>-0.51619999999999999</v>
      </c>
      <c r="H1702" s="15">
        <f xml:space="preserve"> RAW!G1702 / 5000</f>
        <v>-0.187</v>
      </c>
      <c r="I1702" s="15">
        <f xml:space="preserve"> RAW!H1702 / 5000</f>
        <v>-8.4400000000000003E-2</v>
      </c>
      <c r="J1702" s="16">
        <f xml:space="preserve"> RAW!I1702 / 5000</f>
        <v>0.30320000000000003</v>
      </c>
      <c r="K1702" s="16">
        <f xml:space="preserve"> RAW!J1702</f>
        <v>11111001</v>
      </c>
      <c r="L1702" s="17">
        <f xml:space="preserve"> ((RAW!K1702 / 10000000000) * 1000)</f>
        <v>0</v>
      </c>
      <c r="M1702" s="18">
        <v>132.1814880000006</v>
      </c>
      <c r="N1702" s="15" t="str">
        <f xml:space="preserve"> RAW!M1702</f>
        <v>R</v>
      </c>
      <c r="O1702" s="15" t="str">
        <f xml:space="preserve"> RAW!N1702</f>
        <v>L</v>
      </c>
      <c r="P1702" s="16" t="str">
        <f xml:space="preserve"> RAW!O1702</f>
        <v>-</v>
      </c>
      <c r="Q1702" s="17">
        <f xml:space="preserve"> ((RAW!P1702 / 10000000000) * 1000)</f>
        <v>0</v>
      </c>
      <c r="R1702" s="18">
        <f xml:space="preserve"> ((RAW!Q1702 / 1000000000) * 1000)</f>
        <v>0.697797</v>
      </c>
      <c r="S1702" s="15" t="str">
        <f xml:space="preserve"> RAW!R1702</f>
        <v>S</v>
      </c>
      <c r="T1702" s="15" t="str">
        <f xml:space="preserve"> RAW!S1702</f>
        <v>L</v>
      </c>
      <c r="U1702" s="16" t="str">
        <f xml:space="preserve"> RAW!T1702</f>
        <v>N</v>
      </c>
      <c r="V1702" s="17">
        <f xml:space="preserve"> ((RAW!U1702 / 10000000000) * 1000)</f>
        <v>0</v>
      </c>
      <c r="W1702" s="18">
        <f xml:space="preserve"> ((RAW!V1702 / 1000000000) * 1000)</f>
        <v>266.054687</v>
      </c>
      <c r="X1702" s="15" t="str">
        <f xml:space="preserve"> RAW!W1702</f>
        <v>S</v>
      </c>
      <c r="Y1702" s="15" t="str">
        <f xml:space="preserve"> RAW!X1702</f>
        <v>L</v>
      </c>
      <c r="Z1702" s="16" t="str">
        <f xml:space="preserve"> RAW!Y1702</f>
        <v>N</v>
      </c>
      <c r="AA1702" s="15">
        <f xml:space="preserve"> ((RAW!Z1702 / 10000000000) * 1000)</f>
        <v>0</v>
      </c>
      <c r="AB1702" s="15">
        <f xml:space="preserve"> RAW!AA1702 / 5</f>
        <v>1115</v>
      </c>
      <c r="AC1702" s="16">
        <f xml:space="preserve"> ((RAW!AB1702 / 1000000) * 1000)</f>
        <v>0</v>
      </c>
    </row>
    <row r="1703" spans="1:29" x14ac:dyDescent="0.25">
      <c r="A1703">
        <v>130320000</v>
      </c>
      <c r="B1703" s="14">
        <f t="shared" si="27"/>
        <v>86.65</v>
      </c>
      <c r="C1703" s="15">
        <f xml:space="preserve"> RAW!B1703 / 5</f>
        <v>1115.5999999999999</v>
      </c>
      <c r="D1703" s="15">
        <f xml:space="preserve"> RAW!C1703 / 5</f>
        <v>-538.4</v>
      </c>
      <c r="E1703" s="16">
        <f xml:space="preserve"> RAW!D1703 / 5</f>
        <v>385.2</v>
      </c>
      <c r="F1703" s="15">
        <f xml:space="preserve"> RAW!E1703 / 5000</f>
        <v>1.3049999999999999</v>
      </c>
      <c r="G1703" s="15">
        <f xml:space="preserve"> RAW!F1703 / 5000</f>
        <v>-0.51600000000000001</v>
      </c>
      <c r="H1703" s="15">
        <f xml:space="preserve"> RAW!G1703 / 5000</f>
        <v>-0.187</v>
      </c>
      <c r="I1703" s="15">
        <f xml:space="preserve"> RAW!H1703 / 5000</f>
        <v>-8.4400000000000003E-2</v>
      </c>
      <c r="J1703" s="16">
        <f xml:space="preserve"> RAW!I1703 / 5000</f>
        <v>0.3034</v>
      </c>
      <c r="K1703" s="16">
        <f xml:space="preserve"> RAW!J1703</f>
        <v>11111001</v>
      </c>
      <c r="L1703" s="17">
        <f xml:space="preserve"> ((RAW!K1703 / 10000000000) * 1000)</f>
        <v>0</v>
      </c>
      <c r="M1703" s="18">
        <v>132.1814880000006</v>
      </c>
      <c r="N1703" s="15" t="str">
        <f xml:space="preserve"> RAW!M1703</f>
        <v>R</v>
      </c>
      <c r="O1703" s="15" t="str">
        <f xml:space="preserve"> RAW!N1703</f>
        <v>L</v>
      </c>
      <c r="P1703" s="16" t="str">
        <f xml:space="preserve"> RAW!O1703</f>
        <v>-</v>
      </c>
      <c r="Q1703" s="17">
        <f xml:space="preserve"> ((RAW!P1703 / 10000000000) * 1000)</f>
        <v>0</v>
      </c>
      <c r="R1703" s="18">
        <f xml:space="preserve"> ((RAW!Q1703 / 1000000000) * 1000)</f>
        <v>0.697797</v>
      </c>
      <c r="S1703" s="15" t="str">
        <f xml:space="preserve"> RAW!R1703</f>
        <v>S</v>
      </c>
      <c r="T1703" s="15" t="str">
        <f xml:space="preserve"> RAW!S1703</f>
        <v>L</v>
      </c>
      <c r="U1703" s="16" t="str">
        <f xml:space="preserve"> RAW!T1703</f>
        <v>N</v>
      </c>
      <c r="V1703" s="17">
        <f xml:space="preserve"> ((RAW!U1703 / 10000000000) * 1000)</f>
        <v>0</v>
      </c>
      <c r="W1703" s="18">
        <f xml:space="preserve"> ((RAW!V1703 / 1000000000) * 1000)</f>
        <v>266.054687</v>
      </c>
      <c r="X1703" s="15" t="str">
        <f xml:space="preserve"> RAW!W1703</f>
        <v>S</v>
      </c>
      <c r="Y1703" s="15" t="str">
        <f xml:space="preserve"> RAW!X1703</f>
        <v>L</v>
      </c>
      <c r="Z1703" s="16" t="str">
        <f xml:space="preserve"> RAW!Y1703</f>
        <v>N</v>
      </c>
      <c r="AA1703" s="15">
        <f xml:space="preserve"> ((RAW!Z1703 / 10000000000) * 1000)</f>
        <v>0</v>
      </c>
      <c r="AB1703" s="15">
        <f xml:space="preserve"> RAW!AA1703 / 5</f>
        <v>1115.5999999999999</v>
      </c>
      <c r="AC1703" s="16">
        <f xml:space="preserve"> ((RAW!AB1703 / 1000000) * 1000)</f>
        <v>0</v>
      </c>
    </row>
    <row r="1704" spans="1:29" x14ac:dyDescent="0.25">
      <c r="A1704">
        <v>130500000</v>
      </c>
      <c r="B1704" s="14">
        <f t="shared" si="27"/>
        <v>86.7</v>
      </c>
      <c r="C1704" s="15">
        <f xml:space="preserve"> RAW!B1704 / 5</f>
        <v>1115</v>
      </c>
      <c r="D1704" s="15">
        <f xml:space="preserve"> RAW!C1704 / 5</f>
        <v>-538.4</v>
      </c>
      <c r="E1704" s="16">
        <f xml:space="preserve"> RAW!D1704 / 5</f>
        <v>385.2</v>
      </c>
      <c r="F1704" s="15">
        <f xml:space="preserve"> RAW!E1704 / 5000</f>
        <v>1.3049999999999999</v>
      </c>
      <c r="G1704" s="15">
        <f xml:space="preserve"> RAW!F1704 / 5000</f>
        <v>-0.51600000000000001</v>
      </c>
      <c r="H1704" s="15">
        <f xml:space="preserve"> RAW!G1704 / 5000</f>
        <v>-0.187</v>
      </c>
      <c r="I1704" s="15">
        <f xml:space="preserve"> RAW!H1704 / 5000</f>
        <v>-8.4599999999999995E-2</v>
      </c>
      <c r="J1704" s="16">
        <f xml:space="preserve"> RAW!I1704 / 5000</f>
        <v>0.30320000000000003</v>
      </c>
      <c r="K1704" s="16">
        <f xml:space="preserve"> RAW!J1704</f>
        <v>11111001</v>
      </c>
      <c r="L1704" s="17">
        <f xml:space="preserve"> ((RAW!K1704 / 10000000000) * 1000)</f>
        <v>0</v>
      </c>
      <c r="M1704" s="18">
        <v>132.1814880000006</v>
      </c>
      <c r="N1704" s="15" t="str">
        <f xml:space="preserve"> RAW!M1704</f>
        <v>R</v>
      </c>
      <c r="O1704" s="15" t="str">
        <f xml:space="preserve"> RAW!N1704</f>
        <v>L</v>
      </c>
      <c r="P1704" s="16" t="str">
        <f xml:space="preserve"> RAW!O1704</f>
        <v>-</v>
      </c>
      <c r="Q1704" s="17">
        <f xml:space="preserve"> ((RAW!P1704 / 10000000000) * 1000)</f>
        <v>0</v>
      </c>
      <c r="R1704" s="18">
        <f xml:space="preserve"> ((RAW!Q1704 / 1000000000) * 1000)</f>
        <v>0.697797</v>
      </c>
      <c r="S1704" s="15" t="str">
        <f xml:space="preserve"> RAW!R1704</f>
        <v>S</v>
      </c>
      <c r="T1704" s="15" t="str">
        <f xml:space="preserve"> RAW!S1704</f>
        <v>L</v>
      </c>
      <c r="U1704" s="16" t="str">
        <f xml:space="preserve"> RAW!T1704</f>
        <v>N</v>
      </c>
      <c r="V1704" s="17">
        <f xml:space="preserve"> ((RAW!U1704 / 10000000000) * 1000)</f>
        <v>0</v>
      </c>
      <c r="W1704" s="18">
        <f xml:space="preserve"> ((RAW!V1704 / 1000000000) * 1000)</f>
        <v>266.054687</v>
      </c>
      <c r="X1704" s="15" t="str">
        <f xml:space="preserve"> RAW!W1704</f>
        <v>S</v>
      </c>
      <c r="Y1704" s="15" t="str">
        <f xml:space="preserve"> RAW!X1704</f>
        <v>L</v>
      </c>
      <c r="Z1704" s="16" t="str">
        <f xml:space="preserve"> RAW!Y1704</f>
        <v>N</v>
      </c>
      <c r="AA1704" s="15">
        <f xml:space="preserve"> ((RAW!Z1704 / 10000000000) * 1000)</f>
        <v>0</v>
      </c>
      <c r="AB1704" s="15">
        <f xml:space="preserve"> RAW!AA1704 / 5</f>
        <v>1115</v>
      </c>
      <c r="AC1704" s="16">
        <f xml:space="preserve"> ((RAW!AB1704 / 1000000) * 1000)</f>
        <v>0</v>
      </c>
    </row>
    <row r="1705" spans="1:29" x14ac:dyDescent="0.25">
      <c r="A1705">
        <v>130680000</v>
      </c>
      <c r="B1705" s="14">
        <f t="shared" si="27"/>
        <v>86.75</v>
      </c>
      <c r="C1705" s="15">
        <f xml:space="preserve"> RAW!B1705 / 5</f>
        <v>1115</v>
      </c>
      <c r="D1705" s="15">
        <f xml:space="preserve"> RAW!C1705 / 5</f>
        <v>-538.4</v>
      </c>
      <c r="E1705" s="16">
        <f xml:space="preserve"> RAW!D1705 / 5</f>
        <v>385.2</v>
      </c>
      <c r="F1705" s="15">
        <f xml:space="preserve"> RAW!E1705 / 5000</f>
        <v>1.3049999999999999</v>
      </c>
      <c r="G1705" s="15">
        <f xml:space="preserve"> RAW!F1705 / 5000</f>
        <v>-0.51619999999999999</v>
      </c>
      <c r="H1705" s="15">
        <f xml:space="preserve"> RAW!G1705 / 5000</f>
        <v>-0.187</v>
      </c>
      <c r="I1705" s="15">
        <f xml:space="preserve"> RAW!H1705 / 5000</f>
        <v>-8.4599999999999995E-2</v>
      </c>
      <c r="J1705" s="16">
        <f xml:space="preserve"> RAW!I1705 / 5000</f>
        <v>0.30320000000000003</v>
      </c>
      <c r="K1705" s="16">
        <f xml:space="preserve"> RAW!J1705</f>
        <v>11111001</v>
      </c>
      <c r="L1705" s="17">
        <f xml:space="preserve"> ((RAW!K1705 / 10000000000) * 1000)</f>
        <v>0</v>
      </c>
      <c r="M1705" s="18">
        <v>132.1814880000006</v>
      </c>
      <c r="N1705" s="15" t="str">
        <f xml:space="preserve"> RAW!M1705</f>
        <v>R</v>
      </c>
      <c r="O1705" s="15" t="str">
        <f xml:space="preserve"> RAW!N1705</f>
        <v>L</v>
      </c>
      <c r="P1705" s="16" t="str">
        <f xml:space="preserve"> RAW!O1705</f>
        <v>-</v>
      </c>
      <c r="Q1705" s="17">
        <f xml:space="preserve"> ((RAW!P1705 / 10000000000) * 1000)</f>
        <v>0</v>
      </c>
      <c r="R1705" s="18">
        <f xml:space="preserve"> ((RAW!Q1705 / 1000000000) * 1000)</f>
        <v>0.697797</v>
      </c>
      <c r="S1705" s="15" t="str">
        <f xml:space="preserve"> RAW!R1705</f>
        <v>S</v>
      </c>
      <c r="T1705" s="15" t="str">
        <f xml:space="preserve"> RAW!S1705</f>
        <v>L</v>
      </c>
      <c r="U1705" s="16" t="str">
        <f xml:space="preserve"> RAW!T1705</f>
        <v>N</v>
      </c>
      <c r="V1705" s="17">
        <f xml:space="preserve"> ((RAW!U1705 / 10000000000) * 1000)</f>
        <v>0</v>
      </c>
      <c r="W1705" s="18">
        <f xml:space="preserve"> ((RAW!V1705 / 1000000000) * 1000)</f>
        <v>266.054687</v>
      </c>
      <c r="X1705" s="15" t="str">
        <f xml:space="preserve"> RAW!W1705</f>
        <v>S</v>
      </c>
      <c r="Y1705" s="15" t="str">
        <f xml:space="preserve"> RAW!X1705</f>
        <v>L</v>
      </c>
      <c r="Z1705" s="16" t="str">
        <f xml:space="preserve"> RAW!Y1705</f>
        <v>N</v>
      </c>
      <c r="AA1705" s="15">
        <f xml:space="preserve"> ((RAW!Z1705 / 10000000000) * 1000)</f>
        <v>0</v>
      </c>
      <c r="AB1705" s="15">
        <f xml:space="preserve"> RAW!AA1705 / 5</f>
        <v>1115</v>
      </c>
      <c r="AC1705" s="16">
        <f xml:space="preserve"> ((RAW!AB1705 / 1000000) * 1000)</f>
        <v>0</v>
      </c>
    </row>
    <row r="1706" spans="1:29" x14ac:dyDescent="0.25">
      <c r="A1706">
        <v>130860000</v>
      </c>
      <c r="B1706" s="14">
        <f t="shared" si="27"/>
        <v>86.800000000000011</v>
      </c>
      <c r="C1706" s="15">
        <f xml:space="preserve"> RAW!B1706 / 5</f>
        <v>1115</v>
      </c>
      <c r="D1706" s="15">
        <f xml:space="preserve"> RAW!C1706 / 5</f>
        <v>-538.4</v>
      </c>
      <c r="E1706" s="16">
        <f xml:space="preserve"> RAW!D1706 / 5</f>
        <v>385.2</v>
      </c>
      <c r="F1706" s="15">
        <f xml:space="preserve"> RAW!E1706 / 5000</f>
        <v>1.3048</v>
      </c>
      <c r="G1706" s="15">
        <f xml:space="preserve"> RAW!F1706 / 5000</f>
        <v>-0.51600000000000001</v>
      </c>
      <c r="H1706" s="15">
        <f xml:space="preserve"> RAW!G1706 / 5000</f>
        <v>-0.18720000000000001</v>
      </c>
      <c r="I1706" s="15">
        <f xml:space="preserve"> RAW!H1706 / 5000</f>
        <v>-8.4599999999999995E-2</v>
      </c>
      <c r="J1706" s="16">
        <f xml:space="preserve"> RAW!I1706 / 5000</f>
        <v>0.30299999999999999</v>
      </c>
      <c r="K1706" s="16">
        <f xml:space="preserve"> RAW!J1706</f>
        <v>11111001</v>
      </c>
      <c r="L1706" s="17">
        <f xml:space="preserve"> ((RAW!K1706 / 10000000000) * 1000)</f>
        <v>0</v>
      </c>
      <c r="M1706" s="18">
        <v>132.1814880000006</v>
      </c>
      <c r="N1706" s="15" t="str">
        <f xml:space="preserve"> RAW!M1706</f>
        <v>R</v>
      </c>
      <c r="O1706" s="15" t="str">
        <f xml:space="preserve"> RAW!N1706</f>
        <v>L</v>
      </c>
      <c r="P1706" s="16" t="str">
        <f xml:space="preserve"> RAW!O1706</f>
        <v>-</v>
      </c>
      <c r="Q1706" s="17">
        <f xml:space="preserve"> ((RAW!P1706 / 10000000000) * 1000)</f>
        <v>0</v>
      </c>
      <c r="R1706" s="18">
        <f xml:space="preserve"> ((RAW!Q1706 / 1000000000) * 1000)</f>
        <v>0.697797</v>
      </c>
      <c r="S1706" s="15" t="str">
        <f xml:space="preserve"> RAW!R1706</f>
        <v>S</v>
      </c>
      <c r="T1706" s="15" t="str">
        <f xml:space="preserve"> RAW!S1706</f>
        <v>L</v>
      </c>
      <c r="U1706" s="16" t="str">
        <f xml:space="preserve"> RAW!T1706</f>
        <v>N</v>
      </c>
      <c r="V1706" s="17">
        <f xml:space="preserve"> ((RAW!U1706 / 10000000000) * 1000)</f>
        <v>0</v>
      </c>
      <c r="W1706" s="18">
        <f xml:space="preserve"> ((RAW!V1706 / 1000000000) * 1000)</f>
        <v>266.054687</v>
      </c>
      <c r="X1706" s="15" t="str">
        <f xml:space="preserve"> RAW!W1706</f>
        <v>S</v>
      </c>
      <c r="Y1706" s="15" t="str">
        <f xml:space="preserve"> RAW!X1706</f>
        <v>L</v>
      </c>
      <c r="Z1706" s="16" t="str">
        <f xml:space="preserve"> RAW!Y1706</f>
        <v>N</v>
      </c>
      <c r="AA1706" s="15">
        <f xml:space="preserve"> ((RAW!Z1706 / 10000000000) * 1000)</f>
        <v>0</v>
      </c>
      <c r="AB1706" s="15">
        <f xml:space="preserve"> RAW!AA1706 / 5</f>
        <v>1115</v>
      </c>
      <c r="AC1706" s="16">
        <f xml:space="preserve"> ((RAW!AB1706 / 1000000) * 1000)</f>
        <v>0</v>
      </c>
    </row>
    <row r="1707" spans="1:29" x14ac:dyDescent="0.25">
      <c r="A1707">
        <v>131040000</v>
      </c>
      <c r="B1707" s="14">
        <f t="shared" si="27"/>
        <v>86.85</v>
      </c>
      <c r="C1707" s="15">
        <f xml:space="preserve"> RAW!B1707 / 5</f>
        <v>1115</v>
      </c>
      <c r="D1707" s="15">
        <f xml:space="preserve"> RAW!C1707 / 5</f>
        <v>-538.4</v>
      </c>
      <c r="E1707" s="16">
        <f xml:space="preserve"> RAW!D1707 / 5</f>
        <v>385.2</v>
      </c>
      <c r="F1707" s="15">
        <f xml:space="preserve"> RAW!E1707 / 5000</f>
        <v>1.3049999999999999</v>
      </c>
      <c r="G1707" s="15">
        <f xml:space="preserve"> RAW!F1707 / 5000</f>
        <v>-0.51600000000000001</v>
      </c>
      <c r="H1707" s="15">
        <f xml:space="preserve"> RAW!G1707 / 5000</f>
        <v>-0.187</v>
      </c>
      <c r="I1707" s="15">
        <f xml:space="preserve"> RAW!H1707 / 5000</f>
        <v>-8.4599999999999995E-2</v>
      </c>
      <c r="J1707" s="16">
        <f xml:space="preserve"> RAW!I1707 / 5000</f>
        <v>0.30299999999999999</v>
      </c>
      <c r="K1707" s="16">
        <f xml:space="preserve"> RAW!J1707</f>
        <v>11111001</v>
      </c>
      <c r="L1707" s="17">
        <f xml:space="preserve"> ((RAW!K1707 / 10000000000) * 1000)</f>
        <v>0</v>
      </c>
      <c r="M1707" s="18">
        <v>132.1814880000006</v>
      </c>
      <c r="N1707" s="15" t="str">
        <f xml:space="preserve"> RAW!M1707</f>
        <v>R</v>
      </c>
      <c r="O1707" s="15" t="str">
        <f xml:space="preserve"> RAW!N1707</f>
        <v>L</v>
      </c>
      <c r="P1707" s="16" t="str">
        <f xml:space="preserve"> RAW!O1707</f>
        <v>-</v>
      </c>
      <c r="Q1707" s="17">
        <f xml:space="preserve"> ((RAW!P1707 / 10000000000) * 1000)</f>
        <v>0</v>
      </c>
      <c r="R1707" s="18">
        <f xml:space="preserve"> ((RAW!Q1707 / 1000000000) * 1000)</f>
        <v>0.697797</v>
      </c>
      <c r="S1707" s="15" t="str">
        <f xml:space="preserve"> RAW!R1707</f>
        <v>S</v>
      </c>
      <c r="T1707" s="15" t="str">
        <f xml:space="preserve"> RAW!S1707</f>
        <v>L</v>
      </c>
      <c r="U1707" s="16" t="str">
        <f xml:space="preserve"> RAW!T1707</f>
        <v>N</v>
      </c>
      <c r="V1707" s="17">
        <f xml:space="preserve"> ((RAW!U1707 / 10000000000) * 1000)</f>
        <v>0</v>
      </c>
      <c r="W1707" s="18">
        <f xml:space="preserve"> ((RAW!V1707 / 1000000000) * 1000)</f>
        <v>266.054687</v>
      </c>
      <c r="X1707" s="15" t="str">
        <f xml:space="preserve"> RAW!W1707</f>
        <v>S</v>
      </c>
      <c r="Y1707" s="15" t="str">
        <f xml:space="preserve"> RAW!X1707</f>
        <v>L</v>
      </c>
      <c r="Z1707" s="16" t="str">
        <f xml:space="preserve"> RAW!Y1707</f>
        <v>N</v>
      </c>
      <c r="AA1707" s="15">
        <f xml:space="preserve"> ((RAW!Z1707 / 10000000000) * 1000)</f>
        <v>0</v>
      </c>
      <c r="AB1707" s="15">
        <f xml:space="preserve"> RAW!AA1707 / 5</f>
        <v>1115</v>
      </c>
      <c r="AC1707" s="16">
        <f xml:space="preserve"> ((RAW!AB1707 / 1000000) * 1000)</f>
        <v>0</v>
      </c>
    </row>
    <row r="1708" spans="1:29" x14ac:dyDescent="0.25">
      <c r="A1708">
        <v>131220000</v>
      </c>
      <c r="B1708" s="14">
        <f t="shared" si="27"/>
        <v>86.9</v>
      </c>
      <c r="C1708" s="15">
        <f xml:space="preserve"> RAW!B1708 / 5</f>
        <v>1115</v>
      </c>
      <c r="D1708" s="15">
        <f xml:space="preserve"> RAW!C1708 / 5</f>
        <v>-538.4</v>
      </c>
      <c r="E1708" s="16">
        <f xml:space="preserve"> RAW!D1708 / 5</f>
        <v>385.2</v>
      </c>
      <c r="F1708" s="15">
        <f xml:space="preserve"> RAW!E1708 / 5000</f>
        <v>1.3049999999999999</v>
      </c>
      <c r="G1708" s="15">
        <f xml:space="preserve"> RAW!F1708 / 5000</f>
        <v>-0.51600000000000001</v>
      </c>
      <c r="H1708" s="15">
        <f xml:space="preserve"> RAW!G1708 / 5000</f>
        <v>-0.187</v>
      </c>
      <c r="I1708" s="15">
        <f xml:space="preserve"> RAW!H1708 / 5000</f>
        <v>-8.4400000000000003E-2</v>
      </c>
      <c r="J1708" s="16">
        <f xml:space="preserve"> RAW!I1708 / 5000</f>
        <v>0.30320000000000003</v>
      </c>
      <c r="K1708" s="16">
        <f xml:space="preserve"> RAW!J1708</f>
        <v>11111001</v>
      </c>
      <c r="L1708" s="17">
        <f xml:space="preserve"> ((RAW!K1708 / 10000000000) * 1000)</f>
        <v>0</v>
      </c>
      <c r="M1708" s="18">
        <v>132.1814880000006</v>
      </c>
      <c r="N1708" s="15" t="str">
        <f xml:space="preserve"> RAW!M1708</f>
        <v>R</v>
      </c>
      <c r="O1708" s="15" t="str">
        <f xml:space="preserve"> RAW!N1708</f>
        <v>L</v>
      </c>
      <c r="P1708" s="16" t="str">
        <f xml:space="preserve"> RAW!O1708</f>
        <v>-</v>
      </c>
      <c r="Q1708" s="17">
        <f xml:space="preserve"> ((RAW!P1708 / 10000000000) * 1000)</f>
        <v>0</v>
      </c>
      <c r="R1708" s="18">
        <f xml:space="preserve"> ((RAW!Q1708 / 1000000000) * 1000)</f>
        <v>0.697797</v>
      </c>
      <c r="S1708" s="15" t="str">
        <f xml:space="preserve"> RAW!R1708</f>
        <v>S</v>
      </c>
      <c r="T1708" s="15" t="str">
        <f xml:space="preserve"> RAW!S1708</f>
        <v>L</v>
      </c>
      <c r="U1708" s="16" t="str">
        <f xml:space="preserve"> RAW!T1708</f>
        <v>N</v>
      </c>
      <c r="V1708" s="17">
        <f xml:space="preserve"> ((RAW!U1708 / 10000000000) * 1000)</f>
        <v>0</v>
      </c>
      <c r="W1708" s="18">
        <f xml:space="preserve"> ((RAW!V1708 / 1000000000) * 1000)</f>
        <v>266.054687</v>
      </c>
      <c r="X1708" s="15" t="str">
        <f xml:space="preserve"> RAW!W1708</f>
        <v>S</v>
      </c>
      <c r="Y1708" s="15" t="str">
        <f xml:space="preserve"> RAW!X1708</f>
        <v>L</v>
      </c>
      <c r="Z1708" s="16" t="str">
        <f xml:space="preserve"> RAW!Y1708</f>
        <v>N</v>
      </c>
      <c r="AA1708" s="15">
        <f xml:space="preserve"> ((RAW!Z1708 / 10000000000) * 1000)</f>
        <v>0</v>
      </c>
      <c r="AB1708" s="15">
        <f xml:space="preserve"> RAW!AA1708 / 5</f>
        <v>1115</v>
      </c>
      <c r="AC1708" s="16">
        <f xml:space="preserve"> ((RAW!AB1708 / 1000000) * 1000)</f>
        <v>0</v>
      </c>
    </row>
    <row r="1709" spans="1:29" x14ac:dyDescent="0.25">
      <c r="A1709">
        <v>131400000</v>
      </c>
      <c r="B1709" s="14">
        <f t="shared" si="27"/>
        <v>86.95</v>
      </c>
      <c r="C1709" s="15">
        <f xml:space="preserve"> RAW!B1709 / 5</f>
        <v>1115</v>
      </c>
      <c r="D1709" s="15">
        <f xml:space="preserve"> RAW!C1709 / 5</f>
        <v>-538.4</v>
      </c>
      <c r="E1709" s="16">
        <f xml:space="preserve"> RAW!D1709 / 5</f>
        <v>385.2</v>
      </c>
      <c r="F1709" s="15">
        <f xml:space="preserve"> RAW!E1709 / 5000</f>
        <v>1.3049999999999999</v>
      </c>
      <c r="G1709" s="15">
        <f xml:space="preserve"> RAW!F1709 / 5000</f>
        <v>-0.51600000000000001</v>
      </c>
      <c r="H1709" s="15">
        <f xml:space="preserve"> RAW!G1709 / 5000</f>
        <v>-0.18720000000000001</v>
      </c>
      <c r="I1709" s="15">
        <f xml:space="preserve"> RAW!H1709 / 5000</f>
        <v>-8.4400000000000003E-2</v>
      </c>
      <c r="J1709" s="16">
        <f xml:space="preserve"> RAW!I1709 / 5000</f>
        <v>0.30320000000000003</v>
      </c>
      <c r="K1709" s="16">
        <f xml:space="preserve"> RAW!J1709</f>
        <v>11111001</v>
      </c>
      <c r="L1709" s="17">
        <f xml:space="preserve"> ((RAW!K1709 / 10000000000) * 1000)</f>
        <v>3.9899999999999999E-4</v>
      </c>
      <c r="M1709" s="18">
        <v>132.1814880000006</v>
      </c>
      <c r="N1709" s="15" t="str">
        <f xml:space="preserve"> RAW!M1709</f>
        <v>R</v>
      </c>
      <c r="O1709" s="15" t="str">
        <f xml:space="preserve"> RAW!N1709</f>
        <v>L</v>
      </c>
      <c r="P1709" s="16" t="str">
        <f xml:space="preserve"> RAW!O1709</f>
        <v>-</v>
      </c>
      <c r="Q1709" s="17">
        <f xml:space="preserve"> ((RAW!P1709 / 10000000000) * 1000)</f>
        <v>0</v>
      </c>
      <c r="R1709" s="18">
        <f xml:space="preserve"> ((RAW!Q1709 / 1000000000) * 1000)</f>
        <v>0.697797</v>
      </c>
      <c r="S1709" s="15" t="str">
        <f xml:space="preserve"> RAW!R1709</f>
        <v>S</v>
      </c>
      <c r="T1709" s="15" t="str">
        <f xml:space="preserve"> RAW!S1709</f>
        <v>L</v>
      </c>
      <c r="U1709" s="16" t="str">
        <f xml:space="preserve"> RAW!T1709</f>
        <v>N</v>
      </c>
      <c r="V1709" s="17">
        <f xml:space="preserve"> ((RAW!U1709 / 10000000000) * 1000)</f>
        <v>0</v>
      </c>
      <c r="W1709" s="18">
        <f xml:space="preserve"> ((RAW!V1709 / 1000000000) * 1000)</f>
        <v>266.054687</v>
      </c>
      <c r="X1709" s="15" t="str">
        <f xml:space="preserve"> RAW!W1709</f>
        <v>S</v>
      </c>
      <c r="Y1709" s="15" t="str">
        <f xml:space="preserve"> RAW!X1709</f>
        <v>L</v>
      </c>
      <c r="Z1709" s="16" t="str">
        <f xml:space="preserve"> RAW!Y1709</f>
        <v>N</v>
      </c>
      <c r="AA1709" s="15">
        <f xml:space="preserve"> ((RAW!Z1709 / 10000000000) * 1000)</f>
        <v>3.9899999999999999E-4</v>
      </c>
      <c r="AB1709" s="15">
        <f xml:space="preserve"> RAW!AA1709 / 5</f>
        <v>1115</v>
      </c>
      <c r="AC1709" s="16">
        <f xml:space="preserve"> ((RAW!AB1709 / 1000000) * 1000)</f>
        <v>0</v>
      </c>
    </row>
    <row r="1710" spans="1:29" x14ac:dyDescent="0.25">
      <c r="A1710">
        <v>131580000</v>
      </c>
      <c r="B1710" s="14">
        <f t="shared" si="27"/>
        <v>87</v>
      </c>
      <c r="C1710" s="15">
        <f xml:space="preserve"> RAW!B1710 / 5</f>
        <v>1115</v>
      </c>
      <c r="D1710" s="15">
        <f xml:space="preserve"> RAW!C1710 / 5</f>
        <v>-538.4</v>
      </c>
      <c r="E1710" s="16">
        <f xml:space="preserve"> RAW!D1710 / 5</f>
        <v>385.2</v>
      </c>
      <c r="F1710" s="15">
        <f xml:space="preserve"> RAW!E1710 / 5000</f>
        <v>1.3049999999999999</v>
      </c>
      <c r="G1710" s="15">
        <f xml:space="preserve"> RAW!F1710 / 5000</f>
        <v>-0.51619999999999999</v>
      </c>
      <c r="H1710" s="15">
        <f xml:space="preserve"> RAW!G1710 / 5000</f>
        <v>-0.18720000000000001</v>
      </c>
      <c r="I1710" s="15">
        <f xml:space="preserve"> RAW!H1710 / 5000</f>
        <v>-8.4599999999999995E-2</v>
      </c>
      <c r="J1710" s="16">
        <f xml:space="preserve"> RAW!I1710 / 5000</f>
        <v>0.30320000000000003</v>
      </c>
      <c r="K1710" s="16">
        <f xml:space="preserve"> RAW!J1710</f>
        <v>11111001</v>
      </c>
      <c r="L1710" s="17">
        <f xml:space="preserve"> ((RAW!K1710 / 10000000000) * 1000)</f>
        <v>0</v>
      </c>
      <c r="M1710" s="18">
        <v>132.1814880000006</v>
      </c>
      <c r="N1710" s="15" t="str">
        <f xml:space="preserve"> RAW!M1710</f>
        <v>R</v>
      </c>
      <c r="O1710" s="15" t="str">
        <f xml:space="preserve"> RAW!N1710</f>
        <v>L</v>
      </c>
      <c r="P1710" s="16" t="str">
        <f xml:space="preserve"> RAW!O1710</f>
        <v>-</v>
      </c>
      <c r="Q1710" s="17">
        <f xml:space="preserve"> ((RAW!P1710 / 10000000000) * 1000)</f>
        <v>0</v>
      </c>
      <c r="R1710" s="18">
        <f xml:space="preserve"> ((RAW!Q1710 / 1000000000) * 1000)</f>
        <v>0.697797</v>
      </c>
      <c r="S1710" s="15" t="str">
        <f xml:space="preserve"> RAW!R1710</f>
        <v>S</v>
      </c>
      <c r="T1710" s="15" t="str">
        <f xml:space="preserve"> RAW!S1710</f>
        <v>L</v>
      </c>
      <c r="U1710" s="16" t="str">
        <f xml:space="preserve"> RAW!T1710</f>
        <v>N</v>
      </c>
      <c r="V1710" s="17">
        <f xml:space="preserve"> ((RAW!U1710 / 10000000000) * 1000)</f>
        <v>0</v>
      </c>
      <c r="W1710" s="18">
        <f xml:space="preserve"> ((RAW!V1710 / 1000000000) * 1000)</f>
        <v>266.054687</v>
      </c>
      <c r="X1710" s="15" t="str">
        <f xml:space="preserve"> RAW!W1710</f>
        <v>S</v>
      </c>
      <c r="Y1710" s="15" t="str">
        <f xml:space="preserve"> RAW!X1710</f>
        <v>L</v>
      </c>
      <c r="Z1710" s="16" t="str">
        <f xml:space="preserve"> RAW!Y1710</f>
        <v>N</v>
      </c>
      <c r="AA1710" s="15">
        <f xml:space="preserve"> ((RAW!Z1710 / 10000000000) * 1000)</f>
        <v>0</v>
      </c>
      <c r="AB1710" s="15">
        <f xml:space="preserve"> RAW!AA1710 / 5</f>
        <v>1115</v>
      </c>
      <c r="AC1710" s="16">
        <f xml:space="preserve"> ((RAW!AB1710 / 1000000) * 1000)</f>
        <v>0</v>
      </c>
    </row>
    <row r="1711" spans="1:29" x14ac:dyDescent="0.25">
      <c r="A1711">
        <v>131760000</v>
      </c>
      <c r="B1711" s="14">
        <f t="shared" si="27"/>
        <v>87.050000000000011</v>
      </c>
      <c r="C1711" s="15">
        <f xml:space="preserve"> RAW!B1711 / 5</f>
        <v>1115</v>
      </c>
      <c r="D1711" s="15">
        <f xml:space="preserve"> RAW!C1711 / 5</f>
        <v>-538.4</v>
      </c>
      <c r="E1711" s="16">
        <f xml:space="preserve"> RAW!D1711 / 5</f>
        <v>385.2</v>
      </c>
      <c r="F1711" s="15">
        <f xml:space="preserve"> RAW!E1711 / 5000</f>
        <v>1.3049999999999999</v>
      </c>
      <c r="G1711" s="15">
        <f xml:space="preserve"> RAW!F1711 / 5000</f>
        <v>-0.51619999999999999</v>
      </c>
      <c r="H1711" s="15">
        <f xml:space="preserve"> RAW!G1711 / 5000</f>
        <v>-0.18720000000000001</v>
      </c>
      <c r="I1711" s="15">
        <f xml:space="preserve"> RAW!H1711 / 5000</f>
        <v>-8.48E-2</v>
      </c>
      <c r="J1711" s="16">
        <f xml:space="preserve"> RAW!I1711 / 5000</f>
        <v>0.30320000000000003</v>
      </c>
      <c r="K1711" s="16">
        <f xml:space="preserve"> RAW!J1711</f>
        <v>11111001</v>
      </c>
      <c r="L1711" s="17">
        <f xml:space="preserve"> ((RAW!K1711 / 10000000000) * 1000)</f>
        <v>0</v>
      </c>
      <c r="M1711" s="18">
        <v>132.1814880000006</v>
      </c>
      <c r="N1711" s="15" t="str">
        <f xml:space="preserve"> RAW!M1711</f>
        <v>R</v>
      </c>
      <c r="O1711" s="15" t="str">
        <f xml:space="preserve"> RAW!N1711</f>
        <v>L</v>
      </c>
      <c r="P1711" s="16" t="str">
        <f xml:space="preserve"> RAW!O1711</f>
        <v>-</v>
      </c>
      <c r="Q1711" s="17">
        <f xml:space="preserve"> ((RAW!P1711 / 10000000000) * 1000)</f>
        <v>0</v>
      </c>
      <c r="R1711" s="18">
        <f xml:space="preserve"> ((RAW!Q1711 / 1000000000) * 1000)</f>
        <v>0.697797</v>
      </c>
      <c r="S1711" s="15" t="str">
        <f xml:space="preserve"> RAW!R1711</f>
        <v>S</v>
      </c>
      <c r="T1711" s="15" t="str">
        <f xml:space="preserve"> RAW!S1711</f>
        <v>L</v>
      </c>
      <c r="U1711" s="16" t="str">
        <f xml:space="preserve"> RAW!T1711</f>
        <v>N</v>
      </c>
      <c r="V1711" s="17">
        <f xml:space="preserve"> ((RAW!U1711 / 10000000000) * 1000)</f>
        <v>0</v>
      </c>
      <c r="W1711" s="18">
        <f xml:space="preserve"> ((RAW!V1711 / 1000000000) * 1000)</f>
        <v>266.054687</v>
      </c>
      <c r="X1711" s="15" t="str">
        <f xml:space="preserve"> RAW!W1711</f>
        <v>S</v>
      </c>
      <c r="Y1711" s="15" t="str">
        <f xml:space="preserve"> RAW!X1711</f>
        <v>L</v>
      </c>
      <c r="Z1711" s="16" t="str">
        <f xml:space="preserve"> RAW!Y1711</f>
        <v>N</v>
      </c>
      <c r="AA1711" s="15">
        <f xml:space="preserve"> ((RAW!Z1711 / 10000000000) * 1000)</f>
        <v>0</v>
      </c>
      <c r="AB1711" s="15">
        <f xml:space="preserve"> RAW!AA1711 / 5</f>
        <v>1115</v>
      </c>
      <c r="AC1711" s="16">
        <f xml:space="preserve"> ((RAW!AB1711 / 1000000) * 1000)</f>
        <v>0</v>
      </c>
    </row>
    <row r="1712" spans="1:29" x14ac:dyDescent="0.25">
      <c r="A1712">
        <v>131940000</v>
      </c>
      <c r="B1712" s="14">
        <f t="shared" si="27"/>
        <v>87.1</v>
      </c>
      <c r="C1712" s="15">
        <f xml:space="preserve"> RAW!B1712 / 5</f>
        <v>1115</v>
      </c>
      <c r="D1712" s="15">
        <f xml:space="preserve"> RAW!C1712 / 5</f>
        <v>-538.4</v>
      </c>
      <c r="E1712" s="16">
        <f xml:space="preserve"> RAW!D1712 / 5</f>
        <v>385.2</v>
      </c>
      <c r="F1712" s="15">
        <f xml:space="preserve"> RAW!E1712 / 5000</f>
        <v>1.3048</v>
      </c>
      <c r="G1712" s="15">
        <f xml:space="preserve"> RAW!F1712 / 5000</f>
        <v>-0.51619999999999999</v>
      </c>
      <c r="H1712" s="15">
        <f xml:space="preserve"> RAW!G1712 / 5000</f>
        <v>-0.187</v>
      </c>
      <c r="I1712" s="15">
        <f xml:space="preserve"> RAW!H1712 / 5000</f>
        <v>-8.4400000000000003E-2</v>
      </c>
      <c r="J1712" s="16">
        <f xml:space="preserve"> RAW!I1712 / 5000</f>
        <v>0.30320000000000003</v>
      </c>
      <c r="K1712" s="16">
        <f xml:space="preserve"> RAW!J1712</f>
        <v>11111001</v>
      </c>
      <c r="L1712" s="17">
        <f xml:space="preserve"> ((RAW!K1712 / 10000000000) * 1000)</f>
        <v>0</v>
      </c>
      <c r="M1712" s="18">
        <v>132.1814880000006</v>
      </c>
      <c r="N1712" s="15" t="str">
        <f xml:space="preserve"> RAW!M1712</f>
        <v>R</v>
      </c>
      <c r="O1712" s="15" t="str">
        <f xml:space="preserve"> RAW!N1712</f>
        <v>L</v>
      </c>
      <c r="P1712" s="16" t="str">
        <f xml:space="preserve"> RAW!O1712</f>
        <v>-</v>
      </c>
      <c r="Q1712" s="17">
        <f xml:space="preserve"> ((RAW!P1712 / 10000000000) * 1000)</f>
        <v>0</v>
      </c>
      <c r="R1712" s="18">
        <f xml:space="preserve"> ((RAW!Q1712 / 1000000000) * 1000)</f>
        <v>0.697797</v>
      </c>
      <c r="S1712" s="15" t="str">
        <f xml:space="preserve"> RAW!R1712</f>
        <v>S</v>
      </c>
      <c r="T1712" s="15" t="str">
        <f xml:space="preserve"> RAW!S1712</f>
        <v>L</v>
      </c>
      <c r="U1712" s="16" t="str">
        <f xml:space="preserve"> RAW!T1712</f>
        <v>N</v>
      </c>
      <c r="V1712" s="17">
        <f xml:space="preserve"> ((RAW!U1712 / 10000000000) * 1000)</f>
        <v>0</v>
      </c>
      <c r="W1712" s="18">
        <f xml:space="preserve"> ((RAW!V1712 / 1000000000) * 1000)</f>
        <v>266.054687</v>
      </c>
      <c r="X1712" s="15" t="str">
        <f xml:space="preserve"> RAW!W1712</f>
        <v>S</v>
      </c>
      <c r="Y1712" s="15" t="str">
        <f xml:space="preserve"> RAW!X1712</f>
        <v>L</v>
      </c>
      <c r="Z1712" s="16" t="str">
        <f xml:space="preserve"> RAW!Y1712</f>
        <v>N</v>
      </c>
      <c r="AA1712" s="15">
        <f xml:space="preserve"> ((RAW!Z1712 / 10000000000) * 1000)</f>
        <v>0</v>
      </c>
      <c r="AB1712" s="15">
        <f xml:space="preserve"> RAW!AA1712 / 5</f>
        <v>1115</v>
      </c>
      <c r="AC1712" s="16">
        <f xml:space="preserve"> ((RAW!AB1712 / 1000000) * 1000)</f>
        <v>0</v>
      </c>
    </row>
    <row r="1713" spans="1:29" x14ac:dyDescent="0.25">
      <c r="A1713">
        <v>132120000</v>
      </c>
      <c r="B1713" s="14">
        <f t="shared" si="27"/>
        <v>87.15</v>
      </c>
      <c r="C1713" s="15">
        <f xml:space="preserve"> RAW!B1713 / 5</f>
        <v>1115</v>
      </c>
      <c r="D1713" s="15">
        <f xml:space="preserve"> RAW!C1713 / 5</f>
        <v>-538.4</v>
      </c>
      <c r="E1713" s="16">
        <f xml:space="preserve"> RAW!D1713 / 5</f>
        <v>385.2</v>
      </c>
      <c r="F1713" s="15">
        <f xml:space="preserve"> RAW!E1713 / 5000</f>
        <v>1.3051999999999999</v>
      </c>
      <c r="G1713" s="15">
        <f xml:space="preserve"> RAW!F1713 / 5000</f>
        <v>-0.51600000000000001</v>
      </c>
      <c r="H1713" s="15">
        <f xml:space="preserve"> RAW!G1713 / 5000</f>
        <v>-0.187</v>
      </c>
      <c r="I1713" s="15">
        <f xml:space="preserve"> RAW!H1713 / 5000</f>
        <v>-8.4599999999999995E-2</v>
      </c>
      <c r="J1713" s="16">
        <f xml:space="preserve"> RAW!I1713 / 5000</f>
        <v>0.30320000000000003</v>
      </c>
      <c r="K1713" s="16">
        <f xml:space="preserve"> RAW!J1713</f>
        <v>11111001</v>
      </c>
      <c r="L1713" s="17">
        <f xml:space="preserve"> ((RAW!K1713 / 10000000000) * 1000)</f>
        <v>0</v>
      </c>
      <c r="M1713" s="18">
        <v>132.1814880000006</v>
      </c>
      <c r="N1713" s="15" t="str">
        <f xml:space="preserve"> RAW!M1713</f>
        <v>R</v>
      </c>
      <c r="O1713" s="15" t="str">
        <f xml:space="preserve"> RAW!N1713</f>
        <v>L</v>
      </c>
      <c r="P1713" s="16" t="str">
        <f xml:space="preserve"> RAW!O1713</f>
        <v>-</v>
      </c>
      <c r="Q1713" s="17">
        <f xml:space="preserve"> ((RAW!P1713 / 10000000000) * 1000)</f>
        <v>0</v>
      </c>
      <c r="R1713" s="18">
        <f xml:space="preserve"> ((RAW!Q1713 / 1000000000) * 1000)</f>
        <v>0.697797</v>
      </c>
      <c r="S1713" s="15" t="str">
        <f xml:space="preserve"> RAW!R1713</f>
        <v>S</v>
      </c>
      <c r="T1713" s="15" t="str">
        <f xml:space="preserve"> RAW!S1713</f>
        <v>L</v>
      </c>
      <c r="U1713" s="16" t="str">
        <f xml:space="preserve"> RAW!T1713</f>
        <v>N</v>
      </c>
      <c r="V1713" s="17">
        <f xml:space="preserve"> ((RAW!U1713 / 10000000000) * 1000)</f>
        <v>0</v>
      </c>
      <c r="W1713" s="18">
        <f xml:space="preserve"> ((RAW!V1713 / 1000000000) * 1000)</f>
        <v>266.054687</v>
      </c>
      <c r="X1713" s="15" t="str">
        <f xml:space="preserve"> RAW!W1713</f>
        <v>S</v>
      </c>
      <c r="Y1713" s="15" t="str">
        <f xml:space="preserve"> RAW!X1713</f>
        <v>L</v>
      </c>
      <c r="Z1713" s="16" t="str">
        <f xml:space="preserve"> RAW!Y1713</f>
        <v>N</v>
      </c>
      <c r="AA1713" s="15">
        <f xml:space="preserve"> ((RAW!Z1713 / 10000000000) * 1000)</f>
        <v>0</v>
      </c>
      <c r="AB1713" s="15">
        <f xml:space="preserve"> RAW!AA1713 / 5</f>
        <v>1115</v>
      </c>
      <c r="AC1713" s="16">
        <f xml:space="preserve"> ((RAW!AB1713 / 1000000) * 1000)</f>
        <v>0</v>
      </c>
    </row>
    <row r="1714" spans="1:29" x14ac:dyDescent="0.25">
      <c r="A1714">
        <v>132300000</v>
      </c>
      <c r="B1714" s="14">
        <f t="shared" si="27"/>
        <v>87.2</v>
      </c>
      <c r="C1714" s="15">
        <f xml:space="preserve"> RAW!B1714 / 5</f>
        <v>1115</v>
      </c>
      <c r="D1714" s="15">
        <f xml:space="preserve"> RAW!C1714 / 5</f>
        <v>-538.4</v>
      </c>
      <c r="E1714" s="16">
        <f xml:space="preserve"> RAW!D1714 / 5</f>
        <v>385.2</v>
      </c>
      <c r="F1714" s="15">
        <f xml:space="preserve"> RAW!E1714 / 5000</f>
        <v>1.3049999999999999</v>
      </c>
      <c r="G1714" s="15">
        <f xml:space="preserve"> RAW!F1714 / 5000</f>
        <v>-0.51600000000000001</v>
      </c>
      <c r="H1714" s="15">
        <f xml:space="preserve"> RAW!G1714 / 5000</f>
        <v>-0.18720000000000001</v>
      </c>
      <c r="I1714" s="15">
        <f xml:space="preserve"> RAW!H1714 / 5000</f>
        <v>-8.4400000000000003E-2</v>
      </c>
      <c r="J1714" s="16">
        <f xml:space="preserve"> RAW!I1714 / 5000</f>
        <v>0.30320000000000003</v>
      </c>
      <c r="K1714" s="16">
        <f xml:space="preserve"> RAW!J1714</f>
        <v>11111001</v>
      </c>
      <c r="L1714" s="17">
        <f xml:space="preserve"> ((RAW!K1714 / 10000000000) * 1000)</f>
        <v>7.9799999999999999E-4</v>
      </c>
      <c r="M1714" s="18">
        <v>132.1814880000006</v>
      </c>
      <c r="N1714" s="15" t="str">
        <f xml:space="preserve"> RAW!M1714</f>
        <v>R</v>
      </c>
      <c r="O1714" s="15" t="str">
        <f xml:space="preserve"> RAW!N1714</f>
        <v>L</v>
      </c>
      <c r="P1714" s="16" t="str">
        <f xml:space="preserve"> RAW!O1714</f>
        <v>-</v>
      </c>
      <c r="Q1714" s="17">
        <f xml:space="preserve"> ((RAW!P1714 / 10000000000) * 1000)</f>
        <v>0</v>
      </c>
      <c r="R1714" s="18">
        <f xml:space="preserve"> ((RAW!Q1714 / 1000000000) * 1000)</f>
        <v>0.697797</v>
      </c>
      <c r="S1714" s="15" t="str">
        <f xml:space="preserve"> RAW!R1714</f>
        <v>S</v>
      </c>
      <c r="T1714" s="15" t="str">
        <f xml:space="preserve"> RAW!S1714</f>
        <v>L</v>
      </c>
      <c r="U1714" s="16" t="str">
        <f xml:space="preserve"> RAW!T1714</f>
        <v>N</v>
      </c>
      <c r="V1714" s="17">
        <f xml:space="preserve"> ((RAW!U1714 / 10000000000) * 1000)</f>
        <v>0</v>
      </c>
      <c r="W1714" s="18">
        <f xml:space="preserve"> ((RAW!V1714 / 1000000000) * 1000)</f>
        <v>266.054687</v>
      </c>
      <c r="X1714" s="15" t="str">
        <f xml:space="preserve"> RAW!W1714</f>
        <v>S</v>
      </c>
      <c r="Y1714" s="15" t="str">
        <f xml:space="preserve"> RAW!X1714</f>
        <v>L</v>
      </c>
      <c r="Z1714" s="16" t="str">
        <f xml:space="preserve"> RAW!Y1714</f>
        <v>N</v>
      </c>
      <c r="AA1714" s="15">
        <f xml:space="preserve"> ((RAW!Z1714 / 10000000000) * 1000)</f>
        <v>7.9799999999999999E-4</v>
      </c>
      <c r="AB1714" s="15">
        <f xml:space="preserve"> RAW!AA1714 / 5</f>
        <v>1115</v>
      </c>
      <c r="AC1714" s="16">
        <f xml:space="preserve"> ((RAW!AB1714 / 1000000) * 1000)</f>
        <v>0</v>
      </c>
    </row>
    <row r="1715" spans="1:29" x14ac:dyDescent="0.25">
      <c r="A1715">
        <v>132480000</v>
      </c>
      <c r="B1715" s="14">
        <f t="shared" si="27"/>
        <v>87.25</v>
      </c>
      <c r="C1715" s="15">
        <f xml:space="preserve"> RAW!B1715 / 5</f>
        <v>1115</v>
      </c>
      <c r="D1715" s="15">
        <f xml:space="preserve"> RAW!C1715 / 5</f>
        <v>-538.4</v>
      </c>
      <c r="E1715" s="16">
        <f xml:space="preserve"> RAW!D1715 / 5</f>
        <v>385.2</v>
      </c>
      <c r="F1715" s="15">
        <f xml:space="preserve"> RAW!E1715 / 5000</f>
        <v>1.3049999999999999</v>
      </c>
      <c r="G1715" s="15">
        <f xml:space="preserve"> RAW!F1715 / 5000</f>
        <v>-0.51619999999999999</v>
      </c>
      <c r="H1715" s="15">
        <f xml:space="preserve"> RAW!G1715 / 5000</f>
        <v>-0.187</v>
      </c>
      <c r="I1715" s="15">
        <f xml:space="preserve"> RAW!H1715 / 5000</f>
        <v>-8.4599999999999995E-2</v>
      </c>
      <c r="J1715" s="16">
        <f xml:space="preserve"> RAW!I1715 / 5000</f>
        <v>0.3034</v>
      </c>
      <c r="K1715" s="16">
        <f xml:space="preserve"> RAW!J1715</f>
        <v>11111001</v>
      </c>
      <c r="L1715" s="17">
        <f xml:space="preserve"> ((RAW!K1715 / 10000000000) * 1000)</f>
        <v>0</v>
      </c>
      <c r="M1715" s="18">
        <v>132.1814880000006</v>
      </c>
      <c r="N1715" s="15" t="str">
        <f xml:space="preserve"> RAW!M1715</f>
        <v>R</v>
      </c>
      <c r="O1715" s="15" t="str">
        <f xml:space="preserve"> RAW!N1715</f>
        <v>L</v>
      </c>
      <c r="P1715" s="16" t="str">
        <f xml:space="preserve"> RAW!O1715</f>
        <v>-</v>
      </c>
      <c r="Q1715" s="17">
        <f xml:space="preserve"> ((RAW!P1715 / 10000000000) * 1000)</f>
        <v>0</v>
      </c>
      <c r="R1715" s="18">
        <f xml:space="preserve"> ((RAW!Q1715 / 1000000000) * 1000)</f>
        <v>0.697797</v>
      </c>
      <c r="S1715" s="15" t="str">
        <f xml:space="preserve"> RAW!R1715</f>
        <v>S</v>
      </c>
      <c r="T1715" s="15" t="str">
        <f xml:space="preserve"> RAW!S1715</f>
        <v>L</v>
      </c>
      <c r="U1715" s="16" t="str">
        <f xml:space="preserve"> RAW!T1715</f>
        <v>N</v>
      </c>
      <c r="V1715" s="17">
        <f xml:space="preserve"> ((RAW!U1715 / 10000000000) * 1000)</f>
        <v>0</v>
      </c>
      <c r="W1715" s="18">
        <f xml:space="preserve"> ((RAW!V1715 / 1000000000) * 1000)</f>
        <v>266.054687</v>
      </c>
      <c r="X1715" s="15" t="str">
        <f xml:space="preserve"> RAW!W1715</f>
        <v>S</v>
      </c>
      <c r="Y1715" s="15" t="str">
        <f xml:space="preserve"> RAW!X1715</f>
        <v>L</v>
      </c>
      <c r="Z1715" s="16" t="str">
        <f xml:space="preserve"> RAW!Y1715</f>
        <v>N</v>
      </c>
      <c r="AA1715" s="15">
        <f xml:space="preserve"> ((RAW!Z1715 / 10000000000) * 1000)</f>
        <v>0</v>
      </c>
      <c r="AB1715" s="15">
        <f xml:space="preserve"> RAW!AA1715 / 5</f>
        <v>1115</v>
      </c>
      <c r="AC1715" s="16">
        <f xml:space="preserve"> ((RAW!AB1715 / 1000000) * 1000)</f>
        <v>0</v>
      </c>
    </row>
    <row r="1716" spans="1:29" x14ac:dyDescent="0.25">
      <c r="A1716">
        <v>132660000</v>
      </c>
      <c r="B1716" s="14">
        <f t="shared" si="27"/>
        <v>87.300000000000011</v>
      </c>
      <c r="C1716" s="15">
        <f xml:space="preserve"> RAW!B1716 / 5</f>
        <v>1115</v>
      </c>
      <c r="D1716" s="15">
        <f xml:space="preserve"> RAW!C1716 / 5</f>
        <v>-538.4</v>
      </c>
      <c r="E1716" s="16">
        <f xml:space="preserve"> RAW!D1716 / 5</f>
        <v>385.2</v>
      </c>
      <c r="F1716" s="15">
        <f xml:space="preserve"> RAW!E1716 / 5000</f>
        <v>1.3049999999999999</v>
      </c>
      <c r="G1716" s="15">
        <f xml:space="preserve"> RAW!F1716 / 5000</f>
        <v>-0.51600000000000001</v>
      </c>
      <c r="H1716" s="15">
        <f xml:space="preserve"> RAW!G1716 / 5000</f>
        <v>-0.18720000000000001</v>
      </c>
      <c r="I1716" s="15">
        <f xml:space="preserve"> RAW!H1716 / 5000</f>
        <v>-8.4599999999999995E-2</v>
      </c>
      <c r="J1716" s="16">
        <f xml:space="preserve"> RAW!I1716 / 5000</f>
        <v>0.30320000000000003</v>
      </c>
      <c r="K1716" s="16">
        <f xml:space="preserve"> RAW!J1716</f>
        <v>11111001</v>
      </c>
      <c r="L1716" s="17">
        <f xml:space="preserve"> ((RAW!K1716 / 10000000000) * 1000)</f>
        <v>0</v>
      </c>
      <c r="M1716" s="18">
        <v>132.1814880000006</v>
      </c>
      <c r="N1716" s="15" t="str">
        <f xml:space="preserve"> RAW!M1716</f>
        <v>R</v>
      </c>
      <c r="O1716" s="15" t="str">
        <f xml:space="preserve"> RAW!N1716</f>
        <v>L</v>
      </c>
      <c r="P1716" s="16" t="str">
        <f xml:space="preserve"> RAW!O1716</f>
        <v>-</v>
      </c>
      <c r="Q1716" s="17">
        <f xml:space="preserve"> ((RAW!P1716 / 10000000000) * 1000)</f>
        <v>0</v>
      </c>
      <c r="R1716" s="18">
        <f xml:space="preserve"> ((RAW!Q1716 / 1000000000) * 1000)</f>
        <v>0.697797</v>
      </c>
      <c r="S1716" s="15" t="str">
        <f xml:space="preserve"> RAW!R1716</f>
        <v>S</v>
      </c>
      <c r="T1716" s="15" t="str">
        <f xml:space="preserve"> RAW!S1716</f>
        <v>L</v>
      </c>
      <c r="U1716" s="16" t="str">
        <f xml:space="preserve"> RAW!T1716</f>
        <v>N</v>
      </c>
      <c r="V1716" s="17">
        <f xml:space="preserve"> ((RAW!U1716 / 10000000000) * 1000)</f>
        <v>0</v>
      </c>
      <c r="W1716" s="18">
        <f xml:space="preserve"> ((RAW!V1716 / 1000000000) * 1000)</f>
        <v>266.054687</v>
      </c>
      <c r="X1716" s="15" t="str">
        <f xml:space="preserve"> RAW!W1716</f>
        <v>S</v>
      </c>
      <c r="Y1716" s="15" t="str">
        <f xml:space="preserve"> RAW!X1716</f>
        <v>L</v>
      </c>
      <c r="Z1716" s="16" t="str">
        <f xml:space="preserve"> RAW!Y1716</f>
        <v>N</v>
      </c>
      <c r="AA1716" s="15">
        <f xml:space="preserve"> ((RAW!Z1716 / 10000000000) * 1000)</f>
        <v>0</v>
      </c>
      <c r="AB1716" s="15">
        <f xml:space="preserve"> RAW!AA1716 / 5</f>
        <v>1115</v>
      </c>
      <c r="AC1716" s="16">
        <f xml:space="preserve"> ((RAW!AB1716 / 1000000) * 1000)</f>
        <v>0</v>
      </c>
    </row>
    <row r="1717" spans="1:29" x14ac:dyDescent="0.25">
      <c r="A1717">
        <v>132840000</v>
      </c>
      <c r="B1717" s="14">
        <f t="shared" si="27"/>
        <v>87.35</v>
      </c>
      <c r="C1717" s="15">
        <f xml:space="preserve"> RAW!B1717 / 5</f>
        <v>1115</v>
      </c>
      <c r="D1717" s="15">
        <f xml:space="preserve"> RAW!C1717 / 5</f>
        <v>-538.4</v>
      </c>
      <c r="E1717" s="16">
        <f xml:space="preserve"> RAW!D1717 / 5</f>
        <v>385.2</v>
      </c>
      <c r="F1717" s="15">
        <f xml:space="preserve"> RAW!E1717 / 5000</f>
        <v>1.3048</v>
      </c>
      <c r="G1717" s="15">
        <f xml:space="preserve"> RAW!F1717 / 5000</f>
        <v>-0.51600000000000001</v>
      </c>
      <c r="H1717" s="15">
        <f xml:space="preserve"> RAW!G1717 / 5000</f>
        <v>-0.187</v>
      </c>
      <c r="I1717" s="15">
        <f xml:space="preserve"> RAW!H1717 / 5000</f>
        <v>-8.4599999999999995E-2</v>
      </c>
      <c r="J1717" s="16">
        <f xml:space="preserve"> RAW!I1717 / 5000</f>
        <v>0.30320000000000003</v>
      </c>
      <c r="K1717" s="16">
        <f xml:space="preserve"> RAW!J1717</f>
        <v>11111001</v>
      </c>
      <c r="L1717" s="17">
        <f xml:space="preserve"> ((RAW!K1717 / 10000000000) * 1000)</f>
        <v>4.9800000000000007E-4</v>
      </c>
      <c r="M1717" s="18">
        <v>132.1814880000006</v>
      </c>
      <c r="N1717" s="15" t="str">
        <f xml:space="preserve"> RAW!M1717</f>
        <v>R</v>
      </c>
      <c r="O1717" s="15" t="str">
        <f xml:space="preserve"> RAW!N1717</f>
        <v>L</v>
      </c>
      <c r="P1717" s="16" t="str">
        <f xml:space="preserve"> RAW!O1717</f>
        <v>-</v>
      </c>
      <c r="Q1717" s="17">
        <f xml:space="preserve"> ((RAW!P1717 / 10000000000) * 1000)</f>
        <v>0</v>
      </c>
      <c r="R1717" s="18">
        <f xml:space="preserve"> ((RAW!Q1717 / 1000000000) * 1000)</f>
        <v>0.697797</v>
      </c>
      <c r="S1717" s="15" t="str">
        <f xml:space="preserve"> RAW!R1717</f>
        <v>S</v>
      </c>
      <c r="T1717" s="15" t="str">
        <f xml:space="preserve"> RAW!S1717</f>
        <v>L</v>
      </c>
      <c r="U1717" s="16" t="str">
        <f xml:space="preserve"> RAW!T1717</f>
        <v>N</v>
      </c>
      <c r="V1717" s="17">
        <f xml:space="preserve"> ((RAW!U1717 / 10000000000) * 1000)</f>
        <v>0</v>
      </c>
      <c r="W1717" s="18">
        <f xml:space="preserve"> ((RAW!V1717 / 1000000000) * 1000)</f>
        <v>266.054687</v>
      </c>
      <c r="X1717" s="15" t="str">
        <f xml:space="preserve"> RAW!W1717</f>
        <v>S</v>
      </c>
      <c r="Y1717" s="15" t="str">
        <f xml:space="preserve"> RAW!X1717</f>
        <v>L</v>
      </c>
      <c r="Z1717" s="16" t="str">
        <f xml:space="preserve"> RAW!Y1717</f>
        <v>N</v>
      </c>
      <c r="AA1717" s="15">
        <f xml:space="preserve"> ((RAW!Z1717 / 10000000000) * 1000)</f>
        <v>4.9800000000000007E-4</v>
      </c>
      <c r="AB1717" s="15">
        <f xml:space="preserve"> RAW!AA1717 / 5</f>
        <v>1115</v>
      </c>
      <c r="AC1717" s="16">
        <f xml:space="preserve"> ((RAW!AB1717 / 1000000) * 1000)</f>
        <v>0</v>
      </c>
    </row>
    <row r="1718" spans="1:29" x14ac:dyDescent="0.25">
      <c r="A1718">
        <v>133020000</v>
      </c>
      <c r="B1718" s="14">
        <f t="shared" si="27"/>
        <v>87.4</v>
      </c>
      <c r="C1718" s="15">
        <f xml:space="preserve"> RAW!B1718 / 5</f>
        <v>1115</v>
      </c>
      <c r="D1718" s="15">
        <f xml:space="preserve"> RAW!C1718 / 5</f>
        <v>-538.4</v>
      </c>
      <c r="E1718" s="16">
        <f xml:space="preserve"> RAW!D1718 / 5</f>
        <v>385.2</v>
      </c>
      <c r="F1718" s="15">
        <f xml:space="preserve"> RAW!E1718 / 5000</f>
        <v>1.3049999999999999</v>
      </c>
      <c r="G1718" s="15">
        <f xml:space="preserve"> RAW!F1718 / 5000</f>
        <v>-0.51600000000000001</v>
      </c>
      <c r="H1718" s="15">
        <f xml:space="preserve"> RAW!G1718 / 5000</f>
        <v>-0.187</v>
      </c>
      <c r="I1718" s="15">
        <f xml:space="preserve"> RAW!H1718 / 5000</f>
        <v>-8.4599999999999995E-2</v>
      </c>
      <c r="J1718" s="16">
        <f xml:space="preserve"> RAW!I1718 / 5000</f>
        <v>0.30320000000000003</v>
      </c>
      <c r="K1718" s="16">
        <f xml:space="preserve"> RAW!J1718</f>
        <v>11111001</v>
      </c>
      <c r="L1718" s="17">
        <f xml:space="preserve"> ((RAW!K1718 / 10000000000) * 1000)</f>
        <v>0</v>
      </c>
      <c r="M1718" s="18">
        <v>132.1814880000006</v>
      </c>
      <c r="N1718" s="15" t="str">
        <f xml:space="preserve"> RAW!M1718</f>
        <v>R</v>
      </c>
      <c r="O1718" s="15" t="str">
        <f xml:space="preserve"> RAW!N1718</f>
        <v>L</v>
      </c>
      <c r="P1718" s="16" t="str">
        <f xml:space="preserve"> RAW!O1718</f>
        <v>-</v>
      </c>
      <c r="Q1718" s="17">
        <f xml:space="preserve"> ((RAW!P1718 / 10000000000) * 1000)</f>
        <v>0</v>
      </c>
      <c r="R1718" s="18">
        <f xml:space="preserve"> ((RAW!Q1718 / 1000000000) * 1000)</f>
        <v>0.697797</v>
      </c>
      <c r="S1718" s="15" t="str">
        <f xml:space="preserve"> RAW!R1718</f>
        <v>S</v>
      </c>
      <c r="T1718" s="15" t="str">
        <f xml:space="preserve"> RAW!S1718</f>
        <v>L</v>
      </c>
      <c r="U1718" s="16" t="str">
        <f xml:space="preserve"> RAW!T1718</f>
        <v>N</v>
      </c>
      <c r="V1718" s="17">
        <f xml:space="preserve"> ((RAW!U1718 / 10000000000) * 1000)</f>
        <v>0</v>
      </c>
      <c r="W1718" s="18">
        <f xml:space="preserve"> ((RAW!V1718 / 1000000000) * 1000)</f>
        <v>266.054687</v>
      </c>
      <c r="X1718" s="15" t="str">
        <f xml:space="preserve"> RAW!W1718</f>
        <v>S</v>
      </c>
      <c r="Y1718" s="15" t="str">
        <f xml:space="preserve"> RAW!X1718</f>
        <v>L</v>
      </c>
      <c r="Z1718" s="16" t="str">
        <f xml:space="preserve"> RAW!Y1718</f>
        <v>N</v>
      </c>
      <c r="AA1718" s="15">
        <f xml:space="preserve"> ((RAW!Z1718 / 10000000000) * 1000)</f>
        <v>0</v>
      </c>
      <c r="AB1718" s="15">
        <f xml:space="preserve"> RAW!AA1718 / 5</f>
        <v>1115</v>
      </c>
      <c r="AC1718" s="16">
        <f xml:space="preserve"> ((RAW!AB1718 / 1000000) * 1000)</f>
        <v>0</v>
      </c>
    </row>
    <row r="1719" spans="1:29" x14ac:dyDescent="0.25">
      <c r="A1719">
        <v>133200000</v>
      </c>
      <c r="B1719" s="14">
        <f t="shared" si="27"/>
        <v>87.45</v>
      </c>
      <c r="C1719" s="15">
        <f xml:space="preserve"> RAW!B1719 / 5</f>
        <v>1115</v>
      </c>
      <c r="D1719" s="15">
        <f xml:space="preserve"> RAW!C1719 / 5</f>
        <v>-538.4</v>
      </c>
      <c r="E1719" s="16">
        <f xml:space="preserve"> RAW!D1719 / 5</f>
        <v>385.2</v>
      </c>
      <c r="F1719" s="15">
        <f xml:space="preserve"> RAW!E1719 / 5000</f>
        <v>1.3048</v>
      </c>
      <c r="G1719" s="15">
        <f xml:space="preserve"> RAW!F1719 / 5000</f>
        <v>-0.51580000000000004</v>
      </c>
      <c r="H1719" s="15">
        <f xml:space="preserve"> RAW!G1719 / 5000</f>
        <v>-0.18679999999999999</v>
      </c>
      <c r="I1719" s="15">
        <f xml:space="preserve"> RAW!H1719 / 5000</f>
        <v>-8.4400000000000003E-2</v>
      </c>
      <c r="J1719" s="16">
        <f xml:space="preserve"> RAW!I1719 / 5000</f>
        <v>0.30320000000000003</v>
      </c>
      <c r="K1719" s="16">
        <f xml:space="preserve"> RAW!J1719</f>
        <v>11111001</v>
      </c>
      <c r="L1719" s="17">
        <f xml:space="preserve"> ((RAW!K1719 / 10000000000) * 1000)</f>
        <v>3.9899999999999999E-4</v>
      </c>
      <c r="M1719" s="18">
        <v>132.1814880000006</v>
      </c>
      <c r="N1719" s="15" t="str">
        <f xml:space="preserve"> RAW!M1719</f>
        <v>R</v>
      </c>
      <c r="O1719" s="15" t="str">
        <f xml:space="preserve"> RAW!N1719</f>
        <v>L</v>
      </c>
      <c r="P1719" s="16" t="str">
        <f xml:space="preserve"> RAW!O1719</f>
        <v>-</v>
      </c>
      <c r="Q1719" s="17">
        <f xml:space="preserve"> ((RAW!P1719 / 10000000000) * 1000)</f>
        <v>0</v>
      </c>
      <c r="R1719" s="18">
        <f xml:space="preserve"> ((RAW!Q1719 / 1000000000) * 1000)</f>
        <v>0.697797</v>
      </c>
      <c r="S1719" s="15" t="str">
        <f xml:space="preserve"> RAW!R1719</f>
        <v>S</v>
      </c>
      <c r="T1719" s="15" t="str">
        <f xml:space="preserve"> RAW!S1719</f>
        <v>L</v>
      </c>
      <c r="U1719" s="16" t="str">
        <f xml:space="preserve"> RAW!T1719</f>
        <v>N</v>
      </c>
      <c r="V1719" s="17">
        <f xml:space="preserve"> ((RAW!U1719 / 10000000000) * 1000)</f>
        <v>0</v>
      </c>
      <c r="W1719" s="18">
        <f xml:space="preserve"> ((RAW!V1719 / 1000000000) * 1000)</f>
        <v>266.054687</v>
      </c>
      <c r="X1719" s="15" t="str">
        <f xml:space="preserve"> RAW!W1719</f>
        <v>S</v>
      </c>
      <c r="Y1719" s="15" t="str">
        <f xml:space="preserve"> RAW!X1719</f>
        <v>L</v>
      </c>
      <c r="Z1719" s="16" t="str">
        <f xml:space="preserve"> RAW!Y1719</f>
        <v>N</v>
      </c>
      <c r="AA1719" s="15">
        <f xml:space="preserve"> ((RAW!Z1719 / 10000000000) * 1000)</f>
        <v>3.9899999999999999E-4</v>
      </c>
      <c r="AB1719" s="15">
        <f xml:space="preserve"> RAW!AA1719 / 5</f>
        <v>1115</v>
      </c>
      <c r="AC1719" s="16">
        <f xml:space="preserve"> ((RAW!AB1719 / 1000000) * 1000)</f>
        <v>0</v>
      </c>
    </row>
    <row r="1720" spans="1:29" x14ac:dyDescent="0.25">
      <c r="A1720">
        <v>133380000</v>
      </c>
      <c r="B1720" s="14">
        <f t="shared" si="27"/>
        <v>87.5</v>
      </c>
      <c r="C1720" s="15">
        <f xml:space="preserve"> RAW!B1720 / 5</f>
        <v>1115</v>
      </c>
      <c r="D1720" s="15">
        <f xml:space="preserve"> RAW!C1720 / 5</f>
        <v>-538.4</v>
      </c>
      <c r="E1720" s="16">
        <f xml:space="preserve"> RAW!D1720 / 5</f>
        <v>385.2</v>
      </c>
      <c r="F1720" s="15">
        <f xml:space="preserve"> RAW!E1720 / 5000</f>
        <v>1.3049999999999999</v>
      </c>
      <c r="G1720" s="15">
        <f xml:space="preserve"> RAW!F1720 / 5000</f>
        <v>-0.51619999999999999</v>
      </c>
      <c r="H1720" s="15">
        <f xml:space="preserve"> RAW!G1720 / 5000</f>
        <v>-0.187</v>
      </c>
      <c r="I1720" s="15">
        <f xml:space="preserve"> RAW!H1720 / 5000</f>
        <v>-8.4400000000000003E-2</v>
      </c>
      <c r="J1720" s="16">
        <f xml:space="preserve"> RAW!I1720 / 5000</f>
        <v>0.3034</v>
      </c>
      <c r="K1720" s="16">
        <f xml:space="preserve"> RAW!J1720</f>
        <v>11111001</v>
      </c>
      <c r="L1720" s="17">
        <f xml:space="preserve"> ((RAW!K1720 / 10000000000) * 1000)</f>
        <v>0</v>
      </c>
      <c r="M1720" s="18">
        <v>132.1814880000006</v>
      </c>
      <c r="N1720" s="15" t="str">
        <f xml:space="preserve"> RAW!M1720</f>
        <v>R</v>
      </c>
      <c r="O1720" s="15" t="str">
        <f xml:space="preserve"> RAW!N1720</f>
        <v>L</v>
      </c>
      <c r="P1720" s="16" t="str">
        <f xml:space="preserve"> RAW!O1720</f>
        <v>-</v>
      </c>
      <c r="Q1720" s="17">
        <f xml:space="preserve"> ((RAW!P1720 / 10000000000) * 1000)</f>
        <v>0</v>
      </c>
      <c r="R1720" s="18">
        <f xml:space="preserve"> ((RAW!Q1720 / 1000000000) * 1000)</f>
        <v>0.697797</v>
      </c>
      <c r="S1720" s="15" t="str">
        <f xml:space="preserve"> RAW!R1720</f>
        <v>S</v>
      </c>
      <c r="T1720" s="15" t="str">
        <f xml:space="preserve"> RAW!S1720</f>
        <v>L</v>
      </c>
      <c r="U1720" s="16" t="str">
        <f xml:space="preserve"> RAW!T1720</f>
        <v>N</v>
      </c>
      <c r="V1720" s="17">
        <f xml:space="preserve"> ((RAW!U1720 / 10000000000) * 1000)</f>
        <v>0</v>
      </c>
      <c r="W1720" s="18">
        <f xml:space="preserve"> ((RAW!V1720 / 1000000000) * 1000)</f>
        <v>266.054687</v>
      </c>
      <c r="X1720" s="15" t="str">
        <f xml:space="preserve"> RAW!W1720</f>
        <v>S</v>
      </c>
      <c r="Y1720" s="15" t="str">
        <f xml:space="preserve"> RAW!X1720</f>
        <v>L</v>
      </c>
      <c r="Z1720" s="16" t="str">
        <f xml:space="preserve"> RAW!Y1720</f>
        <v>N</v>
      </c>
      <c r="AA1720" s="15">
        <f xml:space="preserve"> ((RAW!Z1720 / 10000000000) * 1000)</f>
        <v>0</v>
      </c>
      <c r="AB1720" s="15">
        <f xml:space="preserve"> RAW!AA1720 / 5</f>
        <v>1115</v>
      </c>
      <c r="AC1720" s="16">
        <f xml:space="preserve"> ((RAW!AB1720 / 1000000) * 1000)</f>
        <v>0</v>
      </c>
    </row>
    <row r="1721" spans="1:29" x14ac:dyDescent="0.25">
      <c r="A1721">
        <v>133560000</v>
      </c>
      <c r="B1721" s="14">
        <f t="shared" si="27"/>
        <v>87.550000000000011</v>
      </c>
      <c r="C1721" s="15">
        <f xml:space="preserve"> RAW!B1721 / 5</f>
        <v>1115.5999999999999</v>
      </c>
      <c r="D1721" s="15">
        <f xml:space="preserve"> RAW!C1721 / 5</f>
        <v>-538.4</v>
      </c>
      <c r="E1721" s="16">
        <f xml:space="preserve"> RAW!D1721 / 5</f>
        <v>385.2</v>
      </c>
      <c r="F1721" s="15">
        <f xml:space="preserve"> RAW!E1721 / 5000</f>
        <v>1.3049999999999999</v>
      </c>
      <c r="G1721" s="15">
        <f xml:space="preserve"> RAW!F1721 / 5000</f>
        <v>-0.51600000000000001</v>
      </c>
      <c r="H1721" s="15">
        <f xml:space="preserve"> RAW!G1721 / 5000</f>
        <v>-0.187</v>
      </c>
      <c r="I1721" s="15">
        <f xml:space="preserve"> RAW!H1721 / 5000</f>
        <v>-8.4599999999999995E-2</v>
      </c>
      <c r="J1721" s="16">
        <f xml:space="preserve"> RAW!I1721 / 5000</f>
        <v>0.30320000000000003</v>
      </c>
      <c r="K1721" s="16">
        <f xml:space="preserve"> RAW!J1721</f>
        <v>11111001</v>
      </c>
      <c r="L1721" s="17">
        <f xml:space="preserve"> ((RAW!K1721 / 10000000000) * 1000)</f>
        <v>0</v>
      </c>
      <c r="M1721" s="18">
        <v>132.1814880000006</v>
      </c>
      <c r="N1721" s="15" t="str">
        <f xml:space="preserve"> RAW!M1721</f>
        <v>R</v>
      </c>
      <c r="O1721" s="15" t="str">
        <f xml:space="preserve"> RAW!N1721</f>
        <v>L</v>
      </c>
      <c r="P1721" s="16" t="str">
        <f xml:space="preserve"> RAW!O1721</f>
        <v>-</v>
      </c>
      <c r="Q1721" s="17">
        <f xml:space="preserve"> ((RAW!P1721 / 10000000000) * 1000)</f>
        <v>0</v>
      </c>
      <c r="R1721" s="18">
        <f xml:space="preserve"> ((RAW!Q1721 / 1000000000) * 1000)</f>
        <v>0.697797</v>
      </c>
      <c r="S1721" s="15" t="str">
        <f xml:space="preserve"> RAW!R1721</f>
        <v>S</v>
      </c>
      <c r="T1721" s="15" t="str">
        <f xml:space="preserve"> RAW!S1721</f>
        <v>L</v>
      </c>
      <c r="U1721" s="16" t="str">
        <f xml:space="preserve"> RAW!T1721</f>
        <v>N</v>
      </c>
      <c r="V1721" s="17">
        <f xml:space="preserve"> ((RAW!U1721 / 10000000000) * 1000)</f>
        <v>0</v>
      </c>
      <c r="W1721" s="18">
        <f xml:space="preserve"> ((RAW!V1721 / 1000000000) * 1000)</f>
        <v>266.054687</v>
      </c>
      <c r="X1721" s="15" t="str">
        <f xml:space="preserve"> RAW!W1721</f>
        <v>S</v>
      </c>
      <c r="Y1721" s="15" t="str">
        <f xml:space="preserve"> RAW!X1721</f>
        <v>L</v>
      </c>
      <c r="Z1721" s="16" t="str">
        <f xml:space="preserve"> RAW!Y1721</f>
        <v>N</v>
      </c>
      <c r="AA1721" s="15">
        <f xml:space="preserve"> ((RAW!Z1721 / 10000000000) * 1000)</f>
        <v>0</v>
      </c>
      <c r="AB1721" s="15">
        <f xml:space="preserve"> RAW!AA1721 / 5</f>
        <v>1115.5999999999999</v>
      </c>
      <c r="AC1721" s="16">
        <f xml:space="preserve"> ((RAW!AB1721 / 1000000) * 1000)</f>
        <v>0</v>
      </c>
    </row>
    <row r="1722" spans="1:29" x14ac:dyDescent="0.25">
      <c r="A1722">
        <v>133740000</v>
      </c>
      <c r="B1722" s="14">
        <f t="shared" si="27"/>
        <v>87.6</v>
      </c>
      <c r="C1722" s="15">
        <f xml:space="preserve"> RAW!B1722 / 5</f>
        <v>1115</v>
      </c>
      <c r="D1722" s="15">
        <f xml:space="preserve"> RAW!C1722 / 5</f>
        <v>-538.4</v>
      </c>
      <c r="E1722" s="16">
        <f xml:space="preserve"> RAW!D1722 / 5</f>
        <v>385.2</v>
      </c>
      <c r="F1722" s="15">
        <f xml:space="preserve"> RAW!E1722 / 5000</f>
        <v>1.3051999999999999</v>
      </c>
      <c r="G1722" s="15">
        <f xml:space="preserve"> RAW!F1722 / 5000</f>
        <v>-0.51600000000000001</v>
      </c>
      <c r="H1722" s="15">
        <f xml:space="preserve"> RAW!G1722 / 5000</f>
        <v>-0.187</v>
      </c>
      <c r="I1722" s="15">
        <f xml:space="preserve"> RAW!H1722 / 5000</f>
        <v>-8.4599999999999995E-2</v>
      </c>
      <c r="J1722" s="16">
        <f xml:space="preserve"> RAW!I1722 / 5000</f>
        <v>0.3034</v>
      </c>
      <c r="K1722" s="16">
        <f xml:space="preserve"> RAW!J1722</f>
        <v>11111001</v>
      </c>
      <c r="L1722" s="17">
        <f xml:space="preserve"> ((RAW!K1722 / 10000000000) * 1000)</f>
        <v>0</v>
      </c>
      <c r="M1722" s="18">
        <v>132.1814880000006</v>
      </c>
      <c r="N1722" s="15" t="str">
        <f xml:space="preserve"> RAW!M1722</f>
        <v>R</v>
      </c>
      <c r="O1722" s="15" t="str">
        <f xml:space="preserve"> RAW!N1722</f>
        <v>L</v>
      </c>
      <c r="P1722" s="16" t="str">
        <f xml:space="preserve"> RAW!O1722</f>
        <v>-</v>
      </c>
      <c r="Q1722" s="17">
        <f xml:space="preserve"> ((RAW!P1722 / 10000000000) * 1000)</f>
        <v>0</v>
      </c>
      <c r="R1722" s="18">
        <f xml:space="preserve"> ((RAW!Q1722 / 1000000000) * 1000)</f>
        <v>0.697797</v>
      </c>
      <c r="S1722" s="15" t="str">
        <f xml:space="preserve"> RAW!R1722</f>
        <v>S</v>
      </c>
      <c r="T1722" s="15" t="str">
        <f xml:space="preserve"> RAW!S1722</f>
        <v>L</v>
      </c>
      <c r="U1722" s="16" t="str">
        <f xml:space="preserve"> RAW!T1722</f>
        <v>N</v>
      </c>
      <c r="V1722" s="17">
        <f xml:space="preserve"> ((RAW!U1722 / 10000000000) * 1000)</f>
        <v>0</v>
      </c>
      <c r="W1722" s="18">
        <f xml:space="preserve"> ((RAW!V1722 / 1000000000) * 1000)</f>
        <v>266.054687</v>
      </c>
      <c r="X1722" s="15" t="str">
        <f xml:space="preserve"> RAW!W1722</f>
        <v>S</v>
      </c>
      <c r="Y1722" s="15" t="str">
        <f xml:space="preserve"> RAW!X1722</f>
        <v>L</v>
      </c>
      <c r="Z1722" s="16" t="str">
        <f xml:space="preserve"> RAW!Y1722</f>
        <v>N</v>
      </c>
      <c r="AA1722" s="15">
        <f xml:space="preserve"> ((RAW!Z1722 / 10000000000) * 1000)</f>
        <v>0</v>
      </c>
      <c r="AB1722" s="15">
        <f xml:space="preserve"> RAW!AA1722 / 5</f>
        <v>1115</v>
      </c>
      <c r="AC1722" s="16">
        <f xml:space="preserve"> ((RAW!AB1722 / 1000000) * 1000)</f>
        <v>0</v>
      </c>
    </row>
    <row r="1723" spans="1:29" x14ac:dyDescent="0.25">
      <c r="A1723">
        <v>133920000</v>
      </c>
      <c r="B1723" s="14">
        <f t="shared" si="27"/>
        <v>87.65</v>
      </c>
      <c r="C1723" s="15">
        <f xml:space="preserve"> RAW!B1723 / 5</f>
        <v>1115</v>
      </c>
      <c r="D1723" s="15">
        <f xml:space="preserve"> RAW!C1723 / 5</f>
        <v>-538.4</v>
      </c>
      <c r="E1723" s="16">
        <f xml:space="preserve"> RAW!D1723 / 5</f>
        <v>385.2</v>
      </c>
      <c r="F1723" s="15">
        <f xml:space="preserve"> RAW!E1723 / 5000</f>
        <v>1.3049999999999999</v>
      </c>
      <c r="G1723" s="15">
        <f xml:space="preserve"> RAW!F1723 / 5000</f>
        <v>-0.51619999999999999</v>
      </c>
      <c r="H1723" s="15">
        <f xml:space="preserve"> RAW!G1723 / 5000</f>
        <v>-0.187</v>
      </c>
      <c r="I1723" s="15">
        <f xml:space="preserve"> RAW!H1723 / 5000</f>
        <v>-8.4400000000000003E-2</v>
      </c>
      <c r="J1723" s="16">
        <f xml:space="preserve"> RAW!I1723 / 5000</f>
        <v>0.30320000000000003</v>
      </c>
      <c r="K1723" s="16">
        <f xml:space="preserve"> RAW!J1723</f>
        <v>11111001</v>
      </c>
      <c r="L1723" s="17">
        <f xml:space="preserve"> ((RAW!K1723 / 10000000000) * 1000)</f>
        <v>0</v>
      </c>
      <c r="M1723" s="18">
        <v>132.1814880000006</v>
      </c>
      <c r="N1723" s="15" t="str">
        <f xml:space="preserve"> RAW!M1723</f>
        <v>R</v>
      </c>
      <c r="O1723" s="15" t="str">
        <f xml:space="preserve"> RAW!N1723</f>
        <v>L</v>
      </c>
      <c r="P1723" s="16" t="str">
        <f xml:space="preserve"> RAW!O1723</f>
        <v>-</v>
      </c>
      <c r="Q1723" s="17">
        <f xml:space="preserve"> ((RAW!P1723 / 10000000000) * 1000)</f>
        <v>0</v>
      </c>
      <c r="R1723" s="18">
        <f xml:space="preserve"> ((RAW!Q1723 / 1000000000) * 1000)</f>
        <v>0.697797</v>
      </c>
      <c r="S1723" s="15" t="str">
        <f xml:space="preserve"> RAW!R1723</f>
        <v>S</v>
      </c>
      <c r="T1723" s="15" t="str">
        <f xml:space="preserve"> RAW!S1723</f>
        <v>L</v>
      </c>
      <c r="U1723" s="16" t="str">
        <f xml:space="preserve"> RAW!T1723</f>
        <v>N</v>
      </c>
      <c r="V1723" s="17">
        <f xml:space="preserve"> ((RAW!U1723 / 10000000000) * 1000)</f>
        <v>0</v>
      </c>
      <c r="W1723" s="18">
        <f xml:space="preserve"> ((RAW!V1723 / 1000000000) * 1000)</f>
        <v>266.054687</v>
      </c>
      <c r="X1723" s="15" t="str">
        <f xml:space="preserve"> RAW!W1723</f>
        <v>S</v>
      </c>
      <c r="Y1723" s="15" t="str">
        <f xml:space="preserve"> RAW!X1723</f>
        <v>L</v>
      </c>
      <c r="Z1723" s="16" t="str">
        <f xml:space="preserve"> RAW!Y1723</f>
        <v>N</v>
      </c>
      <c r="AA1723" s="15">
        <f xml:space="preserve"> ((RAW!Z1723 / 10000000000) * 1000)</f>
        <v>0</v>
      </c>
      <c r="AB1723" s="15">
        <f xml:space="preserve"> RAW!AA1723 / 5</f>
        <v>1115</v>
      </c>
      <c r="AC1723" s="16">
        <f xml:space="preserve"> ((RAW!AB1723 / 1000000) * 1000)</f>
        <v>0</v>
      </c>
    </row>
    <row r="1724" spans="1:29" x14ac:dyDescent="0.25">
      <c r="A1724">
        <v>134100000</v>
      </c>
      <c r="B1724" s="14">
        <f t="shared" si="27"/>
        <v>87.7</v>
      </c>
      <c r="C1724" s="15">
        <f xml:space="preserve"> RAW!B1724 / 5</f>
        <v>1115</v>
      </c>
      <c r="D1724" s="15">
        <f xml:space="preserve"> RAW!C1724 / 5</f>
        <v>-538.4</v>
      </c>
      <c r="E1724" s="16">
        <f xml:space="preserve"> RAW!D1724 / 5</f>
        <v>385.2</v>
      </c>
      <c r="F1724" s="15">
        <f xml:space="preserve"> RAW!E1724 / 5000</f>
        <v>1.3049999999999999</v>
      </c>
      <c r="G1724" s="15">
        <f xml:space="preserve"> RAW!F1724 / 5000</f>
        <v>-0.51600000000000001</v>
      </c>
      <c r="H1724" s="15">
        <f xml:space="preserve"> RAW!G1724 / 5000</f>
        <v>-0.187</v>
      </c>
      <c r="I1724" s="15">
        <f xml:space="preserve"> RAW!H1724 / 5000</f>
        <v>-8.4400000000000003E-2</v>
      </c>
      <c r="J1724" s="16">
        <f xml:space="preserve"> RAW!I1724 / 5000</f>
        <v>0.3034</v>
      </c>
      <c r="K1724" s="16">
        <f xml:space="preserve"> RAW!J1724</f>
        <v>11111001</v>
      </c>
      <c r="L1724" s="17">
        <f xml:space="preserve"> ((RAW!K1724 / 10000000000) * 1000)</f>
        <v>0</v>
      </c>
      <c r="M1724" s="18">
        <v>132.1814880000006</v>
      </c>
      <c r="N1724" s="15" t="str">
        <f xml:space="preserve"> RAW!M1724</f>
        <v>R</v>
      </c>
      <c r="O1724" s="15" t="str">
        <f xml:space="preserve"> RAW!N1724</f>
        <v>L</v>
      </c>
      <c r="P1724" s="16" t="str">
        <f xml:space="preserve"> RAW!O1724</f>
        <v>-</v>
      </c>
      <c r="Q1724" s="17">
        <f xml:space="preserve"> ((RAW!P1724 / 10000000000) * 1000)</f>
        <v>0</v>
      </c>
      <c r="R1724" s="18">
        <f xml:space="preserve"> ((RAW!Q1724 / 1000000000) * 1000)</f>
        <v>0.697797</v>
      </c>
      <c r="S1724" s="15" t="str">
        <f xml:space="preserve"> RAW!R1724</f>
        <v>S</v>
      </c>
      <c r="T1724" s="15" t="str">
        <f xml:space="preserve"> RAW!S1724</f>
        <v>L</v>
      </c>
      <c r="U1724" s="16" t="str">
        <f xml:space="preserve"> RAW!T1724</f>
        <v>N</v>
      </c>
      <c r="V1724" s="17">
        <f xml:space="preserve"> ((RAW!U1724 / 10000000000) * 1000)</f>
        <v>0</v>
      </c>
      <c r="W1724" s="18">
        <f xml:space="preserve"> ((RAW!V1724 / 1000000000) * 1000)</f>
        <v>266.054687</v>
      </c>
      <c r="X1724" s="15" t="str">
        <f xml:space="preserve"> RAW!W1724</f>
        <v>S</v>
      </c>
      <c r="Y1724" s="15" t="str">
        <f xml:space="preserve"> RAW!X1724</f>
        <v>L</v>
      </c>
      <c r="Z1724" s="16" t="str">
        <f xml:space="preserve"> RAW!Y1724</f>
        <v>N</v>
      </c>
      <c r="AA1724" s="15">
        <f xml:space="preserve"> ((RAW!Z1724 / 10000000000) * 1000)</f>
        <v>0</v>
      </c>
      <c r="AB1724" s="15">
        <f xml:space="preserve"> RAW!AA1724 / 5</f>
        <v>1115</v>
      </c>
      <c r="AC1724" s="16">
        <f xml:space="preserve"> ((RAW!AB1724 / 1000000) * 1000)</f>
        <v>0</v>
      </c>
    </row>
    <row r="1725" spans="1:29" x14ac:dyDescent="0.25">
      <c r="A1725">
        <v>134280000</v>
      </c>
      <c r="B1725" s="14">
        <f t="shared" si="27"/>
        <v>87.75</v>
      </c>
      <c r="C1725" s="15">
        <f xml:space="preserve"> RAW!B1725 / 5</f>
        <v>1115</v>
      </c>
      <c r="D1725" s="15">
        <f xml:space="preserve"> RAW!C1725 / 5</f>
        <v>-538.4</v>
      </c>
      <c r="E1725" s="16">
        <f xml:space="preserve"> RAW!D1725 / 5</f>
        <v>385.2</v>
      </c>
      <c r="F1725" s="15">
        <f xml:space="preserve"> RAW!E1725 / 5000</f>
        <v>1.3051999999999999</v>
      </c>
      <c r="G1725" s="15">
        <f xml:space="preserve"> RAW!F1725 / 5000</f>
        <v>-0.51619999999999999</v>
      </c>
      <c r="H1725" s="15">
        <f xml:space="preserve"> RAW!G1725 / 5000</f>
        <v>-0.187</v>
      </c>
      <c r="I1725" s="15">
        <f xml:space="preserve"> RAW!H1725 / 5000</f>
        <v>-8.4599999999999995E-2</v>
      </c>
      <c r="J1725" s="16">
        <f xml:space="preserve"> RAW!I1725 / 5000</f>
        <v>0.30320000000000003</v>
      </c>
      <c r="K1725" s="16">
        <f xml:space="preserve"> RAW!J1725</f>
        <v>11111001</v>
      </c>
      <c r="L1725" s="17">
        <f xml:space="preserve"> ((RAW!K1725 / 10000000000) * 1000)</f>
        <v>0</v>
      </c>
      <c r="M1725" s="18">
        <v>132.1814880000006</v>
      </c>
      <c r="N1725" s="15" t="str">
        <f xml:space="preserve"> RAW!M1725</f>
        <v>R</v>
      </c>
      <c r="O1725" s="15" t="str">
        <f xml:space="preserve"> RAW!N1725</f>
        <v>L</v>
      </c>
      <c r="P1725" s="16" t="str">
        <f xml:space="preserve"> RAW!O1725</f>
        <v>-</v>
      </c>
      <c r="Q1725" s="17">
        <f xml:space="preserve"> ((RAW!P1725 / 10000000000) * 1000)</f>
        <v>0</v>
      </c>
      <c r="R1725" s="18">
        <f xml:space="preserve"> ((RAW!Q1725 / 1000000000) * 1000)</f>
        <v>0.697797</v>
      </c>
      <c r="S1725" s="15" t="str">
        <f xml:space="preserve"> RAW!R1725</f>
        <v>S</v>
      </c>
      <c r="T1725" s="15" t="str">
        <f xml:space="preserve"> RAW!S1725</f>
        <v>L</v>
      </c>
      <c r="U1725" s="16" t="str">
        <f xml:space="preserve"> RAW!T1725</f>
        <v>N</v>
      </c>
      <c r="V1725" s="17">
        <f xml:space="preserve"> ((RAW!U1725 / 10000000000) * 1000)</f>
        <v>0</v>
      </c>
      <c r="W1725" s="18">
        <f xml:space="preserve"> ((RAW!V1725 / 1000000000) * 1000)</f>
        <v>266.054687</v>
      </c>
      <c r="X1725" s="15" t="str">
        <f xml:space="preserve"> RAW!W1725</f>
        <v>S</v>
      </c>
      <c r="Y1725" s="15" t="str">
        <f xml:space="preserve"> RAW!X1725</f>
        <v>L</v>
      </c>
      <c r="Z1725" s="16" t="str">
        <f xml:space="preserve"> RAW!Y1725</f>
        <v>N</v>
      </c>
      <c r="AA1725" s="15">
        <f xml:space="preserve"> ((RAW!Z1725 / 10000000000) * 1000)</f>
        <v>0</v>
      </c>
      <c r="AB1725" s="15">
        <f xml:space="preserve"> RAW!AA1725 / 5</f>
        <v>1115</v>
      </c>
      <c r="AC1725" s="16">
        <f xml:space="preserve"> ((RAW!AB1725 / 1000000) * 1000)</f>
        <v>0</v>
      </c>
    </row>
    <row r="1726" spans="1:29" x14ac:dyDescent="0.25">
      <c r="A1726">
        <v>134460000</v>
      </c>
      <c r="B1726" s="14">
        <f t="shared" si="27"/>
        <v>87.800000000000011</v>
      </c>
      <c r="C1726" s="15">
        <f xml:space="preserve"> RAW!B1726 / 5</f>
        <v>1115</v>
      </c>
      <c r="D1726" s="15">
        <f xml:space="preserve"> RAW!C1726 / 5</f>
        <v>-538.4</v>
      </c>
      <c r="E1726" s="16">
        <f xml:space="preserve"> RAW!D1726 / 5</f>
        <v>385.2</v>
      </c>
      <c r="F1726" s="15">
        <f xml:space="preserve"> RAW!E1726 / 5000</f>
        <v>1.3048</v>
      </c>
      <c r="G1726" s="15">
        <f xml:space="preserve"> RAW!F1726 / 5000</f>
        <v>-0.51600000000000001</v>
      </c>
      <c r="H1726" s="15">
        <f xml:space="preserve"> RAW!G1726 / 5000</f>
        <v>-0.187</v>
      </c>
      <c r="I1726" s="15">
        <f xml:space="preserve"> RAW!H1726 / 5000</f>
        <v>-8.4400000000000003E-2</v>
      </c>
      <c r="J1726" s="16">
        <f xml:space="preserve"> RAW!I1726 / 5000</f>
        <v>0.3034</v>
      </c>
      <c r="K1726" s="16">
        <f xml:space="preserve"> RAW!J1726</f>
        <v>11111001</v>
      </c>
      <c r="L1726" s="17">
        <f xml:space="preserve"> ((RAW!K1726 / 10000000000) * 1000)</f>
        <v>0</v>
      </c>
      <c r="M1726" s="18">
        <v>132.1814880000006</v>
      </c>
      <c r="N1726" s="15" t="str">
        <f xml:space="preserve"> RAW!M1726</f>
        <v>R</v>
      </c>
      <c r="O1726" s="15" t="str">
        <f xml:space="preserve"> RAW!N1726</f>
        <v>L</v>
      </c>
      <c r="P1726" s="16" t="str">
        <f xml:space="preserve"> RAW!O1726</f>
        <v>-</v>
      </c>
      <c r="Q1726" s="17">
        <f xml:space="preserve"> ((RAW!P1726 / 10000000000) * 1000)</f>
        <v>0</v>
      </c>
      <c r="R1726" s="18">
        <f xml:space="preserve"> ((RAW!Q1726 / 1000000000) * 1000)</f>
        <v>0.697797</v>
      </c>
      <c r="S1726" s="15" t="str">
        <f xml:space="preserve"> RAW!R1726</f>
        <v>S</v>
      </c>
      <c r="T1726" s="15" t="str">
        <f xml:space="preserve"> RAW!S1726</f>
        <v>L</v>
      </c>
      <c r="U1726" s="16" t="str">
        <f xml:space="preserve"> RAW!T1726</f>
        <v>N</v>
      </c>
      <c r="V1726" s="17">
        <f xml:space="preserve"> ((RAW!U1726 / 10000000000) * 1000)</f>
        <v>0</v>
      </c>
      <c r="W1726" s="18">
        <f xml:space="preserve"> ((RAW!V1726 / 1000000000) * 1000)</f>
        <v>266.054687</v>
      </c>
      <c r="X1726" s="15" t="str">
        <f xml:space="preserve"> RAW!W1726</f>
        <v>S</v>
      </c>
      <c r="Y1726" s="15" t="str">
        <f xml:space="preserve"> RAW!X1726</f>
        <v>L</v>
      </c>
      <c r="Z1726" s="16" t="str">
        <f xml:space="preserve"> RAW!Y1726</f>
        <v>N</v>
      </c>
      <c r="AA1726" s="15">
        <f xml:space="preserve"> ((RAW!Z1726 / 10000000000) * 1000)</f>
        <v>0</v>
      </c>
      <c r="AB1726" s="15">
        <f xml:space="preserve"> RAW!AA1726 / 5</f>
        <v>1115</v>
      </c>
      <c r="AC1726" s="16">
        <f xml:space="preserve"> ((RAW!AB1726 / 1000000) * 1000)</f>
        <v>0</v>
      </c>
    </row>
    <row r="1727" spans="1:29" x14ac:dyDescent="0.25">
      <c r="A1727">
        <v>134640000</v>
      </c>
      <c r="B1727" s="14">
        <f t="shared" si="27"/>
        <v>87.85</v>
      </c>
      <c r="C1727" s="15">
        <f xml:space="preserve"> RAW!B1727 / 5</f>
        <v>1115</v>
      </c>
      <c r="D1727" s="15">
        <f xml:space="preserve"> RAW!C1727 / 5</f>
        <v>-538.4</v>
      </c>
      <c r="E1727" s="16">
        <f xml:space="preserve"> RAW!D1727 / 5</f>
        <v>385.2</v>
      </c>
      <c r="F1727" s="15">
        <f xml:space="preserve"> RAW!E1727 / 5000</f>
        <v>1.3049999999999999</v>
      </c>
      <c r="G1727" s="15">
        <f xml:space="preserve"> RAW!F1727 / 5000</f>
        <v>-0.51600000000000001</v>
      </c>
      <c r="H1727" s="15">
        <f xml:space="preserve"> RAW!G1727 / 5000</f>
        <v>-0.187</v>
      </c>
      <c r="I1727" s="15">
        <f xml:space="preserve"> RAW!H1727 / 5000</f>
        <v>-8.4400000000000003E-2</v>
      </c>
      <c r="J1727" s="16">
        <f xml:space="preserve"> RAW!I1727 / 5000</f>
        <v>0.30320000000000003</v>
      </c>
      <c r="K1727" s="16">
        <f xml:space="preserve"> RAW!J1727</f>
        <v>11111001</v>
      </c>
      <c r="L1727" s="17">
        <f xml:space="preserve"> ((RAW!K1727 / 10000000000) * 1000)</f>
        <v>0</v>
      </c>
      <c r="M1727" s="18">
        <v>132.1814880000006</v>
      </c>
      <c r="N1727" s="15" t="str">
        <f xml:space="preserve"> RAW!M1727</f>
        <v>R</v>
      </c>
      <c r="O1727" s="15" t="str">
        <f xml:space="preserve"> RAW!N1727</f>
        <v>L</v>
      </c>
      <c r="P1727" s="16" t="str">
        <f xml:space="preserve"> RAW!O1727</f>
        <v>-</v>
      </c>
      <c r="Q1727" s="17">
        <f xml:space="preserve"> ((RAW!P1727 / 10000000000) * 1000)</f>
        <v>0</v>
      </c>
      <c r="R1727" s="18">
        <f xml:space="preserve"> ((RAW!Q1727 / 1000000000) * 1000)</f>
        <v>0.697797</v>
      </c>
      <c r="S1727" s="15" t="str">
        <f xml:space="preserve"> RAW!R1727</f>
        <v>S</v>
      </c>
      <c r="T1727" s="15" t="str">
        <f xml:space="preserve"> RAW!S1727</f>
        <v>L</v>
      </c>
      <c r="U1727" s="16" t="str">
        <f xml:space="preserve"> RAW!T1727</f>
        <v>N</v>
      </c>
      <c r="V1727" s="17">
        <f xml:space="preserve"> ((RAW!U1727 / 10000000000) * 1000)</f>
        <v>0</v>
      </c>
      <c r="W1727" s="18">
        <f xml:space="preserve"> ((RAW!V1727 / 1000000000) * 1000)</f>
        <v>266.054687</v>
      </c>
      <c r="X1727" s="15" t="str">
        <f xml:space="preserve"> RAW!W1727</f>
        <v>S</v>
      </c>
      <c r="Y1727" s="15" t="str">
        <f xml:space="preserve"> RAW!X1727</f>
        <v>L</v>
      </c>
      <c r="Z1727" s="16" t="str">
        <f xml:space="preserve"> RAW!Y1727</f>
        <v>N</v>
      </c>
      <c r="AA1727" s="15">
        <f xml:space="preserve"> ((RAW!Z1727 / 10000000000) * 1000)</f>
        <v>0</v>
      </c>
      <c r="AB1727" s="15">
        <f xml:space="preserve"> RAW!AA1727 / 5</f>
        <v>1115</v>
      </c>
      <c r="AC1727" s="16">
        <f xml:space="preserve"> ((RAW!AB1727 / 1000000) * 1000)</f>
        <v>0</v>
      </c>
    </row>
    <row r="1728" spans="1:29" x14ac:dyDescent="0.25">
      <c r="A1728">
        <v>134820000</v>
      </c>
      <c r="B1728" s="14">
        <f t="shared" si="27"/>
        <v>87.9</v>
      </c>
      <c r="C1728" s="15">
        <f xml:space="preserve"> RAW!B1728 / 5</f>
        <v>1115</v>
      </c>
      <c r="D1728" s="15">
        <f xml:space="preserve"> RAW!C1728 / 5</f>
        <v>-538.4</v>
      </c>
      <c r="E1728" s="16">
        <f xml:space="preserve"> RAW!D1728 / 5</f>
        <v>385.2</v>
      </c>
      <c r="F1728" s="15">
        <f xml:space="preserve"> RAW!E1728 / 5000</f>
        <v>1.3049999999999999</v>
      </c>
      <c r="G1728" s="15">
        <f xml:space="preserve"> RAW!F1728 / 5000</f>
        <v>-0.51600000000000001</v>
      </c>
      <c r="H1728" s="15">
        <f xml:space="preserve"> RAW!G1728 / 5000</f>
        <v>-0.187</v>
      </c>
      <c r="I1728" s="15">
        <f xml:space="preserve"> RAW!H1728 / 5000</f>
        <v>-8.4599999999999995E-2</v>
      </c>
      <c r="J1728" s="16">
        <f xml:space="preserve"> RAW!I1728 / 5000</f>
        <v>0.3034</v>
      </c>
      <c r="K1728" s="16">
        <f xml:space="preserve"> RAW!J1728</f>
        <v>11111001</v>
      </c>
      <c r="L1728" s="17">
        <f xml:space="preserve"> ((RAW!K1728 / 10000000000) * 1000)</f>
        <v>0</v>
      </c>
      <c r="M1728" s="18">
        <v>132.1814880000006</v>
      </c>
      <c r="N1728" s="15" t="str">
        <f xml:space="preserve"> RAW!M1728</f>
        <v>R</v>
      </c>
      <c r="O1728" s="15" t="str">
        <f xml:space="preserve"> RAW!N1728</f>
        <v>L</v>
      </c>
      <c r="P1728" s="16" t="str">
        <f xml:space="preserve"> RAW!O1728</f>
        <v>-</v>
      </c>
      <c r="Q1728" s="17">
        <f xml:space="preserve"> ((RAW!P1728 / 10000000000) * 1000)</f>
        <v>0</v>
      </c>
      <c r="R1728" s="18">
        <f xml:space="preserve"> ((RAW!Q1728 / 1000000000) * 1000)</f>
        <v>0.697797</v>
      </c>
      <c r="S1728" s="15" t="str">
        <f xml:space="preserve"> RAW!R1728</f>
        <v>S</v>
      </c>
      <c r="T1728" s="15" t="str">
        <f xml:space="preserve"> RAW!S1728</f>
        <v>L</v>
      </c>
      <c r="U1728" s="16" t="str">
        <f xml:space="preserve"> RAW!T1728</f>
        <v>N</v>
      </c>
      <c r="V1728" s="17">
        <f xml:space="preserve"> ((RAW!U1728 / 10000000000) * 1000)</f>
        <v>0</v>
      </c>
      <c r="W1728" s="18">
        <f xml:space="preserve"> ((RAW!V1728 / 1000000000) * 1000)</f>
        <v>266.054687</v>
      </c>
      <c r="X1728" s="15" t="str">
        <f xml:space="preserve"> RAW!W1728</f>
        <v>S</v>
      </c>
      <c r="Y1728" s="15" t="str">
        <f xml:space="preserve"> RAW!X1728</f>
        <v>L</v>
      </c>
      <c r="Z1728" s="16" t="str">
        <f xml:space="preserve"> RAW!Y1728</f>
        <v>N</v>
      </c>
      <c r="AA1728" s="15">
        <f xml:space="preserve"> ((RAW!Z1728 / 10000000000) * 1000)</f>
        <v>0</v>
      </c>
      <c r="AB1728" s="15">
        <f xml:space="preserve"> RAW!AA1728 / 5</f>
        <v>1115</v>
      </c>
      <c r="AC1728" s="16">
        <f xml:space="preserve"> ((RAW!AB1728 / 1000000) * 1000)</f>
        <v>0</v>
      </c>
    </row>
    <row r="1729" spans="1:29" x14ac:dyDescent="0.25">
      <c r="A1729">
        <v>135000000</v>
      </c>
      <c r="B1729" s="14">
        <f t="shared" si="27"/>
        <v>87.95</v>
      </c>
      <c r="C1729" s="15">
        <f xml:space="preserve"> RAW!B1729 / 5</f>
        <v>1115</v>
      </c>
      <c r="D1729" s="15">
        <f xml:space="preserve"> RAW!C1729 / 5</f>
        <v>-538.4</v>
      </c>
      <c r="E1729" s="16">
        <f xml:space="preserve"> RAW!D1729 / 5</f>
        <v>385.2</v>
      </c>
      <c r="F1729" s="15">
        <f xml:space="preserve"> RAW!E1729 / 5000</f>
        <v>1.3049999999999999</v>
      </c>
      <c r="G1729" s="15">
        <f xml:space="preserve"> RAW!F1729 / 5000</f>
        <v>-0.51600000000000001</v>
      </c>
      <c r="H1729" s="15">
        <f xml:space="preserve"> RAW!G1729 / 5000</f>
        <v>-0.187</v>
      </c>
      <c r="I1729" s="15">
        <f xml:space="preserve"> RAW!H1729 / 5000</f>
        <v>-8.4400000000000003E-2</v>
      </c>
      <c r="J1729" s="16">
        <f xml:space="preserve"> RAW!I1729 / 5000</f>
        <v>0.3034</v>
      </c>
      <c r="K1729" s="16">
        <f xml:space="preserve"> RAW!J1729</f>
        <v>11111001</v>
      </c>
      <c r="L1729" s="17">
        <f xml:space="preserve"> ((RAW!K1729 / 10000000000) * 1000)</f>
        <v>0</v>
      </c>
      <c r="M1729" s="18">
        <v>132.1814880000006</v>
      </c>
      <c r="N1729" s="15" t="str">
        <f xml:space="preserve"> RAW!M1729</f>
        <v>R</v>
      </c>
      <c r="O1729" s="15" t="str">
        <f xml:space="preserve"> RAW!N1729</f>
        <v>L</v>
      </c>
      <c r="P1729" s="16" t="str">
        <f xml:space="preserve"> RAW!O1729</f>
        <v>-</v>
      </c>
      <c r="Q1729" s="17">
        <f xml:space="preserve"> ((RAW!P1729 / 10000000000) * 1000)</f>
        <v>0</v>
      </c>
      <c r="R1729" s="18">
        <f xml:space="preserve"> ((RAW!Q1729 / 1000000000) * 1000)</f>
        <v>0.697797</v>
      </c>
      <c r="S1729" s="15" t="str">
        <f xml:space="preserve"> RAW!R1729</f>
        <v>S</v>
      </c>
      <c r="T1729" s="15" t="str">
        <f xml:space="preserve"> RAW!S1729</f>
        <v>L</v>
      </c>
      <c r="U1729" s="16" t="str">
        <f xml:space="preserve"> RAW!T1729</f>
        <v>N</v>
      </c>
      <c r="V1729" s="17">
        <f xml:space="preserve"> ((RAW!U1729 / 10000000000) * 1000)</f>
        <v>0</v>
      </c>
      <c r="W1729" s="18">
        <f xml:space="preserve"> ((RAW!V1729 / 1000000000) * 1000)</f>
        <v>266.054687</v>
      </c>
      <c r="X1729" s="15" t="str">
        <f xml:space="preserve"> RAW!W1729</f>
        <v>S</v>
      </c>
      <c r="Y1729" s="15" t="str">
        <f xml:space="preserve"> RAW!X1729</f>
        <v>L</v>
      </c>
      <c r="Z1729" s="16" t="str">
        <f xml:space="preserve"> RAW!Y1729</f>
        <v>N</v>
      </c>
      <c r="AA1729" s="15">
        <f xml:space="preserve"> ((RAW!Z1729 / 10000000000) * 1000)</f>
        <v>0</v>
      </c>
      <c r="AB1729" s="15">
        <f xml:space="preserve"> RAW!AA1729 / 5</f>
        <v>1115</v>
      </c>
      <c r="AC1729" s="16">
        <f xml:space="preserve"> ((RAW!AB1729 / 1000000) * 1000)</f>
        <v>0</v>
      </c>
    </row>
    <row r="1730" spans="1:29" x14ac:dyDescent="0.25">
      <c r="A1730">
        <v>135180000</v>
      </c>
      <c r="B1730" s="14">
        <f t="shared" si="27"/>
        <v>88</v>
      </c>
      <c r="C1730" s="15">
        <f xml:space="preserve"> RAW!B1730 / 5</f>
        <v>1115</v>
      </c>
      <c r="D1730" s="15">
        <f xml:space="preserve"> RAW!C1730 / 5</f>
        <v>-538.4</v>
      </c>
      <c r="E1730" s="16">
        <f xml:space="preserve"> RAW!D1730 / 5</f>
        <v>385.2</v>
      </c>
      <c r="F1730" s="15">
        <f xml:space="preserve"> RAW!E1730 / 5000</f>
        <v>1.3049999999999999</v>
      </c>
      <c r="G1730" s="15">
        <f xml:space="preserve"> RAW!F1730 / 5000</f>
        <v>-0.51600000000000001</v>
      </c>
      <c r="H1730" s="15">
        <f xml:space="preserve"> RAW!G1730 / 5000</f>
        <v>-0.187</v>
      </c>
      <c r="I1730" s="15">
        <f xml:space="preserve"> RAW!H1730 / 5000</f>
        <v>-8.4599999999999995E-2</v>
      </c>
      <c r="J1730" s="16">
        <f xml:space="preserve"> RAW!I1730 / 5000</f>
        <v>0.30320000000000003</v>
      </c>
      <c r="K1730" s="16">
        <f xml:space="preserve"> RAW!J1730</f>
        <v>11111001</v>
      </c>
      <c r="L1730" s="17">
        <f xml:space="preserve"> ((RAW!K1730 / 10000000000) * 1000)</f>
        <v>0</v>
      </c>
      <c r="M1730" s="18">
        <v>132.1814880000006</v>
      </c>
      <c r="N1730" s="15" t="str">
        <f xml:space="preserve"> RAW!M1730</f>
        <v>R</v>
      </c>
      <c r="O1730" s="15" t="str">
        <f xml:space="preserve"> RAW!N1730</f>
        <v>L</v>
      </c>
      <c r="P1730" s="16" t="str">
        <f xml:space="preserve"> RAW!O1730</f>
        <v>-</v>
      </c>
      <c r="Q1730" s="17">
        <f xml:space="preserve"> ((RAW!P1730 / 10000000000) * 1000)</f>
        <v>0</v>
      </c>
      <c r="R1730" s="18">
        <f xml:space="preserve"> ((RAW!Q1730 / 1000000000) * 1000)</f>
        <v>0.697797</v>
      </c>
      <c r="S1730" s="15" t="str">
        <f xml:space="preserve"> RAW!R1730</f>
        <v>S</v>
      </c>
      <c r="T1730" s="15" t="str">
        <f xml:space="preserve"> RAW!S1730</f>
        <v>L</v>
      </c>
      <c r="U1730" s="16" t="str">
        <f xml:space="preserve"> RAW!T1730</f>
        <v>N</v>
      </c>
      <c r="V1730" s="17">
        <f xml:space="preserve"> ((RAW!U1730 / 10000000000) * 1000)</f>
        <v>0</v>
      </c>
      <c r="W1730" s="18">
        <f xml:space="preserve"> ((RAW!V1730 / 1000000000) * 1000)</f>
        <v>266.054687</v>
      </c>
      <c r="X1730" s="15" t="str">
        <f xml:space="preserve"> RAW!W1730</f>
        <v>S</v>
      </c>
      <c r="Y1730" s="15" t="str">
        <f xml:space="preserve"> RAW!X1730</f>
        <v>L</v>
      </c>
      <c r="Z1730" s="16" t="str">
        <f xml:space="preserve"> RAW!Y1730</f>
        <v>N</v>
      </c>
      <c r="AA1730" s="15">
        <f xml:space="preserve"> ((RAW!Z1730 / 10000000000) * 1000)</f>
        <v>0</v>
      </c>
      <c r="AB1730" s="15">
        <f xml:space="preserve"> RAW!AA1730 / 5</f>
        <v>1115</v>
      </c>
      <c r="AC1730" s="16">
        <f xml:space="preserve"> ((RAW!AB1730 / 1000000) * 1000)</f>
        <v>0</v>
      </c>
    </row>
    <row r="1731" spans="1:29" x14ac:dyDescent="0.25">
      <c r="A1731">
        <v>135360000</v>
      </c>
      <c r="B1731" s="14">
        <f t="shared" si="27"/>
        <v>88.050000000000011</v>
      </c>
      <c r="C1731" s="15">
        <f xml:space="preserve"> RAW!B1731 / 5</f>
        <v>1115</v>
      </c>
      <c r="D1731" s="15">
        <f xml:space="preserve"> RAW!C1731 / 5</f>
        <v>-538.4</v>
      </c>
      <c r="E1731" s="16">
        <f xml:space="preserve"> RAW!D1731 / 5</f>
        <v>385.2</v>
      </c>
      <c r="F1731" s="15">
        <f xml:space="preserve"> RAW!E1731 / 5000</f>
        <v>1.3049999999999999</v>
      </c>
      <c r="G1731" s="15">
        <f xml:space="preserve"> RAW!F1731 / 5000</f>
        <v>-0.51600000000000001</v>
      </c>
      <c r="H1731" s="15">
        <f xml:space="preserve"> RAW!G1731 / 5000</f>
        <v>-0.18720000000000001</v>
      </c>
      <c r="I1731" s="15">
        <f xml:space="preserve"> RAW!H1731 / 5000</f>
        <v>-8.4400000000000003E-2</v>
      </c>
      <c r="J1731" s="16">
        <f xml:space="preserve"> RAW!I1731 / 5000</f>
        <v>0.3034</v>
      </c>
      <c r="K1731" s="16">
        <f xml:space="preserve"> RAW!J1731</f>
        <v>11111001</v>
      </c>
      <c r="L1731" s="17">
        <f xml:space="preserve"> ((RAW!K1731 / 10000000000) * 1000)</f>
        <v>0</v>
      </c>
      <c r="M1731" s="18">
        <v>132.1814880000006</v>
      </c>
      <c r="N1731" s="15" t="str">
        <f xml:space="preserve"> RAW!M1731</f>
        <v>R</v>
      </c>
      <c r="O1731" s="15" t="str">
        <f xml:space="preserve"> RAW!N1731</f>
        <v>L</v>
      </c>
      <c r="P1731" s="16" t="str">
        <f xml:space="preserve"> RAW!O1731</f>
        <v>-</v>
      </c>
      <c r="Q1731" s="17">
        <f xml:space="preserve"> ((RAW!P1731 / 10000000000) * 1000)</f>
        <v>0</v>
      </c>
      <c r="R1731" s="18">
        <f xml:space="preserve"> ((RAW!Q1731 / 1000000000) * 1000)</f>
        <v>0.697797</v>
      </c>
      <c r="S1731" s="15" t="str">
        <f xml:space="preserve"> RAW!R1731</f>
        <v>S</v>
      </c>
      <c r="T1731" s="15" t="str">
        <f xml:space="preserve"> RAW!S1731</f>
        <v>L</v>
      </c>
      <c r="U1731" s="16" t="str">
        <f xml:space="preserve"> RAW!T1731</f>
        <v>N</v>
      </c>
      <c r="V1731" s="17">
        <f xml:space="preserve"> ((RAW!U1731 / 10000000000) * 1000)</f>
        <v>0</v>
      </c>
      <c r="W1731" s="18">
        <f xml:space="preserve"> ((RAW!V1731 / 1000000000) * 1000)</f>
        <v>266.054687</v>
      </c>
      <c r="X1731" s="15" t="str">
        <f xml:space="preserve"> RAW!W1731</f>
        <v>S</v>
      </c>
      <c r="Y1731" s="15" t="str">
        <f xml:space="preserve"> RAW!X1731</f>
        <v>L</v>
      </c>
      <c r="Z1731" s="16" t="str">
        <f xml:space="preserve"> RAW!Y1731</f>
        <v>N</v>
      </c>
      <c r="AA1731" s="15">
        <f xml:space="preserve"> ((RAW!Z1731 / 10000000000) * 1000)</f>
        <v>0</v>
      </c>
      <c r="AB1731" s="15">
        <f xml:space="preserve"> RAW!AA1731 / 5</f>
        <v>1115</v>
      </c>
      <c r="AC1731" s="16">
        <f xml:space="preserve"> ((RAW!AB1731 / 1000000) * 1000)</f>
        <v>0</v>
      </c>
    </row>
    <row r="1732" spans="1:29" x14ac:dyDescent="0.25">
      <c r="A1732">
        <v>135540000</v>
      </c>
      <c r="B1732" s="14">
        <f t="shared" si="27"/>
        <v>88.1</v>
      </c>
      <c r="C1732" s="15">
        <f xml:space="preserve"> RAW!B1732 / 5</f>
        <v>1115</v>
      </c>
      <c r="D1732" s="15">
        <f xml:space="preserve"> RAW!C1732 / 5</f>
        <v>-538.4</v>
      </c>
      <c r="E1732" s="16">
        <f xml:space="preserve"> RAW!D1732 / 5</f>
        <v>385.2</v>
      </c>
      <c r="F1732" s="15">
        <f xml:space="preserve"> RAW!E1732 / 5000</f>
        <v>1.3049999999999999</v>
      </c>
      <c r="G1732" s="15">
        <f xml:space="preserve"> RAW!F1732 / 5000</f>
        <v>-0.51600000000000001</v>
      </c>
      <c r="H1732" s="15">
        <f xml:space="preserve"> RAW!G1732 / 5000</f>
        <v>-0.187</v>
      </c>
      <c r="I1732" s="15">
        <f xml:space="preserve"> RAW!H1732 / 5000</f>
        <v>-8.4599999999999995E-2</v>
      </c>
      <c r="J1732" s="16">
        <f xml:space="preserve"> RAW!I1732 / 5000</f>
        <v>0.30320000000000003</v>
      </c>
      <c r="K1732" s="16">
        <f xml:space="preserve"> RAW!J1732</f>
        <v>11111001</v>
      </c>
      <c r="L1732" s="17">
        <f xml:space="preserve"> ((RAW!K1732 / 10000000000) * 1000)</f>
        <v>0</v>
      </c>
      <c r="M1732" s="18">
        <v>132.1814880000006</v>
      </c>
      <c r="N1732" s="15" t="str">
        <f xml:space="preserve"> RAW!M1732</f>
        <v>R</v>
      </c>
      <c r="O1732" s="15" t="str">
        <f xml:space="preserve"> RAW!N1732</f>
        <v>L</v>
      </c>
      <c r="P1732" s="16" t="str">
        <f xml:space="preserve"> RAW!O1732</f>
        <v>-</v>
      </c>
      <c r="Q1732" s="17">
        <f xml:space="preserve"> ((RAW!P1732 / 10000000000) * 1000)</f>
        <v>0</v>
      </c>
      <c r="R1732" s="18">
        <f xml:space="preserve"> ((RAW!Q1732 / 1000000000) * 1000)</f>
        <v>0.697797</v>
      </c>
      <c r="S1732" s="15" t="str">
        <f xml:space="preserve"> RAW!R1732</f>
        <v>S</v>
      </c>
      <c r="T1732" s="15" t="str">
        <f xml:space="preserve"> RAW!S1732</f>
        <v>L</v>
      </c>
      <c r="U1732" s="16" t="str">
        <f xml:space="preserve"> RAW!T1732</f>
        <v>N</v>
      </c>
      <c r="V1732" s="17">
        <f xml:space="preserve"> ((RAW!U1732 / 10000000000) * 1000)</f>
        <v>0</v>
      </c>
      <c r="W1732" s="18">
        <f xml:space="preserve"> ((RAW!V1732 / 1000000000) * 1000)</f>
        <v>266.054687</v>
      </c>
      <c r="X1732" s="15" t="str">
        <f xml:space="preserve"> RAW!W1732</f>
        <v>S</v>
      </c>
      <c r="Y1732" s="15" t="str">
        <f xml:space="preserve"> RAW!X1732</f>
        <v>L</v>
      </c>
      <c r="Z1732" s="16" t="str">
        <f xml:space="preserve"> RAW!Y1732</f>
        <v>N</v>
      </c>
      <c r="AA1732" s="15">
        <f xml:space="preserve"> ((RAW!Z1732 / 10000000000) * 1000)</f>
        <v>0</v>
      </c>
      <c r="AB1732" s="15">
        <f xml:space="preserve"> RAW!AA1732 / 5</f>
        <v>1115</v>
      </c>
      <c r="AC1732" s="16">
        <f xml:space="preserve"> ((RAW!AB1732 / 1000000) * 1000)</f>
        <v>0</v>
      </c>
    </row>
    <row r="1733" spans="1:29" x14ac:dyDescent="0.25">
      <c r="A1733">
        <v>135720000</v>
      </c>
      <c r="B1733" s="14">
        <f t="shared" si="27"/>
        <v>88.15</v>
      </c>
      <c r="C1733" s="15">
        <f xml:space="preserve"> RAW!B1733 / 5</f>
        <v>1115</v>
      </c>
      <c r="D1733" s="15">
        <f xml:space="preserve"> RAW!C1733 / 5</f>
        <v>-538.4</v>
      </c>
      <c r="E1733" s="16">
        <f xml:space="preserve"> RAW!D1733 / 5</f>
        <v>385.2</v>
      </c>
      <c r="F1733" s="15">
        <f xml:space="preserve"> RAW!E1733 / 5000</f>
        <v>1.3049999999999999</v>
      </c>
      <c r="G1733" s="15">
        <f xml:space="preserve"> RAW!F1733 / 5000</f>
        <v>-0.51619999999999999</v>
      </c>
      <c r="H1733" s="15">
        <f xml:space="preserve"> RAW!G1733 / 5000</f>
        <v>-0.187</v>
      </c>
      <c r="I1733" s="15">
        <f xml:space="preserve"> RAW!H1733 / 5000</f>
        <v>-8.4599999999999995E-2</v>
      </c>
      <c r="J1733" s="16">
        <f xml:space="preserve"> RAW!I1733 / 5000</f>
        <v>0.30320000000000003</v>
      </c>
      <c r="K1733" s="16">
        <f xml:space="preserve"> RAW!J1733</f>
        <v>11111001</v>
      </c>
      <c r="L1733" s="17">
        <f xml:space="preserve"> ((RAW!K1733 / 10000000000) * 1000)</f>
        <v>0</v>
      </c>
      <c r="M1733" s="18">
        <v>132.1814880000006</v>
      </c>
      <c r="N1733" s="15" t="str">
        <f xml:space="preserve"> RAW!M1733</f>
        <v>R</v>
      </c>
      <c r="O1733" s="15" t="str">
        <f xml:space="preserve"> RAW!N1733</f>
        <v>L</v>
      </c>
      <c r="P1733" s="16" t="str">
        <f xml:space="preserve"> RAW!O1733</f>
        <v>-</v>
      </c>
      <c r="Q1733" s="17">
        <f xml:space="preserve"> ((RAW!P1733 / 10000000000) * 1000)</f>
        <v>0</v>
      </c>
      <c r="R1733" s="18">
        <f xml:space="preserve"> ((RAW!Q1733 / 1000000000) * 1000)</f>
        <v>0.697797</v>
      </c>
      <c r="S1733" s="15" t="str">
        <f xml:space="preserve"> RAW!R1733</f>
        <v>S</v>
      </c>
      <c r="T1733" s="15" t="str">
        <f xml:space="preserve"> RAW!S1733</f>
        <v>L</v>
      </c>
      <c r="U1733" s="16" t="str">
        <f xml:space="preserve"> RAW!T1733</f>
        <v>N</v>
      </c>
      <c r="V1733" s="17">
        <f xml:space="preserve"> ((RAW!U1733 / 10000000000) * 1000)</f>
        <v>0</v>
      </c>
      <c r="W1733" s="18">
        <f xml:space="preserve"> ((RAW!V1733 / 1000000000) * 1000)</f>
        <v>266.054687</v>
      </c>
      <c r="X1733" s="15" t="str">
        <f xml:space="preserve"> RAW!W1733</f>
        <v>S</v>
      </c>
      <c r="Y1733" s="15" t="str">
        <f xml:space="preserve"> RAW!X1733</f>
        <v>L</v>
      </c>
      <c r="Z1733" s="16" t="str">
        <f xml:space="preserve"> RAW!Y1733</f>
        <v>N</v>
      </c>
      <c r="AA1733" s="15">
        <f xml:space="preserve"> ((RAW!Z1733 / 10000000000) * 1000)</f>
        <v>0</v>
      </c>
      <c r="AB1733" s="15">
        <f xml:space="preserve"> RAW!AA1733 / 5</f>
        <v>1115</v>
      </c>
      <c r="AC1733" s="16">
        <f xml:space="preserve"> ((RAW!AB1733 / 1000000) * 1000)</f>
        <v>0</v>
      </c>
    </row>
    <row r="1734" spans="1:29" x14ac:dyDescent="0.25">
      <c r="A1734">
        <v>135900000</v>
      </c>
      <c r="B1734" s="14">
        <f t="shared" si="27"/>
        <v>88.2</v>
      </c>
      <c r="C1734" s="15">
        <f xml:space="preserve"> RAW!B1734 / 5</f>
        <v>1115</v>
      </c>
      <c r="D1734" s="15">
        <f xml:space="preserve"> RAW!C1734 / 5</f>
        <v>-538.4</v>
      </c>
      <c r="E1734" s="16">
        <f xml:space="preserve"> RAW!D1734 / 5</f>
        <v>385.2</v>
      </c>
      <c r="F1734" s="15">
        <f xml:space="preserve"> RAW!E1734 / 5000</f>
        <v>1.3048</v>
      </c>
      <c r="G1734" s="15">
        <f xml:space="preserve"> RAW!F1734 / 5000</f>
        <v>-0.51600000000000001</v>
      </c>
      <c r="H1734" s="15">
        <f xml:space="preserve"> RAW!G1734 / 5000</f>
        <v>-0.187</v>
      </c>
      <c r="I1734" s="15">
        <f xml:space="preserve"> RAW!H1734 / 5000</f>
        <v>-8.4599999999999995E-2</v>
      </c>
      <c r="J1734" s="16">
        <f xml:space="preserve"> RAW!I1734 / 5000</f>
        <v>0.30320000000000003</v>
      </c>
      <c r="K1734" s="16">
        <f xml:space="preserve"> RAW!J1734</f>
        <v>11111001</v>
      </c>
      <c r="L1734" s="17">
        <f xml:space="preserve"> ((RAW!K1734 / 10000000000) * 1000)</f>
        <v>3.9899999999999999E-4</v>
      </c>
      <c r="M1734" s="18">
        <v>132.1814880000006</v>
      </c>
      <c r="N1734" s="15" t="str">
        <f xml:space="preserve"> RAW!M1734</f>
        <v>R</v>
      </c>
      <c r="O1734" s="15" t="str">
        <f xml:space="preserve"> RAW!N1734</f>
        <v>L</v>
      </c>
      <c r="P1734" s="16" t="str">
        <f xml:space="preserve"> RAW!O1734</f>
        <v>-</v>
      </c>
      <c r="Q1734" s="17">
        <f xml:space="preserve"> ((RAW!P1734 / 10000000000) * 1000)</f>
        <v>0</v>
      </c>
      <c r="R1734" s="18">
        <f xml:space="preserve"> ((RAW!Q1734 / 1000000000) * 1000)</f>
        <v>0.697797</v>
      </c>
      <c r="S1734" s="15" t="str">
        <f xml:space="preserve"> RAW!R1734</f>
        <v>S</v>
      </c>
      <c r="T1734" s="15" t="str">
        <f xml:space="preserve"> RAW!S1734</f>
        <v>L</v>
      </c>
      <c r="U1734" s="16" t="str">
        <f xml:space="preserve"> RAW!T1734</f>
        <v>N</v>
      </c>
      <c r="V1734" s="17">
        <f xml:space="preserve"> ((RAW!U1734 / 10000000000) * 1000)</f>
        <v>0</v>
      </c>
      <c r="W1734" s="18">
        <f xml:space="preserve"> ((RAW!V1734 / 1000000000) * 1000)</f>
        <v>266.054687</v>
      </c>
      <c r="X1734" s="15" t="str">
        <f xml:space="preserve"> RAW!W1734</f>
        <v>S</v>
      </c>
      <c r="Y1734" s="15" t="str">
        <f xml:space="preserve"> RAW!X1734</f>
        <v>L</v>
      </c>
      <c r="Z1734" s="16" t="str">
        <f xml:space="preserve"> RAW!Y1734</f>
        <v>N</v>
      </c>
      <c r="AA1734" s="15">
        <f xml:space="preserve"> ((RAW!Z1734 / 10000000000) * 1000)</f>
        <v>3.9899999999999999E-4</v>
      </c>
      <c r="AB1734" s="15">
        <f xml:space="preserve"> RAW!AA1734 / 5</f>
        <v>1115</v>
      </c>
      <c r="AC1734" s="16">
        <f xml:space="preserve"> ((RAW!AB1734 / 1000000) * 1000)</f>
        <v>0</v>
      </c>
    </row>
    <row r="1735" spans="1:29" x14ac:dyDescent="0.25">
      <c r="A1735">
        <v>136080000</v>
      </c>
      <c r="B1735" s="14">
        <f t="shared" si="27"/>
        <v>88.25</v>
      </c>
      <c r="C1735" s="15">
        <f xml:space="preserve"> RAW!B1735 / 5</f>
        <v>1115</v>
      </c>
      <c r="D1735" s="15">
        <f xml:space="preserve"> RAW!C1735 / 5</f>
        <v>-538.4</v>
      </c>
      <c r="E1735" s="16">
        <f xml:space="preserve"> RAW!D1735 / 5</f>
        <v>385.2</v>
      </c>
      <c r="F1735" s="15">
        <f xml:space="preserve"> RAW!E1735 / 5000</f>
        <v>1.3049999999999999</v>
      </c>
      <c r="G1735" s="15">
        <f xml:space="preserve"> RAW!F1735 / 5000</f>
        <v>-0.51600000000000001</v>
      </c>
      <c r="H1735" s="15">
        <f xml:space="preserve"> RAW!G1735 / 5000</f>
        <v>-0.18720000000000001</v>
      </c>
      <c r="I1735" s="15">
        <f xml:space="preserve"> RAW!H1735 / 5000</f>
        <v>-8.4400000000000003E-2</v>
      </c>
      <c r="J1735" s="16">
        <f xml:space="preserve"> RAW!I1735 / 5000</f>
        <v>0.30299999999999999</v>
      </c>
      <c r="K1735" s="16">
        <f xml:space="preserve"> RAW!J1735</f>
        <v>11111001</v>
      </c>
      <c r="L1735" s="17">
        <f xml:space="preserve"> ((RAW!K1735 / 10000000000) * 1000)</f>
        <v>0</v>
      </c>
      <c r="M1735" s="18">
        <v>132.1814880000006</v>
      </c>
      <c r="N1735" s="15" t="str">
        <f xml:space="preserve"> RAW!M1735</f>
        <v>R</v>
      </c>
      <c r="O1735" s="15" t="str">
        <f xml:space="preserve"> RAW!N1735</f>
        <v>L</v>
      </c>
      <c r="P1735" s="16" t="str">
        <f xml:space="preserve"> RAW!O1735</f>
        <v>-</v>
      </c>
      <c r="Q1735" s="17">
        <f xml:space="preserve"> ((RAW!P1735 / 10000000000) * 1000)</f>
        <v>0</v>
      </c>
      <c r="R1735" s="18">
        <f xml:space="preserve"> ((RAW!Q1735 / 1000000000) * 1000)</f>
        <v>0.697797</v>
      </c>
      <c r="S1735" s="15" t="str">
        <f xml:space="preserve"> RAW!R1735</f>
        <v>S</v>
      </c>
      <c r="T1735" s="15" t="str">
        <f xml:space="preserve"> RAW!S1735</f>
        <v>L</v>
      </c>
      <c r="U1735" s="16" t="str">
        <f xml:space="preserve"> RAW!T1735</f>
        <v>N</v>
      </c>
      <c r="V1735" s="17">
        <f xml:space="preserve"> ((RAW!U1735 / 10000000000) * 1000)</f>
        <v>0</v>
      </c>
      <c r="W1735" s="18">
        <f xml:space="preserve"> ((RAW!V1735 / 1000000000) * 1000)</f>
        <v>266.054687</v>
      </c>
      <c r="X1735" s="15" t="str">
        <f xml:space="preserve"> RAW!W1735</f>
        <v>S</v>
      </c>
      <c r="Y1735" s="15" t="str">
        <f xml:space="preserve"> RAW!X1735</f>
        <v>L</v>
      </c>
      <c r="Z1735" s="16" t="str">
        <f xml:space="preserve"> RAW!Y1735</f>
        <v>N</v>
      </c>
      <c r="AA1735" s="15">
        <f xml:space="preserve"> ((RAW!Z1735 / 10000000000) * 1000)</f>
        <v>0</v>
      </c>
      <c r="AB1735" s="15">
        <f xml:space="preserve"> RAW!AA1735 / 5</f>
        <v>1115</v>
      </c>
      <c r="AC1735" s="16">
        <f xml:space="preserve"> ((RAW!AB1735 / 1000000) * 1000)</f>
        <v>0</v>
      </c>
    </row>
    <row r="1736" spans="1:29" x14ac:dyDescent="0.25">
      <c r="A1736">
        <v>136260000</v>
      </c>
      <c r="B1736" s="14">
        <f t="shared" si="27"/>
        <v>88.300000000000011</v>
      </c>
      <c r="C1736" s="15">
        <f xml:space="preserve"> RAW!B1736 / 5</f>
        <v>1115</v>
      </c>
      <c r="D1736" s="15">
        <f xml:space="preserve"> RAW!C1736 / 5</f>
        <v>-538.4</v>
      </c>
      <c r="E1736" s="16">
        <f xml:space="preserve"> RAW!D1736 / 5</f>
        <v>385.2</v>
      </c>
      <c r="F1736" s="15">
        <f xml:space="preserve"> RAW!E1736 / 5000</f>
        <v>1.3049999999999999</v>
      </c>
      <c r="G1736" s="15">
        <f xml:space="preserve"> RAW!F1736 / 5000</f>
        <v>-0.51600000000000001</v>
      </c>
      <c r="H1736" s="15">
        <f xml:space="preserve"> RAW!G1736 / 5000</f>
        <v>-0.18720000000000001</v>
      </c>
      <c r="I1736" s="15">
        <f xml:space="preserve"> RAW!H1736 / 5000</f>
        <v>-8.4400000000000003E-2</v>
      </c>
      <c r="J1736" s="16">
        <f xml:space="preserve"> RAW!I1736 / 5000</f>
        <v>0.30320000000000003</v>
      </c>
      <c r="K1736" s="16">
        <f xml:space="preserve"> RAW!J1736</f>
        <v>11111001</v>
      </c>
      <c r="L1736" s="17">
        <f xml:space="preserve"> ((RAW!K1736 / 10000000000) * 1000)</f>
        <v>0</v>
      </c>
      <c r="M1736" s="18">
        <v>132.1814880000006</v>
      </c>
      <c r="N1736" s="15" t="str">
        <f xml:space="preserve"> RAW!M1736</f>
        <v>R</v>
      </c>
      <c r="O1736" s="15" t="str">
        <f xml:space="preserve"> RAW!N1736</f>
        <v>L</v>
      </c>
      <c r="P1736" s="16" t="str">
        <f xml:space="preserve"> RAW!O1736</f>
        <v>-</v>
      </c>
      <c r="Q1736" s="17">
        <f xml:space="preserve"> ((RAW!P1736 / 10000000000) * 1000)</f>
        <v>0</v>
      </c>
      <c r="R1736" s="18">
        <f xml:space="preserve"> ((RAW!Q1736 / 1000000000) * 1000)</f>
        <v>0.697797</v>
      </c>
      <c r="S1736" s="15" t="str">
        <f xml:space="preserve"> RAW!R1736</f>
        <v>S</v>
      </c>
      <c r="T1736" s="15" t="str">
        <f xml:space="preserve"> RAW!S1736</f>
        <v>L</v>
      </c>
      <c r="U1736" s="16" t="str">
        <f xml:space="preserve"> RAW!T1736</f>
        <v>N</v>
      </c>
      <c r="V1736" s="17">
        <f xml:space="preserve"> ((RAW!U1736 / 10000000000) * 1000)</f>
        <v>0</v>
      </c>
      <c r="W1736" s="18">
        <f xml:space="preserve"> ((RAW!V1736 / 1000000000) * 1000)</f>
        <v>266.054687</v>
      </c>
      <c r="X1736" s="15" t="str">
        <f xml:space="preserve"> RAW!W1736</f>
        <v>S</v>
      </c>
      <c r="Y1736" s="15" t="str">
        <f xml:space="preserve"> RAW!X1736</f>
        <v>L</v>
      </c>
      <c r="Z1736" s="16" t="str">
        <f xml:space="preserve"> RAW!Y1736</f>
        <v>N</v>
      </c>
      <c r="AA1736" s="15">
        <f xml:space="preserve"> ((RAW!Z1736 / 10000000000) * 1000)</f>
        <v>0</v>
      </c>
      <c r="AB1736" s="15">
        <f xml:space="preserve"> RAW!AA1736 / 5</f>
        <v>1115</v>
      </c>
      <c r="AC1736" s="16">
        <f xml:space="preserve"> ((RAW!AB1736 / 1000000) * 1000)</f>
        <v>0</v>
      </c>
    </row>
    <row r="1737" spans="1:29" x14ac:dyDescent="0.25">
      <c r="A1737">
        <v>136440000</v>
      </c>
      <c r="B1737" s="14">
        <f t="shared" si="27"/>
        <v>88.35</v>
      </c>
      <c r="C1737" s="15">
        <f xml:space="preserve"> RAW!B1737 / 5</f>
        <v>1115</v>
      </c>
      <c r="D1737" s="15">
        <f xml:space="preserve"> RAW!C1737 / 5</f>
        <v>-538.4</v>
      </c>
      <c r="E1737" s="16">
        <f xml:space="preserve"> RAW!D1737 / 5</f>
        <v>385.2</v>
      </c>
      <c r="F1737" s="15">
        <f xml:space="preserve"> RAW!E1737 / 5000</f>
        <v>1.3049999999999999</v>
      </c>
      <c r="G1737" s="15">
        <f xml:space="preserve"> RAW!F1737 / 5000</f>
        <v>-0.51600000000000001</v>
      </c>
      <c r="H1737" s="15">
        <f xml:space="preserve"> RAW!G1737 / 5000</f>
        <v>-0.187</v>
      </c>
      <c r="I1737" s="15">
        <f xml:space="preserve"> RAW!H1737 / 5000</f>
        <v>-8.4599999999999995E-2</v>
      </c>
      <c r="J1737" s="16">
        <f xml:space="preserve"> RAW!I1737 / 5000</f>
        <v>0.30320000000000003</v>
      </c>
      <c r="K1737" s="16">
        <f xml:space="preserve"> RAW!J1737</f>
        <v>11111001</v>
      </c>
      <c r="L1737" s="17">
        <f xml:space="preserve"> ((RAW!K1737 / 10000000000) * 1000)</f>
        <v>0</v>
      </c>
      <c r="M1737" s="18">
        <v>132.1814880000006</v>
      </c>
      <c r="N1737" s="15" t="str">
        <f xml:space="preserve"> RAW!M1737</f>
        <v>R</v>
      </c>
      <c r="O1737" s="15" t="str">
        <f xml:space="preserve"> RAW!N1737</f>
        <v>L</v>
      </c>
      <c r="P1737" s="16" t="str">
        <f xml:space="preserve"> RAW!O1737</f>
        <v>-</v>
      </c>
      <c r="Q1737" s="17">
        <f xml:space="preserve"> ((RAW!P1737 / 10000000000) * 1000)</f>
        <v>0</v>
      </c>
      <c r="R1737" s="18">
        <f xml:space="preserve"> ((RAW!Q1737 / 1000000000) * 1000)</f>
        <v>0.697797</v>
      </c>
      <c r="S1737" s="15" t="str">
        <f xml:space="preserve"> RAW!R1737</f>
        <v>S</v>
      </c>
      <c r="T1737" s="15" t="str">
        <f xml:space="preserve"> RAW!S1737</f>
        <v>L</v>
      </c>
      <c r="U1737" s="16" t="str">
        <f xml:space="preserve"> RAW!T1737</f>
        <v>N</v>
      </c>
      <c r="V1737" s="17">
        <f xml:space="preserve"> ((RAW!U1737 / 10000000000) * 1000)</f>
        <v>0</v>
      </c>
      <c r="W1737" s="18">
        <f xml:space="preserve"> ((RAW!V1737 / 1000000000) * 1000)</f>
        <v>266.054687</v>
      </c>
      <c r="X1737" s="15" t="str">
        <f xml:space="preserve"> RAW!W1737</f>
        <v>S</v>
      </c>
      <c r="Y1737" s="15" t="str">
        <f xml:space="preserve"> RAW!X1737</f>
        <v>L</v>
      </c>
      <c r="Z1737" s="16" t="str">
        <f xml:space="preserve"> RAW!Y1737</f>
        <v>N</v>
      </c>
      <c r="AA1737" s="15">
        <f xml:space="preserve"> ((RAW!Z1737 / 10000000000) * 1000)</f>
        <v>0</v>
      </c>
      <c r="AB1737" s="15">
        <f xml:space="preserve"> RAW!AA1737 / 5</f>
        <v>1115</v>
      </c>
      <c r="AC1737" s="16">
        <f xml:space="preserve"> ((RAW!AB1737 / 1000000) * 1000)</f>
        <v>0</v>
      </c>
    </row>
    <row r="1738" spans="1:29" x14ac:dyDescent="0.25">
      <c r="A1738">
        <v>136620000</v>
      </c>
      <c r="B1738" s="14">
        <f t="shared" si="27"/>
        <v>88.4</v>
      </c>
      <c r="C1738" s="15">
        <f xml:space="preserve"> RAW!B1738 / 5</f>
        <v>1115</v>
      </c>
      <c r="D1738" s="15">
        <f xml:space="preserve"> RAW!C1738 / 5</f>
        <v>-538.4</v>
      </c>
      <c r="E1738" s="16">
        <f xml:space="preserve"> RAW!D1738 / 5</f>
        <v>385.2</v>
      </c>
      <c r="F1738" s="15">
        <f xml:space="preserve"> RAW!E1738 / 5000</f>
        <v>1.3049999999999999</v>
      </c>
      <c r="G1738" s="15">
        <f xml:space="preserve"> RAW!F1738 / 5000</f>
        <v>-0.51619999999999999</v>
      </c>
      <c r="H1738" s="15">
        <f xml:space="preserve"> RAW!G1738 / 5000</f>
        <v>-0.187</v>
      </c>
      <c r="I1738" s="15">
        <f xml:space="preserve"> RAW!H1738 / 5000</f>
        <v>-8.4400000000000003E-2</v>
      </c>
      <c r="J1738" s="16">
        <f xml:space="preserve"> RAW!I1738 / 5000</f>
        <v>0.30320000000000003</v>
      </c>
      <c r="K1738" s="16">
        <f xml:space="preserve"> RAW!J1738</f>
        <v>11111001</v>
      </c>
      <c r="L1738" s="17">
        <f xml:space="preserve"> ((RAW!K1738 / 10000000000) * 1000)</f>
        <v>0</v>
      </c>
      <c r="M1738" s="18">
        <v>132.1814880000006</v>
      </c>
      <c r="N1738" s="15" t="str">
        <f xml:space="preserve"> RAW!M1738</f>
        <v>R</v>
      </c>
      <c r="O1738" s="15" t="str">
        <f xml:space="preserve"> RAW!N1738</f>
        <v>L</v>
      </c>
      <c r="P1738" s="16" t="str">
        <f xml:space="preserve"> RAW!O1738</f>
        <v>-</v>
      </c>
      <c r="Q1738" s="17">
        <f xml:space="preserve"> ((RAW!P1738 / 10000000000) * 1000)</f>
        <v>0</v>
      </c>
      <c r="R1738" s="18">
        <f xml:space="preserve"> ((RAW!Q1738 / 1000000000) * 1000)</f>
        <v>0.697797</v>
      </c>
      <c r="S1738" s="15" t="str">
        <f xml:space="preserve"> RAW!R1738</f>
        <v>S</v>
      </c>
      <c r="T1738" s="15" t="str">
        <f xml:space="preserve"> RAW!S1738</f>
        <v>L</v>
      </c>
      <c r="U1738" s="16" t="str">
        <f xml:space="preserve"> RAW!T1738</f>
        <v>N</v>
      </c>
      <c r="V1738" s="17">
        <f xml:space="preserve"> ((RAW!U1738 / 10000000000) * 1000)</f>
        <v>0</v>
      </c>
      <c r="W1738" s="18">
        <f xml:space="preserve"> ((RAW!V1738 / 1000000000) * 1000)</f>
        <v>266.054687</v>
      </c>
      <c r="X1738" s="15" t="str">
        <f xml:space="preserve"> RAW!W1738</f>
        <v>S</v>
      </c>
      <c r="Y1738" s="15" t="str">
        <f xml:space="preserve"> RAW!X1738</f>
        <v>L</v>
      </c>
      <c r="Z1738" s="16" t="str">
        <f xml:space="preserve"> RAW!Y1738</f>
        <v>N</v>
      </c>
      <c r="AA1738" s="15">
        <f xml:space="preserve"> ((RAW!Z1738 / 10000000000) * 1000)</f>
        <v>0</v>
      </c>
      <c r="AB1738" s="15">
        <f xml:space="preserve"> RAW!AA1738 / 5</f>
        <v>1115</v>
      </c>
      <c r="AC1738" s="16">
        <f xml:space="preserve"> ((RAW!AB1738 / 1000000) * 1000)</f>
        <v>0</v>
      </c>
    </row>
    <row r="1739" spans="1:29" x14ac:dyDescent="0.25">
      <c r="A1739">
        <v>136800000</v>
      </c>
      <c r="B1739" s="14">
        <f t="shared" si="27"/>
        <v>88.45</v>
      </c>
      <c r="C1739" s="15">
        <f xml:space="preserve"> RAW!B1739 / 5</f>
        <v>1115</v>
      </c>
      <c r="D1739" s="15">
        <f xml:space="preserve"> RAW!C1739 / 5</f>
        <v>-538.4</v>
      </c>
      <c r="E1739" s="16">
        <f xml:space="preserve"> RAW!D1739 / 5</f>
        <v>385.2</v>
      </c>
      <c r="F1739" s="15">
        <f xml:space="preserve"> RAW!E1739 / 5000</f>
        <v>1.3051999999999999</v>
      </c>
      <c r="G1739" s="15">
        <f xml:space="preserve"> RAW!F1739 / 5000</f>
        <v>-0.51600000000000001</v>
      </c>
      <c r="H1739" s="15">
        <f xml:space="preserve"> RAW!G1739 / 5000</f>
        <v>-0.18720000000000001</v>
      </c>
      <c r="I1739" s="15">
        <f xml:space="preserve"> RAW!H1739 / 5000</f>
        <v>-8.4400000000000003E-2</v>
      </c>
      <c r="J1739" s="16">
        <f xml:space="preserve"> RAW!I1739 / 5000</f>
        <v>0.30320000000000003</v>
      </c>
      <c r="K1739" s="16">
        <f xml:space="preserve"> RAW!J1739</f>
        <v>11111001</v>
      </c>
      <c r="L1739" s="17">
        <f xml:space="preserve"> ((RAW!K1739 / 10000000000) * 1000)</f>
        <v>0</v>
      </c>
      <c r="M1739" s="18">
        <v>132.1814880000006</v>
      </c>
      <c r="N1739" s="15" t="str">
        <f xml:space="preserve"> RAW!M1739</f>
        <v>R</v>
      </c>
      <c r="O1739" s="15" t="str">
        <f xml:space="preserve"> RAW!N1739</f>
        <v>L</v>
      </c>
      <c r="P1739" s="16" t="str">
        <f xml:space="preserve"> RAW!O1739</f>
        <v>-</v>
      </c>
      <c r="Q1739" s="17">
        <f xml:space="preserve"> ((RAW!P1739 / 10000000000) * 1000)</f>
        <v>0</v>
      </c>
      <c r="R1739" s="18">
        <f xml:space="preserve"> ((RAW!Q1739 / 1000000000) * 1000)</f>
        <v>0.697797</v>
      </c>
      <c r="S1739" s="15" t="str">
        <f xml:space="preserve"> RAW!R1739</f>
        <v>S</v>
      </c>
      <c r="T1739" s="15" t="str">
        <f xml:space="preserve"> RAW!S1739</f>
        <v>L</v>
      </c>
      <c r="U1739" s="16" t="str">
        <f xml:space="preserve"> RAW!T1739</f>
        <v>N</v>
      </c>
      <c r="V1739" s="17">
        <f xml:space="preserve"> ((RAW!U1739 / 10000000000) * 1000)</f>
        <v>0</v>
      </c>
      <c r="W1739" s="18">
        <f xml:space="preserve"> ((RAW!V1739 / 1000000000) * 1000)</f>
        <v>266.054687</v>
      </c>
      <c r="X1739" s="15" t="str">
        <f xml:space="preserve"> RAW!W1739</f>
        <v>S</v>
      </c>
      <c r="Y1739" s="15" t="str">
        <f xml:space="preserve"> RAW!X1739</f>
        <v>L</v>
      </c>
      <c r="Z1739" s="16" t="str">
        <f xml:space="preserve"> RAW!Y1739</f>
        <v>N</v>
      </c>
      <c r="AA1739" s="15">
        <f xml:space="preserve"> ((RAW!Z1739 / 10000000000) * 1000)</f>
        <v>0</v>
      </c>
      <c r="AB1739" s="15">
        <f xml:space="preserve"> RAW!AA1739 / 5</f>
        <v>1115</v>
      </c>
      <c r="AC1739" s="16">
        <f xml:space="preserve"> ((RAW!AB1739 / 1000000) * 1000)</f>
        <v>0</v>
      </c>
    </row>
    <row r="1740" spans="1:29" x14ac:dyDescent="0.25">
      <c r="A1740">
        <v>136980000</v>
      </c>
      <c r="B1740" s="14">
        <f t="shared" si="27"/>
        <v>88.5</v>
      </c>
      <c r="C1740" s="15">
        <f xml:space="preserve"> RAW!B1740 / 5</f>
        <v>1115</v>
      </c>
      <c r="D1740" s="15">
        <f xml:space="preserve"> RAW!C1740 / 5</f>
        <v>-538.4</v>
      </c>
      <c r="E1740" s="16">
        <f xml:space="preserve"> RAW!D1740 / 5</f>
        <v>385.2</v>
      </c>
      <c r="F1740" s="15">
        <f xml:space="preserve"> RAW!E1740 / 5000</f>
        <v>1.3049999999999999</v>
      </c>
      <c r="G1740" s="15">
        <f xml:space="preserve"> RAW!F1740 / 5000</f>
        <v>-0.51619999999999999</v>
      </c>
      <c r="H1740" s="15">
        <f xml:space="preserve"> RAW!G1740 / 5000</f>
        <v>-0.187</v>
      </c>
      <c r="I1740" s="15">
        <f xml:space="preserve"> RAW!H1740 / 5000</f>
        <v>-8.4400000000000003E-2</v>
      </c>
      <c r="J1740" s="16">
        <f xml:space="preserve"> RAW!I1740 / 5000</f>
        <v>0.30320000000000003</v>
      </c>
      <c r="K1740" s="16">
        <f xml:space="preserve"> RAW!J1740</f>
        <v>11111001</v>
      </c>
      <c r="L1740" s="17">
        <f xml:space="preserve"> ((RAW!K1740 / 10000000000) * 1000)</f>
        <v>0</v>
      </c>
      <c r="M1740" s="18">
        <v>132.1814880000006</v>
      </c>
      <c r="N1740" s="15" t="str">
        <f xml:space="preserve"> RAW!M1740</f>
        <v>R</v>
      </c>
      <c r="O1740" s="15" t="str">
        <f xml:space="preserve"> RAW!N1740</f>
        <v>L</v>
      </c>
      <c r="P1740" s="16" t="str">
        <f xml:space="preserve"> RAW!O1740</f>
        <v>-</v>
      </c>
      <c r="Q1740" s="17">
        <f xml:space="preserve"> ((RAW!P1740 / 10000000000) * 1000)</f>
        <v>0</v>
      </c>
      <c r="R1740" s="18">
        <f xml:space="preserve"> ((RAW!Q1740 / 1000000000) * 1000)</f>
        <v>0.697797</v>
      </c>
      <c r="S1740" s="15" t="str">
        <f xml:space="preserve"> RAW!R1740</f>
        <v>S</v>
      </c>
      <c r="T1740" s="15" t="str">
        <f xml:space="preserve"> RAW!S1740</f>
        <v>L</v>
      </c>
      <c r="U1740" s="16" t="str">
        <f xml:space="preserve"> RAW!T1740</f>
        <v>N</v>
      </c>
      <c r="V1740" s="17">
        <f xml:space="preserve"> ((RAW!U1740 / 10000000000) * 1000)</f>
        <v>0</v>
      </c>
      <c r="W1740" s="18">
        <f xml:space="preserve"> ((RAW!V1740 / 1000000000) * 1000)</f>
        <v>266.054687</v>
      </c>
      <c r="X1740" s="15" t="str">
        <f xml:space="preserve"> RAW!W1740</f>
        <v>S</v>
      </c>
      <c r="Y1740" s="15" t="str">
        <f xml:space="preserve"> RAW!X1740</f>
        <v>L</v>
      </c>
      <c r="Z1740" s="16" t="str">
        <f xml:space="preserve"> RAW!Y1740</f>
        <v>N</v>
      </c>
      <c r="AA1740" s="15">
        <f xml:space="preserve"> ((RAW!Z1740 / 10000000000) * 1000)</f>
        <v>0</v>
      </c>
      <c r="AB1740" s="15">
        <f xml:space="preserve"> RAW!AA1740 / 5</f>
        <v>1115</v>
      </c>
      <c r="AC1740" s="16">
        <f xml:space="preserve"> ((RAW!AB1740 / 1000000) * 1000)</f>
        <v>0</v>
      </c>
    </row>
    <row r="1741" spans="1:29" x14ac:dyDescent="0.25">
      <c r="A1741">
        <v>137160000</v>
      </c>
      <c r="B1741" s="14">
        <f t="shared" si="27"/>
        <v>88.550000000000011</v>
      </c>
      <c r="C1741" s="15">
        <f xml:space="preserve"> RAW!B1741 / 5</f>
        <v>1115</v>
      </c>
      <c r="D1741" s="15">
        <f xml:space="preserve"> RAW!C1741 / 5</f>
        <v>-538.4</v>
      </c>
      <c r="E1741" s="16">
        <f xml:space="preserve"> RAW!D1741 / 5</f>
        <v>385.2</v>
      </c>
      <c r="F1741" s="15">
        <f xml:space="preserve"> RAW!E1741 / 5000</f>
        <v>1.3049999999999999</v>
      </c>
      <c r="G1741" s="15">
        <f xml:space="preserve"> RAW!F1741 / 5000</f>
        <v>-0.51619999999999999</v>
      </c>
      <c r="H1741" s="15">
        <f xml:space="preserve"> RAW!G1741 / 5000</f>
        <v>-0.187</v>
      </c>
      <c r="I1741" s="15">
        <f xml:space="preserve"> RAW!H1741 / 5000</f>
        <v>-8.4599999999999995E-2</v>
      </c>
      <c r="J1741" s="16">
        <f xml:space="preserve"> RAW!I1741 / 5000</f>
        <v>0.30320000000000003</v>
      </c>
      <c r="K1741" s="16">
        <f xml:space="preserve"> RAW!J1741</f>
        <v>11111001</v>
      </c>
      <c r="L1741" s="17">
        <f xml:space="preserve"> ((RAW!K1741 / 10000000000) * 1000)</f>
        <v>0</v>
      </c>
      <c r="M1741" s="18">
        <v>132.1814880000006</v>
      </c>
      <c r="N1741" s="15" t="str">
        <f xml:space="preserve"> RAW!M1741</f>
        <v>R</v>
      </c>
      <c r="O1741" s="15" t="str">
        <f xml:space="preserve"> RAW!N1741</f>
        <v>L</v>
      </c>
      <c r="P1741" s="16" t="str">
        <f xml:space="preserve"> RAW!O1741</f>
        <v>-</v>
      </c>
      <c r="Q1741" s="17">
        <f xml:space="preserve"> ((RAW!P1741 / 10000000000) * 1000)</f>
        <v>0</v>
      </c>
      <c r="R1741" s="18">
        <f xml:space="preserve"> ((RAW!Q1741 / 1000000000) * 1000)</f>
        <v>0.697797</v>
      </c>
      <c r="S1741" s="15" t="str">
        <f xml:space="preserve"> RAW!R1741</f>
        <v>S</v>
      </c>
      <c r="T1741" s="15" t="str">
        <f xml:space="preserve"> RAW!S1741</f>
        <v>L</v>
      </c>
      <c r="U1741" s="16" t="str">
        <f xml:space="preserve"> RAW!T1741</f>
        <v>N</v>
      </c>
      <c r="V1741" s="17">
        <f xml:space="preserve"> ((RAW!U1741 / 10000000000) * 1000)</f>
        <v>0</v>
      </c>
      <c r="W1741" s="18">
        <f xml:space="preserve"> ((RAW!V1741 / 1000000000) * 1000)</f>
        <v>266.054687</v>
      </c>
      <c r="X1741" s="15" t="str">
        <f xml:space="preserve"> RAW!W1741</f>
        <v>S</v>
      </c>
      <c r="Y1741" s="15" t="str">
        <f xml:space="preserve"> RAW!X1741</f>
        <v>L</v>
      </c>
      <c r="Z1741" s="16" t="str">
        <f xml:space="preserve"> RAW!Y1741</f>
        <v>N</v>
      </c>
      <c r="AA1741" s="15">
        <f xml:space="preserve"> ((RAW!Z1741 / 10000000000) * 1000)</f>
        <v>0</v>
      </c>
      <c r="AB1741" s="15">
        <f xml:space="preserve"> RAW!AA1741 / 5</f>
        <v>1115</v>
      </c>
      <c r="AC1741" s="16">
        <f xml:space="preserve"> ((RAW!AB1741 / 1000000) * 1000)</f>
        <v>0</v>
      </c>
    </row>
    <row r="1742" spans="1:29" x14ac:dyDescent="0.25">
      <c r="A1742">
        <v>137340000</v>
      </c>
      <c r="B1742" s="14">
        <f t="shared" si="27"/>
        <v>88.6</v>
      </c>
      <c r="C1742" s="15">
        <f xml:space="preserve"> RAW!B1742 / 5</f>
        <v>1115</v>
      </c>
      <c r="D1742" s="15">
        <f xml:space="preserve"> RAW!C1742 / 5</f>
        <v>-538.4</v>
      </c>
      <c r="E1742" s="16">
        <f xml:space="preserve"> RAW!D1742 / 5</f>
        <v>385.2</v>
      </c>
      <c r="F1742" s="15">
        <f xml:space="preserve"> RAW!E1742 / 5000</f>
        <v>1.3049999999999999</v>
      </c>
      <c r="G1742" s="15">
        <f xml:space="preserve"> RAW!F1742 / 5000</f>
        <v>-0.51619999999999999</v>
      </c>
      <c r="H1742" s="15">
        <f xml:space="preserve"> RAW!G1742 / 5000</f>
        <v>-0.187</v>
      </c>
      <c r="I1742" s="15">
        <f xml:space="preserve"> RAW!H1742 / 5000</f>
        <v>-8.4400000000000003E-2</v>
      </c>
      <c r="J1742" s="16">
        <f xml:space="preserve"> RAW!I1742 / 5000</f>
        <v>0.30320000000000003</v>
      </c>
      <c r="K1742" s="16">
        <f xml:space="preserve"> RAW!J1742</f>
        <v>11111001</v>
      </c>
      <c r="L1742" s="17">
        <f xml:space="preserve"> ((RAW!K1742 / 10000000000) * 1000)</f>
        <v>0</v>
      </c>
      <c r="M1742" s="18">
        <v>132.1814880000006</v>
      </c>
      <c r="N1742" s="15" t="str">
        <f xml:space="preserve"> RAW!M1742</f>
        <v>R</v>
      </c>
      <c r="O1742" s="15" t="str">
        <f xml:space="preserve"> RAW!N1742</f>
        <v>L</v>
      </c>
      <c r="P1742" s="16" t="str">
        <f xml:space="preserve"> RAW!O1742</f>
        <v>-</v>
      </c>
      <c r="Q1742" s="17">
        <f xml:space="preserve"> ((RAW!P1742 / 10000000000) * 1000)</f>
        <v>0</v>
      </c>
      <c r="R1742" s="18">
        <f xml:space="preserve"> ((RAW!Q1742 / 1000000000) * 1000)</f>
        <v>0.697797</v>
      </c>
      <c r="S1742" s="15" t="str">
        <f xml:space="preserve"> RAW!R1742</f>
        <v>S</v>
      </c>
      <c r="T1742" s="15" t="str">
        <f xml:space="preserve"> RAW!S1742</f>
        <v>L</v>
      </c>
      <c r="U1742" s="16" t="str">
        <f xml:space="preserve"> RAW!T1742</f>
        <v>N</v>
      </c>
      <c r="V1742" s="17">
        <f xml:space="preserve"> ((RAW!U1742 / 10000000000) * 1000)</f>
        <v>0</v>
      </c>
      <c r="W1742" s="18">
        <f xml:space="preserve"> ((RAW!V1742 / 1000000000) * 1000)</f>
        <v>266.054687</v>
      </c>
      <c r="X1742" s="15" t="str">
        <f xml:space="preserve"> RAW!W1742</f>
        <v>S</v>
      </c>
      <c r="Y1742" s="15" t="str">
        <f xml:space="preserve"> RAW!X1742</f>
        <v>L</v>
      </c>
      <c r="Z1742" s="16" t="str">
        <f xml:space="preserve"> RAW!Y1742</f>
        <v>N</v>
      </c>
      <c r="AA1742" s="15">
        <f xml:space="preserve"> ((RAW!Z1742 / 10000000000) * 1000)</f>
        <v>0</v>
      </c>
      <c r="AB1742" s="15">
        <f xml:space="preserve"> RAW!AA1742 / 5</f>
        <v>1115</v>
      </c>
      <c r="AC1742" s="16">
        <f xml:space="preserve"> ((RAW!AB1742 / 1000000) * 1000)</f>
        <v>0</v>
      </c>
    </row>
    <row r="1743" spans="1:29" x14ac:dyDescent="0.25">
      <c r="A1743">
        <v>137520000</v>
      </c>
      <c r="B1743" s="14">
        <f t="shared" si="27"/>
        <v>88.65</v>
      </c>
      <c r="C1743" s="15">
        <f xml:space="preserve"> RAW!B1743 / 5</f>
        <v>1115.5999999999999</v>
      </c>
      <c r="D1743" s="15">
        <f xml:space="preserve"> RAW!C1743 / 5</f>
        <v>-538.4</v>
      </c>
      <c r="E1743" s="16">
        <f xml:space="preserve"> RAW!D1743 / 5</f>
        <v>385.2</v>
      </c>
      <c r="F1743" s="15">
        <f xml:space="preserve"> RAW!E1743 / 5000</f>
        <v>1.3049999999999999</v>
      </c>
      <c r="G1743" s="15">
        <f xml:space="preserve"> RAW!F1743 / 5000</f>
        <v>-0.51619999999999999</v>
      </c>
      <c r="H1743" s="15">
        <f xml:space="preserve"> RAW!G1743 / 5000</f>
        <v>-0.187</v>
      </c>
      <c r="I1743" s="15">
        <f xml:space="preserve"> RAW!H1743 / 5000</f>
        <v>-8.4599999999999995E-2</v>
      </c>
      <c r="J1743" s="16">
        <f xml:space="preserve"> RAW!I1743 / 5000</f>
        <v>0.30320000000000003</v>
      </c>
      <c r="K1743" s="16">
        <f xml:space="preserve"> RAW!J1743</f>
        <v>11111001</v>
      </c>
      <c r="L1743" s="17">
        <f xml:space="preserve"> ((RAW!K1743 / 10000000000) * 1000)</f>
        <v>0</v>
      </c>
      <c r="M1743" s="18">
        <v>132.1814880000006</v>
      </c>
      <c r="N1743" s="15" t="str">
        <f xml:space="preserve"> RAW!M1743</f>
        <v>R</v>
      </c>
      <c r="O1743" s="15" t="str">
        <f xml:space="preserve"> RAW!N1743</f>
        <v>L</v>
      </c>
      <c r="P1743" s="16" t="str">
        <f xml:space="preserve"> RAW!O1743</f>
        <v>-</v>
      </c>
      <c r="Q1743" s="17">
        <f xml:space="preserve"> ((RAW!P1743 / 10000000000) * 1000)</f>
        <v>0</v>
      </c>
      <c r="R1743" s="18">
        <f xml:space="preserve"> ((RAW!Q1743 / 1000000000) * 1000)</f>
        <v>0.697797</v>
      </c>
      <c r="S1743" s="15" t="str">
        <f xml:space="preserve"> RAW!R1743</f>
        <v>S</v>
      </c>
      <c r="T1743" s="15" t="str">
        <f xml:space="preserve"> RAW!S1743</f>
        <v>L</v>
      </c>
      <c r="U1743" s="16" t="str">
        <f xml:space="preserve"> RAW!T1743</f>
        <v>N</v>
      </c>
      <c r="V1743" s="17">
        <f xml:space="preserve"> ((RAW!U1743 / 10000000000) * 1000)</f>
        <v>0</v>
      </c>
      <c r="W1743" s="18">
        <f xml:space="preserve"> ((RAW!V1743 / 1000000000) * 1000)</f>
        <v>266.054687</v>
      </c>
      <c r="X1743" s="15" t="str">
        <f xml:space="preserve"> RAW!W1743</f>
        <v>S</v>
      </c>
      <c r="Y1743" s="15" t="str">
        <f xml:space="preserve"> RAW!X1743</f>
        <v>L</v>
      </c>
      <c r="Z1743" s="16" t="str">
        <f xml:space="preserve"> RAW!Y1743</f>
        <v>N</v>
      </c>
      <c r="AA1743" s="15">
        <f xml:space="preserve"> ((RAW!Z1743 / 10000000000) * 1000)</f>
        <v>0</v>
      </c>
      <c r="AB1743" s="15">
        <f xml:space="preserve"> RAW!AA1743 / 5</f>
        <v>1115.5999999999999</v>
      </c>
      <c r="AC1743" s="16">
        <f xml:space="preserve"> ((RAW!AB1743 / 1000000) * 1000)</f>
        <v>0</v>
      </c>
    </row>
    <row r="1744" spans="1:29" x14ac:dyDescent="0.25">
      <c r="A1744">
        <v>137700000</v>
      </c>
      <c r="B1744" s="14">
        <f t="shared" si="27"/>
        <v>88.7</v>
      </c>
      <c r="C1744" s="15">
        <f xml:space="preserve"> RAW!B1744 / 5</f>
        <v>1115</v>
      </c>
      <c r="D1744" s="15">
        <f xml:space="preserve"> RAW!C1744 / 5</f>
        <v>-538.4</v>
      </c>
      <c r="E1744" s="16">
        <f xml:space="preserve"> RAW!D1744 / 5</f>
        <v>385.2</v>
      </c>
      <c r="F1744" s="15">
        <f xml:space="preserve"> RAW!E1744 / 5000</f>
        <v>1.3049999999999999</v>
      </c>
      <c r="G1744" s="15">
        <f xml:space="preserve"> RAW!F1744 / 5000</f>
        <v>-0.51600000000000001</v>
      </c>
      <c r="H1744" s="15">
        <f xml:space="preserve"> RAW!G1744 / 5000</f>
        <v>-0.187</v>
      </c>
      <c r="I1744" s="15">
        <f xml:space="preserve"> RAW!H1744 / 5000</f>
        <v>-8.4400000000000003E-2</v>
      </c>
      <c r="J1744" s="16">
        <f xml:space="preserve"> RAW!I1744 / 5000</f>
        <v>0.30320000000000003</v>
      </c>
      <c r="K1744" s="16">
        <f xml:space="preserve"> RAW!J1744</f>
        <v>11111001</v>
      </c>
      <c r="L1744" s="17">
        <f xml:space="preserve"> ((RAW!K1744 / 10000000000) * 1000)</f>
        <v>0</v>
      </c>
      <c r="M1744" s="18">
        <v>132.1814880000006</v>
      </c>
      <c r="N1744" s="15" t="str">
        <f xml:space="preserve"> RAW!M1744</f>
        <v>R</v>
      </c>
      <c r="O1744" s="15" t="str">
        <f xml:space="preserve"> RAW!N1744</f>
        <v>L</v>
      </c>
      <c r="P1744" s="16" t="str">
        <f xml:space="preserve"> RAW!O1744</f>
        <v>-</v>
      </c>
      <c r="Q1744" s="17">
        <f xml:space="preserve"> ((RAW!P1744 / 10000000000) * 1000)</f>
        <v>0</v>
      </c>
      <c r="R1744" s="18">
        <f xml:space="preserve"> ((RAW!Q1744 / 1000000000) * 1000)</f>
        <v>0.697797</v>
      </c>
      <c r="S1744" s="15" t="str">
        <f xml:space="preserve"> RAW!R1744</f>
        <v>S</v>
      </c>
      <c r="T1744" s="15" t="str">
        <f xml:space="preserve"> RAW!S1744</f>
        <v>L</v>
      </c>
      <c r="U1744" s="16" t="str">
        <f xml:space="preserve"> RAW!T1744</f>
        <v>N</v>
      </c>
      <c r="V1744" s="17">
        <f xml:space="preserve"> ((RAW!U1744 / 10000000000) * 1000)</f>
        <v>0</v>
      </c>
      <c r="W1744" s="18">
        <f xml:space="preserve"> ((RAW!V1744 / 1000000000) * 1000)</f>
        <v>266.054687</v>
      </c>
      <c r="X1744" s="15" t="str">
        <f xml:space="preserve"> RAW!W1744</f>
        <v>S</v>
      </c>
      <c r="Y1744" s="15" t="str">
        <f xml:space="preserve"> RAW!X1744</f>
        <v>L</v>
      </c>
      <c r="Z1744" s="16" t="str">
        <f xml:space="preserve"> RAW!Y1744</f>
        <v>N</v>
      </c>
      <c r="AA1744" s="15">
        <f xml:space="preserve"> ((RAW!Z1744 / 10000000000) * 1000)</f>
        <v>0</v>
      </c>
      <c r="AB1744" s="15">
        <f xml:space="preserve"> RAW!AA1744 / 5</f>
        <v>1115</v>
      </c>
      <c r="AC1744" s="16">
        <f xml:space="preserve"> ((RAW!AB1744 / 1000000) * 1000)</f>
        <v>0</v>
      </c>
    </row>
    <row r="1745" spans="1:29" x14ac:dyDescent="0.25">
      <c r="A1745">
        <v>137880000</v>
      </c>
      <c r="B1745" s="14">
        <f t="shared" si="27"/>
        <v>88.75</v>
      </c>
      <c r="C1745" s="15">
        <f xml:space="preserve"> RAW!B1745 / 5</f>
        <v>1115</v>
      </c>
      <c r="D1745" s="15">
        <f xml:space="preserve"> RAW!C1745 / 5</f>
        <v>-538.4</v>
      </c>
      <c r="E1745" s="16">
        <f xml:space="preserve"> RAW!D1745 / 5</f>
        <v>385.2</v>
      </c>
      <c r="F1745" s="15">
        <f xml:space="preserve"> RAW!E1745 / 5000</f>
        <v>1.3048</v>
      </c>
      <c r="G1745" s="15">
        <f xml:space="preserve"> RAW!F1745 / 5000</f>
        <v>-0.51580000000000004</v>
      </c>
      <c r="H1745" s="15">
        <f xml:space="preserve"> RAW!G1745 / 5000</f>
        <v>-0.18679999999999999</v>
      </c>
      <c r="I1745" s="15">
        <f xml:space="preserve"> RAW!H1745 / 5000</f>
        <v>-8.4400000000000003E-2</v>
      </c>
      <c r="J1745" s="16">
        <f xml:space="preserve"> RAW!I1745 / 5000</f>
        <v>0.3034</v>
      </c>
      <c r="K1745" s="16">
        <f xml:space="preserve"> RAW!J1745</f>
        <v>11111001</v>
      </c>
      <c r="L1745" s="17">
        <f xml:space="preserve"> ((RAW!K1745 / 10000000000) * 1000)</f>
        <v>0</v>
      </c>
      <c r="M1745" s="18">
        <v>132.1814880000006</v>
      </c>
      <c r="N1745" s="15" t="str">
        <f xml:space="preserve"> RAW!M1745</f>
        <v>R</v>
      </c>
      <c r="O1745" s="15" t="str">
        <f xml:space="preserve"> RAW!N1745</f>
        <v>L</v>
      </c>
      <c r="P1745" s="16" t="str">
        <f xml:space="preserve"> RAW!O1745</f>
        <v>-</v>
      </c>
      <c r="Q1745" s="17">
        <f xml:space="preserve"> ((RAW!P1745 / 10000000000) * 1000)</f>
        <v>0</v>
      </c>
      <c r="R1745" s="18">
        <f xml:space="preserve"> ((RAW!Q1745 / 1000000000) * 1000)</f>
        <v>0.697797</v>
      </c>
      <c r="S1745" s="15" t="str">
        <f xml:space="preserve"> RAW!R1745</f>
        <v>S</v>
      </c>
      <c r="T1745" s="15" t="str">
        <f xml:space="preserve"> RAW!S1745</f>
        <v>L</v>
      </c>
      <c r="U1745" s="16" t="str">
        <f xml:space="preserve"> RAW!T1745</f>
        <v>N</v>
      </c>
      <c r="V1745" s="17">
        <f xml:space="preserve"> ((RAW!U1745 / 10000000000) * 1000)</f>
        <v>0</v>
      </c>
      <c r="W1745" s="18">
        <f xml:space="preserve"> ((RAW!V1745 / 1000000000) * 1000)</f>
        <v>266.054687</v>
      </c>
      <c r="X1745" s="15" t="str">
        <f xml:space="preserve"> RAW!W1745</f>
        <v>S</v>
      </c>
      <c r="Y1745" s="15" t="str">
        <f xml:space="preserve"> RAW!X1745</f>
        <v>L</v>
      </c>
      <c r="Z1745" s="16" t="str">
        <f xml:space="preserve"> RAW!Y1745</f>
        <v>N</v>
      </c>
      <c r="AA1745" s="15">
        <f xml:space="preserve"> ((RAW!Z1745 / 10000000000) * 1000)</f>
        <v>0</v>
      </c>
      <c r="AB1745" s="15">
        <f xml:space="preserve"> RAW!AA1745 / 5</f>
        <v>1115</v>
      </c>
      <c r="AC1745" s="16">
        <f xml:space="preserve"> ((RAW!AB1745 / 1000000) * 1000)</f>
        <v>0</v>
      </c>
    </row>
    <row r="1746" spans="1:29" x14ac:dyDescent="0.25">
      <c r="A1746">
        <v>138060000</v>
      </c>
      <c r="B1746" s="14">
        <f t="shared" si="27"/>
        <v>88.800000000000011</v>
      </c>
      <c r="C1746" s="15">
        <f xml:space="preserve"> RAW!B1746 / 5</f>
        <v>1115</v>
      </c>
      <c r="D1746" s="15">
        <f xml:space="preserve"> RAW!C1746 / 5</f>
        <v>-538.4</v>
      </c>
      <c r="E1746" s="16">
        <f xml:space="preserve"> RAW!D1746 / 5</f>
        <v>385.2</v>
      </c>
      <c r="F1746" s="15">
        <f xml:space="preserve"> RAW!E1746 / 5000</f>
        <v>1.3049999999999999</v>
      </c>
      <c r="G1746" s="15">
        <f xml:space="preserve"> RAW!F1746 / 5000</f>
        <v>-0.51600000000000001</v>
      </c>
      <c r="H1746" s="15">
        <f xml:space="preserve"> RAW!G1746 / 5000</f>
        <v>-0.187</v>
      </c>
      <c r="I1746" s="15">
        <f xml:space="preserve"> RAW!H1746 / 5000</f>
        <v>-8.4599999999999995E-2</v>
      </c>
      <c r="J1746" s="16">
        <f xml:space="preserve"> RAW!I1746 / 5000</f>
        <v>0.30299999999999999</v>
      </c>
      <c r="K1746" s="16">
        <f xml:space="preserve"> RAW!J1746</f>
        <v>11111001</v>
      </c>
      <c r="L1746" s="17">
        <f xml:space="preserve"> ((RAW!K1746 / 10000000000) * 1000)</f>
        <v>0</v>
      </c>
      <c r="M1746" s="18">
        <v>132.1814880000006</v>
      </c>
      <c r="N1746" s="15" t="str">
        <f xml:space="preserve"> RAW!M1746</f>
        <v>R</v>
      </c>
      <c r="O1746" s="15" t="str">
        <f xml:space="preserve"> RAW!N1746</f>
        <v>L</v>
      </c>
      <c r="P1746" s="16" t="str">
        <f xml:space="preserve"> RAW!O1746</f>
        <v>-</v>
      </c>
      <c r="Q1746" s="17">
        <f xml:space="preserve"> ((RAW!P1746 / 10000000000) * 1000)</f>
        <v>0</v>
      </c>
      <c r="R1746" s="18">
        <f xml:space="preserve"> ((RAW!Q1746 / 1000000000) * 1000)</f>
        <v>0.697797</v>
      </c>
      <c r="S1746" s="15" t="str">
        <f xml:space="preserve"> RAW!R1746</f>
        <v>S</v>
      </c>
      <c r="T1746" s="15" t="str">
        <f xml:space="preserve"> RAW!S1746</f>
        <v>L</v>
      </c>
      <c r="U1746" s="16" t="str">
        <f xml:space="preserve"> RAW!T1746</f>
        <v>N</v>
      </c>
      <c r="V1746" s="17">
        <f xml:space="preserve"> ((RAW!U1746 / 10000000000) * 1000)</f>
        <v>0</v>
      </c>
      <c r="W1746" s="18">
        <f xml:space="preserve"> ((RAW!V1746 / 1000000000) * 1000)</f>
        <v>266.054687</v>
      </c>
      <c r="X1746" s="15" t="str">
        <f xml:space="preserve"> RAW!W1746</f>
        <v>S</v>
      </c>
      <c r="Y1746" s="15" t="str">
        <f xml:space="preserve"> RAW!X1746</f>
        <v>L</v>
      </c>
      <c r="Z1746" s="16" t="str">
        <f xml:space="preserve"> RAW!Y1746</f>
        <v>N</v>
      </c>
      <c r="AA1746" s="15">
        <f xml:space="preserve"> ((RAW!Z1746 / 10000000000) * 1000)</f>
        <v>0</v>
      </c>
      <c r="AB1746" s="15">
        <f xml:space="preserve"> RAW!AA1746 / 5</f>
        <v>1115</v>
      </c>
      <c r="AC1746" s="16">
        <f xml:space="preserve"> ((RAW!AB1746 / 1000000) * 1000)</f>
        <v>0</v>
      </c>
    </row>
    <row r="1747" spans="1:29" x14ac:dyDescent="0.25">
      <c r="A1747">
        <v>138240000</v>
      </c>
      <c r="B1747" s="14">
        <f t="shared" si="27"/>
        <v>88.85</v>
      </c>
      <c r="C1747" s="15">
        <f xml:space="preserve"> RAW!B1747 / 5</f>
        <v>1115.5999999999999</v>
      </c>
      <c r="D1747" s="15">
        <f xml:space="preserve"> RAW!C1747 / 5</f>
        <v>-538.4</v>
      </c>
      <c r="E1747" s="16">
        <f xml:space="preserve"> RAW!D1747 / 5</f>
        <v>385.2</v>
      </c>
      <c r="F1747" s="15">
        <f xml:space="preserve"> RAW!E1747 / 5000</f>
        <v>1.3048</v>
      </c>
      <c r="G1747" s="15">
        <f xml:space="preserve"> RAW!F1747 / 5000</f>
        <v>-0.51600000000000001</v>
      </c>
      <c r="H1747" s="15">
        <f xml:space="preserve"> RAW!G1747 / 5000</f>
        <v>-0.18679999999999999</v>
      </c>
      <c r="I1747" s="15">
        <f xml:space="preserve"> RAW!H1747 / 5000</f>
        <v>-8.4599999999999995E-2</v>
      </c>
      <c r="J1747" s="16">
        <f xml:space="preserve"> RAW!I1747 / 5000</f>
        <v>0.30320000000000003</v>
      </c>
      <c r="K1747" s="16">
        <f xml:space="preserve"> RAW!J1747</f>
        <v>11111001</v>
      </c>
      <c r="L1747" s="17">
        <f xml:space="preserve"> ((RAW!K1747 / 10000000000) * 1000)</f>
        <v>0</v>
      </c>
      <c r="M1747" s="18">
        <v>132.1814880000006</v>
      </c>
      <c r="N1747" s="15" t="str">
        <f xml:space="preserve"> RAW!M1747</f>
        <v>R</v>
      </c>
      <c r="O1747" s="15" t="str">
        <f xml:space="preserve"> RAW!N1747</f>
        <v>L</v>
      </c>
      <c r="P1747" s="16" t="str">
        <f xml:space="preserve"> RAW!O1747</f>
        <v>-</v>
      </c>
      <c r="Q1747" s="17">
        <f xml:space="preserve"> ((RAW!P1747 / 10000000000) * 1000)</f>
        <v>0</v>
      </c>
      <c r="R1747" s="18">
        <f xml:space="preserve"> ((RAW!Q1747 / 1000000000) * 1000)</f>
        <v>0.697797</v>
      </c>
      <c r="S1747" s="15" t="str">
        <f xml:space="preserve"> RAW!R1747</f>
        <v>S</v>
      </c>
      <c r="T1747" s="15" t="str">
        <f xml:space="preserve"> RAW!S1747</f>
        <v>L</v>
      </c>
      <c r="U1747" s="16" t="str">
        <f xml:space="preserve"> RAW!T1747</f>
        <v>N</v>
      </c>
      <c r="V1747" s="17">
        <f xml:space="preserve"> ((RAW!U1747 / 10000000000) * 1000)</f>
        <v>0</v>
      </c>
      <c r="W1747" s="18">
        <f xml:space="preserve"> ((RAW!V1747 / 1000000000) * 1000)</f>
        <v>266.054687</v>
      </c>
      <c r="X1747" s="15" t="str">
        <f xml:space="preserve"> RAW!W1747</f>
        <v>S</v>
      </c>
      <c r="Y1747" s="15" t="str">
        <f xml:space="preserve"> RAW!X1747</f>
        <v>L</v>
      </c>
      <c r="Z1747" s="16" t="str">
        <f xml:space="preserve"> RAW!Y1747</f>
        <v>N</v>
      </c>
      <c r="AA1747" s="15">
        <f xml:space="preserve"> ((RAW!Z1747 / 10000000000) * 1000)</f>
        <v>0</v>
      </c>
      <c r="AB1747" s="15">
        <f xml:space="preserve"> RAW!AA1747 / 5</f>
        <v>1115.5999999999999</v>
      </c>
      <c r="AC1747" s="16">
        <f xml:space="preserve"> ((RAW!AB1747 / 1000000) * 1000)</f>
        <v>0</v>
      </c>
    </row>
    <row r="1748" spans="1:29" x14ac:dyDescent="0.25">
      <c r="A1748">
        <v>138420000</v>
      </c>
      <c r="B1748" s="14">
        <f t="shared" ref="B1748:B1811" si="28">48.85+1.6+A1748/(1000*60*60)</f>
        <v>88.9</v>
      </c>
      <c r="C1748" s="15">
        <f xml:space="preserve"> RAW!B1748 / 5</f>
        <v>1115</v>
      </c>
      <c r="D1748" s="15">
        <f xml:space="preserve"> RAW!C1748 / 5</f>
        <v>-538.4</v>
      </c>
      <c r="E1748" s="16">
        <f xml:space="preserve"> RAW!D1748 / 5</f>
        <v>385.2</v>
      </c>
      <c r="F1748" s="15">
        <f xml:space="preserve"> RAW!E1748 / 5000</f>
        <v>1.3051999999999999</v>
      </c>
      <c r="G1748" s="15">
        <f xml:space="preserve"> RAW!F1748 / 5000</f>
        <v>-0.51619999999999999</v>
      </c>
      <c r="H1748" s="15">
        <f xml:space="preserve"> RAW!G1748 / 5000</f>
        <v>-0.18720000000000001</v>
      </c>
      <c r="I1748" s="15">
        <f xml:space="preserve"> RAW!H1748 / 5000</f>
        <v>-8.4599999999999995E-2</v>
      </c>
      <c r="J1748" s="16">
        <f xml:space="preserve"> RAW!I1748 / 5000</f>
        <v>0.30320000000000003</v>
      </c>
      <c r="K1748" s="16">
        <f xml:space="preserve"> RAW!J1748</f>
        <v>11111001</v>
      </c>
      <c r="L1748" s="17">
        <f xml:space="preserve"> ((RAW!K1748 / 10000000000) * 1000)</f>
        <v>3.9899999999999999E-4</v>
      </c>
      <c r="M1748" s="18">
        <v>132.1814880000006</v>
      </c>
      <c r="N1748" s="15" t="str">
        <f xml:space="preserve"> RAW!M1748</f>
        <v>R</v>
      </c>
      <c r="O1748" s="15" t="str">
        <f xml:space="preserve"> RAW!N1748</f>
        <v>L</v>
      </c>
      <c r="P1748" s="16" t="str">
        <f xml:space="preserve"> RAW!O1748</f>
        <v>-</v>
      </c>
      <c r="Q1748" s="17">
        <f xml:space="preserve"> ((RAW!P1748 / 10000000000) * 1000)</f>
        <v>0</v>
      </c>
      <c r="R1748" s="18">
        <f xml:space="preserve"> ((RAW!Q1748 / 1000000000) * 1000)</f>
        <v>0.697797</v>
      </c>
      <c r="S1748" s="15" t="str">
        <f xml:space="preserve"> RAW!R1748</f>
        <v>S</v>
      </c>
      <c r="T1748" s="15" t="str">
        <f xml:space="preserve"> RAW!S1748</f>
        <v>L</v>
      </c>
      <c r="U1748" s="16" t="str">
        <f xml:space="preserve"> RAW!T1748</f>
        <v>N</v>
      </c>
      <c r="V1748" s="17">
        <f xml:space="preserve"> ((RAW!U1748 / 10000000000) * 1000)</f>
        <v>0</v>
      </c>
      <c r="W1748" s="18">
        <f xml:space="preserve"> ((RAW!V1748 / 1000000000) * 1000)</f>
        <v>266.054687</v>
      </c>
      <c r="X1748" s="15" t="str">
        <f xml:space="preserve"> RAW!W1748</f>
        <v>S</v>
      </c>
      <c r="Y1748" s="15" t="str">
        <f xml:space="preserve"> RAW!X1748</f>
        <v>L</v>
      </c>
      <c r="Z1748" s="16" t="str">
        <f xml:space="preserve"> RAW!Y1748</f>
        <v>N</v>
      </c>
      <c r="AA1748" s="15">
        <f xml:space="preserve"> ((RAW!Z1748 / 10000000000) * 1000)</f>
        <v>3.9899999999999999E-4</v>
      </c>
      <c r="AB1748" s="15">
        <f xml:space="preserve"> RAW!AA1748 / 5</f>
        <v>1115</v>
      </c>
      <c r="AC1748" s="16">
        <f xml:space="preserve"> ((RAW!AB1748 / 1000000) * 1000)</f>
        <v>0</v>
      </c>
    </row>
    <row r="1749" spans="1:29" x14ac:dyDescent="0.25">
      <c r="A1749">
        <v>138600000</v>
      </c>
      <c r="B1749" s="14">
        <f t="shared" si="28"/>
        <v>88.95</v>
      </c>
      <c r="C1749" s="15">
        <f xml:space="preserve"> RAW!B1749 / 5</f>
        <v>1115</v>
      </c>
      <c r="D1749" s="15">
        <f xml:space="preserve"> RAW!C1749 / 5</f>
        <v>-538.4</v>
      </c>
      <c r="E1749" s="16">
        <f xml:space="preserve"> RAW!D1749 / 5</f>
        <v>385.2</v>
      </c>
      <c r="F1749" s="15">
        <f xml:space="preserve"> RAW!E1749 / 5000</f>
        <v>1.3048</v>
      </c>
      <c r="G1749" s="15">
        <f xml:space="preserve"> RAW!F1749 / 5000</f>
        <v>-0.51600000000000001</v>
      </c>
      <c r="H1749" s="15">
        <f xml:space="preserve"> RAW!G1749 / 5000</f>
        <v>-0.187</v>
      </c>
      <c r="I1749" s="15">
        <f xml:space="preserve"> RAW!H1749 / 5000</f>
        <v>-8.4599999999999995E-2</v>
      </c>
      <c r="J1749" s="16">
        <f xml:space="preserve"> RAW!I1749 / 5000</f>
        <v>0.30320000000000003</v>
      </c>
      <c r="K1749" s="16">
        <f xml:space="preserve"> RAW!J1749</f>
        <v>11111001</v>
      </c>
      <c r="L1749" s="17">
        <f xml:space="preserve"> ((RAW!K1749 / 10000000000) * 1000)</f>
        <v>0</v>
      </c>
      <c r="M1749" s="18">
        <v>132.1814880000006</v>
      </c>
      <c r="N1749" s="15" t="str">
        <f xml:space="preserve"> RAW!M1749</f>
        <v>R</v>
      </c>
      <c r="O1749" s="15" t="str">
        <f xml:space="preserve"> RAW!N1749</f>
        <v>L</v>
      </c>
      <c r="P1749" s="16" t="str">
        <f xml:space="preserve"> RAW!O1749</f>
        <v>-</v>
      </c>
      <c r="Q1749" s="17">
        <f xml:space="preserve"> ((RAW!P1749 / 10000000000) * 1000)</f>
        <v>0</v>
      </c>
      <c r="R1749" s="18">
        <f xml:space="preserve"> ((RAW!Q1749 / 1000000000) * 1000)</f>
        <v>0.697797</v>
      </c>
      <c r="S1749" s="15" t="str">
        <f xml:space="preserve"> RAW!R1749</f>
        <v>S</v>
      </c>
      <c r="T1749" s="15" t="str">
        <f xml:space="preserve"> RAW!S1749</f>
        <v>L</v>
      </c>
      <c r="U1749" s="16" t="str">
        <f xml:space="preserve"> RAW!T1749</f>
        <v>N</v>
      </c>
      <c r="V1749" s="17">
        <f xml:space="preserve"> ((RAW!U1749 / 10000000000) * 1000)</f>
        <v>0</v>
      </c>
      <c r="W1749" s="18">
        <f xml:space="preserve"> ((RAW!V1749 / 1000000000) * 1000)</f>
        <v>266.054687</v>
      </c>
      <c r="X1749" s="15" t="str">
        <f xml:space="preserve"> RAW!W1749</f>
        <v>S</v>
      </c>
      <c r="Y1749" s="15" t="str">
        <f xml:space="preserve"> RAW!X1749</f>
        <v>L</v>
      </c>
      <c r="Z1749" s="16" t="str">
        <f xml:space="preserve"> RAW!Y1749</f>
        <v>N</v>
      </c>
      <c r="AA1749" s="15">
        <f xml:space="preserve"> ((RAW!Z1749 / 10000000000) * 1000)</f>
        <v>0</v>
      </c>
      <c r="AB1749" s="15">
        <f xml:space="preserve"> RAW!AA1749 / 5</f>
        <v>1115</v>
      </c>
      <c r="AC1749" s="16">
        <f xml:space="preserve"> ((RAW!AB1749 / 1000000) * 1000)</f>
        <v>0</v>
      </c>
    </row>
    <row r="1750" spans="1:29" x14ac:dyDescent="0.25">
      <c r="A1750">
        <v>138780000</v>
      </c>
      <c r="B1750" s="14">
        <f t="shared" si="28"/>
        <v>89</v>
      </c>
      <c r="C1750" s="15">
        <f xml:space="preserve"> RAW!B1750 / 5</f>
        <v>1115</v>
      </c>
      <c r="D1750" s="15">
        <f xml:space="preserve"> RAW!C1750 / 5</f>
        <v>-538.4</v>
      </c>
      <c r="E1750" s="16">
        <f xml:space="preserve"> RAW!D1750 / 5</f>
        <v>385.2</v>
      </c>
      <c r="F1750" s="15">
        <f xml:space="preserve"> RAW!E1750 / 5000</f>
        <v>1.3048</v>
      </c>
      <c r="G1750" s="15">
        <f xml:space="preserve"> RAW!F1750 / 5000</f>
        <v>-0.51619999999999999</v>
      </c>
      <c r="H1750" s="15">
        <f xml:space="preserve"> RAW!G1750 / 5000</f>
        <v>-0.187</v>
      </c>
      <c r="I1750" s="15">
        <f xml:space="preserve"> RAW!H1750 / 5000</f>
        <v>-8.4599999999999995E-2</v>
      </c>
      <c r="J1750" s="16">
        <f xml:space="preserve"> RAW!I1750 / 5000</f>
        <v>0.30320000000000003</v>
      </c>
      <c r="K1750" s="16">
        <f xml:space="preserve"> RAW!J1750</f>
        <v>11111001</v>
      </c>
      <c r="L1750" s="17">
        <f xml:space="preserve"> ((RAW!K1750 / 10000000000) * 1000)</f>
        <v>0</v>
      </c>
      <c r="M1750" s="18">
        <v>132.1814880000006</v>
      </c>
      <c r="N1750" s="15" t="str">
        <f xml:space="preserve"> RAW!M1750</f>
        <v>R</v>
      </c>
      <c r="O1750" s="15" t="str">
        <f xml:space="preserve"> RAW!N1750</f>
        <v>L</v>
      </c>
      <c r="P1750" s="16" t="str">
        <f xml:space="preserve"> RAW!O1750</f>
        <v>-</v>
      </c>
      <c r="Q1750" s="17">
        <f xml:space="preserve"> ((RAW!P1750 / 10000000000) * 1000)</f>
        <v>0</v>
      </c>
      <c r="R1750" s="18">
        <f xml:space="preserve"> ((RAW!Q1750 / 1000000000) * 1000)</f>
        <v>0.697797</v>
      </c>
      <c r="S1750" s="15" t="str">
        <f xml:space="preserve"> RAW!R1750</f>
        <v>S</v>
      </c>
      <c r="T1750" s="15" t="str">
        <f xml:space="preserve"> RAW!S1750</f>
        <v>L</v>
      </c>
      <c r="U1750" s="16" t="str">
        <f xml:space="preserve"> RAW!T1750</f>
        <v>N</v>
      </c>
      <c r="V1750" s="17">
        <f xml:space="preserve"> ((RAW!U1750 / 10000000000) * 1000)</f>
        <v>0</v>
      </c>
      <c r="W1750" s="18">
        <f xml:space="preserve"> ((RAW!V1750 / 1000000000) * 1000)</f>
        <v>266.054687</v>
      </c>
      <c r="X1750" s="15" t="str">
        <f xml:space="preserve"> RAW!W1750</f>
        <v>S</v>
      </c>
      <c r="Y1750" s="15" t="str">
        <f xml:space="preserve"> RAW!X1750</f>
        <v>L</v>
      </c>
      <c r="Z1750" s="16" t="str">
        <f xml:space="preserve"> RAW!Y1750</f>
        <v>N</v>
      </c>
      <c r="AA1750" s="15">
        <f xml:space="preserve"> ((RAW!Z1750 / 10000000000) * 1000)</f>
        <v>0</v>
      </c>
      <c r="AB1750" s="15">
        <f xml:space="preserve"> RAW!AA1750 / 5</f>
        <v>1115</v>
      </c>
      <c r="AC1750" s="16">
        <f xml:space="preserve"> ((RAW!AB1750 / 1000000) * 1000)</f>
        <v>0</v>
      </c>
    </row>
    <row r="1751" spans="1:29" x14ac:dyDescent="0.25">
      <c r="A1751">
        <v>138960000</v>
      </c>
      <c r="B1751" s="14">
        <f t="shared" si="28"/>
        <v>89.050000000000011</v>
      </c>
      <c r="C1751" s="15">
        <f xml:space="preserve"> RAW!B1751 / 5</f>
        <v>1115</v>
      </c>
      <c r="D1751" s="15">
        <f xml:space="preserve"> RAW!C1751 / 5</f>
        <v>-538.4</v>
      </c>
      <c r="E1751" s="16">
        <f xml:space="preserve"> RAW!D1751 / 5</f>
        <v>385.2</v>
      </c>
      <c r="F1751" s="15">
        <f xml:space="preserve"> RAW!E1751 / 5000</f>
        <v>1.3049999999999999</v>
      </c>
      <c r="G1751" s="15">
        <f xml:space="preserve"> RAW!F1751 / 5000</f>
        <v>-0.51619999999999999</v>
      </c>
      <c r="H1751" s="15">
        <f xml:space="preserve"> RAW!G1751 / 5000</f>
        <v>-0.18720000000000001</v>
      </c>
      <c r="I1751" s="15">
        <f xml:space="preserve"> RAW!H1751 / 5000</f>
        <v>-8.4400000000000003E-2</v>
      </c>
      <c r="J1751" s="16">
        <f xml:space="preserve"> RAW!I1751 / 5000</f>
        <v>0.30299999999999999</v>
      </c>
      <c r="K1751" s="16">
        <f xml:space="preserve"> RAW!J1751</f>
        <v>11111001</v>
      </c>
      <c r="L1751" s="17">
        <f xml:space="preserve"> ((RAW!K1751 / 10000000000) * 1000)</f>
        <v>0</v>
      </c>
      <c r="M1751" s="18">
        <v>132.1814880000006</v>
      </c>
      <c r="N1751" s="15" t="str">
        <f xml:space="preserve"> RAW!M1751</f>
        <v>R</v>
      </c>
      <c r="O1751" s="15" t="str">
        <f xml:space="preserve"> RAW!N1751</f>
        <v>L</v>
      </c>
      <c r="P1751" s="16" t="str">
        <f xml:space="preserve"> RAW!O1751</f>
        <v>-</v>
      </c>
      <c r="Q1751" s="17">
        <f xml:space="preserve"> ((RAW!P1751 / 10000000000) * 1000)</f>
        <v>0</v>
      </c>
      <c r="R1751" s="18">
        <f xml:space="preserve"> ((RAW!Q1751 / 1000000000) * 1000)</f>
        <v>0.697797</v>
      </c>
      <c r="S1751" s="15" t="str">
        <f xml:space="preserve"> RAW!R1751</f>
        <v>S</v>
      </c>
      <c r="T1751" s="15" t="str">
        <f xml:space="preserve"> RAW!S1751</f>
        <v>L</v>
      </c>
      <c r="U1751" s="16" t="str">
        <f xml:space="preserve"> RAW!T1751</f>
        <v>N</v>
      </c>
      <c r="V1751" s="17">
        <f xml:space="preserve"> ((RAW!U1751 / 10000000000) * 1000)</f>
        <v>0</v>
      </c>
      <c r="W1751" s="18">
        <f xml:space="preserve"> ((RAW!V1751 / 1000000000) * 1000)</f>
        <v>266.054687</v>
      </c>
      <c r="X1751" s="15" t="str">
        <f xml:space="preserve"> RAW!W1751</f>
        <v>S</v>
      </c>
      <c r="Y1751" s="15" t="str">
        <f xml:space="preserve"> RAW!X1751</f>
        <v>L</v>
      </c>
      <c r="Z1751" s="16" t="str">
        <f xml:space="preserve"> RAW!Y1751</f>
        <v>N</v>
      </c>
      <c r="AA1751" s="15">
        <f xml:space="preserve"> ((RAW!Z1751 / 10000000000) * 1000)</f>
        <v>0</v>
      </c>
      <c r="AB1751" s="15">
        <f xml:space="preserve"> RAW!AA1751 / 5</f>
        <v>1115</v>
      </c>
      <c r="AC1751" s="16">
        <f xml:space="preserve"> ((RAW!AB1751 / 1000000) * 1000)</f>
        <v>0</v>
      </c>
    </row>
    <row r="1752" spans="1:29" x14ac:dyDescent="0.25">
      <c r="A1752">
        <v>139140000</v>
      </c>
      <c r="B1752" s="14">
        <f t="shared" si="28"/>
        <v>89.1</v>
      </c>
      <c r="C1752" s="15">
        <f xml:space="preserve"> RAW!B1752 / 5</f>
        <v>1115</v>
      </c>
      <c r="D1752" s="15">
        <f xml:space="preserve"> RAW!C1752 / 5</f>
        <v>-538.4</v>
      </c>
      <c r="E1752" s="16">
        <f xml:space="preserve"> RAW!D1752 / 5</f>
        <v>385.2</v>
      </c>
      <c r="F1752" s="15">
        <f xml:space="preserve"> RAW!E1752 / 5000</f>
        <v>1.3049999999999999</v>
      </c>
      <c r="G1752" s="15">
        <f xml:space="preserve"> RAW!F1752 / 5000</f>
        <v>-0.51619999999999999</v>
      </c>
      <c r="H1752" s="15">
        <f xml:space="preserve"> RAW!G1752 / 5000</f>
        <v>-0.187</v>
      </c>
      <c r="I1752" s="15">
        <f xml:space="preserve"> RAW!H1752 / 5000</f>
        <v>-8.4599999999999995E-2</v>
      </c>
      <c r="J1752" s="16">
        <f xml:space="preserve"> RAW!I1752 / 5000</f>
        <v>0.3034</v>
      </c>
      <c r="K1752" s="16">
        <f xml:space="preserve"> RAW!J1752</f>
        <v>11111001</v>
      </c>
      <c r="L1752" s="17">
        <f xml:space="preserve"> ((RAW!K1752 / 10000000000) * 1000)</f>
        <v>0</v>
      </c>
      <c r="M1752" s="18">
        <v>132.1814880000006</v>
      </c>
      <c r="N1752" s="15" t="str">
        <f xml:space="preserve"> RAW!M1752</f>
        <v>R</v>
      </c>
      <c r="O1752" s="15" t="str">
        <f xml:space="preserve"> RAW!N1752</f>
        <v>L</v>
      </c>
      <c r="P1752" s="16" t="str">
        <f xml:space="preserve"> RAW!O1752</f>
        <v>-</v>
      </c>
      <c r="Q1752" s="17">
        <f xml:space="preserve"> ((RAW!P1752 / 10000000000) * 1000)</f>
        <v>0</v>
      </c>
      <c r="R1752" s="18">
        <f xml:space="preserve"> ((RAW!Q1752 / 1000000000) * 1000)</f>
        <v>0.697797</v>
      </c>
      <c r="S1752" s="15" t="str">
        <f xml:space="preserve"> RAW!R1752</f>
        <v>S</v>
      </c>
      <c r="T1752" s="15" t="str">
        <f xml:space="preserve"> RAW!S1752</f>
        <v>L</v>
      </c>
      <c r="U1752" s="16" t="str">
        <f xml:space="preserve"> RAW!T1752</f>
        <v>N</v>
      </c>
      <c r="V1752" s="17">
        <f xml:space="preserve"> ((RAW!U1752 / 10000000000) * 1000)</f>
        <v>0</v>
      </c>
      <c r="W1752" s="18">
        <f xml:space="preserve"> ((RAW!V1752 / 1000000000) * 1000)</f>
        <v>266.054687</v>
      </c>
      <c r="X1752" s="15" t="str">
        <f xml:space="preserve"> RAW!W1752</f>
        <v>S</v>
      </c>
      <c r="Y1752" s="15" t="str">
        <f xml:space="preserve"> RAW!X1752</f>
        <v>L</v>
      </c>
      <c r="Z1752" s="16" t="str">
        <f xml:space="preserve"> RAW!Y1752</f>
        <v>N</v>
      </c>
      <c r="AA1752" s="15">
        <f xml:space="preserve"> ((RAW!Z1752 / 10000000000) * 1000)</f>
        <v>0</v>
      </c>
      <c r="AB1752" s="15">
        <f xml:space="preserve"> RAW!AA1752 / 5</f>
        <v>1115</v>
      </c>
      <c r="AC1752" s="16">
        <f xml:space="preserve"> ((RAW!AB1752 / 1000000) * 1000)</f>
        <v>0</v>
      </c>
    </row>
    <row r="1753" spans="1:29" x14ac:dyDescent="0.25">
      <c r="A1753">
        <v>139320000</v>
      </c>
      <c r="B1753" s="14">
        <f t="shared" si="28"/>
        <v>89.15</v>
      </c>
      <c r="C1753" s="15">
        <f xml:space="preserve"> RAW!B1753 / 5</f>
        <v>1116</v>
      </c>
      <c r="D1753" s="15">
        <f xml:space="preserve"> RAW!C1753 / 5</f>
        <v>-538.4</v>
      </c>
      <c r="E1753" s="16">
        <f xml:space="preserve"> RAW!D1753 / 5</f>
        <v>385.2</v>
      </c>
      <c r="F1753" s="15">
        <f xml:space="preserve"> RAW!E1753 / 5000</f>
        <v>1.3049999999999999</v>
      </c>
      <c r="G1753" s="15">
        <f xml:space="preserve"> RAW!F1753 / 5000</f>
        <v>-0.51580000000000004</v>
      </c>
      <c r="H1753" s="15">
        <f xml:space="preserve"> RAW!G1753 / 5000</f>
        <v>-0.18679999999999999</v>
      </c>
      <c r="I1753" s="15">
        <f xml:space="preserve"> RAW!H1753 / 5000</f>
        <v>-8.4199999999999997E-2</v>
      </c>
      <c r="J1753" s="16">
        <f xml:space="preserve"> RAW!I1753 / 5000</f>
        <v>0.30359999999999998</v>
      </c>
      <c r="K1753" s="16">
        <f xml:space="preserve"> RAW!J1753</f>
        <v>11111001</v>
      </c>
      <c r="L1753" s="17">
        <f xml:space="preserve"> ((RAW!K1753 / 10000000000) * 1000)</f>
        <v>0</v>
      </c>
      <c r="M1753" s="18">
        <v>132.1814880000006</v>
      </c>
      <c r="N1753" s="15" t="str">
        <f xml:space="preserve"> RAW!M1753</f>
        <v>R</v>
      </c>
      <c r="O1753" s="15" t="str">
        <f xml:space="preserve"> RAW!N1753</f>
        <v>L</v>
      </c>
      <c r="P1753" s="16" t="str">
        <f xml:space="preserve"> RAW!O1753</f>
        <v>-</v>
      </c>
      <c r="Q1753" s="17">
        <f xml:space="preserve"> ((RAW!P1753 / 10000000000) * 1000)</f>
        <v>0</v>
      </c>
      <c r="R1753" s="18">
        <f xml:space="preserve"> ((RAW!Q1753 / 1000000000) * 1000)</f>
        <v>0.697797</v>
      </c>
      <c r="S1753" s="15" t="str">
        <f xml:space="preserve"> RAW!R1753</f>
        <v>S</v>
      </c>
      <c r="T1753" s="15" t="str">
        <f xml:space="preserve"> RAW!S1753</f>
        <v>L</v>
      </c>
      <c r="U1753" s="16" t="str">
        <f xml:space="preserve"> RAW!T1753</f>
        <v>N</v>
      </c>
      <c r="V1753" s="17">
        <f xml:space="preserve"> ((RAW!U1753 / 10000000000) * 1000)</f>
        <v>0</v>
      </c>
      <c r="W1753" s="18">
        <f xml:space="preserve"> ((RAW!V1753 / 1000000000) * 1000)</f>
        <v>266.054687</v>
      </c>
      <c r="X1753" s="15" t="str">
        <f xml:space="preserve"> RAW!W1753</f>
        <v>S</v>
      </c>
      <c r="Y1753" s="15" t="str">
        <f xml:space="preserve"> RAW!X1753</f>
        <v>L</v>
      </c>
      <c r="Z1753" s="16" t="str">
        <f xml:space="preserve"> RAW!Y1753</f>
        <v>N</v>
      </c>
      <c r="AA1753" s="15">
        <f xml:space="preserve"> ((RAW!Z1753 / 10000000000) * 1000)</f>
        <v>0</v>
      </c>
      <c r="AB1753" s="15">
        <f xml:space="preserve"> RAW!AA1753 / 5</f>
        <v>1116</v>
      </c>
      <c r="AC1753" s="16">
        <f xml:space="preserve"> ((RAW!AB1753 / 1000000) * 1000)</f>
        <v>0</v>
      </c>
    </row>
    <row r="1754" spans="1:29" x14ac:dyDescent="0.25">
      <c r="A1754">
        <v>139500000</v>
      </c>
      <c r="B1754" s="14">
        <f t="shared" si="28"/>
        <v>89.2</v>
      </c>
      <c r="C1754" s="15">
        <f xml:space="preserve"> RAW!B1754 / 5</f>
        <v>1116.2</v>
      </c>
      <c r="D1754" s="15">
        <f xml:space="preserve"> RAW!C1754 / 5</f>
        <v>-538.4</v>
      </c>
      <c r="E1754" s="16">
        <f xml:space="preserve"> RAW!D1754 / 5</f>
        <v>385.2</v>
      </c>
      <c r="F1754" s="15">
        <f xml:space="preserve"> RAW!E1754 / 5000</f>
        <v>1.3049999999999999</v>
      </c>
      <c r="G1754" s="15">
        <f xml:space="preserve"> RAW!F1754 / 5000</f>
        <v>-0.51559999999999995</v>
      </c>
      <c r="H1754" s="15">
        <f xml:space="preserve"> RAW!G1754 / 5000</f>
        <v>-0.18640000000000001</v>
      </c>
      <c r="I1754" s="15">
        <f xml:space="preserve"> RAW!H1754 / 5000</f>
        <v>-8.3799999999999999E-2</v>
      </c>
      <c r="J1754" s="16">
        <f xml:space="preserve"> RAW!I1754 / 5000</f>
        <v>0.30380000000000001</v>
      </c>
      <c r="K1754" s="16">
        <f xml:space="preserve"> RAW!J1754</f>
        <v>11111001</v>
      </c>
      <c r="L1754" s="17">
        <f xml:space="preserve"> ((RAW!K1754 / 10000000000) * 1000)</f>
        <v>0</v>
      </c>
      <c r="M1754" s="18">
        <v>132.1814880000006</v>
      </c>
      <c r="N1754" s="15" t="str">
        <f xml:space="preserve"> RAW!M1754</f>
        <v>R</v>
      </c>
      <c r="O1754" s="15" t="str">
        <f xml:space="preserve"> RAW!N1754</f>
        <v>L</v>
      </c>
      <c r="P1754" s="16" t="str">
        <f xml:space="preserve"> RAW!O1754</f>
        <v>-</v>
      </c>
      <c r="Q1754" s="17">
        <f xml:space="preserve"> ((RAW!P1754 / 10000000000) * 1000)</f>
        <v>0</v>
      </c>
      <c r="R1754" s="18">
        <f xml:space="preserve"> ((RAW!Q1754 / 1000000000) * 1000)</f>
        <v>0.697797</v>
      </c>
      <c r="S1754" s="15" t="str">
        <f xml:space="preserve"> RAW!R1754</f>
        <v>S</v>
      </c>
      <c r="T1754" s="15" t="str">
        <f xml:space="preserve"> RAW!S1754</f>
        <v>L</v>
      </c>
      <c r="U1754" s="16" t="str">
        <f xml:space="preserve"> RAW!T1754</f>
        <v>N</v>
      </c>
      <c r="V1754" s="17">
        <f xml:space="preserve"> ((RAW!U1754 / 10000000000) * 1000)</f>
        <v>0</v>
      </c>
      <c r="W1754" s="18">
        <f xml:space="preserve"> ((RAW!V1754 / 1000000000) * 1000)</f>
        <v>266.054687</v>
      </c>
      <c r="X1754" s="15" t="str">
        <f xml:space="preserve"> RAW!W1754</f>
        <v>S</v>
      </c>
      <c r="Y1754" s="15" t="str">
        <f xml:space="preserve"> RAW!X1754</f>
        <v>L</v>
      </c>
      <c r="Z1754" s="16" t="str">
        <f xml:space="preserve"> RAW!Y1754</f>
        <v>N</v>
      </c>
      <c r="AA1754" s="15">
        <f xml:space="preserve"> ((RAW!Z1754 / 10000000000) * 1000)</f>
        <v>0</v>
      </c>
      <c r="AB1754" s="15">
        <f xml:space="preserve"> RAW!AA1754 / 5</f>
        <v>1116.2</v>
      </c>
      <c r="AC1754" s="16">
        <f xml:space="preserve"> ((RAW!AB1754 / 1000000) * 1000)</f>
        <v>0</v>
      </c>
    </row>
    <row r="1755" spans="1:29" x14ac:dyDescent="0.25">
      <c r="A1755">
        <v>139680000</v>
      </c>
      <c r="B1755" s="14">
        <f t="shared" si="28"/>
        <v>89.25</v>
      </c>
      <c r="C1755" s="15">
        <f xml:space="preserve"> RAW!B1755 / 5</f>
        <v>1115</v>
      </c>
      <c r="D1755" s="15">
        <f xml:space="preserve"> RAW!C1755 / 5</f>
        <v>-538.4</v>
      </c>
      <c r="E1755" s="16">
        <f xml:space="preserve"> RAW!D1755 / 5</f>
        <v>385.2</v>
      </c>
      <c r="F1755" s="15">
        <f xml:space="preserve"> RAW!E1755 / 5000</f>
        <v>1.3049999999999999</v>
      </c>
      <c r="G1755" s="15">
        <f xml:space="preserve"> RAW!F1755 / 5000</f>
        <v>-0.51600000000000001</v>
      </c>
      <c r="H1755" s="15">
        <f xml:space="preserve"> RAW!G1755 / 5000</f>
        <v>-0.18720000000000001</v>
      </c>
      <c r="I1755" s="15">
        <f xml:space="preserve"> RAW!H1755 / 5000</f>
        <v>-8.4599999999999995E-2</v>
      </c>
      <c r="J1755" s="16">
        <f xml:space="preserve"> RAW!I1755 / 5000</f>
        <v>0.30299999999999999</v>
      </c>
      <c r="K1755" s="16">
        <f xml:space="preserve"> RAW!J1755</f>
        <v>11111001</v>
      </c>
      <c r="L1755" s="17">
        <f xml:space="preserve"> ((RAW!K1755 / 10000000000) * 1000)</f>
        <v>0</v>
      </c>
      <c r="M1755" s="18">
        <v>132.1814880000006</v>
      </c>
      <c r="N1755" s="15" t="str">
        <f xml:space="preserve"> RAW!M1755</f>
        <v>R</v>
      </c>
      <c r="O1755" s="15" t="str">
        <f xml:space="preserve"> RAW!N1755</f>
        <v>L</v>
      </c>
      <c r="P1755" s="16" t="str">
        <f xml:space="preserve"> RAW!O1755</f>
        <v>-</v>
      </c>
      <c r="Q1755" s="17">
        <f xml:space="preserve"> ((RAW!P1755 / 10000000000) * 1000)</f>
        <v>0</v>
      </c>
      <c r="R1755" s="18">
        <f xml:space="preserve"> ((RAW!Q1755 / 1000000000) * 1000)</f>
        <v>0.697797</v>
      </c>
      <c r="S1755" s="15" t="str">
        <f xml:space="preserve"> RAW!R1755</f>
        <v>S</v>
      </c>
      <c r="T1755" s="15" t="str">
        <f xml:space="preserve"> RAW!S1755</f>
        <v>L</v>
      </c>
      <c r="U1755" s="16" t="str">
        <f xml:space="preserve"> RAW!T1755</f>
        <v>N</v>
      </c>
      <c r="V1755" s="17">
        <f xml:space="preserve"> ((RAW!U1755 / 10000000000) * 1000)</f>
        <v>0</v>
      </c>
      <c r="W1755" s="18">
        <f xml:space="preserve"> ((RAW!V1755 / 1000000000) * 1000)</f>
        <v>266.054687</v>
      </c>
      <c r="X1755" s="15" t="str">
        <f xml:space="preserve"> RAW!W1755</f>
        <v>S</v>
      </c>
      <c r="Y1755" s="15" t="str">
        <f xml:space="preserve"> RAW!X1755</f>
        <v>L</v>
      </c>
      <c r="Z1755" s="16" t="str">
        <f xml:space="preserve"> RAW!Y1755</f>
        <v>N</v>
      </c>
      <c r="AA1755" s="15">
        <f xml:space="preserve"> ((RAW!Z1755 / 10000000000) * 1000)</f>
        <v>0</v>
      </c>
      <c r="AB1755" s="15">
        <f xml:space="preserve"> RAW!AA1755 / 5</f>
        <v>1115</v>
      </c>
      <c r="AC1755" s="16">
        <f xml:space="preserve"> ((RAW!AB1755 / 1000000) * 1000)</f>
        <v>0</v>
      </c>
    </row>
    <row r="1756" spans="1:29" x14ac:dyDescent="0.25">
      <c r="A1756">
        <v>139860000</v>
      </c>
      <c r="B1756" s="14">
        <f t="shared" si="28"/>
        <v>89.300000000000011</v>
      </c>
      <c r="C1756" s="15">
        <f xml:space="preserve"> RAW!B1756 / 5</f>
        <v>1115</v>
      </c>
      <c r="D1756" s="15">
        <f xml:space="preserve"> RAW!C1756 / 5</f>
        <v>-538.4</v>
      </c>
      <c r="E1756" s="16">
        <f xml:space="preserve"> RAW!D1756 / 5</f>
        <v>385.2</v>
      </c>
      <c r="F1756" s="15">
        <f xml:space="preserve"> RAW!E1756 / 5000</f>
        <v>1.3049999999999999</v>
      </c>
      <c r="G1756" s="15">
        <f xml:space="preserve"> RAW!F1756 / 5000</f>
        <v>-0.51600000000000001</v>
      </c>
      <c r="H1756" s="15">
        <f xml:space="preserve"> RAW!G1756 / 5000</f>
        <v>-0.187</v>
      </c>
      <c r="I1756" s="15">
        <f xml:space="preserve"> RAW!H1756 / 5000</f>
        <v>-8.4599999999999995E-2</v>
      </c>
      <c r="J1756" s="16">
        <f xml:space="preserve"> RAW!I1756 / 5000</f>
        <v>0.30320000000000003</v>
      </c>
      <c r="K1756" s="16">
        <f xml:space="preserve"> RAW!J1756</f>
        <v>11111001</v>
      </c>
      <c r="L1756" s="17">
        <f xml:space="preserve"> ((RAW!K1756 / 10000000000) * 1000)</f>
        <v>0</v>
      </c>
      <c r="M1756" s="18">
        <v>132.1814880000006</v>
      </c>
      <c r="N1756" s="15" t="str">
        <f xml:space="preserve"> RAW!M1756</f>
        <v>R</v>
      </c>
      <c r="O1756" s="15" t="str">
        <f xml:space="preserve"> RAW!N1756</f>
        <v>L</v>
      </c>
      <c r="P1756" s="16" t="str">
        <f xml:space="preserve"> RAW!O1756</f>
        <v>-</v>
      </c>
      <c r="Q1756" s="17">
        <f xml:space="preserve"> ((RAW!P1756 / 10000000000) * 1000)</f>
        <v>0</v>
      </c>
      <c r="R1756" s="18">
        <f xml:space="preserve"> ((RAW!Q1756 / 1000000000) * 1000)</f>
        <v>0.697797</v>
      </c>
      <c r="S1756" s="15" t="str">
        <f xml:space="preserve"> RAW!R1756</f>
        <v>S</v>
      </c>
      <c r="T1756" s="15" t="str">
        <f xml:space="preserve"> RAW!S1756</f>
        <v>L</v>
      </c>
      <c r="U1756" s="16" t="str">
        <f xml:space="preserve"> RAW!T1756</f>
        <v>N</v>
      </c>
      <c r="V1756" s="17">
        <f xml:space="preserve"> ((RAW!U1756 / 10000000000) * 1000)</f>
        <v>0</v>
      </c>
      <c r="W1756" s="18">
        <f xml:space="preserve"> ((RAW!V1756 / 1000000000) * 1000)</f>
        <v>266.054687</v>
      </c>
      <c r="X1756" s="15" t="str">
        <f xml:space="preserve"> RAW!W1756</f>
        <v>S</v>
      </c>
      <c r="Y1756" s="15" t="str">
        <f xml:space="preserve"> RAW!X1756</f>
        <v>L</v>
      </c>
      <c r="Z1756" s="16" t="str">
        <f xml:space="preserve"> RAW!Y1756</f>
        <v>N</v>
      </c>
      <c r="AA1756" s="15">
        <f xml:space="preserve"> ((RAW!Z1756 / 10000000000) * 1000)</f>
        <v>0</v>
      </c>
      <c r="AB1756" s="15">
        <f xml:space="preserve"> RAW!AA1756 / 5</f>
        <v>1115</v>
      </c>
      <c r="AC1756" s="16">
        <f xml:space="preserve"> ((RAW!AB1756 / 1000000) * 1000)</f>
        <v>0</v>
      </c>
    </row>
    <row r="1757" spans="1:29" x14ac:dyDescent="0.25">
      <c r="A1757">
        <v>140040000</v>
      </c>
      <c r="B1757" s="14">
        <f t="shared" si="28"/>
        <v>89.35</v>
      </c>
      <c r="C1757" s="15">
        <f xml:space="preserve"> RAW!B1757 / 5</f>
        <v>1115</v>
      </c>
      <c r="D1757" s="15">
        <f xml:space="preserve"> RAW!C1757 / 5</f>
        <v>-538.4</v>
      </c>
      <c r="E1757" s="16">
        <f xml:space="preserve"> RAW!D1757 / 5</f>
        <v>385.2</v>
      </c>
      <c r="F1757" s="15">
        <f xml:space="preserve"> RAW!E1757 / 5000</f>
        <v>1.3049999999999999</v>
      </c>
      <c r="G1757" s="15">
        <f xml:space="preserve"> RAW!F1757 / 5000</f>
        <v>-0.51619999999999999</v>
      </c>
      <c r="H1757" s="15">
        <f xml:space="preserve"> RAW!G1757 / 5000</f>
        <v>-0.18720000000000001</v>
      </c>
      <c r="I1757" s="15">
        <f xml:space="preserve"> RAW!H1757 / 5000</f>
        <v>-8.4400000000000003E-2</v>
      </c>
      <c r="J1757" s="16">
        <f xml:space="preserve"> RAW!I1757 / 5000</f>
        <v>0.30320000000000003</v>
      </c>
      <c r="K1757" s="16">
        <f xml:space="preserve"> RAW!J1757</f>
        <v>11111001</v>
      </c>
      <c r="L1757" s="17">
        <f xml:space="preserve"> ((RAW!K1757 / 10000000000) * 1000)</f>
        <v>0</v>
      </c>
      <c r="M1757" s="18">
        <v>132.1814880000006</v>
      </c>
      <c r="N1757" s="15" t="str">
        <f xml:space="preserve"> RAW!M1757</f>
        <v>R</v>
      </c>
      <c r="O1757" s="15" t="str">
        <f xml:space="preserve"> RAW!N1757</f>
        <v>L</v>
      </c>
      <c r="P1757" s="16" t="str">
        <f xml:space="preserve"> RAW!O1757</f>
        <v>-</v>
      </c>
      <c r="Q1757" s="17">
        <f xml:space="preserve"> ((RAW!P1757 / 10000000000) * 1000)</f>
        <v>0</v>
      </c>
      <c r="R1757" s="18">
        <f xml:space="preserve"> ((RAW!Q1757 / 1000000000) * 1000)</f>
        <v>0.697797</v>
      </c>
      <c r="S1757" s="15" t="str">
        <f xml:space="preserve"> RAW!R1757</f>
        <v>S</v>
      </c>
      <c r="T1757" s="15" t="str">
        <f xml:space="preserve"> RAW!S1757</f>
        <v>L</v>
      </c>
      <c r="U1757" s="16" t="str">
        <f xml:space="preserve"> RAW!T1757</f>
        <v>N</v>
      </c>
      <c r="V1757" s="17">
        <f xml:space="preserve"> ((RAW!U1757 / 10000000000) * 1000)</f>
        <v>0</v>
      </c>
      <c r="W1757" s="18">
        <f xml:space="preserve"> ((RAW!V1757 / 1000000000) * 1000)</f>
        <v>266.054687</v>
      </c>
      <c r="X1757" s="15" t="str">
        <f xml:space="preserve"> RAW!W1757</f>
        <v>S</v>
      </c>
      <c r="Y1757" s="15" t="str">
        <f xml:space="preserve"> RAW!X1757</f>
        <v>L</v>
      </c>
      <c r="Z1757" s="16" t="str">
        <f xml:space="preserve"> RAW!Y1757</f>
        <v>N</v>
      </c>
      <c r="AA1757" s="15">
        <f xml:space="preserve"> ((RAW!Z1757 / 10000000000) * 1000)</f>
        <v>0</v>
      </c>
      <c r="AB1757" s="15">
        <f xml:space="preserve"> RAW!AA1757 / 5</f>
        <v>1115</v>
      </c>
      <c r="AC1757" s="16">
        <f xml:space="preserve"> ((RAW!AB1757 / 1000000) * 1000)</f>
        <v>0</v>
      </c>
    </row>
    <row r="1758" spans="1:29" x14ac:dyDescent="0.25">
      <c r="A1758">
        <v>140220000</v>
      </c>
      <c r="B1758" s="14">
        <f t="shared" si="28"/>
        <v>89.4</v>
      </c>
      <c r="C1758" s="15">
        <f xml:space="preserve"> RAW!B1758 / 5</f>
        <v>1115</v>
      </c>
      <c r="D1758" s="15">
        <f xml:space="preserve"> RAW!C1758 / 5</f>
        <v>-538.4</v>
      </c>
      <c r="E1758" s="16">
        <f xml:space="preserve"> RAW!D1758 / 5</f>
        <v>385.2</v>
      </c>
      <c r="F1758" s="15">
        <f xml:space="preserve"> RAW!E1758 / 5000</f>
        <v>1.3049999999999999</v>
      </c>
      <c r="G1758" s="15">
        <f xml:space="preserve"> RAW!F1758 / 5000</f>
        <v>-0.51619999999999999</v>
      </c>
      <c r="H1758" s="15">
        <f xml:space="preserve"> RAW!G1758 / 5000</f>
        <v>-0.187</v>
      </c>
      <c r="I1758" s="15">
        <f xml:space="preserve"> RAW!H1758 / 5000</f>
        <v>-8.4400000000000003E-2</v>
      </c>
      <c r="J1758" s="16">
        <f xml:space="preserve"> RAW!I1758 / 5000</f>
        <v>0.30320000000000003</v>
      </c>
      <c r="K1758" s="16">
        <f xml:space="preserve"> RAW!J1758</f>
        <v>11111001</v>
      </c>
      <c r="L1758" s="17">
        <f xml:space="preserve"> ((RAW!K1758 / 10000000000) * 1000)</f>
        <v>0</v>
      </c>
      <c r="M1758" s="18">
        <v>132.1814880000006</v>
      </c>
      <c r="N1758" s="15" t="str">
        <f xml:space="preserve"> RAW!M1758</f>
        <v>R</v>
      </c>
      <c r="O1758" s="15" t="str">
        <f xml:space="preserve"> RAW!N1758</f>
        <v>L</v>
      </c>
      <c r="P1758" s="16" t="str">
        <f xml:space="preserve"> RAW!O1758</f>
        <v>-</v>
      </c>
      <c r="Q1758" s="17">
        <f xml:space="preserve"> ((RAW!P1758 / 10000000000) * 1000)</f>
        <v>0</v>
      </c>
      <c r="R1758" s="18">
        <f xml:space="preserve"> ((RAW!Q1758 / 1000000000) * 1000)</f>
        <v>0.697797</v>
      </c>
      <c r="S1758" s="15" t="str">
        <f xml:space="preserve"> RAW!R1758</f>
        <v>S</v>
      </c>
      <c r="T1758" s="15" t="str">
        <f xml:space="preserve"> RAW!S1758</f>
        <v>L</v>
      </c>
      <c r="U1758" s="16" t="str">
        <f xml:space="preserve"> RAW!T1758</f>
        <v>N</v>
      </c>
      <c r="V1758" s="17">
        <f xml:space="preserve"> ((RAW!U1758 / 10000000000) * 1000)</f>
        <v>0</v>
      </c>
      <c r="W1758" s="18">
        <f xml:space="preserve"> ((RAW!V1758 / 1000000000) * 1000)</f>
        <v>266.054687</v>
      </c>
      <c r="X1758" s="15" t="str">
        <f xml:space="preserve"> RAW!W1758</f>
        <v>S</v>
      </c>
      <c r="Y1758" s="15" t="str">
        <f xml:space="preserve"> RAW!X1758</f>
        <v>L</v>
      </c>
      <c r="Z1758" s="16" t="str">
        <f xml:space="preserve"> RAW!Y1758</f>
        <v>N</v>
      </c>
      <c r="AA1758" s="15">
        <f xml:space="preserve"> ((RAW!Z1758 / 10000000000) * 1000)</f>
        <v>0</v>
      </c>
      <c r="AB1758" s="15">
        <f xml:space="preserve"> RAW!AA1758 / 5</f>
        <v>1115</v>
      </c>
      <c r="AC1758" s="16">
        <f xml:space="preserve"> ((RAW!AB1758 / 1000000) * 1000)</f>
        <v>0</v>
      </c>
    </row>
    <row r="1759" spans="1:29" x14ac:dyDescent="0.25">
      <c r="A1759">
        <v>140400000</v>
      </c>
      <c r="B1759" s="14">
        <f t="shared" si="28"/>
        <v>89.45</v>
      </c>
      <c r="C1759" s="15">
        <f xml:space="preserve"> RAW!B1759 / 5</f>
        <v>1115</v>
      </c>
      <c r="D1759" s="15">
        <f xml:space="preserve"> RAW!C1759 / 5</f>
        <v>-538.4</v>
      </c>
      <c r="E1759" s="16">
        <f xml:space="preserve"> RAW!D1759 / 5</f>
        <v>385.2</v>
      </c>
      <c r="F1759" s="15">
        <f xml:space="preserve"> RAW!E1759 / 5000</f>
        <v>1.3049999999999999</v>
      </c>
      <c r="G1759" s="15">
        <f xml:space="preserve"> RAW!F1759 / 5000</f>
        <v>-0.51600000000000001</v>
      </c>
      <c r="H1759" s="15">
        <f xml:space="preserve"> RAW!G1759 / 5000</f>
        <v>-0.187</v>
      </c>
      <c r="I1759" s="15">
        <f xml:space="preserve"> RAW!H1759 / 5000</f>
        <v>-8.4599999999999995E-2</v>
      </c>
      <c r="J1759" s="16">
        <f xml:space="preserve"> RAW!I1759 / 5000</f>
        <v>0.3034</v>
      </c>
      <c r="K1759" s="16">
        <f xml:space="preserve"> RAW!J1759</f>
        <v>11111001</v>
      </c>
      <c r="L1759" s="17">
        <f xml:space="preserve"> ((RAW!K1759 / 10000000000) * 1000)</f>
        <v>0</v>
      </c>
      <c r="M1759" s="18">
        <v>132.1814880000006</v>
      </c>
      <c r="N1759" s="15" t="str">
        <f xml:space="preserve"> RAW!M1759</f>
        <v>R</v>
      </c>
      <c r="O1759" s="15" t="str">
        <f xml:space="preserve"> RAW!N1759</f>
        <v>L</v>
      </c>
      <c r="P1759" s="16" t="str">
        <f xml:space="preserve"> RAW!O1759</f>
        <v>-</v>
      </c>
      <c r="Q1759" s="17">
        <f xml:space="preserve"> ((RAW!P1759 / 10000000000) * 1000)</f>
        <v>0</v>
      </c>
      <c r="R1759" s="18">
        <f xml:space="preserve"> ((RAW!Q1759 / 1000000000) * 1000)</f>
        <v>0.697797</v>
      </c>
      <c r="S1759" s="15" t="str">
        <f xml:space="preserve"> RAW!R1759</f>
        <v>S</v>
      </c>
      <c r="T1759" s="15" t="str">
        <f xml:space="preserve"> RAW!S1759</f>
        <v>L</v>
      </c>
      <c r="U1759" s="16" t="str">
        <f xml:space="preserve"> RAW!T1759</f>
        <v>N</v>
      </c>
      <c r="V1759" s="17">
        <f xml:space="preserve"> ((RAW!U1759 / 10000000000) * 1000)</f>
        <v>0</v>
      </c>
      <c r="W1759" s="18">
        <f xml:space="preserve"> ((RAW!V1759 / 1000000000) * 1000)</f>
        <v>266.054687</v>
      </c>
      <c r="X1759" s="15" t="str">
        <f xml:space="preserve"> RAW!W1759</f>
        <v>S</v>
      </c>
      <c r="Y1759" s="15" t="str">
        <f xml:space="preserve"> RAW!X1759</f>
        <v>L</v>
      </c>
      <c r="Z1759" s="16" t="str">
        <f xml:space="preserve"> RAW!Y1759</f>
        <v>N</v>
      </c>
      <c r="AA1759" s="15">
        <f xml:space="preserve"> ((RAW!Z1759 / 10000000000) * 1000)</f>
        <v>0</v>
      </c>
      <c r="AB1759" s="15">
        <f xml:space="preserve"> RAW!AA1759 / 5</f>
        <v>1115</v>
      </c>
      <c r="AC1759" s="16">
        <f xml:space="preserve"> ((RAW!AB1759 / 1000000) * 1000)</f>
        <v>0</v>
      </c>
    </row>
    <row r="1760" spans="1:29" x14ac:dyDescent="0.25">
      <c r="A1760">
        <v>140580000</v>
      </c>
      <c r="B1760" s="14">
        <f t="shared" si="28"/>
        <v>89.5</v>
      </c>
      <c r="C1760" s="15">
        <f xml:space="preserve"> RAW!B1760 / 5</f>
        <v>1115</v>
      </c>
      <c r="D1760" s="15">
        <f xml:space="preserve"> RAW!C1760 / 5</f>
        <v>-538.4</v>
      </c>
      <c r="E1760" s="16">
        <f xml:space="preserve"> RAW!D1760 / 5</f>
        <v>385.2</v>
      </c>
      <c r="F1760" s="15">
        <f xml:space="preserve"> RAW!E1760 / 5000</f>
        <v>1.3048</v>
      </c>
      <c r="G1760" s="15">
        <f xml:space="preserve"> RAW!F1760 / 5000</f>
        <v>-0.51600000000000001</v>
      </c>
      <c r="H1760" s="15">
        <f xml:space="preserve"> RAW!G1760 / 5000</f>
        <v>-0.187</v>
      </c>
      <c r="I1760" s="15">
        <f xml:space="preserve"> RAW!H1760 / 5000</f>
        <v>-8.48E-2</v>
      </c>
      <c r="J1760" s="16">
        <f xml:space="preserve"> RAW!I1760 / 5000</f>
        <v>0.30299999999999999</v>
      </c>
      <c r="K1760" s="16">
        <f xml:space="preserve"> RAW!J1760</f>
        <v>11111001</v>
      </c>
      <c r="L1760" s="17">
        <f xml:space="preserve"> ((RAW!K1760 / 10000000000) * 1000)</f>
        <v>2.99E-4</v>
      </c>
      <c r="M1760" s="18">
        <v>132.1814880000006</v>
      </c>
      <c r="N1760" s="15" t="str">
        <f xml:space="preserve"> RAW!M1760</f>
        <v>R</v>
      </c>
      <c r="O1760" s="15" t="str">
        <f xml:space="preserve"> RAW!N1760</f>
        <v>L</v>
      </c>
      <c r="P1760" s="16" t="str">
        <f xml:space="preserve"> RAW!O1760</f>
        <v>-</v>
      </c>
      <c r="Q1760" s="17">
        <f xml:space="preserve"> ((RAW!P1760 / 10000000000) * 1000)</f>
        <v>0</v>
      </c>
      <c r="R1760" s="18">
        <f xml:space="preserve"> ((RAW!Q1760 / 1000000000) * 1000)</f>
        <v>0.697797</v>
      </c>
      <c r="S1760" s="15" t="str">
        <f xml:space="preserve"> RAW!R1760</f>
        <v>S</v>
      </c>
      <c r="T1760" s="15" t="str">
        <f xml:space="preserve"> RAW!S1760</f>
        <v>L</v>
      </c>
      <c r="U1760" s="16" t="str">
        <f xml:space="preserve"> RAW!T1760</f>
        <v>N</v>
      </c>
      <c r="V1760" s="17">
        <f xml:space="preserve"> ((RAW!U1760 / 10000000000) * 1000)</f>
        <v>0</v>
      </c>
      <c r="W1760" s="18">
        <f xml:space="preserve"> ((RAW!V1760 / 1000000000) * 1000)</f>
        <v>266.054687</v>
      </c>
      <c r="X1760" s="15" t="str">
        <f xml:space="preserve"> RAW!W1760</f>
        <v>S</v>
      </c>
      <c r="Y1760" s="15" t="str">
        <f xml:space="preserve"> RAW!X1760</f>
        <v>L</v>
      </c>
      <c r="Z1760" s="16" t="str">
        <f xml:space="preserve"> RAW!Y1760</f>
        <v>N</v>
      </c>
      <c r="AA1760" s="15">
        <f xml:space="preserve"> ((RAW!Z1760 / 10000000000) * 1000)</f>
        <v>2.99E-4</v>
      </c>
      <c r="AB1760" s="15">
        <f xml:space="preserve"> RAW!AA1760 / 5</f>
        <v>1115</v>
      </c>
      <c r="AC1760" s="16">
        <f xml:space="preserve"> ((RAW!AB1760 / 1000000) * 1000)</f>
        <v>0</v>
      </c>
    </row>
    <row r="1761" spans="1:29" x14ac:dyDescent="0.25">
      <c r="A1761">
        <v>140760000</v>
      </c>
      <c r="B1761" s="14">
        <f t="shared" si="28"/>
        <v>89.550000000000011</v>
      </c>
      <c r="C1761" s="15">
        <f xml:space="preserve"> RAW!B1761 / 5</f>
        <v>1115.5999999999999</v>
      </c>
      <c r="D1761" s="15">
        <f xml:space="preserve"> RAW!C1761 / 5</f>
        <v>-538.4</v>
      </c>
      <c r="E1761" s="16">
        <f xml:space="preserve"> RAW!D1761 / 5</f>
        <v>385.2</v>
      </c>
      <c r="F1761" s="15">
        <f xml:space="preserve"> RAW!E1761 / 5000</f>
        <v>1.3048</v>
      </c>
      <c r="G1761" s="15">
        <f xml:space="preserve"> RAW!F1761 / 5000</f>
        <v>-0.51619999999999999</v>
      </c>
      <c r="H1761" s="15">
        <f xml:space="preserve"> RAW!G1761 / 5000</f>
        <v>-0.18720000000000001</v>
      </c>
      <c r="I1761" s="15">
        <f xml:space="preserve"> RAW!H1761 / 5000</f>
        <v>-8.4400000000000003E-2</v>
      </c>
      <c r="J1761" s="16">
        <f xml:space="preserve"> RAW!I1761 / 5000</f>
        <v>0.30299999999999999</v>
      </c>
      <c r="K1761" s="16">
        <f xml:space="preserve"> RAW!J1761</f>
        <v>11111001</v>
      </c>
      <c r="L1761" s="17">
        <f xml:space="preserve"> ((RAW!K1761 / 10000000000) * 1000)</f>
        <v>0</v>
      </c>
      <c r="M1761" s="18">
        <v>132.1814880000006</v>
      </c>
      <c r="N1761" s="15" t="str">
        <f xml:space="preserve"> RAW!M1761</f>
        <v>R</v>
      </c>
      <c r="O1761" s="15" t="str">
        <f xml:space="preserve"> RAW!N1761</f>
        <v>L</v>
      </c>
      <c r="P1761" s="16" t="str">
        <f xml:space="preserve"> RAW!O1761</f>
        <v>-</v>
      </c>
      <c r="Q1761" s="17">
        <f xml:space="preserve"> ((RAW!P1761 / 10000000000) * 1000)</f>
        <v>0</v>
      </c>
      <c r="R1761" s="18">
        <f xml:space="preserve"> ((RAW!Q1761 / 1000000000) * 1000)</f>
        <v>0.697797</v>
      </c>
      <c r="S1761" s="15" t="str">
        <f xml:space="preserve"> RAW!R1761</f>
        <v>S</v>
      </c>
      <c r="T1761" s="15" t="str">
        <f xml:space="preserve"> RAW!S1761</f>
        <v>L</v>
      </c>
      <c r="U1761" s="16" t="str">
        <f xml:space="preserve"> RAW!T1761</f>
        <v>N</v>
      </c>
      <c r="V1761" s="17">
        <f xml:space="preserve"> ((RAW!U1761 / 10000000000) * 1000)</f>
        <v>0</v>
      </c>
      <c r="W1761" s="18">
        <f xml:space="preserve"> ((RAW!V1761 / 1000000000) * 1000)</f>
        <v>266.054687</v>
      </c>
      <c r="X1761" s="15" t="str">
        <f xml:space="preserve"> RAW!W1761</f>
        <v>S</v>
      </c>
      <c r="Y1761" s="15" t="str">
        <f xml:space="preserve"> RAW!X1761</f>
        <v>L</v>
      </c>
      <c r="Z1761" s="16" t="str">
        <f xml:space="preserve"> RAW!Y1761</f>
        <v>N</v>
      </c>
      <c r="AA1761" s="15">
        <f xml:space="preserve"> ((RAW!Z1761 / 10000000000) * 1000)</f>
        <v>0</v>
      </c>
      <c r="AB1761" s="15">
        <f xml:space="preserve"> RAW!AA1761 / 5</f>
        <v>1115.5999999999999</v>
      </c>
      <c r="AC1761" s="16">
        <f xml:space="preserve"> ((RAW!AB1761 / 1000000) * 1000)</f>
        <v>0</v>
      </c>
    </row>
    <row r="1762" spans="1:29" x14ac:dyDescent="0.25">
      <c r="A1762">
        <v>140940000</v>
      </c>
      <c r="B1762" s="14">
        <f t="shared" si="28"/>
        <v>89.6</v>
      </c>
      <c r="C1762" s="15">
        <f xml:space="preserve"> RAW!B1762 / 5</f>
        <v>1115.5999999999999</v>
      </c>
      <c r="D1762" s="15">
        <f xml:space="preserve"> RAW!C1762 / 5</f>
        <v>-538.4</v>
      </c>
      <c r="E1762" s="16">
        <f xml:space="preserve"> RAW!D1762 / 5</f>
        <v>385.2</v>
      </c>
      <c r="F1762" s="15">
        <f xml:space="preserve"> RAW!E1762 / 5000</f>
        <v>1.3049999999999999</v>
      </c>
      <c r="G1762" s="15">
        <f xml:space="preserve"> RAW!F1762 / 5000</f>
        <v>-0.51619999999999999</v>
      </c>
      <c r="H1762" s="15">
        <f xml:space="preserve"> RAW!G1762 / 5000</f>
        <v>-0.187</v>
      </c>
      <c r="I1762" s="15">
        <f xml:space="preserve"> RAW!H1762 / 5000</f>
        <v>-8.4400000000000003E-2</v>
      </c>
      <c r="J1762" s="16">
        <f xml:space="preserve"> RAW!I1762 / 5000</f>
        <v>0.30320000000000003</v>
      </c>
      <c r="K1762" s="16">
        <f xml:space="preserve"> RAW!J1762</f>
        <v>11111001</v>
      </c>
      <c r="L1762" s="17">
        <f xml:space="preserve"> ((RAW!K1762 / 10000000000) * 1000)</f>
        <v>1.9899999999999999E-4</v>
      </c>
      <c r="M1762" s="18">
        <v>132.1814880000006</v>
      </c>
      <c r="N1762" s="15" t="str">
        <f xml:space="preserve"> RAW!M1762</f>
        <v>R</v>
      </c>
      <c r="O1762" s="15" t="str">
        <f xml:space="preserve"> RAW!N1762</f>
        <v>L</v>
      </c>
      <c r="P1762" s="16" t="str">
        <f xml:space="preserve"> RAW!O1762</f>
        <v>-</v>
      </c>
      <c r="Q1762" s="17">
        <f xml:space="preserve"> ((RAW!P1762 / 10000000000) * 1000)</f>
        <v>0</v>
      </c>
      <c r="R1762" s="18">
        <f xml:space="preserve"> ((RAW!Q1762 / 1000000000) * 1000)</f>
        <v>0.697797</v>
      </c>
      <c r="S1762" s="15" t="str">
        <f xml:space="preserve"> RAW!R1762</f>
        <v>S</v>
      </c>
      <c r="T1762" s="15" t="str">
        <f xml:space="preserve"> RAW!S1762</f>
        <v>L</v>
      </c>
      <c r="U1762" s="16" t="str">
        <f xml:space="preserve"> RAW!T1762</f>
        <v>N</v>
      </c>
      <c r="V1762" s="17">
        <f xml:space="preserve"> ((RAW!U1762 / 10000000000) * 1000)</f>
        <v>0</v>
      </c>
      <c r="W1762" s="18">
        <f xml:space="preserve"> ((RAW!V1762 / 1000000000) * 1000)</f>
        <v>266.054687</v>
      </c>
      <c r="X1762" s="15" t="str">
        <f xml:space="preserve"> RAW!W1762</f>
        <v>S</v>
      </c>
      <c r="Y1762" s="15" t="str">
        <f xml:space="preserve"> RAW!X1762</f>
        <v>L</v>
      </c>
      <c r="Z1762" s="16" t="str">
        <f xml:space="preserve"> RAW!Y1762</f>
        <v>N</v>
      </c>
      <c r="AA1762" s="15">
        <f xml:space="preserve"> ((RAW!Z1762 / 10000000000) * 1000)</f>
        <v>1.9899999999999999E-4</v>
      </c>
      <c r="AB1762" s="15">
        <f xml:space="preserve"> RAW!AA1762 / 5</f>
        <v>1115.5999999999999</v>
      </c>
      <c r="AC1762" s="16">
        <f xml:space="preserve"> ((RAW!AB1762 / 1000000) * 1000)</f>
        <v>0</v>
      </c>
    </row>
    <row r="1763" spans="1:29" x14ac:dyDescent="0.25">
      <c r="A1763">
        <v>141120000</v>
      </c>
      <c r="B1763" s="14">
        <f t="shared" si="28"/>
        <v>89.65</v>
      </c>
      <c r="C1763" s="15">
        <f xml:space="preserve"> RAW!B1763 / 5</f>
        <v>1115</v>
      </c>
      <c r="D1763" s="15">
        <f xml:space="preserve"> RAW!C1763 / 5</f>
        <v>-538.4</v>
      </c>
      <c r="E1763" s="16">
        <f xml:space="preserve"> RAW!D1763 / 5</f>
        <v>385.2</v>
      </c>
      <c r="F1763" s="15">
        <f xml:space="preserve"> RAW!E1763 / 5000</f>
        <v>1.3049999999999999</v>
      </c>
      <c r="G1763" s="15">
        <f xml:space="preserve"> RAW!F1763 / 5000</f>
        <v>-0.51600000000000001</v>
      </c>
      <c r="H1763" s="15">
        <f xml:space="preserve"> RAW!G1763 / 5000</f>
        <v>-0.18720000000000001</v>
      </c>
      <c r="I1763" s="15">
        <f xml:space="preserve"> RAW!H1763 / 5000</f>
        <v>-8.4400000000000003E-2</v>
      </c>
      <c r="J1763" s="16">
        <f xml:space="preserve"> RAW!I1763 / 5000</f>
        <v>0.30320000000000003</v>
      </c>
      <c r="K1763" s="16">
        <f xml:space="preserve"> RAW!J1763</f>
        <v>11111001</v>
      </c>
      <c r="L1763" s="17">
        <f xml:space="preserve"> ((RAW!K1763 / 10000000000) * 1000)</f>
        <v>0</v>
      </c>
      <c r="M1763" s="18">
        <v>132.1814880000006</v>
      </c>
      <c r="N1763" s="15" t="str">
        <f xml:space="preserve"> RAW!M1763</f>
        <v>R</v>
      </c>
      <c r="O1763" s="15" t="str">
        <f xml:space="preserve"> RAW!N1763</f>
        <v>L</v>
      </c>
      <c r="P1763" s="16" t="str">
        <f xml:space="preserve"> RAW!O1763</f>
        <v>-</v>
      </c>
      <c r="Q1763" s="17">
        <f xml:space="preserve"> ((RAW!P1763 / 10000000000) * 1000)</f>
        <v>0</v>
      </c>
      <c r="R1763" s="18">
        <f xml:space="preserve"> ((RAW!Q1763 / 1000000000) * 1000)</f>
        <v>0.697797</v>
      </c>
      <c r="S1763" s="15" t="str">
        <f xml:space="preserve"> RAW!R1763</f>
        <v>S</v>
      </c>
      <c r="T1763" s="15" t="str">
        <f xml:space="preserve"> RAW!S1763</f>
        <v>L</v>
      </c>
      <c r="U1763" s="16" t="str">
        <f xml:space="preserve"> RAW!T1763</f>
        <v>N</v>
      </c>
      <c r="V1763" s="17">
        <f xml:space="preserve"> ((RAW!U1763 / 10000000000) * 1000)</f>
        <v>0</v>
      </c>
      <c r="W1763" s="18">
        <f xml:space="preserve"> ((RAW!V1763 / 1000000000) * 1000)</f>
        <v>266.054687</v>
      </c>
      <c r="X1763" s="15" t="str">
        <f xml:space="preserve"> RAW!W1763</f>
        <v>S</v>
      </c>
      <c r="Y1763" s="15" t="str">
        <f xml:space="preserve"> RAW!X1763</f>
        <v>L</v>
      </c>
      <c r="Z1763" s="16" t="str">
        <f xml:space="preserve"> RAW!Y1763</f>
        <v>N</v>
      </c>
      <c r="AA1763" s="15">
        <f xml:space="preserve"> ((RAW!Z1763 / 10000000000) * 1000)</f>
        <v>0</v>
      </c>
      <c r="AB1763" s="15">
        <f xml:space="preserve"> RAW!AA1763 / 5</f>
        <v>1115</v>
      </c>
      <c r="AC1763" s="16">
        <f xml:space="preserve"> ((RAW!AB1763 / 1000000) * 1000)</f>
        <v>0</v>
      </c>
    </row>
    <row r="1764" spans="1:29" x14ac:dyDescent="0.25">
      <c r="A1764">
        <v>141300000</v>
      </c>
      <c r="B1764" s="14">
        <f t="shared" si="28"/>
        <v>89.7</v>
      </c>
      <c r="C1764" s="15">
        <f xml:space="preserve"> RAW!B1764 / 5</f>
        <v>1115</v>
      </c>
      <c r="D1764" s="15">
        <f xml:space="preserve"> RAW!C1764 / 5</f>
        <v>-538.4</v>
      </c>
      <c r="E1764" s="16">
        <f xml:space="preserve"> RAW!D1764 / 5</f>
        <v>385.2</v>
      </c>
      <c r="F1764" s="15">
        <f xml:space="preserve"> RAW!E1764 / 5000</f>
        <v>1.3049999999999999</v>
      </c>
      <c r="G1764" s="15">
        <f xml:space="preserve"> RAW!F1764 / 5000</f>
        <v>-0.51600000000000001</v>
      </c>
      <c r="H1764" s="15">
        <f xml:space="preserve"> RAW!G1764 / 5000</f>
        <v>-0.187</v>
      </c>
      <c r="I1764" s="15">
        <f xml:space="preserve"> RAW!H1764 / 5000</f>
        <v>-8.4599999999999995E-2</v>
      </c>
      <c r="J1764" s="16">
        <f xml:space="preserve"> RAW!I1764 / 5000</f>
        <v>0.30320000000000003</v>
      </c>
      <c r="K1764" s="16">
        <f xml:space="preserve"> RAW!J1764</f>
        <v>11111001</v>
      </c>
      <c r="L1764" s="17">
        <f xml:space="preserve"> ((RAW!K1764 / 10000000000) * 1000)</f>
        <v>0</v>
      </c>
      <c r="M1764" s="18">
        <v>132.1814880000006</v>
      </c>
      <c r="N1764" s="15" t="str">
        <f xml:space="preserve"> RAW!M1764</f>
        <v>R</v>
      </c>
      <c r="O1764" s="15" t="str">
        <f xml:space="preserve"> RAW!N1764</f>
        <v>L</v>
      </c>
      <c r="P1764" s="16" t="str">
        <f xml:space="preserve"> RAW!O1764</f>
        <v>-</v>
      </c>
      <c r="Q1764" s="17">
        <f xml:space="preserve"> ((RAW!P1764 / 10000000000) * 1000)</f>
        <v>0</v>
      </c>
      <c r="R1764" s="18">
        <f xml:space="preserve"> ((RAW!Q1764 / 1000000000) * 1000)</f>
        <v>0.697797</v>
      </c>
      <c r="S1764" s="15" t="str">
        <f xml:space="preserve"> RAW!R1764</f>
        <v>S</v>
      </c>
      <c r="T1764" s="15" t="str">
        <f xml:space="preserve"> RAW!S1764</f>
        <v>L</v>
      </c>
      <c r="U1764" s="16" t="str">
        <f xml:space="preserve"> RAW!T1764</f>
        <v>N</v>
      </c>
      <c r="V1764" s="17">
        <f xml:space="preserve"> ((RAW!U1764 / 10000000000) * 1000)</f>
        <v>0</v>
      </c>
      <c r="W1764" s="18">
        <f xml:space="preserve"> ((RAW!V1764 / 1000000000) * 1000)</f>
        <v>266.054687</v>
      </c>
      <c r="X1764" s="15" t="str">
        <f xml:space="preserve"> RAW!W1764</f>
        <v>S</v>
      </c>
      <c r="Y1764" s="15" t="str">
        <f xml:space="preserve"> RAW!X1764</f>
        <v>L</v>
      </c>
      <c r="Z1764" s="16" t="str">
        <f xml:space="preserve"> RAW!Y1764</f>
        <v>N</v>
      </c>
      <c r="AA1764" s="15">
        <f xml:space="preserve"> ((RAW!Z1764 / 10000000000) * 1000)</f>
        <v>0</v>
      </c>
      <c r="AB1764" s="15">
        <f xml:space="preserve"> RAW!AA1764 / 5</f>
        <v>1115</v>
      </c>
      <c r="AC1764" s="16">
        <f xml:space="preserve"> ((RAW!AB1764 / 1000000) * 1000)</f>
        <v>0</v>
      </c>
    </row>
    <row r="1765" spans="1:29" x14ac:dyDescent="0.25">
      <c r="A1765">
        <v>141480000</v>
      </c>
      <c r="B1765" s="14">
        <f t="shared" si="28"/>
        <v>89.75</v>
      </c>
      <c r="C1765" s="15">
        <f xml:space="preserve"> RAW!B1765 / 5</f>
        <v>1115</v>
      </c>
      <c r="D1765" s="15">
        <f xml:space="preserve"> RAW!C1765 / 5</f>
        <v>-538.4</v>
      </c>
      <c r="E1765" s="16">
        <f xml:space="preserve"> RAW!D1765 / 5</f>
        <v>385.2</v>
      </c>
      <c r="F1765" s="15">
        <f xml:space="preserve"> RAW!E1765 / 5000</f>
        <v>1.3049999999999999</v>
      </c>
      <c r="G1765" s="15">
        <f xml:space="preserve"> RAW!F1765 / 5000</f>
        <v>-0.51600000000000001</v>
      </c>
      <c r="H1765" s="15">
        <f xml:space="preserve"> RAW!G1765 / 5000</f>
        <v>-0.18720000000000001</v>
      </c>
      <c r="I1765" s="15">
        <f xml:space="preserve"> RAW!H1765 / 5000</f>
        <v>-8.4400000000000003E-2</v>
      </c>
      <c r="J1765" s="16">
        <f xml:space="preserve"> RAW!I1765 / 5000</f>
        <v>0.30320000000000003</v>
      </c>
      <c r="K1765" s="16">
        <f xml:space="preserve"> RAW!J1765</f>
        <v>11111001</v>
      </c>
      <c r="L1765" s="17">
        <f xml:space="preserve"> ((RAW!K1765 / 10000000000) * 1000)</f>
        <v>2.99E-4</v>
      </c>
      <c r="M1765" s="18">
        <v>132.1814880000006</v>
      </c>
      <c r="N1765" s="15" t="str">
        <f xml:space="preserve"> RAW!M1765</f>
        <v>R</v>
      </c>
      <c r="O1765" s="15" t="str">
        <f xml:space="preserve"> RAW!N1765</f>
        <v>L</v>
      </c>
      <c r="P1765" s="16" t="str">
        <f xml:space="preserve"> RAW!O1765</f>
        <v>-</v>
      </c>
      <c r="Q1765" s="17">
        <f xml:space="preserve"> ((RAW!P1765 / 10000000000) * 1000)</f>
        <v>0</v>
      </c>
      <c r="R1765" s="18">
        <f xml:space="preserve"> ((RAW!Q1765 / 1000000000) * 1000)</f>
        <v>0.697797</v>
      </c>
      <c r="S1765" s="15" t="str">
        <f xml:space="preserve"> RAW!R1765</f>
        <v>S</v>
      </c>
      <c r="T1765" s="15" t="str">
        <f xml:space="preserve"> RAW!S1765</f>
        <v>L</v>
      </c>
      <c r="U1765" s="16" t="str">
        <f xml:space="preserve"> RAW!T1765</f>
        <v>N</v>
      </c>
      <c r="V1765" s="17">
        <f xml:space="preserve"> ((RAW!U1765 / 10000000000) * 1000)</f>
        <v>0</v>
      </c>
      <c r="W1765" s="18">
        <f xml:space="preserve"> ((RAW!V1765 / 1000000000) * 1000)</f>
        <v>266.054687</v>
      </c>
      <c r="X1765" s="15" t="str">
        <f xml:space="preserve"> RAW!W1765</f>
        <v>S</v>
      </c>
      <c r="Y1765" s="15" t="str">
        <f xml:space="preserve"> RAW!X1765</f>
        <v>L</v>
      </c>
      <c r="Z1765" s="16" t="str">
        <f xml:space="preserve"> RAW!Y1765</f>
        <v>N</v>
      </c>
      <c r="AA1765" s="15">
        <f xml:space="preserve"> ((RAW!Z1765 / 10000000000) * 1000)</f>
        <v>2.99E-4</v>
      </c>
      <c r="AB1765" s="15">
        <f xml:space="preserve"> RAW!AA1765 / 5</f>
        <v>1115</v>
      </c>
      <c r="AC1765" s="16">
        <f xml:space="preserve"> ((RAW!AB1765 / 1000000) * 1000)</f>
        <v>0</v>
      </c>
    </row>
    <row r="1766" spans="1:29" x14ac:dyDescent="0.25">
      <c r="A1766">
        <v>141660000</v>
      </c>
      <c r="B1766" s="14">
        <f t="shared" si="28"/>
        <v>89.800000000000011</v>
      </c>
      <c r="C1766" s="15">
        <f xml:space="preserve"> RAW!B1766 / 5</f>
        <v>1115</v>
      </c>
      <c r="D1766" s="15">
        <f xml:space="preserve"> RAW!C1766 / 5</f>
        <v>-538.4</v>
      </c>
      <c r="E1766" s="16">
        <f xml:space="preserve"> RAW!D1766 / 5</f>
        <v>385.2</v>
      </c>
      <c r="F1766" s="15">
        <f xml:space="preserve"> RAW!E1766 / 5000</f>
        <v>1.3049999999999999</v>
      </c>
      <c r="G1766" s="15">
        <f xml:space="preserve"> RAW!F1766 / 5000</f>
        <v>-0.51600000000000001</v>
      </c>
      <c r="H1766" s="15">
        <f xml:space="preserve"> RAW!G1766 / 5000</f>
        <v>-0.18720000000000001</v>
      </c>
      <c r="I1766" s="15">
        <f xml:space="preserve"> RAW!H1766 / 5000</f>
        <v>-8.4599999999999995E-2</v>
      </c>
      <c r="J1766" s="16">
        <f xml:space="preserve"> RAW!I1766 / 5000</f>
        <v>0.30320000000000003</v>
      </c>
      <c r="K1766" s="16">
        <f xml:space="preserve"> RAW!J1766</f>
        <v>11111001</v>
      </c>
      <c r="L1766" s="17">
        <f xml:space="preserve"> ((RAW!K1766 / 10000000000) * 1000)</f>
        <v>0</v>
      </c>
      <c r="M1766" s="18">
        <v>132.1814880000006</v>
      </c>
      <c r="N1766" s="15" t="str">
        <f xml:space="preserve"> RAW!M1766</f>
        <v>R</v>
      </c>
      <c r="O1766" s="15" t="str">
        <f xml:space="preserve"> RAW!N1766</f>
        <v>L</v>
      </c>
      <c r="P1766" s="16" t="str">
        <f xml:space="preserve"> RAW!O1766</f>
        <v>-</v>
      </c>
      <c r="Q1766" s="17">
        <f xml:space="preserve"> ((RAW!P1766 / 10000000000) * 1000)</f>
        <v>0</v>
      </c>
      <c r="R1766" s="18">
        <f xml:space="preserve"> ((RAW!Q1766 / 1000000000) * 1000)</f>
        <v>0.697797</v>
      </c>
      <c r="S1766" s="15" t="str">
        <f xml:space="preserve"> RAW!R1766</f>
        <v>S</v>
      </c>
      <c r="T1766" s="15" t="str">
        <f xml:space="preserve"> RAW!S1766</f>
        <v>L</v>
      </c>
      <c r="U1766" s="16" t="str">
        <f xml:space="preserve"> RAW!T1766</f>
        <v>N</v>
      </c>
      <c r="V1766" s="17">
        <f xml:space="preserve"> ((RAW!U1766 / 10000000000) * 1000)</f>
        <v>0</v>
      </c>
      <c r="W1766" s="18">
        <f xml:space="preserve"> ((RAW!V1766 / 1000000000) * 1000)</f>
        <v>266.054687</v>
      </c>
      <c r="X1766" s="15" t="str">
        <f xml:space="preserve"> RAW!W1766</f>
        <v>S</v>
      </c>
      <c r="Y1766" s="15" t="str">
        <f xml:space="preserve"> RAW!X1766</f>
        <v>L</v>
      </c>
      <c r="Z1766" s="16" t="str">
        <f xml:space="preserve"> RAW!Y1766</f>
        <v>N</v>
      </c>
      <c r="AA1766" s="15">
        <f xml:space="preserve"> ((RAW!Z1766 / 10000000000) * 1000)</f>
        <v>0</v>
      </c>
      <c r="AB1766" s="15">
        <f xml:space="preserve"> RAW!AA1766 / 5</f>
        <v>1115</v>
      </c>
      <c r="AC1766" s="16">
        <f xml:space="preserve"> ((RAW!AB1766 / 1000000) * 1000)</f>
        <v>0</v>
      </c>
    </row>
    <row r="1767" spans="1:29" x14ac:dyDescent="0.25">
      <c r="A1767">
        <v>141840000</v>
      </c>
      <c r="B1767" s="14">
        <f t="shared" si="28"/>
        <v>89.85</v>
      </c>
      <c r="C1767" s="15">
        <f xml:space="preserve"> RAW!B1767 / 5</f>
        <v>1115</v>
      </c>
      <c r="D1767" s="15">
        <f xml:space="preserve"> RAW!C1767 / 5</f>
        <v>-538.4</v>
      </c>
      <c r="E1767" s="16">
        <f xml:space="preserve"> RAW!D1767 / 5</f>
        <v>385.2</v>
      </c>
      <c r="F1767" s="15">
        <f xml:space="preserve"> RAW!E1767 / 5000</f>
        <v>1.3049999999999999</v>
      </c>
      <c r="G1767" s="15">
        <f xml:space="preserve"> RAW!F1767 / 5000</f>
        <v>-0.51619999999999999</v>
      </c>
      <c r="H1767" s="15">
        <f xml:space="preserve"> RAW!G1767 / 5000</f>
        <v>-0.18720000000000001</v>
      </c>
      <c r="I1767" s="15">
        <f xml:space="preserve"> RAW!H1767 / 5000</f>
        <v>-8.4599999999999995E-2</v>
      </c>
      <c r="J1767" s="16">
        <f xml:space="preserve"> RAW!I1767 / 5000</f>
        <v>0.30320000000000003</v>
      </c>
      <c r="K1767" s="16">
        <f xml:space="preserve"> RAW!J1767</f>
        <v>11111001</v>
      </c>
      <c r="L1767" s="17">
        <f xml:space="preserve"> ((RAW!K1767 / 10000000000) * 1000)</f>
        <v>0</v>
      </c>
      <c r="M1767" s="18">
        <v>132.1814880000006</v>
      </c>
      <c r="N1767" s="15" t="str">
        <f xml:space="preserve"> RAW!M1767</f>
        <v>R</v>
      </c>
      <c r="O1767" s="15" t="str">
        <f xml:space="preserve"> RAW!N1767</f>
        <v>L</v>
      </c>
      <c r="P1767" s="16" t="str">
        <f xml:space="preserve"> RAW!O1767</f>
        <v>-</v>
      </c>
      <c r="Q1767" s="17">
        <f xml:space="preserve"> ((RAW!P1767 / 10000000000) * 1000)</f>
        <v>0</v>
      </c>
      <c r="R1767" s="18">
        <f xml:space="preserve"> ((RAW!Q1767 / 1000000000) * 1000)</f>
        <v>0.697797</v>
      </c>
      <c r="S1767" s="15" t="str">
        <f xml:space="preserve"> RAW!R1767</f>
        <v>S</v>
      </c>
      <c r="T1767" s="15" t="str">
        <f xml:space="preserve"> RAW!S1767</f>
        <v>L</v>
      </c>
      <c r="U1767" s="16" t="str">
        <f xml:space="preserve"> RAW!T1767</f>
        <v>N</v>
      </c>
      <c r="V1767" s="17">
        <f xml:space="preserve"> ((RAW!U1767 / 10000000000) * 1000)</f>
        <v>0</v>
      </c>
      <c r="W1767" s="18">
        <f xml:space="preserve"> ((RAW!V1767 / 1000000000) * 1000)</f>
        <v>266.054687</v>
      </c>
      <c r="X1767" s="15" t="str">
        <f xml:space="preserve"> RAW!W1767</f>
        <v>S</v>
      </c>
      <c r="Y1767" s="15" t="str">
        <f xml:space="preserve"> RAW!X1767</f>
        <v>L</v>
      </c>
      <c r="Z1767" s="16" t="str">
        <f xml:space="preserve"> RAW!Y1767</f>
        <v>N</v>
      </c>
      <c r="AA1767" s="15">
        <f xml:space="preserve"> ((RAW!Z1767 / 10000000000) * 1000)</f>
        <v>0</v>
      </c>
      <c r="AB1767" s="15">
        <f xml:space="preserve"> RAW!AA1767 / 5</f>
        <v>1115</v>
      </c>
      <c r="AC1767" s="16">
        <f xml:space="preserve"> ((RAW!AB1767 / 1000000) * 1000)</f>
        <v>0</v>
      </c>
    </row>
    <row r="1768" spans="1:29" x14ac:dyDescent="0.25">
      <c r="A1768">
        <v>142020000</v>
      </c>
      <c r="B1768" s="14">
        <f t="shared" si="28"/>
        <v>89.9</v>
      </c>
      <c r="C1768" s="15">
        <f xml:space="preserve"> RAW!B1768 / 5</f>
        <v>1115</v>
      </c>
      <c r="D1768" s="15">
        <f xml:space="preserve"> RAW!C1768 / 5</f>
        <v>-538.4</v>
      </c>
      <c r="E1768" s="16">
        <f xml:space="preserve"> RAW!D1768 / 5</f>
        <v>385.2</v>
      </c>
      <c r="F1768" s="15">
        <f xml:space="preserve"> RAW!E1768 / 5000</f>
        <v>1.3049999999999999</v>
      </c>
      <c r="G1768" s="15">
        <f xml:space="preserve"> RAW!F1768 / 5000</f>
        <v>-0.51600000000000001</v>
      </c>
      <c r="H1768" s="15">
        <f xml:space="preserve"> RAW!G1768 / 5000</f>
        <v>-0.18720000000000001</v>
      </c>
      <c r="I1768" s="15">
        <f xml:space="preserve"> RAW!H1768 / 5000</f>
        <v>-8.4400000000000003E-2</v>
      </c>
      <c r="J1768" s="16">
        <f xml:space="preserve"> RAW!I1768 / 5000</f>
        <v>0.3034</v>
      </c>
      <c r="K1768" s="16">
        <f xml:space="preserve"> RAW!J1768</f>
        <v>11111001</v>
      </c>
      <c r="L1768" s="17">
        <f xml:space="preserve"> ((RAW!K1768 / 10000000000) * 1000)</f>
        <v>0</v>
      </c>
      <c r="M1768" s="18">
        <v>132.1814880000006</v>
      </c>
      <c r="N1768" s="15" t="str">
        <f xml:space="preserve"> RAW!M1768</f>
        <v>R</v>
      </c>
      <c r="O1768" s="15" t="str">
        <f xml:space="preserve"> RAW!N1768</f>
        <v>L</v>
      </c>
      <c r="P1768" s="16" t="str">
        <f xml:space="preserve"> RAW!O1768</f>
        <v>-</v>
      </c>
      <c r="Q1768" s="17">
        <f xml:space="preserve"> ((RAW!P1768 / 10000000000) * 1000)</f>
        <v>0</v>
      </c>
      <c r="R1768" s="18">
        <f xml:space="preserve"> ((RAW!Q1768 / 1000000000) * 1000)</f>
        <v>0.697797</v>
      </c>
      <c r="S1768" s="15" t="str">
        <f xml:space="preserve"> RAW!R1768</f>
        <v>S</v>
      </c>
      <c r="T1768" s="15" t="str">
        <f xml:space="preserve"> RAW!S1768</f>
        <v>L</v>
      </c>
      <c r="U1768" s="16" t="str">
        <f xml:space="preserve"> RAW!T1768</f>
        <v>N</v>
      </c>
      <c r="V1768" s="17">
        <f xml:space="preserve"> ((RAW!U1768 / 10000000000) * 1000)</f>
        <v>0</v>
      </c>
      <c r="W1768" s="18">
        <f xml:space="preserve"> ((RAW!V1768 / 1000000000) * 1000)</f>
        <v>266.054687</v>
      </c>
      <c r="X1768" s="15" t="str">
        <f xml:space="preserve"> RAW!W1768</f>
        <v>S</v>
      </c>
      <c r="Y1768" s="15" t="str">
        <f xml:space="preserve"> RAW!X1768</f>
        <v>L</v>
      </c>
      <c r="Z1768" s="16" t="str">
        <f xml:space="preserve"> RAW!Y1768</f>
        <v>N</v>
      </c>
      <c r="AA1768" s="15">
        <f xml:space="preserve"> ((RAW!Z1768 / 10000000000) * 1000)</f>
        <v>0</v>
      </c>
      <c r="AB1768" s="15">
        <f xml:space="preserve"> RAW!AA1768 / 5</f>
        <v>1115</v>
      </c>
      <c r="AC1768" s="16">
        <f xml:space="preserve"> ((RAW!AB1768 / 1000000) * 1000)</f>
        <v>0</v>
      </c>
    </row>
    <row r="1769" spans="1:29" x14ac:dyDescent="0.25">
      <c r="A1769">
        <v>142200000</v>
      </c>
      <c r="B1769" s="14">
        <f t="shared" si="28"/>
        <v>89.95</v>
      </c>
      <c r="C1769" s="15">
        <f xml:space="preserve"> RAW!B1769 / 5</f>
        <v>1115</v>
      </c>
      <c r="D1769" s="15">
        <f xml:space="preserve"> RAW!C1769 / 5</f>
        <v>-538.4</v>
      </c>
      <c r="E1769" s="16">
        <f xml:space="preserve"> RAW!D1769 / 5</f>
        <v>385.2</v>
      </c>
      <c r="F1769" s="15">
        <f xml:space="preserve"> RAW!E1769 / 5000</f>
        <v>1.3048</v>
      </c>
      <c r="G1769" s="15">
        <f xml:space="preserve"> RAW!F1769 / 5000</f>
        <v>-0.51619999999999999</v>
      </c>
      <c r="H1769" s="15">
        <f xml:space="preserve"> RAW!G1769 / 5000</f>
        <v>-0.187</v>
      </c>
      <c r="I1769" s="15">
        <f xml:space="preserve"> RAW!H1769 / 5000</f>
        <v>-8.4599999999999995E-2</v>
      </c>
      <c r="J1769" s="16">
        <f xml:space="preserve"> RAW!I1769 / 5000</f>
        <v>0.30320000000000003</v>
      </c>
      <c r="K1769" s="16">
        <f xml:space="preserve"> RAW!J1769</f>
        <v>11111001</v>
      </c>
      <c r="L1769" s="17">
        <f xml:space="preserve"> ((RAW!K1769 / 10000000000) * 1000)</f>
        <v>1.9899999999999999E-4</v>
      </c>
      <c r="M1769" s="18">
        <v>132.1814880000006</v>
      </c>
      <c r="N1769" s="15" t="str">
        <f xml:space="preserve"> RAW!M1769</f>
        <v>R</v>
      </c>
      <c r="O1769" s="15" t="str">
        <f xml:space="preserve"> RAW!N1769</f>
        <v>L</v>
      </c>
      <c r="P1769" s="16" t="str">
        <f xml:space="preserve"> RAW!O1769</f>
        <v>-</v>
      </c>
      <c r="Q1769" s="17">
        <f xml:space="preserve"> ((RAW!P1769 / 10000000000) * 1000)</f>
        <v>0</v>
      </c>
      <c r="R1769" s="18">
        <f xml:space="preserve"> ((RAW!Q1769 / 1000000000) * 1000)</f>
        <v>0.697797</v>
      </c>
      <c r="S1769" s="15" t="str">
        <f xml:space="preserve"> RAW!R1769</f>
        <v>S</v>
      </c>
      <c r="T1769" s="15" t="str">
        <f xml:space="preserve"> RAW!S1769</f>
        <v>L</v>
      </c>
      <c r="U1769" s="16" t="str">
        <f xml:space="preserve"> RAW!T1769</f>
        <v>N</v>
      </c>
      <c r="V1769" s="17">
        <f xml:space="preserve"> ((RAW!U1769 / 10000000000) * 1000)</f>
        <v>0</v>
      </c>
      <c r="W1769" s="18">
        <f xml:space="preserve"> ((RAW!V1769 / 1000000000) * 1000)</f>
        <v>266.054687</v>
      </c>
      <c r="X1769" s="15" t="str">
        <f xml:space="preserve"> RAW!W1769</f>
        <v>S</v>
      </c>
      <c r="Y1769" s="15" t="str">
        <f xml:space="preserve"> RAW!X1769</f>
        <v>L</v>
      </c>
      <c r="Z1769" s="16" t="str">
        <f xml:space="preserve"> RAW!Y1769</f>
        <v>N</v>
      </c>
      <c r="AA1769" s="15">
        <f xml:space="preserve"> ((RAW!Z1769 / 10000000000) * 1000)</f>
        <v>1.9899999999999999E-4</v>
      </c>
      <c r="AB1769" s="15">
        <f xml:space="preserve"> RAW!AA1769 / 5</f>
        <v>1115</v>
      </c>
      <c r="AC1769" s="16">
        <f xml:space="preserve"> ((RAW!AB1769 / 1000000) * 1000)</f>
        <v>0</v>
      </c>
    </row>
    <row r="1770" spans="1:29" x14ac:dyDescent="0.25">
      <c r="A1770">
        <v>142380000</v>
      </c>
      <c r="B1770" s="14">
        <f t="shared" si="28"/>
        <v>90</v>
      </c>
      <c r="C1770" s="15">
        <f xml:space="preserve"> RAW!B1770 / 5</f>
        <v>1115</v>
      </c>
      <c r="D1770" s="15">
        <f xml:space="preserve"> RAW!C1770 / 5</f>
        <v>-538.4</v>
      </c>
      <c r="E1770" s="16">
        <f xml:space="preserve"> RAW!D1770 / 5</f>
        <v>385.2</v>
      </c>
      <c r="F1770" s="15">
        <f xml:space="preserve"> RAW!E1770 / 5000</f>
        <v>1.3049999999999999</v>
      </c>
      <c r="G1770" s="15">
        <f xml:space="preserve"> RAW!F1770 / 5000</f>
        <v>-0.51619999999999999</v>
      </c>
      <c r="H1770" s="15">
        <f xml:space="preserve"> RAW!G1770 / 5000</f>
        <v>-0.18720000000000001</v>
      </c>
      <c r="I1770" s="15">
        <f xml:space="preserve"> RAW!H1770 / 5000</f>
        <v>-8.4400000000000003E-2</v>
      </c>
      <c r="J1770" s="16">
        <f xml:space="preserve"> RAW!I1770 / 5000</f>
        <v>0.3034</v>
      </c>
      <c r="K1770" s="16">
        <f xml:space="preserve"> RAW!J1770</f>
        <v>11111001</v>
      </c>
      <c r="L1770" s="17">
        <f xml:space="preserve"> ((RAW!K1770 / 10000000000) * 1000)</f>
        <v>0</v>
      </c>
      <c r="M1770" s="18">
        <v>132.1814880000006</v>
      </c>
      <c r="N1770" s="15" t="str">
        <f xml:space="preserve"> RAW!M1770</f>
        <v>R</v>
      </c>
      <c r="O1770" s="15" t="str">
        <f xml:space="preserve"> RAW!N1770</f>
        <v>L</v>
      </c>
      <c r="P1770" s="16" t="str">
        <f xml:space="preserve"> RAW!O1770</f>
        <v>-</v>
      </c>
      <c r="Q1770" s="17">
        <f xml:space="preserve"> ((RAW!P1770 / 10000000000) * 1000)</f>
        <v>0</v>
      </c>
      <c r="R1770" s="18">
        <f xml:space="preserve"> ((RAW!Q1770 / 1000000000) * 1000)</f>
        <v>0.697797</v>
      </c>
      <c r="S1770" s="15" t="str">
        <f xml:space="preserve"> RAW!R1770</f>
        <v>S</v>
      </c>
      <c r="T1770" s="15" t="str">
        <f xml:space="preserve"> RAW!S1770</f>
        <v>L</v>
      </c>
      <c r="U1770" s="16" t="str">
        <f xml:space="preserve"> RAW!T1770</f>
        <v>N</v>
      </c>
      <c r="V1770" s="17">
        <f xml:space="preserve"> ((RAW!U1770 / 10000000000) * 1000)</f>
        <v>0</v>
      </c>
      <c r="W1770" s="18">
        <f xml:space="preserve"> ((RAW!V1770 / 1000000000) * 1000)</f>
        <v>266.054687</v>
      </c>
      <c r="X1770" s="15" t="str">
        <f xml:space="preserve"> RAW!W1770</f>
        <v>S</v>
      </c>
      <c r="Y1770" s="15" t="str">
        <f xml:space="preserve"> RAW!X1770</f>
        <v>L</v>
      </c>
      <c r="Z1770" s="16" t="str">
        <f xml:space="preserve"> RAW!Y1770</f>
        <v>N</v>
      </c>
      <c r="AA1770" s="15">
        <f xml:space="preserve"> ((RAW!Z1770 / 10000000000) * 1000)</f>
        <v>0</v>
      </c>
      <c r="AB1770" s="15">
        <f xml:space="preserve"> RAW!AA1770 / 5</f>
        <v>1115</v>
      </c>
      <c r="AC1770" s="16">
        <f xml:space="preserve"> ((RAW!AB1770 / 1000000) * 1000)</f>
        <v>0</v>
      </c>
    </row>
    <row r="1771" spans="1:29" x14ac:dyDescent="0.25">
      <c r="A1771">
        <v>142560000</v>
      </c>
      <c r="B1771" s="14">
        <f t="shared" si="28"/>
        <v>90.050000000000011</v>
      </c>
      <c r="C1771" s="15">
        <f xml:space="preserve"> RAW!B1771 / 5</f>
        <v>1115</v>
      </c>
      <c r="D1771" s="15">
        <f xml:space="preserve"> RAW!C1771 / 5</f>
        <v>-538.4</v>
      </c>
      <c r="E1771" s="16">
        <f xml:space="preserve"> RAW!D1771 / 5</f>
        <v>385.2</v>
      </c>
      <c r="F1771" s="15">
        <f xml:space="preserve"> RAW!E1771 / 5000</f>
        <v>1.3048</v>
      </c>
      <c r="G1771" s="15">
        <f xml:space="preserve"> RAW!F1771 / 5000</f>
        <v>-0.51600000000000001</v>
      </c>
      <c r="H1771" s="15">
        <f xml:space="preserve"> RAW!G1771 / 5000</f>
        <v>-0.18720000000000001</v>
      </c>
      <c r="I1771" s="15">
        <f xml:space="preserve"> RAW!H1771 / 5000</f>
        <v>-8.4400000000000003E-2</v>
      </c>
      <c r="J1771" s="16">
        <f xml:space="preserve"> RAW!I1771 / 5000</f>
        <v>0.30320000000000003</v>
      </c>
      <c r="K1771" s="16">
        <f xml:space="preserve"> RAW!J1771</f>
        <v>11111001</v>
      </c>
      <c r="L1771" s="17">
        <f xml:space="preserve"> ((RAW!K1771 / 10000000000) * 1000)</f>
        <v>0</v>
      </c>
      <c r="M1771" s="18">
        <v>132.1814880000006</v>
      </c>
      <c r="N1771" s="15" t="str">
        <f xml:space="preserve"> RAW!M1771</f>
        <v>R</v>
      </c>
      <c r="O1771" s="15" t="str">
        <f xml:space="preserve"> RAW!N1771</f>
        <v>L</v>
      </c>
      <c r="P1771" s="16" t="str">
        <f xml:space="preserve"> RAW!O1771</f>
        <v>-</v>
      </c>
      <c r="Q1771" s="17">
        <f xml:space="preserve"> ((RAW!P1771 / 10000000000) * 1000)</f>
        <v>0</v>
      </c>
      <c r="R1771" s="18">
        <f xml:space="preserve"> ((RAW!Q1771 / 1000000000) * 1000)</f>
        <v>0.697797</v>
      </c>
      <c r="S1771" s="15" t="str">
        <f xml:space="preserve"> RAW!R1771</f>
        <v>S</v>
      </c>
      <c r="T1771" s="15" t="str">
        <f xml:space="preserve"> RAW!S1771</f>
        <v>L</v>
      </c>
      <c r="U1771" s="16" t="str">
        <f xml:space="preserve"> RAW!T1771</f>
        <v>N</v>
      </c>
      <c r="V1771" s="17">
        <f xml:space="preserve"> ((RAW!U1771 / 10000000000) * 1000)</f>
        <v>0</v>
      </c>
      <c r="W1771" s="18">
        <f xml:space="preserve"> ((RAW!V1771 / 1000000000) * 1000)</f>
        <v>266.054687</v>
      </c>
      <c r="X1771" s="15" t="str">
        <f xml:space="preserve"> RAW!W1771</f>
        <v>S</v>
      </c>
      <c r="Y1771" s="15" t="str">
        <f xml:space="preserve"> RAW!X1771</f>
        <v>L</v>
      </c>
      <c r="Z1771" s="16" t="str">
        <f xml:space="preserve"> RAW!Y1771</f>
        <v>N</v>
      </c>
      <c r="AA1771" s="15">
        <f xml:space="preserve"> ((RAW!Z1771 / 10000000000) * 1000)</f>
        <v>0</v>
      </c>
      <c r="AB1771" s="15">
        <f xml:space="preserve"> RAW!AA1771 / 5</f>
        <v>1115</v>
      </c>
      <c r="AC1771" s="16">
        <f xml:space="preserve"> ((RAW!AB1771 / 1000000) * 1000)</f>
        <v>0</v>
      </c>
    </row>
    <row r="1772" spans="1:29" x14ac:dyDescent="0.25">
      <c r="A1772">
        <v>142740000</v>
      </c>
      <c r="B1772" s="14">
        <f t="shared" si="28"/>
        <v>90.1</v>
      </c>
      <c r="C1772" s="15">
        <f xml:space="preserve"> RAW!B1772 / 5</f>
        <v>1115</v>
      </c>
      <c r="D1772" s="15">
        <f xml:space="preserve"> RAW!C1772 / 5</f>
        <v>-538.4</v>
      </c>
      <c r="E1772" s="16">
        <f xml:space="preserve"> RAW!D1772 / 5</f>
        <v>385.2</v>
      </c>
      <c r="F1772" s="15">
        <f xml:space="preserve"> RAW!E1772 / 5000</f>
        <v>1.3049999999999999</v>
      </c>
      <c r="G1772" s="15">
        <f xml:space="preserve"> RAW!F1772 / 5000</f>
        <v>-0.51600000000000001</v>
      </c>
      <c r="H1772" s="15">
        <f xml:space="preserve"> RAW!G1772 / 5000</f>
        <v>-0.18720000000000001</v>
      </c>
      <c r="I1772" s="15">
        <f xml:space="preserve"> RAW!H1772 / 5000</f>
        <v>-8.4400000000000003E-2</v>
      </c>
      <c r="J1772" s="16">
        <f xml:space="preserve"> RAW!I1772 / 5000</f>
        <v>0.30299999999999999</v>
      </c>
      <c r="K1772" s="16">
        <f xml:space="preserve"> RAW!J1772</f>
        <v>11111001</v>
      </c>
      <c r="L1772" s="17">
        <f xml:space="preserve"> ((RAW!K1772 / 10000000000) * 1000)</f>
        <v>0</v>
      </c>
      <c r="M1772" s="18">
        <v>132.1814880000006</v>
      </c>
      <c r="N1772" s="15" t="str">
        <f xml:space="preserve"> RAW!M1772</f>
        <v>R</v>
      </c>
      <c r="O1772" s="15" t="str">
        <f xml:space="preserve"> RAW!N1772</f>
        <v>L</v>
      </c>
      <c r="P1772" s="16" t="str">
        <f xml:space="preserve"> RAW!O1772</f>
        <v>-</v>
      </c>
      <c r="Q1772" s="17">
        <f xml:space="preserve"> ((RAW!P1772 / 10000000000) * 1000)</f>
        <v>0</v>
      </c>
      <c r="R1772" s="18">
        <f xml:space="preserve"> ((RAW!Q1772 / 1000000000) * 1000)</f>
        <v>0.697797</v>
      </c>
      <c r="S1772" s="15" t="str">
        <f xml:space="preserve"> RAW!R1772</f>
        <v>S</v>
      </c>
      <c r="T1772" s="15" t="str">
        <f xml:space="preserve"> RAW!S1772</f>
        <v>L</v>
      </c>
      <c r="U1772" s="16" t="str">
        <f xml:space="preserve"> RAW!T1772</f>
        <v>N</v>
      </c>
      <c r="V1772" s="17">
        <f xml:space="preserve"> ((RAW!U1772 / 10000000000) * 1000)</f>
        <v>0</v>
      </c>
      <c r="W1772" s="18">
        <f xml:space="preserve"> ((RAW!V1772 / 1000000000) * 1000)</f>
        <v>266.054687</v>
      </c>
      <c r="X1772" s="15" t="str">
        <f xml:space="preserve"> RAW!W1772</f>
        <v>S</v>
      </c>
      <c r="Y1772" s="15" t="str">
        <f xml:space="preserve"> RAW!X1772</f>
        <v>L</v>
      </c>
      <c r="Z1772" s="16" t="str">
        <f xml:space="preserve"> RAW!Y1772</f>
        <v>N</v>
      </c>
      <c r="AA1772" s="15">
        <f xml:space="preserve"> ((RAW!Z1772 / 10000000000) * 1000)</f>
        <v>0</v>
      </c>
      <c r="AB1772" s="15">
        <f xml:space="preserve"> RAW!AA1772 / 5</f>
        <v>1115</v>
      </c>
      <c r="AC1772" s="16">
        <f xml:space="preserve"> ((RAW!AB1772 / 1000000) * 1000)</f>
        <v>0</v>
      </c>
    </row>
    <row r="1773" spans="1:29" x14ac:dyDescent="0.25">
      <c r="A1773">
        <v>142920000</v>
      </c>
      <c r="B1773" s="14">
        <f t="shared" si="28"/>
        <v>90.15</v>
      </c>
      <c r="C1773" s="15">
        <f xml:space="preserve"> RAW!B1773 / 5</f>
        <v>1115</v>
      </c>
      <c r="D1773" s="15">
        <f xml:space="preserve"> RAW!C1773 / 5</f>
        <v>-538.4</v>
      </c>
      <c r="E1773" s="16">
        <f xml:space="preserve"> RAW!D1773 / 5</f>
        <v>385.2</v>
      </c>
      <c r="F1773" s="15">
        <f xml:space="preserve"> RAW!E1773 / 5000</f>
        <v>1.3049999999999999</v>
      </c>
      <c r="G1773" s="15">
        <f xml:space="preserve"> RAW!F1773 / 5000</f>
        <v>-0.51619999999999999</v>
      </c>
      <c r="H1773" s="15">
        <f xml:space="preserve"> RAW!G1773 / 5000</f>
        <v>-0.187</v>
      </c>
      <c r="I1773" s="15">
        <f xml:space="preserve"> RAW!H1773 / 5000</f>
        <v>-8.4400000000000003E-2</v>
      </c>
      <c r="J1773" s="16">
        <f xml:space="preserve"> RAW!I1773 / 5000</f>
        <v>0.30320000000000003</v>
      </c>
      <c r="K1773" s="16">
        <f xml:space="preserve"> RAW!J1773</f>
        <v>11111001</v>
      </c>
      <c r="L1773" s="17">
        <f xml:space="preserve"> ((RAW!K1773 / 10000000000) * 1000)</f>
        <v>0</v>
      </c>
      <c r="M1773" s="18">
        <v>132.1814880000006</v>
      </c>
      <c r="N1773" s="15" t="str">
        <f xml:space="preserve"> RAW!M1773</f>
        <v>R</v>
      </c>
      <c r="O1773" s="15" t="str">
        <f xml:space="preserve"> RAW!N1773</f>
        <v>L</v>
      </c>
      <c r="P1773" s="16" t="str">
        <f xml:space="preserve"> RAW!O1773</f>
        <v>-</v>
      </c>
      <c r="Q1773" s="17">
        <f xml:space="preserve"> ((RAW!P1773 / 10000000000) * 1000)</f>
        <v>0</v>
      </c>
      <c r="R1773" s="18">
        <f xml:space="preserve"> ((RAW!Q1773 / 1000000000) * 1000)</f>
        <v>0.697797</v>
      </c>
      <c r="S1773" s="15" t="str">
        <f xml:space="preserve"> RAW!R1773</f>
        <v>S</v>
      </c>
      <c r="T1773" s="15" t="str">
        <f xml:space="preserve"> RAW!S1773</f>
        <v>L</v>
      </c>
      <c r="U1773" s="16" t="str">
        <f xml:space="preserve"> RAW!T1773</f>
        <v>N</v>
      </c>
      <c r="V1773" s="17">
        <f xml:space="preserve"> ((RAW!U1773 / 10000000000) * 1000)</f>
        <v>0</v>
      </c>
      <c r="W1773" s="18">
        <f xml:space="preserve"> ((RAW!V1773 / 1000000000) * 1000)</f>
        <v>266.054687</v>
      </c>
      <c r="X1773" s="15" t="str">
        <f xml:space="preserve"> RAW!W1773</f>
        <v>S</v>
      </c>
      <c r="Y1773" s="15" t="str">
        <f xml:space="preserve"> RAW!X1773</f>
        <v>L</v>
      </c>
      <c r="Z1773" s="16" t="str">
        <f xml:space="preserve"> RAW!Y1773</f>
        <v>N</v>
      </c>
      <c r="AA1773" s="15">
        <f xml:space="preserve"> ((RAW!Z1773 / 10000000000) * 1000)</f>
        <v>0</v>
      </c>
      <c r="AB1773" s="15">
        <f xml:space="preserve"> RAW!AA1773 / 5</f>
        <v>1115</v>
      </c>
      <c r="AC1773" s="16">
        <f xml:space="preserve"> ((RAW!AB1773 / 1000000) * 1000)</f>
        <v>0</v>
      </c>
    </row>
    <row r="1774" spans="1:29" x14ac:dyDescent="0.25">
      <c r="A1774">
        <v>143100000</v>
      </c>
      <c r="B1774" s="14">
        <f t="shared" si="28"/>
        <v>90.2</v>
      </c>
      <c r="C1774" s="15">
        <f xml:space="preserve"> RAW!B1774 / 5</f>
        <v>1115.5999999999999</v>
      </c>
      <c r="D1774" s="15">
        <f xml:space="preserve"> RAW!C1774 / 5</f>
        <v>-538.4</v>
      </c>
      <c r="E1774" s="16">
        <f xml:space="preserve"> RAW!D1774 / 5</f>
        <v>385.2</v>
      </c>
      <c r="F1774" s="15">
        <f xml:space="preserve"> RAW!E1774 / 5000</f>
        <v>1.3049999999999999</v>
      </c>
      <c r="G1774" s="15">
        <f xml:space="preserve"> RAW!F1774 / 5000</f>
        <v>-0.51600000000000001</v>
      </c>
      <c r="H1774" s="15">
        <f xml:space="preserve"> RAW!G1774 / 5000</f>
        <v>-0.18679999999999999</v>
      </c>
      <c r="I1774" s="15">
        <f xml:space="preserve"> RAW!H1774 / 5000</f>
        <v>-8.4199999999999997E-2</v>
      </c>
      <c r="J1774" s="16">
        <f xml:space="preserve"> RAW!I1774 / 5000</f>
        <v>0.3034</v>
      </c>
      <c r="K1774" s="16">
        <f xml:space="preserve"> RAW!J1774</f>
        <v>11111001</v>
      </c>
      <c r="L1774" s="17">
        <f xml:space="preserve"> ((RAW!K1774 / 10000000000) * 1000)</f>
        <v>0</v>
      </c>
      <c r="M1774" s="18">
        <v>132.1814880000006</v>
      </c>
      <c r="N1774" s="15" t="str">
        <f xml:space="preserve"> RAW!M1774</f>
        <v>R</v>
      </c>
      <c r="O1774" s="15" t="str">
        <f xml:space="preserve"> RAW!N1774</f>
        <v>L</v>
      </c>
      <c r="P1774" s="16" t="str">
        <f xml:space="preserve"> RAW!O1774</f>
        <v>-</v>
      </c>
      <c r="Q1774" s="17">
        <f xml:space="preserve"> ((RAW!P1774 / 10000000000) * 1000)</f>
        <v>0</v>
      </c>
      <c r="R1774" s="18">
        <f xml:space="preserve"> ((RAW!Q1774 / 1000000000) * 1000)</f>
        <v>0.697797</v>
      </c>
      <c r="S1774" s="15" t="str">
        <f xml:space="preserve"> RAW!R1774</f>
        <v>S</v>
      </c>
      <c r="T1774" s="15" t="str">
        <f xml:space="preserve"> RAW!S1774</f>
        <v>L</v>
      </c>
      <c r="U1774" s="16" t="str">
        <f xml:space="preserve"> RAW!T1774</f>
        <v>N</v>
      </c>
      <c r="V1774" s="17">
        <f xml:space="preserve"> ((RAW!U1774 / 10000000000) * 1000)</f>
        <v>0</v>
      </c>
      <c r="W1774" s="18">
        <f xml:space="preserve"> ((RAW!V1774 / 1000000000) * 1000)</f>
        <v>266.054687</v>
      </c>
      <c r="X1774" s="15" t="str">
        <f xml:space="preserve"> RAW!W1774</f>
        <v>S</v>
      </c>
      <c r="Y1774" s="15" t="str">
        <f xml:space="preserve"> RAW!X1774</f>
        <v>L</v>
      </c>
      <c r="Z1774" s="16" t="str">
        <f xml:space="preserve"> RAW!Y1774</f>
        <v>N</v>
      </c>
      <c r="AA1774" s="15">
        <f xml:space="preserve"> ((RAW!Z1774 / 10000000000) * 1000)</f>
        <v>0</v>
      </c>
      <c r="AB1774" s="15">
        <f xml:space="preserve"> RAW!AA1774 / 5</f>
        <v>1115.5999999999999</v>
      </c>
      <c r="AC1774" s="16">
        <f xml:space="preserve"> ((RAW!AB1774 / 1000000) * 1000)</f>
        <v>0</v>
      </c>
    </row>
    <row r="1775" spans="1:29" x14ac:dyDescent="0.25">
      <c r="A1775">
        <v>143280000</v>
      </c>
      <c r="B1775" s="14">
        <f t="shared" si="28"/>
        <v>90.25</v>
      </c>
      <c r="C1775" s="15">
        <f xml:space="preserve"> RAW!B1775 / 5</f>
        <v>1116.8</v>
      </c>
      <c r="D1775" s="15">
        <f xml:space="preserve"> RAW!C1775 / 5</f>
        <v>-538.4</v>
      </c>
      <c r="E1775" s="16">
        <f xml:space="preserve"> RAW!D1775 / 5</f>
        <v>385.2</v>
      </c>
      <c r="F1775" s="15">
        <f xml:space="preserve"> RAW!E1775 / 5000</f>
        <v>1.3048</v>
      </c>
      <c r="G1775" s="15">
        <f xml:space="preserve"> RAW!F1775 / 5000</f>
        <v>-0.51519999999999999</v>
      </c>
      <c r="H1775" s="15">
        <f xml:space="preserve"> RAW!G1775 / 5000</f>
        <v>-0.1862</v>
      </c>
      <c r="I1775" s="15">
        <f xml:space="preserve"> RAW!H1775 / 5000</f>
        <v>-8.3400000000000002E-2</v>
      </c>
      <c r="J1775" s="16">
        <f xml:space="preserve"> RAW!I1775 / 5000</f>
        <v>0.3044</v>
      </c>
      <c r="K1775" s="16">
        <f xml:space="preserve"> RAW!J1775</f>
        <v>11111001</v>
      </c>
      <c r="L1775" s="17">
        <f xml:space="preserve"> ((RAW!K1775 / 10000000000) * 1000)</f>
        <v>0</v>
      </c>
      <c r="M1775" s="18">
        <v>132.1814880000006</v>
      </c>
      <c r="N1775" s="15" t="str">
        <f xml:space="preserve"> RAW!M1775</f>
        <v>R</v>
      </c>
      <c r="O1775" s="15" t="str">
        <f xml:space="preserve"> RAW!N1775</f>
        <v>L</v>
      </c>
      <c r="P1775" s="16" t="str">
        <f xml:space="preserve"> RAW!O1775</f>
        <v>-</v>
      </c>
      <c r="Q1775" s="17">
        <f xml:space="preserve"> ((RAW!P1775 / 10000000000) * 1000)</f>
        <v>0</v>
      </c>
      <c r="R1775" s="18">
        <f xml:space="preserve"> ((RAW!Q1775 / 1000000000) * 1000)</f>
        <v>0.697797</v>
      </c>
      <c r="S1775" s="15" t="str">
        <f xml:space="preserve"> RAW!R1775</f>
        <v>S</v>
      </c>
      <c r="T1775" s="15" t="str">
        <f xml:space="preserve"> RAW!S1775</f>
        <v>L</v>
      </c>
      <c r="U1775" s="16" t="str">
        <f xml:space="preserve"> RAW!T1775</f>
        <v>N</v>
      </c>
      <c r="V1775" s="17">
        <f xml:space="preserve"> ((RAW!U1775 / 10000000000) * 1000)</f>
        <v>0</v>
      </c>
      <c r="W1775" s="18">
        <f xml:space="preserve"> ((RAW!V1775 / 1000000000) * 1000)</f>
        <v>266.054687</v>
      </c>
      <c r="X1775" s="15" t="str">
        <f xml:space="preserve"> RAW!W1775</f>
        <v>S</v>
      </c>
      <c r="Y1775" s="15" t="str">
        <f xml:space="preserve"> RAW!X1775</f>
        <v>L</v>
      </c>
      <c r="Z1775" s="16" t="str">
        <f xml:space="preserve"> RAW!Y1775</f>
        <v>N</v>
      </c>
      <c r="AA1775" s="15">
        <f xml:space="preserve"> ((RAW!Z1775 / 10000000000) * 1000)</f>
        <v>0</v>
      </c>
      <c r="AB1775" s="15">
        <f xml:space="preserve"> RAW!AA1775 / 5</f>
        <v>1116.8</v>
      </c>
      <c r="AC1775" s="16">
        <f xml:space="preserve"> ((RAW!AB1775 / 1000000) * 1000)</f>
        <v>0</v>
      </c>
    </row>
    <row r="1776" spans="1:29" x14ac:dyDescent="0.25">
      <c r="A1776">
        <v>143460000</v>
      </c>
      <c r="B1776" s="14">
        <f t="shared" si="28"/>
        <v>90.300000000000011</v>
      </c>
      <c r="C1776" s="15">
        <f xml:space="preserve"> RAW!B1776 / 5</f>
        <v>1117.8</v>
      </c>
      <c r="D1776" s="15">
        <f xml:space="preserve"> RAW!C1776 / 5</f>
        <v>-538.4</v>
      </c>
      <c r="E1776" s="16">
        <f xml:space="preserve"> RAW!D1776 / 5</f>
        <v>385.2</v>
      </c>
      <c r="F1776" s="15">
        <f xml:space="preserve"> RAW!E1776 / 5000</f>
        <v>1.3048</v>
      </c>
      <c r="G1776" s="15">
        <f xml:space="preserve"> RAW!F1776 / 5000</f>
        <v>-0.51459999999999995</v>
      </c>
      <c r="H1776" s="15">
        <f xml:space="preserve"> RAW!G1776 / 5000</f>
        <v>-0.18540000000000001</v>
      </c>
      <c r="I1776" s="15">
        <f xml:space="preserve"> RAW!H1776 / 5000</f>
        <v>-8.3000000000000004E-2</v>
      </c>
      <c r="J1776" s="16">
        <f xml:space="preserve"> RAW!I1776 / 5000</f>
        <v>0.30499999999999999</v>
      </c>
      <c r="K1776" s="16">
        <f xml:space="preserve"> RAW!J1776</f>
        <v>11111001</v>
      </c>
      <c r="L1776" s="17">
        <f xml:space="preserve"> ((RAW!K1776 / 10000000000) * 1000)</f>
        <v>0</v>
      </c>
      <c r="M1776" s="18">
        <v>132.1814880000006</v>
      </c>
      <c r="N1776" s="15" t="str">
        <f xml:space="preserve"> RAW!M1776</f>
        <v>R</v>
      </c>
      <c r="O1776" s="15" t="str">
        <f xml:space="preserve"> RAW!N1776</f>
        <v>L</v>
      </c>
      <c r="P1776" s="16" t="str">
        <f xml:space="preserve"> RAW!O1776</f>
        <v>-</v>
      </c>
      <c r="Q1776" s="17">
        <f xml:space="preserve"> ((RAW!P1776 / 10000000000) * 1000)</f>
        <v>0</v>
      </c>
      <c r="R1776" s="18">
        <f xml:space="preserve"> ((RAW!Q1776 / 1000000000) * 1000)</f>
        <v>0.697797</v>
      </c>
      <c r="S1776" s="15" t="str">
        <f xml:space="preserve"> RAW!R1776</f>
        <v>S</v>
      </c>
      <c r="T1776" s="15" t="str">
        <f xml:space="preserve"> RAW!S1776</f>
        <v>L</v>
      </c>
      <c r="U1776" s="16" t="str">
        <f xml:space="preserve"> RAW!T1776</f>
        <v>N</v>
      </c>
      <c r="V1776" s="17">
        <f xml:space="preserve"> ((RAW!U1776 / 10000000000) * 1000)</f>
        <v>0</v>
      </c>
      <c r="W1776" s="18">
        <f xml:space="preserve"> ((RAW!V1776 / 1000000000) * 1000)</f>
        <v>266.054687</v>
      </c>
      <c r="X1776" s="15" t="str">
        <f xml:space="preserve"> RAW!W1776</f>
        <v>S</v>
      </c>
      <c r="Y1776" s="15" t="str">
        <f xml:space="preserve"> RAW!X1776</f>
        <v>L</v>
      </c>
      <c r="Z1776" s="16" t="str">
        <f xml:space="preserve"> RAW!Y1776</f>
        <v>N</v>
      </c>
      <c r="AA1776" s="15">
        <f xml:space="preserve"> ((RAW!Z1776 / 10000000000) * 1000)</f>
        <v>0</v>
      </c>
      <c r="AB1776" s="15">
        <f xml:space="preserve"> RAW!AA1776 / 5</f>
        <v>1117.8</v>
      </c>
      <c r="AC1776" s="16">
        <f xml:space="preserve"> ((RAW!AB1776 / 1000000) * 1000)</f>
        <v>0</v>
      </c>
    </row>
    <row r="1777" spans="1:29" x14ac:dyDescent="0.25">
      <c r="A1777">
        <v>143640000</v>
      </c>
      <c r="B1777" s="14">
        <f t="shared" si="28"/>
        <v>90.35</v>
      </c>
      <c r="C1777" s="15">
        <f xml:space="preserve"> RAW!B1777 / 5</f>
        <v>1117.8</v>
      </c>
      <c r="D1777" s="15">
        <f xml:space="preserve"> RAW!C1777 / 5</f>
        <v>-538.4</v>
      </c>
      <c r="E1777" s="16">
        <f xml:space="preserve"> RAW!D1777 / 5</f>
        <v>385.2</v>
      </c>
      <c r="F1777" s="15">
        <f xml:space="preserve"> RAW!E1777 / 5000</f>
        <v>1.3048</v>
      </c>
      <c r="G1777" s="15">
        <f xml:space="preserve"> RAW!F1777 / 5000</f>
        <v>-0.51459999999999995</v>
      </c>
      <c r="H1777" s="15">
        <f xml:space="preserve"> RAW!G1777 / 5000</f>
        <v>-0.18540000000000001</v>
      </c>
      <c r="I1777" s="15">
        <f xml:space="preserve"> RAW!H1777 / 5000</f>
        <v>-8.3000000000000004E-2</v>
      </c>
      <c r="J1777" s="16">
        <f xml:space="preserve"> RAW!I1777 / 5000</f>
        <v>0.30499999999999999</v>
      </c>
      <c r="K1777" s="16">
        <f xml:space="preserve"> RAW!J1777</f>
        <v>11111001</v>
      </c>
      <c r="L1777" s="17">
        <f xml:space="preserve"> ((RAW!K1777 / 10000000000) * 1000)</f>
        <v>0</v>
      </c>
      <c r="M1777" s="18">
        <v>132.1814880000006</v>
      </c>
      <c r="N1777" s="15" t="str">
        <f xml:space="preserve"> RAW!M1777</f>
        <v>R</v>
      </c>
      <c r="O1777" s="15" t="str">
        <f xml:space="preserve"> RAW!N1777</f>
        <v>L</v>
      </c>
      <c r="P1777" s="16" t="str">
        <f xml:space="preserve"> RAW!O1777</f>
        <v>-</v>
      </c>
      <c r="Q1777" s="17">
        <f xml:space="preserve"> ((RAW!P1777 / 10000000000) * 1000)</f>
        <v>0</v>
      </c>
      <c r="R1777" s="18">
        <f xml:space="preserve"> ((RAW!Q1777 / 1000000000) * 1000)</f>
        <v>0.697797</v>
      </c>
      <c r="S1777" s="15" t="str">
        <f xml:space="preserve"> RAW!R1777</f>
        <v>S</v>
      </c>
      <c r="T1777" s="15" t="str">
        <f xml:space="preserve"> RAW!S1777</f>
        <v>L</v>
      </c>
      <c r="U1777" s="16" t="str">
        <f xml:space="preserve"> RAW!T1777</f>
        <v>N</v>
      </c>
      <c r="V1777" s="17">
        <f xml:space="preserve"> ((RAW!U1777 / 10000000000) * 1000)</f>
        <v>0</v>
      </c>
      <c r="W1777" s="18">
        <f xml:space="preserve"> ((RAW!V1777 / 1000000000) * 1000)</f>
        <v>266.054687</v>
      </c>
      <c r="X1777" s="15" t="str">
        <f xml:space="preserve"> RAW!W1777</f>
        <v>S</v>
      </c>
      <c r="Y1777" s="15" t="str">
        <f xml:space="preserve"> RAW!X1777</f>
        <v>L</v>
      </c>
      <c r="Z1777" s="16" t="str">
        <f xml:space="preserve"> RAW!Y1777</f>
        <v>N</v>
      </c>
      <c r="AA1777" s="15">
        <f xml:space="preserve"> ((RAW!Z1777 / 10000000000) * 1000)</f>
        <v>0</v>
      </c>
      <c r="AB1777" s="15">
        <f xml:space="preserve"> RAW!AA1777 / 5</f>
        <v>1117.8</v>
      </c>
      <c r="AC1777" s="16">
        <f xml:space="preserve"> ((RAW!AB1777 / 1000000) * 1000)</f>
        <v>0</v>
      </c>
    </row>
    <row r="1778" spans="1:29" x14ac:dyDescent="0.25">
      <c r="A1778">
        <v>143820000</v>
      </c>
      <c r="B1778" s="14">
        <f t="shared" si="28"/>
        <v>90.4</v>
      </c>
      <c r="C1778" s="15">
        <f xml:space="preserve"> RAW!B1778 / 5</f>
        <v>1117.5999999999999</v>
      </c>
      <c r="D1778" s="15">
        <f xml:space="preserve"> RAW!C1778 / 5</f>
        <v>-538.4</v>
      </c>
      <c r="E1778" s="16">
        <f xml:space="preserve"> RAW!D1778 / 5</f>
        <v>385.2</v>
      </c>
      <c r="F1778" s="15">
        <f xml:space="preserve"> RAW!E1778 / 5000</f>
        <v>1.3048</v>
      </c>
      <c r="G1778" s="15">
        <f xml:space="preserve"> RAW!F1778 / 5000</f>
        <v>-0.51439999999999997</v>
      </c>
      <c r="H1778" s="15">
        <f xml:space="preserve"> RAW!G1778 / 5000</f>
        <v>-0.18540000000000001</v>
      </c>
      <c r="I1778" s="15">
        <f xml:space="preserve"> RAW!H1778 / 5000</f>
        <v>-8.2600000000000007E-2</v>
      </c>
      <c r="J1778" s="16">
        <f xml:space="preserve"> RAW!I1778 / 5000</f>
        <v>0.30499999999999999</v>
      </c>
      <c r="K1778" s="16">
        <f xml:space="preserve"> RAW!J1778</f>
        <v>11111001</v>
      </c>
      <c r="L1778" s="17">
        <f xml:space="preserve"> ((RAW!K1778 / 10000000000) * 1000)</f>
        <v>0</v>
      </c>
      <c r="M1778" s="18">
        <v>132.1814880000006</v>
      </c>
      <c r="N1778" s="15" t="str">
        <f xml:space="preserve"> RAW!M1778</f>
        <v>R</v>
      </c>
      <c r="O1778" s="15" t="str">
        <f xml:space="preserve"> RAW!N1778</f>
        <v>L</v>
      </c>
      <c r="P1778" s="16" t="str">
        <f xml:space="preserve"> RAW!O1778</f>
        <v>-</v>
      </c>
      <c r="Q1778" s="17">
        <f xml:space="preserve"> ((RAW!P1778 / 10000000000) * 1000)</f>
        <v>0</v>
      </c>
      <c r="R1778" s="18">
        <f xml:space="preserve"> ((RAW!Q1778 / 1000000000) * 1000)</f>
        <v>0.697797</v>
      </c>
      <c r="S1778" s="15" t="str">
        <f xml:space="preserve"> RAW!R1778</f>
        <v>S</v>
      </c>
      <c r="T1778" s="15" t="str">
        <f xml:space="preserve"> RAW!S1778</f>
        <v>L</v>
      </c>
      <c r="U1778" s="16" t="str">
        <f xml:space="preserve"> RAW!T1778</f>
        <v>N</v>
      </c>
      <c r="V1778" s="17">
        <f xml:space="preserve"> ((RAW!U1778 / 10000000000) * 1000)</f>
        <v>0</v>
      </c>
      <c r="W1778" s="18">
        <f xml:space="preserve"> ((RAW!V1778 / 1000000000) * 1000)</f>
        <v>266.054687</v>
      </c>
      <c r="X1778" s="15" t="str">
        <f xml:space="preserve"> RAW!W1778</f>
        <v>S</v>
      </c>
      <c r="Y1778" s="15" t="str">
        <f xml:space="preserve"> RAW!X1778</f>
        <v>L</v>
      </c>
      <c r="Z1778" s="16" t="str">
        <f xml:space="preserve"> RAW!Y1778</f>
        <v>N</v>
      </c>
      <c r="AA1778" s="15">
        <f xml:space="preserve"> ((RAW!Z1778 / 10000000000) * 1000)</f>
        <v>0</v>
      </c>
      <c r="AB1778" s="15">
        <f xml:space="preserve"> RAW!AA1778 / 5</f>
        <v>1117.5999999999999</v>
      </c>
      <c r="AC1778" s="16">
        <f xml:space="preserve"> ((RAW!AB1778 / 1000000) * 1000)</f>
        <v>0</v>
      </c>
    </row>
    <row r="1779" spans="1:29" x14ac:dyDescent="0.25">
      <c r="A1779">
        <v>144000000</v>
      </c>
      <c r="B1779" s="14">
        <f t="shared" si="28"/>
        <v>90.45</v>
      </c>
      <c r="C1779" s="15">
        <f xml:space="preserve"> RAW!B1779 / 5</f>
        <v>1117.5999999999999</v>
      </c>
      <c r="D1779" s="15">
        <f xml:space="preserve"> RAW!C1779 / 5</f>
        <v>-538.4</v>
      </c>
      <c r="E1779" s="16">
        <f xml:space="preserve"> RAW!D1779 / 5</f>
        <v>385.2</v>
      </c>
      <c r="F1779" s="15">
        <f xml:space="preserve"> RAW!E1779 / 5000</f>
        <v>1.3049999999999999</v>
      </c>
      <c r="G1779" s="15">
        <f xml:space="preserve"> RAW!F1779 / 5000</f>
        <v>-0.51459999999999995</v>
      </c>
      <c r="H1779" s="15">
        <f xml:space="preserve"> RAW!G1779 / 5000</f>
        <v>-0.18559999999999999</v>
      </c>
      <c r="I1779" s="15">
        <f xml:space="preserve"> RAW!H1779 / 5000</f>
        <v>-8.2799999999999999E-2</v>
      </c>
      <c r="J1779" s="16">
        <f xml:space="preserve"> RAW!I1779 / 5000</f>
        <v>0.30499999999999999</v>
      </c>
      <c r="K1779" s="16">
        <f xml:space="preserve"> RAW!J1779</f>
        <v>11111001</v>
      </c>
      <c r="L1779" s="17">
        <f xml:space="preserve"> ((RAW!K1779 / 10000000000) * 1000)</f>
        <v>0</v>
      </c>
      <c r="M1779" s="18">
        <v>132.1814880000006</v>
      </c>
      <c r="N1779" s="15" t="str">
        <f xml:space="preserve"> RAW!M1779</f>
        <v>R</v>
      </c>
      <c r="O1779" s="15" t="str">
        <f xml:space="preserve"> RAW!N1779</f>
        <v>L</v>
      </c>
      <c r="P1779" s="16" t="str">
        <f xml:space="preserve"> RAW!O1779</f>
        <v>-</v>
      </c>
      <c r="Q1779" s="17">
        <f xml:space="preserve"> ((RAW!P1779 / 10000000000) * 1000)</f>
        <v>0</v>
      </c>
      <c r="R1779" s="18">
        <f xml:space="preserve"> ((RAW!Q1779 / 1000000000) * 1000)</f>
        <v>0.697797</v>
      </c>
      <c r="S1779" s="15" t="str">
        <f xml:space="preserve"> RAW!R1779</f>
        <v>S</v>
      </c>
      <c r="T1779" s="15" t="str">
        <f xml:space="preserve"> RAW!S1779</f>
        <v>L</v>
      </c>
      <c r="U1779" s="16" t="str">
        <f xml:space="preserve"> RAW!T1779</f>
        <v>N</v>
      </c>
      <c r="V1779" s="17">
        <f xml:space="preserve"> ((RAW!U1779 / 10000000000) * 1000)</f>
        <v>0</v>
      </c>
      <c r="W1779" s="18">
        <f xml:space="preserve"> ((RAW!V1779 / 1000000000) * 1000)</f>
        <v>266.054687</v>
      </c>
      <c r="X1779" s="15" t="str">
        <f xml:space="preserve"> RAW!W1779</f>
        <v>S</v>
      </c>
      <c r="Y1779" s="15" t="str">
        <f xml:space="preserve"> RAW!X1779</f>
        <v>L</v>
      </c>
      <c r="Z1779" s="16" t="str">
        <f xml:space="preserve"> RAW!Y1779</f>
        <v>N</v>
      </c>
      <c r="AA1779" s="15">
        <f xml:space="preserve"> ((RAW!Z1779 / 10000000000) * 1000)</f>
        <v>0</v>
      </c>
      <c r="AB1779" s="15">
        <f xml:space="preserve"> RAW!AA1779 / 5</f>
        <v>1117.5999999999999</v>
      </c>
      <c r="AC1779" s="16">
        <f xml:space="preserve"> ((RAW!AB1779 / 1000000) * 1000)</f>
        <v>0</v>
      </c>
    </row>
    <row r="1780" spans="1:29" x14ac:dyDescent="0.25">
      <c r="A1780">
        <v>144180000</v>
      </c>
      <c r="B1780" s="14">
        <f t="shared" si="28"/>
        <v>90.5</v>
      </c>
      <c r="C1780" s="15">
        <f xml:space="preserve"> RAW!B1780 / 5</f>
        <v>1117.8</v>
      </c>
      <c r="D1780" s="15">
        <f xml:space="preserve"> RAW!C1780 / 5</f>
        <v>-538.4</v>
      </c>
      <c r="E1780" s="16">
        <f xml:space="preserve"> RAW!D1780 / 5</f>
        <v>385.2</v>
      </c>
      <c r="F1780" s="15">
        <f xml:space="preserve"> RAW!E1780 / 5000</f>
        <v>1.3049999999999999</v>
      </c>
      <c r="G1780" s="15">
        <f xml:space="preserve"> RAW!F1780 / 5000</f>
        <v>-0.51459999999999995</v>
      </c>
      <c r="H1780" s="15">
        <f xml:space="preserve"> RAW!G1780 / 5000</f>
        <v>-0.18559999999999999</v>
      </c>
      <c r="I1780" s="15">
        <f xml:space="preserve"> RAW!H1780 / 5000</f>
        <v>-8.2799999999999999E-2</v>
      </c>
      <c r="J1780" s="16">
        <f xml:space="preserve"> RAW!I1780 / 5000</f>
        <v>0.30520000000000003</v>
      </c>
      <c r="K1780" s="16">
        <f xml:space="preserve"> RAW!J1780</f>
        <v>11111001</v>
      </c>
      <c r="L1780" s="17">
        <f xml:space="preserve"> ((RAW!K1780 / 10000000000) * 1000)</f>
        <v>-9.9699999999999984E-4</v>
      </c>
      <c r="M1780" s="18">
        <v>132.1814880000006</v>
      </c>
      <c r="N1780" s="15" t="str">
        <f xml:space="preserve"> RAW!M1780</f>
        <v>R</v>
      </c>
      <c r="O1780" s="15" t="str">
        <f xml:space="preserve"> RAW!N1780</f>
        <v>L</v>
      </c>
      <c r="P1780" s="16" t="str">
        <f xml:space="preserve"> RAW!O1780</f>
        <v>-</v>
      </c>
      <c r="Q1780" s="17">
        <f xml:space="preserve"> ((RAW!P1780 / 10000000000) * 1000)</f>
        <v>0</v>
      </c>
      <c r="R1780" s="18">
        <f xml:space="preserve"> ((RAW!Q1780 / 1000000000) * 1000)</f>
        <v>0.697797</v>
      </c>
      <c r="S1780" s="15" t="str">
        <f xml:space="preserve"> RAW!R1780</f>
        <v>S</v>
      </c>
      <c r="T1780" s="15" t="str">
        <f xml:space="preserve"> RAW!S1780</f>
        <v>L</v>
      </c>
      <c r="U1780" s="16" t="str">
        <f xml:space="preserve"> RAW!T1780</f>
        <v>N</v>
      </c>
      <c r="V1780" s="17">
        <f xml:space="preserve"> ((RAW!U1780 / 10000000000) * 1000)</f>
        <v>0</v>
      </c>
      <c r="W1780" s="18">
        <f xml:space="preserve"> ((RAW!V1780 / 1000000000) * 1000)</f>
        <v>266.054687</v>
      </c>
      <c r="X1780" s="15" t="str">
        <f xml:space="preserve"> RAW!W1780</f>
        <v>S</v>
      </c>
      <c r="Y1780" s="15" t="str">
        <f xml:space="preserve"> RAW!X1780</f>
        <v>L</v>
      </c>
      <c r="Z1780" s="16" t="str">
        <f xml:space="preserve"> RAW!Y1780</f>
        <v>N</v>
      </c>
      <c r="AA1780" s="15">
        <f xml:space="preserve"> ((RAW!Z1780 / 10000000000) * 1000)</f>
        <v>-9.9699999999999984E-4</v>
      </c>
      <c r="AB1780" s="15">
        <f xml:space="preserve"> RAW!AA1780 / 5</f>
        <v>1117.8</v>
      </c>
      <c r="AC1780" s="16">
        <f xml:space="preserve"> ((RAW!AB1780 / 1000000) * 1000)</f>
        <v>0</v>
      </c>
    </row>
    <row r="1781" spans="1:29" x14ac:dyDescent="0.25">
      <c r="A1781">
        <v>144360000</v>
      </c>
      <c r="B1781" s="14">
        <f t="shared" si="28"/>
        <v>90.550000000000011</v>
      </c>
      <c r="C1781" s="15">
        <f xml:space="preserve"> RAW!B1781 / 5</f>
        <v>1118</v>
      </c>
      <c r="D1781" s="15">
        <f xml:space="preserve"> RAW!C1781 / 5</f>
        <v>-538.4</v>
      </c>
      <c r="E1781" s="16">
        <f xml:space="preserve"> RAW!D1781 / 5</f>
        <v>385.2</v>
      </c>
      <c r="F1781" s="15">
        <f xml:space="preserve"> RAW!E1781 / 5000</f>
        <v>1.3049999999999999</v>
      </c>
      <c r="G1781" s="15">
        <f xml:space="preserve"> RAW!F1781 / 5000</f>
        <v>-0.51459999999999995</v>
      </c>
      <c r="H1781" s="15">
        <f xml:space="preserve"> RAW!G1781 / 5000</f>
        <v>-0.18540000000000001</v>
      </c>
      <c r="I1781" s="15">
        <f xml:space="preserve"> RAW!H1781 / 5000</f>
        <v>-8.2799999999999999E-2</v>
      </c>
      <c r="J1781" s="16">
        <f xml:space="preserve"> RAW!I1781 / 5000</f>
        <v>0.3054</v>
      </c>
      <c r="K1781" s="16">
        <f xml:space="preserve"> RAW!J1781</f>
        <v>11111001</v>
      </c>
      <c r="L1781" s="17">
        <f xml:space="preserve"> ((RAW!K1781 / 10000000000) * 1000)</f>
        <v>0</v>
      </c>
      <c r="M1781" s="18">
        <v>132.1814880000006</v>
      </c>
      <c r="N1781" s="15" t="str">
        <f xml:space="preserve"> RAW!M1781</f>
        <v>R</v>
      </c>
      <c r="O1781" s="15" t="str">
        <f xml:space="preserve"> RAW!N1781</f>
        <v>L</v>
      </c>
      <c r="P1781" s="16" t="str">
        <f xml:space="preserve"> RAW!O1781</f>
        <v>-</v>
      </c>
      <c r="Q1781" s="17">
        <f xml:space="preserve"> ((RAW!P1781 / 10000000000) * 1000)</f>
        <v>0</v>
      </c>
      <c r="R1781" s="18">
        <f xml:space="preserve"> ((RAW!Q1781 / 1000000000) * 1000)</f>
        <v>0.697797</v>
      </c>
      <c r="S1781" s="15" t="str">
        <f xml:space="preserve"> RAW!R1781</f>
        <v>S</v>
      </c>
      <c r="T1781" s="15" t="str">
        <f xml:space="preserve"> RAW!S1781</f>
        <v>L</v>
      </c>
      <c r="U1781" s="16" t="str">
        <f xml:space="preserve"> RAW!T1781</f>
        <v>N</v>
      </c>
      <c r="V1781" s="17">
        <f xml:space="preserve"> ((RAW!U1781 / 10000000000) * 1000)</f>
        <v>0</v>
      </c>
      <c r="W1781" s="18">
        <f xml:space="preserve"> ((RAW!V1781 / 1000000000) * 1000)</f>
        <v>266.054687</v>
      </c>
      <c r="X1781" s="15" t="str">
        <f xml:space="preserve"> RAW!W1781</f>
        <v>S</v>
      </c>
      <c r="Y1781" s="15" t="str">
        <f xml:space="preserve"> RAW!X1781</f>
        <v>L</v>
      </c>
      <c r="Z1781" s="16" t="str">
        <f xml:space="preserve"> RAW!Y1781</f>
        <v>N</v>
      </c>
      <c r="AA1781" s="15">
        <f xml:space="preserve"> ((RAW!Z1781 / 10000000000) * 1000)</f>
        <v>0</v>
      </c>
      <c r="AB1781" s="15">
        <f xml:space="preserve"> RAW!AA1781 / 5</f>
        <v>1118</v>
      </c>
      <c r="AC1781" s="16">
        <f xml:space="preserve"> ((RAW!AB1781 / 1000000) * 1000)</f>
        <v>0</v>
      </c>
    </row>
    <row r="1782" spans="1:29" x14ac:dyDescent="0.25">
      <c r="A1782">
        <v>144540000</v>
      </c>
      <c r="B1782" s="14">
        <f t="shared" si="28"/>
        <v>90.6</v>
      </c>
      <c r="C1782" s="15">
        <f xml:space="preserve"> RAW!B1782 / 5</f>
        <v>1117.5999999999999</v>
      </c>
      <c r="D1782" s="15">
        <f xml:space="preserve"> RAW!C1782 / 5</f>
        <v>-538.4</v>
      </c>
      <c r="E1782" s="16">
        <f xml:space="preserve"> RAW!D1782 / 5</f>
        <v>385.2</v>
      </c>
      <c r="F1782" s="15">
        <f xml:space="preserve"> RAW!E1782 / 5000</f>
        <v>1.3049999999999999</v>
      </c>
      <c r="G1782" s="15">
        <f xml:space="preserve"> RAW!F1782 / 5000</f>
        <v>-0.51459999999999995</v>
      </c>
      <c r="H1782" s="15">
        <f xml:space="preserve"> RAW!G1782 / 5000</f>
        <v>-0.18540000000000001</v>
      </c>
      <c r="I1782" s="15">
        <f xml:space="preserve"> RAW!H1782 / 5000</f>
        <v>-8.2600000000000007E-2</v>
      </c>
      <c r="J1782" s="16">
        <f xml:space="preserve"> RAW!I1782 / 5000</f>
        <v>0.30520000000000003</v>
      </c>
      <c r="K1782" s="16">
        <f xml:space="preserve"> RAW!J1782</f>
        <v>11111001</v>
      </c>
      <c r="L1782" s="17">
        <f xml:space="preserve"> ((RAW!K1782 / 10000000000) * 1000)</f>
        <v>0</v>
      </c>
      <c r="M1782" s="18">
        <v>132.1814880000006</v>
      </c>
      <c r="N1782" s="15" t="str">
        <f xml:space="preserve"> RAW!M1782</f>
        <v>R</v>
      </c>
      <c r="O1782" s="15" t="str">
        <f xml:space="preserve"> RAW!N1782</f>
        <v>L</v>
      </c>
      <c r="P1782" s="16" t="str">
        <f xml:space="preserve"> RAW!O1782</f>
        <v>-</v>
      </c>
      <c r="Q1782" s="17">
        <f xml:space="preserve"> ((RAW!P1782 / 10000000000) * 1000)</f>
        <v>0</v>
      </c>
      <c r="R1782" s="18">
        <f xml:space="preserve"> ((RAW!Q1782 / 1000000000) * 1000)</f>
        <v>0.697797</v>
      </c>
      <c r="S1782" s="15" t="str">
        <f xml:space="preserve"> RAW!R1782</f>
        <v>S</v>
      </c>
      <c r="T1782" s="15" t="str">
        <f xml:space="preserve"> RAW!S1782</f>
        <v>L</v>
      </c>
      <c r="U1782" s="16" t="str">
        <f xml:space="preserve"> RAW!T1782</f>
        <v>N</v>
      </c>
      <c r="V1782" s="17">
        <f xml:space="preserve"> ((RAW!U1782 / 10000000000) * 1000)</f>
        <v>0</v>
      </c>
      <c r="W1782" s="18">
        <f xml:space="preserve"> ((RAW!V1782 / 1000000000) * 1000)</f>
        <v>266.054687</v>
      </c>
      <c r="X1782" s="15" t="str">
        <f xml:space="preserve"> RAW!W1782</f>
        <v>S</v>
      </c>
      <c r="Y1782" s="15" t="str">
        <f xml:space="preserve"> RAW!X1782</f>
        <v>L</v>
      </c>
      <c r="Z1782" s="16" t="str">
        <f xml:space="preserve"> RAW!Y1782</f>
        <v>N</v>
      </c>
      <c r="AA1782" s="15">
        <f xml:space="preserve"> ((RAW!Z1782 / 10000000000) * 1000)</f>
        <v>0</v>
      </c>
      <c r="AB1782" s="15">
        <f xml:space="preserve"> RAW!AA1782 / 5</f>
        <v>1117.5999999999999</v>
      </c>
      <c r="AC1782" s="16">
        <f xml:space="preserve"> ((RAW!AB1782 / 1000000) * 1000)</f>
        <v>0</v>
      </c>
    </row>
    <row r="1783" spans="1:29" x14ac:dyDescent="0.25">
      <c r="A1783">
        <v>144720000</v>
      </c>
      <c r="B1783" s="14">
        <f t="shared" si="28"/>
        <v>90.65</v>
      </c>
      <c r="C1783" s="15">
        <f xml:space="preserve"> RAW!B1783 / 5</f>
        <v>1117.2</v>
      </c>
      <c r="D1783" s="15">
        <f xml:space="preserve"> RAW!C1783 / 5</f>
        <v>-538.4</v>
      </c>
      <c r="E1783" s="16">
        <f xml:space="preserve"> RAW!D1783 / 5</f>
        <v>385.2</v>
      </c>
      <c r="F1783" s="15">
        <f xml:space="preserve"> RAW!E1783 / 5000</f>
        <v>1.3049999999999999</v>
      </c>
      <c r="G1783" s="15">
        <f xml:space="preserve"> RAW!F1783 / 5000</f>
        <v>-0.51480000000000004</v>
      </c>
      <c r="H1783" s="15">
        <f xml:space="preserve"> RAW!G1783 / 5000</f>
        <v>-0.18579999999999999</v>
      </c>
      <c r="I1783" s="15">
        <f xml:space="preserve"> RAW!H1783 / 5000</f>
        <v>-8.3199999999999996E-2</v>
      </c>
      <c r="J1783" s="16">
        <f xml:space="preserve"> RAW!I1783 / 5000</f>
        <v>0.30499999999999999</v>
      </c>
      <c r="K1783" s="16">
        <f xml:space="preserve"> RAW!J1783</f>
        <v>11111001</v>
      </c>
      <c r="L1783" s="17">
        <f xml:space="preserve"> ((RAW!K1783 / 10000000000) * 1000)</f>
        <v>0</v>
      </c>
      <c r="M1783" s="18">
        <v>132.1814880000006</v>
      </c>
      <c r="N1783" s="15" t="str">
        <f xml:space="preserve"> RAW!M1783</f>
        <v>R</v>
      </c>
      <c r="O1783" s="15" t="str">
        <f xml:space="preserve"> RAW!N1783</f>
        <v>L</v>
      </c>
      <c r="P1783" s="16" t="str">
        <f xml:space="preserve"> RAW!O1783</f>
        <v>-</v>
      </c>
      <c r="Q1783" s="17">
        <f xml:space="preserve"> ((RAW!P1783 / 10000000000) * 1000)</f>
        <v>0</v>
      </c>
      <c r="R1783" s="18">
        <f xml:space="preserve"> ((RAW!Q1783 / 1000000000) * 1000)</f>
        <v>0.697797</v>
      </c>
      <c r="S1783" s="15" t="str">
        <f xml:space="preserve"> RAW!R1783</f>
        <v>S</v>
      </c>
      <c r="T1783" s="15" t="str">
        <f xml:space="preserve"> RAW!S1783</f>
        <v>L</v>
      </c>
      <c r="U1783" s="16" t="str">
        <f xml:space="preserve"> RAW!T1783</f>
        <v>N</v>
      </c>
      <c r="V1783" s="17">
        <f xml:space="preserve"> ((RAW!U1783 / 10000000000) * 1000)</f>
        <v>0</v>
      </c>
      <c r="W1783" s="18">
        <f xml:space="preserve"> ((RAW!V1783 / 1000000000) * 1000)</f>
        <v>266.054687</v>
      </c>
      <c r="X1783" s="15" t="str">
        <f xml:space="preserve"> RAW!W1783</f>
        <v>S</v>
      </c>
      <c r="Y1783" s="15" t="str">
        <f xml:space="preserve"> RAW!X1783</f>
        <v>L</v>
      </c>
      <c r="Z1783" s="16" t="str">
        <f xml:space="preserve"> RAW!Y1783</f>
        <v>N</v>
      </c>
      <c r="AA1783" s="15">
        <f xml:space="preserve"> ((RAW!Z1783 / 10000000000) * 1000)</f>
        <v>0</v>
      </c>
      <c r="AB1783" s="15">
        <f xml:space="preserve"> RAW!AA1783 / 5</f>
        <v>1117.2</v>
      </c>
      <c r="AC1783" s="16">
        <f xml:space="preserve"> ((RAW!AB1783 / 1000000) * 1000)</f>
        <v>0</v>
      </c>
    </row>
    <row r="1784" spans="1:29" x14ac:dyDescent="0.25">
      <c r="A1784">
        <v>144900000</v>
      </c>
      <c r="B1784" s="14">
        <f t="shared" si="28"/>
        <v>90.7</v>
      </c>
      <c r="C1784" s="15">
        <f xml:space="preserve"> RAW!B1784 / 5</f>
        <v>1117.8</v>
      </c>
      <c r="D1784" s="15">
        <f xml:space="preserve"> RAW!C1784 / 5</f>
        <v>-538.4</v>
      </c>
      <c r="E1784" s="16">
        <f xml:space="preserve"> RAW!D1784 / 5</f>
        <v>385.2</v>
      </c>
      <c r="F1784" s="15">
        <f xml:space="preserve"> RAW!E1784 / 5000</f>
        <v>1.3048</v>
      </c>
      <c r="G1784" s="15">
        <f xml:space="preserve"> RAW!F1784 / 5000</f>
        <v>-0.51439999999999997</v>
      </c>
      <c r="H1784" s="15">
        <f xml:space="preserve"> RAW!G1784 / 5000</f>
        <v>-0.18540000000000001</v>
      </c>
      <c r="I1784" s="15">
        <f xml:space="preserve"> RAW!H1784 / 5000</f>
        <v>-8.2600000000000007E-2</v>
      </c>
      <c r="J1784" s="16">
        <f xml:space="preserve"> RAW!I1784 / 5000</f>
        <v>0.30499999999999999</v>
      </c>
      <c r="K1784" s="16">
        <f xml:space="preserve"> RAW!J1784</f>
        <v>11111001</v>
      </c>
      <c r="L1784" s="17">
        <f xml:space="preserve"> ((RAW!K1784 / 10000000000) * 1000)</f>
        <v>-1.0970000000000001E-3</v>
      </c>
      <c r="M1784" s="18">
        <v>132.1814880000006</v>
      </c>
      <c r="N1784" s="15" t="str">
        <f xml:space="preserve"> RAW!M1784</f>
        <v>R</v>
      </c>
      <c r="O1784" s="15" t="str">
        <f xml:space="preserve"> RAW!N1784</f>
        <v>L</v>
      </c>
      <c r="P1784" s="16" t="str">
        <f xml:space="preserve"> RAW!O1784</f>
        <v>-</v>
      </c>
      <c r="Q1784" s="17">
        <f xml:space="preserve"> ((RAW!P1784 / 10000000000) * 1000)</f>
        <v>0</v>
      </c>
      <c r="R1784" s="18">
        <f xml:space="preserve"> ((RAW!Q1784 / 1000000000) * 1000)</f>
        <v>0.697797</v>
      </c>
      <c r="S1784" s="15" t="str">
        <f xml:space="preserve"> RAW!R1784</f>
        <v>S</v>
      </c>
      <c r="T1784" s="15" t="str">
        <f xml:space="preserve"> RAW!S1784</f>
        <v>L</v>
      </c>
      <c r="U1784" s="16" t="str">
        <f xml:space="preserve"> RAW!T1784</f>
        <v>N</v>
      </c>
      <c r="V1784" s="17">
        <f xml:space="preserve"> ((RAW!U1784 / 10000000000) * 1000)</f>
        <v>0</v>
      </c>
      <c r="W1784" s="18">
        <f xml:space="preserve"> ((RAW!V1784 / 1000000000) * 1000)</f>
        <v>266.054687</v>
      </c>
      <c r="X1784" s="15" t="str">
        <f xml:space="preserve"> RAW!W1784</f>
        <v>S</v>
      </c>
      <c r="Y1784" s="15" t="str">
        <f xml:space="preserve"> RAW!X1784</f>
        <v>L</v>
      </c>
      <c r="Z1784" s="16" t="str">
        <f xml:space="preserve"> RAW!Y1784</f>
        <v>N</v>
      </c>
      <c r="AA1784" s="15">
        <f xml:space="preserve"> ((RAW!Z1784 / 10000000000) * 1000)</f>
        <v>-1.0970000000000001E-3</v>
      </c>
      <c r="AB1784" s="15">
        <f xml:space="preserve"> RAW!AA1784 / 5</f>
        <v>1117.8</v>
      </c>
      <c r="AC1784" s="16">
        <f xml:space="preserve"> ((RAW!AB1784 / 1000000) * 1000)</f>
        <v>0</v>
      </c>
    </row>
    <row r="1785" spans="1:29" x14ac:dyDescent="0.25">
      <c r="A1785">
        <v>145080000</v>
      </c>
      <c r="B1785" s="14">
        <f t="shared" si="28"/>
        <v>90.75</v>
      </c>
      <c r="C1785" s="15">
        <f xml:space="preserve"> RAW!B1785 / 5</f>
        <v>1117.8</v>
      </c>
      <c r="D1785" s="15">
        <f xml:space="preserve"> RAW!C1785 / 5</f>
        <v>-538.4</v>
      </c>
      <c r="E1785" s="16">
        <f xml:space="preserve"> RAW!D1785 / 5</f>
        <v>385.2</v>
      </c>
      <c r="F1785" s="15">
        <f xml:space="preserve"> RAW!E1785 / 5000</f>
        <v>1.3049999999999999</v>
      </c>
      <c r="G1785" s="15">
        <f xml:space="preserve"> RAW!F1785 / 5000</f>
        <v>-0.51459999999999995</v>
      </c>
      <c r="H1785" s="15">
        <f xml:space="preserve"> RAW!G1785 / 5000</f>
        <v>-0.18559999999999999</v>
      </c>
      <c r="I1785" s="15">
        <f xml:space="preserve"> RAW!H1785 / 5000</f>
        <v>-8.3000000000000004E-2</v>
      </c>
      <c r="J1785" s="16">
        <f xml:space="preserve"> RAW!I1785 / 5000</f>
        <v>0.30499999999999999</v>
      </c>
      <c r="K1785" s="16">
        <f xml:space="preserve"> RAW!J1785</f>
        <v>11111001</v>
      </c>
      <c r="L1785" s="17">
        <f xml:space="preserve"> ((RAW!K1785 / 10000000000) * 1000)</f>
        <v>0</v>
      </c>
      <c r="M1785" s="18">
        <v>132.1814880000006</v>
      </c>
      <c r="N1785" s="15" t="str">
        <f xml:space="preserve"> RAW!M1785</f>
        <v>R</v>
      </c>
      <c r="O1785" s="15" t="str">
        <f xml:space="preserve"> RAW!N1785</f>
        <v>L</v>
      </c>
      <c r="P1785" s="16" t="str">
        <f xml:space="preserve"> RAW!O1785</f>
        <v>-</v>
      </c>
      <c r="Q1785" s="17">
        <f xml:space="preserve"> ((RAW!P1785 / 10000000000) * 1000)</f>
        <v>0</v>
      </c>
      <c r="R1785" s="18">
        <f xml:space="preserve"> ((RAW!Q1785 / 1000000000) * 1000)</f>
        <v>0.697797</v>
      </c>
      <c r="S1785" s="15" t="str">
        <f xml:space="preserve"> RAW!R1785</f>
        <v>S</v>
      </c>
      <c r="T1785" s="15" t="str">
        <f xml:space="preserve"> RAW!S1785</f>
        <v>L</v>
      </c>
      <c r="U1785" s="16" t="str">
        <f xml:space="preserve"> RAW!T1785</f>
        <v>N</v>
      </c>
      <c r="V1785" s="17">
        <f xml:space="preserve"> ((RAW!U1785 / 10000000000) * 1000)</f>
        <v>0</v>
      </c>
      <c r="W1785" s="18">
        <f xml:space="preserve"> ((RAW!V1785 / 1000000000) * 1000)</f>
        <v>266.054687</v>
      </c>
      <c r="X1785" s="15" t="str">
        <f xml:space="preserve"> RAW!W1785</f>
        <v>S</v>
      </c>
      <c r="Y1785" s="15" t="str">
        <f xml:space="preserve"> RAW!X1785</f>
        <v>L</v>
      </c>
      <c r="Z1785" s="16" t="str">
        <f xml:space="preserve"> RAW!Y1785</f>
        <v>N</v>
      </c>
      <c r="AA1785" s="15">
        <f xml:space="preserve"> ((RAW!Z1785 / 10000000000) * 1000)</f>
        <v>0</v>
      </c>
      <c r="AB1785" s="15">
        <f xml:space="preserve"> RAW!AA1785 / 5</f>
        <v>1117.8</v>
      </c>
      <c r="AC1785" s="16">
        <f xml:space="preserve"> ((RAW!AB1785 / 1000000) * 1000)</f>
        <v>0</v>
      </c>
    </row>
    <row r="1786" spans="1:29" x14ac:dyDescent="0.25">
      <c r="A1786">
        <v>145260000</v>
      </c>
      <c r="B1786" s="14">
        <f t="shared" si="28"/>
        <v>90.800000000000011</v>
      </c>
      <c r="C1786" s="15">
        <f xml:space="preserve"> RAW!B1786 / 5</f>
        <v>1117.8</v>
      </c>
      <c r="D1786" s="15">
        <f xml:space="preserve"> RAW!C1786 / 5</f>
        <v>-538.4</v>
      </c>
      <c r="E1786" s="16">
        <f xml:space="preserve"> RAW!D1786 / 5</f>
        <v>385.2</v>
      </c>
      <c r="F1786" s="15">
        <f xml:space="preserve"> RAW!E1786 / 5000</f>
        <v>1.3048</v>
      </c>
      <c r="G1786" s="15">
        <f xml:space="preserve"> RAW!F1786 / 5000</f>
        <v>-0.51459999999999995</v>
      </c>
      <c r="H1786" s="15">
        <f xml:space="preserve"> RAW!G1786 / 5000</f>
        <v>-0.1852</v>
      </c>
      <c r="I1786" s="15">
        <f xml:space="preserve"> RAW!H1786 / 5000</f>
        <v>-8.2799999999999999E-2</v>
      </c>
      <c r="J1786" s="16">
        <f xml:space="preserve"> RAW!I1786 / 5000</f>
        <v>0.30499999999999999</v>
      </c>
      <c r="K1786" s="16">
        <f xml:space="preserve"> RAW!J1786</f>
        <v>11111001</v>
      </c>
      <c r="L1786" s="17">
        <f xml:space="preserve"> ((RAW!K1786 / 10000000000) * 1000)</f>
        <v>0</v>
      </c>
      <c r="M1786" s="18">
        <v>132.1814880000006</v>
      </c>
      <c r="N1786" s="15" t="str">
        <f xml:space="preserve"> RAW!M1786</f>
        <v>R</v>
      </c>
      <c r="O1786" s="15" t="str">
        <f xml:space="preserve"> RAW!N1786</f>
        <v>L</v>
      </c>
      <c r="P1786" s="16" t="str">
        <f xml:space="preserve"> RAW!O1786</f>
        <v>-</v>
      </c>
      <c r="Q1786" s="17">
        <f xml:space="preserve"> ((RAW!P1786 / 10000000000) * 1000)</f>
        <v>0</v>
      </c>
      <c r="R1786" s="18">
        <f xml:space="preserve"> ((RAW!Q1786 / 1000000000) * 1000)</f>
        <v>0.697797</v>
      </c>
      <c r="S1786" s="15" t="str">
        <f xml:space="preserve"> RAW!R1786</f>
        <v>S</v>
      </c>
      <c r="T1786" s="15" t="str">
        <f xml:space="preserve"> RAW!S1786</f>
        <v>L</v>
      </c>
      <c r="U1786" s="16" t="str">
        <f xml:space="preserve"> RAW!T1786</f>
        <v>N</v>
      </c>
      <c r="V1786" s="17">
        <f xml:space="preserve"> ((RAW!U1786 / 10000000000) * 1000)</f>
        <v>0</v>
      </c>
      <c r="W1786" s="18">
        <f xml:space="preserve"> ((RAW!V1786 / 1000000000) * 1000)</f>
        <v>266.054687</v>
      </c>
      <c r="X1786" s="15" t="str">
        <f xml:space="preserve"> RAW!W1786</f>
        <v>S</v>
      </c>
      <c r="Y1786" s="15" t="str">
        <f xml:space="preserve"> RAW!X1786</f>
        <v>L</v>
      </c>
      <c r="Z1786" s="16" t="str">
        <f xml:space="preserve"> RAW!Y1786</f>
        <v>N</v>
      </c>
      <c r="AA1786" s="15">
        <f xml:space="preserve"> ((RAW!Z1786 / 10000000000) * 1000)</f>
        <v>0</v>
      </c>
      <c r="AB1786" s="15">
        <f xml:space="preserve"> RAW!AA1786 / 5</f>
        <v>1117.8</v>
      </c>
      <c r="AC1786" s="16">
        <f xml:space="preserve"> ((RAW!AB1786 / 1000000) * 1000)</f>
        <v>0</v>
      </c>
    </row>
    <row r="1787" spans="1:29" x14ac:dyDescent="0.25">
      <c r="A1787">
        <v>145440000</v>
      </c>
      <c r="B1787" s="14">
        <f t="shared" si="28"/>
        <v>90.85</v>
      </c>
      <c r="C1787" s="15">
        <f xml:space="preserve"> RAW!B1787 / 5</f>
        <v>1117.8</v>
      </c>
      <c r="D1787" s="15">
        <f xml:space="preserve"> RAW!C1787 / 5</f>
        <v>-538.4</v>
      </c>
      <c r="E1787" s="16">
        <f xml:space="preserve"> RAW!D1787 / 5</f>
        <v>385.2</v>
      </c>
      <c r="F1787" s="15">
        <f xml:space="preserve"> RAW!E1787 / 5000</f>
        <v>1.3048</v>
      </c>
      <c r="G1787" s="15">
        <f xml:space="preserve"> RAW!F1787 / 5000</f>
        <v>-0.51419999999999999</v>
      </c>
      <c r="H1787" s="15">
        <f xml:space="preserve"> RAW!G1787 / 5000</f>
        <v>-0.18540000000000001</v>
      </c>
      <c r="I1787" s="15">
        <f xml:space="preserve"> RAW!H1787 / 5000</f>
        <v>-8.2799999999999999E-2</v>
      </c>
      <c r="J1787" s="16">
        <f xml:space="preserve"> RAW!I1787 / 5000</f>
        <v>0.30520000000000003</v>
      </c>
      <c r="K1787" s="16">
        <f xml:space="preserve"> RAW!J1787</f>
        <v>11111001</v>
      </c>
      <c r="L1787" s="17">
        <f xml:space="preserve"> ((RAW!K1787 / 10000000000) * 1000)</f>
        <v>0</v>
      </c>
      <c r="M1787" s="18">
        <v>132.1814880000006</v>
      </c>
      <c r="N1787" s="15" t="str">
        <f xml:space="preserve"> RAW!M1787</f>
        <v>R</v>
      </c>
      <c r="O1787" s="15" t="str">
        <f xml:space="preserve"> RAW!N1787</f>
        <v>L</v>
      </c>
      <c r="P1787" s="16" t="str">
        <f xml:space="preserve"> RAW!O1787</f>
        <v>-</v>
      </c>
      <c r="Q1787" s="17">
        <f xml:space="preserve"> ((RAW!P1787 / 10000000000) * 1000)</f>
        <v>0</v>
      </c>
      <c r="R1787" s="18">
        <f xml:space="preserve"> ((RAW!Q1787 / 1000000000) * 1000)</f>
        <v>0.697797</v>
      </c>
      <c r="S1787" s="15" t="str">
        <f xml:space="preserve"> RAW!R1787</f>
        <v>S</v>
      </c>
      <c r="T1787" s="15" t="str">
        <f xml:space="preserve"> RAW!S1787</f>
        <v>L</v>
      </c>
      <c r="U1787" s="16" t="str">
        <f xml:space="preserve"> RAW!T1787</f>
        <v>N</v>
      </c>
      <c r="V1787" s="17">
        <f xml:space="preserve"> ((RAW!U1787 / 10000000000) * 1000)</f>
        <v>0</v>
      </c>
      <c r="W1787" s="18">
        <f xml:space="preserve"> ((RAW!V1787 / 1000000000) * 1000)</f>
        <v>266.054687</v>
      </c>
      <c r="X1787" s="15" t="str">
        <f xml:space="preserve"> RAW!W1787</f>
        <v>S</v>
      </c>
      <c r="Y1787" s="15" t="str">
        <f xml:space="preserve"> RAW!X1787</f>
        <v>L</v>
      </c>
      <c r="Z1787" s="16" t="str">
        <f xml:space="preserve"> RAW!Y1787</f>
        <v>N</v>
      </c>
      <c r="AA1787" s="15">
        <f xml:space="preserve"> ((RAW!Z1787 / 10000000000) * 1000)</f>
        <v>0</v>
      </c>
      <c r="AB1787" s="15">
        <f xml:space="preserve"> RAW!AA1787 / 5</f>
        <v>1117.8</v>
      </c>
      <c r="AC1787" s="16">
        <f xml:space="preserve"> ((RAW!AB1787 / 1000000) * 1000)</f>
        <v>0</v>
      </c>
    </row>
    <row r="1788" spans="1:29" x14ac:dyDescent="0.25">
      <c r="A1788">
        <v>145620000</v>
      </c>
      <c r="B1788" s="14">
        <f t="shared" si="28"/>
        <v>90.9</v>
      </c>
      <c r="C1788" s="15">
        <f xml:space="preserve"> RAW!B1788 / 5</f>
        <v>1117.5999999999999</v>
      </c>
      <c r="D1788" s="15">
        <f xml:space="preserve"> RAW!C1788 / 5</f>
        <v>-538.4</v>
      </c>
      <c r="E1788" s="16">
        <f xml:space="preserve"> RAW!D1788 / 5</f>
        <v>385.2</v>
      </c>
      <c r="F1788" s="15">
        <f xml:space="preserve"> RAW!E1788 / 5000</f>
        <v>1.3049999999999999</v>
      </c>
      <c r="G1788" s="15">
        <f xml:space="preserve"> RAW!F1788 / 5000</f>
        <v>-0.51459999999999995</v>
      </c>
      <c r="H1788" s="15">
        <f xml:space="preserve"> RAW!G1788 / 5000</f>
        <v>-0.18540000000000001</v>
      </c>
      <c r="I1788" s="15">
        <f xml:space="preserve"> RAW!H1788 / 5000</f>
        <v>-8.2799999999999999E-2</v>
      </c>
      <c r="J1788" s="16">
        <f xml:space="preserve"> RAW!I1788 / 5000</f>
        <v>0.30499999999999999</v>
      </c>
      <c r="K1788" s="16">
        <f xml:space="preserve"> RAW!J1788</f>
        <v>11111001</v>
      </c>
      <c r="L1788" s="17">
        <f xml:space="preserve"> ((RAW!K1788 / 10000000000) * 1000)</f>
        <v>0</v>
      </c>
      <c r="M1788" s="18">
        <v>132.1814880000006</v>
      </c>
      <c r="N1788" s="15" t="str">
        <f xml:space="preserve"> RAW!M1788</f>
        <v>R</v>
      </c>
      <c r="O1788" s="15" t="str">
        <f xml:space="preserve"> RAW!N1788</f>
        <v>L</v>
      </c>
      <c r="P1788" s="16" t="str">
        <f xml:space="preserve"> RAW!O1788</f>
        <v>-</v>
      </c>
      <c r="Q1788" s="17">
        <f xml:space="preserve"> ((RAW!P1788 / 10000000000) * 1000)</f>
        <v>0</v>
      </c>
      <c r="R1788" s="18">
        <f xml:space="preserve"> ((RAW!Q1788 / 1000000000) * 1000)</f>
        <v>0.697797</v>
      </c>
      <c r="S1788" s="15" t="str">
        <f xml:space="preserve"> RAW!R1788</f>
        <v>S</v>
      </c>
      <c r="T1788" s="15" t="str">
        <f xml:space="preserve"> RAW!S1788</f>
        <v>L</v>
      </c>
      <c r="U1788" s="16" t="str">
        <f xml:space="preserve"> RAW!T1788</f>
        <v>N</v>
      </c>
      <c r="V1788" s="17">
        <f xml:space="preserve"> ((RAW!U1788 / 10000000000) * 1000)</f>
        <v>0</v>
      </c>
      <c r="W1788" s="18">
        <f xml:space="preserve"> ((RAW!V1788 / 1000000000) * 1000)</f>
        <v>266.054687</v>
      </c>
      <c r="X1788" s="15" t="str">
        <f xml:space="preserve"> RAW!W1788</f>
        <v>S</v>
      </c>
      <c r="Y1788" s="15" t="str">
        <f xml:space="preserve"> RAW!X1788</f>
        <v>L</v>
      </c>
      <c r="Z1788" s="16" t="str">
        <f xml:space="preserve"> RAW!Y1788</f>
        <v>N</v>
      </c>
      <c r="AA1788" s="15">
        <f xml:space="preserve"> ((RAW!Z1788 / 10000000000) * 1000)</f>
        <v>0</v>
      </c>
      <c r="AB1788" s="15">
        <f xml:space="preserve"> RAW!AA1788 / 5</f>
        <v>1117.5999999999999</v>
      </c>
      <c r="AC1788" s="16">
        <f xml:space="preserve"> ((RAW!AB1788 / 1000000) * 1000)</f>
        <v>0</v>
      </c>
    </row>
    <row r="1789" spans="1:29" x14ac:dyDescent="0.25">
      <c r="A1789">
        <v>145800000</v>
      </c>
      <c r="B1789" s="14">
        <f t="shared" si="28"/>
        <v>90.95</v>
      </c>
      <c r="C1789" s="15">
        <f xml:space="preserve"> RAW!B1789 / 5</f>
        <v>1117.8</v>
      </c>
      <c r="D1789" s="15">
        <f xml:space="preserve"> RAW!C1789 / 5</f>
        <v>-538.4</v>
      </c>
      <c r="E1789" s="16">
        <f xml:space="preserve"> RAW!D1789 / 5</f>
        <v>385.2</v>
      </c>
      <c r="F1789" s="15">
        <f xml:space="preserve"> RAW!E1789 / 5000</f>
        <v>1.3049999999999999</v>
      </c>
      <c r="G1789" s="15">
        <f xml:space="preserve"> RAW!F1789 / 5000</f>
        <v>-0.51459999999999995</v>
      </c>
      <c r="H1789" s="15">
        <f xml:space="preserve"> RAW!G1789 / 5000</f>
        <v>-0.18540000000000001</v>
      </c>
      <c r="I1789" s="15">
        <f xml:space="preserve"> RAW!H1789 / 5000</f>
        <v>-8.2799999999999999E-2</v>
      </c>
      <c r="J1789" s="16">
        <f xml:space="preserve"> RAW!I1789 / 5000</f>
        <v>0.30499999999999999</v>
      </c>
      <c r="K1789" s="16">
        <f xml:space="preserve"> RAW!J1789</f>
        <v>11111001</v>
      </c>
      <c r="L1789" s="17">
        <f xml:space="preserve"> ((RAW!K1789 / 10000000000) * 1000)</f>
        <v>0</v>
      </c>
      <c r="M1789" s="18">
        <v>132.1814880000006</v>
      </c>
      <c r="N1789" s="15" t="str">
        <f xml:space="preserve"> RAW!M1789</f>
        <v>R</v>
      </c>
      <c r="O1789" s="15" t="str">
        <f xml:space="preserve"> RAW!N1789</f>
        <v>L</v>
      </c>
      <c r="P1789" s="16" t="str">
        <f xml:space="preserve"> RAW!O1789</f>
        <v>-</v>
      </c>
      <c r="Q1789" s="17">
        <f xml:space="preserve"> ((RAW!P1789 / 10000000000) * 1000)</f>
        <v>0</v>
      </c>
      <c r="R1789" s="18">
        <f xml:space="preserve"> ((RAW!Q1789 / 1000000000) * 1000)</f>
        <v>0.697797</v>
      </c>
      <c r="S1789" s="15" t="str">
        <f xml:space="preserve"> RAW!R1789</f>
        <v>S</v>
      </c>
      <c r="T1789" s="15" t="str">
        <f xml:space="preserve"> RAW!S1789</f>
        <v>L</v>
      </c>
      <c r="U1789" s="16" t="str">
        <f xml:space="preserve"> RAW!T1789</f>
        <v>N</v>
      </c>
      <c r="V1789" s="17">
        <f xml:space="preserve"> ((RAW!U1789 / 10000000000) * 1000)</f>
        <v>0</v>
      </c>
      <c r="W1789" s="18">
        <f xml:space="preserve"> ((RAW!V1789 / 1000000000) * 1000)</f>
        <v>266.054687</v>
      </c>
      <c r="X1789" s="15" t="str">
        <f xml:space="preserve"> RAW!W1789</f>
        <v>S</v>
      </c>
      <c r="Y1789" s="15" t="str">
        <f xml:space="preserve"> RAW!X1789</f>
        <v>L</v>
      </c>
      <c r="Z1789" s="16" t="str">
        <f xml:space="preserve"> RAW!Y1789</f>
        <v>N</v>
      </c>
      <c r="AA1789" s="15">
        <f xml:space="preserve"> ((RAW!Z1789 / 10000000000) * 1000)</f>
        <v>0</v>
      </c>
      <c r="AB1789" s="15">
        <f xml:space="preserve"> RAW!AA1789 / 5</f>
        <v>1117.8</v>
      </c>
      <c r="AC1789" s="16">
        <f xml:space="preserve"> ((RAW!AB1789 / 1000000) * 1000)</f>
        <v>0</v>
      </c>
    </row>
    <row r="1790" spans="1:29" x14ac:dyDescent="0.25">
      <c r="A1790">
        <v>145980000</v>
      </c>
      <c r="B1790" s="14">
        <f t="shared" si="28"/>
        <v>91</v>
      </c>
      <c r="C1790" s="15">
        <f xml:space="preserve"> RAW!B1790 / 5</f>
        <v>1117.8</v>
      </c>
      <c r="D1790" s="15">
        <f xml:space="preserve"> RAW!C1790 / 5</f>
        <v>-538.4</v>
      </c>
      <c r="E1790" s="16">
        <f xml:space="preserve"> RAW!D1790 / 5</f>
        <v>385.2</v>
      </c>
      <c r="F1790" s="15">
        <f xml:space="preserve"> RAW!E1790 / 5000</f>
        <v>1.3048</v>
      </c>
      <c r="G1790" s="15">
        <f xml:space="preserve"> RAW!F1790 / 5000</f>
        <v>-0.51439999999999997</v>
      </c>
      <c r="H1790" s="15">
        <f xml:space="preserve"> RAW!G1790 / 5000</f>
        <v>-0.18540000000000001</v>
      </c>
      <c r="I1790" s="15">
        <f xml:space="preserve"> RAW!H1790 / 5000</f>
        <v>-8.2799999999999999E-2</v>
      </c>
      <c r="J1790" s="16">
        <f xml:space="preserve"> RAW!I1790 / 5000</f>
        <v>0.30499999999999999</v>
      </c>
      <c r="K1790" s="16">
        <f xml:space="preserve"> RAW!J1790</f>
        <v>11111001</v>
      </c>
      <c r="L1790" s="17">
        <f xml:space="preserve"> ((RAW!K1790 / 10000000000) * 1000)</f>
        <v>0</v>
      </c>
      <c r="M1790" s="18">
        <v>132.1814880000006</v>
      </c>
      <c r="N1790" s="15" t="str">
        <f xml:space="preserve"> RAW!M1790</f>
        <v>R</v>
      </c>
      <c r="O1790" s="15" t="str">
        <f xml:space="preserve"> RAW!N1790</f>
        <v>L</v>
      </c>
      <c r="P1790" s="16" t="str">
        <f xml:space="preserve"> RAW!O1790</f>
        <v>-</v>
      </c>
      <c r="Q1790" s="17">
        <f xml:space="preserve"> ((RAW!P1790 / 10000000000) * 1000)</f>
        <v>0</v>
      </c>
      <c r="R1790" s="18">
        <f xml:space="preserve"> ((RAW!Q1790 / 1000000000) * 1000)</f>
        <v>0.697797</v>
      </c>
      <c r="S1790" s="15" t="str">
        <f xml:space="preserve"> RAW!R1790</f>
        <v>S</v>
      </c>
      <c r="T1790" s="15" t="str">
        <f xml:space="preserve"> RAW!S1790</f>
        <v>L</v>
      </c>
      <c r="U1790" s="16" t="str">
        <f xml:space="preserve"> RAW!T1790</f>
        <v>N</v>
      </c>
      <c r="V1790" s="17">
        <f xml:space="preserve"> ((RAW!U1790 / 10000000000) * 1000)</f>
        <v>0</v>
      </c>
      <c r="W1790" s="18">
        <f xml:space="preserve"> ((RAW!V1790 / 1000000000) * 1000)</f>
        <v>266.054687</v>
      </c>
      <c r="X1790" s="15" t="str">
        <f xml:space="preserve"> RAW!W1790</f>
        <v>S</v>
      </c>
      <c r="Y1790" s="15" t="str">
        <f xml:space="preserve"> RAW!X1790</f>
        <v>L</v>
      </c>
      <c r="Z1790" s="16" t="str">
        <f xml:space="preserve"> RAW!Y1790</f>
        <v>N</v>
      </c>
      <c r="AA1790" s="15">
        <f xml:space="preserve"> ((RAW!Z1790 / 10000000000) * 1000)</f>
        <v>0</v>
      </c>
      <c r="AB1790" s="15">
        <f xml:space="preserve"> RAW!AA1790 / 5</f>
        <v>1117.8</v>
      </c>
      <c r="AC1790" s="16">
        <f xml:space="preserve"> ((RAW!AB1790 / 1000000) * 1000)</f>
        <v>0</v>
      </c>
    </row>
    <row r="1791" spans="1:29" x14ac:dyDescent="0.25">
      <c r="A1791">
        <v>146160000</v>
      </c>
      <c r="B1791" s="14">
        <f t="shared" si="28"/>
        <v>91.050000000000011</v>
      </c>
      <c r="C1791" s="15">
        <f xml:space="preserve"> RAW!B1791 / 5</f>
        <v>1117.5999999999999</v>
      </c>
      <c r="D1791" s="15">
        <f xml:space="preserve"> RAW!C1791 / 5</f>
        <v>-538.4</v>
      </c>
      <c r="E1791" s="16">
        <f xml:space="preserve"> RAW!D1791 / 5</f>
        <v>385.2</v>
      </c>
      <c r="F1791" s="15">
        <f xml:space="preserve"> RAW!E1791 / 5000</f>
        <v>1.3049999999999999</v>
      </c>
      <c r="G1791" s="15">
        <f xml:space="preserve"> RAW!F1791 / 5000</f>
        <v>-0.51459999999999995</v>
      </c>
      <c r="H1791" s="15">
        <f xml:space="preserve"> RAW!G1791 / 5000</f>
        <v>-0.18559999999999999</v>
      </c>
      <c r="I1791" s="15">
        <f xml:space="preserve"> RAW!H1791 / 5000</f>
        <v>-8.2799999999999999E-2</v>
      </c>
      <c r="J1791" s="16">
        <f xml:space="preserve"> RAW!I1791 / 5000</f>
        <v>0.30499999999999999</v>
      </c>
      <c r="K1791" s="16">
        <f xml:space="preserve"> RAW!J1791</f>
        <v>11111001</v>
      </c>
      <c r="L1791" s="17">
        <f xml:space="preserve"> ((RAW!K1791 / 10000000000) * 1000)</f>
        <v>0</v>
      </c>
      <c r="M1791" s="18">
        <v>132.1814880000006</v>
      </c>
      <c r="N1791" s="15" t="str">
        <f xml:space="preserve"> RAW!M1791</f>
        <v>R</v>
      </c>
      <c r="O1791" s="15" t="str">
        <f xml:space="preserve"> RAW!N1791</f>
        <v>L</v>
      </c>
      <c r="P1791" s="16" t="str">
        <f xml:space="preserve"> RAW!O1791</f>
        <v>-</v>
      </c>
      <c r="Q1791" s="17">
        <f xml:space="preserve"> ((RAW!P1791 / 10000000000) * 1000)</f>
        <v>0</v>
      </c>
      <c r="R1791" s="18">
        <f xml:space="preserve"> ((RAW!Q1791 / 1000000000) * 1000)</f>
        <v>0.697797</v>
      </c>
      <c r="S1791" s="15" t="str">
        <f xml:space="preserve"> RAW!R1791</f>
        <v>S</v>
      </c>
      <c r="T1791" s="15" t="str">
        <f xml:space="preserve"> RAW!S1791</f>
        <v>L</v>
      </c>
      <c r="U1791" s="16" t="str">
        <f xml:space="preserve"> RAW!T1791</f>
        <v>N</v>
      </c>
      <c r="V1791" s="17">
        <f xml:space="preserve"> ((RAW!U1791 / 10000000000) * 1000)</f>
        <v>0</v>
      </c>
      <c r="W1791" s="18">
        <f xml:space="preserve"> ((RAW!V1791 / 1000000000) * 1000)</f>
        <v>266.054687</v>
      </c>
      <c r="X1791" s="15" t="str">
        <f xml:space="preserve"> RAW!W1791</f>
        <v>S</v>
      </c>
      <c r="Y1791" s="15" t="str">
        <f xml:space="preserve"> RAW!X1791</f>
        <v>L</v>
      </c>
      <c r="Z1791" s="16" t="str">
        <f xml:space="preserve"> RAW!Y1791</f>
        <v>N</v>
      </c>
      <c r="AA1791" s="15">
        <f xml:space="preserve"> ((RAW!Z1791 / 10000000000) * 1000)</f>
        <v>0</v>
      </c>
      <c r="AB1791" s="15">
        <f xml:space="preserve"> RAW!AA1791 / 5</f>
        <v>1117.5999999999999</v>
      </c>
      <c r="AC1791" s="16">
        <f xml:space="preserve"> ((RAW!AB1791 / 1000000) * 1000)</f>
        <v>0</v>
      </c>
    </row>
    <row r="1792" spans="1:29" x14ac:dyDescent="0.25">
      <c r="A1792">
        <v>146340000</v>
      </c>
      <c r="B1792" s="14">
        <f t="shared" si="28"/>
        <v>91.1</v>
      </c>
      <c r="C1792" s="15">
        <f xml:space="preserve"> RAW!B1792 / 5</f>
        <v>1118</v>
      </c>
      <c r="D1792" s="15">
        <f xml:space="preserve"> RAW!C1792 / 5</f>
        <v>-538.4</v>
      </c>
      <c r="E1792" s="16">
        <f xml:space="preserve"> RAW!D1792 / 5</f>
        <v>385.2</v>
      </c>
      <c r="F1792" s="15">
        <f xml:space="preserve"> RAW!E1792 / 5000</f>
        <v>1.3048</v>
      </c>
      <c r="G1792" s="15">
        <f xml:space="preserve"> RAW!F1792 / 5000</f>
        <v>-0.51459999999999995</v>
      </c>
      <c r="H1792" s="15">
        <f xml:space="preserve"> RAW!G1792 / 5000</f>
        <v>-0.18540000000000001</v>
      </c>
      <c r="I1792" s="15">
        <f xml:space="preserve"> RAW!H1792 / 5000</f>
        <v>-8.2799999999999999E-2</v>
      </c>
      <c r="J1792" s="16">
        <f xml:space="preserve"> RAW!I1792 / 5000</f>
        <v>0.30499999999999999</v>
      </c>
      <c r="K1792" s="16">
        <f xml:space="preserve"> RAW!J1792</f>
        <v>11111001</v>
      </c>
      <c r="L1792" s="17">
        <f xml:space="preserve"> ((RAW!K1792 / 10000000000) * 1000)</f>
        <v>0</v>
      </c>
      <c r="M1792" s="18">
        <v>132.1814880000006</v>
      </c>
      <c r="N1792" s="15" t="str">
        <f xml:space="preserve"> RAW!M1792</f>
        <v>R</v>
      </c>
      <c r="O1792" s="15" t="str">
        <f xml:space="preserve"> RAW!N1792</f>
        <v>L</v>
      </c>
      <c r="P1792" s="16" t="str">
        <f xml:space="preserve"> RAW!O1792</f>
        <v>-</v>
      </c>
      <c r="Q1792" s="17">
        <f xml:space="preserve"> ((RAW!P1792 / 10000000000) * 1000)</f>
        <v>0</v>
      </c>
      <c r="R1792" s="18">
        <f xml:space="preserve"> ((RAW!Q1792 / 1000000000) * 1000)</f>
        <v>0.697797</v>
      </c>
      <c r="S1792" s="15" t="str">
        <f xml:space="preserve"> RAW!R1792</f>
        <v>S</v>
      </c>
      <c r="T1792" s="15" t="str">
        <f xml:space="preserve"> RAW!S1792</f>
        <v>L</v>
      </c>
      <c r="U1792" s="16" t="str">
        <f xml:space="preserve"> RAW!T1792</f>
        <v>N</v>
      </c>
      <c r="V1792" s="17">
        <f xml:space="preserve"> ((RAW!U1792 / 10000000000) * 1000)</f>
        <v>0</v>
      </c>
      <c r="W1792" s="18">
        <f xml:space="preserve"> ((RAW!V1792 / 1000000000) * 1000)</f>
        <v>266.054687</v>
      </c>
      <c r="X1792" s="15" t="str">
        <f xml:space="preserve"> RAW!W1792</f>
        <v>S</v>
      </c>
      <c r="Y1792" s="15" t="str">
        <f xml:space="preserve"> RAW!X1792</f>
        <v>L</v>
      </c>
      <c r="Z1792" s="16" t="str">
        <f xml:space="preserve"> RAW!Y1792</f>
        <v>N</v>
      </c>
      <c r="AA1792" s="15">
        <f xml:space="preserve"> ((RAW!Z1792 / 10000000000) * 1000)</f>
        <v>0</v>
      </c>
      <c r="AB1792" s="15">
        <f xml:space="preserve"> RAW!AA1792 / 5</f>
        <v>1118</v>
      </c>
      <c r="AC1792" s="16">
        <f xml:space="preserve"> ((RAW!AB1792 / 1000000) * 1000)</f>
        <v>0</v>
      </c>
    </row>
    <row r="1793" spans="1:29" x14ac:dyDescent="0.25">
      <c r="A1793">
        <v>146520000</v>
      </c>
      <c r="B1793" s="14">
        <f t="shared" si="28"/>
        <v>91.15</v>
      </c>
      <c r="C1793" s="15">
        <f xml:space="preserve"> RAW!B1793 / 5</f>
        <v>1117.5999999999999</v>
      </c>
      <c r="D1793" s="15">
        <f xml:space="preserve"> RAW!C1793 / 5</f>
        <v>-538.4</v>
      </c>
      <c r="E1793" s="16">
        <f xml:space="preserve"> RAW!D1793 / 5</f>
        <v>385.2</v>
      </c>
      <c r="F1793" s="15">
        <f xml:space="preserve"> RAW!E1793 / 5000</f>
        <v>1.3048</v>
      </c>
      <c r="G1793" s="15">
        <f xml:space="preserve"> RAW!F1793 / 5000</f>
        <v>-0.51439999999999997</v>
      </c>
      <c r="H1793" s="15">
        <f xml:space="preserve"> RAW!G1793 / 5000</f>
        <v>-0.18540000000000001</v>
      </c>
      <c r="I1793" s="15">
        <f xml:space="preserve"> RAW!H1793 / 5000</f>
        <v>-8.2799999999999999E-2</v>
      </c>
      <c r="J1793" s="16">
        <f xml:space="preserve"> RAW!I1793 / 5000</f>
        <v>0.30499999999999999</v>
      </c>
      <c r="K1793" s="16">
        <f xml:space="preserve"> RAW!J1793</f>
        <v>11111001</v>
      </c>
      <c r="L1793" s="17">
        <f xml:space="preserve"> ((RAW!K1793 / 10000000000) * 1000)</f>
        <v>0</v>
      </c>
      <c r="M1793" s="18">
        <v>132.1814880000006</v>
      </c>
      <c r="N1793" s="15" t="str">
        <f xml:space="preserve"> RAW!M1793</f>
        <v>R</v>
      </c>
      <c r="O1793" s="15" t="str">
        <f xml:space="preserve"> RAW!N1793</f>
        <v>L</v>
      </c>
      <c r="P1793" s="16" t="str">
        <f xml:space="preserve"> RAW!O1793</f>
        <v>-</v>
      </c>
      <c r="Q1793" s="17">
        <f xml:space="preserve"> ((RAW!P1793 / 10000000000) * 1000)</f>
        <v>0</v>
      </c>
      <c r="R1793" s="18">
        <f xml:space="preserve"> ((RAW!Q1793 / 1000000000) * 1000)</f>
        <v>0.697797</v>
      </c>
      <c r="S1793" s="15" t="str">
        <f xml:space="preserve"> RAW!R1793</f>
        <v>S</v>
      </c>
      <c r="T1793" s="15" t="str">
        <f xml:space="preserve"> RAW!S1793</f>
        <v>L</v>
      </c>
      <c r="U1793" s="16" t="str">
        <f xml:space="preserve"> RAW!T1793</f>
        <v>N</v>
      </c>
      <c r="V1793" s="17">
        <f xml:space="preserve"> ((RAW!U1793 / 10000000000) * 1000)</f>
        <v>0</v>
      </c>
      <c r="W1793" s="18">
        <f xml:space="preserve"> ((RAW!V1793 / 1000000000) * 1000)</f>
        <v>266.054687</v>
      </c>
      <c r="X1793" s="15" t="str">
        <f xml:space="preserve"> RAW!W1793</f>
        <v>S</v>
      </c>
      <c r="Y1793" s="15" t="str">
        <f xml:space="preserve"> RAW!X1793</f>
        <v>L</v>
      </c>
      <c r="Z1793" s="16" t="str">
        <f xml:space="preserve"> RAW!Y1793</f>
        <v>N</v>
      </c>
      <c r="AA1793" s="15">
        <f xml:space="preserve"> ((RAW!Z1793 / 10000000000) * 1000)</f>
        <v>0</v>
      </c>
      <c r="AB1793" s="15">
        <f xml:space="preserve"> RAW!AA1793 / 5</f>
        <v>1117.5999999999999</v>
      </c>
      <c r="AC1793" s="16">
        <f xml:space="preserve"> ((RAW!AB1793 / 1000000) * 1000)</f>
        <v>0</v>
      </c>
    </row>
    <row r="1794" spans="1:29" x14ac:dyDescent="0.25">
      <c r="A1794">
        <v>146700000</v>
      </c>
      <c r="B1794" s="14">
        <f t="shared" si="28"/>
        <v>91.2</v>
      </c>
      <c r="C1794" s="15">
        <f xml:space="preserve"> RAW!B1794 / 5</f>
        <v>1117.8</v>
      </c>
      <c r="D1794" s="15">
        <f xml:space="preserve"> RAW!C1794 / 5</f>
        <v>-538.4</v>
      </c>
      <c r="E1794" s="16">
        <f xml:space="preserve"> RAW!D1794 / 5</f>
        <v>385.2</v>
      </c>
      <c r="F1794" s="15">
        <f xml:space="preserve"> RAW!E1794 / 5000</f>
        <v>1.3048</v>
      </c>
      <c r="G1794" s="15">
        <f xml:space="preserve"> RAW!F1794 / 5000</f>
        <v>-0.51439999999999997</v>
      </c>
      <c r="H1794" s="15">
        <f xml:space="preserve"> RAW!G1794 / 5000</f>
        <v>-0.18540000000000001</v>
      </c>
      <c r="I1794" s="15">
        <f xml:space="preserve"> RAW!H1794 / 5000</f>
        <v>-8.2799999999999999E-2</v>
      </c>
      <c r="J1794" s="16">
        <f xml:space="preserve"> RAW!I1794 / 5000</f>
        <v>0.30499999999999999</v>
      </c>
      <c r="K1794" s="16">
        <f xml:space="preserve"> RAW!J1794</f>
        <v>11111001</v>
      </c>
      <c r="L1794" s="17">
        <f xml:space="preserve"> ((RAW!K1794 / 10000000000) * 1000)</f>
        <v>0</v>
      </c>
      <c r="M1794" s="18">
        <v>132.1814880000006</v>
      </c>
      <c r="N1794" s="15" t="str">
        <f xml:space="preserve"> RAW!M1794</f>
        <v>R</v>
      </c>
      <c r="O1794" s="15" t="str">
        <f xml:space="preserve"> RAW!N1794</f>
        <v>L</v>
      </c>
      <c r="P1794" s="16" t="str">
        <f xml:space="preserve"> RAW!O1794</f>
        <v>-</v>
      </c>
      <c r="Q1794" s="17">
        <f xml:space="preserve"> ((RAW!P1794 / 10000000000) * 1000)</f>
        <v>0</v>
      </c>
      <c r="R1794" s="18">
        <f xml:space="preserve"> ((RAW!Q1794 / 1000000000) * 1000)</f>
        <v>0.697797</v>
      </c>
      <c r="S1794" s="15" t="str">
        <f xml:space="preserve"> RAW!R1794</f>
        <v>S</v>
      </c>
      <c r="T1794" s="15" t="str">
        <f xml:space="preserve"> RAW!S1794</f>
        <v>L</v>
      </c>
      <c r="U1794" s="16" t="str">
        <f xml:space="preserve"> RAW!T1794</f>
        <v>N</v>
      </c>
      <c r="V1794" s="17">
        <f xml:space="preserve"> ((RAW!U1794 / 10000000000) * 1000)</f>
        <v>0</v>
      </c>
      <c r="W1794" s="18">
        <f xml:space="preserve"> ((RAW!V1794 / 1000000000) * 1000)</f>
        <v>266.054687</v>
      </c>
      <c r="X1794" s="15" t="str">
        <f xml:space="preserve"> RAW!W1794</f>
        <v>S</v>
      </c>
      <c r="Y1794" s="15" t="str">
        <f xml:space="preserve"> RAW!X1794</f>
        <v>L</v>
      </c>
      <c r="Z1794" s="16" t="str">
        <f xml:space="preserve"> RAW!Y1794</f>
        <v>N</v>
      </c>
      <c r="AA1794" s="15">
        <f xml:space="preserve"> ((RAW!Z1794 / 10000000000) * 1000)</f>
        <v>0</v>
      </c>
      <c r="AB1794" s="15">
        <f xml:space="preserve"> RAW!AA1794 / 5</f>
        <v>1117.8</v>
      </c>
      <c r="AC1794" s="16">
        <f xml:space="preserve"> ((RAW!AB1794 / 1000000) * 1000)</f>
        <v>0</v>
      </c>
    </row>
    <row r="1795" spans="1:29" x14ac:dyDescent="0.25">
      <c r="A1795">
        <v>146880000</v>
      </c>
      <c r="B1795" s="14">
        <f t="shared" si="28"/>
        <v>91.25</v>
      </c>
      <c r="C1795" s="15">
        <f xml:space="preserve"> RAW!B1795 / 5</f>
        <v>1117.4000000000001</v>
      </c>
      <c r="D1795" s="15">
        <f xml:space="preserve"> RAW!C1795 / 5</f>
        <v>-538.4</v>
      </c>
      <c r="E1795" s="16">
        <f xml:space="preserve"> RAW!D1795 / 5</f>
        <v>385.2</v>
      </c>
      <c r="F1795" s="15">
        <f xml:space="preserve"> RAW!E1795 / 5000</f>
        <v>1.3049999999999999</v>
      </c>
      <c r="G1795" s="15">
        <f xml:space="preserve"> RAW!F1795 / 5000</f>
        <v>-0.51459999999999995</v>
      </c>
      <c r="H1795" s="15">
        <f xml:space="preserve"> RAW!G1795 / 5000</f>
        <v>-0.18559999999999999</v>
      </c>
      <c r="I1795" s="15">
        <f xml:space="preserve"> RAW!H1795 / 5000</f>
        <v>-8.3000000000000004E-2</v>
      </c>
      <c r="J1795" s="16">
        <f xml:space="preserve"> RAW!I1795 / 5000</f>
        <v>0.30459999999999998</v>
      </c>
      <c r="K1795" s="16">
        <f xml:space="preserve"> RAW!J1795</f>
        <v>11111001</v>
      </c>
      <c r="L1795" s="17">
        <f xml:space="preserve"> ((RAW!K1795 / 10000000000) * 1000)</f>
        <v>0</v>
      </c>
      <c r="M1795" s="18">
        <v>132.1814880000006</v>
      </c>
      <c r="N1795" s="15" t="str">
        <f xml:space="preserve"> RAW!M1795</f>
        <v>R</v>
      </c>
      <c r="O1795" s="15" t="str">
        <f xml:space="preserve"> RAW!N1795</f>
        <v>L</v>
      </c>
      <c r="P1795" s="16" t="str">
        <f xml:space="preserve"> RAW!O1795</f>
        <v>-</v>
      </c>
      <c r="Q1795" s="17">
        <f xml:space="preserve"> ((RAW!P1795 / 10000000000) * 1000)</f>
        <v>0</v>
      </c>
      <c r="R1795" s="18">
        <f xml:space="preserve"> ((RAW!Q1795 / 1000000000) * 1000)</f>
        <v>0.697797</v>
      </c>
      <c r="S1795" s="15" t="str">
        <f xml:space="preserve"> RAW!R1795</f>
        <v>S</v>
      </c>
      <c r="T1795" s="15" t="str">
        <f xml:space="preserve"> RAW!S1795</f>
        <v>L</v>
      </c>
      <c r="U1795" s="16" t="str">
        <f xml:space="preserve"> RAW!T1795</f>
        <v>N</v>
      </c>
      <c r="V1795" s="17">
        <f xml:space="preserve"> ((RAW!U1795 / 10000000000) * 1000)</f>
        <v>0</v>
      </c>
      <c r="W1795" s="18">
        <f xml:space="preserve"> ((RAW!V1795 / 1000000000) * 1000)</f>
        <v>266.054687</v>
      </c>
      <c r="X1795" s="15" t="str">
        <f xml:space="preserve"> RAW!W1795</f>
        <v>S</v>
      </c>
      <c r="Y1795" s="15" t="str">
        <f xml:space="preserve"> RAW!X1795</f>
        <v>L</v>
      </c>
      <c r="Z1795" s="16" t="str">
        <f xml:space="preserve"> RAW!Y1795</f>
        <v>N</v>
      </c>
      <c r="AA1795" s="15">
        <f xml:space="preserve"> ((RAW!Z1795 / 10000000000) * 1000)</f>
        <v>0</v>
      </c>
      <c r="AB1795" s="15">
        <f xml:space="preserve"> RAW!AA1795 / 5</f>
        <v>1117.4000000000001</v>
      </c>
      <c r="AC1795" s="16">
        <f xml:space="preserve"> ((RAW!AB1795 / 1000000) * 1000)</f>
        <v>0</v>
      </c>
    </row>
    <row r="1796" spans="1:29" x14ac:dyDescent="0.25">
      <c r="A1796">
        <v>147060000</v>
      </c>
      <c r="B1796" s="14">
        <f t="shared" si="28"/>
        <v>91.300000000000011</v>
      </c>
      <c r="C1796" s="15">
        <f xml:space="preserve"> RAW!B1796 / 5</f>
        <v>1117.5999999999999</v>
      </c>
      <c r="D1796" s="15">
        <f xml:space="preserve"> RAW!C1796 / 5</f>
        <v>-538.4</v>
      </c>
      <c r="E1796" s="16">
        <f xml:space="preserve"> RAW!D1796 / 5</f>
        <v>385.2</v>
      </c>
      <c r="F1796" s="15">
        <f xml:space="preserve"> RAW!E1796 / 5000</f>
        <v>1.3049999999999999</v>
      </c>
      <c r="G1796" s="15">
        <f xml:space="preserve"> RAW!F1796 / 5000</f>
        <v>-0.51459999999999995</v>
      </c>
      <c r="H1796" s="15">
        <f xml:space="preserve"> RAW!G1796 / 5000</f>
        <v>-0.18540000000000001</v>
      </c>
      <c r="I1796" s="15">
        <f xml:space="preserve"> RAW!H1796 / 5000</f>
        <v>-8.2799999999999999E-2</v>
      </c>
      <c r="J1796" s="16">
        <f xml:space="preserve"> RAW!I1796 / 5000</f>
        <v>0.30520000000000003</v>
      </c>
      <c r="K1796" s="16">
        <f xml:space="preserve"> RAW!J1796</f>
        <v>11111001</v>
      </c>
      <c r="L1796" s="17">
        <f xml:space="preserve"> ((RAW!K1796 / 10000000000) * 1000)</f>
        <v>0</v>
      </c>
      <c r="M1796" s="18">
        <v>132.1814880000006</v>
      </c>
      <c r="N1796" s="15" t="str">
        <f xml:space="preserve"> RAW!M1796</f>
        <v>R</v>
      </c>
      <c r="O1796" s="15" t="str">
        <f xml:space="preserve"> RAW!N1796</f>
        <v>L</v>
      </c>
      <c r="P1796" s="16" t="str">
        <f xml:space="preserve"> RAW!O1796</f>
        <v>-</v>
      </c>
      <c r="Q1796" s="17">
        <f xml:space="preserve"> ((RAW!P1796 / 10000000000) * 1000)</f>
        <v>0</v>
      </c>
      <c r="R1796" s="18">
        <f xml:space="preserve"> ((RAW!Q1796 / 1000000000) * 1000)</f>
        <v>0.697797</v>
      </c>
      <c r="S1796" s="15" t="str">
        <f xml:space="preserve"> RAW!R1796</f>
        <v>S</v>
      </c>
      <c r="T1796" s="15" t="str">
        <f xml:space="preserve"> RAW!S1796</f>
        <v>L</v>
      </c>
      <c r="U1796" s="16" t="str">
        <f xml:space="preserve"> RAW!T1796</f>
        <v>N</v>
      </c>
      <c r="V1796" s="17">
        <f xml:space="preserve"> ((RAW!U1796 / 10000000000) * 1000)</f>
        <v>0</v>
      </c>
      <c r="W1796" s="18">
        <f xml:space="preserve"> ((RAW!V1796 / 1000000000) * 1000)</f>
        <v>266.054687</v>
      </c>
      <c r="X1796" s="15" t="str">
        <f xml:space="preserve"> RAW!W1796</f>
        <v>S</v>
      </c>
      <c r="Y1796" s="15" t="str">
        <f xml:space="preserve"> RAW!X1796</f>
        <v>L</v>
      </c>
      <c r="Z1796" s="16" t="str">
        <f xml:space="preserve"> RAW!Y1796</f>
        <v>N</v>
      </c>
      <c r="AA1796" s="15">
        <f xml:space="preserve"> ((RAW!Z1796 / 10000000000) * 1000)</f>
        <v>0</v>
      </c>
      <c r="AB1796" s="15">
        <f xml:space="preserve"> RAW!AA1796 / 5</f>
        <v>1117.5999999999999</v>
      </c>
      <c r="AC1796" s="16">
        <f xml:space="preserve"> ((RAW!AB1796 / 1000000) * 1000)</f>
        <v>0</v>
      </c>
    </row>
    <row r="1797" spans="1:29" x14ac:dyDescent="0.25">
      <c r="A1797">
        <v>147240000</v>
      </c>
      <c r="B1797" s="14">
        <f t="shared" si="28"/>
        <v>91.35</v>
      </c>
      <c r="C1797" s="15">
        <f xml:space="preserve"> RAW!B1797 / 5</f>
        <v>1117.8</v>
      </c>
      <c r="D1797" s="15">
        <f xml:space="preserve"> RAW!C1797 / 5</f>
        <v>-538.4</v>
      </c>
      <c r="E1797" s="16">
        <f xml:space="preserve"> RAW!D1797 / 5</f>
        <v>385.2</v>
      </c>
      <c r="F1797" s="15">
        <f xml:space="preserve"> RAW!E1797 / 5000</f>
        <v>1.3049999999999999</v>
      </c>
      <c r="G1797" s="15">
        <f xml:space="preserve"> RAW!F1797 / 5000</f>
        <v>-0.51439999999999997</v>
      </c>
      <c r="H1797" s="15">
        <f xml:space="preserve"> RAW!G1797 / 5000</f>
        <v>-0.18540000000000001</v>
      </c>
      <c r="I1797" s="15">
        <f xml:space="preserve"> RAW!H1797 / 5000</f>
        <v>-8.2799999999999999E-2</v>
      </c>
      <c r="J1797" s="16">
        <f xml:space="preserve"> RAW!I1797 / 5000</f>
        <v>0.30499999999999999</v>
      </c>
      <c r="K1797" s="16">
        <f xml:space="preserve"> RAW!J1797</f>
        <v>11111001</v>
      </c>
      <c r="L1797" s="17">
        <f xml:space="preserve"> ((RAW!K1797 / 10000000000) * 1000)</f>
        <v>0</v>
      </c>
      <c r="M1797" s="18">
        <v>132.1814880000006</v>
      </c>
      <c r="N1797" s="15" t="str">
        <f xml:space="preserve"> RAW!M1797</f>
        <v>R</v>
      </c>
      <c r="O1797" s="15" t="str">
        <f xml:space="preserve"> RAW!N1797</f>
        <v>L</v>
      </c>
      <c r="P1797" s="16" t="str">
        <f xml:space="preserve"> RAW!O1797</f>
        <v>-</v>
      </c>
      <c r="Q1797" s="17">
        <f xml:space="preserve"> ((RAW!P1797 / 10000000000) * 1000)</f>
        <v>0</v>
      </c>
      <c r="R1797" s="18">
        <f xml:space="preserve"> ((RAW!Q1797 / 1000000000) * 1000)</f>
        <v>0.697797</v>
      </c>
      <c r="S1797" s="15" t="str">
        <f xml:space="preserve"> RAW!R1797</f>
        <v>S</v>
      </c>
      <c r="T1797" s="15" t="str">
        <f xml:space="preserve"> RAW!S1797</f>
        <v>L</v>
      </c>
      <c r="U1797" s="16" t="str">
        <f xml:space="preserve"> RAW!T1797</f>
        <v>N</v>
      </c>
      <c r="V1797" s="17">
        <f xml:space="preserve"> ((RAW!U1797 / 10000000000) * 1000)</f>
        <v>0</v>
      </c>
      <c r="W1797" s="18">
        <f xml:space="preserve"> ((RAW!V1797 / 1000000000) * 1000)</f>
        <v>266.054687</v>
      </c>
      <c r="X1797" s="15" t="str">
        <f xml:space="preserve"> RAW!W1797</f>
        <v>S</v>
      </c>
      <c r="Y1797" s="15" t="str">
        <f xml:space="preserve"> RAW!X1797</f>
        <v>L</v>
      </c>
      <c r="Z1797" s="16" t="str">
        <f xml:space="preserve"> RAW!Y1797</f>
        <v>N</v>
      </c>
      <c r="AA1797" s="15">
        <f xml:space="preserve"> ((RAW!Z1797 / 10000000000) * 1000)</f>
        <v>0</v>
      </c>
      <c r="AB1797" s="15">
        <f xml:space="preserve"> RAW!AA1797 / 5</f>
        <v>1117.8</v>
      </c>
      <c r="AC1797" s="16">
        <f xml:space="preserve"> ((RAW!AB1797 / 1000000) * 1000)</f>
        <v>0</v>
      </c>
    </row>
    <row r="1798" spans="1:29" x14ac:dyDescent="0.25">
      <c r="A1798">
        <v>147420000</v>
      </c>
      <c r="B1798" s="14">
        <f t="shared" si="28"/>
        <v>91.4</v>
      </c>
      <c r="C1798" s="15">
        <f xml:space="preserve"> RAW!B1798 / 5</f>
        <v>1117.2</v>
      </c>
      <c r="D1798" s="15">
        <f xml:space="preserve"> RAW!C1798 / 5</f>
        <v>-538.4</v>
      </c>
      <c r="E1798" s="16">
        <f xml:space="preserve"> RAW!D1798 / 5</f>
        <v>385.2</v>
      </c>
      <c r="F1798" s="15">
        <f xml:space="preserve"> RAW!E1798 / 5000</f>
        <v>1.3048</v>
      </c>
      <c r="G1798" s="15">
        <f xml:space="preserve"> RAW!F1798 / 5000</f>
        <v>-0.51480000000000004</v>
      </c>
      <c r="H1798" s="15">
        <f xml:space="preserve"> RAW!G1798 / 5000</f>
        <v>-0.18579999999999999</v>
      </c>
      <c r="I1798" s="15">
        <f xml:space="preserve"> RAW!H1798 / 5000</f>
        <v>-8.3199999999999996E-2</v>
      </c>
      <c r="J1798" s="16">
        <f xml:space="preserve"> RAW!I1798 / 5000</f>
        <v>0.30459999999999998</v>
      </c>
      <c r="K1798" s="16">
        <f xml:space="preserve"> RAW!J1798</f>
        <v>11111001</v>
      </c>
      <c r="L1798" s="17">
        <f xml:space="preserve"> ((RAW!K1798 / 10000000000) * 1000)</f>
        <v>0</v>
      </c>
      <c r="M1798" s="18">
        <v>132.1814880000006</v>
      </c>
      <c r="N1798" s="15" t="str">
        <f xml:space="preserve"> RAW!M1798</f>
        <v>R</v>
      </c>
      <c r="O1798" s="15" t="str">
        <f xml:space="preserve"> RAW!N1798</f>
        <v>L</v>
      </c>
      <c r="P1798" s="16" t="str">
        <f xml:space="preserve"> RAW!O1798</f>
        <v>-</v>
      </c>
      <c r="Q1798" s="17">
        <f xml:space="preserve"> ((RAW!P1798 / 10000000000) * 1000)</f>
        <v>0</v>
      </c>
      <c r="R1798" s="18">
        <f xml:space="preserve"> ((RAW!Q1798 / 1000000000) * 1000)</f>
        <v>0.697797</v>
      </c>
      <c r="S1798" s="15" t="str">
        <f xml:space="preserve"> RAW!R1798</f>
        <v>S</v>
      </c>
      <c r="T1798" s="15" t="str">
        <f xml:space="preserve"> RAW!S1798</f>
        <v>L</v>
      </c>
      <c r="U1798" s="16" t="str">
        <f xml:space="preserve"> RAW!T1798</f>
        <v>N</v>
      </c>
      <c r="V1798" s="17">
        <f xml:space="preserve"> ((RAW!U1798 / 10000000000) * 1000)</f>
        <v>0</v>
      </c>
      <c r="W1798" s="18">
        <f xml:space="preserve"> ((RAW!V1798 / 1000000000) * 1000)</f>
        <v>266.054687</v>
      </c>
      <c r="X1798" s="15" t="str">
        <f xml:space="preserve"> RAW!W1798</f>
        <v>S</v>
      </c>
      <c r="Y1798" s="15" t="str">
        <f xml:space="preserve"> RAW!X1798</f>
        <v>L</v>
      </c>
      <c r="Z1798" s="16" t="str">
        <f xml:space="preserve"> RAW!Y1798</f>
        <v>N</v>
      </c>
      <c r="AA1798" s="15">
        <f xml:space="preserve"> ((RAW!Z1798 / 10000000000) * 1000)</f>
        <v>0</v>
      </c>
      <c r="AB1798" s="15">
        <f xml:space="preserve"> RAW!AA1798 / 5</f>
        <v>1117.2</v>
      </c>
      <c r="AC1798" s="16">
        <f xml:space="preserve"> ((RAW!AB1798 / 1000000) * 1000)</f>
        <v>0</v>
      </c>
    </row>
    <row r="1799" spans="1:29" x14ac:dyDescent="0.25">
      <c r="A1799">
        <v>147600000</v>
      </c>
      <c r="B1799" s="14">
        <f t="shared" si="28"/>
        <v>91.45</v>
      </c>
      <c r="C1799" s="15">
        <f xml:space="preserve"> RAW!B1799 / 5</f>
        <v>1117.4000000000001</v>
      </c>
      <c r="D1799" s="15">
        <f xml:space="preserve"> RAW!C1799 / 5</f>
        <v>-538.4</v>
      </c>
      <c r="E1799" s="16">
        <f xml:space="preserve"> RAW!D1799 / 5</f>
        <v>385.2</v>
      </c>
      <c r="F1799" s="15">
        <f xml:space="preserve"> RAW!E1799 / 5000</f>
        <v>1.3049999999999999</v>
      </c>
      <c r="G1799" s="15">
        <f xml:space="preserve"> RAW!F1799 / 5000</f>
        <v>-0.51459999999999995</v>
      </c>
      <c r="H1799" s="15">
        <f xml:space="preserve"> RAW!G1799 / 5000</f>
        <v>-0.18559999999999999</v>
      </c>
      <c r="I1799" s="15">
        <f xml:space="preserve"> RAW!H1799 / 5000</f>
        <v>-8.2799999999999999E-2</v>
      </c>
      <c r="J1799" s="16">
        <f xml:space="preserve"> RAW!I1799 / 5000</f>
        <v>0.30480000000000002</v>
      </c>
      <c r="K1799" s="16">
        <f xml:space="preserve"> RAW!J1799</f>
        <v>11111001</v>
      </c>
      <c r="L1799" s="17">
        <f xml:space="preserve"> ((RAW!K1799 / 10000000000) * 1000)</f>
        <v>0</v>
      </c>
      <c r="M1799" s="18">
        <v>132.1814880000006</v>
      </c>
      <c r="N1799" s="15" t="str">
        <f xml:space="preserve"> RAW!M1799</f>
        <v>R</v>
      </c>
      <c r="O1799" s="15" t="str">
        <f xml:space="preserve"> RAW!N1799</f>
        <v>L</v>
      </c>
      <c r="P1799" s="16" t="str">
        <f xml:space="preserve"> RAW!O1799</f>
        <v>-</v>
      </c>
      <c r="Q1799" s="17">
        <f xml:space="preserve"> ((RAW!P1799 / 10000000000) * 1000)</f>
        <v>0</v>
      </c>
      <c r="R1799" s="18">
        <f xml:space="preserve"> ((RAW!Q1799 / 1000000000) * 1000)</f>
        <v>0.697797</v>
      </c>
      <c r="S1799" s="15" t="str">
        <f xml:space="preserve"> RAW!R1799</f>
        <v>S</v>
      </c>
      <c r="T1799" s="15" t="str">
        <f xml:space="preserve"> RAW!S1799</f>
        <v>L</v>
      </c>
      <c r="U1799" s="16" t="str">
        <f xml:space="preserve"> RAW!T1799</f>
        <v>N</v>
      </c>
      <c r="V1799" s="17">
        <f xml:space="preserve"> ((RAW!U1799 / 10000000000) * 1000)</f>
        <v>0</v>
      </c>
      <c r="W1799" s="18">
        <f xml:space="preserve"> ((RAW!V1799 / 1000000000) * 1000)</f>
        <v>266.054687</v>
      </c>
      <c r="X1799" s="15" t="str">
        <f xml:space="preserve"> RAW!W1799</f>
        <v>S</v>
      </c>
      <c r="Y1799" s="15" t="str">
        <f xml:space="preserve"> RAW!X1799</f>
        <v>L</v>
      </c>
      <c r="Z1799" s="16" t="str">
        <f xml:space="preserve"> RAW!Y1799</f>
        <v>N</v>
      </c>
      <c r="AA1799" s="15">
        <f xml:space="preserve"> ((RAW!Z1799 / 10000000000) * 1000)</f>
        <v>0</v>
      </c>
      <c r="AB1799" s="15">
        <f xml:space="preserve"> RAW!AA1799 / 5</f>
        <v>1117.4000000000001</v>
      </c>
      <c r="AC1799" s="16">
        <f xml:space="preserve"> ((RAW!AB1799 / 1000000) * 1000)</f>
        <v>0</v>
      </c>
    </row>
    <row r="1800" spans="1:29" x14ac:dyDescent="0.25">
      <c r="A1800">
        <v>147780000</v>
      </c>
      <c r="B1800" s="14">
        <f t="shared" si="28"/>
        <v>91.5</v>
      </c>
      <c r="C1800" s="15">
        <f xml:space="preserve"> RAW!B1800 / 5</f>
        <v>1117.4000000000001</v>
      </c>
      <c r="D1800" s="15">
        <f xml:space="preserve"> RAW!C1800 / 5</f>
        <v>-538.4</v>
      </c>
      <c r="E1800" s="16">
        <f xml:space="preserve"> RAW!D1800 / 5</f>
        <v>385.2</v>
      </c>
      <c r="F1800" s="15">
        <f xml:space="preserve"> RAW!E1800 / 5000</f>
        <v>1.3048</v>
      </c>
      <c r="G1800" s="15">
        <f xml:space="preserve"> RAW!F1800 / 5000</f>
        <v>-0.51459999999999995</v>
      </c>
      <c r="H1800" s="15">
        <f xml:space="preserve"> RAW!G1800 / 5000</f>
        <v>-0.18559999999999999</v>
      </c>
      <c r="I1800" s="15">
        <f xml:space="preserve"> RAW!H1800 / 5000</f>
        <v>-8.3000000000000004E-2</v>
      </c>
      <c r="J1800" s="16">
        <f xml:space="preserve"> RAW!I1800 / 5000</f>
        <v>0.30499999999999999</v>
      </c>
      <c r="K1800" s="16">
        <f xml:space="preserve"> RAW!J1800</f>
        <v>11111001</v>
      </c>
      <c r="L1800" s="17">
        <f xml:space="preserve"> ((RAW!K1800 / 10000000000) * 1000)</f>
        <v>0</v>
      </c>
      <c r="M1800" s="18">
        <v>132.1814880000006</v>
      </c>
      <c r="N1800" s="15" t="str">
        <f xml:space="preserve"> RAW!M1800</f>
        <v>R</v>
      </c>
      <c r="O1800" s="15" t="str">
        <f xml:space="preserve"> RAW!N1800</f>
        <v>L</v>
      </c>
      <c r="P1800" s="16" t="str">
        <f xml:space="preserve"> RAW!O1800</f>
        <v>-</v>
      </c>
      <c r="Q1800" s="17">
        <f xml:space="preserve"> ((RAW!P1800 / 10000000000) * 1000)</f>
        <v>0</v>
      </c>
      <c r="R1800" s="18">
        <f xml:space="preserve"> ((RAW!Q1800 / 1000000000) * 1000)</f>
        <v>0.697797</v>
      </c>
      <c r="S1800" s="15" t="str">
        <f xml:space="preserve"> RAW!R1800</f>
        <v>S</v>
      </c>
      <c r="T1800" s="15" t="str">
        <f xml:space="preserve"> RAW!S1800</f>
        <v>L</v>
      </c>
      <c r="U1800" s="16" t="str">
        <f xml:space="preserve"> RAW!T1800</f>
        <v>N</v>
      </c>
      <c r="V1800" s="17">
        <f xml:space="preserve"> ((RAW!U1800 / 10000000000) * 1000)</f>
        <v>0</v>
      </c>
      <c r="W1800" s="18">
        <f xml:space="preserve"> ((RAW!V1800 / 1000000000) * 1000)</f>
        <v>266.054687</v>
      </c>
      <c r="X1800" s="15" t="str">
        <f xml:space="preserve"> RAW!W1800</f>
        <v>S</v>
      </c>
      <c r="Y1800" s="15" t="str">
        <f xml:space="preserve"> RAW!X1800</f>
        <v>L</v>
      </c>
      <c r="Z1800" s="16" t="str">
        <f xml:space="preserve"> RAW!Y1800</f>
        <v>N</v>
      </c>
      <c r="AA1800" s="15">
        <f xml:space="preserve"> ((RAW!Z1800 / 10000000000) * 1000)</f>
        <v>0</v>
      </c>
      <c r="AB1800" s="15">
        <f xml:space="preserve"> RAW!AA1800 / 5</f>
        <v>1117.4000000000001</v>
      </c>
      <c r="AC1800" s="16">
        <f xml:space="preserve"> ((RAW!AB1800 / 1000000) * 1000)</f>
        <v>0</v>
      </c>
    </row>
    <row r="1801" spans="1:29" x14ac:dyDescent="0.25">
      <c r="A1801">
        <v>147960000</v>
      </c>
      <c r="B1801" s="14">
        <f t="shared" si="28"/>
        <v>91.550000000000011</v>
      </c>
      <c r="C1801" s="15">
        <f xml:space="preserve"> RAW!B1801 / 5</f>
        <v>1117.5999999999999</v>
      </c>
      <c r="D1801" s="15">
        <f xml:space="preserve"> RAW!C1801 / 5</f>
        <v>-538.4</v>
      </c>
      <c r="E1801" s="16">
        <f xml:space="preserve"> RAW!D1801 / 5</f>
        <v>385.2</v>
      </c>
      <c r="F1801" s="15">
        <f xml:space="preserve"> RAW!E1801 / 5000</f>
        <v>1.3048</v>
      </c>
      <c r="G1801" s="15">
        <f xml:space="preserve"> RAW!F1801 / 5000</f>
        <v>-0.51459999999999995</v>
      </c>
      <c r="H1801" s="15">
        <f xml:space="preserve"> RAW!G1801 / 5000</f>
        <v>-0.18559999999999999</v>
      </c>
      <c r="I1801" s="15">
        <f xml:space="preserve"> RAW!H1801 / 5000</f>
        <v>-8.2799999999999999E-2</v>
      </c>
      <c r="J1801" s="16">
        <f xml:space="preserve"> RAW!I1801 / 5000</f>
        <v>0.30499999999999999</v>
      </c>
      <c r="K1801" s="16">
        <f xml:space="preserve"> RAW!J1801</f>
        <v>11111001</v>
      </c>
      <c r="L1801" s="17">
        <f xml:space="preserve"> ((RAW!K1801 / 10000000000) * 1000)</f>
        <v>0</v>
      </c>
      <c r="M1801" s="18">
        <v>132.1814880000006</v>
      </c>
      <c r="N1801" s="15" t="str">
        <f xml:space="preserve"> RAW!M1801</f>
        <v>R</v>
      </c>
      <c r="O1801" s="15" t="str">
        <f xml:space="preserve"> RAW!N1801</f>
        <v>L</v>
      </c>
      <c r="P1801" s="16" t="str">
        <f xml:space="preserve"> RAW!O1801</f>
        <v>-</v>
      </c>
      <c r="Q1801" s="17">
        <f xml:space="preserve"> ((RAW!P1801 / 10000000000) * 1000)</f>
        <v>0</v>
      </c>
      <c r="R1801" s="18">
        <f xml:space="preserve"> ((RAW!Q1801 / 1000000000) * 1000)</f>
        <v>0.697797</v>
      </c>
      <c r="S1801" s="15" t="str">
        <f xml:space="preserve"> RAW!R1801</f>
        <v>S</v>
      </c>
      <c r="T1801" s="15" t="str">
        <f xml:space="preserve"> RAW!S1801</f>
        <v>L</v>
      </c>
      <c r="U1801" s="16" t="str">
        <f xml:space="preserve"> RAW!T1801</f>
        <v>N</v>
      </c>
      <c r="V1801" s="17">
        <f xml:space="preserve"> ((RAW!U1801 / 10000000000) * 1000)</f>
        <v>0</v>
      </c>
      <c r="W1801" s="18">
        <f xml:space="preserve"> ((RAW!V1801 / 1000000000) * 1000)</f>
        <v>266.054687</v>
      </c>
      <c r="X1801" s="15" t="str">
        <f xml:space="preserve"> RAW!W1801</f>
        <v>S</v>
      </c>
      <c r="Y1801" s="15" t="str">
        <f xml:space="preserve"> RAW!X1801</f>
        <v>L</v>
      </c>
      <c r="Z1801" s="16" t="str">
        <f xml:space="preserve"> RAW!Y1801</f>
        <v>N</v>
      </c>
      <c r="AA1801" s="15">
        <f xml:space="preserve"> ((RAW!Z1801 / 10000000000) * 1000)</f>
        <v>0</v>
      </c>
      <c r="AB1801" s="15">
        <f xml:space="preserve"> RAW!AA1801 / 5</f>
        <v>1117.5999999999999</v>
      </c>
      <c r="AC1801" s="16">
        <f xml:space="preserve"> ((RAW!AB1801 / 1000000) * 1000)</f>
        <v>0</v>
      </c>
    </row>
    <row r="1802" spans="1:29" x14ac:dyDescent="0.25">
      <c r="A1802">
        <v>148140000</v>
      </c>
      <c r="B1802" s="14">
        <f t="shared" si="28"/>
        <v>91.6</v>
      </c>
      <c r="C1802" s="15">
        <f xml:space="preserve"> RAW!B1802 / 5</f>
        <v>1117.4000000000001</v>
      </c>
      <c r="D1802" s="15">
        <f xml:space="preserve"> RAW!C1802 / 5</f>
        <v>-538.4</v>
      </c>
      <c r="E1802" s="16">
        <f xml:space="preserve"> RAW!D1802 / 5</f>
        <v>385.2</v>
      </c>
      <c r="F1802" s="15">
        <f xml:space="preserve"> RAW!E1802 / 5000</f>
        <v>1.3048</v>
      </c>
      <c r="G1802" s="15">
        <f xml:space="preserve"> RAW!F1802 / 5000</f>
        <v>-0.51459999999999995</v>
      </c>
      <c r="H1802" s="15">
        <f xml:space="preserve"> RAW!G1802 / 5000</f>
        <v>-0.18540000000000001</v>
      </c>
      <c r="I1802" s="15">
        <f xml:space="preserve"> RAW!H1802 / 5000</f>
        <v>-8.3000000000000004E-2</v>
      </c>
      <c r="J1802" s="16">
        <f xml:space="preserve"> RAW!I1802 / 5000</f>
        <v>0.30499999999999999</v>
      </c>
      <c r="K1802" s="16">
        <f xml:space="preserve"> RAW!J1802</f>
        <v>11111001</v>
      </c>
      <c r="L1802" s="17">
        <f xml:space="preserve"> ((RAW!K1802 / 10000000000) * 1000)</f>
        <v>0</v>
      </c>
      <c r="M1802" s="18">
        <v>132.1814880000006</v>
      </c>
      <c r="N1802" s="15" t="str">
        <f xml:space="preserve"> RAW!M1802</f>
        <v>R</v>
      </c>
      <c r="O1802" s="15" t="str">
        <f xml:space="preserve"> RAW!N1802</f>
        <v>L</v>
      </c>
      <c r="P1802" s="16" t="str">
        <f xml:space="preserve"> RAW!O1802</f>
        <v>-</v>
      </c>
      <c r="Q1802" s="17">
        <f xml:space="preserve"> ((RAW!P1802 / 10000000000) * 1000)</f>
        <v>0</v>
      </c>
      <c r="R1802" s="18">
        <f xml:space="preserve"> ((RAW!Q1802 / 1000000000) * 1000)</f>
        <v>0.697797</v>
      </c>
      <c r="S1802" s="15" t="str">
        <f xml:space="preserve"> RAW!R1802</f>
        <v>S</v>
      </c>
      <c r="T1802" s="15" t="str">
        <f xml:space="preserve"> RAW!S1802</f>
        <v>L</v>
      </c>
      <c r="U1802" s="16" t="str">
        <f xml:space="preserve"> RAW!T1802</f>
        <v>N</v>
      </c>
      <c r="V1802" s="17">
        <f xml:space="preserve"> ((RAW!U1802 / 10000000000) * 1000)</f>
        <v>0</v>
      </c>
      <c r="W1802" s="18">
        <f xml:space="preserve"> ((RAW!V1802 / 1000000000) * 1000)</f>
        <v>266.054687</v>
      </c>
      <c r="X1802" s="15" t="str">
        <f xml:space="preserve"> RAW!W1802</f>
        <v>S</v>
      </c>
      <c r="Y1802" s="15" t="str">
        <f xml:space="preserve"> RAW!X1802</f>
        <v>L</v>
      </c>
      <c r="Z1802" s="16" t="str">
        <f xml:space="preserve"> RAW!Y1802</f>
        <v>N</v>
      </c>
      <c r="AA1802" s="15">
        <f xml:space="preserve"> ((RAW!Z1802 / 10000000000) * 1000)</f>
        <v>0</v>
      </c>
      <c r="AB1802" s="15">
        <f xml:space="preserve"> RAW!AA1802 / 5</f>
        <v>1117.4000000000001</v>
      </c>
      <c r="AC1802" s="16">
        <f xml:space="preserve"> ((RAW!AB1802 / 1000000) * 1000)</f>
        <v>0</v>
      </c>
    </row>
    <row r="1803" spans="1:29" x14ac:dyDescent="0.25">
      <c r="A1803">
        <v>148320000</v>
      </c>
      <c r="B1803" s="14">
        <f t="shared" si="28"/>
        <v>91.65</v>
      </c>
      <c r="C1803" s="15">
        <f xml:space="preserve"> RAW!B1803 / 5</f>
        <v>1117</v>
      </c>
      <c r="D1803" s="15">
        <f xml:space="preserve"> RAW!C1803 / 5</f>
        <v>-538.4</v>
      </c>
      <c r="E1803" s="16">
        <f xml:space="preserve"> RAW!D1803 / 5</f>
        <v>385.2</v>
      </c>
      <c r="F1803" s="15">
        <f xml:space="preserve"> RAW!E1803 / 5000</f>
        <v>1.3048</v>
      </c>
      <c r="G1803" s="15">
        <f xml:space="preserve"> RAW!F1803 / 5000</f>
        <v>-0.51480000000000004</v>
      </c>
      <c r="H1803" s="15">
        <f xml:space="preserve"> RAW!G1803 / 5000</f>
        <v>-0.186</v>
      </c>
      <c r="I1803" s="15">
        <f xml:space="preserve"> RAW!H1803 / 5000</f>
        <v>-8.3199999999999996E-2</v>
      </c>
      <c r="J1803" s="16">
        <f xml:space="preserve"> RAW!I1803 / 5000</f>
        <v>0.3044</v>
      </c>
      <c r="K1803" s="16">
        <f xml:space="preserve"> RAW!J1803</f>
        <v>11111001</v>
      </c>
      <c r="L1803" s="17">
        <f xml:space="preserve"> ((RAW!K1803 / 10000000000) * 1000)</f>
        <v>0</v>
      </c>
      <c r="M1803" s="18">
        <v>132.1814880000006</v>
      </c>
      <c r="N1803" s="15" t="str">
        <f xml:space="preserve"> RAW!M1803</f>
        <v>R</v>
      </c>
      <c r="O1803" s="15" t="str">
        <f xml:space="preserve"> RAW!N1803</f>
        <v>L</v>
      </c>
      <c r="P1803" s="16" t="str">
        <f xml:space="preserve"> RAW!O1803</f>
        <v>-</v>
      </c>
      <c r="Q1803" s="17">
        <f xml:space="preserve"> ((RAW!P1803 / 10000000000) * 1000)</f>
        <v>0</v>
      </c>
      <c r="R1803" s="18">
        <f xml:space="preserve"> ((RAW!Q1803 / 1000000000) * 1000)</f>
        <v>0.697797</v>
      </c>
      <c r="S1803" s="15" t="str">
        <f xml:space="preserve"> RAW!R1803</f>
        <v>S</v>
      </c>
      <c r="T1803" s="15" t="str">
        <f xml:space="preserve"> RAW!S1803</f>
        <v>L</v>
      </c>
      <c r="U1803" s="16" t="str">
        <f xml:space="preserve"> RAW!T1803</f>
        <v>N</v>
      </c>
      <c r="V1803" s="17">
        <f xml:space="preserve"> ((RAW!U1803 / 10000000000) * 1000)</f>
        <v>0</v>
      </c>
      <c r="W1803" s="18">
        <f xml:space="preserve"> ((RAW!V1803 / 1000000000) * 1000)</f>
        <v>266.054687</v>
      </c>
      <c r="X1803" s="15" t="str">
        <f xml:space="preserve"> RAW!W1803</f>
        <v>S</v>
      </c>
      <c r="Y1803" s="15" t="str">
        <f xml:space="preserve"> RAW!X1803</f>
        <v>L</v>
      </c>
      <c r="Z1803" s="16" t="str">
        <f xml:space="preserve"> RAW!Y1803</f>
        <v>N</v>
      </c>
      <c r="AA1803" s="15">
        <f xml:space="preserve"> ((RAW!Z1803 / 10000000000) * 1000)</f>
        <v>0</v>
      </c>
      <c r="AB1803" s="15">
        <f xml:space="preserve"> RAW!AA1803 / 5</f>
        <v>1117</v>
      </c>
      <c r="AC1803" s="16">
        <f xml:space="preserve"> ((RAW!AB1803 / 1000000) * 1000)</f>
        <v>0</v>
      </c>
    </row>
    <row r="1804" spans="1:29" x14ac:dyDescent="0.25">
      <c r="A1804">
        <v>148500000</v>
      </c>
      <c r="B1804" s="14">
        <f t="shared" si="28"/>
        <v>91.7</v>
      </c>
      <c r="C1804" s="15">
        <f xml:space="preserve"> RAW!B1804 / 5</f>
        <v>1116.2</v>
      </c>
      <c r="D1804" s="15">
        <f xml:space="preserve"> RAW!C1804 / 5</f>
        <v>-538.4</v>
      </c>
      <c r="E1804" s="16">
        <f xml:space="preserve"> RAW!D1804 / 5</f>
        <v>385.2</v>
      </c>
      <c r="F1804" s="15">
        <f xml:space="preserve"> RAW!E1804 / 5000</f>
        <v>1.3049999999999999</v>
      </c>
      <c r="G1804" s="15">
        <f xml:space="preserve"> RAW!F1804 / 5000</f>
        <v>-0.51519999999999999</v>
      </c>
      <c r="H1804" s="15">
        <f xml:space="preserve"> RAW!G1804 / 5000</f>
        <v>-0.18640000000000001</v>
      </c>
      <c r="I1804" s="15">
        <f xml:space="preserve"> RAW!H1804 / 5000</f>
        <v>-8.3799999999999999E-2</v>
      </c>
      <c r="J1804" s="16">
        <f xml:space="preserve"> RAW!I1804 / 5000</f>
        <v>0.30380000000000001</v>
      </c>
      <c r="K1804" s="16">
        <f xml:space="preserve"> RAW!J1804</f>
        <v>11111001</v>
      </c>
      <c r="L1804" s="17">
        <f xml:space="preserve"> ((RAW!K1804 / 10000000000) * 1000)</f>
        <v>0</v>
      </c>
      <c r="M1804" s="18">
        <v>132.1814880000006</v>
      </c>
      <c r="N1804" s="15" t="str">
        <f xml:space="preserve"> RAW!M1804</f>
        <v>R</v>
      </c>
      <c r="O1804" s="15" t="str">
        <f xml:space="preserve"> RAW!N1804</f>
        <v>L</v>
      </c>
      <c r="P1804" s="16" t="str">
        <f xml:space="preserve"> RAW!O1804</f>
        <v>-</v>
      </c>
      <c r="Q1804" s="17">
        <f xml:space="preserve"> ((RAW!P1804 / 10000000000) * 1000)</f>
        <v>0</v>
      </c>
      <c r="R1804" s="18">
        <f xml:space="preserve"> ((RAW!Q1804 / 1000000000) * 1000)</f>
        <v>0.697797</v>
      </c>
      <c r="S1804" s="15" t="str">
        <f xml:space="preserve"> RAW!R1804</f>
        <v>S</v>
      </c>
      <c r="T1804" s="15" t="str">
        <f xml:space="preserve"> RAW!S1804</f>
        <v>L</v>
      </c>
      <c r="U1804" s="16" t="str">
        <f xml:space="preserve"> RAW!T1804</f>
        <v>N</v>
      </c>
      <c r="V1804" s="17">
        <f xml:space="preserve"> ((RAW!U1804 / 10000000000) * 1000)</f>
        <v>0</v>
      </c>
      <c r="W1804" s="18">
        <f xml:space="preserve"> ((RAW!V1804 / 1000000000) * 1000)</f>
        <v>266.054687</v>
      </c>
      <c r="X1804" s="15" t="str">
        <f xml:space="preserve"> RAW!W1804</f>
        <v>S</v>
      </c>
      <c r="Y1804" s="15" t="str">
        <f xml:space="preserve"> RAW!X1804</f>
        <v>L</v>
      </c>
      <c r="Z1804" s="16" t="str">
        <f xml:space="preserve"> RAW!Y1804</f>
        <v>N</v>
      </c>
      <c r="AA1804" s="15">
        <f xml:space="preserve"> ((RAW!Z1804 / 10000000000) * 1000)</f>
        <v>0</v>
      </c>
      <c r="AB1804" s="15">
        <f xml:space="preserve"> RAW!AA1804 / 5</f>
        <v>1116.2</v>
      </c>
      <c r="AC1804" s="16">
        <f xml:space="preserve"> ((RAW!AB1804 / 1000000) * 1000)</f>
        <v>0</v>
      </c>
    </row>
    <row r="1805" spans="1:29" x14ac:dyDescent="0.25">
      <c r="A1805">
        <v>148680000</v>
      </c>
      <c r="B1805" s="14">
        <f t="shared" si="28"/>
        <v>91.75</v>
      </c>
      <c r="C1805" s="15">
        <f xml:space="preserve"> RAW!B1805 / 5</f>
        <v>1115.5999999999999</v>
      </c>
      <c r="D1805" s="15">
        <f xml:space="preserve"> RAW!C1805 / 5</f>
        <v>-538.4</v>
      </c>
      <c r="E1805" s="16">
        <f xml:space="preserve"> RAW!D1805 / 5</f>
        <v>385.2</v>
      </c>
      <c r="F1805" s="15">
        <f xml:space="preserve"> RAW!E1805 / 5000</f>
        <v>1.3049999999999999</v>
      </c>
      <c r="G1805" s="15">
        <f xml:space="preserve"> RAW!F1805 / 5000</f>
        <v>-0.51559999999999995</v>
      </c>
      <c r="H1805" s="15">
        <f xml:space="preserve"> RAW!G1805 / 5000</f>
        <v>-0.18679999999999999</v>
      </c>
      <c r="I1805" s="15">
        <f xml:space="preserve"> RAW!H1805 / 5000</f>
        <v>-8.4000000000000005E-2</v>
      </c>
      <c r="J1805" s="16">
        <f xml:space="preserve"> RAW!I1805 / 5000</f>
        <v>0.3034</v>
      </c>
      <c r="K1805" s="16">
        <f xml:space="preserve"> RAW!J1805</f>
        <v>11111001</v>
      </c>
      <c r="L1805" s="17">
        <f xml:space="preserve"> ((RAW!K1805 / 10000000000) * 1000)</f>
        <v>0</v>
      </c>
      <c r="M1805" s="18">
        <v>132.1814880000006</v>
      </c>
      <c r="N1805" s="15" t="str">
        <f xml:space="preserve"> RAW!M1805</f>
        <v>R</v>
      </c>
      <c r="O1805" s="15" t="str">
        <f xml:space="preserve"> RAW!N1805</f>
        <v>L</v>
      </c>
      <c r="P1805" s="16" t="str">
        <f xml:space="preserve"> RAW!O1805</f>
        <v>-</v>
      </c>
      <c r="Q1805" s="17">
        <f xml:space="preserve"> ((RAW!P1805 / 10000000000) * 1000)</f>
        <v>0</v>
      </c>
      <c r="R1805" s="18">
        <f xml:space="preserve"> ((RAW!Q1805 / 1000000000) * 1000)</f>
        <v>0.697797</v>
      </c>
      <c r="S1805" s="15" t="str">
        <f xml:space="preserve"> RAW!R1805</f>
        <v>S</v>
      </c>
      <c r="T1805" s="15" t="str">
        <f xml:space="preserve"> RAW!S1805</f>
        <v>L</v>
      </c>
      <c r="U1805" s="16" t="str">
        <f xml:space="preserve"> RAW!T1805</f>
        <v>N</v>
      </c>
      <c r="V1805" s="17">
        <f xml:space="preserve"> ((RAW!U1805 / 10000000000) * 1000)</f>
        <v>0</v>
      </c>
      <c r="W1805" s="18">
        <f xml:space="preserve"> ((RAW!V1805 / 1000000000) * 1000)</f>
        <v>266.054687</v>
      </c>
      <c r="X1805" s="15" t="str">
        <f xml:space="preserve"> RAW!W1805</f>
        <v>S</v>
      </c>
      <c r="Y1805" s="15" t="str">
        <f xml:space="preserve"> RAW!X1805</f>
        <v>L</v>
      </c>
      <c r="Z1805" s="16" t="str">
        <f xml:space="preserve"> RAW!Y1805</f>
        <v>N</v>
      </c>
      <c r="AA1805" s="15">
        <f xml:space="preserve"> ((RAW!Z1805 / 10000000000) * 1000)</f>
        <v>0</v>
      </c>
      <c r="AB1805" s="15">
        <f xml:space="preserve"> RAW!AA1805 / 5</f>
        <v>1115.5999999999999</v>
      </c>
      <c r="AC1805" s="16">
        <f xml:space="preserve"> ((RAW!AB1805 / 1000000) * 1000)</f>
        <v>0</v>
      </c>
    </row>
    <row r="1806" spans="1:29" x14ac:dyDescent="0.25">
      <c r="A1806">
        <v>148860000</v>
      </c>
      <c r="B1806" s="14">
        <f t="shared" si="28"/>
        <v>91.800000000000011</v>
      </c>
      <c r="C1806" s="15">
        <f xml:space="preserve"> RAW!B1806 / 5</f>
        <v>1115</v>
      </c>
      <c r="D1806" s="15">
        <f xml:space="preserve"> RAW!C1806 / 5</f>
        <v>-538.4</v>
      </c>
      <c r="E1806" s="16">
        <f xml:space="preserve"> RAW!D1806 / 5</f>
        <v>385.2</v>
      </c>
      <c r="F1806" s="15">
        <f xml:space="preserve"> RAW!E1806 / 5000</f>
        <v>1.3048</v>
      </c>
      <c r="G1806" s="15">
        <f xml:space="preserve"> RAW!F1806 / 5000</f>
        <v>-0.51580000000000004</v>
      </c>
      <c r="H1806" s="15">
        <f xml:space="preserve"> RAW!G1806 / 5000</f>
        <v>-0.187</v>
      </c>
      <c r="I1806" s="15">
        <f xml:space="preserve"> RAW!H1806 / 5000</f>
        <v>-8.4400000000000003E-2</v>
      </c>
      <c r="J1806" s="16">
        <f xml:space="preserve"> RAW!I1806 / 5000</f>
        <v>0.30320000000000003</v>
      </c>
      <c r="K1806" s="16">
        <f xml:space="preserve"> RAW!J1806</f>
        <v>11111001</v>
      </c>
      <c r="L1806" s="17">
        <f xml:space="preserve"> ((RAW!K1806 / 10000000000) * 1000)</f>
        <v>9.8999999999999994E-5</v>
      </c>
      <c r="M1806" s="18">
        <v>132.1814880000006</v>
      </c>
      <c r="N1806" s="15" t="str">
        <f xml:space="preserve"> RAW!M1806</f>
        <v>R</v>
      </c>
      <c r="O1806" s="15" t="str">
        <f xml:space="preserve"> RAW!N1806</f>
        <v>L</v>
      </c>
      <c r="P1806" s="16" t="str">
        <f xml:space="preserve"> RAW!O1806</f>
        <v>-</v>
      </c>
      <c r="Q1806" s="17">
        <f xml:space="preserve"> ((RAW!P1806 / 10000000000) * 1000)</f>
        <v>0</v>
      </c>
      <c r="R1806" s="18">
        <f xml:space="preserve"> ((RAW!Q1806 / 1000000000) * 1000)</f>
        <v>0.697797</v>
      </c>
      <c r="S1806" s="15" t="str">
        <f xml:space="preserve"> RAW!R1806</f>
        <v>S</v>
      </c>
      <c r="T1806" s="15" t="str">
        <f xml:space="preserve"> RAW!S1806</f>
        <v>L</v>
      </c>
      <c r="U1806" s="16" t="str">
        <f xml:space="preserve"> RAW!T1806</f>
        <v>N</v>
      </c>
      <c r="V1806" s="17">
        <f xml:space="preserve"> ((RAW!U1806 / 10000000000) * 1000)</f>
        <v>0</v>
      </c>
      <c r="W1806" s="18">
        <f xml:space="preserve"> ((RAW!V1806 / 1000000000) * 1000)</f>
        <v>266.054687</v>
      </c>
      <c r="X1806" s="15" t="str">
        <f xml:space="preserve"> RAW!W1806</f>
        <v>S</v>
      </c>
      <c r="Y1806" s="15" t="str">
        <f xml:space="preserve"> RAW!X1806</f>
        <v>L</v>
      </c>
      <c r="Z1806" s="16" t="str">
        <f xml:space="preserve"> RAW!Y1806</f>
        <v>N</v>
      </c>
      <c r="AA1806" s="15">
        <f xml:space="preserve"> ((RAW!Z1806 / 10000000000) * 1000)</f>
        <v>9.8999999999999994E-5</v>
      </c>
      <c r="AB1806" s="15">
        <f xml:space="preserve"> RAW!AA1806 / 5</f>
        <v>1115</v>
      </c>
      <c r="AC1806" s="16">
        <f xml:space="preserve"> ((RAW!AB1806 / 1000000) * 1000)</f>
        <v>0</v>
      </c>
    </row>
    <row r="1807" spans="1:29" x14ac:dyDescent="0.25">
      <c r="A1807">
        <v>149040000</v>
      </c>
      <c r="B1807" s="14">
        <f t="shared" si="28"/>
        <v>91.85</v>
      </c>
      <c r="C1807" s="15">
        <f xml:space="preserve"> RAW!B1807 / 5</f>
        <v>1115</v>
      </c>
      <c r="D1807" s="15">
        <f xml:space="preserve"> RAW!C1807 / 5</f>
        <v>-538.4</v>
      </c>
      <c r="E1807" s="16">
        <f xml:space="preserve"> RAW!D1807 / 5</f>
        <v>385.2</v>
      </c>
      <c r="F1807" s="15">
        <f xml:space="preserve"> RAW!E1807 / 5000</f>
        <v>1.3048</v>
      </c>
      <c r="G1807" s="15">
        <f xml:space="preserve"> RAW!F1807 / 5000</f>
        <v>-0.51580000000000004</v>
      </c>
      <c r="H1807" s="15">
        <f xml:space="preserve"> RAW!G1807 / 5000</f>
        <v>-0.18720000000000001</v>
      </c>
      <c r="I1807" s="15">
        <f xml:space="preserve"> RAW!H1807 / 5000</f>
        <v>-8.4400000000000003E-2</v>
      </c>
      <c r="J1807" s="16">
        <f xml:space="preserve"> RAW!I1807 / 5000</f>
        <v>0.30299999999999999</v>
      </c>
      <c r="K1807" s="16">
        <f xml:space="preserve"> RAW!J1807</f>
        <v>11111001</v>
      </c>
      <c r="L1807" s="17">
        <f xml:space="preserve"> ((RAW!K1807 / 10000000000) * 1000)</f>
        <v>0</v>
      </c>
      <c r="M1807" s="18">
        <v>132.1814880000006</v>
      </c>
      <c r="N1807" s="15" t="str">
        <f xml:space="preserve"> RAW!M1807</f>
        <v>R</v>
      </c>
      <c r="O1807" s="15" t="str">
        <f xml:space="preserve"> RAW!N1807</f>
        <v>L</v>
      </c>
      <c r="P1807" s="16" t="str">
        <f xml:space="preserve"> RAW!O1807</f>
        <v>-</v>
      </c>
      <c r="Q1807" s="17">
        <f xml:space="preserve"> ((RAW!P1807 / 10000000000) * 1000)</f>
        <v>0</v>
      </c>
      <c r="R1807" s="18">
        <f xml:space="preserve"> ((RAW!Q1807 / 1000000000) * 1000)</f>
        <v>0.697797</v>
      </c>
      <c r="S1807" s="15" t="str">
        <f xml:space="preserve"> RAW!R1807</f>
        <v>S</v>
      </c>
      <c r="T1807" s="15" t="str">
        <f xml:space="preserve"> RAW!S1807</f>
        <v>L</v>
      </c>
      <c r="U1807" s="16" t="str">
        <f xml:space="preserve"> RAW!T1807</f>
        <v>N</v>
      </c>
      <c r="V1807" s="17">
        <f xml:space="preserve"> ((RAW!U1807 / 10000000000) * 1000)</f>
        <v>0</v>
      </c>
      <c r="W1807" s="18">
        <f xml:space="preserve"> ((RAW!V1807 / 1000000000) * 1000)</f>
        <v>266.054687</v>
      </c>
      <c r="X1807" s="15" t="str">
        <f xml:space="preserve"> RAW!W1807</f>
        <v>S</v>
      </c>
      <c r="Y1807" s="15" t="str">
        <f xml:space="preserve"> RAW!X1807</f>
        <v>L</v>
      </c>
      <c r="Z1807" s="16" t="str">
        <f xml:space="preserve"> RAW!Y1807</f>
        <v>N</v>
      </c>
      <c r="AA1807" s="15">
        <f xml:space="preserve"> ((RAW!Z1807 / 10000000000) * 1000)</f>
        <v>0</v>
      </c>
      <c r="AB1807" s="15">
        <f xml:space="preserve"> RAW!AA1807 / 5</f>
        <v>1115</v>
      </c>
      <c r="AC1807" s="16">
        <f xml:space="preserve"> ((RAW!AB1807 / 1000000) * 1000)</f>
        <v>0</v>
      </c>
    </row>
    <row r="1808" spans="1:29" x14ac:dyDescent="0.25">
      <c r="A1808">
        <v>149220000</v>
      </c>
      <c r="B1808" s="14">
        <f t="shared" si="28"/>
        <v>91.9</v>
      </c>
      <c r="C1808" s="15">
        <f xml:space="preserve"> RAW!B1808 / 5</f>
        <v>1115.5999999999999</v>
      </c>
      <c r="D1808" s="15">
        <f xml:space="preserve"> RAW!C1808 / 5</f>
        <v>-538.4</v>
      </c>
      <c r="E1808" s="16">
        <f xml:space="preserve"> RAW!D1808 / 5</f>
        <v>385.2</v>
      </c>
      <c r="F1808" s="15">
        <f xml:space="preserve"> RAW!E1808 / 5000</f>
        <v>1.3048</v>
      </c>
      <c r="G1808" s="15">
        <f xml:space="preserve"> RAW!F1808 / 5000</f>
        <v>-0.51600000000000001</v>
      </c>
      <c r="H1808" s="15">
        <f xml:space="preserve"> RAW!G1808 / 5000</f>
        <v>-0.187</v>
      </c>
      <c r="I1808" s="15">
        <f xml:space="preserve"> RAW!H1808 / 5000</f>
        <v>-8.4400000000000003E-2</v>
      </c>
      <c r="J1808" s="16">
        <f xml:space="preserve"> RAW!I1808 / 5000</f>
        <v>0.3034</v>
      </c>
      <c r="K1808" s="16">
        <f xml:space="preserve"> RAW!J1808</f>
        <v>11111001</v>
      </c>
      <c r="L1808" s="17">
        <f xml:space="preserve"> ((RAW!K1808 / 10000000000) * 1000)</f>
        <v>0</v>
      </c>
      <c r="M1808" s="18">
        <v>132.1814880000006</v>
      </c>
      <c r="N1808" s="15" t="str">
        <f xml:space="preserve"> RAW!M1808</f>
        <v>R</v>
      </c>
      <c r="O1808" s="15" t="str">
        <f xml:space="preserve"> RAW!N1808</f>
        <v>L</v>
      </c>
      <c r="P1808" s="16" t="str">
        <f xml:space="preserve"> RAW!O1808</f>
        <v>-</v>
      </c>
      <c r="Q1808" s="17">
        <f xml:space="preserve"> ((RAW!P1808 / 10000000000) * 1000)</f>
        <v>0</v>
      </c>
      <c r="R1808" s="18">
        <f xml:space="preserve"> ((RAW!Q1808 / 1000000000) * 1000)</f>
        <v>0.697797</v>
      </c>
      <c r="S1808" s="15" t="str">
        <f xml:space="preserve"> RAW!R1808</f>
        <v>S</v>
      </c>
      <c r="T1808" s="15" t="str">
        <f xml:space="preserve"> RAW!S1808</f>
        <v>L</v>
      </c>
      <c r="U1808" s="16" t="str">
        <f xml:space="preserve"> RAW!T1808</f>
        <v>N</v>
      </c>
      <c r="V1808" s="17">
        <f xml:space="preserve"> ((RAW!U1808 / 10000000000) * 1000)</f>
        <v>0</v>
      </c>
      <c r="W1808" s="18">
        <f xml:space="preserve"> ((RAW!V1808 / 1000000000) * 1000)</f>
        <v>266.054687</v>
      </c>
      <c r="X1808" s="15" t="str">
        <f xml:space="preserve"> RAW!W1808</f>
        <v>S</v>
      </c>
      <c r="Y1808" s="15" t="str">
        <f xml:space="preserve"> RAW!X1808</f>
        <v>L</v>
      </c>
      <c r="Z1808" s="16" t="str">
        <f xml:space="preserve"> RAW!Y1808</f>
        <v>N</v>
      </c>
      <c r="AA1808" s="15">
        <f xml:space="preserve"> ((RAW!Z1808 / 10000000000) * 1000)</f>
        <v>0</v>
      </c>
      <c r="AB1808" s="15">
        <f xml:space="preserve"> RAW!AA1808 / 5</f>
        <v>1115.5999999999999</v>
      </c>
      <c r="AC1808" s="16">
        <f xml:space="preserve"> ((RAW!AB1808 / 1000000) * 1000)</f>
        <v>0</v>
      </c>
    </row>
    <row r="1809" spans="1:29" x14ac:dyDescent="0.25">
      <c r="A1809">
        <v>149400000</v>
      </c>
      <c r="B1809" s="14">
        <f t="shared" si="28"/>
        <v>91.95</v>
      </c>
      <c r="C1809" s="15">
        <f xml:space="preserve"> RAW!B1809 / 5</f>
        <v>1115.5999999999999</v>
      </c>
      <c r="D1809" s="15">
        <f xml:space="preserve"> RAW!C1809 / 5</f>
        <v>-538.4</v>
      </c>
      <c r="E1809" s="16">
        <f xml:space="preserve"> RAW!D1809 / 5</f>
        <v>385.2</v>
      </c>
      <c r="F1809" s="15">
        <f xml:space="preserve"> RAW!E1809 / 5000</f>
        <v>1.3048</v>
      </c>
      <c r="G1809" s="15">
        <f xml:space="preserve"> RAW!F1809 / 5000</f>
        <v>-0.51600000000000001</v>
      </c>
      <c r="H1809" s="15">
        <f xml:space="preserve"> RAW!G1809 / 5000</f>
        <v>-0.187</v>
      </c>
      <c r="I1809" s="15">
        <f xml:space="preserve"> RAW!H1809 / 5000</f>
        <v>-8.4199999999999997E-2</v>
      </c>
      <c r="J1809" s="16">
        <f xml:space="preserve"> RAW!I1809 / 5000</f>
        <v>0.30320000000000003</v>
      </c>
      <c r="K1809" s="16">
        <f xml:space="preserve"> RAW!J1809</f>
        <v>11111001</v>
      </c>
      <c r="L1809" s="17">
        <f xml:space="preserve"> ((RAW!K1809 / 10000000000) * 1000)</f>
        <v>0</v>
      </c>
      <c r="M1809" s="18">
        <v>132.1814880000006</v>
      </c>
      <c r="N1809" s="15" t="str">
        <f xml:space="preserve"> RAW!M1809</f>
        <v>R</v>
      </c>
      <c r="O1809" s="15" t="str">
        <f xml:space="preserve"> RAW!N1809</f>
        <v>L</v>
      </c>
      <c r="P1809" s="16" t="str">
        <f xml:space="preserve"> RAW!O1809</f>
        <v>-</v>
      </c>
      <c r="Q1809" s="17">
        <f xml:space="preserve"> ((RAW!P1809 / 10000000000) * 1000)</f>
        <v>0</v>
      </c>
      <c r="R1809" s="18">
        <f xml:space="preserve"> ((RAW!Q1809 / 1000000000) * 1000)</f>
        <v>0.697797</v>
      </c>
      <c r="S1809" s="15" t="str">
        <f xml:space="preserve"> RAW!R1809</f>
        <v>S</v>
      </c>
      <c r="T1809" s="15" t="str">
        <f xml:space="preserve"> RAW!S1809</f>
        <v>L</v>
      </c>
      <c r="U1809" s="16" t="str">
        <f xml:space="preserve"> RAW!T1809</f>
        <v>N</v>
      </c>
      <c r="V1809" s="17">
        <f xml:space="preserve"> ((RAW!U1809 / 10000000000) * 1000)</f>
        <v>0</v>
      </c>
      <c r="W1809" s="18">
        <f xml:space="preserve"> ((RAW!V1809 / 1000000000) * 1000)</f>
        <v>266.054687</v>
      </c>
      <c r="X1809" s="15" t="str">
        <f xml:space="preserve"> RAW!W1809</f>
        <v>S</v>
      </c>
      <c r="Y1809" s="15" t="str">
        <f xml:space="preserve"> RAW!X1809</f>
        <v>L</v>
      </c>
      <c r="Z1809" s="16" t="str">
        <f xml:space="preserve"> RAW!Y1809</f>
        <v>N</v>
      </c>
      <c r="AA1809" s="15">
        <f xml:space="preserve"> ((RAW!Z1809 / 10000000000) * 1000)</f>
        <v>0</v>
      </c>
      <c r="AB1809" s="15">
        <f xml:space="preserve"> RAW!AA1809 / 5</f>
        <v>1115.5999999999999</v>
      </c>
      <c r="AC1809" s="16">
        <f xml:space="preserve"> ((RAW!AB1809 / 1000000) * 1000)</f>
        <v>0</v>
      </c>
    </row>
    <row r="1810" spans="1:29" x14ac:dyDescent="0.25">
      <c r="A1810">
        <v>149580000</v>
      </c>
      <c r="B1810" s="14">
        <f t="shared" si="28"/>
        <v>92</v>
      </c>
      <c r="C1810" s="15">
        <f xml:space="preserve"> RAW!B1810 / 5</f>
        <v>1115</v>
      </c>
      <c r="D1810" s="15">
        <f xml:space="preserve"> RAW!C1810 / 5</f>
        <v>-538.4</v>
      </c>
      <c r="E1810" s="16">
        <f xml:space="preserve"> RAW!D1810 / 5</f>
        <v>385.2</v>
      </c>
      <c r="F1810" s="15">
        <f xml:space="preserve"> RAW!E1810 / 5000</f>
        <v>1.3048</v>
      </c>
      <c r="G1810" s="15">
        <f xml:space="preserve"> RAW!F1810 / 5000</f>
        <v>-0.51600000000000001</v>
      </c>
      <c r="H1810" s="15">
        <f xml:space="preserve"> RAW!G1810 / 5000</f>
        <v>-0.18679999999999999</v>
      </c>
      <c r="I1810" s="15">
        <f xml:space="preserve"> RAW!H1810 / 5000</f>
        <v>-8.4599999999999995E-2</v>
      </c>
      <c r="J1810" s="16">
        <f xml:space="preserve"> RAW!I1810 / 5000</f>
        <v>0.30320000000000003</v>
      </c>
      <c r="K1810" s="16">
        <f xml:space="preserve"> RAW!J1810</f>
        <v>11111001</v>
      </c>
      <c r="L1810" s="17">
        <f xml:space="preserve"> ((RAW!K1810 / 10000000000) * 1000)</f>
        <v>1.9949999999999998E-3</v>
      </c>
      <c r="M1810" s="18">
        <v>132.1814880000006</v>
      </c>
      <c r="N1810" s="15" t="str">
        <f xml:space="preserve"> RAW!M1810</f>
        <v>R</v>
      </c>
      <c r="O1810" s="15" t="str">
        <f xml:space="preserve"> RAW!N1810</f>
        <v>L</v>
      </c>
      <c r="P1810" s="16" t="str">
        <f xml:space="preserve"> RAW!O1810</f>
        <v>-</v>
      </c>
      <c r="Q1810" s="17">
        <f xml:space="preserve"> ((RAW!P1810 / 10000000000) * 1000)</f>
        <v>0</v>
      </c>
      <c r="R1810" s="18">
        <f xml:space="preserve"> ((RAW!Q1810 / 1000000000) * 1000)</f>
        <v>0.697797</v>
      </c>
      <c r="S1810" s="15" t="str">
        <f xml:space="preserve"> RAW!R1810</f>
        <v>S</v>
      </c>
      <c r="T1810" s="15" t="str">
        <f xml:space="preserve"> RAW!S1810</f>
        <v>L</v>
      </c>
      <c r="U1810" s="16" t="str">
        <f xml:space="preserve"> RAW!T1810</f>
        <v>N</v>
      </c>
      <c r="V1810" s="17">
        <f xml:space="preserve"> ((RAW!U1810 / 10000000000) * 1000)</f>
        <v>0</v>
      </c>
      <c r="W1810" s="18">
        <f xml:space="preserve"> ((RAW!V1810 / 1000000000) * 1000)</f>
        <v>266.054687</v>
      </c>
      <c r="X1810" s="15" t="str">
        <f xml:space="preserve"> RAW!W1810</f>
        <v>S</v>
      </c>
      <c r="Y1810" s="15" t="str">
        <f xml:space="preserve"> RAW!X1810</f>
        <v>L</v>
      </c>
      <c r="Z1810" s="16" t="str">
        <f xml:space="preserve"> RAW!Y1810</f>
        <v>N</v>
      </c>
      <c r="AA1810" s="15">
        <f xml:space="preserve"> ((RAW!Z1810 / 10000000000) * 1000)</f>
        <v>1.9949999999999998E-3</v>
      </c>
      <c r="AB1810" s="15">
        <f xml:space="preserve"> RAW!AA1810 / 5</f>
        <v>1115</v>
      </c>
      <c r="AC1810" s="16">
        <f xml:space="preserve"> ((RAW!AB1810 / 1000000) * 1000)</f>
        <v>0</v>
      </c>
    </row>
    <row r="1811" spans="1:29" x14ac:dyDescent="0.25">
      <c r="A1811">
        <v>149760000</v>
      </c>
      <c r="B1811" s="14">
        <f t="shared" si="28"/>
        <v>92.050000000000011</v>
      </c>
      <c r="C1811" s="15">
        <f xml:space="preserve"> RAW!B1811 / 5</f>
        <v>1115</v>
      </c>
      <c r="D1811" s="15">
        <f xml:space="preserve"> RAW!C1811 / 5</f>
        <v>-538.4</v>
      </c>
      <c r="E1811" s="16">
        <f xml:space="preserve"> RAW!D1811 / 5</f>
        <v>385.2</v>
      </c>
      <c r="F1811" s="15">
        <f xml:space="preserve"> RAW!E1811 / 5000</f>
        <v>1.3048</v>
      </c>
      <c r="G1811" s="15">
        <f xml:space="preserve"> RAW!F1811 / 5000</f>
        <v>-0.51580000000000004</v>
      </c>
      <c r="H1811" s="15">
        <f xml:space="preserve"> RAW!G1811 / 5000</f>
        <v>-0.187</v>
      </c>
      <c r="I1811" s="15">
        <f xml:space="preserve"> RAW!H1811 / 5000</f>
        <v>-8.4400000000000003E-2</v>
      </c>
      <c r="J1811" s="16">
        <f xml:space="preserve"> RAW!I1811 / 5000</f>
        <v>0.30299999999999999</v>
      </c>
      <c r="K1811" s="16">
        <f xml:space="preserve"> RAW!J1811</f>
        <v>11111001</v>
      </c>
      <c r="L1811" s="17">
        <f xml:space="preserve"> ((RAW!K1811 / 10000000000) * 1000)</f>
        <v>0</v>
      </c>
      <c r="M1811" s="18">
        <v>132.1814880000006</v>
      </c>
      <c r="N1811" s="15" t="str">
        <f xml:space="preserve"> RAW!M1811</f>
        <v>R</v>
      </c>
      <c r="O1811" s="15" t="str">
        <f xml:space="preserve"> RAW!N1811</f>
        <v>L</v>
      </c>
      <c r="P1811" s="16" t="str">
        <f xml:space="preserve"> RAW!O1811</f>
        <v>-</v>
      </c>
      <c r="Q1811" s="17">
        <f xml:space="preserve"> ((RAW!P1811 / 10000000000) * 1000)</f>
        <v>0</v>
      </c>
      <c r="R1811" s="18">
        <f xml:space="preserve"> ((RAW!Q1811 / 1000000000) * 1000)</f>
        <v>0.697797</v>
      </c>
      <c r="S1811" s="15" t="str">
        <f xml:space="preserve"> RAW!R1811</f>
        <v>S</v>
      </c>
      <c r="T1811" s="15" t="str">
        <f xml:space="preserve"> RAW!S1811</f>
        <v>L</v>
      </c>
      <c r="U1811" s="16" t="str">
        <f xml:space="preserve"> RAW!T1811</f>
        <v>N</v>
      </c>
      <c r="V1811" s="17">
        <f xml:space="preserve"> ((RAW!U1811 / 10000000000) * 1000)</f>
        <v>0</v>
      </c>
      <c r="W1811" s="18">
        <f xml:space="preserve"> ((RAW!V1811 / 1000000000) * 1000)</f>
        <v>266.054687</v>
      </c>
      <c r="X1811" s="15" t="str">
        <f xml:space="preserve"> RAW!W1811</f>
        <v>S</v>
      </c>
      <c r="Y1811" s="15" t="str">
        <f xml:space="preserve"> RAW!X1811</f>
        <v>L</v>
      </c>
      <c r="Z1811" s="16" t="str">
        <f xml:space="preserve"> RAW!Y1811</f>
        <v>N</v>
      </c>
      <c r="AA1811" s="15">
        <f xml:space="preserve"> ((RAW!Z1811 / 10000000000) * 1000)</f>
        <v>0</v>
      </c>
      <c r="AB1811" s="15">
        <f xml:space="preserve"> RAW!AA1811 / 5</f>
        <v>1115</v>
      </c>
      <c r="AC1811" s="16">
        <f xml:space="preserve"> ((RAW!AB1811 / 1000000) * 1000)</f>
        <v>0</v>
      </c>
    </row>
    <row r="1812" spans="1:29" x14ac:dyDescent="0.25">
      <c r="A1812">
        <v>149940000</v>
      </c>
      <c r="B1812" s="14">
        <f t="shared" ref="B1812:B1875" si="29">48.85+1.6+A1812/(1000*60*60)</f>
        <v>92.1</v>
      </c>
      <c r="C1812" s="15">
        <f xml:space="preserve"> RAW!B1812 / 5</f>
        <v>1115.5999999999999</v>
      </c>
      <c r="D1812" s="15">
        <f xml:space="preserve"> RAW!C1812 / 5</f>
        <v>-538.4</v>
      </c>
      <c r="E1812" s="16">
        <f xml:space="preserve"> RAW!D1812 / 5</f>
        <v>385.2</v>
      </c>
      <c r="F1812" s="15">
        <f xml:space="preserve"> RAW!E1812 / 5000</f>
        <v>1.3048</v>
      </c>
      <c r="G1812" s="15">
        <f xml:space="preserve"> RAW!F1812 / 5000</f>
        <v>-0.51580000000000004</v>
      </c>
      <c r="H1812" s="15">
        <f xml:space="preserve"> RAW!G1812 / 5000</f>
        <v>-0.18720000000000001</v>
      </c>
      <c r="I1812" s="15">
        <f xml:space="preserve"> RAW!H1812 / 5000</f>
        <v>-8.4400000000000003E-2</v>
      </c>
      <c r="J1812" s="16">
        <f xml:space="preserve"> RAW!I1812 / 5000</f>
        <v>0.3034</v>
      </c>
      <c r="K1812" s="16">
        <f xml:space="preserve"> RAW!J1812</f>
        <v>11111001</v>
      </c>
      <c r="L1812" s="17">
        <f xml:space="preserve"> ((RAW!K1812 / 10000000000) * 1000)</f>
        <v>0</v>
      </c>
      <c r="M1812" s="18">
        <v>132.1814880000006</v>
      </c>
      <c r="N1812" s="15" t="str">
        <f xml:space="preserve"> RAW!M1812</f>
        <v>R</v>
      </c>
      <c r="O1812" s="15" t="str">
        <f xml:space="preserve"> RAW!N1812</f>
        <v>L</v>
      </c>
      <c r="P1812" s="16" t="str">
        <f xml:space="preserve"> RAW!O1812</f>
        <v>-</v>
      </c>
      <c r="Q1812" s="17">
        <f xml:space="preserve"> ((RAW!P1812 / 10000000000) * 1000)</f>
        <v>0</v>
      </c>
      <c r="R1812" s="18">
        <f xml:space="preserve"> ((RAW!Q1812 / 1000000000) * 1000)</f>
        <v>0.697797</v>
      </c>
      <c r="S1812" s="15" t="str">
        <f xml:space="preserve"> RAW!R1812</f>
        <v>S</v>
      </c>
      <c r="T1812" s="15" t="str">
        <f xml:space="preserve"> RAW!S1812</f>
        <v>L</v>
      </c>
      <c r="U1812" s="16" t="str">
        <f xml:space="preserve"> RAW!T1812</f>
        <v>N</v>
      </c>
      <c r="V1812" s="17">
        <f xml:space="preserve"> ((RAW!U1812 / 10000000000) * 1000)</f>
        <v>0</v>
      </c>
      <c r="W1812" s="18">
        <f xml:space="preserve"> ((RAW!V1812 / 1000000000) * 1000)</f>
        <v>266.054687</v>
      </c>
      <c r="X1812" s="15" t="str">
        <f xml:space="preserve"> RAW!W1812</f>
        <v>S</v>
      </c>
      <c r="Y1812" s="15" t="str">
        <f xml:space="preserve"> RAW!X1812</f>
        <v>L</v>
      </c>
      <c r="Z1812" s="16" t="str">
        <f xml:space="preserve"> RAW!Y1812</f>
        <v>N</v>
      </c>
      <c r="AA1812" s="15">
        <f xml:space="preserve"> ((RAW!Z1812 / 10000000000) * 1000)</f>
        <v>0</v>
      </c>
      <c r="AB1812" s="15">
        <f xml:space="preserve"> RAW!AA1812 / 5</f>
        <v>1115.5999999999999</v>
      </c>
      <c r="AC1812" s="16">
        <f xml:space="preserve"> ((RAW!AB1812 / 1000000) * 1000)</f>
        <v>0</v>
      </c>
    </row>
    <row r="1813" spans="1:29" x14ac:dyDescent="0.25">
      <c r="A1813">
        <v>150120000</v>
      </c>
      <c r="B1813" s="14">
        <f t="shared" si="29"/>
        <v>92.15</v>
      </c>
      <c r="C1813" s="15">
        <f xml:space="preserve"> RAW!B1813 / 5</f>
        <v>1117</v>
      </c>
      <c r="D1813" s="15">
        <f xml:space="preserve"> RAW!C1813 / 5</f>
        <v>-538.4</v>
      </c>
      <c r="E1813" s="16">
        <f xml:space="preserve"> RAW!D1813 / 5</f>
        <v>385.2</v>
      </c>
      <c r="F1813" s="15">
        <f xml:space="preserve"> RAW!E1813 / 5000</f>
        <v>1.3048</v>
      </c>
      <c r="G1813" s="15">
        <f xml:space="preserve"> RAW!F1813 / 5000</f>
        <v>-0.51500000000000001</v>
      </c>
      <c r="H1813" s="15">
        <f xml:space="preserve"> RAW!G1813 / 5000</f>
        <v>-0.1862</v>
      </c>
      <c r="I1813" s="15">
        <f xml:space="preserve"> RAW!H1813 / 5000</f>
        <v>-8.3599999999999994E-2</v>
      </c>
      <c r="J1813" s="16">
        <f xml:space="preserve"> RAW!I1813 / 5000</f>
        <v>0.30399999999999999</v>
      </c>
      <c r="K1813" s="16">
        <f xml:space="preserve"> RAW!J1813</f>
        <v>11111001</v>
      </c>
      <c r="L1813" s="17">
        <f xml:space="preserve"> ((RAW!K1813 / 10000000000) * 1000)</f>
        <v>0</v>
      </c>
      <c r="M1813" s="18">
        <v>132.1814880000006</v>
      </c>
      <c r="N1813" s="15" t="str">
        <f xml:space="preserve"> RAW!M1813</f>
        <v>R</v>
      </c>
      <c r="O1813" s="15" t="str">
        <f xml:space="preserve"> RAW!N1813</f>
        <v>L</v>
      </c>
      <c r="P1813" s="16" t="str">
        <f xml:space="preserve"> RAW!O1813</f>
        <v>-</v>
      </c>
      <c r="Q1813" s="17">
        <f xml:space="preserve"> ((RAW!P1813 / 10000000000) * 1000)</f>
        <v>0</v>
      </c>
      <c r="R1813" s="18">
        <f xml:space="preserve"> ((RAW!Q1813 / 1000000000) * 1000)</f>
        <v>0.697797</v>
      </c>
      <c r="S1813" s="15" t="str">
        <f xml:space="preserve"> RAW!R1813</f>
        <v>S</v>
      </c>
      <c r="T1813" s="15" t="str">
        <f xml:space="preserve"> RAW!S1813</f>
        <v>L</v>
      </c>
      <c r="U1813" s="16" t="str">
        <f xml:space="preserve"> RAW!T1813</f>
        <v>N</v>
      </c>
      <c r="V1813" s="17">
        <f xml:space="preserve"> ((RAW!U1813 / 10000000000) * 1000)</f>
        <v>0</v>
      </c>
      <c r="W1813" s="18">
        <f xml:space="preserve"> ((RAW!V1813 / 1000000000) * 1000)</f>
        <v>266.054687</v>
      </c>
      <c r="X1813" s="15" t="str">
        <f xml:space="preserve"> RAW!W1813</f>
        <v>S</v>
      </c>
      <c r="Y1813" s="15" t="str">
        <f xml:space="preserve"> RAW!X1813</f>
        <v>L</v>
      </c>
      <c r="Z1813" s="16" t="str">
        <f xml:space="preserve"> RAW!Y1813</f>
        <v>N</v>
      </c>
      <c r="AA1813" s="15">
        <f xml:space="preserve"> ((RAW!Z1813 / 10000000000) * 1000)</f>
        <v>0</v>
      </c>
      <c r="AB1813" s="15">
        <f xml:space="preserve"> RAW!AA1813 / 5</f>
        <v>1117</v>
      </c>
      <c r="AC1813" s="16">
        <f xml:space="preserve"> ((RAW!AB1813 / 1000000) * 1000)</f>
        <v>0</v>
      </c>
    </row>
    <row r="1814" spans="1:29" x14ac:dyDescent="0.25">
      <c r="A1814">
        <v>150300000</v>
      </c>
      <c r="B1814" s="14">
        <f t="shared" si="29"/>
        <v>92.2</v>
      </c>
      <c r="C1814" s="15">
        <f xml:space="preserve"> RAW!B1814 / 5</f>
        <v>1117.2</v>
      </c>
      <c r="D1814" s="15">
        <f xml:space="preserve"> RAW!C1814 / 5</f>
        <v>-538.4</v>
      </c>
      <c r="E1814" s="16">
        <f xml:space="preserve"> RAW!D1814 / 5</f>
        <v>385.2</v>
      </c>
      <c r="F1814" s="15">
        <f xml:space="preserve"> RAW!E1814 / 5000</f>
        <v>1.3048</v>
      </c>
      <c r="G1814" s="15">
        <f xml:space="preserve"> RAW!F1814 / 5000</f>
        <v>-0.51459999999999995</v>
      </c>
      <c r="H1814" s="15">
        <f xml:space="preserve"> RAW!G1814 / 5000</f>
        <v>-0.18540000000000001</v>
      </c>
      <c r="I1814" s="15">
        <f xml:space="preserve"> RAW!H1814 / 5000</f>
        <v>-8.3000000000000004E-2</v>
      </c>
      <c r="J1814" s="16">
        <f xml:space="preserve"> RAW!I1814 / 5000</f>
        <v>0.30499999999999999</v>
      </c>
      <c r="K1814" s="16">
        <f xml:space="preserve"> RAW!J1814</f>
        <v>11111001</v>
      </c>
      <c r="L1814" s="17">
        <f xml:space="preserve"> ((RAW!K1814 / 10000000000) * 1000)</f>
        <v>0</v>
      </c>
      <c r="M1814" s="18">
        <v>132.1814880000006</v>
      </c>
      <c r="N1814" s="15" t="str">
        <f xml:space="preserve"> RAW!M1814</f>
        <v>R</v>
      </c>
      <c r="O1814" s="15" t="str">
        <f xml:space="preserve"> RAW!N1814</f>
        <v>L</v>
      </c>
      <c r="P1814" s="16" t="str">
        <f xml:space="preserve"> RAW!O1814</f>
        <v>-</v>
      </c>
      <c r="Q1814" s="17">
        <f xml:space="preserve"> ((RAW!P1814 / 10000000000) * 1000)</f>
        <v>0</v>
      </c>
      <c r="R1814" s="18">
        <f xml:space="preserve"> ((RAW!Q1814 / 1000000000) * 1000)</f>
        <v>0.697797</v>
      </c>
      <c r="S1814" s="15" t="str">
        <f xml:space="preserve"> RAW!R1814</f>
        <v>S</v>
      </c>
      <c r="T1814" s="15" t="str">
        <f xml:space="preserve"> RAW!S1814</f>
        <v>L</v>
      </c>
      <c r="U1814" s="16" t="str">
        <f xml:space="preserve"> RAW!T1814</f>
        <v>N</v>
      </c>
      <c r="V1814" s="17">
        <f xml:space="preserve"> ((RAW!U1814 / 10000000000) * 1000)</f>
        <v>0</v>
      </c>
      <c r="W1814" s="18">
        <f xml:space="preserve"> ((RAW!V1814 / 1000000000) * 1000)</f>
        <v>266.054687</v>
      </c>
      <c r="X1814" s="15" t="str">
        <f xml:space="preserve"> RAW!W1814</f>
        <v>S</v>
      </c>
      <c r="Y1814" s="15" t="str">
        <f xml:space="preserve"> RAW!X1814</f>
        <v>L</v>
      </c>
      <c r="Z1814" s="16" t="str">
        <f xml:space="preserve"> RAW!Y1814</f>
        <v>N</v>
      </c>
      <c r="AA1814" s="15">
        <f xml:space="preserve"> ((RAW!Z1814 / 10000000000) * 1000)</f>
        <v>0</v>
      </c>
      <c r="AB1814" s="15">
        <f xml:space="preserve"> RAW!AA1814 / 5</f>
        <v>1117.2</v>
      </c>
      <c r="AC1814" s="16">
        <f xml:space="preserve"> ((RAW!AB1814 / 1000000) * 1000)</f>
        <v>0</v>
      </c>
    </row>
    <row r="1815" spans="1:29" x14ac:dyDescent="0.25">
      <c r="A1815">
        <v>150480000</v>
      </c>
      <c r="B1815" s="14">
        <f t="shared" si="29"/>
        <v>92.25</v>
      </c>
      <c r="C1815" s="15">
        <f xml:space="preserve"> RAW!B1815 / 5</f>
        <v>1115.8</v>
      </c>
      <c r="D1815" s="15">
        <f xml:space="preserve"> RAW!C1815 / 5</f>
        <v>-538.4</v>
      </c>
      <c r="E1815" s="16">
        <f xml:space="preserve"> RAW!D1815 / 5</f>
        <v>385.2</v>
      </c>
      <c r="F1815" s="15">
        <f xml:space="preserve"> RAW!E1815 / 5000</f>
        <v>1.3048</v>
      </c>
      <c r="G1815" s="15">
        <f xml:space="preserve"> RAW!F1815 / 5000</f>
        <v>-0.51500000000000001</v>
      </c>
      <c r="H1815" s="15">
        <f xml:space="preserve"> RAW!G1815 / 5000</f>
        <v>-0.18659999999999999</v>
      </c>
      <c r="I1815" s="15">
        <f xml:space="preserve"> RAW!H1815 / 5000</f>
        <v>-8.3799999999999999E-2</v>
      </c>
      <c r="J1815" s="16">
        <f xml:space="preserve"> RAW!I1815 / 5000</f>
        <v>0.30380000000000001</v>
      </c>
      <c r="K1815" s="16">
        <f xml:space="preserve"> RAW!J1815</f>
        <v>11111001</v>
      </c>
      <c r="L1815" s="17">
        <f xml:space="preserve"> ((RAW!K1815 / 10000000000) * 1000)</f>
        <v>0</v>
      </c>
      <c r="M1815" s="18">
        <v>132.1814880000006</v>
      </c>
      <c r="N1815" s="15" t="str">
        <f xml:space="preserve"> RAW!M1815</f>
        <v>R</v>
      </c>
      <c r="O1815" s="15" t="str">
        <f xml:space="preserve"> RAW!N1815</f>
        <v>L</v>
      </c>
      <c r="P1815" s="16" t="str">
        <f xml:space="preserve"> RAW!O1815</f>
        <v>-</v>
      </c>
      <c r="Q1815" s="17">
        <f xml:space="preserve"> ((RAW!P1815 / 10000000000) * 1000)</f>
        <v>0</v>
      </c>
      <c r="R1815" s="18">
        <f xml:space="preserve"> ((RAW!Q1815 / 1000000000) * 1000)</f>
        <v>0.697797</v>
      </c>
      <c r="S1815" s="15" t="str">
        <f xml:space="preserve"> RAW!R1815</f>
        <v>S</v>
      </c>
      <c r="T1815" s="15" t="str">
        <f xml:space="preserve"> RAW!S1815</f>
        <v>L</v>
      </c>
      <c r="U1815" s="16" t="str">
        <f xml:space="preserve"> RAW!T1815</f>
        <v>N</v>
      </c>
      <c r="V1815" s="17">
        <f xml:space="preserve"> ((RAW!U1815 / 10000000000) * 1000)</f>
        <v>0</v>
      </c>
      <c r="W1815" s="18">
        <f xml:space="preserve"> ((RAW!V1815 / 1000000000) * 1000)</f>
        <v>266.054687</v>
      </c>
      <c r="X1815" s="15" t="str">
        <f xml:space="preserve"> RAW!W1815</f>
        <v>S</v>
      </c>
      <c r="Y1815" s="15" t="str">
        <f xml:space="preserve"> RAW!X1815</f>
        <v>L</v>
      </c>
      <c r="Z1815" s="16" t="str">
        <f xml:space="preserve"> RAW!Y1815</f>
        <v>N</v>
      </c>
      <c r="AA1815" s="15">
        <f xml:space="preserve"> ((RAW!Z1815 / 10000000000) * 1000)</f>
        <v>0</v>
      </c>
      <c r="AB1815" s="15">
        <f xml:space="preserve"> RAW!AA1815 / 5</f>
        <v>1115.8</v>
      </c>
      <c r="AC1815" s="16">
        <f xml:space="preserve"> ((RAW!AB1815 / 1000000) * 1000)</f>
        <v>0</v>
      </c>
    </row>
    <row r="1816" spans="1:29" x14ac:dyDescent="0.25">
      <c r="A1816">
        <v>150660000</v>
      </c>
      <c r="B1816" s="14">
        <f t="shared" si="29"/>
        <v>92.300000000000011</v>
      </c>
      <c r="C1816" s="15">
        <f xml:space="preserve"> RAW!B1816 / 5</f>
        <v>1115</v>
      </c>
      <c r="D1816" s="15">
        <f xml:space="preserve"> RAW!C1816 / 5</f>
        <v>-538.4</v>
      </c>
      <c r="E1816" s="16">
        <f xml:space="preserve"> RAW!D1816 / 5</f>
        <v>385.2</v>
      </c>
      <c r="F1816" s="15">
        <f xml:space="preserve"> RAW!E1816 / 5000</f>
        <v>1.3048</v>
      </c>
      <c r="G1816" s="15">
        <f xml:space="preserve"> RAW!F1816 / 5000</f>
        <v>-0.51580000000000004</v>
      </c>
      <c r="H1816" s="15">
        <f xml:space="preserve"> RAW!G1816 / 5000</f>
        <v>-0.187</v>
      </c>
      <c r="I1816" s="15">
        <f xml:space="preserve"> RAW!H1816 / 5000</f>
        <v>-8.4400000000000003E-2</v>
      </c>
      <c r="J1816" s="16">
        <f xml:space="preserve"> RAW!I1816 / 5000</f>
        <v>0.30320000000000003</v>
      </c>
      <c r="K1816" s="16">
        <f xml:space="preserve"> RAW!J1816</f>
        <v>11111001</v>
      </c>
      <c r="L1816" s="17">
        <f xml:space="preserve"> ((RAW!K1816 / 10000000000) * 1000)</f>
        <v>0</v>
      </c>
      <c r="M1816" s="18">
        <v>132.1814880000006</v>
      </c>
      <c r="N1816" s="15" t="str">
        <f xml:space="preserve"> RAW!M1816</f>
        <v>R</v>
      </c>
      <c r="O1816" s="15" t="str">
        <f xml:space="preserve"> RAW!N1816</f>
        <v>L</v>
      </c>
      <c r="P1816" s="16" t="str">
        <f xml:space="preserve"> RAW!O1816</f>
        <v>-</v>
      </c>
      <c r="Q1816" s="17">
        <f xml:space="preserve"> ((RAW!P1816 / 10000000000) * 1000)</f>
        <v>0</v>
      </c>
      <c r="R1816" s="18">
        <f xml:space="preserve"> ((RAW!Q1816 / 1000000000) * 1000)</f>
        <v>0.697797</v>
      </c>
      <c r="S1816" s="15" t="str">
        <f xml:space="preserve"> RAW!R1816</f>
        <v>S</v>
      </c>
      <c r="T1816" s="15" t="str">
        <f xml:space="preserve"> RAW!S1816</f>
        <v>L</v>
      </c>
      <c r="U1816" s="16" t="str">
        <f xml:space="preserve"> RAW!T1816</f>
        <v>N</v>
      </c>
      <c r="V1816" s="17">
        <f xml:space="preserve"> ((RAW!U1816 / 10000000000) * 1000)</f>
        <v>0</v>
      </c>
      <c r="W1816" s="18">
        <f xml:space="preserve"> ((RAW!V1816 / 1000000000) * 1000)</f>
        <v>266.054687</v>
      </c>
      <c r="X1816" s="15" t="str">
        <f xml:space="preserve"> RAW!W1816</f>
        <v>S</v>
      </c>
      <c r="Y1816" s="15" t="str">
        <f xml:space="preserve"> RAW!X1816</f>
        <v>L</v>
      </c>
      <c r="Z1816" s="16" t="str">
        <f xml:space="preserve"> RAW!Y1816</f>
        <v>N</v>
      </c>
      <c r="AA1816" s="15">
        <f xml:space="preserve"> ((RAW!Z1816 / 10000000000) * 1000)</f>
        <v>0</v>
      </c>
      <c r="AB1816" s="15">
        <f xml:space="preserve"> RAW!AA1816 / 5</f>
        <v>1115</v>
      </c>
      <c r="AC1816" s="16">
        <f xml:space="preserve"> ((RAW!AB1816 / 1000000) * 1000)</f>
        <v>0</v>
      </c>
    </row>
    <row r="1817" spans="1:29" x14ac:dyDescent="0.25">
      <c r="A1817">
        <v>150840000</v>
      </c>
      <c r="B1817" s="14">
        <f t="shared" si="29"/>
        <v>92.35</v>
      </c>
      <c r="C1817" s="15">
        <f xml:space="preserve"> RAW!B1817 / 5</f>
        <v>1115</v>
      </c>
      <c r="D1817" s="15">
        <f xml:space="preserve"> RAW!C1817 / 5</f>
        <v>-538.4</v>
      </c>
      <c r="E1817" s="16">
        <f xml:space="preserve"> RAW!D1817 / 5</f>
        <v>385.2</v>
      </c>
      <c r="F1817" s="15">
        <f xml:space="preserve"> RAW!E1817 / 5000</f>
        <v>1.3048</v>
      </c>
      <c r="G1817" s="15">
        <f xml:space="preserve"> RAW!F1817 / 5000</f>
        <v>-0.51580000000000004</v>
      </c>
      <c r="H1817" s="15">
        <f xml:space="preserve"> RAW!G1817 / 5000</f>
        <v>-0.18720000000000001</v>
      </c>
      <c r="I1817" s="15">
        <f xml:space="preserve"> RAW!H1817 / 5000</f>
        <v>-8.4400000000000003E-2</v>
      </c>
      <c r="J1817" s="16">
        <f xml:space="preserve"> RAW!I1817 / 5000</f>
        <v>0.30320000000000003</v>
      </c>
      <c r="K1817" s="16">
        <f xml:space="preserve"> RAW!J1817</f>
        <v>11111001</v>
      </c>
      <c r="L1817" s="17">
        <f xml:space="preserve"> ((RAW!K1817 / 10000000000) * 1000)</f>
        <v>0</v>
      </c>
      <c r="M1817" s="18">
        <v>132.1814880000006</v>
      </c>
      <c r="N1817" s="15" t="str">
        <f xml:space="preserve"> RAW!M1817</f>
        <v>R</v>
      </c>
      <c r="O1817" s="15" t="str">
        <f xml:space="preserve"> RAW!N1817</f>
        <v>L</v>
      </c>
      <c r="P1817" s="16" t="str">
        <f xml:space="preserve"> RAW!O1817</f>
        <v>-</v>
      </c>
      <c r="Q1817" s="17">
        <f xml:space="preserve"> ((RAW!P1817 / 10000000000) * 1000)</f>
        <v>0</v>
      </c>
      <c r="R1817" s="18">
        <f xml:space="preserve"> ((RAW!Q1817 / 1000000000) * 1000)</f>
        <v>0.697797</v>
      </c>
      <c r="S1817" s="15" t="str">
        <f xml:space="preserve"> RAW!R1817</f>
        <v>S</v>
      </c>
      <c r="T1817" s="15" t="str">
        <f xml:space="preserve"> RAW!S1817</f>
        <v>L</v>
      </c>
      <c r="U1817" s="16" t="str">
        <f xml:space="preserve"> RAW!T1817</f>
        <v>N</v>
      </c>
      <c r="V1817" s="17">
        <f xml:space="preserve"> ((RAW!U1817 / 10000000000) * 1000)</f>
        <v>0</v>
      </c>
      <c r="W1817" s="18">
        <f xml:space="preserve"> ((RAW!V1817 / 1000000000) * 1000)</f>
        <v>266.054687</v>
      </c>
      <c r="X1817" s="15" t="str">
        <f xml:space="preserve"> RAW!W1817</f>
        <v>S</v>
      </c>
      <c r="Y1817" s="15" t="str">
        <f xml:space="preserve"> RAW!X1817</f>
        <v>L</v>
      </c>
      <c r="Z1817" s="16" t="str">
        <f xml:space="preserve"> RAW!Y1817</f>
        <v>N</v>
      </c>
      <c r="AA1817" s="15">
        <f xml:space="preserve"> ((RAW!Z1817 / 10000000000) * 1000)</f>
        <v>0</v>
      </c>
      <c r="AB1817" s="15">
        <f xml:space="preserve"> RAW!AA1817 / 5</f>
        <v>1115</v>
      </c>
      <c r="AC1817" s="16">
        <f xml:space="preserve"> ((RAW!AB1817 / 1000000) * 1000)</f>
        <v>0</v>
      </c>
    </row>
    <row r="1818" spans="1:29" x14ac:dyDescent="0.25">
      <c r="A1818">
        <v>151020000</v>
      </c>
      <c r="B1818" s="14">
        <f t="shared" si="29"/>
        <v>92.4</v>
      </c>
      <c r="C1818" s="15">
        <f xml:space="preserve"> RAW!B1818 / 5</f>
        <v>1115</v>
      </c>
      <c r="D1818" s="15">
        <f xml:space="preserve"> RAW!C1818 / 5</f>
        <v>-538.4</v>
      </c>
      <c r="E1818" s="16">
        <f xml:space="preserve"> RAW!D1818 / 5</f>
        <v>385.2</v>
      </c>
      <c r="F1818" s="15">
        <f xml:space="preserve"> RAW!E1818 / 5000</f>
        <v>1.3048</v>
      </c>
      <c r="G1818" s="15">
        <f xml:space="preserve"> RAW!F1818 / 5000</f>
        <v>-0.51600000000000001</v>
      </c>
      <c r="H1818" s="15">
        <f xml:space="preserve"> RAW!G1818 / 5000</f>
        <v>-0.18679999999999999</v>
      </c>
      <c r="I1818" s="15">
        <f xml:space="preserve"> RAW!H1818 / 5000</f>
        <v>-8.4400000000000003E-2</v>
      </c>
      <c r="J1818" s="16">
        <f xml:space="preserve"> RAW!I1818 / 5000</f>
        <v>0.30320000000000003</v>
      </c>
      <c r="K1818" s="16">
        <f xml:space="preserve"> RAW!J1818</f>
        <v>11111001</v>
      </c>
      <c r="L1818" s="17">
        <f xml:space="preserve"> ((RAW!K1818 / 10000000000) * 1000)</f>
        <v>5.9800000000000001E-4</v>
      </c>
      <c r="M1818" s="18">
        <v>132.1814880000006</v>
      </c>
      <c r="N1818" s="15" t="str">
        <f xml:space="preserve"> RAW!M1818</f>
        <v>R</v>
      </c>
      <c r="O1818" s="15" t="str">
        <f xml:space="preserve"> RAW!N1818</f>
        <v>L</v>
      </c>
      <c r="P1818" s="16" t="str">
        <f xml:space="preserve"> RAW!O1818</f>
        <v>-</v>
      </c>
      <c r="Q1818" s="17">
        <f xml:space="preserve"> ((RAW!P1818 / 10000000000) * 1000)</f>
        <v>0</v>
      </c>
      <c r="R1818" s="18">
        <f xml:space="preserve"> ((RAW!Q1818 / 1000000000) * 1000)</f>
        <v>0.697797</v>
      </c>
      <c r="S1818" s="15" t="str">
        <f xml:space="preserve"> RAW!R1818</f>
        <v>S</v>
      </c>
      <c r="T1818" s="15" t="str">
        <f xml:space="preserve"> RAW!S1818</f>
        <v>L</v>
      </c>
      <c r="U1818" s="16" t="str">
        <f xml:space="preserve"> RAW!T1818</f>
        <v>N</v>
      </c>
      <c r="V1818" s="17">
        <f xml:space="preserve"> ((RAW!U1818 / 10000000000) * 1000)</f>
        <v>0</v>
      </c>
      <c r="W1818" s="18">
        <f xml:space="preserve"> ((RAW!V1818 / 1000000000) * 1000)</f>
        <v>266.054687</v>
      </c>
      <c r="X1818" s="15" t="str">
        <f xml:space="preserve"> RAW!W1818</f>
        <v>S</v>
      </c>
      <c r="Y1818" s="15" t="str">
        <f xml:space="preserve"> RAW!X1818</f>
        <v>L</v>
      </c>
      <c r="Z1818" s="16" t="str">
        <f xml:space="preserve"> RAW!Y1818</f>
        <v>N</v>
      </c>
      <c r="AA1818" s="15">
        <f xml:space="preserve"> ((RAW!Z1818 / 10000000000) * 1000)</f>
        <v>5.9800000000000001E-4</v>
      </c>
      <c r="AB1818" s="15">
        <f xml:space="preserve"> RAW!AA1818 / 5</f>
        <v>1115</v>
      </c>
      <c r="AC1818" s="16">
        <f xml:space="preserve"> ((RAW!AB1818 / 1000000) * 1000)</f>
        <v>0</v>
      </c>
    </row>
    <row r="1819" spans="1:29" x14ac:dyDescent="0.25">
      <c r="A1819">
        <v>151200000</v>
      </c>
      <c r="B1819" s="14">
        <f t="shared" si="29"/>
        <v>92.45</v>
      </c>
      <c r="C1819" s="15">
        <f xml:space="preserve"> RAW!B1819 / 5</f>
        <v>1115</v>
      </c>
      <c r="D1819" s="15">
        <f xml:space="preserve"> RAW!C1819 / 5</f>
        <v>-538.4</v>
      </c>
      <c r="E1819" s="16">
        <f xml:space="preserve"> RAW!D1819 / 5</f>
        <v>385.2</v>
      </c>
      <c r="F1819" s="15">
        <f xml:space="preserve"> RAW!E1819 / 5000</f>
        <v>1.3048</v>
      </c>
      <c r="G1819" s="15">
        <f xml:space="preserve"> RAW!F1819 / 5000</f>
        <v>-0.51600000000000001</v>
      </c>
      <c r="H1819" s="15">
        <f xml:space="preserve"> RAW!G1819 / 5000</f>
        <v>-0.18720000000000001</v>
      </c>
      <c r="I1819" s="15">
        <f xml:space="preserve"> RAW!H1819 / 5000</f>
        <v>-8.4400000000000003E-2</v>
      </c>
      <c r="J1819" s="16">
        <f xml:space="preserve"> RAW!I1819 / 5000</f>
        <v>0.30320000000000003</v>
      </c>
      <c r="K1819" s="16">
        <f xml:space="preserve"> RAW!J1819</f>
        <v>11111001</v>
      </c>
      <c r="L1819" s="17">
        <f xml:space="preserve"> ((RAW!K1819 / 10000000000) * 1000)</f>
        <v>0</v>
      </c>
      <c r="M1819" s="18">
        <v>132.1814880000006</v>
      </c>
      <c r="N1819" s="15" t="str">
        <f xml:space="preserve"> RAW!M1819</f>
        <v>R</v>
      </c>
      <c r="O1819" s="15" t="str">
        <f xml:space="preserve"> RAW!N1819</f>
        <v>L</v>
      </c>
      <c r="P1819" s="16" t="str">
        <f xml:space="preserve"> RAW!O1819</f>
        <v>-</v>
      </c>
      <c r="Q1819" s="17">
        <f xml:space="preserve"> ((RAW!P1819 / 10000000000) * 1000)</f>
        <v>0</v>
      </c>
      <c r="R1819" s="18">
        <f xml:space="preserve"> ((RAW!Q1819 / 1000000000) * 1000)</f>
        <v>0.697797</v>
      </c>
      <c r="S1819" s="15" t="str">
        <f xml:space="preserve"> RAW!R1819</f>
        <v>S</v>
      </c>
      <c r="T1819" s="15" t="str">
        <f xml:space="preserve"> RAW!S1819</f>
        <v>L</v>
      </c>
      <c r="U1819" s="16" t="str">
        <f xml:space="preserve"> RAW!T1819</f>
        <v>N</v>
      </c>
      <c r="V1819" s="17">
        <f xml:space="preserve"> ((RAW!U1819 / 10000000000) * 1000)</f>
        <v>0</v>
      </c>
      <c r="W1819" s="18">
        <f xml:space="preserve"> ((RAW!V1819 / 1000000000) * 1000)</f>
        <v>266.054687</v>
      </c>
      <c r="X1819" s="15" t="str">
        <f xml:space="preserve"> RAW!W1819</f>
        <v>S</v>
      </c>
      <c r="Y1819" s="15" t="str">
        <f xml:space="preserve"> RAW!X1819</f>
        <v>L</v>
      </c>
      <c r="Z1819" s="16" t="str">
        <f xml:space="preserve"> RAW!Y1819</f>
        <v>N</v>
      </c>
      <c r="AA1819" s="15">
        <f xml:space="preserve"> ((RAW!Z1819 / 10000000000) * 1000)</f>
        <v>0</v>
      </c>
      <c r="AB1819" s="15">
        <f xml:space="preserve"> RAW!AA1819 / 5</f>
        <v>1115</v>
      </c>
      <c r="AC1819" s="16">
        <f xml:space="preserve"> ((RAW!AB1819 / 1000000) * 1000)</f>
        <v>0</v>
      </c>
    </row>
    <row r="1820" spans="1:29" x14ac:dyDescent="0.25">
      <c r="A1820">
        <v>151380000</v>
      </c>
      <c r="B1820" s="14">
        <f t="shared" si="29"/>
        <v>92.5</v>
      </c>
      <c r="C1820" s="15">
        <f xml:space="preserve"> RAW!B1820 / 5</f>
        <v>1115</v>
      </c>
      <c r="D1820" s="15">
        <f xml:space="preserve"> RAW!C1820 / 5</f>
        <v>-538.4</v>
      </c>
      <c r="E1820" s="16">
        <f xml:space="preserve"> RAW!D1820 / 5</f>
        <v>385.2</v>
      </c>
      <c r="F1820" s="15">
        <f xml:space="preserve"> RAW!E1820 / 5000</f>
        <v>1.3048</v>
      </c>
      <c r="G1820" s="15">
        <f xml:space="preserve"> RAW!F1820 / 5000</f>
        <v>-0.51580000000000004</v>
      </c>
      <c r="H1820" s="15">
        <f xml:space="preserve"> RAW!G1820 / 5000</f>
        <v>-0.187</v>
      </c>
      <c r="I1820" s="15">
        <f xml:space="preserve"> RAW!H1820 / 5000</f>
        <v>-8.4400000000000003E-2</v>
      </c>
      <c r="J1820" s="16">
        <f xml:space="preserve"> RAW!I1820 / 5000</f>
        <v>0.30320000000000003</v>
      </c>
      <c r="K1820" s="16">
        <f xml:space="preserve"> RAW!J1820</f>
        <v>11111001</v>
      </c>
      <c r="L1820" s="17">
        <f xml:space="preserve"> ((RAW!K1820 / 10000000000) * 1000)</f>
        <v>0</v>
      </c>
      <c r="M1820" s="18">
        <v>132.1814880000006</v>
      </c>
      <c r="N1820" s="15" t="str">
        <f xml:space="preserve"> RAW!M1820</f>
        <v>R</v>
      </c>
      <c r="O1820" s="15" t="str">
        <f xml:space="preserve"> RAW!N1820</f>
        <v>L</v>
      </c>
      <c r="P1820" s="16" t="str">
        <f xml:space="preserve"> RAW!O1820</f>
        <v>-</v>
      </c>
      <c r="Q1820" s="17">
        <f xml:space="preserve"> ((RAW!P1820 / 10000000000) * 1000)</f>
        <v>0</v>
      </c>
      <c r="R1820" s="18">
        <f xml:space="preserve"> ((RAW!Q1820 / 1000000000) * 1000)</f>
        <v>0.697797</v>
      </c>
      <c r="S1820" s="15" t="str">
        <f xml:space="preserve"> RAW!R1820</f>
        <v>S</v>
      </c>
      <c r="T1820" s="15" t="str">
        <f xml:space="preserve"> RAW!S1820</f>
        <v>L</v>
      </c>
      <c r="U1820" s="16" t="str">
        <f xml:space="preserve"> RAW!T1820</f>
        <v>N</v>
      </c>
      <c r="V1820" s="17">
        <f xml:space="preserve"> ((RAW!U1820 / 10000000000) * 1000)</f>
        <v>0</v>
      </c>
      <c r="W1820" s="18">
        <f xml:space="preserve"> ((RAW!V1820 / 1000000000) * 1000)</f>
        <v>266.054687</v>
      </c>
      <c r="X1820" s="15" t="str">
        <f xml:space="preserve"> RAW!W1820</f>
        <v>S</v>
      </c>
      <c r="Y1820" s="15" t="str">
        <f xml:space="preserve"> RAW!X1820</f>
        <v>L</v>
      </c>
      <c r="Z1820" s="16" t="str">
        <f xml:space="preserve"> RAW!Y1820</f>
        <v>N</v>
      </c>
      <c r="AA1820" s="15">
        <f xml:space="preserve"> ((RAW!Z1820 / 10000000000) * 1000)</f>
        <v>0</v>
      </c>
      <c r="AB1820" s="15">
        <f xml:space="preserve"> RAW!AA1820 / 5</f>
        <v>1115</v>
      </c>
      <c r="AC1820" s="16">
        <f xml:space="preserve"> ((RAW!AB1820 / 1000000) * 1000)</f>
        <v>0</v>
      </c>
    </row>
    <row r="1821" spans="1:29" x14ac:dyDescent="0.25">
      <c r="A1821">
        <v>151560000</v>
      </c>
      <c r="B1821" s="14">
        <f t="shared" si="29"/>
        <v>92.550000000000011</v>
      </c>
      <c r="C1821" s="15">
        <f xml:space="preserve"> RAW!B1821 / 5</f>
        <v>1115</v>
      </c>
      <c r="D1821" s="15">
        <f xml:space="preserve"> RAW!C1821 / 5</f>
        <v>-538.4</v>
      </c>
      <c r="E1821" s="16">
        <f xml:space="preserve"> RAW!D1821 / 5</f>
        <v>385.2</v>
      </c>
      <c r="F1821" s="15">
        <f xml:space="preserve"> RAW!E1821 / 5000</f>
        <v>1.3048</v>
      </c>
      <c r="G1821" s="15">
        <f xml:space="preserve"> RAW!F1821 / 5000</f>
        <v>-0.51580000000000004</v>
      </c>
      <c r="H1821" s="15">
        <f xml:space="preserve"> RAW!G1821 / 5000</f>
        <v>-0.18679999999999999</v>
      </c>
      <c r="I1821" s="15">
        <f xml:space="preserve"> RAW!H1821 / 5000</f>
        <v>-8.4400000000000003E-2</v>
      </c>
      <c r="J1821" s="16">
        <f xml:space="preserve"> RAW!I1821 / 5000</f>
        <v>0.30299999999999999</v>
      </c>
      <c r="K1821" s="16">
        <f xml:space="preserve"> RAW!J1821</f>
        <v>11111001</v>
      </c>
      <c r="L1821" s="17">
        <f xml:space="preserve"> ((RAW!K1821 / 10000000000) * 1000)</f>
        <v>0</v>
      </c>
      <c r="M1821" s="18">
        <v>132.1814880000006</v>
      </c>
      <c r="N1821" s="15" t="str">
        <f xml:space="preserve"> RAW!M1821</f>
        <v>R</v>
      </c>
      <c r="O1821" s="15" t="str">
        <f xml:space="preserve"> RAW!N1821</f>
        <v>L</v>
      </c>
      <c r="P1821" s="16" t="str">
        <f xml:space="preserve"> RAW!O1821</f>
        <v>-</v>
      </c>
      <c r="Q1821" s="17">
        <f xml:space="preserve"> ((RAW!P1821 / 10000000000) * 1000)</f>
        <v>0</v>
      </c>
      <c r="R1821" s="18">
        <f xml:space="preserve"> ((RAW!Q1821 / 1000000000) * 1000)</f>
        <v>0.697797</v>
      </c>
      <c r="S1821" s="15" t="str">
        <f xml:space="preserve"> RAW!R1821</f>
        <v>S</v>
      </c>
      <c r="T1821" s="15" t="str">
        <f xml:space="preserve"> RAW!S1821</f>
        <v>L</v>
      </c>
      <c r="U1821" s="16" t="str">
        <f xml:space="preserve"> RAW!T1821</f>
        <v>N</v>
      </c>
      <c r="V1821" s="17">
        <f xml:space="preserve"> ((RAW!U1821 / 10000000000) * 1000)</f>
        <v>0</v>
      </c>
      <c r="W1821" s="18">
        <f xml:space="preserve"> ((RAW!V1821 / 1000000000) * 1000)</f>
        <v>266.054687</v>
      </c>
      <c r="X1821" s="15" t="str">
        <f xml:space="preserve"> RAW!W1821</f>
        <v>S</v>
      </c>
      <c r="Y1821" s="15" t="str">
        <f xml:space="preserve"> RAW!X1821</f>
        <v>L</v>
      </c>
      <c r="Z1821" s="16" t="str">
        <f xml:space="preserve"> RAW!Y1821</f>
        <v>N</v>
      </c>
      <c r="AA1821" s="15">
        <f xml:space="preserve"> ((RAW!Z1821 / 10000000000) * 1000)</f>
        <v>0</v>
      </c>
      <c r="AB1821" s="15">
        <f xml:space="preserve"> RAW!AA1821 / 5</f>
        <v>1115</v>
      </c>
      <c r="AC1821" s="16">
        <f xml:space="preserve"> ((RAW!AB1821 / 1000000) * 1000)</f>
        <v>0</v>
      </c>
    </row>
    <row r="1822" spans="1:29" x14ac:dyDescent="0.25">
      <c r="A1822">
        <v>151740000</v>
      </c>
      <c r="B1822" s="14">
        <f t="shared" si="29"/>
        <v>92.6</v>
      </c>
      <c r="C1822" s="15">
        <f xml:space="preserve"> RAW!B1822 / 5</f>
        <v>1115</v>
      </c>
      <c r="D1822" s="15">
        <f xml:space="preserve"> RAW!C1822 / 5</f>
        <v>-538.4</v>
      </c>
      <c r="E1822" s="16">
        <f xml:space="preserve"> RAW!D1822 / 5</f>
        <v>385.2</v>
      </c>
      <c r="F1822" s="15">
        <f xml:space="preserve"> RAW!E1822 / 5000</f>
        <v>1.3048</v>
      </c>
      <c r="G1822" s="15">
        <f xml:space="preserve"> RAW!F1822 / 5000</f>
        <v>-0.51580000000000004</v>
      </c>
      <c r="H1822" s="15">
        <f xml:space="preserve"> RAW!G1822 / 5000</f>
        <v>-0.187</v>
      </c>
      <c r="I1822" s="15">
        <f xml:space="preserve"> RAW!H1822 / 5000</f>
        <v>-8.4400000000000003E-2</v>
      </c>
      <c r="J1822" s="16">
        <f xml:space="preserve"> RAW!I1822 / 5000</f>
        <v>0.30320000000000003</v>
      </c>
      <c r="K1822" s="16">
        <f xml:space="preserve"> RAW!J1822</f>
        <v>11111001</v>
      </c>
      <c r="L1822" s="17">
        <f xml:space="preserve"> ((RAW!K1822 / 10000000000) * 1000)</f>
        <v>0</v>
      </c>
      <c r="M1822" s="18">
        <v>132.1814880000006</v>
      </c>
      <c r="N1822" s="15" t="str">
        <f xml:space="preserve"> RAW!M1822</f>
        <v>R</v>
      </c>
      <c r="O1822" s="15" t="str">
        <f xml:space="preserve"> RAW!N1822</f>
        <v>L</v>
      </c>
      <c r="P1822" s="16" t="str">
        <f xml:space="preserve"> RAW!O1822</f>
        <v>-</v>
      </c>
      <c r="Q1822" s="17">
        <f xml:space="preserve"> ((RAW!P1822 / 10000000000) * 1000)</f>
        <v>0</v>
      </c>
      <c r="R1822" s="18">
        <f xml:space="preserve"> ((RAW!Q1822 / 1000000000) * 1000)</f>
        <v>0.697797</v>
      </c>
      <c r="S1822" s="15" t="str">
        <f xml:space="preserve"> RAW!R1822</f>
        <v>S</v>
      </c>
      <c r="T1822" s="15" t="str">
        <f xml:space="preserve"> RAW!S1822</f>
        <v>L</v>
      </c>
      <c r="U1822" s="16" t="str">
        <f xml:space="preserve"> RAW!T1822</f>
        <v>N</v>
      </c>
      <c r="V1822" s="17">
        <f xml:space="preserve"> ((RAW!U1822 / 10000000000) * 1000)</f>
        <v>0</v>
      </c>
      <c r="W1822" s="18">
        <f xml:space="preserve"> ((RAW!V1822 / 1000000000) * 1000)</f>
        <v>266.054687</v>
      </c>
      <c r="X1822" s="15" t="str">
        <f xml:space="preserve"> RAW!W1822</f>
        <v>S</v>
      </c>
      <c r="Y1822" s="15" t="str">
        <f xml:space="preserve"> RAW!X1822</f>
        <v>L</v>
      </c>
      <c r="Z1822" s="16" t="str">
        <f xml:space="preserve"> RAW!Y1822</f>
        <v>N</v>
      </c>
      <c r="AA1822" s="15">
        <f xml:space="preserve"> ((RAW!Z1822 / 10000000000) * 1000)</f>
        <v>0</v>
      </c>
      <c r="AB1822" s="15">
        <f xml:space="preserve"> RAW!AA1822 / 5</f>
        <v>1115</v>
      </c>
      <c r="AC1822" s="16">
        <f xml:space="preserve"> ((RAW!AB1822 / 1000000) * 1000)</f>
        <v>0</v>
      </c>
    </row>
    <row r="1823" spans="1:29" x14ac:dyDescent="0.25">
      <c r="A1823">
        <v>151920000</v>
      </c>
      <c r="B1823" s="14">
        <f t="shared" si="29"/>
        <v>92.65</v>
      </c>
      <c r="C1823" s="15">
        <f xml:space="preserve"> RAW!B1823 / 5</f>
        <v>1115</v>
      </c>
      <c r="D1823" s="15">
        <f xml:space="preserve"> RAW!C1823 / 5</f>
        <v>-538.4</v>
      </c>
      <c r="E1823" s="16">
        <f xml:space="preserve"> RAW!D1823 / 5</f>
        <v>385.2</v>
      </c>
      <c r="F1823" s="15">
        <f xml:space="preserve"> RAW!E1823 / 5000</f>
        <v>1.3048</v>
      </c>
      <c r="G1823" s="15">
        <f xml:space="preserve"> RAW!F1823 / 5000</f>
        <v>-0.51600000000000001</v>
      </c>
      <c r="H1823" s="15">
        <f xml:space="preserve"> RAW!G1823 / 5000</f>
        <v>-0.18679999999999999</v>
      </c>
      <c r="I1823" s="15">
        <f xml:space="preserve"> RAW!H1823 / 5000</f>
        <v>-8.4599999999999995E-2</v>
      </c>
      <c r="J1823" s="16">
        <f xml:space="preserve"> RAW!I1823 / 5000</f>
        <v>0.30320000000000003</v>
      </c>
      <c r="K1823" s="16">
        <f xml:space="preserve"> RAW!J1823</f>
        <v>11111001</v>
      </c>
      <c r="L1823" s="17">
        <f xml:space="preserve"> ((RAW!K1823 / 10000000000) * 1000)</f>
        <v>0</v>
      </c>
      <c r="M1823" s="18">
        <v>132.1814880000006</v>
      </c>
      <c r="N1823" s="15" t="str">
        <f xml:space="preserve"> RAW!M1823</f>
        <v>R</v>
      </c>
      <c r="O1823" s="15" t="str">
        <f xml:space="preserve"> RAW!N1823</f>
        <v>L</v>
      </c>
      <c r="P1823" s="16" t="str">
        <f xml:space="preserve"> RAW!O1823</f>
        <v>-</v>
      </c>
      <c r="Q1823" s="17">
        <f xml:space="preserve"> ((RAW!P1823 / 10000000000) * 1000)</f>
        <v>0</v>
      </c>
      <c r="R1823" s="18">
        <f xml:space="preserve"> ((RAW!Q1823 / 1000000000) * 1000)</f>
        <v>0.697797</v>
      </c>
      <c r="S1823" s="15" t="str">
        <f xml:space="preserve"> RAW!R1823</f>
        <v>S</v>
      </c>
      <c r="T1823" s="15" t="str">
        <f xml:space="preserve"> RAW!S1823</f>
        <v>L</v>
      </c>
      <c r="U1823" s="16" t="str">
        <f xml:space="preserve"> RAW!T1823</f>
        <v>N</v>
      </c>
      <c r="V1823" s="17">
        <f xml:space="preserve"> ((RAW!U1823 / 10000000000) * 1000)</f>
        <v>0</v>
      </c>
      <c r="W1823" s="18">
        <f xml:space="preserve"> ((RAW!V1823 / 1000000000) * 1000)</f>
        <v>266.054687</v>
      </c>
      <c r="X1823" s="15" t="str">
        <f xml:space="preserve"> RAW!W1823</f>
        <v>S</v>
      </c>
      <c r="Y1823" s="15" t="str">
        <f xml:space="preserve"> RAW!X1823</f>
        <v>L</v>
      </c>
      <c r="Z1823" s="16" t="str">
        <f xml:space="preserve"> RAW!Y1823</f>
        <v>N</v>
      </c>
      <c r="AA1823" s="15">
        <f xml:space="preserve"> ((RAW!Z1823 / 10000000000) * 1000)</f>
        <v>0</v>
      </c>
      <c r="AB1823" s="15">
        <f xml:space="preserve"> RAW!AA1823 / 5</f>
        <v>1115</v>
      </c>
      <c r="AC1823" s="16">
        <f xml:space="preserve"> ((RAW!AB1823 / 1000000) * 1000)</f>
        <v>0</v>
      </c>
    </row>
    <row r="1824" spans="1:29" x14ac:dyDescent="0.25">
      <c r="A1824">
        <v>152100000</v>
      </c>
      <c r="B1824" s="14">
        <f t="shared" si="29"/>
        <v>92.7</v>
      </c>
      <c r="C1824" s="15">
        <f xml:space="preserve"> RAW!B1824 / 5</f>
        <v>1115</v>
      </c>
      <c r="D1824" s="15">
        <f xml:space="preserve"> RAW!C1824 / 5</f>
        <v>-538.4</v>
      </c>
      <c r="E1824" s="16">
        <f xml:space="preserve"> RAW!D1824 / 5</f>
        <v>385.2</v>
      </c>
      <c r="F1824" s="15">
        <f xml:space="preserve"> RAW!E1824 / 5000</f>
        <v>1.3048</v>
      </c>
      <c r="G1824" s="15">
        <f xml:space="preserve"> RAW!F1824 / 5000</f>
        <v>-0.51580000000000004</v>
      </c>
      <c r="H1824" s="15">
        <f xml:space="preserve"> RAW!G1824 / 5000</f>
        <v>-0.187</v>
      </c>
      <c r="I1824" s="15">
        <f xml:space="preserve"> RAW!H1824 / 5000</f>
        <v>-8.4599999999999995E-2</v>
      </c>
      <c r="J1824" s="16">
        <f xml:space="preserve"> RAW!I1824 / 5000</f>
        <v>0.30299999999999999</v>
      </c>
      <c r="K1824" s="16">
        <f xml:space="preserve"> RAW!J1824</f>
        <v>11111001</v>
      </c>
      <c r="L1824" s="17">
        <f xml:space="preserve"> ((RAW!K1824 / 10000000000) * 1000)</f>
        <v>0</v>
      </c>
      <c r="M1824" s="18">
        <v>132.1814880000006</v>
      </c>
      <c r="N1824" s="15" t="str">
        <f xml:space="preserve"> RAW!M1824</f>
        <v>R</v>
      </c>
      <c r="O1824" s="15" t="str">
        <f xml:space="preserve"> RAW!N1824</f>
        <v>L</v>
      </c>
      <c r="P1824" s="16" t="str">
        <f xml:space="preserve"> RAW!O1824</f>
        <v>-</v>
      </c>
      <c r="Q1824" s="17">
        <f xml:space="preserve"> ((RAW!P1824 / 10000000000) * 1000)</f>
        <v>0</v>
      </c>
      <c r="R1824" s="18">
        <f xml:space="preserve"> ((RAW!Q1824 / 1000000000) * 1000)</f>
        <v>0.697797</v>
      </c>
      <c r="S1824" s="15" t="str">
        <f xml:space="preserve"> RAW!R1824</f>
        <v>S</v>
      </c>
      <c r="T1824" s="15" t="str">
        <f xml:space="preserve"> RAW!S1824</f>
        <v>L</v>
      </c>
      <c r="U1824" s="16" t="str">
        <f xml:space="preserve"> RAW!T1824</f>
        <v>N</v>
      </c>
      <c r="V1824" s="17">
        <f xml:space="preserve"> ((RAW!U1824 / 10000000000) * 1000)</f>
        <v>0</v>
      </c>
      <c r="W1824" s="18">
        <f xml:space="preserve"> ((RAW!V1824 / 1000000000) * 1000)</f>
        <v>266.054687</v>
      </c>
      <c r="X1824" s="15" t="str">
        <f xml:space="preserve"> RAW!W1824</f>
        <v>S</v>
      </c>
      <c r="Y1824" s="15" t="str">
        <f xml:space="preserve"> RAW!X1824</f>
        <v>L</v>
      </c>
      <c r="Z1824" s="16" t="str">
        <f xml:space="preserve"> RAW!Y1824</f>
        <v>N</v>
      </c>
      <c r="AA1824" s="15">
        <f xml:space="preserve"> ((RAW!Z1824 / 10000000000) * 1000)</f>
        <v>0</v>
      </c>
      <c r="AB1824" s="15">
        <f xml:space="preserve"> RAW!AA1824 / 5</f>
        <v>1115</v>
      </c>
      <c r="AC1824" s="16">
        <f xml:space="preserve"> ((RAW!AB1824 / 1000000) * 1000)</f>
        <v>0</v>
      </c>
    </row>
    <row r="1825" spans="1:29" x14ac:dyDescent="0.25">
      <c r="A1825">
        <v>152280000</v>
      </c>
      <c r="B1825" s="14">
        <f t="shared" si="29"/>
        <v>92.75</v>
      </c>
      <c r="C1825" s="15">
        <f xml:space="preserve"> RAW!B1825 / 5</f>
        <v>1115</v>
      </c>
      <c r="D1825" s="15">
        <f xml:space="preserve"> RAW!C1825 / 5</f>
        <v>-538.4</v>
      </c>
      <c r="E1825" s="16">
        <f xml:space="preserve"> RAW!D1825 / 5</f>
        <v>385.2</v>
      </c>
      <c r="F1825" s="15">
        <f xml:space="preserve"> RAW!E1825 / 5000</f>
        <v>1.3048</v>
      </c>
      <c r="G1825" s="15">
        <f xml:space="preserve"> RAW!F1825 / 5000</f>
        <v>-0.51580000000000004</v>
      </c>
      <c r="H1825" s="15">
        <f xml:space="preserve"> RAW!G1825 / 5000</f>
        <v>-0.187</v>
      </c>
      <c r="I1825" s="15">
        <f xml:space="preserve"> RAW!H1825 / 5000</f>
        <v>-8.4400000000000003E-2</v>
      </c>
      <c r="J1825" s="16">
        <f xml:space="preserve"> RAW!I1825 / 5000</f>
        <v>0.30320000000000003</v>
      </c>
      <c r="K1825" s="16">
        <f xml:space="preserve"> RAW!J1825</f>
        <v>11111001</v>
      </c>
      <c r="L1825" s="17">
        <f xml:space="preserve"> ((RAW!K1825 / 10000000000) * 1000)</f>
        <v>0</v>
      </c>
      <c r="M1825" s="18">
        <v>132.1814880000006</v>
      </c>
      <c r="N1825" s="15" t="str">
        <f xml:space="preserve"> RAW!M1825</f>
        <v>R</v>
      </c>
      <c r="O1825" s="15" t="str">
        <f xml:space="preserve"> RAW!N1825</f>
        <v>L</v>
      </c>
      <c r="P1825" s="16" t="str">
        <f xml:space="preserve"> RAW!O1825</f>
        <v>-</v>
      </c>
      <c r="Q1825" s="17">
        <f xml:space="preserve"> ((RAW!P1825 / 10000000000) * 1000)</f>
        <v>0</v>
      </c>
      <c r="R1825" s="18">
        <f xml:space="preserve"> ((RAW!Q1825 / 1000000000) * 1000)</f>
        <v>0.697797</v>
      </c>
      <c r="S1825" s="15" t="str">
        <f xml:space="preserve"> RAW!R1825</f>
        <v>S</v>
      </c>
      <c r="T1825" s="15" t="str">
        <f xml:space="preserve"> RAW!S1825</f>
        <v>L</v>
      </c>
      <c r="U1825" s="16" t="str">
        <f xml:space="preserve"> RAW!T1825</f>
        <v>N</v>
      </c>
      <c r="V1825" s="17">
        <f xml:space="preserve"> ((RAW!U1825 / 10000000000) * 1000)</f>
        <v>0</v>
      </c>
      <c r="W1825" s="18">
        <f xml:space="preserve"> ((RAW!V1825 / 1000000000) * 1000)</f>
        <v>266.054687</v>
      </c>
      <c r="X1825" s="15" t="str">
        <f xml:space="preserve"> RAW!W1825</f>
        <v>S</v>
      </c>
      <c r="Y1825" s="15" t="str">
        <f xml:space="preserve"> RAW!X1825</f>
        <v>L</v>
      </c>
      <c r="Z1825" s="16" t="str">
        <f xml:space="preserve"> RAW!Y1825</f>
        <v>N</v>
      </c>
      <c r="AA1825" s="15">
        <f xml:space="preserve"> ((RAW!Z1825 / 10000000000) * 1000)</f>
        <v>0</v>
      </c>
      <c r="AB1825" s="15">
        <f xml:space="preserve"> RAW!AA1825 / 5</f>
        <v>1115</v>
      </c>
      <c r="AC1825" s="16">
        <f xml:space="preserve"> ((RAW!AB1825 / 1000000) * 1000)</f>
        <v>0</v>
      </c>
    </row>
    <row r="1826" spans="1:29" x14ac:dyDescent="0.25">
      <c r="A1826">
        <v>152460000</v>
      </c>
      <c r="B1826" s="14">
        <f t="shared" si="29"/>
        <v>92.800000000000011</v>
      </c>
      <c r="C1826" s="15">
        <f xml:space="preserve"> RAW!B1826 / 5</f>
        <v>1115</v>
      </c>
      <c r="D1826" s="15">
        <f xml:space="preserve"> RAW!C1826 / 5</f>
        <v>-538.4</v>
      </c>
      <c r="E1826" s="16">
        <f xml:space="preserve"> RAW!D1826 / 5</f>
        <v>385.2</v>
      </c>
      <c r="F1826" s="15">
        <f xml:space="preserve"> RAW!E1826 / 5000</f>
        <v>1.3048</v>
      </c>
      <c r="G1826" s="15">
        <f xml:space="preserve"> RAW!F1826 / 5000</f>
        <v>-0.51580000000000004</v>
      </c>
      <c r="H1826" s="15">
        <f xml:space="preserve"> RAW!G1826 / 5000</f>
        <v>-0.187</v>
      </c>
      <c r="I1826" s="15">
        <f xml:space="preserve"> RAW!H1826 / 5000</f>
        <v>-8.4599999999999995E-2</v>
      </c>
      <c r="J1826" s="16">
        <f xml:space="preserve"> RAW!I1826 / 5000</f>
        <v>0.30299999999999999</v>
      </c>
      <c r="K1826" s="16">
        <f xml:space="preserve"> RAW!J1826</f>
        <v>11111001</v>
      </c>
      <c r="L1826" s="17">
        <f xml:space="preserve"> ((RAW!K1826 / 10000000000) * 1000)</f>
        <v>0</v>
      </c>
      <c r="M1826" s="18">
        <v>132.1814880000006</v>
      </c>
      <c r="N1826" s="15" t="str">
        <f xml:space="preserve"> RAW!M1826</f>
        <v>R</v>
      </c>
      <c r="O1826" s="15" t="str">
        <f xml:space="preserve"> RAW!N1826</f>
        <v>L</v>
      </c>
      <c r="P1826" s="16" t="str">
        <f xml:space="preserve"> RAW!O1826</f>
        <v>-</v>
      </c>
      <c r="Q1826" s="17">
        <f xml:space="preserve"> ((RAW!P1826 / 10000000000) * 1000)</f>
        <v>0</v>
      </c>
      <c r="R1826" s="18">
        <f xml:space="preserve"> ((RAW!Q1826 / 1000000000) * 1000)</f>
        <v>0.697797</v>
      </c>
      <c r="S1826" s="15" t="str">
        <f xml:space="preserve"> RAW!R1826</f>
        <v>S</v>
      </c>
      <c r="T1826" s="15" t="str">
        <f xml:space="preserve"> RAW!S1826</f>
        <v>L</v>
      </c>
      <c r="U1826" s="16" t="str">
        <f xml:space="preserve"> RAW!T1826</f>
        <v>N</v>
      </c>
      <c r="V1826" s="17">
        <f xml:space="preserve"> ((RAW!U1826 / 10000000000) * 1000)</f>
        <v>0</v>
      </c>
      <c r="W1826" s="18">
        <f xml:space="preserve"> ((RAW!V1826 / 1000000000) * 1000)</f>
        <v>266.054687</v>
      </c>
      <c r="X1826" s="15" t="str">
        <f xml:space="preserve"> RAW!W1826</f>
        <v>S</v>
      </c>
      <c r="Y1826" s="15" t="str">
        <f xml:space="preserve"> RAW!X1826</f>
        <v>L</v>
      </c>
      <c r="Z1826" s="16" t="str">
        <f xml:space="preserve"> RAW!Y1826</f>
        <v>N</v>
      </c>
      <c r="AA1826" s="15">
        <f xml:space="preserve"> ((RAW!Z1826 / 10000000000) * 1000)</f>
        <v>0</v>
      </c>
      <c r="AB1826" s="15">
        <f xml:space="preserve"> RAW!AA1826 / 5</f>
        <v>1115</v>
      </c>
      <c r="AC1826" s="16">
        <f xml:space="preserve"> ((RAW!AB1826 / 1000000) * 1000)</f>
        <v>0</v>
      </c>
    </row>
    <row r="1827" spans="1:29" x14ac:dyDescent="0.25">
      <c r="A1827">
        <v>152640000</v>
      </c>
      <c r="B1827" s="14">
        <f t="shared" si="29"/>
        <v>92.85</v>
      </c>
      <c r="C1827" s="15">
        <f xml:space="preserve"> RAW!B1827 / 5</f>
        <v>1115</v>
      </c>
      <c r="D1827" s="15">
        <f xml:space="preserve"> RAW!C1827 / 5</f>
        <v>-538.4</v>
      </c>
      <c r="E1827" s="16">
        <f xml:space="preserve"> RAW!D1827 / 5</f>
        <v>385.2</v>
      </c>
      <c r="F1827" s="15">
        <f xml:space="preserve"> RAW!E1827 / 5000</f>
        <v>1.3049999999999999</v>
      </c>
      <c r="G1827" s="15">
        <f xml:space="preserve"> RAW!F1827 / 5000</f>
        <v>-0.51580000000000004</v>
      </c>
      <c r="H1827" s="15">
        <f xml:space="preserve"> RAW!G1827 / 5000</f>
        <v>-0.187</v>
      </c>
      <c r="I1827" s="15">
        <f xml:space="preserve"> RAW!H1827 / 5000</f>
        <v>-8.4400000000000003E-2</v>
      </c>
      <c r="J1827" s="16">
        <f xml:space="preserve"> RAW!I1827 / 5000</f>
        <v>0.30320000000000003</v>
      </c>
      <c r="K1827" s="16">
        <f xml:space="preserve"> RAW!J1827</f>
        <v>11111001</v>
      </c>
      <c r="L1827" s="17">
        <f xml:space="preserve"> ((RAW!K1827 / 10000000000) * 1000)</f>
        <v>6.9800000000000005E-4</v>
      </c>
      <c r="M1827" s="18">
        <v>132.1814880000006</v>
      </c>
      <c r="N1827" s="15" t="str">
        <f xml:space="preserve"> RAW!M1827</f>
        <v>R</v>
      </c>
      <c r="O1827" s="15" t="str">
        <f xml:space="preserve"> RAW!N1827</f>
        <v>L</v>
      </c>
      <c r="P1827" s="16" t="str">
        <f xml:space="preserve"> RAW!O1827</f>
        <v>-</v>
      </c>
      <c r="Q1827" s="17">
        <f xml:space="preserve"> ((RAW!P1827 / 10000000000) * 1000)</f>
        <v>0</v>
      </c>
      <c r="R1827" s="18">
        <f xml:space="preserve"> ((RAW!Q1827 / 1000000000) * 1000)</f>
        <v>0.697797</v>
      </c>
      <c r="S1827" s="15" t="str">
        <f xml:space="preserve"> RAW!R1827</f>
        <v>S</v>
      </c>
      <c r="T1827" s="15" t="str">
        <f xml:space="preserve"> RAW!S1827</f>
        <v>L</v>
      </c>
      <c r="U1827" s="16" t="str">
        <f xml:space="preserve"> RAW!T1827</f>
        <v>N</v>
      </c>
      <c r="V1827" s="17">
        <f xml:space="preserve"> ((RAW!U1827 / 10000000000) * 1000)</f>
        <v>0</v>
      </c>
      <c r="W1827" s="18">
        <f xml:space="preserve"> ((RAW!V1827 / 1000000000) * 1000)</f>
        <v>266.054687</v>
      </c>
      <c r="X1827" s="15" t="str">
        <f xml:space="preserve"> RAW!W1827</f>
        <v>S</v>
      </c>
      <c r="Y1827" s="15" t="str">
        <f xml:space="preserve"> RAW!X1827</f>
        <v>L</v>
      </c>
      <c r="Z1827" s="16" t="str">
        <f xml:space="preserve"> RAW!Y1827</f>
        <v>N</v>
      </c>
      <c r="AA1827" s="15">
        <f xml:space="preserve"> ((RAW!Z1827 / 10000000000) * 1000)</f>
        <v>6.9800000000000005E-4</v>
      </c>
      <c r="AB1827" s="15">
        <f xml:space="preserve"> RAW!AA1827 / 5</f>
        <v>1115</v>
      </c>
      <c r="AC1827" s="16">
        <f xml:space="preserve"> ((RAW!AB1827 / 1000000) * 1000)</f>
        <v>0</v>
      </c>
    </row>
    <row r="1828" spans="1:29" x14ac:dyDescent="0.25">
      <c r="A1828">
        <v>152820000</v>
      </c>
      <c r="B1828" s="14">
        <f t="shared" si="29"/>
        <v>92.9</v>
      </c>
      <c r="C1828" s="15">
        <f xml:space="preserve"> RAW!B1828 / 5</f>
        <v>1115</v>
      </c>
      <c r="D1828" s="15">
        <f xml:space="preserve"> RAW!C1828 / 5</f>
        <v>-538.4</v>
      </c>
      <c r="E1828" s="16">
        <f xml:space="preserve"> RAW!D1828 / 5</f>
        <v>385.2</v>
      </c>
      <c r="F1828" s="15">
        <f xml:space="preserve"> RAW!E1828 / 5000</f>
        <v>1.3048</v>
      </c>
      <c r="G1828" s="15">
        <f xml:space="preserve"> RAW!F1828 / 5000</f>
        <v>-0.51580000000000004</v>
      </c>
      <c r="H1828" s="15">
        <f xml:space="preserve"> RAW!G1828 / 5000</f>
        <v>-0.187</v>
      </c>
      <c r="I1828" s="15">
        <f xml:space="preserve"> RAW!H1828 / 5000</f>
        <v>-8.4599999999999995E-2</v>
      </c>
      <c r="J1828" s="16">
        <f xml:space="preserve"> RAW!I1828 / 5000</f>
        <v>0.30320000000000003</v>
      </c>
      <c r="K1828" s="16">
        <f xml:space="preserve"> RAW!J1828</f>
        <v>11111001</v>
      </c>
      <c r="L1828" s="17">
        <f xml:space="preserve"> ((RAW!K1828 / 10000000000) * 1000)</f>
        <v>0</v>
      </c>
      <c r="M1828" s="18">
        <v>132.1814880000006</v>
      </c>
      <c r="N1828" s="15" t="str">
        <f xml:space="preserve"> RAW!M1828</f>
        <v>R</v>
      </c>
      <c r="O1828" s="15" t="str">
        <f xml:space="preserve"> RAW!N1828</f>
        <v>L</v>
      </c>
      <c r="P1828" s="16" t="str">
        <f xml:space="preserve"> RAW!O1828</f>
        <v>-</v>
      </c>
      <c r="Q1828" s="17">
        <f xml:space="preserve"> ((RAW!P1828 / 10000000000) * 1000)</f>
        <v>0</v>
      </c>
      <c r="R1828" s="18">
        <f xml:space="preserve"> ((RAW!Q1828 / 1000000000) * 1000)</f>
        <v>0.697797</v>
      </c>
      <c r="S1828" s="15" t="str">
        <f xml:space="preserve"> RAW!R1828</f>
        <v>S</v>
      </c>
      <c r="T1828" s="15" t="str">
        <f xml:space="preserve"> RAW!S1828</f>
        <v>L</v>
      </c>
      <c r="U1828" s="16" t="str">
        <f xml:space="preserve"> RAW!T1828</f>
        <v>N</v>
      </c>
      <c r="V1828" s="17">
        <f xml:space="preserve"> ((RAW!U1828 / 10000000000) * 1000)</f>
        <v>0</v>
      </c>
      <c r="W1828" s="18">
        <f xml:space="preserve"> ((RAW!V1828 / 1000000000) * 1000)</f>
        <v>266.054687</v>
      </c>
      <c r="X1828" s="15" t="str">
        <f xml:space="preserve"> RAW!W1828</f>
        <v>S</v>
      </c>
      <c r="Y1828" s="15" t="str">
        <f xml:space="preserve"> RAW!X1828</f>
        <v>L</v>
      </c>
      <c r="Z1828" s="16" t="str">
        <f xml:space="preserve"> RAW!Y1828</f>
        <v>N</v>
      </c>
      <c r="AA1828" s="15">
        <f xml:space="preserve"> ((RAW!Z1828 / 10000000000) * 1000)</f>
        <v>0</v>
      </c>
      <c r="AB1828" s="15">
        <f xml:space="preserve"> RAW!AA1828 / 5</f>
        <v>1115</v>
      </c>
      <c r="AC1828" s="16">
        <f xml:space="preserve"> ((RAW!AB1828 / 1000000) * 1000)</f>
        <v>0</v>
      </c>
    </row>
    <row r="1829" spans="1:29" x14ac:dyDescent="0.25">
      <c r="A1829">
        <v>153000000</v>
      </c>
      <c r="B1829" s="14">
        <f t="shared" si="29"/>
        <v>92.95</v>
      </c>
      <c r="C1829" s="15">
        <f xml:space="preserve"> RAW!B1829 / 5</f>
        <v>1115</v>
      </c>
      <c r="D1829" s="15">
        <f xml:space="preserve"> RAW!C1829 / 5</f>
        <v>-538.4</v>
      </c>
      <c r="E1829" s="16">
        <f xml:space="preserve"> RAW!D1829 / 5</f>
        <v>385.2</v>
      </c>
      <c r="F1829" s="15">
        <f xml:space="preserve"> RAW!E1829 / 5000</f>
        <v>1.3048</v>
      </c>
      <c r="G1829" s="15">
        <f xml:space="preserve"> RAW!F1829 / 5000</f>
        <v>-0.51600000000000001</v>
      </c>
      <c r="H1829" s="15">
        <f xml:space="preserve"> RAW!G1829 / 5000</f>
        <v>-0.18720000000000001</v>
      </c>
      <c r="I1829" s="15">
        <f xml:space="preserve"> RAW!H1829 / 5000</f>
        <v>-8.4400000000000003E-2</v>
      </c>
      <c r="J1829" s="16">
        <f xml:space="preserve"> RAW!I1829 / 5000</f>
        <v>0.30320000000000003</v>
      </c>
      <c r="K1829" s="16">
        <f xml:space="preserve"> RAW!J1829</f>
        <v>11111001</v>
      </c>
      <c r="L1829" s="17">
        <f xml:space="preserve"> ((RAW!K1829 / 10000000000) * 1000)</f>
        <v>0</v>
      </c>
      <c r="M1829" s="18">
        <v>132.1814880000006</v>
      </c>
      <c r="N1829" s="15" t="str">
        <f xml:space="preserve"> RAW!M1829</f>
        <v>R</v>
      </c>
      <c r="O1829" s="15" t="str">
        <f xml:space="preserve"> RAW!N1829</f>
        <v>L</v>
      </c>
      <c r="P1829" s="16" t="str">
        <f xml:space="preserve"> RAW!O1829</f>
        <v>-</v>
      </c>
      <c r="Q1829" s="17">
        <f xml:space="preserve"> ((RAW!P1829 / 10000000000) * 1000)</f>
        <v>0</v>
      </c>
      <c r="R1829" s="18">
        <f xml:space="preserve"> ((RAW!Q1829 / 1000000000) * 1000)</f>
        <v>0.697797</v>
      </c>
      <c r="S1829" s="15" t="str">
        <f xml:space="preserve"> RAW!R1829</f>
        <v>S</v>
      </c>
      <c r="T1829" s="15" t="str">
        <f xml:space="preserve"> RAW!S1829</f>
        <v>L</v>
      </c>
      <c r="U1829" s="16" t="str">
        <f xml:space="preserve"> RAW!T1829</f>
        <v>N</v>
      </c>
      <c r="V1829" s="17">
        <f xml:space="preserve"> ((RAW!U1829 / 10000000000) * 1000)</f>
        <v>0</v>
      </c>
      <c r="W1829" s="18">
        <f xml:space="preserve"> ((RAW!V1829 / 1000000000) * 1000)</f>
        <v>266.054687</v>
      </c>
      <c r="X1829" s="15" t="str">
        <f xml:space="preserve"> RAW!W1829</f>
        <v>S</v>
      </c>
      <c r="Y1829" s="15" t="str">
        <f xml:space="preserve"> RAW!X1829</f>
        <v>L</v>
      </c>
      <c r="Z1829" s="16" t="str">
        <f xml:space="preserve"> RAW!Y1829</f>
        <v>N</v>
      </c>
      <c r="AA1829" s="15">
        <f xml:space="preserve"> ((RAW!Z1829 / 10000000000) * 1000)</f>
        <v>0</v>
      </c>
      <c r="AB1829" s="15">
        <f xml:space="preserve"> RAW!AA1829 / 5</f>
        <v>1115</v>
      </c>
      <c r="AC1829" s="16">
        <f xml:space="preserve"> ((RAW!AB1829 / 1000000) * 1000)</f>
        <v>0</v>
      </c>
    </row>
    <row r="1830" spans="1:29" x14ac:dyDescent="0.25">
      <c r="A1830">
        <v>153180000</v>
      </c>
      <c r="B1830" s="14">
        <f t="shared" si="29"/>
        <v>93</v>
      </c>
      <c r="C1830" s="15">
        <f xml:space="preserve"> RAW!B1830 / 5</f>
        <v>1115</v>
      </c>
      <c r="D1830" s="15">
        <f xml:space="preserve"> RAW!C1830 / 5</f>
        <v>-538.4</v>
      </c>
      <c r="E1830" s="16">
        <f xml:space="preserve"> RAW!D1830 / 5</f>
        <v>385.2</v>
      </c>
      <c r="F1830" s="15">
        <f xml:space="preserve"> RAW!E1830 / 5000</f>
        <v>1.3049999999999999</v>
      </c>
      <c r="G1830" s="15">
        <f xml:space="preserve"> RAW!F1830 / 5000</f>
        <v>-0.51600000000000001</v>
      </c>
      <c r="H1830" s="15">
        <f xml:space="preserve"> RAW!G1830 / 5000</f>
        <v>-0.187</v>
      </c>
      <c r="I1830" s="15">
        <f xml:space="preserve"> RAW!H1830 / 5000</f>
        <v>-8.4599999999999995E-2</v>
      </c>
      <c r="J1830" s="16">
        <f xml:space="preserve"> RAW!I1830 / 5000</f>
        <v>0.30299999999999999</v>
      </c>
      <c r="K1830" s="16">
        <f xml:space="preserve"> RAW!J1830</f>
        <v>11111001</v>
      </c>
      <c r="L1830" s="17">
        <f xml:space="preserve"> ((RAW!K1830 / 10000000000) * 1000)</f>
        <v>0</v>
      </c>
      <c r="M1830" s="18">
        <v>132.1814880000006</v>
      </c>
      <c r="N1830" s="15" t="str">
        <f xml:space="preserve"> RAW!M1830</f>
        <v>R</v>
      </c>
      <c r="O1830" s="15" t="str">
        <f xml:space="preserve"> RAW!N1830</f>
        <v>L</v>
      </c>
      <c r="P1830" s="16" t="str">
        <f xml:space="preserve"> RAW!O1830</f>
        <v>-</v>
      </c>
      <c r="Q1830" s="17">
        <f xml:space="preserve"> ((RAW!P1830 / 10000000000) * 1000)</f>
        <v>0</v>
      </c>
      <c r="R1830" s="18">
        <f xml:space="preserve"> ((RAW!Q1830 / 1000000000) * 1000)</f>
        <v>0.697797</v>
      </c>
      <c r="S1830" s="15" t="str">
        <f xml:space="preserve"> RAW!R1830</f>
        <v>S</v>
      </c>
      <c r="T1830" s="15" t="str">
        <f xml:space="preserve"> RAW!S1830</f>
        <v>L</v>
      </c>
      <c r="U1830" s="16" t="str">
        <f xml:space="preserve"> RAW!T1830</f>
        <v>N</v>
      </c>
      <c r="V1830" s="17">
        <f xml:space="preserve"> ((RAW!U1830 / 10000000000) * 1000)</f>
        <v>0</v>
      </c>
      <c r="W1830" s="18">
        <f xml:space="preserve"> ((RAW!V1830 / 1000000000) * 1000)</f>
        <v>266.054687</v>
      </c>
      <c r="X1830" s="15" t="str">
        <f xml:space="preserve"> RAW!W1830</f>
        <v>S</v>
      </c>
      <c r="Y1830" s="15" t="str">
        <f xml:space="preserve"> RAW!X1830</f>
        <v>L</v>
      </c>
      <c r="Z1830" s="16" t="str">
        <f xml:space="preserve"> RAW!Y1830</f>
        <v>N</v>
      </c>
      <c r="AA1830" s="15">
        <f xml:space="preserve"> ((RAW!Z1830 / 10000000000) * 1000)</f>
        <v>0</v>
      </c>
      <c r="AB1830" s="15">
        <f xml:space="preserve"> RAW!AA1830 / 5</f>
        <v>1115</v>
      </c>
      <c r="AC1830" s="16">
        <f xml:space="preserve"> ((RAW!AB1830 / 1000000) * 1000)</f>
        <v>0</v>
      </c>
    </row>
    <row r="1831" spans="1:29" x14ac:dyDescent="0.25">
      <c r="A1831">
        <v>153360000</v>
      </c>
      <c r="B1831" s="14">
        <f t="shared" si="29"/>
        <v>93.050000000000011</v>
      </c>
      <c r="C1831" s="15">
        <f xml:space="preserve"> RAW!B1831 / 5</f>
        <v>1115.5999999999999</v>
      </c>
      <c r="D1831" s="15">
        <f xml:space="preserve"> RAW!C1831 / 5</f>
        <v>-538.4</v>
      </c>
      <c r="E1831" s="16">
        <f xml:space="preserve"> RAW!D1831 / 5</f>
        <v>385.2</v>
      </c>
      <c r="F1831" s="15">
        <f xml:space="preserve"> RAW!E1831 / 5000</f>
        <v>1.3048</v>
      </c>
      <c r="G1831" s="15">
        <f xml:space="preserve"> RAW!F1831 / 5000</f>
        <v>-0.51619999999999999</v>
      </c>
      <c r="H1831" s="15">
        <f xml:space="preserve"> RAW!G1831 / 5000</f>
        <v>-0.187</v>
      </c>
      <c r="I1831" s="15">
        <f xml:space="preserve"> RAW!H1831 / 5000</f>
        <v>-8.4599999999999995E-2</v>
      </c>
      <c r="J1831" s="16">
        <f xml:space="preserve"> RAW!I1831 / 5000</f>
        <v>0.30299999999999999</v>
      </c>
      <c r="K1831" s="16">
        <f xml:space="preserve"> RAW!J1831</f>
        <v>11111001</v>
      </c>
      <c r="L1831" s="17">
        <f xml:space="preserve"> ((RAW!K1831 / 10000000000) * 1000)</f>
        <v>0</v>
      </c>
      <c r="M1831" s="18">
        <v>132.1814880000006</v>
      </c>
      <c r="N1831" s="15" t="str">
        <f xml:space="preserve"> RAW!M1831</f>
        <v>R</v>
      </c>
      <c r="O1831" s="15" t="str">
        <f xml:space="preserve"> RAW!N1831</f>
        <v>L</v>
      </c>
      <c r="P1831" s="16" t="str">
        <f xml:space="preserve"> RAW!O1831</f>
        <v>-</v>
      </c>
      <c r="Q1831" s="17">
        <f xml:space="preserve"> ((RAW!P1831 / 10000000000) * 1000)</f>
        <v>0</v>
      </c>
      <c r="R1831" s="18">
        <f xml:space="preserve"> ((RAW!Q1831 / 1000000000) * 1000)</f>
        <v>0.697797</v>
      </c>
      <c r="S1831" s="15" t="str">
        <f xml:space="preserve"> RAW!R1831</f>
        <v>S</v>
      </c>
      <c r="T1831" s="15" t="str">
        <f xml:space="preserve"> RAW!S1831</f>
        <v>L</v>
      </c>
      <c r="U1831" s="16" t="str">
        <f xml:space="preserve"> RAW!T1831</f>
        <v>N</v>
      </c>
      <c r="V1831" s="17">
        <f xml:space="preserve"> ((RAW!U1831 / 10000000000) * 1000)</f>
        <v>0</v>
      </c>
      <c r="W1831" s="18">
        <f xml:space="preserve"> ((RAW!V1831 / 1000000000) * 1000)</f>
        <v>266.054687</v>
      </c>
      <c r="X1831" s="15" t="str">
        <f xml:space="preserve"> RAW!W1831</f>
        <v>S</v>
      </c>
      <c r="Y1831" s="15" t="str">
        <f xml:space="preserve"> RAW!X1831</f>
        <v>L</v>
      </c>
      <c r="Z1831" s="16" t="str">
        <f xml:space="preserve"> RAW!Y1831</f>
        <v>N</v>
      </c>
      <c r="AA1831" s="15">
        <f xml:space="preserve"> ((RAW!Z1831 / 10000000000) * 1000)</f>
        <v>0</v>
      </c>
      <c r="AB1831" s="15">
        <f xml:space="preserve"> RAW!AA1831 / 5</f>
        <v>1115.5999999999999</v>
      </c>
      <c r="AC1831" s="16">
        <f xml:space="preserve"> ((RAW!AB1831 / 1000000) * 1000)</f>
        <v>0</v>
      </c>
    </row>
    <row r="1832" spans="1:29" x14ac:dyDescent="0.25">
      <c r="A1832">
        <v>153540000</v>
      </c>
      <c r="B1832" s="14">
        <f t="shared" si="29"/>
        <v>93.1</v>
      </c>
      <c r="C1832" s="15">
        <f xml:space="preserve"> RAW!B1832 / 5</f>
        <v>1115.5999999999999</v>
      </c>
      <c r="D1832" s="15">
        <f xml:space="preserve"> RAW!C1832 / 5</f>
        <v>-538.4</v>
      </c>
      <c r="E1832" s="16">
        <f xml:space="preserve"> RAW!D1832 / 5</f>
        <v>385.2</v>
      </c>
      <c r="F1832" s="15">
        <f xml:space="preserve"> RAW!E1832 / 5000</f>
        <v>1.3049999999999999</v>
      </c>
      <c r="G1832" s="15">
        <f xml:space="preserve"> RAW!F1832 / 5000</f>
        <v>-0.51580000000000004</v>
      </c>
      <c r="H1832" s="15">
        <f xml:space="preserve"> RAW!G1832 / 5000</f>
        <v>-0.187</v>
      </c>
      <c r="I1832" s="15">
        <f xml:space="preserve"> RAW!H1832 / 5000</f>
        <v>-8.4599999999999995E-2</v>
      </c>
      <c r="J1832" s="16">
        <f xml:space="preserve"> RAW!I1832 / 5000</f>
        <v>0.30299999999999999</v>
      </c>
      <c r="K1832" s="16">
        <f xml:space="preserve"> RAW!J1832</f>
        <v>11111001</v>
      </c>
      <c r="L1832" s="17">
        <f xml:space="preserve"> ((RAW!K1832 / 10000000000) * 1000)</f>
        <v>4.9800000000000007E-4</v>
      </c>
      <c r="M1832" s="18">
        <v>132.1814880000006</v>
      </c>
      <c r="N1832" s="15" t="str">
        <f xml:space="preserve"> RAW!M1832</f>
        <v>R</v>
      </c>
      <c r="O1832" s="15" t="str">
        <f xml:space="preserve"> RAW!N1832</f>
        <v>L</v>
      </c>
      <c r="P1832" s="16" t="str">
        <f xml:space="preserve"> RAW!O1832</f>
        <v>-</v>
      </c>
      <c r="Q1832" s="17">
        <f xml:space="preserve"> ((RAW!P1832 / 10000000000) * 1000)</f>
        <v>0</v>
      </c>
      <c r="R1832" s="18">
        <f xml:space="preserve"> ((RAW!Q1832 / 1000000000) * 1000)</f>
        <v>0.697797</v>
      </c>
      <c r="S1832" s="15" t="str">
        <f xml:space="preserve"> RAW!R1832</f>
        <v>S</v>
      </c>
      <c r="T1832" s="15" t="str">
        <f xml:space="preserve"> RAW!S1832</f>
        <v>L</v>
      </c>
      <c r="U1832" s="16" t="str">
        <f xml:space="preserve"> RAW!T1832</f>
        <v>N</v>
      </c>
      <c r="V1832" s="17">
        <f xml:space="preserve"> ((RAW!U1832 / 10000000000) * 1000)</f>
        <v>0</v>
      </c>
      <c r="W1832" s="18">
        <f xml:space="preserve"> ((RAW!V1832 / 1000000000) * 1000)</f>
        <v>266.054687</v>
      </c>
      <c r="X1832" s="15" t="str">
        <f xml:space="preserve"> RAW!W1832</f>
        <v>S</v>
      </c>
      <c r="Y1832" s="15" t="str">
        <f xml:space="preserve"> RAW!X1832</f>
        <v>L</v>
      </c>
      <c r="Z1832" s="16" t="str">
        <f xml:space="preserve"> RAW!Y1832</f>
        <v>N</v>
      </c>
      <c r="AA1832" s="15">
        <f xml:space="preserve"> ((RAW!Z1832 / 10000000000) * 1000)</f>
        <v>4.9800000000000007E-4</v>
      </c>
      <c r="AB1832" s="15">
        <f xml:space="preserve"> RAW!AA1832 / 5</f>
        <v>1115.5999999999999</v>
      </c>
      <c r="AC1832" s="16">
        <f xml:space="preserve"> ((RAW!AB1832 / 1000000) * 1000)</f>
        <v>0</v>
      </c>
    </row>
    <row r="1833" spans="1:29" x14ac:dyDescent="0.25">
      <c r="A1833">
        <v>153720000</v>
      </c>
      <c r="B1833" s="14">
        <f t="shared" si="29"/>
        <v>93.15</v>
      </c>
      <c r="C1833" s="15">
        <f xml:space="preserve"> RAW!B1833 / 5</f>
        <v>1115</v>
      </c>
      <c r="D1833" s="15">
        <f xml:space="preserve"> RAW!C1833 / 5</f>
        <v>-538.4</v>
      </c>
      <c r="E1833" s="16">
        <f xml:space="preserve"> RAW!D1833 / 5</f>
        <v>385.2</v>
      </c>
      <c r="F1833" s="15">
        <f xml:space="preserve"> RAW!E1833 / 5000</f>
        <v>1.3048</v>
      </c>
      <c r="G1833" s="15">
        <f xml:space="preserve"> RAW!F1833 / 5000</f>
        <v>-0.51600000000000001</v>
      </c>
      <c r="H1833" s="15">
        <f xml:space="preserve"> RAW!G1833 / 5000</f>
        <v>-0.18720000000000001</v>
      </c>
      <c r="I1833" s="15">
        <f xml:space="preserve"> RAW!H1833 / 5000</f>
        <v>-8.4400000000000003E-2</v>
      </c>
      <c r="J1833" s="16">
        <f xml:space="preserve"> RAW!I1833 / 5000</f>
        <v>0.30299999999999999</v>
      </c>
      <c r="K1833" s="16">
        <f xml:space="preserve"> RAW!J1833</f>
        <v>11111001</v>
      </c>
      <c r="L1833" s="17">
        <f xml:space="preserve"> ((RAW!K1833 / 10000000000) * 1000)</f>
        <v>1.0970000000000001E-3</v>
      </c>
      <c r="M1833" s="18">
        <v>132.1814880000006</v>
      </c>
      <c r="N1833" s="15" t="str">
        <f xml:space="preserve"> RAW!M1833</f>
        <v>R</v>
      </c>
      <c r="O1833" s="15" t="str">
        <f xml:space="preserve"> RAW!N1833</f>
        <v>L</v>
      </c>
      <c r="P1833" s="16" t="str">
        <f xml:space="preserve"> RAW!O1833</f>
        <v>-</v>
      </c>
      <c r="Q1833" s="17">
        <f xml:space="preserve"> ((RAW!P1833 / 10000000000) * 1000)</f>
        <v>0</v>
      </c>
      <c r="R1833" s="18">
        <f xml:space="preserve"> ((RAW!Q1833 / 1000000000) * 1000)</f>
        <v>0.697797</v>
      </c>
      <c r="S1833" s="15" t="str">
        <f xml:space="preserve"> RAW!R1833</f>
        <v>S</v>
      </c>
      <c r="T1833" s="15" t="str">
        <f xml:space="preserve"> RAW!S1833</f>
        <v>L</v>
      </c>
      <c r="U1833" s="16" t="str">
        <f xml:space="preserve"> RAW!T1833</f>
        <v>N</v>
      </c>
      <c r="V1833" s="17">
        <f xml:space="preserve"> ((RAW!U1833 / 10000000000) * 1000)</f>
        <v>0</v>
      </c>
      <c r="W1833" s="18">
        <f xml:space="preserve"> ((RAW!V1833 / 1000000000) * 1000)</f>
        <v>266.054687</v>
      </c>
      <c r="X1833" s="15" t="str">
        <f xml:space="preserve"> RAW!W1833</f>
        <v>S</v>
      </c>
      <c r="Y1833" s="15" t="str">
        <f xml:space="preserve"> RAW!X1833</f>
        <v>L</v>
      </c>
      <c r="Z1833" s="16" t="str">
        <f xml:space="preserve"> RAW!Y1833</f>
        <v>N</v>
      </c>
      <c r="AA1833" s="15">
        <f xml:space="preserve"> ((RAW!Z1833 / 10000000000) * 1000)</f>
        <v>1.0970000000000001E-3</v>
      </c>
      <c r="AB1833" s="15">
        <f xml:space="preserve"> RAW!AA1833 / 5</f>
        <v>1115</v>
      </c>
      <c r="AC1833" s="16">
        <f xml:space="preserve"> ((RAW!AB1833 / 1000000) * 1000)</f>
        <v>0</v>
      </c>
    </row>
    <row r="1834" spans="1:29" x14ac:dyDescent="0.25">
      <c r="A1834">
        <v>153900000</v>
      </c>
      <c r="B1834" s="14">
        <f t="shared" si="29"/>
        <v>93.2</v>
      </c>
      <c r="C1834" s="15">
        <f xml:space="preserve"> RAW!B1834 / 5</f>
        <v>1115</v>
      </c>
      <c r="D1834" s="15">
        <f xml:space="preserve"> RAW!C1834 / 5</f>
        <v>-538.4</v>
      </c>
      <c r="E1834" s="16">
        <f xml:space="preserve"> RAW!D1834 / 5</f>
        <v>385.2</v>
      </c>
      <c r="F1834" s="15">
        <f xml:space="preserve"> RAW!E1834 / 5000</f>
        <v>1.3048</v>
      </c>
      <c r="G1834" s="15">
        <f xml:space="preserve"> RAW!F1834 / 5000</f>
        <v>-0.51600000000000001</v>
      </c>
      <c r="H1834" s="15">
        <f xml:space="preserve"> RAW!G1834 / 5000</f>
        <v>-0.18720000000000001</v>
      </c>
      <c r="I1834" s="15">
        <f xml:space="preserve"> RAW!H1834 / 5000</f>
        <v>-8.4400000000000003E-2</v>
      </c>
      <c r="J1834" s="16">
        <f xml:space="preserve"> RAW!I1834 / 5000</f>
        <v>0.30320000000000003</v>
      </c>
      <c r="K1834" s="16">
        <f xml:space="preserve"> RAW!J1834</f>
        <v>11111001</v>
      </c>
      <c r="L1834" s="17">
        <f xml:space="preserve"> ((RAW!K1834 / 10000000000) * 1000)</f>
        <v>0</v>
      </c>
      <c r="M1834" s="18">
        <v>132.1814880000006</v>
      </c>
      <c r="N1834" s="15" t="str">
        <f xml:space="preserve"> RAW!M1834</f>
        <v>R</v>
      </c>
      <c r="O1834" s="15" t="str">
        <f xml:space="preserve"> RAW!N1834</f>
        <v>L</v>
      </c>
      <c r="P1834" s="16" t="str">
        <f xml:space="preserve"> RAW!O1834</f>
        <v>-</v>
      </c>
      <c r="Q1834" s="17">
        <f xml:space="preserve"> ((RAW!P1834 / 10000000000) * 1000)</f>
        <v>0</v>
      </c>
      <c r="R1834" s="18">
        <f xml:space="preserve"> ((RAW!Q1834 / 1000000000) * 1000)</f>
        <v>0.697797</v>
      </c>
      <c r="S1834" s="15" t="str">
        <f xml:space="preserve"> RAW!R1834</f>
        <v>S</v>
      </c>
      <c r="T1834" s="15" t="str">
        <f xml:space="preserve"> RAW!S1834</f>
        <v>L</v>
      </c>
      <c r="U1834" s="16" t="str">
        <f xml:space="preserve"> RAW!T1834</f>
        <v>N</v>
      </c>
      <c r="V1834" s="17">
        <f xml:space="preserve"> ((RAW!U1834 / 10000000000) * 1000)</f>
        <v>0</v>
      </c>
      <c r="W1834" s="18">
        <f xml:space="preserve"> ((RAW!V1834 / 1000000000) * 1000)</f>
        <v>266.054687</v>
      </c>
      <c r="X1834" s="15" t="str">
        <f xml:space="preserve"> RAW!W1834</f>
        <v>S</v>
      </c>
      <c r="Y1834" s="15" t="str">
        <f xml:space="preserve"> RAW!X1834</f>
        <v>L</v>
      </c>
      <c r="Z1834" s="16" t="str">
        <f xml:space="preserve"> RAW!Y1834</f>
        <v>N</v>
      </c>
      <c r="AA1834" s="15">
        <f xml:space="preserve"> ((RAW!Z1834 / 10000000000) * 1000)</f>
        <v>0</v>
      </c>
      <c r="AB1834" s="15">
        <f xml:space="preserve"> RAW!AA1834 / 5</f>
        <v>1115</v>
      </c>
      <c r="AC1834" s="16">
        <f xml:space="preserve"> ((RAW!AB1834 / 1000000) * 1000)</f>
        <v>0</v>
      </c>
    </row>
    <row r="1835" spans="1:29" x14ac:dyDescent="0.25">
      <c r="A1835">
        <v>154080000</v>
      </c>
      <c r="B1835" s="14">
        <f t="shared" si="29"/>
        <v>93.25</v>
      </c>
      <c r="C1835" s="15">
        <f xml:space="preserve"> RAW!B1835 / 5</f>
        <v>1115</v>
      </c>
      <c r="D1835" s="15">
        <f xml:space="preserve"> RAW!C1835 / 5</f>
        <v>-538.4</v>
      </c>
      <c r="E1835" s="16">
        <f xml:space="preserve"> RAW!D1835 / 5</f>
        <v>385.2</v>
      </c>
      <c r="F1835" s="15">
        <f xml:space="preserve"> RAW!E1835 / 5000</f>
        <v>1.3048</v>
      </c>
      <c r="G1835" s="15">
        <f xml:space="preserve"> RAW!F1835 / 5000</f>
        <v>-0.51600000000000001</v>
      </c>
      <c r="H1835" s="15">
        <f xml:space="preserve"> RAW!G1835 / 5000</f>
        <v>-0.187</v>
      </c>
      <c r="I1835" s="15">
        <f xml:space="preserve"> RAW!H1835 / 5000</f>
        <v>-8.4599999999999995E-2</v>
      </c>
      <c r="J1835" s="16">
        <f xml:space="preserve"> RAW!I1835 / 5000</f>
        <v>0.30320000000000003</v>
      </c>
      <c r="K1835" s="16">
        <f xml:space="preserve"> RAW!J1835</f>
        <v>11111001</v>
      </c>
      <c r="L1835" s="17">
        <f xml:space="preserve"> ((RAW!K1835 / 10000000000) * 1000)</f>
        <v>0</v>
      </c>
      <c r="M1835" s="18">
        <v>132.1814880000006</v>
      </c>
      <c r="N1835" s="15" t="str">
        <f xml:space="preserve"> RAW!M1835</f>
        <v>R</v>
      </c>
      <c r="O1835" s="15" t="str">
        <f xml:space="preserve"> RAW!N1835</f>
        <v>L</v>
      </c>
      <c r="P1835" s="16" t="str">
        <f xml:space="preserve"> RAW!O1835</f>
        <v>-</v>
      </c>
      <c r="Q1835" s="17">
        <f xml:space="preserve"> ((RAW!P1835 / 10000000000) * 1000)</f>
        <v>0</v>
      </c>
      <c r="R1835" s="18">
        <f xml:space="preserve"> ((RAW!Q1835 / 1000000000) * 1000)</f>
        <v>0.697797</v>
      </c>
      <c r="S1835" s="15" t="str">
        <f xml:space="preserve"> RAW!R1835</f>
        <v>S</v>
      </c>
      <c r="T1835" s="15" t="str">
        <f xml:space="preserve"> RAW!S1835</f>
        <v>L</v>
      </c>
      <c r="U1835" s="16" t="str">
        <f xml:space="preserve"> RAW!T1835</f>
        <v>N</v>
      </c>
      <c r="V1835" s="17">
        <f xml:space="preserve"> ((RAW!U1835 / 10000000000) * 1000)</f>
        <v>0</v>
      </c>
      <c r="W1835" s="18">
        <f xml:space="preserve"> ((RAW!V1835 / 1000000000) * 1000)</f>
        <v>266.054687</v>
      </c>
      <c r="X1835" s="15" t="str">
        <f xml:space="preserve"> RAW!W1835</f>
        <v>S</v>
      </c>
      <c r="Y1835" s="15" t="str">
        <f xml:space="preserve"> RAW!X1835</f>
        <v>L</v>
      </c>
      <c r="Z1835" s="16" t="str">
        <f xml:space="preserve"> RAW!Y1835</f>
        <v>N</v>
      </c>
      <c r="AA1835" s="15">
        <f xml:space="preserve"> ((RAW!Z1835 / 10000000000) * 1000)</f>
        <v>0</v>
      </c>
      <c r="AB1835" s="15">
        <f xml:space="preserve"> RAW!AA1835 / 5</f>
        <v>1115</v>
      </c>
      <c r="AC1835" s="16">
        <f xml:space="preserve"> ((RAW!AB1835 / 1000000) * 1000)</f>
        <v>0</v>
      </c>
    </row>
    <row r="1836" spans="1:29" x14ac:dyDescent="0.25">
      <c r="A1836">
        <v>154260000</v>
      </c>
      <c r="B1836" s="14">
        <f t="shared" si="29"/>
        <v>93.300000000000011</v>
      </c>
      <c r="C1836" s="15">
        <f xml:space="preserve"> RAW!B1836 / 5</f>
        <v>1115</v>
      </c>
      <c r="D1836" s="15">
        <f xml:space="preserve"> RAW!C1836 / 5</f>
        <v>-538.4</v>
      </c>
      <c r="E1836" s="16">
        <f xml:space="preserve"> RAW!D1836 / 5</f>
        <v>385.2</v>
      </c>
      <c r="F1836" s="15">
        <f xml:space="preserve"> RAW!E1836 / 5000</f>
        <v>1.3048</v>
      </c>
      <c r="G1836" s="15">
        <f xml:space="preserve"> RAW!F1836 / 5000</f>
        <v>-0.51580000000000004</v>
      </c>
      <c r="H1836" s="15">
        <f xml:space="preserve"> RAW!G1836 / 5000</f>
        <v>-0.187</v>
      </c>
      <c r="I1836" s="15">
        <f xml:space="preserve"> RAW!H1836 / 5000</f>
        <v>-8.4599999999999995E-2</v>
      </c>
      <c r="J1836" s="16">
        <f xml:space="preserve"> RAW!I1836 / 5000</f>
        <v>0.30299999999999999</v>
      </c>
      <c r="K1836" s="16">
        <f xml:space="preserve"> RAW!J1836</f>
        <v>11111001</v>
      </c>
      <c r="L1836" s="17">
        <f xml:space="preserve"> ((RAW!K1836 / 10000000000) * 1000)</f>
        <v>0</v>
      </c>
      <c r="M1836" s="18">
        <v>132.1814880000006</v>
      </c>
      <c r="N1836" s="15" t="str">
        <f xml:space="preserve"> RAW!M1836</f>
        <v>R</v>
      </c>
      <c r="O1836" s="15" t="str">
        <f xml:space="preserve"> RAW!N1836</f>
        <v>L</v>
      </c>
      <c r="P1836" s="16" t="str">
        <f xml:space="preserve"> RAW!O1836</f>
        <v>-</v>
      </c>
      <c r="Q1836" s="17">
        <f xml:space="preserve"> ((RAW!P1836 / 10000000000) * 1000)</f>
        <v>0</v>
      </c>
      <c r="R1836" s="18">
        <f xml:space="preserve"> ((RAW!Q1836 / 1000000000) * 1000)</f>
        <v>0.697797</v>
      </c>
      <c r="S1836" s="15" t="str">
        <f xml:space="preserve"> RAW!R1836</f>
        <v>S</v>
      </c>
      <c r="T1836" s="15" t="str">
        <f xml:space="preserve"> RAW!S1836</f>
        <v>L</v>
      </c>
      <c r="U1836" s="16" t="str">
        <f xml:space="preserve"> RAW!T1836</f>
        <v>N</v>
      </c>
      <c r="V1836" s="17">
        <f xml:space="preserve"> ((RAW!U1836 / 10000000000) * 1000)</f>
        <v>0</v>
      </c>
      <c r="W1836" s="18">
        <f xml:space="preserve"> ((RAW!V1836 / 1000000000) * 1000)</f>
        <v>266.054687</v>
      </c>
      <c r="X1836" s="15" t="str">
        <f xml:space="preserve"> RAW!W1836</f>
        <v>S</v>
      </c>
      <c r="Y1836" s="15" t="str">
        <f xml:space="preserve"> RAW!X1836</f>
        <v>L</v>
      </c>
      <c r="Z1836" s="16" t="str">
        <f xml:space="preserve"> RAW!Y1836</f>
        <v>N</v>
      </c>
      <c r="AA1836" s="15">
        <f xml:space="preserve"> ((RAW!Z1836 / 10000000000) * 1000)</f>
        <v>0</v>
      </c>
      <c r="AB1836" s="15">
        <f xml:space="preserve"> RAW!AA1836 / 5</f>
        <v>1115</v>
      </c>
      <c r="AC1836" s="16">
        <f xml:space="preserve"> ((RAW!AB1836 / 1000000) * 1000)</f>
        <v>0</v>
      </c>
    </row>
    <row r="1837" spans="1:29" x14ac:dyDescent="0.25">
      <c r="A1837">
        <v>154440000</v>
      </c>
      <c r="B1837" s="14">
        <f t="shared" si="29"/>
        <v>93.35</v>
      </c>
      <c r="C1837" s="15">
        <f xml:space="preserve"> RAW!B1837 / 5</f>
        <v>1115</v>
      </c>
      <c r="D1837" s="15">
        <f xml:space="preserve"> RAW!C1837 / 5</f>
        <v>-538.4</v>
      </c>
      <c r="E1837" s="16">
        <f xml:space="preserve"> RAW!D1837 / 5</f>
        <v>385.2</v>
      </c>
      <c r="F1837" s="15">
        <f xml:space="preserve"> RAW!E1837 / 5000</f>
        <v>1.3048</v>
      </c>
      <c r="G1837" s="15">
        <f xml:space="preserve"> RAW!F1837 / 5000</f>
        <v>-0.51580000000000004</v>
      </c>
      <c r="H1837" s="15">
        <f xml:space="preserve"> RAW!G1837 / 5000</f>
        <v>-0.18720000000000001</v>
      </c>
      <c r="I1837" s="15">
        <f xml:space="preserve"> RAW!H1837 / 5000</f>
        <v>-8.4599999999999995E-2</v>
      </c>
      <c r="J1837" s="16">
        <f xml:space="preserve"> RAW!I1837 / 5000</f>
        <v>0.30299999999999999</v>
      </c>
      <c r="K1837" s="16">
        <f xml:space="preserve"> RAW!J1837</f>
        <v>11111001</v>
      </c>
      <c r="L1837" s="17">
        <f xml:space="preserve"> ((RAW!K1837 / 10000000000) * 1000)</f>
        <v>0</v>
      </c>
      <c r="M1837" s="18">
        <v>132.1814880000006</v>
      </c>
      <c r="N1837" s="15" t="str">
        <f xml:space="preserve"> RAW!M1837</f>
        <v>R</v>
      </c>
      <c r="O1837" s="15" t="str">
        <f xml:space="preserve"> RAW!N1837</f>
        <v>L</v>
      </c>
      <c r="P1837" s="16" t="str">
        <f xml:space="preserve"> RAW!O1837</f>
        <v>-</v>
      </c>
      <c r="Q1837" s="17">
        <f xml:space="preserve"> ((RAW!P1837 / 10000000000) * 1000)</f>
        <v>0</v>
      </c>
      <c r="R1837" s="18">
        <f xml:space="preserve"> ((RAW!Q1837 / 1000000000) * 1000)</f>
        <v>0.697797</v>
      </c>
      <c r="S1837" s="15" t="str">
        <f xml:space="preserve"> RAW!R1837</f>
        <v>S</v>
      </c>
      <c r="T1837" s="15" t="str">
        <f xml:space="preserve"> RAW!S1837</f>
        <v>L</v>
      </c>
      <c r="U1837" s="16" t="str">
        <f xml:space="preserve"> RAW!T1837</f>
        <v>N</v>
      </c>
      <c r="V1837" s="17">
        <f xml:space="preserve"> ((RAW!U1837 / 10000000000) * 1000)</f>
        <v>0</v>
      </c>
      <c r="W1837" s="18">
        <f xml:space="preserve"> ((RAW!V1837 / 1000000000) * 1000)</f>
        <v>266.054687</v>
      </c>
      <c r="X1837" s="15" t="str">
        <f xml:space="preserve"> RAW!W1837</f>
        <v>S</v>
      </c>
      <c r="Y1837" s="15" t="str">
        <f xml:space="preserve"> RAW!X1837</f>
        <v>L</v>
      </c>
      <c r="Z1837" s="16" t="str">
        <f xml:space="preserve"> RAW!Y1837</f>
        <v>N</v>
      </c>
      <c r="AA1837" s="15">
        <f xml:space="preserve"> ((RAW!Z1837 / 10000000000) * 1000)</f>
        <v>0</v>
      </c>
      <c r="AB1837" s="15">
        <f xml:space="preserve"> RAW!AA1837 / 5</f>
        <v>1115</v>
      </c>
      <c r="AC1837" s="16">
        <f xml:space="preserve"> ((RAW!AB1837 / 1000000) * 1000)</f>
        <v>0</v>
      </c>
    </row>
    <row r="1838" spans="1:29" x14ac:dyDescent="0.25">
      <c r="A1838">
        <v>154620000</v>
      </c>
      <c r="B1838" s="14">
        <f t="shared" si="29"/>
        <v>93.4</v>
      </c>
      <c r="C1838" s="15">
        <f xml:space="preserve"> RAW!B1838 / 5</f>
        <v>1115</v>
      </c>
      <c r="D1838" s="15">
        <f xml:space="preserve"> RAW!C1838 / 5</f>
        <v>-538.4</v>
      </c>
      <c r="E1838" s="16">
        <f xml:space="preserve"> RAW!D1838 / 5</f>
        <v>385.2</v>
      </c>
      <c r="F1838" s="15">
        <f xml:space="preserve"> RAW!E1838 / 5000</f>
        <v>1.3048</v>
      </c>
      <c r="G1838" s="15">
        <f xml:space="preserve"> RAW!F1838 / 5000</f>
        <v>-0.51600000000000001</v>
      </c>
      <c r="H1838" s="15">
        <f xml:space="preserve"> RAW!G1838 / 5000</f>
        <v>-0.18720000000000001</v>
      </c>
      <c r="I1838" s="15">
        <f xml:space="preserve"> RAW!H1838 / 5000</f>
        <v>-8.4400000000000003E-2</v>
      </c>
      <c r="J1838" s="16">
        <f xml:space="preserve"> RAW!I1838 / 5000</f>
        <v>0.30299999999999999</v>
      </c>
      <c r="K1838" s="16">
        <f xml:space="preserve"> RAW!J1838</f>
        <v>11111001</v>
      </c>
      <c r="L1838" s="17">
        <f xml:space="preserve"> ((RAW!K1838 / 10000000000) * 1000)</f>
        <v>0</v>
      </c>
      <c r="M1838" s="18">
        <v>132.1814880000006</v>
      </c>
      <c r="N1838" s="15" t="str">
        <f xml:space="preserve"> RAW!M1838</f>
        <v>R</v>
      </c>
      <c r="O1838" s="15" t="str">
        <f xml:space="preserve"> RAW!N1838</f>
        <v>L</v>
      </c>
      <c r="P1838" s="16" t="str">
        <f xml:space="preserve"> RAW!O1838</f>
        <v>-</v>
      </c>
      <c r="Q1838" s="17">
        <f xml:space="preserve"> ((RAW!P1838 / 10000000000) * 1000)</f>
        <v>0</v>
      </c>
      <c r="R1838" s="18">
        <f xml:space="preserve"> ((RAW!Q1838 / 1000000000) * 1000)</f>
        <v>0.697797</v>
      </c>
      <c r="S1838" s="15" t="str">
        <f xml:space="preserve"> RAW!R1838</f>
        <v>S</v>
      </c>
      <c r="T1838" s="15" t="str">
        <f xml:space="preserve"> RAW!S1838</f>
        <v>L</v>
      </c>
      <c r="U1838" s="16" t="str">
        <f xml:space="preserve"> RAW!T1838</f>
        <v>N</v>
      </c>
      <c r="V1838" s="17">
        <f xml:space="preserve"> ((RAW!U1838 / 10000000000) * 1000)</f>
        <v>0</v>
      </c>
      <c r="W1838" s="18">
        <f xml:space="preserve"> ((RAW!V1838 / 1000000000) * 1000)</f>
        <v>266.054687</v>
      </c>
      <c r="X1838" s="15" t="str">
        <f xml:space="preserve"> RAW!W1838</f>
        <v>S</v>
      </c>
      <c r="Y1838" s="15" t="str">
        <f xml:space="preserve"> RAW!X1838</f>
        <v>L</v>
      </c>
      <c r="Z1838" s="16" t="str">
        <f xml:space="preserve"> RAW!Y1838</f>
        <v>N</v>
      </c>
      <c r="AA1838" s="15">
        <f xml:space="preserve"> ((RAW!Z1838 / 10000000000) * 1000)</f>
        <v>0</v>
      </c>
      <c r="AB1838" s="15">
        <f xml:space="preserve"> RAW!AA1838 / 5</f>
        <v>1115</v>
      </c>
      <c r="AC1838" s="16">
        <f xml:space="preserve"> ((RAW!AB1838 / 1000000) * 1000)</f>
        <v>0</v>
      </c>
    </row>
    <row r="1839" spans="1:29" x14ac:dyDescent="0.25">
      <c r="A1839">
        <v>154800000</v>
      </c>
      <c r="B1839" s="14">
        <f t="shared" si="29"/>
        <v>93.45</v>
      </c>
      <c r="C1839" s="15">
        <f xml:space="preserve"> RAW!B1839 / 5</f>
        <v>1115</v>
      </c>
      <c r="D1839" s="15">
        <f xml:space="preserve"> RAW!C1839 / 5</f>
        <v>-538.4</v>
      </c>
      <c r="E1839" s="16">
        <f xml:space="preserve"> RAW!D1839 / 5</f>
        <v>385.2</v>
      </c>
      <c r="F1839" s="15">
        <f xml:space="preserve"> RAW!E1839 / 5000</f>
        <v>1.3048</v>
      </c>
      <c r="G1839" s="15">
        <f xml:space="preserve"> RAW!F1839 / 5000</f>
        <v>-0.51600000000000001</v>
      </c>
      <c r="H1839" s="15">
        <f xml:space="preserve"> RAW!G1839 / 5000</f>
        <v>-0.187</v>
      </c>
      <c r="I1839" s="15">
        <f xml:space="preserve"> RAW!H1839 / 5000</f>
        <v>-8.4400000000000003E-2</v>
      </c>
      <c r="J1839" s="16">
        <f xml:space="preserve"> RAW!I1839 / 5000</f>
        <v>0.30299999999999999</v>
      </c>
      <c r="K1839" s="16">
        <f xml:space="preserve"> RAW!J1839</f>
        <v>11111001</v>
      </c>
      <c r="L1839" s="17">
        <f xml:space="preserve"> ((RAW!K1839 / 10000000000) * 1000)</f>
        <v>0</v>
      </c>
      <c r="M1839" s="18">
        <v>132.1814880000006</v>
      </c>
      <c r="N1839" s="15" t="str">
        <f xml:space="preserve"> RAW!M1839</f>
        <v>R</v>
      </c>
      <c r="O1839" s="15" t="str">
        <f xml:space="preserve"> RAW!N1839</f>
        <v>L</v>
      </c>
      <c r="P1839" s="16" t="str">
        <f xml:space="preserve"> RAW!O1839</f>
        <v>-</v>
      </c>
      <c r="Q1839" s="17">
        <f xml:space="preserve"> ((RAW!P1839 / 10000000000) * 1000)</f>
        <v>0</v>
      </c>
      <c r="R1839" s="18">
        <f xml:space="preserve"> ((RAW!Q1839 / 1000000000) * 1000)</f>
        <v>0.697797</v>
      </c>
      <c r="S1839" s="15" t="str">
        <f xml:space="preserve"> RAW!R1839</f>
        <v>S</v>
      </c>
      <c r="T1839" s="15" t="str">
        <f xml:space="preserve"> RAW!S1839</f>
        <v>L</v>
      </c>
      <c r="U1839" s="16" t="str">
        <f xml:space="preserve"> RAW!T1839</f>
        <v>N</v>
      </c>
      <c r="V1839" s="17">
        <f xml:space="preserve"> ((RAW!U1839 / 10000000000) * 1000)</f>
        <v>0</v>
      </c>
      <c r="W1839" s="18">
        <f xml:space="preserve"> ((RAW!V1839 / 1000000000) * 1000)</f>
        <v>266.054687</v>
      </c>
      <c r="X1839" s="15" t="str">
        <f xml:space="preserve"> RAW!W1839</f>
        <v>S</v>
      </c>
      <c r="Y1839" s="15" t="str">
        <f xml:space="preserve"> RAW!X1839</f>
        <v>L</v>
      </c>
      <c r="Z1839" s="16" t="str">
        <f xml:space="preserve"> RAW!Y1839</f>
        <v>N</v>
      </c>
      <c r="AA1839" s="15">
        <f xml:space="preserve"> ((RAW!Z1839 / 10000000000) * 1000)</f>
        <v>0</v>
      </c>
      <c r="AB1839" s="15">
        <f xml:space="preserve"> RAW!AA1839 / 5</f>
        <v>1115</v>
      </c>
      <c r="AC1839" s="16">
        <f xml:space="preserve"> ((RAW!AB1839 / 1000000) * 1000)</f>
        <v>0</v>
      </c>
    </row>
    <row r="1840" spans="1:29" x14ac:dyDescent="0.25">
      <c r="A1840">
        <v>154980000</v>
      </c>
      <c r="B1840" s="14">
        <f t="shared" si="29"/>
        <v>93.5</v>
      </c>
      <c r="C1840" s="15">
        <f xml:space="preserve"> RAW!B1840 / 5</f>
        <v>1115</v>
      </c>
      <c r="D1840" s="15">
        <f xml:space="preserve"> RAW!C1840 / 5</f>
        <v>-538.4</v>
      </c>
      <c r="E1840" s="16">
        <f xml:space="preserve"> RAW!D1840 / 5</f>
        <v>385.2</v>
      </c>
      <c r="F1840" s="15">
        <f xml:space="preserve"> RAW!E1840 / 5000</f>
        <v>1.3048</v>
      </c>
      <c r="G1840" s="15">
        <f xml:space="preserve"> RAW!F1840 / 5000</f>
        <v>-0.51600000000000001</v>
      </c>
      <c r="H1840" s="15">
        <f xml:space="preserve"> RAW!G1840 / 5000</f>
        <v>-0.18720000000000001</v>
      </c>
      <c r="I1840" s="15">
        <f xml:space="preserve"> RAW!H1840 / 5000</f>
        <v>-8.4599999999999995E-2</v>
      </c>
      <c r="J1840" s="16">
        <f xml:space="preserve"> RAW!I1840 / 5000</f>
        <v>0.30320000000000003</v>
      </c>
      <c r="K1840" s="16">
        <f xml:space="preserve"> RAW!J1840</f>
        <v>11111001</v>
      </c>
      <c r="L1840" s="17">
        <f xml:space="preserve"> ((RAW!K1840 / 10000000000) * 1000)</f>
        <v>0</v>
      </c>
      <c r="M1840" s="18">
        <v>132.1814880000006</v>
      </c>
      <c r="N1840" s="15" t="str">
        <f xml:space="preserve"> RAW!M1840</f>
        <v>R</v>
      </c>
      <c r="O1840" s="15" t="str">
        <f xml:space="preserve"> RAW!N1840</f>
        <v>L</v>
      </c>
      <c r="P1840" s="16" t="str">
        <f xml:space="preserve"> RAW!O1840</f>
        <v>-</v>
      </c>
      <c r="Q1840" s="17">
        <f xml:space="preserve"> ((RAW!P1840 / 10000000000) * 1000)</f>
        <v>0</v>
      </c>
      <c r="R1840" s="18">
        <f xml:space="preserve"> ((RAW!Q1840 / 1000000000) * 1000)</f>
        <v>0.697797</v>
      </c>
      <c r="S1840" s="15" t="str">
        <f xml:space="preserve"> RAW!R1840</f>
        <v>S</v>
      </c>
      <c r="T1840" s="15" t="str">
        <f xml:space="preserve"> RAW!S1840</f>
        <v>L</v>
      </c>
      <c r="U1840" s="16" t="str">
        <f xml:space="preserve"> RAW!T1840</f>
        <v>N</v>
      </c>
      <c r="V1840" s="17">
        <f xml:space="preserve"> ((RAW!U1840 / 10000000000) * 1000)</f>
        <v>0</v>
      </c>
      <c r="W1840" s="18">
        <f xml:space="preserve"> ((RAW!V1840 / 1000000000) * 1000)</f>
        <v>266.054687</v>
      </c>
      <c r="X1840" s="15" t="str">
        <f xml:space="preserve"> RAW!W1840</f>
        <v>S</v>
      </c>
      <c r="Y1840" s="15" t="str">
        <f xml:space="preserve"> RAW!X1840</f>
        <v>L</v>
      </c>
      <c r="Z1840" s="16" t="str">
        <f xml:space="preserve"> RAW!Y1840</f>
        <v>N</v>
      </c>
      <c r="AA1840" s="15">
        <f xml:space="preserve"> ((RAW!Z1840 / 10000000000) * 1000)</f>
        <v>0</v>
      </c>
      <c r="AB1840" s="15">
        <f xml:space="preserve"> RAW!AA1840 / 5</f>
        <v>1115</v>
      </c>
      <c r="AC1840" s="16">
        <f xml:space="preserve"> ((RAW!AB1840 / 1000000) * 1000)</f>
        <v>0</v>
      </c>
    </row>
    <row r="1841" spans="1:29" x14ac:dyDescent="0.25">
      <c r="A1841">
        <v>155160000</v>
      </c>
      <c r="B1841" s="14">
        <f t="shared" si="29"/>
        <v>93.550000000000011</v>
      </c>
      <c r="C1841" s="15">
        <f xml:space="preserve"> RAW!B1841 / 5</f>
        <v>1115</v>
      </c>
      <c r="D1841" s="15">
        <f xml:space="preserve"> RAW!C1841 / 5</f>
        <v>-538.4</v>
      </c>
      <c r="E1841" s="16">
        <f xml:space="preserve"> RAW!D1841 / 5</f>
        <v>385.2</v>
      </c>
      <c r="F1841" s="15">
        <f xml:space="preserve"> RAW!E1841 / 5000</f>
        <v>1.3048</v>
      </c>
      <c r="G1841" s="15">
        <f xml:space="preserve"> RAW!F1841 / 5000</f>
        <v>-0.51580000000000004</v>
      </c>
      <c r="H1841" s="15">
        <f xml:space="preserve"> RAW!G1841 / 5000</f>
        <v>-0.187</v>
      </c>
      <c r="I1841" s="15">
        <f xml:space="preserve"> RAW!H1841 / 5000</f>
        <v>-8.4599999999999995E-2</v>
      </c>
      <c r="J1841" s="16">
        <f xml:space="preserve"> RAW!I1841 / 5000</f>
        <v>0.30299999999999999</v>
      </c>
      <c r="K1841" s="16">
        <f xml:space="preserve"> RAW!J1841</f>
        <v>11111001</v>
      </c>
      <c r="L1841" s="17">
        <f xml:space="preserve"> ((RAW!K1841 / 10000000000) * 1000)</f>
        <v>1.9899999999999999E-4</v>
      </c>
      <c r="M1841" s="18">
        <v>132.1814880000006</v>
      </c>
      <c r="N1841" s="15" t="str">
        <f xml:space="preserve"> RAW!M1841</f>
        <v>R</v>
      </c>
      <c r="O1841" s="15" t="str">
        <f xml:space="preserve"> RAW!N1841</f>
        <v>L</v>
      </c>
      <c r="P1841" s="16" t="str">
        <f xml:space="preserve"> RAW!O1841</f>
        <v>-</v>
      </c>
      <c r="Q1841" s="17">
        <f xml:space="preserve"> ((RAW!P1841 / 10000000000) * 1000)</f>
        <v>0</v>
      </c>
      <c r="R1841" s="18">
        <f xml:space="preserve"> ((RAW!Q1841 / 1000000000) * 1000)</f>
        <v>0.697797</v>
      </c>
      <c r="S1841" s="15" t="str">
        <f xml:space="preserve"> RAW!R1841</f>
        <v>S</v>
      </c>
      <c r="T1841" s="15" t="str">
        <f xml:space="preserve"> RAW!S1841</f>
        <v>L</v>
      </c>
      <c r="U1841" s="16" t="str">
        <f xml:space="preserve"> RAW!T1841</f>
        <v>N</v>
      </c>
      <c r="V1841" s="17">
        <f xml:space="preserve"> ((RAW!U1841 / 10000000000) * 1000)</f>
        <v>0</v>
      </c>
      <c r="W1841" s="18">
        <f xml:space="preserve"> ((RAW!V1841 / 1000000000) * 1000)</f>
        <v>266.054687</v>
      </c>
      <c r="X1841" s="15" t="str">
        <f xml:space="preserve"> RAW!W1841</f>
        <v>S</v>
      </c>
      <c r="Y1841" s="15" t="str">
        <f xml:space="preserve"> RAW!X1841</f>
        <v>L</v>
      </c>
      <c r="Z1841" s="16" t="str">
        <f xml:space="preserve"> RAW!Y1841</f>
        <v>N</v>
      </c>
      <c r="AA1841" s="15">
        <f xml:space="preserve"> ((RAW!Z1841 / 10000000000) * 1000)</f>
        <v>1.9899999999999999E-4</v>
      </c>
      <c r="AB1841" s="15">
        <f xml:space="preserve"> RAW!AA1841 / 5</f>
        <v>1115</v>
      </c>
      <c r="AC1841" s="16">
        <f xml:space="preserve"> ((RAW!AB1841 / 1000000) * 1000)</f>
        <v>0</v>
      </c>
    </row>
    <row r="1842" spans="1:29" x14ac:dyDescent="0.25">
      <c r="A1842">
        <v>155340000</v>
      </c>
      <c r="B1842" s="14">
        <f t="shared" si="29"/>
        <v>93.6</v>
      </c>
      <c r="C1842" s="15">
        <f xml:space="preserve"> RAW!B1842 / 5</f>
        <v>1115</v>
      </c>
      <c r="D1842" s="15">
        <f xml:space="preserve"> RAW!C1842 / 5</f>
        <v>-538.4</v>
      </c>
      <c r="E1842" s="16">
        <f xml:space="preserve"> RAW!D1842 / 5</f>
        <v>385.2</v>
      </c>
      <c r="F1842" s="15">
        <f xml:space="preserve"> RAW!E1842 / 5000</f>
        <v>1.3048</v>
      </c>
      <c r="G1842" s="15">
        <f xml:space="preserve"> RAW!F1842 / 5000</f>
        <v>-0.51600000000000001</v>
      </c>
      <c r="H1842" s="15">
        <f xml:space="preserve"> RAW!G1842 / 5000</f>
        <v>-0.187</v>
      </c>
      <c r="I1842" s="15">
        <f xml:space="preserve"> RAW!H1842 / 5000</f>
        <v>-8.4599999999999995E-2</v>
      </c>
      <c r="J1842" s="16">
        <f xml:space="preserve"> RAW!I1842 / 5000</f>
        <v>0.30299999999999999</v>
      </c>
      <c r="K1842" s="16">
        <f xml:space="preserve"> RAW!J1842</f>
        <v>11111001</v>
      </c>
      <c r="L1842" s="17">
        <f xml:space="preserve"> ((RAW!K1842 / 10000000000) * 1000)</f>
        <v>0</v>
      </c>
      <c r="M1842" s="18">
        <v>132.1814880000006</v>
      </c>
      <c r="N1842" s="15" t="str">
        <f xml:space="preserve"> RAW!M1842</f>
        <v>R</v>
      </c>
      <c r="O1842" s="15" t="str">
        <f xml:space="preserve"> RAW!N1842</f>
        <v>L</v>
      </c>
      <c r="P1842" s="16" t="str">
        <f xml:space="preserve"> RAW!O1842</f>
        <v>-</v>
      </c>
      <c r="Q1842" s="17">
        <f xml:space="preserve"> ((RAW!P1842 / 10000000000) * 1000)</f>
        <v>0</v>
      </c>
      <c r="R1842" s="18">
        <f xml:space="preserve"> ((RAW!Q1842 / 1000000000) * 1000)</f>
        <v>0.697797</v>
      </c>
      <c r="S1842" s="15" t="str">
        <f xml:space="preserve"> RAW!R1842</f>
        <v>S</v>
      </c>
      <c r="T1842" s="15" t="str">
        <f xml:space="preserve"> RAW!S1842</f>
        <v>L</v>
      </c>
      <c r="U1842" s="16" t="str">
        <f xml:space="preserve"> RAW!T1842</f>
        <v>N</v>
      </c>
      <c r="V1842" s="17">
        <f xml:space="preserve"> ((RAW!U1842 / 10000000000) * 1000)</f>
        <v>0</v>
      </c>
      <c r="W1842" s="18">
        <f xml:space="preserve"> ((RAW!V1842 / 1000000000) * 1000)</f>
        <v>266.054687</v>
      </c>
      <c r="X1842" s="15" t="str">
        <f xml:space="preserve"> RAW!W1842</f>
        <v>S</v>
      </c>
      <c r="Y1842" s="15" t="str">
        <f xml:space="preserve"> RAW!X1842</f>
        <v>L</v>
      </c>
      <c r="Z1842" s="16" t="str">
        <f xml:space="preserve"> RAW!Y1842</f>
        <v>N</v>
      </c>
      <c r="AA1842" s="15">
        <f xml:space="preserve"> ((RAW!Z1842 / 10000000000) * 1000)</f>
        <v>0</v>
      </c>
      <c r="AB1842" s="15">
        <f xml:space="preserve"> RAW!AA1842 / 5</f>
        <v>1115</v>
      </c>
      <c r="AC1842" s="16">
        <f xml:space="preserve"> ((RAW!AB1842 / 1000000) * 1000)</f>
        <v>0</v>
      </c>
    </row>
    <row r="1843" spans="1:29" x14ac:dyDescent="0.25">
      <c r="A1843">
        <v>155520000</v>
      </c>
      <c r="B1843" s="14">
        <f t="shared" si="29"/>
        <v>93.65</v>
      </c>
      <c r="C1843" s="15">
        <f xml:space="preserve"> RAW!B1843 / 5</f>
        <v>1115</v>
      </c>
      <c r="D1843" s="15">
        <f xml:space="preserve"> RAW!C1843 / 5</f>
        <v>-538.4</v>
      </c>
      <c r="E1843" s="16">
        <f xml:space="preserve"> RAW!D1843 / 5</f>
        <v>385.2</v>
      </c>
      <c r="F1843" s="15">
        <f xml:space="preserve"> RAW!E1843 / 5000</f>
        <v>1.3049999999999999</v>
      </c>
      <c r="G1843" s="15">
        <f xml:space="preserve"> RAW!F1843 / 5000</f>
        <v>-0.51600000000000001</v>
      </c>
      <c r="H1843" s="15">
        <f xml:space="preserve"> RAW!G1843 / 5000</f>
        <v>-0.187</v>
      </c>
      <c r="I1843" s="15">
        <f xml:space="preserve"> RAW!H1843 / 5000</f>
        <v>-8.4400000000000003E-2</v>
      </c>
      <c r="J1843" s="16">
        <f xml:space="preserve"> RAW!I1843 / 5000</f>
        <v>0.30320000000000003</v>
      </c>
      <c r="K1843" s="16">
        <f xml:space="preserve"> RAW!J1843</f>
        <v>11111001</v>
      </c>
      <c r="L1843" s="17">
        <f xml:space="preserve"> ((RAW!K1843 / 10000000000) * 1000)</f>
        <v>0</v>
      </c>
      <c r="M1843" s="18">
        <v>132.1814880000006</v>
      </c>
      <c r="N1843" s="15" t="str">
        <f xml:space="preserve"> RAW!M1843</f>
        <v>R</v>
      </c>
      <c r="O1843" s="15" t="str">
        <f xml:space="preserve"> RAW!N1843</f>
        <v>L</v>
      </c>
      <c r="P1843" s="16" t="str">
        <f xml:space="preserve"> RAW!O1843</f>
        <v>-</v>
      </c>
      <c r="Q1843" s="17">
        <f xml:space="preserve"> ((RAW!P1843 / 10000000000) * 1000)</f>
        <v>0</v>
      </c>
      <c r="R1843" s="18">
        <f xml:space="preserve"> ((RAW!Q1843 / 1000000000) * 1000)</f>
        <v>0.697797</v>
      </c>
      <c r="S1843" s="15" t="str">
        <f xml:space="preserve"> RAW!R1843</f>
        <v>S</v>
      </c>
      <c r="T1843" s="15" t="str">
        <f xml:space="preserve"> RAW!S1843</f>
        <v>L</v>
      </c>
      <c r="U1843" s="16" t="str">
        <f xml:space="preserve"> RAW!T1843</f>
        <v>N</v>
      </c>
      <c r="V1843" s="17">
        <f xml:space="preserve"> ((RAW!U1843 / 10000000000) * 1000)</f>
        <v>0</v>
      </c>
      <c r="W1843" s="18">
        <f xml:space="preserve"> ((RAW!V1843 / 1000000000) * 1000)</f>
        <v>266.054687</v>
      </c>
      <c r="X1843" s="15" t="str">
        <f xml:space="preserve"> RAW!W1843</f>
        <v>S</v>
      </c>
      <c r="Y1843" s="15" t="str">
        <f xml:space="preserve"> RAW!X1843</f>
        <v>L</v>
      </c>
      <c r="Z1843" s="16" t="str">
        <f xml:space="preserve"> RAW!Y1843</f>
        <v>N</v>
      </c>
      <c r="AA1843" s="15">
        <f xml:space="preserve"> ((RAW!Z1843 / 10000000000) * 1000)</f>
        <v>0</v>
      </c>
      <c r="AB1843" s="15">
        <f xml:space="preserve"> RAW!AA1843 / 5</f>
        <v>1115</v>
      </c>
      <c r="AC1843" s="16">
        <f xml:space="preserve"> ((RAW!AB1843 / 1000000) * 1000)</f>
        <v>0</v>
      </c>
    </row>
    <row r="1844" spans="1:29" x14ac:dyDescent="0.25">
      <c r="A1844">
        <v>155700000</v>
      </c>
      <c r="B1844" s="14">
        <f t="shared" si="29"/>
        <v>93.7</v>
      </c>
      <c r="C1844" s="15">
        <f xml:space="preserve"> RAW!B1844 / 5</f>
        <v>1115.5999999999999</v>
      </c>
      <c r="D1844" s="15">
        <f xml:space="preserve"> RAW!C1844 / 5</f>
        <v>-538.4</v>
      </c>
      <c r="E1844" s="16">
        <f xml:space="preserve"> RAW!D1844 / 5</f>
        <v>385.2</v>
      </c>
      <c r="F1844" s="15">
        <f xml:space="preserve"> RAW!E1844 / 5000</f>
        <v>1.3048</v>
      </c>
      <c r="G1844" s="15">
        <f xml:space="preserve"> RAW!F1844 / 5000</f>
        <v>-0.51600000000000001</v>
      </c>
      <c r="H1844" s="15">
        <f xml:space="preserve"> RAW!G1844 / 5000</f>
        <v>-0.18679999999999999</v>
      </c>
      <c r="I1844" s="15">
        <f xml:space="preserve"> RAW!H1844 / 5000</f>
        <v>-8.4400000000000003E-2</v>
      </c>
      <c r="J1844" s="16">
        <f xml:space="preserve"> RAW!I1844 / 5000</f>
        <v>0.30320000000000003</v>
      </c>
      <c r="K1844" s="16">
        <f xml:space="preserve"> RAW!J1844</f>
        <v>11111001</v>
      </c>
      <c r="L1844" s="17">
        <f xml:space="preserve"> ((RAW!K1844 / 10000000000) * 1000)</f>
        <v>3.9899999999999999E-4</v>
      </c>
      <c r="M1844" s="18">
        <v>132.1814880000006</v>
      </c>
      <c r="N1844" s="15" t="str">
        <f xml:space="preserve"> RAW!M1844</f>
        <v>R</v>
      </c>
      <c r="O1844" s="15" t="str">
        <f xml:space="preserve"> RAW!N1844</f>
        <v>L</v>
      </c>
      <c r="P1844" s="16" t="str">
        <f xml:space="preserve"> RAW!O1844</f>
        <v>-</v>
      </c>
      <c r="Q1844" s="17">
        <f xml:space="preserve"> ((RAW!P1844 / 10000000000) * 1000)</f>
        <v>0</v>
      </c>
      <c r="R1844" s="18">
        <f xml:space="preserve"> ((RAW!Q1844 / 1000000000) * 1000)</f>
        <v>0.697797</v>
      </c>
      <c r="S1844" s="15" t="str">
        <f xml:space="preserve"> RAW!R1844</f>
        <v>S</v>
      </c>
      <c r="T1844" s="15" t="str">
        <f xml:space="preserve"> RAW!S1844</f>
        <v>L</v>
      </c>
      <c r="U1844" s="16" t="str">
        <f xml:space="preserve"> RAW!T1844</f>
        <v>N</v>
      </c>
      <c r="V1844" s="17">
        <f xml:space="preserve"> ((RAW!U1844 / 10000000000) * 1000)</f>
        <v>0</v>
      </c>
      <c r="W1844" s="18">
        <f xml:space="preserve"> ((RAW!V1844 / 1000000000) * 1000)</f>
        <v>266.054687</v>
      </c>
      <c r="X1844" s="15" t="str">
        <f xml:space="preserve"> RAW!W1844</f>
        <v>S</v>
      </c>
      <c r="Y1844" s="15" t="str">
        <f xml:space="preserve"> RAW!X1844</f>
        <v>L</v>
      </c>
      <c r="Z1844" s="16" t="str">
        <f xml:space="preserve"> RAW!Y1844</f>
        <v>N</v>
      </c>
      <c r="AA1844" s="15">
        <f xml:space="preserve"> ((RAW!Z1844 / 10000000000) * 1000)</f>
        <v>3.9899999999999999E-4</v>
      </c>
      <c r="AB1844" s="15">
        <f xml:space="preserve"> RAW!AA1844 / 5</f>
        <v>1115.5999999999999</v>
      </c>
      <c r="AC1844" s="16">
        <f xml:space="preserve"> ((RAW!AB1844 / 1000000) * 1000)</f>
        <v>0</v>
      </c>
    </row>
    <row r="1845" spans="1:29" x14ac:dyDescent="0.25">
      <c r="A1845">
        <v>155880000</v>
      </c>
      <c r="B1845" s="14">
        <f t="shared" si="29"/>
        <v>93.75</v>
      </c>
      <c r="C1845" s="15">
        <f xml:space="preserve"> RAW!B1845 / 5</f>
        <v>1115</v>
      </c>
      <c r="D1845" s="15">
        <f xml:space="preserve"> RAW!C1845 / 5</f>
        <v>-538.4</v>
      </c>
      <c r="E1845" s="16">
        <f xml:space="preserve"> RAW!D1845 / 5</f>
        <v>385.2</v>
      </c>
      <c r="F1845" s="15">
        <f xml:space="preserve"> RAW!E1845 / 5000</f>
        <v>1.3048</v>
      </c>
      <c r="G1845" s="15">
        <f xml:space="preserve"> RAW!F1845 / 5000</f>
        <v>-0.51619999999999999</v>
      </c>
      <c r="H1845" s="15">
        <f xml:space="preserve"> RAW!G1845 / 5000</f>
        <v>-0.18720000000000001</v>
      </c>
      <c r="I1845" s="15">
        <f xml:space="preserve"> RAW!H1845 / 5000</f>
        <v>-8.4400000000000003E-2</v>
      </c>
      <c r="J1845" s="16">
        <f xml:space="preserve"> RAW!I1845 / 5000</f>
        <v>0.30299999999999999</v>
      </c>
      <c r="K1845" s="16">
        <f xml:space="preserve"> RAW!J1845</f>
        <v>11111001</v>
      </c>
      <c r="L1845" s="17">
        <f xml:space="preserve"> ((RAW!K1845 / 10000000000) * 1000)</f>
        <v>0</v>
      </c>
      <c r="M1845" s="18">
        <v>132.1814880000006</v>
      </c>
      <c r="N1845" s="15" t="str">
        <f xml:space="preserve"> RAW!M1845</f>
        <v>R</v>
      </c>
      <c r="O1845" s="15" t="str">
        <f xml:space="preserve"> RAW!N1845</f>
        <v>L</v>
      </c>
      <c r="P1845" s="16" t="str">
        <f xml:space="preserve"> RAW!O1845</f>
        <v>-</v>
      </c>
      <c r="Q1845" s="17">
        <f xml:space="preserve"> ((RAW!P1845 / 10000000000) * 1000)</f>
        <v>0</v>
      </c>
      <c r="R1845" s="18">
        <f xml:space="preserve"> ((RAW!Q1845 / 1000000000) * 1000)</f>
        <v>0.697797</v>
      </c>
      <c r="S1845" s="15" t="str">
        <f xml:space="preserve"> RAW!R1845</f>
        <v>S</v>
      </c>
      <c r="T1845" s="15" t="str">
        <f xml:space="preserve"> RAW!S1845</f>
        <v>L</v>
      </c>
      <c r="U1845" s="16" t="str">
        <f xml:space="preserve"> RAW!T1845</f>
        <v>N</v>
      </c>
      <c r="V1845" s="17">
        <f xml:space="preserve"> ((RAW!U1845 / 10000000000) * 1000)</f>
        <v>0</v>
      </c>
      <c r="W1845" s="18">
        <f xml:space="preserve"> ((RAW!V1845 / 1000000000) * 1000)</f>
        <v>266.054687</v>
      </c>
      <c r="X1845" s="15" t="str">
        <f xml:space="preserve"> RAW!W1845</f>
        <v>S</v>
      </c>
      <c r="Y1845" s="15" t="str">
        <f xml:space="preserve"> RAW!X1845</f>
        <v>L</v>
      </c>
      <c r="Z1845" s="16" t="str">
        <f xml:space="preserve"> RAW!Y1845</f>
        <v>N</v>
      </c>
      <c r="AA1845" s="15">
        <f xml:space="preserve"> ((RAW!Z1845 / 10000000000) * 1000)</f>
        <v>0</v>
      </c>
      <c r="AB1845" s="15">
        <f xml:space="preserve"> RAW!AA1845 / 5</f>
        <v>1115</v>
      </c>
      <c r="AC1845" s="16">
        <f xml:space="preserve"> ((RAW!AB1845 / 1000000) * 1000)</f>
        <v>0</v>
      </c>
    </row>
    <row r="1846" spans="1:29" x14ac:dyDescent="0.25">
      <c r="A1846">
        <v>156060000</v>
      </c>
      <c r="B1846" s="14">
        <f t="shared" si="29"/>
        <v>93.800000000000011</v>
      </c>
      <c r="C1846" s="15">
        <f xml:space="preserve"> RAW!B1846 / 5</f>
        <v>1115</v>
      </c>
      <c r="D1846" s="15">
        <f xml:space="preserve"> RAW!C1846 / 5</f>
        <v>-538.4</v>
      </c>
      <c r="E1846" s="16">
        <f xml:space="preserve"> RAW!D1846 / 5</f>
        <v>385.2</v>
      </c>
      <c r="F1846" s="15">
        <f xml:space="preserve"> RAW!E1846 / 5000</f>
        <v>1.3048</v>
      </c>
      <c r="G1846" s="15">
        <f xml:space="preserve"> RAW!F1846 / 5000</f>
        <v>-0.51559999999999995</v>
      </c>
      <c r="H1846" s="15">
        <f xml:space="preserve"> RAW!G1846 / 5000</f>
        <v>-0.187</v>
      </c>
      <c r="I1846" s="15">
        <f xml:space="preserve"> RAW!H1846 / 5000</f>
        <v>-8.4400000000000003E-2</v>
      </c>
      <c r="J1846" s="16">
        <f xml:space="preserve"> RAW!I1846 / 5000</f>
        <v>0.30299999999999999</v>
      </c>
      <c r="K1846" s="16">
        <f xml:space="preserve"> RAW!J1846</f>
        <v>11111001</v>
      </c>
      <c r="L1846" s="17">
        <f xml:space="preserve"> ((RAW!K1846 / 10000000000) * 1000)</f>
        <v>0</v>
      </c>
      <c r="M1846" s="18">
        <v>132.1814880000006</v>
      </c>
      <c r="N1846" s="15" t="str">
        <f xml:space="preserve"> RAW!M1846</f>
        <v>R</v>
      </c>
      <c r="O1846" s="15" t="str">
        <f xml:space="preserve"> RAW!N1846</f>
        <v>L</v>
      </c>
      <c r="P1846" s="16" t="str">
        <f xml:space="preserve"> RAW!O1846</f>
        <v>-</v>
      </c>
      <c r="Q1846" s="17">
        <f xml:space="preserve"> ((RAW!P1846 / 10000000000) * 1000)</f>
        <v>0</v>
      </c>
      <c r="R1846" s="18">
        <f xml:space="preserve"> ((RAW!Q1846 / 1000000000) * 1000)</f>
        <v>0.697797</v>
      </c>
      <c r="S1846" s="15" t="str">
        <f xml:space="preserve"> RAW!R1846</f>
        <v>S</v>
      </c>
      <c r="T1846" s="15" t="str">
        <f xml:space="preserve"> RAW!S1846</f>
        <v>L</v>
      </c>
      <c r="U1846" s="16" t="str">
        <f xml:space="preserve"> RAW!T1846</f>
        <v>N</v>
      </c>
      <c r="V1846" s="17">
        <f xml:space="preserve"> ((RAW!U1846 / 10000000000) * 1000)</f>
        <v>0</v>
      </c>
      <c r="W1846" s="18">
        <f xml:space="preserve"> ((RAW!V1846 / 1000000000) * 1000)</f>
        <v>266.054687</v>
      </c>
      <c r="X1846" s="15" t="str">
        <f xml:space="preserve"> RAW!W1846</f>
        <v>S</v>
      </c>
      <c r="Y1846" s="15" t="str">
        <f xml:space="preserve"> RAW!X1846</f>
        <v>L</v>
      </c>
      <c r="Z1846" s="16" t="str">
        <f xml:space="preserve"> RAW!Y1846</f>
        <v>N</v>
      </c>
      <c r="AA1846" s="15">
        <f xml:space="preserve"> ((RAW!Z1846 / 10000000000) * 1000)</f>
        <v>0</v>
      </c>
      <c r="AB1846" s="15">
        <f xml:space="preserve"> RAW!AA1846 / 5</f>
        <v>1115</v>
      </c>
      <c r="AC1846" s="16">
        <f xml:space="preserve"> ((RAW!AB1846 / 1000000) * 1000)</f>
        <v>0</v>
      </c>
    </row>
    <row r="1847" spans="1:29" x14ac:dyDescent="0.25">
      <c r="A1847">
        <v>156240000</v>
      </c>
      <c r="B1847" s="14">
        <f t="shared" si="29"/>
        <v>93.85</v>
      </c>
      <c r="C1847" s="15">
        <f xml:space="preserve"> RAW!B1847 / 5</f>
        <v>1115</v>
      </c>
      <c r="D1847" s="15">
        <f xml:space="preserve"> RAW!C1847 / 5</f>
        <v>-538.4</v>
      </c>
      <c r="E1847" s="16">
        <f xml:space="preserve"> RAW!D1847 / 5</f>
        <v>385.2</v>
      </c>
      <c r="F1847" s="15">
        <f xml:space="preserve"> RAW!E1847 / 5000</f>
        <v>1.3048</v>
      </c>
      <c r="G1847" s="15">
        <f xml:space="preserve"> RAW!F1847 / 5000</f>
        <v>-0.51600000000000001</v>
      </c>
      <c r="H1847" s="15">
        <f xml:space="preserve"> RAW!G1847 / 5000</f>
        <v>-0.187</v>
      </c>
      <c r="I1847" s="15">
        <f xml:space="preserve"> RAW!H1847 / 5000</f>
        <v>-8.4599999999999995E-2</v>
      </c>
      <c r="J1847" s="16">
        <f xml:space="preserve"> RAW!I1847 / 5000</f>
        <v>0.30299999999999999</v>
      </c>
      <c r="K1847" s="16">
        <f xml:space="preserve"> RAW!J1847</f>
        <v>11111001</v>
      </c>
      <c r="L1847" s="17">
        <f xml:space="preserve"> ((RAW!K1847 / 10000000000) * 1000)</f>
        <v>8.9700000000000001E-4</v>
      </c>
      <c r="M1847" s="18">
        <v>132.1814880000006</v>
      </c>
      <c r="N1847" s="15" t="str">
        <f xml:space="preserve"> RAW!M1847</f>
        <v>R</v>
      </c>
      <c r="O1847" s="15" t="str">
        <f xml:space="preserve"> RAW!N1847</f>
        <v>L</v>
      </c>
      <c r="P1847" s="16" t="str">
        <f xml:space="preserve"> RAW!O1847</f>
        <v>-</v>
      </c>
      <c r="Q1847" s="17">
        <f xml:space="preserve"> ((RAW!P1847 / 10000000000) * 1000)</f>
        <v>0</v>
      </c>
      <c r="R1847" s="18">
        <f xml:space="preserve"> ((RAW!Q1847 / 1000000000) * 1000)</f>
        <v>0.697797</v>
      </c>
      <c r="S1847" s="15" t="str">
        <f xml:space="preserve"> RAW!R1847</f>
        <v>S</v>
      </c>
      <c r="T1847" s="15" t="str">
        <f xml:space="preserve"> RAW!S1847</f>
        <v>L</v>
      </c>
      <c r="U1847" s="16" t="str">
        <f xml:space="preserve"> RAW!T1847</f>
        <v>N</v>
      </c>
      <c r="V1847" s="17">
        <f xml:space="preserve"> ((RAW!U1847 / 10000000000) * 1000)</f>
        <v>0</v>
      </c>
      <c r="W1847" s="18">
        <f xml:space="preserve"> ((RAW!V1847 / 1000000000) * 1000)</f>
        <v>266.054687</v>
      </c>
      <c r="X1847" s="15" t="str">
        <f xml:space="preserve"> RAW!W1847</f>
        <v>S</v>
      </c>
      <c r="Y1847" s="15" t="str">
        <f xml:space="preserve"> RAW!X1847</f>
        <v>L</v>
      </c>
      <c r="Z1847" s="16" t="str">
        <f xml:space="preserve"> RAW!Y1847</f>
        <v>N</v>
      </c>
      <c r="AA1847" s="15">
        <f xml:space="preserve"> ((RAW!Z1847 / 10000000000) * 1000)</f>
        <v>8.9700000000000001E-4</v>
      </c>
      <c r="AB1847" s="15">
        <f xml:space="preserve"> RAW!AA1847 / 5</f>
        <v>1115</v>
      </c>
      <c r="AC1847" s="16">
        <f xml:space="preserve"> ((RAW!AB1847 / 1000000) * 1000)</f>
        <v>0</v>
      </c>
    </row>
    <row r="1848" spans="1:29" x14ac:dyDescent="0.25">
      <c r="A1848">
        <v>156420000</v>
      </c>
      <c r="B1848" s="14">
        <f t="shared" si="29"/>
        <v>93.9</v>
      </c>
      <c r="C1848" s="15">
        <f xml:space="preserve"> RAW!B1848 / 5</f>
        <v>1115</v>
      </c>
      <c r="D1848" s="15">
        <f xml:space="preserve"> RAW!C1848 / 5</f>
        <v>-538.4</v>
      </c>
      <c r="E1848" s="16">
        <f xml:space="preserve"> RAW!D1848 / 5</f>
        <v>385.2</v>
      </c>
      <c r="F1848" s="15">
        <f xml:space="preserve"> RAW!E1848 / 5000</f>
        <v>1.3048</v>
      </c>
      <c r="G1848" s="15">
        <f xml:space="preserve"> RAW!F1848 / 5000</f>
        <v>-0.51600000000000001</v>
      </c>
      <c r="H1848" s="15">
        <f xml:space="preserve"> RAW!G1848 / 5000</f>
        <v>-0.18720000000000001</v>
      </c>
      <c r="I1848" s="15">
        <f xml:space="preserve"> RAW!H1848 / 5000</f>
        <v>-8.4400000000000003E-2</v>
      </c>
      <c r="J1848" s="16">
        <f xml:space="preserve"> RAW!I1848 / 5000</f>
        <v>0.30299999999999999</v>
      </c>
      <c r="K1848" s="16">
        <f xml:space="preserve"> RAW!J1848</f>
        <v>11111001</v>
      </c>
      <c r="L1848" s="17">
        <f xml:space="preserve"> ((RAW!K1848 / 10000000000) * 1000)</f>
        <v>0</v>
      </c>
      <c r="M1848" s="18">
        <v>132.1814880000006</v>
      </c>
      <c r="N1848" s="15" t="str">
        <f xml:space="preserve"> RAW!M1848</f>
        <v>R</v>
      </c>
      <c r="O1848" s="15" t="str">
        <f xml:space="preserve"> RAW!N1848</f>
        <v>L</v>
      </c>
      <c r="P1848" s="16" t="str">
        <f xml:space="preserve"> RAW!O1848</f>
        <v>-</v>
      </c>
      <c r="Q1848" s="17">
        <f xml:space="preserve"> ((RAW!P1848 / 10000000000) * 1000)</f>
        <v>0</v>
      </c>
      <c r="R1848" s="18">
        <f xml:space="preserve"> ((RAW!Q1848 / 1000000000) * 1000)</f>
        <v>0.697797</v>
      </c>
      <c r="S1848" s="15" t="str">
        <f xml:space="preserve"> RAW!R1848</f>
        <v>S</v>
      </c>
      <c r="T1848" s="15" t="str">
        <f xml:space="preserve"> RAW!S1848</f>
        <v>L</v>
      </c>
      <c r="U1848" s="16" t="str">
        <f xml:space="preserve"> RAW!T1848</f>
        <v>N</v>
      </c>
      <c r="V1848" s="17">
        <f xml:space="preserve"> ((RAW!U1848 / 10000000000) * 1000)</f>
        <v>0</v>
      </c>
      <c r="W1848" s="18">
        <f xml:space="preserve"> ((RAW!V1848 / 1000000000) * 1000)</f>
        <v>266.054687</v>
      </c>
      <c r="X1848" s="15" t="str">
        <f xml:space="preserve"> RAW!W1848</f>
        <v>S</v>
      </c>
      <c r="Y1848" s="15" t="str">
        <f xml:space="preserve"> RAW!X1848</f>
        <v>L</v>
      </c>
      <c r="Z1848" s="16" t="str">
        <f xml:space="preserve"> RAW!Y1848</f>
        <v>N</v>
      </c>
      <c r="AA1848" s="15">
        <f xml:space="preserve"> ((RAW!Z1848 / 10000000000) * 1000)</f>
        <v>0</v>
      </c>
      <c r="AB1848" s="15">
        <f xml:space="preserve"> RAW!AA1848 / 5</f>
        <v>1115</v>
      </c>
      <c r="AC1848" s="16">
        <f xml:space="preserve"> ((RAW!AB1848 / 1000000) * 1000)</f>
        <v>0</v>
      </c>
    </row>
    <row r="1849" spans="1:29" x14ac:dyDescent="0.25">
      <c r="A1849">
        <v>156600000</v>
      </c>
      <c r="B1849" s="14">
        <f t="shared" si="29"/>
        <v>93.95</v>
      </c>
      <c r="C1849" s="15">
        <f xml:space="preserve"> RAW!B1849 / 5</f>
        <v>1115</v>
      </c>
      <c r="D1849" s="15">
        <f xml:space="preserve"> RAW!C1849 / 5</f>
        <v>-538.4</v>
      </c>
      <c r="E1849" s="16">
        <f xml:space="preserve"> RAW!D1849 / 5</f>
        <v>385.2</v>
      </c>
      <c r="F1849" s="15">
        <f xml:space="preserve"> RAW!E1849 / 5000</f>
        <v>1.3048</v>
      </c>
      <c r="G1849" s="15">
        <f xml:space="preserve"> RAW!F1849 / 5000</f>
        <v>-0.51600000000000001</v>
      </c>
      <c r="H1849" s="15">
        <f xml:space="preserve"> RAW!G1849 / 5000</f>
        <v>-0.187</v>
      </c>
      <c r="I1849" s="15">
        <f xml:space="preserve"> RAW!H1849 / 5000</f>
        <v>-8.4400000000000003E-2</v>
      </c>
      <c r="J1849" s="16">
        <f xml:space="preserve"> RAW!I1849 / 5000</f>
        <v>0.30320000000000003</v>
      </c>
      <c r="K1849" s="16">
        <f xml:space="preserve"> RAW!J1849</f>
        <v>11111001</v>
      </c>
      <c r="L1849" s="17">
        <f xml:space="preserve"> ((RAW!K1849 / 10000000000) * 1000)</f>
        <v>0</v>
      </c>
      <c r="M1849" s="18">
        <v>132.1814880000006</v>
      </c>
      <c r="N1849" s="15" t="str">
        <f xml:space="preserve"> RAW!M1849</f>
        <v>R</v>
      </c>
      <c r="O1849" s="15" t="str">
        <f xml:space="preserve"> RAW!N1849</f>
        <v>L</v>
      </c>
      <c r="P1849" s="16" t="str">
        <f xml:space="preserve"> RAW!O1849</f>
        <v>-</v>
      </c>
      <c r="Q1849" s="17">
        <f xml:space="preserve"> ((RAW!P1849 / 10000000000) * 1000)</f>
        <v>0</v>
      </c>
      <c r="R1849" s="18">
        <f xml:space="preserve"> ((RAW!Q1849 / 1000000000) * 1000)</f>
        <v>0.697797</v>
      </c>
      <c r="S1849" s="15" t="str">
        <f xml:space="preserve"> RAW!R1849</f>
        <v>S</v>
      </c>
      <c r="T1849" s="15" t="str">
        <f xml:space="preserve"> RAW!S1849</f>
        <v>L</v>
      </c>
      <c r="U1849" s="16" t="str">
        <f xml:space="preserve"> RAW!T1849</f>
        <v>N</v>
      </c>
      <c r="V1849" s="17">
        <f xml:space="preserve"> ((RAW!U1849 / 10000000000) * 1000)</f>
        <v>0</v>
      </c>
      <c r="W1849" s="18">
        <f xml:space="preserve"> ((RAW!V1849 / 1000000000) * 1000)</f>
        <v>266.054687</v>
      </c>
      <c r="X1849" s="15" t="str">
        <f xml:space="preserve"> RAW!W1849</f>
        <v>S</v>
      </c>
      <c r="Y1849" s="15" t="str">
        <f xml:space="preserve"> RAW!X1849</f>
        <v>L</v>
      </c>
      <c r="Z1849" s="16" t="str">
        <f xml:space="preserve"> RAW!Y1849</f>
        <v>N</v>
      </c>
      <c r="AA1849" s="15">
        <f xml:space="preserve"> ((RAW!Z1849 / 10000000000) * 1000)</f>
        <v>0</v>
      </c>
      <c r="AB1849" s="15">
        <f xml:space="preserve"> RAW!AA1849 / 5</f>
        <v>1115</v>
      </c>
      <c r="AC1849" s="16">
        <f xml:space="preserve"> ((RAW!AB1849 / 1000000) * 1000)</f>
        <v>0</v>
      </c>
    </row>
    <row r="1850" spans="1:29" x14ac:dyDescent="0.25">
      <c r="A1850">
        <v>156780000</v>
      </c>
      <c r="B1850" s="14">
        <f t="shared" si="29"/>
        <v>94</v>
      </c>
      <c r="C1850" s="15">
        <f xml:space="preserve"> RAW!B1850 / 5</f>
        <v>1115</v>
      </c>
      <c r="D1850" s="15">
        <f xml:space="preserve"> RAW!C1850 / 5</f>
        <v>-538.4</v>
      </c>
      <c r="E1850" s="16">
        <f xml:space="preserve"> RAW!D1850 / 5</f>
        <v>385.2</v>
      </c>
      <c r="F1850" s="15">
        <f xml:space="preserve"> RAW!E1850 / 5000</f>
        <v>1.3048</v>
      </c>
      <c r="G1850" s="15">
        <f xml:space="preserve"> RAW!F1850 / 5000</f>
        <v>-0.51600000000000001</v>
      </c>
      <c r="H1850" s="15">
        <f xml:space="preserve"> RAW!G1850 / 5000</f>
        <v>-0.18720000000000001</v>
      </c>
      <c r="I1850" s="15">
        <f xml:space="preserve"> RAW!H1850 / 5000</f>
        <v>-8.4599999999999995E-2</v>
      </c>
      <c r="J1850" s="16">
        <f xml:space="preserve"> RAW!I1850 / 5000</f>
        <v>0.30320000000000003</v>
      </c>
      <c r="K1850" s="16">
        <f xml:space="preserve"> RAW!J1850</f>
        <v>11111001</v>
      </c>
      <c r="L1850" s="17">
        <f xml:space="preserve"> ((RAW!K1850 / 10000000000) * 1000)</f>
        <v>5.9800000000000001E-4</v>
      </c>
      <c r="M1850" s="18">
        <v>132.1814880000006</v>
      </c>
      <c r="N1850" s="15" t="str">
        <f xml:space="preserve"> RAW!M1850</f>
        <v>R</v>
      </c>
      <c r="O1850" s="15" t="str">
        <f xml:space="preserve"> RAW!N1850</f>
        <v>L</v>
      </c>
      <c r="P1850" s="16" t="str">
        <f xml:space="preserve"> RAW!O1850</f>
        <v>-</v>
      </c>
      <c r="Q1850" s="17">
        <f xml:space="preserve"> ((RAW!P1850 / 10000000000) * 1000)</f>
        <v>0</v>
      </c>
      <c r="R1850" s="18">
        <f xml:space="preserve"> ((RAW!Q1850 / 1000000000) * 1000)</f>
        <v>0.697797</v>
      </c>
      <c r="S1850" s="15" t="str">
        <f xml:space="preserve"> RAW!R1850</f>
        <v>S</v>
      </c>
      <c r="T1850" s="15" t="str">
        <f xml:space="preserve"> RAW!S1850</f>
        <v>L</v>
      </c>
      <c r="U1850" s="16" t="str">
        <f xml:space="preserve"> RAW!T1850</f>
        <v>N</v>
      </c>
      <c r="V1850" s="17">
        <f xml:space="preserve"> ((RAW!U1850 / 10000000000) * 1000)</f>
        <v>0</v>
      </c>
      <c r="W1850" s="18">
        <f xml:space="preserve"> ((RAW!V1850 / 1000000000) * 1000)</f>
        <v>266.054687</v>
      </c>
      <c r="X1850" s="15" t="str">
        <f xml:space="preserve"> RAW!W1850</f>
        <v>S</v>
      </c>
      <c r="Y1850" s="15" t="str">
        <f xml:space="preserve"> RAW!X1850</f>
        <v>L</v>
      </c>
      <c r="Z1850" s="16" t="str">
        <f xml:space="preserve"> RAW!Y1850</f>
        <v>N</v>
      </c>
      <c r="AA1850" s="15">
        <f xml:space="preserve"> ((RAW!Z1850 / 10000000000) * 1000)</f>
        <v>5.9800000000000001E-4</v>
      </c>
      <c r="AB1850" s="15">
        <f xml:space="preserve"> RAW!AA1850 / 5</f>
        <v>1115</v>
      </c>
      <c r="AC1850" s="16">
        <f xml:space="preserve"> ((RAW!AB1850 / 1000000) * 1000)</f>
        <v>0</v>
      </c>
    </row>
    <row r="1851" spans="1:29" x14ac:dyDescent="0.25">
      <c r="A1851">
        <v>156960000</v>
      </c>
      <c r="B1851" s="14">
        <f t="shared" si="29"/>
        <v>94.050000000000011</v>
      </c>
      <c r="C1851" s="15">
        <f xml:space="preserve"> RAW!B1851 / 5</f>
        <v>1115</v>
      </c>
      <c r="D1851" s="15">
        <f xml:space="preserve"> RAW!C1851 / 5</f>
        <v>-538.4</v>
      </c>
      <c r="E1851" s="16">
        <f xml:space="preserve"> RAW!D1851 / 5</f>
        <v>385.2</v>
      </c>
      <c r="F1851" s="15">
        <f xml:space="preserve"> RAW!E1851 / 5000</f>
        <v>1.3048</v>
      </c>
      <c r="G1851" s="15">
        <f xml:space="preserve"> RAW!F1851 / 5000</f>
        <v>-0.51600000000000001</v>
      </c>
      <c r="H1851" s="15">
        <f xml:space="preserve"> RAW!G1851 / 5000</f>
        <v>-0.187</v>
      </c>
      <c r="I1851" s="15">
        <f xml:space="preserve"> RAW!H1851 / 5000</f>
        <v>-8.4599999999999995E-2</v>
      </c>
      <c r="J1851" s="16">
        <f xml:space="preserve"> RAW!I1851 / 5000</f>
        <v>0.30320000000000003</v>
      </c>
      <c r="K1851" s="16">
        <f xml:space="preserve"> RAW!J1851</f>
        <v>11111001</v>
      </c>
      <c r="L1851" s="17">
        <f xml:space="preserve"> ((RAW!K1851 / 10000000000) * 1000)</f>
        <v>3.9899999999999999E-4</v>
      </c>
      <c r="M1851" s="18">
        <v>132.1814880000006</v>
      </c>
      <c r="N1851" s="15" t="str">
        <f xml:space="preserve"> RAW!M1851</f>
        <v>R</v>
      </c>
      <c r="O1851" s="15" t="str">
        <f xml:space="preserve"> RAW!N1851</f>
        <v>L</v>
      </c>
      <c r="P1851" s="16" t="str">
        <f xml:space="preserve"> RAW!O1851</f>
        <v>-</v>
      </c>
      <c r="Q1851" s="17">
        <f xml:space="preserve"> ((RAW!P1851 / 10000000000) * 1000)</f>
        <v>0</v>
      </c>
      <c r="R1851" s="18">
        <f xml:space="preserve"> ((RAW!Q1851 / 1000000000) * 1000)</f>
        <v>0.697797</v>
      </c>
      <c r="S1851" s="15" t="str">
        <f xml:space="preserve"> RAW!R1851</f>
        <v>S</v>
      </c>
      <c r="T1851" s="15" t="str">
        <f xml:space="preserve"> RAW!S1851</f>
        <v>L</v>
      </c>
      <c r="U1851" s="16" t="str">
        <f xml:space="preserve"> RAW!T1851</f>
        <v>N</v>
      </c>
      <c r="V1851" s="17">
        <f xml:space="preserve"> ((RAW!U1851 / 10000000000) * 1000)</f>
        <v>0</v>
      </c>
      <c r="W1851" s="18">
        <f xml:space="preserve"> ((RAW!V1851 / 1000000000) * 1000)</f>
        <v>266.054687</v>
      </c>
      <c r="X1851" s="15" t="str">
        <f xml:space="preserve"> RAW!W1851</f>
        <v>S</v>
      </c>
      <c r="Y1851" s="15" t="str">
        <f xml:space="preserve"> RAW!X1851</f>
        <v>L</v>
      </c>
      <c r="Z1851" s="16" t="str">
        <f xml:space="preserve"> RAW!Y1851</f>
        <v>N</v>
      </c>
      <c r="AA1851" s="15">
        <f xml:space="preserve"> ((RAW!Z1851 / 10000000000) * 1000)</f>
        <v>3.9899999999999999E-4</v>
      </c>
      <c r="AB1851" s="15">
        <f xml:space="preserve"> RAW!AA1851 / 5</f>
        <v>1115</v>
      </c>
      <c r="AC1851" s="16">
        <f xml:space="preserve"> ((RAW!AB1851 / 1000000) * 1000)</f>
        <v>0</v>
      </c>
    </row>
    <row r="1852" spans="1:29" x14ac:dyDescent="0.25">
      <c r="A1852">
        <v>157140000</v>
      </c>
      <c r="B1852" s="14">
        <f t="shared" si="29"/>
        <v>94.1</v>
      </c>
      <c r="C1852" s="15">
        <f xml:space="preserve"> RAW!B1852 / 5</f>
        <v>1115</v>
      </c>
      <c r="D1852" s="15">
        <f xml:space="preserve"> RAW!C1852 / 5</f>
        <v>-538.4</v>
      </c>
      <c r="E1852" s="16">
        <f xml:space="preserve"> RAW!D1852 / 5</f>
        <v>385.2</v>
      </c>
      <c r="F1852" s="15">
        <f xml:space="preserve"> RAW!E1852 / 5000</f>
        <v>1.3048</v>
      </c>
      <c r="G1852" s="15">
        <f xml:space="preserve"> RAW!F1852 / 5000</f>
        <v>-0.51580000000000004</v>
      </c>
      <c r="H1852" s="15">
        <f xml:space="preserve"> RAW!G1852 / 5000</f>
        <v>-0.18720000000000001</v>
      </c>
      <c r="I1852" s="15">
        <f xml:space="preserve"> RAW!H1852 / 5000</f>
        <v>-8.4400000000000003E-2</v>
      </c>
      <c r="J1852" s="16">
        <f xml:space="preserve"> RAW!I1852 / 5000</f>
        <v>0.30320000000000003</v>
      </c>
      <c r="K1852" s="16">
        <f xml:space="preserve"> RAW!J1852</f>
        <v>11111001</v>
      </c>
      <c r="L1852" s="17">
        <f xml:space="preserve"> ((RAW!K1852 / 10000000000) * 1000)</f>
        <v>9.8999999999999994E-5</v>
      </c>
      <c r="M1852" s="18">
        <v>132.1814880000006</v>
      </c>
      <c r="N1852" s="15" t="str">
        <f xml:space="preserve"> RAW!M1852</f>
        <v>R</v>
      </c>
      <c r="O1852" s="15" t="str">
        <f xml:space="preserve"> RAW!N1852</f>
        <v>L</v>
      </c>
      <c r="P1852" s="16" t="str">
        <f xml:space="preserve"> RAW!O1852</f>
        <v>-</v>
      </c>
      <c r="Q1852" s="17">
        <f xml:space="preserve"> ((RAW!P1852 / 10000000000) * 1000)</f>
        <v>0</v>
      </c>
      <c r="R1852" s="18">
        <f xml:space="preserve"> ((RAW!Q1852 / 1000000000) * 1000)</f>
        <v>0.697797</v>
      </c>
      <c r="S1852" s="15" t="str">
        <f xml:space="preserve"> RAW!R1852</f>
        <v>S</v>
      </c>
      <c r="T1852" s="15" t="str">
        <f xml:space="preserve"> RAW!S1852</f>
        <v>L</v>
      </c>
      <c r="U1852" s="16" t="str">
        <f xml:space="preserve"> RAW!T1852</f>
        <v>N</v>
      </c>
      <c r="V1852" s="17">
        <f xml:space="preserve"> ((RAW!U1852 / 10000000000) * 1000)</f>
        <v>0</v>
      </c>
      <c r="W1852" s="18">
        <f xml:space="preserve"> ((RAW!V1852 / 1000000000) * 1000)</f>
        <v>266.054687</v>
      </c>
      <c r="X1852" s="15" t="str">
        <f xml:space="preserve"> RAW!W1852</f>
        <v>S</v>
      </c>
      <c r="Y1852" s="15" t="str">
        <f xml:space="preserve"> RAW!X1852</f>
        <v>L</v>
      </c>
      <c r="Z1852" s="16" t="str">
        <f xml:space="preserve"> RAW!Y1852</f>
        <v>N</v>
      </c>
      <c r="AA1852" s="15">
        <f xml:space="preserve"> ((RAW!Z1852 / 10000000000) * 1000)</f>
        <v>9.8999999999999994E-5</v>
      </c>
      <c r="AB1852" s="15">
        <f xml:space="preserve"> RAW!AA1852 / 5</f>
        <v>1115</v>
      </c>
      <c r="AC1852" s="16">
        <f xml:space="preserve"> ((RAW!AB1852 / 1000000) * 1000)</f>
        <v>0</v>
      </c>
    </row>
    <row r="1853" spans="1:29" x14ac:dyDescent="0.25">
      <c r="A1853">
        <v>157320000</v>
      </c>
      <c r="B1853" s="14">
        <f t="shared" si="29"/>
        <v>94.15</v>
      </c>
      <c r="C1853" s="15">
        <f xml:space="preserve"> RAW!B1853 / 5</f>
        <v>1115</v>
      </c>
      <c r="D1853" s="15">
        <f xml:space="preserve"> RAW!C1853 / 5</f>
        <v>-538.4</v>
      </c>
      <c r="E1853" s="16">
        <f xml:space="preserve"> RAW!D1853 / 5</f>
        <v>385.2</v>
      </c>
      <c r="F1853" s="15">
        <f xml:space="preserve"> RAW!E1853 / 5000</f>
        <v>1.3049999999999999</v>
      </c>
      <c r="G1853" s="15">
        <f xml:space="preserve"> RAW!F1853 / 5000</f>
        <v>-0.51580000000000004</v>
      </c>
      <c r="H1853" s="15">
        <f xml:space="preserve"> RAW!G1853 / 5000</f>
        <v>-0.187</v>
      </c>
      <c r="I1853" s="15">
        <f xml:space="preserve"> RAW!H1853 / 5000</f>
        <v>-8.4400000000000003E-2</v>
      </c>
      <c r="J1853" s="16">
        <f xml:space="preserve"> RAW!I1853 / 5000</f>
        <v>0.30299999999999999</v>
      </c>
      <c r="K1853" s="16">
        <f xml:space="preserve"> RAW!J1853</f>
        <v>11111001</v>
      </c>
      <c r="L1853" s="17">
        <f xml:space="preserve"> ((RAW!K1853 / 10000000000) * 1000)</f>
        <v>0</v>
      </c>
      <c r="M1853" s="18">
        <v>132.1814880000006</v>
      </c>
      <c r="N1853" s="15" t="str">
        <f xml:space="preserve"> RAW!M1853</f>
        <v>R</v>
      </c>
      <c r="O1853" s="15" t="str">
        <f xml:space="preserve"> RAW!N1853</f>
        <v>L</v>
      </c>
      <c r="P1853" s="16" t="str">
        <f xml:space="preserve"> RAW!O1853</f>
        <v>-</v>
      </c>
      <c r="Q1853" s="17">
        <f xml:space="preserve"> ((RAW!P1853 / 10000000000) * 1000)</f>
        <v>0</v>
      </c>
      <c r="R1853" s="18">
        <f xml:space="preserve"> ((RAW!Q1853 / 1000000000) * 1000)</f>
        <v>0.697797</v>
      </c>
      <c r="S1853" s="15" t="str">
        <f xml:space="preserve"> RAW!R1853</f>
        <v>S</v>
      </c>
      <c r="T1853" s="15" t="str">
        <f xml:space="preserve"> RAW!S1853</f>
        <v>L</v>
      </c>
      <c r="U1853" s="16" t="str">
        <f xml:space="preserve"> RAW!T1853</f>
        <v>N</v>
      </c>
      <c r="V1853" s="17">
        <f xml:space="preserve"> ((RAW!U1853 / 10000000000) * 1000)</f>
        <v>0</v>
      </c>
      <c r="W1853" s="18">
        <f xml:space="preserve"> ((RAW!V1853 / 1000000000) * 1000)</f>
        <v>266.054687</v>
      </c>
      <c r="X1853" s="15" t="str">
        <f xml:space="preserve"> RAW!W1853</f>
        <v>S</v>
      </c>
      <c r="Y1853" s="15" t="str">
        <f xml:space="preserve"> RAW!X1853</f>
        <v>L</v>
      </c>
      <c r="Z1853" s="16" t="str">
        <f xml:space="preserve"> RAW!Y1853</f>
        <v>N</v>
      </c>
      <c r="AA1853" s="15">
        <f xml:space="preserve"> ((RAW!Z1853 / 10000000000) * 1000)</f>
        <v>0</v>
      </c>
      <c r="AB1853" s="15">
        <f xml:space="preserve"> RAW!AA1853 / 5</f>
        <v>1115</v>
      </c>
      <c r="AC1853" s="16">
        <f xml:space="preserve"> ((RAW!AB1853 / 1000000) * 1000)</f>
        <v>0</v>
      </c>
    </row>
    <row r="1854" spans="1:29" x14ac:dyDescent="0.25">
      <c r="A1854">
        <v>157500000</v>
      </c>
      <c r="B1854" s="14">
        <f t="shared" si="29"/>
        <v>94.2</v>
      </c>
      <c r="C1854" s="15">
        <f xml:space="preserve"> RAW!B1854 / 5</f>
        <v>1115</v>
      </c>
      <c r="D1854" s="15">
        <f xml:space="preserve"> RAW!C1854 / 5</f>
        <v>-538.4</v>
      </c>
      <c r="E1854" s="16">
        <f xml:space="preserve"> RAW!D1854 / 5</f>
        <v>385.2</v>
      </c>
      <c r="F1854" s="15">
        <f xml:space="preserve"> RAW!E1854 / 5000</f>
        <v>1.3048</v>
      </c>
      <c r="G1854" s="15">
        <f xml:space="preserve"> RAW!F1854 / 5000</f>
        <v>-0.51580000000000004</v>
      </c>
      <c r="H1854" s="15">
        <f xml:space="preserve"> RAW!G1854 / 5000</f>
        <v>-0.18720000000000001</v>
      </c>
      <c r="I1854" s="15">
        <f xml:space="preserve"> RAW!H1854 / 5000</f>
        <v>-8.4400000000000003E-2</v>
      </c>
      <c r="J1854" s="16">
        <f xml:space="preserve"> RAW!I1854 / 5000</f>
        <v>0.30299999999999999</v>
      </c>
      <c r="K1854" s="16">
        <f xml:space="preserve"> RAW!J1854</f>
        <v>11111001</v>
      </c>
      <c r="L1854" s="17">
        <f xml:space="preserve"> ((RAW!K1854 / 10000000000) * 1000)</f>
        <v>8.9700000000000001E-4</v>
      </c>
      <c r="M1854" s="18">
        <v>132.1814880000006</v>
      </c>
      <c r="N1854" s="15" t="str">
        <f xml:space="preserve"> RAW!M1854</f>
        <v>R</v>
      </c>
      <c r="O1854" s="15" t="str">
        <f xml:space="preserve"> RAW!N1854</f>
        <v>L</v>
      </c>
      <c r="P1854" s="16" t="str">
        <f xml:space="preserve"> RAW!O1854</f>
        <v>-</v>
      </c>
      <c r="Q1854" s="17">
        <f xml:space="preserve"> ((RAW!P1854 / 10000000000) * 1000)</f>
        <v>0</v>
      </c>
      <c r="R1854" s="18">
        <f xml:space="preserve"> ((RAW!Q1854 / 1000000000) * 1000)</f>
        <v>0.697797</v>
      </c>
      <c r="S1854" s="15" t="str">
        <f xml:space="preserve"> RAW!R1854</f>
        <v>S</v>
      </c>
      <c r="T1854" s="15" t="str">
        <f xml:space="preserve"> RAW!S1854</f>
        <v>L</v>
      </c>
      <c r="U1854" s="16" t="str">
        <f xml:space="preserve"> RAW!T1854</f>
        <v>N</v>
      </c>
      <c r="V1854" s="17">
        <f xml:space="preserve"> ((RAW!U1854 / 10000000000) * 1000)</f>
        <v>0</v>
      </c>
      <c r="W1854" s="18">
        <f xml:space="preserve"> ((RAW!V1854 / 1000000000) * 1000)</f>
        <v>266.054687</v>
      </c>
      <c r="X1854" s="15" t="str">
        <f xml:space="preserve"> RAW!W1854</f>
        <v>S</v>
      </c>
      <c r="Y1854" s="15" t="str">
        <f xml:space="preserve"> RAW!X1854</f>
        <v>L</v>
      </c>
      <c r="Z1854" s="16" t="str">
        <f xml:space="preserve"> RAW!Y1854</f>
        <v>N</v>
      </c>
      <c r="AA1854" s="15">
        <f xml:space="preserve"> ((RAW!Z1854 / 10000000000) * 1000)</f>
        <v>8.9700000000000001E-4</v>
      </c>
      <c r="AB1854" s="15">
        <f xml:space="preserve"> RAW!AA1854 / 5</f>
        <v>1115</v>
      </c>
      <c r="AC1854" s="16">
        <f xml:space="preserve"> ((RAW!AB1854 / 1000000) * 1000)</f>
        <v>0</v>
      </c>
    </row>
    <row r="1855" spans="1:29" x14ac:dyDescent="0.25">
      <c r="A1855">
        <v>157680000</v>
      </c>
      <c r="B1855" s="14">
        <f t="shared" si="29"/>
        <v>94.25</v>
      </c>
      <c r="C1855" s="15">
        <f xml:space="preserve"> RAW!B1855 / 5</f>
        <v>1115</v>
      </c>
      <c r="D1855" s="15">
        <f xml:space="preserve"> RAW!C1855 / 5</f>
        <v>-538.4</v>
      </c>
      <c r="E1855" s="16">
        <f xml:space="preserve"> RAW!D1855 / 5</f>
        <v>385.2</v>
      </c>
      <c r="F1855" s="15">
        <f xml:space="preserve"> RAW!E1855 / 5000</f>
        <v>1.3049999999999999</v>
      </c>
      <c r="G1855" s="15">
        <f xml:space="preserve"> RAW!F1855 / 5000</f>
        <v>-0.51600000000000001</v>
      </c>
      <c r="H1855" s="15">
        <f xml:space="preserve"> RAW!G1855 / 5000</f>
        <v>-0.187</v>
      </c>
      <c r="I1855" s="15">
        <f xml:space="preserve"> RAW!H1855 / 5000</f>
        <v>-8.4400000000000003E-2</v>
      </c>
      <c r="J1855" s="16">
        <f xml:space="preserve"> RAW!I1855 / 5000</f>
        <v>0.30320000000000003</v>
      </c>
      <c r="K1855" s="16">
        <f xml:space="preserve"> RAW!J1855</f>
        <v>11111001</v>
      </c>
      <c r="L1855" s="17">
        <f xml:space="preserve"> ((RAW!K1855 / 10000000000) * 1000)</f>
        <v>0</v>
      </c>
      <c r="M1855" s="18">
        <v>132.1814880000006</v>
      </c>
      <c r="N1855" s="15" t="str">
        <f xml:space="preserve"> RAW!M1855</f>
        <v>R</v>
      </c>
      <c r="O1855" s="15" t="str">
        <f xml:space="preserve"> RAW!N1855</f>
        <v>L</v>
      </c>
      <c r="P1855" s="16" t="str">
        <f xml:space="preserve"> RAW!O1855</f>
        <v>-</v>
      </c>
      <c r="Q1855" s="17">
        <f xml:space="preserve"> ((RAW!P1855 / 10000000000) * 1000)</f>
        <v>0</v>
      </c>
      <c r="R1855" s="18">
        <f xml:space="preserve"> ((RAW!Q1855 / 1000000000) * 1000)</f>
        <v>0.697797</v>
      </c>
      <c r="S1855" s="15" t="str">
        <f xml:space="preserve"> RAW!R1855</f>
        <v>S</v>
      </c>
      <c r="T1855" s="15" t="str">
        <f xml:space="preserve"> RAW!S1855</f>
        <v>L</v>
      </c>
      <c r="U1855" s="16" t="str">
        <f xml:space="preserve"> RAW!T1855</f>
        <v>N</v>
      </c>
      <c r="V1855" s="17">
        <f xml:space="preserve"> ((RAW!U1855 / 10000000000) * 1000)</f>
        <v>0</v>
      </c>
      <c r="W1855" s="18">
        <f xml:space="preserve"> ((RAW!V1855 / 1000000000) * 1000)</f>
        <v>266.054687</v>
      </c>
      <c r="X1855" s="15" t="str">
        <f xml:space="preserve"> RAW!W1855</f>
        <v>S</v>
      </c>
      <c r="Y1855" s="15" t="str">
        <f xml:space="preserve"> RAW!X1855</f>
        <v>L</v>
      </c>
      <c r="Z1855" s="16" t="str">
        <f xml:space="preserve"> RAW!Y1855</f>
        <v>N</v>
      </c>
      <c r="AA1855" s="15">
        <f xml:space="preserve"> ((RAW!Z1855 / 10000000000) * 1000)</f>
        <v>0</v>
      </c>
      <c r="AB1855" s="15">
        <f xml:space="preserve"> RAW!AA1855 / 5</f>
        <v>1115</v>
      </c>
      <c r="AC1855" s="16">
        <f xml:space="preserve"> ((RAW!AB1855 / 1000000) * 1000)</f>
        <v>0</v>
      </c>
    </row>
    <row r="1856" spans="1:29" x14ac:dyDescent="0.25">
      <c r="A1856">
        <v>157860000</v>
      </c>
      <c r="B1856" s="14">
        <f t="shared" si="29"/>
        <v>94.300000000000011</v>
      </c>
      <c r="C1856" s="15">
        <f xml:space="preserve"> RAW!B1856 / 5</f>
        <v>1115</v>
      </c>
      <c r="D1856" s="15">
        <f xml:space="preserve"> RAW!C1856 / 5</f>
        <v>-538.4</v>
      </c>
      <c r="E1856" s="16">
        <f xml:space="preserve"> RAW!D1856 / 5</f>
        <v>385.2</v>
      </c>
      <c r="F1856" s="15">
        <f xml:space="preserve"> RAW!E1856 / 5000</f>
        <v>1.3048</v>
      </c>
      <c r="G1856" s="15">
        <f xml:space="preserve"> RAW!F1856 / 5000</f>
        <v>-0.51600000000000001</v>
      </c>
      <c r="H1856" s="15">
        <f xml:space="preserve"> RAW!G1856 / 5000</f>
        <v>-0.18720000000000001</v>
      </c>
      <c r="I1856" s="15">
        <f xml:space="preserve"> RAW!H1856 / 5000</f>
        <v>-8.4400000000000003E-2</v>
      </c>
      <c r="J1856" s="16">
        <f xml:space="preserve"> RAW!I1856 / 5000</f>
        <v>0.30299999999999999</v>
      </c>
      <c r="K1856" s="16">
        <f xml:space="preserve"> RAW!J1856</f>
        <v>11111001</v>
      </c>
      <c r="L1856" s="17">
        <f xml:space="preserve"> ((RAW!K1856 / 10000000000) * 1000)</f>
        <v>0</v>
      </c>
      <c r="M1856" s="18">
        <v>132.1814880000006</v>
      </c>
      <c r="N1856" s="15" t="str">
        <f xml:space="preserve"> RAW!M1856</f>
        <v>R</v>
      </c>
      <c r="O1856" s="15" t="str">
        <f xml:space="preserve"> RAW!N1856</f>
        <v>L</v>
      </c>
      <c r="P1856" s="16" t="str">
        <f xml:space="preserve"> RAW!O1856</f>
        <v>-</v>
      </c>
      <c r="Q1856" s="17">
        <f xml:space="preserve"> ((RAW!P1856 / 10000000000) * 1000)</f>
        <v>0</v>
      </c>
      <c r="R1856" s="18">
        <f xml:space="preserve"> ((RAW!Q1856 / 1000000000) * 1000)</f>
        <v>0.697797</v>
      </c>
      <c r="S1856" s="15" t="str">
        <f xml:space="preserve"> RAW!R1856</f>
        <v>S</v>
      </c>
      <c r="T1856" s="15" t="str">
        <f xml:space="preserve"> RAW!S1856</f>
        <v>L</v>
      </c>
      <c r="U1856" s="16" t="str">
        <f xml:space="preserve"> RAW!T1856</f>
        <v>N</v>
      </c>
      <c r="V1856" s="17">
        <f xml:space="preserve"> ((RAW!U1856 / 10000000000) * 1000)</f>
        <v>0</v>
      </c>
      <c r="W1856" s="18">
        <f xml:space="preserve"> ((RAW!V1856 / 1000000000) * 1000)</f>
        <v>266.054687</v>
      </c>
      <c r="X1856" s="15" t="str">
        <f xml:space="preserve"> RAW!W1856</f>
        <v>S</v>
      </c>
      <c r="Y1856" s="15" t="str">
        <f xml:space="preserve"> RAW!X1856</f>
        <v>L</v>
      </c>
      <c r="Z1856" s="16" t="str">
        <f xml:space="preserve"> RAW!Y1856</f>
        <v>N</v>
      </c>
      <c r="AA1856" s="15">
        <f xml:space="preserve"> ((RAW!Z1856 / 10000000000) * 1000)</f>
        <v>0</v>
      </c>
      <c r="AB1856" s="15">
        <f xml:space="preserve"> RAW!AA1856 / 5</f>
        <v>1115</v>
      </c>
      <c r="AC1856" s="16">
        <f xml:space="preserve"> ((RAW!AB1856 / 1000000) * 1000)</f>
        <v>0</v>
      </c>
    </row>
    <row r="1857" spans="1:29" x14ac:dyDescent="0.25">
      <c r="A1857">
        <v>158040000</v>
      </c>
      <c r="B1857" s="14">
        <f t="shared" si="29"/>
        <v>94.35</v>
      </c>
      <c r="C1857" s="15">
        <f xml:space="preserve"> RAW!B1857 / 5</f>
        <v>1115</v>
      </c>
      <c r="D1857" s="15">
        <f xml:space="preserve"> RAW!C1857 / 5</f>
        <v>-538.4</v>
      </c>
      <c r="E1857" s="16">
        <f xml:space="preserve"> RAW!D1857 / 5</f>
        <v>385.2</v>
      </c>
      <c r="F1857" s="15">
        <f xml:space="preserve"> RAW!E1857 / 5000</f>
        <v>1.3049999999999999</v>
      </c>
      <c r="G1857" s="15">
        <f xml:space="preserve"> RAW!F1857 / 5000</f>
        <v>-0.51580000000000004</v>
      </c>
      <c r="H1857" s="15">
        <f xml:space="preserve"> RAW!G1857 / 5000</f>
        <v>-0.18720000000000001</v>
      </c>
      <c r="I1857" s="15">
        <f xml:space="preserve"> RAW!H1857 / 5000</f>
        <v>-8.4599999999999995E-2</v>
      </c>
      <c r="J1857" s="16">
        <f xml:space="preserve"> RAW!I1857 / 5000</f>
        <v>0.30320000000000003</v>
      </c>
      <c r="K1857" s="16">
        <f xml:space="preserve"> RAW!J1857</f>
        <v>11111001</v>
      </c>
      <c r="L1857" s="17">
        <f xml:space="preserve"> ((RAW!K1857 / 10000000000) * 1000)</f>
        <v>7.9799999999999999E-4</v>
      </c>
      <c r="M1857" s="18">
        <v>132.1814880000006</v>
      </c>
      <c r="N1857" s="15" t="str">
        <f xml:space="preserve"> RAW!M1857</f>
        <v>R</v>
      </c>
      <c r="O1857" s="15" t="str">
        <f xml:space="preserve"> RAW!N1857</f>
        <v>L</v>
      </c>
      <c r="P1857" s="16" t="str">
        <f xml:space="preserve"> RAW!O1857</f>
        <v>-</v>
      </c>
      <c r="Q1857" s="17">
        <f xml:space="preserve"> ((RAW!P1857 / 10000000000) * 1000)</f>
        <v>0</v>
      </c>
      <c r="R1857" s="18">
        <f xml:space="preserve"> ((RAW!Q1857 / 1000000000) * 1000)</f>
        <v>0.697797</v>
      </c>
      <c r="S1857" s="15" t="str">
        <f xml:space="preserve"> RAW!R1857</f>
        <v>S</v>
      </c>
      <c r="T1857" s="15" t="str">
        <f xml:space="preserve"> RAW!S1857</f>
        <v>L</v>
      </c>
      <c r="U1857" s="16" t="str">
        <f xml:space="preserve"> RAW!T1857</f>
        <v>N</v>
      </c>
      <c r="V1857" s="17">
        <f xml:space="preserve"> ((RAW!U1857 / 10000000000) * 1000)</f>
        <v>0</v>
      </c>
      <c r="W1857" s="18">
        <f xml:space="preserve"> ((RAW!V1857 / 1000000000) * 1000)</f>
        <v>266.054687</v>
      </c>
      <c r="X1857" s="15" t="str">
        <f xml:space="preserve"> RAW!W1857</f>
        <v>S</v>
      </c>
      <c r="Y1857" s="15" t="str">
        <f xml:space="preserve"> RAW!X1857</f>
        <v>L</v>
      </c>
      <c r="Z1857" s="16" t="str">
        <f xml:space="preserve"> RAW!Y1857</f>
        <v>N</v>
      </c>
      <c r="AA1857" s="15">
        <f xml:space="preserve"> ((RAW!Z1857 / 10000000000) * 1000)</f>
        <v>7.9799999999999999E-4</v>
      </c>
      <c r="AB1857" s="15">
        <f xml:space="preserve"> RAW!AA1857 / 5</f>
        <v>1115</v>
      </c>
      <c r="AC1857" s="16">
        <f xml:space="preserve"> ((RAW!AB1857 / 1000000) * 1000)</f>
        <v>0</v>
      </c>
    </row>
    <row r="1858" spans="1:29" x14ac:dyDescent="0.25">
      <c r="A1858">
        <v>158220000</v>
      </c>
      <c r="B1858" s="14">
        <f t="shared" si="29"/>
        <v>94.4</v>
      </c>
      <c r="C1858" s="15">
        <f xml:space="preserve"> RAW!B1858 / 5</f>
        <v>1115</v>
      </c>
      <c r="D1858" s="15">
        <f xml:space="preserve"> RAW!C1858 / 5</f>
        <v>-538.4</v>
      </c>
      <c r="E1858" s="16">
        <f xml:space="preserve"> RAW!D1858 / 5</f>
        <v>385.2</v>
      </c>
      <c r="F1858" s="15">
        <f xml:space="preserve"> RAW!E1858 / 5000</f>
        <v>1.3048</v>
      </c>
      <c r="G1858" s="15">
        <f xml:space="preserve"> RAW!F1858 / 5000</f>
        <v>-0.51580000000000004</v>
      </c>
      <c r="H1858" s="15">
        <f xml:space="preserve"> RAW!G1858 / 5000</f>
        <v>-0.187</v>
      </c>
      <c r="I1858" s="15">
        <f xml:space="preserve"> RAW!H1858 / 5000</f>
        <v>-8.4400000000000003E-2</v>
      </c>
      <c r="J1858" s="16">
        <f xml:space="preserve"> RAW!I1858 / 5000</f>
        <v>0.30299999999999999</v>
      </c>
      <c r="K1858" s="16">
        <f xml:space="preserve"> RAW!J1858</f>
        <v>11111001</v>
      </c>
      <c r="L1858" s="17">
        <f xml:space="preserve"> ((RAW!K1858 / 10000000000) * 1000)</f>
        <v>0</v>
      </c>
      <c r="M1858" s="18">
        <v>132.1814880000006</v>
      </c>
      <c r="N1858" s="15" t="str">
        <f xml:space="preserve"> RAW!M1858</f>
        <v>R</v>
      </c>
      <c r="O1858" s="15" t="str">
        <f xml:space="preserve"> RAW!N1858</f>
        <v>L</v>
      </c>
      <c r="P1858" s="16" t="str">
        <f xml:space="preserve"> RAW!O1858</f>
        <v>-</v>
      </c>
      <c r="Q1858" s="17">
        <f xml:space="preserve"> ((RAW!P1858 / 10000000000) * 1000)</f>
        <v>0</v>
      </c>
      <c r="R1858" s="18">
        <f xml:space="preserve"> ((RAW!Q1858 / 1000000000) * 1000)</f>
        <v>0.697797</v>
      </c>
      <c r="S1858" s="15" t="str">
        <f xml:space="preserve"> RAW!R1858</f>
        <v>S</v>
      </c>
      <c r="T1858" s="15" t="str">
        <f xml:space="preserve"> RAW!S1858</f>
        <v>L</v>
      </c>
      <c r="U1858" s="16" t="str">
        <f xml:space="preserve"> RAW!T1858</f>
        <v>N</v>
      </c>
      <c r="V1858" s="17">
        <f xml:space="preserve"> ((RAW!U1858 / 10000000000) * 1000)</f>
        <v>0</v>
      </c>
      <c r="W1858" s="18">
        <f xml:space="preserve"> ((RAW!V1858 / 1000000000) * 1000)</f>
        <v>266.054687</v>
      </c>
      <c r="X1858" s="15" t="str">
        <f xml:space="preserve"> RAW!W1858</f>
        <v>S</v>
      </c>
      <c r="Y1858" s="15" t="str">
        <f xml:space="preserve"> RAW!X1858</f>
        <v>L</v>
      </c>
      <c r="Z1858" s="16" t="str">
        <f xml:space="preserve"> RAW!Y1858</f>
        <v>N</v>
      </c>
      <c r="AA1858" s="15">
        <f xml:space="preserve"> ((RAW!Z1858 / 10000000000) * 1000)</f>
        <v>0</v>
      </c>
      <c r="AB1858" s="15">
        <f xml:space="preserve"> RAW!AA1858 / 5</f>
        <v>1115</v>
      </c>
      <c r="AC1858" s="16">
        <f xml:space="preserve"> ((RAW!AB1858 / 1000000) * 1000)</f>
        <v>0</v>
      </c>
    </row>
    <row r="1859" spans="1:29" x14ac:dyDescent="0.25">
      <c r="A1859">
        <v>158400000</v>
      </c>
      <c r="B1859" s="14">
        <f t="shared" si="29"/>
        <v>94.45</v>
      </c>
      <c r="C1859" s="15">
        <f xml:space="preserve"> RAW!B1859 / 5</f>
        <v>1115</v>
      </c>
      <c r="D1859" s="15">
        <f xml:space="preserve"> RAW!C1859 / 5</f>
        <v>-538.4</v>
      </c>
      <c r="E1859" s="16">
        <f xml:space="preserve"> RAW!D1859 / 5</f>
        <v>385.2</v>
      </c>
      <c r="F1859" s="15">
        <f xml:space="preserve"> RAW!E1859 / 5000</f>
        <v>1.3048</v>
      </c>
      <c r="G1859" s="15">
        <f xml:space="preserve"> RAW!F1859 / 5000</f>
        <v>-0.51580000000000004</v>
      </c>
      <c r="H1859" s="15">
        <f xml:space="preserve"> RAW!G1859 / 5000</f>
        <v>-0.18720000000000001</v>
      </c>
      <c r="I1859" s="15">
        <f xml:space="preserve"> RAW!H1859 / 5000</f>
        <v>-8.4400000000000003E-2</v>
      </c>
      <c r="J1859" s="16">
        <f xml:space="preserve"> RAW!I1859 / 5000</f>
        <v>0.30320000000000003</v>
      </c>
      <c r="K1859" s="16">
        <f xml:space="preserve"> RAW!J1859</f>
        <v>11111001</v>
      </c>
      <c r="L1859" s="17">
        <f xml:space="preserve"> ((RAW!K1859 / 10000000000) * 1000)</f>
        <v>0</v>
      </c>
      <c r="M1859" s="18">
        <v>132.1814880000006</v>
      </c>
      <c r="N1859" s="15" t="str">
        <f xml:space="preserve"> RAW!M1859</f>
        <v>R</v>
      </c>
      <c r="O1859" s="15" t="str">
        <f xml:space="preserve"> RAW!N1859</f>
        <v>L</v>
      </c>
      <c r="P1859" s="16" t="str">
        <f xml:space="preserve"> RAW!O1859</f>
        <v>-</v>
      </c>
      <c r="Q1859" s="17">
        <f xml:space="preserve"> ((RAW!P1859 / 10000000000) * 1000)</f>
        <v>0</v>
      </c>
      <c r="R1859" s="18">
        <f xml:space="preserve"> ((RAW!Q1859 / 1000000000) * 1000)</f>
        <v>0.697797</v>
      </c>
      <c r="S1859" s="15" t="str">
        <f xml:space="preserve"> RAW!R1859</f>
        <v>S</v>
      </c>
      <c r="T1859" s="15" t="str">
        <f xml:space="preserve"> RAW!S1859</f>
        <v>L</v>
      </c>
      <c r="U1859" s="16" t="str">
        <f xml:space="preserve"> RAW!T1859</f>
        <v>N</v>
      </c>
      <c r="V1859" s="17">
        <f xml:space="preserve"> ((RAW!U1859 / 10000000000) * 1000)</f>
        <v>0</v>
      </c>
      <c r="W1859" s="18">
        <f xml:space="preserve"> ((RAW!V1859 / 1000000000) * 1000)</f>
        <v>266.054687</v>
      </c>
      <c r="X1859" s="15" t="str">
        <f xml:space="preserve"> RAW!W1859</f>
        <v>S</v>
      </c>
      <c r="Y1859" s="15" t="str">
        <f xml:space="preserve"> RAW!X1859</f>
        <v>L</v>
      </c>
      <c r="Z1859" s="16" t="str">
        <f xml:space="preserve"> RAW!Y1859</f>
        <v>N</v>
      </c>
      <c r="AA1859" s="15">
        <f xml:space="preserve"> ((RAW!Z1859 / 10000000000) * 1000)</f>
        <v>0</v>
      </c>
      <c r="AB1859" s="15">
        <f xml:space="preserve"> RAW!AA1859 / 5</f>
        <v>1115</v>
      </c>
      <c r="AC1859" s="16">
        <f xml:space="preserve"> ((RAW!AB1859 / 1000000) * 1000)</f>
        <v>0</v>
      </c>
    </row>
    <row r="1860" spans="1:29" x14ac:dyDescent="0.25">
      <c r="A1860">
        <v>158580000</v>
      </c>
      <c r="B1860" s="14">
        <f t="shared" si="29"/>
        <v>94.5</v>
      </c>
      <c r="C1860" s="15">
        <f xml:space="preserve"> RAW!B1860 / 5</f>
        <v>1115</v>
      </c>
      <c r="D1860" s="15">
        <f xml:space="preserve"> RAW!C1860 / 5</f>
        <v>-538.4</v>
      </c>
      <c r="E1860" s="16">
        <f xml:space="preserve"> RAW!D1860 / 5</f>
        <v>385.2</v>
      </c>
      <c r="F1860" s="15">
        <f xml:space="preserve"> RAW!E1860 / 5000</f>
        <v>1.3049999999999999</v>
      </c>
      <c r="G1860" s="15">
        <f xml:space="preserve"> RAW!F1860 / 5000</f>
        <v>-0.51600000000000001</v>
      </c>
      <c r="H1860" s="15">
        <f xml:space="preserve"> RAW!G1860 / 5000</f>
        <v>-0.187</v>
      </c>
      <c r="I1860" s="15">
        <f xml:space="preserve"> RAW!H1860 / 5000</f>
        <v>-8.4400000000000003E-2</v>
      </c>
      <c r="J1860" s="16">
        <f xml:space="preserve"> RAW!I1860 / 5000</f>
        <v>0.30299999999999999</v>
      </c>
      <c r="K1860" s="16">
        <f xml:space="preserve"> RAW!J1860</f>
        <v>11111001</v>
      </c>
      <c r="L1860" s="17">
        <f xml:space="preserve"> ((RAW!K1860 / 10000000000) * 1000)</f>
        <v>0</v>
      </c>
      <c r="M1860" s="18">
        <v>132.1814880000006</v>
      </c>
      <c r="N1860" s="15" t="str">
        <f xml:space="preserve"> RAW!M1860</f>
        <v>R</v>
      </c>
      <c r="O1860" s="15" t="str">
        <f xml:space="preserve"> RAW!N1860</f>
        <v>L</v>
      </c>
      <c r="P1860" s="16" t="str">
        <f xml:space="preserve"> RAW!O1860</f>
        <v>-</v>
      </c>
      <c r="Q1860" s="17">
        <f xml:space="preserve"> ((RAW!P1860 / 10000000000) * 1000)</f>
        <v>0</v>
      </c>
      <c r="R1860" s="18">
        <f xml:space="preserve"> ((RAW!Q1860 / 1000000000) * 1000)</f>
        <v>0.697797</v>
      </c>
      <c r="S1860" s="15" t="str">
        <f xml:space="preserve"> RAW!R1860</f>
        <v>S</v>
      </c>
      <c r="T1860" s="15" t="str">
        <f xml:space="preserve"> RAW!S1860</f>
        <v>L</v>
      </c>
      <c r="U1860" s="16" t="str">
        <f xml:space="preserve"> RAW!T1860</f>
        <v>N</v>
      </c>
      <c r="V1860" s="17">
        <f xml:space="preserve"> ((RAW!U1860 / 10000000000) * 1000)</f>
        <v>0</v>
      </c>
      <c r="W1860" s="18">
        <f xml:space="preserve"> ((RAW!V1860 / 1000000000) * 1000)</f>
        <v>266.054687</v>
      </c>
      <c r="X1860" s="15" t="str">
        <f xml:space="preserve"> RAW!W1860</f>
        <v>S</v>
      </c>
      <c r="Y1860" s="15" t="str">
        <f xml:space="preserve"> RAW!X1860</f>
        <v>L</v>
      </c>
      <c r="Z1860" s="16" t="str">
        <f xml:space="preserve"> RAW!Y1860</f>
        <v>N</v>
      </c>
      <c r="AA1860" s="15">
        <f xml:space="preserve"> ((RAW!Z1860 / 10000000000) * 1000)</f>
        <v>0</v>
      </c>
      <c r="AB1860" s="15">
        <f xml:space="preserve"> RAW!AA1860 / 5</f>
        <v>1115</v>
      </c>
      <c r="AC1860" s="16">
        <f xml:space="preserve"> ((RAW!AB1860 / 1000000) * 1000)</f>
        <v>0</v>
      </c>
    </row>
    <row r="1861" spans="1:29" x14ac:dyDescent="0.25">
      <c r="A1861">
        <v>158760000</v>
      </c>
      <c r="B1861" s="14">
        <f t="shared" si="29"/>
        <v>94.550000000000011</v>
      </c>
      <c r="C1861" s="15">
        <f xml:space="preserve"> RAW!B1861 / 5</f>
        <v>1115</v>
      </c>
      <c r="D1861" s="15">
        <f xml:space="preserve"> RAW!C1861 / 5</f>
        <v>-538.4</v>
      </c>
      <c r="E1861" s="16">
        <f xml:space="preserve"> RAW!D1861 / 5</f>
        <v>385.2</v>
      </c>
      <c r="F1861" s="15">
        <f xml:space="preserve"> RAW!E1861 / 5000</f>
        <v>1.3048</v>
      </c>
      <c r="G1861" s="15">
        <f xml:space="preserve"> RAW!F1861 / 5000</f>
        <v>-0.51600000000000001</v>
      </c>
      <c r="H1861" s="15">
        <f xml:space="preserve"> RAW!G1861 / 5000</f>
        <v>-0.18720000000000001</v>
      </c>
      <c r="I1861" s="15">
        <f xml:space="preserve"> RAW!H1861 / 5000</f>
        <v>-8.4400000000000003E-2</v>
      </c>
      <c r="J1861" s="16">
        <f xml:space="preserve"> RAW!I1861 / 5000</f>
        <v>0.30299999999999999</v>
      </c>
      <c r="K1861" s="16">
        <f xml:space="preserve"> RAW!J1861</f>
        <v>11111001</v>
      </c>
      <c r="L1861" s="17">
        <f xml:space="preserve"> ((RAW!K1861 / 10000000000) * 1000)</f>
        <v>1.9899999999999999E-4</v>
      </c>
      <c r="M1861" s="18">
        <v>132.1814880000006</v>
      </c>
      <c r="N1861" s="15" t="str">
        <f xml:space="preserve"> RAW!M1861</f>
        <v>R</v>
      </c>
      <c r="O1861" s="15" t="str">
        <f xml:space="preserve"> RAW!N1861</f>
        <v>L</v>
      </c>
      <c r="P1861" s="16" t="str">
        <f xml:space="preserve"> RAW!O1861</f>
        <v>-</v>
      </c>
      <c r="Q1861" s="17">
        <f xml:space="preserve"> ((RAW!P1861 / 10000000000) * 1000)</f>
        <v>0</v>
      </c>
      <c r="R1861" s="18">
        <f xml:space="preserve"> ((RAW!Q1861 / 1000000000) * 1000)</f>
        <v>0.697797</v>
      </c>
      <c r="S1861" s="15" t="str">
        <f xml:space="preserve"> RAW!R1861</f>
        <v>S</v>
      </c>
      <c r="T1861" s="15" t="str">
        <f xml:space="preserve"> RAW!S1861</f>
        <v>L</v>
      </c>
      <c r="U1861" s="16" t="str">
        <f xml:space="preserve"> RAW!T1861</f>
        <v>N</v>
      </c>
      <c r="V1861" s="17">
        <f xml:space="preserve"> ((RAW!U1861 / 10000000000) * 1000)</f>
        <v>0</v>
      </c>
      <c r="W1861" s="18">
        <f xml:space="preserve"> ((RAW!V1861 / 1000000000) * 1000)</f>
        <v>266.054687</v>
      </c>
      <c r="X1861" s="15" t="str">
        <f xml:space="preserve"> RAW!W1861</f>
        <v>S</v>
      </c>
      <c r="Y1861" s="15" t="str">
        <f xml:space="preserve"> RAW!X1861</f>
        <v>L</v>
      </c>
      <c r="Z1861" s="16" t="str">
        <f xml:space="preserve"> RAW!Y1861</f>
        <v>N</v>
      </c>
      <c r="AA1861" s="15">
        <f xml:space="preserve"> ((RAW!Z1861 / 10000000000) * 1000)</f>
        <v>1.9899999999999999E-4</v>
      </c>
      <c r="AB1861" s="15">
        <f xml:space="preserve"> RAW!AA1861 / 5</f>
        <v>1115</v>
      </c>
      <c r="AC1861" s="16">
        <f xml:space="preserve"> ((RAW!AB1861 / 1000000) * 1000)</f>
        <v>0</v>
      </c>
    </row>
    <row r="1862" spans="1:29" x14ac:dyDescent="0.25">
      <c r="A1862">
        <v>158940000</v>
      </c>
      <c r="B1862" s="14">
        <f t="shared" si="29"/>
        <v>94.6</v>
      </c>
      <c r="C1862" s="15">
        <f xml:space="preserve"> RAW!B1862 / 5</f>
        <v>1115</v>
      </c>
      <c r="D1862" s="15">
        <f xml:space="preserve"> RAW!C1862 / 5</f>
        <v>-538.4</v>
      </c>
      <c r="E1862" s="16">
        <f xml:space="preserve"> RAW!D1862 / 5</f>
        <v>385.2</v>
      </c>
      <c r="F1862" s="15">
        <f xml:space="preserve"> RAW!E1862 / 5000</f>
        <v>1.3048</v>
      </c>
      <c r="G1862" s="15">
        <f xml:space="preserve"> RAW!F1862 / 5000</f>
        <v>-0.51580000000000004</v>
      </c>
      <c r="H1862" s="15">
        <f xml:space="preserve"> RAW!G1862 / 5000</f>
        <v>-0.187</v>
      </c>
      <c r="I1862" s="15">
        <f xml:space="preserve"> RAW!H1862 / 5000</f>
        <v>-8.4599999999999995E-2</v>
      </c>
      <c r="J1862" s="16">
        <f xml:space="preserve"> RAW!I1862 / 5000</f>
        <v>0.30320000000000003</v>
      </c>
      <c r="K1862" s="16">
        <f xml:space="preserve"> RAW!J1862</f>
        <v>11111001</v>
      </c>
      <c r="L1862" s="17">
        <f xml:space="preserve"> ((RAW!K1862 / 10000000000) * 1000)</f>
        <v>0</v>
      </c>
      <c r="M1862" s="18">
        <v>132.1814880000006</v>
      </c>
      <c r="N1862" s="15" t="str">
        <f xml:space="preserve"> RAW!M1862</f>
        <v>R</v>
      </c>
      <c r="O1862" s="15" t="str">
        <f xml:space="preserve"> RAW!N1862</f>
        <v>L</v>
      </c>
      <c r="P1862" s="16" t="str">
        <f xml:space="preserve"> RAW!O1862</f>
        <v>-</v>
      </c>
      <c r="Q1862" s="17">
        <f xml:space="preserve"> ((RAW!P1862 / 10000000000) * 1000)</f>
        <v>0</v>
      </c>
      <c r="R1862" s="18">
        <f xml:space="preserve"> ((RAW!Q1862 / 1000000000) * 1000)</f>
        <v>0.697797</v>
      </c>
      <c r="S1862" s="15" t="str">
        <f xml:space="preserve"> RAW!R1862</f>
        <v>S</v>
      </c>
      <c r="T1862" s="15" t="str">
        <f xml:space="preserve"> RAW!S1862</f>
        <v>L</v>
      </c>
      <c r="U1862" s="16" t="str">
        <f xml:space="preserve"> RAW!T1862</f>
        <v>N</v>
      </c>
      <c r="V1862" s="17">
        <f xml:space="preserve"> ((RAW!U1862 / 10000000000) * 1000)</f>
        <v>0</v>
      </c>
      <c r="W1862" s="18">
        <f xml:space="preserve"> ((RAW!V1862 / 1000000000) * 1000)</f>
        <v>266.054687</v>
      </c>
      <c r="X1862" s="15" t="str">
        <f xml:space="preserve"> RAW!W1862</f>
        <v>S</v>
      </c>
      <c r="Y1862" s="15" t="str">
        <f xml:space="preserve"> RAW!X1862</f>
        <v>L</v>
      </c>
      <c r="Z1862" s="16" t="str">
        <f xml:space="preserve"> RAW!Y1862</f>
        <v>N</v>
      </c>
      <c r="AA1862" s="15">
        <f xml:space="preserve"> ((RAW!Z1862 / 10000000000) * 1000)</f>
        <v>0</v>
      </c>
      <c r="AB1862" s="15">
        <f xml:space="preserve"> RAW!AA1862 / 5</f>
        <v>1115</v>
      </c>
      <c r="AC1862" s="16">
        <f xml:space="preserve"> ((RAW!AB1862 / 1000000) * 1000)</f>
        <v>0</v>
      </c>
    </row>
    <row r="1863" spans="1:29" x14ac:dyDescent="0.25">
      <c r="A1863">
        <v>159120000</v>
      </c>
      <c r="B1863" s="14">
        <f t="shared" si="29"/>
        <v>94.65</v>
      </c>
      <c r="C1863" s="15">
        <f xml:space="preserve"> RAW!B1863 / 5</f>
        <v>1115</v>
      </c>
      <c r="D1863" s="15">
        <f xml:space="preserve"> RAW!C1863 / 5</f>
        <v>-538.4</v>
      </c>
      <c r="E1863" s="16">
        <f xml:space="preserve"> RAW!D1863 / 5</f>
        <v>385.2</v>
      </c>
      <c r="F1863" s="15">
        <f xml:space="preserve"> RAW!E1863 / 5000</f>
        <v>1.3048</v>
      </c>
      <c r="G1863" s="15">
        <f xml:space="preserve"> RAW!F1863 / 5000</f>
        <v>-0.51600000000000001</v>
      </c>
      <c r="H1863" s="15">
        <f xml:space="preserve"> RAW!G1863 / 5000</f>
        <v>-0.187</v>
      </c>
      <c r="I1863" s="15">
        <f xml:space="preserve"> RAW!H1863 / 5000</f>
        <v>-8.4400000000000003E-2</v>
      </c>
      <c r="J1863" s="16">
        <f xml:space="preserve"> RAW!I1863 / 5000</f>
        <v>0.30320000000000003</v>
      </c>
      <c r="K1863" s="16">
        <f xml:space="preserve"> RAW!J1863</f>
        <v>11111001</v>
      </c>
      <c r="L1863" s="17">
        <f xml:space="preserve"> ((RAW!K1863 / 10000000000) * 1000)</f>
        <v>0</v>
      </c>
      <c r="M1863" s="18">
        <v>132.1814880000006</v>
      </c>
      <c r="N1863" s="15" t="str">
        <f xml:space="preserve"> RAW!M1863</f>
        <v>R</v>
      </c>
      <c r="O1863" s="15" t="str">
        <f xml:space="preserve"> RAW!N1863</f>
        <v>L</v>
      </c>
      <c r="P1863" s="16" t="str">
        <f xml:space="preserve"> RAW!O1863</f>
        <v>-</v>
      </c>
      <c r="Q1863" s="17">
        <f xml:space="preserve"> ((RAW!P1863 / 10000000000) * 1000)</f>
        <v>0</v>
      </c>
      <c r="R1863" s="18">
        <f xml:space="preserve"> ((RAW!Q1863 / 1000000000) * 1000)</f>
        <v>0.697797</v>
      </c>
      <c r="S1863" s="15" t="str">
        <f xml:space="preserve"> RAW!R1863</f>
        <v>S</v>
      </c>
      <c r="T1863" s="15" t="str">
        <f xml:space="preserve"> RAW!S1863</f>
        <v>L</v>
      </c>
      <c r="U1863" s="16" t="str">
        <f xml:space="preserve"> RAW!T1863</f>
        <v>N</v>
      </c>
      <c r="V1863" s="17">
        <f xml:space="preserve"> ((RAW!U1863 / 10000000000) * 1000)</f>
        <v>0</v>
      </c>
      <c r="W1863" s="18">
        <f xml:space="preserve"> ((RAW!V1863 / 1000000000) * 1000)</f>
        <v>266.054687</v>
      </c>
      <c r="X1863" s="15" t="str">
        <f xml:space="preserve"> RAW!W1863</f>
        <v>S</v>
      </c>
      <c r="Y1863" s="15" t="str">
        <f xml:space="preserve"> RAW!X1863</f>
        <v>L</v>
      </c>
      <c r="Z1863" s="16" t="str">
        <f xml:space="preserve"> RAW!Y1863</f>
        <v>N</v>
      </c>
      <c r="AA1863" s="15">
        <f xml:space="preserve"> ((RAW!Z1863 / 10000000000) * 1000)</f>
        <v>0</v>
      </c>
      <c r="AB1863" s="15">
        <f xml:space="preserve"> RAW!AA1863 / 5</f>
        <v>1115</v>
      </c>
      <c r="AC1863" s="16">
        <f xml:space="preserve"> ((RAW!AB1863 / 1000000) * 1000)</f>
        <v>0</v>
      </c>
    </row>
    <row r="1864" spans="1:29" x14ac:dyDescent="0.25">
      <c r="A1864">
        <v>159300000</v>
      </c>
      <c r="B1864" s="14">
        <f t="shared" si="29"/>
        <v>94.7</v>
      </c>
      <c r="C1864" s="15">
        <f xml:space="preserve"> RAW!B1864 / 5</f>
        <v>1115</v>
      </c>
      <c r="D1864" s="15">
        <f xml:space="preserve"> RAW!C1864 / 5</f>
        <v>-538.4</v>
      </c>
      <c r="E1864" s="16">
        <f xml:space="preserve"> RAW!D1864 / 5</f>
        <v>385.2</v>
      </c>
      <c r="F1864" s="15">
        <f xml:space="preserve"> RAW!E1864 / 5000</f>
        <v>1.3048</v>
      </c>
      <c r="G1864" s="15">
        <f xml:space="preserve"> RAW!F1864 / 5000</f>
        <v>-0.51580000000000004</v>
      </c>
      <c r="H1864" s="15">
        <f xml:space="preserve"> RAW!G1864 / 5000</f>
        <v>-0.18720000000000001</v>
      </c>
      <c r="I1864" s="15">
        <f xml:space="preserve"> RAW!H1864 / 5000</f>
        <v>-8.4599999999999995E-2</v>
      </c>
      <c r="J1864" s="16">
        <f xml:space="preserve"> RAW!I1864 / 5000</f>
        <v>0.30320000000000003</v>
      </c>
      <c r="K1864" s="16">
        <f xml:space="preserve"> RAW!J1864</f>
        <v>11111001</v>
      </c>
      <c r="L1864" s="17">
        <f xml:space="preserve"> ((RAW!K1864 / 10000000000) * 1000)</f>
        <v>0</v>
      </c>
      <c r="M1864" s="18">
        <v>132.1814880000006</v>
      </c>
      <c r="N1864" s="15" t="str">
        <f xml:space="preserve"> RAW!M1864</f>
        <v>R</v>
      </c>
      <c r="O1864" s="15" t="str">
        <f xml:space="preserve"> RAW!N1864</f>
        <v>L</v>
      </c>
      <c r="P1864" s="16" t="str">
        <f xml:space="preserve"> RAW!O1864</f>
        <v>-</v>
      </c>
      <c r="Q1864" s="17">
        <f xml:space="preserve"> ((RAW!P1864 / 10000000000) * 1000)</f>
        <v>0</v>
      </c>
      <c r="R1864" s="18">
        <f xml:space="preserve"> ((RAW!Q1864 / 1000000000) * 1000)</f>
        <v>0.697797</v>
      </c>
      <c r="S1864" s="15" t="str">
        <f xml:space="preserve"> RAW!R1864</f>
        <v>S</v>
      </c>
      <c r="T1864" s="15" t="str">
        <f xml:space="preserve"> RAW!S1864</f>
        <v>L</v>
      </c>
      <c r="U1864" s="16" t="str">
        <f xml:space="preserve"> RAW!T1864</f>
        <v>N</v>
      </c>
      <c r="V1864" s="17">
        <f xml:space="preserve"> ((RAW!U1864 / 10000000000) * 1000)</f>
        <v>0</v>
      </c>
      <c r="W1864" s="18">
        <f xml:space="preserve"> ((RAW!V1864 / 1000000000) * 1000)</f>
        <v>266.054687</v>
      </c>
      <c r="X1864" s="15" t="str">
        <f xml:space="preserve"> RAW!W1864</f>
        <v>S</v>
      </c>
      <c r="Y1864" s="15" t="str">
        <f xml:space="preserve"> RAW!X1864</f>
        <v>L</v>
      </c>
      <c r="Z1864" s="16" t="str">
        <f xml:space="preserve"> RAW!Y1864</f>
        <v>N</v>
      </c>
      <c r="AA1864" s="15">
        <f xml:space="preserve"> ((RAW!Z1864 / 10000000000) * 1000)</f>
        <v>0</v>
      </c>
      <c r="AB1864" s="15">
        <f xml:space="preserve"> RAW!AA1864 / 5</f>
        <v>1115</v>
      </c>
      <c r="AC1864" s="16">
        <f xml:space="preserve"> ((RAW!AB1864 / 1000000) * 1000)</f>
        <v>0</v>
      </c>
    </row>
    <row r="1865" spans="1:29" x14ac:dyDescent="0.25">
      <c r="A1865">
        <v>159480000</v>
      </c>
      <c r="B1865" s="14">
        <f t="shared" si="29"/>
        <v>94.75</v>
      </c>
      <c r="C1865" s="15">
        <f xml:space="preserve"> RAW!B1865 / 5</f>
        <v>1115</v>
      </c>
      <c r="D1865" s="15">
        <f xml:space="preserve"> RAW!C1865 / 5</f>
        <v>-538.4</v>
      </c>
      <c r="E1865" s="16">
        <f xml:space="preserve"> RAW!D1865 / 5</f>
        <v>385.2</v>
      </c>
      <c r="F1865" s="15">
        <f xml:space="preserve"> RAW!E1865 / 5000</f>
        <v>1.3049999999999999</v>
      </c>
      <c r="G1865" s="15">
        <f xml:space="preserve"> RAW!F1865 / 5000</f>
        <v>-0.51600000000000001</v>
      </c>
      <c r="H1865" s="15">
        <f xml:space="preserve"> RAW!G1865 / 5000</f>
        <v>-0.18720000000000001</v>
      </c>
      <c r="I1865" s="15">
        <f xml:space="preserve"> RAW!H1865 / 5000</f>
        <v>-8.4599999999999995E-2</v>
      </c>
      <c r="J1865" s="16">
        <f xml:space="preserve"> RAW!I1865 / 5000</f>
        <v>0.30320000000000003</v>
      </c>
      <c r="K1865" s="16">
        <f xml:space="preserve"> RAW!J1865</f>
        <v>11111001</v>
      </c>
      <c r="L1865" s="17">
        <f xml:space="preserve"> ((RAW!K1865 / 10000000000) * 1000)</f>
        <v>0</v>
      </c>
      <c r="M1865" s="18">
        <v>132.1814880000006</v>
      </c>
      <c r="N1865" s="15" t="str">
        <f xml:space="preserve"> RAW!M1865</f>
        <v>R</v>
      </c>
      <c r="O1865" s="15" t="str">
        <f xml:space="preserve"> RAW!N1865</f>
        <v>L</v>
      </c>
      <c r="P1865" s="16" t="str">
        <f xml:space="preserve"> RAW!O1865</f>
        <v>-</v>
      </c>
      <c r="Q1865" s="17">
        <f xml:space="preserve"> ((RAW!P1865 / 10000000000) * 1000)</f>
        <v>0</v>
      </c>
      <c r="R1865" s="18">
        <f xml:space="preserve"> ((RAW!Q1865 / 1000000000) * 1000)</f>
        <v>0.697797</v>
      </c>
      <c r="S1865" s="15" t="str">
        <f xml:space="preserve"> RAW!R1865</f>
        <v>S</v>
      </c>
      <c r="T1865" s="15" t="str">
        <f xml:space="preserve"> RAW!S1865</f>
        <v>L</v>
      </c>
      <c r="U1865" s="16" t="str">
        <f xml:space="preserve"> RAW!T1865</f>
        <v>N</v>
      </c>
      <c r="V1865" s="17">
        <f xml:space="preserve"> ((RAW!U1865 / 10000000000) * 1000)</f>
        <v>0</v>
      </c>
      <c r="W1865" s="18">
        <f xml:space="preserve"> ((RAW!V1865 / 1000000000) * 1000)</f>
        <v>266.054687</v>
      </c>
      <c r="X1865" s="15" t="str">
        <f xml:space="preserve"> RAW!W1865</f>
        <v>S</v>
      </c>
      <c r="Y1865" s="15" t="str">
        <f xml:space="preserve"> RAW!X1865</f>
        <v>L</v>
      </c>
      <c r="Z1865" s="16" t="str">
        <f xml:space="preserve"> RAW!Y1865</f>
        <v>N</v>
      </c>
      <c r="AA1865" s="15">
        <f xml:space="preserve"> ((RAW!Z1865 / 10000000000) * 1000)</f>
        <v>0</v>
      </c>
      <c r="AB1865" s="15">
        <f xml:space="preserve"> RAW!AA1865 / 5</f>
        <v>1115</v>
      </c>
      <c r="AC1865" s="16">
        <f xml:space="preserve"> ((RAW!AB1865 / 1000000) * 1000)</f>
        <v>0</v>
      </c>
    </row>
    <row r="1866" spans="1:29" x14ac:dyDescent="0.25">
      <c r="A1866">
        <v>159660000</v>
      </c>
      <c r="B1866" s="14">
        <f t="shared" si="29"/>
        <v>94.800000000000011</v>
      </c>
      <c r="C1866" s="15">
        <f xml:space="preserve"> RAW!B1866 / 5</f>
        <v>1115</v>
      </c>
      <c r="D1866" s="15">
        <f xml:space="preserve"> RAW!C1866 / 5</f>
        <v>-538.4</v>
      </c>
      <c r="E1866" s="16">
        <f xml:space="preserve"> RAW!D1866 / 5</f>
        <v>385.2</v>
      </c>
      <c r="F1866" s="15">
        <f xml:space="preserve"> RAW!E1866 / 5000</f>
        <v>1.3048</v>
      </c>
      <c r="G1866" s="15">
        <f xml:space="preserve"> RAW!F1866 / 5000</f>
        <v>-0.51580000000000004</v>
      </c>
      <c r="H1866" s="15">
        <f xml:space="preserve"> RAW!G1866 / 5000</f>
        <v>-0.187</v>
      </c>
      <c r="I1866" s="15">
        <f xml:space="preserve"> RAW!H1866 / 5000</f>
        <v>-8.4400000000000003E-2</v>
      </c>
      <c r="J1866" s="16">
        <f xml:space="preserve"> RAW!I1866 / 5000</f>
        <v>0.30320000000000003</v>
      </c>
      <c r="K1866" s="16">
        <f xml:space="preserve"> RAW!J1866</f>
        <v>11111001</v>
      </c>
      <c r="L1866" s="17">
        <f xml:space="preserve"> ((RAW!K1866 / 10000000000) * 1000)</f>
        <v>0</v>
      </c>
      <c r="M1866" s="18">
        <v>132.1814880000006</v>
      </c>
      <c r="N1866" s="15" t="str">
        <f xml:space="preserve"> RAW!M1866</f>
        <v>R</v>
      </c>
      <c r="O1866" s="15" t="str">
        <f xml:space="preserve"> RAW!N1866</f>
        <v>L</v>
      </c>
      <c r="P1866" s="16" t="str">
        <f xml:space="preserve"> RAW!O1866</f>
        <v>-</v>
      </c>
      <c r="Q1866" s="17">
        <f xml:space="preserve"> ((RAW!P1866 / 10000000000) * 1000)</f>
        <v>0</v>
      </c>
      <c r="R1866" s="18">
        <f xml:space="preserve"> ((RAW!Q1866 / 1000000000) * 1000)</f>
        <v>0.697797</v>
      </c>
      <c r="S1866" s="15" t="str">
        <f xml:space="preserve"> RAW!R1866</f>
        <v>S</v>
      </c>
      <c r="T1866" s="15" t="str">
        <f xml:space="preserve"> RAW!S1866</f>
        <v>L</v>
      </c>
      <c r="U1866" s="16" t="str">
        <f xml:space="preserve"> RAW!T1866</f>
        <v>N</v>
      </c>
      <c r="V1866" s="17">
        <f xml:space="preserve"> ((RAW!U1866 / 10000000000) * 1000)</f>
        <v>0</v>
      </c>
      <c r="W1866" s="18">
        <f xml:space="preserve"> ((RAW!V1866 / 1000000000) * 1000)</f>
        <v>266.054687</v>
      </c>
      <c r="X1866" s="15" t="str">
        <f xml:space="preserve"> RAW!W1866</f>
        <v>S</v>
      </c>
      <c r="Y1866" s="15" t="str">
        <f xml:space="preserve"> RAW!X1866</f>
        <v>L</v>
      </c>
      <c r="Z1866" s="16" t="str">
        <f xml:space="preserve"> RAW!Y1866</f>
        <v>N</v>
      </c>
      <c r="AA1866" s="15">
        <f xml:space="preserve"> ((RAW!Z1866 / 10000000000) * 1000)</f>
        <v>0</v>
      </c>
      <c r="AB1866" s="15">
        <f xml:space="preserve"> RAW!AA1866 / 5</f>
        <v>1115</v>
      </c>
      <c r="AC1866" s="16">
        <f xml:space="preserve"> ((RAW!AB1866 / 1000000) * 1000)</f>
        <v>0</v>
      </c>
    </row>
    <row r="1867" spans="1:29" x14ac:dyDescent="0.25">
      <c r="A1867">
        <v>159840000</v>
      </c>
      <c r="B1867" s="14">
        <f t="shared" si="29"/>
        <v>94.85</v>
      </c>
      <c r="C1867" s="15">
        <f xml:space="preserve"> RAW!B1867 / 5</f>
        <v>1115</v>
      </c>
      <c r="D1867" s="15">
        <f xml:space="preserve"> RAW!C1867 / 5</f>
        <v>-538.4</v>
      </c>
      <c r="E1867" s="16">
        <f xml:space="preserve"> RAW!D1867 / 5</f>
        <v>385.2</v>
      </c>
      <c r="F1867" s="15">
        <f xml:space="preserve"> RAW!E1867 / 5000</f>
        <v>1.3048</v>
      </c>
      <c r="G1867" s="15">
        <f xml:space="preserve"> RAW!F1867 / 5000</f>
        <v>-0.51619999999999999</v>
      </c>
      <c r="H1867" s="15">
        <f xml:space="preserve"> RAW!G1867 / 5000</f>
        <v>-0.187</v>
      </c>
      <c r="I1867" s="15">
        <f xml:space="preserve"> RAW!H1867 / 5000</f>
        <v>-8.4400000000000003E-2</v>
      </c>
      <c r="J1867" s="16">
        <f xml:space="preserve"> RAW!I1867 / 5000</f>
        <v>0.30320000000000003</v>
      </c>
      <c r="K1867" s="16">
        <f xml:space="preserve"> RAW!J1867</f>
        <v>11111001</v>
      </c>
      <c r="L1867" s="17">
        <f xml:space="preserve"> ((RAW!K1867 / 10000000000) * 1000)</f>
        <v>4.9800000000000007E-4</v>
      </c>
      <c r="M1867" s="18">
        <v>132.1814880000006</v>
      </c>
      <c r="N1867" s="15" t="str">
        <f xml:space="preserve"> RAW!M1867</f>
        <v>R</v>
      </c>
      <c r="O1867" s="15" t="str">
        <f xml:space="preserve"> RAW!N1867</f>
        <v>L</v>
      </c>
      <c r="P1867" s="16" t="str">
        <f xml:space="preserve"> RAW!O1867</f>
        <v>-</v>
      </c>
      <c r="Q1867" s="17">
        <f xml:space="preserve"> ((RAW!P1867 / 10000000000) * 1000)</f>
        <v>0</v>
      </c>
      <c r="R1867" s="18">
        <f xml:space="preserve"> ((RAW!Q1867 / 1000000000) * 1000)</f>
        <v>0.697797</v>
      </c>
      <c r="S1867" s="15" t="str">
        <f xml:space="preserve"> RAW!R1867</f>
        <v>S</v>
      </c>
      <c r="T1867" s="15" t="str">
        <f xml:space="preserve"> RAW!S1867</f>
        <v>L</v>
      </c>
      <c r="U1867" s="16" t="str">
        <f xml:space="preserve"> RAW!T1867</f>
        <v>N</v>
      </c>
      <c r="V1867" s="17">
        <f xml:space="preserve"> ((RAW!U1867 / 10000000000) * 1000)</f>
        <v>0</v>
      </c>
      <c r="W1867" s="18">
        <f xml:space="preserve"> ((RAW!V1867 / 1000000000) * 1000)</f>
        <v>266.054687</v>
      </c>
      <c r="X1867" s="15" t="str">
        <f xml:space="preserve"> RAW!W1867</f>
        <v>S</v>
      </c>
      <c r="Y1867" s="15" t="str">
        <f xml:space="preserve"> RAW!X1867</f>
        <v>L</v>
      </c>
      <c r="Z1867" s="16" t="str">
        <f xml:space="preserve"> RAW!Y1867</f>
        <v>N</v>
      </c>
      <c r="AA1867" s="15">
        <f xml:space="preserve"> ((RAW!Z1867 / 10000000000) * 1000)</f>
        <v>4.9800000000000007E-4</v>
      </c>
      <c r="AB1867" s="15">
        <f xml:space="preserve"> RAW!AA1867 / 5</f>
        <v>1115</v>
      </c>
      <c r="AC1867" s="16">
        <f xml:space="preserve"> ((RAW!AB1867 / 1000000) * 1000)</f>
        <v>0</v>
      </c>
    </row>
    <row r="1868" spans="1:29" x14ac:dyDescent="0.25">
      <c r="A1868">
        <v>160020000</v>
      </c>
      <c r="B1868" s="14">
        <f t="shared" si="29"/>
        <v>94.9</v>
      </c>
      <c r="C1868" s="15">
        <f xml:space="preserve"> RAW!B1868 / 5</f>
        <v>1115</v>
      </c>
      <c r="D1868" s="15">
        <f xml:space="preserve"> RAW!C1868 / 5</f>
        <v>-538.4</v>
      </c>
      <c r="E1868" s="16">
        <f xml:space="preserve"> RAW!D1868 / 5</f>
        <v>385.2</v>
      </c>
      <c r="F1868" s="15">
        <f xml:space="preserve"> RAW!E1868 / 5000</f>
        <v>1.3049999999999999</v>
      </c>
      <c r="G1868" s="15">
        <f xml:space="preserve"> RAW!F1868 / 5000</f>
        <v>-0.51580000000000004</v>
      </c>
      <c r="H1868" s="15">
        <f xml:space="preserve"> RAW!G1868 / 5000</f>
        <v>-0.18720000000000001</v>
      </c>
      <c r="I1868" s="15">
        <f xml:space="preserve"> RAW!H1868 / 5000</f>
        <v>-8.4400000000000003E-2</v>
      </c>
      <c r="J1868" s="16">
        <f xml:space="preserve"> RAW!I1868 / 5000</f>
        <v>0.30320000000000003</v>
      </c>
      <c r="K1868" s="16">
        <f xml:space="preserve"> RAW!J1868</f>
        <v>11111001</v>
      </c>
      <c r="L1868" s="17">
        <f xml:space="preserve"> ((RAW!K1868 / 10000000000) * 1000)</f>
        <v>0</v>
      </c>
      <c r="M1868" s="18">
        <v>132.1814880000006</v>
      </c>
      <c r="N1868" s="15" t="str">
        <f xml:space="preserve"> RAW!M1868</f>
        <v>R</v>
      </c>
      <c r="O1868" s="15" t="str">
        <f xml:space="preserve"> RAW!N1868</f>
        <v>L</v>
      </c>
      <c r="P1868" s="16" t="str">
        <f xml:space="preserve"> RAW!O1868</f>
        <v>-</v>
      </c>
      <c r="Q1868" s="17">
        <f xml:space="preserve"> ((RAW!P1868 / 10000000000) * 1000)</f>
        <v>0</v>
      </c>
      <c r="R1868" s="18">
        <f xml:space="preserve"> ((RAW!Q1868 / 1000000000) * 1000)</f>
        <v>0.697797</v>
      </c>
      <c r="S1868" s="15" t="str">
        <f xml:space="preserve"> RAW!R1868</f>
        <v>S</v>
      </c>
      <c r="T1868" s="15" t="str">
        <f xml:space="preserve"> RAW!S1868</f>
        <v>L</v>
      </c>
      <c r="U1868" s="16" t="str">
        <f xml:space="preserve"> RAW!T1868</f>
        <v>N</v>
      </c>
      <c r="V1868" s="17">
        <f xml:space="preserve"> ((RAW!U1868 / 10000000000) * 1000)</f>
        <v>0</v>
      </c>
      <c r="W1868" s="18">
        <f xml:space="preserve"> ((RAW!V1868 / 1000000000) * 1000)</f>
        <v>266.054687</v>
      </c>
      <c r="X1868" s="15" t="str">
        <f xml:space="preserve"> RAW!W1868</f>
        <v>S</v>
      </c>
      <c r="Y1868" s="15" t="str">
        <f xml:space="preserve"> RAW!X1868</f>
        <v>L</v>
      </c>
      <c r="Z1868" s="16" t="str">
        <f xml:space="preserve"> RAW!Y1868</f>
        <v>N</v>
      </c>
      <c r="AA1868" s="15">
        <f xml:space="preserve"> ((RAW!Z1868 / 10000000000) * 1000)</f>
        <v>0</v>
      </c>
      <c r="AB1868" s="15">
        <f xml:space="preserve"> RAW!AA1868 / 5</f>
        <v>1115</v>
      </c>
      <c r="AC1868" s="16">
        <f xml:space="preserve"> ((RAW!AB1868 / 1000000) * 1000)</f>
        <v>0</v>
      </c>
    </row>
    <row r="1869" spans="1:29" x14ac:dyDescent="0.25">
      <c r="A1869">
        <v>160200000</v>
      </c>
      <c r="B1869" s="14">
        <f t="shared" si="29"/>
        <v>94.95</v>
      </c>
      <c r="C1869" s="15">
        <f xml:space="preserve"> RAW!B1869 / 5</f>
        <v>1115</v>
      </c>
      <c r="D1869" s="15">
        <f xml:space="preserve"> RAW!C1869 / 5</f>
        <v>-538.4</v>
      </c>
      <c r="E1869" s="16">
        <f xml:space="preserve"> RAW!D1869 / 5</f>
        <v>385.2</v>
      </c>
      <c r="F1869" s="15">
        <f xml:space="preserve"> RAW!E1869 / 5000</f>
        <v>1.3049999999999999</v>
      </c>
      <c r="G1869" s="15">
        <f xml:space="preserve"> RAW!F1869 / 5000</f>
        <v>-0.51600000000000001</v>
      </c>
      <c r="H1869" s="15">
        <f xml:space="preserve"> RAW!G1869 / 5000</f>
        <v>-0.187</v>
      </c>
      <c r="I1869" s="15">
        <f xml:space="preserve"> RAW!H1869 / 5000</f>
        <v>-8.4400000000000003E-2</v>
      </c>
      <c r="J1869" s="16">
        <f xml:space="preserve"> RAW!I1869 / 5000</f>
        <v>0.30299999999999999</v>
      </c>
      <c r="K1869" s="16">
        <f xml:space="preserve"> RAW!J1869</f>
        <v>11111001</v>
      </c>
      <c r="L1869" s="17">
        <f xml:space="preserve"> ((RAW!K1869 / 10000000000) * 1000)</f>
        <v>0</v>
      </c>
      <c r="M1869" s="18">
        <v>132.1814880000006</v>
      </c>
      <c r="N1869" s="15" t="str">
        <f xml:space="preserve"> RAW!M1869</f>
        <v>R</v>
      </c>
      <c r="O1869" s="15" t="str">
        <f xml:space="preserve"> RAW!N1869</f>
        <v>L</v>
      </c>
      <c r="P1869" s="16" t="str">
        <f xml:space="preserve"> RAW!O1869</f>
        <v>-</v>
      </c>
      <c r="Q1869" s="17">
        <f xml:space="preserve"> ((RAW!P1869 / 10000000000) * 1000)</f>
        <v>0</v>
      </c>
      <c r="R1869" s="18">
        <f xml:space="preserve"> ((RAW!Q1869 / 1000000000) * 1000)</f>
        <v>0.697797</v>
      </c>
      <c r="S1869" s="15" t="str">
        <f xml:space="preserve"> RAW!R1869</f>
        <v>S</v>
      </c>
      <c r="T1869" s="15" t="str">
        <f xml:space="preserve"> RAW!S1869</f>
        <v>L</v>
      </c>
      <c r="U1869" s="16" t="str">
        <f xml:space="preserve"> RAW!T1869</f>
        <v>N</v>
      </c>
      <c r="V1869" s="17">
        <f xml:space="preserve"> ((RAW!U1869 / 10000000000) * 1000)</f>
        <v>0</v>
      </c>
      <c r="W1869" s="18">
        <f xml:space="preserve"> ((RAW!V1869 / 1000000000) * 1000)</f>
        <v>266.054687</v>
      </c>
      <c r="X1869" s="15" t="str">
        <f xml:space="preserve"> RAW!W1869</f>
        <v>S</v>
      </c>
      <c r="Y1869" s="15" t="str">
        <f xml:space="preserve"> RAW!X1869</f>
        <v>L</v>
      </c>
      <c r="Z1869" s="16" t="str">
        <f xml:space="preserve"> RAW!Y1869</f>
        <v>N</v>
      </c>
      <c r="AA1869" s="15">
        <f xml:space="preserve"> ((RAW!Z1869 / 10000000000) * 1000)</f>
        <v>0</v>
      </c>
      <c r="AB1869" s="15">
        <f xml:space="preserve"> RAW!AA1869 / 5</f>
        <v>1115</v>
      </c>
      <c r="AC1869" s="16">
        <f xml:space="preserve"> ((RAW!AB1869 / 1000000) * 1000)</f>
        <v>0</v>
      </c>
    </row>
    <row r="1870" spans="1:29" x14ac:dyDescent="0.25">
      <c r="A1870">
        <v>160380000</v>
      </c>
      <c r="B1870" s="14">
        <f t="shared" si="29"/>
        <v>95</v>
      </c>
      <c r="C1870" s="15">
        <f xml:space="preserve"> RAW!B1870 / 5</f>
        <v>1115</v>
      </c>
      <c r="D1870" s="15">
        <f xml:space="preserve"> RAW!C1870 / 5</f>
        <v>-538.4</v>
      </c>
      <c r="E1870" s="16">
        <f xml:space="preserve"> RAW!D1870 / 5</f>
        <v>385.2</v>
      </c>
      <c r="F1870" s="15">
        <f xml:space="preserve"> RAW!E1870 / 5000</f>
        <v>1.3049999999999999</v>
      </c>
      <c r="G1870" s="15">
        <f xml:space="preserve"> RAW!F1870 / 5000</f>
        <v>-0.51600000000000001</v>
      </c>
      <c r="H1870" s="15">
        <f xml:space="preserve"> RAW!G1870 / 5000</f>
        <v>-0.18720000000000001</v>
      </c>
      <c r="I1870" s="15">
        <f xml:space="preserve"> RAW!H1870 / 5000</f>
        <v>-8.4599999999999995E-2</v>
      </c>
      <c r="J1870" s="16">
        <f xml:space="preserve"> RAW!I1870 / 5000</f>
        <v>0.30320000000000003</v>
      </c>
      <c r="K1870" s="16">
        <f xml:space="preserve"> RAW!J1870</f>
        <v>11111001</v>
      </c>
      <c r="L1870" s="17">
        <f xml:space="preserve"> ((RAW!K1870 / 10000000000) * 1000)</f>
        <v>0</v>
      </c>
      <c r="M1870" s="18">
        <v>132.1814880000006</v>
      </c>
      <c r="N1870" s="15" t="str">
        <f xml:space="preserve"> RAW!M1870</f>
        <v>R</v>
      </c>
      <c r="O1870" s="15" t="str">
        <f xml:space="preserve"> RAW!N1870</f>
        <v>L</v>
      </c>
      <c r="P1870" s="16" t="str">
        <f xml:space="preserve"> RAW!O1870</f>
        <v>-</v>
      </c>
      <c r="Q1870" s="17">
        <f xml:space="preserve"> ((RAW!P1870 / 10000000000) * 1000)</f>
        <v>0</v>
      </c>
      <c r="R1870" s="18">
        <f xml:space="preserve"> ((RAW!Q1870 / 1000000000) * 1000)</f>
        <v>0.697797</v>
      </c>
      <c r="S1870" s="15" t="str">
        <f xml:space="preserve"> RAW!R1870</f>
        <v>S</v>
      </c>
      <c r="T1870" s="15" t="str">
        <f xml:space="preserve"> RAW!S1870</f>
        <v>L</v>
      </c>
      <c r="U1870" s="16" t="str">
        <f xml:space="preserve"> RAW!T1870</f>
        <v>N</v>
      </c>
      <c r="V1870" s="17">
        <f xml:space="preserve"> ((RAW!U1870 / 10000000000) * 1000)</f>
        <v>0</v>
      </c>
      <c r="W1870" s="18">
        <f xml:space="preserve"> ((RAW!V1870 / 1000000000) * 1000)</f>
        <v>266.054687</v>
      </c>
      <c r="X1870" s="15" t="str">
        <f xml:space="preserve"> RAW!W1870</f>
        <v>S</v>
      </c>
      <c r="Y1870" s="15" t="str">
        <f xml:space="preserve"> RAW!X1870</f>
        <v>L</v>
      </c>
      <c r="Z1870" s="16" t="str">
        <f xml:space="preserve"> RAW!Y1870</f>
        <v>N</v>
      </c>
      <c r="AA1870" s="15">
        <f xml:space="preserve"> ((RAW!Z1870 / 10000000000) * 1000)</f>
        <v>0</v>
      </c>
      <c r="AB1870" s="15">
        <f xml:space="preserve"> RAW!AA1870 / 5</f>
        <v>1115</v>
      </c>
      <c r="AC1870" s="16">
        <f xml:space="preserve"> ((RAW!AB1870 / 1000000) * 1000)</f>
        <v>0</v>
      </c>
    </row>
    <row r="1871" spans="1:29" x14ac:dyDescent="0.25">
      <c r="A1871">
        <v>160560000</v>
      </c>
      <c r="B1871" s="14">
        <f t="shared" si="29"/>
        <v>95.050000000000011</v>
      </c>
      <c r="C1871" s="15">
        <f xml:space="preserve"> RAW!B1871 / 5</f>
        <v>1115</v>
      </c>
      <c r="D1871" s="15">
        <f xml:space="preserve"> RAW!C1871 / 5</f>
        <v>-538.4</v>
      </c>
      <c r="E1871" s="16">
        <f xml:space="preserve"> RAW!D1871 / 5</f>
        <v>385.2</v>
      </c>
      <c r="F1871" s="15">
        <f xml:space="preserve"> RAW!E1871 / 5000</f>
        <v>1.3048</v>
      </c>
      <c r="G1871" s="15">
        <f xml:space="preserve"> RAW!F1871 / 5000</f>
        <v>-0.51580000000000004</v>
      </c>
      <c r="H1871" s="15">
        <f xml:space="preserve"> RAW!G1871 / 5000</f>
        <v>-0.187</v>
      </c>
      <c r="I1871" s="15">
        <f xml:space="preserve"> RAW!H1871 / 5000</f>
        <v>-8.4400000000000003E-2</v>
      </c>
      <c r="J1871" s="16">
        <f xml:space="preserve"> RAW!I1871 / 5000</f>
        <v>0.30299999999999999</v>
      </c>
      <c r="K1871" s="16">
        <f xml:space="preserve"> RAW!J1871</f>
        <v>11111001</v>
      </c>
      <c r="L1871" s="17">
        <f xml:space="preserve"> ((RAW!K1871 / 10000000000) * 1000)</f>
        <v>1.9949999999999998E-3</v>
      </c>
      <c r="M1871" s="18">
        <v>132.1814880000006</v>
      </c>
      <c r="N1871" s="15" t="str">
        <f xml:space="preserve"> RAW!M1871</f>
        <v>R</v>
      </c>
      <c r="O1871" s="15" t="str">
        <f xml:space="preserve"> RAW!N1871</f>
        <v>L</v>
      </c>
      <c r="P1871" s="16" t="str">
        <f xml:space="preserve"> RAW!O1871</f>
        <v>-</v>
      </c>
      <c r="Q1871" s="17">
        <f xml:space="preserve"> ((RAW!P1871 / 10000000000) * 1000)</f>
        <v>0</v>
      </c>
      <c r="R1871" s="18">
        <f xml:space="preserve"> ((RAW!Q1871 / 1000000000) * 1000)</f>
        <v>0.697797</v>
      </c>
      <c r="S1871" s="15" t="str">
        <f xml:space="preserve"> RAW!R1871</f>
        <v>S</v>
      </c>
      <c r="T1871" s="15" t="str">
        <f xml:space="preserve"> RAW!S1871</f>
        <v>L</v>
      </c>
      <c r="U1871" s="16" t="str">
        <f xml:space="preserve"> RAW!T1871</f>
        <v>N</v>
      </c>
      <c r="V1871" s="17">
        <f xml:space="preserve"> ((RAW!U1871 / 10000000000) * 1000)</f>
        <v>0</v>
      </c>
      <c r="W1871" s="18">
        <f xml:space="preserve"> ((RAW!V1871 / 1000000000) * 1000)</f>
        <v>266.054687</v>
      </c>
      <c r="X1871" s="15" t="str">
        <f xml:space="preserve"> RAW!W1871</f>
        <v>S</v>
      </c>
      <c r="Y1871" s="15" t="str">
        <f xml:space="preserve"> RAW!X1871</f>
        <v>L</v>
      </c>
      <c r="Z1871" s="16" t="str">
        <f xml:space="preserve"> RAW!Y1871</f>
        <v>N</v>
      </c>
      <c r="AA1871" s="15">
        <f xml:space="preserve"> ((RAW!Z1871 / 10000000000) * 1000)</f>
        <v>1.9949999999999998E-3</v>
      </c>
      <c r="AB1871" s="15">
        <f xml:space="preserve"> RAW!AA1871 / 5</f>
        <v>1115</v>
      </c>
      <c r="AC1871" s="16">
        <f xml:space="preserve"> ((RAW!AB1871 / 1000000) * 1000)</f>
        <v>0</v>
      </c>
    </row>
    <row r="1872" spans="1:29" x14ac:dyDescent="0.25">
      <c r="A1872">
        <v>160740000</v>
      </c>
      <c r="B1872" s="14">
        <f t="shared" si="29"/>
        <v>95.1</v>
      </c>
      <c r="C1872" s="15">
        <f xml:space="preserve"> RAW!B1872 / 5</f>
        <v>1115</v>
      </c>
      <c r="D1872" s="15">
        <f xml:space="preserve"> RAW!C1872 / 5</f>
        <v>-538.4</v>
      </c>
      <c r="E1872" s="16">
        <f xml:space="preserve"> RAW!D1872 / 5</f>
        <v>385.2</v>
      </c>
      <c r="F1872" s="15">
        <f xml:space="preserve"> RAW!E1872 / 5000</f>
        <v>1.3049999999999999</v>
      </c>
      <c r="G1872" s="15">
        <f xml:space="preserve"> RAW!F1872 / 5000</f>
        <v>-0.51580000000000004</v>
      </c>
      <c r="H1872" s="15">
        <f xml:space="preserve"> RAW!G1872 / 5000</f>
        <v>-0.187</v>
      </c>
      <c r="I1872" s="15">
        <f xml:space="preserve"> RAW!H1872 / 5000</f>
        <v>-8.4599999999999995E-2</v>
      </c>
      <c r="J1872" s="16">
        <f xml:space="preserve"> RAW!I1872 / 5000</f>
        <v>0.30299999999999999</v>
      </c>
      <c r="K1872" s="16">
        <f xml:space="preserve"> RAW!J1872</f>
        <v>11111001</v>
      </c>
      <c r="L1872" s="17">
        <f xml:space="preserve"> ((RAW!K1872 / 10000000000) * 1000)</f>
        <v>0</v>
      </c>
      <c r="M1872" s="18">
        <v>132.1814880000006</v>
      </c>
      <c r="N1872" s="15" t="str">
        <f xml:space="preserve"> RAW!M1872</f>
        <v>R</v>
      </c>
      <c r="O1872" s="15" t="str">
        <f xml:space="preserve"> RAW!N1872</f>
        <v>L</v>
      </c>
      <c r="P1872" s="16" t="str">
        <f xml:space="preserve"> RAW!O1872</f>
        <v>-</v>
      </c>
      <c r="Q1872" s="17">
        <f xml:space="preserve"> ((RAW!P1872 / 10000000000) * 1000)</f>
        <v>0</v>
      </c>
      <c r="R1872" s="18">
        <f xml:space="preserve"> ((RAW!Q1872 / 1000000000) * 1000)</f>
        <v>0.697797</v>
      </c>
      <c r="S1872" s="15" t="str">
        <f xml:space="preserve"> RAW!R1872</f>
        <v>S</v>
      </c>
      <c r="T1872" s="15" t="str">
        <f xml:space="preserve"> RAW!S1872</f>
        <v>L</v>
      </c>
      <c r="U1872" s="16" t="str">
        <f xml:space="preserve"> RAW!T1872</f>
        <v>N</v>
      </c>
      <c r="V1872" s="17">
        <f xml:space="preserve"> ((RAW!U1872 / 10000000000) * 1000)</f>
        <v>0</v>
      </c>
      <c r="W1872" s="18">
        <f xml:space="preserve"> ((RAW!V1872 / 1000000000) * 1000)</f>
        <v>266.054687</v>
      </c>
      <c r="X1872" s="15" t="str">
        <f xml:space="preserve"> RAW!W1872</f>
        <v>S</v>
      </c>
      <c r="Y1872" s="15" t="str">
        <f xml:space="preserve"> RAW!X1872</f>
        <v>L</v>
      </c>
      <c r="Z1872" s="16" t="str">
        <f xml:space="preserve"> RAW!Y1872</f>
        <v>N</v>
      </c>
      <c r="AA1872" s="15">
        <f xml:space="preserve"> ((RAW!Z1872 / 10000000000) * 1000)</f>
        <v>0</v>
      </c>
      <c r="AB1872" s="15">
        <f xml:space="preserve"> RAW!AA1872 / 5</f>
        <v>1115</v>
      </c>
      <c r="AC1872" s="16">
        <f xml:space="preserve"> ((RAW!AB1872 / 1000000) * 1000)</f>
        <v>0</v>
      </c>
    </row>
    <row r="1873" spans="1:29" x14ac:dyDescent="0.25">
      <c r="A1873">
        <v>160920000</v>
      </c>
      <c r="B1873" s="14">
        <f t="shared" si="29"/>
        <v>95.15</v>
      </c>
      <c r="C1873" s="15">
        <f xml:space="preserve"> RAW!B1873 / 5</f>
        <v>1117</v>
      </c>
      <c r="D1873" s="15">
        <f xml:space="preserve"> RAW!C1873 / 5</f>
        <v>-538.4</v>
      </c>
      <c r="E1873" s="16">
        <f xml:space="preserve"> RAW!D1873 / 5</f>
        <v>385.2</v>
      </c>
      <c r="F1873" s="15">
        <f xml:space="preserve"> RAW!E1873 / 5000</f>
        <v>1.3048</v>
      </c>
      <c r="G1873" s="15">
        <f xml:space="preserve"> RAW!F1873 / 5000</f>
        <v>-0.51500000000000001</v>
      </c>
      <c r="H1873" s="15">
        <f xml:space="preserve"> RAW!G1873 / 5000</f>
        <v>-0.186</v>
      </c>
      <c r="I1873" s="15">
        <f xml:space="preserve"> RAW!H1873 / 5000</f>
        <v>-8.3400000000000002E-2</v>
      </c>
      <c r="J1873" s="16">
        <f xml:space="preserve"> RAW!I1873 / 5000</f>
        <v>0.3044</v>
      </c>
      <c r="K1873" s="16">
        <f xml:space="preserve"> RAW!J1873</f>
        <v>11111001</v>
      </c>
      <c r="L1873" s="17">
        <f xml:space="preserve"> ((RAW!K1873 / 10000000000) * 1000)</f>
        <v>0</v>
      </c>
      <c r="M1873" s="18">
        <v>132.1814880000006</v>
      </c>
      <c r="N1873" s="15" t="str">
        <f xml:space="preserve"> RAW!M1873</f>
        <v>R</v>
      </c>
      <c r="O1873" s="15" t="str">
        <f xml:space="preserve"> RAW!N1873</f>
        <v>L</v>
      </c>
      <c r="P1873" s="16" t="str">
        <f xml:space="preserve"> RAW!O1873</f>
        <v>-</v>
      </c>
      <c r="Q1873" s="17">
        <f xml:space="preserve"> ((RAW!P1873 / 10000000000) * 1000)</f>
        <v>0</v>
      </c>
      <c r="R1873" s="18">
        <f xml:space="preserve"> ((RAW!Q1873 / 1000000000) * 1000)</f>
        <v>0.697797</v>
      </c>
      <c r="S1873" s="15" t="str">
        <f xml:space="preserve"> RAW!R1873</f>
        <v>S</v>
      </c>
      <c r="T1873" s="15" t="str">
        <f xml:space="preserve"> RAW!S1873</f>
        <v>L</v>
      </c>
      <c r="U1873" s="16" t="str">
        <f xml:space="preserve"> RAW!T1873</f>
        <v>N</v>
      </c>
      <c r="V1873" s="17">
        <f xml:space="preserve"> ((RAW!U1873 / 10000000000) * 1000)</f>
        <v>0</v>
      </c>
      <c r="W1873" s="18">
        <f xml:space="preserve"> ((RAW!V1873 / 1000000000) * 1000)</f>
        <v>266.054687</v>
      </c>
      <c r="X1873" s="15" t="str">
        <f xml:space="preserve"> RAW!W1873</f>
        <v>S</v>
      </c>
      <c r="Y1873" s="15" t="str">
        <f xml:space="preserve"> RAW!X1873</f>
        <v>L</v>
      </c>
      <c r="Z1873" s="16" t="str">
        <f xml:space="preserve"> RAW!Y1873</f>
        <v>N</v>
      </c>
      <c r="AA1873" s="15">
        <f xml:space="preserve"> ((RAW!Z1873 / 10000000000) * 1000)</f>
        <v>0</v>
      </c>
      <c r="AB1873" s="15">
        <f xml:space="preserve"> RAW!AA1873 / 5</f>
        <v>1117</v>
      </c>
      <c r="AC1873" s="16">
        <f xml:space="preserve"> ((RAW!AB1873 / 1000000) * 1000)</f>
        <v>0</v>
      </c>
    </row>
    <row r="1874" spans="1:29" x14ac:dyDescent="0.25">
      <c r="A1874">
        <v>161100000</v>
      </c>
      <c r="B1874" s="14">
        <f t="shared" si="29"/>
        <v>95.2</v>
      </c>
      <c r="C1874" s="15">
        <f xml:space="preserve"> RAW!B1874 / 5</f>
        <v>1117.8</v>
      </c>
      <c r="D1874" s="15">
        <f xml:space="preserve"> RAW!C1874 / 5</f>
        <v>-538.4</v>
      </c>
      <c r="E1874" s="16">
        <f xml:space="preserve"> RAW!D1874 / 5</f>
        <v>385.2</v>
      </c>
      <c r="F1874" s="15">
        <f xml:space="preserve"> RAW!E1874 / 5000</f>
        <v>1.3048</v>
      </c>
      <c r="G1874" s="15">
        <f xml:space="preserve"> RAW!F1874 / 5000</f>
        <v>-0.51459999999999995</v>
      </c>
      <c r="H1874" s="15">
        <f xml:space="preserve"> RAW!G1874 / 5000</f>
        <v>-0.18540000000000001</v>
      </c>
      <c r="I1874" s="15">
        <f xml:space="preserve"> RAW!H1874 / 5000</f>
        <v>-8.2600000000000007E-2</v>
      </c>
      <c r="J1874" s="16">
        <f xml:space="preserve"> RAW!I1874 / 5000</f>
        <v>0.30499999999999999</v>
      </c>
      <c r="K1874" s="16">
        <f xml:space="preserve"> RAW!J1874</f>
        <v>11111001</v>
      </c>
      <c r="L1874" s="17">
        <f xml:space="preserve"> ((RAW!K1874 / 10000000000) * 1000)</f>
        <v>0</v>
      </c>
      <c r="M1874" s="18">
        <v>132.1814880000006</v>
      </c>
      <c r="N1874" s="15" t="str">
        <f xml:space="preserve"> RAW!M1874</f>
        <v>R</v>
      </c>
      <c r="O1874" s="15" t="str">
        <f xml:space="preserve"> RAW!N1874</f>
        <v>L</v>
      </c>
      <c r="P1874" s="16" t="str">
        <f xml:space="preserve"> RAW!O1874</f>
        <v>-</v>
      </c>
      <c r="Q1874" s="17">
        <f xml:space="preserve"> ((RAW!P1874 / 10000000000) * 1000)</f>
        <v>0</v>
      </c>
      <c r="R1874" s="18">
        <f xml:space="preserve"> ((RAW!Q1874 / 1000000000) * 1000)</f>
        <v>0.697797</v>
      </c>
      <c r="S1874" s="15" t="str">
        <f xml:space="preserve"> RAW!R1874</f>
        <v>S</v>
      </c>
      <c r="T1874" s="15" t="str">
        <f xml:space="preserve"> RAW!S1874</f>
        <v>L</v>
      </c>
      <c r="U1874" s="16" t="str">
        <f xml:space="preserve"> RAW!T1874</f>
        <v>N</v>
      </c>
      <c r="V1874" s="17">
        <f xml:space="preserve"> ((RAW!U1874 / 10000000000) * 1000)</f>
        <v>0</v>
      </c>
      <c r="W1874" s="18">
        <f xml:space="preserve"> ((RAW!V1874 / 1000000000) * 1000)</f>
        <v>266.054687</v>
      </c>
      <c r="X1874" s="15" t="str">
        <f xml:space="preserve"> RAW!W1874</f>
        <v>S</v>
      </c>
      <c r="Y1874" s="15" t="str">
        <f xml:space="preserve"> RAW!X1874</f>
        <v>L</v>
      </c>
      <c r="Z1874" s="16" t="str">
        <f xml:space="preserve"> RAW!Y1874</f>
        <v>N</v>
      </c>
      <c r="AA1874" s="15">
        <f xml:space="preserve"> ((RAW!Z1874 / 10000000000) * 1000)</f>
        <v>0</v>
      </c>
      <c r="AB1874" s="15">
        <f xml:space="preserve"> RAW!AA1874 / 5</f>
        <v>1117.8</v>
      </c>
      <c r="AC1874" s="16">
        <f xml:space="preserve"> ((RAW!AB1874 / 1000000) * 1000)</f>
        <v>0</v>
      </c>
    </row>
    <row r="1875" spans="1:29" x14ac:dyDescent="0.25">
      <c r="A1875">
        <v>161280000</v>
      </c>
      <c r="B1875" s="14">
        <f t="shared" si="29"/>
        <v>95.25</v>
      </c>
      <c r="C1875" s="15">
        <f xml:space="preserve"> RAW!B1875 / 5</f>
        <v>1116.8</v>
      </c>
      <c r="D1875" s="15">
        <f xml:space="preserve"> RAW!C1875 / 5</f>
        <v>-538.4</v>
      </c>
      <c r="E1875" s="16">
        <f xml:space="preserve"> RAW!D1875 / 5</f>
        <v>385.2</v>
      </c>
      <c r="F1875" s="15">
        <f xml:space="preserve"> RAW!E1875 / 5000</f>
        <v>1.3049999999999999</v>
      </c>
      <c r="G1875" s="15">
        <f xml:space="preserve"> RAW!F1875 / 5000</f>
        <v>-0.51500000000000001</v>
      </c>
      <c r="H1875" s="15">
        <f xml:space="preserve"> RAW!G1875 / 5000</f>
        <v>-0.186</v>
      </c>
      <c r="I1875" s="15">
        <f xml:space="preserve"> RAW!H1875 / 5000</f>
        <v>-8.3400000000000002E-2</v>
      </c>
      <c r="J1875" s="16">
        <f xml:space="preserve"> RAW!I1875 / 5000</f>
        <v>0.3044</v>
      </c>
      <c r="K1875" s="16">
        <f xml:space="preserve"> RAW!J1875</f>
        <v>11111001</v>
      </c>
      <c r="L1875" s="17">
        <f xml:space="preserve"> ((RAW!K1875 / 10000000000) * 1000)</f>
        <v>0</v>
      </c>
      <c r="M1875" s="18">
        <v>132.1814880000006</v>
      </c>
      <c r="N1875" s="15" t="str">
        <f xml:space="preserve"> RAW!M1875</f>
        <v>R</v>
      </c>
      <c r="O1875" s="15" t="str">
        <f xml:space="preserve"> RAW!N1875</f>
        <v>L</v>
      </c>
      <c r="P1875" s="16" t="str">
        <f xml:space="preserve"> RAW!O1875</f>
        <v>-</v>
      </c>
      <c r="Q1875" s="17">
        <f xml:space="preserve"> ((RAW!P1875 / 10000000000) * 1000)</f>
        <v>0</v>
      </c>
      <c r="R1875" s="18">
        <f xml:space="preserve"> ((RAW!Q1875 / 1000000000) * 1000)</f>
        <v>0.697797</v>
      </c>
      <c r="S1875" s="15" t="str">
        <f xml:space="preserve"> RAW!R1875</f>
        <v>S</v>
      </c>
      <c r="T1875" s="15" t="str">
        <f xml:space="preserve"> RAW!S1875</f>
        <v>L</v>
      </c>
      <c r="U1875" s="16" t="str">
        <f xml:space="preserve"> RAW!T1875</f>
        <v>N</v>
      </c>
      <c r="V1875" s="17">
        <f xml:space="preserve"> ((RAW!U1875 / 10000000000) * 1000)</f>
        <v>0</v>
      </c>
      <c r="W1875" s="18">
        <f xml:space="preserve"> ((RAW!V1875 / 1000000000) * 1000)</f>
        <v>266.054687</v>
      </c>
      <c r="X1875" s="15" t="str">
        <f xml:space="preserve"> RAW!W1875</f>
        <v>S</v>
      </c>
      <c r="Y1875" s="15" t="str">
        <f xml:space="preserve"> RAW!X1875</f>
        <v>L</v>
      </c>
      <c r="Z1875" s="16" t="str">
        <f xml:space="preserve"> RAW!Y1875</f>
        <v>N</v>
      </c>
      <c r="AA1875" s="15">
        <f xml:space="preserve"> ((RAW!Z1875 / 10000000000) * 1000)</f>
        <v>0</v>
      </c>
      <c r="AB1875" s="15">
        <f xml:space="preserve"> RAW!AA1875 / 5</f>
        <v>1116.8</v>
      </c>
      <c r="AC1875" s="16">
        <f xml:space="preserve"> ((RAW!AB1875 / 1000000) * 1000)</f>
        <v>0</v>
      </c>
    </row>
    <row r="1876" spans="1:29" x14ac:dyDescent="0.25">
      <c r="A1876">
        <v>161460000</v>
      </c>
      <c r="B1876" s="14">
        <f t="shared" ref="B1876:B1939" si="30">48.85+1.6+A1876/(1000*60*60)</f>
        <v>95.300000000000011</v>
      </c>
      <c r="C1876" s="15">
        <f xml:space="preserve"> RAW!B1876 / 5</f>
        <v>1115.5999999999999</v>
      </c>
      <c r="D1876" s="15">
        <f xml:space="preserve"> RAW!C1876 / 5</f>
        <v>-538.4</v>
      </c>
      <c r="E1876" s="16">
        <f xml:space="preserve"> RAW!D1876 / 5</f>
        <v>385.2</v>
      </c>
      <c r="F1876" s="15">
        <f xml:space="preserve"> RAW!E1876 / 5000</f>
        <v>1.3049999999999999</v>
      </c>
      <c r="G1876" s="15">
        <f xml:space="preserve"> RAW!F1876 / 5000</f>
        <v>-0.51559999999999995</v>
      </c>
      <c r="H1876" s="15">
        <f xml:space="preserve"> RAW!G1876 / 5000</f>
        <v>-0.18679999999999999</v>
      </c>
      <c r="I1876" s="15">
        <f xml:space="preserve"> RAW!H1876 / 5000</f>
        <v>-8.4000000000000005E-2</v>
      </c>
      <c r="J1876" s="16">
        <f xml:space="preserve"> RAW!I1876 / 5000</f>
        <v>0.30359999999999998</v>
      </c>
      <c r="K1876" s="16">
        <f xml:space="preserve"> RAW!J1876</f>
        <v>11111001</v>
      </c>
      <c r="L1876" s="17">
        <f xml:space="preserve"> ((RAW!K1876 / 10000000000) * 1000)</f>
        <v>0</v>
      </c>
      <c r="M1876" s="18">
        <v>132.1814880000006</v>
      </c>
      <c r="N1876" s="15" t="str">
        <f xml:space="preserve"> RAW!M1876</f>
        <v>R</v>
      </c>
      <c r="O1876" s="15" t="str">
        <f xml:space="preserve"> RAW!N1876</f>
        <v>L</v>
      </c>
      <c r="P1876" s="16" t="str">
        <f xml:space="preserve"> RAW!O1876</f>
        <v>-</v>
      </c>
      <c r="Q1876" s="17">
        <f xml:space="preserve"> ((RAW!P1876 / 10000000000) * 1000)</f>
        <v>0</v>
      </c>
      <c r="R1876" s="18">
        <f xml:space="preserve"> ((RAW!Q1876 / 1000000000) * 1000)</f>
        <v>0.697797</v>
      </c>
      <c r="S1876" s="15" t="str">
        <f xml:space="preserve"> RAW!R1876</f>
        <v>S</v>
      </c>
      <c r="T1876" s="15" t="str">
        <f xml:space="preserve"> RAW!S1876</f>
        <v>L</v>
      </c>
      <c r="U1876" s="16" t="str">
        <f xml:space="preserve"> RAW!T1876</f>
        <v>N</v>
      </c>
      <c r="V1876" s="17">
        <f xml:space="preserve"> ((RAW!U1876 / 10000000000) * 1000)</f>
        <v>0</v>
      </c>
      <c r="W1876" s="18">
        <f xml:space="preserve"> ((RAW!V1876 / 1000000000) * 1000)</f>
        <v>266.054687</v>
      </c>
      <c r="X1876" s="15" t="str">
        <f xml:space="preserve"> RAW!W1876</f>
        <v>S</v>
      </c>
      <c r="Y1876" s="15" t="str">
        <f xml:space="preserve"> RAW!X1876</f>
        <v>L</v>
      </c>
      <c r="Z1876" s="16" t="str">
        <f xml:space="preserve"> RAW!Y1876</f>
        <v>N</v>
      </c>
      <c r="AA1876" s="15">
        <f xml:space="preserve"> ((RAW!Z1876 / 10000000000) * 1000)</f>
        <v>0</v>
      </c>
      <c r="AB1876" s="15">
        <f xml:space="preserve"> RAW!AA1876 / 5</f>
        <v>1115.5999999999999</v>
      </c>
      <c r="AC1876" s="16">
        <f xml:space="preserve"> ((RAW!AB1876 / 1000000) * 1000)</f>
        <v>0</v>
      </c>
    </row>
    <row r="1877" spans="1:29" x14ac:dyDescent="0.25">
      <c r="A1877">
        <v>161640000</v>
      </c>
      <c r="B1877" s="14">
        <f t="shared" si="30"/>
        <v>95.35</v>
      </c>
      <c r="C1877" s="15">
        <f xml:space="preserve"> RAW!B1877 / 5</f>
        <v>1115</v>
      </c>
      <c r="D1877" s="15">
        <f xml:space="preserve"> RAW!C1877 / 5</f>
        <v>-538.4</v>
      </c>
      <c r="E1877" s="16">
        <f xml:space="preserve"> RAW!D1877 / 5</f>
        <v>385.2</v>
      </c>
      <c r="F1877" s="15">
        <f xml:space="preserve"> RAW!E1877 / 5000</f>
        <v>1.3048</v>
      </c>
      <c r="G1877" s="15">
        <f xml:space="preserve"> RAW!F1877 / 5000</f>
        <v>-0.51559999999999995</v>
      </c>
      <c r="H1877" s="15">
        <f xml:space="preserve"> RAW!G1877 / 5000</f>
        <v>-0.18679999999999999</v>
      </c>
      <c r="I1877" s="15">
        <f xml:space="preserve"> RAW!H1877 / 5000</f>
        <v>-8.4400000000000003E-2</v>
      </c>
      <c r="J1877" s="16">
        <f xml:space="preserve"> RAW!I1877 / 5000</f>
        <v>0.30299999999999999</v>
      </c>
      <c r="K1877" s="16">
        <f xml:space="preserve"> RAW!J1877</f>
        <v>11111001</v>
      </c>
      <c r="L1877" s="17">
        <f xml:space="preserve"> ((RAW!K1877 / 10000000000) * 1000)</f>
        <v>9.8999999999999994E-5</v>
      </c>
      <c r="M1877" s="18">
        <v>132.1814880000006</v>
      </c>
      <c r="N1877" s="15" t="str">
        <f xml:space="preserve"> RAW!M1877</f>
        <v>R</v>
      </c>
      <c r="O1877" s="15" t="str">
        <f xml:space="preserve"> RAW!N1877</f>
        <v>L</v>
      </c>
      <c r="P1877" s="16" t="str">
        <f xml:space="preserve"> RAW!O1877</f>
        <v>-</v>
      </c>
      <c r="Q1877" s="17">
        <f xml:space="preserve"> ((RAW!P1877 / 10000000000) * 1000)</f>
        <v>0</v>
      </c>
      <c r="R1877" s="18">
        <f xml:space="preserve"> ((RAW!Q1877 / 1000000000) * 1000)</f>
        <v>0.697797</v>
      </c>
      <c r="S1877" s="15" t="str">
        <f xml:space="preserve"> RAW!R1877</f>
        <v>S</v>
      </c>
      <c r="T1877" s="15" t="str">
        <f xml:space="preserve"> RAW!S1877</f>
        <v>L</v>
      </c>
      <c r="U1877" s="16" t="str">
        <f xml:space="preserve"> RAW!T1877</f>
        <v>N</v>
      </c>
      <c r="V1877" s="17">
        <f xml:space="preserve"> ((RAW!U1877 / 10000000000) * 1000)</f>
        <v>0</v>
      </c>
      <c r="W1877" s="18">
        <f xml:space="preserve"> ((RAW!V1877 / 1000000000) * 1000)</f>
        <v>266.054687</v>
      </c>
      <c r="X1877" s="15" t="str">
        <f xml:space="preserve"> RAW!W1877</f>
        <v>S</v>
      </c>
      <c r="Y1877" s="15" t="str">
        <f xml:space="preserve"> RAW!X1877</f>
        <v>L</v>
      </c>
      <c r="Z1877" s="16" t="str">
        <f xml:space="preserve"> RAW!Y1877</f>
        <v>N</v>
      </c>
      <c r="AA1877" s="15">
        <f xml:space="preserve"> ((RAW!Z1877 / 10000000000) * 1000)</f>
        <v>9.8999999999999994E-5</v>
      </c>
      <c r="AB1877" s="15">
        <f xml:space="preserve"> RAW!AA1877 / 5</f>
        <v>1115</v>
      </c>
      <c r="AC1877" s="16">
        <f xml:space="preserve"> ((RAW!AB1877 / 1000000) * 1000)</f>
        <v>0</v>
      </c>
    </row>
    <row r="1878" spans="1:29" x14ac:dyDescent="0.25">
      <c r="A1878">
        <v>161820000</v>
      </c>
      <c r="B1878" s="14">
        <f t="shared" si="30"/>
        <v>95.4</v>
      </c>
      <c r="C1878" s="15">
        <f xml:space="preserve"> RAW!B1878 / 5</f>
        <v>1115</v>
      </c>
      <c r="D1878" s="15">
        <f xml:space="preserve"> RAW!C1878 / 5</f>
        <v>-538.4</v>
      </c>
      <c r="E1878" s="16">
        <f xml:space="preserve"> RAW!D1878 / 5</f>
        <v>385.2</v>
      </c>
      <c r="F1878" s="15">
        <f xml:space="preserve"> RAW!E1878 / 5000</f>
        <v>1.3049999999999999</v>
      </c>
      <c r="G1878" s="15">
        <f xml:space="preserve"> RAW!F1878 / 5000</f>
        <v>-0.51600000000000001</v>
      </c>
      <c r="H1878" s="15">
        <f xml:space="preserve"> RAW!G1878 / 5000</f>
        <v>-0.187</v>
      </c>
      <c r="I1878" s="15">
        <f xml:space="preserve"> RAW!H1878 / 5000</f>
        <v>-8.4599999999999995E-2</v>
      </c>
      <c r="J1878" s="16">
        <f xml:space="preserve"> RAW!I1878 / 5000</f>
        <v>0.30299999999999999</v>
      </c>
      <c r="K1878" s="16">
        <f xml:space="preserve"> RAW!J1878</f>
        <v>11111001</v>
      </c>
      <c r="L1878" s="17">
        <f xml:space="preserve"> ((RAW!K1878 / 10000000000) * 1000)</f>
        <v>0</v>
      </c>
      <c r="M1878" s="18">
        <v>132.1814880000006</v>
      </c>
      <c r="N1878" s="15" t="str">
        <f xml:space="preserve"> RAW!M1878</f>
        <v>R</v>
      </c>
      <c r="O1878" s="15" t="str">
        <f xml:space="preserve"> RAW!N1878</f>
        <v>L</v>
      </c>
      <c r="P1878" s="16" t="str">
        <f xml:space="preserve"> RAW!O1878</f>
        <v>-</v>
      </c>
      <c r="Q1878" s="17">
        <f xml:space="preserve"> ((RAW!P1878 / 10000000000) * 1000)</f>
        <v>0</v>
      </c>
      <c r="R1878" s="18">
        <f xml:space="preserve"> ((RAW!Q1878 / 1000000000) * 1000)</f>
        <v>0.697797</v>
      </c>
      <c r="S1878" s="15" t="str">
        <f xml:space="preserve"> RAW!R1878</f>
        <v>S</v>
      </c>
      <c r="T1878" s="15" t="str">
        <f xml:space="preserve"> RAW!S1878</f>
        <v>L</v>
      </c>
      <c r="U1878" s="16" t="str">
        <f xml:space="preserve"> RAW!T1878</f>
        <v>N</v>
      </c>
      <c r="V1878" s="17">
        <f xml:space="preserve"> ((RAW!U1878 / 10000000000) * 1000)</f>
        <v>0</v>
      </c>
      <c r="W1878" s="18">
        <f xml:space="preserve"> ((RAW!V1878 / 1000000000) * 1000)</f>
        <v>266.054687</v>
      </c>
      <c r="X1878" s="15" t="str">
        <f xml:space="preserve"> RAW!W1878</f>
        <v>S</v>
      </c>
      <c r="Y1878" s="15" t="str">
        <f xml:space="preserve"> RAW!X1878</f>
        <v>L</v>
      </c>
      <c r="Z1878" s="16" t="str">
        <f xml:space="preserve"> RAW!Y1878</f>
        <v>N</v>
      </c>
      <c r="AA1878" s="15">
        <f xml:space="preserve"> ((RAW!Z1878 / 10000000000) * 1000)</f>
        <v>0</v>
      </c>
      <c r="AB1878" s="15">
        <f xml:space="preserve"> RAW!AA1878 / 5</f>
        <v>1115</v>
      </c>
      <c r="AC1878" s="16">
        <f xml:space="preserve"> ((RAW!AB1878 / 1000000) * 1000)</f>
        <v>0</v>
      </c>
    </row>
    <row r="1879" spans="1:29" x14ac:dyDescent="0.25">
      <c r="A1879">
        <v>162000000</v>
      </c>
      <c r="B1879" s="14">
        <f t="shared" si="30"/>
        <v>95.45</v>
      </c>
      <c r="C1879" s="15">
        <f xml:space="preserve"> RAW!B1879 / 5</f>
        <v>1115</v>
      </c>
      <c r="D1879" s="15">
        <f xml:space="preserve"> RAW!C1879 / 5</f>
        <v>-538.4</v>
      </c>
      <c r="E1879" s="16">
        <f xml:space="preserve"> RAW!D1879 / 5</f>
        <v>385.2</v>
      </c>
      <c r="F1879" s="15">
        <f xml:space="preserve"> RAW!E1879 / 5000</f>
        <v>1.3048</v>
      </c>
      <c r="G1879" s="15">
        <f xml:space="preserve"> RAW!F1879 / 5000</f>
        <v>-0.51600000000000001</v>
      </c>
      <c r="H1879" s="15">
        <f xml:space="preserve"> RAW!G1879 / 5000</f>
        <v>-0.187</v>
      </c>
      <c r="I1879" s="15">
        <f xml:space="preserve"> RAW!H1879 / 5000</f>
        <v>-8.4400000000000003E-2</v>
      </c>
      <c r="J1879" s="16">
        <f xml:space="preserve"> RAW!I1879 / 5000</f>
        <v>0.30299999999999999</v>
      </c>
      <c r="K1879" s="16">
        <f xml:space="preserve"> RAW!J1879</f>
        <v>11111001</v>
      </c>
      <c r="L1879" s="17">
        <f xml:space="preserve"> ((RAW!K1879 / 10000000000) * 1000)</f>
        <v>0</v>
      </c>
      <c r="M1879" s="18">
        <v>132.1814880000006</v>
      </c>
      <c r="N1879" s="15" t="str">
        <f xml:space="preserve"> RAW!M1879</f>
        <v>R</v>
      </c>
      <c r="O1879" s="15" t="str">
        <f xml:space="preserve"> RAW!N1879</f>
        <v>L</v>
      </c>
      <c r="P1879" s="16" t="str">
        <f xml:space="preserve"> RAW!O1879</f>
        <v>-</v>
      </c>
      <c r="Q1879" s="17">
        <f xml:space="preserve"> ((RAW!P1879 / 10000000000) * 1000)</f>
        <v>0</v>
      </c>
      <c r="R1879" s="18">
        <f xml:space="preserve"> ((RAW!Q1879 / 1000000000) * 1000)</f>
        <v>0.697797</v>
      </c>
      <c r="S1879" s="15" t="str">
        <f xml:space="preserve"> RAW!R1879</f>
        <v>S</v>
      </c>
      <c r="T1879" s="15" t="str">
        <f xml:space="preserve"> RAW!S1879</f>
        <v>L</v>
      </c>
      <c r="U1879" s="16" t="str">
        <f xml:space="preserve"> RAW!T1879</f>
        <v>N</v>
      </c>
      <c r="V1879" s="17">
        <f xml:space="preserve"> ((RAW!U1879 / 10000000000) * 1000)</f>
        <v>0</v>
      </c>
      <c r="W1879" s="18">
        <f xml:space="preserve"> ((RAW!V1879 / 1000000000) * 1000)</f>
        <v>266.054687</v>
      </c>
      <c r="X1879" s="15" t="str">
        <f xml:space="preserve"> RAW!W1879</f>
        <v>S</v>
      </c>
      <c r="Y1879" s="15" t="str">
        <f xml:space="preserve"> RAW!X1879</f>
        <v>L</v>
      </c>
      <c r="Z1879" s="16" t="str">
        <f xml:space="preserve"> RAW!Y1879</f>
        <v>N</v>
      </c>
      <c r="AA1879" s="15">
        <f xml:space="preserve"> ((RAW!Z1879 / 10000000000) * 1000)</f>
        <v>0</v>
      </c>
      <c r="AB1879" s="15">
        <f xml:space="preserve"> RAW!AA1879 / 5</f>
        <v>1115</v>
      </c>
      <c r="AC1879" s="16">
        <f xml:space="preserve"> ((RAW!AB1879 / 1000000) * 1000)</f>
        <v>0</v>
      </c>
    </row>
    <row r="1880" spans="1:29" x14ac:dyDescent="0.25">
      <c r="A1880">
        <v>162180000</v>
      </c>
      <c r="B1880" s="14">
        <f t="shared" si="30"/>
        <v>95.5</v>
      </c>
      <c r="C1880" s="15">
        <f xml:space="preserve"> RAW!B1880 / 5</f>
        <v>1115</v>
      </c>
      <c r="D1880" s="15">
        <f xml:space="preserve"> RAW!C1880 / 5</f>
        <v>-538.4</v>
      </c>
      <c r="E1880" s="16">
        <f xml:space="preserve"> RAW!D1880 / 5</f>
        <v>385.2</v>
      </c>
      <c r="F1880" s="15">
        <f xml:space="preserve"> RAW!E1880 / 5000</f>
        <v>1.3048</v>
      </c>
      <c r="G1880" s="15">
        <f xml:space="preserve"> RAW!F1880 / 5000</f>
        <v>-0.51559999999999995</v>
      </c>
      <c r="H1880" s="15">
        <f xml:space="preserve"> RAW!G1880 / 5000</f>
        <v>-0.187</v>
      </c>
      <c r="I1880" s="15">
        <f xml:space="preserve"> RAW!H1880 / 5000</f>
        <v>-8.4599999999999995E-2</v>
      </c>
      <c r="J1880" s="16">
        <f xml:space="preserve"> RAW!I1880 / 5000</f>
        <v>0.30320000000000003</v>
      </c>
      <c r="K1880" s="16">
        <f xml:space="preserve"> RAW!J1880</f>
        <v>11111001</v>
      </c>
      <c r="L1880" s="17">
        <f xml:space="preserve"> ((RAW!K1880 / 10000000000) * 1000)</f>
        <v>0</v>
      </c>
      <c r="M1880" s="18">
        <v>132.1814880000006</v>
      </c>
      <c r="N1880" s="15" t="str">
        <f xml:space="preserve"> RAW!M1880</f>
        <v>R</v>
      </c>
      <c r="O1880" s="15" t="str">
        <f xml:space="preserve"> RAW!N1880</f>
        <v>L</v>
      </c>
      <c r="P1880" s="16" t="str">
        <f xml:space="preserve"> RAW!O1880</f>
        <v>-</v>
      </c>
      <c r="Q1880" s="17">
        <f xml:space="preserve"> ((RAW!P1880 / 10000000000) * 1000)</f>
        <v>0</v>
      </c>
      <c r="R1880" s="18">
        <f xml:space="preserve"> ((RAW!Q1880 / 1000000000) * 1000)</f>
        <v>0.697797</v>
      </c>
      <c r="S1880" s="15" t="str">
        <f xml:space="preserve"> RAW!R1880</f>
        <v>S</v>
      </c>
      <c r="T1880" s="15" t="str">
        <f xml:space="preserve"> RAW!S1880</f>
        <v>L</v>
      </c>
      <c r="U1880" s="16" t="str">
        <f xml:space="preserve"> RAW!T1880</f>
        <v>N</v>
      </c>
      <c r="V1880" s="17">
        <f xml:space="preserve"> ((RAW!U1880 / 10000000000) * 1000)</f>
        <v>0</v>
      </c>
      <c r="W1880" s="18">
        <f xml:space="preserve"> ((RAW!V1880 / 1000000000) * 1000)</f>
        <v>266.054687</v>
      </c>
      <c r="X1880" s="15" t="str">
        <f xml:space="preserve"> RAW!W1880</f>
        <v>S</v>
      </c>
      <c r="Y1880" s="15" t="str">
        <f xml:space="preserve"> RAW!X1880</f>
        <v>L</v>
      </c>
      <c r="Z1880" s="16" t="str">
        <f xml:space="preserve"> RAW!Y1880</f>
        <v>N</v>
      </c>
      <c r="AA1880" s="15">
        <f xml:space="preserve"> ((RAW!Z1880 / 10000000000) * 1000)</f>
        <v>0</v>
      </c>
      <c r="AB1880" s="15">
        <f xml:space="preserve"> RAW!AA1880 / 5</f>
        <v>1115</v>
      </c>
      <c r="AC1880" s="16">
        <f xml:space="preserve"> ((RAW!AB1880 / 1000000) * 1000)</f>
        <v>0</v>
      </c>
    </row>
    <row r="1881" spans="1:29" x14ac:dyDescent="0.25">
      <c r="A1881">
        <v>162360000</v>
      </c>
      <c r="B1881" s="14">
        <f t="shared" si="30"/>
        <v>95.550000000000011</v>
      </c>
      <c r="C1881" s="15">
        <f xml:space="preserve"> RAW!B1881 / 5</f>
        <v>1115</v>
      </c>
      <c r="D1881" s="15">
        <f xml:space="preserve"> RAW!C1881 / 5</f>
        <v>-538.4</v>
      </c>
      <c r="E1881" s="16">
        <f xml:space="preserve"> RAW!D1881 / 5</f>
        <v>385.2</v>
      </c>
      <c r="F1881" s="15">
        <f xml:space="preserve"> RAW!E1881 / 5000</f>
        <v>1.3048</v>
      </c>
      <c r="G1881" s="15">
        <f xml:space="preserve"> RAW!F1881 / 5000</f>
        <v>-0.51580000000000004</v>
      </c>
      <c r="H1881" s="15">
        <f xml:space="preserve"> RAW!G1881 / 5000</f>
        <v>-0.187</v>
      </c>
      <c r="I1881" s="15">
        <f xml:space="preserve"> RAW!H1881 / 5000</f>
        <v>-8.4400000000000003E-2</v>
      </c>
      <c r="J1881" s="16">
        <f xml:space="preserve"> RAW!I1881 / 5000</f>
        <v>0.30320000000000003</v>
      </c>
      <c r="K1881" s="16">
        <f xml:space="preserve"> RAW!J1881</f>
        <v>11111001</v>
      </c>
      <c r="L1881" s="17">
        <f xml:space="preserve"> ((RAW!K1881 / 10000000000) * 1000)</f>
        <v>0</v>
      </c>
      <c r="M1881" s="18">
        <v>132.1814880000006</v>
      </c>
      <c r="N1881" s="15" t="str">
        <f xml:space="preserve"> RAW!M1881</f>
        <v>R</v>
      </c>
      <c r="O1881" s="15" t="str">
        <f xml:space="preserve"> RAW!N1881</f>
        <v>L</v>
      </c>
      <c r="P1881" s="16" t="str">
        <f xml:space="preserve"> RAW!O1881</f>
        <v>-</v>
      </c>
      <c r="Q1881" s="17">
        <f xml:space="preserve"> ((RAW!P1881 / 10000000000) * 1000)</f>
        <v>0</v>
      </c>
      <c r="R1881" s="18">
        <f xml:space="preserve"> ((RAW!Q1881 / 1000000000) * 1000)</f>
        <v>0.697797</v>
      </c>
      <c r="S1881" s="15" t="str">
        <f xml:space="preserve"> RAW!R1881</f>
        <v>S</v>
      </c>
      <c r="T1881" s="15" t="str">
        <f xml:space="preserve"> RAW!S1881</f>
        <v>L</v>
      </c>
      <c r="U1881" s="16" t="str">
        <f xml:space="preserve"> RAW!T1881</f>
        <v>N</v>
      </c>
      <c r="V1881" s="17">
        <f xml:space="preserve"> ((RAW!U1881 / 10000000000) * 1000)</f>
        <v>0</v>
      </c>
      <c r="W1881" s="18">
        <f xml:space="preserve"> ((RAW!V1881 / 1000000000) * 1000)</f>
        <v>266.054687</v>
      </c>
      <c r="X1881" s="15" t="str">
        <f xml:space="preserve"> RAW!W1881</f>
        <v>S</v>
      </c>
      <c r="Y1881" s="15" t="str">
        <f xml:space="preserve"> RAW!X1881</f>
        <v>L</v>
      </c>
      <c r="Z1881" s="16" t="str">
        <f xml:space="preserve"> RAW!Y1881</f>
        <v>N</v>
      </c>
      <c r="AA1881" s="15">
        <f xml:space="preserve"> ((RAW!Z1881 / 10000000000) * 1000)</f>
        <v>0</v>
      </c>
      <c r="AB1881" s="15">
        <f xml:space="preserve"> RAW!AA1881 / 5</f>
        <v>1115</v>
      </c>
      <c r="AC1881" s="16">
        <f xml:space="preserve"> ((RAW!AB1881 / 1000000) * 1000)</f>
        <v>0</v>
      </c>
    </row>
    <row r="1882" spans="1:29" x14ac:dyDescent="0.25">
      <c r="A1882">
        <v>162540000</v>
      </c>
      <c r="B1882" s="14">
        <f t="shared" si="30"/>
        <v>95.6</v>
      </c>
      <c r="C1882" s="15">
        <f xml:space="preserve"> RAW!B1882 / 5</f>
        <v>1115</v>
      </c>
      <c r="D1882" s="15">
        <f xml:space="preserve"> RAW!C1882 / 5</f>
        <v>-538.4</v>
      </c>
      <c r="E1882" s="16">
        <f xml:space="preserve"> RAW!D1882 / 5</f>
        <v>385.2</v>
      </c>
      <c r="F1882" s="15">
        <f xml:space="preserve"> RAW!E1882 / 5000</f>
        <v>1.3048</v>
      </c>
      <c r="G1882" s="15">
        <f xml:space="preserve"> RAW!F1882 / 5000</f>
        <v>-0.51600000000000001</v>
      </c>
      <c r="H1882" s="15">
        <f xml:space="preserve"> RAW!G1882 / 5000</f>
        <v>-0.187</v>
      </c>
      <c r="I1882" s="15">
        <f xml:space="preserve"> RAW!H1882 / 5000</f>
        <v>-8.4400000000000003E-2</v>
      </c>
      <c r="J1882" s="16">
        <f xml:space="preserve"> RAW!I1882 / 5000</f>
        <v>0.30320000000000003</v>
      </c>
      <c r="K1882" s="16">
        <f xml:space="preserve"> RAW!J1882</f>
        <v>11111001</v>
      </c>
      <c r="L1882" s="17">
        <f xml:space="preserve"> ((RAW!K1882 / 10000000000) * 1000)</f>
        <v>3.9899999999999999E-4</v>
      </c>
      <c r="M1882" s="18">
        <v>132.1814880000006</v>
      </c>
      <c r="N1882" s="15" t="str">
        <f xml:space="preserve"> RAW!M1882</f>
        <v>R</v>
      </c>
      <c r="O1882" s="15" t="str">
        <f xml:space="preserve"> RAW!N1882</f>
        <v>L</v>
      </c>
      <c r="P1882" s="16" t="str">
        <f xml:space="preserve"> RAW!O1882</f>
        <v>-</v>
      </c>
      <c r="Q1882" s="17">
        <f xml:space="preserve"> ((RAW!P1882 / 10000000000) * 1000)</f>
        <v>0</v>
      </c>
      <c r="R1882" s="18">
        <f xml:space="preserve"> ((RAW!Q1882 / 1000000000) * 1000)</f>
        <v>0.697797</v>
      </c>
      <c r="S1882" s="15" t="str">
        <f xml:space="preserve"> RAW!R1882</f>
        <v>S</v>
      </c>
      <c r="T1882" s="15" t="str">
        <f xml:space="preserve"> RAW!S1882</f>
        <v>L</v>
      </c>
      <c r="U1882" s="16" t="str">
        <f xml:space="preserve"> RAW!T1882</f>
        <v>N</v>
      </c>
      <c r="V1882" s="17">
        <f xml:space="preserve"> ((RAW!U1882 / 10000000000) * 1000)</f>
        <v>0</v>
      </c>
      <c r="W1882" s="18">
        <f xml:space="preserve"> ((RAW!V1882 / 1000000000) * 1000)</f>
        <v>266.054687</v>
      </c>
      <c r="X1882" s="15" t="str">
        <f xml:space="preserve"> RAW!W1882</f>
        <v>S</v>
      </c>
      <c r="Y1882" s="15" t="str">
        <f xml:space="preserve"> RAW!X1882</f>
        <v>L</v>
      </c>
      <c r="Z1882" s="16" t="str">
        <f xml:space="preserve"> RAW!Y1882</f>
        <v>N</v>
      </c>
      <c r="AA1882" s="15">
        <f xml:space="preserve"> ((RAW!Z1882 / 10000000000) * 1000)</f>
        <v>3.9899999999999999E-4</v>
      </c>
      <c r="AB1882" s="15">
        <f xml:space="preserve"> RAW!AA1882 / 5</f>
        <v>1115</v>
      </c>
      <c r="AC1882" s="16">
        <f xml:space="preserve"> ((RAW!AB1882 / 1000000) * 1000)</f>
        <v>0</v>
      </c>
    </row>
    <row r="1883" spans="1:29" x14ac:dyDescent="0.25">
      <c r="A1883">
        <v>162720000</v>
      </c>
      <c r="B1883" s="14">
        <f t="shared" si="30"/>
        <v>95.65</v>
      </c>
      <c r="C1883" s="15">
        <f xml:space="preserve"> RAW!B1883 / 5</f>
        <v>1115</v>
      </c>
      <c r="D1883" s="15">
        <f xml:space="preserve"> RAW!C1883 / 5</f>
        <v>-538.4</v>
      </c>
      <c r="E1883" s="16">
        <f xml:space="preserve"> RAW!D1883 / 5</f>
        <v>385.2</v>
      </c>
      <c r="F1883" s="15">
        <f xml:space="preserve"> RAW!E1883 / 5000</f>
        <v>1.3048</v>
      </c>
      <c r="G1883" s="15">
        <f xml:space="preserve"> RAW!F1883 / 5000</f>
        <v>-0.51580000000000004</v>
      </c>
      <c r="H1883" s="15">
        <f xml:space="preserve"> RAW!G1883 / 5000</f>
        <v>-0.187</v>
      </c>
      <c r="I1883" s="15">
        <f xml:space="preserve"> RAW!H1883 / 5000</f>
        <v>-8.4400000000000003E-2</v>
      </c>
      <c r="J1883" s="16">
        <f xml:space="preserve"> RAW!I1883 / 5000</f>
        <v>0.30320000000000003</v>
      </c>
      <c r="K1883" s="16">
        <f xml:space="preserve"> RAW!J1883</f>
        <v>11111001</v>
      </c>
      <c r="L1883" s="17">
        <f xml:space="preserve"> ((RAW!K1883 / 10000000000) * 1000)</f>
        <v>2.99E-4</v>
      </c>
      <c r="M1883" s="18">
        <v>132.1814880000006</v>
      </c>
      <c r="N1883" s="15" t="str">
        <f xml:space="preserve"> RAW!M1883</f>
        <v>R</v>
      </c>
      <c r="O1883" s="15" t="str">
        <f xml:space="preserve"> RAW!N1883</f>
        <v>L</v>
      </c>
      <c r="P1883" s="16" t="str">
        <f xml:space="preserve"> RAW!O1883</f>
        <v>-</v>
      </c>
      <c r="Q1883" s="17">
        <f xml:space="preserve"> ((RAW!P1883 / 10000000000) * 1000)</f>
        <v>0</v>
      </c>
      <c r="R1883" s="18">
        <f xml:space="preserve"> ((RAW!Q1883 / 1000000000) * 1000)</f>
        <v>0.697797</v>
      </c>
      <c r="S1883" s="15" t="str">
        <f xml:space="preserve"> RAW!R1883</f>
        <v>S</v>
      </c>
      <c r="T1883" s="15" t="str">
        <f xml:space="preserve"> RAW!S1883</f>
        <v>L</v>
      </c>
      <c r="U1883" s="16" t="str">
        <f xml:space="preserve"> RAW!T1883</f>
        <v>N</v>
      </c>
      <c r="V1883" s="17">
        <f xml:space="preserve"> ((RAW!U1883 / 10000000000) * 1000)</f>
        <v>0</v>
      </c>
      <c r="W1883" s="18">
        <f xml:space="preserve"> ((RAW!V1883 / 1000000000) * 1000)</f>
        <v>266.054687</v>
      </c>
      <c r="X1883" s="15" t="str">
        <f xml:space="preserve"> RAW!W1883</f>
        <v>S</v>
      </c>
      <c r="Y1883" s="15" t="str">
        <f xml:space="preserve"> RAW!X1883</f>
        <v>L</v>
      </c>
      <c r="Z1883" s="16" t="str">
        <f xml:space="preserve"> RAW!Y1883</f>
        <v>N</v>
      </c>
      <c r="AA1883" s="15">
        <f xml:space="preserve"> ((RAW!Z1883 / 10000000000) * 1000)</f>
        <v>2.99E-4</v>
      </c>
      <c r="AB1883" s="15">
        <f xml:space="preserve"> RAW!AA1883 / 5</f>
        <v>1115</v>
      </c>
      <c r="AC1883" s="16">
        <f xml:space="preserve"> ((RAW!AB1883 / 1000000) * 1000)</f>
        <v>0</v>
      </c>
    </row>
    <row r="1884" spans="1:29" x14ac:dyDescent="0.25">
      <c r="A1884">
        <v>162900000</v>
      </c>
      <c r="B1884" s="14">
        <f t="shared" si="30"/>
        <v>95.7</v>
      </c>
      <c r="C1884" s="15">
        <f xml:space="preserve"> RAW!B1884 / 5</f>
        <v>1115</v>
      </c>
      <c r="D1884" s="15">
        <f xml:space="preserve"> RAW!C1884 / 5</f>
        <v>-538.4</v>
      </c>
      <c r="E1884" s="16">
        <f xml:space="preserve"> RAW!D1884 / 5</f>
        <v>385.2</v>
      </c>
      <c r="F1884" s="15">
        <f xml:space="preserve"> RAW!E1884 / 5000</f>
        <v>1.3049999999999999</v>
      </c>
      <c r="G1884" s="15">
        <f xml:space="preserve"> RAW!F1884 / 5000</f>
        <v>-0.51600000000000001</v>
      </c>
      <c r="H1884" s="15">
        <f xml:space="preserve"> RAW!G1884 / 5000</f>
        <v>-0.18720000000000001</v>
      </c>
      <c r="I1884" s="15">
        <f xml:space="preserve"> RAW!H1884 / 5000</f>
        <v>-8.4599999999999995E-2</v>
      </c>
      <c r="J1884" s="16">
        <f xml:space="preserve"> RAW!I1884 / 5000</f>
        <v>0.30299999999999999</v>
      </c>
      <c r="K1884" s="16">
        <f xml:space="preserve"> RAW!J1884</f>
        <v>11111001</v>
      </c>
      <c r="L1884" s="17">
        <f xml:space="preserve"> ((RAW!K1884 / 10000000000) * 1000)</f>
        <v>0</v>
      </c>
      <c r="M1884" s="18">
        <v>132.1814880000006</v>
      </c>
      <c r="N1884" s="15" t="str">
        <f xml:space="preserve"> RAW!M1884</f>
        <v>R</v>
      </c>
      <c r="O1884" s="15" t="str">
        <f xml:space="preserve"> RAW!N1884</f>
        <v>L</v>
      </c>
      <c r="P1884" s="16" t="str">
        <f xml:space="preserve"> RAW!O1884</f>
        <v>-</v>
      </c>
      <c r="Q1884" s="17">
        <f xml:space="preserve"> ((RAW!P1884 / 10000000000) * 1000)</f>
        <v>0</v>
      </c>
      <c r="R1884" s="18">
        <f xml:space="preserve"> ((RAW!Q1884 / 1000000000) * 1000)</f>
        <v>0.697797</v>
      </c>
      <c r="S1884" s="15" t="str">
        <f xml:space="preserve"> RAW!R1884</f>
        <v>S</v>
      </c>
      <c r="T1884" s="15" t="str">
        <f xml:space="preserve"> RAW!S1884</f>
        <v>L</v>
      </c>
      <c r="U1884" s="16" t="str">
        <f xml:space="preserve"> RAW!T1884</f>
        <v>N</v>
      </c>
      <c r="V1884" s="17">
        <f xml:space="preserve"> ((RAW!U1884 / 10000000000) * 1000)</f>
        <v>0</v>
      </c>
      <c r="W1884" s="18">
        <f xml:space="preserve"> ((RAW!V1884 / 1000000000) * 1000)</f>
        <v>266.054687</v>
      </c>
      <c r="X1884" s="15" t="str">
        <f xml:space="preserve"> RAW!W1884</f>
        <v>S</v>
      </c>
      <c r="Y1884" s="15" t="str">
        <f xml:space="preserve"> RAW!X1884</f>
        <v>L</v>
      </c>
      <c r="Z1884" s="16" t="str">
        <f xml:space="preserve"> RAW!Y1884</f>
        <v>N</v>
      </c>
      <c r="AA1884" s="15">
        <f xml:space="preserve"> ((RAW!Z1884 / 10000000000) * 1000)</f>
        <v>0</v>
      </c>
      <c r="AB1884" s="15">
        <f xml:space="preserve"> RAW!AA1884 / 5</f>
        <v>1115</v>
      </c>
      <c r="AC1884" s="16">
        <f xml:space="preserve"> ((RAW!AB1884 / 1000000) * 1000)</f>
        <v>0</v>
      </c>
    </row>
    <row r="1885" spans="1:29" x14ac:dyDescent="0.25">
      <c r="A1885">
        <v>163080000</v>
      </c>
      <c r="B1885" s="14">
        <f t="shared" si="30"/>
        <v>95.75</v>
      </c>
      <c r="C1885" s="15">
        <f xml:space="preserve"> RAW!B1885 / 5</f>
        <v>1115</v>
      </c>
      <c r="D1885" s="15">
        <f xml:space="preserve"> RAW!C1885 / 5</f>
        <v>-538.4</v>
      </c>
      <c r="E1885" s="16">
        <f xml:space="preserve"> RAW!D1885 / 5</f>
        <v>385.2</v>
      </c>
      <c r="F1885" s="15">
        <f xml:space="preserve"> RAW!E1885 / 5000</f>
        <v>1.3049999999999999</v>
      </c>
      <c r="G1885" s="15">
        <f xml:space="preserve"> RAW!F1885 / 5000</f>
        <v>-0.51580000000000004</v>
      </c>
      <c r="H1885" s="15">
        <f xml:space="preserve"> RAW!G1885 / 5000</f>
        <v>-0.18679999999999999</v>
      </c>
      <c r="I1885" s="15">
        <f xml:space="preserve"> RAW!H1885 / 5000</f>
        <v>-8.4599999999999995E-2</v>
      </c>
      <c r="J1885" s="16">
        <f xml:space="preserve"> RAW!I1885 / 5000</f>
        <v>0.30299999999999999</v>
      </c>
      <c r="K1885" s="16">
        <f xml:space="preserve"> RAW!J1885</f>
        <v>11111001</v>
      </c>
      <c r="L1885" s="17">
        <f xml:space="preserve"> ((RAW!K1885 / 10000000000) * 1000)</f>
        <v>0</v>
      </c>
      <c r="M1885" s="18">
        <v>132.1814880000006</v>
      </c>
      <c r="N1885" s="15" t="str">
        <f xml:space="preserve"> RAW!M1885</f>
        <v>R</v>
      </c>
      <c r="O1885" s="15" t="str">
        <f xml:space="preserve"> RAW!N1885</f>
        <v>L</v>
      </c>
      <c r="P1885" s="16" t="str">
        <f xml:space="preserve"> RAW!O1885</f>
        <v>-</v>
      </c>
      <c r="Q1885" s="17">
        <f xml:space="preserve"> ((RAW!P1885 / 10000000000) * 1000)</f>
        <v>0</v>
      </c>
      <c r="R1885" s="18">
        <f xml:space="preserve"> ((RAW!Q1885 / 1000000000) * 1000)</f>
        <v>0.697797</v>
      </c>
      <c r="S1885" s="15" t="str">
        <f xml:space="preserve"> RAW!R1885</f>
        <v>S</v>
      </c>
      <c r="T1885" s="15" t="str">
        <f xml:space="preserve"> RAW!S1885</f>
        <v>L</v>
      </c>
      <c r="U1885" s="16" t="str">
        <f xml:space="preserve"> RAW!T1885</f>
        <v>N</v>
      </c>
      <c r="V1885" s="17">
        <f xml:space="preserve"> ((RAW!U1885 / 10000000000) * 1000)</f>
        <v>0</v>
      </c>
      <c r="W1885" s="18">
        <f xml:space="preserve"> ((RAW!V1885 / 1000000000) * 1000)</f>
        <v>266.054687</v>
      </c>
      <c r="X1885" s="15" t="str">
        <f xml:space="preserve"> RAW!W1885</f>
        <v>S</v>
      </c>
      <c r="Y1885" s="15" t="str">
        <f xml:space="preserve"> RAW!X1885</f>
        <v>L</v>
      </c>
      <c r="Z1885" s="16" t="str">
        <f xml:space="preserve"> RAW!Y1885</f>
        <v>N</v>
      </c>
      <c r="AA1885" s="15">
        <f xml:space="preserve"> ((RAW!Z1885 / 10000000000) * 1000)</f>
        <v>0</v>
      </c>
      <c r="AB1885" s="15">
        <f xml:space="preserve"> RAW!AA1885 / 5</f>
        <v>1115</v>
      </c>
      <c r="AC1885" s="16">
        <f xml:space="preserve"> ((RAW!AB1885 / 1000000) * 1000)</f>
        <v>0</v>
      </c>
    </row>
    <row r="1886" spans="1:29" x14ac:dyDescent="0.25">
      <c r="A1886">
        <v>163260000</v>
      </c>
      <c r="B1886" s="14">
        <f t="shared" si="30"/>
        <v>95.800000000000011</v>
      </c>
      <c r="C1886" s="15">
        <f xml:space="preserve"> RAW!B1886 / 5</f>
        <v>1115</v>
      </c>
      <c r="D1886" s="15">
        <f xml:space="preserve"> RAW!C1886 / 5</f>
        <v>-538.4</v>
      </c>
      <c r="E1886" s="16">
        <f xml:space="preserve"> RAW!D1886 / 5</f>
        <v>385.2</v>
      </c>
      <c r="F1886" s="15">
        <f xml:space="preserve"> RAW!E1886 / 5000</f>
        <v>1.3049999999999999</v>
      </c>
      <c r="G1886" s="15">
        <f xml:space="preserve"> RAW!F1886 / 5000</f>
        <v>-0.51580000000000004</v>
      </c>
      <c r="H1886" s="15">
        <f xml:space="preserve"> RAW!G1886 / 5000</f>
        <v>-0.187</v>
      </c>
      <c r="I1886" s="15">
        <f xml:space="preserve"> RAW!H1886 / 5000</f>
        <v>-8.4400000000000003E-2</v>
      </c>
      <c r="J1886" s="16">
        <f xml:space="preserve"> RAW!I1886 / 5000</f>
        <v>0.30320000000000003</v>
      </c>
      <c r="K1886" s="16">
        <f xml:space="preserve"> RAW!J1886</f>
        <v>11111001</v>
      </c>
      <c r="L1886" s="17">
        <f xml:space="preserve"> ((RAW!K1886 / 10000000000) * 1000)</f>
        <v>0</v>
      </c>
      <c r="M1886" s="18">
        <v>132.1814880000006</v>
      </c>
      <c r="N1886" s="15" t="str">
        <f xml:space="preserve"> RAW!M1886</f>
        <v>R</v>
      </c>
      <c r="O1886" s="15" t="str">
        <f xml:space="preserve"> RAW!N1886</f>
        <v>L</v>
      </c>
      <c r="P1886" s="16" t="str">
        <f xml:space="preserve"> RAW!O1886</f>
        <v>-</v>
      </c>
      <c r="Q1886" s="17">
        <f xml:space="preserve"> ((RAW!P1886 / 10000000000) * 1000)</f>
        <v>0</v>
      </c>
      <c r="R1886" s="18">
        <f xml:space="preserve"> ((RAW!Q1886 / 1000000000) * 1000)</f>
        <v>0.697797</v>
      </c>
      <c r="S1886" s="15" t="str">
        <f xml:space="preserve"> RAW!R1886</f>
        <v>S</v>
      </c>
      <c r="T1886" s="15" t="str">
        <f xml:space="preserve"> RAW!S1886</f>
        <v>L</v>
      </c>
      <c r="U1886" s="16" t="str">
        <f xml:space="preserve"> RAW!T1886</f>
        <v>N</v>
      </c>
      <c r="V1886" s="17">
        <f xml:space="preserve"> ((RAW!U1886 / 10000000000) * 1000)</f>
        <v>0</v>
      </c>
      <c r="W1886" s="18">
        <f xml:space="preserve"> ((RAW!V1886 / 1000000000) * 1000)</f>
        <v>266.054687</v>
      </c>
      <c r="X1886" s="15" t="str">
        <f xml:space="preserve"> RAW!W1886</f>
        <v>S</v>
      </c>
      <c r="Y1886" s="15" t="str">
        <f xml:space="preserve"> RAW!X1886</f>
        <v>L</v>
      </c>
      <c r="Z1886" s="16" t="str">
        <f xml:space="preserve"> RAW!Y1886</f>
        <v>N</v>
      </c>
      <c r="AA1886" s="15">
        <f xml:space="preserve"> ((RAW!Z1886 / 10000000000) * 1000)</f>
        <v>0</v>
      </c>
      <c r="AB1886" s="15">
        <f xml:space="preserve"> RAW!AA1886 / 5</f>
        <v>1115</v>
      </c>
      <c r="AC1886" s="16">
        <f xml:space="preserve"> ((RAW!AB1886 / 1000000) * 1000)</f>
        <v>0</v>
      </c>
    </row>
    <row r="1887" spans="1:29" x14ac:dyDescent="0.25">
      <c r="A1887">
        <v>163440000</v>
      </c>
      <c r="B1887" s="14">
        <f t="shared" si="30"/>
        <v>95.85</v>
      </c>
      <c r="C1887" s="15">
        <f xml:space="preserve"> RAW!B1887 / 5</f>
        <v>1115</v>
      </c>
      <c r="D1887" s="15">
        <f xml:space="preserve"> RAW!C1887 / 5</f>
        <v>-538.4</v>
      </c>
      <c r="E1887" s="16">
        <f xml:space="preserve"> RAW!D1887 / 5</f>
        <v>385.2</v>
      </c>
      <c r="F1887" s="15">
        <f xml:space="preserve"> RAW!E1887 / 5000</f>
        <v>1.3049999999999999</v>
      </c>
      <c r="G1887" s="15">
        <f xml:space="preserve"> RAW!F1887 / 5000</f>
        <v>-0.51600000000000001</v>
      </c>
      <c r="H1887" s="15">
        <f xml:space="preserve"> RAW!G1887 / 5000</f>
        <v>-0.187</v>
      </c>
      <c r="I1887" s="15">
        <f xml:space="preserve"> RAW!H1887 / 5000</f>
        <v>-8.4400000000000003E-2</v>
      </c>
      <c r="J1887" s="16">
        <f xml:space="preserve"> RAW!I1887 / 5000</f>
        <v>0.30320000000000003</v>
      </c>
      <c r="K1887" s="16">
        <f xml:space="preserve"> RAW!J1887</f>
        <v>11111001</v>
      </c>
      <c r="L1887" s="17">
        <f xml:space="preserve"> ((RAW!K1887 / 10000000000) * 1000)</f>
        <v>2.0949999999999996E-3</v>
      </c>
      <c r="M1887" s="18">
        <v>132.1814880000006</v>
      </c>
      <c r="N1887" s="15" t="str">
        <f xml:space="preserve"> RAW!M1887</f>
        <v>R</v>
      </c>
      <c r="O1887" s="15" t="str">
        <f xml:space="preserve"> RAW!N1887</f>
        <v>L</v>
      </c>
      <c r="P1887" s="16" t="str">
        <f xml:space="preserve"> RAW!O1887</f>
        <v>-</v>
      </c>
      <c r="Q1887" s="17">
        <f xml:space="preserve"> ((RAW!P1887 / 10000000000) * 1000)</f>
        <v>0</v>
      </c>
      <c r="R1887" s="18">
        <f xml:space="preserve"> ((RAW!Q1887 / 1000000000) * 1000)</f>
        <v>0.697797</v>
      </c>
      <c r="S1887" s="15" t="str">
        <f xml:space="preserve"> RAW!R1887</f>
        <v>S</v>
      </c>
      <c r="T1887" s="15" t="str">
        <f xml:space="preserve"> RAW!S1887</f>
        <v>L</v>
      </c>
      <c r="U1887" s="16" t="str">
        <f xml:space="preserve"> RAW!T1887</f>
        <v>N</v>
      </c>
      <c r="V1887" s="17">
        <f xml:space="preserve"> ((RAW!U1887 / 10000000000) * 1000)</f>
        <v>0</v>
      </c>
      <c r="W1887" s="18">
        <f xml:space="preserve"> ((RAW!V1887 / 1000000000) * 1000)</f>
        <v>266.054687</v>
      </c>
      <c r="X1887" s="15" t="str">
        <f xml:space="preserve"> RAW!W1887</f>
        <v>S</v>
      </c>
      <c r="Y1887" s="15" t="str">
        <f xml:space="preserve"> RAW!X1887</f>
        <v>L</v>
      </c>
      <c r="Z1887" s="16" t="str">
        <f xml:space="preserve"> RAW!Y1887</f>
        <v>N</v>
      </c>
      <c r="AA1887" s="15">
        <f xml:space="preserve"> ((RAW!Z1887 / 10000000000) * 1000)</f>
        <v>2.0949999999999996E-3</v>
      </c>
      <c r="AB1887" s="15">
        <f xml:space="preserve"> RAW!AA1887 / 5</f>
        <v>1115</v>
      </c>
      <c r="AC1887" s="16">
        <f xml:space="preserve"> ((RAW!AB1887 / 1000000) * 1000)</f>
        <v>0</v>
      </c>
    </row>
    <row r="1888" spans="1:29" x14ac:dyDescent="0.25">
      <c r="A1888">
        <v>163620000</v>
      </c>
      <c r="B1888" s="14">
        <f t="shared" si="30"/>
        <v>95.9</v>
      </c>
      <c r="C1888" s="15">
        <f xml:space="preserve"> RAW!B1888 / 5</f>
        <v>1115</v>
      </c>
      <c r="D1888" s="15">
        <f xml:space="preserve"> RAW!C1888 / 5</f>
        <v>-538.4</v>
      </c>
      <c r="E1888" s="16">
        <f xml:space="preserve"> RAW!D1888 / 5</f>
        <v>385.2</v>
      </c>
      <c r="F1888" s="15">
        <f xml:space="preserve"> RAW!E1888 / 5000</f>
        <v>1.3048</v>
      </c>
      <c r="G1888" s="15">
        <f xml:space="preserve"> RAW!F1888 / 5000</f>
        <v>-0.51580000000000004</v>
      </c>
      <c r="H1888" s="15">
        <f xml:space="preserve"> RAW!G1888 / 5000</f>
        <v>-0.187</v>
      </c>
      <c r="I1888" s="15">
        <f xml:space="preserve"> RAW!H1888 / 5000</f>
        <v>-8.4400000000000003E-2</v>
      </c>
      <c r="J1888" s="16">
        <f xml:space="preserve"> RAW!I1888 / 5000</f>
        <v>0.30320000000000003</v>
      </c>
      <c r="K1888" s="16">
        <f xml:space="preserve"> RAW!J1888</f>
        <v>11111001</v>
      </c>
      <c r="L1888" s="17">
        <f xml:space="preserve"> ((RAW!K1888 / 10000000000) * 1000)</f>
        <v>0</v>
      </c>
      <c r="M1888" s="18">
        <v>132.1814880000006</v>
      </c>
      <c r="N1888" s="15" t="str">
        <f xml:space="preserve"> RAW!M1888</f>
        <v>R</v>
      </c>
      <c r="O1888" s="15" t="str">
        <f xml:space="preserve"> RAW!N1888</f>
        <v>L</v>
      </c>
      <c r="P1888" s="16" t="str">
        <f xml:space="preserve"> RAW!O1888</f>
        <v>-</v>
      </c>
      <c r="Q1888" s="17">
        <f xml:space="preserve"> ((RAW!P1888 / 10000000000) * 1000)</f>
        <v>0</v>
      </c>
      <c r="R1888" s="18">
        <f xml:space="preserve"> ((RAW!Q1888 / 1000000000) * 1000)</f>
        <v>0.697797</v>
      </c>
      <c r="S1888" s="15" t="str">
        <f xml:space="preserve"> RAW!R1888</f>
        <v>S</v>
      </c>
      <c r="T1888" s="15" t="str">
        <f xml:space="preserve"> RAW!S1888</f>
        <v>L</v>
      </c>
      <c r="U1888" s="16" t="str">
        <f xml:space="preserve"> RAW!T1888</f>
        <v>N</v>
      </c>
      <c r="V1888" s="17">
        <f xml:space="preserve"> ((RAW!U1888 / 10000000000) * 1000)</f>
        <v>0</v>
      </c>
      <c r="W1888" s="18">
        <f xml:space="preserve"> ((RAW!V1888 / 1000000000) * 1000)</f>
        <v>266.054687</v>
      </c>
      <c r="X1888" s="15" t="str">
        <f xml:space="preserve"> RAW!W1888</f>
        <v>S</v>
      </c>
      <c r="Y1888" s="15" t="str">
        <f xml:space="preserve"> RAW!X1888</f>
        <v>L</v>
      </c>
      <c r="Z1888" s="16" t="str">
        <f xml:space="preserve"> RAW!Y1888</f>
        <v>N</v>
      </c>
      <c r="AA1888" s="15">
        <f xml:space="preserve"> ((RAW!Z1888 / 10000000000) * 1000)</f>
        <v>0</v>
      </c>
      <c r="AB1888" s="15">
        <f xml:space="preserve"> RAW!AA1888 / 5</f>
        <v>1115</v>
      </c>
      <c r="AC1888" s="16">
        <f xml:space="preserve"> ((RAW!AB1888 / 1000000) * 1000)</f>
        <v>0</v>
      </c>
    </row>
    <row r="1889" spans="1:29" x14ac:dyDescent="0.25">
      <c r="A1889">
        <v>163800000</v>
      </c>
      <c r="B1889" s="14">
        <f t="shared" si="30"/>
        <v>95.95</v>
      </c>
      <c r="C1889" s="15">
        <f xml:space="preserve"> RAW!B1889 / 5</f>
        <v>1115</v>
      </c>
      <c r="D1889" s="15">
        <f xml:space="preserve"> RAW!C1889 / 5</f>
        <v>-538.4</v>
      </c>
      <c r="E1889" s="16">
        <f xml:space="preserve"> RAW!D1889 / 5</f>
        <v>385.2</v>
      </c>
      <c r="F1889" s="15">
        <f xml:space="preserve"> RAW!E1889 / 5000</f>
        <v>1.3048</v>
      </c>
      <c r="G1889" s="15">
        <f xml:space="preserve"> RAW!F1889 / 5000</f>
        <v>-0.51580000000000004</v>
      </c>
      <c r="H1889" s="15">
        <f xml:space="preserve"> RAW!G1889 / 5000</f>
        <v>-0.18720000000000001</v>
      </c>
      <c r="I1889" s="15">
        <f xml:space="preserve"> RAW!H1889 / 5000</f>
        <v>-8.4400000000000003E-2</v>
      </c>
      <c r="J1889" s="16">
        <f xml:space="preserve"> RAW!I1889 / 5000</f>
        <v>0.30320000000000003</v>
      </c>
      <c r="K1889" s="16">
        <f xml:space="preserve"> RAW!J1889</f>
        <v>11111001</v>
      </c>
      <c r="L1889" s="17">
        <f xml:space="preserve"> ((RAW!K1889 / 10000000000) * 1000)</f>
        <v>0</v>
      </c>
      <c r="M1889" s="18">
        <v>132.1814880000006</v>
      </c>
      <c r="N1889" s="15" t="str">
        <f xml:space="preserve"> RAW!M1889</f>
        <v>R</v>
      </c>
      <c r="O1889" s="15" t="str">
        <f xml:space="preserve"> RAW!N1889</f>
        <v>L</v>
      </c>
      <c r="P1889" s="16" t="str">
        <f xml:space="preserve"> RAW!O1889</f>
        <v>-</v>
      </c>
      <c r="Q1889" s="17">
        <f xml:space="preserve"> ((RAW!P1889 / 10000000000) * 1000)</f>
        <v>0</v>
      </c>
      <c r="R1889" s="18">
        <f xml:space="preserve"> ((RAW!Q1889 / 1000000000) * 1000)</f>
        <v>0.697797</v>
      </c>
      <c r="S1889" s="15" t="str">
        <f xml:space="preserve"> RAW!R1889</f>
        <v>S</v>
      </c>
      <c r="T1889" s="15" t="str">
        <f xml:space="preserve"> RAW!S1889</f>
        <v>L</v>
      </c>
      <c r="U1889" s="16" t="str">
        <f xml:space="preserve"> RAW!T1889</f>
        <v>N</v>
      </c>
      <c r="V1889" s="17">
        <f xml:space="preserve"> ((RAW!U1889 / 10000000000) * 1000)</f>
        <v>0</v>
      </c>
      <c r="W1889" s="18">
        <f xml:space="preserve"> ((RAW!V1889 / 1000000000) * 1000)</f>
        <v>266.054687</v>
      </c>
      <c r="X1889" s="15" t="str">
        <f xml:space="preserve"> RAW!W1889</f>
        <v>S</v>
      </c>
      <c r="Y1889" s="15" t="str">
        <f xml:space="preserve"> RAW!X1889</f>
        <v>L</v>
      </c>
      <c r="Z1889" s="16" t="str">
        <f xml:space="preserve"> RAW!Y1889</f>
        <v>N</v>
      </c>
      <c r="AA1889" s="15">
        <f xml:space="preserve"> ((RAW!Z1889 / 10000000000) * 1000)</f>
        <v>0</v>
      </c>
      <c r="AB1889" s="15">
        <f xml:space="preserve"> RAW!AA1889 / 5</f>
        <v>1115</v>
      </c>
      <c r="AC1889" s="16">
        <f xml:space="preserve"> ((RAW!AB1889 / 1000000) * 1000)</f>
        <v>0</v>
      </c>
    </row>
    <row r="1890" spans="1:29" x14ac:dyDescent="0.25">
      <c r="A1890">
        <v>163980000</v>
      </c>
      <c r="B1890" s="14">
        <f t="shared" si="30"/>
        <v>96</v>
      </c>
      <c r="C1890" s="15">
        <f xml:space="preserve"> RAW!B1890 / 5</f>
        <v>1115</v>
      </c>
      <c r="D1890" s="15">
        <f xml:space="preserve"> RAW!C1890 / 5</f>
        <v>-538.4</v>
      </c>
      <c r="E1890" s="16">
        <f xml:space="preserve"> RAW!D1890 / 5</f>
        <v>385.2</v>
      </c>
      <c r="F1890" s="15">
        <f xml:space="preserve"> RAW!E1890 / 5000</f>
        <v>1.3048</v>
      </c>
      <c r="G1890" s="15">
        <f xml:space="preserve"> RAW!F1890 / 5000</f>
        <v>-0.51580000000000004</v>
      </c>
      <c r="H1890" s="15">
        <f xml:space="preserve"> RAW!G1890 / 5000</f>
        <v>-0.18720000000000001</v>
      </c>
      <c r="I1890" s="15">
        <f xml:space="preserve"> RAW!H1890 / 5000</f>
        <v>-8.4599999999999995E-2</v>
      </c>
      <c r="J1890" s="16">
        <f xml:space="preserve"> RAW!I1890 / 5000</f>
        <v>0.30299999999999999</v>
      </c>
      <c r="K1890" s="16">
        <f xml:space="preserve"> RAW!J1890</f>
        <v>11111001</v>
      </c>
      <c r="L1890" s="17">
        <f xml:space="preserve"> ((RAW!K1890 / 10000000000) * 1000)</f>
        <v>0</v>
      </c>
      <c r="M1890" s="18">
        <v>132.1814880000006</v>
      </c>
      <c r="N1890" s="15" t="str">
        <f xml:space="preserve"> RAW!M1890</f>
        <v>R</v>
      </c>
      <c r="O1890" s="15" t="str">
        <f xml:space="preserve"> RAW!N1890</f>
        <v>L</v>
      </c>
      <c r="P1890" s="16" t="str">
        <f xml:space="preserve"> RAW!O1890</f>
        <v>-</v>
      </c>
      <c r="Q1890" s="17">
        <f xml:space="preserve"> ((RAW!P1890 / 10000000000) * 1000)</f>
        <v>0</v>
      </c>
      <c r="R1890" s="18">
        <f xml:space="preserve"> ((RAW!Q1890 / 1000000000) * 1000)</f>
        <v>0.697797</v>
      </c>
      <c r="S1890" s="15" t="str">
        <f xml:space="preserve"> RAW!R1890</f>
        <v>S</v>
      </c>
      <c r="T1890" s="15" t="str">
        <f xml:space="preserve"> RAW!S1890</f>
        <v>L</v>
      </c>
      <c r="U1890" s="16" t="str">
        <f xml:space="preserve"> RAW!T1890</f>
        <v>N</v>
      </c>
      <c r="V1890" s="17">
        <f xml:space="preserve"> ((RAW!U1890 / 10000000000) * 1000)</f>
        <v>0</v>
      </c>
      <c r="W1890" s="18">
        <f xml:space="preserve"> ((RAW!V1890 / 1000000000) * 1000)</f>
        <v>266.054687</v>
      </c>
      <c r="X1890" s="15" t="str">
        <f xml:space="preserve"> RAW!W1890</f>
        <v>S</v>
      </c>
      <c r="Y1890" s="15" t="str">
        <f xml:space="preserve"> RAW!X1890</f>
        <v>L</v>
      </c>
      <c r="Z1890" s="16" t="str">
        <f xml:space="preserve"> RAW!Y1890</f>
        <v>N</v>
      </c>
      <c r="AA1890" s="15">
        <f xml:space="preserve"> ((RAW!Z1890 / 10000000000) * 1000)</f>
        <v>0</v>
      </c>
      <c r="AB1890" s="15">
        <f xml:space="preserve"> RAW!AA1890 / 5</f>
        <v>1115</v>
      </c>
      <c r="AC1890" s="16">
        <f xml:space="preserve"> ((RAW!AB1890 / 1000000) * 1000)</f>
        <v>0</v>
      </c>
    </row>
    <row r="1891" spans="1:29" x14ac:dyDescent="0.25">
      <c r="A1891">
        <v>164160000</v>
      </c>
      <c r="B1891" s="14">
        <f t="shared" si="30"/>
        <v>96.050000000000011</v>
      </c>
      <c r="C1891" s="15">
        <f xml:space="preserve"> RAW!B1891 / 5</f>
        <v>1115</v>
      </c>
      <c r="D1891" s="15">
        <f xml:space="preserve"> RAW!C1891 / 5</f>
        <v>-538.4</v>
      </c>
      <c r="E1891" s="16">
        <f xml:space="preserve"> RAW!D1891 / 5</f>
        <v>385.2</v>
      </c>
      <c r="F1891" s="15">
        <f xml:space="preserve"> RAW!E1891 / 5000</f>
        <v>1.3048</v>
      </c>
      <c r="G1891" s="15">
        <f xml:space="preserve"> RAW!F1891 / 5000</f>
        <v>-0.51580000000000004</v>
      </c>
      <c r="H1891" s="15">
        <f xml:space="preserve"> RAW!G1891 / 5000</f>
        <v>-0.187</v>
      </c>
      <c r="I1891" s="15">
        <f xml:space="preserve"> RAW!H1891 / 5000</f>
        <v>-8.4400000000000003E-2</v>
      </c>
      <c r="J1891" s="16">
        <f xml:space="preserve"> RAW!I1891 / 5000</f>
        <v>0.30320000000000003</v>
      </c>
      <c r="K1891" s="16">
        <f xml:space="preserve"> RAW!J1891</f>
        <v>11111001</v>
      </c>
      <c r="L1891" s="17">
        <f xml:space="preserve"> ((RAW!K1891 / 10000000000) * 1000)</f>
        <v>5.9800000000000001E-4</v>
      </c>
      <c r="M1891" s="18">
        <v>132.1814880000006</v>
      </c>
      <c r="N1891" s="15" t="str">
        <f xml:space="preserve"> RAW!M1891</f>
        <v>R</v>
      </c>
      <c r="O1891" s="15" t="str">
        <f xml:space="preserve"> RAW!N1891</f>
        <v>L</v>
      </c>
      <c r="P1891" s="16" t="str">
        <f xml:space="preserve"> RAW!O1891</f>
        <v>-</v>
      </c>
      <c r="Q1891" s="17">
        <f xml:space="preserve"> ((RAW!P1891 / 10000000000) * 1000)</f>
        <v>0</v>
      </c>
      <c r="R1891" s="18">
        <f xml:space="preserve"> ((RAW!Q1891 / 1000000000) * 1000)</f>
        <v>0.697797</v>
      </c>
      <c r="S1891" s="15" t="str">
        <f xml:space="preserve"> RAW!R1891</f>
        <v>S</v>
      </c>
      <c r="T1891" s="15" t="str">
        <f xml:space="preserve"> RAW!S1891</f>
        <v>L</v>
      </c>
      <c r="U1891" s="16" t="str">
        <f xml:space="preserve"> RAW!T1891</f>
        <v>N</v>
      </c>
      <c r="V1891" s="17">
        <f xml:space="preserve"> ((RAW!U1891 / 10000000000) * 1000)</f>
        <v>0</v>
      </c>
      <c r="W1891" s="18">
        <f xml:space="preserve"> ((RAW!V1891 / 1000000000) * 1000)</f>
        <v>266.054687</v>
      </c>
      <c r="X1891" s="15" t="str">
        <f xml:space="preserve"> RAW!W1891</f>
        <v>S</v>
      </c>
      <c r="Y1891" s="15" t="str">
        <f xml:space="preserve"> RAW!X1891</f>
        <v>L</v>
      </c>
      <c r="Z1891" s="16" t="str">
        <f xml:space="preserve"> RAW!Y1891</f>
        <v>N</v>
      </c>
      <c r="AA1891" s="15">
        <f xml:space="preserve"> ((RAW!Z1891 / 10000000000) * 1000)</f>
        <v>5.9800000000000001E-4</v>
      </c>
      <c r="AB1891" s="15">
        <f xml:space="preserve"> RAW!AA1891 / 5</f>
        <v>1115</v>
      </c>
      <c r="AC1891" s="16">
        <f xml:space="preserve"> ((RAW!AB1891 / 1000000) * 1000)</f>
        <v>0</v>
      </c>
    </row>
    <row r="1892" spans="1:29" x14ac:dyDescent="0.25">
      <c r="A1892">
        <v>164340000</v>
      </c>
      <c r="B1892" s="14">
        <f t="shared" si="30"/>
        <v>96.1</v>
      </c>
      <c r="C1892" s="15">
        <f xml:space="preserve"> RAW!B1892 / 5</f>
        <v>1115</v>
      </c>
      <c r="D1892" s="15">
        <f xml:space="preserve"> RAW!C1892 / 5</f>
        <v>-538.4</v>
      </c>
      <c r="E1892" s="16">
        <f xml:space="preserve"> RAW!D1892 / 5</f>
        <v>385.2</v>
      </c>
      <c r="F1892" s="15">
        <f xml:space="preserve"> RAW!E1892 / 5000</f>
        <v>1.3049999999999999</v>
      </c>
      <c r="G1892" s="15">
        <f xml:space="preserve"> RAW!F1892 / 5000</f>
        <v>-0.51600000000000001</v>
      </c>
      <c r="H1892" s="15">
        <f xml:space="preserve"> RAW!G1892 / 5000</f>
        <v>-0.187</v>
      </c>
      <c r="I1892" s="15">
        <f xml:space="preserve"> RAW!H1892 / 5000</f>
        <v>-8.4599999999999995E-2</v>
      </c>
      <c r="J1892" s="16">
        <f xml:space="preserve"> RAW!I1892 / 5000</f>
        <v>0.30320000000000003</v>
      </c>
      <c r="K1892" s="16">
        <f xml:space="preserve"> RAW!J1892</f>
        <v>11111001</v>
      </c>
      <c r="L1892" s="17">
        <f xml:space="preserve"> ((RAW!K1892 / 10000000000) * 1000)</f>
        <v>0</v>
      </c>
      <c r="M1892" s="18">
        <v>132.1814880000006</v>
      </c>
      <c r="N1892" s="15" t="str">
        <f xml:space="preserve"> RAW!M1892</f>
        <v>R</v>
      </c>
      <c r="O1892" s="15" t="str">
        <f xml:space="preserve"> RAW!N1892</f>
        <v>L</v>
      </c>
      <c r="P1892" s="16" t="str">
        <f xml:space="preserve"> RAW!O1892</f>
        <v>-</v>
      </c>
      <c r="Q1892" s="17">
        <f xml:space="preserve"> ((RAW!P1892 / 10000000000) * 1000)</f>
        <v>0</v>
      </c>
      <c r="R1892" s="18">
        <f xml:space="preserve"> ((RAW!Q1892 / 1000000000) * 1000)</f>
        <v>0.697797</v>
      </c>
      <c r="S1892" s="15" t="str">
        <f xml:space="preserve"> RAW!R1892</f>
        <v>S</v>
      </c>
      <c r="T1892" s="15" t="str">
        <f xml:space="preserve"> RAW!S1892</f>
        <v>L</v>
      </c>
      <c r="U1892" s="16" t="str">
        <f xml:space="preserve"> RAW!T1892</f>
        <v>N</v>
      </c>
      <c r="V1892" s="17">
        <f xml:space="preserve"> ((RAW!U1892 / 10000000000) * 1000)</f>
        <v>0</v>
      </c>
      <c r="W1892" s="18">
        <f xml:space="preserve"> ((RAW!V1892 / 1000000000) * 1000)</f>
        <v>266.054687</v>
      </c>
      <c r="X1892" s="15" t="str">
        <f xml:space="preserve"> RAW!W1892</f>
        <v>S</v>
      </c>
      <c r="Y1892" s="15" t="str">
        <f xml:space="preserve"> RAW!X1892</f>
        <v>L</v>
      </c>
      <c r="Z1892" s="16" t="str">
        <f xml:space="preserve"> RAW!Y1892</f>
        <v>N</v>
      </c>
      <c r="AA1892" s="15">
        <f xml:space="preserve"> ((RAW!Z1892 / 10000000000) * 1000)</f>
        <v>0</v>
      </c>
      <c r="AB1892" s="15">
        <f xml:space="preserve"> RAW!AA1892 / 5</f>
        <v>1115</v>
      </c>
      <c r="AC1892" s="16">
        <f xml:space="preserve"> ((RAW!AB1892 / 1000000) * 1000)</f>
        <v>0</v>
      </c>
    </row>
    <row r="1893" spans="1:29" x14ac:dyDescent="0.25">
      <c r="A1893">
        <v>164520000</v>
      </c>
      <c r="B1893" s="14">
        <f t="shared" si="30"/>
        <v>96.15</v>
      </c>
      <c r="C1893" s="15">
        <f xml:space="preserve"> RAW!B1893 / 5</f>
        <v>1115</v>
      </c>
      <c r="D1893" s="15">
        <f xml:space="preserve"> RAW!C1893 / 5</f>
        <v>-538.4</v>
      </c>
      <c r="E1893" s="16">
        <f xml:space="preserve"> RAW!D1893 / 5</f>
        <v>385.2</v>
      </c>
      <c r="F1893" s="15">
        <f xml:space="preserve"> RAW!E1893 / 5000</f>
        <v>1.3049999999999999</v>
      </c>
      <c r="G1893" s="15">
        <f xml:space="preserve"> RAW!F1893 / 5000</f>
        <v>-0.51600000000000001</v>
      </c>
      <c r="H1893" s="15">
        <f xml:space="preserve"> RAW!G1893 / 5000</f>
        <v>-0.18740000000000001</v>
      </c>
      <c r="I1893" s="15">
        <f xml:space="preserve"> RAW!H1893 / 5000</f>
        <v>-8.4599999999999995E-2</v>
      </c>
      <c r="J1893" s="16">
        <f xml:space="preserve"> RAW!I1893 / 5000</f>
        <v>0.30299999999999999</v>
      </c>
      <c r="K1893" s="16">
        <f xml:space="preserve"> RAW!J1893</f>
        <v>11111001</v>
      </c>
      <c r="L1893" s="17">
        <f xml:space="preserve"> ((RAW!K1893 / 10000000000) * 1000)</f>
        <v>5.986E-3</v>
      </c>
      <c r="M1893" s="18">
        <v>132.1814880000006</v>
      </c>
      <c r="N1893" s="15" t="str">
        <f xml:space="preserve"> RAW!M1893</f>
        <v>R</v>
      </c>
      <c r="O1893" s="15" t="str">
        <f xml:space="preserve"> RAW!N1893</f>
        <v>L</v>
      </c>
      <c r="P1893" s="16" t="str">
        <f xml:space="preserve"> RAW!O1893</f>
        <v>-</v>
      </c>
      <c r="Q1893" s="17">
        <f xml:space="preserve"> ((RAW!P1893 / 10000000000) * 1000)</f>
        <v>0</v>
      </c>
      <c r="R1893" s="18">
        <f xml:space="preserve"> ((RAW!Q1893 / 1000000000) * 1000)</f>
        <v>0.697797</v>
      </c>
      <c r="S1893" s="15" t="str">
        <f xml:space="preserve"> RAW!R1893</f>
        <v>S</v>
      </c>
      <c r="T1893" s="15" t="str">
        <f xml:space="preserve"> RAW!S1893</f>
        <v>L</v>
      </c>
      <c r="U1893" s="16" t="str">
        <f xml:space="preserve"> RAW!T1893</f>
        <v>N</v>
      </c>
      <c r="V1893" s="17">
        <f xml:space="preserve"> ((RAW!U1893 / 10000000000) * 1000)</f>
        <v>0</v>
      </c>
      <c r="W1893" s="18">
        <f xml:space="preserve"> ((RAW!V1893 / 1000000000) * 1000)</f>
        <v>266.054687</v>
      </c>
      <c r="X1893" s="15" t="str">
        <f xml:space="preserve"> RAW!W1893</f>
        <v>S</v>
      </c>
      <c r="Y1893" s="15" t="str">
        <f xml:space="preserve"> RAW!X1893</f>
        <v>L</v>
      </c>
      <c r="Z1893" s="16" t="str">
        <f xml:space="preserve"> RAW!Y1893</f>
        <v>N</v>
      </c>
      <c r="AA1893" s="15">
        <f xml:space="preserve"> ((RAW!Z1893 / 10000000000) * 1000)</f>
        <v>5.986E-3</v>
      </c>
      <c r="AB1893" s="15">
        <f xml:space="preserve"> RAW!AA1893 / 5</f>
        <v>1115</v>
      </c>
      <c r="AC1893" s="16">
        <f xml:space="preserve"> ((RAW!AB1893 / 1000000) * 1000)</f>
        <v>0</v>
      </c>
    </row>
    <row r="1894" spans="1:29" x14ac:dyDescent="0.25">
      <c r="A1894">
        <v>164700000</v>
      </c>
      <c r="B1894" s="14">
        <f t="shared" si="30"/>
        <v>96.2</v>
      </c>
      <c r="C1894" s="15">
        <f xml:space="preserve"> RAW!B1894 / 5</f>
        <v>1115</v>
      </c>
      <c r="D1894" s="15">
        <f xml:space="preserve"> RAW!C1894 / 5</f>
        <v>-538.4</v>
      </c>
      <c r="E1894" s="16">
        <f xml:space="preserve"> RAW!D1894 / 5</f>
        <v>385.2</v>
      </c>
      <c r="F1894" s="15">
        <f xml:space="preserve"> RAW!E1894 / 5000</f>
        <v>1.3049999999999999</v>
      </c>
      <c r="G1894" s="15">
        <f xml:space="preserve"> RAW!F1894 / 5000</f>
        <v>-0.51600000000000001</v>
      </c>
      <c r="H1894" s="15">
        <f xml:space="preserve"> RAW!G1894 / 5000</f>
        <v>-0.187</v>
      </c>
      <c r="I1894" s="15">
        <f xml:space="preserve"> RAW!H1894 / 5000</f>
        <v>-8.4599999999999995E-2</v>
      </c>
      <c r="J1894" s="16">
        <f xml:space="preserve"> RAW!I1894 / 5000</f>
        <v>0.30320000000000003</v>
      </c>
      <c r="K1894" s="16">
        <f xml:space="preserve"> RAW!J1894</f>
        <v>11111001</v>
      </c>
      <c r="L1894" s="17">
        <f xml:space="preserve"> ((RAW!K1894 / 10000000000) * 1000)</f>
        <v>1.9949999999999998E-3</v>
      </c>
      <c r="M1894" s="18">
        <v>132.1814880000006</v>
      </c>
      <c r="N1894" s="15" t="str">
        <f xml:space="preserve"> RAW!M1894</f>
        <v>R</v>
      </c>
      <c r="O1894" s="15" t="str">
        <f xml:space="preserve"> RAW!N1894</f>
        <v>L</v>
      </c>
      <c r="P1894" s="16" t="str">
        <f xml:space="preserve"> RAW!O1894</f>
        <v>-</v>
      </c>
      <c r="Q1894" s="17">
        <f xml:space="preserve"> ((RAW!P1894 / 10000000000) * 1000)</f>
        <v>0</v>
      </c>
      <c r="R1894" s="18">
        <f xml:space="preserve"> ((RAW!Q1894 / 1000000000) * 1000)</f>
        <v>0.697797</v>
      </c>
      <c r="S1894" s="15" t="str">
        <f xml:space="preserve"> RAW!R1894</f>
        <v>S</v>
      </c>
      <c r="T1894" s="15" t="str">
        <f xml:space="preserve"> RAW!S1894</f>
        <v>L</v>
      </c>
      <c r="U1894" s="16" t="str">
        <f xml:space="preserve"> RAW!T1894</f>
        <v>N</v>
      </c>
      <c r="V1894" s="17">
        <f xml:space="preserve"> ((RAW!U1894 / 10000000000) * 1000)</f>
        <v>0</v>
      </c>
      <c r="W1894" s="18">
        <f xml:space="preserve"> ((RAW!V1894 / 1000000000) * 1000)</f>
        <v>266.054687</v>
      </c>
      <c r="X1894" s="15" t="str">
        <f xml:space="preserve"> RAW!W1894</f>
        <v>S</v>
      </c>
      <c r="Y1894" s="15" t="str">
        <f xml:space="preserve"> RAW!X1894</f>
        <v>L</v>
      </c>
      <c r="Z1894" s="16" t="str">
        <f xml:space="preserve"> RAW!Y1894</f>
        <v>N</v>
      </c>
      <c r="AA1894" s="15">
        <f xml:space="preserve"> ((RAW!Z1894 / 10000000000) * 1000)</f>
        <v>1.9949999999999998E-3</v>
      </c>
      <c r="AB1894" s="15">
        <f xml:space="preserve"> RAW!AA1894 / 5</f>
        <v>1115</v>
      </c>
      <c r="AC1894" s="16">
        <f xml:space="preserve"> ((RAW!AB1894 / 1000000) * 1000)</f>
        <v>0</v>
      </c>
    </row>
    <row r="1895" spans="1:29" x14ac:dyDescent="0.25">
      <c r="A1895">
        <v>164880000</v>
      </c>
      <c r="B1895" s="14">
        <f t="shared" si="30"/>
        <v>96.25</v>
      </c>
      <c r="C1895" s="15">
        <f xml:space="preserve"> RAW!B1895 / 5</f>
        <v>1115</v>
      </c>
      <c r="D1895" s="15">
        <f xml:space="preserve"> RAW!C1895 / 5</f>
        <v>-538.4</v>
      </c>
      <c r="E1895" s="16">
        <f xml:space="preserve"> RAW!D1895 / 5</f>
        <v>385.2</v>
      </c>
      <c r="F1895" s="15">
        <f xml:space="preserve"> RAW!E1895 / 5000</f>
        <v>1.3049999999999999</v>
      </c>
      <c r="G1895" s="15">
        <f xml:space="preserve"> RAW!F1895 / 5000</f>
        <v>-0.51619999999999999</v>
      </c>
      <c r="H1895" s="15">
        <f xml:space="preserve"> RAW!G1895 / 5000</f>
        <v>-0.187</v>
      </c>
      <c r="I1895" s="15">
        <f xml:space="preserve"> RAW!H1895 / 5000</f>
        <v>-8.4599999999999995E-2</v>
      </c>
      <c r="J1895" s="16">
        <f xml:space="preserve"> RAW!I1895 / 5000</f>
        <v>0.30280000000000001</v>
      </c>
      <c r="K1895" s="16">
        <f xml:space="preserve"> RAW!J1895</f>
        <v>11111001</v>
      </c>
      <c r="L1895" s="17">
        <f xml:space="preserve"> ((RAW!K1895 / 10000000000) * 1000)</f>
        <v>3.9899999999999996E-3</v>
      </c>
      <c r="M1895" s="18">
        <v>132.1814880000006</v>
      </c>
      <c r="N1895" s="15" t="str">
        <f xml:space="preserve"> RAW!M1895</f>
        <v>R</v>
      </c>
      <c r="O1895" s="15" t="str">
        <f xml:space="preserve"> RAW!N1895</f>
        <v>L</v>
      </c>
      <c r="P1895" s="16" t="str">
        <f xml:space="preserve"> RAW!O1895</f>
        <v>-</v>
      </c>
      <c r="Q1895" s="17">
        <f xml:space="preserve"> ((RAW!P1895 / 10000000000) * 1000)</f>
        <v>0</v>
      </c>
      <c r="R1895" s="18">
        <f xml:space="preserve"> ((RAW!Q1895 / 1000000000) * 1000)</f>
        <v>0.697797</v>
      </c>
      <c r="S1895" s="15" t="str">
        <f xml:space="preserve"> RAW!R1895</f>
        <v>S</v>
      </c>
      <c r="T1895" s="15" t="str">
        <f xml:space="preserve"> RAW!S1895</f>
        <v>L</v>
      </c>
      <c r="U1895" s="16" t="str">
        <f xml:space="preserve"> RAW!T1895</f>
        <v>N</v>
      </c>
      <c r="V1895" s="17">
        <f xml:space="preserve"> ((RAW!U1895 / 10000000000) * 1000)</f>
        <v>0</v>
      </c>
      <c r="W1895" s="18">
        <f xml:space="preserve"> ((RAW!V1895 / 1000000000) * 1000)</f>
        <v>266.054687</v>
      </c>
      <c r="X1895" s="15" t="str">
        <f xml:space="preserve"> RAW!W1895</f>
        <v>S</v>
      </c>
      <c r="Y1895" s="15" t="str">
        <f xml:space="preserve"> RAW!X1895</f>
        <v>L</v>
      </c>
      <c r="Z1895" s="16" t="str">
        <f xml:space="preserve"> RAW!Y1895</f>
        <v>N</v>
      </c>
      <c r="AA1895" s="15">
        <f xml:space="preserve"> ((RAW!Z1895 / 10000000000) * 1000)</f>
        <v>3.9899999999999996E-3</v>
      </c>
      <c r="AB1895" s="15">
        <f xml:space="preserve"> RAW!AA1895 / 5</f>
        <v>1115</v>
      </c>
      <c r="AC1895" s="16">
        <f xml:space="preserve"> ((RAW!AB1895 / 1000000) * 1000)</f>
        <v>0</v>
      </c>
    </row>
    <row r="1896" spans="1:29" x14ac:dyDescent="0.25">
      <c r="A1896">
        <v>165060000</v>
      </c>
      <c r="B1896" s="14">
        <f t="shared" si="30"/>
        <v>96.300000000000011</v>
      </c>
      <c r="C1896" s="15">
        <f xml:space="preserve"> RAW!B1896 / 5</f>
        <v>1115</v>
      </c>
      <c r="D1896" s="15">
        <f xml:space="preserve"> RAW!C1896 / 5</f>
        <v>-538.4</v>
      </c>
      <c r="E1896" s="16">
        <f xml:space="preserve"> RAW!D1896 / 5</f>
        <v>385.2</v>
      </c>
      <c r="F1896" s="15">
        <f xml:space="preserve"> RAW!E1896 / 5000</f>
        <v>1.3049999999999999</v>
      </c>
      <c r="G1896" s="15">
        <f xml:space="preserve"> RAW!F1896 / 5000</f>
        <v>-0.51600000000000001</v>
      </c>
      <c r="H1896" s="15">
        <f xml:space="preserve"> RAW!G1896 / 5000</f>
        <v>-0.18720000000000001</v>
      </c>
      <c r="I1896" s="15">
        <f xml:space="preserve"> RAW!H1896 / 5000</f>
        <v>-8.4599999999999995E-2</v>
      </c>
      <c r="J1896" s="16">
        <f xml:space="preserve"> RAW!I1896 / 5000</f>
        <v>0.30299999999999999</v>
      </c>
      <c r="K1896" s="16">
        <f xml:space="preserve"> RAW!J1896</f>
        <v>11111001</v>
      </c>
      <c r="L1896" s="17">
        <f xml:space="preserve"> ((RAW!K1896 / 10000000000) * 1000)</f>
        <v>4.6890000000000005E-3</v>
      </c>
      <c r="M1896" s="18">
        <v>132.1814880000006</v>
      </c>
      <c r="N1896" s="15" t="str">
        <f xml:space="preserve"> RAW!M1896</f>
        <v>R</v>
      </c>
      <c r="O1896" s="15" t="str">
        <f xml:space="preserve"> RAW!N1896</f>
        <v>L</v>
      </c>
      <c r="P1896" s="16" t="str">
        <f xml:space="preserve"> RAW!O1896</f>
        <v>-</v>
      </c>
      <c r="Q1896" s="17">
        <f xml:space="preserve"> ((RAW!P1896 / 10000000000) * 1000)</f>
        <v>0</v>
      </c>
      <c r="R1896" s="18">
        <f xml:space="preserve"> ((RAW!Q1896 / 1000000000) * 1000)</f>
        <v>0.697797</v>
      </c>
      <c r="S1896" s="15" t="str">
        <f xml:space="preserve"> RAW!R1896</f>
        <v>S</v>
      </c>
      <c r="T1896" s="15" t="str">
        <f xml:space="preserve"> RAW!S1896</f>
        <v>L</v>
      </c>
      <c r="U1896" s="16" t="str">
        <f xml:space="preserve"> RAW!T1896</f>
        <v>N</v>
      </c>
      <c r="V1896" s="17">
        <f xml:space="preserve"> ((RAW!U1896 / 10000000000) * 1000)</f>
        <v>0</v>
      </c>
      <c r="W1896" s="18">
        <f xml:space="preserve"> ((RAW!V1896 / 1000000000) * 1000)</f>
        <v>266.054687</v>
      </c>
      <c r="X1896" s="15" t="str">
        <f xml:space="preserve"> RAW!W1896</f>
        <v>S</v>
      </c>
      <c r="Y1896" s="15" t="str">
        <f xml:space="preserve"> RAW!X1896</f>
        <v>L</v>
      </c>
      <c r="Z1896" s="16" t="str">
        <f xml:space="preserve"> RAW!Y1896</f>
        <v>N</v>
      </c>
      <c r="AA1896" s="15">
        <f xml:space="preserve"> ((RAW!Z1896 / 10000000000) * 1000)</f>
        <v>4.6890000000000005E-3</v>
      </c>
      <c r="AB1896" s="15">
        <f xml:space="preserve"> RAW!AA1896 / 5</f>
        <v>1115</v>
      </c>
      <c r="AC1896" s="16">
        <f xml:space="preserve"> ((RAW!AB1896 / 1000000) * 1000)</f>
        <v>0</v>
      </c>
    </row>
    <row r="1897" spans="1:29" x14ac:dyDescent="0.25">
      <c r="A1897">
        <v>165240000</v>
      </c>
      <c r="B1897" s="14">
        <f t="shared" si="30"/>
        <v>96.35</v>
      </c>
      <c r="C1897" s="15">
        <f xml:space="preserve"> RAW!B1897 / 5</f>
        <v>1115</v>
      </c>
      <c r="D1897" s="15">
        <f xml:space="preserve"> RAW!C1897 / 5</f>
        <v>-538.4</v>
      </c>
      <c r="E1897" s="16">
        <f xml:space="preserve"> RAW!D1897 / 5</f>
        <v>385.2</v>
      </c>
      <c r="F1897" s="15">
        <f xml:space="preserve"> RAW!E1897 / 5000</f>
        <v>1.3049999999999999</v>
      </c>
      <c r="G1897" s="15">
        <f xml:space="preserve"> RAW!F1897 / 5000</f>
        <v>-0.51619999999999999</v>
      </c>
      <c r="H1897" s="15">
        <f xml:space="preserve"> RAW!G1897 / 5000</f>
        <v>-0.187</v>
      </c>
      <c r="I1897" s="15">
        <f xml:space="preserve"> RAW!H1897 / 5000</f>
        <v>-8.4599999999999995E-2</v>
      </c>
      <c r="J1897" s="16">
        <f xml:space="preserve"> RAW!I1897 / 5000</f>
        <v>0.30299999999999999</v>
      </c>
      <c r="K1897" s="16">
        <f xml:space="preserve"> RAW!J1897</f>
        <v>11111001</v>
      </c>
      <c r="L1897" s="17">
        <f xml:space="preserve"> ((RAW!K1897 / 10000000000) * 1000)</f>
        <v>0</v>
      </c>
      <c r="M1897" s="18">
        <v>132.1814880000006</v>
      </c>
      <c r="N1897" s="15" t="str">
        <f xml:space="preserve"> RAW!M1897</f>
        <v>R</v>
      </c>
      <c r="O1897" s="15" t="str">
        <f xml:space="preserve"> RAW!N1897</f>
        <v>L</v>
      </c>
      <c r="P1897" s="16" t="str">
        <f xml:space="preserve"> RAW!O1897</f>
        <v>-</v>
      </c>
      <c r="Q1897" s="17">
        <f xml:space="preserve"> ((RAW!P1897 / 10000000000) * 1000)</f>
        <v>0</v>
      </c>
      <c r="R1897" s="18">
        <f xml:space="preserve"> ((RAW!Q1897 / 1000000000) * 1000)</f>
        <v>0.697797</v>
      </c>
      <c r="S1897" s="15" t="str">
        <f xml:space="preserve"> RAW!R1897</f>
        <v>S</v>
      </c>
      <c r="T1897" s="15" t="str">
        <f xml:space="preserve"> RAW!S1897</f>
        <v>L</v>
      </c>
      <c r="U1897" s="16" t="str">
        <f xml:space="preserve"> RAW!T1897</f>
        <v>N</v>
      </c>
      <c r="V1897" s="17">
        <f xml:space="preserve"> ((RAW!U1897 / 10000000000) * 1000)</f>
        <v>0</v>
      </c>
      <c r="W1897" s="18">
        <f xml:space="preserve"> ((RAW!V1897 / 1000000000) * 1000)</f>
        <v>266.054687</v>
      </c>
      <c r="X1897" s="15" t="str">
        <f xml:space="preserve"> RAW!W1897</f>
        <v>S</v>
      </c>
      <c r="Y1897" s="15" t="str">
        <f xml:space="preserve"> RAW!X1897</f>
        <v>L</v>
      </c>
      <c r="Z1897" s="16" t="str">
        <f xml:space="preserve"> RAW!Y1897</f>
        <v>N</v>
      </c>
      <c r="AA1897" s="15">
        <f xml:space="preserve"> ((RAW!Z1897 / 10000000000) * 1000)</f>
        <v>0</v>
      </c>
      <c r="AB1897" s="15">
        <f xml:space="preserve"> RAW!AA1897 / 5</f>
        <v>1115</v>
      </c>
      <c r="AC1897" s="16">
        <f xml:space="preserve"> ((RAW!AB1897 / 1000000) * 1000)</f>
        <v>0</v>
      </c>
    </row>
    <row r="1898" spans="1:29" x14ac:dyDescent="0.25">
      <c r="A1898">
        <v>165420000</v>
      </c>
      <c r="B1898" s="14">
        <f t="shared" si="30"/>
        <v>96.4</v>
      </c>
      <c r="C1898" s="15">
        <f xml:space="preserve"> RAW!B1898 / 5</f>
        <v>1115</v>
      </c>
      <c r="D1898" s="15">
        <f xml:space="preserve"> RAW!C1898 / 5</f>
        <v>-538.4</v>
      </c>
      <c r="E1898" s="16">
        <f xml:space="preserve"> RAW!D1898 / 5</f>
        <v>385.2</v>
      </c>
      <c r="F1898" s="15">
        <f xml:space="preserve"> RAW!E1898 / 5000</f>
        <v>1.3049999999999999</v>
      </c>
      <c r="G1898" s="15">
        <f xml:space="preserve"> RAW!F1898 / 5000</f>
        <v>-0.51600000000000001</v>
      </c>
      <c r="H1898" s="15">
        <f xml:space="preserve"> RAW!G1898 / 5000</f>
        <v>-0.18720000000000001</v>
      </c>
      <c r="I1898" s="15">
        <f xml:space="preserve"> RAW!H1898 / 5000</f>
        <v>-8.4599999999999995E-2</v>
      </c>
      <c r="J1898" s="16">
        <f xml:space="preserve"> RAW!I1898 / 5000</f>
        <v>0.30299999999999999</v>
      </c>
      <c r="K1898" s="16">
        <f xml:space="preserve"> RAW!J1898</f>
        <v>11111001</v>
      </c>
      <c r="L1898" s="17">
        <f xml:space="preserve"> ((RAW!K1898 / 10000000000) * 1000)</f>
        <v>0</v>
      </c>
      <c r="M1898" s="18">
        <v>132.1814880000006</v>
      </c>
      <c r="N1898" s="15" t="str">
        <f xml:space="preserve"> RAW!M1898</f>
        <v>R</v>
      </c>
      <c r="O1898" s="15" t="str">
        <f xml:space="preserve"> RAW!N1898</f>
        <v>L</v>
      </c>
      <c r="P1898" s="16" t="str">
        <f xml:space="preserve"> RAW!O1898</f>
        <v>-</v>
      </c>
      <c r="Q1898" s="17">
        <f xml:space="preserve"> ((RAW!P1898 / 10000000000) * 1000)</f>
        <v>0</v>
      </c>
      <c r="R1898" s="18">
        <f xml:space="preserve"> ((RAW!Q1898 / 1000000000) * 1000)</f>
        <v>0.697797</v>
      </c>
      <c r="S1898" s="15" t="str">
        <f xml:space="preserve"> RAW!R1898</f>
        <v>S</v>
      </c>
      <c r="T1898" s="15" t="str">
        <f xml:space="preserve"> RAW!S1898</f>
        <v>L</v>
      </c>
      <c r="U1898" s="16" t="str">
        <f xml:space="preserve"> RAW!T1898</f>
        <v>N</v>
      </c>
      <c r="V1898" s="17">
        <f xml:space="preserve"> ((RAW!U1898 / 10000000000) * 1000)</f>
        <v>0</v>
      </c>
      <c r="W1898" s="18">
        <f xml:space="preserve"> ((RAW!V1898 / 1000000000) * 1000)</f>
        <v>266.054687</v>
      </c>
      <c r="X1898" s="15" t="str">
        <f xml:space="preserve"> RAW!W1898</f>
        <v>S</v>
      </c>
      <c r="Y1898" s="15" t="str">
        <f xml:space="preserve"> RAW!X1898</f>
        <v>L</v>
      </c>
      <c r="Z1898" s="16" t="str">
        <f xml:space="preserve"> RAW!Y1898</f>
        <v>N</v>
      </c>
      <c r="AA1898" s="15">
        <f xml:space="preserve"> ((RAW!Z1898 / 10000000000) * 1000)</f>
        <v>0</v>
      </c>
      <c r="AB1898" s="15">
        <f xml:space="preserve"> RAW!AA1898 / 5</f>
        <v>1115</v>
      </c>
      <c r="AC1898" s="16">
        <f xml:space="preserve"> ((RAW!AB1898 / 1000000) * 1000)</f>
        <v>0</v>
      </c>
    </row>
    <row r="1899" spans="1:29" x14ac:dyDescent="0.25">
      <c r="A1899">
        <v>165600000</v>
      </c>
      <c r="B1899" s="14">
        <f t="shared" si="30"/>
        <v>96.45</v>
      </c>
      <c r="C1899" s="15">
        <f xml:space="preserve"> RAW!B1899 / 5</f>
        <v>1115</v>
      </c>
      <c r="D1899" s="15">
        <f xml:space="preserve"> RAW!C1899 / 5</f>
        <v>-538.4</v>
      </c>
      <c r="E1899" s="16">
        <f xml:space="preserve"> RAW!D1899 / 5</f>
        <v>385.2</v>
      </c>
      <c r="F1899" s="15">
        <f xml:space="preserve"> RAW!E1899 / 5000</f>
        <v>1.3048</v>
      </c>
      <c r="G1899" s="15">
        <f xml:space="preserve"> RAW!F1899 / 5000</f>
        <v>-0.51619999999999999</v>
      </c>
      <c r="H1899" s="15">
        <f xml:space="preserve"> RAW!G1899 / 5000</f>
        <v>-0.18720000000000001</v>
      </c>
      <c r="I1899" s="15">
        <f xml:space="preserve"> RAW!H1899 / 5000</f>
        <v>-8.4599999999999995E-2</v>
      </c>
      <c r="J1899" s="16">
        <f xml:space="preserve"> RAW!I1899 / 5000</f>
        <v>0.30299999999999999</v>
      </c>
      <c r="K1899" s="16">
        <f xml:space="preserve"> RAW!J1899</f>
        <v>11111001</v>
      </c>
      <c r="L1899" s="17">
        <f xml:space="preserve"> ((RAW!K1899 / 10000000000) * 1000)</f>
        <v>1.9949999999999998E-3</v>
      </c>
      <c r="M1899" s="18">
        <v>132.1814880000006</v>
      </c>
      <c r="N1899" s="15" t="str">
        <f xml:space="preserve"> RAW!M1899</f>
        <v>R</v>
      </c>
      <c r="O1899" s="15" t="str">
        <f xml:space="preserve"> RAW!N1899</f>
        <v>L</v>
      </c>
      <c r="P1899" s="16" t="str">
        <f xml:space="preserve"> RAW!O1899</f>
        <v>-</v>
      </c>
      <c r="Q1899" s="17">
        <f xml:space="preserve"> ((RAW!P1899 / 10000000000) * 1000)</f>
        <v>0</v>
      </c>
      <c r="R1899" s="18">
        <f xml:space="preserve"> ((RAW!Q1899 / 1000000000) * 1000)</f>
        <v>0.697797</v>
      </c>
      <c r="S1899" s="15" t="str">
        <f xml:space="preserve"> RAW!R1899</f>
        <v>S</v>
      </c>
      <c r="T1899" s="15" t="str">
        <f xml:space="preserve"> RAW!S1899</f>
        <v>L</v>
      </c>
      <c r="U1899" s="16" t="str">
        <f xml:space="preserve"> RAW!T1899</f>
        <v>N</v>
      </c>
      <c r="V1899" s="17">
        <f xml:space="preserve"> ((RAW!U1899 / 10000000000) * 1000)</f>
        <v>0</v>
      </c>
      <c r="W1899" s="18">
        <f xml:space="preserve"> ((RAW!V1899 / 1000000000) * 1000)</f>
        <v>266.054687</v>
      </c>
      <c r="X1899" s="15" t="str">
        <f xml:space="preserve"> RAW!W1899</f>
        <v>S</v>
      </c>
      <c r="Y1899" s="15" t="str">
        <f xml:space="preserve"> RAW!X1899</f>
        <v>L</v>
      </c>
      <c r="Z1899" s="16" t="str">
        <f xml:space="preserve"> RAW!Y1899</f>
        <v>N</v>
      </c>
      <c r="AA1899" s="15">
        <f xml:space="preserve"> ((RAW!Z1899 / 10000000000) * 1000)</f>
        <v>1.9949999999999998E-3</v>
      </c>
      <c r="AB1899" s="15">
        <f xml:space="preserve"> RAW!AA1899 / 5</f>
        <v>1115</v>
      </c>
      <c r="AC1899" s="16">
        <f xml:space="preserve"> ((RAW!AB1899 / 1000000) * 1000)</f>
        <v>0</v>
      </c>
    </row>
    <row r="1900" spans="1:29" x14ac:dyDescent="0.25">
      <c r="A1900">
        <v>165780000</v>
      </c>
      <c r="B1900" s="14">
        <f t="shared" si="30"/>
        <v>96.5</v>
      </c>
      <c r="C1900" s="15">
        <f xml:space="preserve"> RAW!B1900 / 5</f>
        <v>1115</v>
      </c>
      <c r="D1900" s="15">
        <f xml:space="preserve"> RAW!C1900 / 5</f>
        <v>-538.4</v>
      </c>
      <c r="E1900" s="16">
        <f xml:space="preserve"> RAW!D1900 / 5</f>
        <v>385.2</v>
      </c>
      <c r="F1900" s="15">
        <f xml:space="preserve"> RAW!E1900 / 5000</f>
        <v>1.3049999999999999</v>
      </c>
      <c r="G1900" s="15">
        <f xml:space="preserve"> RAW!F1900 / 5000</f>
        <v>-0.51600000000000001</v>
      </c>
      <c r="H1900" s="15">
        <f xml:space="preserve"> RAW!G1900 / 5000</f>
        <v>-0.18720000000000001</v>
      </c>
      <c r="I1900" s="15">
        <f xml:space="preserve"> RAW!H1900 / 5000</f>
        <v>-8.4599999999999995E-2</v>
      </c>
      <c r="J1900" s="16">
        <f xml:space="preserve"> RAW!I1900 / 5000</f>
        <v>0.30299999999999999</v>
      </c>
      <c r="K1900" s="16">
        <f xml:space="preserve"> RAW!J1900</f>
        <v>11111001</v>
      </c>
      <c r="L1900" s="17">
        <f xml:space="preserve"> ((RAW!K1900 / 10000000000) * 1000)</f>
        <v>1.297E-3</v>
      </c>
      <c r="M1900" s="18">
        <v>132.1814880000006</v>
      </c>
      <c r="N1900" s="15" t="str">
        <f xml:space="preserve"> RAW!M1900</f>
        <v>R</v>
      </c>
      <c r="O1900" s="15" t="str">
        <f xml:space="preserve"> RAW!N1900</f>
        <v>L</v>
      </c>
      <c r="P1900" s="16" t="str">
        <f xml:space="preserve"> RAW!O1900</f>
        <v>-</v>
      </c>
      <c r="Q1900" s="17">
        <f xml:space="preserve"> ((RAW!P1900 / 10000000000) * 1000)</f>
        <v>0</v>
      </c>
      <c r="R1900" s="18">
        <f xml:space="preserve"> ((RAW!Q1900 / 1000000000) * 1000)</f>
        <v>0.697797</v>
      </c>
      <c r="S1900" s="15" t="str">
        <f xml:space="preserve"> RAW!R1900</f>
        <v>S</v>
      </c>
      <c r="T1900" s="15" t="str">
        <f xml:space="preserve"> RAW!S1900</f>
        <v>L</v>
      </c>
      <c r="U1900" s="16" t="str">
        <f xml:space="preserve"> RAW!T1900</f>
        <v>N</v>
      </c>
      <c r="V1900" s="17">
        <f xml:space="preserve"> ((RAW!U1900 / 10000000000) * 1000)</f>
        <v>0</v>
      </c>
      <c r="W1900" s="18">
        <f xml:space="preserve"> ((RAW!V1900 / 1000000000) * 1000)</f>
        <v>266.054687</v>
      </c>
      <c r="X1900" s="15" t="str">
        <f xml:space="preserve"> RAW!W1900</f>
        <v>S</v>
      </c>
      <c r="Y1900" s="15" t="str">
        <f xml:space="preserve"> RAW!X1900</f>
        <v>L</v>
      </c>
      <c r="Z1900" s="16" t="str">
        <f xml:space="preserve"> RAW!Y1900</f>
        <v>N</v>
      </c>
      <c r="AA1900" s="15">
        <f xml:space="preserve"> ((RAW!Z1900 / 10000000000) * 1000)</f>
        <v>1.297E-3</v>
      </c>
      <c r="AB1900" s="15">
        <f xml:space="preserve"> RAW!AA1900 / 5</f>
        <v>1115</v>
      </c>
      <c r="AC1900" s="16">
        <f xml:space="preserve"> ((RAW!AB1900 / 1000000) * 1000)</f>
        <v>0</v>
      </c>
    </row>
    <row r="1901" spans="1:29" x14ac:dyDescent="0.25">
      <c r="A1901">
        <v>165960000</v>
      </c>
      <c r="B1901" s="14">
        <f t="shared" si="30"/>
        <v>96.550000000000011</v>
      </c>
      <c r="C1901" s="15">
        <f xml:space="preserve"> RAW!B1901 / 5</f>
        <v>1115.5999999999999</v>
      </c>
      <c r="D1901" s="15">
        <f xml:space="preserve"> RAW!C1901 / 5</f>
        <v>-538.4</v>
      </c>
      <c r="E1901" s="16">
        <f xml:space="preserve"> RAW!D1901 / 5</f>
        <v>385.2</v>
      </c>
      <c r="F1901" s="15">
        <f xml:space="preserve"> RAW!E1901 / 5000</f>
        <v>1.3049999999999999</v>
      </c>
      <c r="G1901" s="15">
        <f xml:space="preserve"> RAW!F1901 / 5000</f>
        <v>-0.51600000000000001</v>
      </c>
      <c r="H1901" s="15">
        <f xml:space="preserve"> RAW!G1901 / 5000</f>
        <v>-0.18720000000000001</v>
      </c>
      <c r="I1901" s="15">
        <f xml:space="preserve"> RAW!H1901 / 5000</f>
        <v>-8.4599999999999995E-2</v>
      </c>
      <c r="J1901" s="16">
        <f xml:space="preserve"> RAW!I1901 / 5000</f>
        <v>0.30299999999999999</v>
      </c>
      <c r="K1901" s="16">
        <f xml:space="preserve"> RAW!J1901</f>
        <v>11111001</v>
      </c>
      <c r="L1901" s="17">
        <f xml:space="preserve"> ((RAW!K1901 / 10000000000) * 1000)</f>
        <v>0</v>
      </c>
      <c r="M1901" s="18">
        <v>132.1814880000006</v>
      </c>
      <c r="N1901" s="15" t="str">
        <f xml:space="preserve"> RAW!M1901</f>
        <v>R</v>
      </c>
      <c r="O1901" s="15" t="str">
        <f xml:space="preserve"> RAW!N1901</f>
        <v>L</v>
      </c>
      <c r="P1901" s="16" t="str">
        <f xml:space="preserve"> RAW!O1901</f>
        <v>-</v>
      </c>
      <c r="Q1901" s="17">
        <f xml:space="preserve"> ((RAW!P1901 / 10000000000) * 1000)</f>
        <v>0</v>
      </c>
      <c r="R1901" s="18">
        <f xml:space="preserve"> ((RAW!Q1901 / 1000000000) * 1000)</f>
        <v>0.697797</v>
      </c>
      <c r="S1901" s="15" t="str">
        <f xml:space="preserve"> RAW!R1901</f>
        <v>S</v>
      </c>
      <c r="T1901" s="15" t="str">
        <f xml:space="preserve"> RAW!S1901</f>
        <v>L</v>
      </c>
      <c r="U1901" s="16" t="str">
        <f xml:space="preserve"> RAW!T1901</f>
        <v>N</v>
      </c>
      <c r="V1901" s="17">
        <f xml:space="preserve"> ((RAW!U1901 / 10000000000) * 1000)</f>
        <v>0</v>
      </c>
      <c r="W1901" s="18">
        <f xml:space="preserve"> ((RAW!V1901 / 1000000000) * 1000)</f>
        <v>266.054687</v>
      </c>
      <c r="X1901" s="15" t="str">
        <f xml:space="preserve"> RAW!W1901</f>
        <v>S</v>
      </c>
      <c r="Y1901" s="15" t="str">
        <f xml:space="preserve"> RAW!X1901</f>
        <v>L</v>
      </c>
      <c r="Z1901" s="16" t="str">
        <f xml:space="preserve"> RAW!Y1901</f>
        <v>N</v>
      </c>
      <c r="AA1901" s="15">
        <f xml:space="preserve"> ((RAW!Z1901 / 10000000000) * 1000)</f>
        <v>0</v>
      </c>
      <c r="AB1901" s="15">
        <f xml:space="preserve"> RAW!AA1901 / 5</f>
        <v>1115.5999999999999</v>
      </c>
      <c r="AC1901" s="16">
        <f xml:space="preserve"> ((RAW!AB1901 / 1000000) * 1000)</f>
        <v>0</v>
      </c>
    </row>
    <row r="1902" spans="1:29" x14ac:dyDescent="0.25">
      <c r="A1902">
        <v>166140000</v>
      </c>
      <c r="B1902" s="14">
        <f t="shared" si="30"/>
        <v>96.6</v>
      </c>
      <c r="C1902" s="15">
        <f xml:space="preserve"> RAW!B1902 / 5</f>
        <v>1115</v>
      </c>
      <c r="D1902" s="15">
        <f xml:space="preserve"> RAW!C1902 / 5</f>
        <v>-538.4</v>
      </c>
      <c r="E1902" s="16">
        <f xml:space="preserve"> RAW!D1902 / 5</f>
        <v>385.2</v>
      </c>
      <c r="F1902" s="15">
        <f xml:space="preserve"> RAW!E1902 / 5000</f>
        <v>1.3048</v>
      </c>
      <c r="G1902" s="15">
        <f xml:space="preserve"> RAW!F1902 / 5000</f>
        <v>-0.51619999999999999</v>
      </c>
      <c r="H1902" s="15">
        <f xml:space="preserve"> RAW!G1902 / 5000</f>
        <v>-0.18720000000000001</v>
      </c>
      <c r="I1902" s="15">
        <f xml:space="preserve"> RAW!H1902 / 5000</f>
        <v>-8.4599999999999995E-2</v>
      </c>
      <c r="J1902" s="16">
        <f xml:space="preserve"> RAW!I1902 / 5000</f>
        <v>0.30320000000000003</v>
      </c>
      <c r="K1902" s="16">
        <f xml:space="preserve"> RAW!J1902</f>
        <v>11111001</v>
      </c>
      <c r="L1902" s="17">
        <f xml:space="preserve"> ((RAW!K1902 / 10000000000) * 1000)</f>
        <v>1.0970000000000001E-3</v>
      </c>
      <c r="M1902" s="18">
        <v>132.1814880000006</v>
      </c>
      <c r="N1902" s="15" t="str">
        <f xml:space="preserve"> RAW!M1902</f>
        <v>R</v>
      </c>
      <c r="O1902" s="15" t="str">
        <f xml:space="preserve"> RAW!N1902</f>
        <v>L</v>
      </c>
      <c r="P1902" s="16" t="str">
        <f xml:space="preserve"> RAW!O1902</f>
        <v>-</v>
      </c>
      <c r="Q1902" s="17">
        <f xml:space="preserve"> ((RAW!P1902 / 10000000000) * 1000)</f>
        <v>0</v>
      </c>
      <c r="R1902" s="18">
        <f xml:space="preserve"> ((RAW!Q1902 / 1000000000) * 1000)</f>
        <v>0.697797</v>
      </c>
      <c r="S1902" s="15" t="str">
        <f xml:space="preserve"> RAW!R1902</f>
        <v>S</v>
      </c>
      <c r="T1902" s="15" t="str">
        <f xml:space="preserve"> RAW!S1902</f>
        <v>L</v>
      </c>
      <c r="U1902" s="16" t="str">
        <f xml:space="preserve"> RAW!T1902</f>
        <v>N</v>
      </c>
      <c r="V1902" s="17">
        <f xml:space="preserve"> ((RAW!U1902 / 10000000000) * 1000)</f>
        <v>0</v>
      </c>
      <c r="W1902" s="18">
        <f xml:space="preserve"> ((RAW!V1902 / 1000000000) * 1000)</f>
        <v>266.054687</v>
      </c>
      <c r="X1902" s="15" t="str">
        <f xml:space="preserve"> RAW!W1902</f>
        <v>S</v>
      </c>
      <c r="Y1902" s="15" t="str">
        <f xml:space="preserve"> RAW!X1902</f>
        <v>L</v>
      </c>
      <c r="Z1902" s="16" t="str">
        <f xml:space="preserve"> RAW!Y1902</f>
        <v>N</v>
      </c>
      <c r="AA1902" s="15">
        <f xml:space="preserve"> ((RAW!Z1902 / 10000000000) * 1000)</f>
        <v>1.0970000000000001E-3</v>
      </c>
      <c r="AB1902" s="15">
        <f xml:space="preserve"> RAW!AA1902 / 5</f>
        <v>1115</v>
      </c>
      <c r="AC1902" s="16">
        <f xml:space="preserve"> ((RAW!AB1902 / 1000000) * 1000)</f>
        <v>0</v>
      </c>
    </row>
    <row r="1903" spans="1:29" x14ac:dyDescent="0.25">
      <c r="A1903">
        <v>166320000</v>
      </c>
      <c r="B1903" s="14">
        <f t="shared" si="30"/>
        <v>96.65</v>
      </c>
      <c r="C1903" s="15">
        <f xml:space="preserve"> RAW!B1903 / 5</f>
        <v>1115</v>
      </c>
      <c r="D1903" s="15">
        <f xml:space="preserve"> RAW!C1903 / 5</f>
        <v>-538.4</v>
      </c>
      <c r="E1903" s="16">
        <f xml:space="preserve"> RAW!D1903 / 5</f>
        <v>385.2</v>
      </c>
      <c r="F1903" s="15">
        <f xml:space="preserve"> RAW!E1903 / 5000</f>
        <v>1.3049999999999999</v>
      </c>
      <c r="G1903" s="15">
        <f xml:space="preserve"> RAW!F1903 / 5000</f>
        <v>-0.51600000000000001</v>
      </c>
      <c r="H1903" s="15">
        <f xml:space="preserve"> RAW!G1903 / 5000</f>
        <v>-0.18720000000000001</v>
      </c>
      <c r="I1903" s="15">
        <f xml:space="preserve"> RAW!H1903 / 5000</f>
        <v>-8.4400000000000003E-2</v>
      </c>
      <c r="J1903" s="16">
        <f xml:space="preserve"> RAW!I1903 / 5000</f>
        <v>0.30320000000000003</v>
      </c>
      <c r="K1903" s="16">
        <f xml:space="preserve"> RAW!J1903</f>
        <v>11111001</v>
      </c>
      <c r="L1903" s="17">
        <f xml:space="preserve"> ((RAW!K1903 / 10000000000) * 1000)</f>
        <v>5.9800000000000001E-4</v>
      </c>
      <c r="M1903" s="18">
        <v>132.1814880000006</v>
      </c>
      <c r="N1903" s="15" t="str">
        <f xml:space="preserve"> RAW!M1903</f>
        <v>R</v>
      </c>
      <c r="O1903" s="15" t="str">
        <f xml:space="preserve"> RAW!N1903</f>
        <v>L</v>
      </c>
      <c r="P1903" s="16" t="str">
        <f xml:space="preserve"> RAW!O1903</f>
        <v>-</v>
      </c>
      <c r="Q1903" s="17">
        <f xml:space="preserve"> ((RAW!P1903 / 10000000000) * 1000)</f>
        <v>0</v>
      </c>
      <c r="R1903" s="18">
        <f xml:space="preserve"> ((RAW!Q1903 / 1000000000) * 1000)</f>
        <v>0.697797</v>
      </c>
      <c r="S1903" s="15" t="str">
        <f xml:space="preserve"> RAW!R1903</f>
        <v>S</v>
      </c>
      <c r="T1903" s="15" t="str">
        <f xml:space="preserve"> RAW!S1903</f>
        <v>L</v>
      </c>
      <c r="U1903" s="16" t="str">
        <f xml:space="preserve"> RAW!T1903</f>
        <v>N</v>
      </c>
      <c r="V1903" s="17">
        <f xml:space="preserve"> ((RAW!U1903 / 10000000000) * 1000)</f>
        <v>0</v>
      </c>
      <c r="W1903" s="18">
        <f xml:space="preserve"> ((RAW!V1903 / 1000000000) * 1000)</f>
        <v>266.054687</v>
      </c>
      <c r="X1903" s="15" t="str">
        <f xml:space="preserve"> RAW!W1903</f>
        <v>S</v>
      </c>
      <c r="Y1903" s="15" t="str">
        <f xml:space="preserve"> RAW!X1903</f>
        <v>L</v>
      </c>
      <c r="Z1903" s="16" t="str">
        <f xml:space="preserve"> RAW!Y1903</f>
        <v>N</v>
      </c>
      <c r="AA1903" s="15">
        <f xml:space="preserve"> ((RAW!Z1903 / 10000000000) * 1000)</f>
        <v>5.9800000000000001E-4</v>
      </c>
      <c r="AB1903" s="15">
        <f xml:space="preserve"> RAW!AA1903 / 5</f>
        <v>1115</v>
      </c>
      <c r="AC1903" s="16">
        <f xml:space="preserve"> ((RAW!AB1903 / 1000000) * 1000)</f>
        <v>0</v>
      </c>
    </row>
    <row r="1904" spans="1:29" x14ac:dyDescent="0.25">
      <c r="A1904">
        <v>166500000</v>
      </c>
      <c r="B1904" s="14">
        <f t="shared" si="30"/>
        <v>96.7</v>
      </c>
      <c r="C1904" s="15">
        <f xml:space="preserve"> RAW!B1904 / 5</f>
        <v>1115</v>
      </c>
      <c r="D1904" s="15">
        <f xml:space="preserve"> RAW!C1904 / 5</f>
        <v>-538.4</v>
      </c>
      <c r="E1904" s="16">
        <f xml:space="preserve"> RAW!D1904 / 5</f>
        <v>385.2</v>
      </c>
      <c r="F1904" s="15">
        <f xml:space="preserve"> RAW!E1904 / 5000</f>
        <v>1.3048</v>
      </c>
      <c r="G1904" s="15">
        <f xml:space="preserve"> RAW!F1904 / 5000</f>
        <v>-0.51600000000000001</v>
      </c>
      <c r="H1904" s="15">
        <f xml:space="preserve"> RAW!G1904 / 5000</f>
        <v>-0.187</v>
      </c>
      <c r="I1904" s="15">
        <f xml:space="preserve"> RAW!H1904 / 5000</f>
        <v>-8.4599999999999995E-2</v>
      </c>
      <c r="J1904" s="16">
        <f xml:space="preserve"> RAW!I1904 / 5000</f>
        <v>0.30299999999999999</v>
      </c>
      <c r="K1904" s="16">
        <f xml:space="preserve"> RAW!J1904</f>
        <v>11111001</v>
      </c>
      <c r="L1904" s="17">
        <f xml:space="preserve"> ((RAW!K1904 / 10000000000) * 1000)</f>
        <v>0</v>
      </c>
      <c r="M1904" s="18">
        <v>132.1814880000006</v>
      </c>
      <c r="N1904" s="15" t="str">
        <f xml:space="preserve"> RAW!M1904</f>
        <v>R</v>
      </c>
      <c r="O1904" s="15" t="str">
        <f xml:space="preserve"> RAW!N1904</f>
        <v>L</v>
      </c>
      <c r="P1904" s="16" t="str">
        <f xml:space="preserve"> RAW!O1904</f>
        <v>-</v>
      </c>
      <c r="Q1904" s="17">
        <f xml:space="preserve"> ((RAW!P1904 / 10000000000) * 1000)</f>
        <v>0</v>
      </c>
      <c r="R1904" s="18">
        <f xml:space="preserve"> ((RAW!Q1904 / 1000000000) * 1000)</f>
        <v>0.697797</v>
      </c>
      <c r="S1904" s="15" t="str">
        <f xml:space="preserve"> RAW!R1904</f>
        <v>S</v>
      </c>
      <c r="T1904" s="15" t="str">
        <f xml:space="preserve"> RAW!S1904</f>
        <v>L</v>
      </c>
      <c r="U1904" s="16" t="str">
        <f xml:space="preserve"> RAW!T1904</f>
        <v>N</v>
      </c>
      <c r="V1904" s="17">
        <f xml:space="preserve"> ((RAW!U1904 / 10000000000) * 1000)</f>
        <v>0</v>
      </c>
      <c r="W1904" s="18">
        <f xml:space="preserve"> ((RAW!V1904 / 1000000000) * 1000)</f>
        <v>266.054687</v>
      </c>
      <c r="X1904" s="15" t="str">
        <f xml:space="preserve"> RAW!W1904</f>
        <v>S</v>
      </c>
      <c r="Y1904" s="15" t="str">
        <f xml:space="preserve"> RAW!X1904</f>
        <v>L</v>
      </c>
      <c r="Z1904" s="16" t="str">
        <f xml:space="preserve"> RAW!Y1904</f>
        <v>N</v>
      </c>
      <c r="AA1904" s="15">
        <f xml:space="preserve"> ((RAW!Z1904 / 10000000000) * 1000)</f>
        <v>0</v>
      </c>
      <c r="AB1904" s="15">
        <f xml:space="preserve"> RAW!AA1904 / 5</f>
        <v>1115</v>
      </c>
      <c r="AC1904" s="16">
        <f xml:space="preserve"> ((RAW!AB1904 / 1000000) * 1000)</f>
        <v>0</v>
      </c>
    </row>
    <row r="1905" spans="1:29" x14ac:dyDescent="0.25">
      <c r="A1905">
        <v>166680000</v>
      </c>
      <c r="B1905" s="14">
        <f t="shared" si="30"/>
        <v>96.75</v>
      </c>
      <c r="C1905" s="15">
        <f xml:space="preserve"> RAW!B1905 / 5</f>
        <v>1115</v>
      </c>
      <c r="D1905" s="15">
        <f xml:space="preserve"> RAW!C1905 / 5</f>
        <v>-538.4</v>
      </c>
      <c r="E1905" s="16">
        <f xml:space="preserve"> RAW!D1905 / 5</f>
        <v>385.2</v>
      </c>
      <c r="F1905" s="15">
        <f xml:space="preserve"> RAW!E1905 / 5000</f>
        <v>1.3051999999999999</v>
      </c>
      <c r="G1905" s="15">
        <f xml:space="preserve"> RAW!F1905 / 5000</f>
        <v>-0.51600000000000001</v>
      </c>
      <c r="H1905" s="15">
        <f xml:space="preserve"> RAW!G1905 / 5000</f>
        <v>-0.18720000000000001</v>
      </c>
      <c r="I1905" s="15">
        <f xml:space="preserve"> RAW!H1905 / 5000</f>
        <v>-8.4199999999999997E-2</v>
      </c>
      <c r="J1905" s="16">
        <f xml:space="preserve"> RAW!I1905 / 5000</f>
        <v>0.3034</v>
      </c>
      <c r="K1905" s="16">
        <f xml:space="preserve"> RAW!J1905</f>
        <v>11111001</v>
      </c>
      <c r="L1905" s="17">
        <f xml:space="preserve"> ((RAW!K1905 / 10000000000) * 1000)</f>
        <v>0</v>
      </c>
      <c r="M1905" s="18">
        <v>132.1814880000006</v>
      </c>
      <c r="N1905" s="15" t="str">
        <f xml:space="preserve"> RAW!M1905</f>
        <v>R</v>
      </c>
      <c r="O1905" s="15" t="str">
        <f xml:space="preserve"> RAW!N1905</f>
        <v>L</v>
      </c>
      <c r="P1905" s="16" t="str">
        <f xml:space="preserve"> RAW!O1905</f>
        <v>-</v>
      </c>
      <c r="Q1905" s="17">
        <f xml:space="preserve"> ((RAW!P1905 / 10000000000) * 1000)</f>
        <v>0</v>
      </c>
      <c r="R1905" s="18">
        <f xml:space="preserve"> ((RAW!Q1905 / 1000000000) * 1000)</f>
        <v>0.697797</v>
      </c>
      <c r="S1905" s="15" t="str">
        <f xml:space="preserve"> RAW!R1905</f>
        <v>S</v>
      </c>
      <c r="T1905" s="15" t="str">
        <f xml:space="preserve"> RAW!S1905</f>
        <v>L</v>
      </c>
      <c r="U1905" s="16" t="str">
        <f xml:space="preserve"> RAW!T1905</f>
        <v>N</v>
      </c>
      <c r="V1905" s="17">
        <f xml:space="preserve"> ((RAW!U1905 / 10000000000) * 1000)</f>
        <v>0</v>
      </c>
      <c r="W1905" s="18">
        <f xml:space="preserve"> ((RAW!V1905 / 1000000000) * 1000)</f>
        <v>266.054687</v>
      </c>
      <c r="X1905" s="15" t="str">
        <f xml:space="preserve"> RAW!W1905</f>
        <v>S</v>
      </c>
      <c r="Y1905" s="15" t="str">
        <f xml:space="preserve"> RAW!X1905</f>
        <v>L</v>
      </c>
      <c r="Z1905" s="16" t="str">
        <f xml:space="preserve"> RAW!Y1905</f>
        <v>N</v>
      </c>
      <c r="AA1905" s="15">
        <f xml:space="preserve"> ((RAW!Z1905 / 10000000000) * 1000)</f>
        <v>0</v>
      </c>
      <c r="AB1905" s="15">
        <f xml:space="preserve"> RAW!AA1905 / 5</f>
        <v>1115</v>
      </c>
      <c r="AC1905" s="16">
        <f xml:space="preserve"> ((RAW!AB1905 / 1000000) * 1000)</f>
        <v>0</v>
      </c>
    </row>
    <row r="1906" spans="1:29" x14ac:dyDescent="0.25">
      <c r="A1906">
        <v>166860000</v>
      </c>
      <c r="B1906" s="14">
        <f t="shared" si="30"/>
        <v>96.800000000000011</v>
      </c>
      <c r="C1906" s="15">
        <f xml:space="preserve"> RAW!B1906 / 5</f>
        <v>1115</v>
      </c>
      <c r="D1906" s="15">
        <f xml:space="preserve"> RAW!C1906 / 5</f>
        <v>-538.4</v>
      </c>
      <c r="E1906" s="16">
        <f xml:space="preserve"> RAW!D1906 / 5</f>
        <v>385.2</v>
      </c>
      <c r="F1906" s="15">
        <f xml:space="preserve"> RAW!E1906 / 5000</f>
        <v>1.3049999999999999</v>
      </c>
      <c r="G1906" s="15">
        <f xml:space="preserve"> RAW!F1906 / 5000</f>
        <v>-0.51600000000000001</v>
      </c>
      <c r="H1906" s="15">
        <f xml:space="preserve"> RAW!G1906 / 5000</f>
        <v>-0.187</v>
      </c>
      <c r="I1906" s="15">
        <f xml:space="preserve"> RAW!H1906 / 5000</f>
        <v>-8.4599999999999995E-2</v>
      </c>
      <c r="J1906" s="16">
        <f xml:space="preserve"> RAW!I1906 / 5000</f>
        <v>0.30320000000000003</v>
      </c>
      <c r="K1906" s="16">
        <f xml:space="preserve"> RAW!J1906</f>
        <v>11111001</v>
      </c>
      <c r="L1906" s="17">
        <f xml:space="preserve"> ((RAW!K1906 / 10000000000) * 1000)</f>
        <v>0</v>
      </c>
      <c r="M1906" s="18">
        <v>132.1814880000006</v>
      </c>
      <c r="N1906" s="15" t="str">
        <f xml:space="preserve"> RAW!M1906</f>
        <v>R</v>
      </c>
      <c r="O1906" s="15" t="str">
        <f xml:space="preserve"> RAW!N1906</f>
        <v>L</v>
      </c>
      <c r="P1906" s="16" t="str">
        <f xml:space="preserve"> RAW!O1906</f>
        <v>-</v>
      </c>
      <c r="Q1906" s="17">
        <f xml:space="preserve"> ((RAW!P1906 / 10000000000) * 1000)</f>
        <v>0</v>
      </c>
      <c r="R1906" s="18">
        <f xml:space="preserve"> ((RAW!Q1906 / 1000000000) * 1000)</f>
        <v>0.697797</v>
      </c>
      <c r="S1906" s="15" t="str">
        <f xml:space="preserve"> RAW!R1906</f>
        <v>S</v>
      </c>
      <c r="T1906" s="15" t="str">
        <f xml:space="preserve"> RAW!S1906</f>
        <v>L</v>
      </c>
      <c r="U1906" s="16" t="str">
        <f xml:space="preserve"> RAW!T1906</f>
        <v>N</v>
      </c>
      <c r="V1906" s="17">
        <f xml:space="preserve"> ((RAW!U1906 / 10000000000) * 1000)</f>
        <v>0</v>
      </c>
      <c r="W1906" s="18">
        <f xml:space="preserve"> ((RAW!V1906 / 1000000000) * 1000)</f>
        <v>266.054687</v>
      </c>
      <c r="X1906" s="15" t="str">
        <f xml:space="preserve"> RAW!W1906</f>
        <v>S</v>
      </c>
      <c r="Y1906" s="15" t="str">
        <f xml:space="preserve"> RAW!X1906</f>
        <v>L</v>
      </c>
      <c r="Z1906" s="16" t="str">
        <f xml:space="preserve"> RAW!Y1906</f>
        <v>N</v>
      </c>
      <c r="AA1906" s="15">
        <f xml:space="preserve"> ((RAW!Z1906 / 10000000000) * 1000)</f>
        <v>0</v>
      </c>
      <c r="AB1906" s="15">
        <f xml:space="preserve"> RAW!AA1906 / 5</f>
        <v>1115</v>
      </c>
      <c r="AC1906" s="16">
        <f xml:space="preserve"> ((RAW!AB1906 / 1000000) * 1000)</f>
        <v>0</v>
      </c>
    </row>
    <row r="1907" spans="1:29" x14ac:dyDescent="0.25">
      <c r="A1907">
        <v>167040000</v>
      </c>
      <c r="B1907" s="14">
        <f t="shared" si="30"/>
        <v>96.85</v>
      </c>
      <c r="C1907" s="15">
        <f xml:space="preserve"> RAW!B1907 / 5</f>
        <v>1115.8</v>
      </c>
      <c r="D1907" s="15">
        <f xml:space="preserve"> RAW!C1907 / 5</f>
        <v>-538.4</v>
      </c>
      <c r="E1907" s="16">
        <f xml:space="preserve"> RAW!D1907 / 5</f>
        <v>385.2</v>
      </c>
      <c r="F1907" s="15">
        <f xml:space="preserve"> RAW!E1907 / 5000</f>
        <v>1.3051999999999999</v>
      </c>
      <c r="G1907" s="15">
        <f xml:space="preserve"> RAW!F1907 / 5000</f>
        <v>-0.51619999999999999</v>
      </c>
      <c r="H1907" s="15">
        <f xml:space="preserve"> RAW!G1907 / 5000</f>
        <v>-0.187</v>
      </c>
      <c r="I1907" s="15">
        <f xml:space="preserve"> RAW!H1907 / 5000</f>
        <v>-8.4400000000000003E-2</v>
      </c>
      <c r="J1907" s="16">
        <f xml:space="preserve"> RAW!I1907 / 5000</f>
        <v>0.3034</v>
      </c>
      <c r="K1907" s="16">
        <f xml:space="preserve"> RAW!J1907</f>
        <v>11111001</v>
      </c>
      <c r="L1907" s="17">
        <f xml:space="preserve"> ((RAW!K1907 / 10000000000) * 1000)</f>
        <v>0</v>
      </c>
      <c r="M1907" s="18">
        <v>132.1814880000006</v>
      </c>
      <c r="N1907" s="15" t="str">
        <f xml:space="preserve"> RAW!M1907</f>
        <v>R</v>
      </c>
      <c r="O1907" s="15" t="str">
        <f xml:space="preserve"> RAW!N1907</f>
        <v>L</v>
      </c>
      <c r="P1907" s="16" t="str">
        <f xml:space="preserve"> RAW!O1907</f>
        <v>-</v>
      </c>
      <c r="Q1907" s="17">
        <f xml:space="preserve"> ((RAW!P1907 / 10000000000) * 1000)</f>
        <v>0</v>
      </c>
      <c r="R1907" s="18">
        <f xml:space="preserve"> ((RAW!Q1907 / 1000000000) * 1000)</f>
        <v>0.697797</v>
      </c>
      <c r="S1907" s="15" t="str">
        <f xml:space="preserve"> RAW!R1907</f>
        <v>S</v>
      </c>
      <c r="T1907" s="15" t="str">
        <f xml:space="preserve"> RAW!S1907</f>
        <v>L</v>
      </c>
      <c r="U1907" s="16" t="str">
        <f xml:space="preserve"> RAW!T1907</f>
        <v>N</v>
      </c>
      <c r="V1907" s="17">
        <f xml:space="preserve"> ((RAW!U1907 / 10000000000) * 1000)</f>
        <v>0</v>
      </c>
      <c r="W1907" s="18">
        <f xml:space="preserve"> ((RAW!V1907 / 1000000000) * 1000)</f>
        <v>266.054687</v>
      </c>
      <c r="X1907" s="15" t="str">
        <f xml:space="preserve"> RAW!W1907</f>
        <v>S</v>
      </c>
      <c r="Y1907" s="15" t="str">
        <f xml:space="preserve"> RAW!X1907</f>
        <v>L</v>
      </c>
      <c r="Z1907" s="16" t="str">
        <f xml:space="preserve"> RAW!Y1907</f>
        <v>N</v>
      </c>
      <c r="AA1907" s="15">
        <f xml:space="preserve"> ((RAW!Z1907 / 10000000000) * 1000)</f>
        <v>0</v>
      </c>
      <c r="AB1907" s="15">
        <f xml:space="preserve"> RAW!AA1907 / 5</f>
        <v>1115.8</v>
      </c>
      <c r="AC1907" s="16">
        <f xml:space="preserve"> ((RAW!AB1907 / 1000000) * 1000)</f>
        <v>0</v>
      </c>
    </row>
    <row r="1908" spans="1:29" x14ac:dyDescent="0.25">
      <c r="A1908">
        <v>167220000</v>
      </c>
      <c r="B1908" s="14">
        <f t="shared" si="30"/>
        <v>96.9</v>
      </c>
      <c r="C1908" s="15">
        <f xml:space="preserve"> RAW!B1908 / 5</f>
        <v>1115.5999999999999</v>
      </c>
      <c r="D1908" s="15">
        <f xml:space="preserve"> RAW!C1908 / 5</f>
        <v>-538.4</v>
      </c>
      <c r="E1908" s="16">
        <f xml:space="preserve"> RAW!D1908 / 5</f>
        <v>385.2</v>
      </c>
      <c r="F1908" s="15">
        <f xml:space="preserve"> RAW!E1908 / 5000</f>
        <v>1.3049999999999999</v>
      </c>
      <c r="G1908" s="15">
        <f xml:space="preserve"> RAW!F1908 / 5000</f>
        <v>-0.51600000000000001</v>
      </c>
      <c r="H1908" s="15">
        <f xml:space="preserve"> RAW!G1908 / 5000</f>
        <v>-0.187</v>
      </c>
      <c r="I1908" s="15">
        <f xml:space="preserve"> RAW!H1908 / 5000</f>
        <v>-8.4400000000000003E-2</v>
      </c>
      <c r="J1908" s="16">
        <f xml:space="preserve"> RAW!I1908 / 5000</f>
        <v>0.30320000000000003</v>
      </c>
      <c r="K1908" s="16">
        <f xml:space="preserve"> RAW!J1908</f>
        <v>11111001</v>
      </c>
      <c r="L1908" s="17">
        <f xml:space="preserve"> ((RAW!K1908 / 10000000000) * 1000)</f>
        <v>0</v>
      </c>
      <c r="M1908" s="18">
        <v>132.1814880000006</v>
      </c>
      <c r="N1908" s="15" t="str">
        <f xml:space="preserve"> RAW!M1908</f>
        <v>R</v>
      </c>
      <c r="O1908" s="15" t="str">
        <f xml:space="preserve"> RAW!N1908</f>
        <v>L</v>
      </c>
      <c r="P1908" s="16" t="str">
        <f xml:space="preserve"> RAW!O1908</f>
        <v>-</v>
      </c>
      <c r="Q1908" s="17">
        <f xml:space="preserve"> ((RAW!P1908 / 10000000000) * 1000)</f>
        <v>0</v>
      </c>
      <c r="R1908" s="18">
        <f xml:space="preserve"> ((RAW!Q1908 / 1000000000) * 1000)</f>
        <v>0.697797</v>
      </c>
      <c r="S1908" s="15" t="str">
        <f xml:space="preserve"> RAW!R1908</f>
        <v>S</v>
      </c>
      <c r="T1908" s="15" t="str">
        <f xml:space="preserve"> RAW!S1908</f>
        <v>L</v>
      </c>
      <c r="U1908" s="16" t="str">
        <f xml:space="preserve"> RAW!T1908</f>
        <v>N</v>
      </c>
      <c r="V1908" s="17">
        <f xml:space="preserve"> ((RAW!U1908 / 10000000000) * 1000)</f>
        <v>0</v>
      </c>
      <c r="W1908" s="18">
        <f xml:space="preserve"> ((RAW!V1908 / 1000000000) * 1000)</f>
        <v>266.054687</v>
      </c>
      <c r="X1908" s="15" t="str">
        <f xml:space="preserve"> RAW!W1908</f>
        <v>S</v>
      </c>
      <c r="Y1908" s="15" t="str">
        <f xml:space="preserve"> RAW!X1908</f>
        <v>L</v>
      </c>
      <c r="Z1908" s="16" t="str">
        <f xml:space="preserve"> RAW!Y1908</f>
        <v>N</v>
      </c>
      <c r="AA1908" s="15">
        <f xml:space="preserve"> ((RAW!Z1908 / 10000000000) * 1000)</f>
        <v>0</v>
      </c>
      <c r="AB1908" s="15">
        <f xml:space="preserve"> RAW!AA1908 / 5</f>
        <v>1115.5999999999999</v>
      </c>
      <c r="AC1908" s="16">
        <f xml:space="preserve"> ((RAW!AB1908 / 1000000) * 1000)</f>
        <v>0</v>
      </c>
    </row>
    <row r="1909" spans="1:29" x14ac:dyDescent="0.25">
      <c r="A1909">
        <v>167400000</v>
      </c>
      <c r="B1909" s="14">
        <f t="shared" si="30"/>
        <v>96.95</v>
      </c>
      <c r="C1909" s="15">
        <f xml:space="preserve"> RAW!B1909 / 5</f>
        <v>1115.5999999999999</v>
      </c>
      <c r="D1909" s="15">
        <f xml:space="preserve"> RAW!C1909 / 5</f>
        <v>-538.4</v>
      </c>
      <c r="E1909" s="16">
        <f xml:space="preserve"> RAW!D1909 / 5</f>
        <v>385.2</v>
      </c>
      <c r="F1909" s="15">
        <f xml:space="preserve"> RAW!E1909 / 5000</f>
        <v>1.3051999999999999</v>
      </c>
      <c r="G1909" s="15">
        <f xml:space="preserve"> RAW!F1909 / 5000</f>
        <v>-0.51600000000000001</v>
      </c>
      <c r="H1909" s="15">
        <f xml:space="preserve"> RAW!G1909 / 5000</f>
        <v>-0.18659999999999999</v>
      </c>
      <c r="I1909" s="15">
        <f xml:space="preserve"> RAW!H1909 / 5000</f>
        <v>-8.4199999999999997E-2</v>
      </c>
      <c r="J1909" s="16">
        <f xml:space="preserve"> RAW!I1909 / 5000</f>
        <v>0.3034</v>
      </c>
      <c r="K1909" s="16">
        <f xml:space="preserve"> RAW!J1909</f>
        <v>11111001</v>
      </c>
      <c r="L1909" s="17">
        <f xml:space="preserve"> ((RAW!K1909 / 10000000000) * 1000)</f>
        <v>0</v>
      </c>
      <c r="M1909" s="18">
        <v>132.1814880000006</v>
      </c>
      <c r="N1909" s="15" t="str">
        <f xml:space="preserve"> RAW!M1909</f>
        <v>R</v>
      </c>
      <c r="O1909" s="15" t="str">
        <f xml:space="preserve"> RAW!N1909</f>
        <v>L</v>
      </c>
      <c r="P1909" s="16" t="str">
        <f xml:space="preserve"> RAW!O1909</f>
        <v>-</v>
      </c>
      <c r="Q1909" s="17">
        <f xml:space="preserve"> ((RAW!P1909 / 10000000000) * 1000)</f>
        <v>0</v>
      </c>
      <c r="R1909" s="18">
        <f xml:space="preserve"> ((RAW!Q1909 / 1000000000) * 1000)</f>
        <v>0.697797</v>
      </c>
      <c r="S1909" s="15" t="str">
        <f xml:space="preserve"> RAW!R1909</f>
        <v>S</v>
      </c>
      <c r="T1909" s="15" t="str">
        <f xml:space="preserve"> RAW!S1909</f>
        <v>L</v>
      </c>
      <c r="U1909" s="16" t="str">
        <f xml:space="preserve"> RAW!T1909</f>
        <v>N</v>
      </c>
      <c r="V1909" s="17">
        <f xml:space="preserve"> ((RAW!U1909 / 10000000000) * 1000)</f>
        <v>0</v>
      </c>
      <c r="W1909" s="18">
        <f xml:space="preserve"> ((RAW!V1909 / 1000000000) * 1000)</f>
        <v>266.054687</v>
      </c>
      <c r="X1909" s="15" t="str">
        <f xml:space="preserve"> RAW!W1909</f>
        <v>S</v>
      </c>
      <c r="Y1909" s="15" t="str">
        <f xml:space="preserve"> RAW!X1909</f>
        <v>L</v>
      </c>
      <c r="Z1909" s="16" t="str">
        <f xml:space="preserve"> RAW!Y1909</f>
        <v>N</v>
      </c>
      <c r="AA1909" s="15">
        <f xml:space="preserve"> ((RAW!Z1909 / 10000000000) * 1000)</f>
        <v>0</v>
      </c>
      <c r="AB1909" s="15">
        <f xml:space="preserve"> RAW!AA1909 / 5</f>
        <v>1115.5999999999999</v>
      </c>
      <c r="AC1909" s="16">
        <f xml:space="preserve"> ((RAW!AB1909 / 1000000) * 1000)</f>
        <v>0</v>
      </c>
    </row>
    <row r="1910" spans="1:29" x14ac:dyDescent="0.25">
      <c r="A1910">
        <v>167580000</v>
      </c>
      <c r="B1910" s="14">
        <f t="shared" si="30"/>
        <v>97</v>
      </c>
      <c r="C1910" s="15">
        <f xml:space="preserve"> RAW!B1910 / 5</f>
        <v>1115.8</v>
      </c>
      <c r="D1910" s="15">
        <f xml:space="preserve"> RAW!C1910 / 5</f>
        <v>-538.4</v>
      </c>
      <c r="E1910" s="16">
        <f xml:space="preserve"> RAW!D1910 / 5</f>
        <v>385.2</v>
      </c>
      <c r="F1910" s="15">
        <f xml:space="preserve"> RAW!E1910 / 5000</f>
        <v>1.3051999999999999</v>
      </c>
      <c r="G1910" s="15">
        <f xml:space="preserve"> RAW!F1910 / 5000</f>
        <v>-0.51559999999999995</v>
      </c>
      <c r="H1910" s="15">
        <f xml:space="preserve"> RAW!G1910 / 5000</f>
        <v>-0.18659999999999999</v>
      </c>
      <c r="I1910" s="15">
        <f xml:space="preserve"> RAW!H1910 / 5000</f>
        <v>-8.4199999999999997E-2</v>
      </c>
      <c r="J1910" s="16">
        <f xml:space="preserve"> RAW!I1910 / 5000</f>
        <v>0.30359999999999998</v>
      </c>
      <c r="K1910" s="16">
        <f xml:space="preserve"> RAW!J1910</f>
        <v>11111001</v>
      </c>
      <c r="L1910" s="17">
        <f xml:space="preserve"> ((RAW!K1910 / 10000000000) * 1000)</f>
        <v>0</v>
      </c>
      <c r="M1910" s="18">
        <v>132.1814880000006</v>
      </c>
      <c r="N1910" s="15" t="str">
        <f xml:space="preserve"> RAW!M1910</f>
        <v>R</v>
      </c>
      <c r="O1910" s="15" t="str">
        <f xml:space="preserve"> RAW!N1910</f>
        <v>L</v>
      </c>
      <c r="P1910" s="16" t="str">
        <f xml:space="preserve"> RAW!O1910</f>
        <v>-</v>
      </c>
      <c r="Q1910" s="17">
        <f xml:space="preserve"> ((RAW!P1910 / 10000000000) * 1000)</f>
        <v>0</v>
      </c>
      <c r="R1910" s="18">
        <f xml:space="preserve"> ((RAW!Q1910 / 1000000000) * 1000)</f>
        <v>0.697797</v>
      </c>
      <c r="S1910" s="15" t="str">
        <f xml:space="preserve"> RAW!R1910</f>
        <v>S</v>
      </c>
      <c r="T1910" s="15" t="str">
        <f xml:space="preserve"> RAW!S1910</f>
        <v>L</v>
      </c>
      <c r="U1910" s="16" t="str">
        <f xml:space="preserve"> RAW!T1910</f>
        <v>N</v>
      </c>
      <c r="V1910" s="17">
        <f xml:space="preserve"> ((RAW!U1910 / 10000000000) * 1000)</f>
        <v>0</v>
      </c>
      <c r="W1910" s="18">
        <f xml:space="preserve"> ((RAW!V1910 / 1000000000) * 1000)</f>
        <v>266.054687</v>
      </c>
      <c r="X1910" s="15" t="str">
        <f xml:space="preserve"> RAW!W1910</f>
        <v>S</v>
      </c>
      <c r="Y1910" s="15" t="str">
        <f xml:space="preserve"> RAW!X1910</f>
        <v>L</v>
      </c>
      <c r="Z1910" s="16" t="str">
        <f xml:space="preserve"> RAW!Y1910</f>
        <v>N</v>
      </c>
      <c r="AA1910" s="15">
        <f xml:space="preserve"> ((RAW!Z1910 / 10000000000) * 1000)</f>
        <v>0</v>
      </c>
      <c r="AB1910" s="15">
        <f xml:space="preserve"> RAW!AA1910 / 5</f>
        <v>1115.8</v>
      </c>
      <c r="AC1910" s="16">
        <f xml:space="preserve"> ((RAW!AB1910 / 1000000) * 1000)</f>
        <v>0</v>
      </c>
    </row>
    <row r="1911" spans="1:29" x14ac:dyDescent="0.25">
      <c r="A1911">
        <v>167760000</v>
      </c>
      <c r="B1911" s="14">
        <f t="shared" si="30"/>
        <v>97.050000000000011</v>
      </c>
      <c r="C1911" s="15">
        <f xml:space="preserve"> RAW!B1911 / 5</f>
        <v>1116.2</v>
      </c>
      <c r="D1911" s="15">
        <f xml:space="preserve"> RAW!C1911 / 5</f>
        <v>-538.4</v>
      </c>
      <c r="E1911" s="16">
        <f xml:space="preserve"> RAW!D1911 / 5</f>
        <v>385.2</v>
      </c>
      <c r="F1911" s="15">
        <f xml:space="preserve"> RAW!E1911 / 5000</f>
        <v>1.3049999999999999</v>
      </c>
      <c r="G1911" s="15">
        <f xml:space="preserve"> RAW!F1911 / 5000</f>
        <v>-0.51559999999999995</v>
      </c>
      <c r="H1911" s="15">
        <f xml:space="preserve"> RAW!G1911 / 5000</f>
        <v>-0.18640000000000001</v>
      </c>
      <c r="I1911" s="15">
        <f xml:space="preserve"> RAW!H1911 / 5000</f>
        <v>-8.4000000000000005E-2</v>
      </c>
      <c r="J1911" s="16">
        <f xml:space="preserve"> RAW!I1911 / 5000</f>
        <v>0.30380000000000001</v>
      </c>
      <c r="K1911" s="16">
        <f xml:space="preserve"> RAW!J1911</f>
        <v>11111001</v>
      </c>
      <c r="L1911" s="17">
        <f xml:space="preserve"> ((RAW!K1911 / 10000000000) * 1000)</f>
        <v>0</v>
      </c>
      <c r="M1911" s="18">
        <v>132.1814880000006</v>
      </c>
      <c r="N1911" s="15" t="str">
        <f xml:space="preserve"> RAW!M1911</f>
        <v>R</v>
      </c>
      <c r="O1911" s="15" t="str">
        <f xml:space="preserve"> RAW!N1911</f>
        <v>L</v>
      </c>
      <c r="P1911" s="16" t="str">
        <f xml:space="preserve"> RAW!O1911</f>
        <v>-</v>
      </c>
      <c r="Q1911" s="17">
        <f xml:space="preserve"> ((RAW!P1911 / 10000000000) * 1000)</f>
        <v>0</v>
      </c>
      <c r="R1911" s="18">
        <f xml:space="preserve"> ((RAW!Q1911 / 1000000000) * 1000)</f>
        <v>0.697797</v>
      </c>
      <c r="S1911" s="15" t="str">
        <f xml:space="preserve"> RAW!R1911</f>
        <v>S</v>
      </c>
      <c r="T1911" s="15" t="str">
        <f xml:space="preserve"> RAW!S1911</f>
        <v>L</v>
      </c>
      <c r="U1911" s="16" t="str">
        <f xml:space="preserve"> RAW!T1911</f>
        <v>N</v>
      </c>
      <c r="V1911" s="17">
        <f xml:space="preserve"> ((RAW!U1911 / 10000000000) * 1000)</f>
        <v>0</v>
      </c>
      <c r="W1911" s="18">
        <f xml:space="preserve"> ((RAW!V1911 / 1000000000) * 1000)</f>
        <v>266.054687</v>
      </c>
      <c r="X1911" s="15" t="str">
        <f xml:space="preserve"> RAW!W1911</f>
        <v>S</v>
      </c>
      <c r="Y1911" s="15" t="str">
        <f xml:space="preserve"> RAW!X1911</f>
        <v>L</v>
      </c>
      <c r="Z1911" s="16" t="str">
        <f xml:space="preserve"> RAW!Y1911</f>
        <v>N</v>
      </c>
      <c r="AA1911" s="15">
        <f xml:space="preserve"> ((RAW!Z1911 / 10000000000) * 1000)</f>
        <v>0</v>
      </c>
      <c r="AB1911" s="15">
        <f xml:space="preserve"> RAW!AA1911 / 5</f>
        <v>1116.2</v>
      </c>
      <c r="AC1911" s="16">
        <f xml:space="preserve"> ((RAW!AB1911 / 1000000) * 1000)</f>
        <v>0</v>
      </c>
    </row>
    <row r="1912" spans="1:29" x14ac:dyDescent="0.25">
      <c r="A1912">
        <v>167940000</v>
      </c>
      <c r="B1912" s="14">
        <f t="shared" si="30"/>
        <v>97.1</v>
      </c>
      <c r="C1912" s="15">
        <f xml:space="preserve"> RAW!B1912 / 5</f>
        <v>1116.2</v>
      </c>
      <c r="D1912" s="15">
        <f xml:space="preserve"> RAW!C1912 / 5</f>
        <v>-538.4</v>
      </c>
      <c r="E1912" s="16">
        <f xml:space="preserve"> RAW!D1912 / 5</f>
        <v>385.2</v>
      </c>
      <c r="F1912" s="15">
        <f xml:space="preserve"> RAW!E1912 / 5000</f>
        <v>1.3049999999999999</v>
      </c>
      <c r="G1912" s="15">
        <f xml:space="preserve"> RAW!F1912 / 5000</f>
        <v>-0.51519999999999999</v>
      </c>
      <c r="H1912" s="15">
        <f xml:space="preserve"> RAW!G1912 / 5000</f>
        <v>-0.18640000000000001</v>
      </c>
      <c r="I1912" s="15">
        <f xml:space="preserve"> RAW!H1912 / 5000</f>
        <v>-8.3799999999999999E-2</v>
      </c>
      <c r="J1912" s="16">
        <f xml:space="preserve"> RAW!I1912 / 5000</f>
        <v>0.30399999999999999</v>
      </c>
      <c r="K1912" s="16">
        <f xml:space="preserve"> RAW!J1912</f>
        <v>11111001</v>
      </c>
      <c r="L1912" s="17">
        <f xml:space="preserve"> ((RAW!K1912 / 10000000000) * 1000)</f>
        <v>0</v>
      </c>
      <c r="M1912" s="18">
        <v>132.1814880000006</v>
      </c>
      <c r="N1912" s="15" t="str">
        <f xml:space="preserve"> RAW!M1912</f>
        <v>R</v>
      </c>
      <c r="O1912" s="15" t="str">
        <f xml:space="preserve"> RAW!N1912</f>
        <v>L</v>
      </c>
      <c r="P1912" s="16" t="str">
        <f xml:space="preserve"> RAW!O1912</f>
        <v>-</v>
      </c>
      <c r="Q1912" s="17">
        <f xml:space="preserve"> ((RAW!P1912 / 10000000000) * 1000)</f>
        <v>0</v>
      </c>
      <c r="R1912" s="18">
        <f xml:space="preserve"> ((RAW!Q1912 / 1000000000) * 1000)</f>
        <v>0.697797</v>
      </c>
      <c r="S1912" s="15" t="str">
        <f xml:space="preserve"> RAW!R1912</f>
        <v>S</v>
      </c>
      <c r="T1912" s="15" t="str">
        <f xml:space="preserve"> RAW!S1912</f>
        <v>L</v>
      </c>
      <c r="U1912" s="16" t="str">
        <f xml:space="preserve"> RAW!T1912</f>
        <v>N</v>
      </c>
      <c r="V1912" s="17">
        <f xml:space="preserve"> ((RAW!U1912 / 10000000000) * 1000)</f>
        <v>0</v>
      </c>
      <c r="W1912" s="18">
        <f xml:space="preserve"> ((RAW!V1912 / 1000000000) * 1000)</f>
        <v>266.054687</v>
      </c>
      <c r="X1912" s="15" t="str">
        <f xml:space="preserve"> RAW!W1912</f>
        <v>S</v>
      </c>
      <c r="Y1912" s="15" t="str">
        <f xml:space="preserve"> RAW!X1912</f>
        <v>L</v>
      </c>
      <c r="Z1912" s="16" t="str">
        <f xml:space="preserve"> RAW!Y1912</f>
        <v>N</v>
      </c>
      <c r="AA1912" s="15">
        <f xml:space="preserve"> ((RAW!Z1912 / 10000000000) * 1000)</f>
        <v>0</v>
      </c>
      <c r="AB1912" s="15">
        <f xml:space="preserve"> RAW!AA1912 / 5</f>
        <v>1116.2</v>
      </c>
      <c r="AC1912" s="16">
        <f xml:space="preserve"> ((RAW!AB1912 / 1000000) * 1000)</f>
        <v>0</v>
      </c>
    </row>
    <row r="1913" spans="1:29" x14ac:dyDescent="0.25">
      <c r="A1913">
        <v>168120000</v>
      </c>
      <c r="B1913" s="14">
        <f t="shared" si="30"/>
        <v>97.15</v>
      </c>
      <c r="C1913" s="15">
        <f xml:space="preserve"> RAW!B1913 / 5</f>
        <v>1116.4000000000001</v>
      </c>
      <c r="D1913" s="15">
        <f xml:space="preserve"> RAW!C1913 / 5</f>
        <v>-538.4</v>
      </c>
      <c r="E1913" s="16">
        <f xml:space="preserve"> RAW!D1913 / 5</f>
        <v>385.2</v>
      </c>
      <c r="F1913" s="15">
        <f xml:space="preserve"> RAW!E1913 / 5000</f>
        <v>1.3051999999999999</v>
      </c>
      <c r="G1913" s="15">
        <f xml:space="preserve"> RAW!F1913 / 5000</f>
        <v>-0.51539999999999997</v>
      </c>
      <c r="H1913" s="15">
        <f xml:space="preserve"> RAW!G1913 / 5000</f>
        <v>-0.18640000000000001</v>
      </c>
      <c r="I1913" s="15">
        <f xml:space="preserve"> RAW!H1913 / 5000</f>
        <v>-8.3799999999999999E-2</v>
      </c>
      <c r="J1913" s="16">
        <f xml:space="preserve"> RAW!I1913 / 5000</f>
        <v>0.30399999999999999</v>
      </c>
      <c r="K1913" s="16">
        <f xml:space="preserve"> RAW!J1913</f>
        <v>11111001</v>
      </c>
      <c r="L1913" s="17">
        <f xml:space="preserve"> ((RAW!K1913 / 10000000000) * 1000)</f>
        <v>0</v>
      </c>
      <c r="M1913" s="18">
        <v>132.1814880000006</v>
      </c>
      <c r="N1913" s="15" t="str">
        <f xml:space="preserve"> RAW!M1913</f>
        <v>R</v>
      </c>
      <c r="O1913" s="15" t="str">
        <f xml:space="preserve"> RAW!N1913</f>
        <v>L</v>
      </c>
      <c r="P1913" s="16" t="str">
        <f xml:space="preserve"> RAW!O1913</f>
        <v>-</v>
      </c>
      <c r="Q1913" s="17">
        <f xml:space="preserve"> ((RAW!P1913 / 10000000000) * 1000)</f>
        <v>0</v>
      </c>
      <c r="R1913" s="18">
        <f xml:space="preserve"> ((RAW!Q1913 / 1000000000) * 1000)</f>
        <v>0.697797</v>
      </c>
      <c r="S1913" s="15" t="str">
        <f xml:space="preserve"> RAW!R1913</f>
        <v>S</v>
      </c>
      <c r="T1913" s="15" t="str">
        <f xml:space="preserve"> RAW!S1913</f>
        <v>L</v>
      </c>
      <c r="U1913" s="16" t="str">
        <f xml:space="preserve"> RAW!T1913</f>
        <v>N</v>
      </c>
      <c r="V1913" s="17">
        <f xml:space="preserve"> ((RAW!U1913 / 10000000000) * 1000)</f>
        <v>0</v>
      </c>
      <c r="W1913" s="18">
        <f xml:space="preserve"> ((RAW!V1913 / 1000000000) * 1000)</f>
        <v>266.054687</v>
      </c>
      <c r="X1913" s="15" t="str">
        <f xml:space="preserve"> RAW!W1913</f>
        <v>S</v>
      </c>
      <c r="Y1913" s="15" t="str">
        <f xml:space="preserve"> RAW!X1913</f>
        <v>L</v>
      </c>
      <c r="Z1913" s="16" t="str">
        <f xml:space="preserve"> RAW!Y1913</f>
        <v>N</v>
      </c>
      <c r="AA1913" s="15">
        <f xml:space="preserve"> ((RAW!Z1913 / 10000000000) * 1000)</f>
        <v>0</v>
      </c>
      <c r="AB1913" s="15">
        <f xml:space="preserve"> RAW!AA1913 / 5</f>
        <v>1116.4000000000001</v>
      </c>
      <c r="AC1913" s="16">
        <f xml:space="preserve"> ((RAW!AB1913 / 1000000) * 1000)</f>
        <v>0</v>
      </c>
    </row>
    <row r="1914" spans="1:29" x14ac:dyDescent="0.25">
      <c r="A1914">
        <v>168300000</v>
      </c>
      <c r="B1914" s="14">
        <f t="shared" si="30"/>
        <v>97.2</v>
      </c>
      <c r="C1914" s="15">
        <f xml:space="preserve"> RAW!B1914 / 5</f>
        <v>1116.5999999999999</v>
      </c>
      <c r="D1914" s="15">
        <f xml:space="preserve"> RAW!C1914 / 5</f>
        <v>-538.4</v>
      </c>
      <c r="E1914" s="16">
        <f xml:space="preserve"> RAW!D1914 / 5</f>
        <v>385.2</v>
      </c>
      <c r="F1914" s="15">
        <f xml:space="preserve"> RAW!E1914 / 5000</f>
        <v>1.3051999999999999</v>
      </c>
      <c r="G1914" s="15">
        <f xml:space="preserve"> RAW!F1914 / 5000</f>
        <v>-0.51519999999999999</v>
      </c>
      <c r="H1914" s="15">
        <f xml:space="preserve"> RAW!G1914 / 5000</f>
        <v>-0.186</v>
      </c>
      <c r="I1914" s="15">
        <f xml:space="preserve"> RAW!H1914 / 5000</f>
        <v>-8.3400000000000002E-2</v>
      </c>
      <c r="J1914" s="16">
        <f xml:space="preserve"> RAW!I1914 / 5000</f>
        <v>0.30420000000000003</v>
      </c>
      <c r="K1914" s="16">
        <f xml:space="preserve"> RAW!J1914</f>
        <v>11111001</v>
      </c>
      <c r="L1914" s="17">
        <f xml:space="preserve"> ((RAW!K1914 / 10000000000) * 1000)</f>
        <v>0</v>
      </c>
      <c r="M1914" s="18">
        <v>132.1814880000006</v>
      </c>
      <c r="N1914" s="15" t="str">
        <f xml:space="preserve"> RAW!M1914</f>
        <v>R</v>
      </c>
      <c r="O1914" s="15" t="str">
        <f xml:space="preserve"> RAW!N1914</f>
        <v>L</v>
      </c>
      <c r="P1914" s="16" t="str">
        <f xml:space="preserve"> RAW!O1914</f>
        <v>-</v>
      </c>
      <c r="Q1914" s="17">
        <f xml:space="preserve"> ((RAW!P1914 / 10000000000) * 1000)</f>
        <v>0</v>
      </c>
      <c r="R1914" s="18">
        <f xml:space="preserve"> ((RAW!Q1914 / 1000000000) * 1000)</f>
        <v>0.697797</v>
      </c>
      <c r="S1914" s="15" t="str">
        <f xml:space="preserve"> RAW!R1914</f>
        <v>S</v>
      </c>
      <c r="T1914" s="15" t="str">
        <f xml:space="preserve"> RAW!S1914</f>
        <v>L</v>
      </c>
      <c r="U1914" s="16" t="str">
        <f xml:space="preserve"> RAW!T1914</f>
        <v>N</v>
      </c>
      <c r="V1914" s="17">
        <f xml:space="preserve"> ((RAW!U1914 / 10000000000) * 1000)</f>
        <v>0</v>
      </c>
      <c r="W1914" s="18">
        <f xml:space="preserve"> ((RAW!V1914 / 1000000000) * 1000)</f>
        <v>266.054687</v>
      </c>
      <c r="X1914" s="15" t="str">
        <f xml:space="preserve"> RAW!W1914</f>
        <v>S</v>
      </c>
      <c r="Y1914" s="15" t="str">
        <f xml:space="preserve"> RAW!X1914</f>
        <v>L</v>
      </c>
      <c r="Z1914" s="16" t="str">
        <f xml:space="preserve"> RAW!Y1914</f>
        <v>N</v>
      </c>
      <c r="AA1914" s="15">
        <f xml:space="preserve"> ((RAW!Z1914 / 10000000000) * 1000)</f>
        <v>0</v>
      </c>
      <c r="AB1914" s="15">
        <f xml:space="preserve"> RAW!AA1914 / 5</f>
        <v>1116.5999999999999</v>
      </c>
      <c r="AC1914" s="16">
        <f xml:space="preserve"> ((RAW!AB1914 / 1000000) * 1000)</f>
        <v>0</v>
      </c>
    </row>
    <row r="1915" spans="1:29" x14ac:dyDescent="0.25">
      <c r="A1915">
        <v>168480000</v>
      </c>
      <c r="B1915" s="14">
        <f t="shared" si="30"/>
        <v>97.25</v>
      </c>
      <c r="C1915" s="15">
        <f xml:space="preserve"> RAW!B1915 / 5</f>
        <v>1116.4000000000001</v>
      </c>
      <c r="D1915" s="15">
        <f xml:space="preserve"> RAW!C1915 / 5</f>
        <v>-538.4</v>
      </c>
      <c r="E1915" s="16">
        <f xml:space="preserve"> RAW!D1915 / 5</f>
        <v>385.2</v>
      </c>
      <c r="F1915" s="15">
        <f xml:space="preserve"> RAW!E1915 / 5000</f>
        <v>1.3049999999999999</v>
      </c>
      <c r="G1915" s="15">
        <f xml:space="preserve"> RAW!F1915 / 5000</f>
        <v>-0.51500000000000001</v>
      </c>
      <c r="H1915" s="15">
        <f xml:space="preserve"> RAW!G1915 / 5000</f>
        <v>-0.18579999999999999</v>
      </c>
      <c r="I1915" s="15">
        <f xml:space="preserve"> RAW!H1915 / 5000</f>
        <v>-8.3400000000000002E-2</v>
      </c>
      <c r="J1915" s="16">
        <f xml:space="preserve"> RAW!I1915 / 5000</f>
        <v>0.30420000000000003</v>
      </c>
      <c r="K1915" s="16">
        <f xml:space="preserve"> RAW!J1915</f>
        <v>11111001</v>
      </c>
      <c r="L1915" s="17">
        <f xml:space="preserve"> ((RAW!K1915 / 10000000000) * 1000)</f>
        <v>0</v>
      </c>
      <c r="M1915" s="18">
        <v>132.1814880000006</v>
      </c>
      <c r="N1915" s="15" t="str">
        <f xml:space="preserve"> RAW!M1915</f>
        <v>R</v>
      </c>
      <c r="O1915" s="15" t="str">
        <f xml:space="preserve"> RAW!N1915</f>
        <v>L</v>
      </c>
      <c r="P1915" s="16" t="str">
        <f xml:space="preserve"> RAW!O1915</f>
        <v>-</v>
      </c>
      <c r="Q1915" s="17">
        <f xml:space="preserve"> ((RAW!P1915 / 10000000000) * 1000)</f>
        <v>0</v>
      </c>
      <c r="R1915" s="18">
        <f xml:space="preserve"> ((RAW!Q1915 / 1000000000) * 1000)</f>
        <v>0.697797</v>
      </c>
      <c r="S1915" s="15" t="str">
        <f xml:space="preserve"> RAW!R1915</f>
        <v>S</v>
      </c>
      <c r="T1915" s="15" t="str">
        <f xml:space="preserve"> RAW!S1915</f>
        <v>L</v>
      </c>
      <c r="U1915" s="16" t="str">
        <f xml:space="preserve"> RAW!T1915</f>
        <v>N</v>
      </c>
      <c r="V1915" s="17">
        <f xml:space="preserve"> ((RAW!U1915 / 10000000000) * 1000)</f>
        <v>0</v>
      </c>
      <c r="W1915" s="18">
        <f xml:space="preserve"> ((RAW!V1915 / 1000000000) * 1000)</f>
        <v>266.054687</v>
      </c>
      <c r="X1915" s="15" t="str">
        <f xml:space="preserve"> RAW!W1915</f>
        <v>S</v>
      </c>
      <c r="Y1915" s="15" t="str">
        <f xml:space="preserve"> RAW!X1915</f>
        <v>L</v>
      </c>
      <c r="Z1915" s="16" t="str">
        <f xml:space="preserve"> RAW!Y1915</f>
        <v>N</v>
      </c>
      <c r="AA1915" s="15">
        <f xml:space="preserve"> ((RAW!Z1915 / 10000000000) * 1000)</f>
        <v>0</v>
      </c>
      <c r="AB1915" s="15">
        <f xml:space="preserve"> RAW!AA1915 / 5</f>
        <v>1116.4000000000001</v>
      </c>
      <c r="AC1915" s="16">
        <f xml:space="preserve"> ((RAW!AB1915 / 1000000) * 1000)</f>
        <v>0</v>
      </c>
    </row>
    <row r="1916" spans="1:29" x14ac:dyDescent="0.25">
      <c r="A1916">
        <v>168660000</v>
      </c>
      <c r="B1916" s="14">
        <f t="shared" si="30"/>
        <v>97.300000000000011</v>
      </c>
      <c r="C1916" s="15">
        <f xml:space="preserve"> RAW!B1916 / 5</f>
        <v>1116.8</v>
      </c>
      <c r="D1916" s="15">
        <f xml:space="preserve"> RAW!C1916 / 5</f>
        <v>-538.4</v>
      </c>
      <c r="E1916" s="16">
        <f xml:space="preserve"> RAW!D1916 / 5</f>
        <v>385.2</v>
      </c>
      <c r="F1916" s="15">
        <f xml:space="preserve"> RAW!E1916 / 5000</f>
        <v>1.3049999999999999</v>
      </c>
      <c r="G1916" s="15">
        <f xml:space="preserve"> RAW!F1916 / 5000</f>
        <v>-0.51500000000000001</v>
      </c>
      <c r="H1916" s="15">
        <f xml:space="preserve"> RAW!G1916 / 5000</f>
        <v>-0.186</v>
      </c>
      <c r="I1916" s="15">
        <f xml:space="preserve"> RAW!H1916 / 5000</f>
        <v>-8.3400000000000002E-2</v>
      </c>
      <c r="J1916" s="16">
        <f xml:space="preserve"> RAW!I1916 / 5000</f>
        <v>0.30459999999999998</v>
      </c>
      <c r="K1916" s="16">
        <f xml:space="preserve"> RAW!J1916</f>
        <v>11111001</v>
      </c>
      <c r="L1916" s="17">
        <f xml:space="preserve"> ((RAW!K1916 / 10000000000) * 1000)</f>
        <v>0</v>
      </c>
      <c r="M1916" s="18">
        <v>132.1814880000006</v>
      </c>
      <c r="N1916" s="15" t="str">
        <f xml:space="preserve"> RAW!M1916</f>
        <v>R</v>
      </c>
      <c r="O1916" s="15" t="str">
        <f xml:space="preserve"> RAW!N1916</f>
        <v>L</v>
      </c>
      <c r="P1916" s="16" t="str">
        <f xml:space="preserve"> RAW!O1916</f>
        <v>-</v>
      </c>
      <c r="Q1916" s="17">
        <f xml:space="preserve"> ((RAW!P1916 / 10000000000) * 1000)</f>
        <v>0</v>
      </c>
      <c r="R1916" s="18">
        <f xml:space="preserve"> ((RAW!Q1916 / 1000000000) * 1000)</f>
        <v>0.697797</v>
      </c>
      <c r="S1916" s="15" t="str">
        <f xml:space="preserve"> RAW!R1916</f>
        <v>S</v>
      </c>
      <c r="T1916" s="15" t="str">
        <f xml:space="preserve"> RAW!S1916</f>
        <v>L</v>
      </c>
      <c r="U1916" s="16" t="str">
        <f xml:space="preserve"> RAW!T1916</f>
        <v>N</v>
      </c>
      <c r="V1916" s="17">
        <f xml:space="preserve"> ((RAW!U1916 / 10000000000) * 1000)</f>
        <v>0</v>
      </c>
      <c r="W1916" s="18">
        <f xml:space="preserve"> ((RAW!V1916 / 1000000000) * 1000)</f>
        <v>266.054687</v>
      </c>
      <c r="X1916" s="15" t="str">
        <f xml:space="preserve"> RAW!W1916</f>
        <v>S</v>
      </c>
      <c r="Y1916" s="15" t="str">
        <f xml:space="preserve"> RAW!X1916</f>
        <v>L</v>
      </c>
      <c r="Z1916" s="16" t="str">
        <f xml:space="preserve"> RAW!Y1916</f>
        <v>N</v>
      </c>
      <c r="AA1916" s="15">
        <f xml:space="preserve"> ((RAW!Z1916 / 10000000000) * 1000)</f>
        <v>0</v>
      </c>
      <c r="AB1916" s="15">
        <f xml:space="preserve"> RAW!AA1916 / 5</f>
        <v>1116.8</v>
      </c>
      <c r="AC1916" s="16">
        <f xml:space="preserve"> ((RAW!AB1916 / 1000000) * 1000)</f>
        <v>0</v>
      </c>
    </row>
    <row r="1917" spans="1:29" x14ac:dyDescent="0.25">
      <c r="A1917">
        <v>168840000</v>
      </c>
      <c r="B1917" s="14">
        <f t="shared" si="30"/>
        <v>97.35</v>
      </c>
      <c r="C1917" s="15">
        <f xml:space="preserve"> RAW!B1917 / 5</f>
        <v>1117.2</v>
      </c>
      <c r="D1917" s="15">
        <f xml:space="preserve"> RAW!C1917 / 5</f>
        <v>-538.4</v>
      </c>
      <c r="E1917" s="16">
        <f xml:space="preserve"> RAW!D1917 / 5</f>
        <v>385.2</v>
      </c>
      <c r="F1917" s="15">
        <f xml:space="preserve"> RAW!E1917 / 5000</f>
        <v>1.3049999999999999</v>
      </c>
      <c r="G1917" s="15">
        <f xml:space="preserve"> RAW!F1917 / 5000</f>
        <v>-0.51500000000000001</v>
      </c>
      <c r="H1917" s="15">
        <f xml:space="preserve"> RAW!G1917 / 5000</f>
        <v>-0.18579999999999999</v>
      </c>
      <c r="I1917" s="15">
        <f xml:space="preserve"> RAW!H1917 / 5000</f>
        <v>-8.3199999999999996E-2</v>
      </c>
      <c r="J1917" s="16">
        <f xml:space="preserve"> RAW!I1917 / 5000</f>
        <v>0.3044</v>
      </c>
      <c r="K1917" s="16">
        <f xml:space="preserve"> RAW!J1917</f>
        <v>11111001</v>
      </c>
      <c r="L1917" s="17">
        <f xml:space="preserve"> ((RAW!K1917 / 10000000000) * 1000)</f>
        <v>0</v>
      </c>
      <c r="M1917" s="18">
        <v>132.1814880000006</v>
      </c>
      <c r="N1917" s="15" t="str">
        <f xml:space="preserve"> RAW!M1917</f>
        <v>R</v>
      </c>
      <c r="O1917" s="15" t="str">
        <f xml:space="preserve"> RAW!N1917</f>
        <v>L</v>
      </c>
      <c r="P1917" s="16" t="str">
        <f xml:space="preserve"> RAW!O1917</f>
        <v>-</v>
      </c>
      <c r="Q1917" s="17">
        <f xml:space="preserve"> ((RAW!P1917 / 10000000000) * 1000)</f>
        <v>0</v>
      </c>
      <c r="R1917" s="18">
        <f xml:space="preserve"> ((RAW!Q1917 / 1000000000) * 1000)</f>
        <v>0.697797</v>
      </c>
      <c r="S1917" s="15" t="str">
        <f xml:space="preserve"> RAW!R1917</f>
        <v>S</v>
      </c>
      <c r="T1917" s="15" t="str">
        <f xml:space="preserve"> RAW!S1917</f>
        <v>L</v>
      </c>
      <c r="U1917" s="16" t="str">
        <f xml:space="preserve"> RAW!T1917</f>
        <v>N</v>
      </c>
      <c r="V1917" s="17">
        <f xml:space="preserve"> ((RAW!U1917 / 10000000000) * 1000)</f>
        <v>0</v>
      </c>
      <c r="W1917" s="18">
        <f xml:space="preserve"> ((RAW!V1917 / 1000000000) * 1000)</f>
        <v>266.054687</v>
      </c>
      <c r="X1917" s="15" t="str">
        <f xml:space="preserve"> RAW!W1917</f>
        <v>S</v>
      </c>
      <c r="Y1917" s="15" t="str">
        <f xml:space="preserve"> RAW!X1917</f>
        <v>L</v>
      </c>
      <c r="Z1917" s="16" t="str">
        <f xml:space="preserve"> RAW!Y1917</f>
        <v>N</v>
      </c>
      <c r="AA1917" s="15">
        <f xml:space="preserve"> ((RAW!Z1917 / 10000000000) * 1000)</f>
        <v>0</v>
      </c>
      <c r="AB1917" s="15">
        <f xml:space="preserve"> RAW!AA1917 / 5</f>
        <v>1117.2</v>
      </c>
      <c r="AC1917" s="16">
        <f xml:space="preserve"> ((RAW!AB1917 / 1000000) * 1000)</f>
        <v>0</v>
      </c>
    </row>
    <row r="1918" spans="1:29" x14ac:dyDescent="0.25">
      <c r="A1918">
        <v>169020000</v>
      </c>
      <c r="B1918" s="14">
        <f t="shared" si="30"/>
        <v>97.4</v>
      </c>
      <c r="C1918" s="15">
        <f xml:space="preserve"> RAW!B1918 / 5</f>
        <v>1117.2</v>
      </c>
      <c r="D1918" s="15">
        <f xml:space="preserve"> RAW!C1918 / 5</f>
        <v>-538.4</v>
      </c>
      <c r="E1918" s="16">
        <f xml:space="preserve"> RAW!D1918 / 5</f>
        <v>385.2</v>
      </c>
      <c r="F1918" s="15">
        <f xml:space="preserve"> RAW!E1918 / 5000</f>
        <v>1.3049999999999999</v>
      </c>
      <c r="G1918" s="15">
        <f xml:space="preserve"> RAW!F1918 / 5000</f>
        <v>-0.51500000000000001</v>
      </c>
      <c r="H1918" s="15">
        <f xml:space="preserve"> RAW!G1918 / 5000</f>
        <v>-0.18579999999999999</v>
      </c>
      <c r="I1918" s="15">
        <f xml:space="preserve"> RAW!H1918 / 5000</f>
        <v>-8.3199999999999996E-2</v>
      </c>
      <c r="J1918" s="16">
        <f xml:space="preserve"> RAW!I1918 / 5000</f>
        <v>0.30480000000000002</v>
      </c>
      <c r="K1918" s="16">
        <f xml:space="preserve"> RAW!J1918</f>
        <v>11111001</v>
      </c>
      <c r="L1918" s="17">
        <f xml:space="preserve"> ((RAW!K1918 / 10000000000) * 1000)</f>
        <v>0</v>
      </c>
      <c r="M1918" s="18">
        <v>132.1814880000006</v>
      </c>
      <c r="N1918" s="15" t="str">
        <f xml:space="preserve"> RAW!M1918</f>
        <v>R</v>
      </c>
      <c r="O1918" s="15" t="str">
        <f xml:space="preserve"> RAW!N1918</f>
        <v>L</v>
      </c>
      <c r="P1918" s="16" t="str">
        <f xml:space="preserve"> RAW!O1918</f>
        <v>-</v>
      </c>
      <c r="Q1918" s="17">
        <f xml:space="preserve"> ((RAW!P1918 / 10000000000) * 1000)</f>
        <v>0</v>
      </c>
      <c r="R1918" s="18">
        <f xml:space="preserve"> ((RAW!Q1918 / 1000000000) * 1000)</f>
        <v>0.697797</v>
      </c>
      <c r="S1918" s="15" t="str">
        <f xml:space="preserve"> RAW!R1918</f>
        <v>S</v>
      </c>
      <c r="T1918" s="15" t="str">
        <f xml:space="preserve"> RAW!S1918</f>
        <v>L</v>
      </c>
      <c r="U1918" s="16" t="str">
        <f xml:space="preserve"> RAW!T1918</f>
        <v>N</v>
      </c>
      <c r="V1918" s="17">
        <f xml:space="preserve"> ((RAW!U1918 / 10000000000) * 1000)</f>
        <v>0</v>
      </c>
      <c r="W1918" s="18">
        <f xml:space="preserve"> ((RAW!V1918 / 1000000000) * 1000)</f>
        <v>266.054687</v>
      </c>
      <c r="X1918" s="15" t="str">
        <f xml:space="preserve"> RAW!W1918</f>
        <v>S</v>
      </c>
      <c r="Y1918" s="15" t="str">
        <f xml:space="preserve"> RAW!X1918</f>
        <v>L</v>
      </c>
      <c r="Z1918" s="16" t="str">
        <f xml:space="preserve"> RAW!Y1918</f>
        <v>N</v>
      </c>
      <c r="AA1918" s="15">
        <f xml:space="preserve"> ((RAW!Z1918 / 10000000000) * 1000)</f>
        <v>0</v>
      </c>
      <c r="AB1918" s="15">
        <f xml:space="preserve"> RAW!AA1918 / 5</f>
        <v>1117.2</v>
      </c>
      <c r="AC1918" s="16">
        <f xml:space="preserve"> ((RAW!AB1918 / 1000000) * 1000)</f>
        <v>0</v>
      </c>
    </row>
    <row r="1919" spans="1:29" x14ac:dyDescent="0.25">
      <c r="A1919">
        <v>169200000</v>
      </c>
      <c r="B1919" s="14">
        <f t="shared" si="30"/>
        <v>97.45</v>
      </c>
      <c r="C1919" s="15">
        <f xml:space="preserve"> RAW!B1919 / 5</f>
        <v>1117.4000000000001</v>
      </c>
      <c r="D1919" s="15">
        <f xml:space="preserve"> RAW!C1919 / 5</f>
        <v>-538.4</v>
      </c>
      <c r="E1919" s="16">
        <f xml:space="preserve"> RAW!D1919 / 5</f>
        <v>385.2</v>
      </c>
      <c r="F1919" s="15">
        <f xml:space="preserve"> RAW!E1919 / 5000</f>
        <v>1.3051999999999999</v>
      </c>
      <c r="G1919" s="15">
        <f xml:space="preserve"> RAW!F1919 / 5000</f>
        <v>-0.51459999999999995</v>
      </c>
      <c r="H1919" s="15">
        <f xml:space="preserve"> RAW!G1919 / 5000</f>
        <v>-0.18559999999999999</v>
      </c>
      <c r="I1919" s="15">
        <f xml:space="preserve"> RAW!H1919 / 5000</f>
        <v>-8.3000000000000004E-2</v>
      </c>
      <c r="J1919" s="16">
        <f xml:space="preserve"> RAW!I1919 / 5000</f>
        <v>0.30499999999999999</v>
      </c>
      <c r="K1919" s="16">
        <f xml:space="preserve"> RAW!J1919</f>
        <v>11111001</v>
      </c>
      <c r="L1919" s="17">
        <f xml:space="preserve"> ((RAW!K1919 / 10000000000) * 1000)</f>
        <v>0</v>
      </c>
      <c r="M1919" s="18">
        <v>132.1814880000006</v>
      </c>
      <c r="N1919" s="15" t="str">
        <f xml:space="preserve"> RAW!M1919</f>
        <v>R</v>
      </c>
      <c r="O1919" s="15" t="str">
        <f xml:space="preserve"> RAW!N1919</f>
        <v>L</v>
      </c>
      <c r="P1919" s="16" t="str">
        <f xml:space="preserve"> RAW!O1919</f>
        <v>-</v>
      </c>
      <c r="Q1919" s="17">
        <f xml:space="preserve"> ((RAW!P1919 / 10000000000) * 1000)</f>
        <v>0</v>
      </c>
      <c r="R1919" s="18">
        <f xml:space="preserve"> ((RAW!Q1919 / 1000000000) * 1000)</f>
        <v>0.697797</v>
      </c>
      <c r="S1919" s="15" t="str">
        <f xml:space="preserve"> RAW!R1919</f>
        <v>S</v>
      </c>
      <c r="T1919" s="15" t="str">
        <f xml:space="preserve"> RAW!S1919</f>
        <v>L</v>
      </c>
      <c r="U1919" s="16" t="str">
        <f xml:space="preserve"> RAW!T1919</f>
        <v>N</v>
      </c>
      <c r="V1919" s="17">
        <f xml:space="preserve"> ((RAW!U1919 / 10000000000) * 1000)</f>
        <v>0</v>
      </c>
      <c r="W1919" s="18">
        <f xml:space="preserve"> ((RAW!V1919 / 1000000000) * 1000)</f>
        <v>266.054687</v>
      </c>
      <c r="X1919" s="15" t="str">
        <f xml:space="preserve"> RAW!W1919</f>
        <v>S</v>
      </c>
      <c r="Y1919" s="15" t="str">
        <f xml:space="preserve"> RAW!X1919</f>
        <v>L</v>
      </c>
      <c r="Z1919" s="16" t="str">
        <f xml:space="preserve"> RAW!Y1919</f>
        <v>N</v>
      </c>
      <c r="AA1919" s="15">
        <f xml:space="preserve"> ((RAW!Z1919 / 10000000000) * 1000)</f>
        <v>0</v>
      </c>
      <c r="AB1919" s="15">
        <f xml:space="preserve"> RAW!AA1919 / 5</f>
        <v>1117.4000000000001</v>
      </c>
      <c r="AC1919" s="16">
        <f xml:space="preserve"> ((RAW!AB1919 / 1000000) * 1000)</f>
        <v>0</v>
      </c>
    </row>
    <row r="1920" spans="1:29" x14ac:dyDescent="0.25">
      <c r="A1920">
        <v>169380000</v>
      </c>
      <c r="B1920" s="14">
        <f t="shared" si="30"/>
        <v>97.5</v>
      </c>
      <c r="C1920" s="15">
        <f xml:space="preserve"> RAW!B1920 / 5</f>
        <v>1117.8</v>
      </c>
      <c r="D1920" s="15">
        <f xml:space="preserve"> RAW!C1920 / 5</f>
        <v>-538.4</v>
      </c>
      <c r="E1920" s="16">
        <f xml:space="preserve"> RAW!D1920 / 5</f>
        <v>385.2</v>
      </c>
      <c r="F1920" s="15">
        <f xml:space="preserve"> RAW!E1920 / 5000</f>
        <v>1.3049999999999999</v>
      </c>
      <c r="G1920" s="15">
        <f xml:space="preserve"> RAW!F1920 / 5000</f>
        <v>-0.51459999999999995</v>
      </c>
      <c r="H1920" s="15">
        <f xml:space="preserve"> RAW!G1920 / 5000</f>
        <v>-0.18559999999999999</v>
      </c>
      <c r="I1920" s="15">
        <f xml:space="preserve"> RAW!H1920 / 5000</f>
        <v>-8.2799999999999999E-2</v>
      </c>
      <c r="J1920" s="16">
        <f xml:space="preserve"> RAW!I1920 / 5000</f>
        <v>0.30499999999999999</v>
      </c>
      <c r="K1920" s="16">
        <f xml:space="preserve"> RAW!J1920</f>
        <v>11111001</v>
      </c>
      <c r="L1920" s="17">
        <f xml:space="preserve"> ((RAW!K1920 / 10000000000) * 1000)</f>
        <v>0</v>
      </c>
      <c r="M1920" s="18">
        <v>132.1814880000006</v>
      </c>
      <c r="N1920" s="15" t="str">
        <f xml:space="preserve"> RAW!M1920</f>
        <v>R</v>
      </c>
      <c r="O1920" s="15" t="str">
        <f xml:space="preserve"> RAW!N1920</f>
        <v>L</v>
      </c>
      <c r="P1920" s="16" t="str">
        <f xml:space="preserve"> RAW!O1920</f>
        <v>-</v>
      </c>
      <c r="Q1920" s="17">
        <f xml:space="preserve"> ((RAW!P1920 / 10000000000) * 1000)</f>
        <v>0</v>
      </c>
      <c r="R1920" s="18">
        <f xml:space="preserve"> ((RAW!Q1920 / 1000000000) * 1000)</f>
        <v>0.697797</v>
      </c>
      <c r="S1920" s="15" t="str">
        <f xml:space="preserve"> RAW!R1920</f>
        <v>S</v>
      </c>
      <c r="T1920" s="15" t="str">
        <f xml:space="preserve"> RAW!S1920</f>
        <v>L</v>
      </c>
      <c r="U1920" s="16" t="str">
        <f xml:space="preserve"> RAW!T1920</f>
        <v>N</v>
      </c>
      <c r="V1920" s="17">
        <f xml:space="preserve"> ((RAW!U1920 / 10000000000) * 1000)</f>
        <v>0</v>
      </c>
      <c r="W1920" s="18">
        <f xml:space="preserve"> ((RAW!V1920 / 1000000000) * 1000)</f>
        <v>266.054687</v>
      </c>
      <c r="X1920" s="15" t="str">
        <f xml:space="preserve"> RAW!W1920</f>
        <v>S</v>
      </c>
      <c r="Y1920" s="15" t="str">
        <f xml:space="preserve"> RAW!X1920</f>
        <v>L</v>
      </c>
      <c r="Z1920" s="16" t="str">
        <f xml:space="preserve"> RAW!Y1920</f>
        <v>N</v>
      </c>
      <c r="AA1920" s="15">
        <f xml:space="preserve"> ((RAW!Z1920 / 10000000000) * 1000)</f>
        <v>0</v>
      </c>
      <c r="AB1920" s="15">
        <f xml:space="preserve"> RAW!AA1920 / 5</f>
        <v>1117.8</v>
      </c>
      <c r="AC1920" s="16">
        <f xml:space="preserve"> ((RAW!AB1920 / 1000000) * 1000)</f>
        <v>0</v>
      </c>
    </row>
    <row r="1921" spans="1:29" x14ac:dyDescent="0.25">
      <c r="A1921">
        <v>169560000</v>
      </c>
      <c r="B1921" s="14">
        <f t="shared" si="30"/>
        <v>97.550000000000011</v>
      </c>
      <c r="C1921" s="15">
        <f xml:space="preserve"> RAW!B1921 / 5</f>
        <v>1117.8</v>
      </c>
      <c r="D1921" s="15">
        <f xml:space="preserve"> RAW!C1921 / 5</f>
        <v>-538.4</v>
      </c>
      <c r="E1921" s="16">
        <f xml:space="preserve"> RAW!D1921 / 5</f>
        <v>385.2</v>
      </c>
      <c r="F1921" s="15">
        <f xml:space="preserve"> RAW!E1921 / 5000</f>
        <v>1.3049999999999999</v>
      </c>
      <c r="G1921" s="15">
        <f xml:space="preserve"> RAW!F1921 / 5000</f>
        <v>-0.51459999999999995</v>
      </c>
      <c r="H1921" s="15">
        <f xml:space="preserve"> RAW!G1921 / 5000</f>
        <v>-0.18559999999999999</v>
      </c>
      <c r="I1921" s="15">
        <f xml:space="preserve"> RAW!H1921 / 5000</f>
        <v>-8.3000000000000004E-2</v>
      </c>
      <c r="J1921" s="16">
        <f xml:space="preserve"> RAW!I1921 / 5000</f>
        <v>0.30499999999999999</v>
      </c>
      <c r="K1921" s="16">
        <f xml:space="preserve"> RAW!J1921</f>
        <v>11111001</v>
      </c>
      <c r="L1921" s="17">
        <f xml:space="preserve"> ((RAW!K1921 / 10000000000) * 1000)</f>
        <v>0</v>
      </c>
      <c r="M1921" s="18">
        <v>132.1814880000006</v>
      </c>
      <c r="N1921" s="15" t="str">
        <f xml:space="preserve"> RAW!M1921</f>
        <v>R</v>
      </c>
      <c r="O1921" s="15" t="str">
        <f xml:space="preserve"> RAW!N1921</f>
        <v>L</v>
      </c>
      <c r="P1921" s="16" t="str">
        <f xml:space="preserve"> RAW!O1921</f>
        <v>-</v>
      </c>
      <c r="Q1921" s="17">
        <f xml:space="preserve"> ((RAW!P1921 / 10000000000) * 1000)</f>
        <v>0</v>
      </c>
      <c r="R1921" s="18">
        <f xml:space="preserve"> ((RAW!Q1921 / 1000000000) * 1000)</f>
        <v>0.697797</v>
      </c>
      <c r="S1921" s="15" t="str">
        <f xml:space="preserve"> RAW!R1921</f>
        <v>S</v>
      </c>
      <c r="T1921" s="15" t="str">
        <f xml:space="preserve"> RAW!S1921</f>
        <v>L</v>
      </c>
      <c r="U1921" s="16" t="str">
        <f xml:space="preserve"> RAW!T1921</f>
        <v>N</v>
      </c>
      <c r="V1921" s="17">
        <f xml:space="preserve"> ((RAW!U1921 / 10000000000) * 1000)</f>
        <v>0</v>
      </c>
      <c r="W1921" s="18">
        <f xml:space="preserve"> ((RAW!V1921 / 1000000000) * 1000)</f>
        <v>266.054687</v>
      </c>
      <c r="X1921" s="15" t="str">
        <f xml:space="preserve"> RAW!W1921</f>
        <v>S</v>
      </c>
      <c r="Y1921" s="15" t="str">
        <f xml:space="preserve"> RAW!X1921</f>
        <v>L</v>
      </c>
      <c r="Z1921" s="16" t="str">
        <f xml:space="preserve"> RAW!Y1921</f>
        <v>N</v>
      </c>
      <c r="AA1921" s="15">
        <f xml:space="preserve"> ((RAW!Z1921 / 10000000000) * 1000)</f>
        <v>0</v>
      </c>
      <c r="AB1921" s="15">
        <f xml:space="preserve"> RAW!AA1921 / 5</f>
        <v>1117.8</v>
      </c>
      <c r="AC1921" s="16">
        <f xml:space="preserve"> ((RAW!AB1921 / 1000000) * 1000)</f>
        <v>0</v>
      </c>
    </row>
    <row r="1922" spans="1:29" x14ac:dyDescent="0.25">
      <c r="A1922">
        <v>169740000</v>
      </c>
      <c r="B1922" s="14">
        <f t="shared" si="30"/>
        <v>97.6</v>
      </c>
      <c r="C1922" s="15">
        <f xml:space="preserve"> RAW!B1922 / 5</f>
        <v>1117.5999999999999</v>
      </c>
      <c r="D1922" s="15">
        <f xml:space="preserve"> RAW!C1922 / 5</f>
        <v>-538.4</v>
      </c>
      <c r="E1922" s="16">
        <f xml:space="preserve"> RAW!D1922 / 5</f>
        <v>385.2</v>
      </c>
      <c r="F1922" s="15">
        <f xml:space="preserve"> RAW!E1922 / 5000</f>
        <v>1.3051999999999999</v>
      </c>
      <c r="G1922" s="15">
        <f xml:space="preserve"> RAW!F1922 / 5000</f>
        <v>-0.51459999999999995</v>
      </c>
      <c r="H1922" s="15">
        <f xml:space="preserve"> RAW!G1922 / 5000</f>
        <v>-0.18540000000000001</v>
      </c>
      <c r="I1922" s="15">
        <f xml:space="preserve"> RAW!H1922 / 5000</f>
        <v>-8.3000000000000004E-2</v>
      </c>
      <c r="J1922" s="16">
        <f xml:space="preserve"> RAW!I1922 / 5000</f>
        <v>0.30499999999999999</v>
      </c>
      <c r="K1922" s="16">
        <f xml:space="preserve"> RAW!J1922</f>
        <v>11111001</v>
      </c>
      <c r="L1922" s="17">
        <f xml:space="preserve"> ((RAW!K1922 / 10000000000) * 1000)</f>
        <v>0</v>
      </c>
      <c r="M1922" s="18">
        <v>132.1814880000006</v>
      </c>
      <c r="N1922" s="15" t="str">
        <f xml:space="preserve"> RAW!M1922</f>
        <v>R</v>
      </c>
      <c r="O1922" s="15" t="str">
        <f xml:space="preserve"> RAW!N1922</f>
        <v>L</v>
      </c>
      <c r="P1922" s="16" t="str">
        <f xml:space="preserve"> RAW!O1922</f>
        <v>-</v>
      </c>
      <c r="Q1922" s="17">
        <f xml:space="preserve"> ((RAW!P1922 / 10000000000) * 1000)</f>
        <v>0</v>
      </c>
      <c r="R1922" s="18">
        <f xml:space="preserve"> ((RAW!Q1922 / 1000000000) * 1000)</f>
        <v>0.697797</v>
      </c>
      <c r="S1922" s="15" t="str">
        <f xml:space="preserve"> RAW!R1922</f>
        <v>S</v>
      </c>
      <c r="T1922" s="15" t="str">
        <f xml:space="preserve"> RAW!S1922</f>
        <v>L</v>
      </c>
      <c r="U1922" s="16" t="str">
        <f xml:space="preserve"> RAW!T1922</f>
        <v>N</v>
      </c>
      <c r="V1922" s="17">
        <f xml:space="preserve"> ((RAW!U1922 / 10000000000) * 1000)</f>
        <v>0</v>
      </c>
      <c r="W1922" s="18">
        <f xml:space="preserve"> ((RAW!V1922 / 1000000000) * 1000)</f>
        <v>266.054687</v>
      </c>
      <c r="X1922" s="15" t="str">
        <f xml:space="preserve"> RAW!W1922</f>
        <v>S</v>
      </c>
      <c r="Y1922" s="15" t="str">
        <f xml:space="preserve"> RAW!X1922</f>
        <v>L</v>
      </c>
      <c r="Z1922" s="16" t="str">
        <f xml:space="preserve"> RAW!Y1922</f>
        <v>N</v>
      </c>
      <c r="AA1922" s="15">
        <f xml:space="preserve"> ((RAW!Z1922 / 10000000000) * 1000)</f>
        <v>0</v>
      </c>
      <c r="AB1922" s="15">
        <f xml:space="preserve"> RAW!AA1922 / 5</f>
        <v>1117.5999999999999</v>
      </c>
      <c r="AC1922" s="16">
        <f xml:space="preserve"> ((RAW!AB1922 / 1000000) * 1000)</f>
        <v>0</v>
      </c>
    </row>
    <row r="1923" spans="1:29" x14ac:dyDescent="0.25">
      <c r="A1923">
        <v>169920000</v>
      </c>
      <c r="B1923" s="14">
        <f t="shared" si="30"/>
        <v>97.65</v>
      </c>
      <c r="C1923" s="15">
        <f xml:space="preserve"> RAW!B1923 / 5</f>
        <v>1117.8</v>
      </c>
      <c r="D1923" s="15">
        <f xml:space="preserve"> RAW!C1923 / 5</f>
        <v>-538.4</v>
      </c>
      <c r="E1923" s="16">
        <f xml:space="preserve"> RAW!D1923 / 5</f>
        <v>385.2</v>
      </c>
      <c r="F1923" s="15">
        <f xml:space="preserve"> RAW!E1923 / 5000</f>
        <v>1.3049999999999999</v>
      </c>
      <c r="G1923" s="15">
        <f xml:space="preserve"> RAW!F1923 / 5000</f>
        <v>-0.51459999999999995</v>
      </c>
      <c r="H1923" s="15">
        <f xml:space="preserve"> RAW!G1923 / 5000</f>
        <v>-0.18540000000000001</v>
      </c>
      <c r="I1923" s="15">
        <f xml:space="preserve"> RAW!H1923 / 5000</f>
        <v>-8.3000000000000004E-2</v>
      </c>
      <c r="J1923" s="16">
        <f xml:space="preserve"> RAW!I1923 / 5000</f>
        <v>0.30520000000000003</v>
      </c>
      <c r="K1923" s="16">
        <f xml:space="preserve"> RAW!J1923</f>
        <v>11111001</v>
      </c>
      <c r="L1923" s="17">
        <f xml:space="preserve"> ((RAW!K1923 / 10000000000) * 1000)</f>
        <v>0</v>
      </c>
      <c r="M1923" s="18">
        <v>132.1814880000006</v>
      </c>
      <c r="N1923" s="15" t="str">
        <f xml:space="preserve"> RAW!M1923</f>
        <v>R</v>
      </c>
      <c r="O1923" s="15" t="str">
        <f xml:space="preserve"> RAW!N1923</f>
        <v>L</v>
      </c>
      <c r="P1923" s="16" t="str">
        <f xml:space="preserve"> RAW!O1923</f>
        <v>-</v>
      </c>
      <c r="Q1923" s="17">
        <f xml:space="preserve"> ((RAW!P1923 / 10000000000) * 1000)</f>
        <v>0</v>
      </c>
      <c r="R1923" s="18">
        <f xml:space="preserve"> ((RAW!Q1923 / 1000000000) * 1000)</f>
        <v>0.697797</v>
      </c>
      <c r="S1923" s="15" t="str">
        <f xml:space="preserve"> RAW!R1923</f>
        <v>S</v>
      </c>
      <c r="T1923" s="15" t="str">
        <f xml:space="preserve"> RAW!S1923</f>
        <v>L</v>
      </c>
      <c r="U1923" s="16" t="str">
        <f xml:space="preserve"> RAW!T1923</f>
        <v>N</v>
      </c>
      <c r="V1923" s="17">
        <f xml:space="preserve"> ((RAW!U1923 / 10000000000) * 1000)</f>
        <v>0</v>
      </c>
      <c r="W1923" s="18">
        <f xml:space="preserve"> ((RAW!V1923 / 1000000000) * 1000)</f>
        <v>266.054687</v>
      </c>
      <c r="X1923" s="15" t="str">
        <f xml:space="preserve"> RAW!W1923</f>
        <v>S</v>
      </c>
      <c r="Y1923" s="15" t="str">
        <f xml:space="preserve"> RAW!X1923</f>
        <v>L</v>
      </c>
      <c r="Z1923" s="16" t="str">
        <f xml:space="preserve"> RAW!Y1923</f>
        <v>N</v>
      </c>
      <c r="AA1923" s="15">
        <f xml:space="preserve"> ((RAW!Z1923 / 10000000000) * 1000)</f>
        <v>0</v>
      </c>
      <c r="AB1923" s="15">
        <f xml:space="preserve"> RAW!AA1923 / 5</f>
        <v>1117.8</v>
      </c>
      <c r="AC1923" s="16">
        <f xml:space="preserve"> ((RAW!AB1923 / 1000000) * 1000)</f>
        <v>0</v>
      </c>
    </row>
    <row r="1924" spans="1:29" x14ac:dyDescent="0.25">
      <c r="A1924">
        <v>170100000</v>
      </c>
      <c r="B1924" s="14">
        <f t="shared" si="30"/>
        <v>97.7</v>
      </c>
      <c r="C1924" s="15">
        <f xml:space="preserve"> RAW!B1924 / 5</f>
        <v>1117.8</v>
      </c>
      <c r="D1924" s="15">
        <f xml:space="preserve"> RAW!C1924 / 5</f>
        <v>-538.4</v>
      </c>
      <c r="E1924" s="16">
        <f xml:space="preserve"> RAW!D1924 / 5</f>
        <v>385.2</v>
      </c>
      <c r="F1924" s="15">
        <f xml:space="preserve"> RAW!E1924 / 5000</f>
        <v>1.3049999999999999</v>
      </c>
      <c r="G1924" s="15">
        <f xml:space="preserve"> RAW!F1924 / 5000</f>
        <v>-0.51480000000000004</v>
      </c>
      <c r="H1924" s="15">
        <f xml:space="preserve"> RAW!G1924 / 5000</f>
        <v>-0.18540000000000001</v>
      </c>
      <c r="I1924" s="15">
        <f xml:space="preserve"> RAW!H1924 / 5000</f>
        <v>-8.3000000000000004E-2</v>
      </c>
      <c r="J1924" s="16">
        <f xml:space="preserve"> RAW!I1924 / 5000</f>
        <v>0.30520000000000003</v>
      </c>
      <c r="K1924" s="16">
        <f xml:space="preserve"> RAW!J1924</f>
        <v>11111001</v>
      </c>
      <c r="L1924" s="17">
        <f xml:space="preserve"> ((RAW!K1924 / 10000000000) * 1000)</f>
        <v>0</v>
      </c>
      <c r="M1924" s="18">
        <v>132.1814880000006</v>
      </c>
      <c r="N1924" s="15" t="str">
        <f xml:space="preserve"> RAW!M1924</f>
        <v>R</v>
      </c>
      <c r="O1924" s="15" t="str">
        <f xml:space="preserve"> RAW!N1924</f>
        <v>L</v>
      </c>
      <c r="P1924" s="16" t="str">
        <f xml:space="preserve"> RAW!O1924</f>
        <v>-</v>
      </c>
      <c r="Q1924" s="17">
        <f xml:space="preserve"> ((RAW!P1924 / 10000000000) * 1000)</f>
        <v>0</v>
      </c>
      <c r="R1924" s="18">
        <f xml:space="preserve"> ((RAW!Q1924 / 1000000000) * 1000)</f>
        <v>0.697797</v>
      </c>
      <c r="S1924" s="15" t="str">
        <f xml:space="preserve"> RAW!R1924</f>
        <v>S</v>
      </c>
      <c r="T1924" s="15" t="str">
        <f xml:space="preserve"> RAW!S1924</f>
        <v>L</v>
      </c>
      <c r="U1924" s="16" t="str">
        <f xml:space="preserve"> RAW!T1924</f>
        <v>N</v>
      </c>
      <c r="V1924" s="17">
        <f xml:space="preserve"> ((RAW!U1924 / 10000000000) * 1000)</f>
        <v>0</v>
      </c>
      <c r="W1924" s="18">
        <f xml:space="preserve"> ((RAW!V1924 / 1000000000) * 1000)</f>
        <v>266.054687</v>
      </c>
      <c r="X1924" s="15" t="str">
        <f xml:space="preserve"> RAW!W1924</f>
        <v>S</v>
      </c>
      <c r="Y1924" s="15" t="str">
        <f xml:space="preserve"> RAW!X1924</f>
        <v>L</v>
      </c>
      <c r="Z1924" s="16" t="str">
        <f xml:space="preserve"> RAW!Y1924</f>
        <v>N</v>
      </c>
      <c r="AA1924" s="15">
        <f xml:space="preserve"> ((RAW!Z1924 / 10000000000) * 1000)</f>
        <v>0</v>
      </c>
      <c r="AB1924" s="15">
        <f xml:space="preserve"> RAW!AA1924 / 5</f>
        <v>1117.8</v>
      </c>
      <c r="AC1924" s="16">
        <f xml:space="preserve"> ((RAW!AB1924 / 1000000) * 1000)</f>
        <v>0</v>
      </c>
    </row>
    <row r="1925" spans="1:29" x14ac:dyDescent="0.25">
      <c r="A1925">
        <v>170280000</v>
      </c>
      <c r="B1925" s="14">
        <f t="shared" si="30"/>
        <v>97.75</v>
      </c>
      <c r="C1925" s="15">
        <f xml:space="preserve"> RAW!B1925 / 5</f>
        <v>1117.8</v>
      </c>
      <c r="D1925" s="15">
        <f xml:space="preserve"> RAW!C1925 / 5</f>
        <v>-538.4</v>
      </c>
      <c r="E1925" s="16">
        <f xml:space="preserve"> RAW!D1925 / 5</f>
        <v>385.2</v>
      </c>
      <c r="F1925" s="15">
        <f xml:space="preserve"> RAW!E1925 / 5000</f>
        <v>1.3049999999999999</v>
      </c>
      <c r="G1925" s="15">
        <f xml:space="preserve"> RAW!F1925 / 5000</f>
        <v>-0.51459999999999995</v>
      </c>
      <c r="H1925" s="15">
        <f xml:space="preserve"> RAW!G1925 / 5000</f>
        <v>-0.18540000000000001</v>
      </c>
      <c r="I1925" s="15">
        <f xml:space="preserve"> RAW!H1925 / 5000</f>
        <v>-8.2799999999999999E-2</v>
      </c>
      <c r="J1925" s="16">
        <f xml:space="preserve"> RAW!I1925 / 5000</f>
        <v>0.30499999999999999</v>
      </c>
      <c r="K1925" s="16">
        <f xml:space="preserve"> RAW!J1925</f>
        <v>11111001</v>
      </c>
      <c r="L1925" s="17">
        <f xml:space="preserve"> ((RAW!K1925 / 10000000000) * 1000)</f>
        <v>0</v>
      </c>
      <c r="M1925" s="18">
        <v>132.1814880000006</v>
      </c>
      <c r="N1925" s="15" t="str">
        <f xml:space="preserve"> RAW!M1925</f>
        <v>R</v>
      </c>
      <c r="O1925" s="15" t="str">
        <f xml:space="preserve"> RAW!N1925</f>
        <v>L</v>
      </c>
      <c r="P1925" s="16" t="str">
        <f xml:space="preserve"> RAW!O1925</f>
        <v>-</v>
      </c>
      <c r="Q1925" s="17">
        <f xml:space="preserve"> ((RAW!P1925 / 10000000000) * 1000)</f>
        <v>0</v>
      </c>
      <c r="R1925" s="18">
        <f xml:space="preserve"> ((RAW!Q1925 / 1000000000) * 1000)</f>
        <v>0.697797</v>
      </c>
      <c r="S1925" s="15" t="str">
        <f xml:space="preserve"> RAW!R1925</f>
        <v>S</v>
      </c>
      <c r="T1925" s="15" t="str">
        <f xml:space="preserve"> RAW!S1925</f>
        <v>L</v>
      </c>
      <c r="U1925" s="16" t="str">
        <f xml:space="preserve"> RAW!T1925</f>
        <v>N</v>
      </c>
      <c r="V1925" s="17">
        <f xml:space="preserve"> ((RAW!U1925 / 10000000000) * 1000)</f>
        <v>0</v>
      </c>
      <c r="W1925" s="18">
        <f xml:space="preserve"> ((RAW!V1925 / 1000000000) * 1000)</f>
        <v>266.054687</v>
      </c>
      <c r="X1925" s="15" t="str">
        <f xml:space="preserve"> RAW!W1925</f>
        <v>S</v>
      </c>
      <c r="Y1925" s="15" t="str">
        <f xml:space="preserve"> RAW!X1925</f>
        <v>L</v>
      </c>
      <c r="Z1925" s="16" t="str">
        <f xml:space="preserve"> RAW!Y1925</f>
        <v>N</v>
      </c>
      <c r="AA1925" s="15">
        <f xml:space="preserve"> ((RAW!Z1925 / 10000000000) * 1000)</f>
        <v>0</v>
      </c>
      <c r="AB1925" s="15">
        <f xml:space="preserve"> RAW!AA1925 / 5</f>
        <v>1117.8</v>
      </c>
      <c r="AC1925" s="16">
        <f xml:space="preserve"> ((RAW!AB1925 / 1000000) * 1000)</f>
        <v>0</v>
      </c>
    </row>
    <row r="1926" spans="1:29" x14ac:dyDescent="0.25">
      <c r="A1926">
        <v>170460000</v>
      </c>
      <c r="B1926" s="14">
        <f t="shared" si="30"/>
        <v>97.800000000000011</v>
      </c>
      <c r="C1926" s="15">
        <f xml:space="preserve"> RAW!B1926 / 5</f>
        <v>1117.5999999999999</v>
      </c>
      <c r="D1926" s="15">
        <f xml:space="preserve"> RAW!C1926 / 5</f>
        <v>-538.4</v>
      </c>
      <c r="E1926" s="16">
        <f xml:space="preserve"> RAW!D1926 / 5</f>
        <v>385.2</v>
      </c>
      <c r="F1926" s="15">
        <f xml:space="preserve"> RAW!E1926 / 5000</f>
        <v>1.3049999999999999</v>
      </c>
      <c r="G1926" s="15">
        <f xml:space="preserve"> RAW!F1926 / 5000</f>
        <v>-0.51480000000000004</v>
      </c>
      <c r="H1926" s="15">
        <f xml:space="preserve"> RAW!G1926 / 5000</f>
        <v>-0.18540000000000001</v>
      </c>
      <c r="I1926" s="15">
        <f xml:space="preserve"> RAW!H1926 / 5000</f>
        <v>-8.3000000000000004E-2</v>
      </c>
      <c r="J1926" s="16">
        <f xml:space="preserve"> RAW!I1926 / 5000</f>
        <v>0.30480000000000002</v>
      </c>
      <c r="K1926" s="16">
        <f xml:space="preserve"> RAW!J1926</f>
        <v>11111001</v>
      </c>
      <c r="L1926" s="17">
        <f xml:space="preserve"> ((RAW!K1926 / 10000000000) * 1000)</f>
        <v>0</v>
      </c>
      <c r="M1926" s="18">
        <v>132.1814880000006</v>
      </c>
      <c r="N1926" s="15" t="str">
        <f xml:space="preserve"> RAW!M1926</f>
        <v>R</v>
      </c>
      <c r="O1926" s="15" t="str">
        <f xml:space="preserve"> RAW!N1926</f>
        <v>L</v>
      </c>
      <c r="P1926" s="16" t="str">
        <f xml:space="preserve"> RAW!O1926</f>
        <v>-</v>
      </c>
      <c r="Q1926" s="17">
        <f xml:space="preserve"> ((RAW!P1926 / 10000000000) * 1000)</f>
        <v>0</v>
      </c>
      <c r="R1926" s="18">
        <f xml:space="preserve"> ((RAW!Q1926 / 1000000000) * 1000)</f>
        <v>0.697797</v>
      </c>
      <c r="S1926" s="15" t="str">
        <f xml:space="preserve"> RAW!R1926</f>
        <v>S</v>
      </c>
      <c r="T1926" s="15" t="str">
        <f xml:space="preserve"> RAW!S1926</f>
        <v>L</v>
      </c>
      <c r="U1926" s="16" t="str">
        <f xml:space="preserve"> RAW!T1926</f>
        <v>N</v>
      </c>
      <c r="V1926" s="17">
        <f xml:space="preserve"> ((RAW!U1926 / 10000000000) * 1000)</f>
        <v>0</v>
      </c>
      <c r="W1926" s="18">
        <f xml:space="preserve"> ((RAW!V1926 / 1000000000) * 1000)</f>
        <v>266.054687</v>
      </c>
      <c r="X1926" s="15" t="str">
        <f xml:space="preserve"> RAW!W1926</f>
        <v>S</v>
      </c>
      <c r="Y1926" s="15" t="str">
        <f xml:space="preserve"> RAW!X1926</f>
        <v>L</v>
      </c>
      <c r="Z1926" s="16" t="str">
        <f xml:space="preserve"> RAW!Y1926</f>
        <v>N</v>
      </c>
      <c r="AA1926" s="15">
        <f xml:space="preserve"> ((RAW!Z1926 / 10000000000) * 1000)</f>
        <v>0</v>
      </c>
      <c r="AB1926" s="15">
        <f xml:space="preserve"> RAW!AA1926 / 5</f>
        <v>1117.5999999999999</v>
      </c>
      <c r="AC1926" s="16">
        <f xml:space="preserve"> ((RAW!AB1926 / 1000000) * 1000)</f>
        <v>0</v>
      </c>
    </row>
    <row r="1927" spans="1:29" x14ac:dyDescent="0.25">
      <c r="A1927">
        <v>170640000</v>
      </c>
      <c r="B1927" s="14">
        <f t="shared" si="30"/>
        <v>97.85</v>
      </c>
      <c r="C1927" s="15">
        <f xml:space="preserve"> RAW!B1927 / 5</f>
        <v>1117.4000000000001</v>
      </c>
      <c r="D1927" s="15">
        <f xml:space="preserve"> RAW!C1927 / 5</f>
        <v>-538.4</v>
      </c>
      <c r="E1927" s="16">
        <f xml:space="preserve"> RAW!D1927 / 5</f>
        <v>385.2</v>
      </c>
      <c r="F1927" s="15">
        <f xml:space="preserve"> RAW!E1927 / 5000</f>
        <v>1.3049999999999999</v>
      </c>
      <c r="G1927" s="15">
        <f xml:space="preserve"> RAW!F1927 / 5000</f>
        <v>-0.51459999999999995</v>
      </c>
      <c r="H1927" s="15">
        <f xml:space="preserve"> RAW!G1927 / 5000</f>
        <v>-0.18540000000000001</v>
      </c>
      <c r="I1927" s="15">
        <f xml:space="preserve"> RAW!H1927 / 5000</f>
        <v>-8.2799999999999999E-2</v>
      </c>
      <c r="J1927" s="16">
        <f xml:space="preserve"> RAW!I1927 / 5000</f>
        <v>0.30499999999999999</v>
      </c>
      <c r="K1927" s="16">
        <f xml:space="preserve"> RAW!J1927</f>
        <v>11111001</v>
      </c>
      <c r="L1927" s="17">
        <f xml:space="preserve"> ((RAW!K1927 / 10000000000) * 1000)</f>
        <v>0</v>
      </c>
      <c r="M1927" s="18">
        <v>132.1814880000006</v>
      </c>
      <c r="N1927" s="15" t="str">
        <f xml:space="preserve"> RAW!M1927</f>
        <v>R</v>
      </c>
      <c r="O1927" s="15" t="str">
        <f xml:space="preserve"> RAW!N1927</f>
        <v>L</v>
      </c>
      <c r="P1927" s="16" t="str">
        <f xml:space="preserve"> RAW!O1927</f>
        <v>-</v>
      </c>
      <c r="Q1927" s="17">
        <f xml:space="preserve"> ((RAW!P1927 / 10000000000) * 1000)</f>
        <v>0</v>
      </c>
      <c r="R1927" s="18">
        <f xml:space="preserve"> ((RAW!Q1927 / 1000000000) * 1000)</f>
        <v>0.697797</v>
      </c>
      <c r="S1927" s="15" t="str">
        <f xml:space="preserve"> RAW!R1927</f>
        <v>S</v>
      </c>
      <c r="T1927" s="15" t="str">
        <f xml:space="preserve"> RAW!S1927</f>
        <v>L</v>
      </c>
      <c r="U1927" s="16" t="str">
        <f xml:space="preserve"> RAW!T1927</f>
        <v>N</v>
      </c>
      <c r="V1927" s="17">
        <f xml:space="preserve"> ((RAW!U1927 / 10000000000) * 1000)</f>
        <v>0</v>
      </c>
      <c r="W1927" s="18">
        <f xml:space="preserve"> ((RAW!V1927 / 1000000000) * 1000)</f>
        <v>266.054687</v>
      </c>
      <c r="X1927" s="15" t="str">
        <f xml:space="preserve"> RAW!W1927</f>
        <v>S</v>
      </c>
      <c r="Y1927" s="15" t="str">
        <f xml:space="preserve"> RAW!X1927</f>
        <v>L</v>
      </c>
      <c r="Z1927" s="16" t="str">
        <f xml:space="preserve"> RAW!Y1927</f>
        <v>N</v>
      </c>
      <c r="AA1927" s="15">
        <f xml:space="preserve"> ((RAW!Z1927 / 10000000000) * 1000)</f>
        <v>0</v>
      </c>
      <c r="AB1927" s="15">
        <f xml:space="preserve"> RAW!AA1927 / 5</f>
        <v>1117.4000000000001</v>
      </c>
      <c r="AC1927" s="16">
        <f xml:space="preserve"> ((RAW!AB1927 / 1000000) * 1000)</f>
        <v>0</v>
      </c>
    </row>
    <row r="1928" spans="1:29" x14ac:dyDescent="0.25">
      <c r="A1928">
        <v>170820000</v>
      </c>
      <c r="B1928" s="14">
        <f t="shared" si="30"/>
        <v>97.9</v>
      </c>
      <c r="C1928" s="15">
        <f xml:space="preserve"> RAW!B1928 / 5</f>
        <v>1117.8</v>
      </c>
      <c r="D1928" s="15">
        <f xml:space="preserve"> RAW!C1928 / 5</f>
        <v>-538.4</v>
      </c>
      <c r="E1928" s="16">
        <f xml:space="preserve"> RAW!D1928 / 5</f>
        <v>385.2</v>
      </c>
      <c r="F1928" s="15">
        <f xml:space="preserve"> RAW!E1928 / 5000</f>
        <v>1.3049999999999999</v>
      </c>
      <c r="G1928" s="15">
        <f xml:space="preserve"> RAW!F1928 / 5000</f>
        <v>-0.51459999999999995</v>
      </c>
      <c r="H1928" s="15">
        <f xml:space="preserve"> RAW!G1928 / 5000</f>
        <v>-0.18540000000000001</v>
      </c>
      <c r="I1928" s="15">
        <f xml:space="preserve"> RAW!H1928 / 5000</f>
        <v>-8.3000000000000004E-2</v>
      </c>
      <c r="J1928" s="16">
        <f xml:space="preserve"> RAW!I1928 / 5000</f>
        <v>0.30480000000000002</v>
      </c>
      <c r="K1928" s="16">
        <f xml:space="preserve"> RAW!J1928</f>
        <v>11111001</v>
      </c>
      <c r="L1928" s="17">
        <f xml:space="preserve"> ((RAW!K1928 / 10000000000) * 1000)</f>
        <v>0</v>
      </c>
      <c r="M1928" s="18">
        <v>132.1814880000006</v>
      </c>
      <c r="N1928" s="15" t="str">
        <f xml:space="preserve"> RAW!M1928</f>
        <v>R</v>
      </c>
      <c r="O1928" s="15" t="str">
        <f xml:space="preserve"> RAW!N1928</f>
        <v>L</v>
      </c>
      <c r="P1928" s="16" t="str">
        <f xml:space="preserve"> RAW!O1928</f>
        <v>-</v>
      </c>
      <c r="Q1928" s="17">
        <f xml:space="preserve"> ((RAW!P1928 / 10000000000) * 1000)</f>
        <v>0</v>
      </c>
      <c r="R1928" s="18">
        <f xml:space="preserve"> ((RAW!Q1928 / 1000000000) * 1000)</f>
        <v>0.697797</v>
      </c>
      <c r="S1928" s="15" t="str">
        <f xml:space="preserve"> RAW!R1928</f>
        <v>S</v>
      </c>
      <c r="T1928" s="15" t="str">
        <f xml:space="preserve"> RAW!S1928</f>
        <v>L</v>
      </c>
      <c r="U1928" s="16" t="str">
        <f xml:space="preserve"> RAW!T1928</f>
        <v>N</v>
      </c>
      <c r="V1928" s="17">
        <f xml:space="preserve"> ((RAW!U1928 / 10000000000) * 1000)</f>
        <v>0</v>
      </c>
      <c r="W1928" s="18">
        <f xml:space="preserve"> ((RAW!V1928 / 1000000000) * 1000)</f>
        <v>266.054687</v>
      </c>
      <c r="X1928" s="15" t="str">
        <f xml:space="preserve"> RAW!W1928</f>
        <v>S</v>
      </c>
      <c r="Y1928" s="15" t="str">
        <f xml:space="preserve"> RAW!X1928</f>
        <v>L</v>
      </c>
      <c r="Z1928" s="16" t="str">
        <f xml:space="preserve"> RAW!Y1928</f>
        <v>N</v>
      </c>
      <c r="AA1928" s="15">
        <f xml:space="preserve"> ((RAW!Z1928 / 10000000000) * 1000)</f>
        <v>0</v>
      </c>
      <c r="AB1928" s="15">
        <f xml:space="preserve"> RAW!AA1928 / 5</f>
        <v>1117.8</v>
      </c>
      <c r="AC1928" s="16">
        <f xml:space="preserve"> ((RAW!AB1928 / 1000000) * 1000)</f>
        <v>0</v>
      </c>
    </row>
    <row r="1929" spans="1:29" x14ac:dyDescent="0.25">
      <c r="A1929">
        <v>171000000</v>
      </c>
      <c r="B1929" s="14">
        <f t="shared" si="30"/>
        <v>97.95</v>
      </c>
      <c r="C1929" s="15">
        <f xml:space="preserve"> RAW!B1929 / 5</f>
        <v>1117.8</v>
      </c>
      <c r="D1929" s="15">
        <f xml:space="preserve"> RAW!C1929 / 5</f>
        <v>-538.4</v>
      </c>
      <c r="E1929" s="16">
        <f xml:space="preserve"> RAW!D1929 / 5</f>
        <v>385.2</v>
      </c>
      <c r="F1929" s="15">
        <f xml:space="preserve"> RAW!E1929 / 5000</f>
        <v>1.3051999999999999</v>
      </c>
      <c r="G1929" s="15">
        <f xml:space="preserve"> RAW!F1929 / 5000</f>
        <v>-0.51439999999999997</v>
      </c>
      <c r="H1929" s="15">
        <f xml:space="preserve"> RAW!G1929 / 5000</f>
        <v>-0.1852</v>
      </c>
      <c r="I1929" s="15">
        <f xml:space="preserve"> RAW!H1929 / 5000</f>
        <v>-8.3000000000000004E-2</v>
      </c>
      <c r="J1929" s="16">
        <f xml:space="preserve"> RAW!I1929 / 5000</f>
        <v>0.30499999999999999</v>
      </c>
      <c r="K1929" s="16">
        <f xml:space="preserve"> RAW!J1929</f>
        <v>11111001</v>
      </c>
      <c r="L1929" s="17">
        <f xml:space="preserve"> ((RAW!K1929 / 10000000000) * 1000)</f>
        <v>0</v>
      </c>
      <c r="M1929" s="18">
        <v>132.1814880000006</v>
      </c>
      <c r="N1929" s="15" t="str">
        <f xml:space="preserve"> RAW!M1929</f>
        <v>R</v>
      </c>
      <c r="O1929" s="15" t="str">
        <f xml:space="preserve"> RAW!N1929</f>
        <v>L</v>
      </c>
      <c r="P1929" s="16" t="str">
        <f xml:space="preserve"> RAW!O1929</f>
        <v>-</v>
      </c>
      <c r="Q1929" s="17">
        <f xml:space="preserve"> ((RAW!P1929 / 10000000000) * 1000)</f>
        <v>0</v>
      </c>
      <c r="R1929" s="18">
        <f xml:space="preserve"> ((RAW!Q1929 / 1000000000) * 1000)</f>
        <v>0.697797</v>
      </c>
      <c r="S1929" s="15" t="str">
        <f xml:space="preserve"> RAW!R1929</f>
        <v>S</v>
      </c>
      <c r="T1929" s="15" t="str">
        <f xml:space="preserve"> RAW!S1929</f>
        <v>L</v>
      </c>
      <c r="U1929" s="16" t="str">
        <f xml:space="preserve"> RAW!T1929</f>
        <v>N</v>
      </c>
      <c r="V1929" s="17">
        <f xml:space="preserve"> ((RAW!U1929 / 10000000000) * 1000)</f>
        <v>0</v>
      </c>
      <c r="W1929" s="18">
        <f xml:space="preserve"> ((RAW!V1929 / 1000000000) * 1000)</f>
        <v>266.054687</v>
      </c>
      <c r="X1929" s="15" t="str">
        <f xml:space="preserve"> RAW!W1929</f>
        <v>S</v>
      </c>
      <c r="Y1929" s="15" t="str">
        <f xml:space="preserve"> RAW!X1929</f>
        <v>L</v>
      </c>
      <c r="Z1929" s="16" t="str">
        <f xml:space="preserve"> RAW!Y1929</f>
        <v>N</v>
      </c>
      <c r="AA1929" s="15">
        <f xml:space="preserve"> ((RAW!Z1929 / 10000000000) * 1000)</f>
        <v>0</v>
      </c>
      <c r="AB1929" s="15">
        <f xml:space="preserve"> RAW!AA1929 / 5</f>
        <v>1117.8</v>
      </c>
      <c r="AC1929" s="16">
        <f xml:space="preserve"> ((RAW!AB1929 / 1000000) * 1000)</f>
        <v>0</v>
      </c>
    </row>
    <row r="1930" spans="1:29" x14ac:dyDescent="0.25">
      <c r="A1930">
        <v>171180000</v>
      </c>
      <c r="B1930" s="14">
        <f t="shared" si="30"/>
        <v>98</v>
      </c>
      <c r="C1930" s="15">
        <f xml:space="preserve"> RAW!B1930 / 5</f>
        <v>1117.5999999999999</v>
      </c>
      <c r="D1930" s="15">
        <f xml:space="preserve"> RAW!C1930 / 5</f>
        <v>-538.4</v>
      </c>
      <c r="E1930" s="16">
        <f xml:space="preserve"> RAW!D1930 / 5</f>
        <v>385.2</v>
      </c>
      <c r="F1930" s="15">
        <f xml:space="preserve"> RAW!E1930 / 5000</f>
        <v>1.3049999999999999</v>
      </c>
      <c r="G1930" s="15">
        <f xml:space="preserve"> RAW!F1930 / 5000</f>
        <v>-0.51459999999999995</v>
      </c>
      <c r="H1930" s="15">
        <f xml:space="preserve"> RAW!G1930 / 5000</f>
        <v>-0.18559999999999999</v>
      </c>
      <c r="I1930" s="15">
        <f xml:space="preserve"> RAW!H1930 / 5000</f>
        <v>-8.3000000000000004E-2</v>
      </c>
      <c r="J1930" s="16">
        <f xml:space="preserve"> RAW!I1930 / 5000</f>
        <v>0.30499999999999999</v>
      </c>
      <c r="K1930" s="16">
        <f xml:space="preserve"> RAW!J1930</f>
        <v>11111001</v>
      </c>
      <c r="L1930" s="17">
        <f xml:space="preserve"> ((RAW!K1930 / 10000000000) * 1000)</f>
        <v>0</v>
      </c>
      <c r="M1930" s="18">
        <v>132.1814880000006</v>
      </c>
      <c r="N1930" s="15" t="str">
        <f xml:space="preserve"> RAW!M1930</f>
        <v>R</v>
      </c>
      <c r="O1930" s="15" t="str">
        <f xml:space="preserve"> RAW!N1930</f>
        <v>L</v>
      </c>
      <c r="P1930" s="16" t="str">
        <f xml:space="preserve"> RAW!O1930</f>
        <v>-</v>
      </c>
      <c r="Q1930" s="17">
        <f xml:space="preserve"> ((RAW!P1930 / 10000000000) * 1000)</f>
        <v>0</v>
      </c>
      <c r="R1930" s="18">
        <f xml:space="preserve"> ((RAW!Q1930 / 1000000000) * 1000)</f>
        <v>0.697797</v>
      </c>
      <c r="S1930" s="15" t="str">
        <f xml:space="preserve"> RAW!R1930</f>
        <v>S</v>
      </c>
      <c r="T1930" s="15" t="str">
        <f xml:space="preserve"> RAW!S1930</f>
        <v>L</v>
      </c>
      <c r="U1930" s="16" t="str">
        <f xml:space="preserve"> RAW!T1930</f>
        <v>N</v>
      </c>
      <c r="V1930" s="17">
        <f xml:space="preserve"> ((RAW!U1930 / 10000000000) * 1000)</f>
        <v>0</v>
      </c>
      <c r="W1930" s="18">
        <f xml:space="preserve"> ((RAW!V1930 / 1000000000) * 1000)</f>
        <v>266.054687</v>
      </c>
      <c r="X1930" s="15" t="str">
        <f xml:space="preserve"> RAW!W1930</f>
        <v>S</v>
      </c>
      <c r="Y1930" s="15" t="str">
        <f xml:space="preserve"> RAW!X1930</f>
        <v>L</v>
      </c>
      <c r="Z1930" s="16" t="str">
        <f xml:space="preserve"> RAW!Y1930</f>
        <v>N</v>
      </c>
      <c r="AA1930" s="15">
        <f xml:space="preserve"> ((RAW!Z1930 / 10000000000) * 1000)</f>
        <v>0</v>
      </c>
      <c r="AB1930" s="15">
        <f xml:space="preserve"> RAW!AA1930 / 5</f>
        <v>1117.5999999999999</v>
      </c>
      <c r="AC1930" s="16">
        <f xml:space="preserve"> ((RAW!AB1930 / 1000000) * 1000)</f>
        <v>0</v>
      </c>
    </row>
    <row r="1931" spans="1:29" x14ac:dyDescent="0.25">
      <c r="A1931">
        <v>171360000</v>
      </c>
      <c r="B1931" s="14">
        <f t="shared" si="30"/>
        <v>98.050000000000011</v>
      </c>
      <c r="C1931" s="15">
        <f xml:space="preserve"> RAW!B1931 / 5</f>
        <v>1117.5999999999999</v>
      </c>
      <c r="D1931" s="15">
        <f xml:space="preserve"> RAW!C1931 / 5</f>
        <v>-538.4</v>
      </c>
      <c r="E1931" s="16">
        <f xml:space="preserve"> RAW!D1931 / 5</f>
        <v>385.2</v>
      </c>
      <c r="F1931" s="15">
        <f xml:space="preserve"> RAW!E1931 / 5000</f>
        <v>1.3049999999999999</v>
      </c>
      <c r="G1931" s="15">
        <f xml:space="preserve"> RAW!F1931 / 5000</f>
        <v>-0.51459999999999995</v>
      </c>
      <c r="H1931" s="15">
        <f xml:space="preserve"> RAW!G1931 / 5000</f>
        <v>-0.18559999999999999</v>
      </c>
      <c r="I1931" s="15">
        <f xml:space="preserve"> RAW!H1931 / 5000</f>
        <v>-8.2799999999999999E-2</v>
      </c>
      <c r="J1931" s="16">
        <f xml:space="preserve"> RAW!I1931 / 5000</f>
        <v>0.30499999999999999</v>
      </c>
      <c r="K1931" s="16">
        <f xml:space="preserve"> RAW!J1931</f>
        <v>11111001</v>
      </c>
      <c r="L1931" s="17">
        <f xml:space="preserve"> ((RAW!K1931 / 10000000000) * 1000)</f>
        <v>0</v>
      </c>
      <c r="M1931" s="18">
        <v>132.1814880000006</v>
      </c>
      <c r="N1931" s="15" t="str">
        <f xml:space="preserve"> RAW!M1931</f>
        <v>R</v>
      </c>
      <c r="O1931" s="15" t="str">
        <f xml:space="preserve"> RAW!N1931</f>
        <v>L</v>
      </c>
      <c r="P1931" s="16" t="str">
        <f xml:space="preserve"> RAW!O1931</f>
        <v>-</v>
      </c>
      <c r="Q1931" s="17">
        <f xml:space="preserve"> ((RAW!P1931 / 10000000000) * 1000)</f>
        <v>0</v>
      </c>
      <c r="R1931" s="18">
        <f xml:space="preserve"> ((RAW!Q1931 / 1000000000) * 1000)</f>
        <v>0.697797</v>
      </c>
      <c r="S1931" s="15" t="str">
        <f xml:space="preserve"> RAW!R1931</f>
        <v>S</v>
      </c>
      <c r="T1931" s="15" t="str">
        <f xml:space="preserve"> RAW!S1931</f>
        <v>L</v>
      </c>
      <c r="U1931" s="16" t="str">
        <f xml:space="preserve"> RAW!T1931</f>
        <v>N</v>
      </c>
      <c r="V1931" s="17">
        <f xml:space="preserve"> ((RAW!U1931 / 10000000000) * 1000)</f>
        <v>0</v>
      </c>
      <c r="W1931" s="18">
        <f xml:space="preserve"> ((RAW!V1931 / 1000000000) * 1000)</f>
        <v>266.054687</v>
      </c>
      <c r="X1931" s="15" t="str">
        <f xml:space="preserve"> RAW!W1931</f>
        <v>S</v>
      </c>
      <c r="Y1931" s="15" t="str">
        <f xml:space="preserve"> RAW!X1931</f>
        <v>L</v>
      </c>
      <c r="Z1931" s="16" t="str">
        <f xml:space="preserve"> RAW!Y1931</f>
        <v>N</v>
      </c>
      <c r="AA1931" s="15">
        <f xml:space="preserve"> ((RAW!Z1931 / 10000000000) * 1000)</f>
        <v>0</v>
      </c>
      <c r="AB1931" s="15">
        <f xml:space="preserve"> RAW!AA1931 / 5</f>
        <v>1117.5999999999999</v>
      </c>
      <c r="AC1931" s="16">
        <f xml:space="preserve"> ((RAW!AB1931 / 1000000) * 1000)</f>
        <v>0</v>
      </c>
    </row>
    <row r="1932" spans="1:29" x14ac:dyDescent="0.25">
      <c r="A1932">
        <v>171540000</v>
      </c>
      <c r="B1932" s="14">
        <f t="shared" si="30"/>
        <v>98.1</v>
      </c>
      <c r="C1932" s="15">
        <f xml:space="preserve"> RAW!B1932 / 5</f>
        <v>1117.5999999999999</v>
      </c>
      <c r="D1932" s="15">
        <f xml:space="preserve"> RAW!C1932 / 5</f>
        <v>-538.4</v>
      </c>
      <c r="E1932" s="16">
        <f xml:space="preserve"> RAW!D1932 / 5</f>
        <v>385.2</v>
      </c>
      <c r="F1932" s="15">
        <f xml:space="preserve"> RAW!E1932 / 5000</f>
        <v>1.3051999999999999</v>
      </c>
      <c r="G1932" s="15">
        <f xml:space="preserve"> RAW!F1932 / 5000</f>
        <v>-0.51480000000000004</v>
      </c>
      <c r="H1932" s="15">
        <f xml:space="preserve"> RAW!G1932 / 5000</f>
        <v>-0.18559999999999999</v>
      </c>
      <c r="I1932" s="15">
        <f xml:space="preserve"> RAW!H1932 / 5000</f>
        <v>-8.2799999999999999E-2</v>
      </c>
      <c r="J1932" s="16">
        <f xml:space="preserve"> RAW!I1932 / 5000</f>
        <v>0.30499999999999999</v>
      </c>
      <c r="K1932" s="16">
        <f xml:space="preserve"> RAW!J1932</f>
        <v>11111001</v>
      </c>
      <c r="L1932" s="17">
        <f xml:space="preserve"> ((RAW!K1932 / 10000000000) * 1000)</f>
        <v>0</v>
      </c>
      <c r="M1932" s="18">
        <v>132.1814880000006</v>
      </c>
      <c r="N1932" s="15" t="str">
        <f xml:space="preserve"> RAW!M1932</f>
        <v>R</v>
      </c>
      <c r="O1932" s="15" t="str">
        <f xml:space="preserve"> RAW!N1932</f>
        <v>L</v>
      </c>
      <c r="P1932" s="16" t="str">
        <f xml:space="preserve"> RAW!O1932</f>
        <v>-</v>
      </c>
      <c r="Q1932" s="17">
        <f xml:space="preserve"> ((RAW!P1932 / 10000000000) * 1000)</f>
        <v>0</v>
      </c>
      <c r="R1932" s="18">
        <f xml:space="preserve"> ((RAW!Q1932 / 1000000000) * 1000)</f>
        <v>0.697797</v>
      </c>
      <c r="S1932" s="15" t="str">
        <f xml:space="preserve"> RAW!R1932</f>
        <v>S</v>
      </c>
      <c r="T1932" s="15" t="str">
        <f xml:space="preserve"> RAW!S1932</f>
        <v>L</v>
      </c>
      <c r="U1932" s="16" t="str">
        <f xml:space="preserve"> RAW!T1932</f>
        <v>N</v>
      </c>
      <c r="V1932" s="17">
        <f xml:space="preserve"> ((RAW!U1932 / 10000000000) * 1000)</f>
        <v>0</v>
      </c>
      <c r="W1932" s="18">
        <f xml:space="preserve"> ((RAW!V1932 / 1000000000) * 1000)</f>
        <v>266.054687</v>
      </c>
      <c r="X1932" s="15" t="str">
        <f xml:space="preserve"> RAW!W1932</f>
        <v>S</v>
      </c>
      <c r="Y1932" s="15" t="str">
        <f xml:space="preserve"> RAW!X1932</f>
        <v>L</v>
      </c>
      <c r="Z1932" s="16" t="str">
        <f xml:space="preserve"> RAW!Y1932</f>
        <v>N</v>
      </c>
      <c r="AA1932" s="15">
        <f xml:space="preserve"> ((RAW!Z1932 / 10000000000) * 1000)</f>
        <v>0</v>
      </c>
      <c r="AB1932" s="15">
        <f xml:space="preserve"> RAW!AA1932 / 5</f>
        <v>1117.5999999999999</v>
      </c>
      <c r="AC1932" s="16">
        <f xml:space="preserve"> ((RAW!AB1932 / 1000000) * 1000)</f>
        <v>0</v>
      </c>
    </row>
    <row r="1933" spans="1:29" x14ac:dyDescent="0.25">
      <c r="A1933">
        <v>171720000</v>
      </c>
      <c r="B1933" s="14">
        <f t="shared" si="30"/>
        <v>98.15</v>
      </c>
      <c r="C1933" s="15">
        <f xml:space="preserve"> RAW!B1933 / 5</f>
        <v>1118</v>
      </c>
      <c r="D1933" s="15">
        <f xml:space="preserve"> RAW!C1933 / 5</f>
        <v>-538.4</v>
      </c>
      <c r="E1933" s="16">
        <f xml:space="preserve"> RAW!D1933 / 5</f>
        <v>385.2</v>
      </c>
      <c r="F1933" s="15">
        <f xml:space="preserve"> RAW!E1933 / 5000</f>
        <v>1.3049999999999999</v>
      </c>
      <c r="G1933" s="15">
        <f xml:space="preserve"> RAW!F1933 / 5000</f>
        <v>-0.51459999999999995</v>
      </c>
      <c r="H1933" s="15">
        <f xml:space="preserve"> RAW!G1933 / 5000</f>
        <v>-0.18540000000000001</v>
      </c>
      <c r="I1933" s="15">
        <f xml:space="preserve"> RAW!H1933 / 5000</f>
        <v>-8.2799999999999999E-2</v>
      </c>
      <c r="J1933" s="16">
        <f xml:space="preserve"> RAW!I1933 / 5000</f>
        <v>0.30499999999999999</v>
      </c>
      <c r="K1933" s="16">
        <f xml:space="preserve"> RAW!J1933</f>
        <v>11111001</v>
      </c>
      <c r="L1933" s="17">
        <f xml:space="preserve"> ((RAW!K1933 / 10000000000) * 1000)</f>
        <v>0</v>
      </c>
      <c r="M1933" s="18">
        <v>132.1814880000006</v>
      </c>
      <c r="N1933" s="15" t="str">
        <f xml:space="preserve"> RAW!M1933</f>
        <v>R</v>
      </c>
      <c r="O1933" s="15" t="str">
        <f xml:space="preserve"> RAW!N1933</f>
        <v>L</v>
      </c>
      <c r="P1933" s="16" t="str">
        <f xml:space="preserve"> RAW!O1933</f>
        <v>-</v>
      </c>
      <c r="Q1933" s="17">
        <f xml:space="preserve"> ((RAW!P1933 / 10000000000) * 1000)</f>
        <v>0</v>
      </c>
      <c r="R1933" s="18">
        <f xml:space="preserve"> ((RAW!Q1933 / 1000000000) * 1000)</f>
        <v>0.697797</v>
      </c>
      <c r="S1933" s="15" t="str">
        <f xml:space="preserve"> RAW!R1933</f>
        <v>S</v>
      </c>
      <c r="T1933" s="15" t="str">
        <f xml:space="preserve"> RAW!S1933</f>
        <v>L</v>
      </c>
      <c r="U1933" s="16" t="str">
        <f xml:space="preserve"> RAW!T1933</f>
        <v>N</v>
      </c>
      <c r="V1933" s="17">
        <f xml:space="preserve"> ((RAW!U1933 / 10000000000) * 1000)</f>
        <v>0</v>
      </c>
      <c r="W1933" s="18">
        <f xml:space="preserve"> ((RAW!V1933 / 1000000000) * 1000)</f>
        <v>266.054687</v>
      </c>
      <c r="X1933" s="15" t="str">
        <f xml:space="preserve"> RAW!W1933</f>
        <v>S</v>
      </c>
      <c r="Y1933" s="15" t="str">
        <f xml:space="preserve"> RAW!X1933</f>
        <v>L</v>
      </c>
      <c r="Z1933" s="16" t="str">
        <f xml:space="preserve"> RAW!Y1933</f>
        <v>N</v>
      </c>
      <c r="AA1933" s="15">
        <f xml:space="preserve"> ((RAW!Z1933 / 10000000000) * 1000)</f>
        <v>0</v>
      </c>
      <c r="AB1933" s="15">
        <f xml:space="preserve"> RAW!AA1933 / 5</f>
        <v>1118</v>
      </c>
      <c r="AC1933" s="16">
        <f xml:space="preserve"> ((RAW!AB1933 / 1000000) * 1000)</f>
        <v>0</v>
      </c>
    </row>
    <row r="1934" spans="1:29" x14ac:dyDescent="0.25">
      <c r="A1934">
        <v>171900000</v>
      </c>
      <c r="B1934" s="14">
        <f t="shared" si="30"/>
        <v>98.2</v>
      </c>
      <c r="C1934" s="15">
        <f xml:space="preserve"> RAW!B1934 / 5</f>
        <v>1117.8</v>
      </c>
      <c r="D1934" s="15">
        <f xml:space="preserve"> RAW!C1934 / 5</f>
        <v>-538.4</v>
      </c>
      <c r="E1934" s="16">
        <f xml:space="preserve"> RAW!D1934 / 5</f>
        <v>385.2</v>
      </c>
      <c r="F1934" s="15">
        <f xml:space="preserve"> RAW!E1934 / 5000</f>
        <v>1.3051999999999999</v>
      </c>
      <c r="G1934" s="15">
        <f xml:space="preserve"> RAW!F1934 / 5000</f>
        <v>-0.51459999999999995</v>
      </c>
      <c r="H1934" s="15">
        <f xml:space="preserve"> RAW!G1934 / 5000</f>
        <v>-0.18540000000000001</v>
      </c>
      <c r="I1934" s="15">
        <f xml:space="preserve"> RAW!H1934 / 5000</f>
        <v>-8.2799999999999999E-2</v>
      </c>
      <c r="J1934" s="16">
        <f xml:space="preserve"> RAW!I1934 / 5000</f>
        <v>0.30499999999999999</v>
      </c>
      <c r="K1934" s="16">
        <f xml:space="preserve"> RAW!J1934</f>
        <v>11111001</v>
      </c>
      <c r="L1934" s="17">
        <f xml:space="preserve"> ((RAW!K1934 / 10000000000) * 1000)</f>
        <v>0</v>
      </c>
      <c r="M1934" s="18">
        <v>132.1814880000006</v>
      </c>
      <c r="N1934" s="15" t="str">
        <f xml:space="preserve"> RAW!M1934</f>
        <v>R</v>
      </c>
      <c r="O1934" s="15" t="str">
        <f xml:space="preserve"> RAW!N1934</f>
        <v>L</v>
      </c>
      <c r="P1934" s="16" t="str">
        <f xml:space="preserve"> RAW!O1934</f>
        <v>-</v>
      </c>
      <c r="Q1934" s="17">
        <f xml:space="preserve"> ((RAW!P1934 / 10000000000) * 1000)</f>
        <v>0</v>
      </c>
      <c r="R1934" s="18">
        <f xml:space="preserve"> ((RAW!Q1934 / 1000000000) * 1000)</f>
        <v>0.697797</v>
      </c>
      <c r="S1934" s="15" t="str">
        <f xml:space="preserve"> RAW!R1934</f>
        <v>S</v>
      </c>
      <c r="T1934" s="15" t="str">
        <f xml:space="preserve"> RAW!S1934</f>
        <v>L</v>
      </c>
      <c r="U1934" s="16" t="str">
        <f xml:space="preserve"> RAW!T1934</f>
        <v>N</v>
      </c>
      <c r="V1934" s="17">
        <f xml:space="preserve"> ((RAW!U1934 / 10000000000) * 1000)</f>
        <v>0</v>
      </c>
      <c r="W1934" s="18">
        <f xml:space="preserve"> ((RAW!V1934 / 1000000000) * 1000)</f>
        <v>266.054687</v>
      </c>
      <c r="X1934" s="15" t="str">
        <f xml:space="preserve"> RAW!W1934</f>
        <v>S</v>
      </c>
      <c r="Y1934" s="15" t="str">
        <f xml:space="preserve"> RAW!X1934</f>
        <v>L</v>
      </c>
      <c r="Z1934" s="16" t="str">
        <f xml:space="preserve"> RAW!Y1934</f>
        <v>N</v>
      </c>
      <c r="AA1934" s="15">
        <f xml:space="preserve"> ((RAW!Z1934 / 10000000000) * 1000)</f>
        <v>0</v>
      </c>
      <c r="AB1934" s="15">
        <f xml:space="preserve"> RAW!AA1934 / 5</f>
        <v>1117.8</v>
      </c>
      <c r="AC1934" s="16">
        <f xml:space="preserve"> ((RAW!AB1934 / 1000000) * 1000)</f>
        <v>0</v>
      </c>
    </row>
    <row r="1935" spans="1:29" x14ac:dyDescent="0.25">
      <c r="A1935">
        <v>172080000</v>
      </c>
      <c r="B1935" s="14">
        <f t="shared" si="30"/>
        <v>98.25</v>
      </c>
      <c r="C1935" s="15">
        <f xml:space="preserve"> RAW!B1935 / 5</f>
        <v>1117.8</v>
      </c>
      <c r="D1935" s="15">
        <f xml:space="preserve"> RAW!C1935 / 5</f>
        <v>-538.4</v>
      </c>
      <c r="E1935" s="16">
        <f xml:space="preserve"> RAW!D1935 / 5</f>
        <v>385.2</v>
      </c>
      <c r="F1935" s="15">
        <f xml:space="preserve"> RAW!E1935 / 5000</f>
        <v>1.3049999999999999</v>
      </c>
      <c r="G1935" s="15">
        <f xml:space="preserve"> RAW!F1935 / 5000</f>
        <v>-0.51459999999999995</v>
      </c>
      <c r="H1935" s="15">
        <f xml:space="preserve"> RAW!G1935 / 5000</f>
        <v>-0.18579999999999999</v>
      </c>
      <c r="I1935" s="15">
        <f xml:space="preserve"> RAW!H1935 / 5000</f>
        <v>-8.3000000000000004E-2</v>
      </c>
      <c r="J1935" s="16">
        <f xml:space="preserve"> RAW!I1935 / 5000</f>
        <v>0.30499999999999999</v>
      </c>
      <c r="K1935" s="16">
        <f xml:space="preserve"> RAW!J1935</f>
        <v>11111001</v>
      </c>
      <c r="L1935" s="17">
        <f xml:space="preserve"> ((RAW!K1935 / 10000000000) * 1000)</f>
        <v>0</v>
      </c>
      <c r="M1935" s="18">
        <v>132.1814880000006</v>
      </c>
      <c r="N1935" s="15" t="str">
        <f xml:space="preserve"> RAW!M1935</f>
        <v>R</v>
      </c>
      <c r="O1935" s="15" t="str">
        <f xml:space="preserve"> RAW!N1935</f>
        <v>L</v>
      </c>
      <c r="P1935" s="16" t="str">
        <f xml:space="preserve"> RAW!O1935</f>
        <v>-</v>
      </c>
      <c r="Q1935" s="17">
        <f xml:space="preserve"> ((RAW!P1935 / 10000000000) * 1000)</f>
        <v>0</v>
      </c>
      <c r="R1935" s="18">
        <f xml:space="preserve"> ((RAW!Q1935 / 1000000000) * 1000)</f>
        <v>0.697797</v>
      </c>
      <c r="S1935" s="15" t="str">
        <f xml:space="preserve"> RAW!R1935</f>
        <v>S</v>
      </c>
      <c r="T1935" s="15" t="str">
        <f xml:space="preserve"> RAW!S1935</f>
        <v>L</v>
      </c>
      <c r="U1935" s="16" t="str">
        <f xml:space="preserve"> RAW!T1935</f>
        <v>N</v>
      </c>
      <c r="V1935" s="17">
        <f xml:space="preserve"> ((RAW!U1935 / 10000000000) * 1000)</f>
        <v>0</v>
      </c>
      <c r="W1935" s="18">
        <f xml:space="preserve"> ((RAW!V1935 / 1000000000) * 1000)</f>
        <v>266.054687</v>
      </c>
      <c r="X1935" s="15" t="str">
        <f xml:space="preserve"> RAW!W1935</f>
        <v>S</v>
      </c>
      <c r="Y1935" s="15" t="str">
        <f xml:space="preserve"> RAW!X1935</f>
        <v>L</v>
      </c>
      <c r="Z1935" s="16" t="str">
        <f xml:space="preserve"> RAW!Y1935</f>
        <v>N</v>
      </c>
      <c r="AA1935" s="15">
        <f xml:space="preserve"> ((RAW!Z1935 / 10000000000) * 1000)</f>
        <v>0</v>
      </c>
      <c r="AB1935" s="15">
        <f xml:space="preserve"> RAW!AA1935 / 5</f>
        <v>1117.8</v>
      </c>
      <c r="AC1935" s="16">
        <f xml:space="preserve"> ((RAW!AB1935 / 1000000) * 1000)</f>
        <v>0</v>
      </c>
    </row>
    <row r="1936" spans="1:29" x14ac:dyDescent="0.25">
      <c r="A1936">
        <v>172260000</v>
      </c>
      <c r="B1936" s="14">
        <f t="shared" si="30"/>
        <v>98.300000000000011</v>
      </c>
      <c r="C1936" s="15">
        <f xml:space="preserve"> RAW!B1936 / 5</f>
        <v>1117.5999999999999</v>
      </c>
      <c r="D1936" s="15">
        <f xml:space="preserve"> RAW!C1936 / 5</f>
        <v>-538.4</v>
      </c>
      <c r="E1936" s="16">
        <f xml:space="preserve"> RAW!D1936 / 5</f>
        <v>385.2</v>
      </c>
      <c r="F1936" s="15">
        <f xml:space="preserve"> RAW!E1936 / 5000</f>
        <v>1.3049999999999999</v>
      </c>
      <c r="G1936" s="15">
        <f xml:space="preserve"> RAW!F1936 / 5000</f>
        <v>-0.51480000000000004</v>
      </c>
      <c r="H1936" s="15">
        <f xml:space="preserve"> RAW!G1936 / 5000</f>
        <v>-0.18559999999999999</v>
      </c>
      <c r="I1936" s="15">
        <f xml:space="preserve"> RAW!H1936 / 5000</f>
        <v>-8.2799999999999999E-2</v>
      </c>
      <c r="J1936" s="16">
        <f xml:space="preserve"> RAW!I1936 / 5000</f>
        <v>0.30480000000000002</v>
      </c>
      <c r="K1936" s="16">
        <f xml:space="preserve"> RAW!J1936</f>
        <v>11111001</v>
      </c>
      <c r="L1936" s="17">
        <f xml:space="preserve"> ((RAW!K1936 / 10000000000) * 1000)</f>
        <v>0</v>
      </c>
      <c r="M1936" s="18">
        <v>132.1814880000006</v>
      </c>
      <c r="N1936" s="15" t="str">
        <f xml:space="preserve"> RAW!M1936</f>
        <v>R</v>
      </c>
      <c r="O1936" s="15" t="str">
        <f xml:space="preserve"> RAW!N1936</f>
        <v>L</v>
      </c>
      <c r="P1936" s="16" t="str">
        <f xml:space="preserve"> RAW!O1936</f>
        <v>-</v>
      </c>
      <c r="Q1936" s="17">
        <f xml:space="preserve"> ((RAW!P1936 / 10000000000) * 1000)</f>
        <v>0</v>
      </c>
      <c r="R1936" s="18">
        <f xml:space="preserve"> ((RAW!Q1936 / 1000000000) * 1000)</f>
        <v>0.697797</v>
      </c>
      <c r="S1936" s="15" t="str">
        <f xml:space="preserve"> RAW!R1936</f>
        <v>S</v>
      </c>
      <c r="T1936" s="15" t="str">
        <f xml:space="preserve"> RAW!S1936</f>
        <v>L</v>
      </c>
      <c r="U1936" s="16" t="str">
        <f xml:space="preserve"> RAW!T1936</f>
        <v>N</v>
      </c>
      <c r="V1936" s="17">
        <f xml:space="preserve"> ((RAW!U1936 / 10000000000) * 1000)</f>
        <v>0</v>
      </c>
      <c r="W1936" s="18">
        <f xml:space="preserve"> ((RAW!V1936 / 1000000000) * 1000)</f>
        <v>266.054687</v>
      </c>
      <c r="X1936" s="15" t="str">
        <f xml:space="preserve"> RAW!W1936</f>
        <v>S</v>
      </c>
      <c r="Y1936" s="15" t="str">
        <f xml:space="preserve"> RAW!X1936</f>
        <v>L</v>
      </c>
      <c r="Z1936" s="16" t="str">
        <f xml:space="preserve"> RAW!Y1936</f>
        <v>N</v>
      </c>
      <c r="AA1936" s="15">
        <f xml:space="preserve"> ((RAW!Z1936 / 10000000000) * 1000)</f>
        <v>0</v>
      </c>
      <c r="AB1936" s="15">
        <f xml:space="preserve"> RAW!AA1936 / 5</f>
        <v>1117.5999999999999</v>
      </c>
      <c r="AC1936" s="16">
        <f xml:space="preserve"> ((RAW!AB1936 / 1000000) * 1000)</f>
        <v>0</v>
      </c>
    </row>
    <row r="1937" spans="1:29" x14ac:dyDescent="0.25">
      <c r="A1937">
        <v>172440000</v>
      </c>
      <c r="B1937" s="14">
        <f t="shared" si="30"/>
        <v>98.35</v>
      </c>
      <c r="C1937" s="15">
        <f xml:space="preserve"> RAW!B1937 / 5</f>
        <v>1117.5999999999999</v>
      </c>
      <c r="D1937" s="15">
        <f xml:space="preserve"> RAW!C1937 / 5</f>
        <v>-538.4</v>
      </c>
      <c r="E1937" s="16">
        <f xml:space="preserve"> RAW!D1937 / 5</f>
        <v>385.2</v>
      </c>
      <c r="F1937" s="15">
        <f xml:space="preserve"> RAW!E1937 / 5000</f>
        <v>1.3049999999999999</v>
      </c>
      <c r="G1937" s="15">
        <f xml:space="preserve"> RAW!F1937 / 5000</f>
        <v>-0.51459999999999995</v>
      </c>
      <c r="H1937" s="15">
        <f xml:space="preserve"> RAW!G1937 / 5000</f>
        <v>-0.18540000000000001</v>
      </c>
      <c r="I1937" s="15">
        <f xml:space="preserve"> RAW!H1937 / 5000</f>
        <v>-8.3000000000000004E-2</v>
      </c>
      <c r="J1937" s="16">
        <f xml:space="preserve"> RAW!I1937 / 5000</f>
        <v>0.30520000000000003</v>
      </c>
      <c r="K1937" s="16">
        <f xml:space="preserve"> RAW!J1937</f>
        <v>11111001</v>
      </c>
      <c r="L1937" s="17">
        <f xml:space="preserve"> ((RAW!K1937 / 10000000000) * 1000)</f>
        <v>1.9949999999999998E-3</v>
      </c>
      <c r="M1937" s="18">
        <v>132.1814880000006</v>
      </c>
      <c r="N1937" s="15" t="str">
        <f xml:space="preserve"> RAW!M1937</f>
        <v>R</v>
      </c>
      <c r="O1937" s="15" t="str">
        <f xml:space="preserve"> RAW!N1937</f>
        <v>L</v>
      </c>
      <c r="P1937" s="16" t="str">
        <f xml:space="preserve"> RAW!O1937</f>
        <v>-</v>
      </c>
      <c r="Q1937" s="17">
        <f xml:space="preserve"> ((RAW!P1937 / 10000000000) * 1000)</f>
        <v>0</v>
      </c>
      <c r="R1937" s="18">
        <f xml:space="preserve"> ((RAW!Q1937 / 1000000000) * 1000)</f>
        <v>0.697797</v>
      </c>
      <c r="S1937" s="15" t="str">
        <f xml:space="preserve"> RAW!R1937</f>
        <v>S</v>
      </c>
      <c r="T1937" s="15" t="str">
        <f xml:space="preserve"> RAW!S1937</f>
        <v>L</v>
      </c>
      <c r="U1937" s="16" t="str">
        <f xml:space="preserve"> RAW!T1937</f>
        <v>N</v>
      </c>
      <c r="V1937" s="17">
        <f xml:space="preserve"> ((RAW!U1937 / 10000000000) * 1000)</f>
        <v>0</v>
      </c>
      <c r="W1937" s="18">
        <f xml:space="preserve"> ((RAW!V1937 / 1000000000) * 1000)</f>
        <v>266.054687</v>
      </c>
      <c r="X1937" s="15" t="str">
        <f xml:space="preserve"> RAW!W1937</f>
        <v>S</v>
      </c>
      <c r="Y1937" s="15" t="str">
        <f xml:space="preserve"> RAW!X1937</f>
        <v>L</v>
      </c>
      <c r="Z1937" s="16" t="str">
        <f xml:space="preserve"> RAW!Y1937</f>
        <v>N</v>
      </c>
      <c r="AA1937" s="15">
        <f xml:space="preserve"> ((RAW!Z1937 / 10000000000) * 1000)</f>
        <v>1.9949999999999998E-3</v>
      </c>
      <c r="AB1937" s="15">
        <f xml:space="preserve"> RAW!AA1937 / 5</f>
        <v>1117.5999999999999</v>
      </c>
      <c r="AC1937" s="16">
        <f xml:space="preserve"> ((RAW!AB1937 / 1000000) * 1000)</f>
        <v>0</v>
      </c>
    </row>
    <row r="1938" spans="1:29" x14ac:dyDescent="0.25">
      <c r="A1938">
        <v>172620000</v>
      </c>
      <c r="B1938" s="14">
        <f t="shared" si="30"/>
        <v>98.4</v>
      </c>
      <c r="C1938" s="15">
        <f xml:space="preserve"> RAW!B1938 / 5</f>
        <v>1117.4000000000001</v>
      </c>
      <c r="D1938" s="15">
        <f xml:space="preserve"> RAW!C1938 / 5</f>
        <v>-538.4</v>
      </c>
      <c r="E1938" s="16">
        <f xml:space="preserve"> RAW!D1938 / 5</f>
        <v>385.2</v>
      </c>
      <c r="F1938" s="15">
        <f xml:space="preserve"> RAW!E1938 / 5000</f>
        <v>1.3049999999999999</v>
      </c>
      <c r="G1938" s="15">
        <f xml:space="preserve"> RAW!F1938 / 5000</f>
        <v>-0.51480000000000004</v>
      </c>
      <c r="H1938" s="15">
        <f xml:space="preserve"> RAW!G1938 / 5000</f>
        <v>-0.18559999999999999</v>
      </c>
      <c r="I1938" s="15">
        <f xml:space="preserve"> RAW!H1938 / 5000</f>
        <v>-8.3199999999999996E-2</v>
      </c>
      <c r="J1938" s="16">
        <f xml:space="preserve"> RAW!I1938 / 5000</f>
        <v>0.30459999999999998</v>
      </c>
      <c r="K1938" s="16">
        <f xml:space="preserve"> RAW!J1938</f>
        <v>11111001</v>
      </c>
      <c r="L1938" s="17">
        <f xml:space="preserve"> ((RAW!K1938 / 10000000000) * 1000)</f>
        <v>0</v>
      </c>
      <c r="M1938" s="18">
        <v>132.1814880000006</v>
      </c>
      <c r="N1938" s="15" t="str">
        <f xml:space="preserve"> RAW!M1938</f>
        <v>R</v>
      </c>
      <c r="O1938" s="15" t="str">
        <f xml:space="preserve"> RAW!N1938</f>
        <v>L</v>
      </c>
      <c r="P1938" s="16" t="str">
        <f xml:space="preserve"> RAW!O1938</f>
        <v>-</v>
      </c>
      <c r="Q1938" s="17">
        <f xml:space="preserve"> ((RAW!P1938 / 10000000000) * 1000)</f>
        <v>0</v>
      </c>
      <c r="R1938" s="18">
        <f xml:space="preserve"> ((RAW!Q1938 / 1000000000) * 1000)</f>
        <v>0.697797</v>
      </c>
      <c r="S1938" s="15" t="str">
        <f xml:space="preserve"> RAW!R1938</f>
        <v>S</v>
      </c>
      <c r="T1938" s="15" t="str">
        <f xml:space="preserve"> RAW!S1938</f>
        <v>L</v>
      </c>
      <c r="U1938" s="16" t="str">
        <f xml:space="preserve"> RAW!T1938</f>
        <v>N</v>
      </c>
      <c r="V1938" s="17">
        <f xml:space="preserve"> ((RAW!U1938 / 10000000000) * 1000)</f>
        <v>0</v>
      </c>
      <c r="W1938" s="18">
        <f xml:space="preserve"> ((RAW!V1938 / 1000000000) * 1000)</f>
        <v>266.054687</v>
      </c>
      <c r="X1938" s="15" t="str">
        <f xml:space="preserve"> RAW!W1938</f>
        <v>S</v>
      </c>
      <c r="Y1938" s="15" t="str">
        <f xml:space="preserve"> RAW!X1938</f>
        <v>L</v>
      </c>
      <c r="Z1938" s="16" t="str">
        <f xml:space="preserve"> RAW!Y1938</f>
        <v>N</v>
      </c>
      <c r="AA1938" s="15">
        <f xml:space="preserve"> ((RAW!Z1938 / 10000000000) * 1000)</f>
        <v>0</v>
      </c>
      <c r="AB1938" s="15">
        <f xml:space="preserve"> RAW!AA1938 / 5</f>
        <v>1117.4000000000001</v>
      </c>
      <c r="AC1938" s="16">
        <f xml:space="preserve"> ((RAW!AB1938 / 1000000) * 1000)</f>
        <v>0</v>
      </c>
    </row>
    <row r="1939" spans="1:29" x14ac:dyDescent="0.25">
      <c r="A1939">
        <v>172800000</v>
      </c>
      <c r="B1939" s="14">
        <f t="shared" si="30"/>
        <v>98.45</v>
      </c>
      <c r="C1939" s="15">
        <f xml:space="preserve"> RAW!B1939 / 5</f>
        <v>1117.8</v>
      </c>
      <c r="D1939" s="15">
        <f xml:space="preserve"> RAW!C1939 / 5</f>
        <v>-538.4</v>
      </c>
      <c r="E1939" s="16">
        <f xml:space="preserve"> RAW!D1939 / 5</f>
        <v>385.2</v>
      </c>
      <c r="F1939" s="15">
        <f xml:space="preserve"> RAW!E1939 / 5000</f>
        <v>1.3049999999999999</v>
      </c>
      <c r="G1939" s="15">
        <f xml:space="preserve"> RAW!F1939 / 5000</f>
        <v>-0.51480000000000004</v>
      </c>
      <c r="H1939" s="15">
        <f xml:space="preserve"> RAW!G1939 / 5000</f>
        <v>-0.18559999999999999</v>
      </c>
      <c r="I1939" s="15">
        <f xml:space="preserve"> RAW!H1939 / 5000</f>
        <v>-8.2799999999999999E-2</v>
      </c>
      <c r="J1939" s="16">
        <f xml:space="preserve"> RAW!I1939 / 5000</f>
        <v>0.30499999999999999</v>
      </c>
      <c r="K1939" s="16">
        <f xml:space="preserve"> RAW!J1939</f>
        <v>11111001</v>
      </c>
      <c r="L1939" s="17">
        <f xml:space="preserve"> ((RAW!K1939 / 10000000000) * 1000)</f>
        <v>0</v>
      </c>
      <c r="M1939" s="18">
        <v>132.1814880000006</v>
      </c>
      <c r="N1939" s="15" t="str">
        <f xml:space="preserve"> RAW!M1939</f>
        <v>R</v>
      </c>
      <c r="O1939" s="15" t="str">
        <f xml:space="preserve"> RAW!N1939</f>
        <v>L</v>
      </c>
      <c r="P1939" s="16" t="str">
        <f xml:space="preserve"> RAW!O1939</f>
        <v>-</v>
      </c>
      <c r="Q1939" s="17">
        <f xml:space="preserve"> ((RAW!P1939 / 10000000000) * 1000)</f>
        <v>0</v>
      </c>
      <c r="R1939" s="18">
        <f xml:space="preserve"> ((RAW!Q1939 / 1000000000) * 1000)</f>
        <v>0.697797</v>
      </c>
      <c r="S1939" s="15" t="str">
        <f xml:space="preserve"> RAW!R1939</f>
        <v>S</v>
      </c>
      <c r="T1939" s="15" t="str">
        <f xml:space="preserve"> RAW!S1939</f>
        <v>L</v>
      </c>
      <c r="U1939" s="16" t="str">
        <f xml:space="preserve"> RAW!T1939</f>
        <v>N</v>
      </c>
      <c r="V1939" s="17">
        <f xml:space="preserve"> ((RAW!U1939 / 10000000000) * 1000)</f>
        <v>0</v>
      </c>
      <c r="W1939" s="18">
        <f xml:space="preserve"> ((RAW!V1939 / 1000000000) * 1000)</f>
        <v>266.054687</v>
      </c>
      <c r="X1939" s="15" t="str">
        <f xml:space="preserve"> RAW!W1939</f>
        <v>S</v>
      </c>
      <c r="Y1939" s="15" t="str">
        <f xml:space="preserve"> RAW!X1939</f>
        <v>L</v>
      </c>
      <c r="Z1939" s="16" t="str">
        <f xml:space="preserve"> RAW!Y1939</f>
        <v>N</v>
      </c>
      <c r="AA1939" s="15">
        <f xml:space="preserve"> ((RAW!Z1939 / 10000000000) * 1000)</f>
        <v>0</v>
      </c>
      <c r="AB1939" s="15">
        <f xml:space="preserve"> RAW!AA1939 / 5</f>
        <v>1117.8</v>
      </c>
      <c r="AC1939" s="16">
        <f xml:space="preserve"> ((RAW!AB1939 / 1000000) * 1000)</f>
        <v>0</v>
      </c>
    </row>
    <row r="1940" spans="1:29" x14ac:dyDescent="0.25">
      <c r="A1940">
        <v>172980000</v>
      </c>
      <c r="B1940" s="14">
        <f t="shared" ref="B1940:B2003" si="31">48.85+1.6+A1940/(1000*60*60)</f>
        <v>98.5</v>
      </c>
      <c r="C1940" s="15">
        <f xml:space="preserve"> RAW!B1940 / 5</f>
        <v>1117.4000000000001</v>
      </c>
      <c r="D1940" s="15">
        <f xml:space="preserve"> RAW!C1940 / 5</f>
        <v>-538.4</v>
      </c>
      <c r="E1940" s="16">
        <f xml:space="preserve"> RAW!D1940 / 5</f>
        <v>385.2</v>
      </c>
      <c r="F1940" s="15">
        <f xml:space="preserve"> RAW!E1940 / 5000</f>
        <v>1.3049999999999999</v>
      </c>
      <c r="G1940" s="15">
        <f xml:space="preserve"> RAW!F1940 / 5000</f>
        <v>-0.51439999999999997</v>
      </c>
      <c r="H1940" s="15">
        <f xml:space="preserve"> RAW!G1940 / 5000</f>
        <v>-0.18559999999999999</v>
      </c>
      <c r="I1940" s="15">
        <f xml:space="preserve"> RAW!H1940 / 5000</f>
        <v>-8.3000000000000004E-2</v>
      </c>
      <c r="J1940" s="16">
        <f xml:space="preserve"> RAW!I1940 / 5000</f>
        <v>0.30499999999999999</v>
      </c>
      <c r="K1940" s="16">
        <f xml:space="preserve"> RAW!J1940</f>
        <v>11111001</v>
      </c>
      <c r="L1940" s="17">
        <f xml:space="preserve"> ((RAW!K1940 / 10000000000) * 1000)</f>
        <v>0</v>
      </c>
      <c r="M1940" s="18">
        <v>132.1814880000006</v>
      </c>
      <c r="N1940" s="15" t="str">
        <f xml:space="preserve"> RAW!M1940</f>
        <v>R</v>
      </c>
      <c r="O1940" s="15" t="str">
        <f xml:space="preserve"> RAW!N1940</f>
        <v>L</v>
      </c>
      <c r="P1940" s="16" t="str">
        <f xml:space="preserve"> RAW!O1940</f>
        <v>-</v>
      </c>
      <c r="Q1940" s="17">
        <f xml:space="preserve"> ((RAW!P1940 / 10000000000) * 1000)</f>
        <v>0</v>
      </c>
      <c r="R1940" s="18">
        <f xml:space="preserve"> ((RAW!Q1940 / 1000000000) * 1000)</f>
        <v>0.697797</v>
      </c>
      <c r="S1940" s="15" t="str">
        <f xml:space="preserve"> RAW!R1940</f>
        <v>S</v>
      </c>
      <c r="T1940" s="15" t="str">
        <f xml:space="preserve"> RAW!S1940</f>
        <v>L</v>
      </c>
      <c r="U1940" s="16" t="str">
        <f xml:space="preserve"> RAW!T1940</f>
        <v>N</v>
      </c>
      <c r="V1940" s="17">
        <f xml:space="preserve"> ((RAW!U1940 / 10000000000) * 1000)</f>
        <v>0</v>
      </c>
      <c r="W1940" s="18">
        <f xml:space="preserve"> ((RAW!V1940 / 1000000000) * 1000)</f>
        <v>266.054687</v>
      </c>
      <c r="X1940" s="15" t="str">
        <f xml:space="preserve"> RAW!W1940</f>
        <v>S</v>
      </c>
      <c r="Y1940" s="15" t="str">
        <f xml:space="preserve"> RAW!X1940</f>
        <v>L</v>
      </c>
      <c r="Z1940" s="16" t="str">
        <f xml:space="preserve"> RAW!Y1940</f>
        <v>N</v>
      </c>
      <c r="AA1940" s="15">
        <f xml:space="preserve"> ((RAW!Z1940 / 10000000000) * 1000)</f>
        <v>0</v>
      </c>
      <c r="AB1940" s="15">
        <f xml:space="preserve"> RAW!AA1940 / 5</f>
        <v>1117.4000000000001</v>
      </c>
      <c r="AC1940" s="16">
        <f xml:space="preserve"> ((RAW!AB1940 / 1000000) * 1000)</f>
        <v>0</v>
      </c>
    </row>
    <row r="1941" spans="1:29" x14ac:dyDescent="0.25">
      <c r="A1941">
        <v>173160000</v>
      </c>
      <c r="B1941" s="14">
        <f t="shared" si="31"/>
        <v>98.550000000000011</v>
      </c>
      <c r="C1941" s="15">
        <f xml:space="preserve"> RAW!B1941 / 5</f>
        <v>1117.4000000000001</v>
      </c>
      <c r="D1941" s="15">
        <f xml:space="preserve"> RAW!C1941 / 5</f>
        <v>-538.4</v>
      </c>
      <c r="E1941" s="16">
        <f xml:space="preserve"> RAW!D1941 / 5</f>
        <v>385.2</v>
      </c>
      <c r="F1941" s="15">
        <f xml:space="preserve"> RAW!E1941 / 5000</f>
        <v>1.3048</v>
      </c>
      <c r="G1941" s="15">
        <f xml:space="preserve"> RAW!F1941 / 5000</f>
        <v>-0.51459999999999995</v>
      </c>
      <c r="H1941" s="15">
        <f xml:space="preserve"> RAW!G1941 / 5000</f>
        <v>-0.18540000000000001</v>
      </c>
      <c r="I1941" s="15">
        <f xml:space="preserve"> RAW!H1941 / 5000</f>
        <v>-8.2799999999999999E-2</v>
      </c>
      <c r="J1941" s="16">
        <f xml:space="preserve"> RAW!I1941 / 5000</f>
        <v>0.30499999999999999</v>
      </c>
      <c r="K1941" s="16">
        <f xml:space="preserve"> RAW!J1941</f>
        <v>11111001</v>
      </c>
      <c r="L1941" s="17">
        <f xml:space="preserve"> ((RAW!K1941 / 10000000000) * 1000)</f>
        <v>0</v>
      </c>
      <c r="M1941" s="18">
        <v>132.1814880000006</v>
      </c>
      <c r="N1941" s="15" t="str">
        <f xml:space="preserve"> RAW!M1941</f>
        <v>R</v>
      </c>
      <c r="O1941" s="15" t="str">
        <f xml:space="preserve"> RAW!N1941</f>
        <v>L</v>
      </c>
      <c r="P1941" s="16" t="str">
        <f xml:space="preserve"> RAW!O1941</f>
        <v>-</v>
      </c>
      <c r="Q1941" s="17">
        <f xml:space="preserve"> ((RAW!P1941 / 10000000000) * 1000)</f>
        <v>0</v>
      </c>
      <c r="R1941" s="18">
        <f xml:space="preserve"> ((RAW!Q1941 / 1000000000) * 1000)</f>
        <v>0.697797</v>
      </c>
      <c r="S1941" s="15" t="str">
        <f xml:space="preserve"> RAW!R1941</f>
        <v>S</v>
      </c>
      <c r="T1941" s="15" t="str">
        <f xml:space="preserve"> RAW!S1941</f>
        <v>L</v>
      </c>
      <c r="U1941" s="16" t="str">
        <f xml:space="preserve"> RAW!T1941</f>
        <v>N</v>
      </c>
      <c r="V1941" s="17">
        <f xml:space="preserve"> ((RAW!U1941 / 10000000000) * 1000)</f>
        <v>0</v>
      </c>
      <c r="W1941" s="18">
        <f xml:space="preserve"> ((RAW!V1941 / 1000000000) * 1000)</f>
        <v>266.054687</v>
      </c>
      <c r="X1941" s="15" t="str">
        <f xml:space="preserve"> RAW!W1941</f>
        <v>S</v>
      </c>
      <c r="Y1941" s="15" t="str">
        <f xml:space="preserve"> RAW!X1941</f>
        <v>L</v>
      </c>
      <c r="Z1941" s="16" t="str">
        <f xml:space="preserve"> RAW!Y1941</f>
        <v>N</v>
      </c>
      <c r="AA1941" s="15">
        <f xml:space="preserve"> ((RAW!Z1941 / 10000000000) * 1000)</f>
        <v>0</v>
      </c>
      <c r="AB1941" s="15">
        <f xml:space="preserve"> RAW!AA1941 / 5</f>
        <v>1117.4000000000001</v>
      </c>
      <c r="AC1941" s="16">
        <f xml:space="preserve"> ((RAW!AB1941 / 1000000) * 1000)</f>
        <v>0</v>
      </c>
    </row>
    <row r="1942" spans="1:29" x14ac:dyDescent="0.25">
      <c r="A1942">
        <v>173340000</v>
      </c>
      <c r="B1942" s="14">
        <f t="shared" si="31"/>
        <v>98.6</v>
      </c>
      <c r="C1942" s="15">
        <f xml:space="preserve"> RAW!B1942 / 5</f>
        <v>1117.5999999999999</v>
      </c>
      <c r="D1942" s="15">
        <f xml:space="preserve"> RAW!C1942 / 5</f>
        <v>-538.4</v>
      </c>
      <c r="E1942" s="16">
        <f xml:space="preserve"> RAW!D1942 / 5</f>
        <v>385.2</v>
      </c>
      <c r="F1942" s="15">
        <f xml:space="preserve"> RAW!E1942 / 5000</f>
        <v>1.3051999999999999</v>
      </c>
      <c r="G1942" s="15">
        <f xml:space="preserve"> RAW!F1942 / 5000</f>
        <v>-0.51459999999999995</v>
      </c>
      <c r="H1942" s="15">
        <f xml:space="preserve"> RAW!G1942 / 5000</f>
        <v>-0.18540000000000001</v>
      </c>
      <c r="I1942" s="15">
        <f xml:space="preserve"> RAW!H1942 / 5000</f>
        <v>-8.2799999999999999E-2</v>
      </c>
      <c r="J1942" s="16">
        <f xml:space="preserve"> RAW!I1942 / 5000</f>
        <v>0.30499999999999999</v>
      </c>
      <c r="K1942" s="16">
        <f xml:space="preserve"> RAW!J1942</f>
        <v>11111001</v>
      </c>
      <c r="L1942" s="17">
        <f xml:space="preserve"> ((RAW!K1942 / 10000000000) * 1000)</f>
        <v>0</v>
      </c>
      <c r="M1942" s="18">
        <v>132.1814880000006</v>
      </c>
      <c r="N1942" s="15" t="str">
        <f xml:space="preserve"> RAW!M1942</f>
        <v>R</v>
      </c>
      <c r="O1942" s="15" t="str">
        <f xml:space="preserve"> RAW!N1942</f>
        <v>L</v>
      </c>
      <c r="P1942" s="16" t="str">
        <f xml:space="preserve"> RAW!O1942</f>
        <v>-</v>
      </c>
      <c r="Q1942" s="17">
        <f xml:space="preserve"> ((RAW!P1942 / 10000000000) * 1000)</f>
        <v>0</v>
      </c>
      <c r="R1942" s="18">
        <f xml:space="preserve"> ((RAW!Q1942 / 1000000000) * 1000)</f>
        <v>0.697797</v>
      </c>
      <c r="S1942" s="15" t="str">
        <f xml:space="preserve"> RAW!R1942</f>
        <v>S</v>
      </c>
      <c r="T1942" s="15" t="str">
        <f xml:space="preserve"> RAW!S1942</f>
        <v>L</v>
      </c>
      <c r="U1942" s="16" t="str">
        <f xml:space="preserve"> RAW!T1942</f>
        <v>N</v>
      </c>
      <c r="V1942" s="17">
        <f xml:space="preserve"> ((RAW!U1942 / 10000000000) * 1000)</f>
        <v>0</v>
      </c>
      <c r="W1942" s="18">
        <f xml:space="preserve"> ((RAW!V1942 / 1000000000) * 1000)</f>
        <v>266.054687</v>
      </c>
      <c r="X1942" s="15" t="str">
        <f xml:space="preserve"> RAW!W1942</f>
        <v>S</v>
      </c>
      <c r="Y1942" s="15" t="str">
        <f xml:space="preserve"> RAW!X1942</f>
        <v>L</v>
      </c>
      <c r="Z1942" s="16" t="str">
        <f xml:space="preserve"> RAW!Y1942</f>
        <v>N</v>
      </c>
      <c r="AA1942" s="15">
        <f xml:space="preserve"> ((RAW!Z1942 / 10000000000) * 1000)</f>
        <v>0</v>
      </c>
      <c r="AB1942" s="15">
        <f xml:space="preserve"> RAW!AA1942 / 5</f>
        <v>1117.5999999999999</v>
      </c>
      <c r="AC1942" s="16">
        <f xml:space="preserve"> ((RAW!AB1942 / 1000000) * 1000)</f>
        <v>0</v>
      </c>
    </row>
    <row r="1943" spans="1:29" x14ac:dyDescent="0.25">
      <c r="A1943">
        <v>173520000</v>
      </c>
      <c r="B1943" s="14">
        <f t="shared" si="31"/>
        <v>98.65</v>
      </c>
      <c r="C1943" s="15">
        <f xml:space="preserve"> RAW!B1943 / 5</f>
        <v>1117.2</v>
      </c>
      <c r="D1943" s="15">
        <f xml:space="preserve"> RAW!C1943 / 5</f>
        <v>-538.4</v>
      </c>
      <c r="E1943" s="16">
        <f xml:space="preserve"> RAW!D1943 / 5</f>
        <v>385.2</v>
      </c>
      <c r="F1943" s="15">
        <f xml:space="preserve"> RAW!E1943 / 5000</f>
        <v>1.3049999999999999</v>
      </c>
      <c r="G1943" s="15">
        <f xml:space="preserve"> RAW!F1943 / 5000</f>
        <v>-0.51459999999999995</v>
      </c>
      <c r="H1943" s="15">
        <f xml:space="preserve"> RAW!G1943 / 5000</f>
        <v>-0.18579999999999999</v>
      </c>
      <c r="I1943" s="15">
        <f xml:space="preserve"> RAW!H1943 / 5000</f>
        <v>-8.3000000000000004E-2</v>
      </c>
      <c r="J1943" s="16">
        <f xml:space="preserve"> RAW!I1943 / 5000</f>
        <v>0.30480000000000002</v>
      </c>
      <c r="K1943" s="16">
        <f xml:space="preserve"> RAW!J1943</f>
        <v>11111001</v>
      </c>
      <c r="L1943" s="17">
        <f xml:space="preserve"> ((RAW!K1943 / 10000000000) * 1000)</f>
        <v>0</v>
      </c>
      <c r="M1943" s="18">
        <v>132.1814880000006</v>
      </c>
      <c r="N1943" s="15" t="str">
        <f xml:space="preserve"> RAW!M1943</f>
        <v>R</v>
      </c>
      <c r="O1943" s="15" t="str">
        <f xml:space="preserve"> RAW!N1943</f>
        <v>L</v>
      </c>
      <c r="P1943" s="16" t="str">
        <f xml:space="preserve"> RAW!O1943</f>
        <v>-</v>
      </c>
      <c r="Q1943" s="17">
        <f xml:space="preserve"> ((RAW!P1943 / 10000000000) * 1000)</f>
        <v>0</v>
      </c>
      <c r="R1943" s="18">
        <f xml:space="preserve"> ((RAW!Q1943 / 1000000000) * 1000)</f>
        <v>0.697797</v>
      </c>
      <c r="S1943" s="15" t="str">
        <f xml:space="preserve"> RAW!R1943</f>
        <v>S</v>
      </c>
      <c r="T1943" s="15" t="str">
        <f xml:space="preserve"> RAW!S1943</f>
        <v>L</v>
      </c>
      <c r="U1943" s="16" t="str">
        <f xml:space="preserve"> RAW!T1943</f>
        <v>N</v>
      </c>
      <c r="V1943" s="17">
        <f xml:space="preserve"> ((RAW!U1943 / 10000000000) * 1000)</f>
        <v>0</v>
      </c>
      <c r="W1943" s="18">
        <f xml:space="preserve"> ((RAW!V1943 / 1000000000) * 1000)</f>
        <v>266.054687</v>
      </c>
      <c r="X1943" s="15" t="str">
        <f xml:space="preserve"> RAW!W1943</f>
        <v>S</v>
      </c>
      <c r="Y1943" s="15" t="str">
        <f xml:space="preserve"> RAW!X1943</f>
        <v>L</v>
      </c>
      <c r="Z1943" s="16" t="str">
        <f xml:space="preserve"> RAW!Y1943</f>
        <v>N</v>
      </c>
      <c r="AA1943" s="15">
        <f xml:space="preserve"> ((RAW!Z1943 / 10000000000) * 1000)</f>
        <v>0</v>
      </c>
      <c r="AB1943" s="15">
        <f xml:space="preserve"> RAW!AA1943 / 5</f>
        <v>1117.2</v>
      </c>
      <c r="AC1943" s="16">
        <f xml:space="preserve"> ((RAW!AB1943 / 1000000) * 1000)</f>
        <v>0</v>
      </c>
    </row>
    <row r="1944" spans="1:29" x14ac:dyDescent="0.25">
      <c r="A1944">
        <v>173700000</v>
      </c>
      <c r="B1944" s="14">
        <f t="shared" si="31"/>
        <v>98.7</v>
      </c>
      <c r="C1944" s="15">
        <f xml:space="preserve"> RAW!B1944 / 5</f>
        <v>1117.4000000000001</v>
      </c>
      <c r="D1944" s="15">
        <f xml:space="preserve"> RAW!C1944 / 5</f>
        <v>-538.4</v>
      </c>
      <c r="E1944" s="16">
        <f xml:space="preserve"> RAW!D1944 / 5</f>
        <v>385.2</v>
      </c>
      <c r="F1944" s="15">
        <f xml:space="preserve"> RAW!E1944 / 5000</f>
        <v>1.3048</v>
      </c>
      <c r="G1944" s="15">
        <f xml:space="preserve"> RAW!F1944 / 5000</f>
        <v>-0.51480000000000004</v>
      </c>
      <c r="H1944" s="15">
        <f xml:space="preserve"> RAW!G1944 / 5000</f>
        <v>-0.18559999999999999</v>
      </c>
      <c r="I1944" s="15">
        <f xml:space="preserve"> RAW!H1944 / 5000</f>
        <v>-8.3199999999999996E-2</v>
      </c>
      <c r="J1944" s="16">
        <f xml:space="preserve"> RAW!I1944 / 5000</f>
        <v>0.30480000000000002</v>
      </c>
      <c r="K1944" s="16">
        <f xml:space="preserve"> RAW!J1944</f>
        <v>11111001</v>
      </c>
      <c r="L1944" s="17">
        <f xml:space="preserve"> ((RAW!K1944 / 10000000000) * 1000)</f>
        <v>0</v>
      </c>
      <c r="M1944" s="18">
        <v>132.1814880000006</v>
      </c>
      <c r="N1944" s="15" t="str">
        <f xml:space="preserve"> RAW!M1944</f>
        <v>R</v>
      </c>
      <c r="O1944" s="15" t="str">
        <f xml:space="preserve"> RAW!N1944</f>
        <v>L</v>
      </c>
      <c r="P1944" s="16" t="str">
        <f xml:space="preserve"> RAW!O1944</f>
        <v>-</v>
      </c>
      <c r="Q1944" s="17">
        <f xml:space="preserve"> ((RAW!P1944 / 10000000000) * 1000)</f>
        <v>0</v>
      </c>
      <c r="R1944" s="18">
        <f xml:space="preserve"> ((RAW!Q1944 / 1000000000) * 1000)</f>
        <v>0.697797</v>
      </c>
      <c r="S1944" s="15" t="str">
        <f xml:space="preserve"> RAW!R1944</f>
        <v>S</v>
      </c>
      <c r="T1944" s="15" t="str">
        <f xml:space="preserve"> RAW!S1944</f>
        <v>L</v>
      </c>
      <c r="U1944" s="16" t="str">
        <f xml:space="preserve"> RAW!T1944</f>
        <v>N</v>
      </c>
      <c r="V1944" s="17">
        <f xml:space="preserve"> ((RAW!U1944 / 10000000000) * 1000)</f>
        <v>0</v>
      </c>
      <c r="W1944" s="18">
        <f xml:space="preserve"> ((RAW!V1944 / 1000000000) * 1000)</f>
        <v>266.054687</v>
      </c>
      <c r="X1944" s="15" t="str">
        <f xml:space="preserve"> RAW!W1944</f>
        <v>S</v>
      </c>
      <c r="Y1944" s="15" t="str">
        <f xml:space="preserve"> RAW!X1944</f>
        <v>L</v>
      </c>
      <c r="Z1944" s="16" t="str">
        <f xml:space="preserve"> RAW!Y1944</f>
        <v>N</v>
      </c>
      <c r="AA1944" s="15">
        <f xml:space="preserve"> ((RAW!Z1944 / 10000000000) * 1000)</f>
        <v>0</v>
      </c>
      <c r="AB1944" s="15">
        <f xml:space="preserve"> RAW!AA1944 / 5</f>
        <v>1117.4000000000001</v>
      </c>
      <c r="AC1944" s="16">
        <f xml:space="preserve"> ((RAW!AB1944 / 1000000) * 1000)</f>
        <v>0</v>
      </c>
    </row>
    <row r="1945" spans="1:29" x14ac:dyDescent="0.25">
      <c r="A1945">
        <v>173880000</v>
      </c>
      <c r="B1945" s="14">
        <f t="shared" si="31"/>
        <v>98.75</v>
      </c>
      <c r="C1945" s="15">
        <f xml:space="preserve"> RAW!B1945 / 5</f>
        <v>1117.4000000000001</v>
      </c>
      <c r="D1945" s="15">
        <f xml:space="preserve"> RAW!C1945 / 5</f>
        <v>-538.4</v>
      </c>
      <c r="E1945" s="16">
        <f xml:space="preserve"> RAW!D1945 / 5</f>
        <v>385.2</v>
      </c>
      <c r="F1945" s="15">
        <f xml:space="preserve"> RAW!E1945 / 5000</f>
        <v>1.3049999999999999</v>
      </c>
      <c r="G1945" s="15">
        <f xml:space="preserve"> RAW!F1945 / 5000</f>
        <v>-0.51459999999999995</v>
      </c>
      <c r="H1945" s="15">
        <f xml:space="preserve"> RAW!G1945 / 5000</f>
        <v>-0.18559999999999999</v>
      </c>
      <c r="I1945" s="15">
        <f xml:space="preserve"> RAW!H1945 / 5000</f>
        <v>-8.3000000000000004E-2</v>
      </c>
      <c r="J1945" s="16">
        <f xml:space="preserve"> RAW!I1945 / 5000</f>
        <v>0.30480000000000002</v>
      </c>
      <c r="K1945" s="16">
        <f xml:space="preserve"> RAW!J1945</f>
        <v>11111001</v>
      </c>
      <c r="L1945" s="17">
        <f xml:space="preserve"> ((RAW!K1945 / 10000000000) * 1000)</f>
        <v>0</v>
      </c>
      <c r="M1945" s="18">
        <v>132.1814880000006</v>
      </c>
      <c r="N1945" s="15" t="str">
        <f xml:space="preserve"> RAW!M1945</f>
        <v>R</v>
      </c>
      <c r="O1945" s="15" t="str">
        <f xml:space="preserve"> RAW!N1945</f>
        <v>L</v>
      </c>
      <c r="P1945" s="16" t="str">
        <f xml:space="preserve"> RAW!O1945</f>
        <v>-</v>
      </c>
      <c r="Q1945" s="17">
        <f xml:space="preserve"> ((RAW!P1945 / 10000000000) * 1000)</f>
        <v>0</v>
      </c>
      <c r="R1945" s="18">
        <f xml:space="preserve"> ((RAW!Q1945 / 1000000000) * 1000)</f>
        <v>0.697797</v>
      </c>
      <c r="S1945" s="15" t="str">
        <f xml:space="preserve"> RAW!R1945</f>
        <v>S</v>
      </c>
      <c r="T1945" s="15" t="str">
        <f xml:space="preserve"> RAW!S1945</f>
        <v>L</v>
      </c>
      <c r="U1945" s="16" t="str">
        <f xml:space="preserve"> RAW!T1945</f>
        <v>N</v>
      </c>
      <c r="V1945" s="17">
        <f xml:space="preserve"> ((RAW!U1945 / 10000000000) * 1000)</f>
        <v>0</v>
      </c>
      <c r="W1945" s="18">
        <f xml:space="preserve"> ((RAW!V1945 / 1000000000) * 1000)</f>
        <v>266.054687</v>
      </c>
      <c r="X1945" s="15" t="str">
        <f xml:space="preserve"> RAW!W1945</f>
        <v>S</v>
      </c>
      <c r="Y1945" s="15" t="str">
        <f xml:space="preserve"> RAW!X1945</f>
        <v>L</v>
      </c>
      <c r="Z1945" s="16" t="str">
        <f xml:space="preserve"> RAW!Y1945</f>
        <v>N</v>
      </c>
      <c r="AA1945" s="15">
        <f xml:space="preserve"> ((RAW!Z1945 / 10000000000) * 1000)</f>
        <v>0</v>
      </c>
      <c r="AB1945" s="15">
        <f xml:space="preserve"> RAW!AA1945 / 5</f>
        <v>1117.4000000000001</v>
      </c>
      <c r="AC1945" s="16">
        <f xml:space="preserve"> ((RAW!AB1945 / 1000000) * 1000)</f>
        <v>0</v>
      </c>
    </row>
    <row r="1946" spans="1:29" x14ac:dyDescent="0.25">
      <c r="A1946">
        <v>174060000</v>
      </c>
      <c r="B1946" s="14">
        <f t="shared" si="31"/>
        <v>98.800000000000011</v>
      </c>
      <c r="C1946" s="15">
        <f xml:space="preserve"> RAW!B1946 / 5</f>
        <v>1117.8</v>
      </c>
      <c r="D1946" s="15">
        <f xml:space="preserve"> RAW!C1946 / 5</f>
        <v>-538.4</v>
      </c>
      <c r="E1946" s="16">
        <f xml:space="preserve"> RAW!D1946 / 5</f>
        <v>385.2</v>
      </c>
      <c r="F1946" s="15">
        <f xml:space="preserve"> RAW!E1946 / 5000</f>
        <v>1.3049999999999999</v>
      </c>
      <c r="G1946" s="15">
        <f xml:space="preserve"> RAW!F1946 / 5000</f>
        <v>-0.51480000000000004</v>
      </c>
      <c r="H1946" s="15">
        <f xml:space="preserve"> RAW!G1946 / 5000</f>
        <v>-0.18559999999999999</v>
      </c>
      <c r="I1946" s="15">
        <f xml:space="preserve"> RAW!H1946 / 5000</f>
        <v>-8.2799999999999999E-2</v>
      </c>
      <c r="J1946" s="16">
        <f xml:space="preserve"> RAW!I1946 / 5000</f>
        <v>0.30480000000000002</v>
      </c>
      <c r="K1946" s="16">
        <f xml:space="preserve"> RAW!J1946</f>
        <v>11111001</v>
      </c>
      <c r="L1946" s="17">
        <f xml:space="preserve"> ((RAW!K1946 / 10000000000) * 1000)</f>
        <v>0</v>
      </c>
      <c r="M1946" s="18">
        <v>132.1814880000006</v>
      </c>
      <c r="N1946" s="15" t="str">
        <f xml:space="preserve"> RAW!M1946</f>
        <v>R</v>
      </c>
      <c r="O1946" s="15" t="str">
        <f xml:space="preserve"> RAW!N1946</f>
        <v>L</v>
      </c>
      <c r="P1946" s="16" t="str">
        <f xml:space="preserve"> RAW!O1946</f>
        <v>-</v>
      </c>
      <c r="Q1946" s="17">
        <f xml:space="preserve"> ((RAW!P1946 / 10000000000) * 1000)</f>
        <v>0</v>
      </c>
      <c r="R1946" s="18">
        <f xml:space="preserve"> ((RAW!Q1946 / 1000000000) * 1000)</f>
        <v>0.697797</v>
      </c>
      <c r="S1946" s="15" t="str">
        <f xml:space="preserve"> RAW!R1946</f>
        <v>S</v>
      </c>
      <c r="T1946" s="15" t="str">
        <f xml:space="preserve"> RAW!S1946</f>
        <v>L</v>
      </c>
      <c r="U1946" s="16" t="str">
        <f xml:space="preserve"> RAW!T1946</f>
        <v>N</v>
      </c>
      <c r="V1946" s="17">
        <f xml:space="preserve"> ((RAW!U1946 / 10000000000) * 1000)</f>
        <v>0</v>
      </c>
      <c r="W1946" s="18">
        <f xml:space="preserve"> ((RAW!V1946 / 1000000000) * 1000)</f>
        <v>266.054687</v>
      </c>
      <c r="X1946" s="15" t="str">
        <f xml:space="preserve"> RAW!W1946</f>
        <v>S</v>
      </c>
      <c r="Y1946" s="15" t="str">
        <f xml:space="preserve"> RAW!X1946</f>
        <v>L</v>
      </c>
      <c r="Z1946" s="16" t="str">
        <f xml:space="preserve"> RAW!Y1946</f>
        <v>N</v>
      </c>
      <c r="AA1946" s="15">
        <f xml:space="preserve"> ((RAW!Z1946 / 10000000000) * 1000)</f>
        <v>0</v>
      </c>
      <c r="AB1946" s="15">
        <f xml:space="preserve"> RAW!AA1946 / 5</f>
        <v>1117.8</v>
      </c>
      <c r="AC1946" s="16">
        <f xml:space="preserve"> ((RAW!AB1946 / 1000000) * 1000)</f>
        <v>0</v>
      </c>
    </row>
    <row r="1947" spans="1:29" x14ac:dyDescent="0.25">
      <c r="A1947">
        <v>174240000</v>
      </c>
      <c r="B1947" s="14">
        <f t="shared" si="31"/>
        <v>98.85</v>
      </c>
      <c r="C1947" s="15">
        <f xml:space="preserve"> RAW!B1947 / 5</f>
        <v>1117.4000000000001</v>
      </c>
      <c r="D1947" s="15">
        <f xml:space="preserve"> RAW!C1947 / 5</f>
        <v>-538.4</v>
      </c>
      <c r="E1947" s="16">
        <f xml:space="preserve"> RAW!D1947 / 5</f>
        <v>385.2</v>
      </c>
      <c r="F1947" s="15">
        <f xml:space="preserve"> RAW!E1947 / 5000</f>
        <v>1.3049999999999999</v>
      </c>
      <c r="G1947" s="15">
        <f xml:space="preserve"> RAW!F1947 / 5000</f>
        <v>-0.51480000000000004</v>
      </c>
      <c r="H1947" s="15">
        <f xml:space="preserve"> RAW!G1947 / 5000</f>
        <v>-0.18559999999999999</v>
      </c>
      <c r="I1947" s="15">
        <f xml:space="preserve"> RAW!H1947 / 5000</f>
        <v>-8.3000000000000004E-2</v>
      </c>
      <c r="J1947" s="16">
        <f xml:space="preserve"> RAW!I1947 / 5000</f>
        <v>0.30480000000000002</v>
      </c>
      <c r="K1947" s="16">
        <f xml:space="preserve"> RAW!J1947</f>
        <v>11111001</v>
      </c>
      <c r="L1947" s="17">
        <f xml:space="preserve"> ((RAW!K1947 / 10000000000) * 1000)</f>
        <v>0</v>
      </c>
      <c r="M1947" s="18">
        <v>132.1814880000006</v>
      </c>
      <c r="N1947" s="15" t="str">
        <f xml:space="preserve"> RAW!M1947</f>
        <v>R</v>
      </c>
      <c r="O1947" s="15" t="str">
        <f xml:space="preserve"> RAW!N1947</f>
        <v>L</v>
      </c>
      <c r="P1947" s="16" t="str">
        <f xml:space="preserve"> RAW!O1947</f>
        <v>-</v>
      </c>
      <c r="Q1947" s="17">
        <f xml:space="preserve"> ((RAW!P1947 / 10000000000) * 1000)</f>
        <v>0</v>
      </c>
      <c r="R1947" s="18">
        <f xml:space="preserve"> ((RAW!Q1947 / 1000000000) * 1000)</f>
        <v>0.697797</v>
      </c>
      <c r="S1947" s="15" t="str">
        <f xml:space="preserve"> RAW!R1947</f>
        <v>S</v>
      </c>
      <c r="T1947" s="15" t="str">
        <f xml:space="preserve"> RAW!S1947</f>
        <v>L</v>
      </c>
      <c r="U1947" s="16" t="str">
        <f xml:space="preserve"> RAW!T1947</f>
        <v>N</v>
      </c>
      <c r="V1947" s="17">
        <f xml:space="preserve"> ((RAW!U1947 / 10000000000) * 1000)</f>
        <v>0</v>
      </c>
      <c r="W1947" s="18">
        <f xml:space="preserve"> ((RAW!V1947 / 1000000000) * 1000)</f>
        <v>266.054687</v>
      </c>
      <c r="X1947" s="15" t="str">
        <f xml:space="preserve"> RAW!W1947</f>
        <v>S</v>
      </c>
      <c r="Y1947" s="15" t="str">
        <f xml:space="preserve"> RAW!X1947</f>
        <v>L</v>
      </c>
      <c r="Z1947" s="16" t="str">
        <f xml:space="preserve"> RAW!Y1947</f>
        <v>N</v>
      </c>
      <c r="AA1947" s="15">
        <f xml:space="preserve"> ((RAW!Z1947 / 10000000000) * 1000)</f>
        <v>0</v>
      </c>
      <c r="AB1947" s="15">
        <f xml:space="preserve"> RAW!AA1947 / 5</f>
        <v>1117.4000000000001</v>
      </c>
      <c r="AC1947" s="16">
        <f xml:space="preserve"> ((RAW!AB1947 / 1000000) * 1000)</f>
        <v>0</v>
      </c>
    </row>
    <row r="1948" spans="1:29" x14ac:dyDescent="0.25">
      <c r="A1948">
        <v>174420000</v>
      </c>
      <c r="B1948" s="14">
        <f t="shared" si="31"/>
        <v>98.9</v>
      </c>
      <c r="C1948" s="15">
        <f xml:space="preserve"> RAW!B1948 / 5</f>
        <v>1117.4000000000001</v>
      </c>
      <c r="D1948" s="15">
        <f xml:space="preserve"> RAW!C1948 / 5</f>
        <v>-538.4</v>
      </c>
      <c r="E1948" s="16">
        <f xml:space="preserve"> RAW!D1948 / 5</f>
        <v>385.2</v>
      </c>
      <c r="F1948" s="15">
        <f xml:space="preserve"> RAW!E1948 / 5000</f>
        <v>1.3049999999999999</v>
      </c>
      <c r="G1948" s="15">
        <f xml:space="preserve"> RAW!F1948 / 5000</f>
        <v>-0.51480000000000004</v>
      </c>
      <c r="H1948" s="15">
        <f xml:space="preserve"> RAW!G1948 / 5000</f>
        <v>-0.18540000000000001</v>
      </c>
      <c r="I1948" s="15">
        <f xml:space="preserve"> RAW!H1948 / 5000</f>
        <v>-8.3000000000000004E-2</v>
      </c>
      <c r="J1948" s="16">
        <f xml:space="preserve"> RAW!I1948 / 5000</f>
        <v>0.30480000000000002</v>
      </c>
      <c r="K1948" s="16">
        <f xml:space="preserve"> RAW!J1948</f>
        <v>11111001</v>
      </c>
      <c r="L1948" s="17">
        <f xml:space="preserve"> ((RAW!K1948 / 10000000000) * 1000)</f>
        <v>0</v>
      </c>
      <c r="M1948" s="18">
        <v>132.1814880000006</v>
      </c>
      <c r="N1948" s="15" t="str">
        <f xml:space="preserve"> RAW!M1948</f>
        <v>R</v>
      </c>
      <c r="O1948" s="15" t="str">
        <f xml:space="preserve"> RAW!N1948</f>
        <v>L</v>
      </c>
      <c r="P1948" s="16" t="str">
        <f xml:space="preserve"> RAW!O1948</f>
        <v>-</v>
      </c>
      <c r="Q1948" s="17">
        <f xml:space="preserve"> ((RAW!P1948 / 10000000000) * 1000)</f>
        <v>0</v>
      </c>
      <c r="R1948" s="18">
        <f xml:space="preserve"> ((RAW!Q1948 / 1000000000) * 1000)</f>
        <v>0.697797</v>
      </c>
      <c r="S1948" s="15" t="str">
        <f xml:space="preserve"> RAW!R1948</f>
        <v>S</v>
      </c>
      <c r="T1948" s="15" t="str">
        <f xml:space="preserve"> RAW!S1948</f>
        <v>L</v>
      </c>
      <c r="U1948" s="16" t="str">
        <f xml:space="preserve"> RAW!T1948</f>
        <v>N</v>
      </c>
      <c r="V1948" s="17">
        <f xml:space="preserve"> ((RAW!U1948 / 10000000000) * 1000)</f>
        <v>0</v>
      </c>
      <c r="W1948" s="18">
        <f xml:space="preserve"> ((RAW!V1948 / 1000000000) * 1000)</f>
        <v>266.054687</v>
      </c>
      <c r="X1948" s="15" t="str">
        <f xml:space="preserve"> RAW!W1948</f>
        <v>S</v>
      </c>
      <c r="Y1948" s="15" t="str">
        <f xml:space="preserve"> RAW!X1948</f>
        <v>L</v>
      </c>
      <c r="Z1948" s="16" t="str">
        <f xml:space="preserve"> RAW!Y1948</f>
        <v>N</v>
      </c>
      <c r="AA1948" s="15">
        <f xml:space="preserve"> ((RAW!Z1948 / 10000000000) * 1000)</f>
        <v>0</v>
      </c>
      <c r="AB1948" s="15">
        <f xml:space="preserve"> RAW!AA1948 / 5</f>
        <v>1117.4000000000001</v>
      </c>
      <c r="AC1948" s="16">
        <f xml:space="preserve"> ((RAW!AB1948 / 1000000) * 1000)</f>
        <v>0</v>
      </c>
    </row>
    <row r="1949" spans="1:29" x14ac:dyDescent="0.25">
      <c r="A1949">
        <v>174600000</v>
      </c>
      <c r="B1949" s="14">
        <f t="shared" si="31"/>
        <v>98.95</v>
      </c>
      <c r="C1949" s="15">
        <f xml:space="preserve"> RAW!B1949 / 5</f>
        <v>1117.4000000000001</v>
      </c>
      <c r="D1949" s="15">
        <f xml:space="preserve"> RAW!C1949 / 5</f>
        <v>-538.4</v>
      </c>
      <c r="E1949" s="16">
        <f xml:space="preserve"> RAW!D1949 / 5</f>
        <v>385.2</v>
      </c>
      <c r="F1949" s="15">
        <f xml:space="preserve"> RAW!E1949 / 5000</f>
        <v>1.3049999999999999</v>
      </c>
      <c r="G1949" s="15">
        <f xml:space="preserve"> RAW!F1949 / 5000</f>
        <v>-0.51459999999999995</v>
      </c>
      <c r="H1949" s="15">
        <f xml:space="preserve"> RAW!G1949 / 5000</f>
        <v>-0.18540000000000001</v>
      </c>
      <c r="I1949" s="15">
        <f xml:space="preserve"> RAW!H1949 / 5000</f>
        <v>-8.2799999999999999E-2</v>
      </c>
      <c r="J1949" s="16">
        <f xml:space="preserve"> RAW!I1949 / 5000</f>
        <v>0.30520000000000003</v>
      </c>
      <c r="K1949" s="16">
        <f xml:space="preserve"> RAW!J1949</f>
        <v>11111001</v>
      </c>
      <c r="L1949" s="17">
        <f xml:space="preserve"> ((RAW!K1949 / 10000000000) * 1000)</f>
        <v>0</v>
      </c>
      <c r="M1949" s="18">
        <v>132.1814880000006</v>
      </c>
      <c r="N1949" s="15" t="str">
        <f xml:space="preserve"> RAW!M1949</f>
        <v>R</v>
      </c>
      <c r="O1949" s="15" t="str">
        <f xml:space="preserve"> RAW!N1949</f>
        <v>L</v>
      </c>
      <c r="P1949" s="16" t="str">
        <f xml:space="preserve"> RAW!O1949</f>
        <v>-</v>
      </c>
      <c r="Q1949" s="17">
        <f xml:space="preserve"> ((RAW!P1949 / 10000000000) * 1000)</f>
        <v>0</v>
      </c>
      <c r="R1949" s="18">
        <f xml:space="preserve"> ((RAW!Q1949 / 1000000000) * 1000)</f>
        <v>0.697797</v>
      </c>
      <c r="S1949" s="15" t="str">
        <f xml:space="preserve"> RAW!R1949</f>
        <v>S</v>
      </c>
      <c r="T1949" s="15" t="str">
        <f xml:space="preserve"> RAW!S1949</f>
        <v>L</v>
      </c>
      <c r="U1949" s="16" t="str">
        <f xml:space="preserve"> RAW!T1949</f>
        <v>N</v>
      </c>
      <c r="V1949" s="17">
        <f xml:space="preserve"> ((RAW!U1949 / 10000000000) * 1000)</f>
        <v>0</v>
      </c>
      <c r="W1949" s="18">
        <f xml:space="preserve"> ((RAW!V1949 / 1000000000) * 1000)</f>
        <v>266.054687</v>
      </c>
      <c r="X1949" s="15" t="str">
        <f xml:space="preserve"> RAW!W1949</f>
        <v>S</v>
      </c>
      <c r="Y1949" s="15" t="str">
        <f xml:space="preserve"> RAW!X1949</f>
        <v>L</v>
      </c>
      <c r="Z1949" s="16" t="str">
        <f xml:space="preserve"> RAW!Y1949</f>
        <v>N</v>
      </c>
      <c r="AA1949" s="15">
        <f xml:space="preserve"> ((RAW!Z1949 / 10000000000) * 1000)</f>
        <v>0</v>
      </c>
      <c r="AB1949" s="15">
        <f xml:space="preserve"> RAW!AA1949 / 5</f>
        <v>1117.4000000000001</v>
      </c>
      <c r="AC1949" s="16">
        <f xml:space="preserve"> ((RAW!AB1949 / 1000000) * 1000)</f>
        <v>0</v>
      </c>
    </row>
    <row r="1950" spans="1:29" x14ac:dyDescent="0.25">
      <c r="A1950">
        <v>174780000</v>
      </c>
      <c r="B1950" s="14">
        <f t="shared" si="31"/>
        <v>99</v>
      </c>
      <c r="C1950" s="15">
        <f xml:space="preserve"> RAW!B1950 / 5</f>
        <v>1117.2</v>
      </c>
      <c r="D1950" s="15">
        <f xml:space="preserve"> RAW!C1950 / 5</f>
        <v>-538.4</v>
      </c>
      <c r="E1950" s="16">
        <f xml:space="preserve"> RAW!D1950 / 5</f>
        <v>385.2</v>
      </c>
      <c r="F1950" s="15">
        <f xml:space="preserve"> RAW!E1950 / 5000</f>
        <v>1.3049999999999999</v>
      </c>
      <c r="G1950" s="15">
        <f xml:space="preserve"> RAW!F1950 / 5000</f>
        <v>-0.51480000000000004</v>
      </c>
      <c r="H1950" s="15">
        <f xml:space="preserve"> RAW!G1950 / 5000</f>
        <v>-0.18559999999999999</v>
      </c>
      <c r="I1950" s="15">
        <f xml:space="preserve"> RAW!H1950 / 5000</f>
        <v>-8.3000000000000004E-2</v>
      </c>
      <c r="J1950" s="16">
        <f xml:space="preserve"> RAW!I1950 / 5000</f>
        <v>0.30480000000000002</v>
      </c>
      <c r="K1950" s="16">
        <f xml:space="preserve"> RAW!J1950</f>
        <v>11111001</v>
      </c>
      <c r="L1950" s="17">
        <f xml:space="preserve"> ((RAW!K1950 / 10000000000) * 1000)</f>
        <v>0</v>
      </c>
      <c r="M1950" s="18">
        <v>132.1814880000006</v>
      </c>
      <c r="N1950" s="15" t="str">
        <f xml:space="preserve"> RAW!M1950</f>
        <v>R</v>
      </c>
      <c r="O1950" s="15" t="str">
        <f xml:space="preserve"> RAW!N1950</f>
        <v>L</v>
      </c>
      <c r="P1950" s="16" t="str">
        <f xml:space="preserve"> RAW!O1950</f>
        <v>-</v>
      </c>
      <c r="Q1950" s="17">
        <f xml:space="preserve"> ((RAW!P1950 / 10000000000) * 1000)</f>
        <v>0</v>
      </c>
      <c r="R1950" s="18">
        <f xml:space="preserve"> ((RAW!Q1950 / 1000000000) * 1000)</f>
        <v>0.697797</v>
      </c>
      <c r="S1950" s="15" t="str">
        <f xml:space="preserve"> RAW!R1950</f>
        <v>S</v>
      </c>
      <c r="T1950" s="15" t="str">
        <f xml:space="preserve"> RAW!S1950</f>
        <v>L</v>
      </c>
      <c r="U1950" s="16" t="str">
        <f xml:space="preserve"> RAW!T1950</f>
        <v>N</v>
      </c>
      <c r="V1950" s="17">
        <f xml:space="preserve"> ((RAW!U1950 / 10000000000) * 1000)</f>
        <v>0</v>
      </c>
      <c r="W1950" s="18">
        <f xml:space="preserve"> ((RAW!V1950 / 1000000000) * 1000)</f>
        <v>266.054687</v>
      </c>
      <c r="X1950" s="15" t="str">
        <f xml:space="preserve"> RAW!W1950</f>
        <v>S</v>
      </c>
      <c r="Y1950" s="15" t="str">
        <f xml:space="preserve"> RAW!X1950</f>
        <v>L</v>
      </c>
      <c r="Z1950" s="16" t="str">
        <f xml:space="preserve"> RAW!Y1950</f>
        <v>N</v>
      </c>
      <c r="AA1950" s="15">
        <f xml:space="preserve"> ((RAW!Z1950 / 10000000000) * 1000)</f>
        <v>0</v>
      </c>
      <c r="AB1950" s="15">
        <f xml:space="preserve"> RAW!AA1950 / 5</f>
        <v>1117.2</v>
      </c>
      <c r="AC1950" s="16">
        <f xml:space="preserve"> ((RAW!AB1950 / 1000000) * 1000)</f>
        <v>0</v>
      </c>
    </row>
    <row r="1951" spans="1:29" x14ac:dyDescent="0.25">
      <c r="A1951">
        <v>174960000</v>
      </c>
      <c r="B1951" s="14">
        <f t="shared" si="31"/>
        <v>99.050000000000011</v>
      </c>
      <c r="C1951" s="15">
        <f xml:space="preserve"> RAW!B1951 / 5</f>
        <v>1117.5999999999999</v>
      </c>
      <c r="D1951" s="15">
        <f xml:space="preserve"> RAW!C1951 / 5</f>
        <v>-538.4</v>
      </c>
      <c r="E1951" s="16">
        <f xml:space="preserve"> RAW!D1951 / 5</f>
        <v>385.2</v>
      </c>
      <c r="F1951" s="15">
        <f xml:space="preserve"> RAW!E1951 / 5000</f>
        <v>1.3049999999999999</v>
      </c>
      <c r="G1951" s="15">
        <f xml:space="preserve"> RAW!F1951 / 5000</f>
        <v>-0.51459999999999995</v>
      </c>
      <c r="H1951" s="15">
        <f xml:space="preserve"> RAW!G1951 / 5000</f>
        <v>-0.18559999999999999</v>
      </c>
      <c r="I1951" s="15">
        <f xml:space="preserve"> RAW!H1951 / 5000</f>
        <v>-8.2799999999999999E-2</v>
      </c>
      <c r="J1951" s="16">
        <f xml:space="preserve"> RAW!I1951 / 5000</f>
        <v>0.30499999999999999</v>
      </c>
      <c r="K1951" s="16">
        <f xml:space="preserve"> RAW!J1951</f>
        <v>11111001</v>
      </c>
      <c r="L1951" s="17">
        <f xml:space="preserve"> ((RAW!K1951 / 10000000000) * 1000)</f>
        <v>0</v>
      </c>
      <c r="M1951" s="18">
        <v>132.1814880000006</v>
      </c>
      <c r="N1951" s="15" t="str">
        <f xml:space="preserve"> RAW!M1951</f>
        <v>R</v>
      </c>
      <c r="O1951" s="15" t="str">
        <f xml:space="preserve"> RAW!N1951</f>
        <v>L</v>
      </c>
      <c r="P1951" s="16" t="str">
        <f xml:space="preserve"> RAW!O1951</f>
        <v>-</v>
      </c>
      <c r="Q1951" s="17">
        <f xml:space="preserve"> ((RAW!P1951 / 10000000000) * 1000)</f>
        <v>0</v>
      </c>
      <c r="R1951" s="18">
        <f xml:space="preserve"> ((RAW!Q1951 / 1000000000) * 1000)</f>
        <v>0.697797</v>
      </c>
      <c r="S1951" s="15" t="str">
        <f xml:space="preserve"> RAW!R1951</f>
        <v>S</v>
      </c>
      <c r="T1951" s="15" t="str">
        <f xml:space="preserve"> RAW!S1951</f>
        <v>L</v>
      </c>
      <c r="U1951" s="16" t="str">
        <f xml:space="preserve"> RAW!T1951</f>
        <v>N</v>
      </c>
      <c r="V1951" s="17">
        <f xml:space="preserve"> ((RAW!U1951 / 10000000000) * 1000)</f>
        <v>0</v>
      </c>
      <c r="W1951" s="18">
        <f xml:space="preserve"> ((RAW!V1951 / 1000000000) * 1000)</f>
        <v>266.054687</v>
      </c>
      <c r="X1951" s="15" t="str">
        <f xml:space="preserve"> RAW!W1951</f>
        <v>S</v>
      </c>
      <c r="Y1951" s="15" t="str">
        <f xml:space="preserve"> RAW!X1951</f>
        <v>L</v>
      </c>
      <c r="Z1951" s="16" t="str">
        <f xml:space="preserve"> RAW!Y1951</f>
        <v>N</v>
      </c>
      <c r="AA1951" s="15">
        <f xml:space="preserve"> ((RAW!Z1951 / 10000000000) * 1000)</f>
        <v>0</v>
      </c>
      <c r="AB1951" s="15">
        <f xml:space="preserve"> RAW!AA1951 / 5</f>
        <v>1117.5999999999999</v>
      </c>
      <c r="AC1951" s="16">
        <f xml:space="preserve"> ((RAW!AB1951 / 1000000) * 1000)</f>
        <v>0</v>
      </c>
    </row>
    <row r="1952" spans="1:29" x14ac:dyDescent="0.25">
      <c r="A1952">
        <v>175140000</v>
      </c>
      <c r="B1952" s="14">
        <f t="shared" si="31"/>
        <v>99.1</v>
      </c>
      <c r="C1952" s="15">
        <f xml:space="preserve"> RAW!B1952 / 5</f>
        <v>1117.2</v>
      </c>
      <c r="D1952" s="15">
        <f xml:space="preserve"> RAW!C1952 / 5</f>
        <v>-538.4</v>
      </c>
      <c r="E1952" s="16">
        <f xml:space="preserve"> RAW!D1952 / 5</f>
        <v>385.2</v>
      </c>
      <c r="F1952" s="15">
        <f xml:space="preserve"> RAW!E1952 / 5000</f>
        <v>1.3049999999999999</v>
      </c>
      <c r="G1952" s="15">
        <f xml:space="preserve"> RAW!F1952 / 5000</f>
        <v>-0.51459999999999995</v>
      </c>
      <c r="H1952" s="15">
        <f xml:space="preserve"> RAW!G1952 / 5000</f>
        <v>-0.18559999999999999</v>
      </c>
      <c r="I1952" s="15">
        <f xml:space="preserve"> RAW!H1952 / 5000</f>
        <v>-8.3000000000000004E-2</v>
      </c>
      <c r="J1952" s="16">
        <f xml:space="preserve"> RAW!I1952 / 5000</f>
        <v>0.30480000000000002</v>
      </c>
      <c r="K1952" s="16">
        <f xml:space="preserve"> RAW!J1952</f>
        <v>11111001</v>
      </c>
      <c r="L1952" s="17">
        <f xml:space="preserve"> ((RAW!K1952 / 10000000000) * 1000)</f>
        <v>0</v>
      </c>
      <c r="M1952" s="18">
        <v>132.1814880000006</v>
      </c>
      <c r="N1952" s="15" t="str">
        <f xml:space="preserve"> RAW!M1952</f>
        <v>R</v>
      </c>
      <c r="O1952" s="15" t="str">
        <f xml:space="preserve"> RAW!N1952</f>
        <v>L</v>
      </c>
      <c r="P1952" s="16" t="str">
        <f xml:space="preserve"> RAW!O1952</f>
        <v>-</v>
      </c>
      <c r="Q1952" s="17">
        <f xml:space="preserve"> ((RAW!P1952 / 10000000000) * 1000)</f>
        <v>0</v>
      </c>
      <c r="R1952" s="18">
        <f xml:space="preserve"> ((RAW!Q1952 / 1000000000) * 1000)</f>
        <v>0.697797</v>
      </c>
      <c r="S1952" s="15" t="str">
        <f xml:space="preserve"> RAW!R1952</f>
        <v>S</v>
      </c>
      <c r="T1952" s="15" t="str">
        <f xml:space="preserve"> RAW!S1952</f>
        <v>L</v>
      </c>
      <c r="U1952" s="16" t="str">
        <f xml:space="preserve"> RAW!T1952</f>
        <v>N</v>
      </c>
      <c r="V1952" s="17">
        <f xml:space="preserve"> ((RAW!U1952 / 10000000000) * 1000)</f>
        <v>0</v>
      </c>
      <c r="W1952" s="18">
        <f xml:space="preserve"> ((RAW!V1952 / 1000000000) * 1000)</f>
        <v>266.054687</v>
      </c>
      <c r="X1952" s="15" t="str">
        <f xml:space="preserve"> RAW!W1952</f>
        <v>S</v>
      </c>
      <c r="Y1952" s="15" t="str">
        <f xml:space="preserve"> RAW!X1952</f>
        <v>L</v>
      </c>
      <c r="Z1952" s="16" t="str">
        <f xml:space="preserve"> RAW!Y1952</f>
        <v>N</v>
      </c>
      <c r="AA1952" s="15">
        <f xml:space="preserve"> ((RAW!Z1952 / 10000000000) * 1000)</f>
        <v>0</v>
      </c>
      <c r="AB1952" s="15">
        <f xml:space="preserve"> RAW!AA1952 / 5</f>
        <v>1117.2</v>
      </c>
      <c r="AC1952" s="16">
        <f xml:space="preserve"> ((RAW!AB1952 / 1000000) * 1000)</f>
        <v>0</v>
      </c>
    </row>
    <row r="1953" spans="1:29" x14ac:dyDescent="0.25">
      <c r="A1953">
        <v>175320000</v>
      </c>
      <c r="B1953" s="14">
        <f t="shared" si="31"/>
        <v>99.15</v>
      </c>
      <c r="C1953" s="15">
        <f xml:space="preserve"> RAW!B1953 / 5</f>
        <v>1117.5999999999999</v>
      </c>
      <c r="D1953" s="15">
        <f xml:space="preserve"> RAW!C1953 / 5</f>
        <v>-538.4</v>
      </c>
      <c r="E1953" s="16">
        <f xml:space="preserve"> RAW!D1953 / 5</f>
        <v>385.2</v>
      </c>
      <c r="F1953" s="15">
        <f xml:space="preserve"> RAW!E1953 / 5000</f>
        <v>1.3051999999999999</v>
      </c>
      <c r="G1953" s="15">
        <f xml:space="preserve"> RAW!F1953 / 5000</f>
        <v>-0.51459999999999995</v>
      </c>
      <c r="H1953" s="15">
        <f xml:space="preserve"> RAW!G1953 / 5000</f>
        <v>-0.18540000000000001</v>
      </c>
      <c r="I1953" s="15">
        <f xml:space="preserve"> RAW!H1953 / 5000</f>
        <v>-8.2799999999999999E-2</v>
      </c>
      <c r="J1953" s="16">
        <f xml:space="preserve"> RAW!I1953 / 5000</f>
        <v>0.30499999999999999</v>
      </c>
      <c r="K1953" s="16">
        <f xml:space="preserve"> RAW!J1953</f>
        <v>11111001</v>
      </c>
      <c r="L1953" s="17">
        <f xml:space="preserve"> ((RAW!K1953 / 10000000000) * 1000)</f>
        <v>0</v>
      </c>
      <c r="M1953" s="18">
        <v>132.1814880000006</v>
      </c>
      <c r="N1953" s="15" t="str">
        <f xml:space="preserve"> RAW!M1953</f>
        <v>R</v>
      </c>
      <c r="O1953" s="15" t="str">
        <f xml:space="preserve"> RAW!N1953</f>
        <v>L</v>
      </c>
      <c r="P1953" s="16" t="str">
        <f xml:space="preserve"> RAW!O1953</f>
        <v>-</v>
      </c>
      <c r="Q1953" s="17">
        <f xml:space="preserve"> ((RAW!P1953 / 10000000000) * 1000)</f>
        <v>0</v>
      </c>
      <c r="R1953" s="18">
        <f xml:space="preserve"> ((RAW!Q1953 / 1000000000) * 1000)</f>
        <v>0.697797</v>
      </c>
      <c r="S1953" s="15" t="str">
        <f xml:space="preserve"> RAW!R1953</f>
        <v>S</v>
      </c>
      <c r="T1953" s="15" t="str">
        <f xml:space="preserve"> RAW!S1953</f>
        <v>L</v>
      </c>
      <c r="U1953" s="16" t="str">
        <f xml:space="preserve"> RAW!T1953</f>
        <v>N</v>
      </c>
      <c r="V1953" s="17">
        <f xml:space="preserve"> ((RAW!U1953 / 10000000000) * 1000)</f>
        <v>0</v>
      </c>
      <c r="W1953" s="18">
        <f xml:space="preserve"> ((RAW!V1953 / 1000000000) * 1000)</f>
        <v>266.054687</v>
      </c>
      <c r="X1953" s="15" t="str">
        <f xml:space="preserve"> RAW!W1953</f>
        <v>S</v>
      </c>
      <c r="Y1953" s="15" t="str">
        <f xml:space="preserve"> RAW!X1953</f>
        <v>L</v>
      </c>
      <c r="Z1953" s="16" t="str">
        <f xml:space="preserve"> RAW!Y1953</f>
        <v>N</v>
      </c>
      <c r="AA1953" s="15">
        <f xml:space="preserve"> ((RAW!Z1953 / 10000000000) * 1000)</f>
        <v>0</v>
      </c>
      <c r="AB1953" s="15">
        <f xml:space="preserve"> RAW!AA1953 / 5</f>
        <v>1117.5999999999999</v>
      </c>
      <c r="AC1953" s="16">
        <f xml:space="preserve"> ((RAW!AB1953 / 1000000) * 1000)</f>
        <v>0</v>
      </c>
    </row>
    <row r="1954" spans="1:29" x14ac:dyDescent="0.25">
      <c r="A1954">
        <v>175500000</v>
      </c>
      <c r="B1954" s="14">
        <f t="shared" si="31"/>
        <v>99.2</v>
      </c>
      <c r="C1954" s="15">
        <f xml:space="preserve"> RAW!B1954 / 5</f>
        <v>1117.5999999999999</v>
      </c>
      <c r="D1954" s="15">
        <f xml:space="preserve"> RAW!C1954 / 5</f>
        <v>-538.4</v>
      </c>
      <c r="E1954" s="16">
        <f xml:space="preserve"> RAW!D1954 / 5</f>
        <v>385.2</v>
      </c>
      <c r="F1954" s="15">
        <f xml:space="preserve"> RAW!E1954 / 5000</f>
        <v>1.3051999999999999</v>
      </c>
      <c r="G1954" s="15">
        <f xml:space="preserve"> RAW!F1954 / 5000</f>
        <v>-0.51480000000000004</v>
      </c>
      <c r="H1954" s="15">
        <f xml:space="preserve"> RAW!G1954 / 5000</f>
        <v>-0.18559999999999999</v>
      </c>
      <c r="I1954" s="15">
        <f xml:space="preserve"> RAW!H1954 / 5000</f>
        <v>-8.2799999999999999E-2</v>
      </c>
      <c r="J1954" s="16">
        <f xml:space="preserve"> RAW!I1954 / 5000</f>
        <v>0.30499999999999999</v>
      </c>
      <c r="K1954" s="16">
        <f xml:space="preserve"> RAW!J1954</f>
        <v>11111001</v>
      </c>
      <c r="L1954" s="17">
        <f xml:space="preserve"> ((RAW!K1954 / 10000000000) * 1000)</f>
        <v>0</v>
      </c>
      <c r="M1954" s="18">
        <v>132.1814880000006</v>
      </c>
      <c r="N1954" s="15" t="str">
        <f xml:space="preserve"> RAW!M1954</f>
        <v>R</v>
      </c>
      <c r="O1954" s="15" t="str">
        <f xml:space="preserve"> RAW!N1954</f>
        <v>L</v>
      </c>
      <c r="P1954" s="16" t="str">
        <f xml:space="preserve"> RAW!O1954</f>
        <v>-</v>
      </c>
      <c r="Q1954" s="17">
        <f xml:space="preserve"> ((RAW!P1954 / 10000000000) * 1000)</f>
        <v>0</v>
      </c>
      <c r="R1954" s="18">
        <f xml:space="preserve"> ((RAW!Q1954 / 1000000000) * 1000)</f>
        <v>0.697797</v>
      </c>
      <c r="S1954" s="15" t="str">
        <f xml:space="preserve"> RAW!R1954</f>
        <v>S</v>
      </c>
      <c r="T1954" s="15" t="str">
        <f xml:space="preserve"> RAW!S1954</f>
        <v>L</v>
      </c>
      <c r="U1954" s="16" t="str">
        <f xml:space="preserve"> RAW!T1954</f>
        <v>N</v>
      </c>
      <c r="V1954" s="17">
        <f xml:space="preserve"> ((RAW!U1954 / 10000000000) * 1000)</f>
        <v>0</v>
      </c>
      <c r="W1954" s="18">
        <f xml:space="preserve"> ((RAW!V1954 / 1000000000) * 1000)</f>
        <v>266.054687</v>
      </c>
      <c r="X1954" s="15" t="str">
        <f xml:space="preserve"> RAW!W1954</f>
        <v>S</v>
      </c>
      <c r="Y1954" s="15" t="str">
        <f xml:space="preserve"> RAW!X1954</f>
        <v>L</v>
      </c>
      <c r="Z1954" s="16" t="str">
        <f xml:space="preserve"> RAW!Y1954</f>
        <v>N</v>
      </c>
      <c r="AA1954" s="15">
        <f xml:space="preserve"> ((RAW!Z1954 / 10000000000) * 1000)</f>
        <v>0</v>
      </c>
      <c r="AB1954" s="15">
        <f xml:space="preserve"> RAW!AA1954 / 5</f>
        <v>1117.5999999999999</v>
      </c>
      <c r="AC1954" s="16">
        <f xml:space="preserve"> ((RAW!AB1954 / 1000000) * 1000)</f>
        <v>0</v>
      </c>
    </row>
    <row r="1955" spans="1:29" x14ac:dyDescent="0.25">
      <c r="A1955">
        <v>175680000</v>
      </c>
      <c r="B1955" s="14">
        <f t="shared" si="31"/>
        <v>99.25</v>
      </c>
      <c r="C1955" s="15">
        <f xml:space="preserve"> RAW!B1955 / 5</f>
        <v>1117.5999999999999</v>
      </c>
      <c r="D1955" s="15">
        <f xml:space="preserve"> RAW!C1955 / 5</f>
        <v>-538.4</v>
      </c>
      <c r="E1955" s="16">
        <f xml:space="preserve"> RAW!D1955 / 5</f>
        <v>385.2</v>
      </c>
      <c r="F1955" s="15">
        <f xml:space="preserve"> RAW!E1955 / 5000</f>
        <v>1.3049999999999999</v>
      </c>
      <c r="G1955" s="15">
        <f xml:space="preserve"> RAW!F1955 / 5000</f>
        <v>-0.51459999999999995</v>
      </c>
      <c r="H1955" s="15">
        <f xml:space="preserve"> RAW!G1955 / 5000</f>
        <v>-0.18540000000000001</v>
      </c>
      <c r="I1955" s="15">
        <f xml:space="preserve"> RAW!H1955 / 5000</f>
        <v>-8.2799999999999999E-2</v>
      </c>
      <c r="J1955" s="16">
        <f xml:space="preserve"> RAW!I1955 / 5000</f>
        <v>0.30520000000000003</v>
      </c>
      <c r="K1955" s="16">
        <f xml:space="preserve"> RAW!J1955</f>
        <v>11111001</v>
      </c>
      <c r="L1955" s="17">
        <f xml:space="preserve"> ((RAW!K1955 / 10000000000) * 1000)</f>
        <v>0</v>
      </c>
      <c r="M1955" s="18">
        <v>132.1814880000006</v>
      </c>
      <c r="N1955" s="15" t="str">
        <f xml:space="preserve"> RAW!M1955</f>
        <v>R</v>
      </c>
      <c r="O1955" s="15" t="str">
        <f xml:space="preserve"> RAW!N1955</f>
        <v>L</v>
      </c>
      <c r="P1955" s="16" t="str">
        <f xml:space="preserve"> RAW!O1955</f>
        <v>-</v>
      </c>
      <c r="Q1955" s="17">
        <f xml:space="preserve"> ((RAW!P1955 / 10000000000) * 1000)</f>
        <v>0</v>
      </c>
      <c r="R1955" s="18">
        <f xml:space="preserve"> ((RAW!Q1955 / 1000000000) * 1000)</f>
        <v>0.697797</v>
      </c>
      <c r="S1955" s="15" t="str">
        <f xml:space="preserve"> RAW!R1955</f>
        <v>S</v>
      </c>
      <c r="T1955" s="15" t="str">
        <f xml:space="preserve"> RAW!S1955</f>
        <v>L</v>
      </c>
      <c r="U1955" s="16" t="str">
        <f xml:space="preserve"> RAW!T1955</f>
        <v>N</v>
      </c>
      <c r="V1955" s="17">
        <f xml:space="preserve"> ((RAW!U1955 / 10000000000) * 1000)</f>
        <v>0</v>
      </c>
      <c r="W1955" s="18">
        <f xml:space="preserve"> ((RAW!V1955 / 1000000000) * 1000)</f>
        <v>266.054687</v>
      </c>
      <c r="X1955" s="15" t="str">
        <f xml:space="preserve"> RAW!W1955</f>
        <v>S</v>
      </c>
      <c r="Y1955" s="15" t="str">
        <f xml:space="preserve"> RAW!X1955</f>
        <v>L</v>
      </c>
      <c r="Z1955" s="16" t="str">
        <f xml:space="preserve"> RAW!Y1955</f>
        <v>N</v>
      </c>
      <c r="AA1955" s="15">
        <f xml:space="preserve"> ((RAW!Z1955 / 10000000000) * 1000)</f>
        <v>0</v>
      </c>
      <c r="AB1955" s="15">
        <f xml:space="preserve"> RAW!AA1955 / 5</f>
        <v>1117.5999999999999</v>
      </c>
      <c r="AC1955" s="16">
        <f xml:space="preserve"> ((RAW!AB1955 / 1000000) * 1000)</f>
        <v>0</v>
      </c>
    </row>
    <row r="1956" spans="1:29" x14ac:dyDescent="0.25">
      <c r="A1956">
        <v>175860000</v>
      </c>
      <c r="B1956" s="14">
        <f t="shared" si="31"/>
        <v>99.300000000000011</v>
      </c>
      <c r="C1956" s="15">
        <f xml:space="preserve"> RAW!B1956 / 5</f>
        <v>1117.8</v>
      </c>
      <c r="D1956" s="15">
        <f xml:space="preserve"> RAW!C1956 / 5</f>
        <v>-538.4</v>
      </c>
      <c r="E1956" s="16">
        <f xml:space="preserve"> RAW!D1956 / 5</f>
        <v>385.2</v>
      </c>
      <c r="F1956" s="15">
        <f xml:space="preserve"> RAW!E1956 / 5000</f>
        <v>1.3049999999999999</v>
      </c>
      <c r="G1956" s="15">
        <f xml:space="preserve"> RAW!F1956 / 5000</f>
        <v>-0.51480000000000004</v>
      </c>
      <c r="H1956" s="15">
        <f xml:space="preserve"> RAW!G1956 / 5000</f>
        <v>-0.18559999999999999</v>
      </c>
      <c r="I1956" s="15">
        <f xml:space="preserve"> RAW!H1956 / 5000</f>
        <v>-8.3000000000000004E-2</v>
      </c>
      <c r="J1956" s="16">
        <f xml:space="preserve"> RAW!I1956 / 5000</f>
        <v>0.30520000000000003</v>
      </c>
      <c r="K1956" s="16">
        <f xml:space="preserve"> RAW!J1956</f>
        <v>11111001</v>
      </c>
      <c r="L1956" s="17">
        <f xml:space="preserve"> ((RAW!K1956 / 10000000000) * 1000)</f>
        <v>0</v>
      </c>
      <c r="M1956" s="18">
        <v>132.1814880000006</v>
      </c>
      <c r="N1956" s="15" t="str">
        <f xml:space="preserve"> RAW!M1956</f>
        <v>R</v>
      </c>
      <c r="O1956" s="15" t="str">
        <f xml:space="preserve"> RAW!N1956</f>
        <v>L</v>
      </c>
      <c r="P1956" s="16" t="str">
        <f xml:space="preserve"> RAW!O1956</f>
        <v>-</v>
      </c>
      <c r="Q1956" s="17">
        <f xml:space="preserve"> ((RAW!P1956 / 10000000000) * 1000)</f>
        <v>0</v>
      </c>
      <c r="R1956" s="18">
        <f xml:space="preserve"> ((RAW!Q1956 / 1000000000) * 1000)</f>
        <v>0.697797</v>
      </c>
      <c r="S1956" s="15" t="str">
        <f xml:space="preserve"> RAW!R1956</f>
        <v>S</v>
      </c>
      <c r="T1956" s="15" t="str">
        <f xml:space="preserve"> RAW!S1956</f>
        <v>L</v>
      </c>
      <c r="U1956" s="16" t="str">
        <f xml:space="preserve"> RAW!T1956</f>
        <v>N</v>
      </c>
      <c r="V1956" s="17">
        <f xml:space="preserve"> ((RAW!U1956 / 10000000000) * 1000)</f>
        <v>0</v>
      </c>
      <c r="W1956" s="18">
        <f xml:space="preserve"> ((RAW!V1956 / 1000000000) * 1000)</f>
        <v>266.054687</v>
      </c>
      <c r="X1956" s="15" t="str">
        <f xml:space="preserve"> RAW!W1956</f>
        <v>S</v>
      </c>
      <c r="Y1956" s="15" t="str">
        <f xml:space="preserve"> RAW!X1956</f>
        <v>L</v>
      </c>
      <c r="Z1956" s="16" t="str">
        <f xml:space="preserve"> RAW!Y1956</f>
        <v>N</v>
      </c>
      <c r="AA1956" s="15">
        <f xml:space="preserve"> ((RAW!Z1956 / 10000000000) * 1000)</f>
        <v>0</v>
      </c>
      <c r="AB1956" s="15">
        <f xml:space="preserve"> RAW!AA1956 / 5</f>
        <v>1117.8</v>
      </c>
      <c r="AC1956" s="16">
        <f xml:space="preserve"> ((RAW!AB1956 / 1000000) * 1000)</f>
        <v>0</v>
      </c>
    </row>
    <row r="1957" spans="1:29" x14ac:dyDescent="0.25">
      <c r="A1957">
        <v>176040000</v>
      </c>
      <c r="B1957" s="14">
        <f t="shared" si="31"/>
        <v>99.35</v>
      </c>
      <c r="C1957" s="15">
        <f xml:space="preserve"> RAW!B1957 / 5</f>
        <v>1117.4000000000001</v>
      </c>
      <c r="D1957" s="15">
        <f xml:space="preserve"> RAW!C1957 / 5</f>
        <v>-538.4</v>
      </c>
      <c r="E1957" s="16">
        <f xml:space="preserve"> RAW!D1957 / 5</f>
        <v>385.2</v>
      </c>
      <c r="F1957" s="15">
        <f xml:space="preserve"> RAW!E1957 / 5000</f>
        <v>1.3049999999999999</v>
      </c>
      <c r="G1957" s="15">
        <f xml:space="preserve"> RAW!F1957 / 5000</f>
        <v>-0.51480000000000004</v>
      </c>
      <c r="H1957" s="15">
        <f xml:space="preserve"> RAW!G1957 / 5000</f>
        <v>-0.18559999999999999</v>
      </c>
      <c r="I1957" s="15">
        <f xml:space="preserve"> RAW!H1957 / 5000</f>
        <v>-8.3000000000000004E-2</v>
      </c>
      <c r="J1957" s="16">
        <f xml:space="preserve"> RAW!I1957 / 5000</f>
        <v>0.30499999999999999</v>
      </c>
      <c r="K1957" s="16">
        <f xml:space="preserve"> RAW!J1957</f>
        <v>11111001</v>
      </c>
      <c r="L1957" s="17">
        <f xml:space="preserve"> ((RAW!K1957 / 10000000000) * 1000)</f>
        <v>0</v>
      </c>
      <c r="M1957" s="18">
        <v>132.1814880000006</v>
      </c>
      <c r="N1957" s="15" t="str">
        <f xml:space="preserve"> RAW!M1957</f>
        <v>R</v>
      </c>
      <c r="O1957" s="15" t="str">
        <f xml:space="preserve"> RAW!N1957</f>
        <v>L</v>
      </c>
      <c r="P1957" s="16" t="str">
        <f xml:space="preserve"> RAW!O1957</f>
        <v>-</v>
      </c>
      <c r="Q1957" s="17">
        <f xml:space="preserve"> ((RAW!P1957 / 10000000000) * 1000)</f>
        <v>0</v>
      </c>
      <c r="R1957" s="18">
        <f xml:space="preserve"> ((RAW!Q1957 / 1000000000) * 1000)</f>
        <v>0.697797</v>
      </c>
      <c r="S1957" s="15" t="str">
        <f xml:space="preserve"> RAW!R1957</f>
        <v>S</v>
      </c>
      <c r="T1957" s="15" t="str">
        <f xml:space="preserve"> RAW!S1957</f>
        <v>L</v>
      </c>
      <c r="U1957" s="16" t="str">
        <f xml:space="preserve"> RAW!T1957</f>
        <v>N</v>
      </c>
      <c r="V1957" s="17">
        <f xml:space="preserve"> ((RAW!U1957 / 10000000000) * 1000)</f>
        <v>0</v>
      </c>
      <c r="W1957" s="18">
        <f xml:space="preserve"> ((RAW!V1957 / 1000000000) * 1000)</f>
        <v>266.054687</v>
      </c>
      <c r="X1957" s="15" t="str">
        <f xml:space="preserve"> RAW!W1957</f>
        <v>S</v>
      </c>
      <c r="Y1957" s="15" t="str">
        <f xml:space="preserve"> RAW!X1957</f>
        <v>L</v>
      </c>
      <c r="Z1957" s="16" t="str">
        <f xml:space="preserve"> RAW!Y1957</f>
        <v>N</v>
      </c>
      <c r="AA1957" s="15">
        <f xml:space="preserve"> ((RAW!Z1957 / 10000000000) * 1000)</f>
        <v>0</v>
      </c>
      <c r="AB1957" s="15">
        <f xml:space="preserve"> RAW!AA1957 / 5</f>
        <v>1117.4000000000001</v>
      </c>
      <c r="AC1957" s="16">
        <f xml:space="preserve"> ((RAW!AB1957 / 1000000) * 1000)</f>
        <v>0</v>
      </c>
    </row>
    <row r="1958" spans="1:29" x14ac:dyDescent="0.25">
      <c r="A1958">
        <v>176220000</v>
      </c>
      <c r="B1958" s="14">
        <f t="shared" si="31"/>
        <v>99.4</v>
      </c>
      <c r="C1958" s="15">
        <f xml:space="preserve"> RAW!B1958 / 5</f>
        <v>1117.8</v>
      </c>
      <c r="D1958" s="15">
        <f xml:space="preserve"> RAW!C1958 / 5</f>
        <v>-538.4</v>
      </c>
      <c r="E1958" s="16">
        <f xml:space="preserve"> RAW!D1958 / 5</f>
        <v>385.2</v>
      </c>
      <c r="F1958" s="15">
        <f xml:space="preserve"> RAW!E1958 / 5000</f>
        <v>1.3051999999999999</v>
      </c>
      <c r="G1958" s="15">
        <f xml:space="preserve"> RAW!F1958 / 5000</f>
        <v>-0.51439999999999997</v>
      </c>
      <c r="H1958" s="15">
        <f xml:space="preserve"> RAW!G1958 / 5000</f>
        <v>-0.18540000000000001</v>
      </c>
      <c r="I1958" s="15">
        <f xml:space="preserve"> RAW!H1958 / 5000</f>
        <v>-8.2799999999999999E-2</v>
      </c>
      <c r="J1958" s="16">
        <f xml:space="preserve"> RAW!I1958 / 5000</f>
        <v>0.30499999999999999</v>
      </c>
      <c r="K1958" s="16">
        <f xml:space="preserve"> RAW!J1958</f>
        <v>11111001</v>
      </c>
      <c r="L1958" s="17">
        <f xml:space="preserve"> ((RAW!K1958 / 10000000000) * 1000)</f>
        <v>0</v>
      </c>
      <c r="M1958" s="18">
        <v>132.1814880000006</v>
      </c>
      <c r="N1958" s="15" t="str">
        <f xml:space="preserve"> RAW!M1958</f>
        <v>R</v>
      </c>
      <c r="O1958" s="15" t="str">
        <f xml:space="preserve"> RAW!N1958</f>
        <v>L</v>
      </c>
      <c r="P1958" s="16" t="str">
        <f xml:space="preserve"> RAW!O1958</f>
        <v>-</v>
      </c>
      <c r="Q1958" s="17">
        <f xml:space="preserve"> ((RAW!P1958 / 10000000000) * 1000)</f>
        <v>0</v>
      </c>
      <c r="R1958" s="18">
        <f xml:space="preserve"> ((RAW!Q1958 / 1000000000) * 1000)</f>
        <v>0.697797</v>
      </c>
      <c r="S1958" s="15" t="str">
        <f xml:space="preserve"> RAW!R1958</f>
        <v>S</v>
      </c>
      <c r="T1958" s="15" t="str">
        <f xml:space="preserve"> RAW!S1958</f>
        <v>L</v>
      </c>
      <c r="U1958" s="16" t="str">
        <f xml:space="preserve"> RAW!T1958</f>
        <v>N</v>
      </c>
      <c r="V1958" s="17">
        <f xml:space="preserve"> ((RAW!U1958 / 10000000000) * 1000)</f>
        <v>0</v>
      </c>
      <c r="W1958" s="18">
        <f xml:space="preserve"> ((RAW!V1958 / 1000000000) * 1000)</f>
        <v>266.054687</v>
      </c>
      <c r="X1958" s="15" t="str">
        <f xml:space="preserve"> RAW!W1958</f>
        <v>S</v>
      </c>
      <c r="Y1958" s="15" t="str">
        <f xml:space="preserve"> RAW!X1958</f>
        <v>L</v>
      </c>
      <c r="Z1958" s="16" t="str">
        <f xml:space="preserve"> RAW!Y1958</f>
        <v>N</v>
      </c>
      <c r="AA1958" s="15">
        <f xml:space="preserve"> ((RAW!Z1958 / 10000000000) * 1000)</f>
        <v>0</v>
      </c>
      <c r="AB1958" s="15">
        <f xml:space="preserve"> RAW!AA1958 / 5</f>
        <v>1117.8</v>
      </c>
      <c r="AC1958" s="16">
        <f xml:space="preserve"> ((RAW!AB1958 / 1000000) * 1000)</f>
        <v>0</v>
      </c>
    </row>
    <row r="1959" spans="1:29" x14ac:dyDescent="0.25">
      <c r="A1959">
        <v>176400000</v>
      </c>
      <c r="B1959" s="14">
        <f t="shared" si="31"/>
        <v>99.45</v>
      </c>
      <c r="C1959" s="15">
        <f xml:space="preserve"> RAW!B1959 / 5</f>
        <v>1117.5999999999999</v>
      </c>
      <c r="D1959" s="15">
        <f xml:space="preserve"> RAW!C1959 / 5</f>
        <v>-538.4</v>
      </c>
      <c r="E1959" s="16">
        <f xml:space="preserve"> RAW!D1959 / 5</f>
        <v>385.2</v>
      </c>
      <c r="F1959" s="15">
        <f xml:space="preserve"> RAW!E1959 / 5000</f>
        <v>1.3049999999999999</v>
      </c>
      <c r="G1959" s="15">
        <f xml:space="preserve"> RAW!F1959 / 5000</f>
        <v>-0.51459999999999995</v>
      </c>
      <c r="H1959" s="15">
        <f xml:space="preserve"> RAW!G1959 / 5000</f>
        <v>-0.18559999999999999</v>
      </c>
      <c r="I1959" s="15">
        <f xml:space="preserve"> RAW!H1959 / 5000</f>
        <v>-8.2799999999999999E-2</v>
      </c>
      <c r="J1959" s="16">
        <f xml:space="preserve"> RAW!I1959 / 5000</f>
        <v>0.30520000000000003</v>
      </c>
      <c r="K1959" s="16">
        <f xml:space="preserve"> RAW!J1959</f>
        <v>11111001</v>
      </c>
      <c r="L1959" s="17">
        <f xml:space="preserve"> ((RAW!K1959 / 10000000000) * 1000)</f>
        <v>0</v>
      </c>
      <c r="M1959" s="18">
        <v>132.1814880000006</v>
      </c>
      <c r="N1959" s="15" t="str">
        <f xml:space="preserve"> RAW!M1959</f>
        <v>R</v>
      </c>
      <c r="O1959" s="15" t="str">
        <f xml:space="preserve"> RAW!N1959</f>
        <v>L</v>
      </c>
      <c r="P1959" s="16" t="str">
        <f xml:space="preserve"> RAW!O1959</f>
        <v>-</v>
      </c>
      <c r="Q1959" s="17">
        <f xml:space="preserve"> ((RAW!P1959 / 10000000000) * 1000)</f>
        <v>0</v>
      </c>
      <c r="R1959" s="18">
        <f xml:space="preserve"> ((RAW!Q1959 / 1000000000) * 1000)</f>
        <v>0.697797</v>
      </c>
      <c r="S1959" s="15" t="str">
        <f xml:space="preserve"> RAW!R1959</f>
        <v>S</v>
      </c>
      <c r="T1959" s="15" t="str">
        <f xml:space="preserve"> RAW!S1959</f>
        <v>L</v>
      </c>
      <c r="U1959" s="16" t="str">
        <f xml:space="preserve"> RAW!T1959</f>
        <v>N</v>
      </c>
      <c r="V1959" s="17">
        <f xml:space="preserve"> ((RAW!U1959 / 10000000000) * 1000)</f>
        <v>0</v>
      </c>
      <c r="W1959" s="18">
        <f xml:space="preserve"> ((RAW!V1959 / 1000000000) * 1000)</f>
        <v>266.054687</v>
      </c>
      <c r="X1959" s="15" t="str">
        <f xml:space="preserve"> RAW!W1959</f>
        <v>S</v>
      </c>
      <c r="Y1959" s="15" t="str">
        <f xml:space="preserve"> RAW!X1959</f>
        <v>L</v>
      </c>
      <c r="Z1959" s="16" t="str">
        <f xml:space="preserve"> RAW!Y1959</f>
        <v>N</v>
      </c>
      <c r="AA1959" s="15">
        <f xml:space="preserve"> ((RAW!Z1959 / 10000000000) * 1000)</f>
        <v>0</v>
      </c>
      <c r="AB1959" s="15">
        <f xml:space="preserve"> RAW!AA1959 / 5</f>
        <v>1117.5999999999999</v>
      </c>
      <c r="AC1959" s="16">
        <f xml:space="preserve"> ((RAW!AB1959 / 1000000) * 1000)</f>
        <v>0</v>
      </c>
    </row>
    <row r="1960" spans="1:29" x14ac:dyDescent="0.25">
      <c r="A1960">
        <v>176580000</v>
      </c>
      <c r="B1960" s="14">
        <f t="shared" si="31"/>
        <v>99.5</v>
      </c>
      <c r="C1960" s="15">
        <f xml:space="preserve"> RAW!B1960 / 5</f>
        <v>1117.4000000000001</v>
      </c>
      <c r="D1960" s="15">
        <f xml:space="preserve"> RAW!C1960 / 5</f>
        <v>-538.4</v>
      </c>
      <c r="E1960" s="16">
        <f xml:space="preserve"> RAW!D1960 / 5</f>
        <v>385.2</v>
      </c>
      <c r="F1960" s="15">
        <f xml:space="preserve"> RAW!E1960 / 5000</f>
        <v>1.3049999999999999</v>
      </c>
      <c r="G1960" s="15">
        <f xml:space="preserve"> RAW!F1960 / 5000</f>
        <v>-0.51459999999999995</v>
      </c>
      <c r="H1960" s="15">
        <f xml:space="preserve"> RAW!G1960 / 5000</f>
        <v>-0.18559999999999999</v>
      </c>
      <c r="I1960" s="15">
        <f xml:space="preserve"> RAW!H1960 / 5000</f>
        <v>-8.2799999999999999E-2</v>
      </c>
      <c r="J1960" s="16">
        <f xml:space="preserve"> RAW!I1960 / 5000</f>
        <v>0.30520000000000003</v>
      </c>
      <c r="K1960" s="16">
        <f xml:space="preserve"> RAW!J1960</f>
        <v>11111001</v>
      </c>
      <c r="L1960" s="17">
        <f xml:space="preserve"> ((RAW!K1960 / 10000000000) * 1000)</f>
        <v>0</v>
      </c>
      <c r="M1960" s="18">
        <v>132.1814880000006</v>
      </c>
      <c r="N1960" s="15" t="str">
        <f xml:space="preserve"> RAW!M1960</f>
        <v>R</v>
      </c>
      <c r="O1960" s="15" t="str">
        <f xml:space="preserve"> RAW!N1960</f>
        <v>L</v>
      </c>
      <c r="P1960" s="16" t="str">
        <f xml:space="preserve"> RAW!O1960</f>
        <v>-</v>
      </c>
      <c r="Q1960" s="17">
        <f xml:space="preserve"> ((RAW!P1960 / 10000000000) * 1000)</f>
        <v>0</v>
      </c>
      <c r="R1960" s="18">
        <f xml:space="preserve"> ((RAW!Q1960 / 1000000000) * 1000)</f>
        <v>0.697797</v>
      </c>
      <c r="S1960" s="15" t="str">
        <f xml:space="preserve"> RAW!R1960</f>
        <v>S</v>
      </c>
      <c r="T1960" s="15" t="str">
        <f xml:space="preserve"> RAW!S1960</f>
        <v>L</v>
      </c>
      <c r="U1960" s="16" t="str">
        <f xml:space="preserve"> RAW!T1960</f>
        <v>N</v>
      </c>
      <c r="V1960" s="17">
        <f xml:space="preserve"> ((RAW!U1960 / 10000000000) * 1000)</f>
        <v>0</v>
      </c>
      <c r="W1960" s="18">
        <f xml:space="preserve"> ((RAW!V1960 / 1000000000) * 1000)</f>
        <v>266.054687</v>
      </c>
      <c r="X1960" s="15" t="str">
        <f xml:space="preserve"> RAW!W1960</f>
        <v>S</v>
      </c>
      <c r="Y1960" s="15" t="str">
        <f xml:space="preserve"> RAW!X1960</f>
        <v>L</v>
      </c>
      <c r="Z1960" s="16" t="str">
        <f xml:space="preserve"> RAW!Y1960</f>
        <v>N</v>
      </c>
      <c r="AA1960" s="15">
        <f xml:space="preserve"> ((RAW!Z1960 / 10000000000) * 1000)</f>
        <v>0</v>
      </c>
      <c r="AB1960" s="15">
        <f xml:space="preserve"> RAW!AA1960 / 5</f>
        <v>1117.4000000000001</v>
      </c>
      <c r="AC1960" s="16">
        <f xml:space="preserve"> ((RAW!AB1960 / 1000000) * 1000)</f>
        <v>0</v>
      </c>
    </row>
    <row r="1961" spans="1:29" x14ac:dyDescent="0.25">
      <c r="A1961">
        <v>176760000</v>
      </c>
      <c r="B1961" s="14">
        <f t="shared" si="31"/>
        <v>99.550000000000011</v>
      </c>
      <c r="C1961" s="15">
        <f xml:space="preserve"> RAW!B1961 / 5</f>
        <v>1117.4000000000001</v>
      </c>
      <c r="D1961" s="15">
        <f xml:space="preserve"> RAW!C1961 / 5</f>
        <v>-538.4</v>
      </c>
      <c r="E1961" s="16">
        <f xml:space="preserve"> RAW!D1961 / 5</f>
        <v>385.2</v>
      </c>
      <c r="F1961" s="15">
        <f xml:space="preserve"> RAW!E1961 / 5000</f>
        <v>1.3051999999999999</v>
      </c>
      <c r="G1961" s="15">
        <f xml:space="preserve"> RAW!F1961 / 5000</f>
        <v>-0.51459999999999995</v>
      </c>
      <c r="H1961" s="15">
        <f xml:space="preserve"> RAW!G1961 / 5000</f>
        <v>-0.18559999999999999</v>
      </c>
      <c r="I1961" s="15">
        <f xml:space="preserve"> RAW!H1961 / 5000</f>
        <v>-8.2799999999999999E-2</v>
      </c>
      <c r="J1961" s="16">
        <f xml:space="preserve"> RAW!I1961 / 5000</f>
        <v>0.30499999999999999</v>
      </c>
      <c r="K1961" s="16">
        <f xml:space="preserve"> RAW!J1961</f>
        <v>11111001</v>
      </c>
      <c r="L1961" s="17">
        <f xml:space="preserve"> ((RAW!K1961 / 10000000000) * 1000)</f>
        <v>0</v>
      </c>
      <c r="M1961" s="18">
        <v>132.1814880000006</v>
      </c>
      <c r="N1961" s="15" t="str">
        <f xml:space="preserve"> RAW!M1961</f>
        <v>R</v>
      </c>
      <c r="O1961" s="15" t="str">
        <f xml:space="preserve"> RAW!N1961</f>
        <v>L</v>
      </c>
      <c r="P1961" s="16" t="str">
        <f xml:space="preserve"> RAW!O1961</f>
        <v>-</v>
      </c>
      <c r="Q1961" s="17">
        <f xml:space="preserve"> ((RAW!P1961 / 10000000000) * 1000)</f>
        <v>0</v>
      </c>
      <c r="R1961" s="18">
        <f xml:space="preserve"> ((RAW!Q1961 / 1000000000) * 1000)</f>
        <v>0.697797</v>
      </c>
      <c r="S1961" s="15" t="str">
        <f xml:space="preserve"> RAW!R1961</f>
        <v>S</v>
      </c>
      <c r="T1961" s="15" t="str">
        <f xml:space="preserve"> RAW!S1961</f>
        <v>L</v>
      </c>
      <c r="U1961" s="16" t="str">
        <f xml:space="preserve"> RAW!T1961</f>
        <v>N</v>
      </c>
      <c r="V1961" s="17">
        <f xml:space="preserve"> ((RAW!U1961 / 10000000000) * 1000)</f>
        <v>0</v>
      </c>
      <c r="W1961" s="18">
        <f xml:space="preserve"> ((RAW!V1961 / 1000000000) * 1000)</f>
        <v>266.054687</v>
      </c>
      <c r="X1961" s="15" t="str">
        <f xml:space="preserve"> RAW!W1961</f>
        <v>S</v>
      </c>
      <c r="Y1961" s="15" t="str">
        <f xml:space="preserve"> RAW!X1961</f>
        <v>L</v>
      </c>
      <c r="Z1961" s="16" t="str">
        <f xml:space="preserve"> RAW!Y1961</f>
        <v>N</v>
      </c>
      <c r="AA1961" s="15">
        <f xml:space="preserve"> ((RAW!Z1961 / 10000000000) * 1000)</f>
        <v>0</v>
      </c>
      <c r="AB1961" s="15">
        <f xml:space="preserve"> RAW!AA1961 / 5</f>
        <v>1117.4000000000001</v>
      </c>
      <c r="AC1961" s="16">
        <f xml:space="preserve"> ((RAW!AB1961 / 1000000) * 1000)</f>
        <v>0</v>
      </c>
    </row>
    <row r="1962" spans="1:29" x14ac:dyDescent="0.25">
      <c r="A1962">
        <v>176940000</v>
      </c>
      <c r="B1962" s="14">
        <f t="shared" si="31"/>
        <v>99.6</v>
      </c>
      <c r="C1962" s="15">
        <f xml:space="preserve"> RAW!B1962 / 5</f>
        <v>1117.2</v>
      </c>
      <c r="D1962" s="15">
        <f xml:space="preserve"> RAW!C1962 / 5</f>
        <v>-538.4</v>
      </c>
      <c r="E1962" s="16">
        <f xml:space="preserve"> RAW!D1962 / 5</f>
        <v>385.2</v>
      </c>
      <c r="F1962" s="15">
        <f xml:space="preserve"> RAW!E1962 / 5000</f>
        <v>1.3049999999999999</v>
      </c>
      <c r="G1962" s="15">
        <f xml:space="preserve"> RAW!F1962 / 5000</f>
        <v>-0.51480000000000004</v>
      </c>
      <c r="H1962" s="15">
        <f xml:space="preserve"> RAW!G1962 / 5000</f>
        <v>-0.18559999999999999</v>
      </c>
      <c r="I1962" s="15">
        <f xml:space="preserve"> RAW!H1962 / 5000</f>
        <v>-8.3000000000000004E-2</v>
      </c>
      <c r="J1962" s="16">
        <f xml:space="preserve"> RAW!I1962 / 5000</f>
        <v>0.30480000000000002</v>
      </c>
      <c r="K1962" s="16">
        <f xml:space="preserve"> RAW!J1962</f>
        <v>11111001</v>
      </c>
      <c r="L1962" s="17">
        <f xml:space="preserve"> ((RAW!K1962 / 10000000000) * 1000)</f>
        <v>0</v>
      </c>
      <c r="M1962" s="18">
        <v>132.1814880000006</v>
      </c>
      <c r="N1962" s="15" t="str">
        <f xml:space="preserve"> RAW!M1962</f>
        <v>R</v>
      </c>
      <c r="O1962" s="15" t="str">
        <f xml:space="preserve"> RAW!N1962</f>
        <v>L</v>
      </c>
      <c r="P1962" s="16" t="str">
        <f xml:space="preserve"> RAW!O1962</f>
        <v>-</v>
      </c>
      <c r="Q1962" s="17">
        <f xml:space="preserve"> ((RAW!P1962 / 10000000000) * 1000)</f>
        <v>0</v>
      </c>
      <c r="R1962" s="18">
        <f xml:space="preserve"> ((RAW!Q1962 / 1000000000) * 1000)</f>
        <v>0.697797</v>
      </c>
      <c r="S1962" s="15" t="str">
        <f xml:space="preserve"> RAW!R1962</f>
        <v>S</v>
      </c>
      <c r="T1962" s="15" t="str">
        <f xml:space="preserve"> RAW!S1962</f>
        <v>L</v>
      </c>
      <c r="U1962" s="16" t="str">
        <f xml:space="preserve"> RAW!T1962</f>
        <v>N</v>
      </c>
      <c r="V1962" s="17">
        <f xml:space="preserve"> ((RAW!U1962 / 10000000000) * 1000)</f>
        <v>0</v>
      </c>
      <c r="W1962" s="18">
        <f xml:space="preserve"> ((RAW!V1962 / 1000000000) * 1000)</f>
        <v>266.054687</v>
      </c>
      <c r="X1962" s="15" t="str">
        <f xml:space="preserve"> RAW!W1962</f>
        <v>S</v>
      </c>
      <c r="Y1962" s="15" t="str">
        <f xml:space="preserve"> RAW!X1962</f>
        <v>L</v>
      </c>
      <c r="Z1962" s="16" t="str">
        <f xml:space="preserve"> RAW!Y1962</f>
        <v>N</v>
      </c>
      <c r="AA1962" s="15">
        <f xml:space="preserve"> ((RAW!Z1962 / 10000000000) * 1000)</f>
        <v>0</v>
      </c>
      <c r="AB1962" s="15">
        <f xml:space="preserve"> RAW!AA1962 / 5</f>
        <v>1117.2</v>
      </c>
      <c r="AC1962" s="16">
        <f xml:space="preserve"> ((RAW!AB1962 / 1000000) * 1000)</f>
        <v>0</v>
      </c>
    </row>
    <row r="1963" spans="1:29" x14ac:dyDescent="0.25">
      <c r="A1963">
        <v>177120000</v>
      </c>
      <c r="B1963" s="14">
        <f t="shared" si="31"/>
        <v>99.65</v>
      </c>
      <c r="C1963" s="15">
        <f xml:space="preserve"> RAW!B1963 / 5</f>
        <v>1117.5999999999999</v>
      </c>
      <c r="D1963" s="15">
        <f xml:space="preserve"> RAW!C1963 / 5</f>
        <v>-538.4</v>
      </c>
      <c r="E1963" s="16">
        <f xml:space="preserve"> RAW!D1963 / 5</f>
        <v>385.2</v>
      </c>
      <c r="F1963" s="15">
        <f xml:space="preserve"> RAW!E1963 / 5000</f>
        <v>1.3049999999999999</v>
      </c>
      <c r="G1963" s="15">
        <f xml:space="preserve"> RAW!F1963 / 5000</f>
        <v>-0.51480000000000004</v>
      </c>
      <c r="H1963" s="15">
        <f xml:space="preserve"> RAW!G1963 / 5000</f>
        <v>-0.18559999999999999</v>
      </c>
      <c r="I1963" s="15">
        <f xml:space="preserve"> RAW!H1963 / 5000</f>
        <v>-8.3199999999999996E-2</v>
      </c>
      <c r="J1963" s="16">
        <f xml:space="preserve"> RAW!I1963 / 5000</f>
        <v>0.30480000000000002</v>
      </c>
      <c r="K1963" s="16">
        <f xml:space="preserve"> RAW!J1963</f>
        <v>11111001</v>
      </c>
      <c r="L1963" s="17">
        <f xml:space="preserve"> ((RAW!K1963 / 10000000000) * 1000)</f>
        <v>0</v>
      </c>
      <c r="M1963" s="18">
        <v>132.1814880000006</v>
      </c>
      <c r="N1963" s="15" t="str">
        <f xml:space="preserve"> RAW!M1963</f>
        <v>R</v>
      </c>
      <c r="O1963" s="15" t="str">
        <f xml:space="preserve"> RAW!N1963</f>
        <v>L</v>
      </c>
      <c r="P1963" s="16" t="str">
        <f xml:space="preserve"> RAW!O1963</f>
        <v>-</v>
      </c>
      <c r="Q1963" s="17">
        <f xml:space="preserve"> ((RAW!P1963 / 10000000000) * 1000)</f>
        <v>0</v>
      </c>
      <c r="R1963" s="18">
        <f xml:space="preserve"> ((RAW!Q1963 / 1000000000) * 1000)</f>
        <v>0.697797</v>
      </c>
      <c r="S1963" s="15" t="str">
        <f xml:space="preserve"> RAW!R1963</f>
        <v>S</v>
      </c>
      <c r="T1963" s="15" t="str">
        <f xml:space="preserve"> RAW!S1963</f>
        <v>L</v>
      </c>
      <c r="U1963" s="16" t="str">
        <f xml:space="preserve"> RAW!T1963</f>
        <v>N</v>
      </c>
      <c r="V1963" s="17">
        <f xml:space="preserve"> ((RAW!U1963 / 10000000000) * 1000)</f>
        <v>0</v>
      </c>
      <c r="W1963" s="18">
        <f xml:space="preserve"> ((RAW!V1963 / 1000000000) * 1000)</f>
        <v>266.054687</v>
      </c>
      <c r="X1963" s="15" t="str">
        <f xml:space="preserve"> RAW!W1963</f>
        <v>S</v>
      </c>
      <c r="Y1963" s="15" t="str">
        <f xml:space="preserve"> RAW!X1963</f>
        <v>L</v>
      </c>
      <c r="Z1963" s="16" t="str">
        <f xml:space="preserve"> RAW!Y1963</f>
        <v>N</v>
      </c>
      <c r="AA1963" s="15">
        <f xml:space="preserve"> ((RAW!Z1963 / 10000000000) * 1000)</f>
        <v>0</v>
      </c>
      <c r="AB1963" s="15">
        <f xml:space="preserve"> RAW!AA1963 / 5</f>
        <v>1117.5999999999999</v>
      </c>
      <c r="AC1963" s="16">
        <f xml:space="preserve"> ((RAW!AB1963 / 1000000) * 1000)</f>
        <v>0</v>
      </c>
    </row>
    <row r="1964" spans="1:29" x14ac:dyDescent="0.25">
      <c r="A1964">
        <v>177300000</v>
      </c>
      <c r="B1964" s="14">
        <f t="shared" si="31"/>
        <v>99.7</v>
      </c>
      <c r="C1964" s="15">
        <f xml:space="preserve"> RAW!B1964 / 5</f>
        <v>1117.5999999999999</v>
      </c>
      <c r="D1964" s="15">
        <f xml:space="preserve"> RAW!C1964 / 5</f>
        <v>-538.4</v>
      </c>
      <c r="E1964" s="16">
        <f xml:space="preserve"> RAW!D1964 / 5</f>
        <v>385.2</v>
      </c>
      <c r="F1964" s="15">
        <f xml:space="preserve"> RAW!E1964 / 5000</f>
        <v>1.3049999999999999</v>
      </c>
      <c r="G1964" s="15">
        <f xml:space="preserve"> RAW!F1964 / 5000</f>
        <v>-0.51459999999999995</v>
      </c>
      <c r="H1964" s="15">
        <f xml:space="preserve"> RAW!G1964 / 5000</f>
        <v>-0.18540000000000001</v>
      </c>
      <c r="I1964" s="15">
        <f xml:space="preserve"> RAW!H1964 / 5000</f>
        <v>-8.3000000000000004E-2</v>
      </c>
      <c r="J1964" s="16">
        <f xml:space="preserve"> RAW!I1964 / 5000</f>
        <v>0.30499999999999999</v>
      </c>
      <c r="K1964" s="16">
        <f xml:space="preserve"> RAW!J1964</f>
        <v>11111001</v>
      </c>
      <c r="L1964" s="17">
        <f xml:space="preserve"> ((RAW!K1964 / 10000000000) * 1000)</f>
        <v>0</v>
      </c>
      <c r="M1964" s="18">
        <v>132.1814880000006</v>
      </c>
      <c r="N1964" s="15" t="str">
        <f xml:space="preserve"> RAW!M1964</f>
        <v>R</v>
      </c>
      <c r="O1964" s="15" t="str">
        <f xml:space="preserve"> RAW!N1964</f>
        <v>L</v>
      </c>
      <c r="P1964" s="16" t="str">
        <f xml:space="preserve"> RAW!O1964</f>
        <v>-</v>
      </c>
      <c r="Q1964" s="17">
        <f xml:space="preserve"> ((RAW!P1964 / 10000000000) * 1000)</f>
        <v>0</v>
      </c>
      <c r="R1964" s="18">
        <f xml:space="preserve"> ((RAW!Q1964 / 1000000000) * 1000)</f>
        <v>0.697797</v>
      </c>
      <c r="S1964" s="15" t="str">
        <f xml:space="preserve"> RAW!R1964</f>
        <v>S</v>
      </c>
      <c r="T1964" s="15" t="str">
        <f xml:space="preserve"> RAW!S1964</f>
        <v>L</v>
      </c>
      <c r="U1964" s="16" t="str">
        <f xml:space="preserve"> RAW!T1964</f>
        <v>N</v>
      </c>
      <c r="V1964" s="17">
        <f xml:space="preserve"> ((RAW!U1964 / 10000000000) * 1000)</f>
        <v>0</v>
      </c>
      <c r="W1964" s="18">
        <f xml:space="preserve"> ((RAW!V1964 / 1000000000) * 1000)</f>
        <v>266.054687</v>
      </c>
      <c r="X1964" s="15" t="str">
        <f xml:space="preserve"> RAW!W1964</f>
        <v>S</v>
      </c>
      <c r="Y1964" s="15" t="str">
        <f xml:space="preserve"> RAW!X1964</f>
        <v>L</v>
      </c>
      <c r="Z1964" s="16" t="str">
        <f xml:space="preserve"> RAW!Y1964</f>
        <v>N</v>
      </c>
      <c r="AA1964" s="15">
        <f xml:space="preserve"> ((RAW!Z1964 / 10000000000) * 1000)</f>
        <v>0</v>
      </c>
      <c r="AB1964" s="15">
        <f xml:space="preserve"> RAW!AA1964 / 5</f>
        <v>1117.5999999999999</v>
      </c>
      <c r="AC1964" s="16">
        <f xml:space="preserve"> ((RAW!AB1964 / 1000000) * 1000)</f>
        <v>0</v>
      </c>
    </row>
    <row r="1965" spans="1:29" x14ac:dyDescent="0.25">
      <c r="A1965">
        <v>177480000</v>
      </c>
      <c r="B1965" s="14">
        <f t="shared" si="31"/>
        <v>99.75</v>
      </c>
      <c r="C1965" s="15">
        <f xml:space="preserve"> RAW!B1965 / 5</f>
        <v>1117.5999999999999</v>
      </c>
      <c r="D1965" s="15">
        <f xml:space="preserve"> RAW!C1965 / 5</f>
        <v>-538.4</v>
      </c>
      <c r="E1965" s="16">
        <f xml:space="preserve"> RAW!D1965 / 5</f>
        <v>385.2</v>
      </c>
      <c r="F1965" s="15">
        <f xml:space="preserve"> RAW!E1965 / 5000</f>
        <v>1.3051999999999999</v>
      </c>
      <c r="G1965" s="15">
        <f xml:space="preserve"> RAW!F1965 / 5000</f>
        <v>-0.51480000000000004</v>
      </c>
      <c r="H1965" s="15">
        <f xml:space="preserve"> RAW!G1965 / 5000</f>
        <v>-0.18540000000000001</v>
      </c>
      <c r="I1965" s="15">
        <f xml:space="preserve"> RAW!H1965 / 5000</f>
        <v>-8.2799999999999999E-2</v>
      </c>
      <c r="J1965" s="16">
        <f xml:space="preserve"> RAW!I1965 / 5000</f>
        <v>0.30499999999999999</v>
      </c>
      <c r="K1965" s="16">
        <f xml:space="preserve"> RAW!J1965</f>
        <v>11111001</v>
      </c>
      <c r="L1965" s="17">
        <f xml:space="preserve"> ((RAW!K1965 / 10000000000) * 1000)</f>
        <v>0</v>
      </c>
      <c r="M1965" s="18">
        <v>132.1814880000006</v>
      </c>
      <c r="N1965" s="15" t="str">
        <f xml:space="preserve"> RAW!M1965</f>
        <v>R</v>
      </c>
      <c r="O1965" s="15" t="str">
        <f xml:space="preserve"> RAW!N1965</f>
        <v>L</v>
      </c>
      <c r="P1965" s="16" t="str">
        <f xml:space="preserve"> RAW!O1965</f>
        <v>-</v>
      </c>
      <c r="Q1965" s="17">
        <f xml:space="preserve"> ((RAW!P1965 / 10000000000) * 1000)</f>
        <v>0</v>
      </c>
      <c r="R1965" s="18">
        <f xml:space="preserve"> ((RAW!Q1965 / 1000000000) * 1000)</f>
        <v>0.697797</v>
      </c>
      <c r="S1965" s="15" t="str">
        <f xml:space="preserve"> RAW!R1965</f>
        <v>S</v>
      </c>
      <c r="T1965" s="15" t="str">
        <f xml:space="preserve"> RAW!S1965</f>
        <v>L</v>
      </c>
      <c r="U1965" s="16" t="str">
        <f xml:space="preserve"> RAW!T1965</f>
        <v>N</v>
      </c>
      <c r="V1965" s="17">
        <f xml:space="preserve"> ((RAW!U1965 / 10000000000) * 1000)</f>
        <v>0</v>
      </c>
      <c r="W1965" s="18">
        <f xml:space="preserve"> ((RAW!V1965 / 1000000000) * 1000)</f>
        <v>266.054687</v>
      </c>
      <c r="X1965" s="15" t="str">
        <f xml:space="preserve"> RAW!W1965</f>
        <v>S</v>
      </c>
      <c r="Y1965" s="15" t="str">
        <f xml:space="preserve"> RAW!X1965</f>
        <v>L</v>
      </c>
      <c r="Z1965" s="16" t="str">
        <f xml:space="preserve"> RAW!Y1965</f>
        <v>N</v>
      </c>
      <c r="AA1965" s="15">
        <f xml:space="preserve"> ((RAW!Z1965 / 10000000000) * 1000)</f>
        <v>0</v>
      </c>
      <c r="AB1965" s="15">
        <f xml:space="preserve"> RAW!AA1965 / 5</f>
        <v>1117.5999999999999</v>
      </c>
      <c r="AC1965" s="16">
        <f xml:space="preserve"> ((RAW!AB1965 / 1000000) * 1000)</f>
        <v>0</v>
      </c>
    </row>
    <row r="1966" spans="1:29" x14ac:dyDescent="0.25">
      <c r="A1966">
        <v>177660000</v>
      </c>
      <c r="B1966" s="14">
        <f t="shared" si="31"/>
        <v>99.800000000000011</v>
      </c>
      <c r="C1966" s="15">
        <f xml:space="preserve"> RAW!B1966 / 5</f>
        <v>1117.5999999999999</v>
      </c>
      <c r="D1966" s="15">
        <f xml:space="preserve"> RAW!C1966 / 5</f>
        <v>-538.4</v>
      </c>
      <c r="E1966" s="16">
        <f xml:space="preserve"> RAW!D1966 / 5</f>
        <v>385.2</v>
      </c>
      <c r="F1966" s="15">
        <f xml:space="preserve"> RAW!E1966 / 5000</f>
        <v>1.3049999999999999</v>
      </c>
      <c r="G1966" s="15">
        <f xml:space="preserve"> RAW!F1966 / 5000</f>
        <v>-0.51480000000000004</v>
      </c>
      <c r="H1966" s="15">
        <f xml:space="preserve"> RAW!G1966 / 5000</f>
        <v>-0.18559999999999999</v>
      </c>
      <c r="I1966" s="15">
        <f xml:space="preserve"> RAW!H1966 / 5000</f>
        <v>-8.3000000000000004E-2</v>
      </c>
      <c r="J1966" s="16">
        <f xml:space="preserve"> RAW!I1966 / 5000</f>
        <v>0.30499999999999999</v>
      </c>
      <c r="K1966" s="16">
        <f xml:space="preserve"> RAW!J1966</f>
        <v>11111001</v>
      </c>
      <c r="L1966" s="17">
        <f xml:space="preserve"> ((RAW!K1966 / 10000000000) * 1000)</f>
        <v>0</v>
      </c>
      <c r="M1966" s="18">
        <v>132.1814880000006</v>
      </c>
      <c r="N1966" s="15" t="str">
        <f xml:space="preserve"> RAW!M1966</f>
        <v>R</v>
      </c>
      <c r="O1966" s="15" t="str">
        <f xml:space="preserve"> RAW!N1966</f>
        <v>L</v>
      </c>
      <c r="P1966" s="16" t="str">
        <f xml:space="preserve"> RAW!O1966</f>
        <v>-</v>
      </c>
      <c r="Q1966" s="17">
        <f xml:space="preserve"> ((RAW!P1966 / 10000000000) * 1000)</f>
        <v>0</v>
      </c>
      <c r="R1966" s="18">
        <f xml:space="preserve"> ((RAW!Q1966 / 1000000000) * 1000)</f>
        <v>0.697797</v>
      </c>
      <c r="S1966" s="15" t="str">
        <f xml:space="preserve"> RAW!R1966</f>
        <v>S</v>
      </c>
      <c r="T1966" s="15" t="str">
        <f xml:space="preserve"> RAW!S1966</f>
        <v>L</v>
      </c>
      <c r="U1966" s="16" t="str">
        <f xml:space="preserve"> RAW!T1966</f>
        <v>N</v>
      </c>
      <c r="V1966" s="17">
        <f xml:space="preserve"> ((RAW!U1966 / 10000000000) * 1000)</f>
        <v>0</v>
      </c>
      <c r="W1966" s="18">
        <f xml:space="preserve"> ((RAW!V1966 / 1000000000) * 1000)</f>
        <v>266.054687</v>
      </c>
      <c r="X1966" s="15" t="str">
        <f xml:space="preserve"> RAW!W1966</f>
        <v>S</v>
      </c>
      <c r="Y1966" s="15" t="str">
        <f xml:space="preserve"> RAW!X1966</f>
        <v>L</v>
      </c>
      <c r="Z1966" s="16" t="str">
        <f xml:space="preserve"> RAW!Y1966</f>
        <v>N</v>
      </c>
      <c r="AA1966" s="15">
        <f xml:space="preserve"> ((RAW!Z1966 / 10000000000) * 1000)</f>
        <v>0</v>
      </c>
      <c r="AB1966" s="15">
        <f xml:space="preserve"> RAW!AA1966 / 5</f>
        <v>1117.5999999999999</v>
      </c>
      <c r="AC1966" s="16">
        <f xml:space="preserve"> ((RAW!AB1966 / 1000000) * 1000)</f>
        <v>0</v>
      </c>
    </row>
    <row r="1967" spans="1:29" x14ac:dyDescent="0.25">
      <c r="A1967">
        <v>177840000</v>
      </c>
      <c r="B1967" s="14">
        <f t="shared" si="31"/>
        <v>99.85</v>
      </c>
      <c r="C1967" s="15">
        <f xml:space="preserve"> RAW!B1967 / 5</f>
        <v>1117.5999999999999</v>
      </c>
      <c r="D1967" s="15">
        <f xml:space="preserve"> RAW!C1967 / 5</f>
        <v>-538.4</v>
      </c>
      <c r="E1967" s="16">
        <f xml:space="preserve"> RAW!D1967 / 5</f>
        <v>385.2</v>
      </c>
      <c r="F1967" s="15">
        <f xml:space="preserve"> RAW!E1967 / 5000</f>
        <v>1.3049999999999999</v>
      </c>
      <c r="G1967" s="15">
        <f xml:space="preserve"> RAW!F1967 / 5000</f>
        <v>-0.51459999999999995</v>
      </c>
      <c r="H1967" s="15">
        <f xml:space="preserve"> RAW!G1967 / 5000</f>
        <v>-0.18540000000000001</v>
      </c>
      <c r="I1967" s="15">
        <f xml:space="preserve"> RAW!H1967 / 5000</f>
        <v>-8.3000000000000004E-2</v>
      </c>
      <c r="J1967" s="16">
        <f xml:space="preserve"> RAW!I1967 / 5000</f>
        <v>0.30499999999999999</v>
      </c>
      <c r="K1967" s="16">
        <f xml:space="preserve"> RAW!J1967</f>
        <v>11111001</v>
      </c>
      <c r="L1967" s="17">
        <f xml:space="preserve"> ((RAW!K1967 / 10000000000) * 1000)</f>
        <v>0</v>
      </c>
      <c r="M1967" s="18">
        <v>132.1814880000006</v>
      </c>
      <c r="N1967" s="15" t="str">
        <f xml:space="preserve"> RAW!M1967</f>
        <v>R</v>
      </c>
      <c r="O1967" s="15" t="str">
        <f xml:space="preserve"> RAW!N1967</f>
        <v>L</v>
      </c>
      <c r="P1967" s="16" t="str">
        <f xml:space="preserve"> RAW!O1967</f>
        <v>-</v>
      </c>
      <c r="Q1967" s="17">
        <f xml:space="preserve"> ((RAW!P1967 / 10000000000) * 1000)</f>
        <v>0</v>
      </c>
      <c r="R1967" s="18">
        <f xml:space="preserve"> ((RAW!Q1967 / 1000000000) * 1000)</f>
        <v>0.697797</v>
      </c>
      <c r="S1967" s="15" t="str">
        <f xml:space="preserve"> RAW!R1967</f>
        <v>S</v>
      </c>
      <c r="T1967" s="15" t="str">
        <f xml:space="preserve"> RAW!S1967</f>
        <v>L</v>
      </c>
      <c r="U1967" s="16" t="str">
        <f xml:space="preserve"> RAW!T1967</f>
        <v>N</v>
      </c>
      <c r="V1967" s="17">
        <f xml:space="preserve"> ((RAW!U1967 / 10000000000) * 1000)</f>
        <v>0</v>
      </c>
      <c r="W1967" s="18">
        <f xml:space="preserve"> ((RAW!V1967 / 1000000000) * 1000)</f>
        <v>266.054687</v>
      </c>
      <c r="X1967" s="15" t="str">
        <f xml:space="preserve"> RAW!W1967</f>
        <v>S</v>
      </c>
      <c r="Y1967" s="15" t="str">
        <f xml:space="preserve"> RAW!X1967</f>
        <v>L</v>
      </c>
      <c r="Z1967" s="16" t="str">
        <f xml:space="preserve"> RAW!Y1967</f>
        <v>N</v>
      </c>
      <c r="AA1967" s="15">
        <f xml:space="preserve"> ((RAW!Z1967 / 10000000000) * 1000)</f>
        <v>0</v>
      </c>
      <c r="AB1967" s="15">
        <f xml:space="preserve"> RAW!AA1967 / 5</f>
        <v>1117.5999999999999</v>
      </c>
      <c r="AC1967" s="16">
        <f xml:space="preserve"> ((RAW!AB1967 / 1000000) * 1000)</f>
        <v>0</v>
      </c>
    </row>
    <row r="1968" spans="1:29" x14ac:dyDescent="0.25">
      <c r="A1968">
        <v>178020000</v>
      </c>
      <c r="B1968" s="14">
        <f t="shared" si="31"/>
        <v>99.9</v>
      </c>
      <c r="C1968" s="15">
        <f xml:space="preserve"> RAW!B1968 / 5</f>
        <v>1117.4000000000001</v>
      </c>
      <c r="D1968" s="15">
        <f xml:space="preserve"> RAW!C1968 / 5</f>
        <v>-538.4</v>
      </c>
      <c r="E1968" s="16">
        <f xml:space="preserve"> RAW!D1968 / 5</f>
        <v>385.2</v>
      </c>
      <c r="F1968" s="15">
        <f xml:space="preserve"> RAW!E1968 / 5000</f>
        <v>1.3051999999999999</v>
      </c>
      <c r="G1968" s="15">
        <f xml:space="preserve"> RAW!F1968 / 5000</f>
        <v>-0.51480000000000004</v>
      </c>
      <c r="H1968" s="15">
        <f xml:space="preserve"> RAW!G1968 / 5000</f>
        <v>-0.18559999999999999</v>
      </c>
      <c r="I1968" s="15">
        <f xml:space="preserve"> RAW!H1968 / 5000</f>
        <v>-8.3000000000000004E-2</v>
      </c>
      <c r="J1968" s="16">
        <f xml:space="preserve"> RAW!I1968 / 5000</f>
        <v>0.30499999999999999</v>
      </c>
      <c r="K1968" s="16">
        <f xml:space="preserve"> RAW!J1968</f>
        <v>11111001</v>
      </c>
      <c r="L1968" s="17">
        <f xml:space="preserve"> ((RAW!K1968 / 10000000000) * 1000)</f>
        <v>0</v>
      </c>
      <c r="M1968" s="18">
        <v>132.1814880000006</v>
      </c>
      <c r="N1968" s="15" t="str">
        <f xml:space="preserve"> RAW!M1968</f>
        <v>R</v>
      </c>
      <c r="O1968" s="15" t="str">
        <f xml:space="preserve"> RAW!N1968</f>
        <v>L</v>
      </c>
      <c r="P1968" s="16" t="str">
        <f xml:space="preserve"> RAW!O1968</f>
        <v>-</v>
      </c>
      <c r="Q1968" s="17">
        <f xml:space="preserve"> ((RAW!P1968 / 10000000000) * 1000)</f>
        <v>0</v>
      </c>
      <c r="R1968" s="18">
        <f xml:space="preserve"> ((RAW!Q1968 / 1000000000) * 1000)</f>
        <v>0.697797</v>
      </c>
      <c r="S1968" s="15" t="str">
        <f xml:space="preserve"> RAW!R1968</f>
        <v>S</v>
      </c>
      <c r="T1968" s="15" t="str">
        <f xml:space="preserve"> RAW!S1968</f>
        <v>L</v>
      </c>
      <c r="U1968" s="16" t="str">
        <f xml:space="preserve"> RAW!T1968</f>
        <v>N</v>
      </c>
      <c r="V1968" s="17">
        <f xml:space="preserve"> ((RAW!U1968 / 10000000000) * 1000)</f>
        <v>0</v>
      </c>
      <c r="W1968" s="18">
        <f xml:space="preserve"> ((RAW!V1968 / 1000000000) * 1000)</f>
        <v>266.054687</v>
      </c>
      <c r="X1968" s="15" t="str">
        <f xml:space="preserve"> RAW!W1968</f>
        <v>S</v>
      </c>
      <c r="Y1968" s="15" t="str">
        <f xml:space="preserve"> RAW!X1968</f>
        <v>L</v>
      </c>
      <c r="Z1968" s="16" t="str">
        <f xml:space="preserve"> RAW!Y1968</f>
        <v>N</v>
      </c>
      <c r="AA1968" s="15">
        <f xml:space="preserve"> ((RAW!Z1968 / 10000000000) * 1000)</f>
        <v>0</v>
      </c>
      <c r="AB1968" s="15">
        <f xml:space="preserve"> RAW!AA1968 / 5</f>
        <v>1117.4000000000001</v>
      </c>
      <c r="AC1968" s="16">
        <f xml:space="preserve"> ((RAW!AB1968 / 1000000) * 1000)</f>
        <v>0</v>
      </c>
    </row>
    <row r="1969" spans="1:29" x14ac:dyDescent="0.25">
      <c r="A1969">
        <v>178200000</v>
      </c>
      <c r="B1969" s="14">
        <f t="shared" si="31"/>
        <v>99.95</v>
      </c>
      <c r="C1969" s="15">
        <f xml:space="preserve"> RAW!B1969 / 5</f>
        <v>1117.4000000000001</v>
      </c>
      <c r="D1969" s="15">
        <f xml:space="preserve"> RAW!C1969 / 5</f>
        <v>-538.4</v>
      </c>
      <c r="E1969" s="16">
        <f xml:space="preserve"> RAW!D1969 / 5</f>
        <v>385.2</v>
      </c>
      <c r="F1969" s="15">
        <f xml:space="preserve"> RAW!E1969 / 5000</f>
        <v>1.3049999999999999</v>
      </c>
      <c r="G1969" s="15">
        <f xml:space="preserve"> RAW!F1969 / 5000</f>
        <v>-0.51480000000000004</v>
      </c>
      <c r="H1969" s="15">
        <f xml:space="preserve"> RAW!G1969 / 5000</f>
        <v>-0.18559999999999999</v>
      </c>
      <c r="I1969" s="15">
        <f xml:space="preserve"> RAW!H1969 / 5000</f>
        <v>-8.3000000000000004E-2</v>
      </c>
      <c r="J1969" s="16">
        <f xml:space="preserve"> RAW!I1969 / 5000</f>
        <v>0.30499999999999999</v>
      </c>
      <c r="K1969" s="16">
        <f xml:space="preserve"> RAW!J1969</f>
        <v>11111001</v>
      </c>
      <c r="L1969" s="17">
        <f xml:space="preserve"> ((RAW!K1969 / 10000000000) * 1000)</f>
        <v>0</v>
      </c>
      <c r="M1969" s="18">
        <v>132.1814880000006</v>
      </c>
      <c r="N1969" s="15" t="str">
        <f xml:space="preserve"> RAW!M1969</f>
        <v>R</v>
      </c>
      <c r="O1969" s="15" t="str">
        <f xml:space="preserve"> RAW!N1969</f>
        <v>L</v>
      </c>
      <c r="P1969" s="16" t="str">
        <f xml:space="preserve"> RAW!O1969</f>
        <v>-</v>
      </c>
      <c r="Q1969" s="17">
        <f xml:space="preserve"> ((RAW!P1969 / 10000000000) * 1000)</f>
        <v>0</v>
      </c>
      <c r="R1969" s="18">
        <f xml:space="preserve"> ((RAW!Q1969 / 1000000000) * 1000)</f>
        <v>0.697797</v>
      </c>
      <c r="S1969" s="15" t="str">
        <f xml:space="preserve"> RAW!R1969</f>
        <v>S</v>
      </c>
      <c r="T1969" s="15" t="str">
        <f xml:space="preserve"> RAW!S1969</f>
        <v>L</v>
      </c>
      <c r="U1969" s="16" t="str">
        <f xml:space="preserve"> RAW!T1969</f>
        <v>N</v>
      </c>
      <c r="V1969" s="17">
        <f xml:space="preserve"> ((RAW!U1969 / 10000000000) * 1000)</f>
        <v>0</v>
      </c>
      <c r="W1969" s="18">
        <f xml:space="preserve"> ((RAW!V1969 / 1000000000) * 1000)</f>
        <v>266.054687</v>
      </c>
      <c r="X1969" s="15" t="str">
        <f xml:space="preserve"> RAW!W1969</f>
        <v>S</v>
      </c>
      <c r="Y1969" s="15" t="str">
        <f xml:space="preserve"> RAW!X1969</f>
        <v>L</v>
      </c>
      <c r="Z1969" s="16" t="str">
        <f xml:space="preserve"> RAW!Y1969</f>
        <v>N</v>
      </c>
      <c r="AA1969" s="15">
        <f xml:space="preserve"> ((RAW!Z1969 / 10000000000) * 1000)</f>
        <v>0</v>
      </c>
      <c r="AB1969" s="15">
        <f xml:space="preserve"> RAW!AA1969 / 5</f>
        <v>1117.4000000000001</v>
      </c>
      <c r="AC1969" s="16">
        <f xml:space="preserve"> ((RAW!AB1969 / 1000000) * 1000)</f>
        <v>0</v>
      </c>
    </row>
    <row r="1970" spans="1:29" x14ac:dyDescent="0.25">
      <c r="A1970">
        <v>178380000</v>
      </c>
      <c r="B1970" s="14">
        <f t="shared" si="31"/>
        <v>100</v>
      </c>
      <c r="C1970" s="15">
        <f xml:space="preserve"> RAW!B1970 / 5</f>
        <v>1117.4000000000001</v>
      </c>
      <c r="D1970" s="15">
        <f xml:space="preserve"> RAW!C1970 / 5</f>
        <v>-538.4</v>
      </c>
      <c r="E1970" s="16">
        <f xml:space="preserve"> RAW!D1970 / 5</f>
        <v>385.2</v>
      </c>
      <c r="F1970" s="15">
        <f xml:space="preserve"> RAW!E1970 / 5000</f>
        <v>1.3051999999999999</v>
      </c>
      <c r="G1970" s="15">
        <f xml:space="preserve"> RAW!F1970 / 5000</f>
        <v>-0.51480000000000004</v>
      </c>
      <c r="H1970" s="15">
        <f xml:space="preserve"> RAW!G1970 / 5000</f>
        <v>-0.18579999999999999</v>
      </c>
      <c r="I1970" s="15">
        <f xml:space="preserve"> RAW!H1970 / 5000</f>
        <v>-8.3000000000000004E-2</v>
      </c>
      <c r="J1970" s="16">
        <f xml:space="preserve"> RAW!I1970 / 5000</f>
        <v>0.30480000000000002</v>
      </c>
      <c r="K1970" s="16">
        <f xml:space="preserve"> RAW!J1970</f>
        <v>11111001</v>
      </c>
      <c r="L1970" s="17">
        <f xml:space="preserve"> ((RAW!K1970 / 10000000000) * 1000)</f>
        <v>0</v>
      </c>
      <c r="M1970" s="18">
        <v>132.1814880000006</v>
      </c>
      <c r="N1970" s="15" t="str">
        <f xml:space="preserve"> RAW!M1970</f>
        <v>R</v>
      </c>
      <c r="O1970" s="15" t="str">
        <f xml:space="preserve"> RAW!N1970</f>
        <v>L</v>
      </c>
      <c r="P1970" s="16" t="str">
        <f xml:space="preserve"> RAW!O1970</f>
        <v>-</v>
      </c>
      <c r="Q1970" s="17">
        <f xml:space="preserve"> ((RAW!P1970 / 10000000000) * 1000)</f>
        <v>0</v>
      </c>
      <c r="R1970" s="18">
        <f xml:space="preserve"> ((RAW!Q1970 / 1000000000) * 1000)</f>
        <v>0.697797</v>
      </c>
      <c r="S1970" s="15" t="str">
        <f xml:space="preserve"> RAW!R1970</f>
        <v>S</v>
      </c>
      <c r="T1970" s="15" t="str">
        <f xml:space="preserve"> RAW!S1970</f>
        <v>L</v>
      </c>
      <c r="U1970" s="16" t="str">
        <f xml:space="preserve"> RAW!T1970</f>
        <v>N</v>
      </c>
      <c r="V1970" s="17">
        <f xml:space="preserve"> ((RAW!U1970 / 10000000000) * 1000)</f>
        <v>0</v>
      </c>
      <c r="W1970" s="18">
        <f xml:space="preserve"> ((RAW!V1970 / 1000000000) * 1000)</f>
        <v>266.054687</v>
      </c>
      <c r="X1970" s="15" t="str">
        <f xml:space="preserve"> RAW!W1970</f>
        <v>S</v>
      </c>
      <c r="Y1970" s="15" t="str">
        <f xml:space="preserve"> RAW!X1970</f>
        <v>L</v>
      </c>
      <c r="Z1970" s="16" t="str">
        <f xml:space="preserve"> RAW!Y1970</f>
        <v>N</v>
      </c>
      <c r="AA1970" s="15">
        <f xml:space="preserve"> ((RAW!Z1970 / 10000000000) * 1000)</f>
        <v>0</v>
      </c>
      <c r="AB1970" s="15">
        <f xml:space="preserve"> RAW!AA1970 / 5</f>
        <v>1117.4000000000001</v>
      </c>
      <c r="AC1970" s="16">
        <f xml:space="preserve"> ((RAW!AB1970 / 1000000) * 1000)</f>
        <v>0</v>
      </c>
    </row>
    <row r="1971" spans="1:29" x14ac:dyDescent="0.25">
      <c r="A1971">
        <v>178560000</v>
      </c>
      <c r="B1971" s="14">
        <f t="shared" si="31"/>
        <v>100.05000000000001</v>
      </c>
      <c r="C1971" s="15">
        <f xml:space="preserve"> RAW!B1971 / 5</f>
        <v>1117.4000000000001</v>
      </c>
      <c r="D1971" s="15">
        <f xml:space="preserve"> RAW!C1971 / 5</f>
        <v>-538.4</v>
      </c>
      <c r="E1971" s="16">
        <f xml:space="preserve"> RAW!D1971 / 5</f>
        <v>385.2</v>
      </c>
      <c r="F1971" s="15">
        <f xml:space="preserve"> RAW!E1971 / 5000</f>
        <v>1.3049999999999999</v>
      </c>
      <c r="G1971" s="15">
        <f xml:space="preserve"> RAW!F1971 / 5000</f>
        <v>-0.51480000000000004</v>
      </c>
      <c r="H1971" s="15">
        <f xml:space="preserve"> RAW!G1971 / 5000</f>
        <v>-0.18540000000000001</v>
      </c>
      <c r="I1971" s="15">
        <f xml:space="preserve"> RAW!H1971 / 5000</f>
        <v>-8.3000000000000004E-2</v>
      </c>
      <c r="J1971" s="16">
        <f xml:space="preserve"> RAW!I1971 / 5000</f>
        <v>0.30480000000000002</v>
      </c>
      <c r="K1971" s="16">
        <f xml:space="preserve"> RAW!J1971</f>
        <v>11111001</v>
      </c>
      <c r="L1971" s="17">
        <f xml:space="preserve"> ((RAW!K1971 / 10000000000) * 1000)</f>
        <v>0</v>
      </c>
      <c r="M1971" s="18">
        <v>132.1814880000006</v>
      </c>
      <c r="N1971" s="15" t="str">
        <f xml:space="preserve"> RAW!M1971</f>
        <v>R</v>
      </c>
      <c r="O1971" s="15" t="str">
        <f xml:space="preserve"> RAW!N1971</f>
        <v>L</v>
      </c>
      <c r="P1971" s="16" t="str">
        <f xml:space="preserve"> RAW!O1971</f>
        <v>-</v>
      </c>
      <c r="Q1971" s="17">
        <f xml:space="preserve"> ((RAW!P1971 / 10000000000) * 1000)</f>
        <v>0</v>
      </c>
      <c r="R1971" s="18">
        <f xml:space="preserve"> ((RAW!Q1971 / 1000000000) * 1000)</f>
        <v>0.697797</v>
      </c>
      <c r="S1971" s="15" t="str">
        <f xml:space="preserve"> RAW!R1971</f>
        <v>S</v>
      </c>
      <c r="T1971" s="15" t="str">
        <f xml:space="preserve"> RAW!S1971</f>
        <v>L</v>
      </c>
      <c r="U1971" s="16" t="str">
        <f xml:space="preserve"> RAW!T1971</f>
        <v>N</v>
      </c>
      <c r="V1971" s="17">
        <f xml:space="preserve"> ((RAW!U1971 / 10000000000) * 1000)</f>
        <v>0</v>
      </c>
      <c r="W1971" s="18">
        <f xml:space="preserve"> ((RAW!V1971 / 1000000000) * 1000)</f>
        <v>266.054687</v>
      </c>
      <c r="X1971" s="15" t="str">
        <f xml:space="preserve"> RAW!W1971</f>
        <v>S</v>
      </c>
      <c r="Y1971" s="15" t="str">
        <f xml:space="preserve"> RAW!X1971</f>
        <v>L</v>
      </c>
      <c r="Z1971" s="16" t="str">
        <f xml:space="preserve"> RAW!Y1971</f>
        <v>N</v>
      </c>
      <c r="AA1971" s="15">
        <f xml:space="preserve"> ((RAW!Z1971 / 10000000000) * 1000)</f>
        <v>0</v>
      </c>
      <c r="AB1971" s="15">
        <f xml:space="preserve"> RAW!AA1971 / 5</f>
        <v>1117.4000000000001</v>
      </c>
      <c r="AC1971" s="16">
        <f xml:space="preserve"> ((RAW!AB1971 / 1000000) * 1000)</f>
        <v>0</v>
      </c>
    </row>
    <row r="1972" spans="1:29" x14ac:dyDescent="0.25">
      <c r="A1972">
        <v>178740000</v>
      </c>
      <c r="B1972" s="14">
        <f t="shared" si="31"/>
        <v>100.1</v>
      </c>
      <c r="C1972" s="15">
        <f xml:space="preserve"> RAW!B1972 / 5</f>
        <v>1117.5999999999999</v>
      </c>
      <c r="D1972" s="15">
        <f xml:space="preserve"> RAW!C1972 / 5</f>
        <v>-538.4</v>
      </c>
      <c r="E1972" s="16">
        <f xml:space="preserve"> RAW!D1972 / 5</f>
        <v>385.2</v>
      </c>
      <c r="F1972" s="15">
        <f xml:space="preserve"> RAW!E1972 / 5000</f>
        <v>1.3053999999999999</v>
      </c>
      <c r="G1972" s="15">
        <f xml:space="preserve"> RAW!F1972 / 5000</f>
        <v>-0.51480000000000004</v>
      </c>
      <c r="H1972" s="15">
        <f xml:space="preserve"> RAW!G1972 / 5000</f>
        <v>-0.18540000000000001</v>
      </c>
      <c r="I1972" s="15">
        <f xml:space="preserve"> RAW!H1972 / 5000</f>
        <v>-8.3000000000000004E-2</v>
      </c>
      <c r="J1972" s="16">
        <f xml:space="preserve"> RAW!I1972 / 5000</f>
        <v>0.30499999999999999</v>
      </c>
      <c r="K1972" s="16">
        <f xml:space="preserve"> RAW!J1972</f>
        <v>11111001</v>
      </c>
      <c r="L1972" s="17">
        <f xml:space="preserve"> ((RAW!K1972 / 10000000000) * 1000)</f>
        <v>0</v>
      </c>
      <c r="M1972" s="18">
        <v>132.1814880000006</v>
      </c>
      <c r="N1972" s="15" t="str">
        <f xml:space="preserve"> RAW!M1972</f>
        <v>R</v>
      </c>
      <c r="O1972" s="15" t="str">
        <f xml:space="preserve"> RAW!N1972</f>
        <v>L</v>
      </c>
      <c r="P1972" s="16" t="str">
        <f xml:space="preserve"> RAW!O1972</f>
        <v>-</v>
      </c>
      <c r="Q1972" s="17">
        <f xml:space="preserve"> ((RAW!P1972 / 10000000000) * 1000)</f>
        <v>0</v>
      </c>
      <c r="R1972" s="18">
        <f xml:space="preserve"> ((RAW!Q1972 / 1000000000) * 1000)</f>
        <v>0.697797</v>
      </c>
      <c r="S1972" s="15" t="str">
        <f xml:space="preserve"> RAW!R1972</f>
        <v>S</v>
      </c>
      <c r="T1972" s="15" t="str">
        <f xml:space="preserve"> RAW!S1972</f>
        <v>L</v>
      </c>
      <c r="U1972" s="16" t="str">
        <f xml:space="preserve"> RAW!T1972</f>
        <v>N</v>
      </c>
      <c r="V1972" s="17">
        <f xml:space="preserve"> ((RAW!U1972 / 10000000000) * 1000)</f>
        <v>0</v>
      </c>
      <c r="W1972" s="18">
        <f xml:space="preserve"> ((RAW!V1972 / 1000000000) * 1000)</f>
        <v>266.054687</v>
      </c>
      <c r="X1972" s="15" t="str">
        <f xml:space="preserve"> RAW!W1972</f>
        <v>S</v>
      </c>
      <c r="Y1972" s="15" t="str">
        <f xml:space="preserve"> RAW!X1972</f>
        <v>L</v>
      </c>
      <c r="Z1972" s="16" t="str">
        <f xml:space="preserve"> RAW!Y1972</f>
        <v>N</v>
      </c>
      <c r="AA1972" s="15">
        <f xml:space="preserve"> ((RAW!Z1972 / 10000000000) * 1000)</f>
        <v>0</v>
      </c>
      <c r="AB1972" s="15">
        <f xml:space="preserve"> RAW!AA1972 / 5</f>
        <v>1117.5999999999999</v>
      </c>
      <c r="AC1972" s="16">
        <f xml:space="preserve"> ((RAW!AB1972 / 1000000) * 1000)</f>
        <v>0</v>
      </c>
    </row>
    <row r="1973" spans="1:29" x14ac:dyDescent="0.25">
      <c r="A1973">
        <v>178920000</v>
      </c>
      <c r="B1973" s="14">
        <f t="shared" si="31"/>
        <v>100.15</v>
      </c>
      <c r="C1973" s="15">
        <f xml:space="preserve"> RAW!B1973 / 5</f>
        <v>1117.5999999999999</v>
      </c>
      <c r="D1973" s="15">
        <f xml:space="preserve"> RAW!C1973 / 5</f>
        <v>-538.4</v>
      </c>
      <c r="E1973" s="16">
        <f xml:space="preserve"> RAW!D1973 / 5</f>
        <v>385.2</v>
      </c>
      <c r="F1973" s="15">
        <f xml:space="preserve"> RAW!E1973 / 5000</f>
        <v>1.3051999999999999</v>
      </c>
      <c r="G1973" s="15">
        <f xml:space="preserve"> RAW!F1973 / 5000</f>
        <v>-0.51459999999999995</v>
      </c>
      <c r="H1973" s="15">
        <f xml:space="preserve"> RAW!G1973 / 5000</f>
        <v>-0.18540000000000001</v>
      </c>
      <c r="I1973" s="15">
        <f xml:space="preserve"> RAW!H1973 / 5000</f>
        <v>-8.3000000000000004E-2</v>
      </c>
      <c r="J1973" s="16">
        <f xml:space="preserve"> RAW!I1973 / 5000</f>
        <v>0.30499999999999999</v>
      </c>
      <c r="K1973" s="16">
        <f xml:space="preserve"> RAW!J1973</f>
        <v>11111001</v>
      </c>
      <c r="L1973" s="17">
        <f xml:space="preserve"> ((RAW!K1973 / 10000000000) * 1000)</f>
        <v>0</v>
      </c>
      <c r="M1973" s="18">
        <v>132.1814880000006</v>
      </c>
      <c r="N1973" s="15" t="str">
        <f xml:space="preserve"> RAW!M1973</f>
        <v>R</v>
      </c>
      <c r="O1973" s="15" t="str">
        <f xml:space="preserve"> RAW!N1973</f>
        <v>L</v>
      </c>
      <c r="P1973" s="16" t="str">
        <f xml:space="preserve"> RAW!O1973</f>
        <v>-</v>
      </c>
      <c r="Q1973" s="17">
        <f xml:space="preserve"> ((RAW!P1973 / 10000000000) * 1000)</f>
        <v>0</v>
      </c>
      <c r="R1973" s="18">
        <f xml:space="preserve"> ((RAW!Q1973 / 1000000000) * 1000)</f>
        <v>0.697797</v>
      </c>
      <c r="S1973" s="15" t="str">
        <f xml:space="preserve"> RAW!R1973</f>
        <v>S</v>
      </c>
      <c r="T1973" s="15" t="str">
        <f xml:space="preserve"> RAW!S1973</f>
        <v>L</v>
      </c>
      <c r="U1973" s="16" t="str">
        <f xml:space="preserve"> RAW!T1973</f>
        <v>N</v>
      </c>
      <c r="V1973" s="17">
        <f xml:space="preserve"> ((RAW!U1973 / 10000000000) * 1000)</f>
        <v>0</v>
      </c>
      <c r="W1973" s="18">
        <f xml:space="preserve"> ((RAW!V1973 / 1000000000) * 1000)</f>
        <v>266.054687</v>
      </c>
      <c r="X1973" s="15" t="str">
        <f xml:space="preserve"> RAW!W1973</f>
        <v>S</v>
      </c>
      <c r="Y1973" s="15" t="str">
        <f xml:space="preserve"> RAW!X1973</f>
        <v>L</v>
      </c>
      <c r="Z1973" s="16" t="str">
        <f xml:space="preserve"> RAW!Y1973</f>
        <v>N</v>
      </c>
      <c r="AA1973" s="15">
        <f xml:space="preserve"> ((RAW!Z1973 / 10000000000) * 1000)</f>
        <v>0</v>
      </c>
      <c r="AB1973" s="15">
        <f xml:space="preserve"> RAW!AA1973 / 5</f>
        <v>1117.5999999999999</v>
      </c>
      <c r="AC1973" s="16">
        <f xml:space="preserve"> ((RAW!AB1973 / 1000000) * 1000)</f>
        <v>0</v>
      </c>
    </row>
    <row r="1974" spans="1:29" x14ac:dyDescent="0.25">
      <c r="A1974">
        <v>179100000</v>
      </c>
      <c r="B1974" s="14">
        <f t="shared" si="31"/>
        <v>100.2</v>
      </c>
      <c r="C1974" s="15">
        <f xml:space="preserve"> RAW!B1974 / 5</f>
        <v>1117.8</v>
      </c>
      <c r="D1974" s="15">
        <f xml:space="preserve"> RAW!C1974 / 5</f>
        <v>-538.4</v>
      </c>
      <c r="E1974" s="16">
        <f xml:space="preserve"> RAW!D1974 / 5</f>
        <v>385.2</v>
      </c>
      <c r="F1974" s="15">
        <f xml:space="preserve"> RAW!E1974 / 5000</f>
        <v>1.3051999999999999</v>
      </c>
      <c r="G1974" s="15">
        <f xml:space="preserve"> RAW!F1974 / 5000</f>
        <v>-0.51459999999999995</v>
      </c>
      <c r="H1974" s="15">
        <f xml:space="preserve"> RAW!G1974 / 5000</f>
        <v>-0.18540000000000001</v>
      </c>
      <c r="I1974" s="15">
        <f xml:space="preserve"> RAW!H1974 / 5000</f>
        <v>-8.2799999999999999E-2</v>
      </c>
      <c r="J1974" s="16">
        <f xml:space="preserve"> RAW!I1974 / 5000</f>
        <v>0.30499999999999999</v>
      </c>
      <c r="K1974" s="16">
        <f xml:space="preserve"> RAW!J1974</f>
        <v>11111001</v>
      </c>
      <c r="L1974" s="17">
        <f xml:space="preserve"> ((RAW!K1974 / 10000000000) * 1000)</f>
        <v>0</v>
      </c>
      <c r="M1974" s="18">
        <v>132.1814880000006</v>
      </c>
      <c r="N1974" s="15" t="str">
        <f xml:space="preserve"> RAW!M1974</f>
        <v>R</v>
      </c>
      <c r="O1974" s="15" t="str">
        <f xml:space="preserve"> RAW!N1974</f>
        <v>L</v>
      </c>
      <c r="P1974" s="16" t="str">
        <f xml:space="preserve"> RAW!O1974</f>
        <v>-</v>
      </c>
      <c r="Q1974" s="17">
        <f xml:space="preserve"> ((RAW!P1974 / 10000000000) * 1000)</f>
        <v>0</v>
      </c>
      <c r="R1974" s="18">
        <f xml:space="preserve"> ((RAW!Q1974 / 1000000000) * 1000)</f>
        <v>0.697797</v>
      </c>
      <c r="S1974" s="15" t="str">
        <f xml:space="preserve"> RAW!R1974</f>
        <v>S</v>
      </c>
      <c r="T1974" s="15" t="str">
        <f xml:space="preserve"> RAW!S1974</f>
        <v>L</v>
      </c>
      <c r="U1974" s="16" t="str">
        <f xml:space="preserve"> RAW!T1974</f>
        <v>N</v>
      </c>
      <c r="V1974" s="17">
        <f xml:space="preserve"> ((RAW!U1974 / 10000000000) * 1000)</f>
        <v>0</v>
      </c>
      <c r="W1974" s="18">
        <f xml:space="preserve"> ((RAW!V1974 / 1000000000) * 1000)</f>
        <v>266.054687</v>
      </c>
      <c r="X1974" s="15" t="str">
        <f xml:space="preserve"> RAW!W1974</f>
        <v>S</v>
      </c>
      <c r="Y1974" s="15" t="str">
        <f xml:space="preserve"> RAW!X1974</f>
        <v>L</v>
      </c>
      <c r="Z1974" s="16" t="str">
        <f xml:space="preserve"> RAW!Y1974</f>
        <v>N</v>
      </c>
      <c r="AA1974" s="15">
        <f xml:space="preserve"> ((RAW!Z1974 / 10000000000) * 1000)</f>
        <v>0</v>
      </c>
      <c r="AB1974" s="15">
        <f xml:space="preserve"> RAW!AA1974 / 5</f>
        <v>1117.8</v>
      </c>
      <c r="AC1974" s="16">
        <f xml:space="preserve"> ((RAW!AB1974 / 1000000) * 1000)</f>
        <v>0</v>
      </c>
    </row>
    <row r="1975" spans="1:29" x14ac:dyDescent="0.25">
      <c r="A1975">
        <v>179280000</v>
      </c>
      <c r="B1975" s="14">
        <f t="shared" si="31"/>
        <v>100.25</v>
      </c>
      <c r="C1975" s="15">
        <f xml:space="preserve"> RAW!B1975 / 5</f>
        <v>1117.5999999999999</v>
      </c>
      <c r="D1975" s="15">
        <f xml:space="preserve"> RAW!C1975 / 5</f>
        <v>-538.4</v>
      </c>
      <c r="E1975" s="16">
        <f xml:space="preserve"> RAW!D1975 / 5</f>
        <v>385.2</v>
      </c>
      <c r="F1975" s="15">
        <f xml:space="preserve"> RAW!E1975 / 5000</f>
        <v>1.3049999999999999</v>
      </c>
      <c r="G1975" s="15">
        <f xml:space="preserve"> RAW!F1975 / 5000</f>
        <v>-0.51459999999999995</v>
      </c>
      <c r="H1975" s="15">
        <f xml:space="preserve"> RAW!G1975 / 5000</f>
        <v>-0.18559999999999999</v>
      </c>
      <c r="I1975" s="15">
        <f xml:space="preserve"> RAW!H1975 / 5000</f>
        <v>-8.3000000000000004E-2</v>
      </c>
      <c r="J1975" s="16">
        <f xml:space="preserve"> RAW!I1975 / 5000</f>
        <v>0.30499999999999999</v>
      </c>
      <c r="K1975" s="16">
        <f xml:space="preserve"> RAW!J1975</f>
        <v>11111001</v>
      </c>
      <c r="L1975" s="17">
        <f xml:space="preserve"> ((RAW!K1975 / 10000000000) * 1000)</f>
        <v>0</v>
      </c>
      <c r="M1975" s="18">
        <v>132.1814880000006</v>
      </c>
      <c r="N1975" s="15" t="str">
        <f xml:space="preserve"> RAW!M1975</f>
        <v>R</v>
      </c>
      <c r="O1975" s="15" t="str">
        <f xml:space="preserve"> RAW!N1975</f>
        <v>L</v>
      </c>
      <c r="P1975" s="16" t="str">
        <f xml:space="preserve"> RAW!O1975</f>
        <v>-</v>
      </c>
      <c r="Q1975" s="17">
        <f xml:space="preserve"> ((RAW!P1975 / 10000000000) * 1000)</f>
        <v>0</v>
      </c>
      <c r="R1975" s="18">
        <f xml:space="preserve"> ((RAW!Q1975 / 1000000000) * 1000)</f>
        <v>0.697797</v>
      </c>
      <c r="S1975" s="15" t="str">
        <f xml:space="preserve"> RAW!R1975</f>
        <v>S</v>
      </c>
      <c r="T1975" s="15" t="str">
        <f xml:space="preserve"> RAW!S1975</f>
        <v>L</v>
      </c>
      <c r="U1975" s="16" t="str">
        <f xml:space="preserve"> RAW!T1975</f>
        <v>N</v>
      </c>
      <c r="V1975" s="17">
        <f xml:space="preserve"> ((RAW!U1975 / 10000000000) * 1000)</f>
        <v>0</v>
      </c>
      <c r="W1975" s="18">
        <f xml:space="preserve"> ((RAW!V1975 / 1000000000) * 1000)</f>
        <v>266.054687</v>
      </c>
      <c r="X1975" s="15" t="str">
        <f xml:space="preserve"> RAW!W1975</f>
        <v>S</v>
      </c>
      <c r="Y1975" s="15" t="str">
        <f xml:space="preserve"> RAW!X1975</f>
        <v>L</v>
      </c>
      <c r="Z1975" s="16" t="str">
        <f xml:space="preserve"> RAW!Y1975</f>
        <v>N</v>
      </c>
      <c r="AA1975" s="15">
        <f xml:space="preserve"> ((RAW!Z1975 / 10000000000) * 1000)</f>
        <v>0</v>
      </c>
      <c r="AB1975" s="15">
        <f xml:space="preserve"> RAW!AA1975 / 5</f>
        <v>1117.5999999999999</v>
      </c>
      <c r="AC1975" s="16">
        <f xml:space="preserve"> ((RAW!AB1975 / 1000000) * 1000)</f>
        <v>0</v>
      </c>
    </row>
    <row r="1976" spans="1:29" x14ac:dyDescent="0.25">
      <c r="A1976">
        <v>179460000</v>
      </c>
      <c r="B1976" s="14">
        <f t="shared" si="31"/>
        <v>100.30000000000001</v>
      </c>
      <c r="C1976" s="15">
        <f xml:space="preserve"> RAW!B1976 / 5</f>
        <v>1117</v>
      </c>
      <c r="D1976" s="15">
        <f xml:space="preserve"> RAW!C1976 / 5</f>
        <v>-538.4</v>
      </c>
      <c r="E1976" s="16">
        <f xml:space="preserve"> RAW!D1976 / 5</f>
        <v>385.2</v>
      </c>
      <c r="F1976" s="15">
        <f xml:space="preserve"> RAW!E1976 / 5000</f>
        <v>1.3049999999999999</v>
      </c>
      <c r="G1976" s="15">
        <f xml:space="preserve"> RAW!F1976 / 5000</f>
        <v>-0.51519999999999999</v>
      </c>
      <c r="H1976" s="15">
        <f xml:space="preserve"> RAW!G1976 / 5000</f>
        <v>-0.18579999999999999</v>
      </c>
      <c r="I1976" s="15">
        <f xml:space="preserve"> RAW!H1976 / 5000</f>
        <v>-8.3400000000000002E-2</v>
      </c>
      <c r="J1976" s="16">
        <f xml:space="preserve"> RAW!I1976 / 5000</f>
        <v>0.30459999999999998</v>
      </c>
      <c r="K1976" s="16">
        <f xml:space="preserve"> RAW!J1976</f>
        <v>11111001</v>
      </c>
      <c r="L1976" s="17">
        <f xml:space="preserve"> ((RAW!K1976 / 10000000000) * 1000)</f>
        <v>0</v>
      </c>
      <c r="M1976" s="18">
        <v>132.1814880000006</v>
      </c>
      <c r="N1976" s="15" t="str">
        <f xml:space="preserve"> RAW!M1976</f>
        <v>R</v>
      </c>
      <c r="O1976" s="15" t="str">
        <f xml:space="preserve"> RAW!N1976</f>
        <v>L</v>
      </c>
      <c r="P1976" s="16" t="str">
        <f xml:space="preserve"> RAW!O1976</f>
        <v>-</v>
      </c>
      <c r="Q1976" s="17">
        <f xml:space="preserve"> ((RAW!P1976 / 10000000000) * 1000)</f>
        <v>0</v>
      </c>
      <c r="R1976" s="18">
        <f xml:space="preserve"> ((RAW!Q1976 / 1000000000) * 1000)</f>
        <v>0.697797</v>
      </c>
      <c r="S1976" s="15" t="str">
        <f xml:space="preserve"> RAW!R1976</f>
        <v>S</v>
      </c>
      <c r="T1976" s="15" t="str">
        <f xml:space="preserve"> RAW!S1976</f>
        <v>L</v>
      </c>
      <c r="U1976" s="16" t="str">
        <f xml:space="preserve"> RAW!T1976</f>
        <v>N</v>
      </c>
      <c r="V1976" s="17">
        <f xml:space="preserve"> ((RAW!U1976 / 10000000000) * 1000)</f>
        <v>0</v>
      </c>
      <c r="W1976" s="18">
        <f xml:space="preserve"> ((RAW!V1976 / 1000000000) * 1000)</f>
        <v>266.054687</v>
      </c>
      <c r="X1976" s="15" t="str">
        <f xml:space="preserve"> RAW!W1976</f>
        <v>S</v>
      </c>
      <c r="Y1976" s="15" t="str">
        <f xml:space="preserve"> RAW!X1976</f>
        <v>L</v>
      </c>
      <c r="Z1976" s="16" t="str">
        <f xml:space="preserve"> RAW!Y1976</f>
        <v>N</v>
      </c>
      <c r="AA1976" s="15">
        <f xml:space="preserve"> ((RAW!Z1976 / 10000000000) * 1000)</f>
        <v>0</v>
      </c>
      <c r="AB1976" s="15">
        <f xml:space="preserve"> RAW!AA1976 / 5</f>
        <v>1117</v>
      </c>
      <c r="AC1976" s="16">
        <f xml:space="preserve"> ((RAW!AB1976 / 1000000) * 1000)</f>
        <v>0</v>
      </c>
    </row>
    <row r="1977" spans="1:29" x14ac:dyDescent="0.25">
      <c r="A1977">
        <v>179640000</v>
      </c>
      <c r="B1977" s="14">
        <f t="shared" si="31"/>
        <v>100.35</v>
      </c>
      <c r="C1977" s="15">
        <f xml:space="preserve"> RAW!B1977 / 5</f>
        <v>1117</v>
      </c>
      <c r="D1977" s="15">
        <f xml:space="preserve"> RAW!C1977 / 5</f>
        <v>-538.4</v>
      </c>
      <c r="E1977" s="16">
        <f xml:space="preserve"> RAW!D1977 / 5</f>
        <v>385.2</v>
      </c>
      <c r="F1977" s="15">
        <f xml:space="preserve"> RAW!E1977 / 5000</f>
        <v>1.3051999999999999</v>
      </c>
      <c r="G1977" s="15">
        <f xml:space="preserve"> RAW!F1977 / 5000</f>
        <v>-0.51500000000000001</v>
      </c>
      <c r="H1977" s="15">
        <f xml:space="preserve"> RAW!G1977 / 5000</f>
        <v>-0.18579999999999999</v>
      </c>
      <c r="I1977" s="15">
        <f xml:space="preserve"> RAW!H1977 / 5000</f>
        <v>-8.3400000000000002E-2</v>
      </c>
      <c r="J1977" s="16">
        <f xml:space="preserve"> RAW!I1977 / 5000</f>
        <v>0.30459999999999998</v>
      </c>
      <c r="K1977" s="16">
        <f xml:space="preserve"> RAW!J1977</f>
        <v>11111001</v>
      </c>
      <c r="L1977" s="17">
        <f xml:space="preserve"> ((RAW!K1977 / 10000000000) * 1000)</f>
        <v>0</v>
      </c>
      <c r="M1977" s="18">
        <v>132.1814880000006</v>
      </c>
      <c r="N1977" s="15" t="str">
        <f xml:space="preserve"> RAW!M1977</f>
        <v>R</v>
      </c>
      <c r="O1977" s="15" t="str">
        <f xml:space="preserve"> RAW!N1977</f>
        <v>L</v>
      </c>
      <c r="P1977" s="16" t="str">
        <f xml:space="preserve"> RAW!O1977</f>
        <v>-</v>
      </c>
      <c r="Q1977" s="17">
        <f xml:space="preserve"> ((RAW!P1977 / 10000000000) * 1000)</f>
        <v>0</v>
      </c>
      <c r="R1977" s="18">
        <f xml:space="preserve"> ((RAW!Q1977 / 1000000000) * 1000)</f>
        <v>0.697797</v>
      </c>
      <c r="S1977" s="15" t="str">
        <f xml:space="preserve"> RAW!R1977</f>
        <v>S</v>
      </c>
      <c r="T1977" s="15" t="str">
        <f xml:space="preserve"> RAW!S1977</f>
        <v>L</v>
      </c>
      <c r="U1977" s="16" t="str">
        <f xml:space="preserve"> RAW!T1977</f>
        <v>N</v>
      </c>
      <c r="V1977" s="17">
        <f xml:space="preserve"> ((RAW!U1977 / 10000000000) * 1000)</f>
        <v>0</v>
      </c>
      <c r="W1977" s="18">
        <f xml:space="preserve"> ((RAW!V1977 / 1000000000) * 1000)</f>
        <v>266.054687</v>
      </c>
      <c r="X1977" s="15" t="str">
        <f xml:space="preserve"> RAW!W1977</f>
        <v>S</v>
      </c>
      <c r="Y1977" s="15" t="str">
        <f xml:space="preserve"> RAW!X1977</f>
        <v>L</v>
      </c>
      <c r="Z1977" s="16" t="str">
        <f xml:space="preserve"> RAW!Y1977</f>
        <v>N</v>
      </c>
      <c r="AA1977" s="15">
        <f xml:space="preserve"> ((RAW!Z1977 / 10000000000) * 1000)</f>
        <v>0</v>
      </c>
      <c r="AB1977" s="15">
        <f xml:space="preserve"> RAW!AA1977 / 5</f>
        <v>1117</v>
      </c>
      <c r="AC1977" s="16">
        <f xml:space="preserve"> ((RAW!AB1977 / 1000000) * 1000)</f>
        <v>0</v>
      </c>
    </row>
    <row r="1978" spans="1:29" x14ac:dyDescent="0.25">
      <c r="A1978">
        <v>179820000</v>
      </c>
      <c r="B1978" s="14">
        <f t="shared" si="31"/>
        <v>100.4</v>
      </c>
      <c r="C1978" s="15">
        <f xml:space="preserve"> RAW!B1978 / 5</f>
        <v>1117.2</v>
      </c>
      <c r="D1978" s="15">
        <f xml:space="preserve"> RAW!C1978 / 5</f>
        <v>-538.4</v>
      </c>
      <c r="E1978" s="16">
        <f xml:space="preserve"> RAW!D1978 / 5</f>
        <v>385.2</v>
      </c>
      <c r="F1978" s="15">
        <f xml:space="preserve"> RAW!E1978 / 5000</f>
        <v>1.3049999999999999</v>
      </c>
      <c r="G1978" s="15">
        <f xml:space="preserve"> RAW!F1978 / 5000</f>
        <v>-0.51500000000000001</v>
      </c>
      <c r="H1978" s="15">
        <f xml:space="preserve"> RAW!G1978 / 5000</f>
        <v>-0.18579999999999999</v>
      </c>
      <c r="I1978" s="15">
        <f xml:space="preserve"> RAW!H1978 / 5000</f>
        <v>-8.3199999999999996E-2</v>
      </c>
      <c r="J1978" s="16">
        <f xml:space="preserve"> RAW!I1978 / 5000</f>
        <v>0.3044</v>
      </c>
      <c r="K1978" s="16">
        <f xml:space="preserve"> RAW!J1978</f>
        <v>11111001</v>
      </c>
      <c r="L1978" s="17">
        <f xml:space="preserve"> ((RAW!K1978 / 10000000000) * 1000)</f>
        <v>0</v>
      </c>
      <c r="M1978" s="18">
        <v>132.1814880000006</v>
      </c>
      <c r="N1978" s="15" t="str">
        <f xml:space="preserve"> RAW!M1978</f>
        <v>R</v>
      </c>
      <c r="O1978" s="15" t="str">
        <f xml:space="preserve"> RAW!N1978</f>
        <v>L</v>
      </c>
      <c r="P1978" s="16" t="str">
        <f xml:space="preserve"> RAW!O1978</f>
        <v>-</v>
      </c>
      <c r="Q1978" s="17">
        <f xml:space="preserve"> ((RAW!P1978 / 10000000000) * 1000)</f>
        <v>0</v>
      </c>
      <c r="R1978" s="18">
        <f xml:space="preserve"> ((RAW!Q1978 / 1000000000) * 1000)</f>
        <v>0.697797</v>
      </c>
      <c r="S1978" s="15" t="str">
        <f xml:space="preserve"> RAW!R1978</f>
        <v>S</v>
      </c>
      <c r="T1978" s="15" t="str">
        <f xml:space="preserve"> RAW!S1978</f>
        <v>L</v>
      </c>
      <c r="U1978" s="16" t="str">
        <f xml:space="preserve"> RAW!T1978</f>
        <v>N</v>
      </c>
      <c r="V1978" s="17">
        <f xml:space="preserve"> ((RAW!U1978 / 10000000000) * 1000)</f>
        <v>0</v>
      </c>
      <c r="W1978" s="18">
        <f xml:space="preserve"> ((RAW!V1978 / 1000000000) * 1000)</f>
        <v>266.054687</v>
      </c>
      <c r="X1978" s="15" t="str">
        <f xml:space="preserve"> RAW!W1978</f>
        <v>S</v>
      </c>
      <c r="Y1978" s="15" t="str">
        <f xml:space="preserve"> RAW!X1978</f>
        <v>L</v>
      </c>
      <c r="Z1978" s="16" t="str">
        <f xml:space="preserve"> RAW!Y1978</f>
        <v>N</v>
      </c>
      <c r="AA1978" s="15">
        <f xml:space="preserve"> ((RAW!Z1978 / 10000000000) * 1000)</f>
        <v>0</v>
      </c>
      <c r="AB1978" s="15">
        <f xml:space="preserve"> RAW!AA1978 / 5</f>
        <v>1117.2</v>
      </c>
      <c r="AC1978" s="16">
        <f xml:space="preserve"> ((RAW!AB1978 / 1000000) * 1000)</f>
        <v>0</v>
      </c>
    </row>
    <row r="1979" spans="1:29" x14ac:dyDescent="0.25">
      <c r="A1979">
        <v>180000000</v>
      </c>
      <c r="B1979" s="14">
        <f t="shared" si="31"/>
        <v>100.45</v>
      </c>
      <c r="C1979" s="15">
        <f xml:space="preserve"> RAW!B1979 / 5</f>
        <v>1117</v>
      </c>
      <c r="D1979" s="15">
        <f xml:space="preserve"> RAW!C1979 / 5</f>
        <v>-538.4</v>
      </c>
      <c r="E1979" s="16">
        <f xml:space="preserve"> RAW!D1979 / 5</f>
        <v>385.2</v>
      </c>
      <c r="F1979" s="15">
        <f xml:space="preserve"> RAW!E1979 / 5000</f>
        <v>1.3049999999999999</v>
      </c>
      <c r="G1979" s="15">
        <f xml:space="preserve"> RAW!F1979 / 5000</f>
        <v>-0.51500000000000001</v>
      </c>
      <c r="H1979" s="15">
        <f xml:space="preserve"> RAW!G1979 / 5000</f>
        <v>-0.18579999999999999</v>
      </c>
      <c r="I1979" s="15">
        <f xml:space="preserve"> RAW!H1979 / 5000</f>
        <v>-8.3199999999999996E-2</v>
      </c>
      <c r="J1979" s="16">
        <f xml:space="preserve"> RAW!I1979 / 5000</f>
        <v>0.30480000000000002</v>
      </c>
      <c r="K1979" s="16">
        <f xml:space="preserve"> RAW!J1979</f>
        <v>11111001</v>
      </c>
      <c r="L1979" s="17">
        <f xml:space="preserve"> ((RAW!K1979 / 10000000000) * 1000)</f>
        <v>0</v>
      </c>
      <c r="M1979" s="18">
        <v>132.1814880000006</v>
      </c>
      <c r="N1979" s="15" t="str">
        <f xml:space="preserve"> RAW!M1979</f>
        <v>R</v>
      </c>
      <c r="O1979" s="15" t="str">
        <f xml:space="preserve"> RAW!N1979</f>
        <v>L</v>
      </c>
      <c r="P1979" s="16" t="str">
        <f xml:space="preserve"> RAW!O1979</f>
        <v>-</v>
      </c>
      <c r="Q1979" s="17">
        <f xml:space="preserve"> ((RAW!P1979 / 10000000000) * 1000)</f>
        <v>0</v>
      </c>
      <c r="R1979" s="18">
        <f xml:space="preserve"> ((RAW!Q1979 / 1000000000) * 1000)</f>
        <v>0.697797</v>
      </c>
      <c r="S1979" s="15" t="str">
        <f xml:space="preserve"> RAW!R1979</f>
        <v>S</v>
      </c>
      <c r="T1979" s="15" t="str">
        <f xml:space="preserve"> RAW!S1979</f>
        <v>L</v>
      </c>
      <c r="U1979" s="16" t="str">
        <f xml:space="preserve"> RAW!T1979</f>
        <v>N</v>
      </c>
      <c r="V1979" s="17">
        <f xml:space="preserve"> ((RAW!U1979 / 10000000000) * 1000)</f>
        <v>0</v>
      </c>
      <c r="W1979" s="18">
        <f xml:space="preserve"> ((RAW!V1979 / 1000000000) * 1000)</f>
        <v>266.054687</v>
      </c>
      <c r="X1979" s="15" t="str">
        <f xml:space="preserve"> RAW!W1979</f>
        <v>S</v>
      </c>
      <c r="Y1979" s="15" t="str">
        <f xml:space="preserve"> RAW!X1979</f>
        <v>L</v>
      </c>
      <c r="Z1979" s="16" t="str">
        <f xml:space="preserve"> RAW!Y1979</f>
        <v>N</v>
      </c>
      <c r="AA1979" s="15">
        <f xml:space="preserve"> ((RAW!Z1979 / 10000000000) * 1000)</f>
        <v>0</v>
      </c>
      <c r="AB1979" s="15">
        <f xml:space="preserve"> RAW!AA1979 / 5</f>
        <v>1117</v>
      </c>
      <c r="AC1979" s="16">
        <f xml:space="preserve"> ((RAW!AB1979 / 1000000) * 1000)</f>
        <v>0</v>
      </c>
    </row>
    <row r="1980" spans="1:29" x14ac:dyDescent="0.25">
      <c r="A1980">
        <v>180180000</v>
      </c>
      <c r="B1980" s="14">
        <f t="shared" si="31"/>
        <v>100.5</v>
      </c>
      <c r="C1980" s="15">
        <f xml:space="preserve"> RAW!B1980 / 5</f>
        <v>1117</v>
      </c>
      <c r="D1980" s="15">
        <f xml:space="preserve"> RAW!C1980 / 5</f>
        <v>-538.4</v>
      </c>
      <c r="E1980" s="16">
        <f xml:space="preserve"> RAW!D1980 / 5</f>
        <v>385.2</v>
      </c>
      <c r="F1980" s="15">
        <f xml:space="preserve"> RAW!E1980 / 5000</f>
        <v>1.3051999999999999</v>
      </c>
      <c r="G1980" s="15">
        <f xml:space="preserve"> RAW!F1980 / 5000</f>
        <v>-0.51480000000000004</v>
      </c>
      <c r="H1980" s="15">
        <f xml:space="preserve"> RAW!G1980 / 5000</f>
        <v>-0.18579999999999999</v>
      </c>
      <c r="I1980" s="15">
        <f xml:space="preserve"> RAW!H1980 / 5000</f>
        <v>-8.3199999999999996E-2</v>
      </c>
      <c r="J1980" s="16">
        <f xml:space="preserve"> RAW!I1980 / 5000</f>
        <v>0.30459999999999998</v>
      </c>
      <c r="K1980" s="16">
        <f xml:space="preserve"> RAW!J1980</f>
        <v>11111001</v>
      </c>
      <c r="L1980" s="17">
        <f xml:space="preserve"> ((RAW!K1980 / 10000000000) * 1000)</f>
        <v>0</v>
      </c>
      <c r="M1980" s="18">
        <v>132.1814880000006</v>
      </c>
      <c r="N1980" s="15" t="str">
        <f xml:space="preserve"> RAW!M1980</f>
        <v>R</v>
      </c>
      <c r="O1980" s="15" t="str">
        <f xml:space="preserve"> RAW!N1980</f>
        <v>L</v>
      </c>
      <c r="P1980" s="16" t="str">
        <f xml:space="preserve"> RAW!O1980</f>
        <v>-</v>
      </c>
      <c r="Q1980" s="17">
        <f xml:space="preserve"> ((RAW!P1980 / 10000000000) * 1000)</f>
        <v>0</v>
      </c>
      <c r="R1980" s="18">
        <f xml:space="preserve"> ((RAW!Q1980 / 1000000000) * 1000)</f>
        <v>0.697797</v>
      </c>
      <c r="S1980" s="15" t="str">
        <f xml:space="preserve"> RAW!R1980</f>
        <v>S</v>
      </c>
      <c r="T1980" s="15" t="str">
        <f xml:space="preserve"> RAW!S1980</f>
        <v>L</v>
      </c>
      <c r="U1980" s="16" t="str">
        <f xml:space="preserve"> RAW!T1980</f>
        <v>N</v>
      </c>
      <c r="V1980" s="17">
        <f xml:space="preserve"> ((RAW!U1980 / 10000000000) * 1000)</f>
        <v>0</v>
      </c>
      <c r="W1980" s="18">
        <f xml:space="preserve"> ((RAW!V1980 / 1000000000) * 1000)</f>
        <v>266.054687</v>
      </c>
      <c r="X1980" s="15" t="str">
        <f xml:space="preserve"> RAW!W1980</f>
        <v>S</v>
      </c>
      <c r="Y1980" s="15" t="str">
        <f xml:space="preserve"> RAW!X1980</f>
        <v>L</v>
      </c>
      <c r="Z1980" s="16" t="str">
        <f xml:space="preserve"> RAW!Y1980</f>
        <v>N</v>
      </c>
      <c r="AA1980" s="15">
        <f xml:space="preserve"> ((RAW!Z1980 / 10000000000) * 1000)</f>
        <v>0</v>
      </c>
      <c r="AB1980" s="15">
        <f xml:space="preserve"> RAW!AA1980 / 5</f>
        <v>1117</v>
      </c>
      <c r="AC1980" s="16">
        <f xml:space="preserve"> ((RAW!AB1980 / 1000000) * 1000)</f>
        <v>0</v>
      </c>
    </row>
    <row r="1981" spans="1:29" x14ac:dyDescent="0.25">
      <c r="A1981">
        <v>180360000</v>
      </c>
      <c r="B1981" s="14">
        <f t="shared" si="31"/>
        <v>100.55000000000001</v>
      </c>
      <c r="C1981" s="15">
        <f xml:space="preserve"> RAW!B1981 / 5</f>
        <v>1117.4000000000001</v>
      </c>
      <c r="D1981" s="15">
        <f xml:space="preserve"> RAW!C1981 / 5</f>
        <v>-538.4</v>
      </c>
      <c r="E1981" s="16">
        <f xml:space="preserve"> RAW!D1981 / 5</f>
        <v>385.2</v>
      </c>
      <c r="F1981" s="15">
        <f xml:space="preserve"> RAW!E1981 / 5000</f>
        <v>1.3049999999999999</v>
      </c>
      <c r="G1981" s="15">
        <f xml:space="preserve"> RAW!F1981 / 5000</f>
        <v>-0.51500000000000001</v>
      </c>
      <c r="H1981" s="15">
        <f xml:space="preserve"> RAW!G1981 / 5000</f>
        <v>-0.18579999999999999</v>
      </c>
      <c r="I1981" s="15">
        <f xml:space="preserve"> RAW!H1981 / 5000</f>
        <v>-8.3199999999999996E-2</v>
      </c>
      <c r="J1981" s="16">
        <f xml:space="preserve"> RAW!I1981 / 5000</f>
        <v>0.30480000000000002</v>
      </c>
      <c r="K1981" s="16">
        <f xml:space="preserve"> RAW!J1981</f>
        <v>11111001</v>
      </c>
      <c r="L1981" s="17">
        <f xml:space="preserve"> ((RAW!K1981 / 10000000000) * 1000)</f>
        <v>0</v>
      </c>
      <c r="M1981" s="18">
        <v>132.1814880000006</v>
      </c>
      <c r="N1981" s="15" t="str">
        <f xml:space="preserve"> RAW!M1981</f>
        <v>R</v>
      </c>
      <c r="O1981" s="15" t="str">
        <f xml:space="preserve"> RAW!N1981</f>
        <v>L</v>
      </c>
      <c r="P1981" s="16" t="str">
        <f xml:space="preserve"> RAW!O1981</f>
        <v>-</v>
      </c>
      <c r="Q1981" s="17">
        <f xml:space="preserve"> ((RAW!P1981 / 10000000000) * 1000)</f>
        <v>0</v>
      </c>
      <c r="R1981" s="18">
        <f xml:space="preserve"> ((RAW!Q1981 / 1000000000) * 1000)</f>
        <v>0.697797</v>
      </c>
      <c r="S1981" s="15" t="str">
        <f xml:space="preserve"> RAW!R1981</f>
        <v>S</v>
      </c>
      <c r="T1981" s="15" t="str">
        <f xml:space="preserve"> RAW!S1981</f>
        <v>L</v>
      </c>
      <c r="U1981" s="16" t="str">
        <f xml:space="preserve"> RAW!T1981</f>
        <v>N</v>
      </c>
      <c r="V1981" s="17">
        <f xml:space="preserve"> ((RAW!U1981 / 10000000000) * 1000)</f>
        <v>0</v>
      </c>
      <c r="W1981" s="18">
        <f xml:space="preserve"> ((RAW!V1981 / 1000000000) * 1000)</f>
        <v>266.054687</v>
      </c>
      <c r="X1981" s="15" t="str">
        <f xml:space="preserve"> RAW!W1981</f>
        <v>S</v>
      </c>
      <c r="Y1981" s="15" t="str">
        <f xml:space="preserve"> RAW!X1981</f>
        <v>L</v>
      </c>
      <c r="Z1981" s="16" t="str">
        <f xml:space="preserve"> RAW!Y1981</f>
        <v>N</v>
      </c>
      <c r="AA1981" s="15">
        <f xml:space="preserve"> ((RAW!Z1981 / 10000000000) * 1000)</f>
        <v>0</v>
      </c>
      <c r="AB1981" s="15">
        <f xml:space="preserve"> RAW!AA1981 / 5</f>
        <v>1117.4000000000001</v>
      </c>
      <c r="AC1981" s="16">
        <f xml:space="preserve"> ((RAW!AB1981 / 1000000) * 1000)</f>
        <v>0</v>
      </c>
    </row>
    <row r="1982" spans="1:29" x14ac:dyDescent="0.25">
      <c r="A1982">
        <v>180540000</v>
      </c>
      <c r="B1982" s="14">
        <f t="shared" si="31"/>
        <v>100.6</v>
      </c>
      <c r="C1982" s="15">
        <f xml:space="preserve"> RAW!B1982 / 5</f>
        <v>1117</v>
      </c>
      <c r="D1982" s="15">
        <f xml:space="preserve"> RAW!C1982 / 5</f>
        <v>-538.4</v>
      </c>
      <c r="E1982" s="16">
        <f xml:space="preserve"> RAW!D1982 / 5</f>
        <v>385.2</v>
      </c>
      <c r="F1982" s="15">
        <f xml:space="preserve"> RAW!E1982 / 5000</f>
        <v>1.3049999999999999</v>
      </c>
      <c r="G1982" s="15">
        <f xml:space="preserve"> RAW!F1982 / 5000</f>
        <v>-0.51500000000000001</v>
      </c>
      <c r="H1982" s="15">
        <f xml:space="preserve"> RAW!G1982 / 5000</f>
        <v>-0.186</v>
      </c>
      <c r="I1982" s="15">
        <f xml:space="preserve"> RAW!H1982 / 5000</f>
        <v>-8.3199999999999996E-2</v>
      </c>
      <c r="J1982" s="16">
        <f xml:space="preserve"> RAW!I1982 / 5000</f>
        <v>0.30459999999999998</v>
      </c>
      <c r="K1982" s="16">
        <f xml:space="preserve"> RAW!J1982</f>
        <v>11111001</v>
      </c>
      <c r="L1982" s="17">
        <f xml:space="preserve"> ((RAW!K1982 / 10000000000) * 1000)</f>
        <v>0</v>
      </c>
      <c r="M1982" s="18">
        <v>132.1814880000006</v>
      </c>
      <c r="N1982" s="15" t="str">
        <f xml:space="preserve"> RAW!M1982</f>
        <v>R</v>
      </c>
      <c r="O1982" s="15" t="str">
        <f xml:space="preserve"> RAW!N1982</f>
        <v>L</v>
      </c>
      <c r="P1982" s="16" t="str">
        <f xml:space="preserve"> RAW!O1982</f>
        <v>-</v>
      </c>
      <c r="Q1982" s="17">
        <f xml:space="preserve"> ((RAW!P1982 / 10000000000) * 1000)</f>
        <v>0</v>
      </c>
      <c r="R1982" s="18">
        <f xml:space="preserve"> ((RAW!Q1982 / 1000000000) * 1000)</f>
        <v>0.697797</v>
      </c>
      <c r="S1982" s="15" t="str">
        <f xml:space="preserve"> RAW!R1982</f>
        <v>S</v>
      </c>
      <c r="T1982" s="15" t="str">
        <f xml:space="preserve"> RAW!S1982</f>
        <v>L</v>
      </c>
      <c r="U1982" s="16" t="str">
        <f xml:space="preserve"> RAW!T1982</f>
        <v>N</v>
      </c>
      <c r="V1982" s="17">
        <f xml:space="preserve"> ((RAW!U1982 / 10000000000) * 1000)</f>
        <v>0</v>
      </c>
      <c r="W1982" s="18">
        <f xml:space="preserve"> ((RAW!V1982 / 1000000000) * 1000)</f>
        <v>266.054687</v>
      </c>
      <c r="X1982" s="15" t="str">
        <f xml:space="preserve"> RAW!W1982</f>
        <v>S</v>
      </c>
      <c r="Y1982" s="15" t="str">
        <f xml:space="preserve"> RAW!X1982</f>
        <v>L</v>
      </c>
      <c r="Z1982" s="16" t="str">
        <f xml:space="preserve"> RAW!Y1982</f>
        <v>N</v>
      </c>
      <c r="AA1982" s="15">
        <f xml:space="preserve"> ((RAW!Z1982 / 10000000000) * 1000)</f>
        <v>0</v>
      </c>
      <c r="AB1982" s="15">
        <f xml:space="preserve"> RAW!AA1982 / 5</f>
        <v>1117</v>
      </c>
      <c r="AC1982" s="16">
        <f xml:space="preserve"> ((RAW!AB1982 / 1000000) * 1000)</f>
        <v>0</v>
      </c>
    </row>
    <row r="1983" spans="1:29" x14ac:dyDescent="0.25">
      <c r="A1983">
        <v>180720000</v>
      </c>
      <c r="B1983" s="14">
        <f t="shared" si="31"/>
        <v>100.65</v>
      </c>
      <c r="C1983" s="15">
        <f xml:space="preserve"> RAW!B1983 / 5</f>
        <v>1116.5999999999999</v>
      </c>
      <c r="D1983" s="15">
        <f xml:space="preserve"> RAW!C1983 / 5</f>
        <v>-538.4</v>
      </c>
      <c r="E1983" s="16">
        <f xml:space="preserve"> RAW!D1983 / 5</f>
        <v>385.2</v>
      </c>
      <c r="F1983" s="15">
        <f xml:space="preserve"> RAW!E1983 / 5000</f>
        <v>1.3051999999999999</v>
      </c>
      <c r="G1983" s="15">
        <f xml:space="preserve"> RAW!F1983 / 5000</f>
        <v>-0.51519999999999999</v>
      </c>
      <c r="H1983" s="15">
        <f xml:space="preserve"> RAW!G1983 / 5000</f>
        <v>-0.186</v>
      </c>
      <c r="I1983" s="15">
        <f xml:space="preserve"> RAW!H1983 / 5000</f>
        <v>-8.3400000000000002E-2</v>
      </c>
      <c r="J1983" s="16">
        <f xml:space="preserve"> RAW!I1983 / 5000</f>
        <v>0.3044</v>
      </c>
      <c r="K1983" s="16">
        <f xml:space="preserve"> RAW!J1983</f>
        <v>11111001</v>
      </c>
      <c r="L1983" s="17">
        <f xml:space="preserve"> ((RAW!K1983 / 10000000000) * 1000)</f>
        <v>0</v>
      </c>
      <c r="M1983" s="18">
        <v>132.1814880000006</v>
      </c>
      <c r="N1983" s="15" t="str">
        <f xml:space="preserve"> RAW!M1983</f>
        <v>R</v>
      </c>
      <c r="O1983" s="15" t="str">
        <f xml:space="preserve"> RAW!N1983</f>
        <v>L</v>
      </c>
      <c r="P1983" s="16" t="str">
        <f xml:space="preserve"> RAW!O1983</f>
        <v>-</v>
      </c>
      <c r="Q1983" s="17">
        <f xml:space="preserve"> ((RAW!P1983 / 10000000000) * 1000)</f>
        <v>0</v>
      </c>
      <c r="R1983" s="18">
        <f xml:space="preserve"> ((RAW!Q1983 / 1000000000) * 1000)</f>
        <v>0.697797</v>
      </c>
      <c r="S1983" s="15" t="str">
        <f xml:space="preserve"> RAW!R1983</f>
        <v>S</v>
      </c>
      <c r="T1983" s="15" t="str">
        <f xml:space="preserve"> RAW!S1983</f>
        <v>L</v>
      </c>
      <c r="U1983" s="16" t="str">
        <f xml:space="preserve"> RAW!T1983</f>
        <v>N</v>
      </c>
      <c r="V1983" s="17">
        <f xml:space="preserve"> ((RAW!U1983 / 10000000000) * 1000)</f>
        <v>0</v>
      </c>
      <c r="W1983" s="18">
        <f xml:space="preserve"> ((RAW!V1983 / 1000000000) * 1000)</f>
        <v>266.054687</v>
      </c>
      <c r="X1983" s="15" t="str">
        <f xml:space="preserve"> RAW!W1983</f>
        <v>S</v>
      </c>
      <c r="Y1983" s="15" t="str">
        <f xml:space="preserve"> RAW!X1983</f>
        <v>L</v>
      </c>
      <c r="Z1983" s="16" t="str">
        <f xml:space="preserve"> RAW!Y1983</f>
        <v>N</v>
      </c>
      <c r="AA1983" s="15">
        <f xml:space="preserve"> ((RAW!Z1983 / 10000000000) * 1000)</f>
        <v>0</v>
      </c>
      <c r="AB1983" s="15">
        <f xml:space="preserve"> RAW!AA1983 / 5</f>
        <v>1116.5999999999999</v>
      </c>
      <c r="AC1983" s="16">
        <f xml:space="preserve"> ((RAW!AB1983 / 1000000) * 1000)</f>
        <v>0</v>
      </c>
    </row>
    <row r="1984" spans="1:29" x14ac:dyDescent="0.25">
      <c r="A1984">
        <v>180900000</v>
      </c>
      <c r="B1984" s="14">
        <f t="shared" si="31"/>
        <v>100.7</v>
      </c>
      <c r="C1984" s="15">
        <f xml:space="preserve"> RAW!B1984 / 5</f>
        <v>1116.4000000000001</v>
      </c>
      <c r="D1984" s="15">
        <f xml:space="preserve"> RAW!C1984 / 5</f>
        <v>-538.4</v>
      </c>
      <c r="E1984" s="16">
        <f xml:space="preserve"> RAW!D1984 / 5</f>
        <v>385.2</v>
      </c>
      <c r="F1984" s="15">
        <f xml:space="preserve"> RAW!E1984 / 5000</f>
        <v>1.3051999999999999</v>
      </c>
      <c r="G1984" s="15">
        <f xml:space="preserve"> RAW!F1984 / 5000</f>
        <v>-0.51519999999999999</v>
      </c>
      <c r="H1984" s="15">
        <f xml:space="preserve"> RAW!G1984 / 5000</f>
        <v>-0.1862</v>
      </c>
      <c r="I1984" s="15">
        <f xml:space="preserve"> RAW!H1984 / 5000</f>
        <v>-8.3599999999999994E-2</v>
      </c>
      <c r="J1984" s="16">
        <f xml:space="preserve"> RAW!I1984 / 5000</f>
        <v>0.3044</v>
      </c>
      <c r="K1984" s="16">
        <f xml:space="preserve"> RAW!J1984</f>
        <v>11111001</v>
      </c>
      <c r="L1984" s="17">
        <f xml:space="preserve"> ((RAW!K1984 / 10000000000) * 1000)</f>
        <v>0</v>
      </c>
      <c r="M1984" s="18">
        <v>132.1814880000006</v>
      </c>
      <c r="N1984" s="15" t="str">
        <f xml:space="preserve"> RAW!M1984</f>
        <v>R</v>
      </c>
      <c r="O1984" s="15" t="str">
        <f xml:space="preserve"> RAW!N1984</f>
        <v>L</v>
      </c>
      <c r="P1984" s="16" t="str">
        <f xml:space="preserve"> RAW!O1984</f>
        <v>-</v>
      </c>
      <c r="Q1984" s="17">
        <f xml:space="preserve"> ((RAW!P1984 / 10000000000) * 1000)</f>
        <v>0</v>
      </c>
      <c r="R1984" s="18">
        <f xml:space="preserve"> ((RAW!Q1984 / 1000000000) * 1000)</f>
        <v>0.697797</v>
      </c>
      <c r="S1984" s="15" t="str">
        <f xml:space="preserve"> RAW!R1984</f>
        <v>S</v>
      </c>
      <c r="T1984" s="15" t="str">
        <f xml:space="preserve"> RAW!S1984</f>
        <v>L</v>
      </c>
      <c r="U1984" s="16" t="str">
        <f xml:space="preserve"> RAW!T1984</f>
        <v>N</v>
      </c>
      <c r="V1984" s="17">
        <f xml:space="preserve"> ((RAW!U1984 / 10000000000) * 1000)</f>
        <v>0</v>
      </c>
      <c r="W1984" s="18">
        <f xml:space="preserve"> ((RAW!V1984 / 1000000000) * 1000)</f>
        <v>266.054687</v>
      </c>
      <c r="X1984" s="15" t="str">
        <f xml:space="preserve"> RAW!W1984</f>
        <v>S</v>
      </c>
      <c r="Y1984" s="15" t="str">
        <f xml:space="preserve"> RAW!X1984</f>
        <v>L</v>
      </c>
      <c r="Z1984" s="16" t="str">
        <f xml:space="preserve"> RAW!Y1984</f>
        <v>N</v>
      </c>
      <c r="AA1984" s="15">
        <f xml:space="preserve"> ((RAW!Z1984 / 10000000000) * 1000)</f>
        <v>0</v>
      </c>
      <c r="AB1984" s="15">
        <f xml:space="preserve"> RAW!AA1984 / 5</f>
        <v>1116.4000000000001</v>
      </c>
      <c r="AC1984" s="16">
        <f xml:space="preserve"> ((RAW!AB1984 / 1000000) * 1000)</f>
        <v>0</v>
      </c>
    </row>
    <row r="1985" spans="1:29" x14ac:dyDescent="0.25">
      <c r="A1985">
        <v>181080000</v>
      </c>
      <c r="B1985" s="14">
        <f t="shared" si="31"/>
        <v>100.75</v>
      </c>
      <c r="C1985" s="15">
        <f xml:space="preserve"> RAW!B1985 / 5</f>
        <v>1116.2</v>
      </c>
      <c r="D1985" s="15">
        <f xml:space="preserve"> RAW!C1985 / 5</f>
        <v>-538.4</v>
      </c>
      <c r="E1985" s="16">
        <f xml:space="preserve"> RAW!D1985 / 5</f>
        <v>385.2</v>
      </c>
      <c r="F1985" s="15">
        <f xml:space="preserve"> RAW!E1985 / 5000</f>
        <v>1.3049999999999999</v>
      </c>
      <c r="G1985" s="15">
        <f xml:space="preserve"> RAW!F1985 / 5000</f>
        <v>-0.51539999999999997</v>
      </c>
      <c r="H1985" s="15">
        <f xml:space="preserve"> RAW!G1985 / 5000</f>
        <v>-0.186</v>
      </c>
      <c r="I1985" s="15">
        <f xml:space="preserve"> RAW!H1985 / 5000</f>
        <v>-8.3599999999999994E-2</v>
      </c>
      <c r="J1985" s="16">
        <f xml:space="preserve"> RAW!I1985 / 5000</f>
        <v>0.3044</v>
      </c>
      <c r="K1985" s="16">
        <f xml:space="preserve"> RAW!J1985</f>
        <v>11111001</v>
      </c>
      <c r="L1985" s="17">
        <f xml:space="preserve"> ((RAW!K1985 / 10000000000) * 1000)</f>
        <v>0</v>
      </c>
      <c r="M1985" s="18">
        <v>132.1814880000006</v>
      </c>
      <c r="N1985" s="15" t="str">
        <f xml:space="preserve"> RAW!M1985</f>
        <v>R</v>
      </c>
      <c r="O1985" s="15" t="str">
        <f xml:space="preserve"> RAW!N1985</f>
        <v>L</v>
      </c>
      <c r="P1985" s="16" t="str">
        <f xml:space="preserve"> RAW!O1985</f>
        <v>-</v>
      </c>
      <c r="Q1985" s="17">
        <f xml:space="preserve"> ((RAW!P1985 / 10000000000) * 1000)</f>
        <v>0</v>
      </c>
      <c r="R1985" s="18">
        <f xml:space="preserve"> ((RAW!Q1985 / 1000000000) * 1000)</f>
        <v>0.697797</v>
      </c>
      <c r="S1985" s="15" t="str">
        <f xml:space="preserve"> RAW!R1985</f>
        <v>S</v>
      </c>
      <c r="T1985" s="15" t="str">
        <f xml:space="preserve"> RAW!S1985</f>
        <v>L</v>
      </c>
      <c r="U1985" s="16" t="str">
        <f xml:space="preserve"> RAW!T1985</f>
        <v>N</v>
      </c>
      <c r="V1985" s="17">
        <f xml:space="preserve"> ((RAW!U1985 / 10000000000) * 1000)</f>
        <v>0</v>
      </c>
      <c r="W1985" s="18">
        <f xml:space="preserve"> ((RAW!V1985 / 1000000000) * 1000)</f>
        <v>266.054687</v>
      </c>
      <c r="X1985" s="15" t="str">
        <f xml:space="preserve"> RAW!W1985</f>
        <v>S</v>
      </c>
      <c r="Y1985" s="15" t="str">
        <f xml:space="preserve"> RAW!X1985</f>
        <v>L</v>
      </c>
      <c r="Z1985" s="16" t="str">
        <f xml:space="preserve"> RAW!Y1985</f>
        <v>N</v>
      </c>
      <c r="AA1985" s="15">
        <f xml:space="preserve"> ((RAW!Z1985 / 10000000000) * 1000)</f>
        <v>0</v>
      </c>
      <c r="AB1985" s="15">
        <f xml:space="preserve"> RAW!AA1985 / 5</f>
        <v>1116.2</v>
      </c>
      <c r="AC1985" s="16">
        <f xml:space="preserve"> ((RAW!AB1985 / 1000000) * 1000)</f>
        <v>0</v>
      </c>
    </row>
    <row r="1986" spans="1:29" x14ac:dyDescent="0.25">
      <c r="A1986">
        <v>181260000</v>
      </c>
      <c r="B1986" s="14">
        <f t="shared" si="31"/>
        <v>100.80000000000001</v>
      </c>
      <c r="C1986" s="15">
        <f xml:space="preserve"> RAW!B1986 / 5</f>
        <v>1116.2</v>
      </c>
      <c r="D1986" s="15">
        <f xml:space="preserve"> RAW!C1986 / 5</f>
        <v>-538.4</v>
      </c>
      <c r="E1986" s="16">
        <f xml:space="preserve"> RAW!D1986 / 5</f>
        <v>385.2</v>
      </c>
      <c r="F1986" s="15">
        <f xml:space="preserve"> RAW!E1986 / 5000</f>
        <v>1.3051999999999999</v>
      </c>
      <c r="G1986" s="15">
        <f xml:space="preserve"> RAW!F1986 / 5000</f>
        <v>-0.51559999999999995</v>
      </c>
      <c r="H1986" s="15">
        <f xml:space="preserve"> RAW!G1986 / 5000</f>
        <v>-0.18659999999999999</v>
      </c>
      <c r="I1986" s="15">
        <f xml:space="preserve"> RAW!H1986 / 5000</f>
        <v>-8.4000000000000005E-2</v>
      </c>
      <c r="J1986" s="16">
        <f xml:space="preserve"> RAW!I1986 / 5000</f>
        <v>0.30359999999999998</v>
      </c>
      <c r="K1986" s="16">
        <f xml:space="preserve"> RAW!J1986</f>
        <v>11111001</v>
      </c>
      <c r="L1986" s="17">
        <f xml:space="preserve"> ((RAW!K1986 / 10000000000) * 1000)</f>
        <v>0</v>
      </c>
      <c r="M1986" s="18">
        <v>132.1814880000006</v>
      </c>
      <c r="N1986" s="15" t="str">
        <f xml:space="preserve"> RAW!M1986</f>
        <v>R</v>
      </c>
      <c r="O1986" s="15" t="str">
        <f xml:space="preserve"> RAW!N1986</f>
        <v>L</v>
      </c>
      <c r="P1986" s="16" t="str">
        <f xml:space="preserve"> RAW!O1986</f>
        <v>-</v>
      </c>
      <c r="Q1986" s="17">
        <f xml:space="preserve"> ((RAW!P1986 / 10000000000) * 1000)</f>
        <v>0</v>
      </c>
      <c r="R1986" s="18">
        <f xml:space="preserve"> ((RAW!Q1986 / 1000000000) * 1000)</f>
        <v>0.697797</v>
      </c>
      <c r="S1986" s="15" t="str">
        <f xml:space="preserve"> RAW!R1986</f>
        <v>S</v>
      </c>
      <c r="T1986" s="15" t="str">
        <f xml:space="preserve"> RAW!S1986</f>
        <v>L</v>
      </c>
      <c r="U1986" s="16" t="str">
        <f xml:space="preserve"> RAW!T1986</f>
        <v>N</v>
      </c>
      <c r="V1986" s="17">
        <f xml:space="preserve"> ((RAW!U1986 / 10000000000) * 1000)</f>
        <v>0</v>
      </c>
      <c r="W1986" s="18">
        <f xml:space="preserve"> ((RAW!V1986 / 1000000000) * 1000)</f>
        <v>266.054687</v>
      </c>
      <c r="X1986" s="15" t="str">
        <f xml:space="preserve"> RAW!W1986</f>
        <v>S</v>
      </c>
      <c r="Y1986" s="15" t="str">
        <f xml:space="preserve"> RAW!X1986</f>
        <v>L</v>
      </c>
      <c r="Z1986" s="16" t="str">
        <f xml:space="preserve"> RAW!Y1986</f>
        <v>N</v>
      </c>
      <c r="AA1986" s="15">
        <f xml:space="preserve"> ((RAW!Z1986 / 10000000000) * 1000)</f>
        <v>0</v>
      </c>
      <c r="AB1986" s="15">
        <f xml:space="preserve"> RAW!AA1986 / 5</f>
        <v>1116.2</v>
      </c>
      <c r="AC1986" s="16">
        <f xml:space="preserve"> ((RAW!AB1986 / 1000000) * 1000)</f>
        <v>0</v>
      </c>
    </row>
    <row r="1987" spans="1:29" x14ac:dyDescent="0.25">
      <c r="A1987">
        <v>181440000</v>
      </c>
      <c r="B1987" s="14">
        <f t="shared" si="31"/>
        <v>100.85</v>
      </c>
      <c r="C1987" s="15">
        <f xml:space="preserve"> RAW!B1987 / 5</f>
        <v>1116</v>
      </c>
      <c r="D1987" s="15">
        <f xml:space="preserve"> RAW!C1987 / 5</f>
        <v>-538.4</v>
      </c>
      <c r="E1987" s="16">
        <f xml:space="preserve"> RAW!D1987 / 5</f>
        <v>385.2</v>
      </c>
      <c r="F1987" s="15">
        <f xml:space="preserve"> RAW!E1987 / 5000</f>
        <v>1.3051999999999999</v>
      </c>
      <c r="G1987" s="15">
        <f xml:space="preserve"> RAW!F1987 / 5000</f>
        <v>-0.51559999999999995</v>
      </c>
      <c r="H1987" s="15">
        <f xml:space="preserve"> RAW!G1987 / 5000</f>
        <v>-0.18659999999999999</v>
      </c>
      <c r="I1987" s="15">
        <f xml:space="preserve"> RAW!H1987 / 5000</f>
        <v>-8.4000000000000005E-2</v>
      </c>
      <c r="J1987" s="16">
        <f xml:space="preserve"> RAW!I1987 / 5000</f>
        <v>0.30359999999999998</v>
      </c>
      <c r="K1987" s="16">
        <f xml:space="preserve"> RAW!J1987</f>
        <v>11111001</v>
      </c>
      <c r="L1987" s="17">
        <f xml:space="preserve"> ((RAW!K1987 / 10000000000) * 1000)</f>
        <v>0</v>
      </c>
      <c r="M1987" s="18">
        <v>132.1814880000006</v>
      </c>
      <c r="N1987" s="15" t="str">
        <f xml:space="preserve"> RAW!M1987</f>
        <v>R</v>
      </c>
      <c r="O1987" s="15" t="str">
        <f xml:space="preserve"> RAW!N1987</f>
        <v>L</v>
      </c>
      <c r="P1987" s="16" t="str">
        <f xml:space="preserve"> RAW!O1987</f>
        <v>-</v>
      </c>
      <c r="Q1987" s="17">
        <f xml:space="preserve"> ((RAW!P1987 / 10000000000) * 1000)</f>
        <v>0</v>
      </c>
      <c r="R1987" s="18">
        <f xml:space="preserve"> ((RAW!Q1987 / 1000000000) * 1000)</f>
        <v>0.697797</v>
      </c>
      <c r="S1987" s="15" t="str">
        <f xml:space="preserve"> RAW!R1987</f>
        <v>S</v>
      </c>
      <c r="T1987" s="15" t="str">
        <f xml:space="preserve"> RAW!S1987</f>
        <v>L</v>
      </c>
      <c r="U1987" s="16" t="str">
        <f xml:space="preserve"> RAW!T1987</f>
        <v>N</v>
      </c>
      <c r="V1987" s="17">
        <f xml:space="preserve"> ((RAW!U1987 / 10000000000) * 1000)</f>
        <v>0</v>
      </c>
      <c r="W1987" s="18">
        <f xml:space="preserve"> ((RAW!V1987 / 1000000000) * 1000)</f>
        <v>266.054687</v>
      </c>
      <c r="X1987" s="15" t="str">
        <f xml:space="preserve"> RAW!W1987</f>
        <v>S</v>
      </c>
      <c r="Y1987" s="15" t="str">
        <f xml:space="preserve"> RAW!X1987</f>
        <v>L</v>
      </c>
      <c r="Z1987" s="16" t="str">
        <f xml:space="preserve"> RAW!Y1987</f>
        <v>N</v>
      </c>
      <c r="AA1987" s="15">
        <f xml:space="preserve"> ((RAW!Z1987 / 10000000000) * 1000)</f>
        <v>0</v>
      </c>
      <c r="AB1987" s="15">
        <f xml:space="preserve"> RAW!AA1987 / 5</f>
        <v>1116</v>
      </c>
      <c r="AC1987" s="16">
        <f xml:space="preserve"> ((RAW!AB1987 / 1000000) * 1000)</f>
        <v>0</v>
      </c>
    </row>
    <row r="1988" spans="1:29" x14ac:dyDescent="0.25">
      <c r="A1988">
        <v>181620000</v>
      </c>
      <c r="B1988" s="14">
        <f t="shared" si="31"/>
        <v>100.9</v>
      </c>
      <c r="C1988" s="15">
        <f xml:space="preserve"> RAW!B1988 / 5</f>
        <v>1115.8</v>
      </c>
      <c r="D1988" s="15">
        <f xml:space="preserve"> RAW!C1988 / 5</f>
        <v>-538.4</v>
      </c>
      <c r="E1988" s="16">
        <f xml:space="preserve"> RAW!D1988 / 5</f>
        <v>385.2</v>
      </c>
      <c r="F1988" s="15">
        <f xml:space="preserve"> RAW!E1988 / 5000</f>
        <v>1.3049999999999999</v>
      </c>
      <c r="G1988" s="15">
        <f xml:space="preserve"> RAW!F1988 / 5000</f>
        <v>-0.51600000000000001</v>
      </c>
      <c r="H1988" s="15">
        <f xml:space="preserve"> RAW!G1988 / 5000</f>
        <v>-0.18679999999999999</v>
      </c>
      <c r="I1988" s="15">
        <f xml:space="preserve"> RAW!H1988 / 5000</f>
        <v>-8.4000000000000005E-2</v>
      </c>
      <c r="J1988" s="16">
        <f xml:space="preserve"> RAW!I1988 / 5000</f>
        <v>0.30359999999999998</v>
      </c>
      <c r="K1988" s="16">
        <f xml:space="preserve"> RAW!J1988</f>
        <v>11111001</v>
      </c>
      <c r="L1988" s="17">
        <f xml:space="preserve"> ((RAW!K1988 / 10000000000) * 1000)</f>
        <v>0</v>
      </c>
      <c r="M1988" s="18">
        <v>132.1814880000006</v>
      </c>
      <c r="N1988" s="15" t="str">
        <f xml:space="preserve"> RAW!M1988</f>
        <v>R</v>
      </c>
      <c r="O1988" s="15" t="str">
        <f xml:space="preserve"> RAW!N1988</f>
        <v>L</v>
      </c>
      <c r="P1988" s="16" t="str">
        <f xml:space="preserve"> RAW!O1988</f>
        <v>-</v>
      </c>
      <c r="Q1988" s="17">
        <f xml:space="preserve"> ((RAW!P1988 / 10000000000) * 1000)</f>
        <v>0</v>
      </c>
      <c r="R1988" s="18">
        <f xml:space="preserve"> ((RAW!Q1988 / 1000000000) * 1000)</f>
        <v>0.697797</v>
      </c>
      <c r="S1988" s="15" t="str">
        <f xml:space="preserve"> RAW!R1988</f>
        <v>S</v>
      </c>
      <c r="T1988" s="15" t="str">
        <f xml:space="preserve"> RAW!S1988</f>
        <v>L</v>
      </c>
      <c r="U1988" s="16" t="str">
        <f xml:space="preserve"> RAW!T1988</f>
        <v>N</v>
      </c>
      <c r="V1988" s="17">
        <f xml:space="preserve"> ((RAW!U1988 / 10000000000) * 1000)</f>
        <v>0</v>
      </c>
      <c r="W1988" s="18">
        <f xml:space="preserve"> ((RAW!V1988 / 1000000000) * 1000)</f>
        <v>266.054687</v>
      </c>
      <c r="X1988" s="15" t="str">
        <f xml:space="preserve"> RAW!W1988</f>
        <v>S</v>
      </c>
      <c r="Y1988" s="15" t="str">
        <f xml:space="preserve"> RAW!X1988</f>
        <v>L</v>
      </c>
      <c r="Z1988" s="16" t="str">
        <f xml:space="preserve"> RAW!Y1988</f>
        <v>N</v>
      </c>
      <c r="AA1988" s="15">
        <f xml:space="preserve"> ((RAW!Z1988 / 10000000000) * 1000)</f>
        <v>0</v>
      </c>
      <c r="AB1988" s="15">
        <f xml:space="preserve"> RAW!AA1988 / 5</f>
        <v>1115.8</v>
      </c>
      <c r="AC1988" s="16">
        <f xml:space="preserve"> ((RAW!AB1988 / 1000000) * 1000)</f>
        <v>0</v>
      </c>
    </row>
    <row r="1989" spans="1:29" x14ac:dyDescent="0.25">
      <c r="A1989">
        <v>181800000</v>
      </c>
      <c r="B1989" s="14">
        <f t="shared" si="31"/>
        <v>100.95</v>
      </c>
      <c r="C1989" s="15">
        <f xml:space="preserve"> RAW!B1989 / 5</f>
        <v>1115.5999999999999</v>
      </c>
      <c r="D1989" s="15">
        <f xml:space="preserve"> RAW!C1989 / 5</f>
        <v>-538.4</v>
      </c>
      <c r="E1989" s="16">
        <f xml:space="preserve"> RAW!D1989 / 5</f>
        <v>385.2</v>
      </c>
      <c r="F1989" s="15">
        <f xml:space="preserve"> RAW!E1989 / 5000</f>
        <v>1.3051999999999999</v>
      </c>
      <c r="G1989" s="15">
        <f xml:space="preserve"> RAW!F1989 / 5000</f>
        <v>-0.51600000000000001</v>
      </c>
      <c r="H1989" s="15">
        <f xml:space="preserve"> RAW!G1989 / 5000</f>
        <v>-0.18679999999999999</v>
      </c>
      <c r="I1989" s="15">
        <f xml:space="preserve"> RAW!H1989 / 5000</f>
        <v>-8.4400000000000003E-2</v>
      </c>
      <c r="J1989" s="16">
        <f xml:space="preserve"> RAW!I1989 / 5000</f>
        <v>0.3034</v>
      </c>
      <c r="K1989" s="16">
        <f xml:space="preserve"> RAW!J1989</f>
        <v>11111001</v>
      </c>
      <c r="L1989" s="17">
        <f xml:space="preserve"> ((RAW!K1989 / 10000000000) * 1000)</f>
        <v>0</v>
      </c>
      <c r="M1989" s="18">
        <v>132.1814880000006</v>
      </c>
      <c r="N1989" s="15" t="str">
        <f xml:space="preserve"> RAW!M1989</f>
        <v>R</v>
      </c>
      <c r="O1989" s="15" t="str">
        <f xml:space="preserve"> RAW!N1989</f>
        <v>L</v>
      </c>
      <c r="P1989" s="16" t="str">
        <f xml:space="preserve"> RAW!O1989</f>
        <v>-</v>
      </c>
      <c r="Q1989" s="17">
        <f xml:space="preserve"> ((RAW!P1989 / 10000000000) * 1000)</f>
        <v>0</v>
      </c>
      <c r="R1989" s="18">
        <f xml:space="preserve"> ((RAW!Q1989 / 1000000000) * 1000)</f>
        <v>0.697797</v>
      </c>
      <c r="S1989" s="15" t="str">
        <f xml:space="preserve"> RAW!R1989</f>
        <v>S</v>
      </c>
      <c r="T1989" s="15" t="str">
        <f xml:space="preserve"> RAW!S1989</f>
        <v>L</v>
      </c>
      <c r="U1989" s="16" t="str">
        <f xml:space="preserve"> RAW!T1989</f>
        <v>N</v>
      </c>
      <c r="V1989" s="17">
        <f xml:space="preserve"> ((RAW!U1989 / 10000000000) * 1000)</f>
        <v>0</v>
      </c>
      <c r="W1989" s="18">
        <f xml:space="preserve"> ((RAW!V1989 / 1000000000) * 1000)</f>
        <v>266.054687</v>
      </c>
      <c r="X1989" s="15" t="str">
        <f xml:space="preserve"> RAW!W1989</f>
        <v>S</v>
      </c>
      <c r="Y1989" s="15" t="str">
        <f xml:space="preserve"> RAW!X1989</f>
        <v>L</v>
      </c>
      <c r="Z1989" s="16" t="str">
        <f xml:space="preserve"> RAW!Y1989</f>
        <v>N</v>
      </c>
      <c r="AA1989" s="15">
        <f xml:space="preserve"> ((RAW!Z1989 / 10000000000) * 1000)</f>
        <v>0</v>
      </c>
      <c r="AB1989" s="15">
        <f xml:space="preserve"> RAW!AA1989 / 5</f>
        <v>1115.5999999999999</v>
      </c>
      <c r="AC1989" s="16">
        <f xml:space="preserve"> ((RAW!AB1989 / 1000000) * 1000)</f>
        <v>0</v>
      </c>
    </row>
    <row r="1990" spans="1:29" x14ac:dyDescent="0.25">
      <c r="A1990">
        <v>181980000</v>
      </c>
      <c r="B1990" s="14">
        <f t="shared" si="31"/>
        <v>101</v>
      </c>
      <c r="C1990" s="15">
        <f xml:space="preserve"> RAW!B1990 / 5</f>
        <v>1115</v>
      </c>
      <c r="D1990" s="15">
        <f xml:space="preserve"> RAW!C1990 / 5</f>
        <v>-538.4</v>
      </c>
      <c r="E1990" s="16">
        <f xml:space="preserve"> RAW!D1990 / 5</f>
        <v>385.2</v>
      </c>
      <c r="F1990" s="15">
        <f xml:space="preserve"> RAW!E1990 / 5000</f>
        <v>1.3051999999999999</v>
      </c>
      <c r="G1990" s="15">
        <f xml:space="preserve"> RAW!F1990 / 5000</f>
        <v>-0.51600000000000001</v>
      </c>
      <c r="H1990" s="15">
        <f xml:space="preserve"> RAW!G1990 / 5000</f>
        <v>-0.18720000000000001</v>
      </c>
      <c r="I1990" s="15">
        <f xml:space="preserve"> RAW!H1990 / 5000</f>
        <v>-8.4599999999999995E-2</v>
      </c>
      <c r="J1990" s="16">
        <f xml:space="preserve"> RAW!I1990 / 5000</f>
        <v>0.30320000000000003</v>
      </c>
      <c r="K1990" s="16">
        <f xml:space="preserve"> RAW!J1990</f>
        <v>11111001</v>
      </c>
      <c r="L1990" s="17">
        <f xml:space="preserve"> ((RAW!K1990 / 10000000000) * 1000)</f>
        <v>0</v>
      </c>
      <c r="M1990" s="18">
        <v>132.1814880000006</v>
      </c>
      <c r="N1990" s="15" t="str">
        <f xml:space="preserve"> RAW!M1990</f>
        <v>R</v>
      </c>
      <c r="O1990" s="15" t="str">
        <f xml:space="preserve"> RAW!N1990</f>
        <v>L</v>
      </c>
      <c r="P1990" s="16" t="str">
        <f xml:space="preserve"> RAW!O1990</f>
        <v>-</v>
      </c>
      <c r="Q1990" s="17">
        <f xml:space="preserve"> ((RAW!P1990 / 10000000000) * 1000)</f>
        <v>0</v>
      </c>
      <c r="R1990" s="18">
        <f xml:space="preserve"> ((RAW!Q1990 / 1000000000) * 1000)</f>
        <v>0.697797</v>
      </c>
      <c r="S1990" s="15" t="str">
        <f xml:space="preserve"> RAW!R1990</f>
        <v>S</v>
      </c>
      <c r="T1990" s="15" t="str">
        <f xml:space="preserve"> RAW!S1990</f>
        <v>L</v>
      </c>
      <c r="U1990" s="16" t="str">
        <f xml:space="preserve"> RAW!T1990</f>
        <v>N</v>
      </c>
      <c r="V1990" s="17">
        <f xml:space="preserve"> ((RAW!U1990 / 10000000000) * 1000)</f>
        <v>0</v>
      </c>
      <c r="W1990" s="18">
        <f xml:space="preserve"> ((RAW!V1990 / 1000000000) * 1000)</f>
        <v>266.054687</v>
      </c>
      <c r="X1990" s="15" t="str">
        <f xml:space="preserve"> RAW!W1990</f>
        <v>S</v>
      </c>
      <c r="Y1990" s="15" t="str">
        <f xml:space="preserve"> RAW!X1990</f>
        <v>L</v>
      </c>
      <c r="Z1990" s="16" t="str">
        <f xml:space="preserve"> RAW!Y1990</f>
        <v>N</v>
      </c>
      <c r="AA1990" s="15">
        <f xml:space="preserve"> ((RAW!Z1990 / 10000000000) * 1000)</f>
        <v>0</v>
      </c>
      <c r="AB1990" s="15">
        <f xml:space="preserve"> RAW!AA1990 / 5</f>
        <v>1115</v>
      </c>
      <c r="AC1990" s="16">
        <f xml:space="preserve"> ((RAW!AB1990 / 1000000) * 1000)</f>
        <v>0</v>
      </c>
    </row>
    <row r="1991" spans="1:29" x14ac:dyDescent="0.25">
      <c r="A1991">
        <v>182160000</v>
      </c>
      <c r="B1991" s="14">
        <f t="shared" si="31"/>
        <v>101.05000000000001</v>
      </c>
      <c r="C1991" s="15">
        <f xml:space="preserve"> RAW!B1991 / 5</f>
        <v>1115.5999999999999</v>
      </c>
      <c r="D1991" s="15">
        <f xml:space="preserve"> RAW!C1991 / 5</f>
        <v>-538.4</v>
      </c>
      <c r="E1991" s="16">
        <f xml:space="preserve"> RAW!D1991 / 5</f>
        <v>385.2</v>
      </c>
      <c r="F1991" s="15">
        <f xml:space="preserve"> RAW!E1991 / 5000</f>
        <v>1.3051999999999999</v>
      </c>
      <c r="G1991" s="15">
        <f xml:space="preserve"> RAW!F1991 / 5000</f>
        <v>-0.51600000000000001</v>
      </c>
      <c r="H1991" s="15">
        <f xml:space="preserve"> RAW!G1991 / 5000</f>
        <v>-0.18679999999999999</v>
      </c>
      <c r="I1991" s="15">
        <f xml:space="preserve"> RAW!H1991 / 5000</f>
        <v>-8.4400000000000003E-2</v>
      </c>
      <c r="J1991" s="16">
        <f xml:space="preserve"> RAW!I1991 / 5000</f>
        <v>0.30320000000000003</v>
      </c>
      <c r="K1991" s="16">
        <f xml:space="preserve"> RAW!J1991</f>
        <v>11111001</v>
      </c>
      <c r="L1991" s="17">
        <f xml:space="preserve"> ((RAW!K1991 / 10000000000) * 1000)</f>
        <v>0</v>
      </c>
      <c r="M1991" s="18">
        <v>132.1814880000006</v>
      </c>
      <c r="N1991" s="15" t="str">
        <f xml:space="preserve"> RAW!M1991</f>
        <v>R</v>
      </c>
      <c r="O1991" s="15" t="str">
        <f xml:space="preserve"> RAW!N1991</f>
        <v>L</v>
      </c>
      <c r="P1991" s="16" t="str">
        <f xml:space="preserve"> RAW!O1991</f>
        <v>-</v>
      </c>
      <c r="Q1991" s="17">
        <f xml:space="preserve"> ((RAW!P1991 / 10000000000) * 1000)</f>
        <v>0</v>
      </c>
      <c r="R1991" s="18">
        <f xml:space="preserve"> ((RAW!Q1991 / 1000000000) * 1000)</f>
        <v>0.697797</v>
      </c>
      <c r="S1991" s="15" t="str">
        <f xml:space="preserve"> RAW!R1991</f>
        <v>S</v>
      </c>
      <c r="T1991" s="15" t="str">
        <f xml:space="preserve"> RAW!S1991</f>
        <v>L</v>
      </c>
      <c r="U1991" s="16" t="str">
        <f xml:space="preserve"> RAW!T1991</f>
        <v>N</v>
      </c>
      <c r="V1991" s="17">
        <f xml:space="preserve"> ((RAW!U1991 / 10000000000) * 1000)</f>
        <v>0</v>
      </c>
      <c r="W1991" s="18">
        <f xml:space="preserve"> ((RAW!V1991 / 1000000000) * 1000)</f>
        <v>266.054687</v>
      </c>
      <c r="X1991" s="15" t="str">
        <f xml:space="preserve"> RAW!W1991</f>
        <v>S</v>
      </c>
      <c r="Y1991" s="15" t="str">
        <f xml:space="preserve"> RAW!X1991</f>
        <v>L</v>
      </c>
      <c r="Z1991" s="16" t="str">
        <f xml:space="preserve"> RAW!Y1991</f>
        <v>N</v>
      </c>
      <c r="AA1991" s="15">
        <f xml:space="preserve"> ((RAW!Z1991 / 10000000000) * 1000)</f>
        <v>0</v>
      </c>
      <c r="AB1991" s="15">
        <f xml:space="preserve"> RAW!AA1991 / 5</f>
        <v>1115.5999999999999</v>
      </c>
      <c r="AC1991" s="16">
        <f xml:space="preserve"> ((RAW!AB1991 / 1000000) * 1000)</f>
        <v>0</v>
      </c>
    </row>
    <row r="1992" spans="1:29" x14ac:dyDescent="0.25">
      <c r="A1992">
        <v>182340000</v>
      </c>
      <c r="B1992" s="14">
        <f t="shared" si="31"/>
        <v>101.1</v>
      </c>
      <c r="C1992" s="15">
        <f xml:space="preserve"> RAW!B1992 / 5</f>
        <v>1115</v>
      </c>
      <c r="D1992" s="15">
        <f xml:space="preserve"> RAW!C1992 / 5</f>
        <v>-538.4</v>
      </c>
      <c r="E1992" s="16">
        <f xml:space="preserve"> RAW!D1992 / 5</f>
        <v>385.2</v>
      </c>
      <c r="F1992" s="15">
        <f xml:space="preserve"> RAW!E1992 / 5000</f>
        <v>1.3051999999999999</v>
      </c>
      <c r="G1992" s="15">
        <f xml:space="preserve"> RAW!F1992 / 5000</f>
        <v>-0.51619999999999999</v>
      </c>
      <c r="H1992" s="15">
        <f xml:space="preserve"> RAW!G1992 / 5000</f>
        <v>-0.187</v>
      </c>
      <c r="I1992" s="15">
        <f xml:space="preserve"> RAW!H1992 / 5000</f>
        <v>-8.4400000000000003E-2</v>
      </c>
      <c r="J1992" s="16">
        <f xml:space="preserve"> RAW!I1992 / 5000</f>
        <v>0.30320000000000003</v>
      </c>
      <c r="K1992" s="16">
        <f xml:space="preserve"> RAW!J1992</f>
        <v>11111001</v>
      </c>
      <c r="L1992" s="17">
        <f xml:space="preserve"> ((RAW!K1992 / 10000000000) * 1000)</f>
        <v>0</v>
      </c>
      <c r="M1992" s="18">
        <v>132.1814880000006</v>
      </c>
      <c r="N1992" s="15" t="str">
        <f xml:space="preserve"> RAW!M1992</f>
        <v>R</v>
      </c>
      <c r="O1992" s="15" t="str">
        <f xml:space="preserve"> RAW!N1992</f>
        <v>L</v>
      </c>
      <c r="P1992" s="16" t="str">
        <f xml:space="preserve"> RAW!O1992</f>
        <v>-</v>
      </c>
      <c r="Q1992" s="17">
        <f xml:space="preserve"> ((RAW!P1992 / 10000000000) * 1000)</f>
        <v>0</v>
      </c>
      <c r="R1992" s="18">
        <f xml:space="preserve"> ((RAW!Q1992 / 1000000000) * 1000)</f>
        <v>0.697797</v>
      </c>
      <c r="S1992" s="15" t="str">
        <f xml:space="preserve"> RAW!R1992</f>
        <v>S</v>
      </c>
      <c r="T1992" s="15" t="str">
        <f xml:space="preserve"> RAW!S1992</f>
        <v>L</v>
      </c>
      <c r="U1992" s="16" t="str">
        <f xml:space="preserve"> RAW!T1992</f>
        <v>N</v>
      </c>
      <c r="V1992" s="17">
        <f xml:space="preserve"> ((RAW!U1992 / 10000000000) * 1000)</f>
        <v>0</v>
      </c>
      <c r="W1992" s="18">
        <f xml:space="preserve"> ((RAW!V1992 / 1000000000) * 1000)</f>
        <v>266.054687</v>
      </c>
      <c r="X1992" s="15" t="str">
        <f xml:space="preserve"> RAW!W1992</f>
        <v>S</v>
      </c>
      <c r="Y1992" s="15" t="str">
        <f xml:space="preserve"> RAW!X1992</f>
        <v>L</v>
      </c>
      <c r="Z1992" s="16" t="str">
        <f xml:space="preserve"> RAW!Y1992</f>
        <v>N</v>
      </c>
      <c r="AA1992" s="15">
        <f xml:space="preserve"> ((RAW!Z1992 / 10000000000) * 1000)</f>
        <v>0</v>
      </c>
      <c r="AB1992" s="15">
        <f xml:space="preserve"> RAW!AA1992 / 5</f>
        <v>1115</v>
      </c>
      <c r="AC1992" s="16">
        <f xml:space="preserve"> ((RAW!AB1992 / 1000000) * 1000)</f>
        <v>0</v>
      </c>
    </row>
    <row r="1993" spans="1:29" x14ac:dyDescent="0.25">
      <c r="A1993">
        <v>182520000</v>
      </c>
      <c r="B1993" s="14">
        <f t="shared" si="31"/>
        <v>101.15</v>
      </c>
      <c r="C1993" s="15">
        <f xml:space="preserve"> RAW!B1993 / 5</f>
        <v>1115.8</v>
      </c>
      <c r="D1993" s="15">
        <f xml:space="preserve"> RAW!C1993 / 5</f>
        <v>-538.4</v>
      </c>
      <c r="E1993" s="16">
        <f xml:space="preserve"> RAW!D1993 / 5</f>
        <v>385.2</v>
      </c>
      <c r="F1993" s="15">
        <f xml:space="preserve"> RAW!E1993 / 5000</f>
        <v>1.3051999999999999</v>
      </c>
      <c r="G1993" s="15">
        <f xml:space="preserve"> RAW!F1993 / 5000</f>
        <v>-0.51580000000000004</v>
      </c>
      <c r="H1993" s="15">
        <f xml:space="preserve"> RAW!G1993 / 5000</f>
        <v>-0.18679999999999999</v>
      </c>
      <c r="I1993" s="15">
        <f xml:space="preserve"> RAW!H1993 / 5000</f>
        <v>-8.4199999999999997E-2</v>
      </c>
      <c r="J1993" s="16">
        <f xml:space="preserve"> RAW!I1993 / 5000</f>
        <v>0.30359999999999998</v>
      </c>
      <c r="K1993" s="16">
        <f xml:space="preserve"> RAW!J1993</f>
        <v>11111001</v>
      </c>
      <c r="L1993" s="17">
        <f xml:space="preserve"> ((RAW!K1993 / 10000000000) * 1000)</f>
        <v>0</v>
      </c>
      <c r="M1993" s="18">
        <v>132.1814880000006</v>
      </c>
      <c r="N1993" s="15" t="str">
        <f xml:space="preserve"> RAW!M1993</f>
        <v>R</v>
      </c>
      <c r="O1993" s="15" t="str">
        <f xml:space="preserve"> RAW!N1993</f>
        <v>L</v>
      </c>
      <c r="P1993" s="16" t="str">
        <f xml:space="preserve"> RAW!O1993</f>
        <v>-</v>
      </c>
      <c r="Q1993" s="17">
        <f xml:space="preserve"> ((RAW!P1993 / 10000000000) * 1000)</f>
        <v>0</v>
      </c>
      <c r="R1993" s="18">
        <f xml:space="preserve"> ((RAW!Q1993 / 1000000000) * 1000)</f>
        <v>0.697797</v>
      </c>
      <c r="S1993" s="15" t="str">
        <f xml:space="preserve"> RAW!R1993</f>
        <v>S</v>
      </c>
      <c r="T1993" s="15" t="str">
        <f xml:space="preserve"> RAW!S1993</f>
        <v>L</v>
      </c>
      <c r="U1993" s="16" t="str">
        <f xml:space="preserve"> RAW!T1993</f>
        <v>N</v>
      </c>
      <c r="V1993" s="17">
        <f xml:space="preserve"> ((RAW!U1993 / 10000000000) * 1000)</f>
        <v>0</v>
      </c>
      <c r="W1993" s="18">
        <f xml:space="preserve"> ((RAW!V1993 / 1000000000) * 1000)</f>
        <v>266.054687</v>
      </c>
      <c r="X1993" s="15" t="str">
        <f xml:space="preserve"> RAW!W1993</f>
        <v>S</v>
      </c>
      <c r="Y1993" s="15" t="str">
        <f xml:space="preserve"> RAW!X1993</f>
        <v>L</v>
      </c>
      <c r="Z1993" s="16" t="str">
        <f xml:space="preserve"> RAW!Y1993</f>
        <v>N</v>
      </c>
      <c r="AA1993" s="15">
        <f xml:space="preserve"> ((RAW!Z1993 / 10000000000) * 1000)</f>
        <v>0</v>
      </c>
      <c r="AB1993" s="15">
        <f xml:space="preserve"> RAW!AA1993 / 5</f>
        <v>1115.8</v>
      </c>
      <c r="AC1993" s="16">
        <f xml:space="preserve"> ((RAW!AB1993 / 1000000) * 1000)</f>
        <v>0</v>
      </c>
    </row>
    <row r="1994" spans="1:29" x14ac:dyDescent="0.25">
      <c r="A1994">
        <v>182700000</v>
      </c>
      <c r="B1994" s="14">
        <f t="shared" si="31"/>
        <v>101.2</v>
      </c>
      <c r="C1994" s="15">
        <f xml:space="preserve"> RAW!B1994 / 5</f>
        <v>1116</v>
      </c>
      <c r="D1994" s="15">
        <f xml:space="preserve"> RAW!C1994 / 5</f>
        <v>-538.4</v>
      </c>
      <c r="E1994" s="16">
        <f xml:space="preserve"> RAW!D1994 / 5</f>
        <v>385.2</v>
      </c>
      <c r="F1994" s="15">
        <f xml:space="preserve"> RAW!E1994 / 5000</f>
        <v>1.3049999999999999</v>
      </c>
      <c r="G1994" s="15">
        <f xml:space="preserve"> RAW!F1994 / 5000</f>
        <v>-0.51519999999999999</v>
      </c>
      <c r="H1994" s="15">
        <f xml:space="preserve"> RAW!G1994 / 5000</f>
        <v>-0.1862</v>
      </c>
      <c r="I1994" s="15">
        <f xml:space="preserve"> RAW!H1994 / 5000</f>
        <v>-8.3799999999999999E-2</v>
      </c>
      <c r="J1994" s="16">
        <f xml:space="preserve"> RAW!I1994 / 5000</f>
        <v>0.30399999999999999</v>
      </c>
      <c r="K1994" s="16">
        <f xml:space="preserve"> RAW!J1994</f>
        <v>11111001</v>
      </c>
      <c r="L1994" s="17">
        <f xml:space="preserve"> ((RAW!K1994 / 10000000000) * 1000)</f>
        <v>0</v>
      </c>
      <c r="M1994" s="18">
        <v>132.1814880000006</v>
      </c>
      <c r="N1994" s="15" t="str">
        <f xml:space="preserve"> RAW!M1994</f>
        <v>R</v>
      </c>
      <c r="O1994" s="15" t="str">
        <f xml:space="preserve"> RAW!N1994</f>
        <v>L</v>
      </c>
      <c r="P1994" s="16" t="str">
        <f xml:space="preserve"> RAW!O1994</f>
        <v>-</v>
      </c>
      <c r="Q1994" s="17">
        <f xml:space="preserve"> ((RAW!P1994 / 10000000000) * 1000)</f>
        <v>0</v>
      </c>
      <c r="R1994" s="18">
        <f xml:space="preserve"> ((RAW!Q1994 / 1000000000) * 1000)</f>
        <v>0.697797</v>
      </c>
      <c r="S1994" s="15" t="str">
        <f xml:space="preserve"> RAW!R1994</f>
        <v>S</v>
      </c>
      <c r="T1994" s="15" t="str">
        <f xml:space="preserve"> RAW!S1994</f>
        <v>L</v>
      </c>
      <c r="U1994" s="16" t="str">
        <f xml:space="preserve"> RAW!T1994</f>
        <v>N</v>
      </c>
      <c r="V1994" s="17">
        <f xml:space="preserve"> ((RAW!U1994 / 10000000000) * 1000)</f>
        <v>0</v>
      </c>
      <c r="W1994" s="18">
        <f xml:space="preserve"> ((RAW!V1994 / 1000000000) * 1000)</f>
        <v>266.054687</v>
      </c>
      <c r="X1994" s="15" t="str">
        <f xml:space="preserve"> RAW!W1994</f>
        <v>S</v>
      </c>
      <c r="Y1994" s="15" t="str">
        <f xml:space="preserve"> RAW!X1994</f>
        <v>L</v>
      </c>
      <c r="Z1994" s="16" t="str">
        <f xml:space="preserve"> RAW!Y1994</f>
        <v>N</v>
      </c>
      <c r="AA1994" s="15">
        <f xml:space="preserve"> ((RAW!Z1994 / 10000000000) * 1000)</f>
        <v>0</v>
      </c>
      <c r="AB1994" s="15">
        <f xml:space="preserve"> RAW!AA1994 / 5</f>
        <v>1116</v>
      </c>
      <c r="AC1994" s="16">
        <f xml:space="preserve"> ((RAW!AB1994 / 1000000) * 1000)</f>
        <v>0</v>
      </c>
    </row>
    <row r="1995" spans="1:29" x14ac:dyDescent="0.25">
      <c r="A1995">
        <v>182880000</v>
      </c>
      <c r="B1995" s="14">
        <f t="shared" si="31"/>
        <v>101.25</v>
      </c>
      <c r="C1995" s="15">
        <f xml:space="preserve"> RAW!B1995 / 5</f>
        <v>1115.5999999999999</v>
      </c>
      <c r="D1995" s="15">
        <f xml:space="preserve"> RAW!C1995 / 5</f>
        <v>-538.4</v>
      </c>
      <c r="E1995" s="16">
        <f xml:space="preserve"> RAW!D1995 / 5</f>
        <v>385.2</v>
      </c>
      <c r="F1995" s="15">
        <f xml:space="preserve"> RAW!E1995 / 5000</f>
        <v>1.3051999999999999</v>
      </c>
      <c r="G1995" s="15">
        <f xml:space="preserve"> RAW!F1995 / 5000</f>
        <v>-0.51600000000000001</v>
      </c>
      <c r="H1995" s="15">
        <f xml:space="preserve"> RAW!G1995 / 5000</f>
        <v>-0.187</v>
      </c>
      <c r="I1995" s="15">
        <f xml:space="preserve"> RAW!H1995 / 5000</f>
        <v>-8.4400000000000003E-2</v>
      </c>
      <c r="J1995" s="16">
        <f xml:space="preserve"> RAW!I1995 / 5000</f>
        <v>0.3034</v>
      </c>
      <c r="K1995" s="16">
        <f xml:space="preserve"> RAW!J1995</f>
        <v>11111001</v>
      </c>
      <c r="L1995" s="17">
        <f xml:space="preserve"> ((RAW!K1995 / 10000000000) * 1000)</f>
        <v>0</v>
      </c>
      <c r="M1995" s="18">
        <v>132.1814880000006</v>
      </c>
      <c r="N1995" s="15" t="str">
        <f xml:space="preserve"> RAW!M1995</f>
        <v>R</v>
      </c>
      <c r="O1995" s="15" t="str">
        <f xml:space="preserve"> RAW!N1995</f>
        <v>L</v>
      </c>
      <c r="P1995" s="16" t="str">
        <f xml:space="preserve"> RAW!O1995</f>
        <v>-</v>
      </c>
      <c r="Q1995" s="17">
        <f xml:space="preserve"> ((RAW!P1995 / 10000000000) * 1000)</f>
        <v>0</v>
      </c>
      <c r="R1995" s="18">
        <f xml:space="preserve"> ((RAW!Q1995 / 1000000000) * 1000)</f>
        <v>0.697797</v>
      </c>
      <c r="S1995" s="15" t="str">
        <f xml:space="preserve"> RAW!R1995</f>
        <v>S</v>
      </c>
      <c r="T1995" s="15" t="str">
        <f xml:space="preserve"> RAW!S1995</f>
        <v>L</v>
      </c>
      <c r="U1995" s="16" t="str">
        <f xml:space="preserve"> RAW!T1995</f>
        <v>N</v>
      </c>
      <c r="V1995" s="17">
        <f xml:space="preserve"> ((RAW!U1995 / 10000000000) * 1000)</f>
        <v>0</v>
      </c>
      <c r="W1995" s="18">
        <f xml:space="preserve"> ((RAW!V1995 / 1000000000) * 1000)</f>
        <v>266.054687</v>
      </c>
      <c r="X1995" s="15" t="str">
        <f xml:space="preserve"> RAW!W1995</f>
        <v>S</v>
      </c>
      <c r="Y1995" s="15" t="str">
        <f xml:space="preserve"> RAW!X1995</f>
        <v>L</v>
      </c>
      <c r="Z1995" s="16" t="str">
        <f xml:space="preserve"> RAW!Y1995</f>
        <v>N</v>
      </c>
      <c r="AA1995" s="15">
        <f xml:space="preserve"> ((RAW!Z1995 / 10000000000) * 1000)</f>
        <v>0</v>
      </c>
      <c r="AB1995" s="15">
        <f xml:space="preserve"> RAW!AA1995 / 5</f>
        <v>1115.5999999999999</v>
      </c>
      <c r="AC1995" s="16">
        <f xml:space="preserve"> ((RAW!AB1995 / 1000000) * 1000)</f>
        <v>0</v>
      </c>
    </row>
    <row r="1996" spans="1:29" x14ac:dyDescent="0.25">
      <c r="A1996">
        <v>183060000</v>
      </c>
      <c r="B1996" s="14">
        <f t="shared" si="31"/>
        <v>101.30000000000001</v>
      </c>
      <c r="C1996" s="15">
        <f xml:space="preserve"> RAW!B1996 / 5</f>
        <v>1115</v>
      </c>
      <c r="D1996" s="15">
        <f xml:space="preserve"> RAW!C1996 / 5</f>
        <v>-538.4</v>
      </c>
      <c r="E1996" s="16">
        <f xml:space="preserve"> RAW!D1996 / 5</f>
        <v>385.2</v>
      </c>
      <c r="F1996" s="15">
        <f xml:space="preserve"> RAW!E1996 / 5000</f>
        <v>1.3049999999999999</v>
      </c>
      <c r="G1996" s="15">
        <f xml:space="preserve"> RAW!F1996 / 5000</f>
        <v>-0.51619999999999999</v>
      </c>
      <c r="H1996" s="15">
        <f xml:space="preserve"> RAW!G1996 / 5000</f>
        <v>-0.187</v>
      </c>
      <c r="I1996" s="15">
        <f xml:space="preserve"> RAW!H1996 / 5000</f>
        <v>-8.48E-2</v>
      </c>
      <c r="J1996" s="16">
        <f xml:space="preserve"> RAW!I1996 / 5000</f>
        <v>0.30320000000000003</v>
      </c>
      <c r="K1996" s="16">
        <f xml:space="preserve"> RAW!J1996</f>
        <v>11111001</v>
      </c>
      <c r="L1996" s="17">
        <f xml:space="preserve"> ((RAW!K1996 / 10000000000) * 1000)</f>
        <v>9.8999999999999994E-5</v>
      </c>
      <c r="M1996" s="18">
        <v>132.1814880000006</v>
      </c>
      <c r="N1996" s="15" t="str">
        <f xml:space="preserve"> RAW!M1996</f>
        <v>R</v>
      </c>
      <c r="O1996" s="15" t="str">
        <f xml:space="preserve"> RAW!N1996</f>
        <v>L</v>
      </c>
      <c r="P1996" s="16" t="str">
        <f xml:space="preserve"> RAW!O1996</f>
        <v>-</v>
      </c>
      <c r="Q1996" s="17">
        <f xml:space="preserve"> ((RAW!P1996 / 10000000000) * 1000)</f>
        <v>0</v>
      </c>
      <c r="R1996" s="18">
        <f xml:space="preserve"> ((RAW!Q1996 / 1000000000) * 1000)</f>
        <v>0.697797</v>
      </c>
      <c r="S1996" s="15" t="str">
        <f xml:space="preserve"> RAW!R1996</f>
        <v>S</v>
      </c>
      <c r="T1996" s="15" t="str">
        <f xml:space="preserve"> RAW!S1996</f>
        <v>L</v>
      </c>
      <c r="U1996" s="16" t="str">
        <f xml:space="preserve"> RAW!T1996</f>
        <v>N</v>
      </c>
      <c r="V1996" s="17">
        <f xml:space="preserve"> ((RAW!U1996 / 10000000000) * 1000)</f>
        <v>0</v>
      </c>
      <c r="W1996" s="18">
        <f xml:space="preserve"> ((RAW!V1996 / 1000000000) * 1000)</f>
        <v>266.054687</v>
      </c>
      <c r="X1996" s="15" t="str">
        <f xml:space="preserve"> RAW!W1996</f>
        <v>S</v>
      </c>
      <c r="Y1996" s="15" t="str">
        <f xml:space="preserve"> RAW!X1996</f>
        <v>L</v>
      </c>
      <c r="Z1996" s="16" t="str">
        <f xml:space="preserve"> RAW!Y1996</f>
        <v>N</v>
      </c>
      <c r="AA1996" s="15">
        <f xml:space="preserve"> ((RAW!Z1996 / 10000000000) * 1000)</f>
        <v>9.8999999999999994E-5</v>
      </c>
      <c r="AB1996" s="15">
        <f xml:space="preserve"> RAW!AA1996 / 5</f>
        <v>1115</v>
      </c>
      <c r="AC1996" s="16">
        <f xml:space="preserve"> ((RAW!AB1996 / 1000000) * 1000)</f>
        <v>0</v>
      </c>
    </row>
    <row r="1997" spans="1:29" x14ac:dyDescent="0.25">
      <c r="A1997">
        <v>183240000</v>
      </c>
      <c r="B1997" s="14">
        <f t="shared" si="31"/>
        <v>101.35</v>
      </c>
      <c r="C1997" s="15">
        <f xml:space="preserve"> RAW!B1997 / 5</f>
        <v>1115</v>
      </c>
      <c r="D1997" s="15">
        <f xml:space="preserve"> RAW!C1997 / 5</f>
        <v>-538.4</v>
      </c>
      <c r="E1997" s="16">
        <f xml:space="preserve"> RAW!D1997 / 5</f>
        <v>385.2</v>
      </c>
      <c r="F1997" s="15">
        <f xml:space="preserve"> RAW!E1997 / 5000</f>
        <v>1.3051999999999999</v>
      </c>
      <c r="G1997" s="15">
        <f xml:space="preserve"> RAW!F1997 / 5000</f>
        <v>-0.51619999999999999</v>
      </c>
      <c r="H1997" s="15">
        <f xml:space="preserve"> RAW!G1997 / 5000</f>
        <v>-0.187</v>
      </c>
      <c r="I1997" s="15">
        <f xml:space="preserve"> RAW!H1997 / 5000</f>
        <v>-8.4400000000000003E-2</v>
      </c>
      <c r="J1997" s="16">
        <f xml:space="preserve"> RAW!I1997 / 5000</f>
        <v>0.30299999999999999</v>
      </c>
      <c r="K1997" s="16">
        <f xml:space="preserve"> RAW!J1997</f>
        <v>11111001</v>
      </c>
      <c r="L1997" s="17">
        <f xml:space="preserve"> ((RAW!K1997 / 10000000000) * 1000)</f>
        <v>0</v>
      </c>
      <c r="M1997" s="18">
        <v>132.1814880000006</v>
      </c>
      <c r="N1997" s="15" t="str">
        <f xml:space="preserve"> RAW!M1997</f>
        <v>R</v>
      </c>
      <c r="O1997" s="15" t="str">
        <f xml:space="preserve"> RAW!N1997</f>
        <v>L</v>
      </c>
      <c r="P1997" s="16" t="str">
        <f xml:space="preserve"> RAW!O1997</f>
        <v>-</v>
      </c>
      <c r="Q1997" s="17">
        <f xml:space="preserve"> ((RAW!P1997 / 10000000000) * 1000)</f>
        <v>0</v>
      </c>
      <c r="R1997" s="18">
        <f xml:space="preserve"> ((RAW!Q1997 / 1000000000) * 1000)</f>
        <v>0.697797</v>
      </c>
      <c r="S1997" s="15" t="str">
        <f xml:space="preserve"> RAW!R1997</f>
        <v>S</v>
      </c>
      <c r="T1997" s="15" t="str">
        <f xml:space="preserve"> RAW!S1997</f>
        <v>L</v>
      </c>
      <c r="U1997" s="16" t="str">
        <f xml:space="preserve"> RAW!T1997</f>
        <v>N</v>
      </c>
      <c r="V1997" s="17">
        <f xml:space="preserve"> ((RAW!U1997 / 10000000000) * 1000)</f>
        <v>0</v>
      </c>
      <c r="W1997" s="18">
        <f xml:space="preserve"> ((RAW!V1997 / 1000000000) * 1000)</f>
        <v>266.054687</v>
      </c>
      <c r="X1997" s="15" t="str">
        <f xml:space="preserve"> RAW!W1997</f>
        <v>S</v>
      </c>
      <c r="Y1997" s="15" t="str">
        <f xml:space="preserve"> RAW!X1997</f>
        <v>L</v>
      </c>
      <c r="Z1997" s="16" t="str">
        <f xml:space="preserve"> RAW!Y1997</f>
        <v>N</v>
      </c>
      <c r="AA1997" s="15">
        <f xml:space="preserve"> ((RAW!Z1997 / 10000000000) * 1000)</f>
        <v>0</v>
      </c>
      <c r="AB1997" s="15">
        <f xml:space="preserve"> RAW!AA1997 / 5</f>
        <v>1115</v>
      </c>
      <c r="AC1997" s="16">
        <f xml:space="preserve"> ((RAW!AB1997 / 1000000) * 1000)</f>
        <v>0</v>
      </c>
    </row>
    <row r="1998" spans="1:29" x14ac:dyDescent="0.25">
      <c r="A1998">
        <v>183420000</v>
      </c>
      <c r="B1998" s="14">
        <f t="shared" si="31"/>
        <v>101.4</v>
      </c>
      <c r="C1998" s="15">
        <f xml:space="preserve"> RAW!B1998 / 5</f>
        <v>1115</v>
      </c>
      <c r="D1998" s="15">
        <f xml:space="preserve"> RAW!C1998 / 5</f>
        <v>-538.4</v>
      </c>
      <c r="E1998" s="16">
        <f xml:space="preserve"> RAW!D1998 / 5</f>
        <v>385.2</v>
      </c>
      <c r="F1998" s="15">
        <f xml:space="preserve"> RAW!E1998 / 5000</f>
        <v>1.3051999999999999</v>
      </c>
      <c r="G1998" s="15">
        <f xml:space="preserve"> RAW!F1998 / 5000</f>
        <v>-0.51600000000000001</v>
      </c>
      <c r="H1998" s="15">
        <f xml:space="preserve"> RAW!G1998 / 5000</f>
        <v>-0.187</v>
      </c>
      <c r="I1998" s="15">
        <f xml:space="preserve"> RAW!H1998 / 5000</f>
        <v>-8.4599999999999995E-2</v>
      </c>
      <c r="J1998" s="16">
        <f xml:space="preserve"> RAW!I1998 / 5000</f>
        <v>0.30320000000000003</v>
      </c>
      <c r="K1998" s="16">
        <f xml:space="preserve"> RAW!J1998</f>
        <v>11111001</v>
      </c>
      <c r="L1998" s="17">
        <f xml:space="preserve"> ((RAW!K1998 / 10000000000) * 1000)</f>
        <v>0</v>
      </c>
      <c r="M1998" s="18">
        <v>132.1814880000006</v>
      </c>
      <c r="N1998" s="15" t="str">
        <f xml:space="preserve"> RAW!M1998</f>
        <v>R</v>
      </c>
      <c r="O1998" s="15" t="str">
        <f xml:space="preserve"> RAW!N1998</f>
        <v>L</v>
      </c>
      <c r="P1998" s="16" t="str">
        <f xml:space="preserve"> RAW!O1998</f>
        <v>-</v>
      </c>
      <c r="Q1998" s="17">
        <f xml:space="preserve"> ((RAW!P1998 / 10000000000) * 1000)</f>
        <v>0</v>
      </c>
      <c r="R1998" s="18">
        <f xml:space="preserve"> ((RAW!Q1998 / 1000000000) * 1000)</f>
        <v>0.697797</v>
      </c>
      <c r="S1998" s="15" t="str">
        <f xml:space="preserve"> RAW!R1998</f>
        <v>S</v>
      </c>
      <c r="T1998" s="15" t="str">
        <f xml:space="preserve"> RAW!S1998</f>
        <v>L</v>
      </c>
      <c r="U1998" s="16" t="str">
        <f xml:space="preserve"> RAW!T1998</f>
        <v>N</v>
      </c>
      <c r="V1998" s="17">
        <f xml:space="preserve"> ((RAW!U1998 / 10000000000) * 1000)</f>
        <v>0</v>
      </c>
      <c r="W1998" s="18">
        <f xml:space="preserve"> ((RAW!V1998 / 1000000000) * 1000)</f>
        <v>266.054687</v>
      </c>
      <c r="X1998" s="15" t="str">
        <f xml:space="preserve"> RAW!W1998</f>
        <v>S</v>
      </c>
      <c r="Y1998" s="15" t="str">
        <f xml:space="preserve"> RAW!X1998</f>
        <v>L</v>
      </c>
      <c r="Z1998" s="16" t="str">
        <f xml:space="preserve"> RAW!Y1998</f>
        <v>N</v>
      </c>
      <c r="AA1998" s="15">
        <f xml:space="preserve"> ((RAW!Z1998 / 10000000000) * 1000)</f>
        <v>0</v>
      </c>
      <c r="AB1998" s="15">
        <f xml:space="preserve"> RAW!AA1998 / 5</f>
        <v>1115</v>
      </c>
      <c r="AC1998" s="16">
        <f xml:space="preserve"> ((RAW!AB1998 / 1000000) * 1000)</f>
        <v>0</v>
      </c>
    </row>
    <row r="1999" spans="1:29" x14ac:dyDescent="0.25">
      <c r="A1999">
        <v>183600000</v>
      </c>
      <c r="B1999" s="14">
        <f t="shared" si="31"/>
        <v>101.45</v>
      </c>
      <c r="C1999" s="15">
        <f xml:space="preserve"> RAW!B1999 / 5</f>
        <v>1115</v>
      </c>
      <c r="D1999" s="15">
        <f xml:space="preserve"> RAW!C1999 / 5</f>
        <v>-538.4</v>
      </c>
      <c r="E1999" s="16">
        <f xml:space="preserve"> RAW!D1999 / 5</f>
        <v>385.2</v>
      </c>
      <c r="F1999" s="15">
        <f xml:space="preserve"> RAW!E1999 / 5000</f>
        <v>1.3051999999999999</v>
      </c>
      <c r="G1999" s="15">
        <f xml:space="preserve"> RAW!F1999 / 5000</f>
        <v>-0.51600000000000001</v>
      </c>
      <c r="H1999" s="15">
        <f xml:space="preserve"> RAW!G1999 / 5000</f>
        <v>-0.187</v>
      </c>
      <c r="I1999" s="15">
        <f xml:space="preserve"> RAW!H1999 / 5000</f>
        <v>-8.4599999999999995E-2</v>
      </c>
      <c r="J1999" s="16">
        <f xml:space="preserve"> RAW!I1999 / 5000</f>
        <v>0.30320000000000003</v>
      </c>
      <c r="K1999" s="16">
        <f xml:space="preserve"> RAW!J1999</f>
        <v>11111001</v>
      </c>
      <c r="L1999" s="17">
        <f xml:space="preserve"> ((RAW!K1999 / 10000000000) * 1000)</f>
        <v>0</v>
      </c>
      <c r="M1999" s="18">
        <v>132.1814880000006</v>
      </c>
      <c r="N1999" s="15" t="str">
        <f xml:space="preserve"> RAW!M1999</f>
        <v>R</v>
      </c>
      <c r="O1999" s="15" t="str">
        <f xml:space="preserve"> RAW!N1999</f>
        <v>L</v>
      </c>
      <c r="P1999" s="16" t="str">
        <f xml:space="preserve"> RAW!O1999</f>
        <v>-</v>
      </c>
      <c r="Q1999" s="17">
        <f xml:space="preserve"> ((RAW!P1999 / 10000000000) * 1000)</f>
        <v>0</v>
      </c>
      <c r="R1999" s="18">
        <f xml:space="preserve"> ((RAW!Q1999 / 1000000000) * 1000)</f>
        <v>0.697797</v>
      </c>
      <c r="S1999" s="15" t="str">
        <f xml:space="preserve"> RAW!R1999</f>
        <v>S</v>
      </c>
      <c r="T1999" s="15" t="str">
        <f xml:space="preserve"> RAW!S1999</f>
        <v>L</v>
      </c>
      <c r="U1999" s="16" t="str">
        <f xml:space="preserve"> RAW!T1999</f>
        <v>N</v>
      </c>
      <c r="V1999" s="17">
        <f xml:space="preserve"> ((RAW!U1999 / 10000000000) * 1000)</f>
        <v>0</v>
      </c>
      <c r="W1999" s="18">
        <f xml:space="preserve"> ((RAW!V1999 / 1000000000) * 1000)</f>
        <v>266.054687</v>
      </c>
      <c r="X1999" s="15" t="str">
        <f xml:space="preserve"> RAW!W1999</f>
        <v>S</v>
      </c>
      <c r="Y1999" s="15" t="str">
        <f xml:space="preserve"> RAW!X1999</f>
        <v>L</v>
      </c>
      <c r="Z1999" s="16" t="str">
        <f xml:space="preserve"> RAW!Y1999</f>
        <v>N</v>
      </c>
      <c r="AA1999" s="15">
        <f xml:space="preserve"> ((RAW!Z1999 / 10000000000) * 1000)</f>
        <v>0</v>
      </c>
      <c r="AB1999" s="15">
        <f xml:space="preserve"> RAW!AA1999 / 5</f>
        <v>1115</v>
      </c>
      <c r="AC1999" s="16">
        <f xml:space="preserve"> ((RAW!AB1999 / 1000000) * 1000)</f>
        <v>0</v>
      </c>
    </row>
    <row r="2000" spans="1:29" x14ac:dyDescent="0.25">
      <c r="A2000">
        <v>183780000</v>
      </c>
      <c r="B2000" s="14">
        <f t="shared" si="31"/>
        <v>101.5</v>
      </c>
      <c r="C2000" s="15">
        <f xml:space="preserve"> RAW!B2000 / 5</f>
        <v>1115.5999999999999</v>
      </c>
      <c r="D2000" s="15">
        <f xml:space="preserve"> RAW!C2000 / 5</f>
        <v>-538.4</v>
      </c>
      <c r="E2000" s="16">
        <f xml:space="preserve"> RAW!D2000 / 5</f>
        <v>385.2</v>
      </c>
      <c r="F2000" s="15">
        <f xml:space="preserve"> RAW!E2000 / 5000</f>
        <v>1.3051999999999999</v>
      </c>
      <c r="G2000" s="15">
        <f xml:space="preserve"> RAW!F2000 / 5000</f>
        <v>-0.51600000000000001</v>
      </c>
      <c r="H2000" s="15">
        <f xml:space="preserve"> RAW!G2000 / 5000</f>
        <v>-0.187</v>
      </c>
      <c r="I2000" s="15">
        <f xml:space="preserve"> RAW!H2000 / 5000</f>
        <v>-8.4599999999999995E-2</v>
      </c>
      <c r="J2000" s="16">
        <f xml:space="preserve"> RAW!I2000 / 5000</f>
        <v>0.3034</v>
      </c>
      <c r="K2000" s="16">
        <f xml:space="preserve"> RAW!J2000</f>
        <v>11111001</v>
      </c>
      <c r="L2000" s="17">
        <f xml:space="preserve"> ((RAW!K2000 / 10000000000) * 1000)</f>
        <v>0</v>
      </c>
      <c r="M2000" s="18">
        <v>132.1814880000006</v>
      </c>
      <c r="N2000" s="15" t="str">
        <f xml:space="preserve"> RAW!M2000</f>
        <v>R</v>
      </c>
      <c r="O2000" s="15" t="str">
        <f xml:space="preserve"> RAW!N2000</f>
        <v>L</v>
      </c>
      <c r="P2000" s="16" t="str">
        <f xml:space="preserve"> RAW!O2000</f>
        <v>-</v>
      </c>
      <c r="Q2000" s="17">
        <f xml:space="preserve"> ((RAW!P2000 / 10000000000) * 1000)</f>
        <v>0</v>
      </c>
      <c r="R2000" s="18">
        <f xml:space="preserve"> ((RAW!Q2000 / 1000000000) * 1000)</f>
        <v>0.697797</v>
      </c>
      <c r="S2000" s="15" t="str">
        <f xml:space="preserve"> RAW!R2000</f>
        <v>S</v>
      </c>
      <c r="T2000" s="15" t="str">
        <f xml:space="preserve"> RAW!S2000</f>
        <v>L</v>
      </c>
      <c r="U2000" s="16" t="str">
        <f xml:space="preserve"> RAW!T2000</f>
        <v>N</v>
      </c>
      <c r="V2000" s="17">
        <f xml:space="preserve"> ((RAW!U2000 / 10000000000) * 1000)</f>
        <v>0</v>
      </c>
      <c r="W2000" s="18">
        <f xml:space="preserve"> ((RAW!V2000 / 1000000000) * 1000)</f>
        <v>266.054687</v>
      </c>
      <c r="X2000" s="15" t="str">
        <f xml:space="preserve"> RAW!W2000</f>
        <v>S</v>
      </c>
      <c r="Y2000" s="15" t="str">
        <f xml:space="preserve"> RAW!X2000</f>
        <v>L</v>
      </c>
      <c r="Z2000" s="16" t="str">
        <f xml:space="preserve"> RAW!Y2000</f>
        <v>N</v>
      </c>
      <c r="AA2000" s="15">
        <f xml:space="preserve"> ((RAW!Z2000 / 10000000000) * 1000)</f>
        <v>0</v>
      </c>
      <c r="AB2000" s="15">
        <f xml:space="preserve"> RAW!AA2000 / 5</f>
        <v>1115.5999999999999</v>
      </c>
      <c r="AC2000" s="16">
        <f xml:space="preserve"> ((RAW!AB2000 / 1000000) * 1000)</f>
        <v>0</v>
      </c>
    </row>
    <row r="2001" spans="1:29" x14ac:dyDescent="0.25">
      <c r="A2001">
        <v>183960000</v>
      </c>
      <c r="B2001" s="14">
        <f t="shared" si="31"/>
        <v>101.55000000000001</v>
      </c>
      <c r="C2001" s="15">
        <f xml:space="preserve"> RAW!B2001 / 5</f>
        <v>1115</v>
      </c>
      <c r="D2001" s="15">
        <f xml:space="preserve"> RAW!C2001 / 5</f>
        <v>-538.4</v>
      </c>
      <c r="E2001" s="16">
        <f xml:space="preserve"> RAW!D2001 / 5</f>
        <v>385.2</v>
      </c>
      <c r="F2001" s="15">
        <f xml:space="preserve"> RAW!E2001 / 5000</f>
        <v>1.3049999999999999</v>
      </c>
      <c r="G2001" s="15">
        <f xml:space="preserve"> RAW!F2001 / 5000</f>
        <v>-0.51600000000000001</v>
      </c>
      <c r="H2001" s="15">
        <f xml:space="preserve"> RAW!G2001 / 5000</f>
        <v>-0.187</v>
      </c>
      <c r="I2001" s="15">
        <f xml:space="preserve"> RAW!H2001 / 5000</f>
        <v>-8.4400000000000003E-2</v>
      </c>
      <c r="J2001" s="16">
        <f xml:space="preserve"> RAW!I2001 / 5000</f>
        <v>0.30320000000000003</v>
      </c>
      <c r="K2001" s="16">
        <f xml:space="preserve"> RAW!J2001</f>
        <v>11111001</v>
      </c>
      <c r="L2001" s="17">
        <f xml:space="preserve"> ((RAW!K2001 / 10000000000) * 1000)</f>
        <v>0</v>
      </c>
      <c r="M2001" s="18">
        <v>132.1814880000006</v>
      </c>
      <c r="N2001" s="15" t="str">
        <f xml:space="preserve"> RAW!M2001</f>
        <v>R</v>
      </c>
      <c r="O2001" s="15" t="str">
        <f xml:space="preserve"> RAW!N2001</f>
        <v>L</v>
      </c>
      <c r="P2001" s="16" t="str">
        <f xml:space="preserve"> RAW!O2001</f>
        <v>-</v>
      </c>
      <c r="Q2001" s="17">
        <f xml:space="preserve"> ((RAW!P2001 / 10000000000) * 1000)</f>
        <v>0</v>
      </c>
      <c r="R2001" s="18">
        <f xml:space="preserve"> ((RAW!Q2001 / 1000000000) * 1000)</f>
        <v>0.697797</v>
      </c>
      <c r="S2001" s="15" t="str">
        <f xml:space="preserve"> RAW!R2001</f>
        <v>S</v>
      </c>
      <c r="T2001" s="15" t="str">
        <f xml:space="preserve"> RAW!S2001</f>
        <v>L</v>
      </c>
      <c r="U2001" s="16" t="str">
        <f xml:space="preserve"> RAW!T2001</f>
        <v>N</v>
      </c>
      <c r="V2001" s="17">
        <f xml:space="preserve"> ((RAW!U2001 / 10000000000) * 1000)</f>
        <v>0</v>
      </c>
      <c r="W2001" s="18">
        <f xml:space="preserve"> ((RAW!V2001 / 1000000000) * 1000)</f>
        <v>266.054687</v>
      </c>
      <c r="X2001" s="15" t="str">
        <f xml:space="preserve"> RAW!W2001</f>
        <v>S</v>
      </c>
      <c r="Y2001" s="15" t="str">
        <f xml:space="preserve"> RAW!X2001</f>
        <v>L</v>
      </c>
      <c r="Z2001" s="16" t="str">
        <f xml:space="preserve"> RAW!Y2001</f>
        <v>N</v>
      </c>
      <c r="AA2001" s="15">
        <f xml:space="preserve"> ((RAW!Z2001 / 10000000000) * 1000)</f>
        <v>0</v>
      </c>
      <c r="AB2001" s="15">
        <f xml:space="preserve"> RAW!AA2001 / 5</f>
        <v>1115</v>
      </c>
      <c r="AC2001" s="16">
        <f xml:space="preserve"> ((RAW!AB2001 / 1000000) * 1000)</f>
        <v>0</v>
      </c>
    </row>
    <row r="2002" spans="1:29" x14ac:dyDescent="0.25">
      <c r="A2002">
        <v>184140000</v>
      </c>
      <c r="B2002" s="14">
        <f t="shared" si="31"/>
        <v>101.6</v>
      </c>
      <c r="C2002" s="15">
        <f xml:space="preserve"> RAW!B2002 / 5</f>
        <v>1115</v>
      </c>
      <c r="D2002" s="15">
        <f xml:space="preserve"> RAW!C2002 / 5</f>
        <v>-538.4</v>
      </c>
      <c r="E2002" s="16">
        <f xml:space="preserve"> RAW!D2002 / 5</f>
        <v>385.2</v>
      </c>
      <c r="F2002" s="15">
        <f xml:space="preserve"> RAW!E2002 / 5000</f>
        <v>1.3051999999999999</v>
      </c>
      <c r="G2002" s="15">
        <f xml:space="preserve"> RAW!F2002 / 5000</f>
        <v>-0.51600000000000001</v>
      </c>
      <c r="H2002" s="15">
        <f xml:space="preserve"> RAW!G2002 / 5000</f>
        <v>-0.18720000000000001</v>
      </c>
      <c r="I2002" s="15">
        <f xml:space="preserve"> RAW!H2002 / 5000</f>
        <v>-8.4400000000000003E-2</v>
      </c>
      <c r="J2002" s="16">
        <f xml:space="preserve"> RAW!I2002 / 5000</f>
        <v>0.3034</v>
      </c>
      <c r="K2002" s="16">
        <f xml:space="preserve"> RAW!J2002</f>
        <v>11111001</v>
      </c>
      <c r="L2002" s="17">
        <f xml:space="preserve"> ((RAW!K2002 / 10000000000) * 1000)</f>
        <v>0</v>
      </c>
      <c r="M2002" s="18">
        <v>132.1814880000006</v>
      </c>
      <c r="N2002" s="15" t="str">
        <f xml:space="preserve"> RAW!M2002</f>
        <v>R</v>
      </c>
      <c r="O2002" s="15" t="str">
        <f xml:space="preserve"> RAW!N2002</f>
        <v>L</v>
      </c>
      <c r="P2002" s="16" t="str">
        <f xml:space="preserve"> RAW!O2002</f>
        <v>-</v>
      </c>
      <c r="Q2002" s="17">
        <f xml:space="preserve"> ((RAW!P2002 / 10000000000) * 1000)</f>
        <v>0</v>
      </c>
      <c r="R2002" s="18">
        <f xml:space="preserve"> ((RAW!Q2002 / 1000000000) * 1000)</f>
        <v>0.697797</v>
      </c>
      <c r="S2002" s="15" t="str">
        <f xml:space="preserve"> RAW!R2002</f>
        <v>S</v>
      </c>
      <c r="T2002" s="15" t="str">
        <f xml:space="preserve"> RAW!S2002</f>
        <v>L</v>
      </c>
      <c r="U2002" s="16" t="str">
        <f xml:space="preserve"> RAW!T2002</f>
        <v>N</v>
      </c>
      <c r="V2002" s="17">
        <f xml:space="preserve"> ((RAW!U2002 / 10000000000) * 1000)</f>
        <v>0</v>
      </c>
      <c r="W2002" s="18">
        <f xml:space="preserve"> ((RAW!V2002 / 1000000000) * 1000)</f>
        <v>266.054687</v>
      </c>
      <c r="X2002" s="15" t="str">
        <f xml:space="preserve"> RAW!W2002</f>
        <v>S</v>
      </c>
      <c r="Y2002" s="15" t="str">
        <f xml:space="preserve"> RAW!X2002</f>
        <v>L</v>
      </c>
      <c r="Z2002" s="16" t="str">
        <f xml:space="preserve"> RAW!Y2002</f>
        <v>N</v>
      </c>
      <c r="AA2002" s="15">
        <f xml:space="preserve"> ((RAW!Z2002 / 10000000000) * 1000)</f>
        <v>0</v>
      </c>
      <c r="AB2002" s="15">
        <f xml:space="preserve"> RAW!AA2002 / 5</f>
        <v>1115</v>
      </c>
      <c r="AC2002" s="16">
        <f xml:space="preserve"> ((RAW!AB2002 / 1000000) * 1000)</f>
        <v>0</v>
      </c>
    </row>
    <row r="2003" spans="1:29" x14ac:dyDescent="0.25">
      <c r="A2003">
        <v>184320000</v>
      </c>
      <c r="B2003" s="14">
        <f t="shared" si="31"/>
        <v>101.65</v>
      </c>
      <c r="C2003" s="15">
        <f xml:space="preserve"> RAW!B2003 / 5</f>
        <v>1115</v>
      </c>
      <c r="D2003" s="15">
        <f xml:space="preserve"> RAW!C2003 / 5</f>
        <v>-538.4</v>
      </c>
      <c r="E2003" s="16">
        <f xml:space="preserve"> RAW!D2003 / 5</f>
        <v>385.2</v>
      </c>
      <c r="F2003" s="15">
        <f xml:space="preserve"> RAW!E2003 / 5000</f>
        <v>1.3051999999999999</v>
      </c>
      <c r="G2003" s="15">
        <f xml:space="preserve"> RAW!F2003 / 5000</f>
        <v>-0.51600000000000001</v>
      </c>
      <c r="H2003" s="15">
        <f xml:space="preserve"> RAW!G2003 / 5000</f>
        <v>-0.18720000000000001</v>
      </c>
      <c r="I2003" s="15">
        <f xml:space="preserve"> RAW!H2003 / 5000</f>
        <v>-8.4599999999999995E-2</v>
      </c>
      <c r="J2003" s="16">
        <f xml:space="preserve"> RAW!I2003 / 5000</f>
        <v>0.3034</v>
      </c>
      <c r="K2003" s="16">
        <f xml:space="preserve"> RAW!J2003</f>
        <v>11111001</v>
      </c>
      <c r="L2003" s="17">
        <f xml:space="preserve"> ((RAW!K2003 / 10000000000) * 1000)</f>
        <v>0</v>
      </c>
      <c r="M2003" s="18">
        <v>132.1814880000006</v>
      </c>
      <c r="N2003" s="15" t="str">
        <f xml:space="preserve"> RAW!M2003</f>
        <v>R</v>
      </c>
      <c r="O2003" s="15" t="str">
        <f xml:space="preserve"> RAW!N2003</f>
        <v>L</v>
      </c>
      <c r="P2003" s="16" t="str">
        <f xml:space="preserve"> RAW!O2003</f>
        <v>-</v>
      </c>
      <c r="Q2003" s="17">
        <f xml:space="preserve"> ((RAW!P2003 / 10000000000) * 1000)</f>
        <v>0</v>
      </c>
      <c r="R2003" s="18">
        <f xml:space="preserve"> ((RAW!Q2003 / 1000000000) * 1000)</f>
        <v>0.697797</v>
      </c>
      <c r="S2003" s="15" t="str">
        <f xml:space="preserve"> RAW!R2003</f>
        <v>S</v>
      </c>
      <c r="T2003" s="15" t="str">
        <f xml:space="preserve"> RAW!S2003</f>
        <v>L</v>
      </c>
      <c r="U2003" s="16" t="str">
        <f xml:space="preserve"> RAW!T2003</f>
        <v>N</v>
      </c>
      <c r="V2003" s="17">
        <f xml:space="preserve"> ((RAW!U2003 / 10000000000) * 1000)</f>
        <v>0</v>
      </c>
      <c r="W2003" s="18">
        <f xml:space="preserve"> ((RAW!V2003 / 1000000000) * 1000)</f>
        <v>266.054687</v>
      </c>
      <c r="X2003" s="15" t="str">
        <f xml:space="preserve"> RAW!W2003</f>
        <v>S</v>
      </c>
      <c r="Y2003" s="15" t="str">
        <f xml:space="preserve"> RAW!X2003</f>
        <v>L</v>
      </c>
      <c r="Z2003" s="16" t="str">
        <f xml:space="preserve"> RAW!Y2003</f>
        <v>N</v>
      </c>
      <c r="AA2003" s="15">
        <f xml:space="preserve"> ((RAW!Z2003 / 10000000000) * 1000)</f>
        <v>0</v>
      </c>
      <c r="AB2003" s="15">
        <f xml:space="preserve"> RAW!AA2003 / 5</f>
        <v>1115</v>
      </c>
      <c r="AC2003" s="16">
        <f xml:space="preserve"> ((RAW!AB2003 / 1000000) * 1000)</f>
        <v>0</v>
      </c>
    </row>
    <row r="2004" spans="1:29" x14ac:dyDescent="0.25">
      <c r="A2004">
        <v>184500000</v>
      </c>
      <c r="B2004" s="14">
        <f t="shared" ref="B2004:B2067" si="32">48.85+1.6+A2004/(1000*60*60)</f>
        <v>101.7</v>
      </c>
      <c r="C2004" s="15">
        <f xml:space="preserve"> RAW!B2004 / 5</f>
        <v>1115.5999999999999</v>
      </c>
      <c r="D2004" s="15">
        <f xml:space="preserve"> RAW!C2004 / 5</f>
        <v>-538.4</v>
      </c>
      <c r="E2004" s="16">
        <f xml:space="preserve"> RAW!D2004 / 5</f>
        <v>385.2</v>
      </c>
      <c r="F2004" s="15">
        <f xml:space="preserve"> RAW!E2004 / 5000</f>
        <v>1.3051999999999999</v>
      </c>
      <c r="G2004" s="15">
        <f xml:space="preserve"> RAW!F2004 / 5000</f>
        <v>-0.51600000000000001</v>
      </c>
      <c r="H2004" s="15">
        <f xml:space="preserve"> RAW!G2004 / 5000</f>
        <v>-0.187</v>
      </c>
      <c r="I2004" s="15">
        <f xml:space="preserve"> RAW!H2004 / 5000</f>
        <v>-8.4400000000000003E-2</v>
      </c>
      <c r="J2004" s="16">
        <f xml:space="preserve"> RAW!I2004 / 5000</f>
        <v>0.30320000000000003</v>
      </c>
      <c r="K2004" s="16">
        <f xml:space="preserve"> RAW!J2004</f>
        <v>11111001</v>
      </c>
      <c r="L2004" s="17">
        <f xml:space="preserve"> ((RAW!K2004 / 10000000000) * 1000)</f>
        <v>0</v>
      </c>
      <c r="M2004" s="18">
        <v>132.1814880000006</v>
      </c>
      <c r="N2004" s="15" t="str">
        <f xml:space="preserve"> RAW!M2004</f>
        <v>R</v>
      </c>
      <c r="O2004" s="15" t="str">
        <f xml:space="preserve"> RAW!N2004</f>
        <v>L</v>
      </c>
      <c r="P2004" s="16" t="str">
        <f xml:space="preserve"> RAW!O2004</f>
        <v>-</v>
      </c>
      <c r="Q2004" s="17">
        <f xml:space="preserve"> ((RAW!P2004 / 10000000000) * 1000)</f>
        <v>0</v>
      </c>
      <c r="R2004" s="18">
        <f xml:space="preserve"> ((RAW!Q2004 / 1000000000) * 1000)</f>
        <v>0.697797</v>
      </c>
      <c r="S2004" s="15" t="str">
        <f xml:space="preserve"> RAW!R2004</f>
        <v>S</v>
      </c>
      <c r="T2004" s="15" t="str">
        <f xml:space="preserve"> RAW!S2004</f>
        <v>L</v>
      </c>
      <c r="U2004" s="16" t="str">
        <f xml:space="preserve"> RAW!T2004</f>
        <v>N</v>
      </c>
      <c r="V2004" s="17">
        <f xml:space="preserve"> ((RAW!U2004 / 10000000000) * 1000)</f>
        <v>0</v>
      </c>
      <c r="W2004" s="18">
        <f xml:space="preserve"> ((RAW!V2004 / 1000000000) * 1000)</f>
        <v>266.054687</v>
      </c>
      <c r="X2004" s="15" t="str">
        <f xml:space="preserve"> RAW!W2004</f>
        <v>S</v>
      </c>
      <c r="Y2004" s="15" t="str">
        <f xml:space="preserve"> RAW!X2004</f>
        <v>L</v>
      </c>
      <c r="Z2004" s="16" t="str">
        <f xml:space="preserve"> RAW!Y2004</f>
        <v>N</v>
      </c>
      <c r="AA2004" s="15">
        <f xml:space="preserve"> ((RAW!Z2004 / 10000000000) * 1000)</f>
        <v>0</v>
      </c>
      <c r="AB2004" s="15">
        <f xml:space="preserve"> RAW!AA2004 / 5</f>
        <v>1115.5999999999999</v>
      </c>
      <c r="AC2004" s="16">
        <f xml:space="preserve"> ((RAW!AB2004 / 1000000) * 1000)</f>
        <v>0</v>
      </c>
    </row>
    <row r="2005" spans="1:29" x14ac:dyDescent="0.25">
      <c r="A2005">
        <v>184680000</v>
      </c>
      <c r="B2005" s="14">
        <f t="shared" si="32"/>
        <v>101.75</v>
      </c>
      <c r="C2005" s="15">
        <f xml:space="preserve"> RAW!B2005 / 5</f>
        <v>1115.5999999999999</v>
      </c>
      <c r="D2005" s="15">
        <f xml:space="preserve"> RAW!C2005 / 5</f>
        <v>-538.4</v>
      </c>
      <c r="E2005" s="16">
        <f xml:space="preserve"> RAW!D2005 / 5</f>
        <v>385.2</v>
      </c>
      <c r="F2005" s="15">
        <f xml:space="preserve"> RAW!E2005 / 5000</f>
        <v>1.3051999999999999</v>
      </c>
      <c r="G2005" s="15">
        <f xml:space="preserve"> RAW!F2005 / 5000</f>
        <v>-0.51619999999999999</v>
      </c>
      <c r="H2005" s="15">
        <f xml:space="preserve"> RAW!G2005 / 5000</f>
        <v>-0.187</v>
      </c>
      <c r="I2005" s="15">
        <f xml:space="preserve"> RAW!H2005 / 5000</f>
        <v>-8.4400000000000003E-2</v>
      </c>
      <c r="J2005" s="16">
        <f xml:space="preserve"> RAW!I2005 / 5000</f>
        <v>0.30320000000000003</v>
      </c>
      <c r="K2005" s="16">
        <f xml:space="preserve"> RAW!J2005</f>
        <v>11111001</v>
      </c>
      <c r="L2005" s="17">
        <f xml:space="preserve"> ((RAW!K2005 / 10000000000) * 1000)</f>
        <v>0</v>
      </c>
      <c r="M2005" s="18">
        <v>132.1814880000006</v>
      </c>
      <c r="N2005" s="15" t="str">
        <f xml:space="preserve"> RAW!M2005</f>
        <v>R</v>
      </c>
      <c r="O2005" s="15" t="str">
        <f xml:space="preserve"> RAW!N2005</f>
        <v>L</v>
      </c>
      <c r="P2005" s="16" t="str">
        <f xml:space="preserve"> RAW!O2005</f>
        <v>-</v>
      </c>
      <c r="Q2005" s="17">
        <f xml:space="preserve"> ((RAW!P2005 / 10000000000) * 1000)</f>
        <v>0</v>
      </c>
      <c r="R2005" s="18">
        <f xml:space="preserve"> ((RAW!Q2005 / 1000000000) * 1000)</f>
        <v>0.697797</v>
      </c>
      <c r="S2005" s="15" t="str">
        <f xml:space="preserve"> RAW!R2005</f>
        <v>S</v>
      </c>
      <c r="T2005" s="15" t="str">
        <f xml:space="preserve"> RAW!S2005</f>
        <v>L</v>
      </c>
      <c r="U2005" s="16" t="str">
        <f xml:space="preserve"> RAW!T2005</f>
        <v>N</v>
      </c>
      <c r="V2005" s="17">
        <f xml:space="preserve"> ((RAW!U2005 / 10000000000) * 1000)</f>
        <v>0</v>
      </c>
      <c r="W2005" s="18">
        <f xml:space="preserve"> ((RAW!V2005 / 1000000000) * 1000)</f>
        <v>266.054687</v>
      </c>
      <c r="X2005" s="15" t="str">
        <f xml:space="preserve"> RAW!W2005</f>
        <v>S</v>
      </c>
      <c r="Y2005" s="15" t="str">
        <f xml:space="preserve"> RAW!X2005</f>
        <v>L</v>
      </c>
      <c r="Z2005" s="16" t="str">
        <f xml:space="preserve"> RAW!Y2005</f>
        <v>N</v>
      </c>
      <c r="AA2005" s="15">
        <f xml:space="preserve"> ((RAW!Z2005 / 10000000000) * 1000)</f>
        <v>0</v>
      </c>
      <c r="AB2005" s="15">
        <f xml:space="preserve"> RAW!AA2005 / 5</f>
        <v>1115.5999999999999</v>
      </c>
      <c r="AC2005" s="16">
        <f xml:space="preserve"> ((RAW!AB2005 / 1000000) * 1000)</f>
        <v>0</v>
      </c>
    </row>
    <row r="2006" spans="1:29" x14ac:dyDescent="0.25">
      <c r="A2006">
        <v>184860000</v>
      </c>
      <c r="B2006" s="14">
        <f t="shared" si="32"/>
        <v>101.80000000000001</v>
      </c>
      <c r="C2006" s="15">
        <f xml:space="preserve"> RAW!B2006 / 5</f>
        <v>1115.5999999999999</v>
      </c>
      <c r="D2006" s="15">
        <f xml:space="preserve"> RAW!C2006 / 5</f>
        <v>-538.4</v>
      </c>
      <c r="E2006" s="16">
        <f xml:space="preserve"> RAW!D2006 / 5</f>
        <v>385.2</v>
      </c>
      <c r="F2006" s="15">
        <f xml:space="preserve"> RAW!E2006 / 5000</f>
        <v>1.3051999999999999</v>
      </c>
      <c r="G2006" s="15">
        <f xml:space="preserve"> RAW!F2006 / 5000</f>
        <v>-0.51600000000000001</v>
      </c>
      <c r="H2006" s="15">
        <f xml:space="preserve"> RAW!G2006 / 5000</f>
        <v>-0.187</v>
      </c>
      <c r="I2006" s="15">
        <f xml:space="preserve"> RAW!H2006 / 5000</f>
        <v>-8.4400000000000003E-2</v>
      </c>
      <c r="J2006" s="16">
        <f xml:space="preserve"> RAW!I2006 / 5000</f>
        <v>0.30320000000000003</v>
      </c>
      <c r="K2006" s="16">
        <f xml:space="preserve"> RAW!J2006</f>
        <v>11111001</v>
      </c>
      <c r="L2006" s="17">
        <f xml:space="preserve"> ((RAW!K2006 / 10000000000) * 1000)</f>
        <v>0</v>
      </c>
      <c r="M2006" s="18">
        <v>132.1814880000006</v>
      </c>
      <c r="N2006" s="15" t="str">
        <f xml:space="preserve"> RAW!M2006</f>
        <v>R</v>
      </c>
      <c r="O2006" s="15" t="str">
        <f xml:space="preserve"> RAW!N2006</f>
        <v>L</v>
      </c>
      <c r="P2006" s="16" t="str">
        <f xml:space="preserve"> RAW!O2006</f>
        <v>-</v>
      </c>
      <c r="Q2006" s="17">
        <f xml:space="preserve"> ((RAW!P2006 / 10000000000) * 1000)</f>
        <v>0</v>
      </c>
      <c r="R2006" s="18">
        <f xml:space="preserve"> ((RAW!Q2006 / 1000000000) * 1000)</f>
        <v>0.697797</v>
      </c>
      <c r="S2006" s="15" t="str">
        <f xml:space="preserve"> RAW!R2006</f>
        <v>S</v>
      </c>
      <c r="T2006" s="15" t="str">
        <f xml:space="preserve"> RAW!S2006</f>
        <v>L</v>
      </c>
      <c r="U2006" s="16" t="str">
        <f xml:space="preserve"> RAW!T2006</f>
        <v>N</v>
      </c>
      <c r="V2006" s="17">
        <f xml:space="preserve"> ((RAW!U2006 / 10000000000) * 1000)</f>
        <v>0</v>
      </c>
      <c r="W2006" s="18">
        <f xml:space="preserve"> ((RAW!V2006 / 1000000000) * 1000)</f>
        <v>266.054687</v>
      </c>
      <c r="X2006" s="15" t="str">
        <f xml:space="preserve"> RAW!W2006</f>
        <v>S</v>
      </c>
      <c r="Y2006" s="15" t="str">
        <f xml:space="preserve"> RAW!X2006</f>
        <v>L</v>
      </c>
      <c r="Z2006" s="16" t="str">
        <f xml:space="preserve"> RAW!Y2006</f>
        <v>N</v>
      </c>
      <c r="AA2006" s="15">
        <f xml:space="preserve"> ((RAW!Z2006 / 10000000000) * 1000)</f>
        <v>0</v>
      </c>
      <c r="AB2006" s="15">
        <f xml:space="preserve"> RAW!AA2006 / 5</f>
        <v>1115.5999999999999</v>
      </c>
      <c r="AC2006" s="16">
        <f xml:space="preserve"> ((RAW!AB2006 / 1000000) * 1000)</f>
        <v>0</v>
      </c>
    </row>
    <row r="2007" spans="1:29" x14ac:dyDescent="0.25">
      <c r="A2007">
        <v>185040000</v>
      </c>
      <c r="B2007" s="14">
        <f t="shared" si="32"/>
        <v>101.85</v>
      </c>
      <c r="C2007" s="15">
        <f xml:space="preserve"> RAW!B2007 / 5</f>
        <v>1115.5999999999999</v>
      </c>
      <c r="D2007" s="15">
        <f xml:space="preserve"> RAW!C2007 / 5</f>
        <v>-538.4</v>
      </c>
      <c r="E2007" s="16">
        <f xml:space="preserve"> RAW!D2007 / 5</f>
        <v>385.2</v>
      </c>
      <c r="F2007" s="15">
        <f xml:space="preserve"> RAW!E2007 / 5000</f>
        <v>1.3051999999999999</v>
      </c>
      <c r="G2007" s="15">
        <f xml:space="preserve"> RAW!F2007 / 5000</f>
        <v>-0.51600000000000001</v>
      </c>
      <c r="H2007" s="15">
        <f xml:space="preserve"> RAW!G2007 / 5000</f>
        <v>-0.18720000000000001</v>
      </c>
      <c r="I2007" s="15">
        <f xml:space="preserve"> RAW!H2007 / 5000</f>
        <v>-8.4400000000000003E-2</v>
      </c>
      <c r="J2007" s="16">
        <f xml:space="preserve"> RAW!I2007 / 5000</f>
        <v>0.30320000000000003</v>
      </c>
      <c r="K2007" s="16">
        <f xml:space="preserve"> RAW!J2007</f>
        <v>11111001</v>
      </c>
      <c r="L2007" s="17">
        <f xml:space="preserve"> ((RAW!K2007 / 10000000000) * 1000)</f>
        <v>0</v>
      </c>
      <c r="M2007" s="18">
        <v>132.1814880000006</v>
      </c>
      <c r="N2007" s="15" t="str">
        <f xml:space="preserve"> RAW!M2007</f>
        <v>R</v>
      </c>
      <c r="O2007" s="15" t="str">
        <f xml:space="preserve"> RAW!N2007</f>
        <v>L</v>
      </c>
      <c r="P2007" s="16" t="str">
        <f xml:space="preserve"> RAW!O2007</f>
        <v>-</v>
      </c>
      <c r="Q2007" s="17">
        <f xml:space="preserve"> ((RAW!P2007 / 10000000000) * 1000)</f>
        <v>0</v>
      </c>
      <c r="R2007" s="18">
        <f xml:space="preserve"> ((RAW!Q2007 / 1000000000) * 1000)</f>
        <v>0.697797</v>
      </c>
      <c r="S2007" s="15" t="str">
        <f xml:space="preserve"> RAW!R2007</f>
        <v>S</v>
      </c>
      <c r="T2007" s="15" t="str">
        <f xml:space="preserve"> RAW!S2007</f>
        <v>L</v>
      </c>
      <c r="U2007" s="16" t="str">
        <f xml:space="preserve"> RAW!T2007</f>
        <v>N</v>
      </c>
      <c r="V2007" s="17">
        <f xml:space="preserve"> ((RAW!U2007 / 10000000000) * 1000)</f>
        <v>0</v>
      </c>
      <c r="W2007" s="18">
        <f xml:space="preserve"> ((RAW!V2007 / 1000000000) * 1000)</f>
        <v>266.054687</v>
      </c>
      <c r="X2007" s="15" t="str">
        <f xml:space="preserve"> RAW!W2007</f>
        <v>S</v>
      </c>
      <c r="Y2007" s="15" t="str">
        <f xml:space="preserve"> RAW!X2007</f>
        <v>L</v>
      </c>
      <c r="Z2007" s="16" t="str">
        <f xml:space="preserve"> RAW!Y2007</f>
        <v>N</v>
      </c>
      <c r="AA2007" s="15">
        <f xml:space="preserve"> ((RAW!Z2007 / 10000000000) * 1000)</f>
        <v>0</v>
      </c>
      <c r="AB2007" s="15">
        <f xml:space="preserve"> RAW!AA2007 / 5</f>
        <v>1115.5999999999999</v>
      </c>
      <c r="AC2007" s="16">
        <f xml:space="preserve"> ((RAW!AB2007 / 1000000) * 1000)</f>
        <v>0</v>
      </c>
    </row>
    <row r="2008" spans="1:29" x14ac:dyDescent="0.25">
      <c r="A2008">
        <v>185220000</v>
      </c>
      <c r="B2008" s="14">
        <f t="shared" si="32"/>
        <v>101.9</v>
      </c>
      <c r="C2008" s="15">
        <f xml:space="preserve"> RAW!B2008 / 5</f>
        <v>1115</v>
      </c>
      <c r="D2008" s="15">
        <f xml:space="preserve"> RAW!C2008 / 5</f>
        <v>-538.4</v>
      </c>
      <c r="E2008" s="16">
        <f xml:space="preserve"> RAW!D2008 / 5</f>
        <v>385.2</v>
      </c>
      <c r="F2008" s="15">
        <f xml:space="preserve"> RAW!E2008 / 5000</f>
        <v>1.3051999999999999</v>
      </c>
      <c r="G2008" s="15">
        <f xml:space="preserve"> RAW!F2008 / 5000</f>
        <v>-0.51619999999999999</v>
      </c>
      <c r="H2008" s="15">
        <f xml:space="preserve"> RAW!G2008 / 5000</f>
        <v>-0.187</v>
      </c>
      <c r="I2008" s="15">
        <f xml:space="preserve"> RAW!H2008 / 5000</f>
        <v>-8.4599999999999995E-2</v>
      </c>
      <c r="J2008" s="16">
        <f xml:space="preserve"> RAW!I2008 / 5000</f>
        <v>0.30299999999999999</v>
      </c>
      <c r="K2008" s="16">
        <f xml:space="preserve"> RAW!J2008</f>
        <v>11111001</v>
      </c>
      <c r="L2008" s="17">
        <f xml:space="preserve"> ((RAW!K2008 / 10000000000) * 1000)</f>
        <v>0</v>
      </c>
      <c r="M2008" s="18">
        <v>132.1814880000006</v>
      </c>
      <c r="N2008" s="15" t="str">
        <f xml:space="preserve"> RAW!M2008</f>
        <v>R</v>
      </c>
      <c r="O2008" s="15" t="str">
        <f xml:space="preserve"> RAW!N2008</f>
        <v>L</v>
      </c>
      <c r="P2008" s="16" t="str">
        <f xml:space="preserve"> RAW!O2008</f>
        <v>-</v>
      </c>
      <c r="Q2008" s="17">
        <f xml:space="preserve"> ((RAW!P2008 / 10000000000) * 1000)</f>
        <v>0</v>
      </c>
      <c r="R2008" s="18">
        <f xml:space="preserve"> ((RAW!Q2008 / 1000000000) * 1000)</f>
        <v>0.697797</v>
      </c>
      <c r="S2008" s="15" t="str">
        <f xml:space="preserve"> RAW!R2008</f>
        <v>S</v>
      </c>
      <c r="T2008" s="15" t="str">
        <f xml:space="preserve"> RAW!S2008</f>
        <v>L</v>
      </c>
      <c r="U2008" s="16" t="str">
        <f xml:space="preserve"> RAW!T2008</f>
        <v>N</v>
      </c>
      <c r="V2008" s="17">
        <f xml:space="preserve"> ((RAW!U2008 / 10000000000) * 1000)</f>
        <v>0</v>
      </c>
      <c r="W2008" s="18">
        <f xml:space="preserve"> ((RAW!V2008 / 1000000000) * 1000)</f>
        <v>266.054687</v>
      </c>
      <c r="X2008" s="15" t="str">
        <f xml:space="preserve"> RAW!W2008</f>
        <v>S</v>
      </c>
      <c r="Y2008" s="15" t="str">
        <f xml:space="preserve"> RAW!X2008</f>
        <v>L</v>
      </c>
      <c r="Z2008" s="16" t="str">
        <f xml:space="preserve"> RAW!Y2008</f>
        <v>N</v>
      </c>
      <c r="AA2008" s="15">
        <f xml:space="preserve"> ((RAW!Z2008 / 10000000000) * 1000)</f>
        <v>0</v>
      </c>
      <c r="AB2008" s="15">
        <f xml:space="preserve"> RAW!AA2008 / 5</f>
        <v>1115</v>
      </c>
      <c r="AC2008" s="16">
        <f xml:space="preserve"> ((RAW!AB2008 / 1000000) * 1000)</f>
        <v>0</v>
      </c>
    </row>
    <row r="2009" spans="1:29" x14ac:dyDescent="0.25">
      <c r="A2009">
        <v>185400000</v>
      </c>
      <c r="B2009" s="14">
        <f t="shared" si="32"/>
        <v>101.95</v>
      </c>
      <c r="C2009" s="15">
        <f xml:space="preserve"> RAW!B2009 / 5</f>
        <v>1115</v>
      </c>
      <c r="D2009" s="15">
        <f xml:space="preserve"> RAW!C2009 / 5</f>
        <v>-538.4</v>
      </c>
      <c r="E2009" s="16">
        <f xml:space="preserve"> RAW!D2009 / 5</f>
        <v>385.2</v>
      </c>
      <c r="F2009" s="15">
        <f xml:space="preserve"> RAW!E2009 / 5000</f>
        <v>1.3049999999999999</v>
      </c>
      <c r="G2009" s="15">
        <f xml:space="preserve"> RAW!F2009 / 5000</f>
        <v>-0.51600000000000001</v>
      </c>
      <c r="H2009" s="15">
        <f xml:space="preserve"> RAW!G2009 / 5000</f>
        <v>-0.187</v>
      </c>
      <c r="I2009" s="15">
        <f xml:space="preserve"> RAW!H2009 / 5000</f>
        <v>-8.4400000000000003E-2</v>
      </c>
      <c r="J2009" s="16">
        <f xml:space="preserve"> RAW!I2009 / 5000</f>
        <v>0.30320000000000003</v>
      </c>
      <c r="K2009" s="16">
        <f xml:space="preserve"> RAW!J2009</f>
        <v>11111001</v>
      </c>
      <c r="L2009" s="17">
        <f xml:space="preserve"> ((RAW!K2009 / 10000000000) * 1000)</f>
        <v>0</v>
      </c>
      <c r="M2009" s="18">
        <v>132.1814880000006</v>
      </c>
      <c r="N2009" s="15" t="str">
        <f xml:space="preserve"> RAW!M2009</f>
        <v>R</v>
      </c>
      <c r="O2009" s="15" t="str">
        <f xml:space="preserve"> RAW!N2009</f>
        <v>L</v>
      </c>
      <c r="P2009" s="16" t="str">
        <f xml:space="preserve"> RAW!O2009</f>
        <v>-</v>
      </c>
      <c r="Q2009" s="17">
        <f xml:space="preserve"> ((RAW!P2009 / 10000000000) * 1000)</f>
        <v>0</v>
      </c>
      <c r="R2009" s="18">
        <f xml:space="preserve"> ((RAW!Q2009 / 1000000000) * 1000)</f>
        <v>0.697797</v>
      </c>
      <c r="S2009" s="15" t="str">
        <f xml:space="preserve"> RAW!R2009</f>
        <v>S</v>
      </c>
      <c r="T2009" s="15" t="str">
        <f xml:space="preserve"> RAW!S2009</f>
        <v>L</v>
      </c>
      <c r="U2009" s="16" t="str">
        <f xml:space="preserve"> RAW!T2009</f>
        <v>N</v>
      </c>
      <c r="V2009" s="17">
        <f xml:space="preserve"> ((RAW!U2009 / 10000000000) * 1000)</f>
        <v>0</v>
      </c>
      <c r="W2009" s="18">
        <f xml:space="preserve"> ((RAW!V2009 / 1000000000) * 1000)</f>
        <v>266.054687</v>
      </c>
      <c r="X2009" s="15" t="str">
        <f xml:space="preserve"> RAW!W2009</f>
        <v>S</v>
      </c>
      <c r="Y2009" s="15" t="str">
        <f xml:space="preserve"> RAW!X2009</f>
        <v>L</v>
      </c>
      <c r="Z2009" s="16" t="str">
        <f xml:space="preserve"> RAW!Y2009</f>
        <v>N</v>
      </c>
      <c r="AA2009" s="15">
        <f xml:space="preserve"> ((RAW!Z2009 / 10000000000) * 1000)</f>
        <v>0</v>
      </c>
      <c r="AB2009" s="15">
        <f xml:space="preserve"> RAW!AA2009 / 5</f>
        <v>1115</v>
      </c>
      <c r="AC2009" s="16">
        <f xml:space="preserve"> ((RAW!AB2009 / 1000000) * 1000)</f>
        <v>0</v>
      </c>
    </row>
    <row r="2010" spans="1:29" x14ac:dyDescent="0.25">
      <c r="A2010">
        <v>185580000</v>
      </c>
      <c r="B2010" s="14">
        <f t="shared" si="32"/>
        <v>102</v>
      </c>
      <c r="C2010" s="15">
        <f xml:space="preserve"> RAW!B2010 / 5</f>
        <v>1115</v>
      </c>
      <c r="D2010" s="15">
        <f xml:space="preserve"> RAW!C2010 / 5</f>
        <v>-538.4</v>
      </c>
      <c r="E2010" s="16">
        <f xml:space="preserve"> RAW!D2010 / 5</f>
        <v>385.2</v>
      </c>
      <c r="F2010" s="15">
        <f xml:space="preserve"> RAW!E2010 / 5000</f>
        <v>1.3049999999999999</v>
      </c>
      <c r="G2010" s="15">
        <f xml:space="preserve"> RAW!F2010 / 5000</f>
        <v>-0.51619999999999999</v>
      </c>
      <c r="H2010" s="15">
        <f xml:space="preserve"> RAW!G2010 / 5000</f>
        <v>-0.187</v>
      </c>
      <c r="I2010" s="15">
        <f xml:space="preserve"> RAW!H2010 / 5000</f>
        <v>-8.4400000000000003E-2</v>
      </c>
      <c r="J2010" s="16">
        <f xml:space="preserve"> RAW!I2010 / 5000</f>
        <v>0.30359999999999998</v>
      </c>
      <c r="K2010" s="16">
        <f xml:space="preserve"> RAW!J2010</f>
        <v>11111001</v>
      </c>
      <c r="L2010" s="17">
        <f xml:space="preserve"> ((RAW!K2010 / 10000000000) * 1000)</f>
        <v>0</v>
      </c>
      <c r="M2010" s="18">
        <v>132.1814880000006</v>
      </c>
      <c r="N2010" s="15" t="str">
        <f xml:space="preserve"> RAW!M2010</f>
        <v>R</v>
      </c>
      <c r="O2010" s="15" t="str">
        <f xml:space="preserve"> RAW!N2010</f>
        <v>L</v>
      </c>
      <c r="P2010" s="16" t="str">
        <f xml:space="preserve"> RAW!O2010</f>
        <v>-</v>
      </c>
      <c r="Q2010" s="17">
        <f xml:space="preserve"> ((RAW!P2010 / 10000000000) * 1000)</f>
        <v>0</v>
      </c>
      <c r="R2010" s="18">
        <f xml:space="preserve"> ((RAW!Q2010 / 1000000000) * 1000)</f>
        <v>0.697797</v>
      </c>
      <c r="S2010" s="15" t="str">
        <f xml:space="preserve"> RAW!R2010</f>
        <v>S</v>
      </c>
      <c r="T2010" s="15" t="str">
        <f xml:space="preserve"> RAW!S2010</f>
        <v>L</v>
      </c>
      <c r="U2010" s="16" t="str">
        <f xml:space="preserve"> RAW!T2010</f>
        <v>N</v>
      </c>
      <c r="V2010" s="17">
        <f xml:space="preserve"> ((RAW!U2010 / 10000000000) * 1000)</f>
        <v>0</v>
      </c>
      <c r="W2010" s="18">
        <f xml:space="preserve"> ((RAW!V2010 / 1000000000) * 1000)</f>
        <v>266.054687</v>
      </c>
      <c r="X2010" s="15" t="str">
        <f xml:space="preserve"> RAW!W2010</f>
        <v>S</v>
      </c>
      <c r="Y2010" s="15" t="str">
        <f xml:space="preserve"> RAW!X2010</f>
        <v>L</v>
      </c>
      <c r="Z2010" s="16" t="str">
        <f xml:space="preserve"> RAW!Y2010</f>
        <v>N</v>
      </c>
      <c r="AA2010" s="15">
        <f xml:space="preserve"> ((RAW!Z2010 / 10000000000) * 1000)</f>
        <v>0</v>
      </c>
      <c r="AB2010" s="15">
        <f xml:space="preserve"> RAW!AA2010 / 5</f>
        <v>1115</v>
      </c>
      <c r="AC2010" s="16">
        <f xml:space="preserve"> ((RAW!AB2010 / 1000000) * 1000)</f>
        <v>0</v>
      </c>
    </row>
    <row r="2011" spans="1:29" x14ac:dyDescent="0.25">
      <c r="A2011">
        <v>185760000</v>
      </c>
      <c r="B2011" s="14">
        <f t="shared" si="32"/>
        <v>102.05000000000001</v>
      </c>
      <c r="C2011" s="15">
        <f xml:space="preserve"> RAW!B2011 / 5</f>
        <v>1115</v>
      </c>
      <c r="D2011" s="15">
        <f xml:space="preserve"> RAW!C2011 / 5</f>
        <v>-538.4</v>
      </c>
      <c r="E2011" s="16">
        <f xml:space="preserve"> RAW!D2011 / 5</f>
        <v>385.2</v>
      </c>
      <c r="F2011" s="15">
        <f xml:space="preserve"> RAW!E2011 / 5000</f>
        <v>1.3051999999999999</v>
      </c>
      <c r="G2011" s="15">
        <f xml:space="preserve"> RAW!F2011 / 5000</f>
        <v>-0.51600000000000001</v>
      </c>
      <c r="H2011" s="15">
        <f xml:space="preserve"> RAW!G2011 / 5000</f>
        <v>-0.187</v>
      </c>
      <c r="I2011" s="15">
        <f xml:space="preserve"> RAW!H2011 / 5000</f>
        <v>-8.4400000000000003E-2</v>
      </c>
      <c r="J2011" s="16">
        <f xml:space="preserve"> RAW!I2011 / 5000</f>
        <v>0.30320000000000003</v>
      </c>
      <c r="K2011" s="16">
        <f xml:space="preserve"> RAW!J2011</f>
        <v>11111001</v>
      </c>
      <c r="L2011" s="17">
        <f xml:space="preserve"> ((RAW!K2011 / 10000000000) * 1000)</f>
        <v>0</v>
      </c>
      <c r="M2011" s="18">
        <v>132.1814880000006</v>
      </c>
      <c r="N2011" s="15" t="str">
        <f xml:space="preserve"> RAW!M2011</f>
        <v>R</v>
      </c>
      <c r="O2011" s="15" t="str">
        <f xml:space="preserve"> RAW!N2011</f>
        <v>L</v>
      </c>
      <c r="P2011" s="16" t="str">
        <f xml:space="preserve"> RAW!O2011</f>
        <v>-</v>
      </c>
      <c r="Q2011" s="17">
        <f xml:space="preserve"> ((RAW!P2011 / 10000000000) * 1000)</f>
        <v>0</v>
      </c>
      <c r="R2011" s="18">
        <f xml:space="preserve"> ((RAW!Q2011 / 1000000000) * 1000)</f>
        <v>0.697797</v>
      </c>
      <c r="S2011" s="15" t="str">
        <f xml:space="preserve"> RAW!R2011</f>
        <v>S</v>
      </c>
      <c r="T2011" s="15" t="str">
        <f xml:space="preserve"> RAW!S2011</f>
        <v>L</v>
      </c>
      <c r="U2011" s="16" t="str">
        <f xml:space="preserve"> RAW!T2011</f>
        <v>N</v>
      </c>
      <c r="V2011" s="17">
        <f xml:space="preserve"> ((RAW!U2011 / 10000000000) * 1000)</f>
        <v>0</v>
      </c>
      <c r="W2011" s="18">
        <f xml:space="preserve"> ((RAW!V2011 / 1000000000) * 1000)</f>
        <v>266.054687</v>
      </c>
      <c r="X2011" s="15" t="str">
        <f xml:space="preserve"> RAW!W2011</f>
        <v>S</v>
      </c>
      <c r="Y2011" s="15" t="str">
        <f xml:space="preserve"> RAW!X2011</f>
        <v>L</v>
      </c>
      <c r="Z2011" s="16" t="str">
        <f xml:space="preserve"> RAW!Y2011</f>
        <v>N</v>
      </c>
      <c r="AA2011" s="15">
        <f xml:space="preserve"> ((RAW!Z2011 / 10000000000) * 1000)</f>
        <v>0</v>
      </c>
      <c r="AB2011" s="15">
        <f xml:space="preserve"> RAW!AA2011 / 5</f>
        <v>1115</v>
      </c>
      <c r="AC2011" s="16">
        <f xml:space="preserve"> ((RAW!AB2011 / 1000000) * 1000)</f>
        <v>0</v>
      </c>
    </row>
    <row r="2012" spans="1:29" x14ac:dyDescent="0.25">
      <c r="A2012">
        <v>185940000</v>
      </c>
      <c r="B2012" s="14">
        <f t="shared" si="32"/>
        <v>102.1</v>
      </c>
      <c r="C2012" s="15">
        <f xml:space="preserve"> RAW!B2012 / 5</f>
        <v>1115</v>
      </c>
      <c r="D2012" s="15">
        <f xml:space="preserve"> RAW!C2012 / 5</f>
        <v>-538.4</v>
      </c>
      <c r="E2012" s="16">
        <f xml:space="preserve"> RAW!D2012 / 5</f>
        <v>385.2</v>
      </c>
      <c r="F2012" s="15">
        <f xml:space="preserve"> RAW!E2012 / 5000</f>
        <v>1.3049999999999999</v>
      </c>
      <c r="G2012" s="15">
        <f xml:space="preserve"> RAW!F2012 / 5000</f>
        <v>-0.51619999999999999</v>
      </c>
      <c r="H2012" s="15">
        <f xml:space="preserve"> RAW!G2012 / 5000</f>
        <v>-0.18720000000000001</v>
      </c>
      <c r="I2012" s="15">
        <f xml:space="preserve"> RAW!H2012 / 5000</f>
        <v>-8.4400000000000003E-2</v>
      </c>
      <c r="J2012" s="16">
        <f xml:space="preserve"> RAW!I2012 / 5000</f>
        <v>0.30320000000000003</v>
      </c>
      <c r="K2012" s="16">
        <f xml:space="preserve"> RAW!J2012</f>
        <v>11111001</v>
      </c>
      <c r="L2012" s="17">
        <f xml:space="preserve"> ((RAW!K2012 / 10000000000) * 1000)</f>
        <v>0</v>
      </c>
      <c r="M2012" s="18">
        <v>132.1814880000006</v>
      </c>
      <c r="N2012" s="15" t="str">
        <f xml:space="preserve"> RAW!M2012</f>
        <v>R</v>
      </c>
      <c r="O2012" s="15" t="str">
        <f xml:space="preserve"> RAW!N2012</f>
        <v>L</v>
      </c>
      <c r="P2012" s="16" t="str">
        <f xml:space="preserve"> RAW!O2012</f>
        <v>-</v>
      </c>
      <c r="Q2012" s="17">
        <f xml:space="preserve"> ((RAW!P2012 / 10000000000) * 1000)</f>
        <v>0</v>
      </c>
      <c r="R2012" s="18">
        <f xml:space="preserve"> ((RAW!Q2012 / 1000000000) * 1000)</f>
        <v>0.697797</v>
      </c>
      <c r="S2012" s="15" t="str">
        <f xml:space="preserve"> RAW!R2012</f>
        <v>S</v>
      </c>
      <c r="T2012" s="15" t="str">
        <f xml:space="preserve"> RAW!S2012</f>
        <v>L</v>
      </c>
      <c r="U2012" s="16" t="str">
        <f xml:space="preserve"> RAW!T2012</f>
        <v>N</v>
      </c>
      <c r="V2012" s="17">
        <f xml:space="preserve"> ((RAW!U2012 / 10000000000) * 1000)</f>
        <v>0</v>
      </c>
      <c r="W2012" s="18">
        <f xml:space="preserve"> ((RAW!V2012 / 1000000000) * 1000)</f>
        <v>266.054687</v>
      </c>
      <c r="X2012" s="15" t="str">
        <f xml:space="preserve"> RAW!W2012</f>
        <v>S</v>
      </c>
      <c r="Y2012" s="15" t="str">
        <f xml:space="preserve"> RAW!X2012</f>
        <v>L</v>
      </c>
      <c r="Z2012" s="16" t="str">
        <f xml:space="preserve"> RAW!Y2012</f>
        <v>N</v>
      </c>
      <c r="AA2012" s="15">
        <f xml:space="preserve"> ((RAW!Z2012 / 10000000000) * 1000)</f>
        <v>0</v>
      </c>
      <c r="AB2012" s="15">
        <f xml:space="preserve"> RAW!AA2012 / 5</f>
        <v>1115</v>
      </c>
      <c r="AC2012" s="16">
        <f xml:space="preserve"> ((RAW!AB2012 / 1000000) * 1000)</f>
        <v>0</v>
      </c>
    </row>
    <row r="2013" spans="1:29" x14ac:dyDescent="0.25">
      <c r="A2013">
        <v>186120000</v>
      </c>
      <c r="B2013" s="14">
        <f t="shared" si="32"/>
        <v>102.15</v>
      </c>
      <c r="C2013" s="15">
        <f xml:space="preserve"> RAW!B2013 / 5</f>
        <v>1115</v>
      </c>
      <c r="D2013" s="15">
        <f xml:space="preserve"> RAW!C2013 / 5</f>
        <v>-538.4</v>
      </c>
      <c r="E2013" s="16">
        <f xml:space="preserve"> RAW!D2013 / 5</f>
        <v>385.2</v>
      </c>
      <c r="F2013" s="15">
        <f xml:space="preserve"> RAW!E2013 / 5000</f>
        <v>1.3049999999999999</v>
      </c>
      <c r="G2013" s="15">
        <f xml:space="preserve"> RAW!F2013 / 5000</f>
        <v>-0.51600000000000001</v>
      </c>
      <c r="H2013" s="15">
        <f xml:space="preserve"> RAW!G2013 / 5000</f>
        <v>-0.187</v>
      </c>
      <c r="I2013" s="15">
        <f xml:space="preserve"> RAW!H2013 / 5000</f>
        <v>-8.4400000000000003E-2</v>
      </c>
      <c r="J2013" s="16">
        <f xml:space="preserve"> RAW!I2013 / 5000</f>
        <v>0.30320000000000003</v>
      </c>
      <c r="K2013" s="16">
        <f xml:space="preserve"> RAW!J2013</f>
        <v>11111001</v>
      </c>
      <c r="L2013" s="17">
        <f xml:space="preserve"> ((RAW!K2013 / 10000000000) * 1000)</f>
        <v>0</v>
      </c>
      <c r="M2013" s="18">
        <v>132.1814880000006</v>
      </c>
      <c r="N2013" s="15" t="str">
        <f xml:space="preserve"> RAW!M2013</f>
        <v>R</v>
      </c>
      <c r="O2013" s="15" t="str">
        <f xml:space="preserve"> RAW!N2013</f>
        <v>L</v>
      </c>
      <c r="P2013" s="16" t="str">
        <f xml:space="preserve"> RAW!O2013</f>
        <v>-</v>
      </c>
      <c r="Q2013" s="17">
        <f xml:space="preserve"> ((RAW!P2013 / 10000000000) * 1000)</f>
        <v>0</v>
      </c>
      <c r="R2013" s="18">
        <f xml:space="preserve"> ((RAW!Q2013 / 1000000000) * 1000)</f>
        <v>0.697797</v>
      </c>
      <c r="S2013" s="15" t="str">
        <f xml:space="preserve"> RAW!R2013</f>
        <v>S</v>
      </c>
      <c r="T2013" s="15" t="str">
        <f xml:space="preserve"> RAW!S2013</f>
        <v>L</v>
      </c>
      <c r="U2013" s="16" t="str">
        <f xml:space="preserve"> RAW!T2013</f>
        <v>N</v>
      </c>
      <c r="V2013" s="17">
        <f xml:space="preserve"> ((RAW!U2013 / 10000000000) * 1000)</f>
        <v>0</v>
      </c>
      <c r="W2013" s="18">
        <f xml:space="preserve"> ((RAW!V2013 / 1000000000) * 1000)</f>
        <v>266.054687</v>
      </c>
      <c r="X2013" s="15" t="str">
        <f xml:space="preserve"> RAW!W2013</f>
        <v>S</v>
      </c>
      <c r="Y2013" s="15" t="str">
        <f xml:space="preserve"> RAW!X2013</f>
        <v>L</v>
      </c>
      <c r="Z2013" s="16" t="str">
        <f xml:space="preserve"> RAW!Y2013</f>
        <v>N</v>
      </c>
      <c r="AA2013" s="15">
        <f xml:space="preserve"> ((RAW!Z2013 / 10000000000) * 1000)</f>
        <v>0</v>
      </c>
      <c r="AB2013" s="15">
        <f xml:space="preserve"> RAW!AA2013 / 5</f>
        <v>1115</v>
      </c>
      <c r="AC2013" s="16">
        <f xml:space="preserve"> ((RAW!AB2013 / 1000000) * 1000)</f>
        <v>0</v>
      </c>
    </row>
    <row r="2014" spans="1:29" x14ac:dyDescent="0.25">
      <c r="A2014">
        <v>186300000</v>
      </c>
      <c r="B2014" s="14">
        <f t="shared" si="32"/>
        <v>102.2</v>
      </c>
      <c r="C2014" s="15">
        <f xml:space="preserve"> RAW!B2014 / 5</f>
        <v>1115.8</v>
      </c>
      <c r="D2014" s="15">
        <f xml:space="preserve"> RAW!C2014 / 5</f>
        <v>-538.4</v>
      </c>
      <c r="E2014" s="16">
        <f xml:space="preserve"> RAW!D2014 / 5</f>
        <v>385.2</v>
      </c>
      <c r="F2014" s="15">
        <f xml:space="preserve"> RAW!E2014 / 5000</f>
        <v>1.3051999999999999</v>
      </c>
      <c r="G2014" s="15">
        <f xml:space="preserve"> RAW!F2014 / 5000</f>
        <v>-0.51600000000000001</v>
      </c>
      <c r="H2014" s="15">
        <f xml:space="preserve"> RAW!G2014 / 5000</f>
        <v>-0.187</v>
      </c>
      <c r="I2014" s="15">
        <f xml:space="preserve"> RAW!H2014 / 5000</f>
        <v>-8.4400000000000003E-2</v>
      </c>
      <c r="J2014" s="16">
        <f xml:space="preserve"> RAW!I2014 / 5000</f>
        <v>0.3034</v>
      </c>
      <c r="K2014" s="16">
        <f xml:space="preserve"> RAW!J2014</f>
        <v>11111001</v>
      </c>
      <c r="L2014" s="17">
        <f xml:space="preserve"> ((RAW!K2014 / 10000000000) * 1000)</f>
        <v>0</v>
      </c>
      <c r="M2014" s="18">
        <v>132.1814880000006</v>
      </c>
      <c r="N2014" s="15" t="str">
        <f xml:space="preserve"> RAW!M2014</f>
        <v>R</v>
      </c>
      <c r="O2014" s="15" t="str">
        <f xml:space="preserve"> RAW!N2014</f>
        <v>L</v>
      </c>
      <c r="P2014" s="16" t="str">
        <f xml:space="preserve"> RAW!O2014</f>
        <v>-</v>
      </c>
      <c r="Q2014" s="17">
        <f xml:space="preserve"> ((RAW!P2014 / 10000000000) * 1000)</f>
        <v>0</v>
      </c>
      <c r="R2014" s="18">
        <f xml:space="preserve"> ((RAW!Q2014 / 1000000000) * 1000)</f>
        <v>0.697797</v>
      </c>
      <c r="S2014" s="15" t="str">
        <f xml:space="preserve"> RAW!R2014</f>
        <v>S</v>
      </c>
      <c r="T2014" s="15" t="str">
        <f xml:space="preserve"> RAW!S2014</f>
        <v>L</v>
      </c>
      <c r="U2014" s="16" t="str">
        <f xml:space="preserve"> RAW!T2014</f>
        <v>N</v>
      </c>
      <c r="V2014" s="17">
        <f xml:space="preserve"> ((RAW!U2014 / 10000000000) * 1000)</f>
        <v>0</v>
      </c>
      <c r="W2014" s="18">
        <f xml:space="preserve"> ((RAW!V2014 / 1000000000) * 1000)</f>
        <v>266.054687</v>
      </c>
      <c r="X2014" s="15" t="str">
        <f xml:space="preserve"> RAW!W2014</f>
        <v>S</v>
      </c>
      <c r="Y2014" s="15" t="str">
        <f xml:space="preserve"> RAW!X2014</f>
        <v>L</v>
      </c>
      <c r="Z2014" s="16" t="str">
        <f xml:space="preserve"> RAW!Y2014</f>
        <v>N</v>
      </c>
      <c r="AA2014" s="15">
        <f xml:space="preserve"> ((RAW!Z2014 / 10000000000) * 1000)</f>
        <v>0</v>
      </c>
      <c r="AB2014" s="15">
        <f xml:space="preserve"> RAW!AA2014 / 5</f>
        <v>1115.8</v>
      </c>
      <c r="AC2014" s="16">
        <f xml:space="preserve"> ((RAW!AB2014 / 1000000) * 1000)</f>
        <v>0</v>
      </c>
    </row>
    <row r="2015" spans="1:29" x14ac:dyDescent="0.25">
      <c r="A2015">
        <v>186480000</v>
      </c>
      <c r="B2015" s="14">
        <f t="shared" si="32"/>
        <v>102.25</v>
      </c>
      <c r="C2015" s="15">
        <f xml:space="preserve"> RAW!B2015 / 5</f>
        <v>1116.5999999999999</v>
      </c>
      <c r="D2015" s="15">
        <f xml:space="preserve"> RAW!C2015 / 5</f>
        <v>-538.4</v>
      </c>
      <c r="E2015" s="16">
        <f xml:space="preserve"> RAW!D2015 / 5</f>
        <v>385.2</v>
      </c>
      <c r="F2015" s="15">
        <f xml:space="preserve"> RAW!E2015 / 5000</f>
        <v>1.3051999999999999</v>
      </c>
      <c r="G2015" s="15">
        <f xml:space="preserve"> RAW!F2015 / 5000</f>
        <v>-0.51539999999999997</v>
      </c>
      <c r="H2015" s="15">
        <f xml:space="preserve"> RAW!G2015 / 5000</f>
        <v>-0.1862</v>
      </c>
      <c r="I2015" s="15">
        <f xml:space="preserve"> RAW!H2015 / 5000</f>
        <v>-8.3799999999999999E-2</v>
      </c>
      <c r="J2015" s="16">
        <f xml:space="preserve"> RAW!I2015 / 5000</f>
        <v>0.30420000000000003</v>
      </c>
      <c r="K2015" s="16">
        <f xml:space="preserve"> RAW!J2015</f>
        <v>11111001</v>
      </c>
      <c r="L2015" s="17">
        <f xml:space="preserve"> ((RAW!K2015 / 10000000000) * 1000)</f>
        <v>0</v>
      </c>
      <c r="M2015" s="18">
        <v>132.1814880000006</v>
      </c>
      <c r="N2015" s="15" t="str">
        <f xml:space="preserve"> RAW!M2015</f>
        <v>R</v>
      </c>
      <c r="O2015" s="15" t="str">
        <f xml:space="preserve"> RAW!N2015</f>
        <v>L</v>
      </c>
      <c r="P2015" s="16" t="str">
        <f xml:space="preserve"> RAW!O2015</f>
        <v>-</v>
      </c>
      <c r="Q2015" s="17">
        <f xml:space="preserve"> ((RAW!P2015 / 10000000000) * 1000)</f>
        <v>0</v>
      </c>
      <c r="R2015" s="18">
        <f xml:space="preserve"> ((RAW!Q2015 / 1000000000) * 1000)</f>
        <v>0.697797</v>
      </c>
      <c r="S2015" s="15" t="str">
        <f xml:space="preserve"> RAW!R2015</f>
        <v>S</v>
      </c>
      <c r="T2015" s="15" t="str">
        <f xml:space="preserve"> RAW!S2015</f>
        <v>L</v>
      </c>
      <c r="U2015" s="16" t="str">
        <f xml:space="preserve"> RAW!T2015</f>
        <v>N</v>
      </c>
      <c r="V2015" s="17">
        <f xml:space="preserve"> ((RAW!U2015 / 10000000000) * 1000)</f>
        <v>0</v>
      </c>
      <c r="W2015" s="18">
        <f xml:space="preserve"> ((RAW!V2015 / 1000000000) * 1000)</f>
        <v>266.054687</v>
      </c>
      <c r="X2015" s="15" t="str">
        <f xml:space="preserve"> RAW!W2015</f>
        <v>S</v>
      </c>
      <c r="Y2015" s="15" t="str">
        <f xml:space="preserve"> RAW!X2015</f>
        <v>L</v>
      </c>
      <c r="Z2015" s="16" t="str">
        <f xml:space="preserve"> RAW!Y2015</f>
        <v>N</v>
      </c>
      <c r="AA2015" s="15">
        <f xml:space="preserve"> ((RAW!Z2015 / 10000000000) * 1000)</f>
        <v>0</v>
      </c>
      <c r="AB2015" s="15">
        <f xml:space="preserve"> RAW!AA2015 / 5</f>
        <v>1116.5999999999999</v>
      </c>
      <c r="AC2015" s="16">
        <f xml:space="preserve"> ((RAW!AB2015 / 1000000) * 1000)</f>
        <v>0</v>
      </c>
    </row>
    <row r="2016" spans="1:29" x14ac:dyDescent="0.25">
      <c r="A2016">
        <v>186660000</v>
      </c>
      <c r="B2016" s="14">
        <f t="shared" si="32"/>
        <v>102.30000000000001</v>
      </c>
      <c r="C2016" s="15">
        <f xml:space="preserve"> RAW!B2016 / 5</f>
        <v>1117.8</v>
      </c>
      <c r="D2016" s="15">
        <f xml:space="preserve"> RAW!C2016 / 5</f>
        <v>-538.4</v>
      </c>
      <c r="E2016" s="16">
        <f xml:space="preserve"> RAW!D2016 / 5</f>
        <v>385.2</v>
      </c>
      <c r="F2016" s="15">
        <f xml:space="preserve"> RAW!E2016 / 5000</f>
        <v>1.3049999999999999</v>
      </c>
      <c r="G2016" s="15">
        <f xml:space="preserve"> RAW!F2016 / 5000</f>
        <v>-0.51459999999999995</v>
      </c>
      <c r="H2016" s="15">
        <f xml:space="preserve"> RAW!G2016 / 5000</f>
        <v>-0.18540000000000001</v>
      </c>
      <c r="I2016" s="15">
        <f xml:space="preserve"> RAW!H2016 / 5000</f>
        <v>-8.2600000000000007E-2</v>
      </c>
      <c r="J2016" s="16">
        <f xml:space="preserve"> RAW!I2016 / 5000</f>
        <v>0.30499999999999999</v>
      </c>
      <c r="K2016" s="16">
        <f xml:space="preserve"> RAW!J2016</f>
        <v>11111001</v>
      </c>
      <c r="L2016" s="17">
        <f xml:space="preserve"> ((RAW!K2016 / 10000000000) * 1000)</f>
        <v>-1.1969999999999999E-3</v>
      </c>
      <c r="M2016" s="18">
        <v>132.1814880000006</v>
      </c>
      <c r="N2016" s="15" t="str">
        <f xml:space="preserve"> RAW!M2016</f>
        <v>R</v>
      </c>
      <c r="O2016" s="15" t="str">
        <f xml:space="preserve"> RAW!N2016</f>
        <v>L</v>
      </c>
      <c r="P2016" s="16" t="str">
        <f xml:space="preserve"> RAW!O2016</f>
        <v>-</v>
      </c>
      <c r="Q2016" s="17">
        <f xml:space="preserve"> ((RAW!P2016 / 10000000000) * 1000)</f>
        <v>0</v>
      </c>
      <c r="R2016" s="18">
        <f xml:space="preserve"> ((RAW!Q2016 / 1000000000) * 1000)</f>
        <v>0.697797</v>
      </c>
      <c r="S2016" s="15" t="str">
        <f xml:space="preserve"> RAW!R2016</f>
        <v>S</v>
      </c>
      <c r="T2016" s="15" t="str">
        <f xml:space="preserve"> RAW!S2016</f>
        <v>L</v>
      </c>
      <c r="U2016" s="16" t="str">
        <f xml:space="preserve"> RAW!T2016</f>
        <v>N</v>
      </c>
      <c r="V2016" s="17">
        <f xml:space="preserve"> ((RAW!U2016 / 10000000000) * 1000)</f>
        <v>0</v>
      </c>
      <c r="W2016" s="18">
        <f xml:space="preserve"> ((RAW!V2016 / 1000000000) * 1000)</f>
        <v>266.054687</v>
      </c>
      <c r="X2016" s="15" t="str">
        <f xml:space="preserve"> RAW!W2016</f>
        <v>S</v>
      </c>
      <c r="Y2016" s="15" t="str">
        <f xml:space="preserve"> RAW!X2016</f>
        <v>L</v>
      </c>
      <c r="Z2016" s="16" t="str">
        <f xml:space="preserve"> RAW!Y2016</f>
        <v>N</v>
      </c>
      <c r="AA2016" s="15">
        <f xml:space="preserve"> ((RAW!Z2016 / 10000000000) * 1000)</f>
        <v>-1.1969999999999999E-3</v>
      </c>
      <c r="AB2016" s="15">
        <f xml:space="preserve"> RAW!AA2016 / 5</f>
        <v>1117.8</v>
      </c>
      <c r="AC2016" s="16">
        <f xml:space="preserve"> ((RAW!AB2016 / 1000000) * 1000)</f>
        <v>0</v>
      </c>
    </row>
    <row r="2017" spans="1:29" x14ac:dyDescent="0.25">
      <c r="A2017">
        <v>186840000</v>
      </c>
      <c r="B2017" s="14">
        <f t="shared" si="32"/>
        <v>102.35</v>
      </c>
      <c r="C2017" s="15">
        <f xml:space="preserve"> RAW!B2017 / 5</f>
        <v>1117.8</v>
      </c>
      <c r="D2017" s="15">
        <f xml:space="preserve"> RAW!C2017 / 5</f>
        <v>-538.4</v>
      </c>
      <c r="E2017" s="16">
        <f xml:space="preserve"> RAW!D2017 / 5</f>
        <v>385.2</v>
      </c>
      <c r="F2017" s="15">
        <f xml:space="preserve"> RAW!E2017 / 5000</f>
        <v>1.3049999999999999</v>
      </c>
      <c r="G2017" s="15">
        <f xml:space="preserve"> RAW!F2017 / 5000</f>
        <v>-0.51459999999999995</v>
      </c>
      <c r="H2017" s="15">
        <f xml:space="preserve"> RAW!G2017 / 5000</f>
        <v>-0.18540000000000001</v>
      </c>
      <c r="I2017" s="15">
        <f xml:space="preserve"> RAW!H2017 / 5000</f>
        <v>-8.2799999999999999E-2</v>
      </c>
      <c r="J2017" s="16">
        <f xml:space="preserve"> RAW!I2017 / 5000</f>
        <v>0.30520000000000003</v>
      </c>
      <c r="K2017" s="16">
        <f xml:space="preserve"> RAW!J2017</f>
        <v>11111001</v>
      </c>
      <c r="L2017" s="17">
        <f xml:space="preserve"> ((RAW!K2017 / 10000000000) * 1000)</f>
        <v>-1.3960000000000001E-3</v>
      </c>
      <c r="M2017" s="18">
        <v>132.1814880000006</v>
      </c>
      <c r="N2017" s="15" t="str">
        <f xml:space="preserve"> RAW!M2017</f>
        <v>R</v>
      </c>
      <c r="O2017" s="15" t="str">
        <f xml:space="preserve"> RAW!N2017</f>
        <v>L</v>
      </c>
      <c r="P2017" s="16" t="str">
        <f xml:space="preserve"> RAW!O2017</f>
        <v>-</v>
      </c>
      <c r="Q2017" s="17">
        <f xml:space="preserve"> ((RAW!P2017 / 10000000000) * 1000)</f>
        <v>0</v>
      </c>
      <c r="R2017" s="18">
        <f xml:space="preserve"> ((RAW!Q2017 / 1000000000) * 1000)</f>
        <v>0.697797</v>
      </c>
      <c r="S2017" s="15" t="str">
        <f xml:space="preserve"> RAW!R2017</f>
        <v>S</v>
      </c>
      <c r="T2017" s="15" t="str">
        <f xml:space="preserve"> RAW!S2017</f>
        <v>L</v>
      </c>
      <c r="U2017" s="16" t="str">
        <f xml:space="preserve"> RAW!T2017</f>
        <v>N</v>
      </c>
      <c r="V2017" s="17">
        <f xml:space="preserve"> ((RAW!U2017 / 10000000000) * 1000)</f>
        <v>0</v>
      </c>
      <c r="W2017" s="18">
        <f xml:space="preserve"> ((RAW!V2017 / 1000000000) * 1000)</f>
        <v>266.054687</v>
      </c>
      <c r="X2017" s="15" t="str">
        <f xml:space="preserve"> RAW!W2017</f>
        <v>S</v>
      </c>
      <c r="Y2017" s="15" t="str">
        <f xml:space="preserve"> RAW!X2017</f>
        <v>L</v>
      </c>
      <c r="Z2017" s="16" t="str">
        <f xml:space="preserve"> RAW!Y2017</f>
        <v>N</v>
      </c>
      <c r="AA2017" s="15">
        <f xml:space="preserve"> ((RAW!Z2017 / 10000000000) * 1000)</f>
        <v>-1.3960000000000001E-3</v>
      </c>
      <c r="AB2017" s="15">
        <f xml:space="preserve"> RAW!AA2017 / 5</f>
        <v>1117.8</v>
      </c>
      <c r="AC2017" s="16">
        <f xml:space="preserve"> ((RAW!AB2017 / 1000000) * 1000)</f>
        <v>0</v>
      </c>
    </row>
    <row r="2018" spans="1:29" x14ac:dyDescent="0.25">
      <c r="A2018">
        <v>187020000</v>
      </c>
      <c r="B2018" s="14">
        <f t="shared" si="32"/>
        <v>102.4</v>
      </c>
      <c r="C2018" s="15">
        <f xml:space="preserve"> RAW!B2018 / 5</f>
        <v>1117.5999999999999</v>
      </c>
      <c r="D2018" s="15">
        <f xml:space="preserve"> RAW!C2018 / 5</f>
        <v>-538.4</v>
      </c>
      <c r="E2018" s="16">
        <f xml:space="preserve"> RAW!D2018 / 5</f>
        <v>385.2</v>
      </c>
      <c r="F2018" s="15">
        <f xml:space="preserve"> RAW!E2018 / 5000</f>
        <v>1.3049999999999999</v>
      </c>
      <c r="G2018" s="15">
        <f xml:space="preserve"> RAW!F2018 / 5000</f>
        <v>-0.51480000000000004</v>
      </c>
      <c r="H2018" s="15">
        <f xml:space="preserve"> RAW!G2018 / 5000</f>
        <v>-0.18579999999999999</v>
      </c>
      <c r="I2018" s="15">
        <f xml:space="preserve"> RAW!H2018 / 5000</f>
        <v>-8.3199999999999996E-2</v>
      </c>
      <c r="J2018" s="16">
        <f xml:space="preserve"> RAW!I2018 / 5000</f>
        <v>0.30480000000000002</v>
      </c>
      <c r="K2018" s="16">
        <f xml:space="preserve"> RAW!J2018</f>
        <v>11111001</v>
      </c>
      <c r="L2018" s="17">
        <f xml:space="preserve"> ((RAW!K2018 / 10000000000) * 1000)</f>
        <v>0</v>
      </c>
      <c r="M2018" s="18">
        <v>132.1814880000006</v>
      </c>
      <c r="N2018" s="15" t="str">
        <f xml:space="preserve"> RAW!M2018</f>
        <v>R</v>
      </c>
      <c r="O2018" s="15" t="str">
        <f xml:space="preserve"> RAW!N2018</f>
        <v>L</v>
      </c>
      <c r="P2018" s="16" t="str">
        <f xml:space="preserve"> RAW!O2018</f>
        <v>-</v>
      </c>
      <c r="Q2018" s="17">
        <f xml:space="preserve"> ((RAW!P2018 / 10000000000) * 1000)</f>
        <v>0</v>
      </c>
      <c r="R2018" s="18">
        <f xml:space="preserve"> ((RAW!Q2018 / 1000000000) * 1000)</f>
        <v>0.697797</v>
      </c>
      <c r="S2018" s="15" t="str">
        <f xml:space="preserve"> RAW!R2018</f>
        <v>S</v>
      </c>
      <c r="T2018" s="15" t="str">
        <f xml:space="preserve"> RAW!S2018</f>
        <v>L</v>
      </c>
      <c r="U2018" s="16" t="str">
        <f xml:space="preserve"> RAW!T2018</f>
        <v>N</v>
      </c>
      <c r="V2018" s="17">
        <f xml:space="preserve"> ((RAW!U2018 / 10000000000) * 1000)</f>
        <v>0</v>
      </c>
      <c r="W2018" s="18">
        <f xml:space="preserve"> ((RAW!V2018 / 1000000000) * 1000)</f>
        <v>266.054687</v>
      </c>
      <c r="X2018" s="15" t="str">
        <f xml:space="preserve"> RAW!W2018</f>
        <v>S</v>
      </c>
      <c r="Y2018" s="15" t="str">
        <f xml:space="preserve"> RAW!X2018</f>
        <v>L</v>
      </c>
      <c r="Z2018" s="16" t="str">
        <f xml:space="preserve"> RAW!Y2018</f>
        <v>N</v>
      </c>
      <c r="AA2018" s="15">
        <f xml:space="preserve"> ((RAW!Z2018 / 10000000000) * 1000)</f>
        <v>0</v>
      </c>
      <c r="AB2018" s="15">
        <f xml:space="preserve"> RAW!AA2018 / 5</f>
        <v>1117.5999999999999</v>
      </c>
      <c r="AC2018" s="16">
        <f xml:space="preserve"> ((RAW!AB2018 / 1000000) * 1000)</f>
        <v>0</v>
      </c>
    </row>
    <row r="2019" spans="1:29" x14ac:dyDescent="0.25">
      <c r="A2019">
        <v>187200000</v>
      </c>
      <c r="B2019" s="14">
        <f t="shared" si="32"/>
        <v>102.45</v>
      </c>
      <c r="C2019" s="15">
        <f xml:space="preserve"> RAW!B2019 / 5</f>
        <v>1117.5999999999999</v>
      </c>
      <c r="D2019" s="15">
        <f xml:space="preserve"> RAW!C2019 / 5</f>
        <v>-538.4</v>
      </c>
      <c r="E2019" s="16">
        <f xml:space="preserve"> RAW!D2019 / 5</f>
        <v>385.2</v>
      </c>
      <c r="F2019" s="15">
        <f xml:space="preserve"> RAW!E2019 / 5000</f>
        <v>1.3049999999999999</v>
      </c>
      <c r="G2019" s="15">
        <f xml:space="preserve"> RAW!F2019 / 5000</f>
        <v>-0.51459999999999995</v>
      </c>
      <c r="H2019" s="15">
        <f xml:space="preserve"> RAW!G2019 / 5000</f>
        <v>-0.18540000000000001</v>
      </c>
      <c r="I2019" s="15">
        <f xml:space="preserve"> RAW!H2019 / 5000</f>
        <v>-8.2799999999999999E-2</v>
      </c>
      <c r="J2019" s="16">
        <f xml:space="preserve"> RAW!I2019 / 5000</f>
        <v>0.30499999999999999</v>
      </c>
      <c r="K2019" s="16">
        <f xml:space="preserve"> RAW!J2019</f>
        <v>11111001</v>
      </c>
      <c r="L2019" s="17">
        <f xml:space="preserve"> ((RAW!K2019 / 10000000000) * 1000)</f>
        <v>1.9949999999999998E-3</v>
      </c>
      <c r="M2019" s="18">
        <v>132.1814880000006</v>
      </c>
      <c r="N2019" s="15" t="str">
        <f xml:space="preserve"> RAW!M2019</f>
        <v>R</v>
      </c>
      <c r="O2019" s="15" t="str">
        <f xml:space="preserve"> RAW!N2019</f>
        <v>L</v>
      </c>
      <c r="P2019" s="16" t="str">
        <f xml:space="preserve"> RAW!O2019</f>
        <v>-</v>
      </c>
      <c r="Q2019" s="17">
        <f xml:space="preserve"> ((RAW!P2019 / 10000000000) * 1000)</f>
        <v>0</v>
      </c>
      <c r="R2019" s="18">
        <f xml:space="preserve"> ((RAW!Q2019 / 1000000000) * 1000)</f>
        <v>0.697797</v>
      </c>
      <c r="S2019" s="15" t="str">
        <f xml:space="preserve"> RAW!R2019</f>
        <v>S</v>
      </c>
      <c r="T2019" s="15" t="str">
        <f xml:space="preserve"> RAW!S2019</f>
        <v>L</v>
      </c>
      <c r="U2019" s="16" t="str">
        <f xml:space="preserve"> RAW!T2019</f>
        <v>N</v>
      </c>
      <c r="V2019" s="17">
        <f xml:space="preserve"> ((RAW!U2019 / 10000000000) * 1000)</f>
        <v>0</v>
      </c>
      <c r="W2019" s="18">
        <f xml:space="preserve"> ((RAW!V2019 / 1000000000) * 1000)</f>
        <v>266.054687</v>
      </c>
      <c r="X2019" s="15" t="str">
        <f xml:space="preserve"> RAW!W2019</f>
        <v>S</v>
      </c>
      <c r="Y2019" s="15" t="str">
        <f xml:space="preserve"> RAW!X2019</f>
        <v>L</v>
      </c>
      <c r="Z2019" s="16" t="str">
        <f xml:space="preserve"> RAW!Y2019</f>
        <v>N</v>
      </c>
      <c r="AA2019" s="15">
        <f xml:space="preserve"> ((RAW!Z2019 / 10000000000) * 1000)</f>
        <v>1.9949999999999998E-3</v>
      </c>
      <c r="AB2019" s="15">
        <f xml:space="preserve"> RAW!AA2019 / 5</f>
        <v>1117.5999999999999</v>
      </c>
      <c r="AC2019" s="16">
        <f xml:space="preserve"> ((RAW!AB2019 / 1000000) * 1000)</f>
        <v>0</v>
      </c>
    </row>
    <row r="2020" spans="1:29" x14ac:dyDescent="0.25">
      <c r="A2020">
        <v>187380000</v>
      </c>
      <c r="B2020" s="14">
        <f t="shared" si="32"/>
        <v>102.5</v>
      </c>
      <c r="C2020" s="15">
        <f xml:space="preserve"> RAW!B2020 / 5</f>
        <v>1117.5999999999999</v>
      </c>
      <c r="D2020" s="15">
        <f xml:space="preserve"> RAW!C2020 / 5</f>
        <v>-538.4</v>
      </c>
      <c r="E2020" s="16">
        <f xml:space="preserve"> RAW!D2020 / 5</f>
        <v>385.2</v>
      </c>
      <c r="F2020" s="15">
        <f xml:space="preserve"> RAW!E2020 / 5000</f>
        <v>1.3049999999999999</v>
      </c>
      <c r="G2020" s="15">
        <f xml:space="preserve"> RAW!F2020 / 5000</f>
        <v>-0.51459999999999995</v>
      </c>
      <c r="H2020" s="15">
        <f xml:space="preserve"> RAW!G2020 / 5000</f>
        <v>-0.18540000000000001</v>
      </c>
      <c r="I2020" s="15">
        <f xml:space="preserve"> RAW!H2020 / 5000</f>
        <v>-8.2799999999999999E-2</v>
      </c>
      <c r="J2020" s="16">
        <f xml:space="preserve"> RAW!I2020 / 5000</f>
        <v>0.30520000000000003</v>
      </c>
      <c r="K2020" s="16">
        <f xml:space="preserve"> RAW!J2020</f>
        <v>11111001</v>
      </c>
      <c r="L2020" s="17">
        <f xml:space="preserve"> ((RAW!K2020 / 10000000000) * 1000)</f>
        <v>0</v>
      </c>
      <c r="M2020" s="18">
        <v>132.1814880000006</v>
      </c>
      <c r="N2020" s="15" t="str">
        <f xml:space="preserve"> RAW!M2020</f>
        <v>R</v>
      </c>
      <c r="O2020" s="15" t="str">
        <f xml:space="preserve"> RAW!N2020</f>
        <v>L</v>
      </c>
      <c r="P2020" s="16" t="str">
        <f xml:space="preserve"> RAW!O2020</f>
        <v>-</v>
      </c>
      <c r="Q2020" s="17">
        <f xml:space="preserve"> ((RAW!P2020 / 10000000000) * 1000)</f>
        <v>0</v>
      </c>
      <c r="R2020" s="18">
        <f xml:space="preserve"> ((RAW!Q2020 / 1000000000) * 1000)</f>
        <v>0.697797</v>
      </c>
      <c r="S2020" s="15" t="str">
        <f xml:space="preserve"> RAW!R2020</f>
        <v>S</v>
      </c>
      <c r="T2020" s="15" t="str">
        <f xml:space="preserve"> RAW!S2020</f>
        <v>L</v>
      </c>
      <c r="U2020" s="16" t="str">
        <f xml:space="preserve"> RAW!T2020</f>
        <v>N</v>
      </c>
      <c r="V2020" s="17">
        <f xml:space="preserve"> ((RAW!U2020 / 10000000000) * 1000)</f>
        <v>0</v>
      </c>
      <c r="W2020" s="18">
        <f xml:space="preserve"> ((RAW!V2020 / 1000000000) * 1000)</f>
        <v>266.054687</v>
      </c>
      <c r="X2020" s="15" t="str">
        <f xml:space="preserve"> RAW!W2020</f>
        <v>S</v>
      </c>
      <c r="Y2020" s="15" t="str">
        <f xml:space="preserve"> RAW!X2020</f>
        <v>L</v>
      </c>
      <c r="Z2020" s="16" t="str">
        <f xml:space="preserve"> RAW!Y2020</f>
        <v>N</v>
      </c>
      <c r="AA2020" s="15">
        <f xml:space="preserve"> ((RAW!Z2020 / 10000000000) * 1000)</f>
        <v>0</v>
      </c>
      <c r="AB2020" s="15">
        <f xml:space="preserve"> RAW!AA2020 / 5</f>
        <v>1117.5999999999999</v>
      </c>
      <c r="AC2020" s="16">
        <f xml:space="preserve"> ((RAW!AB2020 / 1000000) * 1000)</f>
        <v>0</v>
      </c>
    </row>
    <row r="2021" spans="1:29" x14ac:dyDescent="0.25">
      <c r="A2021">
        <v>187560000</v>
      </c>
      <c r="B2021" s="14">
        <f t="shared" si="32"/>
        <v>102.55000000000001</v>
      </c>
      <c r="C2021" s="15">
        <f xml:space="preserve"> RAW!B2021 / 5</f>
        <v>1117.8</v>
      </c>
      <c r="D2021" s="15">
        <f xml:space="preserve"> RAW!C2021 / 5</f>
        <v>-538.4</v>
      </c>
      <c r="E2021" s="16">
        <f xml:space="preserve"> RAW!D2021 / 5</f>
        <v>385.2</v>
      </c>
      <c r="F2021" s="15">
        <f xml:space="preserve"> RAW!E2021 / 5000</f>
        <v>1.3051999999999999</v>
      </c>
      <c r="G2021" s="15">
        <f xml:space="preserve"> RAW!F2021 / 5000</f>
        <v>-0.51459999999999995</v>
      </c>
      <c r="H2021" s="15">
        <f xml:space="preserve"> RAW!G2021 / 5000</f>
        <v>-0.18559999999999999</v>
      </c>
      <c r="I2021" s="15">
        <f xml:space="preserve"> RAW!H2021 / 5000</f>
        <v>-8.3000000000000004E-2</v>
      </c>
      <c r="J2021" s="16">
        <f xml:space="preserve"> RAW!I2021 / 5000</f>
        <v>0.30499999999999999</v>
      </c>
      <c r="K2021" s="16">
        <f xml:space="preserve"> RAW!J2021</f>
        <v>11111001</v>
      </c>
      <c r="L2021" s="17">
        <f xml:space="preserve"> ((RAW!K2021 / 10000000000) * 1000)</f>
        <v>0</v>
      </c>
      <c r="M2021" s="18">
        <v>132.1814880000006</v>
      </c>
      <c r="N2021" s="15" t="str">
        <f xml:space="preserve"> RAW!M2021</f>
        <v>R</v>
      </c>
      <c r="O2021" s="15" t="str">
        <f xml:space="preserve"> RAW!N2021</f>
        <v>L</v>
      </c>
      <c r="P2021" s="16" t="str">
        <f xml:space="preserve"> RAW!O2021</f>
        <v>-</v>
      </c>
      <c r="Q2021" s="17">
        <f xml:space="preserve"> ((RAW!P2021 / 10000000000) * 1000)</f>
        <v>0</v>
      </c>
      <c r="R2021" s="18">
        <f xml:space="preserve"> ((RAW!Q2021 / 1000000000) * 1000)</f>
        <v>0.697797</v>
      </c>
      <c r="S2021" s="15" t="str">
        <f xml:space="preserve"> RAW!R2021</f>
        <v>S</v>
      </c>
      <c r="T2021" s="15" t="str">
        <f xml:space="preserve"> RAW!S2021</f>
        <v>L</v>
      </c>
      <c r="U2021" s="16" t="str">
        <f xml:space="preserve"> RAW!T2021</f>
        <v>N</v>
      </c>
      <c r="V2021" s="17">
        <f xml:space="preserve"> ((RAW!U2021 / 10000000000) * 1000)</f>
        <v>0</v>
      </c>
      <c r="W2021" s="18">
        <f xml:space="preserve"> ((RAW!V2021 / 1000000000) * 1000)</f>
        <v>266.054687</v>
      </c>
      <c r="X2021" s="15" t="str">
        <f xml:space="preserve"> RAW!W2021</f>
        <v>S</v>
      </c>
      <c r="Y2021" s="15" t="str">
        <f xml:space="preserve"> RAW!X2021</f>
        <v>L</v>
      </c>
      <c r="Z2021" s="16" t="str">
        <f xml:space="preserve"> RAW!Y2021</f>
        <v>N</v>
      </c>
      <c r="AA2021" s="15">
        <f xml:space="preserve"> ((RAW!Z2021 / 10000000000) * 1000)</f>
        <v>0</v>
      </c>
      <c r="AB2021" s="15">
        <f xml:space="preserve"> RAW!AA2021 / 5</f>
        <v>1117.8</v>
      </c>
      <c r="AC2021" s="16">
        <f xml:space="preserve"> ((RAW!AB2021 / 1000000) * 1000)</f>
        <v>0</v>
      </c>
    </row>
    <row r="2022" spans="1:29" x14ac:dyDescent="0.25">
      <c r="A2022">
        <v>187740000</v>
      </c>
      <c r="B2022" s="14">
        <f t="shared" si="32"/>
        <v>102.6</v>
      </c>
      <c r="C2022" s="15">
        <f xml:space="preserve"> RAW!B2022 / 5</f>
        <v>1117.8</v>
      </c>
      <c r="D2022" s="15">
        <f xml:space="preserve"> RAW!C2022 / 5</f>
        <v>-538.4</v>
      </c>
      <c r="E2022" s="16">
        <f xml:space="preserve"> RAW!D2022 / 5</f>
        <v>385.2</v>
      </c>
      <c r="F2022" s="15">
        <f xml:space="preserve"> RAW!E2022 / 5000</f>
        <v>1.3049999999999999</v>
      </c>
      <c r="G2022" s="15">
        <f xml:space="preserve"> RAW!F2022 / 5000</f>
        <v>-0.51459999999999995</v>
      </c>
      <c r="H2022" s="15">
        <f xml:space="preserve"> RAW!G2022 / 5000</f>
        <v>-0.18559999999999999</v>
      </c>
      <c r="I2022" s="15">
        <f xml:space="preserve"> RAW!H2022 / 5000</f>
        <v>-8.2799999999999999E-2</v>
      </c>
      <c r="J2022" s="16">
        <f xml:space="preserve"> RAW!I2022 / 5000</f>
        <v>0.30520000000000003</v>
      </c>
      <c r="K2022" s="16">
        <f xml:space="preserve"> RAW!J2022</f>
        <v>11111001</v>
      </c>
      <c r="L2022" s="17">
        <f xml:space="preserve"> ((RAW!K2022 / 10000000000) * 1000)</f>
        <v>0</v>
      </c>
      <c r="M2022" s="18">
        <v>132.1814880000006</v>
      </c>
      <c r="N2022" s="15" t="str">
        <f xml:space="preserve"> RAW!M2022</f>
        <v>R</v>
      </c>
      <c r="O2022" s="15" t="str">
        <f xml:space="preserve"> RAW!N2022</f>
        <v>L</v>
      </c>
      <c r="P2022" s="16" t="str">
        <f xml:space="preserve"> RAW!O2022</f>
        <v>-</v>
      </c>
      <c r="Q2022" s="17">
        <f xml:space="preserve"> ((RAW!P2022 / 10000000000) * 1000)</f>
        <v>0</v>
      </c>
      <c r="R2022" s="18">
        <f xml:space="preserve"> ((RAW!Q2022 / 1000000000) * 1000)</f>
        <v>0.697797</v>
      </c>
      <c r="S2022" s="15" t="str">
        <f xml:space="preserve"> RAW!R2022</f>
        <v>S</v>
      </c>
      <c r="T2022" s="15" t="str">
        <f xml:space="preserve"> RAW!S2022</f>
        <v>L</v>
      </c>
      <c r="U2022" s="16" t="str">
        <f xml:space="preserve"> RAW!T2022</f>
        <v>N</v>
      </c>
      <c r="V2022" s="17">
        <f xml:space="preserve"> ((RAW!U2022 / 10000000000) * 1000)</f>
        <v>0</v>
      </c>
      <c r="W2022" s="18">
        <f xml:space="preserve"> ((RAW!V2022 / 1000000000) * 1000)</f>
        <v>266.054687</v>
      </c>
      <c r="X2022" s="15" t="str">
        <f xml:space="preserve"> RAW!W2022</f>
        <v>S</v>
      </c>
      <c r="Y2022" s="15" t="str">
        <f xml:space="preserve"> RAW!X2022</f>
        <v>L</v>
      </c>
      <c r="Z2022" s="16" t="str">
        <f xml:space="preserve"> RAW!Y2022</f>
        <v>N</v>
      </c>
      <c r="AA2022" s="15">
        <f xml:space="preserve"> ((RAW!Z2022 / 10000000000) * 1000)</f>
        <v>0</v>
      </c>
      <c r="AB2022" s="15">
        <f xml:space="preserve"> RAW!AA2022 / 5</f>
        <v>1117.8</v>
      </c>
      <c r="AC2022" s="16">
        <f xml:space="preserve"> ((RAW!AB2022 / 1000000) * 1000)</f>
        <v>0</v>
      </c>
    </row>
    <row r="2023" spans="1:29" x14ac:dyDescent="0.25">
      <c r="A2023">
        <v>187920000</v>
      </c>
      <c r="B2023" s="14">
        <f t="shared" si="32"/>
        <v>102.65</v>
      </c>
      <c r="C2023" s="15">
        <f xml:space="preserve"> RAW!B2023 / 5</f>
        <v>1117.5999999999999</v>
      </c>
      <c r="D2023" s="15">
        <f xml:space="preserve"> RAW!C2023 / 5</f>
        <v>-538.4</v>
      </c>
      <c r="E2023" s="16">
        <f xml:space="preserve"> RAW!D2023 / 5</f>
        <v>385.2</v>
      </c>
      <c r="F2023" s="15">
        <f xml:space="preserve"> RAW!E2023 / 5000</f>
        <v>1.3049999999999999</v>
      </c>
      <c r="G2023" s="15">
        <f xml:space="preserve"> RAW!F2023 / 5000</f>
        <v>-0.51459999999999995</v>
      </c>
      <c r="H2023" s="15">
        <f xml:space="preserve"> RAW!G2023 / 5000</f>
        <v>-0.18559999999999999</v>
      </c>
      <c r="I2023" s="15">
        <f xml:space="preserve"> RAW!H2023 / 5000</f>
        <v>-8.2799999999999999E-2</v>
      </c>
      <c r="J2023" s="16">
        <f xml:space="preserve"> RAW!I2023 / 5000</f>
        <v>0.30520000000000003</v>
      </c>
      <c r="K2023" s="16">
        <f xml:space="preserve"> RAW!J2023</f>
        <v>11111001</v>
      </c>
      <c r="L2023" s="17">
        <f xml:space="preserve"> ((RAW!K2023 / 10000000000) * 1000)</f>
        <v>0</v>
      </c>
      <c r="M2023" s="18">
        <v>132.1814880000006</v>
      </c>
      <c r="N2023" s="15" t="str">
        <f xml:space="preserve"> RAW!M2023</f>
        <v>R</v>
      </c>
      <c r="O2023" s="15" t="str">
        <f xml:space="preserve"> RAW!N2023</f>
        <v>L</v>
      </c>
      <c r="P2023" s="16" t="str">
        <f xml:space="preserve"> RAW!O2023</f>
        <v>-</v>
      </c>
      <c r="Q2023" s="17">
        <f xml:space="preserve"> ((RAW!P2023 / 10000000000) * 1000)</f>
        <v>0</v>
      </c>
      <c r="R2023" s="18">
        <f xml:space="preserve"> ((RAW!Q2023 / 1000000000) * 1000)</f>
        <v>0.697797</v>
      </c>
      <c r="S2023" s="15" t="str">
        <f xml:space="preserve"> RAW!R2023</f>
        <v>S</v>
      </c>
      <c r="T2023" s="15" t="str">
        <f xml:space="preserve"> RAW!S2023</f>
        <v>L</v>
      </c>
      <c r="U2023" s="16" t="str">
        <f xml:space="preserve"> RAW!T2023</f>
        <v>N</v>
      </c>
      <c r="V2023" s="17">
        <f xml:space="preserve"> ((RAW!U2023 / 10000000000) * 1000)</f>
        <v>0</v>
      </c>
      <c r="W2023" s="18">
        <f xml:space="preserve"> ((RAW!V2023 / 1000000000) * 1000)</f>
        <v>266.054687</v>
      </c>
      <c r="X2023" s="15" t="str">
        <f xml:space="preserve"> RAW!W2023</f>
        <v>S</v>
      </c>
      <c r="Y2023" s="15" t="str">
        <f xml:space="preserve"> RAW!X2023</f>
        <v>L</v>
      </c>
      <c r="Z2023" s="16" t="str">
        <f xml:space="preserve"> RAW!Y2023</f>
        <v>N</v>
      </c>
      <c r="AA2023" s="15">
        <f xml:space="preserve"> ((RAW!Z2023 / 10000000000) * 1000)</f>
        <v>0</v>
      </c>
      <c r="AB2023" s="15">
        <f xml:space="preserve"> RAW!AA2023 / 5</f>
        <v>1117.5999999999999</v>
      </c>
      <c r="AC2023" s="16">
        <f xml:space="preserve"> ((RAW!AB2023 / 1000000) * 1000)</f>
        <v>0</v>
      </c>
    </row>
    <row r="2024" spans="1:29" x14ac:dyDescent="0.25">
      <c r="A2024">
        <v>188100000</v>
      </c>
      <c r="B2024" s="14">
        <f t="shared" si="32"/>
        <v>102.7</v>
      </c>
      <c r="C2024" s="15">
        <f xml:space="preserve"> RAW!B2024 / 5</f>
        <v>1117.4000000000001</v>
      </c>
      <c r="D2024" s="15">
        <f xml:space="preserve"> RAW!C2024 / 5</f>
        <v>-538.4</v>
      </c>
      <c r="E2024" s="16">
        <f xml:space="preserve"> RAW!D2024 / 5</f>
        <v>385.2</v>
      </c>
      <c r="F2024" s="15">
        <f xml:space="preserve"> RAW!E2024 / 5000</f>
        <v>1.3049999999999999</v>
      </c>
      <c r="G2024" s="15">
        <f xml:space="preserve"> RAW!F2024 / 5000</f>
        <v>-0.51459999999999995</v>
      </c>
      <c r="H2024" s="15">
        <f xml:space="preserve"> RAW!G2024 / 5000</f>
        <v>-0.18540000000000001</v>
      </c>
      <c r="I2024" s="15">
        <f xml:space="preserve"> RAW!H2024 / 5000</f>
        <v>-8.2799999999999999E-2</v>
      </c>
      <c r="J2024" s="16">
        <f xml:space="preserve"> RAW!I2024 / 5000</f>
        <v>0.30499999999999999</v>
      </c>
      <c r="K2024" s="16">
        <f xml:space="preserve"> RAW!J2024</f>
        <v>11111001</v>
      </c>
      <c r="L2024" s="17">
        <f xml:space="preserve"> ((RAW!K2024 / 10000000000) * 1000)</f>
        <v>0</v>
      </c>
      <c r="M2024" s="18">
        <v>132.1814880000006</v>
      </c>
      <c r="N2024" s="15" t="str">
        <f xml:space="preserve"> RAW!M2024</f>
        <v>R</v>
      </c>
      <c r="O2024" s="15" t="str">
        <f xml:space="preserve"> RAW!N2024</f>
        <v>L</v>
      </c>
      <c r="P2024" s="16" t="str">
        <f xml:space="preserve"> RAW!O2024</f>
        <v>-</v>
      </c>
      <c r="Q2024" s="17">
        <f xml:space="preserve"> ((RAW!P2024 / 10000000000) * 1000)</f>
        <v>0</v>
      </c>
      <c r="R2024" s="18">
        <f xml:space="preserve"> ((RAW!Q2024 / 1000000000) * 1000)</f>
        <v>0.697797</v>
      </c>
      <c r="S2024" s="15" t="str">
        <f xml:space="preserve"> RAW!R2024</f>
        <v>S</v>
      </c>
      <c r="T2024" s="15" t="str">
        <f xml:space="preserve"> RAW!S2024</f>
        <v>L</v>
      </c>
      <c r="U2024" s="16" t="str">
        <f xml:space="preserve"> RAW!T2024</f>
        <v>N</v>
      </c>
      <c r="V2024" s="17">
        <f xml:space="preserve"> ((RAW!U2024 / 10000000000) * 1000)</f>
        <v>0</v>
      </c>
      <c r="W2024" s="18">
        <f xml:space="preserve"> ((RAW!V2024 / 1000000000) * 1000)</f>
        <v>266.054687</v>
      </c>
      <c r="X2024" s="15" t="str">
        <f xml:space="preserve"> RAW!W2024</f>
        <v>S</v>
      </c>
      <c r="Y2024" s="15" t="str">
        <f xml:space="preserve"> RAW!X2024</f>
        <v>L</v>
      </c>
      <c r="Z2024" s="16" t="str">
        <f xml:space="preserve"> RAW!Y2024</f>
        <v>N</v>
      </c>
      <c r="AA2024" s="15">
        <f xml:space="preserve"> ((RAW!Z2024 / 10000000000) * 1000)</f>
        <v>0</v>
      </c>
      <c r="AB2024" s="15">
        <f xml:space="preserve"> RAW!AA2024 / 5</f>
        <v>1117.4000000000001</v>
      </c>
      <c r="AC2024" s="16">
        <f xml:space="preserve"> ((RAW!AB2024 / 1000000) * 1000)</f>
        <v>0</v>
      </c>
    </row>
    <row r="2025" spans="1:29" x14ac:dyDescent="0.25">
      <c r="A2025">
        <v>188280000</v>
      </c>
      <c r="B2025" s="14">
        <f t="shared" si="32"/>
        <v>102.75</v>
      </c>
      <c r="C2025" s="15">
        <f xml:space="preserve"> RAW!B2025 / 5</f>
        <v>1117.5999999999999</v>
      </c>
      <c r="D2025" s="15">
        <f xml:space="preserve"> RAW!C2025 / 5</f>
        <v>-538.4</v>
      </c>
      <c r="E2025" s="16">
        <f xml:space="preserve"> RAW!D2025 / 5</f>
        <v>385.2</v>
      </c>
      <c r="F2025" s="15">
        <f xml:space="preserve"> RAW!E2025 / 5000</f>
        <v>1.3048</v>
      </c>
      <c r="G2025" s="15">
        <f xml:space="preserve"> RAW!F2025 / 5000</f>
        <v>-0.51459999999999995</v>
      </c>
      <c r="H2025" s="15">
        <f xml:space="preserve"> RAW!G2025 / 5000</f>
        <v>-0.1852</v>
      </c>
      <c r="I2025" s="15">
        <f xml:space="preserve"> RAW!H2025 / 5000</f>
        <v>-8.2600000000000007E-2</v>
      </c>
      <c r="J2025" s="16">
        <f xml:space="preserve"> RAW!I2025 / 5000</f>
        <v>0.30520000000000003</v>
      </c>
      <c r="K2025" s="16">
        <f xml:space="preserve"> RAW!J2025</f>
        <v>11111001</v>
      </c>
      <c r="L2025" s="17">
        <f xml:space="preserve"> ((RAW!K2025 / 10000000000) * 1000)</f>
        <v>0</v>
      </c>
      <c r="M2025" s="18">
        <v>132.1814880000006</v>
      </c>
      <c r="N2025" s="15" t="str">
        <f xml:space="preserve"> RAW!M2025</f>
        <v>R</v>
      </c>
      <c r="O2025" s="15" t="str">
        <f xml:space="preserve"> RAW!N2025</f>
        <v>L</v>
      </c>
      <c r="P2025" s="16" t="str">
        <f xml:space="preserve"> RAW!O2025</f>
        <v>-</v>
      </c>
      <c r="Q2025" s="17">
        <f xml:space="preserve"> ((RAW!P2025 / 10000000000) * 1000)</f>
        <v>0</v>
      </c>
      <c r="R2025" s="18">
        <f xml:space="preserve"> ((RAW!Q2025 / 1000000000) * 1000)</f>
        <v>0.697797</v>
      </c>
      <c r="S2025" s="15" t="str">
        <f xml:space="preserve"> RAW!R2025</f>
        <v>S</v>
      </c>
      <c r="T2025" s="15" t="str">
        <f xml:space="preserve"> RAW!S2025</f>
        <v>L</v>
      </c>
      <c r="U2025" s="16" t="str">
        <f xml:space="preserve"> RAW!T2025</f>
        <v>N</v>
      </c>
      <c r="V2025" s="17">
        <f xml:space="preserve"> ((RAW!U2025 / 10000000000) * 1000)</f>
        <v>0</v>
      </c>
      <c r="W2025" s="18">
        <f xml:space="preserve"> ((RAW!V2025 / 1000000000) * 1000)</f>
        <v>266.054687</v>
      </c>
      <c r="X2025" s="15" t="str">
        <f xml:space="preserve"> RAW!W2025</f>
        <v>S</v>
      </c>
      <c r="Y2025" s="15" t="str">
        <f xml:space="preserve"> RAW!X2025</f>
        <v>L</v>
      </c>
      <c r="Z2025" s="16" t="str">
        <f xml:space="preserve"> RAW!Y2025</f>
        <v>N</v>
      </c>
      <c r="AA2025" s="15">
        <f xml:space="preserve"> ((RAW!Z2025 / 10000000000) * 1000)</f>
        <v>0</v>
      </c>
      <c r="AB2025" s="15">
        <f xml:space="preserve"> RAW!AA2025 / 5</f>
        <v>1117.5999999999999</v>
      </c>
      <c r="AC2025" s="16">
        <f xml:space="preserve"> ((RAW!AB2025 / 1000000) * 1000)</f>
        <v>0</v>
      </c>
    </row>
    <row r="2026" spans="1:29" x14ac:dyDescent="0.25">
      <c r="A2026">
        <v>188460000</v>
      </c>
      <c r="B2026" s="14">
        <f t="shared" si="32"/>
        <v>102.80000000000001</v>
      </c>
      <c r="C2026" s="15">
        <f xml:space="preserve"> RAW!B2026 / 5</f>
        <v>1117.5999999999999</v>
      </c>
      <c r="D2026" s="15">
        <f xml:space="preserve"> RAW!C2026 / 5</f>
        <v>-538.4</v>
      </c>
      <c r="E2026" s="16">
        <f xml:space="preserve"> RAW!D2026 / 5</f>
        <v>385.2</v>
      </c>
      <c r="F2026" s="15">
        <f xml:space="preserve"> RAW!E2026 / 5000</f>
        <v>1.3049999999999999</v>
      </c>
      <c r="G2026" s="15">
        <f xml:space="preserve"> RAW!F2026 / 5000</f>
        <v>-0.51459999999999995</v>
      </c>
      <c r="H2026" s="15">
        <f xml:space="preserve"> RAW!G2026 / 5000</f>
        <v>-0.18540000000000001</v>
      </c>
      <c r="I2026" s="15">
        <f xml:space="preserve"> RAW!H2026 / 5000</f>
        <v>-8.2799999999999999E-2</v>
      </c>
      <c r="J2026" s="16">
        <f xml:space="preserve"> RAW!I2026 / 5000</f>
        <v>0.30499999999999999</v>
      </c>
      <c r="K2026" s="16">
        <f xml:space="preserve"> RAW!J2026</f>
        <v>11111001</v>
      </c>
      <c r="L2026" s="17">
        <f xml:space="preserve"> ((RAW!K2026 / 10000000000) * 1000)</f>
        <v>0</v>
      </c>
      <c r="M2026" s="18">
        <v>132.1814880000006</v>
      </c>
      <c r="N2026" s="15" t="str">
        <f xml:space="preserve"> RAW!M2026</f>
        <v>R</v>
      </c>
      <c r="O2026" s="15" t="str">
        <f xml:space="preserve"> RAW!N2026</f>
        <v>L</v>
      </c>
      <c r="P2026" s="16" t="str">
        <f xml:space="preserve"> RAW!O2026</f>
        <v>-</v>
      </c>
      <c r="Q2026" s="17">
        <f xml:space="preserve"> ((RAW!P2026 / 10000000000) * 1000)</f>
        <v>0</v>
      </c>
      <c r="R2026" s="18">
        <f xml:space="preserve"> ((RAW!Q2026 / 1000000000) * 1000)</f>
        <v>0.697797</v>
      </c>
      <c r="S2026" s="15" t="str">
        <f xml:space="preserve"> RAW!R2026</f>
        <v>S</v>
      </c>
      <c r="T2026" s="15" t="str">
        <f xml:space="preserve"> RAW!S2026</f>
        <v>L</v>
      </c>
      <c r="U2026" s="16" t="str">
        <f xml:space="preserve"> RAW!T2026</f>
        <v>N</v>
      </c>
      <c r="V2026" s="17">
        <f xml:space="preserve"> ((RAW!U2026 / 10000000000) * 1000)</f>
        <v>0</v>
      </c>
      <c r="W2026" s="18">
        <f xml:space="preserve"> ((RAW!V2026 / 1000000000) * 1000)</f>
        <v>266.054687</v>
      </c>
      <c r="X2026" s="15" t="str">
        <f xml:space="preserve"> RAW!W2026</f>
        <v>S</v>
      </c>
      <c r="Y2026" s="15" t="str">
        <f xml:space="preserve"> RAW!X2026</f>
        <v>L</v>
      </c>
      <c r="Z2026" s="16" t="str">
        <f xml:space="preserve"> RAW!Y2026</f>
        <v>N</v>
      </c>
      <c r="AA2026" s="15">
        <f xml:space="preserve"> ((RAW!Z2026 / 10000000000) * 1000)</f>
        <v>0</v>
      </c>
      <c r="AB2026" s="15">
        <f xml:space="preserve"> RAW!AA2026 / 5</f>
        <v>1117.5999999999999</v>
      </c>
      <c r="AC2026" s="16">
        <f xml:space="preserve"> ((RAW!AB2026 / 1000000) * 1000)</f>
        <v>0</v>
      </c>
    </row>
    <row r="2027" spans="1:29" x14ac:dyDescent="0.25">
      <c r="A2027">
        <v>188640000</v>
      </c>
      <c r="B2027" s="14">
        <f t="shared" si="32"/>
        <v>102.85</v>
      </c>
      <c r="C2027" s="15">
        <f xml:space="preserve"> RAW!B2027 / 5</f>
        <v>1117.5999999999999</v>
      </c>
      <c r="D2027" s="15">
        <f xml:space="preserve"> RAW!C2027 / 5</f>
        <v>-538.4</v>
      </c>
      <c r="E2027" s="16">
        <f xml:space="preserve"> RAW!D2027 / 5</f>
        <v>385.2</v>
      </c>
      <c r="F2027" s="15">
        <f xml:space="preserve"> RAW!E2027 / 5000</f>
        <v>1.3049999999999999</v>
      </c>
      <c r="G2027" s="15">
        <f xml:space="preserve"> RAW!F2027 / 5000</f>
        <v>-0.51419999999999999</v>
      </c>
      <c r="H2027" s="15">
        <f xml:space="preserve"> RAW!G2027 / 5000</f>
        <v>-0.18540000000000001</v>
      </c>
      <c r="I2027" s="15">
        <f xml:space="preserve"> RAW!H2027 / 5000</f>
        <v>-8.2799999999999999E-2</v>
      </c>
      <c r="J2027" s="16">
        <f xml:space="preserve"> RAW!I2027 / 5000</f>
        <v>0.30520000000000003</v>
      </c>
      <c r="K2027" s="16">
        <f xml:space="preserve"> RAW!J2027</f>
        <v>11111001</v>
      </c>
      <c r="L2027" s="17">
        <f xml:space="preserve"> ((RAW!K2027 / 10000000000) * 1000)</f>
        <v>0</v>
      </c>
      <c r="M2027" s="18">
        <v>132.1814880000006</v>
      </c>
      <c r="N2027" s="15" t="str">
        <f xml:space="preserve"> RAW!M2027</f>
        <v>R</v>
      </c>
      <c r="O2027" s="15" t="str">
        <f xml:space="preserve"> RAW!N2027</f>
        <v>L</v>
      </c>
      <c r="P2027" s="16" t="str">
        <f xml:space="preserve"> RAW!O2027</f>
        <v>-</v>
      </c>
      <c r="Q2027" s="17">
        <f xml:space="preserve"> ((RAW!P2027 / 10000000000) * 1000)</f>
        <v>0</v>
      </c>
      <c r="R2027" s="18">
        <f xml:space="preserve"> ((RAW!Q2027 / 1000000000) * 1000)</f>
        <v>0.697797</v>
      </c>
      <c r="S2027" s="15" t="str">
        <f xml:space="preserve"> RAW!R2027</f>
        <v>S</v>
      </c>
      <c r="T2027" s="15" t="str">
        <f xml:space="preserve"> RAW!S2027</f>
        <v>L</v>
      </c>
      <c r="U2027" s="16" t="str">
        <f xml:space="preserve"> RAW!T2027</f>
        <v>N</v>
      </c>
      <c r="V2027" s="17">
        <f xml:space="preserve"> ((RAW!U2027 / 10000000000) * 1000)</f>
        <v>0</v>
      </c>
      <c r="W2027" s="18">
        <f xml:space="preserve"> ((RAW!V2027 / 1000000000) * 1000)</f>
        <v>266.054687</v>
      </c>
      <c r="X2027" s="15" t="str">
        <f xml:space="preserve"> RAW!W2027</f>
        <v>S</v>
      </c>
      <c r="Y2027" s="15" t="str">
        <f xml:space="preserve"> RAW!X2027</f>
        <v>L</v>
      </c>
      <c r="Z2027" s="16" t="str">
        <f xml:space="preserve"> RAW!Y2027</f>
        <v>N</v>
      </c>
      <c r="AA2027" s="15">
        <f xml:space="preserve"> ((RAW!Z2027 / 10000000000) * 1000)</f>
        <v>0</v>
      </c>
      <c r="AB2027" s="15">
        <f xml:space="preserve"> RAW!AA2027 / 5</f>
        <v>1117.5999999999999</v>
      </c>
      <c r="AC2027" s="16">
        <f xml:space="preserve"> ((RAW!AB2027 / 1000000) * 1000)</f>
        <v>0</v>
      </c>
    </row>
    <row r="2028" spans="1:29" x14ac:dyDescent="0.25">
      <c r="A2028">
        <v>188820000</v>
      </c>
      <c r="B2028" s="14">
        <f t="shared" si="32"/>
        <v>102.9</v>
      </c>
      <c r="C2028" s="15">
        <f xml:space="preserve"> RAW!B2028 / 5</f>
        <v>1117.5999999999999</v>
      </c>
      <c r="D2028" s="15">
        <f xml:space="preserve"> RAW!C2028 / 5</f>
        <v>-538.4</v>
      </c>
      <c r="E2028" s="16">
        <f xml:space="preserve"> RAW!D2028 / 5</f>
        <v>385.2</v>
      </c>
      <c r="F2028" s="15">
        <f xml:space="preserve"> RAW!E2028 / 5000</f>
        <v>1.3049999999999999</v>
      </c>
      <c r="G2028" s="15">
        <f xml:space="preserve"> RAW!F2028 / 5000</f>
        <v>-0.51439999999999997</v>
      </c>
      <c r="H2028" s="15">
        <f xml:space="preserve"> RAW!G2028 / 5000</f>
        <v>-0.18540000000000001</v>
      </c>
      <c r="I2028" s="15">
        <f xml:space="preserve"> RAW!H2028 / 5000</f>
        <v>-8.2799999999999999E-2</v>
      </c>
      <c r="J2028" s="16">
        <f xml:space="preserve"> RAW!I2028 / 5000</f>
        <v>0.30499999999999999</v>
      </c>
      <c r="K2028" s="16">
        <f xml:space="preserve"> RAW!J2028</f>
        <v>11111001</v>
      </c>
      <c r="L2028" s="17">
        <f xml:space="preserve"> ((RAW!K2028 / 10000000000) * 1000)</f>
        <v>-9.9699999999999984E-4</v>
      </c>
      <c r="M2028" s="18">
        <v>132.1814880000006</v>
      </c>
      <c r="N2028" s="15" t="str">
        <f xml:space="preserve"> RAW!M2028</f>
        <v>R</v>
      </c>
      <c r="O2028" s="15" t="str">
        <f xml:space="preserve"> RAW!N2028</f>
        <v>L</v>
      </c>
      <c r="P2028" s="16" t="str">
        <f xml:space="preserve"> RAW!O2028</f>
        <v>-</v>
      </c>
      <c r="Q2028" s="17">
        <f xml:space="preserve"> ((RAW!P2028 / 10000000000) * 1000)</f>
        <v>0</v>
      </c>
      <c r="R2028" s="18">
        <f xml:space="preserve"> ((RAW!Q2028 / 1000000000) * 1000)</f>
        <v>0.697797</v>
      </c>
      <c r="S2028" s="15" t="str">
        <f xml:space="preserve"> RAW!R2028</f>
        <v>S</v>
      </c>
      <c r="T2028" s="15" t="str">
        <f xml:space="preserve"> RAW!S2028</f>
        <v>L</v>
      </c>
      <c r="U2028" s="16" t="str">
        <f xml:space="preserve"> RAW!T2028</f>
        <v>N</v>
      </c>
      <c r="V2028" s="17">
        <f xml:space="preserve"> ((RAW!U2028 / 10000000000) * 1000)</f>
        <v>0</v>
      </c>
      <c r="W2028" s="18">
        <f xml:space="preserve"> ((RAW!V2028 / 1000000000) * 1000)</f>
        <v>266.054687</v>
      </c>
      <c r="X2028" s="15" t="str">
        <f xml:space="preserve"> RAW!W2028</f>
        <v>S</v>
      </c>
      <c r="Y2028" s="15" t="str">
        <f xml:space="preserve"> RAW!X2028</f>
        <v>L</v>
      </c>
      <c r="Z2028" s="16" t="str">
        <f xml:space="preserve"> RAW!Y2028</f>
        <v>N</v>
      </c>
      <c r="AA2028" s="15">
        <f xml:space="preserve"> ((RAW!Z2028 / 10000000000) * 1000)</f>
        <v>-9.9699999999999984E-4</v>
      </c>
      <c r="AB2028" s="15">
        <f xml:space="preserve"> RAW!AA2028 / 5</f>
        <v>1117.5999999999999</v>
      </c>
      <c r="AC2028" s="16">
        <f xml:space="preserve"> ((RAW!AB2028 / 1000000) * 1000)</f>
        <v>0</v>
      </c>
    </row>
    <row r="2029" spans="1:29" x14ac:dyDescent="0.25">
      <c r="A2029">
        <v>189000000</v>
      </c>
      <c r="B2029" s="14">
        <f t="shared" si="32"/>
        <v>102.95</v>
      </c>
      <c r="C2029" s="15">
        <f xml:space="preserve"> RAW!B2029 / 5</f>
        <v>1117.8</v>
      </c>
      <c r="D2029" s="15">
        <f xml:space="preserve"> RAW!C2029 / 5</f>
        <v>-538.4</v>
      </c>
      <c r="E2029" s="16">
        <f xml:space="preserve"> RAW!D2029 / 5</f>
        <v>385.2</v>
      </c>
      <c r="F2029" s="15">
        <f xml:space="preserve"> RAW!E2029 / 5000</f>
        <v>1.3048</v>
      </c>
      <c r="G2029" s="15">
        <f xml:space="preserve"> RAW!F2029 / 5000</f>
        <v>-0.51459999999999995</v>
      </c>
      <c r="H2029" s="15">
        <f xml:space="preserve"> RAW!G2029 / 5000</f>
        <v>-0.18540000000000001</v>
      </c>
      <c r="I2029" s="15">
        <f xml:space="preserve"> RAW!H2029 / 5000</f>
        <v>-8.3000000000000004E-2</v>
      </c>
      <c r="J2029" s="16">
        <f xml:space="preserve"> RAW!I2029 / 5000</f>
        <v>0.30520000000000003</v>
      </c>
      <c r="K2029" s="16">
        <f xml:space="preserve"> RAW!J2029</f>
        <v>11111001</v>
      </c>
      <c r="L2029" s="17">
        <f xml:space="preserve"> ((RAW!K2029 / 10000000000) * 1000)</f>
        <v>-7.9799999999999999E-4</v>
      </c>
      <c r="M2029" s="18">
        <v>132.1814880000006</v>
      </c>
      <c r="N2029" s="15" t="str">
        <f xml:space="preserve"> RAW!M2029</f>
        <v>R</v>
      </c>
      <c r="O2029" s="15" t="str">
        <f xml:space="preserve"> RAW!N2029</f>
        <v>L</v>
      </c>
      <c r="P2029" s="16" t="str">
        <f xml:space="preserve"> RAW!O2029</f>
        <v>-</v>
      </c>
      <c r="Q2029" s="17">
        <f xml:space="preserve"> ((RAW!P2029 / 10000000000) * 1000)</f>
        <v>0</v>
      </c>
      <c r="R2029" s="18">
        <f xml:space="preserve"> ((RAW!Q2029 / 1000000000) * 1000)</f>
        <v>0.697797</v>
      </c>
      <c r="S2029" s="15" t="str">
        <f xml:space="preserve"> RAW!R2029</f>
        <v>S</v>
      </c>
      <c r="T2029" s="15" t="str">
        <f xml:space="preserve"> RAW!S2029</f>
        <v>L</v>
      </c>
      <c r="U2029" s="16" t="str">
        <f xml:space="preserve"> RAW!T2029</f>
        <v>N</v>
      </c>
      <c r="V2029" s="17">
        <f xml:space="preserve"> ((RAW!U2029 / 10000000000) * 1000)</f>
        <v>0</v>
      </c>
      <c r="W2029" s="18">
        <f xml:space="preserve"> ((RAW!V2029 / 1000000000) * 1000)</f>
        <v>266.054687</v>
      </c>
      <c r="X2029" s="15" t="str">
        <f xml:space="preserve"> RAW!W2029</f>
        <v>S</v>
      </c>
      <c r="Y2029" s="15" t="str">
        <f xml:space="preserve"> RAW!X2029</f>
        <v>L</v>
      </c>
      <c r="Z2029" s="16" t="str">
        <f xml:space="preserve"> RAW!Y2029</f>
        <v>N</v>
      </c>
      <c r="AA2029" s="15">
        <f xml:space="preserve"> ((RAW!Z2029 / 10000000000) * 1000)</f>
        <v>-7.9799999999999999E-4</v>
      </c>
      <c r="AB2029" s="15">
        <f xml:space="preserve"> RAW!AA2029 / 5</f>
        <v>1117.8</v>
      </c>
      <c r="AC2029" s="16">
        <f xml:space="preserve"> ((RAW!AB2029 / 1000000) * 1000)</f>
        <v>0</v>
      </c>
    </row>
    <row r="2030" spans="1:29" x14ac:dyDescent="0.25">
      <c r="A2030">
        <v>189180000</v>
      </c>
      <c r="B2030" s="14">
        <f t="shared" si="32"/>
        <v>103</v>
      </c>
      <c r="C2030" s="15">
        <f xml:space="preserve"> RAW!B2030 / 5</f>
        <v>1117.5999999999999</v>
      </c>
      <c r="D2030" s="15">
        <f xml:space="preserve"> RAW!C2030 / 5</f>
        <v>-538.4</v>
      </c>
      <c r="E2030" s="16">
        <f xml:space="preserve"> RAW!D2030 / 5</f>
        <v>385.2</v>
      </c>
      <c r="F2030" s="15">
        <f xml:space="preserve"> RAW!E2030 / 5000</f>
        <v>1.3049999999999999</v>
      </c>
      <c r="G2030" s="15">
        <f xml:space="preserve"> RAW!F2030 / 5000</f>
        <v>-0.51459999999999995</v>
      </c>
      <c r="H2030" s="15">
        <f xml:space="preserve"> RAW!G2030 / 5000</f>
        <v>-0.18540000000000001</v>
      </c>
      <c r="I2030" s="15">
        <f xml:space="preserve"> RAW!H2030 / 5000</f>
        <v>-8.2600000000000007E-2</v>
      </c>
      <c r="J2030" s="16">
        <f xml:space="preserve"> RAW!I2030 / 5000</f>
        <v>0.30480000000000002</v>
      </c>
      <c r="K2030" s="16">
        <f xml:space="preserve"> RAW!J2030</f>
        <v>11111001</v>
      </c>
      <c r="L2030" s="17">
        <f xml:space="preserve"> ((RAW!K2030 / 10000000000) * 1000)</f>
        <v>0</v>
      </c>
      <c r="M2030" s="18">
        <v>132.1814880000006</v>
      </c>
      <c r="N2030" s="15" t="str">
        <f xml:space="preserve"> RAW!M2030</f>
        <v>R</v>
      </c>
      <c r="O2030" s="15" t="str">
        <f xml:space="preserve"> RAW!N2030</f>
        <v>L</v>
      </c>
      <c r="P2030" s="16" t="str">
        <f xml:space="preserve"> RAW!O2030</f>
        <v>-</v>
      </c>
      <c r="Q2030" s="17">
        <f xml:space="preserve"> ((RAW!P2030 / 10000000000) * 1000)</f>
        <v>0</v>
      </c>
      <c r="R2030" s="18">
        <f xml:space="preserve"> ((RAW!Q2030 / 1000000000) * 1000)</f>
        <v>0.697797</v>
      </c>
      <c r="S2030" s="15" t="str">
        <f xml:space="preserve"> RAW!R2030</f>
        <v>S</v>
      </c>
      <c r="T2030" s="15" t="str">
        <f xml:space="preserve"> RAW!S2030</f>
        <v>L</v>
      </c>
      <c r="U2030" s="16" t="str">
        <f xml:space="preserve"> RAW!T2030</f>
        <v>N</v>
      </c>
      <c r="V2030" s="17">
        <f xml:space="preserve"> ((RAW!U2030 / 10000000000) * 1000)</f>
        <v>0</v>
      </c>
      <c r="W2030" s="18">
        <f xml:space="preserve"> ((RAW!V2030 / 1000000000) * 1000)</f>
        <v>266.054687</v>
      </c>
      <c r="X2030" s="15" t="str">
        <f xml:space="preserve"> RAW!W2030</f>
        <v>S</v>
      </c>
      <c r="Y2030" s="15" t="str">
        <f xml:space="preserve"> RAW!X2030</f>
        <v>L</v>
      </c>
      <c r="Z2030" s="16" t="str">
        <f xml:space="preserve"> RAW!Y2030</f>
        <v>N</v>
      </c>
      <c r="AA2030" s="15">
        <f xml:space="preserve"> ((RAW!Z2030 / 10000000000) * 1000)</f>
        <v>0</v>
      </c>
      <c r="AB2030" s="15">
        <f xml:space="preserve"> RAW!AA2030 / 5</f>
        <v>1117.5999999999999</v>
      </c>
      <c r="AC2030" s="16">
        <f xml:space="preserve"> ((RAW!AB2030 / 1000000) * 1000)</f>
        <v>0</v>
      </c>
    </row>
    <row r="2031" spans="1:29" x14ac:dyDescent="0.25">
      <c r="A2031">
        <v>189360000</v>
      </c>
      <c r="B2031" s="14">
        <f t="shared" si="32"/>
        <v>103.05000000000001</v>
      </c>
      <c r="C2031" s="15">
        <f xml:space="preserve"> RAW!B2031 / 5</f>
        <v>1117.5999999999999</v>
      </c>
      <c r="D2031" s="15">
        <f xml:space="preserve"> RAW!C2031 / 5</f>
        <v>-538.4</v>
      </c>
      <c r="E2031" s="16">
        <f xml:space="preserve"> RAW!D2031 / 5</f>
        <v>385.2</v>
      </c>
      <c r="F2031" s="15">
        <f xml:space="preserve"> RAW!E2031 / 5000</f>
        <v>1.3049999999999999</v>
      </c>
      <c r="G2031" s="15">
        <f xml:space="preserve"> RAW!F2031 / 5000</f>
        <v>-0.51439999999999997</v>
      </c>
      <c r="H2031" s="15">
        <f xml:space="preserve"> RAW!G2031 / 5000</f>
        <v>-0.18540000000000001</v>
      </c>
      <c r="I2031" s="15">
        <f xml:space="preserve"> RAW!H2031 / 5000</f>
        <v>-8.2799999999999999E-2</v>
      </c>
      <c r="J2031" s="16">
        <f xml:space="preserve"> RAW!I2031 / 5000</f>
        <v>0.30499999999999999</v>
      </c>
      <c r="K2031" s="16">
        <f xml:space="preserve"> RAW!J2031</f>
        <v>11111001</v>
      </c>
      <c r="L2031" s="17">
        <f xml:space="preserve"> ((RAW!K2031 / 10000000000) * 1000)</f>
        <v>0</v>
      </c>
      <c r="M2031" s="18">
        <v>132.1814880000006</v>
      </c>
      <c r="N2031" s="15" t="str">
        <f xml:space="preserve"> RAW!M2031</f>
        <v>R</v>
      </c>
      <c r="O2031" s="15" t="str">
        <f xml:space="preserve"> RAW!N2031</f>
        <v>L</v>
      </c>
      <c r="P2031" s="16" t="str">
        <f xml:space="preserve"> RAW!O2031</f>
        <v>-</v>
      </c>
      <c r="Q2031" s="17">
        <f xml:space="preserve"> ((RAW!P2031 / 10000000000) * 1000)</f>
        <v>0</v>
      </c>
      <c r="R2031" s="18">
        <f xml:space="preserve"> ((RAW!Q2031 / 1000000000) * 1000)</f>
        <v>0.697797</v>
      </c>
      <c r="S2031" s="15" t="str">
        <f xml:space="preserve"> RAW!R2031</f>
        <v>S</v>
      </c>
      <c r="T2031" s="15" t="str">
        <f xml:space="preserve"> RAW!S2031</f>
        <v>L</v>
      </c>
      <c r="U2031" s="16" t="str">
        <f xml:space="preserve"> RAW!T2031</f>
        <v>N</v>
      </c>
      <c r="V2031" s="17">
        <f xml:space="preserve"> ((RAW!U2031 / 10000000000) * 1000)</f>
        <v>0</v>
      </c>
      <c r="W2031" s="18">
        <f xml:space="preserve"> ((RAW!V2031 / 1000000000) * 1000)</f>
        <v>266.054687</v>
      </c>
      <c r="X2031" s="15" t="str">
        <f xml:space="preserve"> RAW!W2031</f>
        <v>S</v>
      </c>
      <c r="Y2031" s="15" t="str">
        <f xml:space="preserve"> RAW!X2031</f>
        <v>L</v>
      </c>
      <c r="Z2031" s="16" t="str">
        <f xml:space="preserve"> RAW!Y2031</f>
        <v>N</v>
      </c>
      <c r="AA2031" s="15">
        <f xml:space="preserve"> ((RAW!Z2031 / 10000000000) * 1000)</f>
        <v>0</v>
      </c>
      <c r="AB2031" s="15">
        <f xml:space="preserve"> RAW!AA2031 / 5</f>
        <v>1117.5999999999999</v>
      </c>
      <c r="AC2031" s="16">
        <f xml:space="preserve"> ((RAW!AB2031 / 1000000) * 1000)</f>
        <v>0</v>
      </c>
    </row>
    <row r="2032" spans="1:29" x14ac:dyDescent="0.25">
      <c r="A2032">
        <v>189540000</v>
      </c>
      <c r="B2032" s="14">
        <f t="shared" si="32"/>
        <v>103.1</v>
      </c>
      <c r="C2032" s="15">
        <f xml:space="preserve"> RAW!B2032 / 5</f>
        <v>1117.5999999999999</v>
      </c>
      <c r="D2032" s="15">
        <f xml:space="preserve"> RAW!C2032 / 5</f>
        <v>-538.4</v>
      </c>
      <c r="E2032" s="16">
        <f xml:space="preserve"> RAW!D2032 / 5</f>
        <v>385.2</v>
      </c>
      <c r="F2032" s="15">
        <f xml:space="preserve"> RAW!E2032 / 5000</f>
        <v>1.3049999999999999</v>
      </c>
      <c r="G2032" s="15">
        <f xml:space="preserve"> RAW!F2032 / 5000</f>
        <v>-0.51439999999999997</v>
      </c>
      <c r="H2032" s="15">
        <f xml:space="preserve"> RAW!G2032 / 5000</f>
        <v>-0.18540000000000001</v>
      </c>
      <c r="I2032" s="15">
        <f xml:space="preserve"> RAW!H2032 / 5000</f>
        <v>-8.2799999999999999E-2</v>
      </c>
      <c r="J2032" s="16">
        <f xml:space="preserve"> RAW!I2032 / 5000</f>
        <v>0.30499999999999999</v>
      </c>
      <c r="K2032" s="16">
        <f xml:space="preserve"> RAW!J2032</f>
        <v>11111001</v>
      </c>
      <c r="L2032" s="17">
        <f xml:space="preserve"> ((RAW!K2032 / 10000000000) * 1000)</f>
        <v>0</v>
      </c>
      <c r="M2032" s="18">
        <v>132.1814880000006</v>
      </c>
      <c r="N2032" s="15" t="str">
        <f xml:space="preserve"> RAW!M2032</f>
        <v>R</v>
      </c>
      <c r="O2032" s="15" t="str">
        <f xml:space="preserve"> RAW!N2032</f>
        <v>L</v>
      </c>
      <c r="P2032" s="16" t="str">
        <f xml:space="preserve"> RAW!O2032</f>
        <v>-</v>
      </c>
      <c r="Q2032" s="17">
        <f xml:space="preserve"> ((RAW!P2032 / 10000000000) * 1000)</f>
        <v>0</v>
      </c>
      <c r="R2032" s="18">
        <f xml:space="preserve"> ((RAW!Q2032 / 1000000000) * 1000)</f>
        <v>0.697797</v>
      </c>
      <c r="S2032" s="15" t="str">
        <f xml:space="preserve"> RAW!R2032</f>
        <v>S</v>
      </c>
      <c r="T2032" s="15" t="str">
        <f xml:space="preserve"> RAW!S2032</f>
        <v>L</v>
      </c>
      <c r="U2032" s="16" t="str">
        <f xml:space="preserve"> RAW!T2032</f>
        <v>N</v>
      </c>
      <c r="V2032" s="17">
        <f xml:space="preserve"> ((RAW!U2032 / 10000000000) * 1000)</f>
        <v>0</v>
      </c>
      <c r="W2032" s="18">
        <f xml:space="preserve"> ((RAW!V2032 / 1000000000) * 1000)</f>
        <v>266.054687</v>
      </c>
      <c r="X2032" s="15" t="str">
        <f xml:space="preserve"> RAW!W2032</f>
        <v>S</v>
      </c>
      <c r="Y2032" s="15" t="str">
        <f xml:space="preserve"> RAW!X2032</f>
        <v>L</v>
      </c>
      <c r="Z2032" s="16" t="str">
        <f xml:space="preserve"> RAW!Y2032</f>
        <v>N</v>
      </c>
      <c r="AA2032" s="15">
        <f xml:space="preserve"> ((RAW!Z2032 / 10000000000) * 1000)</f>
        <v>0</v>
      </c>
      <c r="AB2032" s="15">
        <f xml:space="preserve"> RAW!AA2032 / 5</f>
        <v>1117.5999999999999</v>
      </c>
      <c r="AC2032" s="16">
        <f xml:space="preserve"> ((RAW!AB2032 / 1000000) * 1000)</f>
        <v>0</v>
      </c>
    </row>
    <row r="2033" spans="1:29" x14ac:dyDescent="0.25">
      <c r="A2033">
        <v>189720000</v>
      </c>
      <c r="B2033" s="14">
        <f t="shared" si="32"/>
        <v>103.15</v>
      </c>
      <c r="C2033" s="15">
        <f xml:space="preserve"> RAW!B2033 / 5</f>
        <v>1117.8</v>
      </c>
      <c r="D2033" s="15">
        <f xml:space="preserve"> RAW!C2033 / 5</f>
        <v>-538.4</v>
      </c>
      <c r="E2033" s="16">
        <f xml:space="preserve"> RAW!D2033 / 5</f>
        <v>385.2</v>
      </c>
      <c r="F2033" s="15">
        <f xml:space="preserve"> RAW!E2033 / 5000</f>
        <v>1.3049999999999999</v>
      </c>
      <c r="G2033" s="15">
        <f xml:space="preserve"> RAW!F2033 / 5000</f>
        <v>-0.51439999999999997</v>
      </c>
      <c r="H2033" s="15">
        <f xml:space="preserve"> RAW!G2033 / 5000</f>
        <v>-0.18540000000000001</v>
      </c>
      <c r="I2033" s="15">
        <f xml:space="preserve"> RAW!H2033 / 5000</f>
        <v>-8.2799999999999999E-2</v>
      </c>
      <c r="J2033" s="16">
        <f xml:space="preserve"> RAW!I2033 / 5000</f>
        <v>0.30499999999999999</v>
      </c>
      <c r="K2033" s="16">
        <f xml:space="preserve"> RAW!J2033</f>
        <v>11111001</v>
      </c>
      <c r="L2033" s="17">
        <f xml:space="preserve"> ((RAW!K2033 / 10000000000) * 1000)</f>
        <v>0</v>
      </c>
      <c r="M2033" s="18">
        <v>132.1814880000006</v>
      </c>
      <c r="N2033" s="15" t="str">
        <f xml:space="preserve"> RAW!M2033</f>
        <v>R</v>
      </c>
      <c r="O2033" s="15" t="str">
        <f xml:space="preserve"> RAW!N2033</f>
        <v>L</v>
      </c>
      <c r="P2033" s="16" t="str">
        <f xml:space="preserve"> RAW!O2033</f>
        <v>-</v>
      </c>
      <c r="Q2033" s="17">
        <f xml:space="preserve"> ((RAW!P2033 / 10000000000) * 1000)</f>
        <v>0</v>
      </c>
      <c r="R2033" s="18">
        <f xml:space="preserve"> ((RAW!Q2033 / 1000000000) * 1000)</f>
        <v>0.697797</v>
      </c>
      <c r="S2033" s="15" t="str">
        <f xml:space="preserve"> RAW!R2033</f>
        <v>S</v>
      </c>
      <c r="T2033" s="15" t="str">
        <f xml:space="preserve"> RAW!S2033</f>
        <v>L</v>
      </c>
      <c r="U2033" s="16" t="str">
        <f xml:space="preserve"> RAW!T2033</f>
        <v>N</v>
      </c>
      <c r="V2033" s="17">
        <f xml:space="preserve"> ((RAW!U2033 / 10000000000) * 1000)</f>
        <v>0</v>
      </c>
      <c r="W2033" s="18">
        <f xml:space="preserve"> ((RAW!V2033 / 1000000000) * 1000)</f>
        <v>266.054687</v>
      </c>
      <c r="X2033" s="15" t="str">
        <f xml:space="preserve"> RAW!W2033</f>
        <v>S</v>
      </c>
      <c r="Y2033" s="15" t="str">
        <f xml:space="preserve"> RAW!X2033</f>
        <v>L</v>
      </c>
      <c r="Z2033" s="16" t="str">
        <f xml:space="preserve"> RAW!Y2033</f>
        <v>N</v>
      </c>
      <c r="AA2033" s="15">
        <f xml:space="preserve"> ((RAW!Z2033 / 10000000000) * 1000)</f>
        <v>0</v>
      </c>
      <c r="AB2033" s="15">
        <f xml:space="preserve"> RAW!AA2033 / 5</f>
        <v>1117.8</v>
      </c>
      <c r="AC2033" s="16">
        <f xml:space="preserve"> ((RAW!AB2033 / 1000000) * 1000)</f>
        <v>0</v>
      </c>
    </row>
    <row r="2034" spans="1:29" x14ac:dyDescent="0.25">
      <c r="A2034">
        <v>189900000</v>
      </c>
      <c r="B2034" s="14">
        <f t="shared" si="32"/>
        <v>103.2</v>
      </c>
      <c r="C2034" s="15">
        <f xml:space="preserve"> RAW!B2034 / 5</f>
        <v>1117.5999999999999</v>
      </c>
      <c r="D2034" s="15">
        <f xml:space="preserve"> RAW!C2034 / 5</f>
        <v>-538.4</v>
      </c>
      <c r="E2034" s="16">
        <f xml:space="preserve"> RAW!D2034 / 5</f>
        <v>385.2</v>
      </c>
      <c r="F2034" s="15">
        <f xml:space="preserve"> RAW!E2034 / 5000</f>
        <v>1.3049999999999999</v>
      </c>
      <c r="G2034" s="15">
        <f xml:space="preserve"> RAW!F2034 / 5000</f>
        <v>-0.51439999999999997</v>
      </c>
      <c r="H2034" s="15">
        <f xml:space="preserve"> RAW!G2034 / 5000</f>
        <v>-0.18540000000000001</v>
      </c>
      <c r="I2034" s="15">
        <f xml:space="preserve"> RAW!H2034 / 5000</f>
        <v>-8.2799999999999999E-2</v>
      </c>
      <c r="J2034" s="16">
        <f xml:space="preserve"> RAW!I2034 / 5000</f>
        <v>0.30520000000000003</v>
      </c>
      <c r="K2034" s="16">
        <f xml:space="preserve"> RAW!J2034</f>
        <v>11111001</v>
      </c>
      <c r="L2034" s="17">
        <f xml:space="preserve"> ((RAW!K2034 / 10000000000) * 1000)</f>
        <v>0</v>
      </c>
      <c r="M2034" s="18">
        <v>132.1814880000006</v>
      </c>
      <c r="N2034" s="15" t="str">
        <f xml:space="preserve"> RAW!M2034</f>
        <v>R</v>
      </c>
      <c r="O2034" s="15" t="str">
        <f xml:space="preserve"> RAW!N2034</f>
        <v>L</v>
      </c>
      <c r="P2034" s="16" t="str">
        <f xml:space="preserve"> RAW!O2034</f>
        <v>-</v>
      </c>
      <c r="Q2034" s="17">
        <f xml:space="preserve"> ((RAW!P2034 / 10000000000) * 1000)</f>
        <v>0</v>
      </c>
      <c r="R2034" s="18">
        <f xml:space="preserve"> ((RAW!Q2034 / 1000000000) * 1000)</f>
        <v>0.697797</v>
      </c>
      <c r="S2034" s="15" t="str">
        <f xml:space="preserve"> RAW!R2034</f>
        <v>S</v>
      </c>
      <c r="T2034" s="15" t="str">
        <f xml:space="preserve"> RAW!S2034</f>
        <v>L</v>
      </c>
      <c r="U2034" s="16" t="str">
        <f xml:space="preserve"> RAW!T2034</f>
        <v>N</v>
      </c>
      <c r="V2034" s="17">
        <f xml:space="preserve"> ((RAW!U2034 / 10000000000) * 1000)</f>
        <v>0</v>
      </c>
      <c r="W2034" s="18">
        <f xml:space="preserve"> ((RAW!V2034 / 1000000000) * 1000)</f>
        <v>266.054687</v>
      </c>
      <c r="X2034" s="15" t="str">
        <f xml:space="preserve"> RAW!W2034</f>
        <v>S</v>
      </c>
      <c r="Y2034" s="15" t="str">
        <f xml:space="preserve"> RAW!X2034</f>
        <v>L</v>
      </c>
      <c r="Z2034" s="16" t="str">
        <f xml:space="preserve"> RAW!Y2034</f>
        <v>N</v>
      </c>
      <c r="AA2034" s="15">
        <f xml:space="preserve"> ((RAW!Z2034 / 10000000000) * 1000)</f>
        <v>0</v>
      </c>
      <c r="AB2034" s="15">
        <f xml:space="preserve"> RAW!AA2034 / 5</f>
        <v>1117.5999999999999</v>
      </c>
      <c r="AC2034" s="16">
        <f xml:space="preserve"> ((RAW!AB2034 / 1000000) * 1000)</f>
        <v>0</v>
      </c>
    </row>
    <row r="2035" spans="1:29" x14ac:dyDescent="0.25">
      <c r="A2035">
        <v>190080000</v>
      </c>
      <c r="B2035" s="14">
        <f t="shared" si="32"/>
        <v>103.25</v>
      </c>
      <c r="C2035" s="15">
        <f xml:space="preserve"> RAW!B2035 / 5</f>
        <v>1117.8</v>
      </c>
      <c r="D2035" s="15">
        <f xml:space="preserve"> RAW!C2035 / 5</f>
        <v>-538.4</v>
      </c>
      <c r="E2035" s="16">
        <f xml:space="preserve"> RAW!D2035 / 5</f>
        <v>385.2</v>
      </c>
      <c r="F2035" s="15">
        <f xml:space="preserve"> RAW!E2035 / 5000</f>
        <v>1.3049999999999999</v>
      </c>
      <c r="G2035" s="15">
        <f xml:space="preserve"> RAW!F2035 / 5000</f>
        <v>-0.51439999999999997</v>
      </c>
      <c r="H2035" s="15">
        <f xml:space="preserve"> RAW!G2035 / 5000</f>
        <v>-0.18540000000000001</v>
      </c>
      <c r="I2035" s="15">
        <f xml:space="preserve"> RAW!H2035 / 5000</f>
        <v>-8.2799999999999999E-2</v>
      </c>
      <c r="J2035" s="16">
        <f xml:space="preserve"> RAW!I2035 / 5000</f>
        <v>0.30499999999999999</v>
      </c>
      <c r="K2035" s="16">
        <f xml:space="preserve"> RAW!J2035</f>
        <v>11111001</v>
      </c>
      <c r="L2035" s="17">
        <f xml:space="preserve"> ((RAW!K2035 / 10000000000) * 1000)</f>
        <v>0</v>
      </c>
      <c r="M2035" s="18">
        <v>132.1814880000006</v>
      </c>
      <c r="N2035" s="15" t="str">
        <f xml:space="preserve"> RAW!M2035</f>
        <v>R</v>
      </c>
      <c r="O2035" s="15" t="str">
        <f xml:space="preserve"> RAW!N2035</f>
        <v>L</v>
      </c>
      <c r="P2035" s="16" t="str">
        <f xml:space="preserve"> RAW!O2035</f>
        <v>-</v>
      </c>
      <c r="Q2035" s="17">
        <f xml:space="preserve"> ((RAW!P2035 / 10000000000) * 1000)</f>
        <v>0</v>
      </c>
      <c r="R2035" s="18">
        <f xml:space="preserve"> ((RAW!Q2035 / 1000000000) * 1000)</f>
        <v>0.697797</v>
      </c>
      <c r="S2035" s="15" t="str">
        <f xml:space="preserve"> RAW!R2035</f>
        <v>S</v>
      </c>
      <c r="T2035" s="15" t="str">
        <f xml:space="preserve"> RAW!S2035</f>
        <v>L</v>
      </c>
      <c r="U2035" s="16" t="str">
        <f xml:space="preserve"> RAW!T2035</f>
        <v>N</v>
      </c>
      <c r="V2035" s="17">
        <f xml:space="preserve"> ((RAW!U2035 / 10000000000) * 1000)</f>
        <v>0</v>
      </c>
      <c r="W2035" s="18">
        <f xml:space="preserve"> ((RAW!V2035 / 1000000000) * 1000)</f>
        <v>266.054687</v>
      </c>
      <c r="X2035" s="15" t="str">
        <f xml:space="preserve"> RAW!W2035</f>
        <v>S</v>
      </c>
      <c r="Y2035" s="15" t="str">
        <f xml:space="preserve"> RAW!X2035</f>
        <v>L</v>
      </c>
      <c r="Z2035" s="16" t="str">
        <f xml:space="preserve"> RAW!Y2035</f>
        <v>N</v>
      </c>
      <c r="AA2035" s="15">
        <f xml:space="preserve"> ((RAW!Z2035 / 10000000000) * 1000)</f>
        <v>0</v>
      </c>
      <c r="AB2035" s="15">
        <f xml:space="preserve"> RAW!AA2035 / 5</f>
        <v>1117.8</v>
      </c>
      <c r="AC2035" s="16">
        <f xml:space="preserve"> ((RAW!AB2035 / 1000000) * 1000)</f>
        <v>0</v>
      </c>
    </row>
    <row r="2036" spans="1:29" x14ac:dyDescent="0.25">
      <c r="A2036">
        <v>190260000</v>
      </c>
      <c r="B2036" s="14">
        <f t="shared" si="32"/>
        <v>103.30000000000001</v>
      </c>
      <c r="C2036" s="15">
        <f xml:space="preserve"> RAW!B2036 / 5</f>
        <v>1118</v>
      </c>
      <c r="D2036" s="15">
        <f xml:space="preserve"> RAW!C2036 / 5</f>
        <v>-538.4</v>
      </c>
      <c r="E2036" s="16">
        <f xml:space="preserve"> RAW!D2036 / 5</f>
        <v>385.2</v>
      </c>
      <c r="F2036" s="15">
        <f xml:space="preserve"> RAW!E2036 / 5000</f>
        <v>1.3049999999999999</v>
      </c>
      <c r="G2036" s="15">
        <f xml:space="preserve"> RAW!F2036 / 5000</f>
        <v>-0.51439999999999997</v>
      </c>
      <c r="H2036" s="15">
        <f xml:space="preserve"> RAW!G2036 / 5000</f>
        <v>-0.18540000000000001</v>
      </c>
      <c r="I2036" s="15">
        <f xml:space="preserve"> RAW!H2036 / 5000</f>
        <v>-8.2600000000000007E-2</v>
      </c>
      <c r="J2036" s="16">
        <f xml:space="preserve"> RAW!I2036 / 5000</f>
        <v>0.30520000000000003</v>
      </c>
      <c r="K2036" s="16">
        <f xml:space="preserve"> RAW!J2036</f>
        <v>11111001</v>
      </c>
      <c r="L2036" s="17">
        <f xml:space="preserve"> ((RAW!K2036 / 10000000000) * 1000)</f>
        <v>0</v>
      </c>
      <c r="M2036" s="18">
        <v>132.1814880000006</v>
      </c>
      <c r="N2036" s="15" t="str">
        <f xml:space="preserve"> RAW!M2036</f>
        <v>R</v>
      </c>
      <c r="O2036" s="15" t="str">
        <f xml:space="preserve"> RAW!N2036</f>
        <v>L</v>
      </c>
      <c r="P2036" s="16" t="str">
        <f xml:space="preserve"> RAW!O2036</f>
        <v>-</v>
      </c>
      <c r="Q2036" s="17">
        <f xml:space="preserve"> ((RAW!P2036 / 10000000000) * 1000)</f>
        <v>0</v>
      </c>
      <c r="R2036" s="18">
        <f xml:space="preserve"> ((RAW!Q2036 / 1000000000) * 1000)</f>
        <v>0.697797</v>
      </c>
      <c r="S2036" s="15" t="str">
        <f xml:space="preserve"> RAW!R2036</f>
        <v>S</v>
      </c>
      <c r="T2036" s="15" t="str">
        <f xml:space="preserve"> RAW!S2036</f>
        <v>L</v>
      </c>
      <c r="U2036" s="16" t="str">
        <f xml:space="preserve"> RAW!T2036</f>
        <v>N</v>
      </c>
      <c r="V2036" s="17">
        <f xml:space="preserve"> ((RAW!U2036 / 10000000000) * 1000)</f>
        <v>0</v>
      </c>
      <c r="W2036" s="18">
        <f xml:space="preserve"> ((RAW!V2036 / 1000000000) * 1000)</f>
        <v>266.054687</v>
      </c>
      <c r="X2036" s="15" t="str">
        <f xml:space="preserve"> RAW!W2036</f>
        <v>S</v>
      </c>
      <c r="Y2036" s="15" t="str">
        <f xml:space="preserve"> RAW!X2036</f>
        <v>L</v>
      </c>
      <c r="Z2036" s="16" t="str">
        <f xml:space="preserve"> RAW!Y2036</f>
        <v>N</v>
      </c>
      <c r="AA2036" s="15">
        <f xml:space="preserve"> ((RAW!Z2036 / 10000000000) * 1000)</f>
        <v>0</v>
      </c>
      <c r="AB2036" s="15">
        <f xml:space="preserve"> RAW!AA2036 / 5</f>
        <v>1118</v>
      </c>
      <c r="AC2036" s="16">
        <f xml:space="preserve"> ((RAW!AB2036 / 1000000) * 1000)</f>
        <v>0</v>
      </c>
    </row>
    <row r="2037" spans="1:29" x14ac:dyDescent="0.25">
      <c r="A2037">
        <v>190440000</v>
      </c>
      <c r="B2037" s="14">
        <f t="shared" si="32"/>
        <v>103.35</v>
      </c>
      <c r="C2037" s="15">
        <f xml:space="preserve"> RAW!B2037 / 5</f>
        <v>1117.2</v>
      </c>
      <c r="D2037" s="15">
        <f xml:space="preserve"> RAW!C2037 / 5</f>
        <v>-538.4</v>
      </c>
      <c r="E2037" s="16">
        <f xml:space="preserve"> RAW!D2037 / 5</f>
        <v>385.2</v>
      </c>
      <c r="F2037" s="15">
        <f xml:space="preserve"> RAW!E2037 / 5000</f>
        <v>1.3049999999999999</v>
      </c>
      <c r="G2037" s="15">
        <f xml:space="preserve"> RAW!F2037 / 5000</f>
        <v>-0.51439999999999997</v>
      </c>
      <c r="H2037" s="15">
        <f xml:space="preserve"> RAW!G2037 / 5000</f>
        <v>-0.18540000000000001</v>
      </c>
      <c r="I2037" s="15">
        <f xml:space="preserve"> RAW!H2037 / 5000</f>
        <v>-8.2799999999999999E-2</v>
      </c>
      <c r="J2037" s="16">
        <f xml:space="preserve"> RAW!I2037 / 5000</f>
        <v>0.30499999999999999</v>
      </c>
      <c r="K2037" s="16">
        <f xml:space="preserve"> RAW!J2037</f>
        <v>11111001</v>
      </c>
      <c r="L2037" s="17">
        <f xml:space="preserve"> ((RAW!K2037 / 10000000000) * 1000)</f>
        <v>0</v>
      </c>
      <c r="M2037" s="18">
        <v>132.1814880000006</v>
      </c>
      <c r="N2037" s="15" t="str">
        <f xml:space="preserve"> RAW!M2037</f>
        <v>R</v>
      </c>
      <c r="O2037" s="15" t="str">
        <f xml:space="preserve"> RAW!N2037</f>
        <v>L</v>
      </c>
      <c r="P2037" s="16" t="str">
        <f xml:space="preserve"> RAW!O2037</f>
        <v>-</v>
      </c>
      <c r="Q2037" s="17">
        <f xml:space="preserve"> ((RAW!P2037 / 10000000000) * 1000)</f>
        <v>0</v>
      </c>
      <c r="R2037" s="18">
        <f xml:space="preserve"> ((RAW!Q2037 / 1000000000) * 1000)</f>
        <v>0.697797</v>
      </c>
      <c r="S2037" s="15" t="str">
        <f xml:space="preserve"> RAW!R2037</f>
        <v>S</v>
      </c>
      <c r="T2037" s="15" t="str">
        <f xml:space="preserve"> RAW!S2037</f>
        <v>L</v>
      </c>
      <c r="U2037" s="16" t="str">
        <f xml:space="preserve"> RAW!T2037</f>
        <v>N</v>
      </c>
      <c r="V2037" s="17">
        <f xml:space="preserve"> ((RAW!U2037 / 10000000000) * 1000)</f>
        <v>0</v>
      </c>
      <c r="W2037" s="18">
        <f xml:space="preserve"> ((RAW!V2037 / 1000000000) * 1000)</f>
        <v>266.054687</v>
      </c>
      <c r="X2037" s="15" t="str">
        <f xml:space="preserve"> RAW!W2037</f>
        <v>S</v>
      </c>
      <c r="Y2037" s="15" t="str">
        <f xml:space="preserve"> RAW!X2037</f>
        <v>L</v>
      </c>
      <c r="Z2037" s="16" t="str">
        <f xml:space="preserve"> RAW!Y2037</f>
        <v>N</v>
      </c>
      <c r="AA2037" s="15">
        <f xml:space="preserve"> ((RAW!Z2037 / 10000000000) * 1000)</f>
        <v>0</v>
      </c>
      <c r="AB2037" s="15">
        <f xml:space="preserve"> RAW!AA2037 / 5</f>
        <v>1117.2</v>
      </c>
      <c r="AC2037" s="16">
        <f xml:space="preserve"> ((RAW!AB2037 / 1000000) * 1000)</f>
        <v>0</v>
      </c>
    </row>
    <row r="2038" spans="1:29" x14ac:dyDescent="0.25">
      <c r="A2038">
        <v>190620000</v>
      </c>
      <c r="B2038" s="14">
        <f t="shared" si="32"/>
        <v>103.4</v>
      </c>
      <c r="C2038" s="15">
        <f xml:space="preserve"> RAW!B2038 / 5</f>
        <v>1117.8</v>
      </c>
      <c r="D2038" s="15">
        <f xml:space="preserve"> RAW!C2038 / 5</f>
        <v>-538.4</v>
      </c>
      <c r="E2038" s="16">
        <f xml:space="preserve"> RAW!D2038 / 5</f>
        <v>385.2</v>
      </c>
      <c r="F2038" s="15">
        <f xml:space="preserve"> RAW!E2038 / 5000</f>
        <v>1.3049999999999999</v>
      </c>
      <c r="G2038" s="15">
        <f xml:space="preserve"> RAW!F2038 / 5000</f>
        <v>-0.51439999999999997</v>
      </c>
      <c r="H2038" s="15">
        <f xml:space="preserve"> RAW!G2038 / 5000</f>
        <v>-0.18540000000000001</v>
      </c>
      <c r="I2038" s="15">
        <f xml:space="preserve"> RAW!H2038 / 5000</f>
        <v>-8.2799999999999999E-2</v>
      </c>
      <c r="J2038" s="16">
        <f xml:space="preserve"> RAW!I2038 / 5000</f>
        <v>0.30520000000000003</v>
      </c>
      <c r="K2038" s="16">
        <f xml:space="preserve"> RAW!J2038</f>
        <v>11111001</v>
      </c>
      <c r="L2038" s="17">
        <f xml:space="preserve"> ((RAW!K2038 / 10000000000) * 1000)</f>
        <v>0</v>
      </c>
      <c r="M2038" s="18">
        <v>132.1814880000006</v>
      </c>
      <c r="N2038" s="15" t="str">
        <f xml:space="preserve"> RAW!M2038</f>
        <v>R</v>
      </c>
      <c r="O2038" s="15" t="str">
        <f xml:space="preserve"> RAW!N2038</f>
        <v>L</v>
      </c>
      <c r="P2038" s="16" t="str">
        <f xml:space="preserve"> RAW!O2038</f>
        <v>-</v>
      </c>
      <c r="Q2038" s="17">
        <f xml:space="preserve"> ((RAW!P2038 / 10000000000) * 1000)</f>
        <v>0</v>
      </c>
      <c r="R2038" s="18">
        <f xml:space="preserve"> ((RAW!Q2038 / 1000000000) * 1000)</f>
        <v>0.697797</v>
      </c>
      <c r="S2038" s="15" t="str">
        <f xml:space="preserve"> RAW!R2038</f>
        <v>S</v>
      </c>
      <c r="T2038" s="15" t="str">
        <f xml:space="preserve"> RAW!S2038</f>
        <v>L</v>
      </c>
      <c r="U2038" s="16" t="str">
        <f xml:space="preserve"> RAW!T2038</f>
        <v>N</v>
      </c>
      <c r="V2038" s="17">
        <f xml:space="preserve"> ((RAW!U2038 / 10000000000) * 1000)</f>
        <v>0</v>
      </c>
      <c r="W2038" s="18">
        <f xml:space="preserve"> ((RAW!V2038 / 1000000000) * 1000)</f>
        <v>266.054687</v>
      </c>
      <c r="X2038" s="15" t="str">
        <f xml:space="preserve"> RAW!W2038</f>
        <v>S</v>
      </c>
      <c r="Y2038" s="15" t="str">
        <f xml:space="preserve"> RAW!X2038</f>
        <v>L</v>
      </c>
      <c r="Z2038" s="16" t="str">
        <f xml:space="preserve"> RAW!Y2038</f>
        <v>N</v>
      </c>
      <c r="AA2038" s="15">
        <f xml:space="preserve"> ((RAW!Z2038 / 10000000000) * 1000)</f>
        <v>0</v>
      </c>
      <c r="AB2038" s="15">
        <f xml:space="preserve"> RAW!AA2038 / 5</f>
        <v>1117.8</v>
      </c>
      <c r="AC2038" s="16">
        <f xml:space="preserve"> ((RAW!AB2038 / 1000000) * 1000)</f>
        <v>0</v>
      </c>
    </row>
    <row r="2039" spans="1:29" x14ac:dyDescent="0.25">
      <c r="A2039">
        <v>190800000</v>
      </c>
      <c r="B2039" s="14">
        <f t="shared" si="32"/>
        <v>103.45</v>
      </c>
      <c r="C2039" s="15">
        <f xml:space="preserve"> RAW!B2039 / 5</f>
        <v>1117.5999999999999</v>
      </c>
      <c r="D2039" s="15">
        <f xml:space="preserve"> RAW!C2039 / 5</f>
        <v>-538.4</v>
      </c>
      <c r="E2039" s="16">
        <f xml:space="preserve"> RAW!D2039 / 5</f>
        <v>385.2</v>
      </c>
      <c r="F2039" s="15">
        <f xml:space="preserve"> RAW!E2039 / 5000</f>
        <v>1.3049999999999999</v>
      </c>
      <c r="G2039" s="15">
        <f xml:space="preserve"> RAW!F2039 / 5000</f>
        <v>-0.51459999999999995</v>
      </c>
      <c r="H2039" s="15">
        <f xml:space="preserve"> RAW!G2039 / 5000</f>
        <v>-0.18540000000000001</v>
      </c>
      <c r="I2039" s="15">
        <f xml:space="preserve"> RAW!H2039 / 5000</f>
        <v>-8.2799999999999999E-2</v>
      </c>
      <c r="J2039" s="16">
        <f xml:space="preserve"> RAW!I2039 / 5000</f>
        <v>0.30520000000000003</v>
      </c>
      <c r="K2039" s="16">
        <f xml:space="preserve"> RAW!J2039</f>
        <v>11111001</v>
      </c>
      <c r="L2039" s="17">
        <f xml:space="preserve"> ((RAW!K2039 / 10000000000) * 1000)</f>
        <v>0</v>
      </c>
      <c r="M2039" s="18">
        <v>132.1814880000006</v>
      </c>
      <c r="N2039" s="15" t="str">
        <f xml:space="preserve"> RAW!M2039</f>
        <v>R</v>
      </c>
      <c r="O2039" s="15" t="str">
        <f xml:space="preserve"> RAW!N2039</f>
        <v>L</v>
      </c>
      <c r="P2039" s="16" t="str">
        <f xml:space="preserve"> RAW!O2039</f>
        <v>-</v>
      </c>
      <c r="Q2039" s="17">
        <f xml:space="preserve"> ((RAW!P2039 / 10000000000) * 1000)</f>
        <v>0</v>
      </c>
      <c r="R2039" s="18">
        <f xml:space="preserve"> ((RAW!Q2039 / 1000000000) * 1000)</f>
        <v>0.697797</v>
      </c>
      <c r="S2039" s="15" t="str">
        <f xml:space="preserve"> RAW!R2039</f>
        <v>S</v>
      </c>
      <c r="T2039" s="15" t="str">
        <f xml:space="preserve"> RAW!S2039</f>
        <v>L</v>
      </c>
      <c r="U2039" s="16" t="str">
        <f xml:space="preserve"> RAW!T2039</f>
        <v>N</v>
      </c>
      <c r="V2039" s="17">
        <f xml:space="preserve"> ((RAW!U2039 / 10000000000) * 1000)</f>
        <v>0</v>
      </c>
      <c r="W2039" s="18">
        <f xml:space="preserve"> ((RAW!V2039 / 1000000000) * 1000)</f>
        <v>266.054687</v>
      </c>
      <c r="X2039" s="15" t="str">
        <f xml:space="preserve"> RAW!W2039</f>
        <v>S</v>
      </c>
      <c r="Y2039" s="15" t="str">
        <f xml:space="preserve"> RAW!X2039</f>
        <v>L</v>
      </c>
      <c r="Z2039" s="16" t="str">
        <f xml:space="preserve"> RAW!Y2039</f>
        <v>N</v>
      </c>
      <c r="AA2039" s="15">
        <f xml:space="preserve"> ((RAW!Z2039 / 10000000000) * 1000)</f>
        <v>0</v>
      </c>
      <c r="AB2039" s="15">
        <f xml:space="preserve"> RAW!AA2039 / 5</f>
        <v>1117.5999999999999</v>
      </c>
      <c r="AC2039" s="16">
        <f xml:space="preserve"> ((RAW!AB2039 / 1000000) * 1000)</f>
        <v>0</v>
      </c>
    </row>
    <row r="2040" spans="1:29" x14ac:dyDescent="0.25">
      <c r="A2040">
        <v>190980000</v>
      </c>
      <c r="B2040" s="14">
        <f t="shared" si="32"/>
        <v>103.5</v>
      </c>
      <c r="C2040" s="15">
        <f xml:space="preserve"> RAW!B2040 / 5</f>
        <v>1117.4000000000001</v>
      </c>
      <c r="D2040" s="15">
        <f xml:space="preserve"> RAW!C2040 / 5</f>
        <v>-538.4</v>
      </c>
      <c r="E2040" s="16">
        <f xml:space="preserve"> RAW!D2040 / 5</f>
        <v>385.2</v>
      </c>
      <c r="F2040" s="15">
        <f xml:space="preserve"> RAW!E2040 / 5000</f>
        <v>1.3049999999999999</v>
      </c>
      <c r="G2040" s="15">
        <f xml:space="preserve"> RAW!F2040 / 5000</f>
        <v>-0.51439999999999997</v>
      </c>
      <c r="H2040" s="15">
        <f xml:space="preserve"> RAW!G2040 / 5000</f>
        <v>-0.18559999999999999</v>
      </c>
      <c r="I2040" s="15">
        <f xml:space="preserve"> RAW!H2040 / 5000</f>
        <v>-8.2799999999999999E-2</v>
      </c>
      <c r="J2040" s="16">
        <f xml:space="preserve"> RAW!I2040 / 5000</f>
        <v>0.30499999999999999</v>
      </c>
      <c r="K2040" s="16">
        <f xml:space="preserve"> RAW!J2040</f>
        <v>11111001</v>
      </c>
      <c r="L2040" s="17">
        <f xml:space="preserve"> ((RAW!K2040 / 10000000000) * 1000)</f>
        <v>0</v>
      </c>
      <c r="M2040" s="18">
        <v>132.1814880000006</v>
      </c>
      <c r="N2040" s="15" t="str">
        <f xml:space="preserve"> RAW!M2040</f>
        <v>R</v>
      </c>
      <c r="O2040" s="15" t="str">
        <f xml:space="preserve"> RAW!N2040</f>
        <v>L</v>
      </c>
      <c r="P2040" s="16" t="str">
        <f xml:space="preserve"> RAW!O2040</f>
        <v>-</v>
      </c>
      <c r="Q2040" s="17">
        <f xml:space="preserve"> ((RAW!P2040 / 10000000000) * 1000)</f>
        <v>0</v>
      </c>
      <c r="R2040" s="18">
        <f xml:space="preserve"> ((RAW!Q2040 / 1000000000) * 1000)</f>
        <v>0.697797</v>
      </c>
      <c r="S2040" s="15" t="str">
        <f xml:space="preserve"> RAW!R2040</f>
        <v>S</v>
      </c>
      <c r="T2040" s="15" t="str">
        <f xml:space="preserve"> RAW!S2040</f>
        <v>L</v>
      </c>
      <c r="U2040" s="16" t="str">
        <f xml:space="preserve"> RAW!T2040</f>
        <v>N</v>
      </c>
      <c r="V2040" s="17">
        <f xml:space="preserve"> ((RAW!U2040 / 10000000000) * 1000)</f>
        <v>0</v>
      </c>
      <c r="W2040" s="18">
        <f xml:space="preserve"> ((RAW!V2040 / 1000000000) * 1000)</f>
        <v>266.054687</v>
      </c>
      <c r="X2040" s="15" t="str">
        <f xml:space="preserve"> RAW!W2040</f>
        <v>S</v>
      </c>
      <c r="Y2040" s="15" t="str">
        <f xml:space="preserve"> RAW!X2040</f>
        <v>L</v>
      </c>
      <c r="Z2040" s="16" t="str">
        <f xml:space="preserve"> RAW!Y2040</f>
        <v>N</v>
      </c>
      <c r="AA2040" s="15">
        <f xml:space="preserve"> ((RAW!Z2040 / 10000000000) * 1000)</f>
        <v>0</v>
      </c>
      <c r="AB2040" s="15">
        <f xml:space="preserve"> RAW!AA2040 / 5</f>
        <v>1117.4000000000001</v>
      </c>
      <c r="AC2040" s="16">
        <f xml:space="preserve"> ((RAW!AB2040 / 1000000) * 1000)</f>
        <v>0</v>
      </c>
    </row>
    <row r="2041" spans="1:29" x14ac:dyDescent="0.25">
      <c r="A2041">
        <v>191160000</v>
      </c>
      <c r="B2041" s="14">
        <f t="shared" si="32"/>
        <v>103.55000000000001</v>
      </c>
      <c r="C2041" s="15">
        <f xml:space="preserve"> RAW!B2041 / 5</f>
        <v>1117.5999999999999</v>
      </c>
      <c r="D2041" s="15">
        <f xml:space="preserve"> RAW!C2041 / 5</f>
        <v>-538.4</v>
      </c>
      <c r="E2041" s="16">
        <f xml:space="preserve"> RAW!D2041 / 5</f>
        <v>385.2</v>
      </c>
      <c r="F2041" s="15">
        <f xml:space="preserve"> RAW!E2041 / 5000</f>
        <v>1.3049999999999999</v>
      </c>
      <c r="G2041" s="15">
        <f xml:space="preserve"> RAW!F2041 / 5000</f>
        <v>-0.51459999999999995</v>
      </c>
      <c r="H2041" s="15">
        <f xml:space="preserve"> RAW!G2041 / 5000</f>
        <v>-0.18540000000000001</v>
      </c>
      <c r="I2041" s="15">
        <f xml:space="preserve"> RAW!H2041 / 5000</f>
        <v>-8.2600000000000007E-2</v>
      </c>
      <c r="J2041" s="16">
        <f xml:space="preserve"> RAW!I2041 / 5000</f>
        <v>0.30520000000000003</v>
      </c>
      <c r="K2041" s="16">
        <f xml:space="preserve"> RAW!J2041</f>
        <v>11111001</v>
      </c>
      <c r="L2041" s="17">
        <f xml:space="preserve"> ((RAW!K2041 / 10000000000) * 1000)</f>
        <v>-2.1940000000000002E-3</v>
      </c>
      <c r="M2041" s="18">
        <v>132.1814880000006</v>
      </c>
      <c r="N2041" s="15" t="str">
        <f xml:space="preserve"> RAW!M2041</f>
        <v>R</v>
      </c>
      <c r="O2041" s="15" t="str">
        <f xml:space="preserve"> RAW!N2041</f>
        <v>L</v>
      </c>
      <c r="P2041" s="16" t="str">
        <f xml:space="preserve"> RAW!O2041</f>
        <v>-</v>
      </c>
      <c r="Q2041" s="17">
        <f xml:space="preserve"> ((RAW!P2041 / 10000000000) * 1000)</f>
        <v>0</v>
      </c>
      <c r="R2041" s="18">
        <f xml:space="preserve"> ((RAW!Q2041 / 1000000000) * 1000)</f>
        <v>0.697797</v>
      </c>
      <c r="S2041" s="15" t="str">
        <f xml:space="preserve"> RAW!R2041</f>
        <v>S</v>
      </c>
      <c r="T2041" s="15" t="str">
        <f xml:space="preserve"> RAW!S2041</f>
        <v>L</v>
      </c>
      <c r="U2041" s="16" t="str">
        <f xml:space="preserve"> RAW!T2041</f>
        <v>N</v>
      </c>
      <c r="V2041" s="17">
        <f xml:space="preserve"> ((RAW!U2041 / 10000000000) * 1000)</f>
        <v>0</v>
      </c>
      <c r="W2041" s="18">
        <f xml:space="preserve"> ((RAW!V2041 / 1000000000) * 1000)</f>
        <v>266.054687</v>
      </c>
      <c r="X2041" s="15" t="str">
        <f xml:space="preserve"> RAW!W2041</f>
        <v>S</v>
      </c>
      <c r="Y2041" s="15" t="str">
        <f xml:space="preserve"> RAW!X2041</f>
        <v>L</v>
      </c>
      <c r="Z2041" s="16" t="str">
        <f xml:space="preserve"> RAW!Y2041</f>
        <v>N</v>
      </c>
      <c r="AA2041" s="15">
        <f xml:space="preserve"> ((RAW!Z2041 / 10000000000) * 1000)</f>
        <v>-2.1940000000000002E-3</v>
      </c>
      <c r="AB2041" s="15">
        <f xml:space="preserve"> RAW!AA2041 / 5</f>
        <v>1117.5999999999999</v>
      </c>
      <c r="AC2041" s="16">
        <f xml:space="preserve"> ((RAW!AB2041 / 1000000) * 1000)</f>
        <v>0</v>
      </c>
    </row>
    <row r="2042" spans="1:29" x14ac:dyDescent="0.25">
      <c r="A2042">
        <v>191340000</v>
      </c>
      <c r="B2042" s="14">
        <f t="shared" si="32"/>
        <v>103.6</v>
      </c>
      <c r="C2042" s="15">
        <f xml:space="preserve"> RAW!B2042 / 5</f>
        <v>1117.8</v>
      </c>
      <c r="D2042" s="15">
        <f xml:space="preserve"> RAW!C2042 / 5</f>
        <v>-538.4</v>
      </c>
      <c r="E2042" s="16">
        <f xml:space="preserve"> RAW!D2042 / 5</f>
        <v>385.2</v>
      </c>
      <c r="F2042" s="15">
        <f xml:space="preserve"> RAW!E2042 / 5000</f>
        <v>1.3049999999999999</v>
      </c>
      <c r="G2042" s="15">
        <f xml:space="preserve"> RAW!F2042 / 5000</f>
        <v>-0.51459999999999995</v>
      </c>
      <c r="H2042" s="15">
        <f xml:space="preserve"> RAW!G2042 / 5000</f>
        <v>-0.18540000000000001</v>
      </c>
      <c r="I2042" s="15">
        <f xml:space="preserve"> RAW!H2042 / 5000</f>
        <v>-8.2799999999999999E-2</v>
      </c>
      <c r="J2042" s="16">
        <f xml:space="preserve"> RAW!I2042 / 5000</f>
        <v>0.30520000000000003</v>
      </c>
      <c r="K2042" s="16">
        <f xml:space="preserve"> RAW!J2042</f>
        <v>11111001</v>
      </c>
      <c r="L2042" s="17">
        <f xml:space="preserve"> ((RAW!K2042 / 10000000000) * 1000)</f>
        <v>0</v>
      </c>
      <c r="M2042" s="18">
        <v>132.1814880000006</v>
      </c>
      <c r="N2042" s="15" t="str">
        <f xml:space="preserve"> RAW!M2042</f>
        <v>R</v>
      </c>
      <c r="O2042" s="15" t="str">
        <f xml:space="preserve"> RAW!N2042</f>
        <v>L</v>
      </c>
      <c r="P2042" s="16" t="str">
        <f xml:space="preserve"> RAW!O2042</f>
        <v>-</v>
      </c>
      <c r="Q2042" s="17">
        <f xml:space="preserve"> ((RAW!P2042 / 10000000000) * 1000)</f>
        <v>0</v>
      </c>
      <c r="R2042" s="18">
        <f xml:space="preserve"> ((RAW!Q2042 / 1000000000) * 1000)</f>
        <v>0.697797</v>
      </c>
      <c r="S2042" s="15" t="str">
        <f xml:space="preserve"> RAW!R2042</f>
        <v>S</v>
      </c>
      <c r="T2042" s="15" t="str">
        <f xml:space="preserve"> RAW!S2042</f>
        <v>L</v>
      </c>
      <c r="U2042" s="16" t="str">
        <f xml:space="preserve"> RAW!T2042</f>
        <v>N</v>
      </c>
      <c r="V2042" s="17">
        <f xml:space="preserve"> ((RAW!U2042 / 10000000000) * 1000)</f>
        <v>0</v>
      </c>
      <c r="W2042" s="18">
        <f xml:space="preserve"> ((RAW!V2042 / 1000000000) * 1000)</f>
        <v>266.054687</v>
      </c>
      <c r="X2042" s="15" t="str">
        <f xml:space="preserve"> RAW!W2042</f>
        <v>S</v>
      </c>
      <c r="Y2042" s="15" t="str">
        <f xml:space="preserve"> RAW!X2042</f>
        <v>L</v>
      </c>
      <c r="Z2042" s="16" t="str">
        <f xml:space="preserve"> RAW!Y2042</f>
        <v>N</v>
      </c>
      <c r="AA2042" s="15">
        <f xml:space="preserve"> ((RAW!Z2042 / 10000000000) * 1000)</f>
        <v>0</v>
      </c>
      <c r="AB2042" s="15">
        <f xml:space="preserve"> RAW!AA2042 / 5</f>
        <v>1117.8</v>
      </c>
      <c r="AC2042" s="16">
        <f xml:space="preserve"> ((RAW!AB2042 / 1000000) * 1000)</f>
        <v>0</v>
      </c>
    </row>
    <row r="2043" spans="1:29" x14ac:dyDescent="0.25">
      <c r="A2043">
        <v>191520000</v>
      </c>
      <c r="B2043" s="14">
        <f t="shared" si="32"/>
        <v>103.65</v>
      </c>
      <c r="C2043" s="15">
        <f xml:space="preserve"> RAW!B2043 / 5</f>
        <v>1117.5999999999999</v>
      </c>
      <c r="D2043" s="15">
        <f xml:space="preserve"> RAW!C2043 / 5</f>
        <v>-538.4</v>
      </c>
      <c r="E2043" s="16">
        <f xml:space="preserve"> RAW!D2043 / 5</f>
        <v>385.2</v>
      </c>
      <c r="F2043" s="15">
        <f xml:space="preserve"> RAW!E2043 / 5000</f>
        <v>1.3048</v>
      </c>
      <c r="G2043" s="15">
        <f xml:space="preserve"> RAW!F2043 / 5000</f>
        <v>-0.51439999999999997</v>
      </c>
      <c r="H2043" s="15">
        <f xml:space="preserve"> RAW!G2043 / 5000</f>
        <v>-0.18540000000000001</v>
      </c>
      <c r="I2043" s="15">
        <f xml:space="preserve"> RAW!H2043 / 5000</f>
        <v>-8.2799999999999999E-2</v>
      </c>
      <c r="J2043" s="16">
        <f xml:space="preserve"> RAW!I2043 / 5000</f>
        <v>0.30499999999999999</v>
      </c>
      <c r="K2043" s="16">
        <f xml:space="preserve"> RAW!J2043</f>
        <v>11111001</v>
      </c>
      <c r="L2043" s="17">
        <f xml:space="preserve"> ((RAW!K2043 / 10000000000) * 1000)</f>
        <v>0</v>
      </c>
      <c r="M2043" s="18">
        <v>132.1814880000006</v>
      </c>
      <c r="N2043" s="15" t="str">
        <f xml:space="preserve"> RAW!M2043</f>
        <v>R</v>
      </c>
      <c r="O2043" s="15" t="str">
        <f xml:space="preserve"> RAW!N2043</f>
        <v>L</v>
      </c>
      <c r="P2043" s="16" t="str">
        <f xml:space="preserve"> RAW!O2043</f>
        <v>-</v>
      </c>
      <c r="Q2043" s="17">
        <f xml:space="preserve"> ((RAW!P2043 / 10000000000) * 1000)</f>
        <v>0</v>
      </c>
      <c r="R2043" s="18">
        <f xml:space="preserve"> ((RAW!Q2043 / 1000000000) * 1000)</f>
        <v>0.697797</v>
      </c>
      <c r="S2043" s="15" t="str">
        <f xml:space="preserve"> RAW!R2043</f>
        <v>S</v>
      </c>
      <c r="T2043" s="15" t="str">
        <f xml:space="preserve"> RAW!S2043</f>
        <v>L</v>
      </c>
      <c r="U2043" s="16" t="str">
        <f xml:space="preserve"> RAW!T2043</f>
        <v>N</v>
      </c>
      <c r="V2043" s="17">
        <f xml:space="preserve"> ((RAW!U2043 / 10000000000) * 1000)</f>
        <v>0</v>
      </c>
      <c r="W2043" s="18">
        <f xml:space="preserve"> ((RAW!V2043 / 1000000000) * 1000)</f>
        <v>266.054687</v>
      </c>
      <c r="X2043" s="15" t="str">
        <f xml:space="preserve"> RAW!W2043</f>
        <v>S</v>
      </c>
      <c r="Y2043" s="15" t="str">
        <f xml:space="preserve"> RAW!X2043</f>
        <v>L</v>
      </c>
      <c r="Z2043" s="16" t="str">
        <f xml:space="preserve"> RAW!Y2043</f>
        <v>N</v>
      </c>
      <c r="AA2043" s="15">
        <f xml:space="preserve"> ((RAW!Z2043 / 10000000000) * 1000)</f>
        <v>0</v>
      </c>
      <c r="AB2043" s="15">
        <f xml:space="preserve"> RAW!AA2043 / 5</f>
        <v>1117.5999999999999</v>
      </c>
      <c r="AC2043" s="16">
        <f xml:space="preserve"> ((RAW!AB2043 / 1000000) * 1000)</f>
        <v>0</v>
      </c>
    </row>
    <row r="2044" spans="1:29" x14ac:dyDescent="0.25">
      <c r="A2044">
        <v>191700000</v>
      </c>
      <c r="B2044" s="14">
        <f t="shared" si="32"/>
        <v>103.7</v>
      </c>
      <c r="C2044" s="15">
        <f xml:space="preserve"> RAW!B2044 / 5</f>
        <v>1117.8</v>
      </c>
      <c r="D2044" s="15">
        <f xml:space="preserve"> RAW!C2044 / 5</f>
        <v>-538.4</v>
      </c>
      <c r="E2044" s="16">
        <f xml:space="preserve"> RAW!D2044 / 5</f>
        <v>385.2</v>
      </c>
      <c r="F2044" s="15">
        <f xml:space="preserve"> RAW!E2044 / 5000</f>
        <v>1.3049999999999999</v>
      </c>
      <c r="G2044" s="15">
        <f xml:space="preserve"> RAW!F2044 / 5000</f>
        <v>-0.51439999999999997</v>
      </c>
      <c r="H2044" s="15">
        <f xml:space="preserve"> RAW!G2044 / 5000</f>
        <v>-0.1852</v>
      </c>
      <c r="I2044" s="15">
        <f xml:space="preserve"> RAW!H2044 / 5000</f>
        <v>-8.2799999999999999E-2</v>
      </c>
      <c r="J2044" s="16">
        <f xml:space="preserve"> RAW!I2044 / 5000</f>
        <v>0.30520000000000003</v>
      </c>
      <c r="K2044" s="16">
        <f xml:space="preserve"> RAW!J2044</f>
        <v>11111001</v>
      </c>
      <c r="L2044" s="17">
        <f xml:space="preserve"> ((RAW!K2044 / 10000000000) * 1000)</f>
        <v>0</v>
      </c>
      <c r="M2044" s="18">
        <v>132.1814880000006</v>
      </c>
      <c r="N2044" s="15" t="str">
        <f xml:space="preserve"> RAW!M2044</f>
        <v>R</v>
      </c>
      <c r="O2044" s="15" t="str">
        <f xml:space="preserve"> RAW!N2044</f>
        <v>L</v>
      </c>
      <c r="P2044" s="16" t="str">
        <f xml:space="preserve"> RAW!O2044</f>
        <v>-</v>
      </c>
      <c r="Q2044" s="17">
        <f xml:space="preserve"> ((RAW!P2044 / 10000000000) * 1000)</f>
        <v>0</v>
      </c>
      <c r="R2044" s="18">
        <f xml:space="preserve"> ((RAW!Q2044 / 1000000000) * 1000)</f>
        <v>0.697797</v>
      </c>
      <c r="S2044" s="15" t="str">
        <f xml:space="preserve"> RAW!R2044</f>
        <v>S</v>
      </c>
      <c r="T2044" s="15" t="str">
        <f xml:space="preserve"> RAW!S2044</f>
        <v>L</v>
      </c>
      <c r="U2044" s="16" t="str">
        <f xml:space="preserve"> RAW!T2044</f>
        <v>N</v>
      </c>
      <c r="V2044" s="17">
        <f xml:space="preserve"> ((RAW!U2044 / 10000000000) * 1000)</f>
        <v>0</v>
      </c>
      <c r="W2044" s="18">
        <f xml:space="preserve"> ((RAW!V2044 / 1000000000) * 1000)</f>
        <v>266.054687</v>
      </c>
      <c r="X2044" s="15" t="str">
        <f xml:space="preserve"> RAW!W2044</f>
        <v>S</v>
      </c>
      <c r="Y2044" s="15" t="str">
        <f xml:space="preserve"> RAW!X2044</f>
        <v>L</v>
      </c>
      <c r="Z2044" s="16" t="str">
        <f xml:space="preserve"> RAW!Y2044</f>
        <v>N</v>
      </c>
      <c r="AA2044" s="15">
        <f xml:space="preserve"> ((RAW!Z2044 / 10000000000) * 1000)</f>
        <v>0</v>
      </c>
      <c r="AB2044" s="15">
        <f xml:space="preserve"> RAW!AA2044 / 5</f>
        <v>1117.8</v>
      </c>
      <c r="AC2044" s="16">
        <f xml:space="preserve"> ((RAW!AB2044 / 1000000) * 1000)</f>
        <v>0</v>
      </c>
    </row>
    <row r="2045" spans="1:29" x14ac:dyDescent="0.25">
      <c r="A2045">
        <v>191880000</v>
      </c>
      <c r="B2045" s="14">
        <f t="shared" si="32"/>
        <v>103.75</v>
      </c>
      <c r="C2045" s="15">
        <f xml:space="preserve"> RAW!B2045 / 5</f>
        <v>1117.2</v>
      </c>
      <c r="D2045" s="15">
        <f xml:space="preserve"> RAW!C2045 / 5</f>
        <v>-538.4</v>
      </c>
      <c r="E2045" s="16">
        <f xml:space="preserve"> RAW!D2045 / 5</f>
        <v>385.2</v>
      </c>
      <c r="F2045" s="15">
        <f xml:space="preserve"> RAW!E2045 / 5000</f>
        <v>1.3049999999999999</v>
      </c>
      <c r="G2045" s="15">
        <f xml:space="preserve"> RAW!F2045 / 5000</f>
        <v>-0.51459999999999995</v>
      </c>
      <c r="H2045" s="15">
        <f xml:space="preserve"> RAW!G2045 / 5000</f>
        <v>-0.18559999999999999</v>
      </c>
      <c r="I2045" s="15">
        <f xml:space="preserve"> RAW!H2045 / 5000</f>
        <v>-8.3000000000000004E-2</v>
      </c>
      <c r="J2045" s="16">
        <f xml:space="preserve"> RAW!I2045 / 5000</f>
        <v>0.30499999999999999</v>
      </c>
      <c r="K2045" s="16">
        <f xml:space="preserve"> RAW!J2045</f>
        <v>11111001</v>
      </c>
      <c r="L2045" s="17">
        <f xml:space="preserve"> ((RAW!K2045 / 10000000000) * 1000)</f>
        <v>0</v>
      </c>
      <c r="M2045" s="18">
        <v>132.1814880000006</v>
      </c>
      <c r="N2045" s="15" t="str">
        <f xml:space="preserve"> RAW!M2045</f>
        <v>R</v>
      </c>
      <c r="O2045" s="15" t="str">
        <f xml:space="preserve"> RAW!N2045</f>
        <v>L</v>
      </c>
      <c r="P2045" s="16" t="str">
        <f xml:space="preserve"> RAW!O2045</f>
        <v>-</v>
      </c>
      <c r="Q2045" s="17">
        <f xml:space="preserve"> ((RAW!P2045 / 10000000000) * 1000)</f>
        <v>0</v>
      </c>
      <c r="R2045" s="18">
        <f xml:space="preserve"> ((RAW!Q2045 / 1000000000) * 1000)</f>
        <v>0.697797</v>
      </c>
      <c r="S2045" s="15" t="str">
        <f xml:space="preserve"> RAW!R2045</f>
        <v>S</v>
      </c>
      <c r="T2045" s="15" t="str">
        <f xml:space="preserve"> RAW!S2045</f>
        <v>L</v>
      </c>
      <c r="U2045" s="16" t="str">
        <f xml:space="preserve"> RAW!T2045</f>
        <v>N</v>
      </c>
      <c r="V2045" s="17">
        <f xml:space="preserve"> ((RAW!U2045 / 10000000000) * 1000)</f>
        <v>0</v>
      </c>
      <c r="W2045" s="18">
        <f xml:space="preserve"> ((RAW!V2045 / 1000000000) * 1000)</f>
        <v>266.054687</v>
      </c>
      <c r="X2045" s="15" t="str">
        <f xml:space="preserve"> RAW!W2045</f>
        <v>S</v>
      </c>
      <c r="Y2045" s="15" t="str">
        <f xml:space="preserve"> RAW!X2045</f>
        <v>L</v>
      </c>
      <c r="Z2045" s="16" t="str">
        <f xml:space="preserve"> RAW!Y2045</f>
        <v>N</v>
      </c>
      <c r="AA2045" s="15">
        <f xml:space="preserve"> ((RAW!Z2045 / 10000000000) * 1000)</f>
        <v>0</v>
      </c>
      <c r="AB2045" s="15">
        <f xml:space="preserve"> RAW!AA2045 / 5</f>
        <v>1117.2</v>
      </c>
      <c r="AC2045" s="16">
        <f xml:space="preserve"> ((RAW!AB2045 / 1000000) * 1000)</f>
        <v>0</v>
      </c>
    </row>
    <row r="2046" spans="1:29" x14ac:dyDescent="0.25">
      <c r="A2046">
        <v>192060000</v>
      </c>
      <c r="B2046" s="14">
        <f t="shared" si="32"/>
        <v>103.80000000000001</v>
      </c>
      <c r="C2046" s="15">
        <f xml:space="preserve"> RAW!B2046 / 5</f>
        <v>1117.4000000000001</v>
      </c>
      <c r="D2046" s="15">
        <f xml:space="preserve"> RAW!C2046 / 5</f>
        <v>-538.4</v>
      </c>
      <c r="E2046" s="16">
        <f xml:space="preserve"> RAW!D2046 / 5</f>
        <v>385.2</v>
      </c>
      <c r="F2046" s="15">
        <f xml:space="preserve"> RAW!E2046 / 5000</f>
        <v>1.3049999999999999</v>
      </c>
      <c r="G2046" s="15">
        <f xml:space="preserve"> RAW!F2046 / 5000</f>
        <v>-0.51459999999999995</v>
      </c>
      <c r="H2046" s="15">
        <f xml:space="preserve"> RAW!G2046 / 5000</f>
        <v>-0.18559999999999999</v>
      </c>
      <c r="I2046" s="15">
        <f xml:space="preserve"> RAW!H2046 / 5000</f>
        <v>-8.2799999999999999E-2</v>
      </c>
      <c r="J2046" s="16">
        <f xml:space="preserve"> RAW!I2046 / 5000</f>
        <v>0.30499999999999999</v>
      </c>
      <c r="K2046" s="16">
        <f xml:space="preserve"> RAW!J2046</f>
        <v>11111001</v>
      </c>
      <c r="L2046" s="17">
        <f xml:space="preserve"> ((RAW!K2046 / 10000000000) * 1000)</f>
        <v>0</v>
      </c>
      <c r="M2046" s="18">
        <v>132.1814880000006</v>
      </c>
      <c r="N2046" s="15" t="str">
        <f xml:space="preserve"> RAW!M2046</f>
        <v>R</v>
      </c>
      <c r="O2046" s="15" t="str">
        <f xml:space="preserve"> RAW!N2046</f>
        <v>L</v>
      </c>
      <c r="P2046" s="16" t="str">
        <f xml:space="preserve"> RAW!O2046</f>
        <v>-</v>
      </c>
      <c r="Q2046" s="17">
        <f xml:space="preserve"> ((RAW!P2046 / 10000000000) * 1000)</f>
        <v>0</v>
      </c>
      <c r="R2046" s="18">
        <f xml:space="preserve"> ((RAW!Q2046 / 1000000000) * 1000)</f>
        <v>0.697797</v>
      </c>
      <c r="S2046" s="15" t="str">
        <f xml:space="preserve"> RAW!R2046</f>
        <v>S</v>
      </c>
      <c r="T2046" s="15" t="str">
        <f xml:space="preserve"> RAW!S2046</f>
        <v>L</v>
      </c>
      <c r="U2046" s="16" t="str">
        <f xml:space="preserve"> RAW!T2046</f>
        <v>N</v>
      </c>
      <c r="V2046" s="17">
        <f xml:space="preserve"> ((RAW!U2046 / 10000000000) * 1000)</f>
        <v>0</v>
      </c>
      <c r="W2046" s="18">
        <f xml:space="preserve"> ((RAW!V2046 / 1000000000) * 1000)</f>
        <v>266.054687</v>
      </c>
      <c r="X2046" s="15" t="str">
        <f xml:space="preserve"> RAW!W2046</f>
        <v>S</v>
      </c>
      <c r="Y2046" s="15" t="str">
        <f xml:space="preserve"> RAW!X2046</f>
        <v>L</v>
      </c>
      <c r="Z2046" s="16" t="str">
        <f xml:space="preserve"> RAW!Y2046</f>
        <v>N</v>
      </c>
      <c r="AA2046" s="15">
        <f xml:space="preserve"> ((RAW!Z2046 / 10000000000) * 1000)</f>
        <v>0</v>
      </c>
      <c r="AB2046" s="15">
        <f xml:space="preserve"> RAW!AA2046 / 5</f>
        <v>1117.4000000000001</v>
      </c>
      <c r="AC2046" s="16">
        <f xml:space="preserve"> ((RAW!AB2046 / 1000000) * 1000)</f>
        <v>0</v>
      </c>
    </row>
    <row r="2047" spans="1:29" x14ac:dyDescent="0.25">
      <c r="A2047">
        <v>192240000</v>
      </c>
      <c r="B2047" s="14">
        <f t="shared" si="32"/>
        <v>103.85</v>
      </c>
      <c r="C2047" s="15">
        <f xml:space="preserve"> RAW!B2047 / 5</f>
        <v>1117.5999999999999</v>
      </c>
      <c r="D2047" s="15">
        <f xml:space="preserve"> RAW!C2047 / 5</f>
        <v>-538.4</v>
      </c>
      <c r="E2047" s="16">
        <f xml:space="preserve"> RAW!D2047 / 5</f>
        <v>385.2</v>
      </c>
      <c r="F2047" s="15">
        <f xml:space="preserve"> RAW!E2047 / 5000</f>
        <v>1.3049999999999999</v>
      </c>
      <c r="G2047" s="15">
        <f xml:space="preserve"> RAW!F2047 / 5000</f>
        <v>-0.51439999999999997</v>
      </c>
      <c r="H2047" s="15">
        <f xml:space="preserve"> RAW!G2047 / 5000</f>
        <v>-0.18540000000000001</v>
      </c>
      <c r="I2047" s="15">
        <f xml:space="preserve"> RAW!H2047 / 5000</f>
        <v>-8.2799999999999999E-2</v>
      </c>
      <c r="J2047" s="16">
        <f xml:space="preserve"> RAW!I2047 / 5000</f>
        <v>0.30499999999999999</v>
      </c>
      <c r="K2047" s="16">
        <f xml:space="preserve"> RAW!J2047</f>
        <v>11111001</v>
      </c>
      <c r="L2047" s="17">
        <f xml:space="preserve"> ((RAW!K2047 / 10000000000) * 1000)</f>
        <v>0</v>
      </c>
      <c r="M2047" s="18">
        <v>132.1814880000006</v>
      </c>
      <c r="N2047" s="15" t="str">
        <f xml:space="preserve"> RAW!M2047</f>
        <v>R</v>
      </c>
      <c r="O2047" s="15" t="str">
        <f xml:space="preserve"> RAW!N2047</f>
        <v>L</v>
      </c>
      <c r="P2047" s="16" t="str">
        <f xml:space="preserve"> RAW!O2047</f>
        <v>-</v>
      </c>
      <c r="Q2047" s="17">
        <f xml:space="preserve"> ((RAW!P2047 / 10000000000) * 1000)</f>
        <v>0</v>
      </c>
      <c r="R2047" s="18">
        <f xml:space="preserve"> ((RAW!Q2047 / 1000000000) * 1000)</f>
        <v>0.697797</v>
      </c>
      <c r="S2047" s="15" t="str">
        <f xml:space="preserve"> RAW!R2047</f>
        <v>S</v>
      </c>
      <c r="T2047" s="15" t="str">
        <f xml:space="preserve"> RAW!S2047</f>
        <v>L</v>
      </c>
      <c r="U2047" s="16" t="str">
        <f xml:space="preserve"> RAW!T2047</f>
        <v>N</v>
      </c>
      <c r="V2047" s="17">
        <f xml:space="preserve"> ((RAW!U2047 / 10000000000) * 1000)</f>
        <v>0</v>
      </c>
      <c r="W2047" s="18">
        <f xml:space="preserve"> ((RAW!V2047 / 1000000000) * 1000)</f>
        <v>266.054687</v>
      </c>
      <c r="X2047" s="15" t="str">
        <f xml:space="preserve"> RAW!W2047</f>
        <v>S</v>
      </c>
      <c r="Y2047" s="15" t="str">
        <f xml:space="preserve"> RAW!X2047</f>
        <v>L</v>
      </c>
      <c r="Z2047" s="16" t="str">
        <f xml:space="preserve"> RAW!Y2047</f>
        <v>N</v>
      </c>
      <c r="AA2047" s="15">
        <f xml:space="preserve"> ((RAW!Z2047 / 10000000000) * 1000)</f>
        <v>0</v>
      </c>
      <c r="AB2047" s="15">
        <f xml:space="preserve"> RAW!AA2047 / 5</f>
        <v>1117.5999999999999</v>
      </c>
      <c r="AC2047" s="16">
        <f xml:space="preserve"> ((RAW!AB2047 / 1000000) * 1000)</f>
        <v>0</v>
      </c>
    </row>
    <row r="2048" spans="1:29" x14ac:dyDescent="0.25">
      <c r="A2048">
        <v>192420000</v>
      </c>
      <c r="B2048" s="14">
        <f t="shared" si="32"/>
        <v>103.9</v>
      </c>
      <c r="C2048" s="15">
        <f xml:space="preserve"> RAW!B2048 / 5</f>
        <v>1117.2</v>
      </c>
      <c r="D2048" s="15">
        <f xml:space="preserve"> RAW!C2048 / 5</f>
        <v>-538.4</v>
      </c>
      <c r="E2048" s="16">
        <f xml:space="preserve"> RAW!D2048 / 5</f>
        <v>385.2</v>
      </c>
      <c r="F2048" s="15">
        <f xml:space="preserve"> RAW!E2048 / 5000</f>
        <v>1.3049999999999999</v>
      </c>
      <c r="G2048" s="15">
        <f xml:space="preserve"> RAW!F2048 / 5000</f>
        <v>-0.51459999999999995</v>
      </c>
      <c r="H2048" s="15">
        <f xml:space="preserve"> RAW!G2048 / 5000</f>
        <v>-0.18559999999999999</v>
      </c>
      <c r="I2048" s="15">
        <f xml:space="preserve"> RAW!H2048 / 5000</f>
        <v>-8.3199999999999996E-2</v>
      </c>
      <c r="J2048" s="16">
        <f xml:space="preserve"> RAW!I2048 / 5000</f>
        <v>0.30459999999999998</v>
      </c>
      <c r="K2048" s="16">
        <f xml:space="preserve"> RAW!J2048</f>
        <v>11111001</v>
      </c>
      <c r="L2048" s="17">
        <f xml:space="preserve"> ((RAW!K2048 / 10000000000) * 1000)</f>
        <v>0</v>
      </c>
      <c r="M2048" s="18">
        <v>132.1814880000006</v>
      </c>
      <c r="N2048" s="15" t="str">
        <f xml:space="preserve"> RAW!M2048</f>
        <v>R</v>
      </c>
      <c r="O2048" s="15" t="str">
        <f xml:space="preserve"> RAW!N2048</f>
        <v>L</v>
      </c>
      <c r="P2048" s="16" t="str">
        <f xml:space="preserve"> RAW!O2048</f>
        <v>-</v>
      </c>
      <c r="Q2048" s="17">
        <f xml:space="preserve"> ((RAW!P2048 / 10000000000) * 1000)</f>
        <v>0</v>
      </c>
      <c r="R2048" s="18">
        <f xml:space="preserve"> ((RAW!Q2048 / 1000000000) * 1000)</f>
        <v>0.697797</v>
      </c>
      <c r="S2048" s="15" t="str">
        <f xml:space="preserve"> RAW!R2048</f>
        <v>S</v>
      </c>
      <c r="T2048" s="15" t="str">
        <f xml:space="preserve"> RAW!S2048</f>
        <v>L</v>
      </c>
      <c r="U2048" s="16" t="str">
        <f xml:space="preserve"> RAW!T2048</f>
        <v>N</v>
      </c>
      <c r="V2048" s="17">
        <f xml:space="preserve"> ((RAW!U2048 / 10000000000) * 1000)</f>
        <v>0</v>
      </c>
      <c r="W2048" s="18">
        <f xml:space="preserve"> ((RAW!V2048 / 1000000000) * 1000)</f>
        <v>266.054687</v>
      </c>
      <c r="X2048" s="15" t="str">
        <f xml:space="preserve"> RAW!W2048</f>
        <v>S</v>
      </c>
      <c r="Y2048" s="15" t="str">
        <f xml:space="preserve"> RAW!X2048</f>
        <v>L</v>
      </c>
      <c r="Z2048" s="16" t="str">
        <f xml:space="preserve"> RAW!Y2048</f>
        <v>N</v>
      </c>
      <c r="AA2048" s="15">
        <f xml:space="preserve"> ((RAW!Z2048 / 10000000000) * 1000)</f>
        <v>0</v>
      </c>
      <c r="AB2048" s="15">
        <f xml:space="preserve"> RAW!AA2048 / 5</f>
        <v>1117.2</v>
      </c>
      <c r="AC2048" s="16">
        <f xml:space="preserve"> ((RAW!AB2048 / 1000000) * 1000)</f>
        <v>0</v>
      </c>
    </row>
    <row r="2049" spans="1:29" x14ac:dyDescent="0.25">
      <c r="A2049">
        <v>192600000</v>
      </c>
      <c r="B2049" s="14">
        <f t="shared" si="32"/>
        <v>103.95</v>
      </c>
      <c r="C2049" s="15">
        <f xml:space="preserve"> RAW!B2049 / 5</f>
        <v>1117.4000000000001</v>
      </c>
      <c r="D2049" s="15">
        <f xml:space="preserve"> RAW!C2049 / 5</f>
        <v>-538.4</v>
      </c>
      <c r="E2049" s="16">
        <f xml:space="preserve"> RAW!D2049 / 5</f>
        <v>385.2</v>
      </c>
      <c r="F2049" s="15">
        <f xml:space="preserve"> RAW!E2049 / 5000</f>
        <v>1.3049999999999999</v>
      </c>
      <c r="G2049" s="15">
        <f xml:space="preserve"> RAW!F2049 / 5000</f>
        <v>-0.51459999999999995</v>
      </c>
      <c r="H2049" s="15">
        <f xml:space="preserve"> RAW!G2049 / 5000</f>
        <v>-0.18559999999999999</v>
      </c>
      <c r="I2049" s="15">
        <f xml:space="preserve"> RAW!H2049 / 5000</f>
        <v>-8.3000000000000004E-2</v>
      </c>
      <c r="J2049" s="16">
        <f xml:space="preserve"> RAW!I2049 / 5000</f>
        <v>0.30499999999999999</v>
      </c>
      <c r="K2049" s="16">
        <f xml:space="preserve"> RAW!J2049</f>
        <v>11111001</v>
      </c>
      <c r="L2049" s="17">
        <f xml:space="preserve"> ((RAW!K2049 / 10000000000) * 1000)</f>
        <v>0</v>
      </c>
      <c r="M2049" s="18">
        <v>132.1814880000006</v>
      </c>
      <c r="N2049" s="15" t="str">
        <f xml:space="preserve"> RAW!M2049</f>
        <v>R</v>
      </c>
      <c r="O2049" s="15" t="str">
        <f xml:space="preserve"> RAW!N2049</f>
        <v>L</v>
      </c>
      <c r="P2049" s="16" t="str">
        <f xml:space="preserve"> RAW!O2049</f>
        <v>-</v>
      </c>
      <c r="Q2049" s="17">
        <f xml:space="preserve"> ((RAW!P2049 / 10000000000) * 1000)</f>
        <v>0</v>
      </c>
      <c r="R2049" s="18">
        <f xml:space="preserve"> ((RAW!Q2049 / 1000000000) * 1000)</f>
        <v>0.697797</v>
      </c>
      <c r="S2049" s="15" t="str">
        <f xml:space="preserve"> RAW!R2049</f>
        <v>S</v>
      </c>
      <c r="T2049" s="15" t="str">
        <f xml:space="preserve"> RAW!S2049</f>
        <v>L</v>
      </c>
      <c r="U2049" s="16" t="str">
        <f xml:space="preserve"> RAW!T2049</f>
        <v>N</v>
      </c>
      <c r="V2049" s="17">
        <f xml:space="preserve"> ((RAW!U2049 / 10000000000) * 1000)</f>
        <v>0</v>
      </c>
      <c r="W2049" s="18">
        <f xml:space="preserve"> ((RAW!V2049 / 1000000000) * 1000)</f>
        <v>266.054687</v>
      </c>
      <c r="X2049" s="15" t="str">
        <f xml:space="preserve"> RAW!W2049</f>
        <v>S</v>
      </c>
      <c r="Y2049" s="15" t="str">
        <f xml:space="preserve"> RAW!X2049</f>
        <v>L</v>
      </c>
      <c r="Z2049" s="16" t="str">
        <f xml:space="preserve"> RAW!Y2049</f>
        <v>N</v>
      </c>
      <c r="AA2049" s="15">
        <f xml:space="preserve"> ((RAW!Z2049 / 10000000000) * 1000)</f>
        <v>0</v>
      </c>
      <c r="AB2049" s="15">
        <f xml:space="preserve"> RAW!AA2049 / 5</f>
        <v>1117.4000000000001</v>
      </c>
      <c r="AC2049" s="16">
        <f xml:space="preserve"> ((RAW!AB2049 / 1000000) * 1000)</f>
        <v>0</v>
      </c>
    </row>
    <row r="2050" spans="1:29" x14ac:dyDescent="0.25">
      <c r="A2050">
        <v>192780000</v>
      </c>
      <c r="B2050" s="14">
        <f t="shared" si="32"/>
        <v>104</v>
      </c>
      <c r="C2050" s="15">
        <f xml:space="preserve"> RAW!B2050 / 5</f>
        <v>1117.2</v>
      </c>
      <c r="D2050" s="15">
        <f xml:space="preserve"> RAW!C2050 / 5</f>
        <v>-538.4</v>
      </c>
      <c r="E2050" s="16">
        <f xml:space="preserve"> RAW!D2050 / 5</f>
        <v>385.2</v>
      </c>
      <c r="F2050" s="15">
        <f xml:space="preserve"> RAW!E2050 / 5000</f>
        <v>1.3051999999999999</v>
      </c>
      <c r="G2050" s="15">
        <f xml:space="preserve"> RAW!F2050 / 5000</f>
        <v>-0.51439999999999997</v>
      </c>
      <c r="H2050" s="15">
        <f xml:space="preserve"> RAW!G2050 / 5000</f>
        <v>-0.18559999999999999</v>
      </c>
      <c r="I2050" s="15">
        <f xml:space="preserve"> RAW!H2050 / 5000</f>
        <v>-8.2799999999999999E-2</v>
      </c>
      <c r="J2050" s="16">
        <f xml:space="preserve"> RAW!I2050 / 5000</f>
        <v>0.30480000000000002</v>
      </c>
      <c r="K2050" s="16">
        <f xml:space="preserve"> RAW!J2050</f>
        <v>11111001</v>
      </c>
      <c r="L2050" s="17">
        <f xml:space="preserve"> ((RAW!K2050 / 10000000000) * 1000)</f>
        <v>0</v>
      </c>
      <c r="M2050" s="18">
        <v>132.1814880000006</v>
      </c>
      <c r="N2050" s="15" t="str">
        <f xml:space="preserve"> RAW!M2050</f>
        <v>R</v>
      </c>
      <c r="O2050" s="15" t="str">
        <f xml:space="preserve"> RAW!N2050</f>
        <v>L</v>
      </c>
      <c r="P2050" s="16" t="str">
        <f xml:space="preserve"> RAW!O2050</f>
        <v>-</v>
      </c>
      <c r="Q2050" s="17">
        <f xml:space="preserve"> ((RAW!P2050 / 10000000000) * 1000)</f>
        <v>0</v>
      </c>
      <c r="R2050" s="18">
        <f xml:space="preserve"> ((RAW!Q2050 / 1000000000) * 1000)</f>
        <v>0.697797</v>
      </c>
      <c r="S2050" s="15" t="str">
        <f xml:space="preserve"> RAW!R2050</f>
        <v>S</v>
      </c>
      <c r="T2050" s="15" t="str">
        <f xml:space="preserve"> RAW!S2050</f>
        <v>L</v>
      </c>
      <c r="U2050" s="16" t="str">
        <f xml:space="preserve"> RAW!T2050</f>
        <v>N</v>
      </c>
      <c r="V2050" s="17">
        <f xml:space="preserve"> ((RAW!U2050 / 10000000000) * 1000)</f>
        <v>0</v>
      </c>
      <c r="W2050" s="18">
        <f xml:space="preserve"> ((RAW!V2050 / 1000000000) * 1000)</f>
        <v>266.054687</v>
      </c>
      <c r="X2050" s="15" t="str">
        <f xml:space="preserve"> RAW!W2050</f>
        <v>S</v>
      </c>
      <c r="Y2050" s="15" t="str">
        <f xml:space="preserve"> RAW!X2050</f>
        <v>L</v>
      </c>
      <c r="Z2050" s="16" t="str">
        <f xml:space="preserve"> RAW!Y2050</f>
        <v>N</v>
      </c>
      <c r="AA2050" s="15">
        <f xml:space="preserve"> ((RAW!Z2050 / 10000000000) * 1000)</f>
        <v>0</v>
      </c>
      <c r="AB2050" s="15">
        <f xml:space="preserve"> RAW!AA2050 / 5</f>
        <v>1117.2</v>
      </c>
      <c r="AC2050" s="16">
        <f xml:space="preserve"> ((RAW!AB2050 / 1000000) * 1000)</f>
        <v>0</v>
      </c>
    </row>
    <row r="2051" spans="1:29" x14ac:dyDescent="0.25">
      <c r="A2051">
        <v>192960000</v>
      </c>
      <c r="B2051" s="14">
        <f t="shared" si="32"/>
        <v>104.05000000000001</v>
      </c>
      <c r="C2051" s="15">
        <f xml:space="preserve"> RAW!B2051 / 5</f>
        <v>1117.2</v>
      </c>
      <c r="D2051" s="15">
        <f xml:space="preserve"> RAW!C2051 / 5</f>
        <v>-538.4</v>
      </c>
      <c r="E2051" s="16">
        <f xml:space="preserve"> RAW!D2051 / 5</f>
        <v>385.2</v>
      </c>
      <c r="F2051" s="15">
        <f xml:space="preserve"> RAW!E2051 / 5000</f>
        <v>1.3049999999999999</v>
      </c>
      <c r="G2051" s="15">
        <f xml:space="preserve"> RAW!F2051 / 5000</f>
        <v>-0.51480000000000004</v>
      </c>
      <c r="H2051" s="15">
        <f xml:space="preserve"> RAW!G2051 / 5000</f>
        <v>-0.18579999999999999</v>
      </c>
      <c r="I2051" s="15">
        <f xml:space="preserve"> RAW!H2051 / 5000</f>
        <v>-8.3199999999999996E-2</v>
      </c>
      <c r="J2051" s="16">
        <f xml:space="preserve"> RAW!I2051 / 5000</f>
        <v>0.30480000000000002</v>
      </c>
      <c r="K2051" s="16">
        <f xml:space="preserve"> RAW!J2051</f>
        <v>11111001</v>
      </c>
      <c r="L2051" s="17">
        <f xml:space="preserve"> ((RAW!K2051 / 10000000000) * 1000)</f>
        <v>0</v>
      </c>
      <c r="M2051" s="18">
        <v>132.1814880000006</v>
      </c>
      <c r="N2051" s="15" t="str">
        <f xml:space="preserve"> RAW!M2051</f>
        <v>R</v>
      </c>
      <c r="O2051" s="15" t="str">
        <f xml:space="preserve"> RAW!N2051</f>
        <v>L</v>
      </c>
      <c r="P2051" s="16" t="str">
        <f xml:space="preserve"> RAW!O2051</f>
        <v>-</v>
      </c>
      <c r="Q2051" s="17">
        <f xml:space="preserve"> ((RAW!P2051 / 10000000000) * 1000)</f>
        <v>0</v>
      </c>
      <c r="R2051" s="18">
        <f xml:space="preserve"> ((RAW!Q2051 / 1000000000) * 1000)</f>
        <v>0.697797</v>
      </c>
      <c r="S2051" s="15" t="str">
        <f xml:space="preserve"> RAW!R2051</f>
        <v>S</v>
      </c>
      <c r="T2051" s="15" t="str">
        <f xml:space="preserve"> RAW!S2051</f>
        <v>L</v>
      </c>
      <c r="U2051" s="16" t="str">
        <f xml:space="preserve"> RAW!T2051</f>
        <v>N</v>
      </c>
      <c r="V2051" s="17">
        <f xml:space="preserve"> ((RAW!U2051 / 10000000000) * 1000)</f>
        <v>0</v>
      </c>
      <c r="W2051" s="18">
        <f xml:space="preserve"> ((RAW!V2051 / 1000000000) * 1000)</f>
        <v>266.054687</v>
      </c>
      <c r="X2051" s="15" t="str">
        <f xml:space="preserve"> RAW!W2051</f>
        <v>S</v>
      </c>
      <c r="Y2051" s="15" t="str">
        <f xml:space="preserve"> RAW!X2051</f>
        <v>L</v>
      </c>
      <c r="Z2051" s="16" t="str">
        <f xml:space="preserve"> RAW!Y2051</f>
        <v>N</v>
      </c>
      <c r="AA2051" s="15">
        <f xml:space="preserve"> ((RAW!Z2051 / 10000000000) * 1000)</f>
        <v>0</v>
      </c>
      <c r="AB2051" s="15">
        <f xml:space="preserve"> RAW!AA2051 / 5</f>
        <v>1117.2</v>
      </c>
      <c r="AC2051" s="16">
        <f xml:space="preserve"> ((RAW!AB2051 / 1000000) * 1000)</f>
        <v>0</v>
      </c>
    </row>
    <row r="2052" spans="1:29" x14ac:dyDescent="0.25">
      <c r="A2052">
        <v>193140000</v>
      </c>
      <c r="B2052" s="14">
        <f t="shared" si="32"/>
        <v>104.1</v>
      </c>
      <c r="C2052" s="15">
        <f xml:space="preserve"> RAW!B2052 / 5</f>
        <v>1117.8</v>
      </c>
      <c r="D2052" s="15">
        <f xml:space="preserve"> RAW!C2052 / 5</f>
        <v>-538.4</v>
      </c>
      <c r="E2052" s="16">
        <f xml:space="preserve"> RAW!D2052 / 5</f>
        <v>385.2</v>
      </c>
      <c r="F2052" s="15">
        <f xml:space="preserve"> RAW!E2052 / 5000</f>
        <v>1.3049999999999999</v>
      </c>
      <c r="G2052" s="15">
        <f xml:space="preserve"> RAW!F2052 / 5000</f>
        <v>-0.51459999999999995</v>
      </c>
      <c r="H2052" s="15">
        <f xml:space="preserve"> RAW!G2052 / 5000</f>
        <v>-0.18540000000000001</v>
      </c>
      <c r="I2052" s="15">
        <f xml:space="preserve"> RAW!H2052 / 5000</f>
        <v>-8.2799999999999999E-2</v>
      </c>
      <c r="J2052" s="16">
        <f xml:space="preserve"> RAW!I2052 / 5000</f>
        <v>0.30499999999999999</v>
      </c>
      <c r="K2052" s="16">
        <f xml:space="preserve"> RAW!J2052</f>
        <v>11111001</v>
      </c>
      <c r="L2052" s="17">
        <f xml:space="preserve"> ((RAW!K2052 / 10000000000) * 1000)</f>
        <v>0</v>
      </c>
      <c r="M2052" s="18">
        <v>132.1814880000006</v>
      </c>
      <c r="N2052" s="15" t="str">
        <f xml:space="preserve"> RAW!M2052</f>
        <v>R</v>
      </c>
      <c r="O2052" s="15" t="str">
        <f xml:space="preserve"> RAW!N2052</f>
        <v>L</v>
      </c>
      <c r="P2052" s="16" t="str">
        <f xml:space="preserve"> RAW!O2052</f>
        <v>-</v>
      </c>
      <c r="Q2052" s="17">
        <f xml:space="preserve"> ((RAW!P2052 / 10000000000) * 1000)</f>
        <v>0</v>
      </c>
      <c r="R2052" s="18">
        <f xml:space="preserve"> ((RAW!Q2052 / 1000000000) * 1000)</f>
        <v>0.697797</v>
      </c>
      <c r="S2052" s="15" t="str">
        <f xml:space="preserve"> RAW!R2052</f>
        <v>S</v>
      </c>
      <c r="T2052" s="15" t="str">
        <f xml:space="preserve"> RAW!S2052</f>
        <v>L</v>
      </c>
      <c r="U2052" s="16" t="str">
        <f xml:space="preserve"> RAW!T2052</f>
        <v>N</v>
      </c>
      <c r="V2052" s="17">
        <f xml:space="preserve"> ((RAW!U2052 / 10000000000) * 1000)</f>
        <v>0</v>
      </c>
      <c r="W2052" s="18">
        <f xml:space="preserve"> ((RAW!V2052 / 1000000000) * 1000)</f>
        <v>266.054687</v>
      </c>
      <c r="X2052" s="15" t="str">
        <f xml:space="preserve"> RAW!W2052</f>
        <v>S</v>
      </c>
      <c r="Y2052" s="15" t="str">
        <f xml:space="preserve"> RAW!X2052</f>
        <v>L</v>
      </c>
      <c r="Z2052" s="16" t="str">
        <f xml:space="preserve"> RAW!Y2052</f>
        <v>N</v>
      </c>
      <c r="AA2052" s="15">
        <f xml:space="preserve"> ((RAW!Z2052 / 10000000000) * 1000)</f>
        <v>0</v>
      </c>
      <c r="AB2052" s="15">
        <f xml:space="preserve"> RAW!AA2052 / 5</f>
        <v>1117.8</v>
      </c>
      <c r="AC2052" s="16">
        <f xml:space="preserve"> ((RAW!AB2052 / 1000000) * 1000)</f>
        <v>0</v>
      </c>
    </row>
    <row r="2053" spans="1:29" x14ac:dyDescent="0.25">
      <c r="A2053">
        <v>193320000</v>
      </c>
      <c r="B2053" s="14">
        <f t="shared" si="32"/>
        <v>104.15</v>
      </c>
      <c r="C2053" s="15">
        <f xml:space="preserve"> RAW!B2053 / 5</f>
        <v>1117.8</v>
      </c>
      <c r="D2053" s="15">
        <f xml:space="preserve"> RAW!C2053 / 5</f>
        <v>-538.4</v>
      </c>
      <c r="E2053" s="16">
        <f xml:space="preserve"> RAW!D2053 / 5</f>
        <v>385.2</v>
      </c>
      <c r="F2053" s="15">
        <f xml:space="preserve"> RAW!E2053 / 5000</f>
        <v>1.3049999999999999</v>
      </c>
      <c r="G2053" s="15">
        <f xml:space="preserve"> RAW!F2053 / 5000</f>
        <v>-0.51459999999999995</v>
      </c>
      <c r="H2053" s="15">
        <f xml:space="preserve"> RAW!G2053 / 5000</f>
        <v>-0.18540000000000001</v>
      </c>
      <c r="I2053" s="15">
        <f xml:space="preserve"> RAW!H2053 / 5000</f>
        <v>-8.2799999999999999E-2</v>
      </c>
      <c r="J2053" s="16">
        <f xml:space="preserve"> RAW!I2053 / 5000</f>
        <v>0.30520000000000003</v>
      </c>
      <c r="K2053" s="16">
        <f xml:space="preserve"> RAW!J2053</f>
        <v>11111001</v>
      </c>
      <c r="L2053" s="17">
        <f xml:space="preserve"> ((RAW!K2053 / 10000000000) * 1000)</f>
        <v>0</v>
      </c>
      <c r="M2053" s="18">
        <v>132.1814880000006</v>
      </c>
      <c r="N2053" s="15" t="str">
        <f xml:space="preserve"> RAW!M2053</f>
        <v>R</v>
      </c>
      <c r="O2053" s="15" t="str">
        <f xml:space="preserve"> RAW!N2053</f>
        <v>L</v>
      </c>
      <c r="P2053" s="16" t="str">
        <f xml:space="preserve"> RAW!O2053</f>
        <v>-</v>
      </c>
      <c r="Q2053" s="17">
        <f xml:space="preserve"> ((RAW!P2053 / 10000000000) * 1000)</f>
        <v>0</v>
      </c>
      <c r="R2053" s="18">
        <f xml:space="preserve"> ((RAW!Q2053 / 1000000000) * 1000)</f>
        <v>0.697797</v>
      </c>
      <c r="S2053" s="15" t="str">
        <f xml:space="preserve"> RAW!R2053</f>
        <v>S</v>
      </c>
      <c r="T2053" s="15" t="str">
        <f xml:space="preserve"> RAW!S2053</f>
        <v>L</v>
      </c>
      <c r="U2053" s="16" t="str">
        <f xml:space="preserve"> RAW!T2053</f>
        <v>N</v>
      </c>
      <c r="V2053" s="17">
        <f xml:space="preserve"> ((RAW!U2053 / 10000000000) * 1000)</f>
        <v>0</v>
      </c>
      <c r="W2053" s="18">
        <f xml:space="preserve"> ((RAW!V2053 / 1000000000) * 1000)</f>
        <v>266.054687</v>
      </c>
      <c r="X2053" s="15" t="str">
        <f xml:space="preserve"> RAW!W2053</f>
        <v>S</v>
      </c>
      <c r="Y2053" s="15" t="str">
        <f xml:space="preserve"> RAW!X2053</f>
        <v>L</v>
      </c>
      <c r="Z2053" s="16" t="str">
        <f xml:space="preserve"> RAW!Y2053</f>
        <v>N</v>
      </c>
      <c r="AA2053" s="15">
        <f xml:space="preserve"> ((RAW!Z2053 / 10000000000) * 1000)</f>
        <v>0</v>
      </c>
      <c r="AB2053" s="15">
        <f xml:space="preserve"> RAW!AA2053 / 5</f>
        <v>1117.8</v>
      </c>
      <c r="AC2053" s="16">
        <f xml:space="preserve"> ((RAW!AB2053 / 1000000) * 1000)</f>
        <v>0</v>
      </c>
    </row>
    <row r="2054" spans="1:29" x14ac:dyDescent="0.25">
      <c r="A2054">
        <v>193500000</v>
      </c>
      <c r="B2054" s="14">
        <f t="shared" si="32"/>
        <v>104.2</v>
      </c>
      <c r="C2054" s="15">
        <f xml:space="preserve"> RAW!B2054 / 5</f>
        <v>1117.4000000000001</v>
      </c>
      <c r="D2054" s="15">
        <f xml:space="preserve"> RAW!C2054 / 5</f>
        <v>-538.4</v>
      </c>
      <c r="E2054" s="16">
        <f xml:space="preserve"> RAW!D2054 / 5</f>
        <v>385.2</v>
      </c>
      <c r="F2054" s="15">
        <f xml:space="preserve"> RAW!E2054 / 5000</f>
        <v>1.3048</v>
      </c>
      <c r="G2054" s="15">
        <f xml:space="preserve"> RAW!F2054 / 5000</f>
        <v>-0.51459999999999995</v>
      </c>
      <c r="H2054" s="15">
        <f xml:space="preserve"> RAW!G2054 / 5000</f>
        <v>-0.18579999999999999</v>
      </c>
      <c r="I2054" s="15">
        <f xml:space="preserve"> RAW!H2054 / 5000</f>
        <v>-8.3000000000000004E-2</v>
      </c>
      <c r="J2054" s="16">
        <f xml:space="preserve"> RAW!I2054 / 5000</f>
        <v>0.30480000000000002</v>
      </c>
      <c r="K2054" s="16">
        <f xml:space="preserve"> RAW!J2054</f>
        <v>11111001</v>
      </c>
      <c r="L2054" s="17">
        <f xml:space="preserve"> ((RAW!K2054 / 10000000000) * 1000)</f>
        <v>0</v>
      </c>
      <c r="M2054" s="18">
        <v>132.1814880000006</v>
      </c>
      <c r="N2054" s="15" t="str">
        <f xml:space="preserve"> RAW!M2054</f>
        <v>R</v>
      </c>
      <c r="O2054" s="15" t="str">
        <f xml:space="preserve"> RAW!N2054</f>
        <v>L</v>
      </c>
      <c r="P2054" s="16" t="str">
        <f xml:space="preserve"> RAW!O2054</f>
        <v>-</v>
      </c>
      <c r="Q2054" s="17">
        <f xml:space="preserve"> ((RAW!P2054 / 10000000000) * 1000)</f>
        <v>0</v>
      </c>
      <c r="R2054" s="18">
        <f xml:space="preserve"> ((RAW!Q2054 / 1000000000) * 1000)</f>
        <v>0.697797</v>
      </c>
      <c r="S2054" s="15" t="str">
        <f xml:space="preserve"> RAW!R2054</f>
        <v>S</v>
      </c>
      <c r="T2054" s="15" t="str">
        <f xml:space="preserve"> RAW!S2054</f>
        <v>L</v>
      </c>
      <c r="U2054" s="16" t="str">
        <f xml:space="preserve"> RAW!T2054</f>
        <v>N</v>
      </c>
      <c r="V2054" s="17">
        <f xml:space="preserve"> ((RAW!U2054 / 10000000000) * 1000)</f>
        <v>0</v>
      </c>
      <c r="W2054" s="18">
        <f xml:space="preserve"> ((RAW!V2054 / 1000000000) * 1000)</f>
        <v>266.054687</v>
      </c>
      <c r="X2054" s="15" t="str">
        <f xml:space="preserve"> RAW!W2054</f>
        <v>S</v>
      </c>
      <c r="Y2054" s="15" t="str">
        <f xml:space="preserve"> RAW!X2054</f>
        <v>L</v>
      </c>
      <c r="Z2054" s="16" t="str">
        <f xml:space="preserve"> RAW!Y2054</f>
        <v>N</v>
      </c>
      <c r="AA2054" s="15">
        <f xml:space="preserve"> ((RAW!Z2054 / 10000000000) * 1000)</f>
        <v>0</v>
      </c>
      <c r="AB2054" s="15">
        <f xml:space="preserve"> RAW!AA2054 / 5</f>
        <v>1117.4000000000001</v>
      </c>
      <c r="AC2054" s="16">
        <f xml:space="preserve"> ((RAW!AB2054 / 1000000) * 1000)</f>
        <v>0</v>
      </c>
    </row>
    <row r="2055" spans="1:29" x14ac:dyDescent="0.25">
      <c r="A2055">
        <v>193680000</v>
      </c>
      <c r="B2055" s="14">
        <f t="shared" si="32"/>
        <v>104.25</v>
      </c>
      <c r="C2055" s="15">
        <f xml:space="preserve"> RAW!B2055 / 5</f>
        <v>1117.4000000000001</v>
      </c>
      <c r="D2055" s="15">
        <f xml:space="preserve"> RAW!C2055 / 5</f>
        <v>-538.4</v>
      </c>
      <c r="E2055" s="16">
        <f xml:space="preserve"> RAW!D2055 / 5</f>
        <v>385.2</v>
      </c>
      <c r="F2055" s="15">
        <f xml:space="preserve"> RAW!E2055 / 5000</f>
        <v>1.3049999999999999</v>
      </c>
      <c r="G2055" s="15">
        <f xml:space="preserve"> RAW!F2055 / 5000</f>
        <v>-0.51439999999999997</v>
      </c>
      <c r="H2055" s="15">
        <f xml:space="preserve"> RAW!G2055 / 5000</f>
        <v>-0.18559999999999999</v>
      </c>
      <c r="I2055" s="15">
        <f xml:space="preserve"> RAW!H2055 / 5000</f>
        <v>-8.2799999999999999E-2</v>
      </c>
      <c r="J2055" s="16">
        <f xml:space="preserve"> RAW!I2055 / 5000</f>
        <v>0.30480000000000002</v>
      </c>
      <c r="K2055" s="16">
        <f xml:space="preserve"> RAW!J2055</f>
        <v>11111001</v>
      </c>
      <c r="L2055" s="17">
        <f xml:space="preserve"> ((RAW!K2055 / 10000000000) * 1000)</f>
        <v>0</v>
      </c>
      <c r="M2055" s="18">
        <v>132.1814880000006</v>
      </c>
      <c r="N2055" s="15" t="str">
        <f xml:space="preserve"> RAW!M2055</f>
        <v>R</v>
      </c>
      <c r="O2055" s="15" t="str">
        <f xml:space="preserve"> RAW!N2055</f>
        <v>L</v>
      </c>
      <c r="P2055" s="16" t="str">
        <f xml:space="preserve"> RAW!O2055</f>
        <v>-</v>
      </c>
      <c r="Q2055" s="17">
        <f xml:space="preserve"> ((RAW!P2055 / 10000000000) * 1000)</f>
        <v>0</v>
      </c>
      <c r="R2055" s="18">
        <f xml:space="preserve"> ((RAW!Q2055 / 1000000000) * 1000)</f>
        <v>0.697797</v>
      </c>
      <c r="S2055" s="15" t="str">
        <f xml:space="preserve"> RAW!R2055</f>
        <v>S</v>
      </c>
      <c r="T2055" s="15" t="str">
        <f xml:space="preserve"> RAW!S2055</f>
        <v>L</v>
      </c>
      <c r="U2055" s="16" t="str">
        <f xml:space="preserve"> RAW!T2055</f>
        <v>N</v>
      </c>
      <c r="V2055" s="17">
        <f xml:space="preserve"> ((RAW!U2055 / 10000000000) * 1000)</f>
        <v>0</v>
      </c>
      <c r="W2055" s="18">
        <f xml:space="preserve"> ((RAW!V2055 / 1000000000) * 1000)</f>
        <v>266.054687</v>
      </c>
      <c r="X2055" s="15" t="str">
        <f xml:space="preserve"> RAW!W2055</f>
        <v>S</v>
      </c>
      <c r="Y2055" s="15" t="str">
        <f xml:space="preserve"> RAW!X2055</f>
        <v>L</v>
      </c>
      <c r="Z2055" s="16" t="str">
        <f xml:space="preserve"> RAW!Y2055</f>
        <v>N</v>
      </c>
      <c r="AA2055" s="15">
        <f xml:space="preserve"> ((RAW!Z2055 / 10000000000) * 1000)</f>
        <v>0</v>
      </c>
      <c r="AB2055" s="15">
        <f xml:space="preserve"> RAW!AA2055 / 5</f>
        <v>1117.4000000000001</v>
      </c>
      <c r="AC2055" s="16">
        <f xml:space="preserve"> ((RAW!AB2055 / 1000000) * 1000)</f>
        <v>0</v>
      </c>
    </row>
    <row r="2056" spans="1:29" x14ac:dyDescent="0.25">
      <c r="A2056">
        <v>193860000</v>
      </c>
      <c r="B2056" s="14">
        <f t="shared" si="32"/>
        <v>104.30000000000001</v>
      </c>
      <c r="C2056" s="15">
        <f xml:space="preserve"> RAW!B2056 / 5</f>
        <v>1117.5999999999999</v>
      </c>
      <c r="D2056" s="15">
        <f xml:space="preserve"> RAW!C2056 / 5</f>
        <v>-538.4</v>
      </c>
      <c r="E2056" s="16">
        <f xml:space="preserve"> RAW!D2056 / 5</f>
        <v>385.2</v>
      </c>
      <c r="F2056" s="15">
        <f xml:space="preserve"> RAW!E2056 / 5000</f>
        <v>1.3049999999999999</v>
      </c>
      <c r="G2056" s="15">
        <f xml:space="preserve"> RAW!F2056 / 5000</f>
        <v>-0.51459999999999995</v>
      </c>
      <c r="H2056" s="15">
        <f xml:space="preserve"> RAW!G2056 / 5000</f>
        <v>-0.18559999999999999</v>
      </c>
      <c r="I2056" s="15">
        <f xml:space="preserve"> RAW!H2056 / 5000</f>
        <v>-8.3000000000000004E-2</v>
      </c>
      <c r="J2056" s="16">
        <f xml:space="preserve"> RAW!I2056 / 5000</f>
        <v>0.30499999999999999</v>
      </c>
      <c r="K2056" s="16">
        <f xml:space="preserve"> RAW!J2056</f>
        <v>11111001</v>
      </c>
      <c r="L2056" s="17">
        <f xml:space="preserve"> ((RAW!K2056 / 10000000000) * 1000)</f>
        <v>0</v>
      </c>
      <c r="M2056" s="18">
        <v>132.1814880000006</v>
      </c>
      <c r="N2056" s="15" t="str">
        <f xml:space="preserve"> RAW!M2056</f>
        <v>R</v>
      </c>
      <c r="O2056" s="15" t="str">
        <f xml:space="preserve"> RAW!N2056</f>
        <v>L</v>
      </c>
      <c r="P2056" s="16" t="str">
        <f xml:space="preserve"> RAW!O2056</f>
        <v>-</v>
      </c>
      <c r="Q2056" s="17">
        <f xml:space="preserve"> ((RAW!P2056 / 10000000000) * 1000)</f>
        <v>0</v>
      </c>
      <c r="R2056" s="18">
        <f xml:space="preserve"> ((RAW!Q2056 / 1000000000) * 1000)</f>
        <v>0.697797</v>
      </c>
      <c r="S2056" s="15" t="str">
        <f xml:space="preserve"> RAW!R2056</f>
        <v>S</v>
      </c>
      <c r="T2056" s="15" t="str">
        <f xml:space="preserve"> RAW!S2056</f>
        <v>L</v>
      </c>
      <c r="U2056" s="16" t="str">
        <f xml:space="preserve"> RAW!T2056</f>
        <v>N</v>
      </c>
      <c r="V2056" s="17">
        <f xml:space="preserve"> ((RAW!U2056 / 10000000000) * 1000)</f>
        <v>0</v>
      </c>
      <c r="W2056" s="18">
        <f xml:space="preserve"> ((RAW!V2056 / 1000000000) * 1000)</f>
        <v>266.054687</v>
      </c>
      <c r="X2056" s="15" t="str">
        <f xml:space="preserve"> RAW!W2056</f>
        <v>S</v>
      </c>
      <c r="Y2056" s="15" t="str">
        <f xml:space="preserve"> RAW!X2056</f>
        <v>L</v>
      </c>
      <c r="Z2056" s="16" t="str">
        <f xml:space="preserve"> RAW!Y2056</f>
        <v>N</v>
      </c>
      <c r="AA2056" s="15">
        <f xml:space="preserve"> ((RAW!Z2056 / 10000000000) * 1000)</f>
        <v>0</v>
      </c>
      <c r="AB2056" s="15">
        <f xml:space="preserve"> RAW!AA2056 / 5</f>
        <v>1117.5999999999999</v>
      </c>
      <c r="AC2056" s="16">
        <f xml:space="preserve"> ((RAW!AB2056 / 1000000) * 1000)</f>
        <v>0</v>
      </c>
    </row>
    <row r="2057" spans="1:29" x14ac:dyDescent="0.25">
      <c r="A2057">
        <v>194040000</v>
      </c>
      <c r="B2057" s="14">
        <f t="shared" si="32"/>
        <v>104.35</v>
      </c>
      <c r="C2057" s="15">
        <f xml:space="preserve"> RAW!B2057 / 5</f>
        <v>1117.8</v>
      </c>
      <c r="D2057" s="15">
        <f xml:space="preserve"> RAW!C2057 / 5</f>
        <v>-538.4</v>
      </c>
      <c r="E2057" s="16">
        <f xml:space="preserve"> RAW!D2057 / 5</f>
        <v>385.2</v>
      </c>
      <c r="F2057" s="15">
        <f xml:space="preserve"> RAW!E2057 / 5000</f>
        <v>1.3048</v>
      </c>
      <c r="G2057" s="15">
        <f xml:space="preserve"> RAW!F2057 / 5000</f>
        <v>-0.51459999999999995</v>
      </c>
      <c r="H2057" s="15">
        <f xml:space="preserve"> RAW!G2057 / 5000</f>
        <v>-0.18559999999999999</v>
      </c>
      <c r="I2057" s="15">
        <f xml:space="preserve"> RAW!H2057 / 5000</f>
        <v>-8.2799999999999999E-2</v>
      </c>
      <c r="J2057" s="16">
        <f xml:space="preserve"> RAW!I2057 / 5000</f>
        <v>0.30499999999999999</v>
      </c>
      <c r="K2057" s="16">
        <f xml:space="preserve"> RAW!J2057</f>
        <v>11111001</v>
      </c>
      <c r="L2057" s="17">
        <f xml:space="preserve"> ((RAW!K2057 / 10000000000) * 1000)</f>
        <v>0</v>
      </c>
      <c r="M2057" s="18">
        <v>132.1814880000006</v>
      </c>
      <c r="N2057" s="15" t="str">
        <f xml:space="preserve"> RAW!M2057</f>
        <v>R</v>
      </c>
      <c r="O2057" s="15" t="str">
        <f xml:space="preserve"> RAW!N2057</f>
        <v>L</v>
      </c>
      <c r="P2057" s="16" t="str">
        <f xml:space="preserve"> RAW!O2057</f>
        <v>-</v>
      </c>
      <c r="Q2057" s="17">
        <f xml:space="preserve"> ((RAW!P2057 / 10000000000) * 1000)</f>
        <v>0</v>
      </c>
      <c r="R2057" s="18">
        <f xml:space="preserve"> ((RAW!Q2057 / 1000000000) * 1000)</f>
        <v>0.697797</v>
      </c>
      <c r="S2057" s="15" t="str">
        <f xml:space="preserve"> RAW!R2057</f>
        <v>S</v>
      </c>
      <c r="T2057" s="15" t="str">
        <f xml:space="preserve"> RAW!S2057</f>
        <v>L</v>
      </c>
      <c r="U2057" s="16" t="str">
        <f xml:space="preserve"> RAW!T2057</f>
        <v>N</v>
      </c>
      <c r="V2057" s="17">
        <f xml:space="preserve"> ((RAW!U2057 / 10000000000) * 1000)</f>
        <v>0</v>
      </c>
      <c r="W2057" s="18">
        <f xml:space="preserve"> ((RAW!V2057 / 1000000000) * 1000)</f>
        <v>266.054687</v>
      </c>
      <c r="X2057" s="15" t="str">
        <f xml:space="preserve"> RAW!W2057</f>
        <v>S</v>
      </c>
      <c r="Y2057" s="15" t="str">
        <f xml:space="preserve"> RAW!X2057</f>
        <v>L</v>
      </c>
      <c r="Z2057" s="16" t="str">
        <f xml:space="preserve"> RAW!Y2057</f>
        <v>N</v>
      </c>
      <c r="AA2057" s="15">
        <f xml:space="preserve"> ((RAW!Z2057 / 10000000000) * 1000)</f>
        <v>0</v>
      </c>
      <c r="AB2057" s="15">
        <f xml:space="preserve"> RAW!AA2057 / 5</f>
        <v>1117.8</v>
      </c>
      <c r="AC2057" s="16">
        <f xml:space="preserve"> ((RAW!AB2057 / 1000000) * 1000)</f>
        <v>0</v>
      </c>
    </row>
    <row r="2058" spans="1:29" x14ac:dyDescent="0.25">
      <c r="A2058">
        <v>194220000</v>
      </c>
      <c r="B2058" s="14">
        <f t="shared" si="32"/>
        <v>104.4</v>
      </c>
      <c r="C2058" s="15">
        <f xml:space="preserve"> RAW!B2058 / 5</f>
        <v>1117</v>
      </c>
      <c r="D2058" s="15">
        <f xml:space="preserve"> RAW!C2058 / 5</f>
        <v>-538.4</v>
      </c>
      <c r="E2058" s="16">
        <f xml:space="preserve"> RAW!D2058 / 5</f>
        <v>385.2</v>
      </c>
      <c r="F2058" s="15">
        <f xml:space="preserve"> RAW!E2058 / 5000</f>
        <v>1.3049999999999999</v>
      </c>
      <c r="G2058" s="15">
        <f xml:space="preserve"> RAW!F2058 / 5000</f>
        <v>-0.51459999999999995</v>
      </c>
      <c r="H2058" s="15">
        <f xml:space="preserve"> RAW!G2058 / 5000</f>
        <v>-0.18579999999999999</v>
      </c>
      <c r="I2058" s="15">
        <f xml:space="preserve"> RAW!H2058 / 5000</f>
        <v>-8.3000000000000004E-2</v>
      </c>
      <c r="J2058" s="16">
        <f xml:space="preserve"> RAW!I2058 / 5000</f>
        <v>0.30459999999999998</v>
      </c>
      <c r="K2058" s="16">
        <f xml:space="preserve"> RAW!J2058</f>
        <v>11111001</v>
      </c>
      <c r="L2058" s="17">
        <f xml:space="preserve"> ((RAW!K2058 / 10000000000) * 1000)</f>
        <v>0</v>
      </c>
      <c r="M2058" s="18">
        <v>132.1814880000006</v>
      </c>
      <c r="N2058" s="15" t="str">
        <f xml:space="preserve"> RAW!M2058</f>
        <v>R</v>
      </c>
      <c r="O2058" s="15" t="str">
        <f xml:space="preserve"> RAW!N2058</f>
        <v>L</v>
      </c>
      <c r="P2058" s="16" t="str">
        <f xml:space="preserve"> RAW!O2058</f>
        <v>-</v>
      </c>
      <c r="Q2058" s="17">
        <f xml:space="preserve"> ((RAW!P2058 / 10000000000) * 1000)</f>
        <v>0</v>
      </c>
      <c r="R2058" s="18">
        <f xml:space="preserve"> ((RAW!Q2058 / 1000000000) * 1000)</f>
        <v>0.697797</v>
      </c>
      <c r="S2058" s="15" t="str">
        <f xml:space="preserve"> RAW!R2058</f>
        <v>S</v>
      </c>
      <c r="T2058" s="15" t="str">
        <f xml:space="preserve"> RAW!S2058</f>
        <v>L</v>
      </c>
      <c r="U2058" s="16" t="str">
        <f xml:space="preserve"> RAW!T2058</f>
        <v>N</v>
      </c>
      <c r="V2058" s="17">
        <f xml:space="preserve"> ((RAW!U2058 / 10000000000) * 1000)</f>
        <v>0</v>
      </c>
      <c r="W2058" s="18">
        <f xml:space="preserve"> ((RAW!V2058 / 1000000000) * 1000)</f>
        <v>266.054687</v>
      </c>
      <c r="X2058" s="15" t="str">
        <f xml:space="preserve"> RAW!W2058</f>
        <v>S</v>
      </c>
      <c r="Y2058" s="15" t="str">
        <f xml:space="preserve"> RAW!X2058</f>
        <v>L</v>
      </c>
      <c r="Z2058" s="16" t="str">
        <f xml:space="preserve"> RAW!Y2058</f>
        <v>N</v>
      </c>
      <c r="AA2058" s="15">
        <f xml:space="preserve"> ((RAW!Z2058 / 10000000000) * 1000)</f>
        <v>0</v>
      </c>
      <c r="AB2058" s="15">
        <f xml:space="preserve"> RAW!AA2058 / 5</f>
        <v>1117</v>
      </c>
      <c r="AC2058" s="16">
        <f xml:space="preserve"> ((RAW!AB2058 / 1000000) * 1000)</f>
        <v>0</v>
      </c>
    </row>
    <row r="2059" spans="1:29" x14ac:dyDescent="0.25">
      <c r="A2059">
        <v>194400000</v>
      </c>
      <c r="B2059" s="14">
        <f t="shared" si="32"/>
        <v>104.45</v>
      </c>
      <c r="C2059" s="15">
        <f xml:space="preserve"> RAW!B2059 / 5</f>
        <v>1117</v>
      </c>
      <c r="D2059" s="15">
        <f xml:space="preserve"> RAW!C2059 / 5</f>
        <v>-538.4</v>
      </c>
      <c r="E2059" s="16">
        <f xml:space="preserve"> RAW!D2059 / 5</f>
        <v>385.2</v>
      </c>
      <c r="F2059" s="15">
        <f xml:space="preserve"> RAW!E2059 / 5000</f>
        <v>1.3048</v>
      </c>
      <c r="G2059" s="15">
        <f xml:space="preserve"> RAW!F2059 / 5000</f>
        <v>-0.51480000000000004</v>
      </c>
      <c r="H2059" s="15">
        <f xml:space="preserve"> RAW!G2059 / 5000</f>
        <v>-0.18579999999999999</v>
      </c>
      <c r="I2059" s="15">
        <f xml:space="preserve"> RAW!H2059 / 5000</f>
        <v>-8.3199999999999996E-2</v>
      </c>
      <c r="J2059" s="16">
        <f xml:space="preserve"> RAW!I2059 / 5000</f>
        <v>0.3044</v>
      </c>
      <c r="K2059" s="16">
        <f xml:space="preserve"> RAW!J2059</f>
        <v>11111001</v>
      </c>
      <c r="L2059" s="17">
        <f xml:space="preserve"> ((RAW!K2059 / 10000000000) * 1000)</f>
        <v>0</v>
      </c>
      <c r="M2059" s="18">
        <v>132.1814880000006</v>
      </c>
      <c r="N2059" s="15" t="str">
        <f xml:space="preserve"> RAW!M2059</f>
        <v>R</v>
      </c>
      <c r="O2059" s="15" t="str">
        <f xml:space="preserve"> RAW!N2059</f>
        <v>L</v>
      </c>
      <c r="P2059" s="16" t="str">
        <f xml:space="preserve"> RAW!O2059</f>
        <v>-</v>
      </c>
      <c r="Q2059" s="17">
        <f xml:space="preserve"> ((RAW!P2059 / 10000000000) * 1000)</f>
        <v>0</v>
      </c>
      <c r="R2059" s="18">
        <f xml:space="preserve"> ((RAW!Q2059 / 1000000000) * 1000)</f>
        <v>0.697797</v>
      </c>
      <c r="S2059" s="15" t="str">
        <f xml:space="preserve"> RAW!R2059</f>
        <v>S</v>
      </c>
      <c r="T2059" s="15" t="str">
        <f xml:space="preserve"> RAW!S2059</f>
        <v>L</v>
      </c>
      <c r="U2059" s="16" t="str">
        <f xml:space="preserve"> RAW!T2059</f>
        <v>N</v>
      </c>
      <c r="V2059" s="17">
        <f xml:space="preserve"> ((RAW!U2059 / 10000000000) * 1000)</f>
        <v>0</v>
      </c>
      <c r="W2059" s="18">
        <f xml:space="preserve"> ((RAW!V2059 / 1000000000) * 1000)</f>
        <v>266.054687</v>
      </c>
      <c r="X2059" s="15" t="str">
        <f xml:space="preserve"> RAW!W2059</f>
        <v>S</v>
      </c>
      <c r="Y2059" s="15" t="str">
        <f xml:space="preserve"> RAW!X2059</f>
        <v>L</v>
      </c>
      <c r="Z2059" s="16" t="str">
        <f xml:space="preserve"> RAW!Y2059</f>
        <v>N</v>
      </c>
      <c r="AA2059" s="15">
        <f xml:space="preserve"> ((RAW!Z2059 / 10000000000) * 1000)</f>
        <v>0</v>
      </c>
      <c r="AB2059" s="15">
        <f xml:space="preserve"> RAW!AA2059 / 5</f>
        <v>1117</v>
      </c>
      <c r="AC2059" s="16">
        <f xml:space="preserve"> ((RAW!AB2059 / 1000000) * 1000)</f>
        <v>0</v>
      </c>
    </row>
    <row r="2060" spans="1:29" x14ac:dyDescent="0.25">
      <c r="A2060">
        <v>194580000</v>
      </c>
      <c r="B2060" s="14">
        <f t="shared" si="32"/>
        <v>104.5</v>
      </c>
      <c r="C2060" s="15">
        <f xml:space="preserve"> RAW!B2060 / 5</f>
        <v>1116.5999999999999</v>
      </c>
      <c r="D2060" s="15">
        <f xml:space="preserve"> RAW!C2060 / 5</f>
        <v>-538.4</v>
      </c>
      <c r="E2060" s="16">
        <f xml:space="preserve"> RAW!D2060 / 5</f>
        <v>385.2</v>
      </c>
      <c r="F2060" s="15">
        <f xml:space="preserve"> RAW!E2060 / 5000</f>
        <v>1.3048</v>
      </c>
      <c r="G2060" s="15">
        <f xml:space="preserve"> RAW!F2060 / 5000</f>
        <v>-0.51500000000000001</v>
      </c>
      <c r="H2060" s="15">
        <f xml:space="preserve"> RAW!G2060 / 5000</f>
        <v>-0.186</v>
      </c>
      <c r="I2060" s="15">
        <f xml:space="preserve"> RAW!H2060 / 5000</f>
        <v>-8.3400000000000002E-2</v>
      </c>
      <c r="J2060" s="16">
        <f xml:space="preserve"> RAW!I2060 / 5000</f>
        <v>0.3044</v>
      </c>
      <c r="K2060" s="16">
        <f xml:space="preserve"> RAW!J2060</f>
        <v>11111001</v>
      </c>
      <c r="L2060" s="17">
        <f xml:space="preserve"> ((RAW!K2060 / 10000000000) * 1000)</f>
        <v>0</v>
      </c>
      <c r="M2060" s="18">
        <v>132.1814880000006</v>
      </c>
      <c r="N2060" s="15" t="str">
        <f xml:space="preserve"> RAW!M2060</f>
        <v>R</v>
      </c>
      <c r="O2060" s="15" t="str">
        <f xml:space="preserve"> RAW!N2060</f>
        <v>L</v>
      </c>
      <c r="P2060" s="16" t="str">
        <f xml:space="preserve"> RAW!O2060</f>
        <v>-</v>
      </c>
      <c r="Q2060" s="17">
        <f xml:space="preserve"> ((RAW!P2060 / 10000000000) * 1000)</f>
        <v>0</v>
      </c>
      <c r="R2060" s="18">
        <f xml:space="preserve"> ((RAW!Q2060 / 1000000000) * 1000)</f>
        <v>0.697797</v>
      </c>
      <c r="S2060" s="15" t="str">
        <f xml:space="preserve"> RAW!R2060</f>
        <v>S</v>
      </c>
      <c r="T2060" s="15" t="str">
        <f xml:space="preserve"> RAW!S2060</f>
        <v>L</v>
      </c>
      <c r="U2060" s="16" t="str">
        <f xml:space="preserve"> RAW!T2060</f>
        <v>N</v>
      </c>
      <c r="V2060" s="17">
        <f xml:space="preserve"> ((RAW!U2060 / 10000000000) * 1000)</f>
        <v>0</v>
      </c>
      <c r="W2060" s="18">
        <f xml:space="preserve"> ((RAW!V2060 / 1000000000) * 1000)</f>
        <v>266.054687</v>
      </c>
      <c r="X2060" s="15" t="str">
        <f xml:space="preserve"> RAW!W2060</f>
        <v>S</v>
      </c>
      <c r="Y2060" s="15" t="str">
        <f xml:space="preserve"> RAW!X2060</f>
        <v>L</v>
      </c>
      <c r="Z2060" s="16" t="str">
        <f xml:space="preserve"> RAW!Y2060</f>
        <v>N</v>
      </c>
      <c r="AA2060" s="15">
        <f xml:space="preserve"> ((RAW!Z2060 / 10000000000) * 1000)</f>
        <v>0</v>
      </c>
      <c r="AB2060" s="15">
        <f xml:space="preserve"> RAW!AA2060 / 5</f>
        <v>1116.5999999999999</v>
      </c>
      <c r="AC2060" s="16">
        <f xml:space="preserve"> ((RAW!AB2060 / 1000000) * 1000)</f>
        <v>0</v>
      </c>
    </row>
    <row r="2061" spans="1:29" x14ac:dyDescent="0.25">
      <c r="A2061">
        <v>194760001</v>
      </c>
      <c r="B2061" s="14">
        <f t="shared" si="32"/>
        <v>104.55000027777778</v>
      </c>
      <c r="C2061" s="15">
        <f xml:space="preserve"> RAW!B2061 / 5</f>
        <v>1116.4000000000001</v>
      </c>
      <c r="D2061" s="15">
        <f xml:space="preserve"> RAW!C2061 / 5</f>
        <v>-538.4</v>
      </c>
      <c r="E2061" s="16">
        <f xml:space="preserve"> RAW!D2061 / 5</f>
        <v>385.2</v>
      </c>
      <c r="F2061" s="15">
        <f xml:space="preserve"> RAW!E2061 / 5000</f>
        <v>1.3049999999999999</v>
      </c>
      <c r="G2061" s="15">
        <f xml:space="preserve"> RAW!F2061 / 5000</f>
        <v>-0.51519999999999999</v>
      </c>
      <c r="H2061" s="15">
        <f xml:space="preserve"> RAW!G2061 / 5000</f>
        <v>-0.18640000000000001</v>
      </c>
      <c r="I2061" s="15">
        <f xml:space="preserve"> RAW!H2061 / 5000</f>
        <v>-8.3599999999999994E-2</v>
      </c>
      <c r="J2061" s="16">
        <f xml:space="preserve"> RAW!I2061 / 5000</f>
        <v>0.30380000000000001</v>
      </c>
      <c r="K2061" s="16">
        <f xml:space="preserve"> RAW!J2061</f>
        <v>11111001</v>
      </c>
      <c r="L2061" s="17">
        <f xml:space="preserve"> ((RAW!K2061 / 10000000000) * 1000)</f>
        <v>0</v>
      </c>
      <c r="M2061" s="18">
        <v>132.1814880000006</v>
      </c>
      <c r="N2061" s="15" t="str">
        <f xml:space="preserve"> RAW!M2061</f>
        <v>R</v>
      </c>
      <c r="O2061" s="15" t="str">
        <f xml:space="preserve"> RAW!N2061</f>
        <v>L</v>
      </c>
      <c r="P2061" s="16" t="str">
        <f xml:space="preserve"> RAW!O2061</f>
        <v>-</v>
      </c>
      <c r="Q2061" s="17">
        <f xml:space="preserve"> ((RAW!P2061 / 10000000000) * 1000)</f>
        <v>0</v>
      </c>
      <c r="R2061" s="18">
        <f xml:space="preserve"> ((RAW!Q2061 / 1000000000) * 1000)</f>
        <v>0.697797</v>
      </c>
      <c r="S2061" s="15" t="str">
        <f xml:space="preserve"> RAW!R2061</f>
        <v>S</v>
      </c>
      <c r="T2061" s="15" t="str">
        <f xml:space="preserve"> RAW!S2061</f>
        <v>L</v>
      </c>
      <c r="U2061" s="16" t="str">
        <f xml:space="preserve"> RAW!T2061</f>
        <v>N</v>
      </c>
      <c r="V2061" s="17">
        <f xml:space="preserve"> ((RAW!U2061 / 10000000000) * 1000)</f>
        <v>0</v>
      </c>
      <c r="W2061" s="18">
        <f xml:space="preserve"> ((RAW!V2061 / 1000000000) * 1000)</f>
        <v>266.054687</v>
      </c>
      <c r="X2061" s="15" t="str">
        <f xml:space="preserve"> RAW!W2061</f>
        <v>S</v>
      </c>
      <c r="Y2061" s="15" t="str">
        <f xml:space="preserve"> RAW!X2061</f>
        <v>L</v>
      </c>
      <c r="Z2061" s="16" t="str">
        <f xml:space="preserve"> RAW!Y2061</f>
        <v>N</v>
      </c>
      <c r="AA2061" s="15">
        <f xml:space="preserve"> ((RAW!Z2061 / 10000000000) * 1000)</f>
        <v>0</v>
      </c>
      <c r="AB2061" s="15">
        <f xml:space="preserve"> RAW!AA2061 / 5</f>
        <v>1116.4000000000001</v>
      </c>
      <c r="AC2061" s="16">
        <f xml:space="preserve"> ((RAW!AB2061 / 1000000) * 1000)</f>
        <v>0</v>
      </c>
    </row>
    <row r="2062" spans="1:29" x14ac:dyDescent="0.25">
      <c r="A2062">
        <v>194940000</v>
      </c>
      <c r="B2062" s="14">
        <f t="shared" si="32"/>
        <v>104.6</v>
      </c>
      <c r="C2062" s="15">
        <f xml:space="preserve"> RAW!B2062 / 5</f>
        <v>1115</v>
      </c>
      <c r="D2062" s="15">
        <f xml:space="preserve"> RAW!C2062 / 5</f>
        <v>-538.4</v>
      </c>
      <c r="E2062" s="16">
        <f xml:space="preserve"> RAW!D2062 / 5</f>
        <v>385.2</v>
      </c>
      <c r="F2062" s="15">
        <f xml:space="preserve"> RAW!E2062 / 5000</f>
        <v>1.3048</v>
      </c>
      <c r="G2062" s="15">
        <f xml:space="preserve"> RAW!F2062 / 5000</f>
        <v>-0.51580000000000004</v>
      </c>
      <c r="H2062" s="15">
        <f xml:space="preserve"> RAW!G2062 / 5000</f>
        <v>-0.187</v>
      </c>
      <c r="I2062" s="15">
        <f xml:space="preserve"> RAW!H2062 / 5000</f>
        <v>-8.4400000000000003E-2</v>
      </c>
      <c r="J2062" s="16">
        <f xml:space="preserve"> RAW!I2062 / 5000</f>
        <v>0.30320000000000003</v>
      </c>
      <c r="K2062" s="16">
        <f xml:space="preserve"> RAW!J2062</f>
        <v>11111001</v>
      </c>
      <c r="L2062" s="17">
        <f xml:space="preserve"> ((RAW!K2062 / 10000000000) * 1000)</f>
        <v>0</v>
      </c>
      <c r="M2062" s="18">
        <v>132.1814880000006</v>
      </c>
      <c r="N2062" s="15" t="str">
        <f xml:space="preserve"> RAW!M2062</f>
        <v>R</v>
      </c>
      <c r="O2062" s="15" t="str">
        <f xml:space="preserve"> RAW!N2062</f>
        <v>L</v>
      </c>
      <c r="P2062" s="16" t="str">
        <f xml:space="preserve"> RAW!O2062</f>
        <v>-</v>
      </c>
      <c r="Q2062" s="17">
        <f xml:space="preserve"> ((RAW!P2062 / 10000000000) * 1000)</f>
        <v>0</v>
      </c>
      <c r="R2062" s="18">
        <f xml:space="preserve"> ((RAW!Q2062 / 1000000000) * 1000)</f>
        <v>0.697797</v>
      </c>
      <c r="S2062" s="15" t="str">
        <f xml:space="preserve"> RAW!R2062</f>
        <v>S</v>
      </c>
      <c r="T2062" s="15" t="str">
        <f xml:space="preserve"> RAW!S2062</f>
        <v>L</v>
      </c>
      <c r="U2062" s="16" t="str">
        <f xml:space="preserve"> RAW!T2062</f>
        <v>N</v>
      </c>
      <c r="V2062" s="17">
        <f xml:space="preserve"> ((RAW!U2062 / 10000000000) * 1000)</f>
        <v>0</v>
      </c>
      <c r="W2062" s="18">
        <f xml:space="preserve"> ((RAW!V2062 / 1000000000) * 1000)</f>
        <v>266.054687</v>
      </c>
      <c r="X2062" s="15" t="str">
        <f xml:space="preserve"> RAW!W2062</f>
        <v>S</v>
      </c>
      <c r="Y2062" s="15" t="str">
        <f xml:space="preserve"> RAW!X2062</f>
        <v>L</v>
      </c>
      <c r="Z2062" s="16" t="str">
        <f xml:space="preserve"> RAW!Y2062</f>
        <v>N</v>
      </c>
      <c r="AA2062" s="15">
        <f xml:space="preserve"> ((RAW!Z2062 / 10000000000) * 1000)</f>
        <v>0</v>
      </c>
      <c r="AB2062" s="15">
        <f xml:space="preserve"> RAW!AA2062 / 5</f>
        <v>1115</v>
      </c>
      <c r="AC2062" s="16">
        <f xml:space="preserve"> ((RAW!AB2062 / 1000000) * 1000)</f>
        <v>0</v>
      </c>
    </row>
    <row r="2063" spans="1:29" x14ac:dyDescent="0.25">
      <c r="A2063">
        <v>195120000</v>
      </c>
      <c r="B2063" s="14">
        <f t="shared" si="32"/>
        <v>104.65</v>
      </c>
      <c r="C2063" s="15">
        <f xml:space="preserve"> RAW!B2063 / 5</f>
        <v>1115.8</v>
      </c>
      <c r="D2063" s="15">
        <f xml:space="preserve"> RAW!C2063 / 5</f>
        <v>-538.4</v>
      </c>
      <c r="E2063" s="16">
        <f xml:space="preserve"> RAW!D2063 / 5</f>
        <v>385.2</v>
      </c>
      <c r="F2063" s="15">
        <f xml:space="preserve"> RAW!E2063 / 5000</f>
        <v>1.3049999999999999</v>
      </c>
      <c r="G2063" s="15">
        <f xml:space="preserve"> RAW!F2063 / 5000</f>
        <v>-0.51580000000000004</v>
      </c>
      <c r="H2063" s="15">
        <f xml:space="preserve"> RAW!G2063 / 5000</f>
        <v>-0.18679999999999999</v>
      </c>
      <c r="I2063" s="15">
        <f xml:space="preserve"> RAW!H2063 / 5000</f>
        <v>-8.4199999999999997E-2</v>
      </c>
      <c r="J2063" s="16">
        <f xml:space="preserve"> RAW!I2063 / 5000</f>
        <v>0.30320000000000003</v>
      </c>
      <c r="K2063" s="16">
        <f xml:space="preserve"> RAW!J2063</f>
        <v>11111001</v>
      </c>
      <c r="L2063" s="17">
        <f xml:space="preserve"> ((RAW!K2063 / 10000000000) * 1000)</f>
        <v>0</v>
      </c>
      <c r="M2063" s="18">
        <v>132.1814880000006</v>
      </c>
      <c r="N2063" s="15" t="str">
        <f xml:space="preserve"> RAW!M2063</f>
        <v>R</v>
      </c>
      <c r="O2063" s="15" t="str">
        <f xml:space="preserve"> RAW!N2063</f>
        <v>L</v>
      </c>
      <c r="P2063" s="16" t="str">
        <f xml:space="preserve"> RAW!O2063</f>
        <v>-</v>
      </c>
      <c r="Q2063" s="17">
        <f xml:space="preserve"> ((RAW!P2063 / 10000000000) * 1000)</f>
        <v>0</v>
      </c>
      <c r="R2063" s="18">
        <f xml:space="preserve"> ((RAW!Q2063 / 1000000000) * 1000)</f>
        <v>0.697797</v>
      </c>
      <c r="S2063" s="15" t="str">
        <f xml:space="preserve"> RAW!R2063</f>
        <v>S</v>
      </c>
      <c r="T2063" s="15" t="str">
        <f xml:space="preserve"> RAW!S2063</f>
        <v>L</v>
      </c>
      <c r="U2063" s="16" t="str">
        <f xml:space="preserve"> RAW!T2063</f>
        <v>N</v>
      </c>
      <c r="V2063" s="17">
        <f xml:space="preserve"> ((RAW!U2063 / 10000000000) * 1000)</f>
        <v>0</v>
      </c>
      <c r="W2063" s="18">
        <f xml:space="preserve"> ((RAW!V2063 / 1000000000) * 1000)</f>
        <v>266.054687</v>
      </c>
      <c r="X2063" s="15" t="str">
        <f xml:space="preserve"> RAW!W2063</f>
        <v>S</v>
      </c>
      <c r="Y2063" s="15" t="str">
        <f xml:space="preserve"> RAW!X2063</f>
        <v>L</v>
      </c>
      <c r="Z2063" s="16" t="str">
        <f xml:space="preserve"> RAW!Y2063</f>
        <v>N</v>
      </c>
      <c r="AA2063" s="15">
        <f xml:space="preserve"> ((RAW!Z2063 / 10000000000) * 1000)</f>
        <v>0</v>
      </c>
      <c r="AB2063" s="15">
        <f xml:space="preserve"> RAW!AA2063 / 5</f>
        <v>1115.8</v>
      </c>
      <c r="AC2063" s="16">
        <f xml:space="preserve"> ((RAW!AB2063 / 1000000) * 1000)</f>
        <v>0</v>
      </c>
    </row>
    <row r="2064" spans="1:29" x14ac:dyDescent="0.25">
      <c r="A2064">
        <v>195300000</v>
      </c>
      <c r="B2064" s="14">
        <f t="shared" si="32"/>
        <v>104.7</v>
      </c>
      <c r="C2064" s="15">
        <f xml:space="preserve"> RAW!B2064 / 5</f>
        <v>1115</v>
      </c>
      <c r="D2064" s="15">
        <f xml:space="preserve"> RAW!C2064 / 5</f>
        <v>-538.4</v>
      </c>
      <c r="E2064" s="16">
        <f xml:space="preserve"> RAW!D2064 / 5</f>
        <v>385.2</v>
      </c>
      <c r="F2064" s="15">
        <f xml:space="preserve"> RAW!E2064 / 5000</f>
        <v>1.3048</v>
      </c>
      <c r="G2064" s="15">
        <f xml:space="preserve"> RAW!F2064 / 5000</f>
        <v>-0.51580000000000004</v>
      </c>
      <c r="H2064" s="15">
        <f xml:space="preserve"> RAW!G2064 / 5000</f>
        <v>-0.18720000000000001</v>
      </c>
      <c r="I2064" s="15">
        <f xml:space="preserve"> RAW!H2064 / 5000</f>
        <v>-8.4400000000000003E-2</v>
      </c>
      <c r="J2064" s="16">
        <f xml:space="preserve"> RAW!I2064 / 5000</f>
        <v>0.30320000000000003</v>
      </c>
      <c r="K2064" s="16">
        <f xml:space="preserve"> RAW!J2064</f>
        <v>11111001</v>
      </c>
      <c r="L2064" s="17">
        <f xml:space="preserve"> ((RAW!K2064 / 10000000000) * 1000)</f>
        <v>0</v>
      </c>
      <c r="M2064" s="18">
        <v>132.1814880000006</v>
      </c>
      <c r="N2064" s="15" t="str">
        <f xml:space="preserve"> RAW!M2064</f>
        <v>R</v>
      </c>
      <c r="O2064" s="15" t="str">
        <f xml:space="preserve"> RAW!N2064</f>
        <v>L</v>
      </c>
      <c r="P2064" s="16" t="str">
        <f xml:space="preserve"> RAW!O2064</f>
        <v>-</v>
      </c>
      <c r="Q2064" s="17">
        <f xml:space="preserve"> ((RAW!P2064 / 10000000000) * 1000)</f>
        <v>0</v>
      </c>
      <c r="R2064" s="18">
        <f xml:space="preserve"> ((RAW!Q2064 / 1000000000) * 1000)</f>
        <v>0.697797</v>
      </c>
      <c r="S2064" s="15" t="str">
        <f xml:space="preserve"> RAW!R2064</f>
        <v>S</v>
      </c>
      <c r="T2064" s="15" t="str">
        <f xml:space="preserve"> RAW!S2064</f>
        <v>L</v>
      </c>
      <c r="U2064" s="16" t="str">
        <f xml:space="preserve"> RAW!T2064</f>
        <v>N</v>
      </c>
      <c r="V2064" s="17">
        <f xml:space="preserve"> ((RAW!U2064 / 10000000000) * 1000)</f>
        <v>0</v>
      </c>
      <c r="W2064" s="18">
        <f xml:space="preserve"> ((RAW!V2064 / 1000000000) * 1000)</f>
        <v>266.054687</v>
      </c>
      <c r="X2064" s="15" t="str">
        <f xml:space="preserve"> RAW!W2064</f>
        <v>S</v>
      </c>
      <c r="Y2064" s="15" t="str">
        <f xml:space="preserve"> RAW!X2064</f>
        <v>L</v>
      </c>
      <c r="Z2064" s="16" t="str">
        <f xml:space="preserve"> RAW!Y2064</f>
        <v>N</v>
      </c>
      <c r="AA2064" s="15">
        <f xml:space="preserve"> ((RAW!Z2064 / 10000000000) * 1000)</f>
        <v>0</v>
      </c>
      <c r="AB2064" s="15">
        <f xml:space="preserve"> RAW!AA2064 / 5</f>
        <v>1115</v>
      </c>
      <c r="AC2064" s="16">
        <f xml:space="preserve"> ((RAW!AB2064 / 1000000) * 1000)</f>
        <v>0</v>
      </c>
    </row>
    <row r="2065" spans="1:29" x14ac:dyDescent="0.25">
      <c r="A2065">
        <v>195480000</v>
      </c>
      <c r="B2065" s="14">
        <f t="shared" si="32"/>
        <v>104.75</v>
      </c>
      <c r="C2065" s="15">
        <f xml:space="preserve"> RAW!B2065 / 5</f>
        <v>1115</v>
      </c>
      <c r="D2065" s="15">
        <f xml:space="preserve"> RAW!C2065 / 5</f>
        <v>-538.4</v>
      </c>
      <c r="E2065" s="16">
        <f xml:space="preserve"> RAW!D2065 / 5</f>
        <v>385.2</v>
      </c>
      <c r="F2065" s="15">
        <f xml:space="preserve"> RAW!E2065 / 5000</f>
        <v>1.3049999999999999</v>
      </c>
      <c r="G2065" s="15">
        <f xml:space="preserve"> RAW!F2065 / 5000</f>
        <v>-0.51580000000000004</v>
      </c>
      <c r="H2065" s="15">
        <f xml:space="preserve"> RAW!G2065 / 5000</f>
        <v>-0.18720000000000001</v>
      </c>
      <c r="I2065" s="15">
        <f xml:space="preserve"> RAW!H2065 / 5000</f>
        <v>-8.4599999999999995E-2</v>
      </c>
      <c r="J2065" s="16">
        <f xml:space="preserve"> RAW!I2065 / 5000</f>
        <v>0.30299999999999999</v>
      </c>
      <c r="K2065" s="16">
        <f xml:space="preserve"> RAW!J2065</f>
        <v>11111001</v>
      </c>
      <c r="L2065" s="17">
        <f xml:space="preserve"> ((RAW!K2065 / 10000000000) * 1000)</f>
        <v>0</v>
      </c>
      <c r="M2065" s="18">
        <v>132.1814880000006</v>
      </c>
      <c r="N2065" s="15" t="str">
        <f xml:space="preserve"> RAW!M2065</f>
        <v>R</v>
      </c>
      <c r="O2065" s="15" t="str">
        <f xml:space="preserve"> RAW!N2065</f>
        <v>L</v>
      </c>
      <c r="P2065" s="16" t="str">
        <f xml:space="preserve"> RAW!O2065</f>
        <v>-</v>
      </c>
      <c r="Q2065" s="17">
        <f xml:space="preserve"> ((RAW!P2065 / 10000000000) * 1000)</f>
        <v>0</v>
      </c>
      <c r="R2065" s="18">
        <f xml:space="preserve"> ((RAW!Q2065 / 1000000000) * 1000)</f>
        <v>0.697797</v>
      </c>
      <c r="S2065" s="15" t="str">
        <f xml:space="preserve"> RAW!R2065</f>
        <v>S</v>
      </c>
      <c r="T2065" s="15" t="str">
        <f xml:space="preserve"> RAW!S2065</f>
        <v>L</v>
      </c>
      <c r="U2065" s="16" t="str">
        <f xml:space="preserve"> RAW!T2065</f>
        <v>N</v>
      </c>
      <c r="V2065" s="17">
        <f xml:space="preserve"> ((RAW!U2065 / 10000000000) * 1000)</f>
        <v>0</v>
      </c>
      <c r="W2065" s="18">
        <f xml:space="preserve"> ((RAW!V2065 / 1000000000) * 1000)</f>
        <v>266.054687</v>
      </c>
      <c r="X2065" s="15" t="str">
        <f xml:space="preserve"> RAW!W2065</f>
        <v>S</v>
      </c>
      <c r="Y2065" s="15" t="str">
        <f xml:space="preserve"> RAW!X2065</f>
        <v>L</v>
      </c>
      <c r="Z2065" s="16" t="str">
        <f xml:space="preserve"> RAW!Y2065</f>
        <v>N</v>
      </c>
      <c r="AA2065" s="15">
        <f xml:space="preserve"> ((RAW!Z2065 / 10000000000) * 1000)</f>
        <v>0</v>
      </c>
      <c r="AB2065" s="15">
        <f xml:space="preserve"> RAW!AA2065 / 5</f>
        <v>1115</v>
      </c>
      <c r="AC2065" s="16">
        <f xml:space="preserve"> ((RAW!AB2065 / 1000000) * 1000)</f>
        <v>0</v>
      </c>
    </row>
    <row r="2066" spans="1:29" x14ac:dyDescent="0.25">
      <c r="A2066">
        <v>195660000</v>
      </c>
      <c r="B2066" s="14">
        <f t="shared" si="32"/>
        <v>104.80000000000001</v>
      </c>
      <c r="C2066" s="15">
        <f xml:space="preserve"> RAW!B2066 / 5</f>
        <v>1115</v>
      </c>
      <c r="D2066" s="15">
        <f xml:space="preserve"> RAW!C2066 / 5</f>
        <v>-538.4</v>
      </c>
      <c r="E2066" s="16">
        <f xml:space="preserve"> RAW!D2066 / 5</f>
        <v>385.2</v>
      </c>
      <c r="F2066" s="15">
        <f xml:space="preserve"> RAW!E2066 / 5000</f>
        <v>1.3049999999999999</v>
      </c>
      <c r="G2066" s="15">
        <f xml:space="preserve"> RAW!F2066 / 5000</f>
        <v>-0.51600000000000001</v>
      </c>
      <c r="H2066" s="15">
        <f xml:space="preserve"> RAW!G2066 / 5000</f>
        <v>-0.187</v>
      </c>
      <c r="I2066" s="15">
        <f xml:space="preserve"> RAW!H2066 / 5000</f>
        <v>-8.4400000000000003E-2</v>
      </c>
      <c r="J2066" s="16">
        <f xml:space="preserve"> RAW!I2066 / 5000</f>
        <v>0.3034</v>
      </c>
      <c r="K2066" s="16">
        <f xml:space="preserve"> RAW!J2066</f>
        <v>11111001</v>
      </c>
      <c r="L2066" s="17">
        <f xml:space="preserve"> ((RAW!K2066 / 10000000000) * 1000)</f>
        <v>9.8999999999999994E-5</v>
      </c>
      <c r="M2066" s="18">
        <v>132.1814880000006</v>
      </c>
      <c r="N2066" s="15" t="str">
        <f xml:space="preserve"> RAW!M2066</f>
        <v>R</v>
      </c>
      <c r="O2066" s="15" t="str">
        <f xml:space="preserve"> RAW!N2066</f>
        <v>L</v>
      </c>
      <c r="P2066" s="16" t="str">
        <f xml:space="preserve"> RAW!O2066</f>
        <v>-</v>
      </c>
      <c r="Q2066" s="17">
        <f xml:space="preserve"> ((RAW!P2066 / 10000000000) * 1000)</f>
        <v>0</v>
      </c>
      <c r="R2066" s="18">
        <f xml:space="preserve"> ((RAW!Q2066 / 1000000000) * 1000)</f>
        <v>0.697797</v>
      </c>
      <c r="S2066" s="15" t="str">
        <f xml:space="preserve"> RAW!R2066</f>
        <v>S</v>
      </c>
      <c r="T2066" s="15" t="str">
        <f xml:space="preserve"> RAW!S2066</f>
        <v>L</v>
      </c>
      <c r="U2066" s="16" t="str">
        <f xml:space="preserve"> RAW!T2066</f>
        <v>N</v>
      </c>
      <c r="V2066" s="17">
        <f xml:space="preserve"> ((RAW!U2066 / 10000000000) * 1000)</f>
        <v>0</v>
      </c>
      <c r="W2066" s="18">
        <f xml:space="preserve"> ((RAW!V2066 / 1000000000) * 1000)</f>
        <v>266.054687</v>
      </c>
      <c r="X2066" s="15" t="str">
        <f xml:space="preserve"> RAW!W2066</f>
        <v>S</v>
      </c>
      <c r="Y2066" s="15" t="str">
        <f xml:space="preserve"> RAW!X2066</f>
        <v>L</v>
      </c>
      <c r="Z2066" s="16" t="str">
        <f xml:space="preserve"> RAW!Y2066</f>
        <v>N</v>
      </c>
      <c r="AA2066" s="15">
        <f xml:space="preserve"> ((RAW!Z2066 / 10000000000) * 1000)</f>
        <v>9.8999999999999994E-5</v>
      </c>
      <c r="AB2066" s="15">
        <f xml:space="preserve"> RAW!AA2066 / 5</f>
        <v>1115</v>
      </c>
      <c r="AC2066" s="16">
        <f xml:space="preserve"> ((RAW!AB2066 / 1000000) * 1000)</f>
        <v>0</v>
      </c>
    </row>
    <row r="2067" spans="1:29" x14ac:dyDescent="0.25">
      <c r="A2067">
        <v>195840000</v>
      </c>
      <c r="B2067" s="14">
        <f t="shared" si="32"/>
        <v>104.85</v>
      </c>
      <c r="C2067" s="15">
        <f xml:space="preserve"> RAW!B2067 / 5</f>
        <v>1115</v>
      </c>
      <c r="D2067" s="15">
        <f xml:space="preserve"> RAW!C2067 / 5</f>
        <v>-538.4</v>
      </c>
      <c r="E2067" s="16">
        <f xml:space="preserve"> RAW!D2067 / 5</f>
        <v>385.2</v>
      </c>
      <c r="F2067" s="15">
        <f xml:space="preserve"> RAW!E2067 / 5000</f>
        <v>1.3048</v>
      </c>
      <c r="G2067" s="15">
        <f xml:space="preserve"> RAW!F2067 / 5000</f>
        <v>-0.51580000000000004</v>
      </c>
      <c r="H2067" s="15">
        <f xml:space="preserve"> RAW!G2067 / 5000</f>
        <v>-0.187</v>
      </c>
      <c r="I2067" s="15">
        <f xml:space="preserve"> RAW!H2067 / 5000</f>
        <v>-8.4400000000000003E-2</v>
      </c>
      <c r="J2067" s="16">
        <f xml:space="preserve"> RAW!I2067 / 5000</f>
        <v>0.3034</v>
      </c>
      <c r="K2067" s="16">
        <f xml:space="preserve"> RAW!J2067</f>
        <v>11111001</v>
      </c>
      <c r="L2067" s="17">
        <f xml:space="preserve"> ((RAW!K2067 / 10000000000) * 1000)</f>
        <v>0</v>
      </c>
      <c r="M2067" s="18">
        <v>132.1814880000006</v>
      </c>
      <c r="N2067" s="15" t="str">
        <f xml:space="preserve"> RAW!M2067</f>
        <v>R</v>
      </c>
      <c r="O2067" s="15" t="str">
        <f xml:space="preserve"> RAW!N2067</f>
        <v>L</v>
      </c>
      <c r="P2067" s="16" t="str">
        <f xml:space="preserve"> RAW!O2067</f>
        <v>-</v>
      </c>
      <c r="Q2067" s="17">
        <f xml:space="preserve"> ((RAW!P2067 / 10000000000) * 1000)</f>
        <v>0</v>
      </c>
      <c r="R2067" s="18">
        <f xml:space="preserve"> ((RAW!Q2067 / 1000000000) * 1000)</f>
        <v>0.697797</v>
      </c>
      <c r="S2067" s="15" t="str">
        <f xml:space="preserve"> RAW!R2067</f>
        <v>S</v>
      </c>
      <c r="T2067" s="15" t="str">
        <f xml:space="preserve"> RAW!S2067</f>
        <v>L</v>
      </c>
      <c r="U2067" s="16" t="str">
        <f xml:space="preserve"> RAW!T2067</f>
        <v>N</v>
      </c>
      <c r="V2067" s="17">
        <f xml:space="preserve"> ((RAW!U2067 / 10000000000) * 1000)</f>
        <v>0</v>
      </c>
      <c r="W2067" s="18">
        <f xml:space="preserve"> ((RAW!V2067 / 1000000000) * 1000)</f>
        <v>266.054687</v>
      </c>
      <c r="X2067" s="15" t="str">
        <f xml:space="preserve"> RAW!W2067</f>
        <v>S</v>
      </c>
      <c r="Y2067" s="15" t="str">
        <f xml:space="preserve"> RAW!X2067</f>
        <v>L</v>
      </c>
      <c r="Z2067" s="16" t="str">
        <f xml:space="preserve"> RAW!Y2067</f>
        <v>N</v>
      </c>
      <c r="AA2067" s="15">
        <f xml:space="preserve"> ((RAW!Z2067 / 10000000000) * 1000)</f>
        <v>0</v>
      </c>
      <c r="AB2067" s="15">
        <f xml:space="preserve"> RAW!AA2067 / 5</f>
        <v>1115</v>
      </c>
      <c r="AC2067" s="16">
        <f xml:space="preserve"> ((RAW!AB2067 / 1000000) * 1000)</f>
        <v>0</v>
      </c>
    </row>
    <row r="2068" spans="1:29" x14ac:dyDescent="0.25">
      <c r="A2068">
        <v>196020000</v>
      </c>
      <c r="B2068" s="14">
        <f t="shared" ref="B2068:B2131" si="33">48.85+1.6+A2068/(1000*60*60)</f>
        <v>104.9</v>
      </c>
      <c r="C2068" s="15">
        <f xml:space="preserve"> RAW!B2068 / 5</f>
        <v>1115</v>
      </c>
      <c r="D2068" s="15">
        <f xml:space="preserve"> RAW!C2068 / 5</f>
        <v>-538.4</v>
      </c>
      <c r="E2068" s="16">
        <f xml:space="preserve"> RAW!D2068 / 5</f>
        <v>385.2</v>
      </c>
      <c r="F2068" s="15">
        <f xml:space="preserve"> RAW!E2068 / 5000</f>
        <v>1.3049999999999999</v>
      </c>
      <c r="G2068" s="15">
        <f xml:space="preserve"> RAW!F2068 / 5000</f>
        <v>-0.51580000000000004</v>
      </c>
      <c r="H2068" s="15">
        <f xml:space="preserve"> RAW!G2068 / 5000</f>
        <v>-0.187</v>
      </c>
      <c r="I2068" s="15">
        <f xml:space="preserve"> RAW!H2068 / 5000</f>
        <v>-8.4400000000000003E-2</v>
      </c>
      <c r="J2068" s="16">
        <f xml:space="preserve"> RAW!I2068 / 5000</f>
        <v>0.30299999999999999</v>
      </c>
      <c r="K2068" s="16">
        <f xml:space="preserve"> RAW!J2068</f>
        <v>11111001</v>
      </c>
      <c r="L2068" s="17">
        <f xml:space="preserve"> ((RAW!K2068 / 10000000000) * 1000)</f>
        <v>0</v>
      </c>
      <c r="M2068" s="18">
        <v>132.1814880000006</v>
      </c>
      <c r="N2068" s="15" t="str">
        <f xml:space="preserve"> RAW!M2068</f>
        <v>R</v>
      </c>
      <c r="O2068" s="15" t="str">
        <f xml:space="preserve"> RAW!N2068</f>
        <v>L</v>
      </c>
      <c r="P2068" s="16" t="str">
        <f xml:space="preserve"> RAW!O2068</f>
        <v>-</v>
      </c>
      <c r="Q2068" s="17">
        <f xml:space="preserve"> ((RAW!P2068 / 10000000000) * 1000)</f>
        <v>0</v>
      </c>
      <c r="R2068" s="18">
        <f xml:space="preserve"> ((RAW!Q2068 / 1000000000) * 1000)</f>
        <v>0.697797</v>
      </c>
      <c r="S2068" s="15" t="str">
        <f xml:space="preserve"> RAW!R2068</f>
        <v>S</v>
      </c>
      <c r="T2068" s="15" t="str">
        <f xml:space="preserve"> RAW!S2068</f>
        <v>L</v>
      </c>
      <c r="U2068" s="16" t="str">
        <f xml:space="preserve"> RAW!T2068</f>
        <v>N</v>
      </c>
      <c r="V2068" s="17">
        <f xml:space="preserve"> ((RAW!U2068 / 10000000000) * 1000)</f>
        <v>0</v>
      </c>
      <c r="W2068" s="18">
        <f xml:space="preserve"> ((RAW!V2068 / 1000000000) * 1000)</f>
        <v>266.054687</v>
      </c>
      <c r="X2068" s="15" t="str">
        <f xml:space="preserve"> RAW!W2068</f>
        <v>S</v>
      </c>
      <c r="Y2068" s="15" t="str">
        <f xml:space="preserve"> RAW!X2068</f>
        <v>L</v>
      </c>
      <c r="Z2068" s="16" t="str">
        <f xml:space="preserve"> RAW!Y2068</f>
        <v>N</v>
      </c>
      <c r="AA2068" s="15">
        <f xml:space="preserve"> ((RAW!Z2068 / 10000000000) * 1000)</f>
        <v>0</v>
      </c>
      <c r="AB2068" s="15">
        <f xml:space="preserve"> RAW!AA2068 / 5</f>
        <v>1115</v>
      </c>
      <c r="AC2068" s="16">
        <f xml:space="preserve"> ((RAW!AB2068 / 1000000) * 1000)</f>
        <v>0</v>
      </c>
    </row>
    <row r="2069" spans="1:29" x14ac:dyDescent="0.25">
      <c r="A2069">
        <v>196200000</v>
      </c>
      <c r="B2069" s="14">
        <f t="shared" si="33"/>
        <v>104.95</v>
      </c>
      <c r="C2069" s="15">
        <f xml:space="preserve"> RAW!B2069 / 5</f>
        <v>1115</v>
      </c>
      <c r="D2069" s="15">
        <f xml:space="preserve"> RAW!C2069 / 5</f>
        <v>-538.4</v>
      </c>
      <c r="E2069" s="16">
        <f xml:space="preserve"> RAW!D2069 / 5</f>
        <v>385.2</v>
      </c>
      <c r="F2069" s="15">
        <f xml:space="preserve"> RAW!E2069 / 5000</f>
        <v>1.3049999999999999</v>
      </c>
      <c r="G2069" s="15">
        <f xml:space="preserve"> RAW!F2069 / 5000</f>
        <v>-0.51580000000000004</v>
      </c>
      <c r="H2069" s="15">
        <f xml:space="preserve"> RAW!G2069 / 5000</f>
        <v>-0.187</v>
      </c>
      <c r="I2069" s="15">
        <f xml:space="preserve"> RAW!H2069 / 5000</f>
        <v>-8.4199999999999997E-2</v>
      </c>
      <c r="J2069" s="16">
        <f xml:space="preserve"> RAW!I2069 / 5000</f>
        <v>0.30320000000000003</v>
      </c>
      <c r="K2069" s="16">
        <f xml:space="preserve"> RAW!J2069</f>
        <v>11111001</v>
      </c>
      <c r="L2069" s="17">
        <f xml:space="preserve"> ((RAW!K2069 / 10000000000) * 1000)</f>
        <v>0</v>
      </c>
      <c r="M2069" s="18">
        <v>132.1814880000006</v>
      </c>
      <c r="N2069" s="15" t="str">
        <f xml:space="preserve"> RAW!M2069</f>
        <v>R</v>
      </c>
      <c r="O2069" s="15" t="str">
        <f xml:space="preserve"> RAW!N2069</f>
        <v>L</v>
      </c>
      <c r="P2069" s="16" t="str">
        <f xml:space="preserve"> RAW!O2069</f>
        <v>-</v>
      </c>
      <c r="Q2069" s="17">
        <f xml:space="preserve"> ((RAW!P2069 / 10000000000) * 1000)</f>
        <v>0</v>
      </c>
      <c r="R2069" s="18">
        <f xml:space="preserve"> ((RAW!Q2069 / 1000000000) * 1000)</f>
        <v>0.697797</v>
      </c>
      <c r="S2069" s="15" t="str">
        <f xml:space="preserve"> RAW!R2069</f>
        <v>S</v>
      </c>
      <c r="T2069" s="15" t="str">
        <f xml:space="preserve"> RAW!S2069</f>
        <v>L</v>
      </c>
      <c r="U2069" s="16" t="str">
        <f xml:space="preserve"> RAW!T2069</f>
        <v>N</v>
      </c>
      <c r="V2069" s="17">
        <f xml:space="preserve"> ((RAW!U2069 / 10000000000) * 1000)</f>
        <v>0</v>
      </c>
      <c r="W2069" s="18">
        <f xml:space="preserve"> ((RAW!V2069 / 1000000000) * 1000)</f>
        <v>266.054687</v>
      </c>
      <c r="X2069" s="15" t="str">
        <f xml:space="preserve"> RAW!W2069</f>
        <v>S</v>
      </c>
      <c r="Y2069" s="15" t="str">
        <f xml:space="preserve"> RAW!X2069</f>
        <v>L</v>
      </c>
      <c r="Z2069" s="16" t="str">
        <f xml:space="preserve"> RAW!Y2069</f>
        <v>N</v>
      </c>
      <c r="AA2069" s="15">
        <f xml:space="preserve"> ((RAW!Z2069 / 10000000000) * 1000)</f>
        <v>0</v>
      </c>
      <c r="AB2069" s="15">
        <f xml:space="preserve"> RAW!AA2069 / 5</f>
        <v>1115</v>
      </c>
      <c r="AC2069" s="16">
        <f xml:space="preserve"> ((RAW!AB2069 / 1000000) * 1000)</f>
        <v>0</v>
      </c>
    </row>
    <row r="2070" spans="1:29" x14ac:dyDescent="0.25">
      <c r="A2070">
        <v>196380000</v>
      </c>
      <c r="B2070" s="14">
        <f t="shared" si="33"/>
        <v>105</v>
      </c>
      <c r="C2070" s="15">
        <f xml:space="preserve"> RAW!B2070 / 5</f>
        <v>1115</v>
      </c>
      <c r="D2070" s="15">
        <f xml:space="preserve"> RAW!C2070 / 5</f>
        <v>-538.4</v>
      </c>
      <c r="E2070" s="16">
        <f xml:space="preserve"> RAW!D2070 / 5</f>
        <v>385.2</v>
      </c>
      <c r="F2070" s="15">
        <f xml:space="preserve"> RAW!E2070 / 5000</f>
        <v>1.3048</v>
      </c>
      <c r="G2070" s="15">
        <f xml:space="preserve"> RAW!F2070 / 5000</f>
        <v>-0.51600000000000001</v>
      </c>
      <c r="H2070" s="15">
        <f xml:space="preserve"> RAW!G2070 / 5000</f>
        <v>-0.187</v>
      </c>
      <c r="I2070" s="15">
        <f xml:space="preserve"> RAW!H2070 / 5000</f>
        <v>-8.4400000000000003E-2</v>
      </c>
      <c r="J2070" s="16">
        <f xml:space="preserve"> RAW!I2070 / 5000</f>
        <v>0.30299999999999999</v>
      </c>
      <c r="K2070" s="16">
        <f xml:space="preserve"> RAW!J2070</f>
        <v>11111001</v>
      </c>
      <c r="L2070" s="17">
        <f xml:space="preserve"> ((RAW!K2070 / 10000000000) * 1000)</f>
        <v>0</v>
      </c>
      <c r="M2070" s="18">
        <v>132.1814880000006</v>
      </c>
      <c r="N2070" s="15" t="str">
        <f xml:space="preserve"> RAW!M2070</f>
        <v>R</v>
      </c>
      <c r="O2070" s="15" t="str">
        <f xml:space="preserve"> RAW!N2070</f>
        <v>L</v>
      </c>
      <c r="P2070" s="16" t="str">
        <f xml:space="preserve"> RAW!O2070</f>
        <v>-</v>
      </c>
      <c r="Q2070" s="17">
        <f xml:space="preserve"> ((RAW!P2070 / 10000000000) * 1000)</f>
        <v>0</v>
      </c>
      <c r="R2070" s="18">
        <f xml:space="preserve"> ((RAW!Q2070 / 1000000000) * 1000)</f>
        <v>0.697797</v>
      </c>
      <c r="S2070" s="15" t="str">
        <f xml:space="preserve"> RAW!R2070</f>
        <v>S</v>
      </c>
      <c r="T2070" s="15" t="str">
        <f xml:space="preserve"> RAW!S2070</f>
        <v>L</v>
      </c>
      <c r="U2070" s="16" t="str">
        <f xml:space="preserve"> RAW!T2070</f>
        <v>N</v>
      </c>
      <c r="V2070" s="17">
        <f xml:space="preserve"> ((RAW!U2070 / 10000000000) * 1000)</f>
        <v>0</v>
      </c>
      <c r="W2070" s="18">
        <f xml:space="preserve"> ((RAW!V2070 / 1000000000) * 1000)</f>
        <v>266.054687</v>
      </c>
      <c r="X2070" s="15" t="str">
        <f xml:space="preserve"> RAW!W2070</f>
        <v>S</v>
      </c>
      <c r="Y2070" s="15" t="str">
        <f xml:space="preserve"> RAW!X2070</f>
        <v>L</v>
      </c>
      <c r="Z2070" s="16" t="str">
        <f xml:space="preserve"> RAW!Y2070</f>
        <v>N</v>
      </c>
      <c r="AA2070" s="15">
        <f xml:space="preserve"> ((RAW!Z2070 / 10000000000) * 1000)</f>
        <v>0</v>
      </c>
      <c r="AB2070" s="15">
        <f xml:space="preserve"> RAW!AA2070 / 5</f>
        <v>1115</v>
      </c>
      <c r="AC2070" s="16">
        <f xml:space="preserve"> ((RAW!AB2070 / 1000000) * 1000)</f>
        <v>0</v>
      </c>
    </row>
    <row r="2071" spans="1:29" x14ac:dyDescent="0.25">
      <c r="A2071">
        <v>196560000</v>
      </c>
      <c r="B2071" s="14">
        <f t="shared" si="33"/>
        <v>105.05000000000001</v>
      </c>
      <c r="C2071" s="15">
        <f xml:space="preserve"> RAW!B2071 / 5</f>
        <v>1115.5999999999999</v>
      </c>
      <c r="D2071" s="15">
        <f xml:space="preserve"> RAW!C2071 / 5</f>
        <v>-538.4</v>
      </c>
      <c r="E2071" s="16">
        <f xml:space="preserve"> RAW!D2071 / 5</f>
        <v>385.2</v>
      </c>
      <c r="F2071" s="15">
        <f xml:space="preserve"> RAW!E2071 / 5000</f>
        <v>1.3048</v>
      </c>
      <c r="G2071" s="15">
        <f xml:space="preserve"> RAW!F2071 / 5000</f>
        <v>-0.51580000000000004</v>
      </c>
      <c r="H2071" s="15">
        <f xml:space="preserve"> RAW!G2071 / 5000</f>
        <v>-0.18720000000000001</v>
      </c>
      <c r="I2071" s="15">
        <f xml:space="preserve"> RAW!H2071 / 5000</f>
        <v>-8.4599999999999995E-2</v>
      </c>
      <c r="J2071" s="16">
        <f xml:space="preserve"> RAW!I2071 / 5000</f>
        <v>0.30320000000000003</v>
      </c>
      <c r="K2071" s="16">
        <f xml:space="preserve"> RAW!J2071</f>
        <v>11111001</v>
      </c>
      <c r="L2071" s="17">
        <f xml:space="preserve"> ((RAW!K2071 / 10000000000) * 1000)</f>
        <v>0</v>
      </c>
      <c r="M2071" s="18">
        <v>132.1814880000006</v>
      </c>
      <c r="N2071" s="15" t="str">
        <f xml:space="preserve"> RAW!M2071</f>
        <v>R</v>
      </c>
      <c r="O2071" s="15" t="str">
        <f xml:space="preserve"> RAW!N2071</f>
        <v>L</v>
      </c>
      <c r="P2071" s="16" t="str">
        <f xml:space="preserve"> RAW!O2071</f>
        <v>-</v>
      </c>
      <c r="Q2071" s="17">
        <f xml:space="preserve"> ((RAW!P2071 / 10000000000) * 1000)</f>
        <v>0</v>
      </c>
      <c r="R2071" s="18">
        <f xml:space="preserve"> ((RAW!Q2071 / 1000000000) * 1000)</f>
        <v>0.697797</v>
      </c>
      <c r="S2071" s="15" t="str">
        <f xml:space="preserve"> RAW!R2071</f>
        <v>S</v>
      </c>
      <c r="T2071" s="15" t="str">
        <f xml:space="preserve"> RAW!S2071</f>
        <v>L</v>
      </c>
      <c r="U2071" s="16" t="str">
        <f xml:space="preserve"> RAW!T2071</f>
        <v>N</v>
      </c>
      <c r="V2071" s="17">
        <f xml:space="preserve"> ((RAW!U2071 / 10000000000) * 1000)</f>
        <v>0</v>
      </c>
      <c r="W2071" s="18">
        <f xml:space="preserve"> ((RAW!V2071 / 1000000000) * 1000)</f>
        <v>266.054687</v>
      </c>
      <c r="X2071" s="15" t="str">
        <f xml:space="preserve"> RAW!W2071</f>
        <v>S</v>
      </c>
      <c r="Y2071" s="15" t="str">
        <f xml:space="preserve"> RAW!X2071</f>
        <v>L</v>
      </c>
      <c r="Z2071" s="16" t="str">
        <f xml:space="preserve"> RAW!Y2071</f>
        <v>N</v>
      </c>
      <c r="AA2071" s="15">
        <f xml:space="preserve"> ((RAW!Z2071 / 10000000000) * 1000)</f>
        <v>0</v>
      </c>
      <c r="AB2071" s="15">
        <f xml:space="preserve"> RAW!AA2071 / 5</f>
        <v>1115.5999999999999</v>
      </c>
      <c r="AC2071" s="16">
        <f xml:space="preserve"> ((RAW!AB2071 / 1000000) * 1000)</f>
        <v>0</v>
      </c>
    </row>
    <row r="2072" spans="1:29" x14ac:dyDescent="0.25">
      <c r="A2072">
        <v>196740000</v>
      </c>
      <c r="B2072" s="14">
        <f t="shared" si="33"/>
        <v>105.1</v>
      </c>
      <c r="C2072" s="15">
        <f xml:space="preserve"> RAW!B2072 / 5</f>
        <v>1115</v>
      </c>
      <c r="D2072" s="15">
        <f xml:space="preserve"> RAW!C2072 / 5</f>
        <v>-538.4</v>
      </c>
      <c r="E2072" s="16">
        <f xml:space="preserve"> RAW!D2072 / 5</f>
        <v>385.2</v>
      </c>
      <c r="F2072" s="15">
        <f xml:space="preserve"> RAW!E2072 / 5000</f>
        <v>1.3048</v>
      </c>
      <c r="G2072" s="15">
        <f xml:space="preserve"> RAW!F2072 / 5000</f>
        <v>-0.51600000000000001</v>
      </c>
      <c r="H2072" s="15">
        <f xml:space="preserve"> RAW!G2072 / 5000</f>
        <v>-0.18679999999999999</v>
      </c>
      <c r="I2072" s="15">
        <f xml:space="preserve"> RAW!H2072 / 5000</f>
        <v>-8.4199999999999997E-2</v>
      </c>
      <c r="J2072" s="16">
        <f xml:space="preserve"> RAW!I2072 / 5000</f>
        <v>0.30320000000000003</v>
      </c>
      <c r="K2072" s="16">
        <f xml:space="preserve"> RAW!J2072</f>
        <v>11111001</v>
      </c>
      <c r="L2072" s="17">
        <f xml:space="preserve"> ((RAW!K2072 / 10000000000) * 1000)</f>
        <v>0</v>
      </c>
      <c r="M2072" s="18">
        <v>132.1814880000006</v>
      </c>
      <c r="N2072" s="15" t="str">
        <f xml:space="preserve"> RAW!M2072</f>
        <v>R</v>
      </c>
      <c r="O2072" s="15" t="str">
        <f xml:space="preserve"> RAW!N2072</f>
        <v>L</v>
      </c>
      <c r="P2072" s="16" t="str">
        <f xml:space="preserve"> RAW!O2072</f>
        <v>-</v>
      </c>
      <c r="Q2072" s="17">
        <f xml:space="preserve"> ((RAW!P2072 / 10000000000) * 1000)</f>
        <v>0</v>
      </c>
      <c r="R2072" s="18">
        <f xml:space="preserve"> ((RAW!Q2072 / 1000000000) * 1000)</f>
        <v>0.697797</v>
      </c>
      <c r="S2072" s="15" t="str">
        <f xml:space="preserve"> RAW!R2072</f>
        <v>S</v>
      </c>
      <c r="T2072" s="15" t="str">
        <f xml:space="preserve"> RAW!S2072</f>
        <v>L</v>
      </c>
      <c r="U2072" s="16" t="str">
        <f xml:space="preserve"> RAW!T2072</f>
        <v>N</v>
      </c>
      <c r="V2072" s="17">
        <f xml:space="preserve"> ((RAW!U2072 / 10000000000) * 1000)</f>
        <v>0</v>
      </c>
      <c r="W2072" s="18">
        <f xml:space="preserve"> ((RAW!V2072 / 1000000000) * 1000)</f>
        <v>266.054687</v>
      </c>
      <c r="X2072" s="15" t="str">
        <f xml:space="preserve"> RAW!W2072</f>
        <v>S</v>
      </c>
      <c r="Y2072" s="15" t="str">
        <f xml:space="preserve"> RAW!X2072</f>
        <v>L</v>
      </c>
      <c r="Z2072" s="16" t="str">
        <f xml:space="preserve"> RAW!Y2072</f>
        <v>N</v>
      </c>
      <c r="AA2072" s="15">
        <f xml:space="preserve"> ((RAW!Z2072 / 10000000000) * 1000)</f>
        <v>0</v>
      </c>
      <c r="AB2072" s="15">
        <f xml:space="preserve"> RAW!AA2072 / 5</f>
        <v>1115</v>
      </c>
      <c r="AC2072" s="16">
        <f xml:space="preserve"> ((RAW!AB2072 / 1000000) * 1000)</f>
        <v>0</v>
      </c>
    </row>
    <row r="2073" spans="1:29" x14ac:dyDescent="0.25">
      <c r="A2073">
        <v>196920000</v>
      </c>
      <c r="B2073" s="14">
        <f t="shared" si="33"/>
        <v>105.15</v>
      </c>
      <c r="C2073" s="15">
        <f xml:space="preserve"> RAW!B2073 / 5</f>
        <v>1115</v>
      </c>
      <c r="D2073" s="15">
        <f xml:space="preserve"> RAW!C2073 / 5</f>
        <v>-538.4</v>
      </c>
      <c r="E2073" s="16">
        <f xml:space="preserve"> RAW!D2073 / 5</f>
        <v>385.2</v>
      </c>
      <c r="F2073" s="15">
        <f xml:space="preserve"> RAW!E2073 / 5000</f>
        <v>1.3049999999999999</v>
      </c>
      <c r="G2073" s="15">
        <f xml:space="preserve"> RAW!F2073 / 5000</f>
        <v>-0.51580000000000004</v>
      </c>
      <c r="H2073" s="15">
        <f xml:space="preserve"> RAW!G2073 / 5000</f>
        <v>-0.187</v>
      </c>
      <c r="I2073" s="15">
        <f xml:space="preserve"> RAW!H2073 / 5000</f>
        <v>-8.4400000000000003E-2</v>
      </c>
      <c r="J2073" s="16">
        <f xml:space="preserve"> RAW!I2073 / 5000</f>
        <v>0.30299999999999999</v>
      </c>
      <c r="K2073" s="16">
        <f xml:space="preserve"> RAW!J2073</f>
        <v>11111001</v>
      </c>
      <c r="L2073" s="17">
        <f xml:space="preserve"> ((RAW!K2073 / 10000000000) * 1000)</f>
        <v>0</v>
      </c>
      <c r="M2073" s="18">
        <v>132.1814880000006</v>
      </c>
      <c r="N2073" s="15" t="str">
        <f xml:space="preserve"> RAW!M2073</f>
        <v>R</v>
      </c>
      <c r="O2073" s="15" t="str">
        <f xml:space="preserve"> RAW!N2073</f>
        <v>L</v>
      </c>
      <c r="P2073" s="16" t="str">
        <f xml:space="preserve"> RAW!O2073</f>
        <v>-</v>
      </c>
      <c r="Q2073" s="17">
        <f xml:space="preserve"> ((RAW!P2073 / 10000000000) * 1000)</f>
        <v>0</v>
      </c>
      <c r="R2073" s="18">
        <f xml:space="preserve"> ((RAW!Q2073 / 1000000000) * 1000)</f>
        <v>0.697797</v>
      </c>
      <c r="S2073" s="15" t="str">
        <f xml:space="preserve"> RAW!R2073</f>
        <v>S</v>
      </c>
      <c r="T2073" s="15" t="str">
        <f xml:space="preserve"> RAW!S2073</f>
        <v>L</v>
      </c>
      <c r="U2073" s="16" t="str">
        <f xml:space="preserve"> RAW!T2073</f>
        <v>N</v>
      </c>
      <c r="V2073" s="17">
        <f xml:space="preserve"> ((RAW!U2073 / 10000000000) * 1000)</f>
        <v>0</v>
      </c>
      <c r="W2073" s="18">
        <f xml:space="preserve"> ((RAW!V2073 / 1000000000) * 1000)</f>
        <v>266.054687</v>
      </c>
      <c r="X2073" s="15" t="str">
        <f xml:space="preserve"> RAW!W2073</f>
        <v>S</v>
      </c>
      <c r="Y2073" s="15" t="str">
        <f xml:space="preserve"> RAW!X2073</f>
        <v>L</v>
      </c>
      <c r="Z2073" s="16" t="str">
        <f xml:space="preserve"> RAW!Y2073</f>
        <v>N</v>
      </c>
      <c r="AA2073" s="15">
        <f xml:space="preserve"> ((RAW!Z2073 / 10000000000) * 1000)</f>
        <v>0</v>
      </c>
      <c r="AB2073" s="15">
        <f xml:space="preserve"> RAW!AA2073 / 5</f>
        <v>1115</v>
      </c>
      <c r="AC2073" s="16">
        <f xml:space="preserve"> ((RAW!AB2073 / 1000000) * 1000)</f>
        <v>0</v>
      </c>
    </row>
    <row r="2074" spans="1:29" x14ac:dyDescent="0.25">
      <c r="A2074">
        <v>197100000</v>
      </c>
      <c r="B2074" s="14">
        <f t="shared" si="33"/>
        <v>105.2</v>
      </c>
      <c r="C2074" s="15">
        <f xml:space="preserve"> RAW!B2074 / 5</f>
        <v>1115</v>
      </c>
      <c r="D2074" s="15">
        <f xml:space="preserve"> RAW!C2074 / 5</f>
        <v>-538.4</v>
      </c>
      <c r="E2074" s="16">
        <f xml:space="preserve"> RAW!D2074 / 5</f>
        <v>385.2</v>
      </c>
      <c r="F2074" s="15">
        <f xml:space="preserve"> RAW!E2074 / 5000</f>
        <v>1.3048</v>
      </c>
      <c r="G2074" s="15">
        <f xml:space="preserve"> RAW!F2074 / 5000</f>
        <v>-0.51580000000000004</v>
      </c>
      <c r="H2074" s="15">
        <f xml:space="preserve"> RAW!G2074 / 5000</f>
        <v>-0.18720000000000001</v>
      </c>
      <c r="I2074" s="15">
        <f xml:space="preserve"> RAW!H2074 / 5000</f>
        <v>-8.4400000000000003E-2</v>
      </c>
      <c r="J2074" s="16">
        <f xml:space="preserve"> RAW!I2074 / 5000</f>
        <v>0.30320000000000003</v>
      </c>
      <c r="K2074" s="16">
        <f xml:space="preserve"> RAW!J2074</f>
        <v>11111001</v>
      </c>
      <c r="L2074" s="17">
        <f xml:space="preserve"> ((RAW!K2074 / 10000000000) * 1000)</f>
        <v>0</v>
      </c>
      <c r="M2074" s="18">
        <v>132.1814880000006</v>
      </c>
      <c r="N2074" s="15" t="str">
        <f xml:space="preserve"> RAW!M2074</f>
        <v>R</v>
      </c>
      <c r="O2074" s="15" t="str">
        <f xml:space="preserve"> RAW!N2074</f>
        <v>L</v>
      </c>
      <c r="P2074" s="16" t="str">
        <f xml:space="preserve"> RAW!O2074</f>
        <v>-</v>
      </c>
      <c r="Q2074" s="17">
        <f xml:space="preserve"> ((RAW!P2074 / 10000000000) * 1000)</f>
        <v>0</v>
      </c>
      <c r="R2074" s="18">
        <f xml:space="preserve"> ((RAW!Q2074 / 1000000000) * 1000)</f>
        <v>0.697797</v>
      </c>
      <c r="S2074" s="15" t="str">
        <f xml:space="preserve"> RAW!R2074</f>
        <v>S</v>
      </c>
      <c r="T2074" s="15" t="str">
        <f xml:space="preserve"> RAW!S2074</f>
        <v>L</v>
      </c>
      <c r="U2074" s="16" t="str">
        <f xml:space="preserve"> RAW!T2074</f>
        <v>N</v>
      </c>
      <c r="V2074" s="17">
        <f xml:space="preserve"> ((RAW!U2074 / 10000000000) * 1000)</f>
        <v>0</v>
      </c>
      <c r="W2074" s="18">
        <f xml:space="preserve"> ((RAW!V2074 / 1000000000) * 1000)</f>
        <v>266.054687</v>
      </c>
      <c r="X2074" s="15" t="str">
        <f xml:space="preserve"> RAW!W2074</f>
        <v>S</v>
      </c>
      <c r="Y2074" s="15" t="str">
        <f xml:space="preserve"> RAW!X2074</f>
        <v>L</v>
      </c>
      <c r="Z2074" s="16" t="str">
        <f xml:space="preserve"> RAW!Y2074</f>
        <v>N</v>
      </c>
      <c r="AA2074" s="15">
        <f xml:space="preserve"> ((RAW!Z2074 / 10000000000) * 1000)</f>
        <v>0</v>
      </c>
      <c r="AB2074" s="15">
        <f xml:space="preserve"> RAW!AA2074 / 5</f>
        <v>1115</v>
      </c>
      <c r="AC2074" s="16">
        <f xml:space="preserve"> ((RAW!AB2074 / 1000000) * 1000)</f>
        <v>0</v>
      </c>
    </row>
    <row r="2075" spans="1:29" x14ac:dyDescent="0.25">
      <c r="A2075">
        <v>197280000</v>
      </c>
      <c r="B2075" s="14">
        <f t="shared" si="33"/>
        <v>105.25</v>
      </c>
      <c r="C2075" s="15">
        <f xml:space="preserve"> RAW!B2075 / 5</f>
        <v>1115</v>
      </c>
      <c r="D2075" s="15">
        <f xml:space="preserve"> RAW!C2075 / 5</f>
        <v>-538.4</v>
      </c>
      <c r="E2075" s="16">
        <f xml:space="preserve"> RAW!D2075 / 5</f>
        <v>385.2</v>
      </c>
      <c r="F2075" s="15">
        <f xml:space="preserve"> RAW!E2075 / 5000</f>
        <v>1.3048</v>
      </c>
      <c r="G2075" s="15">
        <f xml:space="preserve"> RAW!F2075 / 5000</f>
        <v>-0.51580000000000004</v>
      </c>
      <c r="H2075" s="15">
        <f xml:space="preserve"> RAW!G2075 / 5000</f>
        <v>-0.187</v>
      </c>
      <c r="I2075" s="15">
        <f xml:space="preserve"> RAW!H2075 / 5000</f>
        <v>-8.4199999999999997E-2</v>
      </c>
      <c r="J2075" s="16">
        <f xml:space="preserve"> RAW!I2075 / 5000</f>
        <v>0.30320000000000003</v>
      </c>
      <c r="K2075" s="16">
        <f xml:space="preserve"> RAW!J2075</f>
        <v>11111001</v>
      </c>
      <c r="L2075" s="17">
        <f xml:space="preserve"> ((RAW!K2075 / 10000000000) * 1000)</f>
        <v>0</v>
      </c>
      <c r="M2075" s="18">
        <v>132.1814880000006</v>
      </c>
      <c r="N2075" s="15" t="str">
        <f xml:space="preserve"> RAW!M2075</f>
        <v>R</v>
      </c>
      <c r="O2075" s="15" t="str">
        <f xml:space="preserve"> RAW!N2075</f>
        <v>L</v>
      </c>
      <c r="P2075" s="16" t="str">
        <f xml:space="preserve"> RAW!O2075</f>
        <v>-</v>
      </c>
      <c r="Q2075" s="17">
        <f xml:space="preserve"> ((RAW!P2075 / 10000000000) * 1000)</f>
        <v>0</v>
      </c>
      <c r="R2075" s="18">
        <f xml:space="preserve"> ((RAW!Q2075 / 1000000000) * 1000)</f>
        <v>0.697797</v>
      </c>
      <c r="S2075" s="15" t="str">
        <f xml:space="preserve"> RAW!R2075</f>
        <v>S</v>
      </c>
      <c r="T2075" s="15" t="str">
        <f xml:space="preserve"> RAW!S2075</f>
        <v>L</v>
      </c>
      <c r="U2075" s="16" t="str">
        <f xml:space="preserve"> RAW!T2075</f>
        <v>N</v>
      </c>
      <c r="V2075" s="17">
        <f xml:space="preserve"> ((RAW!U2075 / 10000000000) * 1000)</f>
        <v>0</v>
      </c>
      <c r="W2075" s="18">
        <f xml:space="preserve"> ((RAW!V2075 / 1000000000) * 1000)</f>
        <v>266.054687</v>
      </c>
      <c r="X2075" s="15" t="str">
        <f xml:space="preserve"> RAW!W2075</f>
        <v>S</v>
      </c>
      <c r="Y2075" s="15" t="str">
        <f xml:space="preserve"> RAW!X2075</f>
        <v>L</v>
      </c>
      <c r="Z2075" s="16" t="str">
        <f xml:space="preserve"> RAW!Y2075</f>
        <v>N</v>
      </c>
      <c r="AA2075" s="15">
        <f xml:space="preserve"> ((RAW!Z2075 / 10000000000) * 1000)</f>
        <v>0</v>
      </c>
      <c r="AB2075" s="15">
        <f xml:space="preserve"> RAW!AA2075 / 5</f>
        <v>1115</v>
      </c>
      <c r="AC2075" s="16">
        <f xml:space="preserve"> ((RAW!AB2075 / 1000000) * 1000)</f>
        <v>0</v>
      </c>
    </row>
    <row r="2076" spans="1:29" x14ac:dyDescent="0.25">
      <c r="A2076">
        <v>197460000</v>
      </c>
      <c r="B2076" s="14">
        <f t="shared" si="33"/>
        <v>105.30000000000001</v>
      </c>
      <c r="C2076" s="15">
        <f xml:space="preserve"> RAW!B2076 / 5</f>
        <v>1115</v>
      </c>
      <c r="D2076" s="15">
        <f xml:space="preserve"> RAW!C2076 / 5</f>
        <v>-538.4</v>
      </c>
      <c r="E2076" s="16">
        <f xml:space="preserve"> RAW!D2076 / 5</f>
        <v>385.2</v>
      </c>
      <c r="F2076" s="15">
        <f xml:space="preserve"> RAW!E2076 / 5000</f>
        <v>1.3049999999999999</v>
      </c>
      <c r="G2076" s="15">
        <f xml:space="preserve"> RAW!F2076 / 5000</f>
        <v>-0.51580000000000004</v>
      </c>
      <c r="H2076" s="15">
        <f xml:space="preserve"> RAW!G2076 / 5000</f>
        <v>-0.187</v>
      </c>
      <c r="I2076" s="15">
        <f xml:space="preserve"> RAW!H2076 / 5000</f>
        <v>-8.4400000000000003E-2</v>
      </c>
      <c r="J2076" s="16">
        <f xml:space="preserve"> RAW!I2076 / 5000</f>
        <v>0.30320000000000003</v>
      </c>
      <c r="K2076" s="16">
        <f xml:space="preserve"> RAW!J2076</f>
        <v>11111001</v>
      </c>
      <c r="L2076" s="17">
        <f xml:space="preserve"> ((RAW!K2076 / 10000000000) * 1000)</f>
        <v>0</v>
      </c>
      <c r="M2076" s="18">
        <v>132.1814880000006</v>
      </c>
      <c r="N2076" s="15" t="str">
        <f xml:space="preserve"> RAW!M2076</f>
        <v>R</v>
      </c>
      <c r="O2076" s="15" t="str">
        <f xml:space="preserve"> RAW!N2076</f>
        <v>L</v>
      </c>
      <c r="P2076" s="16" t="str">
        <f xml:space="preserve"> RAW!O2076</f>
        <v>-</v>
      </c>
      <c r="Q2076" s="17">
        <f xml:space="preserve"> ((RAW!P2076 / 10000000000) * 1000)</f>
        <v>0</v>
      </c>
      <c r="R2076" s="18">
        <f xml:space="preserve"> ((RAW!Q2076 / 1000000000) * 1000)</f>
        <v>0.697797</v>
      </c>
      <c r="S2076" s="15" t="str">
        <f xml:space="preserve"> RAW!R2076</f>
        <v>S</v>
      </c>
      <c r="T2076" s="15" t="str">
        <f xml:space="preserve"> RAW!S2076</f>
        <v>L</v>
      </c>
      <c r="U2076" s="16" t="str">
        <f xml:space="preserve"> RAW!T2076</f>
        <v>N</v>
      </c>
      <c r="V2076" s="17">
        <f xml:space="preserve"> ((RAW!U2076 / 10000000000) * 1000)</f>
        <v>0</v>
      </c>
      <c r="W2076" s="18">
        <f xml:space="preserve"> ((RAW!V2076 / 1000000000) * 1000)</f>
        <v>266.054687</v>
      </c>
      <c r="X2076" s="15" t="str">
        <f xml:space="preserve"> RAW!W2076</f>
        <v>S</v>
      </c>
      <c r="Y2076" s="15" t="str">
        <f xml:space="preserve"> RAW!X2076</f>
        <v>L</v>
      </c>
      <c r="Z2076" s="16" t="str">
        <f xml:space="preserve"> RAW!Y2076</f>
        <v>N</v>
      </c>
      <c r="AA2076" s="15">
        <f xml:space="preserve"> ((RAW!Z2076 / 10000000000) * 1000)</f>
        <v>0</v>
      </c>
      <c r="AB2076" s="15">
        <f xml:space="preserve"> RAW!AA2076 / 5</f>
        <v>1115</v>
      </c>
      <c r="AC2076" s="16">
        <f xml:space="preserve"> ((RAW!AB2076 / 1000000) * 1000)</f>
        <v>0</v>
      </c>
    </row>
    <row r="2077" spans="1:29" x14ac:dyDescent="0.25">
      <c r="A2077">
        <v>197640000</v>
      </c>
      <c r="B2077" s="14">
        <f t="shared" si="33"/>
        <v>105.35</v>
      </c>
      <c r="C2077" s="15">
        <f xml:space="preserve"> RAW!B2077 / 5</f>
        <v>1115</v>
      </c>
      <c r="D2077" s="15">
        <f xml:space="preserve"> RAW!C2077 / 5</f>
        <v>-538.4</v>
      </c>
      <c r="E2077" s="16">
        <f xml:space="preserve"> RAW!D2077 / 5</f>
        <v>385.2</v>
      </c>
      <c r="F2077" s="15">
        <f xml:space="preserve"> RAW!E2077 / 5000</f>
        <v>1.3049999999999999</v>
      </c>
      <c r="G2077" s="15">
        <f xml:space="preserve"> RAW!F2077 / 5000</f>
        <v>-0.51600000000000001</v>
      </c>
      <c r="H2077" s="15">
        <f xml:space="preserve"> RAW!G2077 / 5000</f>
        <v>-0.18720000000000001</v>
      </c>
      <c r="I2077" s="15">
        <f xml:space="preserve"> RAW!H2077 / 5000</f>
        <v>-8.4400000000000003E-2</v>
      </c>
      <c r="J2077" s="16">
        <f xml:space="preserve"> RAW!I2077 / 5000</f>
        <v>0.30299999999999999</v>
      </c>
      <c r="K2077" s="16">
        <f xml:space="preserve"> RAW!J2077</f>
        <v>11111001</v>
      </c>
      <c r="L2077" s="17">
        <f xml:space="preserve"> ((RAW!K2077 / 10000000000) * 1000)</f>
        <v>0</v>
      </c>
      <c r="M2077" s="18">
        <v>132.1814880000006</v>
      </c>
      <c r="N2077" s="15" t="str">
        <f xml:space="preserve"> RAW!M2077</f>
        <v>R</v>
      </c>
      <c r="O2077" s="15" t="str">
        <f xml:space="preserve"> RAW!N2077</f>
        <v>L</v>
      </c>
      <c r="P2077" s="16" t="str">
        <f xml:space="preserve"> RAW!O2077</f>
        <v>-</v>
      </c>
      <c r="Q2077" s="17">
        <f xml:space="preserve"> ((RAW!P2077 / 10000000000) * 1000)</f>
        <v>0</v>
      </c>
      <c r="R2077" s="18">
        <f xml:space="preserve"> ((RAW!Q2077 / 1000000000) * 1000)</f>
        <v>0.697797</v>
      </c>
      <c r="S2077" s="15" t="str">
        <f xml:space="preserve"> RAW!R2077</f>
        <v>S</v>
      </c>
      <c r="T2077" s="15" t="str">
        <f xml:space="preserve"> RAW!S2077</f>
        <v>L</v>
      </c>
      <c r="U2077" s="16" t="str">
        <f xml:space="preserve"> RAW!T2077</f>
        <v>N</v>
      </c>
      <c r="V2077" s="17">
        <f xml:space="preserve"> ((RAW!U2077 / 10000000000) * 1000)</f>
        <v>0</v>
      </c>
      <c r="W2077" s="18">
        <f xml:space="preserve"> ((RAW!V2077 / 1000000000) * 1000)</f>
        <v>266.054687</v>
      </c>
      <c r="X2077" s="15" t="str">
        <f xml:space="preserve"> RAW!W2077</f>
        <v>S</v>
      </c>
      <c r="Y2077" s="15" t="str">
        <f xml:space="preserve"> RAW!X2077</f>
        <v>L</v>
      </c>
      <c r="Z2077" s="16" t="str">
        <f xml:space="preserve"> RAW!Y2077</f>
        <v>N</v>
      </c>
      <c r="AA2077" s="15">
        <f xml:space="preserve"> ((RAW!Z2077 / 10000000000) * 1000)</f>
        <v>0</v>
      </c>
      <c r="AB2077" s="15">
        <f xml:space="preserve"> RAW!AA2077 / 5</f>
        <v>1115</v>
      </c>
      <c r="AC2077" s="16">
        <f xml:space="preserve"> ((RAW!AB2077 / 1000000) * 1000)</f>
        <v>0</v>
      </c>
    </row>
    <row r="2078" spans="1:29" x14ac:dyDescent="0.25">
      <c r="A2078">
        <v>197820000</v>
      </c>
      <c r="B2078" s="14">
        <f t="shared" si="33"/>
        <v>105.4</v>
      </c>
      <c r="C2078" s="15">
        <f xml:space="preserve"> RAW!B2078 / 5</f>
        <v>1115</v>
      </c>
      <c r="D2078" s="15">
        <f xml:space="preserve"> RAW!C2078 / 5</f>
        <v>-538.4</v>
      </c>
      <c r="E2078" s="16">
        <f xml:space="preserve"> RAW!D2078 / 5</f>
        <v>385.2</v>
      </c>
      <c r="F2078" s="15">
        <f xml:space="preserve"> RAW!E2078 / 5000</f>
        <v>1.3048</v>
      </c>
      <c r="G2078" s="15">
        <f xml:space="preserve"> RAW!F2078 / 5000</f>
        <v>-0.51580000000000004</v>
      </c>
      <c r="H2078" s="15">
        <f xml:space="preserve"> RAW!G2078 / 5000</f>
        <v>-0.187</v>
      </c>
      <c r="I2078" s="15">
        <f xml:space="preserve"> RAW!H2078 / 5000</f>
        <v>-8.4400000000000003E-2</v>
      </c>
      <c r="J2078" s="16">
        <f xml:space="preserve"> RAW!I2078 / 5000</f>
        <v>0.30320000000000003</v>
      </c>
      <c r="K2078" s="16">
        <f xml:space="preserve"> RAW!J2078</f>
        <v>11111001</v>
      </c>
      <c r="L2078" s="17">
        <f xml:space="preserve"> ((RAW!K2078 / 10000000000) * 1000)</f>
        <v>0</v>
      </c>
      <c r="M2078" s="18">
        <v>132.1814880000006</v>
      </c>
      <c r="N2078" s="15" t="str">
        <f xml:space="preserve"> RAW!M2078</f>
        <v>R</v>
      </c>
      <c r="O2078" s="15" t="str">
        <f xml:space="preserve"> RAW!N2078</f>
        <v>L</v>
      </c>
      <c r="P2078" s="16" t="str">
        <f xml:space="preserve"> RAW!O2078</f>
        <v>-</v>
      </c>
      <c r="Q2078" s="17">
        <f xml:space="preserve"> ((RAW!P2078 / 10000000000) * 1000)</f>
        <v>0</v>
      </c>
      <c r="R2078" s="18">
        <f xml:space="preserve"> ((RAW!Q2078 / 1000000000) * 1000)</f>
        <v>0.697797</v>
      </c>
      <c r="S2078" s="15" t="str">
        <f xml:space="preserve"> RAW!R2078</f>
        <v>S</v>
      </c>
      <c r="T2078" s="15" t="str">
        <f xml:space="preserve"> RAW!S2078</f>
        <v>L</v>
      </c>
      <c r="U2078" s="16" t="str">
        <f xml:space="preserve"> RAW!T2078</f>
        <v>N</v>
      </c>
      <c r="V2078" s="17">
        <f xml:space="preserve"> ((RAW!U2078 / 10000000000) * 1000)</f>
        <v>0</v>
      </c>
      <c r="W2078" s="18">
        <f xml:space="preserve"> ((RAW!V2078 / 1000000000) * 1000)</f>
        <v>266.054687</v>
      </c>
      <c r="X2078" s="15" t="str">
        <f xml:space="preserve"> RAW!W2078</f>
        <v>S</v>
      </c>
      <c r="Y2078" s="15" t="str">
        <f xml:space="preserve"> RAW!X2078</f>
        <v>L</v>
      </c>
      <c r="Z2078" s="16" t="str">
        <f xml:space="preserve"> RAW!Y2078</f>
        <v>N</v>
      </c>
      <c r="AA2078" s="15">
        <f xml:space="preserve"> ((RAW!Z2078 / 10000000000) * 1000)</f>
        <v>0</v>
      </c>
      <c r="AB2078" s="15">
        <f xml:space="preserve"> RAW!AA2078 / 5</f>
        <v>1115</v>
      </c>
      <c r="AC2078" s="16">
        <f xml:space="preserve"> ((RAW!AB2078 / 1000000) * 1000)</f>
        <v>0</v>
      </c>
    </row>
    <row r="2079" spans="1:29" x14ac:dyDescent="0.25">
      <c r="A2079">
        <v>198000000</v>
      </c>
      <c r="B2079" s="14">
        <f t="shared" si="33"/>
        <v>105.45</v>
      </c>
      <c r="C2079" s="15">
        <f xml:space="preserve"> RAW!B2079 / 5</f>
        <v>1115</v>
      </c>
      <c r="D2079" s="15">
        <f xml:space="preserve"> RAW!C2079 / 5</f>
        <v>-538.4</v>
      </c>
      <c r="E2079" s="16">
        <f xml:space="preserve"> RAW!D2079 / 5</f>
        <v>385.2</v>
      </c>
      <c r="F2079" s="15">
        <f xml:space="preserve"> RAW!E2079 / 5000</f>
        <v>1.3048</v>
      </c>
      <c r="G2079" s="15">
        <f xml:space="preserve"> RAW!F2079 / 5000</f>
        <v>-0.51600000000000001</v>
      </c>
      <c r="H2079" s="15">
        <f xml:space="preserve"> RAW!G2079 / 5000</f>
        <v>-0.187</v>
      </c>
      <c r="I2079" s="15">
        <f xml:space="preserve"> RAW!H2079 / 5000</f>
        <v>-8.4400000000000003E-2</v>
      </c>
      <c r="J2079" s="16">
        <f xml:space="preserve"> RAW!I2079 / 5000</f>
        <v>0.30320000000000003</v>
      </c>
      <c r="K2079" s="16">
        <f xml:space="preserve"> RAW!J2079</f>
        <v>11111001</v>
      </c>
      <c r="L2079" s="17">
        <f xml:space="preserve"> ((RAW!K2079 / 10000000000) * 1000)</f>
        <v>2.99E-4</v>
      </c>
      <c r="M2079" s="18">
        <v>132.1814880000006</v>
      </c>
      <c r="N2079" s="15" t="str">
        <f xml:space="preserve"> RAW!M2079</f>
        <v>R</v>
      </c>
      <c r="O2079" s="15" t="str">
        <f xml:space="preserve"> RAW!N2079</f>
        <v>L</v>
      </c>
      <c r="P2079" s="16" t="str">
        <f xml:space="preserve"> RAW!O2079</f>
        <v>-</v>
      </c>
      <c r="Q2079" s="17">
        <f xml:space="preserve"> ((RAW!P2079 / 10000000000) * 1000)</f>
        <v>0</v>
      </c>
      <c r="R2079" s="18">
        <f xml:space="preserve"> ((RAW!Q2079 / 1000000000) * 1000)</f>
        <v>0.697797</v>
      </c>
      <c r="S2079" s="15" t="str">
        <f xml:space="preserve"> RAW!R2079</f>
        <v>S</v>
      </c>
      <c r="T2079" s="15" t="str">
        <f xml:space="preserve"> RAW!S2079</f>
        <v>L</v>
      </c>
      <c r="U2079" s="16" t="str">
        <f xml:space="preserve"> RAW!T2079</f>
        <v>N</v>
      </c>
      <c r="V2079" s="17">
        <f xml:space="preserve"> ((RAW!U2079 / 10000000000) * 1000)</f>
        <v>0</v>
      </c>
      <c r="W2079" s="18">
        <f xml:space="preserve"> ((RAW!V2079 / 1000000000) * 1000)</f>
        <v>266.054687</v>
      </c>
      <c r="X2079" s="15" t="str">
        <f xml:space="preserve"> RAW!W2079</f>
        <v>S</v>
      </c>
      <c r="Y2079" s="15" t="str">
        <f xml:space="preserve"> RAW!X2079</f>
        <v>L</v>
      </c>
      <c r="Z2079" s="16" t="str">
        <f xml:space="preserve"> RAW!Y2079</f>
        <v>N</v>
      </c>
      <c r="AA2079" s="15">
        <f xml:space="preserve"> ((RAW!Z2079 / 10000000000) * 1000)</f>
        <v>2.99E-4</v>
      </c>
      <c r="AB2079" s="15">
        <f xml:space="preserve"> RAW!AA2079 / 5</f>
        <v>1115</v>
      </c>
      <c r="AC2079" s="16">
        <f xml:space="preserve"> ((RAW!AB2079 / 1000000) * 1000)</f>
        <v>0</v>
      </c>
    </row>
    <row r="2080" spans="1:29" x14ac:dyDescent="0.25">
      <c r="A2080">
        <v>198180000</v>
      </c>
      <c r="B2080" s="14">
        <f t="shared" si="33"/>
        <v>105.5</v>
      </c>
      <c r="C2080" s="15">
        <f xml:space="preserve"> RAW!B2080 / 5</f>
        <v>1115</v>
      </c>
      <c r="D2080" s="15">
        <f xml:space="preserve"> RAW!C2080 / 5</f>
        <v>-538.4</v>
      </c>
      <c r="E2080" s="16">
        <f xml:space="preserve"> RAW!D2080 / 5</f>
        <v>385.2</v>
      </c>
      <c r="F2080" s="15">
        <f xml:space="preserve"> RAW!E2080 / 5000</f>
        <v>1.3048</v>
      </c>
      <c r="G2080" s="15">
        <f xml:space="preserve"> RAW!F2080 / 5000</f>
        <v>-0.51580000000000004</v>
      </c>
      <c r="H2080" s="15">
        <f xml:space="preserve"> RAW!G2080 / 5000</f>
        <v>-0.187</v>
      </c>
      <c r="I2080" s="15">
        <f xml:space="preserve"> RAW!H2080 / 5000</f>
        <v>-8.4400000000000003E-2</v>
      </c>
      <c r="J2080" s="16">
        <f xml:space="preserve"> RAW!I2080 / 5000</f>
        <v>0.30320000000000003</v>
      </c>
      <c r="K2080" s="16">
        <f xml:space="preserve"> RAW!J2080</f>
        <v>11111001</v>
      </c>
      <c r="L2080" s="17">
        <f xml:space="preserve"> ((RAW!K2080 / 10000000000) * 1000)</f>
        <v>0</v>
      </c>
      <c r="M2080" s="18">
        <v>132.1814880000006</v>
      </c>
      <c r="N2080" s="15" t="str">
        <f xml:space="preserve"> RAW!M2080</f>
        <v>R</v>
      </c>
      <c r="O2080" s="15" t="str">
        <f xml:space="preserve"> RAW!N2080</f>
        <v>L</v>
      </c>
      <c r="P2080" s="16" t="str">
        <f xml:space="preserve"> RAW!O2080</f>
        <v>-</v>
      </c>
      <c r="Q2080" s="17">
        <f xml:space="preserve"> ((RAW!P2080 / 10000000000) * 1000)</f>
        <v>0</v>
      </c>
      <c r="R2080" s="18">
        <f xml:space="preserve"> ((RAW!Q2080 / 1000000000) * 1000)</f>
        <v>0.697797</v>
      </c>
      <c r="S2080" s="15" t="str">
        <f xml:space="preserve"> RAW!R2080</f>
        <v>S</v>
      </c>
      <c r="T2080" s="15" t="str">
        <f xml:space="preserve"> RAW!S2080</f>
        <v>L</v>
      </c>
      <c r="U2080" s="16" t="str">
        <f xml:space="preserve"> RAW!T2080</f>
        <v>N</v>
      </c>
      <c r="V2080" s="17">
        <f xml:space="preserve"> ((RAW!U2080 / 10000000000) * 1000)</f>
        <v>0</v>
      </c>
      <c r="W2080" s="18">
        <f xml:space="preserve"> ((RAW!V2080 / 1000000000) * 1000)</f>
        <v>266.054687</v>
      </c>
      <c r="X2080" s="15" t="str">
        <f xml:space="preserve"> RAW!W2080</f>
        <v>S</v>
      </c>
      <c r="Y2080" s="15" t="str">
        <f xml:space="preserve"> RAW!X2080</f>
        <v>L</v>
      </c>
      <c r="Z2080" s="16" t="str">
        <f xml:space="preserve"> RAW!Y2080</f>
        <v>N</v>
      </c>
      <c r="AA2080" s="15">
        <f xml:space="preserve"> ((RAW!Z2080 / 10000000000) * 1000)</f>
        <v>0</v>
      </c>
      <c r="AB2080" s="15">
        <f xml:space="preserve"> RAW!AA2080 / 5</f>
        <v>1115</v>
      </c>
      <c r="AC2080" s="16">
        <f xml:space="preserve"> ((RAW!AB2080 / 1000000) * 1000)</f>
        <v>0</v>
      </c>
    </row>
    <row r="2081" spans="1:29" x14ac:dyDescent="0.25">
      <c r="A2081">
        <v>198360000</v>
      </c>
      <c r="B2081" s="14">
        <f t="shared" si="33"/>
        <v>105.55000000000001</v>
      </c>
      <c r="C2081" s="15">
        <f xml:space="preserve"> RAW!B2081 / 5</f>
        <v>1115.5999999999999</v>
      </c>
      <c r="D2081" s="15">
        <f xml:space="preserve"> RAW!C2081 / 5</f>
        <v>-538.4</v>
      </c>
      <c r="E2081" s="16">
        <f xml:space="preserve"> RAW!D2081 / 5</f>
        <v>385.2</v>
      </c>
      <c r="F2081" s="15">
        <f xml:space="preserve"> RAW!E2081 / 5000</f>
        <v>1.3049999999999999</v>
      </c>
      <c r="G2081" s="15">
        <f xml:space="preserve"> RAW!F2081 / 5000</f>
        <v>-0.51580000000000004</v>
      </c>
      <c r="H2081" s="15">
        <f xml:space="preserve"> RAW!G2081 / 5000</f>
        <v>-0.18720000000000001</v>
      </c>
      <c r="I2081" s="15">
        <f xml:space="preserve"> RAW!H2081 / 5000</f>
        <v>-8.4400000000000003E-2</v>
      </c>
      <c r="J2081" s="16">
        <f xml:space="preserve"> RAW!I2081 / 5000</f>
        <v>0.30320000000000003</v>
      </c>
      <c r="K2081" s="16">
        <f xml:space="preserve"> RAW!J2081</f>
        <v>11111001</v>
      </c>
      <c r="L2081" s="17">
        <f xml:space="preserve"> ((RAW!K2081 / 10000000000) * 1000)</f>
        <v>0</v>
      </c>
      <c r="M2081" s="18">
        <v>132.1814880000006</v>
      </c>
      <c r="N2081" s="15" t="str">
        <f xml:space="preserve"> RAW!M2081</f>
        <v>R</v>
      </c>
      <c r="O2081" s="15" t="str">
        <f xml:space="preserve"> RAW!N2081</f>
        <v>L</v>
      </c>
      <c r="P2081" s="16" t="str">
        <f xml:space="preserve"> RAW!O2081</f>
        <v>-</v>
      </c>
      <c r="Q2081" s="17">
        <f xml:space="preserve"> ((RAW!P2081 / 10000000000) * 1000)</f>
        <v>0</v>
      </c>
      <c r="R2081" s="18">
        <f xml:space="preserve"> ((RAW!Q2081 / 1000000000) * 1000)</f>
        <v>0.697797</v>
      </c>
      <c r="S2081" s="15" t="str">
        <f xml:space="preserve"> RAW!R2081</f>
        <v>S</v>
      </c>
      <c r="T2081" s="15" t="str">
        <f xml:space="preserve"> RAW!S2081</f>
        <v>L</v>
      </c>
      <c r="U2081" s="16" t="str">
        <f xml:space="preserve"> RAW!T2081</f>
        <v>N</v>
      </c>
      <c r="V2081" s="17">
        <f xml:space="preserve"> ((RAW!U2081 / 10000000000) * 1000)</f>
        <v>0</v>
      </c>
      <c r="W2081" s="18">
        <f xml:space="preserve"> ((RAW!V2081 / 1000000000) * 1000)</f>
        <v>266.054687</v>
      </c>
      <c r="X2081" s="15" t="str">
        <f xml:space="preserve"> RAW!W2081</f>
        <v>S</v>
      </c>
      <c r="Y2081" s="15" t="str">
        <f xml:space="preserve"> RAW!X2081</f>
        <v>L</v>
      </c>
      <c r="Z2081" s="16" t="str">
        <f xml:space="preserve"> RAW!Y2081</f>
        <v>N</v>
      </c>
      <c r="AA2081" s="15">
        <f xml:space="preserve"> ((RAW!Z2081 / 10000000000) * 1000)</f>
        <v>0</v>
      </c>
      <c r="AB2081" s="15">
        <f xml:space="preserve"> RAW!AA2081 / 5</f>
        <v>1115.5999999999999</v>
      </c>
      <c r="AC2081" s="16">
        <f xml:space="preserve"> ((RAW!AB2081 / 1000000) * 1000)</f>
        <v>0</v>
      </c>
    </row>
    <row r="2082" spans="1:29" x14ac:dyDescent="0.25">
      <c r="A2082">
        <v>198540000</v>
      </c>
      <c r="B2082" s="14">
        <f t="shared" si="33"/>
        <v>105.6</v>
      </c>
      <c r="C2082" s="15">
        <f xml:space="preserve"> RAW!B2082 / 5</f>
        <v>1115</v>
      </c>
      <c r="D2082" s="15">
        <f xml:space="preserve"> RAW!C2082 / 5</f>
        <v>-538.4</v>
      </c>
      <c r="E2082" s="16">
        <f xml:space="preserve"> RAW!D2082 / 5</f>
        <v>385.2</v>
      </c>
      <c r="F2082" s="15">
        <f xml:space="preserve"> RAW!E2082 / 5000</f>
        <v>1.3049999999999999</v>
      </c>
      <c r="G2082" s="15">
        <f xml:space="preserve"> RAW!F2082 / 5000</f>
        <v>-0.51580000000000004</v>
      </c>
      <c r="H2082" s="15">
        <f xml:space="preserve"> RAW!G2082 / 5000</f>
        <v>-0.18720000000000001</v>
      </c>
      <c r="I2082" s="15">
        <f xml:space="preserve"> RAW!H2082 / 5000</f>
        <v>-8.4400000000000003E-2</v>
      </c>
      <c r="J2082" s="16">
        <f xml:space="preserve"> RAW!I2082 / 5000</f>
        <v>0.30299999999999999</v>
      </c>
      <c r="K2082" s="16">
        <f xml:space="preserve"> RAW!J2082</f>
        <v>11111001</v>
      </c>
      <c r="L2082" s="17">
        <f xml:space="preserve"> ((RAW!K2082 / 10000000000) * 1000)</f>
        <v>0</v>
      </c>
      <c r="M2082" s="18">
        <v>132.1814880000006</v>
      </c>
      <c r="N2082" s="15" t="str">
        <f xml:space="preserve"> RAW!M2082</f>
        <v>R</v>
      </c>
      <c r="O2082" s="15" t="str">
        <f xml:space="preserve"> RAW!N2082</f>
        <v>L</v>
      </c>
      <c r="P2082" s="16" t="str">
        <f xml:space="preserve"> RAW!O2082</f>
        <v>-</v>
      </c>
      <c r="Q2082" s="17">
        <f xml:space="preserve"> ((RAW!P2082 / 10000000000) * 1000)</f>
        <v>0</v>
      </c>
      <c r="R2082" s="18">
        <f xml:space="preserve"> ((RAW!Q2082 / 1000000000) * 1000)</f>
        <v>0.697797</v>
      </c>
      <c r="S2082" s="15" t="str">
        <f xml:space="preserve"> RAW!R2082</f>
        <v>S</v>
      </c>
      <c r="T2082" s="15" t="str">
        <f xml:space="preserve"> RAW!S2082</f>
        <v>L</v>
      </c>
      <c r="U2082" s="16" t="str">
        <f xml:space="preserve"> RAW!T2082</f>
        <v>N</v>
      </c>
      <c r="V2082" s="17">
        <f xml:space="preserve"> ((RAW!U2082 / 10000000000) * 1000)</f>
        <v>0</v>
      </c>
      <c r="W2082" s="18">
        <f xml:space="preserve"> ((RAW!V2082 / 1000000000) * 1000)</f>
        <v>266.054687</v>
      </c>
      <c r="X2082" s="15" t="str">
        <f xml:space="preserve"> RAW!W2082</f>
        <v>S</v>
      </c>
      <c r="Y2082" s="15" t="str">
        <f xml:space="preserve"> RAW!X2082</f>
        <v>L</v>
      </c>
      <c r="Z2082" s="16" t="str">
        <f xml:space="preserve"> RAW!Y2082</f>
        <v>N</v>
      </c>
      <c r="AA2082" s="15">
        <f xml:space="preserve"> ((RAW!Z2082 / 10000000000) * 1000)</f>
        <v>0</v>
      </c>
      <c r="AB2082" s="15">
        <f xml:space="preserve"> RAW!AA2082 / 5</f>
        <v>1115</v>
      </c>
      <c r="AC2082" s="16">
        <f xml:space="preserve"> ((RAW!AB2082 / 1000000) * 1000)</f>
        <v>0</v>
      </c>
    </row>
    <row r="2083" spans="1:29" x14ac:dyDescent="0.25">
      <c r="A2083">
        <v>198720000</v>
      </c>
      <c r="B2083" s="14">
        <f t="shared" si="33"/>
        <v>105.65</v>
      </c>
      <c r="C2083" s="15">
        <f xml:space="preserve"> RAW!B2083 / 5</f>
        <v>1115</v>
      </c>
      <c r="D2083" s="15">
        <f xml:space="preserve"> RAW!C2083 / 5</f>
        <v>-538.4</v>
      </c>
      <c r="E2083" s="16">
        <f xml:space="preserve"> RAW!D2083 / 5</f>
        <v>385.2</v>
      </c>
      <c r="F2083" s="15">
        <f xml:space="preserve"> RAW!E2083 / 5000</f>
        <v>1.3048</v>
      </c>
      <c r="G2083" s="15">
        <f xml:space="preserve"> RAW!F2083 / 5000</f>
        <v>-0.51580000000000004</v>
      </c>
      <c r="H2083" s="15">
        <f xml:space="preserve"> RAW!G2083 / 5000</f>
        <v>-0.18720000000000001</v>
      </c>
      <c r="I2083" s="15">
        <f xml:space="preserve"> RAW!H2083 / 5000</f>
        <v>-8.4400000000000003E-2</v>
      </c>
      <c r="J2083" s="16">
        <f xml:space="preserve"> RAW!I2083 / 5000</f>
        <v>0.30320000000000003</v>
      </c>
      <c r="K2083" s="16">
        <f xml:space="preserve"> RAW!J2083</f>
        <v>11111001</v>
      </c>
      <c r="L2083" s="17">
        <f xml:space="preserve"> ((RAW!K2083 / 10000000000) * 1000)</f>
        <v>0</v>
      </c>
      <c r="M2083" s="18">
        <v>132.1814880000006</v>
      </c>
      <c r="N2083" s="15" t="str">
        <f xml:space="preserve"> RAW!M2083</f>
        <v>R</v>
      </c>
      <c r="O2083" s="15" t="str">
        <f xml:space="preserve"> RAW!N2083</f>
        <v>L</v>
      </c>
      <c r="P2083" s="16" t="str">
        <f xml:space="preserve"> RAW!O2083</f>
        <v>-</v>
      </c>
      <c r="Q2083" s="17">
        <f xml:space="preserve"> ((RAW!P2083 / 10000000000) * 1000)</f>
        <v>0</v>
      </c>
      <c r="R2083" s="18">
        <f xml:space="preserve"> ((RAW!Q2083 / 1000000000) * 1000)</f>
        <v>0.697797</v>
      </c>
      <c r="S2083" s="15" t="str">
        <f xml:space="preserve"> RAW!R2083</f>
        <v>S</v>
      </c>
      <c r="T2083" s="15" t="str">
        <f xml:space="preserve"> RAW!S2083</f>
        <v>L</v>
      </c>
      <c r="U2083" s="16" t="str">
        <f xml:space="preserve"> RAW!T2083</f>
        <v>N</v>
      </c>
      <c r="V2083" s="17">
        <f xml:space="preserve"> ((RAW!U2083 / 10000000000) * 1000)</f>
        <v>0</v>
      </c>
      <c r="W2083" s="18">
        <f xml:space="preserve"> ((RAW!V2083 / 1000000000) * 1000)</f>
        <v>266.054687</v>
      </c>
      <c r="X2083" s="15" t="str">
        <f xml:space="preserve"> RAW!W2083</f>
        <v>S</v>
      </c>
      <c r="Y2083" s="15" t="str">
        <f xml:space="preserve"> RAW!X2083</f>
        <v>L</v>
      </c>
      <c r="Z2083" s="16" t="str">
        <f xml:space="preserve"> RAW!Y2083</f>
        <v>N</v>
      </c>
      <c r="AA2083" s="15">
        <f xml:space="preserve"> ((RAW!Z2083 / 10000000000) * 1000)</f>
        <v>0</v>
      </c>
      <c r="AB2083" s="15">
        <f xml:space="preserve"> RAW!AA2083 / 5</f>
        <v>1115</v>
      </c>
      <c r="AC2083" s="16">
        <f xml:space="preserve"> ((RAW!AB2083 / 1000000) * 1000)</f>
        <v>0</v>
      </c>
    </row>
    <row r="2084" spans="1:29" x14ac:dyDescent="0.25">
      <c r="A2084">
        <v>198900000</v>
      </c>
      <c r="B2084" s="14">
        <f t="shared" si="33"/>
        <v>105.7</v>
      </c>
      <c r="C2084" s="15">
        <f xml:space="preserve"> RAW!B2084 / 5</f>
        <v>1115</v>
      </c>
      <c r="D2084" s="15">
        <f xml:space="preserve"> RAW!C2084 / 5</f>
        <v>-538.4</v>
      </c>
      <c r="E2084" s="16">
        <f xml:space="preserve"> RAW!D2084 / 5</f>
        <v>385.2</v>
      </c>
      <c r="F2084" s="15">
        <f xml:space="preserve"> RAW!E2084 / 5000</f>
        <v>1.3048</v>
      </c>
      <c r="G2084" s="15">
        <f xml:space="preserve"> RAW!F2084 / 5000</f>
        <v>-0.51600000000000001</v>
      </c>
      <c r="H2084" s="15">
        <f xml:space="preserve"> RAW!G2084 / 5000</f>
        <v>-0.187</v>
      </c>
      <c r="I2084" s="15">
        <f xml:space="preserve"> RAW!H2084 / 5000</f>
        <v>-8.4599999999999995E-2</v>
      </c>
      <c r="J2084" s="16">
        <f xml:space="preserve"> RAW!I2084 / 5000</f>
        <v>0.30320000000000003</v>
      </c>
      <c r="K2084" s="16">
        <f xml:space="preserve"> RAW!J2084</f>
        <v>11111001</v>
      </c>
      <c r="L2084" s="17">
        <f xml:space="preserve"> ((RAW!K2084 / 10000000000) * 1000)</f>
        <v>0</v>
      </c>
      <c r="M2084" s="18">
        <v>132.1814880000006</v>
      </c>
      <c r="N2084" s="15" t="str">
        <f xml:space="preserve"> RAW!M2084</f>
        <v>R</v>
      </c>
      <c r="O2084" s="15" t="str">
        <f xml:space="preserve"> RAW!N2084</f>
        <v>L</v>
      </c>
      <c r="P2084" s="16" t="str">
        <f xml:space="preserve"> RAW!O2084</f>
        <v>-</v>
      </c>
      <c r="Q2084" s="17">
        <f xml:space="preserve"> ((RAW!P2084 / 10000000000) * 1000)</f>
        <v>0</v>
      </c>
      <c r="R2084" s="18">
        <f xml:space="preserve"> ((RAW!Q2084 / 1000000000) * 1000)</f>
        <v>0.697797</v>
      </c>
      <c r="S2084" s="15" t="str">
        <f xml:space="preserve"> RAW!R2084</f>
        <v>S</v>
      </c>
      <c r="T2084" s="15" t="str">
        <f xml:space="preserve"> RAW!S2084</f>
        <v>L</v>
      </c>
      <c r="U2084" s="16" t="str">
        <f xml:space="preserve"> RAW!T2084</f>
        <v>N</v>
      </c>
      <c r="V2084" s="17">
        <f xml:space="preserve"> ((RAW!U2084 / 10000000000) * 1000)</f>
        <v>0</v>
      </c>
      <c r="W2084" s="18">
        <f xml:space="preserve"> ((RAW!V2084 / 1000000000) * 1000)</f>
        <v>266.054687</v>
      </c>
      <c r="X2084" s="15" t="str">
        <f xml:space="preserve"> RAW!W2084</f>
        <v>S</v>
      </c>
      <c r="Y2084" s="15" t="str">
        <f xml:space="preserve"> RAW!X2084</f>
        <v>L</v>
      </c>
      <c r="Z2084" s="16" t="str">
        <f xml:space="preserve"> RAW!Y2084</f>
        <v>N</v>
      </c>
      <c r="AA2084" s="15">
        <f xml:space="preserve"> ((RAW!Z2084 / 10000000000) * 1000)</f>
        <v>0</v>
      </c>
      <c r="AB2084" s="15">
        <f xml:space="preserve"> RAW!AA2084 / 5</f>
        <v>1115</v>
      </c>
      <c r="AC2084" s="16">
        <f xml:space="preserve"> ((RAW!AB2084 / 1000000) * 1000)</f>
        <v>0</v>
      </c>
    </row>
    <row r="2085" spans="1:29" x14ac:dyDescent="0.25">
      <c r="A2085">
        <v>199080000</v>
      </c>
      <c r="B2085" s="14">
        <f t="shared" si="33"/>
        <v>105.75</v>
      </c>
      <c r="C2085" s="15">
        <f xml:space="preserve"> RAW!B2085 / 5</f>
        <v>1115.5999999999999</v>
      </c>
      <c r="D2085" s="15">
        <f xml:space="preserve"> RAW!C2085 / 5</f>
        <v>-538.4</v>
      </c>
      <c r="E2085" s="16">
        <f xml:space="preserve"> RAW!D2085 / 5</f>
        <v>385.2</v>
      </c>
      <c r="F2085" s="15">
        <f xml:space="preserve"> RAW!E2085 / 5000</f>
        <v>1.3048</v>
      </c>
      <c r="G2085" s="15">
        <f xml:space="preserve"> RAW!F2085 / 5000</f>
        <v>-0.51580000000000004</v>
      </c>
      <c r="H2085" s="15">
        <f xml:space="preserve"> RAW!G2085 / 5000</f>
        <v>-0.187</v>
      </c>
      <c r="I2085" s="15">
        <f xml:space="preserve"> RAW!H2085 / 5000</f>
        <v>-8.4400000000000003E-2</v>
      </c>
      <c r="J2085" s="16">
        <f xml:space="preserve"> RAW!I2085 / 5000</f>
        <v>0.30299999999999999</v>
      </c>
      <c r="K2085" s="16">
        <f xml:space="preserve"> RAW!J2085</f>
        <v>11111001</v>
      </c>
      <c r="L2085" s="17">
        <f xml:space="preserve"> ((RAW!K2085 / 10000000000) * 1000)</f>
        <v>0</v>
      </c>
      <c r="M2085" s="18">
        <v>132.1814880000006</v>
      </c>
      <c r="N2085" s="15" t="str">
        <f xml:space="preserve"> RAW!M2085</f>
        <v>R</v>
      </c>
      <c r="O2085" s="15" t="str">
        <f xml:space="preserve"> RAW!N2085</f>
        <v>L</v>
      </c>
      <c r="P2085" s="16" t="str">
        <f xml:space="preserve"> RAW!O2085</f>
        <v>-</v>
      </c>
      <c r="Q2085" s="17">
        <f xml:space="preserve"> ((RAW!P2085 / 10000000000) * 1000)</f>
        <v>0</v>
      </c>
      <c r="R2085" s="18">
        <f xml:space="preserve"> ((RAW!Q2085 / 1000000000) * 1000)</f>
        <v>0.697797</v>
      </c>
      <c r="S2085" s="15" t="str">
        <f xml:space="preserve"> RAW!R2085</f>
        <v>S</v>
      </c>
      <c r="T2085" s="15" t="str">
        <f xml:space="preserve"> RAW!S2085</f>
        <v>L</v>
      </c>
      <c r="U2085" s="16" t="str">
        <f xml:space="preserve"> RAW!T2085</f>
        <v>N</v>
      </c>
      <c r="V2085" s="17">
        <f xml:space="preserve"> ((RAW!U2085 / 10000000000) * 1000)</f>
        <v>0</v>
      </c>
      <c r="W2085" s="18">
        <f xml:space="preserve"> ((RAW!V2085 / 1000000000) * 1000)</f>
        <v>266.054687</v>
      </c>
      <c r="X2085" s="15" t="str">
        <f xml:space="preserve"> RAW!W2085</f>
        <v>S</v>
      </c>
      <c r="Y2085" s="15" t="str">
        <f xml:space="preserve"> RAW!X2085</f>
        <v>L</v>
      </c>
      <c r="Z2085" s="16" t="str">
        <f xml:space="preserve"> RAW!Y2085</f>
        <v>N</v>
      </c>
      <c r="AA2085" s="15">
        <f xml:space="preserve"> ((RAW!Z2085 / 10000000000) * 1000)</f>
        <v>0</v>
      </c>
      <c r="AB2085" s="15">
        <f xml:space="preserve"> RAW!AA2085 / 5</f>
        <v>1115.5999999999999</v>
      </c>
      <c r="AC2085" s="16">
        <f xml:space="preserve"> ((RAW!AB2085 / 1000000) * 1000)</f>
        <v>0</v>
      </c>
    </row>
    <row r="2086" spans="1:29" x14ac:dyDescent="0.25">
      <c r="A2086">
        <v>199260000</v>
      </c>
      <c r="B2086" s="14">
        <f t="shared" si="33"/>
        <v>105.80000000000001</v>
      </c>
      <c r="C2086" s="15">
        <f xml:space="preserve"> RAW!B2086 / 5</f>
        <v>1115</v>
      </c>
      <c r="D2086" s="15">
        <f xml:space="preserve"> RAW!C2086 / 5</f>
        <v>-538.4</v>
      </c>
      <c r="E2086" s="16">
        <f xml:space="preserve"> RAW!D2086 / 5</f>
        <v>385.2</v>
      </c>
      <c r="F2086" s="15">
        <f xml:space="preserve"> RAW!E2086 / 5000</f>
        <v>1.3049999999999999</v>
      </c>
      <c r="G2086" s="15">
        <f xml:space="preserve"> RAW!F2086 / 5000</f>
        <v>-0.51600000000000001</v>
      </c>
      <c r="H2086" s="15">
        <f xml:space="preserve"> RAW!G2086 / 5000</f>
        <v>-0.18720000000000001</v>
      </c>
      <c r="I2086" s="15">
        <f xml:space="preserve"> RAW!H2086 / 5000</f>
        <v>-8.4400000000000003E-2</v>
      </c>
      <c r="J2086" s="16">
        <f xml:space="preserve"> RAW!I2086 / 5000</f>
        <v>0.30320000000000003</v>
      </c>
      <c r="K2086" s="16">
        <f xml:space="preserve"> RAW!J2086</f>
        <v>11111001</v>
      </c>
      <c r="L2086" s="17">
        <f xml:space="preserve"> ((RAW!K2086 / 10000000000) * 1000)</f>
        <v>0</v>
      </c>
      <c r="M2086" s="18">
        <v>132.1814880000006</v>
      </c>
      <c r="N2086" s="15" t="str">
        <f xml:space="preserve"> RAW!M2086</f>
        <v>R</v>
      </c>
      <c r="O2086" s="15" t="str">
        <f xml:space="preserve"> RAW!N2086</f>
        <v>L</v>
      </c>
      <c r="P2086" s="16" t="str">
        <f xml:space="preserve"> RAW!O2086</f>
        <v>-</v>
      </c>
      <c r="Q2086" s="17">
        <f xml:space="preserve"> ((RAW!P2086 / 10000000000) * 1000)</f>
        <v>0</v>
      </c>
      <c r="R2086" s="18">
        <f xml:space="preserve"> ((RAW!Q2086 / 1000000000) * 1000)</f>
        <v>0.697797</v>
      </c>
      <c r="S2086" s="15" t="str">
        <f xml:space="preserve"> RAW!R2086</f>
        <v>S</v>
      </c>
      <c r="T2086" s="15" t="str">
        <f xml:space="preserve"> RAW!S2086</f>
        <v>L</v>
      </c>
      <c r="U2086" s="16" t="str">
        <f xml:space="preserve"> RAW!T2086</f>
        <v>N</v>
      </c>
      <c r="V2086" s="17">
        <f xml:space="preserve"> ((RAW!U2086 / 10000000000) * 1000)</f>
        <v>0</v>
      </c>
      <c r="W2086" s="18">
        <f xml:space="preserve"> ((RAW!V2086 / 1000000000) * 1000)</f>
        <v>266.054687</v>
      </c>
      <c r="X2086" s="15" t="str">
        <f xml:space="preserve"> RAW!W2086</f>
        <v>S</v>
      </c>
      <c r="Y2086" s="15" t="str">
        <f xml:space="preserve"> RAW!X2086</f>
        <v>L</v>
      </c>
      <c r="Z2086" s="16" t="str">
        <f xml:space="preserve"> RAW!Y2086</f>
        <v>N</v>
      </c>
      <c r="AA2086" s="15">
        <f xml:space="preserve"> ((RAW!Z2086 / 10000000000) * 1000)</f>
        <v>0</v>
      </c>
      <c r="AB2086" s="15">
        <f xml:space="preserve"> RAW!AA2086 / 5</f>
        <v>1115</v>
      </c>
      <c r="AC2086" s="16">
        <f xml:space="preserve"> ((RAW!AB2086 / 1000000) * 1000)</f>
        <v>0</v>
      </c>
    </row>
    <row r="2087" spans="1:29" x14ac:dyDescent="0.25">
      <c r="A2087">
        <v>199440000</v>
      </c>
      <c r="B2087" s="14">
        <f t="shared" si="33"/>
        <v>105.85</v>
      </c>
      <c r="C2087" s="15">
        <f xml:space="preserve"> RAW!B2087 / 5</f>
        <v>1115</v>
      </c>
      <c r="D2087" s="15">
        <f xml:space="preserve"> RAW!C2087 / 5</f>
        <v>-538.4</v>
      </c>
      <c r="E2087" s="16">
        <f xml:space="preserve"> RAW!D2087 / 5</f>
        <v>385.2</v>
      </c>
      <c r="F2087" s="15">
        <f xml:space="preserve"> RAW!E2087 / 5000</f>
        <v>1.3049999999999999</v>
      </c>
      <c r="G2087" s="15">
        <f xml:space="preserve"> RAW!F2087 / 5000</f>
        <v>-0.51580000000000004</v>
      </c>
      <c r="H2087" s="15">
        <f xml:space="preserve"> RAW!G2087 / 5000</f>
        <v>-0.187</v>
      </c>
      <c r="I2087" s="15">
        <f xml:space="preserve"> RAW!H2087 / 5000</f>
        <v>-8.4400000000000003E-2</v>
      </c>
      <c r="J2087" s="16">
        <f xml:space="preserve"> RAW!I2087 / 5000</f>
        <v>0.30320000000000003</v>
      </c>
      <c r="K2087" s="16">
        <f xml:space="preserve"> RAW!J2087</f>
        <v>11111001</v>
      </c>
      <c r="L2087" s="17">
        <f xml:space="preserve"> ((RAW!K2087 / 10000000000) * 1000)</f>
        <v>0</v>
      </c>
      <c r="M2087" s="18">
        <v>132.1814880000006</v>
      </c>
      <c r="N2087" s="15" t="str">
        <f xml:space="preserve"> RAW!M2087</f>
        <v>R</v>
      </c>
      <c r="O2087" s="15" t="str">
        <f xml:space="preserve"> RAW!N2087</f>
        <v>L</v>
      </c>
      <c r="P2087" s="16" t="str">
        <f xml:space="preserve"> RAW!O2087</f>
        <v>-</v>
      </c>
      <c r="Q2087" s="17">
        <f xml:space="preserve"> ((RAW!P2087 / 10000000000) * 1000)</f>
        <v>0</v>
      </c>
      <c r="R2087" s="18">
        <f xml:space="preserve"> ((RAW!Q2087 / 1000000000) * 1000)</f>
        <v>0.697797</v>
      </c>
      <c r="S2087" s="15" t="str">
        <f xml:space="preserve"> RAW!R2087</f>
        <v>S</v>
      </c>
      <c r="T2087" s="15" t="str">
        <f xml:space="preserve"> RAW!S2087</f>
        <v>L</v>
      </c>
      <c r="U2087" s="16" t="str">
        <f xml:space="preserve"> RAW!T2087</f>
        <v>N</v>
      </c>
      <c r="V2087" s="17">
        <f xml:space="preserve"> ((RAW!U2087 / 10000000000) * 1000)</f>
        <v>0</v>
      </c>
      <c r="W2087" s="18">
        <f xml:space="preserve"> ((RAW!V2087 / 1000000000) * 1000)</f>
        <v>266.054687</v>
      </c>
      <c r="X2087" s="15" t="str">
        <f xml:space="preserve"> RAW!W2087</f>
        <v>S</v>
      </c>
      <c r="Y2087" s="15" t="str">
        <f xml:space="preserve"> RAW!X2087</f>
        <v>L</v>
      </c>
      <c r="Z2087" s="16" t="str">
        <f xml:space="preserve"> RAW!Y2087</f>
        <v>N</v>
      </c>
      <c r="AA2087" s="15">
        <f xml:space="preserve"> ((RAW!Z2087 / 10000000000) * 1000)</f>
        <v>0</v>
      </c>
      <c r="AB2087" s="15">
        <f xml:space="preserve"> RAW!AA2087 / 5</f>
        <v>1115</v>
      </c>
      <c r="AC2087" s="16">
        <f xml:space="preserve"> ((RAW!AB2087 / 1000000) * 1000)</f>
        <v>0</v>
      </c>
    </row>
    <row r="2088" spans="1:29" x14ac:dyDescent="0.25">
      <c r="A2088">
        <v>199620000</v>
      </c>
      <c r="B2088" s="14">
        <f t="shared" si="33"/>
        <v>105.9</v>
      </c>
      <c r="C2088" s="15">
        <f xml:space="preserve"> RAW!B2088 / 5</f>
        <v>1115</v>
      </c>
      <c r="D2088" s="15">
        <f xml:space="preserve"> RAW!C2088 / 5</f>
        <v>-538.4</v>
      </c>
      <c r="E2088" s="16">
        <f xml:space="preserve"> RAW!D2088 / 5</f>
        <v>385.2</v>
      </c>
      <c r="F2088" s="15">
        <f xml:space="preserve"> RAW!E2088 / 5000</f>
        <v>1.3049999999999999</v>
      </c>
      <c r="G2088" s="15">
        <f xml:space="preserve"> RAW!F2088 / 5000</f>
        <v>-0.51580000000000004</v>
      </c>
      <c r="H2088" s="15">
        <f xml:space="preserve"> RAW!G2088 / 5000</f>
        <v>-0.187</v>
      </c>
      <c r="I2088" s="15">
        <f xml:space="preserve"> RAW!H2088 / 5000</f>
        <v>-8.4400000000000003E-2</v>
      </c>
      <c r="J2088" s="16">
        <f xml:space="preserve"> RAW!I2088 / 5000</f>
        <v>0.30320000000000003</v>
      </c>
      <c r="K2088" s="16">
        <f xml:space="preserve"> RAW!J2088</f>
        <v>11111001</v>
      </c>
      <c r="L2088" s="17">
        <f xml:space="preserve"> ((RAW!K2088 / 10000000000) * 1000)</f>
        <v>0</v>
      </c>
      <c r="M2088" s="18">
        <v>132.1814880000006</v>
      </c>
      <c r="N2088" s="15" t="str">
        <f xml:space="preserve"> RAW!M2088</f>
        <v>R</v>
      </c>
      <c r="O2088" s="15" t="str">
        <f xml:space="preserve"> RAW!N2088</f>
        <v>L</v>
      </c>
      <c r="P2088" s="16" t="str">
        <f xml:space="preserve"> RAW!O2088</f>
        <v>-</v>
      </c>
      <c r="Q2088" s="17">
        <f xml:space="preserve"> ((RAW!P2088 / 10000000000) * 1000)</f>
        <v>0</v>
      </c>
      <c r="R2088" s="18">
        <f xml:space="preserve"> ((RAW!Q2088 / 1000000000) * 1000)</f>
        <v>0.697797</v>
      </c>
      <c r="S2088" s="15" t="str">
        <f xml:space="preserve"> RAW!R2088</f>
        <v>S</v>
      </c>
      <c r="T2088" s="15" t="str">
        <f xml:space="preserve"> RAW!S2088</f>
        <v>L</v>
      </c>
      <c r="U2088" s="16" t="str">
        <f xml:space="preserve"> RAW!T2088</f>
        <v>N</v>
      </c>
      <c r="V2088" s="17">
        <f xml:space="preserve"> ((RAW!U2088 / 10000000000) * 1000)</f>
        <v>0</v>
      </c>
      <c r="W2088" s="18">
        <f xml:space="preserve"> ((RAW!V2088 / 1000000000) * 1000)</f>
        <v>266.054687</v>
      </c>
      <c r="X2088" s="15" t="str">
        <f xml:space="preserve"> RAW!W2088</f>
        <v>S</v>
      </c>
      <c r="Y2088" s="15" t="str">
        <f xml:space="preserve"> RAW!X2088</f>
        <v>L</v>
      </c>
      <c r="Z2088" s="16" t="str">
        <f xml:space="preserve"> RAW!Y2088</f>
        <v>N</v>
      </c>
      <c r="AA2088" s="15">
        <f xml:space="preserve"> ((RAW!Z2088 / 10000000000) * 1000)</f>
        <v>0</v>
      </c>
      <c r="AB2088" s="15">
        <f xml:space="preserve"> RAW!AA2088 / 5</f>
        <v>1115</v>
      </c>
      <c r="AC2088" s="16">
        <f xml:space="preserve"> ((RAW!AB2088 / 1000000) * 1000)</f>
        <v>0</v>
      </c>
    </row>
    <row r="2089" spans="1:29" x14ac:dyDescent="0.25">
      <c r="A2089">
        <v>199800000</v>
      </c>
      <c r="B2089" s="14">
        <f t="shared" si="33"/>
        <v>105.95</v>
      </c>
      <c r="C2089" s="15">
        <f xml:space="preserve"> RAW!B2089 / 5</f>
        <v>1115</v>
      </c>
      <c r="D2089" s="15">
        <f xml:space="preserve"> RAW!C2089 / 5</f>
        <v>-538.4</v>
      </c>
      <c r="E2089" s="16">
        <f xml:space="preserve"> RAW!D2089 / 5</f>
        <v>385.2</v>
      </c>
      <c r="F2089" s="15">
        <f xml:space="preserve"> RAW!E2089 / 5000</f>
        <v>1.3048</v>
      </c>
      <c r="G2089" s="15">
        <f xml:space="preserve"> RAW!F2089 / 5000</f>
        <v>-0.51580000000000004</v>
      </c>
      <c r="H2089" s="15">
        <f xml:space="preserve"> RAW!G2089 / 5000</f>
        <v>-0.187</v>
      </c>
      <c r="I2089" s="15">
        <f xml:space="preserve"> RAW!H2089 / 5000</f>
        <v>-8.4199999999999997E-2</v>
      </c>
      <c r="J2089" s="16">
        <f xml:space="preserve"> RAW!I2089 / 5000</f>
        <v>0.30320000000000003</v>
      </c>
      <c r="K2089" s="16">
        <f xml:space="preserve"> RAW!J2089</f>
        <v>11111001</v>
      </c>
      <c r="L2089" s="17">
        <f xml:space="preserve"> ((RAW!K2089 / 10000000000) * 1000)</f>
        <v>0</v>
      </c>
      <c r="M2089" s="18">
        <v>132.1814880000006</v>
      </c>
      <c r="N2089" s="15" t="str">
        <f xml:space="preserve"> RAW!M2089</f>
        <v>R</v>
      </c>
      <c r="O2089" s="15" t="str">
        <f xml:space="preserve"> RAW!N2089</f>
        <v>L</v>
      </c>
      <c r="P2089" s="16" t="str">
        <f xml:space="preserve"> RAW!O2089</f>
        <v>-</v>
      </c>
      <c r="Q2089" s="17">
        <f xml:space="preserve"> ((RAW!P2089 / 10000000000) * 1000)</f>
        <v>0</v>
      </c>
      <c r="R2089" s="18">
        <f xml:space="preserve"> ((RAW!Q2089 / 1000000000) * 1000)</f>
        <v>0.697797</v>
      </c>
      <c r="S2089" s="15" t="str">
        <f xml:space="preserve"> RAW!R2089</f>
        <v>S</v>
      </c>
      <c r="T2089" s="15" t="str">
        <f xml:space="preserve"> RAW!S2089</f>
        <v>L</v>
      </c>
      <c r="U2089" s="16" t="str">
        <f xml:space="preserve"> RAW!T2089</f>
        <v>N</v>
      </c>
      <c r="V2089" s="17">
        <f xml:space="preserve"> ((RAW!U2089 / 10000000000) * 1000)</f>
        <v>0</v>
      </c>
      <c r="W2089" s="18">
        <f xml:space="preserve"> ((RAW!V2089 / 1000000000) * 1000)</f>
        <v>266.054687</v>
      </c>
      <c r="X2089" s="15" t="str">
        <f xml:space="preserve"> RAW!W2089</f>
        <v>S</v>
      </c>
      <c r="Y2089" s="15" t="str">
        <f xml:space="preserve"> RAW!X2089</f>
        <v>L</v>
      </c>
      <c r="Z2089" s="16" t="str">
        <f xml:space="preserve"> RAW!Y2089</f>
        <v>N</v>
      </c>
      <c r="AA2089" s="15">
        <f xml:space="preserve"> ((RAW!Z2089 / 10000000000) * 1000)</f>
        <v>0</v>
      </c>
      <c r="AB2089" s="15">
        <f xml:space="preserve"> RAW!AA2089 / 5</f>
        <v>1115</v>
      </c>
      <c r="AC2089" s="16">
        <f xml:space="preserve"> ((RAW!AB2089 / 1000000) * 1000)</f>
        <v>0</v>
      </c>
    </row>
    <row r="2090" spans="1:29" x14ac:dyDescent="0.25">
      <c r="A2090">
        <v>199980000</v>
      </c>
      <c r="B2090" s="14">
        <f t="shared" si="33"/>
        <v>106</v>
      </c>
      <c r="C2090" s="15">
        <f xml:space="preserve"> RAW!B2090 / 5</f>
        <v>1115</v>
      </c>
      <c r="D2090" s="15">
        <f xml:space="preserve"> RAW!C2090 / 5</f>
        <v>-538.4</v>
      </c>
      <c r="E2090" s="16">
        <f xml:space="preserve"> RAW!D2090 / 5</f>
        <v>385.2</v>
      </c>
      <c r="F2090" s="15">
        <f xml:space="preserve"> RAW!E2090 / 5000</f>
        <v>1.3048</v>
      </c>
      <c r="G2090" s="15">
        <f xml:space="preserve"> RAW!F2090 / 5000</f>
        <v>-0.51600000000000001</v>
      </c>
      <c r="H2090" s="15">
        <f xml:space="preserve"> RAW!G2090 / 5000</f>
        <v>-0.18720000000000001</v>
      </c>
      <c r="I2090" s="15">
        <f xml:space="preserve"> RAW!H2090 / 5000</f>
        <v>-8.4400000000000003E-2</v>
      </c>
      <c r="J2090" s="16">
        <f xml:space="preserve"> RAW!I2090 / 5000</f>
        <v>0.30320000000000003</v>
      </c>
      <c r="K2090" s="16">
        <f xml:space="preserve"> RAW!J2090</f>
        <v>11111001</v>
      </c>
      <c r="L2090" s="17">
        <f xml:space="preserve"> ((RAW!K2090 / 10000000000) * 1000)</f>
        <v>0</v>
      </c>
      <c r="M2090" s="18">
        <v>132.1814880000006</v>
      </c>
      <c r="N2090" s="15" t="str">
        <f xml:space="preserve"> RAW!M2090</f>
        <v>R</v>
      </c>
      <c r="O2090" s="15" t="str">
        <f xml:space="preserve"> RAW!N2090</f>
        <v>L</v>
      </c>
      <c r="P2090" s="16" t="str">
        <f xml:space="preserve"> RAW!O2090</f>
        <v>-</v>
      </c>
      <c r="Q2090" s="17">
        <f xml:space="preserve"> ((RAW!P2090 / 10000000000) * 1000)</f>
        <v>0</v>
      </c>
      <c r="R2090" s="18">
        <f xml:space="preserve"> ((RAW!Q2090 / 1000000000) * 1000)</f>
        <v>0.697797</v>
      </c>
      <c r="S2090" s="15" t="str">
        <f xml:space="preserve"> RAW!R2090</f>
        <v>S</v>
      </c>
      <c r="T2090" s="15" t="str">
        <f xml:space="preserve"> RAW!S2090</f>
        <v>L</v>
      </c>
      <c r="U2090" s="16" t="str">
        <f xml:space="preserve"> RAW!T2090</f>
        <v>N</v>
      </c>
      <c r="V2090" s="17">
        <f xml:space="preserve"> ((RAW!U2090 / 10000000000) * 1000)</f>
        <v>0</v>
      </c>
      <c r="W2090" s="18">
        <f xml:space="preserve"> ((RAW!V2090 / 1000000000) * 1000)</f>
        <v>266.054687</v>
      </c>
      <c r="X2090" s="15" t="str">
        <f xml:space="preserve"> RAW!W2090</f>
        <v>S</v>
      </c>
      <c r="Y2090" s="15" t="str">
        <f xml:space="preserve"> RAW!X2090</f>
        <v>L</v>
      </c>
      <c r="Z2090" s="16" t="str">
        <f xml:space="preserve"> RAW!Y2090</f>
        <v>N</v>
      </c>
      <c r="AA2090" s="15">
        <f xml:space="preserve"> ((RAW!Z2090 / 10000000000) * 1000)</f>
        <v>0</v>
      </c>
      <c r="AB2090" s="15">
        <f xml:space="preserve"> RAW!AA2090 / 5</f>
        <v>1115</v>
      </c>
      <c r="AC2090" s="16">
        <f xml:space="preserve"> ((RAW!AB2090 / 1000000) * 1000)</f>
        <v>0</v>
      </c>
    </row>
    <row r="2091" spans="1:29" x14ac:dyDescent="0.25">
      <c r="A2091">
        <v>200160000</v>
      </c>
      <c r="B2091" s="14">
        <f t="shared" si="33"/>
        <v>106.05000000000001</v>
      </c>
      <c r="C2091" s="15">
        <f xml:space="preserve"> RAW!B2091 / 5</f>
        <v>1115</v>
      </c>
      <c r="D2091" s="15">
        <f xml:space="preserve"> RAW!C2091 / 5</f>
        <v>-538.4</v>
      </c>
      <c r="E2091" s="16">
        <f xml:space="preserve"> RAW!D2091 / 5</f>
        <v>385.2</v>
      </c>
      <c r="F2091" s="15">
        <f xml:space="preserve"> RAW!E2091 / 5000</f>
        <v>1.3049999999999999</v>
      </c>
      <c r="G2091" s="15">
        <f xml:space="preserve"> RAW!F2091 / 5000</f>
        <v>-0.51600000000000001</v>
      </c>
      <c r="H2091" s="15">
        <f xml:space="preserve"> RAW!G2091 / 5000</f>
        <v>-0.187</v>
      </c>
      <c r="I2091" s="15">
        <f xml:space="preserve"> RAW!H2091 / 5000</f>
        <v>-8.4599999999999995E-2</v>
      </c>
      <c r="J2091" s="16">
        <f xml:space="preserve"> RAW!I2091 / 5000</f>
        <v>0.30299999999999999</v>
      </c>
      <c r="K2091" s="16">
        <f xml:space="preserve"> RAW!J2091</f>
        <v>11111001</v>
      </c>
      <c r="L2091" s="17">
        <f xml:space="preserve"> ((RAW!K2091 / 10000000000) * 1000)</f>
        <v>0</v>
      </c>
      <c r="M2091" s="18">
        <v>132.1814880000006</v>
      </c>
      <c r="N2091" s="15" t="str">
        <f xml:space="preserve"> RAW!M2091</f>
        <v>R</v>
      </c>
      <c r="O2091" s="15" t="str">
        <f xml:space="preserve"> RAW!N2091</f>
        <v>L</v>
      </c>
      <c r="P2091" s="16" t="str">
        <f xml:space="preserve"> RAW!O2091</f>
        <v>-</v>
      </c>
      <c r="Q2091" s="17">
        <f xml:space="preserve"> ((RAW!P2091 / 10000000000) * 1000)</f>
        <v>0</v>
      </c>
      <c r="R2091" s="18">
        <f xml:space="preserve"> ((RAW!Q2091 / 1000000000) * 1000)</f>
        <v>0.697797</v>
      </c>
      <c r="S2091" s="15" t="str">
        <f xml:space="preserve"> RAW!R2091</f>
        <v>S</v>
      </c>
      <c r="T2091" s="15" t="str">
        <f xml:space="preserve"> RAW!S2091</f>
        <v>L</v>
      </c>
      <c r="U2091" s="16" t="str">
        <f xml:space="preserve"> RAW!T2091</f>
        <v>N</v>
      </c>
      <c r="V2091" s="17">
        <f xml:space="preserve"> ((RAW!U2091 / 10000000000) * 1000)</f>
        <v>0</v>
      </c>
      <c r="W2091" s="18">
        <f xml:space="preserve"> ((RAW!V2091 / 1000000000) * 1000)</f>
        <v>266.054687</v>
      </c>
      <c r="X2091" s="15" t="str">
        <f xml:space="preserve"> RAW!W2091</f>
        <v>S</v>
      </c>
      <c r="Y2091" s="15" t="str">
        <f xml:space="preserve"> RAW!X2091</f>
        <v>L</v>
      </c>
      <c r="Z2091" s="16" t="str">
        <f xml:space="preserve"> RAW!Y2091</f>
        <v>N</v>
      </c>
      <c r="AA2091" s="15">
        <f xml:space="preserve"> ((RAW!Z2091 / 10000000000) * 1000)</f>
        <v>0</v>
      </c>
      <c r="AB2091" s="15">
        <f xml:space="preserve"> RAW!AA2091 / 5</f>
        <v>1115</v>
      </c>
      <c r="AC2091" s="16">
        <f xml:space="preserve"> ((RAW!AB2091 / 1000000) * 1000)</f>
        <v>0</v>
      </c>
    </row>
    <row r="2092" spans="1:29" x14ac:dyDescent="0.25">
      <c r="A2092">
        <v>200340000</v>
      </c>
      <c r="B2092" s="14">
        <f t="shared" si="33"/>
        <v>106.1</v>
      </c>
      <c r="C2092" s="15">
        <f xml:space="preserve"> RAW!B2092 / 5</f>
        <v>1115</v>
      </c>
      <c r="D2092" s="15">
        <f xml:space="preserve"> RAW!C2092 / 5</f>
        <v>-538.4</v>
      </c>
      <c r="E2092" s="16">
        <f xml:space="preserve"> RAW!D2092 / 5</f>
        <v>385.2</v>
      </c>
      <c r="F2092" s="15">
        <f xml:space="preserve"> RAW!E2092 / 5000</f>
        <v>1.3048</v>
      </c>
      <c r="G2092" s="15">
        <f xml:space="preserve"> RAW!F2092 / 5000</f>
        <v>-0.51600000000000001</v>
      </c>
      <c r="H2092" s="15">
        <f xml:space="preserve"> RAW!G2092 / 5000</f>
        <v>-0.187</v>
      </c>
      <c r="I2092" s="15">
        <f xml:space="preserve"> RAW!H2092 / 5000</f>
        <v>-8.4599999999999995E-2</v>
      </c>
      <c r="J2092" s="16">
        <f xml:space="preserve"> RAW!I2092 / 5000</f>
        <v>0.30320000000000003</v>
      </c>
      <c r="K2092" s="16">
        <f xml:space="preserve"> RAW!J2092</f>
        <v>11111001</v>
      </c>
      <c r="L2092" s="17">
        <f xml:space="preserve"> ((RAW!K2092 / 10000000000) * 1000)</f>
        <v>9.8999999999999994E-5</v>
      </c>
      <c r="M2092" s="18">
        <v>132.1814880000006</v>
      </c>
      <c r="N2092" s="15" t="str">
        <f xml:space="preserve"> RAW!M2092</f>
        <v>R</v>
      </c>
      <c r="O2092" s="15" t="str">
        <f xml:space="preserve"> RAW!N2092</f>
        <v>L</v>
      </c>
      <c r="P2092" s="16" t="str">
        <f xml:space="preserve"> RAW!O2092</f>
        <v>-</v>
      </c>
      <c r="Q2092" s="17">
        <f xml:space="preserve"> ((RAW!P2092 / 10000000000) * 1000)</f>
        <v>0</v>
      </c>
      <c r="R2092" s="18">
        <f xml:space="preserve"> ((RAW!Q2092 / 1000000000) * 1000)</f>
        <v>0.697797</v>
      </c>
      <c r="S2092" s="15" t="str">
        <f xml:space="preserve"> RAW!R2092</f>
        <v>S</v>
      </c>
      <c r="T2092" s="15" t="str">
        <f xml:space="preserve"> RAW!S2092</f>
        <v>L</v>
      </c>
      <c r="U2092" s="16" t="str">
        <f xml:space="preserve"> RAW!T2092</f>
        <v>N</v>
      </c>
      <c r="V2092" s="17">
        <f xml:space="preserve"> ((RAW!U2092 / 10000000000) * 1000)</f>
        <v>0</v>
      </c>
      <c r="W2092" s="18">
        <f xml:space="preserve"> ((RAW!V2092 / 1000000000) * 1000)</f>
        <v>266.054687</v>
      </c>
      <c r="X2092" s="15" t="str">
        <f xml:space="preserve"> RAW!W2092</f>
        <v>S</v>
      </c>
      <c r="Y2092" s="15" t="str">
        <f xml:space="preserve"> RAW!X2092</f>
        <v>L</v>
      </c>
      <c r="Z2092" s="16" t="str">
        <f xml:space="preserve"> RAW!Y2092</f>
        <v>N</v>
      </c>
      <c r="AA2092" s="15">
        <f xml:space="preserve"> ((RAW!Z2092 / 10000000000) * 1000)</f>
        <v>9.8999999999999994E-5</v>
      </c>
      <c r="AB2092" s="15">
        <f xml:space="preserve"> RAW!AA2092 / 5</f>
        <v>1115</v>
      </c>
      <c r="AC2092" s="16">
        <f xml:space="preserve"> ((RAW!AB2092 / 1000000) * 1000)</f>
        <v>0</v>
      </c>
    </row>
    <row r="2093" spans="1:29" x14ac:dyDescent="0.25">
      <c r="A2093">
        <v>200520000</v>
      </c>
      <c r="B2093" s="14">
        <f t="shared" si="33"/>
        <v>106.15</v>
      </c>
      <c r="C2093" s="15">
        <f xml:space="preserve"> RAW!B2093 / 5</f>
        <v>1115</v>
      </c>
      <c r="D2093" s="15">
        <f xml:space="preserve"> RAW!C2093 / 5</f>
        <v>-538.4</v>
      </c>
      <c r="E2093" s="16">
        <f xml:space="preserve"> RAW!D2093 / 5</f>
        <v>385.2</v>
      </c>
      <c r="F2093" s="15">
        <f xml:space="preserve"> RAW!E2093 / 5000</f>
        <v>1.3048</v>
      </c>
      <c r="G2093" s="15">
        <f xml:space="preserve"> RAW!F2093 / 5000</f>
        <v>-0.51600000000000001</v>
      </c>
      <c r="H2093" s="15">
        <f xml:space="preserve"> RAW!G2093 / 5000</f>
        <v>-0.18720000000000001</v>
      </c>
      <c r="I2093" s="15">
        <f xml:space="preserve"> RAW!H2093 / 5000</f>
        <v>-8.4599999999999995E-2</v>
      </c>
      <c r="J2093" s="16">
        <f xml:space="preserve"> RAW!I2093 / 5000</f>
        <v>0.30320000000000003</v>
      </c>
      <c r="K2093" s="16">
        <f xml:space="preserve"> RAW!J2093</f>
        <v>11111001</v>
      </c>
      <c r="L2093" s="17">
        <f xml:space="preserve"> ((RAW!K2093 / 10000000000) * 1000)</f>
        <v>0</v>
      </c>
      <c r="M2093" s="18">
        <v>132.1814880000006</v>
      </c>
      <c r="N2093" s="15" t="str">
        <f xml:space="preserve"> RAW!M2093</f>
        <v>R</v>
      </c>
      <c r="O2093" s="15" t="str">
        <f xml:space="preserve"> RAW!N2093</f>
        <v>L</v>
      </c>
      <c r="P2093" s="16" t="str">
        <f xml:space="preserve"> RAW!O2093</f>
        <v>-</v>
      </c>
      <c r="Q2093" s="17">
        <f xml:space="preserve"> ((RAW!P2093 / 10000000000) * 1000)</f>
        <v>0</v>
      </c>
      <c r="R2093" s="18">
        <f xml:space="preserve"> ((RAW!Q2093 / 1000000000) * 1000)</f>
        <v>0.697797</v>
      </c>
      <c r="S2093" s="15" t="str">
        <f xml:space="preserve"> RAW!R2093</f>
        <v>S</v>
      </c>
      <c r="T2093" s="15" t="str">
        <f xml:space="preserve"> RAW!S2093</f>
        <v>L</v>
      </c>
      <c r="U2093" s="16" t="str">
        <f xml:space="preserve"> RAW!T2093</f>
        <v>N</v>
      </c>
      <c r="V2093" s="17">
        <f xml:space="preserve"> ((RAW!U2093 / 10000000000) * 1000)</f>
        <v>0</v>
      </c>
      <c r="W2093" s="18">
        <f xml:space="preserve"> ((RAW!V2093 / 1000000000) * 1000)</f>
        <v>266.054687</v>
      </c>
      <c r="X2093" s="15" t="str">
        <f xml:space="preserve"> RAW!W2093</f>
        <v>S</v>
      </c>
      <c r="Y2093" s="15" t="str">
        <f xml:space="preserve"> RAW!X2093</f>
        <v>L</v>
      </c>
      <c r="Z2093" s="16" t="str">
        <f xml:space="preserve"> RAW!Y2093</f>
        <v>N</v>
      </c>
      <c r="AA2093" s="15">
        <f xml:space="preserve"> ((RAW!Z2093 / 10000000000) * 1000)</f>
        <v>0</v>
      </c>
      <c r="AB2093" s="15">
        <f xml:space="preserve"> RAW!AA2093 / 5</f>
        <v>1115</v>
      </c>
      <c r="AC2093" s="16">
        <f xml:space="preserve"> ((RAW!AB2093 / 1000000) * 1000)</f>
        <v>0</v>
      </c>
    </row>
    <row r="2094" spans="1:29" x14ac:dyDescent="0.25">
      <c r="A2094">
        <v>200700000</v>
      </c>
      <c r="B2094" s="14">
        <f t="shared" si="33"/>
        <v>106.2</v>
      </c>
      <c r="C2094" s="15">
        <f xml:space="preserve"> RAW!B2094 / 5</f>
        <v>1115</v>
      </c>
      <c r="D2094" s="15">
        <f xml:space="preserve"> RAW!C2094 / 5</f>
        <v>-538.4</v>
      </c>
      <c r="E2094" s="16">
        <f xml:space="preserve"> RAW!D2094 / 5</f>
        <v>385.2</v>
      </c>
      <c r="F2094" s="15">
        <f xml:space="preserve"> RAW!E2094 / 5000</f>
        <v>1.3048</v>
      </c>
      <c r="G2094" s="15">
        <f xml:space="preserve"> RAW!F2094 / 5000</f>
        <v>-0.51580000000000004</v>
      </c>
      <c r="H2094" s="15">
        <f xml:space="preserve"> RAW!G2094 / 5000</f>
        <v>-0.187</v>
      </c>
      <c r="I2094" s="15">
        <f xml:space="preserve"> RAW!H2094 / 5000</f>
        <v>-8.4400000000000003E-2</v>
      </c>
      <c r="J2094" s="16">
        <f xml:space="preserve"> RAW!I2094 / 5000</f>
        <v>0.30299999999999999</v>
      </c>
      <c r="K2094" s="16">
        <f xml:space="preserve"> RAW!J2094</f>
        <v>11111001</v>
      </c>
      <c r="L2094" s="17">
        <f xml:space="preserve"> ((RAW!K2094 / 10000000000) * 1000)</f>
        <v>0</v>
      </c>
      <c r="M2094" s="18">
        <v>132.1814880000006</v>
      </c>
      <c r="N2094" s="15" t="str">
        <f xml:space="preserve"> RAW!M2094</f>
        <v>R</v>
      </c>
      <c r="O2094" s="15" t="str">
        <f xml:space="preserve"> RAW!N2094</f>
        <v>L</v>
      </c>
      <c r="P2094" s="16" t="str">
        <f xml:space="preserve"> RAW!O2094</f>
        <v>-</v>
      </c>
      <c r="Q2094" s="17">
        <f xml:space="preserve"> ((RAW!P2094 / 10000000000) * 1000)</f>
        <v>0</v>
      </c>
      <c r="R2094" s="18">
        <f xml:space="preserve"> ((RAW!Q2094 / 1000000000) * 1000)</f>
        <v>0.697797</v>
      </c>
      <c r="S2094" s="15" t="str">
        <f xml:space="preserve"> RAW!R2094</f>
        <v>S</v>
      </c>
      <c r="T2094" s="15" t="str">
        <f xml:space="preserve"> RAW!S2094</f>
        <v>L</v>
      </c>
      <c r="U2094" s="16" t="str">
        <f xml:space="preserve"> RAW!T2094</f>
        <v>N</v>
      </c>
      <c r="V2094" s="17">
        <f xml:space="preserve"> ((RAW!U2094 / 10000000000) * 1000)</f>
        <v>0</v>
      </c>
      <c r="W2094" s="18">
        <f xml:space="preserve"> ((RAW!V2094 / 1000000000) * 1000)</f>
        <v>266.054687</v>
      </c>
      <c r="X2094" s="15" t="str">
        <f xml:space="preserve"> RAW!W2094</f>
        <v>S</v>
      </c>
      <c r="Y2094" s="15" t="str">
        <f xml:space="preserve"> RAW!X2094</f>
        <v>L</v>
      </c>
      <c r="Z2094" s="16" t="str">
        <f xml:space="preserve"> RAW!Y2094</f>
        <v>N</v>
      </c>
      <c r="AA2094" s="15">
        <f xml:space="preserve"> ((RAW!Z2094 / 10000000000) * 1000)</f>
        <v>0</v>
      </c>
      <c r="AB2094" s="15">
        <f xml:space="preserve"> RAW!AA2094 / 5</f>
        <v>1115</v>
      </c>
      <c r="AC2094" s="16">
        <f xml:space="preserve"> ((RAW!AB2094 / 1000000) * 1000)</f>
        <v>0</v>
      </c>
    </row>
    <row r="2095" spans="1:29" x14ac:dyDescent="0.25">
      <c r="A2095">
        <v>200880000</v>
      </c>
      <c r="B2095" s="14">
        <f t="shared" si="33"/>
        <v>106.25</v>
      </c>
      <c r="C2095" s="15">
        <f xml:space="preserve"> RAW!B2095 / 5</f>
        <v>1115</v>
      </c>
      <c r="D2095" s="15">
        <f xml:space="preserve"> RAW!C2095 / 5</f>
        <v>-538.4</v>
      </c>
      <c r="E2095" s="16">
        <f xml:space="preserve"> RAW!D2095 / 5</f>
        <v>385.2</v>
      </c>
      <c r="F2095" s="15">
        <f xml:space="preserve"> RAW!E2095 / 5000</f>
        <v>1.3049999999999999</v>
      </c>
      <c r="G2095" s="15">
        <f xml:space="preserve"> RAW!F2095 / 5000</f>
        <v>-0.51580000000000004</v>
      </c>
      <c r="H2095" s="15">
        <f xml:space="preserve"> RAW!G2095 / 5000</f>
        <v>-0.187</v>
      </c>
      <c r="I2095" s="15">
        <f xml:space="preserve"> RAW!H2095 / 5000</f>
        <v>-8.4400000000000003E-2</v>
      </c>
      <c r="J2095" s="16">
        <f xml:space="preserve"> RAW!I2095 / 5000</f>
        <v>0.30299999999999999</v>
      </c>
      <c r="K2095" s="16">
        <f xml:space="preserve"> RAW!J2095</f>
        <v>11111001</v>
      </c>
      <c r="L2095" s="17">
        <f xml:space="preserve"> ((RAW!K2095 / 10000000000) * 1000)</f>
        <v>8.9700000000000001E-4</v>
      </c>
      <c r="M2095" s="18">
        <v>132.1814880000006</v>
      </c>
      <c r="N2095" s="15" t="str">
        <f xml:space="preserve"> RAW!M2095</f>
        <v>R</v>
      </c>
      <c r="O2095" s="15" t="str">
        <f xml:space="preserve"> RAW!N2095</f>
        <v>L</v>
      </c>
      <c r="P2095" s="16" t="str">
        <f xml:space="preserve"> RAW!O2095</f>
        <v>-</v>
      </c>
      <c r="Q2095" s="17">
        <f xml:space="preserve"> ((RAW!P2095 / 10000000000) * 1000)</f>
        <v>0</v>
      </c>
      <c r="R2095" s="18">
        <f xml:space="preserve"> ((RAW!Q2095 / 1000000000) * 1000)</f>
        <v>0.697797</v>
      </c>
      <c r="S2095" s="15" t="str">
        <f xml:space="preserve"> RAW!R2095</f>
        <v>S</v>
      </c>
      <c r="T2095" s="15" t="str">
        <f xml:space="preserve"> RAW!S2095</f>
        <v>L</v>
      </c>
      <c r="U2095" s="16" t="str">
        <f xml:space="preserve"> RAW!T2095</f>
        <v>N</v>
      </c>
      <c r="V2095" s="17">
        <f xml:space="preserve"> ((RAW!U2095 / 10000000000) * 1000)</f>
        <v>0</v>
      </c>
      <c r="W2095" s="18">
        <f xml:space="preserve"> ((RAW!V2095 / 1000000000) * 1000)</f>
        <v>266.054687</v>
      </c>
      <c r="X2095" s="15" t="str">
        <f xml:space="preserve"> RAW!W2095</f>
        <v>S</v>
      </c>
      <c r="Y2095" s="15" t="str">
        <f xml:space="preserve"> RAW!X2095</f>
        <v>L</v>
      </c>
      <c r="Z2095" s="16" t="str">
        <f xml:space="preserve"> RAW!Y2095</f>
        <v>N</v>
      </c>
      <c r="AA2095" s="15">
        <f xml:space="preserve"> ((RAW!Z2095 / 10000000000) * 1000)</f>
        <v>8.9700000000000001E-4</v>
      </c>
      <c r="AB2095" s="15">
        <f xml:space="preserve"> RAW!AA2095 / 5</f>
        <v>1115</v>
      </c>
      <c r="AC2095" s="16">
        <f xml:space="preserve"> ((RAW!AB2095 / 1000000) * 1000)</f>
        <v>0</v>
      </c>
    </row>
    <row r="2096" spans="1:29" x14ac:dyDescent="0.25">
      <c r="A2096">
        <v>201060000</v>
      </c>
      <c r="B2096" s="14">
        <f t="shared" si="33"/>
        <v>106.30000000000001</v>
      </c>
      <c r="C2096" s="15">
        <f xml:space="preserve"> RAW!B2096 / 5</f>
        <v>1115</v>
      </c>
      <c r="D2096" s="15">
        <f xml:space="preserve"> RAW!C2096 / 5</f>
        <v>-538.4</v>
      </c>
      <c r="E2096" s="16">
        <f xml:space="preserve"> RAW!D2096 / 5</f>
        <v>385.2</v>
      </c>
      <c r="F2096" s="15">
        <f xml:space="preserve"> RAW!E2096 / 5000</f>
        <v>1.3049999999999999</v>
      </c>
      <c r="G2096" s="15">
        <f xml:space="preserve"> RAW!F2096 / 5000</f>
        <v>-0.51580000000000004</v>
      </c>
      <c r="H2096" s="15">
        <f xml:space="preserve"> RAW!G2096 / 5000</f>
        <v>-0.187</v>
      </c>
      <c r="I2096" s="15">
        <f xml:space="preserve"> RAW!H2096 / 5000</f>
        <v>-8.4400000000000003E-2</v>
      </c>
      <c r="J2096" s="16">
        <f xml:space="preserve"> RAW!I2096 / 5000</f>
        <v>0.30299999999999999</v>
      </c>
      <c r="K2096" s="16">
        <f xml:space="preserve"> RAW!J2096</f>
        <v>11111001</v>
      </c>
      <c r="L2096" s="17">
        <f xml:space="preserve"> ((RAW!K2096 / 10000000000) * 1000)</f>
        <v>0</v>
      </c>
      <c r="M2096" s="18">
        <v>132.1814880000006</v>
      </c>
      <c r="N2096" s="15" t="str">
        <f xml:space="preserve"> RAW!M2096</f>
        <v>R</v>
      </c>
      <c r="O2096" s="15" t="str">
        <f xml:space="preserve"> RAW!N2096</f>
        <v>L</v>
      </c>
      <c r="P2096" s="16" t="str">
        <f xml:space="preserve"> RAW!O2096</f>
        <v>-</v>
      </c>
      <c r="Q2096" s="17">
        <f xml:space="preserve"> ((RAW!P2096 / 10000000000) * 1000)</f>
        <v>0</v>
      </c>
      <c r="R2096" s="18">
        <f xml:space="preserve"> ((RAW!Q2096 / 1000000000) * 1000)</f>
        <v>0.697797</v>
      </c>
      <c r="S2096" s="15" t="str">
        <f xml:space="preserve"> RAW!R2096</f>
        <v>S</v>
      </c>
      <c r="T2096" s="15" t="str">
        <f xml:space="preserve"> RAW!S2096</f>
        <v>L</v>
      </c>
      <c r="U2096" s="16" t="str">
        <f xml:space="preserve"> RAW!T2096</f>
        <v>N</v>
      </c>
      <c r="V2096" s="17">
        <f xml:space="preserve"> ((RAW!U2096 / 10000000000) * 1000)</f>
        <v>0</v>
      </c>
      <c r="W2096" s="18">
        <f xml:space="preserve"> ((RAW!V2096 / 1000000000) * 1000)</f>
        <v>266.054687</v>
      </c>
      <c r="X2096" s="15" t="str">
        <f xml:space="preserve"> RAW!W2096</f>
        <v>S</v>
      </c>
      <c r="Y2096" s="15" t="str">
        <f xml:space="preserve"> RAW!X2096</f>
        <v>L</v>
      </c>
      <c r="Z2096" s="16" t="str">
        <f xml:space="preserve"> RAW!Y2096</f>
        <v>N</v>
      </c>
      <c r="AA2096" s="15">
        <f xml:space="preserve"> ((RAW!Z2096 / 10000000000) * 1000)</f>
        <v>0</v>
      </c>
      <c r="AB2096" s="15">
        <f xml:space="preserve"> RAW!AA2096 / 5</f>
        <v>1115</v>
      </c>
      <c r="AC2096" s="16">
        <f xml:space="preserve"> ((RAW!AB2096 / 1000000) * 1000)</f>
        <v>0</v>
      </c>
    </row>
    <row r="2097" spans="1:29" x14ac:dyDescent="0.25">
      <c r="A2097">
        <v>201240000</v>
      </c>
      <c r="B2097" s="14">
        <f t="shared" si="33"/>
        <v>106.35</v>
      </c>
      <c r="C2097" s="15">
        <f xml:space="preserve"> RAW!B2097 / 5</f>
        <v>1115</v>
      </c>
      <c r="D2097" s="15">
        <f xml:space="preserve"> RAW!C2097 / 5</f>
        <v>-538.4</v>
      </c>
      <c r="E2097" s="16">
        <f xml:space="preserve"> RAW!D2097 / 5</f>
        <v>385.2</v>
      </c>
      <c r="F2097" s="15">
        <f xml:space="preserve"> RAW!E2097 / 5000</f>
        <v>1.3049999999999999</v>
      </c>
      <c r="G2097" s="15">
        <f xml:space="preserve"> RAW!F2097 / 5000</f>
        <v>-0.51580000000000004</v>
      </c>
      <c r="H2097" s="15">
        <f xml:space="preserve"> RAW!G2097 / 5000</f>
        <v>-0.187</v>
      </c>
      <c r="I2097" s="15">
        <f xml:space="preserve"> RAW!H2097 / 5000</f>
        <v>-8.4599999999999995E-2</v>
      </c>
      <c r="J2097" s="16">
        <f xml:space="preserve"> RAW!I2097 / 5000</f>
        <v>0.30299999999999999</v>
      </c>
      <c r="K2097" s="16">
        <f xml:space="preserve"> RAW!J2097</f>
        <v>11111001</v>
      </c>
      <c r="L2097" s="17">
        <f xml:space="preserve"> ((RAW!K2097 / 10000000000) * 1000)</f>
        <v>0</v>
      </c>
      <c r="M2097" s="18">
        <v>132.1814880000006</v>
      </c>
      <c r="N2097" s="15" t="str">
        <f xml:space="preserve"> RAW!M2097</f>
        <v>R</v>
      </c>
      <c r="O2097" s="15" t="str">
        <f xml:space="preserve"> RAW!N2097</f>
        <v>L</v>
      </c>
      <c r="P2097" s="16" t="str">
        <f xml:space="preserve"> RAW!O2097</f>
        <v>-</v>
      </c>
      <c r="Q2097" s="17">
        <f xml:space="preserve"> ((RAW!P2097 / 10000000000) * 1000)</f>
        <v>0</v>
      </c>
      <c r="R2097" s="18">
        <f xml:space="preserve"> ((RAW!Q2097 / 1000000000) * 1000)</f>
        <v>0.697797</v>
      </c>
      <c r="S2097" s="15" t="str">
        <f xml:space="preserve"> RAW!R2097</f>
        <v>S</v>
      </c>
      <c r="T2097" s="15" t="str">
        <f xml:space="preserve"> RAW!S2097</f>
        <v>L</v>
      </c>
      <c r="U2097" s="16" t="str">
        <f xml:space="preserve"> RAW!T2097</f>
        <v>N</v>
      </c>
      <c r="V2097" s="17">
        <f xml:space="preserve"> ((RAW!U2097 / 10000000000) * 1000)</f>
        <v>0</v>
      </c>
      <c r="W2097" s="18">
        <f xml:space="preserve"> ((RAW!V2097 / 1000000000) * 1000)</f>
        <v>266.054687</v>
      </c>
      <c r="X2097" s="15" t="str">
        <f xml:space="preserve"> RAW!W2097</f>
        <v>S</v>
      </c>
      <c r="Y2097" s="15" t="str">
        <f xml:space="preserve"> RAW!X2097</f>
        <v>L</v>
      </c>
      <c r="Z2097" s="16" t="str">
        <f xml:space="preserve"> RAW!Y2097</f>
        <v>N</v>
      </c>
      <c r="AA2097" s="15">
        <f xml:space="preserve"> ((RAW!Z2097 / 10000000000) * 1000)</f>
        <v>0</v>
      </c>
      <c r="AB2097" s="15">
        <f xml:space="preserve"> RAW!AA2097 / 5</f>
        <v>1115</v>
      </c>
      <c r="AC2097" s="16">
        <f xml:space="preserve"> ((RAW!AB2097 / 1000000) * 1000)</f>
        <v>0</v>
      </c>
    </row>
    <row r="2098" spans="1:29" x14ac:dyDescent="0.25">
      <c r="A2098">
        <v>201420000</v>
      </c>
      <c r="B2098" s="14">
        <f t="shared" si="33"/>
        <v>106.4</v>
      </c>
      <c r="C2098" s="15">
        <f xml:space="preserve"> RAW!B2098 / 5</f>
        <v>1115</v>
      </c>
      <c r="D2098" s="15">
        <f xml:space="preserve"> RAW!C2098 / 5</f>
        <v>-538.4</v>
      </c>
      <c r="E2098" s="16">
        <f xml:space="preserve"> RAW!D2098 / 5</f>
        <v>385.2</v>
      </c>
      <c r="F2098" s="15">
        <f xml:space="preserve"> RAW!E2098 / 5000</f>
        <v>1.3049999999999999</v>
      </c>
      <c r="G2098" s="15">
        <f xml:space="preserve"> RAW!F2098 / 5000</f>
        <v>-0.51580000000000004</v>
      </c>
      <c r="H2098" s="15">
        <f xml:space="preserve"> RAW!G2098 / 5000</f>
        <v>-0.18720000000000001</v>
      </c>
      <c r="I2098" s="15">
        <f xml:space="preserve"> RAW!H2098 / 5000</f>
        <v>-8.4400000000000003E-2</v>
      </c>
      <c r="J2098" s="16">
        <f xml:space="preserve"> RAW!I2098 / 5000</f>
        <v>0.30320000000000003</v>
      </c>
      <c r="K2098" s="16">
        <f xml:space="preserve"> RAW!J2098</f>
        <v>11111001</v>
      </c>
      <c r="L2098" s="17">
        <f xml:space="preserve"> ((RAW!K2098 / 10000000000) * 1000)</f>
        <v>0</v>
      </c>
      <c r="M2098" s="18">
        <v>132.1814880000006</v>
      </c>
      <c r="N2098" s="15" t="str">
        <f xml:space="preserve"> RAW!M2098</f>
        <v>R</v>
      </c>
      <c r="O2098" s="15" t="str">
        <f xml:space="preserve"> RAW!N2098</f>
        <v>L</v>
      </c>
      <c r="P2098" s="16" t="str">
        <f xml:space="preserve"> RAW!O2098</f>
        <v>-</v>
      </c>
      <c r="Q2098" s="17">
        <f xml:space="preserve"> ((RAW!P2098 / 10000000000) * 1000)</f>
        <v>0</v>
      </c>
      <c r="R2098" s="18">
        <f xml:space="preserve"> ((RAW!Q2098 / 1000000000) * 1000)</f>
        <v>0.697797</v>
      </c>
      <c r="S2098" s="15" t="str">
        <f xml:space="preserve"> RAW!R2098</f>
        <v>S</v>
      </c>
      <c r="T2098" s="15" t="str">
        <f xml:space="preserve"> RAW!S2098</f>
        <v>L</v>
      </c>
      <c r="U2098" s="16" t="str">
        <f xml:space="preserve"> RAW!T2098</f>
        <v>N</v>
      </c>
      <c r="V2098" s="17">
        <f xml:space="preserve"> ((RAW!U2098 / 10000000000) * 1000)</f>
        <v>0</v>
      </c>
      <c r="W2098" s="18">
        <f xml:space="preserve"> ((RAW!V2098 / 1000000000) * 1000)</f>
        <v>266.054687</v>
      </c>
      <c r="X2098" s="15" t="str">
        <f xml:space="preserve"> RAW!W2098</f>
        <v>S</v>
      </c>
      <c r="Y2098" s="15" t="str">
        <f xml:space="preserve"> RAW!X2098</f>
        <v>L</v>
      </c>
      <c r="Z2098" s="16" t="str">
        <f xml:space="preserve"> RAW!Y2098</f>
        <v>N</v>
      </c>
      <c r="AA2098" s="15">
        <f xml:space="preserve"> ((RAW!Z2098 / 10000000000) * 1000)</f>
        <v>0</v>
      </c>
      <c r="AB2098" s="15">
        <f xml:space="preserve"> RAW!AA2098 / 5</f>
        <v>1115</v>
      </c>
      <c r="AC2098" s="16">
        <f xml:space="preserve"> ((RAW!AB2098 / 1000000) * 1000)</f>
        <v>0</v>
      </c>
    </row>
    <row r="2099" spans="1:29" x14ac:dyDescent="0.25">
      <c r="A2099">
        <v>201600000</v>
      </c>
      <c r="B2099" s="14">
        <f t="shared" si="33"/>
        <v>106.45</v>
      </c>
      <c r="C2099" s="15">
        <f xml:space="preserve"> RAW!B2099 / 5</f>
        <v>1115</v>
      </c>
      <c r="D2099" s="15">
        <f xml:space="preserve"> RAW!C2099 / 5</f>
        <v>-538.4</v>
      </c>
      <c r="E2099" s="16">
        <f xml:space="preserve"> RAW!D2099 / 5</f>
        <v>385.2</v>
      </c>
      <c r="F2099" s="15">
        <f xml:space="preserve"> RAW!E2099 / 5000</f>
        <v>1.3049999999999999</v>
      </c>
      <c r="G2099" s="15">
        <f xml:space="preserve"> RAW!F2099 / 5000</f>
        <v>-0.51580000000000004</v>
      </c>
      <c r="H2099" s="15">
        <f xml:space="preserve"> RAW!G2099 / 5000</f>
        <v>-0.18720000000000001</v>
      </c>
      <c r="I2099" s="15">
        <f xml:space="preserve"> RAW!H2099 / 5000</f>
        <v>-8.4400000000000003E-2</v>
      </c>
      <c r="J2099" s="16">
        <f xml:space="preserve"> RAW!I2099 / 5000</f>
        <v>0.30299999999999999</v>
      </c>
      <c r="K2099" s="16">
        <f xml:space="preserve"> RAW!J2099</f>
        <v>11111001</v>
      </c>
      <c r="L2099" s="17">
        <f xml:space="preserve"> ((RAW!K2099 / 10000000000) * 1000)</f>
        <v>0</v>
      </c>
      <c r="M2099" s="18">
        <v>132.1814880000006</v>
      </c>
      <c r="N2099" s="15" t="str">
        <f xml:space="preserve"> RAW!M2099</f>
        <v>R</v>
      </c>
      <c r="O2099" s="15" t="str">
        <f xml:space="preserve"> RAW!N2099</f>
        <v>L</v>
      </c>
      <c r="P2099" s="16" t="str">
        <f xml:space="preserve"> RAW!O2099</f>
        <v>-</v>
      </c>
      <c r="Q2099" s="17">
        <f xml:space="preserve"> ((RAW!P2099 / 10000000000) * 1000)</f>
        <v>0</v>
      </c>
      <c r="R2099" s="18">
        <f xml:space="preserve"> ((RAW!Q2099 / 1000000000) * 1000)</f>
        <v>0.697797</v>
      </c>
      <c r="S2099" s="15" t="str">
        <f xml:space="preserve"> RAW!R2099</f>
        <v>S</v>
      </c>
      <c r="T2099" s="15" t="str">
        <f xml:space="preserve"> RAW!S2099</f>
        <v>L</v>
      </c>
      <c r="U2099" s="16" t="str">
        <f xml:space="preserve"> RAW!T2099</f>
        <v>N</v>
      </c>
      <c r="V2099" s="17">
        <f xml:space="preserve"> ((RAW!U2099 / 10000000000) * 1000)</f>
        <v>0</v>
      </c>
      <c r="W2099" s="18">
        <f xml:space="preserve"> ((RAW!V2099 / 1000000000) * 1000)</f>
        <v>266.054687</v>
      </c>
      <c r="X2099" s="15" t="str">
        <f xml:space="preserve"> RAW!W2099</f>
        <v>S</v>
      </c>
      <c r="Y2099" s="15" t="str">
        <f xml:space="preserve"> RAW!X2099</f>
        <v>L</v>
      </c>
      <c r="Z2099" s="16" t="str">
        <f xml:space="preserve"> RAW!Y2099</f>
        <v>N</v>
      </c>
      <c r="AA2099" s="15">
        <f xml:space="preserve"> ((RAW!Z2099 / 10000000000) * 1000)</f>
        <v>0</v>
      </c>
      <c r="AB2099" s="15">
        <f xml:space="preserve"> RAW!AA2099 / 5</f>
        <v>1115</v>
      </c>
      <c r="AC2099" s="16">
        <f xml:space="preserve"> ((RAW!AB2099 / 1000000) * 1000)</f>
        <v>0</v>
      </c>
    </row>
    <row r="2100" spans="1:29" x14ac:dyDescent="0.25">
      <c r="A2100">
        <v>201780000</v>
      </c>
      <c r="B2100" s="14">
        <f t="shared" si="33"/>
        <v>106.5</v>
      </c>
      <c r="C2100" s="15">
        <f xml:space="preserve"> RAW!B2100 / 5</f>
        <v>1115</v>
      </c>
      <c r="D2100" s="15">
        <f xml:space="preserve"> RAW!C2100 / 5</f>
        <v>-538.4</v>
      </c>
      <c r="E2100" s="16">
        <f xml:space="preserve"> RAW!D2100 / 5</f>
        <v>385.2</v>
      </c>
      <c r="F2100" s="15">
        <f xml:space="preserve"> RAW!E2100 / 5000</f>
        <v>1.3048</v>
      </c>
      <c r="G2100" s="15">
        <f xml:space="preserve"> RAW!F2100 / 5000</f>
        <v>-0.51600000000000001</v>
      </c>
      <c r="H2100" s="15">
        <f xml:space="preserve"> RAW!G2100 / 5000</f>
        <v>-0.187</v>
      </c>
      <c r="I2100" s="15">
        <f xml:space="preserve"> RAW!H2100 / 5000</f>
        <v>-8.4199999999999997E-2</v>
      </c>
      <c r="J2100" s="16">
        <f xml:space="preserve"> RAW!I2100 / 5000</f>
        <v>0.30320000000000003</v>
      </c>
      <c r="K2100" s="16">
        <f xml:space="preserve"> RAW!J2100</f>
        <v>11111001</v>
      </c>
      <c r="L2100" s="17">
        <f xml:space="preserve"> ((RAW!K2100 / 10000000000) * 1000)</f>
        <v>1.9899999999999999E-4</v>
      </c>
      <c r="M2100" s="18">
        <v>132.1814880000006</v>
      </c>
      <c r="N2100" s="15" t="str">
        <f xml:space="preserve"> RAW!M2100</f>
        <v>R</v>
      </c>
      <c r="O2100" s="15" t="str">
        <f xml:space="preserve"> RAW!N2100</f>
        <v>L</v>
      </c>
      <c r="P2100" s="16" t="str">
        <f xml:space="preserve"> RAW!O2100</f>
        <v>-</v>
      </c>
      <c r="Q2100" s="17">
        <f xml:space="preserve"> ((RAW!P2100 / 10000000000) * 1000)</f>
        <v>0</v>
      </c>
      <c r="R2100" s="18">
        <f xml:space="preserve"> ((RAW!Q2100 / 1000000000) * 1000)</f>
        <v>0.697797</v>
      </c>
      <c r="S2100" s="15" t="str">
        <f xml:space="preserve"> RAW!R2100</f>
        <v>S</v>
      </c>
      <c r="T2100" s="15" t="str">
        <f xml:space="preserve"> RAW!S2100</f>
        <v>L</v>
      </c>
      <c r="U2100" s="16" t="str">
        <f xml:space="preserve"> RAW!T2100</f>
        <v>N</v>
      </c>
      <c r="V2100" s="17">
        <f xml:space="preserve"> ((RAW!U2100 / 10000000000) * 1000)</f>
        <v>0</v>
      </c>
      <c r="W2100" s="18">
        <f xml:space="preserve"> ((RAW!V2100 / 1000000000) * 1000)</f>
        <v>266.054687</v>
      </c>
      <c r="X2100" s="15" t="str">
        <f xml:space="preserve"> RAW!W2100</f>
        <v>S</v>
      </c>
      <c r="Y2100" s="15" t="str">
        <f xml:space="preserve"> RAW!X2100</f>
        <v>L</v>
      </c>
      <c r="Z2100" s="16" t="str">
        <f xml:space="preserve"> RAW!Y2100</f>
        <v>N</v>
      </c>
      <c r="AA2100" s="15">
        <f xml:space="preserve"> ((RAW!Z2100 / 10000000000) * 1000)</f>
        <v>1.9899999999999999E-4</v>
      </c>
      <c r="AB2100" s="15">
        <f xml:space="preserve"> RAW!AA2100 / 5</f>
        <v>1115</v>
      </c>
      <c r="AC2100" s="16">
        <f xml:space="preserve"> ((RAW!AB2100 / 1000000) * 1000)</f>
        <v>0</v>
      </c>
    </row>
    <row r="2101" spans="1:29" x14ac:dyDescent="0.25">
      <c r="A2101">
        <v>201960000</v>
      </c>
      <c r="B2101" s="14">
        <f t="shared" si="33"/>
        <v>106.55000000000001</v>
      </c>
      <c r="C2101" s="15">
        <f xml:space="preserve"> RAW!B2101 / 5</f>
        <v>1115</v>
      </c>
      <c r="D2101" s="15">
        <f xml:space="preserve"> RAW!C2101 / 5</f>
        <v>-538.4</v>
      </c>
      <c r="E2101" s="16">
        <f xml:space="preserve"> RAW!D2101 / 5</f>
        <v>385.2</v>
      </c>
      <c r="F2101" s="15">
        <f xml:space="preserve"> RAW!E2101 / 5000</f>
        <v>1.3048</v>
      </c>
      <c r="G2101" s="15">
        <f xml:space="preserve"> RAW!F2101 / 5000</f>
        <v>-0.51580000000000004</v>
      </c>
      <c r="H2101" s="15">
        <f xml:space="preserve"> RAW!G2101 / 5000</f>
        <v>-0.18720000000000001</v>
      </c>
      <c r="I2101" s="15">
        <f xml:space="preserve"> RAW!H2101 / 5000</f>
        <v>-8.4400000000000003E-2</v>
      </c>
      <c r="J2101" s="16">
        <f xml:space="preserve"> RAW!I2101 / 5000</f>
        <v>0.30320000000000003</v>
      </c>
      <c r="K2101" s="16">
        <f xml:space="preserve"> RAW!J2101</f>
        <v>11111001</v>
      </c>
      <c r="L2101" s="17">
        <f xml:space="preserve"> ((RAW!K2101 / 10000000000) * 1000)</f>
        <v>0</v>
      </c>
      <c r="M2101" s="18">
        <v>132.1814880000006</v>
      </c>
      <c r="N2101" s="15" t="str">
        <f xml:space="preserve"> RAW!M2101</f>
        <v>R</v>
      </c>
      <c r="O2101" s="15" t="str">
        <f xml:space="preserve"> RAW!N2101</f>
        <v>L</v>
      </c>
      <c r="P2101" s="16" t="str">
        <f xml:space="preserve"> RAW!O2101</f>
        <v>-</v>
      </c>
      <c r="Q2101" s="17">
        <f xml:space="preserve"> ((RAW!P2101 / 10000000000) * 1000)</f>
        <v>0</v>
      </c>
      <c r="R2101" s="18">
        <f xml:space="preserve"> ((RAW!Q2101 / 1000000000) * 1000)</f>
        <v>0.697797</v>
      </c>
      <c r="S2101" s="15" t="str">
        <f xml:space="preserve"> RAW!R2101</f>
        <v>S</v>
      </c>
      <c r="T2101" s="15" t="str">
        <f xml:space="preserve"> RAW!S2101</f>
        <v>L</v>
      </c>
      <c r="U2101" s="16" t="str">
        <f xml:space="preserve"> RAW!T2101</f>
        <v>N</v>
      </c>
      <c r="V2101" s="17">
        <f xml:space="preserve"> ((RAW!U2101 / 10000000000) * 1000)</f>
        <v>0</v>
      </c>
      <c r="W2101" s="18">
        <f xml:space="preserve"> ((RAW!V2101 / 1000000000) * 1000)</f>
        <v>266.054687</v>
      </c>
      <c r="X2101" s="15" t="str">
        <f xml:space="preserve"> RAW!W2101</f>
        <v>S</v>
      </c>
      <c r="Y2101" s="15" t="str">
        <f xml:space="preserve"> RAW!X2101</f>
        <v>L</v>
      </c>
      <c r="Z2101" s="16" t="str">
        <f xml:space="preserve"> RAW!Y2101</f>
        <v>N</v>
      </c>
      <c r="AA2101" s="15">
        <f xml:space="preserve"> ((RAW!Z2101 / 10000000000) * 1000)</f>
        <v>0</v>
      </c>
      <c r="AB2101" s="15">
        <f xml:space="preserve"> RAW!AA2101 / 5</f>
        <v>1115</v>
      </c>
      <c r="AC2101" s="16">
        <f xml:space="preserve"> ((RAW!AB2101 / 1000000) * 1000)</f>
        <v>0</v>
      </c>
    </row>
    <row r="2102" spans="1:29" x14ac:dyDescent="0.25">
      <c r="A2102">
        <v>202140000</v>
      </c>
      <c r="B2102" s="14">
        <f t="shared" si="33"/>
        <v>106.6</v>
      </c>
      <c r="C2102" s="15">
        <f xml:space="preserve"> RAW!B2102 / 5</f>
        <v>1115</v>
      </c>
      <c r="D2102" s="15">
        <f xml:space="preserve"> RAW!C2102 / 5</f>
        <v>-538.4</v>
      </c>
      <c r="E2102" s="16">
        <f xml:space="preserve"> RAW!D2102 / 5</f>
        <v>385.2</v>
      </c>
      <c r="F2102" s="15">
        <f xml:space="preserve"> RAW!E2102 / 5000</f>
        <v>1.3048</v>
      </c>
      <c r="G2102" s="15">
        <f xml:space="preserve"> RAW!F2102 / 5000</f>
        <v>-0.51600000000000001</v>
      </c>
      <c r="H2102" s="15">
        <f xml:space="preserve"> RAW!G2102 / 5000</f>
        <v>-0.18720000000000001</v>
      </c>
      <c r="I2102" s="15">
        <f xml:space="preserve"> RAW!H2102 / 5000</f>
        <v>-8.4599999999999995E-2</v>
      </c>
      <c r="J2102" s="16">
        <f xml:space="preserve"> RAW!I2102 / 5000</f>
        <v>0.30320000000000003</v>
      </c>
      <c r="K2102" s="16">
        <f xml:space="preserve"> RAW!J2102</f>
        <v>11111001</v>
      </c>
      <c r="L2102" s="17">
        <f xml:space="preserve"> ((RAW!K2102 / 10000000000) * 1000)</f>
        <v>0</v>
      </c>
      <c r="M2102" s="18">
        <v>132.1814880000006</v>
      </c>
      <c r="N2102" s="15" t="str">
        <f xml:space="preserve"> RAW!M2102</f>
        <v>R</v>
      </c>
      <c r="O2102" s="15" t="str">
        <f xml:space="preserve"> RAW!N2102</f>
        <v>L</v>
      </c>
      <c r="P2102" s="16" t="str">
        <f xml:space="preserve"> RAW!O2102</f>
        <v>-</v>
      </c>
      <c r="Q2102" s="17">
        <f xml:space="preserve"> ((RAW!P2102 / 10000000000) * 1000)</f>
        <v>0</v>
      </c>
      <c r="R2102" s="18">
        <f xml:space="preserve"> ((RAW!Q2102 / 1000000000) * 1000)</f>
        <v>0.697797</v>
      </c>
      <c r="S2102" s="15" t="str">
        <f xml:space="preserve"> RAW!R2102</f>
        <v>S</v>
      </c>
      <c r="T2102" s="15" t="str">
        <f xml:space="preserve"> RAW!S2102</f>
        <v>L</v>
      </c>
      <c r="U2102" s="16" t="str">
        <f xml:space="preserve"> RAW!T2102</f>
        <v>N</v>
      </c>
      <c r="V2102" s="17">
        <f xml:space="preserve"> ((RAW!U2102 / 10000000000) * 1000)</f>
        <v>0</v>
      </c>
      <c r="W2102" s="18">
        <f xml:space="preserve"> ((RAW!V2102 / 1000000000) * 1000)</f>
        <v>266.054687</v>
      </c>
      <c r="X2102" s="15" t="str">
        <f xml:space="preserve"> RAW!W2102</f>
        <v>S</v>
      </c>
      <c r="Y2102" s="15" t="str">
        <f xml:space="preserve"> RAW!X2102</f>
        <v>L</v>
      </c>
      <c r="Z2102" s="16" t="str">
        <f xml:space="preserve"> RAW!Y2102</f>
        <v>N</v>
      </c>
      <c r="AA2102" s="15">
        <f xml:space="preserve"> ((RAW!Z2102 / 10000000000) * 1000)</f>
        <v>0</v>
      </c>
      <c r="AB2102" s="15">
        <f xml:space="preserve"> RAW!AA2102 / 5</f>
        <v>1115</v>
      </c>
      <c r="AC2102" s="16">
        <f xml:space="preserve"> ((RAW!AB2102 / 1000000) * 1000)</f>
        <v>0</v>
      </c>
    </row>
    <row r="2103" spans="1:29" x14ac:dyDescent="0.25">
      <c r="A2103">
        <v>202320000</v>
      </c>
      <c r="B2103" s="14">
        <f t="shared" si="33"/>
        <v>106.65</v>
      </c>
      <c r="C2103" s="15">
        <f xml:space="preserve"> RAW!B2103 / 5</f>
        <v>1115</v>
      </c>
      <c r="D2103" s="15">
        <f xml:space="preserve"> RAW!C2103 / 5</f>
        <v>-538.4</v>
      </c>
      <c r="E2103" s="16">
        <f xml:space="preserve"> RAW!D2103 / 5</f>
        <v>385.2</v>
      </c>
      <c r="F2103" s="15">
        <f xml:space="preserve"> RAW!E2103 / 5000</f>
        <v>1.3049999999999999</v>
      </c>
      <c r="G2103" s="15">
        <f xml:space="preserve"> RAW!F2103 / 5000</f>
        <v>-0.51600000000000001</v>
      </c>
      <c r="H2103" s="15">
        <f xml:space="preserve"> RAW!G2103 / 5000</f>
        <v>-0.187</v>
      </c>
      <c r="I2103" s="15">
        <f xml:space="preserve"> RAW!H2103 / 5000</f>
        <v>-8.4400000000000003E-2</v>
      </c>
      <c r="J2103" s="16">
        <f xml:space="preserve"> RAW!I2103 / 5000</f>
        <v>0.30299999999999999</v>
      </c>
      <c r="K2103" s="16">
        <f xml:space="preserve"> RAW!J2103</f>
        <v>11111001</v>
      </c>
      <c r="L2103" s="17">
        <f xml:space="preserve"> ((RAW!K2103 / 10000000000) * 1000)</f>
        <v>0</v>
      </c>
      <c r="M2103" s="18">
        <v>132.1814880000006</v>
      </c>
      <c r="N2103" s="15" t="str">
        <f xml:space="preserve"> RAW!M2103</f>
        <v>R</v>
      </c>
      <c r="O2103" s="15" t="str">
        <f xml:space="preserve"> RAW!N2103</f>
        <v>L</v>
      </c>
      <c r="P2103" s="16" t="str">
        <f xml:space="preserve"> RAW!O2103</f>
        <v>-</v>
      </c>
      <c r="Q2103" s="17">
        <f xml:space="preserve"> ((RAW!P2103 / 10000000000) * 1000)</f>
        <v>0</v>
      </c>
      <c r="R2103" s="18">
        <f xml:space="preserve"> ((RAW!Q2103 / 1000000000) * 1000)</f>
        <v>0.697797</v>
      </c>
      <c r="S2103" s="15" t="str">
        <f xml:space="preserve"> RAW!R2103</f>
        <v>S</v>
      </c>
      <c r="T2103" s="15" t="str">
        <f xml:space="preserve"> RAW!S2103</f>
        <v>L</v>
      </c>
      <c r="U2103" s="16" t="str">
        <f xml:space="preserve"> RAW!T2103</f>
        <v>N</v>
      </c>
      <c r="V2103" s="17">
        <f xml:space="preserve"> ((RAW!U2103 / 10000000000) * 1000)</f>
        <v>0</v>
      </c>
      <c r="W2103" s="18">
        <f xml:space="preserve"> ((RAW!V2103 / 1000000000) * 1000)</f>
        <v>266.054687</v>
      </c>
      <c r="X2103" s="15" t="str">
        <f xml:space="preserve"> RAW!W2103</f>
        <v>S</v>
      </c>
      <c r="Y2103" s="15" t="str">
        <f xml:space="preserve"> RAW!X2103</f>
        <v>L</v>
      </c>
      <c r="Z2103" s="16" t="str">
        <f xml:space="preserve"> RAW!Y2103</f>
        <v>N</v>
      </c>
      <c r="AA2103" s="15">
        <f xml:space="preserve"> ((RAW!Z2103 / 10000000000) * 1000)</f>
        <v>0</v>
      </c>
      <c r="AB2103" s="15">
        <f xml:space="preserve"> RAW!AA2103 / 5</f>
        <v>1115</v>
      </c>
      <c r="AC2103" s="16">
        <f xml:space="preserve"> ((RAW!AB2103 / 1000000) * 1000)</f>
        <v>0</v>
      </c>
    </row>
    <row r="2104" spans="1:29" x14ac:dyDescent="0.25">
      <c r="A2104">
        <v>202500000</v>
      </c>
      <c r="B2104" s="14">
        <f t="shared" si="33"/>
        <v>106.7</v>
      </c>
      <c r="C2104" s="15">
        <f xml:space="preserve"> RAW!B2104 / 5</f>
        <v>1115</v>
      </c>
      <c r="D2104" s="15">
        <f xml:space="preserve"> RAW!C2104 / 5</f>
        <v>-538.4</v>
      </c>
      <c r="E2104" s="16">
        <f xml:space="preserve"> RAW!D2104 / 5</f>
        <v>385.2</v>
      </c>
      <c r="F2104" s="15">
        <f xml:space="preserve"> RAW!E2104 / 5000</f>
        <v>1.3048</v>
      </c>
      <c r="G2104" s="15">
        <f xml:space="preserve"> RAW!F2104 / 5000</f>
        <v>-0.51580000000000004</v>
      </c>
      <c r="H2104" s="15">
        <f xml:space="preserve"> RAW!G2104 / 5000</f>
        <v>-0.18720000000000001</v>
      </c>
      <c r="I2104" s="15">
        <f xml:space="preserve"> RAW!H2104 / 5000</f>
        <v>-8.4400000000000003E-2</v>
      </c>
      <c r="J2104" s="16">
        <f xml:space="preserve"> RAW!I2104 / 5000</f>
        <v>0.30299999999999999</v>
      </c>
      <c r="K2104" s="16">
        <f xml:space="preserve"> RAW!J2104</f>
        <v>11111001</v>
      </c>
      <c r="L2104" s="17">
        <f xml:space="preserve"> ((RAW!K2104 / 10000000000) * 1000)</f>
        <v>0</v>
      </c>
      <c r="M2104" s="18">
        <v>132.1814880000006</v>
      </c>
      <c r="N2104" s="15" t="str">
        <f xml:space="preserve"> RAW!M2104</f>
        <v>R</v>
      </c>
      <c r="O2104" s="15" t="str">
        <f xml:space="preserve"> RAW!N2104</f>
        <v>L</v>
      </c>
      <c r="P2104" s="16" t="str">
        <f xml:space="preserve"> RAW!O2104</f>
        <v>-</v>
      </c>
      <c r="Q2104" s="17">
        <f xml:space="preserve"> ((RAW!P2104 / 10000000000) * 1000)</f>
        <v>0</v>
      </c>
      <c r="R2104" s="18">
        <f xml:space="preserve"> ((RAW!Q2104 / 1000000000) * 1000)</f>
        <v>0.697797</v>
      </c>
      <c r="S2104" s="15" t="str">
        <f xml:space="preserve"> RAW!R2104</f>
        <v>S</v>
      </c>
      <c r="T2104" s="15" t="str">
        <f xml:space="preserve"> RAW!S2104</f>
        <v>L</v>
      </c>
      <c r="U2104" s="16" t="str">
        <f xml:space="preserve"> RAW!T2104</f>
        <v>N</v>
      </c>
      <c r="V2104" s="17">
        <f xml:space="preserve"> ((RAW!U2104 / 10000000000) * 1000)</f>
        <v>0</v>
      </c>
      <c r="W2104" s="18">
        <f xml:space="preserve"> ((RAW!V2104 / 1000000000) * 1000)</f>
        <v>266.054687</v>
      </c>
      <c r="X2104" s="15" t="str">
        <f xml:space="preserve"> RAW!W2104</f>
        <v>S</v>
      </c>
      <c r="Y2104" s="15" t="str">
        <f xml:space="preserve"> RAW!X2104</f>
        <v>L</v>
      </c>
      <c r="Z2104" s="16" t="str">
        <f xml:space="preserve"> RAW!Y2104</f>
        <v>N</v>
      </c>
      <c r="AA2104" s="15">
        <f xml:space="preserve"> ((RAW!Z2104 / 10000000000) * 1000)</f>
        <v>0</v>
      </c>
      <c r="AB2104" s="15">
        <f xml:space="preserve"> RAW!AA2104 / 5</f>
        <v>1115</v>
      </c>
      <c r="AC2104" s="16">
        <f xml:space="preserve"> ((RAW!AB2104 / 1000000) * 1000)</f>
        <v>0</v>
      </c>
    </row>
    <row r="2105" spans="1:29" x14ac:dyDescent="0.25">
      <c r="A2105">
        <v>202680000</v>
      </c>
      <c r="B2105" s="14">
        <f t="shared" si="33"/>
        <v>106.75</v>
      </c>
      <c r="C2105" s="15">
        <f xml:space="preserve"> RAW!B2105 / 5</f>
        <v>1115</v>
      </c>
      <c r="D2105" s="15">
        <f xml:space="preserve"> RAW!C2105 / 5</f>
        <v>-538.4</v>
      </c>
      <c r="E2105" s="16">
        <f xml:space="preserve"> RAW!D2105 / 5</f>
        <v>385.2</v>
      </c>
      <c r="F2105" s="15">
        <f xml:space="preserve"> RAW!E2105 / 5000</f>
        <v>1.3049999999999999</v>
      </c>
      <c r="G2105" s="15">
        <f xml:space="preserve"> RAW!F2105 / 5000</f>
        <v>-0.51600000000000001</v>
      </c>
      <c r="H2105" s="15">
        <f xml:space="preserve"> RAW!G2105 / 5000</f>
        <v>-0.187</v>
      </c>
      <c r="I2105" s="15">
        <f xml:space="preserve"> RAW!H2105 / 5000</f>
        <v>-8.4400000000000003E-2</v>
      </c>
      <c r="J2105" s="16">
        <f xml:space="preserve"> RAW!I2105 / 5000</f>
        <v>0.30299999999999999</v>
      </c>
      <c r="K2105" s="16">
        <f xml:space="preserve"> RAW!J2105</f>
        <v>11111001</v>
      </c>
      <c r="L2105" s="17">
        <f xml:space="preserve"> ((RAW!K2105 / 10000000000) * 1000)</f>
        <v>1.297E-3</v>
      </c>
      <c r="M2105" s="18">
        <v>132.1814880000006</v>
      </c>
      <c r="N2105" s="15" t="str">
        <f xml:space="preserve"> RAW!M2105</f>
        <v>R</v>
      </c>
      <c r="O2105" s="15" t="str">
        <f xml:space="preserve"> RAW!N2105</f>
        <v>L</v>
      </c>
      <c r="P2105" s="16" t="str">
        <f xml:space="preserve"> RAW!O2105</f>
        <v>-</v>
      </c>
      <c r="Q2105" s="17">
        <f xml:space="preserve"> ((RAW!P2105 / 10000000000) * 1000)</f>
        <v>0</v>
      </c>
      <c r="R2105" s="18">
        <f xml:space="preserve"> ((RAW!Q2105 / 1000000000) * 1000)</f>
        <v>0.697797</v>
      </c>
      <c r="S2105" s="15" t="str">
        <f xml:space="preserve"> RAW!R2105</f>
        <v>S</v>
      </c>
      <c r="T2105" s="15" t="str">
        <f xml:space="preserve"> RAW!S2105</f>
        <v>L</v>
      </c>
      <c r="U2105" s="16" t="str">
        <f xml:space="preserve"> RAW!T2105</f>
        <v>N</v>
      </c>
      <c r="V2105" s="17">
        <f xml:space="preserve"> ((RAW!U2105 / 10000000000) * 1000)</f>
        <v>0</v>
      </c>
      <c r="W2105" s="18">
        <f xml:space="preserve"> ((RAW!V2105 / 1000000000) * 1000)</f>
        <v>266.054687</v>
      </c>
      <c r="X2105" s="15" t="str">
        <f xml:space="preserve"> RAW!W2105</f>
        <v>S</v>
      </c>
      <c r="Y2105" s="15" t="str">
        <f xml:space="preserve"> RAW!X2105</f>
        <v>L</v>
      </c>
      <c r="Z2105" s="16" t="str">
        <f xml:space="preserve"> RAW!Y2105</f>
        <v>N</v>
      </c>
      <c r="AA2105" s="15">
        <f xml:space="preserve"> ((RAW!Z2105 / 10000000000) * 1000)</f>
        <v>1.297E-3</v>
      </c>
      <c r="AB2105" s="15">
        <f xml:space="preserve"> RAW!AA2105 / 5</f>
        <v>1115</v>
      </c>
      <c r="AC2105" s="16">
        <f xml:space="preserve"> ((RAW!AB2105 / 1000000) * 1000)</f>
        <v>0</v>
      </c>
    </row>
    <row r="2106" spans="1:29" x14ac:dyDescent="0.25">
      <c r="A2106">
        <v>202860000</v>
      </c>
      <c r="B2106" s="14">
        <f t="shared" si="33"/>
        <v>106.80000000000001</v>
      </c>
      <c r="C2106" s="15">
        <f xml:space="preserve"> RAW!B2106 / 5</f>
        <v>1115.5999999999999</v>
      </c>
      <c r="D2106" s="15">
        <f xml:space="preserve"> RAW!C2106 / 5</f>
        <v>-538.4</v>
      </c>
      <c r="E2106" s="16">
        <f xml:space="preserve"> RAW!D2106 / 5</f>
        <v>385.2</v>
      </c>
      <c r="F2106" s="15">
        <f xml:space="preserve"> RAW!E2106 / 5000</f>
        <v>1.3049999999999999</v>
      </c>
      <c r="G2106" s="15">
        <f xml:space="preserve"> RAW!F2106 / 5000</f>
        <v>-0.51580000000000004</v>
      </c>
      <c r="H2106" s="15">
        <f xml:space="preserve"> RAW!G2106 / 5000</f>
        <v>-0.18679999999999999</v>
      </c>
      <c r="I2106" s="15">
        <f xml:space="preserve"> RAW!H2106 / 5000</f>
        <v>-8.4400000000000003E-2</v>
      </c>
      <c r="J2106" s="16">
        <f xml:space="preserve"> RAW!I2106 / 5000</f>
        <v>0.30299999999999999</v>
      </c>
      <c r="K2106" s="16">
        <f xml:space="preserve"> RAW!J2106</f>
        <v>11111001</v>
      </c>
      <c r="L2106" s="17">
        <f xml:space="preserve"> ((RAW!K2106 / 10000000000) * 1000)</f>
        <v>0</v>
      </c>
      <c r="M2106" s="18">
        <v>132.1814880000006</v>
      </c>
      <c r="N2106" s="15" t="str">
        <f xml:space="preserve"> RAW!M2106</f>
        <v>R</v>
      </c>
      <c r="O2106" s="15" t="str">
        <f xml:space="preserve"> RAW!N2106</f>
        <v>L</v>
      </c>
      <c r="P2106" s="16" t="str">
        <f xml:space="preserve"> RAW!O2106</f>
        <v>-</v>
      </c>
      <c r="Q2106" s="17">
        <f xml:space="preserve"> ((RAW!P2106 / 10000000000) * 1000)</f>
        <v>0</v>
      </c>
      <c r="R2106" s="18">
        <f xml:space="preserve"> ((RAW!Q2106 / 1000000000) * 1000)</f>
        <v>0.697797</v>
      </c>
      <c r="S2106" s="15" t="str">
        <f xml:space="preserve"> RAW!R2106</f>
        <v>S</v>
      </c>
      <c r="T2106" s="15" t="str">
        <f xml:space="preserve"> RAW!S2106</f>
        <v>L</v>
      </c>
      <c r="U2106" s="16" t="str">
        <f xml:space="preserve"> RAW!T2106</f>
        <v>N</v>
      </c>
      <c r="V2106" s="17">
        <f xml:space="preserve"> ((RAW!U2106 / 10000000000) * 1000)</f>
        <v>0</v>
      </c>
      <c r="W2106" s="18">
        <f xml:space="preserve"> ((RAW!V2106 / 1000000000) * 1000)</f>
        <v>266.054687</v>
      </c>
      <c r="X2106" s="15" t="str">
        <f xml:space="preserve"> RAW!W2106</f>
        <v>S</v>
      </c>
      <c r="Y2106" s="15" t="str">
        <f xml:space="preserve"> RAW!X2106</f>
        <v>L</v>
      </c>
      <c r="Z2106" s="16" t="str">
        <f xml:space="preserve"> RAW!Y2106</f>
        <v>N</v>
      </c>
      <c r="AA2106" s="15">
        <f xml:space="preserve"> ((RAW!Z2106 / 10000000000) * 1000)</f>
        <v>0</v>
      </c>
      <c r="AB2106" s="15">
        <f xml:space="preserve"> RAW!AA2106 / 5</f>
        <v>1115.5999999999999</v>
      </c>
      <c r="AC2106" s="16">
        <f xml:space="preserve"> ((RAW!AB2106 / 1000000) * 1000)</f>
        <v>0</v>
      </c>
    </row>
    <row r="2107" spans="1:29" x14ac:dyDescent="0.25">
      <c r="A2107">
        <v>203040000</v>
      </c>
      <c r="B2107" s="14">
        <f t="shared" si="33"/>
        <v>106.85</v>
      </c>
      <c r="C2107" s="15">
        <f xml:space="preserve"> RAW!B2107 / 5</f>
        <v>1115</v>
      </c>
      <c r="D2107" s="15">
        <f xml:space="preserve"> RAW!C2107 / 5</f>
        <v>-538.4</v>
      </c>
      <c r="E2107" s="16">
        <f xml:space="preserve"> RAW!D2107 / 5</f>
        <v>385.2</v>
      </c>
      <c r="F2107" s="15">
        <f xml:space="preserve"> RAW!E2107 / 5000</f>
        <v>1.3048</v>
      </c>
      <c r="G2107" s="15">
        <f xml:space="preserve"> RAW!F2107 / 5000</f>
        <v>-0.51600000000000001</v>
      </c>
      <c r="H2107" s="15">
        <f xml:space="preserve"> RAW!G2107 / 5000</f>
        <v>-0.187</v>
      </c>
      <c r="I2107" s="15">
        <f xml:space="preserve"> RAW!H2107 / 5000</f>
        <v>-8.4400000000000003E-2</v>
      </c>
      <c r="J2107" s="16">
        <f xml:space="preserve"> RAW!I2107 / 5000</f>
        <v>0.30320000000000003</v>
      </c>
      <c r="K2107" s="16">
        <f xml:space="preserve"> RAW!J2107</f>
        <v>11111001</v>
      </c>
      <c r="L2107" s="17">
        <f xml:space="preserve"> ((RAW!K2107 / 10000000000) * 1000)</f>
        <v>0</v>
      </c>
      <c r="M2107" s="18">
        <v>132.1814880000006</v>
      </c>
      <c r="N2107" s="15" t="str">
        <f xml:space="preserve"> RAW!M2107</f>
        <v>R</v>
      </c>
      <c r="O2107" s="15" t="str">
        <f xml:space="preserve"> RAW!N2107</f>
        <v>L</v>
      </c>
      <c r="P2107" s="16" t="str">
        <f xml:space="preserve"> RAW!O2107</f>
        <v>-</v>
      </c>
      <c r="Q2107" s="17">
        <f xml:space="preserve"> ((RAW!P2107 / 10000000000) * 1000)</f>
        <v>0</v>
      </c>
      <c r="R2107" s="18">
        <f xml:space="preserve"> ((RAW!Q2107 / 1000000000) * 1000)</f>
        <v>0.697797</v>
      </c>
      <c r="S2107" s="15" t="str">
        <f xml:space="preserve"> RAW!R2107</f>
        <v>S</v>
      </c>
      <c r="T2107" s="15" t="str">
        <f xml:space="preserve"> RAW!S2107</f>
        <v>L</v>
      </c>
      <c r="U2107" s="16" t="str">
        <f xml:space="preserve"> RAW!T2107</f>
        <v>N</v>
      </c>
      <c r="V2107" s="17">
        <f xml:space="preserve"> ((RAW!U2107 / 10000000000) * 1000)</f>
        <v>0</v>
      </c>
      <c r="W2107" s="18">
        <f xml:space="preserve"> ((RAW!V2107 / 1000000000) * 1000)</f>
        <v>266.054687</v>
      </c>
      <c r="X2107" s="15" t="str">
        <f xml:space="preserve"> RAW!W2107</f>
        <v>S</v>
      </c>
      <c r="Y2107" s="15" t="str">
        <f xml:space="preserve"> RAW!X2107</f>
        <v>L</v>
      </c>
      <c r="Z2107" s="16" t="str">
        <f xml:space="preserve"> RAW!Y2107</f>
        <v>N</v>
      </c>
      <c r="AA2107" s="15">
        <f xml:space="preserve"> ((RAW!Z2107 / 10000000000) * 1000)</f>
        <v>0</v>
      </c>
      <c r="AB2107" s="15">
        <f xml:space="preserve"> RAW!AA2107 / 5</f>
        <v>1115</v>
      </c>
      <c r="AC2107" s="16">
        <f xml:space="preserve"> ((RAW!AB2107 / 1000000) * 1000)</f>
        <v>0</v>
      </c>
    </row>
    <row r="2108" spans="1:29" x14ac:dyDescent="0.25">
      <c r="A2108">
        <v>203220000</v>
      </c>
      <c r="B2108" s="14">
        <f t="shared" si="33"/>
        <v>106.9</v>
      </c>
      <c r="C2108" s="15">
        <f xml:space="preserve"> RAW!B2108 / 5</f>
        <v>1115</v>
      </c>
      <c r="D2108" s="15">
        <f xml:space="preserve"> RAW!C2108 / 5</f>
        <v>-538.4</v>
      </c>
      <c r="E2108" s="16">
        <f xml:space="preserve"> RAW!D2108 / 5</f>
        <v>385.2</v>
      </c>
      <c r="F2108" s="15">
        <f xml:space="preserve"> RAW!E2108 / 5000</f>
        <v>1.3048</v>
      </c>
      <c r="G2108" s="15">
        <f xml:space="preserve"> RAW!F2108 / 5000</f>
        <v>-0.51580000000000004</v>
      </c>
      <c r="H2108" s="15">
        <f xml:space="preserve"> RAW!G2108 / 5000</f>
        <v>-0.187</v>
      </c>
      <c r="I2108" s="15">
        <f xml:space="preserve"> RAW!H2108 / 5000</f>
        <v>-8.4599999999999995E-2</v>
      </c>
      <c r="J2108" s="16">
        <f xml:space="preserve"> RAW!I2108 / 5000</f>
        <v>0.3034</v>
      </c>
      <c r="K2108" s="16">
        <f xml:space="preserve"> RAW!J2108</f>
        <v>11111001</v>
      </c>
      <c r="L2108" s="17">
        <f xml:space="preserve"> ((RAW!K2108 / 10000000000) * 1000)</f>
        <v>4.9800000000000007E-4</v>
      </c>
      <c r="M2108" s="18">
        <v>132.1814880000006</v>
      </c>
      <c r="N2108" s="15" t="str">
        <f xml:space="preserve"> RAW!M2108</f>
        <v>R</v>
      </c>
      <c r="O2108" s="15" t="str">
        <f xml:space="preserve"> RAW!N2108</f>
        <v>L</v>
      </c>
      <c r="P2108" s="16" t="str">
        <f xml:space="preserve"> RAW!O2108</f>
        <v>-</v>
      </c>
      <c r="Q2108" s="17">
        <f xml:space="preserve"> ((RAW!P2108 / 10000000000) * 1000)</f>
        <v>0</v>
      </c>
      <c r="R2108" s="18">
        <f xml:space="preserve"> ((RAW!Q2108 / 1000000000) * 1000)</f>
        <v>0.697797</v>
      </c>
      <c r="S2108" s="15" t="str">
        <f xml:space="preserve"> RAW!R2108</f>
        <v>S</v>
      </c>
      <c r="T2108" s="15" t="str">
        <f xml:space="preserve"> RAW!S2108</f>
        <v>L</v>
      </c>
      <c r="U2108" s="16" t="str">
        <f xml:space="preserve"> RAW!T2108</f>
        <v>N</v>
      </c>
      <c r="V2108" s="17">
        <f xml:space="preserve"> ((RAW!U2108 / 10000000000) * 1000)</f>
        <v>0</v>
      </c>
      <c r="W2108" s="18">
        <f xml:space="preserve"> ((RAW!V2108 / 1000000000) * 1000)</f>
        <v>266.054687</v>
      </c>
      <c r="X2108" s="15" t="str">
        <f xml:space="preserve"> RAW!W2108</f>
        <v>S</v>
      </c>
      <c r="Y2108" s="15" t="str">
        <f xml:space="preserve"> RAW!X2108</f>
        <v>L</v>
      </c>
      <c r="Z2108" s="16" t="str">
        <f xml:space="preserve"> RAW!Y2108</f>
        <v>N</v>
      </c>
      <c r="AA2108" s="15">
        <f xml:space="preserve"> ((RAW!Z2108 / 10000000000) * 1000)</f>
        <v>4.9800000000000007E-4</v>
      </c>
      <c r="AB2108" s="15">
        <f xml:space="preserve"> RAW!AA2108 / 5</f>
        <v>1115</v>
      </c>
      <c r="AC2108" s="16">
        <f xml:space="preserve"> ((RAW!AB2108 / 1000000) * 1000)</f>
        <v>0</v>
      </c>
    </row>
    <row r="2109" spans="1:29" x14ac:dyDescent="0.25">
      <c r="A2109">
        <v>203400000</v>
      </c>
      <c r="B2109" s="14">
        <f t="shared" si="33"/>
        <v>106.95</v>
      </c>
      <c r="C2109" s="15">
        <f xml:space="preserve"> RAW!B2109 / 5</f>
        <v>1115</v>
      </c>
      <c r="D2109" s="15">
        <f xml:space="preserve"> RAW!C2109 / 5</f>
        <v>-538.4</v>
      </c>
      <c r="E2109" s="16">
        <f xml:space="preserve"> RAW!D2109 / 5</f>
        <v>385.2</v>
      </c>
      <c r="F2109" s="15">
        <f xml:space="preserve"> RAW!E2109 / 5000</f>
        <v>1.3049999999999999</v>
      </c>
      <c r="G2109" s="15">
        <f xml:space="preserve"> RAW!F2109 / 5000</f>
        <v>-0.51600000000000001</v>
      </c>
      <c r="H2109" s="15">
        <f xml:space="preserve"> RAW!G2109 / 5000</f>
        <v>-0.187</v>
      </c>
      <c r="I2109" s="15">
        <f xml:space="preserve"> RAW!H2109 / 5000</f>
        <v>-8.4400000000000003E-2</v>
      </c>
      <c r="J2109" s="16">
        <f xml:space="preserve"> RAW!I2109 / 5000</f>
        <v>0.30320000000000003</v>
      </c>
      <c r="K2109" s="16">
        <f xml:space="preserve"> RAW!J2109</f>
        <v>11111001</v>
      </c>
      <c r="L2109" s="17">
        <f xml:space="preserve"> ((RAW!K2109 / 10000000000) * 1000)</f>
        <v>7.9799999999999999E-4</v>
      </c>
      <c r="M2109" s="18">
        <v>132.1814880000006</v>
      </c>
      <c r="N2109" s="15" t="str">
        <f xml:space="preserve"> RAW!M2109</f>
        <v>R</v>
      </c>
      <c r="O2109" s="15" t="str">
        <f xml:space="preserve"> RAW!N2109</f>
        <v>L</v>
      </c>
      <c r="P2109" s="16" t="str">
        <f xml:space="preserve"> RAW!O2109</f>
        <v>-</v>
      </c>
      <c r="Q2109" s="17">
        <f xml:space="preserve"> ((RAW!P2109 / 10000000000) * 1000)</f>
        <v>0</v>
      </c>
      <c r="R2109" s="18">
        <f xml:space="preserve"> ((RAW!Q2109 / 1000000000) * 1000)</f>
        <v>0.697797</v>
      </c>
      <c r="S2109" s="15" t="str">
        <f xml:space="preserve"> RAW!R2109</f>
        <v>S</v>
      </c>
      <c r="T2109" s="15" t="str">
        <f xml:space="preserve"> RAW!S2109</f>
        <v>L</v>
      </c>
      <c r="U2109" s="16" t="str">
        <f xml:space="preserve"> RAW!T2109</f>
        <v>N</v>
      </c>
      <c r="V2109" s="17">
        <f xml:space="preserve"> ((RAW!U2109 / 10000000000) * 1000)</f>
        <v>0</v>
      </c>
      <c r="W2109" s="18">
        <f xml:space="preserve"> ((RAW!V2109 / 1000000000) * 1000)</f>
        <v>266.054687</v>
      </c>
      <c r="X2109" s="15" t="str">
        <f xml:space="preserve"> RAW!W2109</f>
        <v>S</v>
      </c>
      <c r="Y2109" s="15" t="str">
        <f xml:space="preserve"> RAW!X2109</f>
        <v>L</v>
      </c>
      <c r="Z2109" s="16" t="str">
        <f xml:space="preserve"> RAW!Y2109</f>
        <v>N</v>
      </c>
      <c r="AA2109" s="15">
        <f xml:space="preserve"> ((RAW!Z2109 / 10000000000) * 1000)</f>
        <v>7.9799999999999999E-4</v>
      </c>
      <c r="AB2109" s="15">
        <f xml:space="preserve"> RAW!AA2109 / 5</f>
        <v>1115</v>
      </c>
      <c r="AC2109" s="16">
        <f xml:space="preserve"> ((RAW!AB2109 / 1000000) * 1000)</f>
        <v>0</v>
      </c>
    </row>
    <row r="2110" spans="1:29" x14ac:dyDescent="0.25">
      <c r="A2110">
        <v>203580000</v>
      </c>
      <c r="B2110" s="14">
        <f t="shared" si="33"/>
        <v>107</v>
      </c>
      <c r="C2110" s="15">
        <f xml:space="preserve"> RAW!B2110 / 5</f>
        <v>1115</v>
      </c>
      <c r="D2110" s="15">
        <f xml:space="preserve"> RAW!C2110 / 5</f>
        <v>-538.4</v>
      </c>
      <c r="E2110" s="16">
        <f xml:space="preserve"> RAW!D2110 / 5</f>
        <v>385.2</v>
      </c>
      <c r="F2110" s="15">
        <f xml:space="preserve"> RAW!E2110 / 5000</f>
        <v>1.3049999999999999</v>
      </c>
      <c r="G2110" s="15">
        <f xml:space="preserve"> RAW!F2110 / 5000</f>
        <v>-0.51600000000000001</v>
      </c>
      <c r="H2110" s="15">
        <f xml:space="preserve"> RAW!G2110 / 5000</f>
        <v>-0.187</v>
      </c>
      <c r="I2110" s="15">
        <f xml:space="preserve"> RAW!H2110 / 5000</f>
        <v>-8.4400000000000003E-2</v>
      </c>
      <c r="J2110" s="16">
        <f xml:space="preserve"> RAW!I2110 / 5000</f>
        <v>0.30320000000000003</v>
      </c>
      <c r="K2110" s="16">
        <f xml:space="preserve"> RAW!J2110</f>
        <v>11111001</v>
      </c>
      <c r="L2110" s="17">
        <f xml:space="preserve"> ((RAW!K2110 / 10000000000) * 1000)</f>
        <v>0</v>
      </c>
      <c r="M2110" s="18">
        <v>132.1814880000006</v>
      </c>
      <c r="N2110" s="15" t="str">
        <f xml:space="preserve"> RAW!M2110</f>
        <v>R</v>
      </c>
      <c r="O2110" s="15" t="str">
        <f xml:space="preserve"> RAW!N2110</f>
        <v>L</v>
      </c>
      <c r="P2110" s="16" t="str">
        <f xml:space="preserve"> RAW!O2110</f>
        <v>-</v>
      </c>
      <c r="Q2110" s="17">
        <f xml:space="preserve"> ((RAW!P2110 / 10000000000) * 1000)</f>
        <v>0</v>
      </c>
      <c r="R2110" s="18">
        <f xml:space="preserve"> ((RAW!Q2110 / 1000000000) * 1000)</f>
        <v>0.697797</v>
      </c>
      <c r="S2110" s="15" t="str">
        <f xml:space="preserve"> RAW!R2110</f>
        <v>S</v>
      </c>
      <c r="T2110" s="15" t="str">
        <f xml:space="preserve"> RAW!S2110</f>
        <v>L</v>
      </c>
      <c r="U2110" s="16" t="str">
        <f xml:space="preserve"> RAW!T2110</f>
        <v>N</v>
      </c>
      <c r="V2110" s="17">
        <f xml:space="preserve"> ((RAW!U2110 / 10000000000) * 1000)</f>
        <v>0</v>
      </c>
      <c r="W2110" s="18">
        <f xml:space="preserve"> ((RAW!V2110 / 1000000000) * 1000)</f>
        <v>266.054687</v>
      </c>
      <c r="X2110" s="15" t="str">
        <f xml:space="preserve"> RAW!W2110</f>
        <v>S</v>
      </c>
      <c r="Y2110" s="15" t="str">
        <f xml:space="preserve"> RAW!X2110</f>
        <v>L</v>
      </c>
      <c r="Z2110" s="16" t="str">
        <f xml:space="preserve"> RAW!Y2110</f>
        <v>N</v>
      </c>
      <c r="AA2110" s="15">
        <f xml:space="preserve"> ((RAW!Z2110 / 10000000000) * 1000)</f>
        <v>0</v>
      </c>
      <c r="AB2110" s="15">
        <f xml:space="preserve"> RAW!AA2110 / 5</f>
        <v>1115</v>
      </c>
      <c r="AC2110" s="16">
        <f xml:space="preserve"> ((RAW!AB2110 / 1000000) * 1000)</f>
        <v>0</v>
      </c>
    </row>
    <row r="2111" spans="1:29" x14ac:dyDescent="0.25">
      <c r="A2111">
        <v>203760000</v>
      </c>
      <c r="B2111" s="14">
        <f t="shared" si="33"/>
        <v>107.05000000000001</v>
      </c>
      <c r="C2111" s="15">
        <f xml:space="preserve"> RAW!B2111 / 5</f>
        <v>1115</v>
      </c>
      <c r="D2111" s="15">
        <f xml:space="preserve"> RAW!C2111 / 5</f>
        <v>-538.4</v>
      </c>
      <c r="E2111" s="16">
        <f xml:space="preserve"> RAW!D2111 / 5</f>
        <v>385.2</v>
      </c>
      <c r="F2111" s="15">
        <f xml:space="preserve"> RAW!E2111 / 5000</f>
        <v>1.3048</v>
      </c>
      <c r="G2111" s="15">
        <f xml:space="preserve"> RAW!F2111 / 5000</f>
        <v>-0.51580000000000004</v>
      </c>
      <c r="H2111" s="15">
        <f xml:space="preserve"> RAW!G2111 / 5000</f>
        <v>-0.187</v>
      </c>
      <c r="I2111" s="15">
        <f xml:space="preserve"> RAW!H2111 / 5000</f>
        <v>-8.4599999999999995E-2</v>
      </c>
      <c r="J2111" s="16">
        <f xml:space="preserve"> RAW!I2111 / 5000</f>
        <v>0.30299999999999999</v>
      </c>
      <c r="K2111" s="16">
        <f xml:space="preserve"> RAW!J2111</f>
        <v>11111001</v>
      </c>
      <c r="L2111" s="17">
        <f xml:space="preserve"> ((RAW!K2111 / 10000000000) * 1000)</f>
        <v>0</v>
      </c>
      <c r="M2111" s="18">
        <v>132.1814880000006</v>
      </c>
      <c r="N2111" s="15" t="str">
        <f xml:space="preserve"> RAW!M2111</f>
        <v>R</v>
      </c>
      <c r="O2111" s="15" t="str">
        <f xml:space="preserve"> RAW!N2111</f>
        <v>L</v>
      </c>
      <c r="P2111" s="16" t="str">
        <f xml:space="preserve"> RAW!O2111</f>
        <v>-</v>
      </c>
      <c r="Q2111" s="17">
        <f xml:space="preserve"> ((RAW!P2111 / 10000000000) * 1000)</f>
        <v>0</v>
      </c>
      <c r="R2111" s="18">
        <f xml:space="preserve"> ((RAW!Q2111 / 1000000000) * 1000)</f>
        <v>0.697797</v>
      </c>
      <c r="S2111" s="15" t="str">
        <f xml:space="preserve"> RAW!R2111</f>
        <v>S</v>
      </c>
      <c r="T2111" s="15" t="str">
        <f xml:space="preserve"> RAW!S2111</f>
        <v>L</v>
      </c>
      <c r="U2111" s="16" t="str">
        <f xml:space="preserve"> RAW!T2111</f>
        <v>N</v>
      </c>
      <c r="V2111" s="17">
        <f xml:space="preserve"> ((RAW!U2111 / 10000000000) * 1000)</f>
        <v>0</v>
      </c>
      <c r="W2111" s="18">
        <f xml:space="preserve"> ((RAW!V2111 / 1000000000) * 1000)</f>
        <v>266.054687</v>
      </c>
      <c r="X2111" s="15" t="str">
        <f xml:space="preserve"> RAW!W2111</f>
        <v>S</v>
      </c>
      <c r="Y2111" s="15" t="str">
        <f xml:space="preserve"> RAW!X2111</f>
        <v>L</v>
      </c>
      <c r="Z2111" s="16" t="str">
        <f xml:space="preserve"> RAW!Y2111</f>
        <v>N</v>
      </c>
      <c r="AA2111" s="15">
        <f xml:space="preserve"> ((RAW!Z2111 / 10000000000) * 1000)</f>
        <v>0</v>
      </c>
      <c r="AB2111" s="15">
        <f xml:space="preserve"> RAW!AA2111 / 5</f>
        <v>1115</v>
      </c>
      <c r="AC2111" s="16">
        <f xml:space="preserve"> ((RAW!AB2111 / 1000000) * 1000)</f>
        <v>0</v>
      </c>
    </row>
    <row r="2112" spans="1:29" x14ac:dyDescent="0.25">
      <c r="A2112">
        <v>203940000</v>
      </c>
      <c r="B2112" s="14">
        <f t="shared" si="33"/>
        <v>107.1</v>
      </c>
      <c r="C2112" s="15">
        <f xml:space="preserve"> RAW!B2112 / 5</f>
        <v>1115</v>
      </c>
      <c r="D2112" s="15">
        <f xml:space="preserve"> RAW!C2112 / 5</f>
        <v>-538.4</v>
      </c>
      <c r="E2112" s="16">
        <f xml:space="preserve"> RAW!D2112 / 5</f>
        <v>385.2</v>
      </c>
      <c r="F2112" s="15">
        <f xml:space="preserve"> RAW!E2112 / 5000</f>
        <v>1.3049999999999999</v>
      </c>
      <c r="G2112" s="15">
        <f xml:space="preserve"> RAW!F2112 / 5000</f>
        <v>-0.51559999999999995</v>
      </c>
      <c r="H2112" s="15">
        <f xml:space="preserve"> RAW!G2112 / 5000</f>
        <v>-0.187</v>
      </c>
      <c r="I2112" s="15">
        <f xml:space="preserve"> RAW!H2112 / 5000</f>
        <v>-8.4400000000000003E-2</v>
      </c>
      <c r="J2112" s="16">
        <f xml:space="preserve"> RAW!I2112 / 5000</f>
        <v>0.30320000000000003</v>
      </c>
      <c r="K2112" s="16">
        <f xml:space="preserve"> RAW!J2112</f>
        <v>11111001</v>
      </c>
      <c r="L2112" s="17">
        <f xml:space="preserve"> ((RAW!K2112 / 10000000000) * 1000)</f>
        <v>0</v>
      </c>
      <c r="M2112" s="18">
        <v>132.1814880000006</v>
      </c>
      <c r="N2112" s="15" t="str">
        <f xml:space="preserve"> RAW!M2112</f>
        <v>R</v>
      </c>
      <c r="O2112" s="15" t="str">
        <f xml:space="preserve"> RAW!N2112</f>
        <v>L</v>
      </c>
      <c r="P2112" s="16" t="str">
        <f xml:space="preserve"> RAW!O2112</f>
        <v>-</v>
      </c>
      <c r="Q2112" s="17">
        <f xml:space="preserve"> ((RAW!P2112 / 10000000000) * 1000)</f>
        <v>0</v>
      </c>
      <c r="R2112" s="18">
        <f xml:space="preserve"> ((RAW!Q2112 / 1000000000) * 1000)</f>
        <v>0.697797</v>
      </c>
      <c r="S2112" s="15" t="str">
        <f xml:space="preserve"> RAW!R2112</f>
        <v>S</v>
      </c>
      <c r="T2112" s="15" t="str">
        <f xml:space="preserve"> RAW!S2112</f>
        <v>L</v>
      </c>
      <c r="U2112" s="16" t="str">
        <f xml:space="preserve"> RAW!T2112</f>
        <v>N</v>
      </c>
      <c r="V2112" s="17">
        <f xml:space="preserve"> ((RAW!U2112 / 10000000000) * 1000)</f>
        <v>0</v>
      </c>
      <c r="W2112" s="18">
        <f xml:space="preserve"> ((RAW!V2112 / 1000000000) * 1000)</f>
        <v>266.054687</v>
      </c>
      <c r="X2112" s="15" t="str">
        <f xml:space="preserve"> RAW!W2112</f>
        <v>S</v>
      </c>
      <c r="Y2112" s="15" t="str">
        <f xml:space="preserve"> RAW!X2112</f>
        <v>L</v>
      </c>
      <c r="Z2112" s="16" t="str">
        <f xml:space="preserve"> RAW!Y2112</f>
        <v>N</v>
      </c>
      <c r="AA2112" s="15">
        <f xml:space="preserve"> ((RAW!Z2112 / 10000000000) * 1000)</f>
        <v>0</v>
      </c>
      <c r="AB2112" s="15">
        <f xml:space="preserve"> RAW!AA2112 / 5</f>
        <v>1115</v>
      </c>
      <c r="AC2112" s="16">
        <f xml:space="preserve"> ((RAW!AB2112 / 1000000) * 1000)</f>
        <v>0</v>
      </c>
    </row>
    <row r="2113" spans="1:29" x14ac:dyDescent="0.25">
      <c r="A2113">
        <v>204120000</v>
      </c>
      <c r="B2113" s="14">
        <f t="shared" si="33"/>
        <v>107.15</v>
      </c>
      <c r="C2113" s="15">
        <f xml:space="preserve"> RAW!B2113 / 5</f>
        <v>1117.4000000000001</v>
      </c>
      <c r="D2113" s="15">
        <f xml:space="preserve"> RAW!C2113 / 5</f>
        <v>-538.4</v>
      </c>
      <c r="E2113" s="16">
        <f xml:space="preserve"> RAW!D2113 / 5</f>
        <v>385.2</v>
      </c>
      <c r="F2113" s="15">
        <f xml:space="preserve"> RAW!E2113 / 5000</f>
        <v>1.3048</v>
      </c>
      <c r="G2113" s="15">
        <f xml:space="preserve"> RAW!F2113 / 5000</f>
        <v>-0.51459999999999995</v>
      </c>
      <c r="H2113" s="15">
        <f xml:space="preserve"> RAW!G2113 / 5000</f>
        <v>-0.18559999999999999</v>
      </c>
      <c r="I2113" s="15">
        <f xml:space="preserve"> RAW!H2113 / 5000</f>
        <v>-8.3000000000000004E-2</v>
      </c>
      <c r="J2113" s="16">
        <f xml:space="preserve"> RAW!I2113 / 5000</f>
        <v>0.30480000000000002</v>
      </c>
      <c r="K2113" s="16">
        <f xml:space="preserve"> RAW!J2113</f>
        <v>11111001</v>
      </c>
      <c r="L2113" s="17">
        <f xml:space="preserve"> ((RAW!K2113 / 10000000000) * 1000)</f>
        <v>0</v>
      </c>
      <c r="M2113" s="18">
        <v>132.1814880000006</v>
      </c>
      <c r="N2113" s="15" t="str">
        <f xml:space="preserve"> RAW!M2113</f>
        <v>R</v>
      </c>
      <c r="O2113" s="15" t="str">
        <f xml:space="preserve"> RAW!N2113</f>
        <v>L</v>
      </c>
      <c r="P2113" s="16" t="str">
        <f xml:space="preserve"> RAW!O2113</f>
        <v>-</v>
      </c>
      <c r="Q2113" s="17">
        <f xml:space="preserve"> ((RAW!P2113 / 10000000000) * 1000)</f>
        <v>0</v>
      </c>
      <c r="R2113" s="18">
        <f xml:space="preserve"> ((RAW!Q2113 / 1000000000) * 1000)</f>
        <v>0.697797</v>
      </c>
      <c r="S2113" s="15" t="str">
        <f xml:space="preserve"> RAW!R2113</f>
        <v>S</v>
      </c>
      <c r="T2113" s="15" t="str">
        <f xml:space="preserve"> RAW!S2113</f>
        <v>L</v>
      </c>
      <c r="U2113" s="16" t="str">
        <f xml:space="preserve"> RAW!T2113</f>
        <v>N</v>
      </c>
      <c r="V2113" s="17">
        <f xml:space="preserve"> ((RAW!U2113 / 10000000000) * 1000)</f>
        <v>0</v>
      </c>
      <c r="W2113" s="18">
        <f xml:space="preserve"> ((RAW!V2113 / 1000000000) * 1000)</f>
        <v>266.054687</v>
      </c>
      <c r="X2113" s="15" t="str">
        <f xml:space="preserve"> RAW!W2113</f>
        <v>S</v>
      </c>
      <c r="Y2113" s="15" t="str">
        <f xml:space="preserve"> RAW!X2113</f>
        <v>L</v>
      </c>
      <c r="Z2113" s="16" t="str">
        <f xml:space="preserve"> RAW!Y2113</f>
        <v>N</v>
      </c>
      <c r="AA2113" s="15">
        <f xml:space="preserve"> ((RAW!Z2113 / 10000000000) * 1000)</f>
        <v>0</v>
      </c>
      <c r="AB2113" s="15">
        <f xml:space="preserve"> RAW!AA2113 / 5</f>
        <v>1117.4000000000001</v>
      </c>
      <c r="AC2113" s="16">
        <f xml:space="preserve"> ((RAW!AB2113 / 1000000) * 1000)</f>
        <v>0</v>
      </c>
    </row>
    <row r="2114" spans="1:29" x14ac:dyDescent="0.25">
      <c r="A2114">
        <v>204300000</v>
      </c>
      <c r="B2114" s="14">
        <f t="shared" si="33"/>
        <v>107.2</v>
      </c>
      <c r="C2114" s="15">
        <f xml:space="preserve"> RAW!B2114 / 5</f>
        <v>1117.5999999999999</v>
      </c>
      <c r="D2114" s="15">
        <f xml:space="preserve"> RAW!C2114 / 5</f>
        <v>-538.4</v>
      </c>
      <c r="E2114" s="16">
        <f xml:space="preserve"> RAW!D2114 / 5</f>
        <v>385.2</v>
      </c>
      <c r="F2114" s="15">
        <f xml:space="preserve"> RAW!E2114 / 5000</f>
        <v>1.3048</v>
      </c>
      <c r="G2114" s="15">
        <f xml:space="preserve"> RAW!F2114 / 5000</f>
        <v>-0.51439999999999997</v>
      </c>
      <c r="H2114" s="15">
        <f xml:space="preserve"> RAW!G2114 / 5000</f>
        <v>-0.18540000000000001</v>
      </c>
      <c r="I2114" s="15">
        <f xml:space="preserve"> RAW!H2114 / 5000</f>
        <v>-8.2799999999999999E-2</v>
      </c>
      <c r="J2114" s="16">
        <f xml:space="preserve"> RAW!I2114 / 5000</f>
        <v>0.30520000000000003</v>
      </c>
      <c r="K2114" s="16">
        <f xml:space="preserve"> RAW!J2114</f>
        <v>11111001</v>
      </c>
      <c r="L2114" s="17">
        <f xml:space="preserve"> ((RAW!K2114 / 10000000000) * 1000)</f>
        <v>0</v>
      </c>
      <c r="M2114" s="18">
        <v>132.1814880000006</v>
      </c>
      <c r="N2114" s="15" t="str">
        <f xml:space="preserve"> RAW!M2114</f>
        <v>R</v>
      </c>
      <c r="O2114" s="15" t="str">
        <f xml:space="preserve"> RAW!N2114</f>
        <v>L</v>
      </c>
      <c r="P2114" s="16" t="str">
        <f xml:space="preserve"> RAW!O2114</f>
        <v>-</v>
      </c>
      <c r="Q2114" s="17">
        <f xml:space="preserve"> ((RAW!P2114 / 10000000000) * 1000)</f>
        <v>0</v>
      </c>
      <c r="R2114" s="18">
        <f xml:space="preserve"> ((RAW!Q2114 / 1000000000) * 1000)</f>
        <v>0.697797</v>
      </c>
      <c r="S2114" s="15" t="str">
        <f xml:space="preserve"> RAW!R2114</f>
        <v>S</v>
      </c>
      <c r="T2114" s="15" t="str">
        <f xml:space="preserve"> RAW!S2114</f>
        <v>L</v>
      </c>
      <c r="U2114" s="16" t="str">
        <f xml:space="preserve"> RAW!T2114</f>
        <v>N</v>
      </c>
      <c r="V2114" s="17">
        <f xml:space="preserve"> ((RAW!U2114 / 10000000000) * 1000)</f>
        <v>0</v>
      </c>
      <c r="W2114" s="18">
        <f xml:space="preserve"> ((RAW!V2114 / 1000000000) * 1000)</f>
        <v>266.054687</v>
      </c>
      <c r="X2114" s="15" t="str">
        <f xml:space="preserve"> RAW!W2114</f>
        <v>S</v>
      </c>
      <c r="Y2114" s="15" t="str">
        <f xml:space="preserve"> RAW!X2114</f>
        <v>L</v>
      </c>
      <c r="Z2114" s="16" t="str">
        <f xml:space="preserve"> RAW!Y2114</f>
        <v>N</v>
      </c>
      <c r="AA2114" s="15">
        <f xml:space="preserve"> ((RAW!Z2114 / 10000000000) * 1000)</f>
        <v>0</v>
      </c>
      <c r="AB2114" s="15">
        <f xml:space="preserve"> RAW!AA2114 / 5</f>
        <v>1117.5999999999999</v>
      </c>
      <c r="AC2114" s="16">
        <f xml:space="preserve"> ((RAW!AB2114 / 1000000) * 1000)</f>
        <v>0</v>
      </c>
    </row>
    <row r="2115" spans="1:29" x14ac:dyDescent="0.25">
      <c r="A2115">
        <v>204480000</v>
      </c>
      <c r="B2115" s="14">
        <f t="shared" si="33"/>
        <v>107.25</v>
      </c>
      <c r="C2115" s="15">
        <f xml:space="preserve"> RAW!B2115 / 5</f>
        <v>1117.2</v>
      </c>
      <c r="D2115" s="15">
        <f xml:space="preserve"> RAW!C2115 / 5</f>
        <v>-538.4</v>
      </c>
      <c r="E2115" s="16">
        <f xml:space="preserve"> RAW!D2115 / 5</f>
        <v>385.2</v>
      </c>
      <c r="F2115" s="15">
        <f xml:space="preserve"> RAW!E2115 / 5000</f>
        <v>1.3049999999999999</v>
      </c>
      <c r="G2115" s="15">
        <f xml:space="preserve"> RAW!F2115 / 5000</f>
        <v>-0.51459999999999995</v>
      </c>
      <c r="H2115" s="15">
        <f xml:space="preserve"> RAW!G2115 / 5000</f>
        <v>-0.18579999999999999</v>
      </c>
      <c r="I2115" s="15">
        <f xml:space="preserve"> RAW!H2115 / 5000</f>
        <v>-8.3000000000000004E-2</v>
      </c>
      <c r="J2115" s="16">
        <f xml:space="preserve"> RAW!I2115 / 5000</f>
        <v>0.30459999999999998</v>
      </c>
      <c r="K2115" s="16">
        <f xml:space="preserve"> RAW!J2115</f>
        <v>11111001</v>
      </c>
      <c r="L2115" s="17">
        <f xml:space="preserve"> ((RAW!K2115 / 10000000000) * 1000)</f>
        <v>0</v>
      </c>
      <c r="M2115" s="18">
        <v>132.1814880000006</v>
      </c>
      <c r="N2115" s="15" t="str">
        <f xml:space="preserve"> RAW!M2115</f>
        <v>R</v>
      </c>
      <c r="O2115" s="15" t="str">
        <f xml:space="preserve"> RAW!N2115</f>
        <v>L</v>
      </c>
      <c r="P2115" s="16" t="str">
        <f xml:space="preserve"> RAW!O2115</f>
        <v>-</v>
      </c>
      <c r="Q2115" s="17">
        <f xml:space="preserve"> ((RAW!P2115 / 10000000000) * 1000)</f>
        <v>0</v>
      </c>
      <c r="R2115" s="18">
        <f xml:space="preserve"> ((RAW!Q2115 / 1000000000) * 1000)</f>
        <v>0.697797</v>
      </c>
      <c r="S2115" s="15" t="str">
        <f xml:space="preserve"> RAW!R2115</f>
        <v>S</v>
      </c>
      <c r="T2115" s="15" t="str">
        <f xml:space="preserve"> RAW!S2115</f>
        <v>L</v>
      </c>
      <c r="U2115" s="16" t="str">
        <f xml:space="preserve"> RAW!T2115</f>
        <v>N</v>
      </c>
      <c r="V2115" s="17">
        <f xml:space="preserve"> ((RAW!U2115 / 10000000000) * 1000)</f>
        <v>0</v>
      </c>
      <c r="W2115" s="18">
        <f xml:space="preserve"> ((RAW!V2115 / 1000000000) * 1000)</f>
        <v>266.054687</v>
      </c>
      <c r="X2115" s="15" t="str">
        <f xml:space="preserve"> RAW!W2115</f>
        <v>S</v>
      </c>
      <c r="Y2115" s="15" t="str">
        <f xml:space="preserve"> RAW!X2115</f>
        <v>L</v>
      </c>
      <c r="Z2115" s="16" t="str">
        <f xml:space="preserve"> RAW!Y2115</f>
        <v>N</v>
      </c>
      <c r="AA2115" s="15">
        <f xml:space="preserve"> ((RAW!Z2115 / 10000000000) * 1000)</f>
        <v>0</v>
      </c>
      <c r="AB2115" s="15">
        <f xml:space="preserve"> RAW!AA2115 / 5</f>
        <v>1117.2</v>
      </c>
      <c r="AC2115" s="16">
        <f xml:space="preserve"> ((RAW!AB2115 / 1000000) * 1000)</f>
        <v>0</v>
      </c>
    </row>
    <row r="2116" spans="1:29" x14ac:dyDescent="0.25">
      <c r="A2116">
        <v>204660000</v>
      </c>
      <c r="B2116" s="14">
        <f t="shared" si="33"/>
        <v>107.30000000000001</v>
      </c>
      <c r="C2116" s="15">
        <f xml:space="preserve"> RAW!B2116 / 5</f>
        <v>1116.2</v>
      </c>
      <c r="D2116" s="15">
        <f xml:space="preserve"> RAW!C2116 / 5</f>
        <v>-538.4</v>
      </c>
      <c r="E2116" s="16">
        <f xml:space="preserve"> RAW!D2116 / 5</f>
        <v>385.2</v>
      </c>
      <c r="F2116" s="15">
        <f xml:space="preserve"> RAW!E2116 / 5000</f>
        <v>1.3048</v>
      </c>
      <c r="G2116" s="15">
        <f xml:space="preserve"> RAW!F2116 / 5000</f>
        <v>-0.51519999999999999</v>
      </c>
      <c r="H2116" s="15">
        <f xml:space="preserve"> RAW!G2116 / 5000</f>
        <v>-0.18640000000000001</v>
      </c>
      <c r="I2116" s="15">
        <f xml:space="preserve"> RAW!H2116 / 5000</f>
        <v>-8.3799999999999999E-2</v>
      </c>
      <c r="J2116" s="16">
        <f xml:space="preserve"> RAW!I2116 / 5000</f>
        <v>0.30399999999999999</v>
      </c>
      <c r="K2116" s="16">
        <f xml:space="preserve"> RAW!J2116</f>
        <v>11111001</v>
      </c>
      <c r="L2116" s="17">
        <f xml:space="preserve"> ((RAW!K2116 / 10000000000) * 1000)</f>
        <v>0</v>
      </c>
      <c r="M2116" s="18">
        <v>132.1814880000006</v>
      </c>
      <c r="N2116" s="15" t="str">
        <f xml:space="preserve"> RAW!M2116</f>
        <v>R</v>
      </c>
      <c r="O2116" s="15" t="str">
        <f xml:space="preserve"> RAW!N2116</f>
        <v>L</v>
      </c>
      <c r="P2116" s="16" t="str">
        <f xml:space="preserve"> RAW!O2116</f>
        <v>-</v>
      </c>
      <c r="Q2116" s="17">
        <f xml:space="preserve"> ((RAW!P2116 / 10000000000) * 1000)</f>
        <v>0</v>
      </c>
      <c r="R2116" s="18">
        <f xml:space="preserve"> ((RAW!Q2116 / 1000000000) * 1000)</f>
        <v>0.697797</v>
      </c>
      <c r="S2116" s="15" t="str">
        <f xml:space="preserve"> RAW!R2116</f>
        <v>S</v>
      </c>
      <c r="T2116" s="15" t="str">
        <f xml:space="preserve"> RAW!S2116</f>
        <v>L</v>
      </c>
      <c r="U2116" s="16" t="str">
        <f xml:space="preserve"> RAW!T2116</f>
        <v>N</v>
      </c>
      <c r="V2116" s="17">
        <f xml:space="preserve"> ((RAW!U2116 / 10000000000) * 1000)</f>
        <v>0</v>
      </c>
      <c r="W2116" s="18">
        <f xml:space="preserve"> ((RAW!V2116 / 1000000000) * 1000)</f>
        <v>266.054687</v>
      </c>
      <c r="X2116" s="15" t="str">
        <f xml:space="preserve"> RAW!W2116</f>
        <v>S</v>
      </c>
      <c r="Y2116" s="15" t="str">
        <f xml:space="preserve"> RAW!X2116</f>
        <v>L</v>
      </c>
      <c r="Z2116" s="16" t="str">
        <f xml:space="preserve"> RAW!Y2116</f>
        <v>N</v>
      </c>
      <c r="AA2116" s="15">
        <f xml:space="preserve"> ((RAW!Z2116 / 10000000000) * 1000)</f>
        <v>0</v>
      </c>
      <c r="AB2116" s="15">
        <f xml:space="preserve"> RAW!AA2116 / 5</f>
        <v>1116.2</v>
      </c>
      <c r="AC2116" s="16">
        <f xml:space="preserve"> ((RAW!AB2116 / 1000000) * 1000)</f>
        <v>0</v>
      </c>
    </row>
    <row r="2117" spans="1:29" x14ac:dyDescent="0.25">
      <c r="A2117">
        <v>204840000</v>
      </c>
      <c r="B2117" s="14">
        <f t="shared" si="33"/>
        <v>107.35</v>
      </c>
      <c r="C2117" s="15">
        <f xml:space="preserve"> RAW!B2117 / 5</f>
        <v>1115</v>
      </c>
      <c r="D2117" s="15">
        <f xml:space="preserve"> RAW!C2117 / 5</f>
        <v>-538.4</v>
      </c>
      <c r="E2117" s="16">
        <f xml:space="preserve"> RAW!D2117 / 5</f>
        <v>385.2</v>
      </c>
      <c r="F2117" s="15">
        <f xml:space="preserve"> RAW!E2117 / 5000</f>
        <v>1.3048</v>
      </c>
      <c r="G2117" s="15">
        <f xml:space="preserve"> RAW!F2117 / 5000</f>
        <v>-0.51559999999999995</v>
      </c>
      <c r="H2117" s="15">
        <f xml:space="preserve"> RAW!G2117 / 5000</f>
        <v>-0.18659999999999999</v>
      </c>
      <c r="I2117" s="15">
        <f xml:space="preserve"> RAW!H2117 / 5000</f>
        <v>-8.4199999999999997E-2</v>
      </c>
      <c r="J2117" s="16">
        <f xml:space="preserve"> RAW!I2117 / 5000</f>
        <v>0.30359999999999998</v>
      </c>
      <c r="K2117" s="16">
        <f xml:space="preserve"> RAW!J2117</f>
        <v>11111001</v>
      </c>
      <c r="L2117" s="17">
        <f xml:space="preserve"> ((RAW!K2117 / 10000000000) * 1000)</f>
        <v>0</v>
      </c>
      <c r="M2117" s="18">
        <v>132.1814880000006</v>
      </c>
      <c r="N2117" s="15" t="str">
        <f xml:space="preserve"> RAW!M2117</f>
        <v>R</v>
      </c>
      <c r="O2117" s="15" t="str">
        <f xml:space="preserve"> RAW!N2117</f>
        <v>L</v>
      </c>
      <c r="P2117" s="16" t="str">
        <f xml:space="preserve"> RAW!O2117</f>
        <v>-</v>
      </c>
      <c r="Q2117" s="17">
        <f xml:space="preserve"> ((RAW!P2117 / 10000000000) * 1000)</f>
        <v>0</v>
      </c>
      <c r="R2117" s="18">
        <f xml:space="preserve"> ((RAW!Q2117 / 1000000000) * 1000)</f>
        <v>0.697797</v>
      </c>
      <c r="S2117" s="15" t="str">
        <f xml:space="preserve"> RAW!R2117</f>
        <v>S</v>
      </c>
      <c r="T2117" s="15" t="str">
        <f xml:space="preserve"> RAW!S2117</f>
        <v>L</v>
      </c>
      <c r="U2117" s="16" t="str">
        <f xml:space="preserve"> RAW!T2117</f>
        <v>N</v>
      </c>
      <c r="V2117" s="17">
        <f xml:space="preserve"> ((RAW!U2117 / 10000000000) * 1000)</f>
        <v>0</v>
      </c>
      <c r="W2117" s="18">
        <f xml:space="preserve"> ((RAW!V2117 / 1000000000) * 1000)</f>
        <v>266.054687</v>
      </c>
      <c r="X2117" s="15" t="str">
        <f xml:space="preserve"> RAW!W2117</f>
        <v>S</v>
      </c>
      <c r="Y2117" s="15" t="str">
        <f xml:space="preserve"> RAW!X2117</f>
        <v>L</v>
      </c>
      <c r="Z2117" s="16" t="str">
        <f xml:space="preserve"> RAW!Y2117</f>
        <v>N</v>
      </c>
      <c r="AA2117" s="15">
        <f xml:space="preserve"> ((RAW!Z2117 / 10000000000) * 1000)</f>
        <v>0</v>
      </c>
      <c r="AB2117" s="15">
        <f xml:space="preserve"> RAW!AA2117 / 5</f>
        <v>1115</v>
      </c>
      <c r="AC2117" s="16">
        <f xml:space="preserve"> ((RAW!AB2117 / 1000000) * 1000)</f>
        <v>0</v>
      </c>
    </row>
    <row r="2118" spans="1:29" x14ac:dyDescent="0.25">
      <c r="A2118">
        <v>205020000</v>
      </c>
      <c r="B2118" s="14">
        <f t="shared" si="33"/>
        <v>107.4</v>
      </c>
      <c r="C2118" s="15">
        <f xml:space="preserve"> RAW!B2118 / 5</f>
        <v>1115</v>
      </c>
      <c r="D2118" s="15">
        <f xml:space="preserve"> RAW!C2118 / 5</f>
        <v>-538.4</v>
      </c>
      <c r="E2118" s="16">
        <f xml:space="preserve"> RAW!D2118 / 5</f>
        <v>385.2</v>
      </c>
      <c r="F2118" s="15">
        <f xml:space="preserve"> RAW!E2118 / 5000</f>
        <v>1.3048</v>
      </c>
      <c r="G2118" s="15">
        <f xml:space="preserve"> RAW!F2118 / 5000</f>
        <v>-0.51559999999999995</v>
      </c>
      <c r="H2118" s="15">
        <f xml:space="preserve"> RAW!G2118 / 5000</f>
        <v>-0.187</v>
      </c>
      <c r="I2118" s="15">
        <f xml:space="preserve"> RAW!H2118 / 5000</f>
        <v>-8.4400000000000003E-2</v>
      </c>
      <c r="J2118" s="16">
        <f xml:space="preserve"> RAW!I2118 / 5000</f>
        <v>0.30320000000000003</v>
      </c>
      <c r="K2118" s="16">
        <f xml:space="preserve"> RAW!J2118</f>
        <v>11111001</v>
      </c>
      <c r="L2118" s="17">
        <f xml:space="preserve"> ((RAW!K2118 / 10000000000) * 1000)</f>
        <v>0</v>
      </c>
      <c r="M2118" s="18">
        <v>132.1814880000006</v>
      </c>
      <c r="N2118" s="15" t="str">
        <f xml:space="preserve"> RAW!M2118</f>
        <v>R</v>
      </c>
      <c r="O2118" s="15" t="str">
        <f xml:space="preserve"> RAW!N2118</f>
        <v>L</v>
      </c>
      <c r="P2118" s="16" t="str">
        <f xml:space="preserve"> RAW!O2118</f>
        <v>-</v>
      </c>
      <c r="Q2118" s="17">
        <f xml:space="preserve"> ((RAW!P2118 / 10000000000) * 1000)</f>
        <v>0</v>
      </c>
      <c r="R2118" s="18">
        <f xml:space="preserve"> ((RAW!Q2118 / 1000000000) * 1000)</f>
        <v>0.697797</v>
      </c>
      <c r="S2118" s="15" t="str">
        <f xml:space="preserve"> RAW!R2118</f>
        <v>S</v>
      </c>
      <c r="T2118" s="15" t="str">
        <f xml:space="preserve"> RAW!S2118</f>
        <v>L</v>
      </c>
      <c r="U2118" s="16" t="str">
        <f xml:space="preserve"> RAW!T2118</f>
        <v>N</v>
      </c>
      <c r="V2118" s="17">
        <f xml:space="preserve"> ((RAW!U2118 / 10000000000) * 1000)</f>
        <v>0</v>
      </c>
      <c r="W2118" s="18">
        <f xml:space="preserve"> ((RAW!V2118 / 1000000000) * 1000)</f>
        <v>266.054687</v>
      </c>
      <c r="X2118" s="15" t="str">
        <f xml:space="preserve"> RAW!W2118</f>
        <v>S</v>
      </c>
      <c r="Y2118" s="15" t="str">
        <f xml:space="preserve"> RAW!X2118</f>
        <v>L</v>
      </c>
      <c r="Z2118" s="16" t="str">
        <f xml:space="preserve"> RAW!Y2118</f>
        <v>N</v>
      </c>
      <c r="AA2118" s="15">
        <f xml:space="preserve"> ((RAW!Z2118 / 10000000000) * 1000)</f>
        <v>0</v>
      </c>
      <c r="AB2118" s="15">
        <f xml:space="preserve"> RAW!AA2118 / 5</f>
        <v>1115</v>
      </c>
      <c r="AC2118" s="16">
        <f xml:space="preserve"> ((RAW!AB2118 / 1000000) * 1000)</f>
        <v>0</v>
      </c>
    </row>
    <row r="2119" spans="1:29" x14ac:dyDescent="0.25">
      <c r="A2119">
        <v>205200000</v>
      </c>
      <c r="B2119" s="14">
        <f t="shared" si="33"/>
        <v>107.45</v>
      </c>
      <c r="C2119" s="15">
        <f xml:space="preserve"> RAW!B2119 / 5</f>
        <v>1115</v>
      </c>
      <c r="D2119" s="15">
        <f xml:space="preserve"> RAW!C2119 / 5</f>
        <v>-538.4</v>
      </c>
      <c r="E2119" s="16">
        <f xml:space="preserve"> RAW!D2119 / 5</f>
        <v>385.2</v>
      </c>
      <c r="F2119" s="15">
        <f xml:space="preserve"> RAW!E2119 / 5000</f>
        <v>1.3048</v>
      </c>
      <c r="G2119" s="15">
        <f xml:space="preserve"> RAW!F2119 / 5000</f>
        <v>-0.51580000000000004</v>
      </c>
      <c r="H2119" s="15">
        <f xml:space="preserve"> RAW!G2119 / 5000</f>
        <v>-0.18720000000000001</v>
      </c>
      <c r="I2119" s="15">
        <f xml:space="preserve"> RAW!H2119 / 5000</f>
        <v>-8.4400000000000003E-2</v>
      </c>
      <c r="J2119" s="16">
        <f xml:space="preserve"> RAW!I2119 / 5000</f>
        <v>0.30320000000000003</v>
      </c>
      <c r="K2119" s="16">
        <f xml:space="preserve"> RAW!J2119</f>
        <v>11111001</v>
      </c>
      <c r="L2119" s="17">
        <f xml:space="preserve"> ((RAW!K2119 / 10000000000) * 1000)</f>
        <v>6.9800000000000005E-4</v>
      </c>
      <c r="M2119" s="18">
        <v>132.1814880000006</v>
      </c>
      <c r="N2119" s="15" t="str">
        <f xml:space="preserve"> RAW!M2119</f>
        <v>R</v>
      </c>
      <c r="O2119" s="15" t="str">
        <f xml:space="preserve"> RAW!N2119</f>
        <v>L</v>
      </c>
      <c r="P2119" s="16" t="str">
        <f xml:space="preserve"> RAW!O2119</f>
        <v>-</v>
      </c>
      <c r="Q2119" s="17">
        <f xml:space="preserve"> ((RAW!P2119 / 10000000000) * 1000)</f>
        <v>0</v>
      </c>
      <c r="R2119" s="18">
        <f xml:space="preserve"> ((RAW!Q2119 / 1000000000) * 1000)</f>
        <v>0.697797</v>
      </c>
      <c r="S2119" s="15" t="str">
        <f xml:space="preserve"> RAW!R2119</f>
        <v>S</v>
      </c>
      <c r="T2119" s="15" t="str">
        <f xml:space="preserve"> RAW!S2119</f>
        <v>L</v>
      </c>
      <c r="U2119" s="16" t="str">
        <f xml:space="preserve"> RAW!T2119</f>
        <v>N</v>
      </c>
      <c r="V2119" s="17">
        <f xml:space="preserve"> ((RAW!U2119 / 10000000000) * 1000)</f>
        <v>0</v>
      </c>
      <c r="W2119" s="18">
        <f xml:space="preserve"> ((RAW!V2119 / 1000000000) * 1000)</f>
        <v>266.054687</v>
      </c>
      <c r="X2119" s="15" t="str">
        <f xml:space="preserve"> RAW!W2119</f>
        <v>S</v>
      </c>
      <c r="Y2119" s="15" t="str">
        <f xml:space="preserve"> RAW!X2119</f>
        <v>L</v>
      </c>
      <c r="Z2119" s="16" t="str">
        <f xml:space="preserve"> RAW!Y2119</f>
        <v>N</v>
      </c>
      <c r="AA2119" s="15">
        <f xml:space="preserve"> ((RAW!Z2119 / 10000000000) * 1000)</f>
        <v>6.9800000000000005E-4</v>
      </c>
      <c r="AB2119" s="15">
        <f xml:space="preserve"> RAW!AA2119 / 5</f>
        <v>1115</v>
      </c>
      <c r="AC2119" s="16">
        <f xml:space="preserve"> ((RAW!AB2119 / 1000000) * 1000)</f>
        <v>0</v>
      </c>
    </row>
    <row r="2120" spans="1:29" x14ac:dyDescent="0.25">
      <c r="A2120">
        <v>205380000</v>
      </c>
      <c r="B2120" s="14">
        <f t="shared" si="33"/>
        <v>107.5</v>
      </c>
      <c r="C2120" s="15">
        <f xml:space="preserve"> RAW!B2120 / 5</f>
        <v>1115</v>
      </c>
      <c r="D2120" s="15">
        <f xml:space="preserve"> RAW!C2120 / 5</f>
        <v>-538.4</v>
      </c>
      <c r="E2120" s="16">
        <f xml:space="preserve"> RAW!D2120 / 5</f>
        <v>385.2</v>
      </c>
      <c r="F2120" s="15">
        <f xml:space="preserve"> RAW!E2120 / 5000</f>
        <v>1.3048</v>
      </c>
      <c r="G2120" s="15">
        <f xml:space="preserve"> RAW!F2120 / 5000</f>
        <v>-0.51600000000000001</v>
      </c>
      <c r="H2120" s="15">
        <f xml:space="preserve"> RAW!G2120 / 5000</f>
        <v>-0.187</v>
      </c>
      <c r="I2120" s="15">
        <f xml:space="preserve"> RAW!H2120 / 5000</f>
        <v>-8.4400000000000003E-2</v>
      </c>
      <c r="J2120" s="16">
        <f xml:space="preserve"> RAW!I2120 / 5000</f>
        <v>0.30320000000000003</v>
      </c>
      <c r="K2120" s="16">
        <f xml:space="preserve"> RAW!J2120</f>
        <v>11111001</v>
      </c>
      <c r="L2120" s="17">
        <f xml:space="preserve"> ((RAW!K2120 / 10000000000) * 1000)</f>
        <v>0</v>
      </c>
      <c r="M2120" s="18">
        <v>132.1814880000006</v>
      </c>
      <c r="N2120" s="15" t="str">
        <f xml:space="preserve"> RAW!M2120</f>
        <v>R</v>
      </c>
      <c r="O2120" s="15" t="str">
        <f xml:space="preserve"> RAW!N2120</f>
        <v>L</v>
      </c>
      <c r="P2120" s="16" t="str">
        <f xml:space="preserve"> RAW!O2120</f>
        <v>-</v>
      </c>
      <c r="Q2120" s="17">
        <f xml:space="preserve"> ((RAW!P2120 / 10000000000) * 1000)</f>
        <v>0</v>
      </c>
      <c r="R2120" s="18">
        <f xml:space="preserve"> ((RAW!Q2120 / 1000000000) * 1000)</f>
        <v>0.697797</v>
      </c>
      <c r="S2120" s="15" t="str">
        <f xml:space="preserve"> RAW!R2120</f>
        <v>S</v>
      </c>
      <c r="T2120" s="15" t="str">
        <f xml:space="preserve"> RAW!S2120</f>
        <v>L</v>
      </c>
      <c r="U2120" s="16" t="str">
        <f xml:space="preserve"> RAW!T2120</f>
        <v>N</v>
      </c>
      <c r="V2120" s="17">
        <f xml:space="preserve"> ((RAW!U2120 / 10000000000) * 1000)</f>
        <v>0</v>
      </c>
      <c r="W2120" s="18">
        <f xml:space="preserve"> ((RAW!V2120 / 1000000000) * 1000)</f>
        <v>266.054687</v>
      </c>
      <c r="X2120" s="15" t="str">
        <f xml:space="preserve"> RAW!W2120</f>
        <v>S</v>
      </c>
      <c r="Y2120" s="15" t="str">
        <f xml:space="preserve"> RAW!X2120</f>
        <v>L</v>
      </c>
      <c r="Z2120" s="16" t="str">
        <f xml:space="preserve"> RAW!Y2120</f>
        <v>N</v>
      </c>
      <c r="AA2120" s="15">
        <f xml:space="preserve"> ((RAW!Z2120 / 10000000000) * 1000)</f>
        <v>0</v>
      </c>
      <c r="AB2120" s="15">
        <f xml:space="preserve"> RAW!AA2120 / 5</f>
        <v>1115</v>
      </c>
      <c r="AC2120" s="16">
        <f xml:space="preserve"> ((RAW!AB2120 / 1000000) * 1000)</f>
        <v>0</v>
      </c>
    </row>
    <row r="2121" spans="1:29" x14ac:dyDescent="0.25">
      <c r="A2121">
        <v>205560000</v>
      </c>
      <c r="B2121" s="14">
        <f t="shared" si="33"/>
        <v>107.55000000000001</v>
      </c>
      <c r="C2121" s="15">
        <f xml:space="preserve"> RAW!B2121 / 5</f>
        <v>1115</v>
      </c>
      <c r="D2121" s="15">
        <f xml:space="preserve"> RAW!C2121 / 5</f>
        <v>-538.4</v>
      </c>
      <c r="E2121" s="16">
        <f xml:space="preserve"> RAW!D2121 / 5</f>
        <v>385.2</v>
      </c>
      <c r="F2121" s="15">
        <f xml:space="preserve"> RAW!E2121 / 5000</f>
        <v>1.3049999999999999</v>
      </c>
      <c r="G2121" s="15">
        <f xml:space="preserve"> RAW!F2121 / 5000</f>
        <v>-0.51580000000000004</v>
      </c>
      <c r="H2121" s="15">
        <f xml:space="preserve"> RAW!G2121 / 5000</f>
        <v>-0.18720000000000001</v>
      </c>
      <c r="I2121" s="15">
        <f xml:space="preserve"> RAW!H2121 / 5000</f>
        <v>-8.4400000000000003E-2</v>
      </c>
      <c r="J2121" s="16">
        <f xml:space="preserve"> RAW!I2121 / 5000</f>
        <v>0.30320000000000003</v>
      </c>
      <c r="K2121" s="16">
        <f xml:space="preserve"> RAW!J2121</f>
        <v>11111001</v>
      </c>
      <c r="L2121" s="17">
        <f xml:space="preserve"> ((RAW!K2121 / 10000000000) * 1000)</f>
        <v>0</v>
      </c>
      <c r="M2121" s="18">
        <v>132.1814880000006</v>
      </c>
      <c r="N2121" s="15" t="str">
        <f xml:space="preserve"> RAW!M2121</f>
        <v>R</v>
      </c>
      <c r="O2121" s="15" t="str">
        <f xml:space="preserve"> RAW!N2121</f>
        <v>L</v>
      </c>
      <c r="P2121" s="16" t="str">
        <f xml:space="preserve"> RAW!O2121</f>
        <v>-</v>
      </c>
      <c r="Q2121" s="17">
        <f xml:space="preserve"> ((RAW!P2121 / 10000000000) * 1000)</f>
        <v>0</v>
      </c>
      <c r="R2121" s="18">
        <f xml:space="preserve"> ((RAW!Q2121 / 1000000000) * 1000)</f>
        <v>0.697797</v>
      </c>
      <c r="S2121" s="15" t="str">
        <f xml:space="preserve"> RAW!R2121</f>
        <v>S</v>
      </c>
      <c r="T2121" s="15" t="str">
        <f xml:space="preserve"> RAW!S2121</f>
        <v>L</v>
      </c>
      <c r="U2121" s="16" t="str">
        <f xml:space="preserve"> RAW!T2121</f>
        <v>N</v>
      </c>
      <c r="V2121" s="17">
        <f xml:space="preserve"> ((RAW!U2121 / 10000000000) * 1000)</f>
        <v>0</v>
      </c>
      <c r="W2121" s="18">
        <f xml:space="preserve"> ((RAW!V2121 / 1000000000) * 1000)</f>
        <v>266.054687</v>
      </c>
      <c r="X2121" s="15" t="str">
        <f xml:space="preserve"> RAW!W2121</f>
        <v>S</v>
      </c>
      <c r="Y2121" s="15" t="str">
        <f xml:space="preserve"> RAW!X2121</f>
        <v>L</v>
      </c>
      <c r="Z2121" s="16" t="str">
        <f xml:space="preserve"> RAW!Y2121</f>
        <v>N</v>
      </c>
      <c r="AA2121" s="15">
        <f xml:space="preserve"> ((RAW!Z2121 / 10000000000) * 1000)</f>
        <v>0</v>
      </c>
      <c r="AB2121" s="15">
        <f xml:space="preserve"> RAW!AA2121 / 5</f>
        <v>1115</v>
      </c>
      <c r="AC2121" s="16">
        <f xml:space="preserve"> ((RAW!AB2121 / 1000000) * 1000)</f>
        <v>0</v>
      </c>
    </row>
    <row r="2122" spans="1:29" x14ac:dyDescent="0.25">
      <c r="A2122">
        <v>205740000</v>
      </c>
      <c r="B2122" s="14">
        <f t="shared" si="33"/>
        <v>107.6</v>
      </c>
      <c r="C2122" s="15">
        <f xml:space="preserve"> RAW!B2122 / 5</f>
        <v>1115</v>
      </c>
      <c r="D2122" s="15">
        <f xml:space="preserve"> RAW!C2122 / 5</f>
        <v>-538.4</v>
      </c>
      <c r="E2122" s="16">
        <f xml:space="preserve"> RAW!D2122 / 5</f>
        <v>385.2</v>
      </c>
      <c r="F2122" s="15">
        <f xml:space="preserve"> RAW!E2122 / 5000</f>
        <v>1.3049999999999999</v>
      </c>
      <c r="G2122" s="15">
        <f xml:space="preserve"> RAW!F2122 / 5000</f>
        <v>-0.51580000000000004</v>
      </c>
      <c r="H2122" s="15">
        <f xml:space="preserve"> RAW!G2122 / 5000</f>
        <v>-0.18720000000000001</v>
      </c>
      <c r="I2122" s="15">
        <f xml:space="preserve"> RAW!H2122 / 5000</f>
        <v>-8.4400000000000003E-2</v>
      </c>
      <c r="J2122" s="16">
        <f xml:space="preserve"> RAW!I2122 / 5000</f>
        <v>0.30299999999999999</v>
      </c>
      <c r="K2122" s="16">
        <f xml:space="preserve"> RAW!J2122</f>
        <v>11111001</v>
      </c>
      <c r="L2122" s="17">
        <f xml:space="preserve"> ((RAW!K2122 / 10000000000) * 1000)</f>
        <v>0</v>
      </c>
      <c r="M2122" s="18">
        <v>132.1814880000006</v>
      </c>
      <c r="N2122" s="15" t="str">
        <f xml:space="preserve"> RAW!M2122</f>
        <v>R</v>
      </c>
      <c r="O2122" s="15" t="str">
        <f xml:space="preserve"> RAW!N2122</f>
        <v>L</v>
      </c>
      <c r="P2122" s="16" t="str">
        <f xml:space="preserve"> RAW!O2122</f>
        <v>-</v>
      </c>
      <c r="Q2122" s="17">
        <f xml:space="preserve"> ((RAW!P2122 / 10000000000) * 1000)</f>
        <v>0</v>
      </c>
      <c r="R2122" s="18">
        <f xml:space="preserve"> ((RAW!Q2122 / 1000000000) * 1000)</f>
        <v>0.697797</v>
      </c>
      <c r="S2122" s="15" t="str">
        <f xml:space="preserve"> RAW!R2122</f>
        <v>S</v>
      </c>
      <c r="T2122" s="15" t="str">
        <f xml:space="preserve"> RAW!S2122</f>
        <v>L</v>
      </c>
      <c r="U2122" s="16" t="str">
        <f xml:space="preserve"> RAW!T2122</f>
        <v>N</v>
      </c>
      <c r="V2122" s="17">
        <f xml:space="preserve"> ((RAW!U2122 / 10000000000) * 1000)</f>
        <v>0</v>
      </c>
      <c r="W2122" s="18">
        <f xml:space="preserve"> ((RAW!V2122 / 1000000000) * 1000)</f>
        <v>266.054687</v>
      </c>
      <c r="X2122" s="15" t="str">
        <f xml:space="preserve"> RAW!W2122</f>
        <v>S</v>
      </c>
      <c r="Y2122" s="15" t="str">
        <f xml:space="preserve"> RAW!X2122</f>
        <v>L</v>
      </c>
      <c r="Z2122" s="16" t="str">
        <f xml:space="preserve"> RAW!Y2122</f>
        <v>N</v>
      </c>
      <c r="AA2122" s="15">
        <f xml:space="preserve"> ((RAW!Z2122 / 10000000000) * 1000)</f>
        <v>0</v>
      </c>
      <c r="AB2122" s="15">
        <f xml:space="preserve"> RAW!AA2122 / 5</f>
        <v>1115</v>
      </c>
      <c r="AC2122" s="16">
        <f xml:space="preserve"> ((RAW!AB2122 / 1000000) * 1000)</f>
        <v>0</v>
      </c>
    </row>
    <row r="2123" spans="1:29" x14ac:dyDescent="0.25">
      <c r="A2123">
        <v>205920000</v>
      </c>
      <c r="B2123" s="14">
        <f t="shared" si="33"/>
        <v>107.65</v>
      </c>
      <c r="C2123" s="15">
        <f xml:space="preserve"> RAW!B2123 / 5</f>
        <v>1115</v>
      </c>
      <c r="D2123" s="15">
        <f xml:space="preserve"> RAW!C2123 / 5</f>
        <v>-538.4</v>
      </c>
      <c r="E2123" s="16">
        <f xml:space="preserve"> RAW!D2123 / 5</f>
        <v>385.2</v>
      </c>
      <c r="F2123" s="15">
        <f xml:space="preserve"> RAW!E2123 / 5000</f>
        <v>1.3049999999999999</v>
      </c>
      <c r="G2123" s="15">
        <f xml:space="preserve"> RAW!F2123 / 5000</f>
        <v>-0.51600000000000001</v>
      </c>
      <c r="H2123" s="15">
        <f xml:space="preserve"> RAW!G2123 / 5000</f>
        <v>-0.187</v>
      </c>
      <c r="I2123" s="15">
        <f xml:space="preserve"> RAW!H2123 / 5000</f>
        <v>-8.4400000000000003E-2</v>
      </c>
      <c r="J2123" s="16">
        <f xml:space="preserve"> RAW!I2123 / 5000</f>
        <v>0.30320000000000003</v>
      </c>
      <c r="K2123" s="16">
        <f xml:space="preserve"> RAW!J2123</f>
        <v>11111001</v>
      </c>
      <c r="L2123" s="17">
        <f xml:space="preserve"> ((RAW!K2123 / 10000000000) * 1000)</f>
        <v>0</v>
      </c>
      <c r="M2123" s="18">
        <v>132.1814880000006</v>
      </c>
      <c r="N2123" s="15" t="str">
        <f xml:space="preserve"> RAW!M2123</f>
        <v>R</v>
      </c>
      <c r="O2123" s="15" t="str">
        <f xml:space="preserve"> RAW!N2123</f>
        <v>L</v>
      </c>
      <c r="P2123" s="16" t="str">
        <f xml:space="preserve"> RAW!O2123</f>
        <v>-</v>
      </c>
      <c r="Q2123" s="17">
        <f xml:space="preserve"> ((RAW!P2123 / 10000000000) * 1000)</f>
        <v>0</v>
      </c>
      <c r="R2123" s="18">
        <f xml:space="preserve"> ((RAW!Q2123 / 1000000000) * 1000)</f>
        <v>0.697797</v>
      </c>
      <c r="S2123" s="15" t="str">
        <f xml:space="preserve"> RAW!R2123</f>
        <v>S</v>
      </c>
      <c r="T2123" s="15" t="str">
        <f xml:space="preserve"> RAW!S2123</f>
        <v>L</v>
      </c>
      <c r="U2123" s="16" t="str">
        <f xml:space="preserve"> RAW!T2123</f>
        <v>N</v>
      </c>
      <c r="V2123" s="17">
        <f xml:space="preserve"> ((RAW!U2123 / 10000000000) * 1000)</f>
        <v>0</v>
      </c>
      <c r="W2123" s="18">
        <f xml:space="preserve"> ((RAW!V2123 / 1000000000) * 1000)</f>
        <v>266.054687</v>
      </c>
      <c r="X2123" s="15" t="str">
        <f xml:space="preserve"> RAW!W2123</f>
        <v>S</v>
      </c>
      <c r="Y2123" s="15" t="str">
        <f xml:space="preserve"> RAW!X2123</f>
        <v>L</v>
      </c>
      <c r="Z2123" s="16" t="str">
        <f xml:space="preserve"> RAW!Y2123</f>
        <v>N</v>
      </c>
      <c r="AA2123" s="15">
        <f xml:space="preserve"> ((RAW!Z2123 / 10000000000) * 1000)</f>
        <v>0</v>
      </c>
      <c r="AB2123" s="15">
        <f xml:space="preserve"> RAW!AA2123 / 5</f>
        <v>1115</v>
      </c>
      <c r="AC2123" s="16">
        <f xml:space="preserve"> ((RAW!AB2123 / 1000000) * 1000)</f>
        <v>0</v>
      </c>
    </row>
    <row r="2124" spans="1:29" x14ac:dyDescent="0.25">
      <c r="A2124">
        <v>206100000</v>
      </c>
      <c r="B2124" s="14">
        <f t="shared" si="33"/>
        <v>107.7</v>
      </c>
      <c r="C2124" s="15">
        <f xml:space="preserve"> RAW!B2124 / 5</f>
        <v>1115</v>
      </c>
      <c r="D2124" s="15">
        <f xml:space="preserve"> RAW!C2124 / 5</f>
        <v>-538.4</v>
      </c>
      <c r="E2124" s="16">
        <f xml:space="preserve"> RAW!D2124 / 5</f>
        <v>385.2</v>
      </c>
      <c r="F2124" s="15">
        <f xml:space="preserve"> RAW!E2124 / 5000</f>
        <v>1.3048</v>
      </c>
      <c r="G2124" s="15">
        <f xml:space="preserve"> RAW!F2124 / 5000</f>
        <v>-0.51580000000000004</v>
      </c>
      <c r="H2124" s="15">
        <f xml:space="preserve"> RAW!G2124 / 5000</f>
        <v>-0.187</v>
      </c>
      <c r="I2124" s="15">
        <f xml:space="preserve"> RAW!H2124 / 5000</f>
        <v>-8.4199999999999997E-2</v>
      </c>
      <c r="J2124" s="16">
        <f xml:space="preserve"> RAW!I2124 / 5000</f>
        <v>0.30320000000000003</v>
      </c>
      <c r="K2124" s="16">
        <f xml:space="preserve"> RAW!J2124</f>
        <v>11111001</v>
      </c>
      <c r="L2124" s="17">
        <f xml:space="preserve"> ((RAW!K2124 / 10000000000) * 1000)</f>
        <v>0</v>
      </c>
      <c r="M2124" s="18">
        <v>132.1814880000006</v>
      </c>
      <c r="N2124" s="15" t="str">
        <f xml:space="preserve"> RAW!M2124</f>
        <v>R</v>
      </c>
      <c r="O2124" s="15" t="str">
        <f xml:space="preserve"> RAW!N2124</f>
        <v>L</v>
      </c>
      <c r="P2124" s="16" t="str">
        <f xml:space="preserve"> RAW!O2124</f>
        <v>-</v>
      </c>
      <c r="Q2124" s="17">
        <f xml:space="preserve"> ((RAW!P2124 / 10000000000) * 1000)</f>
        <v>0</v>
      </c>
      <c r="R2124" s="18">
        <f xml:space="preserve"> ((RAW!Q2124 / 1000000000) * 1000)</f>
        <v>0.697797</v>
      </c>
      <c r="S2124" s="15" t="str">
        <f xml:space="preserve"> RAW!R2124</f>
        <v>S</v>
      </c>
      <c r="T2124" s="15" t="str">
        <f xml:space="preserve"> RAW!S2124</f>
        <v>L</v>
      </c>
      <c r="U2124" s="16" t="str">
        <f xml:space="preserve"> RAW!T2124</f>
        <v>N</v>
      </c>
      <c r="V2124" s="17">
        <f xml:space="preserve"> ((RAW!U2124 / 10000000000) * 1000)</f>
        <v>0</v>
      </c>
      <c r="W2124" s="18">
        <f xml:space="preserve"> ((RAW!V2124 / 1000000000) * 1000)</f>
        <v>266.054687</v>
      </c>
      <c r="X2124" s="15" t="str">
        <f xml:space="preserve"> RAW!W2124</f>
        <v>S</v>
      </c>
      <c r="Y2124" s="15" t="str">
        <f xml:space="preserve"> RAW!X2124</f>
        <v>L</v>
      </c>
      <c r="Z2124" s="16" t="str">
        <f xml:space="preserve"> RAW!Y2124</f>
        <v>N</v>
      </c>
      <c r="AA2124" s="15">
        <f xml:space="preserve"> ((RAW!Z2124 / 10000000000) * 1000)</f>
        <v>0</v>
      </c>
      <c r="AB2124" s="15">
        <f xml:space="preserve"> RAW!AA2124 / 5</f>
        <v>1115</v>
      </c>
      <c r="AC2124" s="16">
        <f xml:space="preserve"> ((RAW!AB2124 / 1000000) * 1000)</f>
        <v>0</v>
      </c>
    </row>
    <row r="2125" spans="1:29" x14ac:dyDescent="0.25">
      <c r="A2125">
        <v>206280000</v>
      </c>
      <c r="B2125" s="14">
        <f t="shared" si="33"/>
        <v>107.75</v>
      </c>
      <c r="C2125" s="15">
        <f xml:space="preserve"> RAW!B2125 / 5</f>
        <v>1115</v>
      </c>
      <c r="D2125" s="15">
        <f xml:space="preserve"> RAW!C2125 / 5</f>
        <v>-538.4</v>
      </c>
      <c r="E2125" s="16">
        <f xml:space="preserve"> RAW!D2125 / 5</f>
        <v>385.2</v>
      </c>
      <c r="F2125" s="15">
        <f xml:space="preserve"> RAW!E2125 / 5000</f>
        <v>1.3048</v>
      </c>
      <c r="G2125" s="15">
        <f xml:space="preserve"> RAW!F2125 / 5000</f>
        <v>-0.51580000000000004</v>
      </c>
      <c r="H2125" s="15">
        <f xml:space="preserve"> RAW!G2125 / 5000</f>
        <v>-0.18720000000000001</v>
      </c>
      <c r="I2125" s="15">
        <f xml:space="preserve"> RAW!H2125 / 5000</f>
        <v>-8.4599999999999995E-2</v>
      </c>
      <c r="J2125" s="16">
        <f xml:space="preserve"> RAW!I2125 / 5000</f>
        <v>0.30299999999999999</v>
      </c>
      <c r="K2125" s="16">
        <f xml:space="preserve"> RAW!J2125</f>
        <v>11111001</v>
      </c>
      <c r="L2125" s="17">
        <f xml:space="preserve"> ((RAW!K2125 / 10000000000) * 1000)</f>
        <v>0</v>
      </c>
      <c r="M2125" s="18">
        <v>132.1814880000006</v>
      </c>
      <c r="N2125" s="15" t="str">
        <f xml:space="preserve"> RAW!M2125</f>
        <v>R</v>
      </c>
      <c r="O2125" s="15" t="str">
        <f xml:space="preserve"> RAW!N2125</f>
        <v>L</v>
      </c>
      <c r="P2125" s="16" t="str">
        <f xml:space="preserve"> RAW!O2125</f>
        <v>-</v>
      </c>
      <c r="Q2125" s="17">
        <f xml:space="preserve"> ((RAW!P2125 / 10000000000) * 1000)</f>
        <v>0</v>
      </c>
      <c r="R2125" s="18">
        <f xml:space="preserve"> ((RAW!Q2125 / 1000000000) * 1000)</f>
        <v>0.697797</v>
      </c>
      <c r="S2125" s="15" t="str">
        <f xml:space="preserve"> RAW!R2125</f>
        <v>S</v>
      </c>
      <c r="T2125" s="15" t="str">
        <f xml:space="preserve"> RAW!S2125</f>
        <v>L</v>
      </c>
      <c r="U2125" s="16" t="str">
        <f xml:space="preserve"> RAW!T2125</f>
        <v>N</v>
      </c>
      <c r="V2125" s="17">
        <f xml:space="preserve"> ((RAW!U2125 / 10000000000) * 1000)</f>
        <v>0</v>
      </c>
      <c r="W2125" s="18">
        <f xml:space="preserve"> ((RAW!V2125 / 1000000000) * 1000)</f>
        <v>266.054687</v>
      </c>
      <c r="X2125" s="15" t="str">
        <f xml:space="preserve"> RAW!W2125</f>
        <v>S</v>
      </c>
      <c r="Y2125" s="15" t="str">
        <f xml:space="preserve"> RAW!X2125</f>
        <v>L</v>
      </c>
      <c r="Z2125" s="16" t="str">
        <f xml:space="preserve"> RAW!Y2125</f>
        <v>N</v>
      </c>
      <c r="AA2125" s="15">
        <f xml:space="preserve"> ((RAW!Z2125 / 10000000000) * 1000)</f>
        <v>0</v>
      </c>
      <c r="AB2125" s="15">
        <f xml:space="preserve"> RAW!AA2125 / 5</f>
        <v>1115</v>
      </c>
      <c r="AC2125" s="16">
        <f xml:space="preserve"> ((RAW!AB2125 / 1000000) * 1000)</f>
        <v>0</v>
      </c>
    </row>
    <row r="2126" spans="1:29" x14ac:dyDescent="0.25">
      <c r="A2126">
        <v>206460000</v>
      </c>
      <c r="B2126" s="14">
        <f t="shared" si="33"/>
        <v>107.80000000000001</v>
      </c>
      <c r="C2126" s="15">
        <f xml:space="preserve"> RAW!B2126 / 5</f>
        <v>1115.5999999999999</v>
      </c>
      <c r="D2126" s="15">
        <f xml:space="preserve"> RAW!C2126 / 5</f>
        <v>-538.4</v>
      </c>
      <c r="E2126" s="16">
        <f xml:space="preserve"> RAW!D2126 / 5</f>
        <v>385.2</v>
      </c>
      <c r="F2126" s="15">
        <f xml:space="preserve"> RAW!E2126 / 5000</f>
        <v>1.3049999999999999</v>
      </c>
      <c r="G2126" s="15">
        <f xml:space="preserve"> RAW!F2126 / 5000</f>
        <v>-0.51580000000000004</v>
      </c>
      <c r="H2126" s="15">
        <f xml:space="preserve"> RAW!G2126 / 5000</f>
        <v>-0.187</v>
      </c>
      <c r="I2126" s="15">
        <f xml:space="preserve"> RAW!H2126 / 5000</f>
        <v>-8.4400000000000003E-2</v>
      </c>
      <c r="J2126" s="16">
        <f xml:space="preserve"> RAW!I2126 / 5000</f>
        <v>0.30299999999999999</v>
      </c>
      <c r="K2126" s="16">
        <f xml:space="preserve"> RAW!J2126</f>
        <v>11111001</v>
      </c>
      <c r="L2126" s="17">
        <f xml:space="preserve"> ((RAW!K2126 / 10000000000) * 1000)</f>
        <v>0</v>
      </c>
      <c r="M2126" s="18">
        <v>132.1814880000006</v>
      </c>
      <c r="N2126" s="15" t="str">
        <f xml:space="preserve"> RAW!M2126</f>
        <v>R</v>
      </c>
      <c r="O2126" s="15" t="str">
        <f xml:space="preserve"> RAW!N2126</f>
        <v>L</v>
      </c>
      <c r="P2126" s="16" t="str">
        <f xml:space="preserve"> RAW!O2126</f>
        <v>-</v>
      </c>
      <c r="Q2126" s="17">
        <f xml:space="preserve"> ((RAW!P2126 / 10000000000) * 1000)</f>
        <v>0</v>
      </c>
      <c r="R2126" s="18">
        <f xml:space="preserve"> ((RAW!Q2126 / 1000000000) * 1000)</f>
        <v>0.697797</v>
      </c>
      <c r="S2126" s="15" t="str">
        <f xml:space="preserve"> RAW!R2126</f>
        <v>S</v>
      </c>
      <c r="T2126" s="15" t="str">
        <f xml:space="preserve"> RAW!S2126</f>
        <v>L</v>
      </c>
      <c r="U2126" s="16" t="str">
        <f xml:space="preserve"> RAW!T2126</f>
        <v>N</v>
      </c>
      <c r="V2126" s="17">
        <f xml:space="preserve"> ((RAW!U2126 / 10000000000) * 1000)</f>
        <v>0</v>
      </c>
      <c r="W2126" s="18">
        <f xml:space="preserve"> ((RAW!V2126 / 1000000000) * 1000)</f>
        <v>266.054687</v>
      </c>
      <c r="X2126" s="15" t="str">
        <f xml:space="preserve"> RAW!W2126</f>
        <v>S</v>
      </c>
      <c r="Y2126" s="15" t="str">
        <f xml:space="preserve"> RAW!X2126</f>
        <v>L</v>
      </c>
      <c r="Z2126" s="16" t="str">
        <f xml:space="preserve"> RAW!Y2126</f>
        <v>N</v>
      </c>
      <c r="AA2126" s="15">
        <f xml:space="preserve"> ((RAW!Z2126 / 10000000000) * 1000)</f>
        <v>0</v>
      </c>
      <c r="AB2126" s="15">
        <f xml:space="preserve"> RAW!AA2126 / 5</f>
        <v>1115.5999999999999</v>
      </c>
      <c r="AC2126" s="16">
        <f xml:space="preserve"> ((RAW!AB2126 / 1000000) * 1000)</f>
        <v>0</v>
      </c>
    </row>
    <row r="2127" spans="1:29" x14ac:dyDescent="0.25">
      <c r="A2127">
        <v>206640000</v>
      </c>
      <c r="B2127" s="14">
        <f t="shared" si="33"/>
        <v>107.85</v>
      </c>
      <c r="C2127" s="15">
        <f xml:space="preserve"> RAW!B2127 / 5</f>
        <v>1115</v>
      </c>
      <c r="D2127" s="15">
        <f xml:space="preserve"> RAW!C2127 / 5</f>
        <v>-538.4</v>
      </c>
      <c r="E2127" s="16">
        <f xml:space="preserve"> RAW!D2127 / 5</f>
        <v>385.2</v>
      </c>
      <c r="F2127" s="15">
        <f xml:space="preserve"> RAW!E2127 / 5000</f>
        <v>1.3049999999999999</v>
      </c>
      <c r="G2127" s="15">
        <f xml:space="preserve"> RAW!F2127 / 5000</f>
        <v>-0.51580000000000004</v>
      </c>
      <c r="H2127" s="15">
        <f xml:space="preserve"> RAW!G2127 / 5000</f>
        <v>-0.18720000000000001</v>
      </c>
      <c r="I2127" s="15">
        <f xml:space="preserve"> RAW!H2127 / 5000</f>
        <v>-8.4400000000000003E-2</v>
      </c>
      <c r="J2127" s="16">
        <f xml:space="preserve"> RAW!I2127 / 5000</f>
        <v>0.30320000000000003</v>
      </c>
      <c r="K2127" s="16">
        <f xml:space="preserve"> RAW!J2127</f>
        <v>11111001</v>
      </c>
      <c r="L2127" s="17">
        <f xml:space="preserve"> ((RAW!K2127 / 10000000000) * 1000)</f>
        <v>0</v>
      </c>
      <c r="M2127" s="18">
        <v>132.1814880000006</v>
      </c>
      <c r="N2127" s="15" t="str">
        <f xml:space="preserve"> RAW!M2127</f>
        <v>R</v>
      </c>
      <c r="O2127" s="15" t="str">
        <f xml:space="preserve"> RAW!N2127</f>
        <v>L</v>
      </c>
      <c r="P2127" s="16" t="str">
        <f xml:space="preserve"> RAW!O2127</f>
        <v>-</v>
      </c>
      <c r="Q2127" s="17">
        <f xml:space="preserve"> ((RAW!P2127 / 10000000000) * 1000)</f>
        <v>0</v>
      </c>
      <c r="R2127" s="18">
        <f xml:space="preserve"> ((RAW!Q2127 / 1000000000) * 1000)</f>
        <v>0.697797</v>
      </c>
      <c r="S2127" s="15" t="str">
        <f xml:space="preserve"> RAW!R2127</f>
        <v>S</v>
      </c>
      <c r="T2127" s="15" t="str">
        <f xml:space="preserve"> RAW!S2127</f>
        <v>L</v>
      </c>
      <c r="U2127" s="16" t="str">
        <f xml:space="preserve"> RAW!T2127</f>
        <v>N</v>
      </c>
      <c r="V2127" s="17">
        <f xml:space="preserve"> ((RAW!U2127 / 10000000000) * 1000)</f>
        <v>0</v>
      </c>
      <c r="W2127" s="18">
        <f xml:space="preserve"> ((RAW!V2127 / 1000000000) * 1000)</f>
        <v>266.054687</v>
      </c>
      <c r="X2127" s="15" t="str">
        <f xml:space="preserve"> RAW!W2127</f>
        <v>S</v>
      </c>
      <c r="Y2127" s="15" t="str">
        <f xml:space="preserve"> RAW!X2127</f>
        <v>L</v>
      </c>
      <c r="Z2127" s="16" t="str">
        <f xml:space="preserve"> RAW!Y2127</f>
        <v>N</v>
      </c>
      <c r="AA2127" s="15">
        <f xml:space="preserve"> ((RAW!Z2127 / 10000000000) * 1000)</f>
        <v>0</v>
      </c>
      <c r="AB2127" s="15">
        <f xml:space="preserve"> RAW!AA2127 / 5</f>
        <v>1115</v>
      </c>
      <c r="AC2127" s="16">
        <f xml:space="preserve"> ((RAW!AB2127 / 1000000) * 1000)</f>
        <v>0</v>
      </c>
    </row>
    <row r="2128" spans="1:29" x14ac:dyDescent="0.25">
      <c r="A2128">
        <v>206820000</v>
      </c>
      <c r="B2128" s="14">
        <f t="shared" si="33"/>
        <v>107.9</v>
      </c>
      <c r="C2128" s="15">
        <f xml:space="preserve"> RAW!B2128 / 5</f>
        <v>1115</v>
      </c>
      <c r="D2128" s="15">
        <f xml:space="preserve"> RAW!C2128 / 5</f>
        <v>-538.4</v>
      </c>
      <c r="E2128" s="16">
        <f xml:space="preserve"> RAW!D2128 / 5</f>
        <v>385.2</v>
      </c>
      <c r="F2128" s="15">
        <f xml:space="preserve"> RAW!E2128 / 5000</f>
        <v>1.3048</v>
      </c>
      <c r="G2128" s="15">
        <f xml:space="preserve"> RAW!F2128 / 5000</f>
        <v>-0.51600000000000001</v>
      </c>
      <c r="H2128" s="15">
        <f xml:space="preserve"> RAW!G2128 / 5000</f>
        <v>-0.187</v>
      </c>
      <c r="I2128" s="15">
        <f xml:space="preserve"> RAW!H2128 / 5000</f>
        <v>-8.4599999999999995E-2</v>
      </c>
      <c r="J2128" s="16">
        <f xml:space="preserve"> RAW!I2128 / 5000</f>
        <v>0.30299999999999999</v>
      </c>
      <c r="K2128" s="16">
        <f xml:space="preserve"> RAW!J2128</f>
        <v>11111001</v>
      </c>
      <c r="L2128" s="17">
        <f xml:space="preserve"> ((RAW!K2128 / 10000000000) * 1000)</f>
        <v>0</v>
      </c>
      <c r="M2128" s="18">
        <v>132.1814880000006</v>
      </c>
      <c r="N2128" s="15" t="str">
        <f xml:space="preserve"> RAW!M2128</f>
        <v>R</v>
      </c>
      <c r="O2128" s="15" t="str">
        <f xml:space="preserve"> RAW!N2128</f>
        <v>L</v>
      </c>
      <c r="P2128" s="16" t="str">
        <f xml:space="preserve"> RAW!O2128</f>
        <v>-</v>
      </c>
      <c r="Q2128" s="17">
        <f xml:space="preserve"> ((RAW!P2128 / 10000000000) * 1000)</f>
        <v>0</v>
      </c>
      <c r="R2128" s="18">
        <f xml:space="preserve"> ((RAW!Q2128 / 1000000000) * 1000)</f>
        <v>0.697797</v>
      </c>
      <c r="S2128" s="15" t="str">
        <f xml:space="preserve"> RAW!R2128</f>
        <v>S</v>
      </c>
      <c r="T2128" s="15" t="str">
        <f xml:space="preserve"> RAW!S2128</f>
        <v>L</v>
      </c>
      <c r="U2128" s="16" t="str">
        <f xml:space="preserve"> RAW!T2128</f>
        <v>N</v>
      </c>
      <c r="V2128" s="17">
        <f xml:space="preserve"> ((RAW!U2128 / 10000000000) * 1000)</f>
        <v>0</v>
      </c>
      <c r="W2128" s="18">
        <f xml:space="preserve"> ((RAW!V2128 / 1000000000) * 1000)</f>
        <v>266.054687</v>
      </c>
      <c r="X2128" s="15" t="str">
        <f xml:space="preserve"> RAW!W2128</f>
        <v>S</v>
      </c>
      <c r="Y2128" s="15" t="str">
        <f xml:space="preserve"> RAW!X2128</f>
        <v>L</v>
      </c>
      <c r="Z2128" s="16" t="str">
        <f xml:space="preserve"> RAW!Y2128</f>
        <v>N</v>
      </c>
      <c r="AA2128" s="15">
        <f xml:space="preserve"> ((RAW!Z2128 / 10000000000) * 1000)</f>
        <v>0</v>
      </c>
      <c r="AB2128" s="15">
        <f xml:space="preserve"> RAW!AA2128 / 5</f>
        <v>1115</v>
      </c>
      <c r="AC2128" s="16">
        <f xml:space="preserve"> ((RAW!AB2128 / 1000000) * 1000)</f>
        <v>0</v>
      </c>
    </row>
    <row r="2129" spans="1:29" x14ac:dyDescent="0.25">
      <c r="A2129">
        <v>207000000</v>
      </c>
      <c r="B2129" s="14">
        <f t="shared" si="33"/>
        <v>107.95</v>
      </c>
      <c r="C2129" s="15">
        <f xml:space="preserve"> RAW!B2129 / 5</f>
        <v>1115</v>
      </c>
      <c r="D2129" s="15">
        <f xml:space="preserve"> RAW!C2129 / 5</f>
        <v>-538.4</v>
      </c>
      <c r="E2129" s="16">
        <f xml:space="preserve"> RAW!D2129 / 5</f>
        <v>385.2</v>
      </c>
      <c r="F2129" s="15">
        <f xml:space="preserve"> RAW!E2129 / 5000</f>
        <v>1.3048</v>
      </c>
      <c r="G2129" s="15">
        <f xml:space="preserve"> RAW!F2129 / 5000</f>
        <v>-0.51559999999999995</v>
      </c>
      <c r="H2129" s="15">
        <f xml:space="preserve"> RAW!G2129 / 5000</f>
        <v>-0.187</v>
      </c>
      <c r="I2129" s="15">
        <f xml:space="preserve"> RAW!H2129 / 5000</f>
        <v>-8.4199999999999997E-2</v>
      </c>
      <c r="J2129" s="16">
        <f xml:space="preserve"> RAW!I2129 / 5000</f>
        <v>0.30320000000000003</v>
      </c>
      <c r="K2129" s="16">
        <f xml:space="preserve"> RAW!J2129</f>
        <v>11111001</v>
      </c>
      <c r="L2129" s="17">
        <f xml:space="preserve"> ((RAW!K2129 / 10000000000) * 1000)</f>
        <v>0</v>
      </c>
      <c r="M2129" s="18">
        <v>132.1814880000006</v>
      </c>
      <c r="N2129" s="15" t="str">
        <f xml:space="preserve"> RAW!M2129</f>
        <v>R</v>
      </c>
      <c r="O2129" s="15" t="str">
        <f xml:space="preserve"> RAW!N2129</f>
        <v>L</v>
      </c>
      <c r="P2129" s="16" t="str">
        <f xml:space="preserve"> RAW!O2129</f>
        <v>-</v>
      </c>
      <c r="Q2129" s="17">
        <f xml:space="preserve"> ((RAW!P2129 / 10000000000) * 1000)</f>
        <v>0</v>
      </c>
      <c r="R2129" s="18">
        <f xml:space="preserve"> ((RAW!Q2129 / 1000000000) * 1000)</f>
        <v>0.697797</v>
      </c>
      <c r="S2129" s="15" t="str">
        <f xml:space="preserve"> RAW!R2129</f>
        <v>S</v>
      </c>
      <c r="T2129" s="15" t="str">
        <f xml:space="preserve"> RAW!S2129</f>
        <v>L</v>
      </c>
      <c r="U2129" s="16" t="str">
        <f xml:space="preserve"> RAW!T2129</f>
        <v>N</v>
      </c>
      <c r="V2129" s="17">
        <f xml:space="preserve"> ((RAW!U2129 / 10000000000) * 1000)</f>
        <v>0</v>
      </c>
      <c r="W2129" s="18">
        <f xml:space="preserve"> ((RAW!V2129 / 1000000000) * 1000)</f>
        <v>266.054687</v>
      </c>
      <c r="X2129" s="15" t="str">
        <f xml:space="preserve"> RAW!W2129</f>
        <v>S</v>
      </c>
      <c r="Y2129" s="15" t="str">
        <f xml:space="preserve"> RAW!X2129</f>
        <v>L</v>
      </c>
      <c r="Z2129" s="16" t="str">
        <f xml:space="preserve"> RAW!Y2129</f>
        <v>N</v>
      </c>
      <c r="AA2129" s="15">
        <f xml:space="preserve"> ((RAW!Z2129 / 10000000000) * 1000)</f>
        <v>0</v>
      </c>
      <c r="AB2129" s="15">
        <f xml:space="preserve"> RAW!AA2129 / 5</f>
        <v>1115</v>
      </c>
      <c r="AC2129" s="16">
        <f xml:space="preserve"> ((RAW!AB2129 / 1000000) * 1000)</f>
        <v>0</v>
      </c>
    </row>
    <row r="2130" spans="1:29" x14ac:dyDescent="0.25">
      <c r="A2130">
        <v>207180000</v>
      </c>
      <c r="B2130" s="14">
        <f t="shared" si="33"/>
        <v>108</v>
      </c>
      <c r="C2130" s="15">
        <f xml:space="preserve"> RAW!B2130 / 5</f>
        <v>1115</v>
      </c>
      <c r="D2130" s="15">
        <f xml:space="preserve"> RAW!C2130 / 5</f>
        <v>-538.4</v>
      </c>
      <c r="E2130" s="16">
        <f xml:space="preserve"> RAW!D2130 / 5</f>
        <v>385.2</v>
      </c>
      <c r="F2130" s="15">
        <f xml:space="preserve"> RAW!E2130 / 5000</f>
        <v>1.3049999999999999</v>
      </c>
      <c r="G2130" s="15">
        <f xml:space="preserve"> RAW!F2130 / 5000</f>
        <v>-0.51580000000000004</v>
      </c>
      <c r="H2130" s="15">
        <f xml:space="preserve"> RAW!G2130 / 5000</f>
        <v>-0.187</v>
      </c>
      <c r="I2130" s="15">
        <f xml:space="preserve"> RAW!H2130 / 5000</f>
        <v>-8.4400000000000003E-2</v>
      </c>
      <c r="J2130" s="16">
        <f xml:space="preserve"> RAW!I2130 / 5000</f>
        <v>0.3034</v>
      </c>
      <c r="K2130" s="16">
        <f xml:space="preserve"> RAW!J2130</f>
        <v>11111001</v>
      </c>
      <c r="L2130" s="17">
        <f xml:space="preserve"> ((RAW!K2130 / 10000000000) * 1000)</f>
        <v>0</v>
      </c>
      <c r="M2130" s="18">
        <v>132.1814880000006</v>
      </c>
      <c r="N2130" s="15" t="str">
        <f xml:space="preserve"> RAW!M2130</f>
        <v>R</v>
      </c>
      <c r="O2130" s="15" t="str">
        <f xml:space="preserve"> RAW!N2130</f>
        <v>L</v>
      </c>
      <c r="P2130" s="16" t="str">
        <f xml:space="preserve"> RAW!O2130</f>
        <v>-</v>
      </c>
      <c r="Q2130" s="17">
        <f xml:space="preserve"> ((RAW!P2130 / 10000000000) * 1000)</f>
        <v>0</v>
      </c>
      <c r="R2130" s="18">
        <f xml:space="preserve"> ((RAW!Q2130 / 1000000000) * 1000)</f>
        <v>0.697797</v>
      </c>
      <c r="S2130" s="15" t="str">
        <f xml:space="preserve"> RAW!R2130</f>
        <v>S</v>
      </c>
      <c r="T2130" s="15" t="str">
        <f xml:space="preserve"> RAW!S2130</f>
        <v>L</v>
      </c>
      <c r="U2130" s="16" t="str">
        <f xml:space="preserve"> RAW!T2130</f>
        <v>N</v>
      </c>
      <c r="V2130" s="17">
        <f xml:space="preserve"> ((RAW!U2130 / 10000000000) * 1000)</f>
        <v>0</v>
      </c>
      <c r="W2130" s="18">
        <f xml:space="preserve"> ((RAW!V2130 / 1000000000) * 1000)</f>
        <v>266.054687</v>
      </c>
      <c r="X2130" s="15" t="str">
        <f xml:space="preserve"> RAW!W2130</f>
        <v>S</v>
      </c>
      <c r="Y2130" s="15" t="str">
        <f xml:space="preserve"> RAW!X2130</f>
        <v>L</v>
      </c>
      <c r="Z2130" s="16" t="str">
        <f xml:space="preserve"> RAW!Y2130</f>
        <v>N</v>
      </c>
      <c r="AA2130" s="15">
        <f xml:space="preserve"> ((RAW!Z2130 / 10000000000) * 1000)</f>
        <v>0</v>
      </c>
      <c r="AB2130" s="15">
        <f xml:space="preserve"> RAW!AA2130 / 5</f>
        <v>1115</v>
      </c>
      <c r="AC2130" s="16">
        <f xml:space="preserve"> ((RAW!AB2130 / 1000000) * 1000)</f>
        <v>0</v>
      </c>
    </row>
    <row r="2131" spans="1:29" x14ac:dyDescent="0.25">
      <c r="A2131">
        <v>207360000</v>
      </c>
      <c r="B2131" s="14">
        <f t="shared" si="33"/>
        <v>108.05000000000001</v>
      </c>
      <c r="C2131" s="15">
        <f xml:space="preserve"> RAW!B2131 / 5</f>
        <v>1115</v>
      </c>
      <c r="D2131" s="15">
        <f xml:space="preserve"> RAW!C2131 / 5</f>
        <v>-538.4</v>
      </c>
      <c r="E2131" s="16">
        <f xml:space="preserve"> RAW!D2131 / 5</f>
        <v>385.2</v>
      </c>
      <c r="F2131" s="15">
        <f xml:space="preserve"> RAW!E2131 / 5000</f>
        <v>1.3048</v>
      </c>
      <c r="G2131" s="15">
        <f xml:space="preserve"> RAW!F2131 / 5000</f>
        <v>-0.51600000000000001</v>
      </c>
      <c r="H2131" s="15">
        <f xml:space="preserve"> RAW!G2131 / 5000</f>
        <v>-0.18720000000000001</v>
      </c>
      <c r="I2131" s="15">
        <f xml:space="preserve"> RAW!H2131 / 5000</f>
        <v>-8.4400000000000003E-2</v>
      </c>
      <c r="J2131" s="16">
        <f xml:space="preserve"> RAW!I2131 / 5000</f>
        <v>0.30299999999999999</v>
      </c>
      <c r="K2131" s="16">
        <f xml:space="preserve"> RAW!J2131</f>
        <v>11111001</v>
      </c>
      <c r="L2131" s="17">
        <f xml:space="preserve"> ((RAW!K2131 / 10000000000) * 1000)</f>
        <v>0</v>
      </c>
      <c r="M2131" s="18">
        <v>132.1814880000006</v>
      </c>
      <c r="N2131" s="15" t="str">
        <f xml:space="preserve"> RAW!M2131</f>
        <v>R</v>
      </c>
      <c r="O2131" s="15" t="str">
        <f xml:space="preserve"> RAW!N2131</f>
        <v>L</v>
      </c>
      <c r="P2131" s="16" t="str">
        <f xml:space="preserve"> RAW!O2131</f>
        <v>-</v>
      </c>
      <c r="Q2131" s="17">
        <f xml:space="preserve"> ((RAW!P2131 / 10000000000) * 1000)</f>
        <v>0</v>
      </c>
      <c r="R2131" s="18">
        <f xml:space="preserve"> ((RAW!Q2131 / 1000000000) * 1000)</f>
        <v>0.697797</v>
      </c>
      <c r="S2131" s="15" t="str">
        <f xml:space="preserve"> RAW!R2131</f>
        <v>S</v>
      </c>
      <c r="T2131" s="15" t="str">
        <f xml:space="preserve"> RAW!S2131</f>
        <v>L</v>
      </c>
      <c r="U2131" s="16" t="str">
        <f xml:space="preserve"> RAW!T2131</f>
        <v>N</v>
      </c>
      <c r="V2131" s="17">
        <f xml:space="preserve"> ((RAW!U2131 / 10000000000) * 1000)</f>
        <v>0</v>
      </c>
      <c r="W2131" s="18">
        <f xml:space="preserve"> ((RAW!V2131 / 1000000000) * 1000)</f>
        <v>266.054687</v>
      </c>
      <c r="X2131" s="15" t="str">
        <f xml:space="preserve"> RAW!W2131</f>
        <v>S</v>
      </c>
      <c r="Y2131" s="15" t="str">
        <f xml:space="preserve"> RAW!X2131</f>
        <v>L</v>
      </c>
      <c r="Z2131" s="16" t="str">
        <f xml:space="preserve"> RAW!Y2131</f>
        <v>N</v>
      </c>
      <c r="AA2131" s="15">
        <f xml:space="preserve"> ((RAW!Z2131 / 10000000000) * 1000)</f>
        <v>0</v>
      </c>
      <c r="AB2131" s="15">
        <f xml:space="preserve"> RAW!AA2131 / 5</f>
        <v>1115</v>
      </c>
      <c r="AC2131" s="16">
        <f xml:space="preserve"> ((RAW!AB2131 / 1000000) * 1000)</f>
        <v>0</v>
      </c>
    </row>
    <row r="2132" spans="1:29" x14ac:dyDescent="0.25">
      <c r="A2132">
        <v>207540000</v>
      </c>
      <c r="B2132" s="14">
        <f t="shared" ref="B2132:B2195" si="34">48.85+1.6+A2132/(1000*60*60)</f>
        <v>108.1</v>
      </c>
      <c r="C2132" s="15">
        <f xml:space="preserve"> RAW!B2132 / 5</f>
        <v>1115</v>
      </c>
      <c r="D2132" s="15">
        <f xml:space="preserve"> RAW!C2132 / 5</f>
        <v>-538.4</v>
      </c>
      <c r="E2132" s="16">
        <f xml:space="preserve"> RAW!D2132 / 5</f>
        <v>385.2</v>
      </c>
      <c r="F2132" s="15">
        <f xml:space="preserve"> RAW!E2132 / 5000</f>
        <v>1.3049999999999999</v>
      </c>
      <c r="G2132" s="15">
        <f xml:space="preserve"> RAW!F2132 / 5000</f>
        <v>-0.51600000000000001</v>
      </c>
      <c r="H2132" s="15">
        <f xml:space="preserve"> RAW!G2132 / 5000</f>
        <v>-0.18720000000000001</v>
      </c>
      <c r="I2132" s="15">
        <f xml:space="preserve"> RAW!H2132 / 5000</f>
        <v>-8.4599999999999995E-2</v>
      </c>
      <c r="J2132" s="16">
        <f xml:space="preserve"> RAW!I2132 / 5000</f>
        <v>0.30280000000000001</v>
      </c>
      <c r="K2132" s="16">
        <f xml:space="preserve"> RAW!J2132</f>
        <v>11111001</v>
      </c>
      <c r="L2132" s="17">
        <f xml:space="preserve"> ((RAW!K2132 / 10000000000) * 1000)</f>
        <v>1.9949999999999998E-3</v>
      </c>
      <c r="M2132" s="18">
        <v>132.1814880000006</v>
      </c>
      <c r="N2132" s="15" t="str">
        <f xml:space="preserve"> RAW!M2132</f>
        <v>R</v>
      </c>
      <c r="O2132" s="15" t="str">
        <f xml:space="preserve"> RAW!N2132</f>
        <v>L</v>
      </c>
      <c r="P2132" s="16" t="str">
        <f xml:space="preserve"> RAW!O2132</f>
        <v>-</v>
      </c>
      <c r="Q2132" s="17">
        <f xml:space="preserve"> ((RAW!P2132 / 10000000000) * 1000)</f>
        <v>0</v>
      </c>
      <c r="R2132" s="18">
        <f xml:space="preserve"> ((RAW!Q2132 / 1000000000) * 1000)</f>
        <v>0.697797</v>
      </c>
      <c r="S2132" s="15" t="str">
        <f xml:space="preserve"> RAW!R2132</f>
        <v>S</v>
      </c>
      <c r="T2132" s="15" t="str">
        <f xml:space="preserve"> RAW!S2132</f>
        <v>L</v>
      </c>
      <c r="U2132" s="16" t="str">
        <f xml:space="preserve"> RAW!T2132</f>
        <v>N</v>
      </c>
      <c r="V2132" s="17">
        <f xml:space="preserve"> ((RAW!U2132 / 10000000000) * 1000)</f>
        <v>0</v>
      </c>
      <c r="W2132" s="18">
        <f xml:space="preserve"> ((RAW!V2132 / 1000000000) * 1000)</f>
        <v>266.054687</v>
      </c>
      <c r="X2132" s="15" t="str">
        <f xml:space="preserve"> RAW!W2132</f>
        <v>S</v>
      </c>
      <c r="Y2132" s="15" t="str">
        <f xml:space="preserve"> RAW!X2132</f>
        <v>L</v>
      </c>
      <c r="Z2132" s="16" t="str">
        <f xml:space="preserve"> RAW!Y2132</f>
        <v>N</v>
      </c>
      <c r="AA2132" s="15">
        <f xml:space="preserve"> ((RAW!Z2132 / 10000000000) * 1000)</f>
        <v>1.9949999999999998E-3</v>
      </c>
      <c r="AB2132" s="15">
        <f xml:space="preserve"> RAW!AA2132 / 5</f>
        <v>1115</v>
      </c>
      <c r="AC2132" s="16">
        <f xml:space="preserve"> ((RAW!AB2132 / 1000000) * 1000)</f>
        <v>0</v>
      </c>
    </row>
    <row r="2133" spans="1:29" x14ac:dyDescent="0.25">
      <c r="A2133">
        <v>207720000</v>
      </c>
      <c r="B2133" s="14">
        <f t="shared" si="34"/>
        <v>108.15</v>
      </c>
      <c r="C2133" s="15">
        <f xml:space="preserve"> RAW!B2133 / 5</f>
        <v>1115</v>
      </c>
      <c r="D2133" s="15">
        <f xml:space="preserve"> RAW!C2133 / 5</f>
        <v>-538.4</v>
      </c>
      <c r="E2133" s="16">
        <f xml:space="preserve"> RAW!D2133 / 5</f>
        <v>385.2</v>
      </c>
      <c r="F2133" s="15">
        <f xml:space="preserve"> RAW!E2133 / 5000</f>
        <v>1.3049999999999999</v>
      </c>
      <c r="G2133" s="15">
        <f xml:space="preserve"> RAW!F2133 / 5000</f>
        <v>-0.51600000000000001</v>
      </c>
      <c r="H2133" s="15">
        <f xml:space="preserve"> RAW!G2133 / 5000</f>
        <v>-0.187</v>
      </c>
      <c r="I2133" s="15">
        <f xml:space="preserve"> RAW!H2133 / 5000</f>
        <v>-8.4599999999999995E-2</v>
      </c>
      <c r="J2133" s="16">
        <f xml:space="preserve"> RAW!I2133 / 5000</f>
        <v>0.30280000000000001</v>
      </c>
      <c r="K2133" s="16">
        <f xml:space="preserve"> RAW!J2133</f>
        <v>11111001</v>
      </c>
      <c r="L2133" s="17">
        <f xml:space="preserve"> ((RAW!K2133 / 10000000000) * 1000)</f>
        <v>5.8859999999999997E-3</v>
      </c>
      <c r="M2133" s="18">
        <v>132.1814880000006</v>
      </c>
      <c r="N2133" s="15" t="str">
        <f xml:space="preserve"> RAW!M2133</f>
        <v>R</v>
      </c>
      <c r="O2133" s="15" t="str">
        <f xml:space="preserve"> RAW!N2133</f>
        <v>L</v>
      </c>
      <c r="P2133" s="16" t="str">
        <f xml:space="preserve"> RAW!O2133</f>
        <v>-</v>
      </c>
      <c r="Q2133" s="17">
        <f xml:space="preserve"> ((RAW!P2133 / 10000000000) * 1000)</f>
        <v>0</v>
      </c>
      <c r="R2133" s="18">
        <f xml:space="preserve"> ((RAW!Q2133 / 1000000000) * 1000)</f>
        <v>0.697797</v>
      </c>
      <c r="S2133" s="15" t="str">
        <f xml:space="preserve"> RAW!R2133</f>
        <v>S</v>
      </c>
      <c r="T2133" s="15" t="str">
        <f xml:space="preserve"> RAW!S2133</f>
        <v>L</v>
      </c>
      <c r="U2133" s="16" t="str">
        <f xml:space="preserve"> RAW!T2133</f>
        <v>N</v>
      </c>
      <c r="V2133" s="17">
        <f xml:space="preserve"> ((RAW!U2133 / 10000000000) * 1000)</f>
        <v>0</v>
      </c>
      <c r="W2133" s="18">
        <f xml:space="preserve"> ((RAW!V2133 / 1000000000) * 1000)</f>
        <v>266.054687</v>
      </c>
      <c r="X2133" s="15" t="str">
        <f xml:space="preserve"> RAW!W2133</f>
        <v>S</v>
      </c>
      <c r="Y2133" s="15" t="str">
        <f xml:space="preserve"> RAW!X2133</f>
        <v>L</v>
      </c>
      <c r="Z2133" s="16" t="str">
        <f xml:space="preserve"> RAW!Y2133</f>
        <v>N</v>
      </c>
      <c r="AA2133" s="15">
        <f xml:space="preserve"> ((RAW!Z2133 / 10000000000) * 1000)</f>
        <v>5.8859999999999997E-3</v>
      </c>
      <c r="AB2133" s="15">
        <f xml:space="preserve"> RAW!AA2133 / 5</f>
        <v>1115</v>
      </c>
      <c r="AC2133" s="16">
        <f xml:space="preserve"> ((RAW!AB2133 / 1000000) * 1000)</f>
        <v>0</v>
      </c>
    </row>
    <row r="2134" spans="1:29" x14ac:dyDescent="0.25">
      <c r="A2134">
        <v>207900000</v>
      </c>
      <c r="B2134" s="14">
        <f t="shared" si="34"/>
        <v>108.2</v>
      </c>
      <c r="C2134" s="15">
        <f xml:space="preserve"> RAW!B2134 / 5</f>
        <v>1115</v>
      </c>
      <c r="D2134" s="15">
        <f xml:space="preserve"> RAW!C2134 / 5</f>
        <v>-538.4</v>
      </c>
      <c r="E2134" s="16">
        <f xml:space="preserve"> RAW!D2134 / 5</f>
        <v>385.2</v>
      </c>
      <c r="F2134" s="15">
        <f xml:space="preserve"> RAW!E2134 / 5000</f>
        <v>1.3048</v>
      </c>
      <c r="G2134" s="15">
        <f xml:space="preserve"> RAW!F2134 / 5000</f>
        <v>-0.51580000000000004</v>
      </c>
      <c r="H2134" s="15">
        <f xml:space="preserve"> RAW!G2134 / 5000</f>
        <v>-0.18720000000000001</v>
      </c>
      <c r="I2134" s="15">
        <f xml:space="preserve"> RAW!H2134 / 5000</f>
        <v>-8.4599999999999995E-2</v>
      </c>
      <c r="J2134" s="16">
        <f xml:space="preserve"> RAW!I2134 / 5000</f>
        <v>0.30280000000000001</v>
      </c>
      <c r="K2134" s="16">
        <f xml:space="preserve"> RAW!J2134</f>
        <v>11111001</v>
      </c>
      <c r="L2134" s="17">
        <f xml:space="preserve"> ((RAW!K2134 / 10000000000) * 1000)</f>
        <v>0</v>
      </c>
      <c r="M2134" s="18">
        <v>132.1814880000006</v>
      </c>
      <c r="N2134" s="15" t="str">
        <f xml:space="preserve"> RAW!M2134</f>
        <v>R</v>
      </c>
      <c r="O2134" s="15" t="str">
        <f xml:space="preserve"> RAW!N2134</f>
        <v>L</v>
      </c>
      <c r="P2134" s="16" t="str">
        <f xml:space="preserve"> RAW!O2134</f>
        <v>-</v>
      </c>
      <c r="Q2134" s="17">
        <f xml:space="preserve"> ((RAW!P2134 / 10000000000) * 1000)</f>
        <v>0</v>
      </c>
      <c r="R2134" s="18">
        <f xml:space="preserve"> ((RAW!Q2134 / 1000000000) * 1000)</f>
        <v>0.697797</v>
      </c>
      <c r="S2134" s="15" t="str">
        <f xml:space="preserve"> RAW!R2134</f>
        <v>S</v>
      </c>
      <c r="T2134" s="15" t="str">
        <f xml:space="preserve"> RAW!S2134</f>
        <v>L</v>
      </c>
      <c r="U2134" s="16" t="str">
        <f xml:space="preserve"> RAW!T2134</f>
        <v>N</v>
      </c>
      <c r="V2134" s="17">
        <f xml:space="preserve"> ((RAW!U2134 / 10000000000) * 1000)</f>
        <v>0</v>
      </c>
      <c r="W2134" s="18">
        <f xml:space="preserve"> ((RAW!V2134 / 1000000000) * 1000)</f>
        <v>266.054687</v>
      </c>
      <c r="X2134" s="15" t="str">
        <f xml:space="preserve"> RAW!W2134</f>
        <v>S</v>
      </c>
      <c r="Y2134" s="15" t="str">
        <f xml:space="preserve"> RAW!X2134</f>
        <v>L</v>
      </c>
      <c r="Z2134" s="16" t="str">
        <f xml:space="preserve"> RAW!Y2134</f>
        <v>N</v>
      </c>
      <c r="AA2134" s="15">
        <f xml:space="preserve"> ((RAW!Z2134 / 10000000000) * 1000)</f>
        <v>0</v>
      </c>
      <c r="AB2134" s="15">
        <f xml:space="preserve"> RAW!AA2134 / 5</f>
        <v>1115</v>
      </c>
      <c r="AC2134" s="16">
        <f xml:space="preserve"> ((RAW!AB2134 / 1000000) * 1000)</f>
        <v>0</v>
      </c>
    </row>
    <row r="2135" spans="1:29" x14ac:dyDescent="0.25">
      <c r="A2135">
        <v>208080000</v>
      </c>
      <c r="B2135" s="14">
        <f t="shared" si="34"/>
        <v>108.25</v>
      </c>
      <c r="C2135" s="15">
        <f xml:space="preserve"> RAW!B2135 / 5</f>
        <v>1115</v>
      </c>
      <c r="D2135" s="15">
        <f xml:space="preserve"> RAW!C2135 / 5</f>
        <v>-538.4</v>
      </c>
      <c r="E2135" s="16">
        <f xml:space="preserve"> RAW!D2135 / 5</f>
        <v>385.2</v>
      </c>
      <c r="F2135" s="15">
        <f xml:space="preserve"> RAW!E2135 / 5000</f>
        <v>1.3049999999999999</v>
      </c>
      <c r="G2135" s="15">
        <f xml:space="preserve"> RAW!F2135 / 5000</f>
        <v>-0.51600000000000001</v>
      </c>
      <c r="H2135" s="15">
        <f xml:space="preserve"> RAW!G2135 / 5000</f>
        <v>-0.18740000000000001</v>
      </c>
      <c r="I2135" s="15">
        <f xml:space="preserve"> RAW!H2135 / 5000</f>
        <v>-8.48E-2</v>
      </c>
      <c r="J2135" s="16">
        <f xml:space="preserve"> RAW!I2135 / 5000</f>
        <v>0.30299999999999999</v>
      </c>
      <c r="K2135" s="16">
        <f xml:space="preserve"> RAW!J2135</f>
        <v>11111001</v>
      </c>
      <c r="L2135" s="17">
        <f xml:space="preserve"> ((RAW!K2135 / 10000000000) * 1000)</f>
        <v>5.986E-3</v>
      </c>
      <c r="M2135" s="18">
        <v>132.1814880000006</v>
      </c>
      <c r="N2135" s="15" t="str">
        <f xml:space="preserve"> RAW!M2135</f>
        <v>R</v>
      </c>
      <c r="O2135" s="15" t="str">
        <f xml:space="preserve"> RAW!N2135</f>
        <v>L</v>
      </c>
      <c r="P2135" s="16" t="str">
        <f xml:space="preserve"> RAW!O2135</f>
        <v>-</v>
      </c>
      <c r="Q2135" s="17">
        <f xml:space="preserve"> ((RAW!P2135 / 10000000000) * 1000)</f>
        <v>0</v>
      </c>
      <c r="R2135" s="18">
        <f xml:space="preserve"> ((RAW!Q2135 / 1000000000) * 1000)</f>
        <v>0.697797</v>
      </c>
      <c r="S2135" s="15" t="str">
        <f xml:space="preserve"> RAW!R2135</f>
        <v>S</v>
      </c>
      <c r="T2135" s="15" t="str">
        <f xml:space="preserve"> RAW!S2135</f>
        <v>L</v>
      </c>
      <c r="U2135" s="16" t="str">
        <f xml:space="preserve"> RAW!T2135</f>
        <v>N</v>
      </c>
      <c r="V2135" s="17">
        <f xml:space="preserve"> ((RAW!U2135 / 10000000000) * 1000)</f>
        <v>0</v>
      </c>
      <c r="W2135" s="18">
        <f xml:space="preserve"> ((RAW!V2135 / 1000000000) * 1000)</f>
        <v>266.054687</v>
      </c>
      <c r="X2135" s="15" t="str">
        <f xml:space="preserve"> RAW!W2135</f>
        <v>S</v>
      </c>
      <c r="Y2135" s="15" t="str">
        <f xml:space="preserve"> RAW!X2135</f>
        <v>L</v>
      </c>
      <c r="Z2135" s="16" t="str">
        <f xml:space="preserve"> RAW!Y2135</f>
        <v>N</v>
      </c>
      <c r="AA2135" s="15">
        <f xml:space="preserve"> ((RAW!Z2135 / 10000000000) * 1000)</f>
        <v>5.986E-3</v>
      </c>
      <c r="AB2135" s="15">
        <f xml:space="preserve"> RAW!AA2135 / 5</f>
        <v>1115</v>
      </c>
      <c r="AC2135" s="16">
        <f xml:space="preserve"> ((RAW!AB2135 / 1000000) * 1000)</f>
        <v>0</v>
      </c>
    </row>
    <row r="2136" spans="1:29" x14ac:dyDescent="0.25">
      <c r="A2136">
        <v>208260000</v>
      </c>
      <c r="B2136" s="14">
        <f t="shared" si="34"/>
        <v>108.30000000000001</v>
      </c>
      <c r="C2136" s="15">
        <f xml:space="preserve"> RAW!B2136 / 5</f>
        <v>1115</v>
      </c>
      <c r="D2136" s="15">
        <f xml:space="preserve"> RAW!C2136 / 5</f>
        <v>-538.4</v>
      </c>
      <c r="E2136" s="16">
        <f xml:space="preserve"> RAW!D2136 / 5</f>
        <v>385.2</v>
      </c>
      <c r="F2136" s="15">
        <f xml:space="preserve"> RAW!E2136 / 5000</f>
        <v>1.3049999999999999</v>
      </c>
      <c r="G2136" s="15">
        <f xml:space="preserve"> RAW!F2136 / 5000</f>
        <v>-0.51600000000000001</v>
      </c>
      <c r="H2136" s="15">
        <f xml:space="preserve"> RAW!G2136 / 5000</f>
        <v>-0.18720000000000001</v>
      </c>
      <c r="I2136" s="15">
        <f xml:space="preserve"> RAW!H2136 / 5000</f>
        <v>-8.4599999999999995E-2</v>
      </c>
      <c r="J2136" s="16">
        <f xml:space="preserve"> RAW!I2136 / 5000</f>
        <v>0.30320000000000003</v>
      </c>
      <c r="K2136" s="16">
        <f xml:space="preserve"> RAW!J2136</f>
        <v>11111001</v>
      </c>
      <c r="L2136" s="17">
        <f xml:space="preserve"> ((RAW!K2136 / 10000000000) * 1000)</f>
        <v>5.986E-3</v>
      </c>
      <c r="M2136" s="18">
        <v>132.1814880000006</v>
      </c>
      <c r="N2136" s="15" t="str">
        <f xml:space="preserve"> RAW!M2136</f>
        <v>R</v>
      </c>
      <c r="O2136" s="15" t="str">
        <f xml:space="preserve"> RAW!N2136</f>
        <v>L</v>
      </c>
      <c r="P2136" s="16" t="str">
        <f xml:space="preserve"> RAW!O2136</f>
        <v>-</v>
      </c>
      <c r="Q2136" s="17">
        <f xml:space="preserve"> ((RAW!P2136 / 10000000000) * 1000)</f>
        <v>0</v>
      </c>
      <c r="R2136" s="18">
        <f xml:space="preserve"> ((RAW!Q2136 / 1000000000) * 1000)</f>
        <v>0.697797</v>
      </c>
      <c r="S2136" s="15" t="str">
        <f xml:space="preserve"> RAW!R2136</f>
        <v>S</v>
      </c>
      <c r="T2136" s="15" t="str">
        <f xml:space="preserve"> RAW!S2136</f>
        <v>L</v>
      </c>
      <c r="U2136" s="16" t="str">
        <f xml:space="preserve"> RAW!T2136</f>
        <v>N</v>
      </c>
      <c r="V2136" s="17">
        <f xml:space="preserve"> ((RAW!U2136 / 10000000000) * 1000)</f>
        <v>0</v>
      </c>
      <c r="W2136" s="18">
        <f xml:space="preserve"> ((RAW!V2136 / 1000000000) * 1000)</f>
        <v>266.054687</v>
      </c>
      <c r="X2136" s="15" t="str">
        <f xml:space="preserve"> RAW!W2136</f>
        <v>S</v>
      </c>
      <c r="Y2136" s="15" t="str">
        <f xml:space="preserve"> RAW!X2136</f>
        <v>L</v>
      </c>
      <c r="Z2136" s="16" t="str">
        <f xml:space="preserve"> RAW!Y2136</f>
        <v>N</v>
      </c>
      <c r="AA2136" s="15">
        <f xml:space="preserve"> ((RAW!Z2136 / 10000000000) * 1000)</f>
        <v>5.986E-3</v>
      </c>
      <c r="AB2136" s="15">
        <f xml:space="preserve"> RAW!AA2136 / 5</f>
        <v>1115</v>
      </c>
      <c r="AC2136" s="16">
        <f xml:space="preserve"> ((RAW!AB2136 / 1000000) * 1000)</f>
        <v>0</v>
      </c>
    </row>
    <row r="2137" spans="1:29" x14ac:dyDescent="0.25">
      <c r="A2137">
        <v>208440000</v>
      </c>
      <c r="B2137" s="14">
        <f t="shared" si="34"/>
        <v>108.35</v>
      </c>
      <c r="C2137" s="15">
        <f xml:space="preserve"> RAW!B2137 / 5</f>
        <v>1115</v>
      </c>
      <c r="D2137" s="15">
        <f xml:space="preserve"> RAW!C2137 / 5</f>
        <v>-538.4</v>
      </c>
      <c r="E2137" s="16">
        <f xml:space="preserve"> RAW!D2137 / 5</f>
        <v>385.2</v>
      </c>
      <c r="F2137" s="15">
        <f xml:space="preserve"> RAW!E2137 / 5000</f>
        <v>1.3049999999999999</v>
      </c>
      <c r="G2137" s="15">
        <f xml:space="preserve"> RAW!F2137 / 5000</f>
        <v>-0.51600000000000001</v>
      </c>
      <c r="H2137" s="15">
        <f xml:space="preserve"> RAW!G2137 / 5000</f>
        <v>-0.18720000000000001</v>
      </c>
      <c r="I2137" s="15">
        <f xml:space="preserve"> RAW!H2137 / 5000</f>
        <v>-8.4599999999999995E-2</v>
      </c>
      <c r="J2137" s="16">
        <f xml:space="preserve"> RAW!I2137 / 5000</f>
        <v>0.30299999999999999</v>
      </c>
      <c r="K2137" s="16">
        <f xml:space="preserve"> RAW!J2137</f>
        <v>11111001</v>
      </c>
      <c r="L2137" s="17">
        <f xml:space="preserve"> ((RAW!K2137 / 10000000000) * 1000)</f>
        <v>3.9899999999999996E-3</v>
      </c>
      <c r="M2137" s="18">
        <v>132.1814880000006</v>
      </c>
      <c r="N2137" s="15" t="str">
        <f xml:space="preserve"> RAW!M2137</f>
        <v>R</v>
      </c>
      <c r="O2137" s="15" t="str">
        <f xml:space="preserve"> RAW!N2137</f>
        <v>L</v>
      </c>
      <c r="P2137" s="16" t="str">
        <f xml:space="preserve"> RAW!O2137</f>
        <v>-</v>
      </c>
      <c r="Q2137" s="17">
        <f xml:space="preserve"> ((RAW!P2137 / 10000000000) * 1000)</f>
        <v>0</v>
      </c>
      <c r="R2137" s="18">
        <f xml:space="preserve"> ((RAW!Q2137 / 1000000000) * 1000)</f>
        <v>0.697797</v>
      </c>
      <c r="S2137" s="15" t="str">
        <f xml:space="preserve"> RAW!R2137</f>
        <v>S</v>
      </c>
      <c r="T2137" s="15" t="str">
        <f xml:space="preserve"> RAW!S2137</f>
        <v>L</v>
      </c>
      <c r="U2137" s="16" t="str">
        <f xml:space="preserve"> RAW!T2137</f>
        <v>N</v>
      </c>
      <c r="V2137" s="17">
        <f xml:space="preserve"> ((RAW!U2137 / 10000000000) * 1000)</f>
        <v>0</v>
      </c>
      <c r="W2137" s="18">
        <f xml:space="preserve"> ((RAW!V2137 / 1000000000) * 1000)</f>
        <v>266.054687</v>
      </c>
      <c r="X2137" s="15" t="str">
        <f xml:space="preserve"> RAW!W2137</f>
        <v>S</v>
      </c>
      <c r="Y2137" s="15" t="str">
        <f xml:space="preserve"> RAW!X2137</f>
        <v>L</v>
      </c>
      <c r="Z2137" s="16" t="str">
        <f xml:space="preserve"> RAW!Y2137</f>
        <v>N</v>
      </c>
      <c r="AA2137" s="15">
        <f xml:space="preserve"> ((RAW!Z2137 / 10000000000) * 1000)</f>
        <v>3.9899999999999996E-3</v>
      </c>
      <c r="AB2137" s="15">
        <f xml:space="preserve"> RAW!AA2137 / 5</f>
        <v>1115</v>
      </c>
      <c r="AC2137" s="16">
        <f xml:space="preserve"> ((RAW!AB2137 / 1000000) * 1000)</f>
        <v>0</v>
      </c>
    </row>
    <row r="2138" spans="1:29" x14ac:dyDescent="0.25">
      <c r="A2138">
        <v>208620000</v>
      </c>
      <c r="B2138" s="14">
        <f t="shared" si="34"/>
        <v>108.4</v>
      </c>
      <c r="C2138" s="15">
        <f xml:space="preserve"> RAW!B2138 / 5</f>
        <v>1115</v>
      </c>
      <c r="D2138" s="15">
        <f xml:space="preserve"> RAW!C2138 / 5</f>
        <v>-538.4</v>
      </c>
      <c r="E2138" s="16">
        <f xml:space="preserve"> RAW!D2138 / 5</f>
        <v>385.2</v>
      </c>
      <c r="F2138" s="15">
        <f xml:space="preserve"> RAW!E2138 / 5000</f>
        <v>1.3049999999999999</v>
      </c>
      <c r="G2138" s="15">
        <f xml:space="preserve"> RAW!F2138 / 5000</f>
        <v>-0.51600000000000001</v>
      </c>
      <c r="H2138" s="15">
        <f xml:space="preserve"> RAW!G2138 / 5000</f>
        <v>-0.187</v>
      </c>
      <c r="I2138" s="15">
        <f xml:space="preserve"> RAW!H2138 / 5000</f>
        <v>-8.4599999999999995E-2</v>
      </c>
      <c r="J2138" s="16">
        <f xml:space="preserve"> RAW!I2138 / 5000</f>
        <v>0.30320000000000003</v>
      </c>
      <c r="K2138" s="16">
        <f xml:space="preserve"> RAW!J2138</f>
        <v>11111001</v>
      </c>
      <c r="L2138" s="17">
        <f xml:space="preserve"> ((RAW!K2138 / 10000000000) * 1000)</f>
        <v>1.9949999999999998E-3</v>
      </c>
      <c r="M2138" s="18">
        <v>132.1814880000006</v>
      </c>
      <c r="N2138" s="15" t="str">
        <f xml:space="preserve"> RAW!M2138</f>
        <v>R</v>
      </c>
      <c r="O2138" s="15" t="str">
        <f xml:space="preserve"> RAW!N2138</f>
        <v>L</v>
      </c>
      <c r="P2138" s="16" t="str">
        <f xml:space="preserve"> RAW!O2138</f>
        <v>-</v>
      </c>
      <c r="Q2138" s="17">
        <f xml:space="preserve"> ((RAW!P2138 / 10000000000) * 1000)</f>
        <v>0</v>
      </c>
      <c r="R2138" s="18">
        <f xml:space="preserve"> ((RAW!Q2138 / 1000000000) * 1000)</f>
        <v>0.697797</v>
      </c>
      <c r="S2138" s="15" t="str">
        <f xml:space="preserve"> RAW!R2138</f>
        <v>S</v>
      </c>
      <c r="T2138" s="15" t="str">
        <f xml:space="preserve"> RAW!S2138</f>
        <v>L</v>
      </c>
      <c r="U2138" s="16" t="str">
        <f xml:space="preserve"> RAW!T2138</f>
        <v>N</v>
      </c>
      <c r="V2138" s="17">
        <f xml:space="preserve"> ((RAW!U2138 / 10000000000) * 1000)</f>
        <v>0</v>
      </c>
      <c r="W2138" s="18">
        <f xml:space="preserve"> ((RAW!V2138 / 1000000000) * 1000)</f>
        <v>266.054687</v>
      </c>
      <c r="X2138" s="15" t="str">
        <f xml:space="preserve"> RAW!W2138</f>
        <v>S</v>
      </c>
      <c r="Y2138" s="15" t="str">
        <f xml:space="preserve"> RAW!X2138</f>
        <v>L</v>
      </c>
      <c r="Z2138" s="16" t="str">
        <f xml:space="preserve"> RAW!Y2138</f>
        <v>N</v>
      </c>
      <c r="AA2138" s="15">
        <f xml:space="preserve"> ((RAW!Z2138 / 10000000000) * 1000)</f>
        <v>1.9949999999999998E-3</v>
      </c>
      <c r="AB2138" s="15">
        <f xml:space="preserve"> RAW!AA2138 / 5</f>
        <v>1115</v>
      </c>
      <c r="AC2138" s="16">
        <f xml:space="preserve"> ((RAW!AB2138 / 1000000) * 1000)</f>
        <v>0</v>
      </c>
    </row>
    <row r="2139" spans="1:29" x14ac:dyDescent="0.25">
      <c r="A2139">
        <v>208800000</v>
      </c>
      <c r="B2139" s="14">
        <f t="shared" si="34"/>
        <v>108.45</v>
      </c>
      <c r="C2139" s="15">
        <f xml:space="preserve"> RAW!B2139 / 5</f>
        <v>1115</v>
      </c>
      <c r="D2139" s="15">
        <f xml:space="preserve"> RAW!C2139 / 5</f>
        <v>-538.4</v>
      </c>
      <c r="E2139" s="16">
        <f xml:space="preserve"> RAW!D2139 / 5</f>
        <v>385.2</v>
      </c>
      <c r="F2139" s="15">
        <f xml:space="preserve"> RAW!E2139 / 5000</f>
        <v>1.3049999999999999</v>
      </c>
      <c r="G2139" s="15">
        <f xml:space="preserve"> RAW!F2139 / 5000</f>
        <v>-0.51619999999999999</v>
      </c>
      <c r="H2139" s="15">
        <f xml:space="preserve"> RAW!G2139 / 5000</f>
        <v>-0.18720000000000001</v>
      </c>
      <c r="I2139" s="15">
        <f xml:space="preserve"> RAW!H2139 / 5000</f>
        <v>-8.4599999999999995E-2</v>
      </c>
      <c r="J2139" s="16">
        <f xml:space="preserve"> RAW!I2139 / 5000</f>
        <v>0.30299999999999999</v>
      </c>
      <c r="K2139" s="16">
        <f xml:space="preserve"> RAW!J2139</f>
        <v>11111001</v>
      </c>
      <c r="L2139" s="17">
        <f xml:space="preserve"> ((RAW!K2139 / 10000000000) * 1000)</f>
        <v>3.6909999999999998E-3</v>
      </c>
      <c r="M2139" s="18">
        <v>132.1814880000006</v>
      </c>
      <c r="N2139" s="15" t="str">
        <f xml:space="preserve"> RAW!M2139</f>
        <v>R</v>
      </c>
      <c r="O2139" s="15" t="str">
        <f xml:space="preserve"> RAW!N2139</f>
        <v>L</v>
      </c>
      <c r="P2139" s="16" t="str">
        <f xml:space="preserve"> RAW!O2139</f>
        <v>-</v>
      </c>
      <c r="Q2139" s="17">
        <f xml:space="preserve"> ((RAW!P2139 / 10000000000) * 1000)</f>
        <v>0</v>
      </c>
      <c r="R2139" s="18">
        <f xml:space="preserve"> ((RAW!Q2139 / 1000000000) * 1000)</f>
        <v>0.697797</v>
      </c>
      <c r="S2139" s="15" t="str">
        <f xml:space="preserve"> RAW!R2139</f>
        <v>S</v>
      </c>
      <c r="T2139" s="15" t="str">
        <f xml:space="preserve"> RAW!S2139</f>
        <v>L</v>
      </c>
      <c r="U2139" s="16" t="str">
        <f xml:space="preserve"> RAW!T2139</f>
        <v>N</v>
      </c>
      <c r="V2139" s="17">
        <f xml:space="preserve"> ((RAW!U2139 / 10000000000) * 1000)</f>
        <v>0</v>
      </c>
      <c r="W2139" s="18">
        <f xml:space="preserve"> ((RAW!V2139 / 1000000000) * 1000)</f>
        <v>266.054687</v>
      </c>
      <c r="X2139" s="15" t="str">
        <f xml:space="preserve"> RAW!W2139</f>
        <v>S</v>
      </c>
      <c r="Y2139" s="15" t="str">
        <f xml:space="preserve"> RAW!X2139</f>
        <v>L</v>
      </c>
      <c r="Z2139" s="16" t="str">
        <f xml:space="preserve"> RAW!Y2139</f>
        <v>N</v>
      </c>
      <c r="AA2139" s="15">
        <f xml:space="preserve"> ((RAW!Z2139 / 10000000000) * 1000)</f>
        <v>3.6909999999999998E-3</v>
      </c>
      <c r="AB2139" s="15">
        <f xml:space="preserve"> RAW!AA2139 / 5</f>
        <v>1115</v>
      </c>
      <c r="AC2139" s="16">
        <f xml:space="preserve"> ((RAW!AB2139 / 1000000) * 1000)</f>
        <v>0</v>
      </c>
    </row>
    <row r="2140" spans="1:29" x14ac:dyDescent="0.25">
      <c r="A2140">
        <v>208980000</v>
      </c>
      <c r="B2140" s="14">
        <f t="shared" si="34"/>
        <v>108.5</v>
      </c>
      <c r="C2140" s="15">
        <f xml:space="preserve"> RAW!B2140 / 5</f>
        <v>1115</v>
      </c>
      <c r="D2140" s="15">
        <f xml:space="preserve"> RAW!C2140 / 5</f>
        <v>-538.4</v>
      </c>
      <c r="E2140" s="16">
        <f xml:space="preserve"> RAW!D2140 / 5</f>
        <v>385.2</v>
      </c>
      <c r="F2140" s="15">
        <f xml:space="preserve"> RAW!E2140 / 5000</f>
        <v>1.3049999999999999</v>
      </c>
      <c r="G2140" s="15">
        <f xml:space="preserve"> RAW!F2140 / 5000</f>
        <v>-0.51600000000000001</v>
      </c>
      <c r="H2140" s="15">
        <f xml:space="preserve"> RAW!G2140 / 5000</f>
        <v>-0.18720000000000001</v>
      </c>
      <c r="I2140" s="15">
        <f xml:space="preserve"> RAW!H2140 / 5000</f>
        <v>-8.4599999999999995E-2</v>
      </c>
      <c r="J2140" s="16">
        <f xml:space="preserve"> RAW!I2140 / 5000</f>
        <v>0.30299999999999999</v>
      </c>
      <c r="K2140" s="16">
        <f xml:space="preserve"> RAW!J2140</f>
        <v>11111001</v>
      </c>
      <c r="L2140" s="17">
        <f xml:space="preserve"> ((RAW!K2140 / 10000000000) * 1000)</f>
        <v>0</v>
      </c>
      <c r="M2140" s="18">
        <v>132.1814880000006</v>
      </c>
      <c r="N2140" s="15" t="str">
        <f xml:space="preserve"> RAW!M2140</f>
        <v>R</v>
      </c>
      <c r="O2140" s="15" t="str">
        <f xml:space="preserve"> RAW!N2140</f>
        <v>L</v>
      </c>
      <c r="P2140" s="16" t="str">
        <f xml:space="preserve"> RAW!O2140</f>
        <v>-</v>
      </c>
      <c r="Q2140" s="17">
        <f xml:space="preserve"> ((RAW!P2140 / 10000000000) * 1000)</f>
        <v>0</v>
      </c>
      <c r="R2140" s="18">
        <f xml:space="preserve"> ((RAW!Q2140 / 1000000000) * 1000)</f>
        <v>0.697797</v>
      </c>
      <c r="S2140" s="15" t="str">
        <f xml:space="preserve"> RAW!R2140</f>
        <v>S</v>
      </c>
      <c r="T2140" s="15" t="str">
        <f xml:space="preserve"> RAW!S2140</f>
        <v>L</v>
      </c>
      <c r="U2140" s="16" t="str">
        <f xml:space="preserve"> RAW!T2140</f>
        <v>N</v>
      </c>
      <c r="V2140" s="17">
        <f xml:space="preserve"> ((RAW!U2140 / 10000000000) * 1000)</f>
        <v>0</v>
      </c>
      <c r="W2140" s="18">
        <f xml:space="preserve"> ((RAW!V2140 / 1000000000) * 1000)</f>
        <v>266.054687</v>
      </c>
      <c r="X2140" s="15" t="str">
        <f xml:space="preserve"> RAW!W2140</f>
        <v>S</v>
      </c>
      <c r="Y2140" s="15" t="str">
        <f xml:space="preserve"> RAW!X2140</f>
        <v>L</v>
      </c>
      <c r="Z2140" s="16" t="str">
        <f xml:space="preserve"> RAW!Y2140</f>
        <v>N</v>
      </c>
      <c r="AA2140" s="15">
        <f xml:space="preserve"> ((RAW!Z2140 / 10000000000) * 1000)</f>
        <v>0</v>
      </c>
      <c r="AB2140" s="15">
        <f xml:space="preserve"> RAW!AA2140 / 5</f>
        <v>1115</v>
      </c>
      <c r="AC2140" s="16">
        <f xml:space="preserve"> ((RAW!AB2140 / 1000000) * 1000)</f>
        <v>0</v>
      </c>
    </row>
    <row r="2141" spans="1:29" x14ac:dyDescent="0.25">
      <c r="A2141">
        <v>209160000</v>
      </c>
      <c r="B2141" s="14">
        <f t="shared" si="34"/>
        <v>108.55000000000001</v>
      </c>
      <c r="C2141" s="15">
        <f xml:space="preserve"> RAW!B2141 / 5</f>
        <v>1115</v>
      </c>
      <c r="D2141" s="15">
        <f xml:space="preserve"> RAW!C2141 / 5</f>
        <v>-538.4</v>
      </c>
      <c r="E2141" s="16">
        <f xml:space="preserve"> RAW!D2141 / 5</f>
        <v>385.2</v>
      </c>
      <c r="F2141" s="15">
        <f xml:space="preserve"> RAW!E2141 / 5000</f>
        <v>1.3049999999999999</v>
      </c>
      <c r="G2141" s="15">
        <f xml:space="preserve"> RAW!F2141 / 5000</f>
        <v>-0.51619999999999999</v>
      </c>
      <c r="H2141" s="15">
        <f xml:space="preserve"> RAW!G2141 / 5000</f>
        <v>-0.18720000000000001</v>
      </c>
      <c r="I2141" s="15">
        <f xml:space="preserve"> RAW!H2141 / 5000</f>
        <v>-8.4599999999999995E-2</v>
      </c>
      <c r="J2141" s="16">
        <f xml:space="preserve"> RAW!I2141 / 5000</f>
        <v>0.30320000000000003</v>
      </c>
      <c r="K2141" s="16">
        <f xml:space="preserve"> RAW!J2141</f>
        <v>11111001</v>
      </c>
      <c r="L2141" s="17">
        <f xml:space="preserve"> ((RAW!K2141 / 10000000000) * 1000)</f>
        <v>3.0920000000000001E-3</v>
      </c>
      <c r="M2141" s="18">
        <v>132.1814880000006</v>
      </c>
      <c r="N2141" s="15" t="str">
        <f xml:space="preserve"> RAW!M2141</f>
        <v>R</v>
      </c>
      <c r="O2141" s="15" t="str">
        <f xml:space="preserve"> RAW!N2141</f>
        <v>L</v>
      </c>
      <c r="P2141" s="16" t="str">
        <f xml:space="preserve"> RAW!O2141</f>
        <v>-</v>
      </c>
      <c r="Q2141" s="17">
        <f xml:space="preserve"> ((RAW!P2141 / 10000000000) * 1000)</f>
        <v>0</v>
      </c>
      <c r="R2141" s="18">
        <f xml:space="preserve"> ((RAW!Q2141 / 1000000000) * 1000)</f>
        <v>0.697797</v>
      </c>
      <c r="S2141" s="15" t="str">
        <f xml:space="preserve"> RAW!R2141</f>
        <v>S</v>
      </c>
      <c r="T2141" s="15" t="str">
        <f xml:space="preserve"> RAW!S2141</f>
        <v>L</v>
      </c>
      <c r="U2141" s="16" t="str">
        <f xml:space="preserve"> RAW!T2141</f>
        <v>N</v>
      </c>
      <c r="V2141" s="17">
        <f xml:space="preserve"> ((RAW!U2141 / 10000000000) * 1000)</f>
        <v>0</v>
      </c>
      <c r="W2141" s="18">
        <f xml:space="preserve"> ((RAW!V2141 / 1000000000) * 1000)</f>
        <v>266.054687</v>
      </c>
      <c r="X2141" s="15" t="str">
        <f xml:space="preserve"> RAW!W2141</f>
        <v>S</v>
      </c>
      <c r="Y2141" s="15" t="str">
        <f xml:space="preserve"> RAW!X2141</f>
        <v>L</v>
      </c>
      <c r="Z2141" s="16" t="str">
        <f xml:space="preserve"> RAW!Y2141</f>
        <v>N</v>
      </c>
      <c r="AA2141" s="15">
        <f xml:space="preserve"> ((RAW!Z2141 / 10000000000) * 1000)</f>
        <v>3.0920000000000001E-3</v>
      </c>
      <c r="AB2141" s="15">
        <f xml:space="preserve"> RAW!AA2141 / 5</f>
        <v>1115</v>
      </c>
      <c r="AC2141" s="16">
        <f xml:space="preserve"> ((RAW!AB2141 / 1000000) * 1000)</f>
        <v>0</v>
      </c>
    </row>
    <row r="2142" spans="1:29" x14ac:dyDescent="0.25">
      <c r="A2142">
        <v>209340000</v>
      </c>
      <c r="B2142" s="14">
        <f t="shared" si="34"/>
        <v>108.6</v>
      </c>
      <c r="C2142" s="15">
        <f xml:space="preserve"> RAW!B2142 / 5</f>
        <v>1115</v>
      </c>
      <c r="D2142" s="15">
        <f xml:space="preserve"> RAW!C2142 / 5</f>
        <v>-538.4</v>
      </c>
      <c r="E2142" s="16">
        <f xml:space="preserve"> RAW!D2142 / 5</f>
        <v>385.2</v>
      </c>
      <c r="F2142" s="15">
        <f xml:space="preserve"> RAW!E2142 / 5000</f>
        <v>1.3049999999999999</v>
      </c>
      <c r="G2142" s="15">
        <f xml:space="preserve"> RAW!F2142 / 5000</f>
        <v>-0.51600000000000001</v>
      </c>
      <c r="H2142" s="15">
        <f xml:space="preserve"> RAW!G2142 / 5000</f>
        <v>-0.18720000000000001</v>
      </c>
      <c r="I2142" s="15">
        <f xml:space="preserve"> RAW!H2142 / 5000</f>
        <v>-8.4599999999999995E-2</v>
      </c>
      <c r="J2142" s="16">
        <f xml:space="preserve"> RAW!I2142 / 5000</f>
        <v>0.30280000000000001</v>
      </c>
      <c r="K2142" s="16">
        <f xml:space="preserve"> RAW!J2142</f>
        <v>11111001</v>
      </c>
      <c r="L2142" s="17">
        <f xml:space="preserve"> ((RAW!K2142 / 10000000000) * 1000)</f>
        <v>2.6930000000000001E-3</v>
      </c>
      <c r="M2142" s="18">
        <v>132.1814880000006</v>
      </c>
      <c r="N2142" s="15" t="str">
        <f xml:space="preserve"> RAW!M2142</f>
        <v>R</v>
      </c>
      <c r="O2142" s="15" t="str">
        <f xml:space="preserve"> RAW!N2142</f>
        <v>L</v>
      </c>
      <c r="P2142" s="16" t="str">
        <f xml:space="preserve"> RAW!O2142</f>
        <v>-</v>
      </c>
      <c r="Q2142" s="17">
        <f xml:space="preserve"> ((RAW!P2142 / 10000000000) * 1000)</f>
        <v>0</v>
      </c>
      <c r="R2142" s="18">
        <f xml:space="preserve"> ((RAW!Q2142 / 1000000000) * 1000)</f>
        <v>0.697797</v>
      </c>
      <c r="S2142" s="15" t="str">
        <f xml:space="preserve"> RAW!R2142</f>
        <v>S</v>
      </c>
      <c r="T2142" s="15" t="str">
        <f xml:space="preserve"> RAW!S2142</f>
        <v>L</v>
      </c>
      <c r="U2142" s="16" t="str">
        <f xml:space="preserve"> RAW!T2142</f>
        <v>N</v>
      </c>
      <c r="V2142" s="17">
        <f xml:space="preserve"> ((RAW!U2142 / 10000000000) * 1000)</f>
        <v>0</v>
      </c>
      <c r="W2142" s="18">
        <f xml:space="preserve"> ((RAW!V2142 / 1000000000) * 1000)</f>
        <v>266.054687</v>
      </c>
      <c r="X2142" s="15" t="str">
        <f xml:space="preserve"> RAW!W2142</f>
        <v>S</v>
      </c>
      <c r="Y2142" s="15" t="str">
        <f xml:space="preserve"> RAW!X2142</f>
        <v>L</v>
      </c>
      <c r="Z2142" s="16" t="str">
        <f xml:space="preserve"> RAW!Y2142</f>
        <v>N</v>
      </c>
      <c r="AA2142" s="15">
        <f xml:space="preserve"> ((RAW!Z2142 / 10000000000) * 1000)</f>
        <v>2.6930000000000001E-3</v>
      </c>
      <c r="AB2142" s="15">
        <f xml:space="preserve"> RAW!AA2142 / 5</f>
        <v>1115</v>
      </c>
      <c r="AC2142" s="16">
        <f xml:space="preserve"> ((RAW!AB2142 / 1000000) * 1000)</f>
        <v>0</v>
      </c>
    </row>
    <row r="2143" spans="1:29" x14ac:dyDescent="0.25">
      <c r="A2143">
        <v>209520000</v>
      </c>
      <c r="B2143" s="14">
        <f t="shared" si="34"/>
        <v>108.65</v>
      </c>
      <c r="C2143" s="15">
        <f xml:space="preserve"> RAW!B2143 / 5</f>
        <v>1115</v>
      </c>
      <c r="D2143" s="15">
        <f xml:space="preserve"> RAW!C2143 / 5</f>
        <v>-538.4</v>
      </c>
      <c r="E2143" s="16">
        <f xml:space="preserve"> RAW!D2143 / 5</f>
        <v>385.2</v>
      </c>
      <c r="F2143" s="15">
        <f xml:space="preserve"> RAW!E2143 / 5000</f>
        <v>1.3049999999999999</v>
      </c>
      <c r="G2143" s="15">
        <f xml:space="preserve"> RAW!F2143 / 5000</f>
        <v>-0.51600000000000001</v>
      </c>
      <c r="H2143" s="15">
        <f xml:space="preserve"> RAW!G2143 / 5000</f>
        <v>-0.18720000000000001</v>
      </c>
      <c r="I2143" s="15">
        <f xml:space="preserve"> RAW!H2143 / 5000</f>
        <v>-8.4599999999999995E-2</v>
      </c>
      <c r="J2143" s="16">
        <f xml:space="preserve"> RAW!I2143 / 5000</f>
        <v>0.30280000000000001</v>
      </c>
      <c r="K2143" s="16">
        <f xml:space="preserve"> RAW!J2143</f>
        <v>11111001</v>
      </c>
      <c r="L2143" s="17">
        <f xml:space="preserve"> ((RAW!K2143 / 10000000000) * 1000)</f>
        <v>0</v>
      </c>
      <c r="M2143" s="18">
        <v>132.1814880000006</v>
      </c>
      <c r="N2143" s="15" t="str">
        <f xml:space="preserve"> RAW!M2143</f>
        <v>R</v>
      </c>
      <c r="O2143" s="15" t="str">
        <f xml:space="preserve"> RAW!N2143</f>
        <v>L</v>
      </c>
      <c r="P2143" s="16" t="str">
        <f xml:space="preserve"> RAW!O2143</f>
        <v>-</v>
      </c>
      <c r="Q2143" s="17">
        <f xml:space="preserve"> ((RAW!P2143 / 10000000000) * 1000)</f>
        <v>0</v>
      </c>
      <c r="R2143" s="18">
        <f xml:space="preserve"> ((RAW!Q2143 / 1000000000) * 1000)</f>
        <v>0.697797</v>
      </c>
      <c r="S2143" s="15" t="str">
        <f xml:space="preserve"> RAW!R2143</f>
        <v>S</v>
      </c>
      <c r="T2143" s="15" t="str">
        <f xml:space="preserve"> RAW!S2143</f>
        <v>L</v>
      </c>
      <c r="U2143" s="16" t="str">
        <f xml:space="preserve"> RAW!T2143</f>
        <v>N</v>
      </c>
      <c r="V2143" s="17">
        <f xml:space="preserve"> ((RAW!U2143 / 10000000000) * 1000)</f>
        <v>0</v>
      </c>
      <c r="W2143" s="18">
        <f xml:space="preserve"> ((RAW!V2143 / 1000000000) * 1000)</f>
        <v>266.054687</v>
      </c>
      <c r="X2143" s="15" t="str">
        <f xml:space="preserve"> RAW!W2143</f>
        <v>S</v>
      </c>
      <c r="Y2143" s="15" t="str">
        <f xml:space="preserve"> RAW!X2143</f>
        <v>L</v>
      </c>
      <c r="Z2143" s="16" t="str">
        <f xml:space="preserve"> RAW!Y2143</f>
        <v>N</v>
      </c>
      <c r="AA2143" s="15">
        <f xml:space="preserve"> ((RAW!Z2143 / 10000000000) * 1000)</f>
        <v>0</v>
      </c>
      <c r="AB2143" s="15">
        <f xml:space="preserve"> RAW!AA2143 / 5</f>
        <v>1115</v>
      </c>
      <c r="AC2143" s="16">
        <f xml:space="preserve"> ((RAW!AB2143 / 1000000) * 1000)</f>
        <v>0</v>
      </c>
    </row>
    <row r="2144" spans="1:29" x14ac:dyDescent="0.25">
      <c r="A2144">
        <v>209700000</v>
      </c>
      <c r="B2144" s="14">
        <f t="shared" si="34"/>
        <v>108.7</v>
      </c>
      <c r="C2144" s="15">
        <f xml:space="preserve"> RAW!B2144 / 5</f>
        <v>1115</v>
      </c>
      <c r="D2144" s="15">
        <f xml:space="preserve"> RAW!C2144 / 5</f>
        <v>-538.4</v>
      </c>
      <c r="E2144" s="16">
        <f xml:space="preserve"> RAW!D2144 / 5</f>
        <v>385.2</v>
      </c>
      <c r="F2144" s="15">
        <f xml:space="preserve"> RAW!E2144 / 5000</f>
        <v>1.3049999999999999</v>
      </c>
      <c r="G2144" s="15">
        <f xml:space="preserve"> RAW!F2144 / 5000</f>
        <v>-0.51600000000000001</v>
      </c>
      <c r="H2144" s="15">
        <f xml:space="preserve"> RAW!G2144 / 5000</f>
        <v>-0.187</v>
      </c>
      <c r="I2144" s="15">
        <f xml:space="preserve"> RAW!H2144 / 5000</f>
        <v>-8.4599999999999995E-2</v>
      </c>
      <c r="J2144" s="16">
        <f xml:space="preserve"> RAW!I2144 / 5000</f>
        <v>0.30299999999999999</v>
      </c>
      <c r="K2144" s="16">
        <f xml:space="preserve"> RAW!J2144</f>
        <v>11111001</v>
      </c>
      <c r="L2144" s="17">
        <f xml:space="preserve"> ((RAW!K2144 / 10000000000) * 1000)</f>
        <v>0</v>
      </c>
      <c r="M2144" s="18">
        <v>132.1814880000006</v>
      </c>
      <c r="N2144" s="15" t="str">
        <f xml:space="preserve"> RAW!M2144</f>
        <v>R</v>
      </c>
      <c r="O2144" s="15" t="str">
        <f xml:space="preserve"> RAW!N2144</f>
        <v>L</v>
      </c>
      <c r="P2144" s="16" t="str">
        <f xml:space="preserve"> RAW!O2144</f>
        <v>-</v>
      </c>
      <c r="Q2144" s="17">
        <f xml:space="preserve"> ((RAW!P2144 / 10000000000) * 1000)</f>
        <v>0</v>
      </c>
      <c r="R2144" s="18">
        <f xml:space="preserve"> ((RAW!Q2144 / 1000000000) * 1000)</f>
        <v>0.697797</v>
      </c>
      <c r="S2144" s="15" t="str">
        <f xml:space="preserve"> RAW!R2144</f>
        <v>S</v>
      </c>
      <c r="T2144" s="15" t="str">
        <f xml:space="preserve"> RAW!S2144</f>
        <v>L</v>
      </c>
      <c r="U2144" s="16" t="str">
        <f xml:space="preserve"> RAW!T2144</f>
        <v>N</v>
      </c>
      <c r="V2144" s="17">
        <f xml:space="preserve"> ((RAW!U2144 / 10000000000) * 1000)</f>
        <v>0</v>
      </c>
      <c r="W2144" s="18">
        <f xml:space="preserve"> ((RAW!V2144 / 1000000000) * 1000)</f>
        <v>266.054687</v>
      </c>
      <c r="X2144" s="15" t="str">
        <f xml:space="preserve"> RAW!W2144</f>
        <v>S</v>
      </c>
      <c r="Y2144" s="15" t="str">
        <f xml:space="preserve"> RAW!X2144</f>
        <v>L</v>
      </c>
      <c r="Z2144" s="16" t="str">
        <f xml:space="preserve"> RAW!Y2144</f>
        <v>N</v>
      </c>
      <c r="AA2144" s="15">
        <f xml:space="preserve"> ((RAW!Z2144 / 10000000000) * 1000)</f>
        <v>0</v>
      </c>
      <c r="AB2144" s="15">
        <f xml:space="preserve"> RAW!AA2144 / 5</f>
        <v>1115</v>
      </c>
      <c r="AC2144" s="16">
        <f xml:space="preserve"> ((RAW!AB2144 / 1000000) * 1000)</f>
        <v>0</v>
      </c>
    </row>
    <row r="2145" spans="1:29" x14ac:dyDescent="0.25">
      <c r="A2145">
        <v>209880000</v>
      </c>
      <c r="B2145" s="14">
        <f t="shared" si="34"/>
        <v>108.75</v>
      </c>
      <c r="C2145" s="15">
        <f xml:space="preserve"> RAW!B2145 / 5</f>
        <v>1115</v>
      </c>
      <c r="D2145" s="15">
        <f xml:space="preserve"> RAW!C2145 / 5</f>
        <v>-538.4</v>
      </c>
      <c r="E2145" s="16">
        <f xml:space="preserve"> RAW!D2145 / 5</f>
        <v>385.2</v>
      </c>
      <c r="F2145" s="15">
        <f xml:space="preserve"> RAW!E2145 / 5000</f>
        <v>1.3049999999999999</v>
      </c>
      <c r="G2145" s="15">
        <f xml:space="preserve"> RAW!F2145 / 5000</f>
        <v>-0.51619999999999999</v>
      </c>
      <c r="H2145" s="15">
        <f xml:space="preserve"> RAW!G2145 / 5000</f>
        <v>-0.18720000000000001</v>
      </c>
      <c r="I2145" s="15">
        <f xml:space="preserve"> RAW!H2145 / 5000</f>
        <v>-8.4599999999999995E-2</v>
      </c>
      <c r="J2145" s="16">
        <f xml:space="preserve"> RAW!I2145 / 5000</f>
        <v>0.30299999999999999</v>
      </c>
      <c r="K2145" s="16">
        <f xml:space="preserve"> RAW!J2145</f>
        <v>11111001</v>
      </c>
      <c r="L2145" s="17">
        <f xml:space="preserve"> ((RAW!K2145 / 10000000000) * 1000)</f>
        <v>1.9949999999999998E-3</v>
      </c>
      <c r="M2145" s="18">
        <v>132.1814880000006</v>
      </c>
      <c r="N2145" s="15" t="str">
        <f xml:space="preserve"> RAW!M2145</f>
        <v>R</v>
      </c>
      <c r="O2145" s="15" t="str">
        <f xml:space="preserve"> RAW!N2145</f>
        <v>L</v>
      </c>
      <c r="P2145" s="16" t="str">
        <f xml:space="preserve"> RAW!O2145</f>
        <v>-</v>
      </c>
      <c r="Q2145" s="17">
        <f xml:space="preserve"> ((RAW!P2145 / 10000000000) * 1000)</f>
        <v>0</v>
      </c>
      <c r="R2145" s="18">
        <f xml:space="preserve"> ((RAW!Q2145 / 1000000000) * 1000)</f>
        <v>0.697797</v>
      </c>
      <c r="S2145" s="15" t="str">
        <f xml:space="preserve"> RAW!R2145</f>
        <v>S</v>
      </c>
      <c r="T2145" s="15" t="str">
        <f xml:space="preserve"> RAW!S2145</f>
        <v>L</v>
      </c>
      <c r="U2145" s="16" t="str">
        <f xml:space="preserve"> RAW!T2145</f>
        <v>N</v>
      </c>
      <c r="V2145" s="17">
        <f xml:space="preserve"> ((RAW!U2145 / 10000000000) * 1000)</f>
        <v>0</v>
      </c>
      <c r="W2145" s="18">
        <f xml:space="preserve"> ((RAW!V2145 / 1000000000) * 1000)</f>
        <v>266.054687</v>
      </c>
      <c r="X2145" s="15" t="str">
        <f xml:space="preserve"> RAW!W2145</f>
        <v>S</v>
      </c>
      <c r="Y2145" s="15" t="str">
        <f xml:space="preserve"> RAW!X2145</f>
        <v>L</v>
      </c>
      <c r="Z2145" s="16" t="str">
        <f xml:space="preserve"> RAW!Y2145</f>
        <v>N</v>
      </c>
      <c r="AA2145" s="15">
        <f xml:space="preserve"> ((RAW!Z2145 / 10000000000) * 1000)</f>
        <v>1.9949999999999998E-3</v>
      </c>
      <c r="AB2145" s="15">
        <f xml:space="preserve"> RAW!AA2145 / 5</f>
        <v>1115</v>
      </c>
      <c r="AC2145" s="16">
        <f xml:space="preserve"> ((RAW!AB2145 / 1000000) * 1000)</f>
        <v>0</v>
      </c>
    </row>
    <row r="2146" spans="1:29" x14ac:dyDescent="0.25">
      <c r="A2146">
        <v>210060000</v>
      </c>
      <c r="B2146" s="14">
        <f t="shared" si="34"/>
        <v>108.80000000000001</v>
      </c>
      <c r="C2146" s="15">
        <f xml:space="preserve"> RAW!B2146 / 5</f>
        <v>1115</v>
      </c>
      <c r="D2146" s="15">
        <f xml:space="preserve"> RAW!C2146 / 5</f>
        <v>-538.4</v>
      </c>
      <c r="E2146" s="16">
        <f xml:space="preserve"> RAW!D2146 / 5</f>
        <v>385.2</v>
      </c>
      <c r="F2146" s="15">
        <f xml:space="preserve"> RAW!E2146 / 5000</f>
        <v>1.3049999999999999</v>
      </c>
      <c r="G2146" s="15">
        <f xml:space="preserve"> RAW!F2146 / 5000</f>
        <v>-0.51619999999999999</v>
      </c>
      <c r="H2146" s="15">
        <f xml:space="preserve"> RAW!G2146 / 5000</f>
        <v>-0.18720000000000001</v>
      </c>
      <c r="I2146" s="15">
        <f xml:space="preserve"> RAW!H2146 / 5000</f>
        <v>-8.48E-2</v>
      </c>
      <c r="J2146" s="16">
        <f xml:space="preserve"> RAW!I2146 / 5000</f>
        <v>0.30320000000000003</v>
      </c>
      <c r="K2146" s="16">
        <f xml:space="preserve"> RAW!J2146</f>
        <v>11111001</v>
      </c>
      <c r="L2146" s="17">
        <f xml:space="preserve"> ((RAW!K2146 / 10000000000) * 1000)</f>
        <v>3.9899999999999996E-3</v>
      </c>
      <c r="M2146" s="18">
        <v>132.1814880000006</v>
      </c>
      <c r="N2146" s="15" t="str">
        <f xml:space="preserve"> RAW!M2146</f>
        <v>R</v>
      </c>
      <c r="O2146" s="15" t="str">
        <f xml:space="preserve"> RAW!N2146</f>
        <v>L</v>
      </c>
      <c r="P2146" s="16" t="str">
        <f xml:space="preserve"> RAW!O2146</f>
        <v>-</v>
      </c>
      <c r="Q2146" s="17">
        <f xml:space="preserve"> ((RAW!P2146 / 10000000000) * 1000)</f>
        <v>0</v>
      </c>
      <c r="R2146" s="18">
        <f xml:space="preserve"> ((RAW!Q2146 / 1000000000) * 1000)</f>
        <v>0.697797</v>
      </c>
      <c r="S2146" s="15" t="str">
        <f xml:space="preserve"> RAW!R2146</f>
        <v>S</v>
      </c>
      <c r="T2146" s="15" t="str">
        <f xml:space="preserve"> RAW!S2146</f>
        <v>L</v>
      </c>
      <c r="U2146" s="16" t="str">
        <f xml:space="preserve"> RAW!T2146</f>
        <v>N</v>
      </c>
      <c r="V2146" s="17">
        <f xml:space="preserve"> ((RAW!U2146 / 10000000000) * 1000)</f>
        <v>0</v>
      </c>
      <c r="W2146" s="18">
        <f xml:space="preserve"> ((RAW!V2146 / 1000000000) * 1000)</f>
        <v>266.054687</v>
      </c>
      <c r="X2146" s="15" t="str">
        <f xml:space="preserve"> RAW!W2146</f>
        <v>S</v>
      </c>
      <c r="Y2146" s="15" t="str">
        <f xml:space="preserve"> RAW!X2146</f>
        <v>L</v>
      </c>
      <c r="Z2146" s="16" t="str">
        <f xml:space="preserve"> RAW!Y2146</f>
        <v>N</v>
      </c>
      <c r="AA2146" s="15">
        <f xml:space="preserve"> ((RAW!Z2146 / 10000000000) * 1000)</f>
        <v>3.9899999999999996E-3</v>
      </c>
      <c r="AB2146" s="15">
        <f xml:space="preserve"> RAW!AA2146 / 5</f>
        <v>1115</v>
      </c>
      <c r="AC2146" s="16">
        <f xml:space="preserve"> ((RAW!AB2146 / 1000000) * 1000)</f>
        <v>0</v>
      </c>
    </row>
    <row r="2147" spans="1:29" x14ac:dyDescent="0.25">
      <c r="A2147">
        <v>210240000</v>
      </c>
      <c r="B2147" s="14">
        <f t="shared" si="34"/>
        <v>108.85</v>
      </c>
      <c r="C2147" s="15">
        <f xml:space="preserve"> RAW!B2147 / 5</f>
        <v>1115</v>
      </c>
      <c r="D2147" s="15">
        <f xml:space="preserve"> RAW!C2147 / 5</f>
        <v>-538.4</v>
      </c>
      <c r="E2147" s="16">
        <f xml:space="preserve"> RAW!D2147 / 5</f>
        <v>385.2</v>
      </c>
      <c r="F2147" s="15">
        <f xml:space="preserve"> RAW!E2147 / 5000</f>
        <v>1.3048</v>
      </c>
      <c r="G2147" s="15">
        <f xml:space="preserve"> RAW!F2147 / 5000</f>
        <v>-0.51600000000000001</v>
      </c>
      <c r="H2147" s="15">
        <f xml:space="preserve"> RAW!G2147 / 5000</f>
        <v>-0.18720000000000001</v>
      </c>
      <c r="I2147" s="15">
        <f xml:space="preserve"> RAW!H2147 / 5000</f>
        <v>-8.4599999999999995E-2</v>
      </c>
      <c r="J2147" s="16">
        <f xml:space="preserve"> RAW!I2147 / 5000</f>
        <v>0.30320000000000003</v>
      </c>
      <c r="K2147" s="16">
        <f xml:space="preserve"> RAW!J2147</f>
        <v>11111001</v>
      </c>
      <c r="L2147" s="17">
        <f xml:space="preserve"> ((RAW!K2147 / 10000000000) * 1000)</f>
        <v>4.9800000000000007E-4</v>
      </c>
      <c r="M2147" s="18">
        <v>132.1814880000006</v>
      </c>
      <c r="N2147" s="15" t="str">
        <f xml:space="preserve"> RAW!M2147</f>
        <v>R</v>
      </c>
      <c r="O2147" s="15" t="str">
        <f xml:space="preserve"> RAW!N2147</f>
        <v>L</v>
      </c>
      <c r="P2147" s="16" t="str">
        <f xml:space="preserve"> RAW!O2147</f>
        <v>-</v>
      </c>
      <c r="Q2147" s="17">
        <f xml:space="preserve"> ((RAW!P2147 / 10000000000) * 1000)</f>
        <v>0</v>
      </c>
      <c r="R2147" s="18">
        <f xml:space="preserve"> ((RAW!Q2147 / 1000000000) * 1000)</f>
        <v>0.697797</v>
      </c>
      <c r="S2147" s="15" t="str">
        <f xml:space="preserve"> RAW!R2147</f>
        <v>S</v>
      </c>
      <c r="T2147" s="15" t="str">
        <f xml:space="preserve"> RAW!S2147</f>
        <v>L</v>
      </c>
      <c r="U2147" s="16" t="str">
        <f xml:space="preserve"> RAW!T2147</f>
        <v>N</v>
      </c>
      <c r="V2147" s="17">
        <f xml:space="preserve"> ((RAW!U2147 / 10000000000) * 1000)</f>
        <v>0</v>
      </c>
      <c r="W2147" s="18">
        <f xml:space="preserve"> ((RAW!V2147 / 1000000000) * 1000)</f>
        <v>266.054687</v>
      </c>
      <c r="X2147" s="15" t="str">
        <f xml:space="preserve"> RAW!W2147</f>
        <v>S</v>
      </c>
      <c r="Y2147" s="15" t="str">
        <f xml:space="preserve"> RAW!X2147</f>
        <v>L</v>
      </c>
      <c r="Z2147" s="16" t="str">
        <f xml:space="preserve"> RAW!Y2147</f>
        <v>N</v>
      </c>
      <c r="AA2147" s="15">
        <f xml:space="preserve"> ((RAW!Z2147 / 10000000000) * 1000)</f>
        <v>4.9800000000000007E-4</v>
      </c>
      <c r="AB2147" s="15">
        <f xml:space="preserve"> RAW!AA2147 / 5</f>
        <v>1115</v>
      </c>
      <c r="AC2147" s="16">
        <f xml:space="preserve"> ((RAW!AB2147 / 1000000) * 1000)</f>
        <v>0</v>
      </c>
    </row>
    <row r="2148" spans="1:29" x14ac:dyDescent="0.25">
      <c r="A2148">
        <v>210420000</v>
      </c>
      <c r="B2148" s="14">
        <f t="shared" si="34"/>
        <v>108.9</v>
      </c>
      <c r="C2148" s="15">
        <f xml:space="preserve"> RAW!B2148 / 5</f>
        <v>1115</v>
      </c>
      <c r="D2148" s="15">
        <f xml:space="preserve"> RAW!C2148 / 5</f>
        <v>-538.4</v>
      </c>
      <c r="E2148" s="16">
        <f xml:space="preserve"> RAW!D2148 / 5</f>
        <v>385.2</v>
      </c>
      <c r="F2148" s="15">
        <f xml:space="preserve"> RAW!E2148 / 5000</f>
        <v>1.3049999999999999</v>
      </c>
      <c r="G2148" s="15">
        <f xml:space="preserve"> RAW!F2148 / 5000</f>
        <v>-0.51600000000000001</v>
      </c>
      <c r="H2148" s="15">
        <f xml:space="preserve"> RAW!G2148 / 5000</f>
        <v>-0.187</v>
      </c>
      <c r="I2148" s="15">
        <f xml:space="preserve"> RAW!H2148 / 5000</f>
        <v>-8.4400000000000003E-2</v>
      </c>
      <c r="J2148" s="16">
        <f xml:space="preserve"> RAW!I2148 / 5000</f>
        <v>0.30320000000000003</v>
      </c>
      <c r="K2148" s="16">
        <f xml:space="preserve"> RAW!J2148</f>
        <v>11111001</v>
      </c>
      <c r="L2148" s="17">
        <f xml:space="preserve"> ((RAW!K2148 / 10000000000) * 1000)</f>
        <v>0</v>
      </c>
      <c r="M2148" s="18">
        <v>132.1814880000006</v>
      </c>
      <c r="N2148" s="15" t="str">
        <f xml:space="preserve"> RAW!M2148</f>
        <v>R</v>
      </c>
      <c r="O2148" s="15" t="str">
        <f xml:space="preserve"> RAW!N2148</f>
        <v>L</v>
      </c>
      <c r="P2148" s="16" t="str">
        <f xml:space="preserve"> RAW!O2148</f>
        <v>-</v>
      </c>
      <c r="Q2148" s="17">
        <f xml:space="preserve"> ((RAW!P2148 / 10000000000) * 1000)</f>
        <v>0</v>
      </c>
      <c r="R2148" s="18">
        <f xml:space="preserve"> ((RAW!Q2148 / 1000000000) * 1000)</f>
        <v>0.697797</v>
      </c>
      <c r="S2148" s="15" t="str">
        <f xml:space="preserve"> RAW!R2148</f>
        <v>S</v>
      </c>
      <c r="T2148" s="15" t="str">
        <f xml:space="preserve"> RAW!S2148</f>
        <v>L</v>
      </c>
      <c r="U2148" s="16" t="str">
        <f xml:space="preserve"> RAW!T2148</f>
        <v>N</v>
      </c>
      <c r="V2148" s="17">
        <f xml:space="preserve"> ((RAW!U2148 / 10000000000) * 1000)</f>
        <v>0</v>
      </c>
      <c r="W2148" s="18">
        <f xml:space="preserve"> ((RAW!V2148 / 1000000000) * 1000)</f>
        <v>266.054687</v>
      </c>
      <c r="X2148" s="15" t="str">
        <f xml:space="preserve"> RAW!W2148</f>
        <v>S</v>
      </c>
      <c r="Y2148" s="15" t="str">
        <f xml:space="preserve"> RAW!X2148</f>
        <v>L</v>
      </c>
      <c r="Z2148" s="16" t="str">
        <f xml:space="preserve"> RAW!Y2148</f>
        <v>N</v>
      </c>
      <c r="AA2148" s="15">
        <f xml:space="preserve"> ((RAW!Z2148 / 10000000000) * 1000)</f>
        <v>0</v>
      </c>
      <c r="AB2148" s="15">
        <f xml:space="preserve"> RAW!AA2148 / 5</f>
        <v>1115</v>
      </c>
      <c r="AC2148" s="16">
        <f xml:space="preserve"> ((RAW!AB2148 / 1000000) * 1000)</f>
        <v>0</v>
      </c>
    </row>
    <row r="2149" spans="1:29" x14ac:dyDescent="0.25">
      <c r="A2149">
        <v>210600000</v>
      </c>
      <c r="B2149" s="14">
        <f t="shared" si="34"/>
        <v>108.95</v>
      </c>
      <c r="C2149" s="15">
        <f xml:space="preserve"> RAW!B2149 / 5</f>
        <v>1115</v>
      </c>
      <c r="D2149" s="15">
        <f xml:space="preserve"> RAW!C2149 / 5</f>
        <v>-538.4</v>
      </c>
      <c r="E2149" s="16">
        <f xml:space="preserve"> RAW!D2149 / 5</f>
        <v>385.2</v>
      </c>
      <c r="F2149" s="15">
        <f xml:space="preserve"> RAW!E2149 / 5000</f>
        <v>1.3051999999999999</v>
      </c>
      <c r="G2149" s="15">
        <f xml:space="preserve"> RAW!F2149 / 5000</f>
        <v>-0.51600000000000001</v>
      </c>
      <c r="H2149" s="15">
        <f xml:space="preserve"> RAW!G2149 / 5000</f>
        <v>-0.187</v>
      </c>
      <c r="I2149" s="15">
        <f xml:space="preserve"> RAW!H2149 / 5000</f>
        <v>-8.4599999999999995E-2</v>
      </c>
      <c r="J2149" s="16">
        <f xml:space="preserve"> RAW!I2149 / 5000</f>
        <v>0.30320000000000003</v>
      </c>
      <c r="K2149" s="16">
        <f xml:space="preserve"> RAW!J2149</f>
        <v>11111001</v>
      </c>
      <c r="L2149" s="17">
        <f xml:space="preserve"> ((RAW!K2149 / 10000000000) * 1000)</f>
        <v>0</v>
      </c>
      <c r="M2149" s="18">
        <v>132.1814880000006</v>
      </c>
      <c r="N2149" s="15" t="str">
        <f xml:space="preserve"> RAW!M2149</f>
        <v>R</v>
      </c>
      <c r="O2149" s="15" t="str">
        <f xml:space="preserve"> RAW!N2149</f>
        <v>L</v>
      </c>
      <c r="P2149" s="16" t="str">
        <f xml:space="preserve"> RAW!O2149</f>
        <v>-</v>
      </c>
      <c r="Q2149" s="17">
        <f xml:space="preserve"> ((RAW!P2149 / 10000000000) * 1000)</f>
        <v>0</v>
      </c>
      <c r="R2149" s="18">
        <f xml:space="preserve"> ((RAW!Q2149 / 1000000000) * 1000)</f>
        <v>0.697797</v>
      </c>
      <c r="S2149" s="15" t="str">
        <f xml:space="preserve"> RAW!R2149</f>
        <v>S</v>
      </c>
      <c r="T2149" s="15" t="str">
        <f xml:space="preserve"> RAW!S2149</f>
        <v>L</v>
      </c>
      <c r="U2149" s="16" t="str">
        <f xml:space="preserve"> RAW!T2149</f>
        <v>N</v>
      </c>
      <c r="V2149" s="17">
        <f xml:space="preserve"> ((RAW!U2149 / 10000000000) * 1000)</f>
        <v>0</v>
      </c>
      <c r="W2149" s="18">
        <f xml:space="preserve"> ((RAW!V2149 / 1000000000) * 1000)</f>
        <v>266.054687</v>
      </c>
      <c r="X2149" s="15" t="str">
        <f xml:space="preserve"> RAW!W2149</f>
        <v>S</v>
      </c>
      <c r="Y2149" s="15" t="str">
        <f xml:space="preserve"> RAW!X2149</f>
        <v>L</v>
      </c>
      <c r="Z2149" s="16" t="str">
        <f xml:space="preserve"> RAW!Y2149</f>
        <v>N</v>
      </c>
      <c r="AA2149" s="15">
        <f xml:space="preserve"> ((RAW!Z2149 / 10000000000) * 1000)</f>
        <v>0</v>
      </c>
      <c r="AB2149" s="15">
        <f xml:space="preserve"> RAW!AA2149 / 5</f>
        <v>1115</v>
      </c>
      <c r="AC2149" s="16">
        <f xml:space="preserve"> ((RAW!AB2149 / 1000000) * 1000)</f>
        <v>0</v>
      </c>
    </row>
    <row r="2150" spans="1:29" x14ac:dyDescent="0.25">
      <c r="A2150">
        <v>210780000</v>
      </c>
      <c r="B2150" s="14">
        <f t="shared" si="34"/>
        <v>109</v>
      </c>
      <c r="C2150" s="15">
        <f xml:space="preserve"> RAW!B2150 / 5</f>
        <v>1115.8</v>
      </c>
      <c r="D2150" s="15">
        <f xml:space="preserve"> RAW!C2150 / 5</f>
        <v>-538.4</v>
      </c>
      <c r="E2150" s="16">
        <f xml:space="preserve"> RAW!D2150 / 5</f>
        <v>385.2</v>
      </c>
      <c r="F2150" s="15">
        <f xml:space="preserve"> RAW!E2150 / 5000</f>
        <v>1.3049999999999999</v>
      </c>
      <c r="G2150" s="15">
        <f xml:space="preserve"> RAW!F2150 / 5000</f>
        <v>-0.51580000000000004</v>
      </c>
      <c r="H2150" s="15">
        <f xml:space="preserve"> RAW!G2150 / 5000</f>
        <v>-0.187</v>
      </c>
      <c r="I2150" s="15">
        <f xml:space="preserve"> RAW!H2150 / 5000</f>
        <v>-8.4400000000000003E-2</v>
      </c>
      <c r="J2150" s="16">
        <f xml:space="preserve"> RAW!I2150 / 5000</f>
        <v>0.3034</v>
      </c>
      <c r="K2150" s="16">
        <f xml:space="preserve"> RAW!J2150</f>
        <v>11111001</v>
      </c>
      <c r="L2150" s="17">
        <f xml:space="preserve"> ((RAW!K2150 / 10000000000) * 1000)</f>
        <v>0</v>
      </c>
      <c r="M2150" s="18">
        <v>132.1814880000006</v>
      </c>
      <c r="N2150" s="15" t="str">
        <f xml:space="preserve"> RAW!M2150</f>
        <v>R</v>
      </c>
      <c r="O2150" s="15" t="str">
        <f xml:space="preserve"> RAW!N2150</f>
        <v>L</v>
      </c>
      <c r="P2150" s="16" t="str">
        <f xml:space="preserve"> RAW!O2150</f>
        <v>-</v>
      </c>
      <c r="Q2150" s="17">
        <f xml:space="preserve"> ((RAW!P2150 / 10000000000) * 1000)</f>
        <v>0</v>
      </c>
      <c r="R2150" s="18">
        <f xml:space="preserve"> ((RAW!Q2150 / 1000000000) * 1000)</f>
        <v>0.697797</v>
      </c>
      <c r="S2150" s="15" t="str">
        <f xml:space="preserve"> RAW!R2150</f>
        <v>S</v>
      </c>
      <c r="T2150" s="15" t="str">
        <f xml:space="preserve"> RAW!S2150</f>
        <v>L</v>
      </c>
      <c r="U2150" s="16" t="str">
        <f xml:space="preserve"> RAW!T2150</f>
        <v>N</v>
      </c>
      <c r="V2150" s="17">
        <f xml:space="preserve"> ((RAW!U2150 / 10000000000) * 1000)</f>
        <v>0</v>
      </c>
      <c r="W2150" s="18">
        <f xml:space="preserve"> ((RAW!V2150 / 1000000000) * 1000)</f>
        <v>266.054687</v>
      </c>
      <c r="X2150" s="15" t="str">
        <f xml:space="preserve"> RAW!W2150</f>
        <v>S</v>
      </c>
      <c r="Y2150" s="15" t="str">
        <f xml:space="preserve"> RAW!X2150</f>
        <v>L</v>
      </c>
      <c r="Z2150" s="16" t="str">
        <f xml:space="preserve"> RAW!Y2150</f>
        <v>N</v>
      </c>
      <c r="AA2150" s="15">
        <f xml:space="preserve"> ((RAW!Z2150 / 10000000000) * 1000)</f>
        <v>0</v>
      </c>
      <c r="AB2150" s="15">
        <f xml:space="preserve"> RAW!AA2150 / 5</f>
        <v>1115.8</v>
      </c>
      <c r="AC2150" s="16">
        <f xml:space="preserve"> ((RAW!AB2150 / 1000000) * 1000)</f>
        <v>0</v>
      </c>
    </row>
    <row r="2151" spans="1:29" x14ac:dyDescent="0.25">
      <c r="A2151">
        <v>210960000</v>
      </c>
      <c r="B2151" s="14">
        <f t="shared" si="34"/>
        <v>109.05000000000001</v>
      </c>
      <c r="C2151" s="15">
        <f xml:space="preserve"> RAW!B2151 / 5</f>
        <v>1116</v>
      </c>
      <c r="D2151" s="15">
        <f xml:space="preserve"> RAW!C2151 / 5</f>
        <v>-538.4</v>
      </c>
      <c r="E2151" s="16">
        <f xml:space="preserve"> RAW!D2151 / 5</f>
        <v>385.2</v>
      </c>
      <c r="F2151" s="15">
        <f xml:space="preserve"> RAW!E2151 / 5000</f>
        <v>1.3049999999999999</v>
      </c>
      <c r="G2151" s="15">
        <f xml:space="preserve"> RAW!F2151 / 5000</f>
        <v>-0.51559999999999995</v>
      </c>
      <c r="H2151" s="15">
        <f xml:space="preserve"> RAW!G2151 / 5000</f>
        <v>-0.18679999999999999</v>
      </c>
      <c r="I2151" s="15">
        <f xml:space="preserve"> RAW!H2151 / 5000</f>
        <v>-8.4199999999999997E-2</v>
      </c>
      <c r="J2151" s="16">
        <f xml:space="preserve"> RAW!I2151 / 5000</f>
        <v>0.30359999999999998</v>
      </c>
      <c r="K2151" s="16">
        <f xml:space="preserve"> RAW!J2151</f>
        <v>11111001</v>
      </c>
      <c r="L2151" s="17">
        <f xml:space="preserve"> ((RAW!K2151 / 10000000000) * 1000)</f>
        <v>0</v>
      </c>
      <c r="M2151" s="18">
        <v>132.1814880000006</v>
      </c>
      <c r="N2151" s="15" t="str">
        <f xml:space="preserve"> RAW!M2151</f>
        <v>R</v>
      </c>
      <c r="O2151" s="15" t="str">
        <f xml:space="preserve"> RAW!N2151</f>
        <v>L</v>
      </c>
      <c r="P2151" s="16" t="str">
        <f xml:space="preserve"> RAW!O2151</f>
        <v>-</v>
      </c>
      <c r="Q2151" s="17">
        <f xml:space="preserve"> ((RAW!P2151 / 10000000000) * 1000)</f>
        <v>0</v>
      </c>
      <c r="R2151" s="18">
        <f xml:space="preserve"> ((RAW!Q2151 / 1000000000) * 1000)</f>
        <v>0.697797</v>
      </c>
      <c r="S2151" s="15" t="str">
        <f xml:space="preserve"> RAW!R2151</f>
        <v>S</v>
      </c>
      <c r="T2151" s="15" t="str">
        <f xml:space="preserve"> RAW!S2151</f>
        <v>L</v>
      </c>
      <c r="U2151" s="16" t="str">
        <f xml:space="preserve"> RAW!T2151</f>
        <v>N</v>
      </c>
      <c r="V2151" s="17">
        <f xml:space="preserve"> ((RAW!U2151 / 10000000000) * 1000)</f>
        <v>0</v>
      </c>
      <c r="W2151" s="18">
        <f xml:space="preserve"> ((RAW!V2151 / 1000000000) * 1000)</f>
        <v>266.054687</v>
      </c>
      <c r="X2151" s="15" t="str">
        <f xml:space="preserve"> RAW!W2151</f>
        <v>S</v>
      </c>
      <c r="Y2151" s="15" t="str">
        <f xml:space="preserve"> RAW!X2151</f>
        <v>L</v>
      </c>
      <c r="Z2151" s="16" t="str">
        <f xml:space="preserve"> RAW!Y2151</f>
        <v>N</v>
      </c>
      <c r="AA2151" s="15">
        <f xml:space="preserve"> ((RAW!Z2151 / 10000000000) * 1000)</f>
        <v>0</v>
      </c>
      <c r="AB2151" s="15">
        <f xml:space="preserve"> RAW!AA2151 / 5</f>
        <v>1116</v>
      </c>
      <c r="AC2151" s="16">
        <f xml:space="preserve"> ((RAW!AB2151 / 1000000) * 1000)</f>
        <v>0</v>
      </c>
    </row>
    <row r="2152" spans="1:29" x14ac:dyDescent="0.25">
      <c r="A2152">
        <v>211140000</v>
      </c>
      <c r="B2152" s="14">
        <f t="shared" si="34"/>
        <v>109.1</v>
      </c>
      <c r="C2152" s="15">
        <f xml:space="preserve"> RAW!B2152 / 5</f>
        <v>1116.2</v>
      </c>
      <c r="D2152" s="15">
        <f xml:space="preserve"> RAW!C2152 / 5</f>
        <v>-538.4</v>
      </c>
      <c r="E2152" s="16">
        <f xml:space="preserve"> RAW!D2152 / 5</f>
        <v>385.2</v>
      </c>
      <c r="F2152" s="15">
        <f xml:space="preserve"> RAW!E2152 / 5000</f>
        <v>1.3049999999999999</v>
      </c>
      <c r="G2152" s="15">
        <f xml:space="preserve"> RAW!F2152 / 5000</f>
        <v>-0.51539999999999997</v>
      </c>
      <c r="H2152" s="15">
        <f xml:space="preserve"> RAW!G2152 / 5000</f>
        <v>-0.18640000000000001</v>
      </c>
      <c r="I2152" s="15">
        <f xml:space="preserve"> RAW!H2152 / 5000</f>
        <v>-8.3799999999999999E-2</v>
      </c>
      <c r="J2152" s="16">
        <f xml:space="preserve"> RAW!I2152 / 5000</f>
        <v>0.30399999999999999</v>
      </c>
      <c r="K2152" s="16">
        <f xml:space="preserve"> RAW!J2152</f>
        <v>11111001</v>
      </c>
      <c r="L2152" s="17">
        <f xml:space="preserve"> ((RAW!K2152 / 10000000000) * 1000)</f>
        <v>0</v>
      </c>
      <c r="M2152" s="18">
        <v>132.1814880000006</v>
      </c>
      <c r="N2152" s="15" t="str">
        <f xml:space="preserve"> RAW!M2152</f>
        <v>R</v>
      </c>
      <c r="O2152" s="15" t="str">
        <f xml:space="preserve"> RAW!N2152</f>
        <v>L</v>
      </c>
      <c r="P2152" s="16" t="str">
        <f xml:space="preserve"> RAW!O2152</f>
        <v>-</v>
      </c>
      <c r="Q2152" s="17">
        <f xml:space="preserve"> ((RAW!P2152 / 10000000000) * 1000)</f>
        <v>0</v>
      </c>
      <c r="R2152" s="18">
        <f xml:space="preserve"> ((RAW!Q2152 / 1000000000) * 1000)</f>
        <v>0.697797</v>
      </c>
      <c r="S2152" s="15" t="str">
        <f xml:space="preserve"> RAW!R2152</f>
        <v>S</v>
      </c>
      <c r="T2152" s="15" t="str">
        <f xml:space="preserve"> RAW!S2152</f>
        <v>L</v>
      </c>
      <c r="U2152" s="16" t="str">
        <f xml:space="preserve"> RAW!T2152</f>
        <v>N</v>
      </c>
      <c r="V2152" s="17">
        <f xml:space="preserve"> ((RAW!U2152 / 10000000000) * 1000)</f>
        <v>0</v>
      </c>
      <c r="W2152" s="18">
        <f xml:space="preserve"> ((RAW!V2152 / 1000000000) * 1000)</f>
        <v>266.054687</v>
      </c>
      <c r="X2152" s="15" t="str">
        <f xml:space="preserve"> RAW!W2152</f>
        <v>S</v>
      </c>
      <c r="Y2152" s="15" t="str">
        <f xml:space="preserve"> RAW!X2152</f>
        <v>L</v>
      </c>
      <c r="Z2152" s="16" t="str">
        <f xml:space="preserve"> RAW!Y2152</f>
        <v>N</v>
      </c>
      <c r="AA2152" s="15">
        <f xml:space="preserve"> ((RAW!Z2152 / 10000000000) * 1000)</f>
        <v>0</v>
      </c>
      <c r="AB2152" s="15">
        <f xml:space="preserve"> RAW!AA2152 / 5</f>
        <v>1116.2</v>
      </c>
      <c r="AC2152" s="16">
        <f xml:space="preserve"> ((RAW!AB2152 / 1000000) * 1000)</f>
        <v>0</v>
      </c>
    </row>
    <row r="2153" spans="1:29" x14ac:dyDescent="0.25">
      <c r="A2153">
        <v>211320000</v>
      </c>
      <c r="B2153" s="14">
        <f t="shared" si="34"/>
        <v>109.15</v>
      </c>
      <c r="C2153" s="15">
        <f xml:space="preserve"> RAW!B2153 / 5</f>
        <v>1117.4000000000001</v>
      </c>
      <c r="D2153" s="15">
        <f xml:space="preserve"> RAW!C2153 / 5</f>
        <v>-538.4</v>
      </c>
      <c r="E2153" s="16">
        <f xml:space="preserve"> RAW!D2153 / 5</f>
        <v>385.2</v>
      </c>
      <c r="F2153" s="15">
        <f xml:space="preserve"> RAW!E2153 / 5000</f>
        <v>1.3049999999999999</v>
      </c>
      <c r="G2153" s="15">
        <f xml:space="preserve"> RAW!F2153 / 5000</f>
        <v>-0.51480000000000004</v>
      </c>
      <c r="H2153" s="15">
        <f xml:space="preserve"> RAW!G2153 / 5000</f>
        <v>-0.18559999999999999</v>
      </c>
      <c r="I2153" s="15">
        <f xml:space="preserve"> RAW!H2153 / 5000</f>
        <v>-8.3199999999999996E-2</v>
      </c>
      <c r="J2153" s="16">
        <f xml:space="preserve"> RAW!I2153 / 5000</f>
        <v>0.30480000000000002</v>
      </c>
      <c r="K2153" s="16">
        <f xml:space="preserve"> RAW!J2153</f>
        <v>11111001</v>
      </c>
      <c r="L2153" s="17">
        <f xml:space="preserve"> ((RAW!K2153 / 10000000000) * 1000)</f>
        <v>0</v>
      </c>
      <c r="M2153" s="18">
        <v>132.1814880000006</v>
      </c>
      <c r="N2153" s="15" t="str">
        <f xml:space="preserve"> RAW!M2153</f>
        <v>R</v>
      </c>
      <c r="O2153" s="15" t="str">
        <f xml:space="preserve"> RAW!N2153</f>
        <v>L</v>
      </c>
      <c r="P2153" s="16" t="str">
        <f xml:space="preserve"> RAW!O2153</f>
        <v>-</v>
      </c>
      <c r="Q2153" s="17">
        <f xml:space="preserve"> ((RAW!P2153 / 10000000000) * 1000)</f>
        <v>0</v>
      </c>
      <c r="R2153" s="18">
        <f xml:space="preserve"> ((RAW!Q2153 / 1000000000) * 1000)</f>
        <v>0.697797</v>
      </c>
      <c r="S2153" s="15" t="str">
        <f xml:space="preserve"> RAW!R2153</f>
        <v>S</v>
      </c>
      <c r="T2153" s="15" t="str">
        <f xml:space="preserve"> RAW!S2153</f>
        <v>L</v>
      </c>
      <c r="U2153" s="16" t="str">
        <f xml:space="preserve"> RAW!T2153</f>
        <v>N</v>
      </c>
      <c r="V2153" s="17">
        <f xml:space="preserve"> ((RAW!U2153 / 10000000000) * 1000)</f>
        <v>0</v>
      </c>
      <c r="W2153" s="18">
        <f xml:space="preserve"> ((RAW!V2153 / 1000000000) * 1000)</f>
        <v>266.054687</v>
      </c>
      <c r="X2153" s="15" t="str">
        <f xml:space="preserve"> RAW!W2153</f>
        <v>S</v>
      </c>
      <c r="Y2153" s="15" t="str">
        <f xml:space="preserve"> RAW!X2153</f>
        <v>L</v>
      </c>
      <c r="Z2153" s="16" t="str">
        <f xml:space="preserve"> RAW!Y2153</f>
        <v>N</v>
      </c>
      <c r="AA2153" s="15">
        <f xml:space="preserve"> ((RAW!Z2153 / 10000000000) * 1000)</f>
        <v>0</v>
      </c>
      <c r="AB2153" s="15">
        <f xml:space="preserve"> RAW!AA2153 / 5</f>
        <v>1117.4000000000001</v>
      </c>
      <c r="AC2153" s="16">
        <f xml:space="preserve"> ((RAW!AB2153 / 1000000) * 1000)</f>
        <v>0</v>
      </c>
    </row>
    <row r="2154" spans="1:29" x14ac:dyDescent="0.25">
      <c r="A2154">
        <v>211500000</v>
      </c>
      <c r="B2154" s="14">
        <f t="shared" si="34"/>
        <v>109.2</v>
      </c>
      <c r="C2154" s="15">
        <f xml:space="preserve"> RAW!B2154 / 5</f>
        <v>1117.8</v>
      </c>
      <c r="D2154" s="15">
        <f xml:space="preserve"> RAW!C2154 / 5</f>
        <v>-538.4</v>
      </c>
      <c r="E2154" s="16">
        <f xml:space="preserve"> RAW!D2154 / 5</f>
        <v>385.2</v>
      </c>
      <c r="F2154" s="15">
        <f xml:space="preserve"> RAW!E2154 / 5000</f>
        <v>1.3049999999999999</v>
      </c>
      <c r="G2154" s="15">
        <f xml:space="preserve"> RAW!F2154 / 5000</f>
        <v>-0.51439999999999997</v>
      </c>
      <c r="H2154" s="15">
        <f xml:space="preserve"> RAW!G2154 / 5000</f>
        <v>-0.18540000000000001</v>
      </c>
      <c r="I2154" s="15">
        <f xml:space="preserve"> RAW!H2154 / 5000</f>
        <v>-8.2799999999999999E-2</v>
      </c>
      <c r="J2154" s="16">
        <f xml:space="preserve"> RAW!I2154 / 5000</f>
        <v>0.30499999999999999</v>
      </c>
      <c r="K2154" s="16">
        <f xml:space="preserve"> RAW!J2154</f>
        <v>11111001</v>
      </c>
      <c r="L2154" s="17">
        <f xml:space="preserve"> ((RAW!K2154 / 10000000000) * 1000)</f>
        <v>0</v>
      </c>
      <c r="M2154" s="18">
        <v>132.1814880000006</v>
      </c>
      <c r="N2154" s="15" t="str">
        <f xml:space="preserve"> RAW!M2154</f>
        <v>R</v>
      </c>
      <c r="O2154" s="15" t="str">
        <f xml:space="preserve"> RAW!N2154</f>
        <v>L</v>
      </c>
      <c r="P2154" s="16" t="str">
        <f xml:space="preserve"> RAW!O2154</f>
        <v>-</v>
      </c>
      <c r="Q2154" s="17">
        <f xml:space="preserve"> ((RAW!P2154 / 10000000000) * 1000)</f>
        <v>0</v>
      </c>
      <c r="R2154" s="18">
        <f xml:space="preserve"> ((RAW!Q2154 / 1000000000) * 1000)</f>
        <v>0.697797</v>
      </c>
      <c r="S2154" s="15" t="str">
        <f xml:space="preserve"> RAW!R2154</f>
        <v>S</v>
      </c>
      <c r="T2154" s="15" t="str">
        <f xml:space="preserve"> RAW!S2154</f>
        <v>L</v>
      </c>
      <c r="U2154" s="16" t="str">
        <f xml:space="preserve"> RAW!T2154</f>
        <v>N</v>
      </c>
      <c r="V2154" s="17">
        <f xml:space="preserve"> ((RAW!U2154 / 10000000000) * 1000)</f>
        <v>0</v>
      </c>
      <c r="W2154" s="18">
        <f xml:space="preserve"> ((RAW!V2154 / 1000000000) * 1000)</f>
        <v>266.054687</v>
      </c>
      <c r="X2154" s="15" t="str">
        <f xml:space="preserve"> RAW!W2154</f>
        <v>S</v>
      </c>
      <c r="Y2154" s="15" t="str">
        <f xml:space="preserve"> RAW!X2154</f>
        <v>L</v>
      </c>
      <c r="Z2154" s="16" t="str">
        <f xml:space="preserve"> RAW!Y2154</f>
        <v>N</v>
      </c>
      <c r="AA2154" s="15">
        <f xml:space="preserve"> ((RAW!Z2154 / 10000000000) * 1000)</f>
        <v>0</v>
      </c>
      <c r="AB2154" s="15">
        <f xml:space="preserve"> RAW!AA2154 / 5</f>
        <v>1117.8</v>
      </c>
      <c r="AC2154" s="16">
        <f xml:space="preserve"> ((RAW!AB2154 / 1000000) * 1000)</f>
        <v>0</v>
      </c>
    </row>
    <row r="2155" spans="1:29" x14ac:dyDescent="0.25">
      <c r="A2155">
        <v>211680000</v>
      </c>
      <c r="B2155" s="14">
        <f t="shared" si="34"/>
        <v>109.25</v>
      </c>
      <c r="C2155" s="15">
        <f xml:space="preserve"> RAW!B2155 / 5</f>
        <v>1118</v>
      </c>
      <c r="D2155" s="15">
        <f xml:space="preserve"> RAW!C2155 / 5</f>
        <v>-538.4</v>
      </c>
      <c r="E2155" s="16">
        <f xml:space="preserve"> RAW!D2155 / 5</f>
        <v>385.2</v>
      </c>
      <c r="F2155" s="15">
        <f xml:space="preserve"> RAW!E2155 / 5000</f>
        <v>1.3048</v>
      </c>
      <c r="G2155" s="15">
        <f xml:space="preserve"> RAW!F2155 / 5000</f>
        <v>-0.51459999999999995</v>
      </c>
      <c r="H2155" s="15">
        <f xml:space="preserve"> RAW!G2155 / 5000</f>
        <v>-0.18540000000000001</v>
      </c>
      <c r="I2155" s="15">
        <f xml:space="preserve"> RAW!H2155 / 5000</f>
        <v>-8.2600000000000007E-2</v>
      </c>
      <c r="J2155" s="16">
        <f xml:space="preserve"> RAW!I2155 / 5000</f>
        <v>0.30520000000000003</v>
      </c>
      <c r="K2155" s="16">
        <f xml:space="preserve"> RAW!J2155</f>
        <v>11111001</v>
      </c>
      <c r="L2155" s="17">
        <f xml:space="preserve"> ((RAW!K2155 / 10000000000) * 1000)</f>
        <v>0</v>
      </c>
      <c r="M2155" s="18">
        <v>132.1814880000006</v>
      </c>
      <c r="N2155" s="15" t="str">
        <f xml:space="preserve"> RAW!M2155</f>
        <v>R</v>
      </c>
      <c r="O2155" s="15" t="str">
        <f xml:space="preserve"> RAW!N2155</f>
        <v>L</v>
      </c>
      <c r="P2155" s="16" t="str">
        <f xml:space="preserve"> RAW!O2155</f>
        <v>-</v>
      </c>
      <c r="Q2155" s="17">
        <f xml:space="preserve"> ((RAW!P2155 / 10000000000) * 1000)</f>
        <v>0</v>
      </c>
      <c r="R2155" s="18">
        <f xml:space="preserve"> ((RAW!Q2155 / 1000000000) * 1000)</f>
        <v>0.697797</v>
      </c>
      <c r="S2155" s="15" t="str">
        <f xml:space="preserve"> RAW!R2155</f>
        <v>S</v>
      </c>
      <c r="T2155" s="15" t="str">
        <f xml:space="preserve"> RAW!S2155</f>
        <v>L</v>
      </c>
      <c r="U2155" s="16" t="str">
        <f xml:space="preserve"> RAW!T2155</f>
        <v>N</v>
      </c>
      <c r="V2155" s="17">
        <f xml:space="preserve"> ((RAW!U2155 / 10000000000) * 1000)</f>
        <v>0</v>
      </c>
      <c r="W2155" s="18">
        <f xml:space="preserve"> ((RAW!V2155 / 1000000000) * 1000)</f>
        <v>266.054687</v>
      </c>
      <c r="X2155" s="15" t="str">
        <f xml:space="preserve"> RAW!W2155</f>
        <v>S</v>
      </c>
      <c r="Y2155" s="15" t="str">
        <f xml:space="preserve"> RAW!X2155</f>
        <v>L</v>
      </c>
      <c r="Z2155" s="16" t="str">
        <f xml:space="preserve"> RAW!Y2155</f>
        <v>N</v>
      </c>
      <c r="AA2155" s="15">
        <f xml:space="preserve"> ((RAW!Z2155 / 10000000000) * 1000)</f>
        <v>0</v>
      </c>
      <c r="AB2155" s="15">
        <f xml:space="preserve"> RAW!AA2155 / 5</f>
        <v>1118</v>
      </c>
      <c r="AC2155" s="16">
        <f xml:space="preserve"> ((RAW!AB2155 / 1000000) * 1000)</f>
        <v>0</v>
      </c>
    </row>
    <row r="2156" spans="1:29" x14ac:dyDescent="0.25">
      <c r="A2156">
        <v>211860000</v>
      </c>
      <c r="B2156" s="14">
        <f t="shared" si="34"/>
        <v>109.30000000000001</v>
      </c>
      <c r="C2156" s="15">
        <f xml:space="preserve"> RAW!B2156 / 5</f>
        <v>1117.8</v>
      </c>
      <c r="D2156" s="15">
        <f xml:space="preserve"> RAW!C2156 / 5</f>
        <v>-538.4</v>
      </c>
      <c r="E2156" s="16">
        <f xml:space="preserve"> RAW!D2156 / 5</f>
        <v>385.2</v>
      </c>
      <c r="F2156" s="15">
        <f xml:space="preserve"> RAW!E2156 / 5000</f>
        <v>1.3049999999999999</v>
      </c>
      <c r="G2156" s="15">
        <f xml:space="preserve"> RAW!F2156 / 5000</f>
        <v>-0.51439999999999997</v>
      </c>
      <c r="H2156" s="15">
        <f xml:space="preserve"> RAW!G2156 / 5000</f>
        <v>-0.18540000000000001</v>
      </c>
      <c r="I2156" s="15">
        <f xml:space="preserve"> RAW!H2156 / 5000</f>
        <v>-8.2799999999999999E-2</v>
      </c>
      <c r="J2156" s="16">
        <f xml:space="preserve"> RAW!I2156 / 5000</f>
        <v>0.30520000000000003</v>
      </c>
      <c r="K2156" s="16">
        <f xml:space="preserve"> RAW!J2156</f>
        <v>11111001</v>
      </c>
      <c r="L2156" s="17">
        <f xml:space="preserve"> ((RAW!K2156 / 10000000000) * 1000)</f>
        <v>0</v>
      </c>
      <c r="M2156" s="18">
        <v>132.1814880000006</v>
      </c>
      <c r="N2156" s="15" t="str">
        <f xml:space="preserve"> RAW!M2156</f>
        <v>R</v>
      </c>
      <c r="O2156" s="15" t="str">
        <f xml:space="preserve"> RAW!N2156</f>
        <v>L</v>
      </c>
      <c r="P2156" s="16" t="str">
        <f xml:space="preserve"> RAW!O2156</f>
        <v>-</v>
      </c>
      <c r="Q2156" s="17">
        <f xml:space="preserve"> ((RAW!P2156 / 10000000000) * 1000)</f>
        <v>0</v>
      </c>
      <c r="R2156" s="18">
        <f xml:space="preserve"> ((RAW!Q2156 / 1000000000) * 1000)</f>
        <v>0.697797</v>
      </c>
      <c r="S2156" s="15" t="str">
        <f xml:space="preserve"> RAW!R2156</f>
        <v>S</v>
      </c>
      <c r="T2156" s="15" t="str">
        <f xml:space="preserve"> RAW!S2156</f>
        <v>L</v>
      </c>
      <c r="U2156" s="16" t="str">
        <f xml:space="preserve"> RAW!T2156</f>
        <v>N</v>
      </c>
      <c r="V2156" s="17">
        <f xml:space="preserve"> ((RAW!U2156 / 10000000000) * 1000)</f>
        <v>0</v>
      </c>
      <c r="W2156" s="18">
        <f xml:space="preserve"> ((RAW!V2156 / 1000000000) * 1000)</f>
        <v>266.054687</v>
      </c>
      <c r="X2156" s="15" t="str">
        <f xml:space="preserve"> RAW!W2156</f>
        <v>S</v>
      </c>
      <c r="Y2156" s="15" t="str">
        <f xml:space="preserve"> RAW!X2156</f>
        <v>L</v>
      </c>
      <c r="Z2156" s="16" t="str">
        <f xml:space="preserve"> RAW!Y2156</f>
        <v>N</v>
      </c>
      <c r="AA2156" s="15">
        <f xml:space="preserve"> ((RAW!Z2156 / 10000000000) * 1000)</f>
        <v>0</v>
      </c>
      <c r="AB2156" s="15">
        <f xml:space="preserve"> RAW!AA2156 / 5</f>
        <v>1117.8</v>
      </c>
      <c r="AC2156" s="16">
        <f xml:space="preserve"> ((RAW!AB2156 / 1000000) * 1000)</f>
        <v>0</v>
      </c>
    </row>
    <row r="2157" spans="1:29" x14ac:dyDescent="0.25">
      <c r="A2157">
        <v>212040000</v>
      </c>
      <c r="B2157" s="14">
        <f t="shared" si="34"/>
        <v>109.35</v>
      </c>
      <c r="C2157" s="15">
        <f xml:space="preserve"> RAW!B2157 / 5</f>
        <v>1117.5999999999999</v>
      </c>
      <c r="D2157" s="15">
        <f xml:space="preserve"> RAW!C2157 / 5</f>
        <v>-538.4</v>
      </c>
      <c r="E2157" s="16">
        <f xml:space="preserve"> RAW!D2157 / 5</f>
        <v>385.2</v>
      </c>
      <c r="F2157" s="15">
        <f xml:space="preserve"> RAW!E2157 / 5000</f>
        <v>1.3049999999999999</v>
      </c>
      <c r="G2157" s="15">
        <f xml:space="preserve"> RAW!F2157 / 5000</f>
        <v>-0.51459999999999995</v>
      </c>
      <c r="H2157" s="15">
        <f xml:space="preserve"> RAW!G2157 / 5000</f>
        <v>-0.18540000000000001</v>
      </c>
      <c r="I2157" s="15">
        <f xml:space="preserve"> RAW!H2157 / 5000</f>
        <v>-8.2799999999999999E-2</v>
      </c>
      <c r="J2157" s="16">
        <f xml:space="preserve"> RAW!I2157 / 5000</f>
        <v>0.30520000000000003</v>
      </c>
      <c r="K2157" s="16">
        <f xml:space="preserve"> RAW!J2157</f>
        <v>11111001</v>
      </c>
      <c r="L2157" s="17">
        <f xml:space="preserve"> ((RAW!K2157 / 10000000000) * 1000)</f>
        <v>0</v>
      </c>
      <c r="M2157" s="18">
        <v>132.1814880000006</v>
      </c>
      <c r="N2157" s="15" t="str">
        <f xml:space="preserve"> RAW!M2157</f>
        <v>R</v>
      </c>
      <c r="O2157" s="15" t="str">
        <f xml:space="preserve"> RAW!N2157</f>
        <v>L</v>
      </c>
      <c r="P2157" s="16" t="str">
        <f xml:space="preserve"> RAW!O2157</f>
        <v>-</v>
      </c>
      <c r="Q2157" s="17">
        <f xml:space="preserve"> ((RAW!P2157 / 10000000000) * 1000)</f>
        <v>0</v>
      </c>
      <c r="R2157" s="18">
        <f xml:space="preserve"> ((RAW!Q2157 / 1000000000) * 1000)</f>
        <v>0.697797</v>
      </c>
      <c r="S2157" s="15" t="str">
        <f xml:space="preserve"> RAW!R2157</f>
        <v>S</v>
      </c>
      <c r="T2157" s="15" t="str">
        <f xml:space="preserve"> RAW!S2157</f>
        <v>L</v>
      </c>
      <c r="U2157" s="16" t="str">
        <f xml:space="preserve"> RAW!T2157</f>
        <v>N</v>
      </c>
      <c r="V2157" s="17">
        <f xml:space="preserve"> ((RAW!U2157 / 10000000000) * 1000)</f>
        <v>0</v>
      </c>
      <c r="W2157" s="18">
        <f xml:space="preserve"> ((RAW!V2157 / 1000000000) * 1000)</f>
        <v>266.054687</v>
      </c>
      <c r="X2157" s="15" t="str">
        <f xml:space="preserve"> RAW!W2157</f>
        <v>S</v>
      </c>
      <c r="Y2157" s="15" t="str">
        <f xml:space="preserve"> RAW!X2157</f>
        <v>L</v>
      </c>
      <c r="Z2157" s="16" t="str">
        <f xml:space="preserve"> RAW!Y2157</f>
        <v>N</v>
      </c>
      <c r="AA2157" s="15">
        <f xml:space="preserve"> ((RAW!Z2157 / 10000000000) * 1000)</f>
        <v>0</v>
      </c>
      <c r="AB2157" s="15">
        <f xml:space="preserve"> RAW!AA2157 / 5</f>
        <v>1117.5999999999999</v>
      </c>
      <c r="AC2157" s="16">
        <f xml:space="preserve"> ((RAW!AB2157 / 1000000) * 1000)</f>
        <v>0</v>
      </c>
    </row>
    <row r="2158" spans="1:29" x14ac:dyDescent="0.25">
      <c r="A2158">
        <v>212220000</v>
      </c>
      <c r="B2158" s="14">
        <f t="shared" si="34"/>
        <v>109.4</v>
      </c>
      <c r="C2158" s="15">
        <f xml:space="preserve"> RAW!B2158 / 5</f>
        <v>1117.8</v>
      </c>
      <c r="D2158" s="15">
        <f xml:space="preserve"> RAW!C2158 / 5</f>
        <v>-538.4</v>
      </c>
      <c r="E2158" s="16">
        <f xml:space="preserve"> RAW!D2158 / 5</f>
        <v>385.2</v>
      </c>
      <c r="F2158" s="15">
        <f xml:space="preserve"> RAW!E2158 / 5000</f>
        <v>1.3049999999999999</v>
      </c>
      <c r="G2158" s="15">
        <f xml:space="preserve"> RAW!F2158 / 5000</f>
        <v>-0.51459999999999995</v>
      </c>
      <c r="H2158" s="15">
        <f xml:space="preserve"> RAW!G2158 / 5000</f>
        <v>-0.18540000000000001</v>
      </c>
      <c r="I2158" s="15">
        <f xml:space="preserve"> RAW!H2158 / 5000</f>
        <v>-8.2600000000000007E-2</v>
      </c>
      <c r="J2158" s="16">
        <f xml:space="preserve"> RAW!I2158 / 5000</f>
        <v>0.30520000000000003</v>
      </c>
      <c r="K2158" s="16">
        <f xml:space="preserve"> RAW!J2158</f>
        <v>11111001</v>
      </c>
      <c r="L2158" s="17">
        <f xml:space="preserve"> ((RAW!K2158 / 10000000000) * 1000)</f>
        <v>0</v>
      </c>
      <c r="M2158" s="18">
        <v>132.1814880000006</v>
      </c>
      <c r="N2158" s="15" t="str">
        <f xml:space="preserve"> RAW!M2158</f>
        <v>R</v>
      </c>
      <c r="O2158" s="15" t="str">
        <f xml:space="preserve"> RAW!N2158</f>
        <v>L</v>
      </c>
      <c r="P2158" s="16" t="str">
        <f xml:space="preserve"> RAW!O2158</f>
        <v>-</v>
      </c>
      <c r="Q2158" s="17">
        <f xml:space="preserve"> ((RAW!P2158 / 10000000000) * 1000)</f>
        <v>0</v>
      </c>
      <c r="R2158" s="18">
        <f xml:space="preserve"> ((RAW!Q2158 / 1000000000) * 1000)</f>
        <v>0.697797</v>
      </c>
      <c r="S2158" s="15" t="str">
        <f xml:space="preserve"> RAW!R2158</f>
        <v>S</v>
      </c>
      <c r="T2158" s="15" t="str">
        <f xml:space="preserve"> RAW!S2158</f>
        <v>L</v>
      </c>
      <c r="U2158" s="16" t="str">
        <f xml:space="preserve"> RAW!T2158</f>
        <v>N</v>
      </c>
      <c r="V2158" s="17">
        <f xml:space="preserve"> ((RAW!U2158 / 10000000000) * 1000)</f>
        <v>0</v>
      </c>
      <c r="W2158" s="18">
        <f xml:space="preserve"> ((RAW!V2158 / 1000000000) * 1000)</f>
        <v>266.054687</v>
      </c>
      <c r="X2158" s="15" t="str">
        <f xml:space="preserve"> RAW!W2158</f>
        <v>S</v>
      </c>
      <c r="Y2158" s="15" t="str">
        <f xml:space="preserve"> RAW!X2158</f>
        <v>L</v>
      </c>
      <c r="Z2158" s="16" t="str">
        <f xml:space="preserve"> RAW!Y2158</f>
        <v>N</v>
      </c>
      <c r="AA2158" s="15">
        <f xml:space="preserve"> ((RAW!Z2158 / 10000000000) * 1000)</f>
        <v>0</v>
      </c>
      <c r="AB2158" s="15">
        <f xml:space="preserve"> RAW!AA2158 / 5</f>
        <v>1117.8</v>
      </c>
      <c r="AC2158" s="16">
        <f xml:space="preserve"> ((RAW!AB2158 / 1000000) * 1000)</f>
        <v>0</v>
      </c>
    </row>
    <row r="2159" spans="1:29" x14ac:dyDescent="0.25">
      <c r="A2159">
        <v>212400000</v>
      </c>
      <c r="B2159" s="14">
        <f t="shared" si="34"/>
        <v>109.45</v>
      </c>
      <c r="C2159" s="15">
        <f xml:space="preserve"> RAW!B2159 / 5</f>
        <v>1117.8</v>
      </c>
      <c r="D2159" s="15">
        <f xml:space="preserve"> RAW!C2159 / 5</f>
        <v>-538.4</v>
      </c>
      <c r="E2159" s="16">
        <f xml:space="preserve"> RAW!D2159 / 5</f>
        <v>385.2</v>
      </c>
      <c r="F2159" s="15">
        <f xml:space="preserve"> RAW!E2159 / 5000</f>
        <v>1.3049999999999999</v>
      </c>
      <c r="G2159" s="15">
        <f xml:space="preserve"> RAW!F2159 / 5000</f>
        <v>-0.51459999999999995</v>
      </c>
      <c r="H2159" s="15">
        <f xml:space="preserve"> RAW!G2159 / 5000</f>
        <v>-0.18540000000000001</v>
      </c>
      <c r="I2159" s="15">
        <f xml:space="preserve"> RAW!H2159 / 5000</f>
        <v>-8.2799999999999999E-2</v>
      </c>
      <c r="J2159" s="16">
        <f xml:space="preserve"> RAW!I2159 / 5000</f>
        <v>0.30499999999999999</v>
      </c>
      <c r="K2159" s="16">
        <f xml:space="preserve"> RAW!J2159</f>
        <v>11111001</v>
      </c>
      <c r="L2159" s="17">
        <f xml:space="preserve"> ((RAW!K2159 / 10000000000) * 1000)</f>
        <v>0</v>
      </c>
      <c r="M2159" s="18">
        <v>132.1814880000006</v>
      </c>
      <c r="N2159" s="15" t="str">
        <f xml:space="preserve"> RAW!M2159</f>
        <v>R</v>
      </c>
      <c r="O2159" s="15" t="str">
        <f xml:space="preserve"> RAW!N2159</f>
        <v>L</v>
      </c>
      <c r="P2159" s="16" t="str">
        <f xml:space="preserve"> RAW!O2159</f>
        <v>-</v>
      </c>
      <c r="Q2159" s="17">
        <f xml:space="preserve"> ((RAW!P2159 / 10000000000) * 1000)</f>
        <v>0</v>
      </c>
      <c r="R2159" s="18">
        <f xml:space="preserve"> ((RAW!Q2159 / 1000000000) * 1000)</f>
        <v>0.697797</v>
      </c>
      <c r="S2159" s="15" t="str">
        <f xml:space="preserve"> RAW!R2159</f>
        <v>S</v>
      </c>
      <c r="T2159" s="15" t="str">
        <f xml:space="preserve"> RAW!S2159</f>
        <v>L</v>
      </c>
      <c r="U2159" s="16" t="str">
        <f xml:space="preserve"> RAW!T2159</f>
        <v>N</v>
      </c>
      <c r="V2159" s="17">
        <f xml:space="preserve"> ((RAW!U2159 / 10000000000) * 1000)</f>
        <v>0</v>
      </c>
      <c r="W2159" s="18">
        <f xml:space="preserve"> ((RAW!V2159 / 1000000000) * 1000)</f>
        <v>266.054687</v>
      </c>
      <c r="X2159" s="15" t="str">
        <f xml:space="preserve"> RAW!W2159</f>
        <v>S</v>
      </c>
      <c r="Y2159" s="15" t="str">
        <f xml:space="preserve"> RAW!X2159</f>
        <v>L</v>
      </c>
      <c r="Z2159" s="16" t="str">
        <f xml:space="preserve"> RAW!Y2159</f>
        <v>N</v>
      </c>
      <c r="AA2159" s="15">
        <f xml:space="preserve"> ((RAW!Z2159 / 10000000000) * 1000)</f>
        <v>0</v>
      </c>
      <c r="AB2159" s="15">
        <f xml:space="preserve"> RAW!AA2159 / 5</f>
        <v>1117.8</v>
      </c>
      <c r="AC2159" s="16">
        <f xml:space="preserve"> ((RAW!AB2159 / 1000000) * 1000)</f>
        <v>0</v>
      </c>
    </row>
    <row r="2160" spans="1:29" x14ac:dyDescent="0.25">
      <c r="A2160">
        <v>212580000</v>
      </c>
      <c r="B2160" s="14">
        <f t="shared" si="34"/>
        <v>109.5</v>
      </c>
      <c r="C2160" s="15">
        <f xml:space="preserve"> RAW!B2160 / 5</f>
        <v>1117.5999999999999</v>
      </c>
      <c r="D2160" s="15">
        <f xml:space="preserve"> RAW!C2160 / 5</f>
        <v>-538.4</v>
      </c>
      <c r="E2160" s="16">
        <f xml:space="preserve"> RAW!D2160 / 5</f>
        <v>385.2</v>
      </c>
      <c r="F2160" s="15">
        <f xml:space="preserve"> RAW!E2160 / 5000</f>
        <v>1.3048</v>
      </c>
      <c r="G2160" s="15">
        <f xml:space="preserve"> RAW!F2160 / 5000</f>
        <v>-0.51459999999999995</v>
      </c>
      <c r="H2160" s="15">
        <f xml:space="preserve"> RAW!G2160 / 5000</f>
        <v>-0.18540000000000001</v>
      </c>
      <c r="I2160" s="15">
        <f xml:space="preserve"> RAW!H2160 / 5000</f>
        <v>-8.2799999999999999E-2</v>
      </c>
      <c r="J2160" s="16">
        <f xml:space="preserve"> RAW!I2160 / 5000</f>
        <v>0.30499999999999999</v>
      </c>
      <c r="K2160" s="16">
        <f xml:space="preserve"> RAW!J2160</f>
        <v>11111001</v>
      </c>
      <c r="L2160" s="17">
        <f xml:space="preserve"> ((RAW!K2160 / 10000000000) * 1000)</f>
        <v>0</v>
      </c>
      <c r="M2160" s="18">
        <v>132.1814880000006</v>
      </c>
      <c r="N2160" s="15" t="str">
        <f xml:space="preserve"> RAW!M2160</f>
        <v>R</v>
      </c>
      <c r="O2160" s="15" t="str">
        <f xml:space="preserve"> RAW!N2160</f>
        <v>L</v>
      </c>
      <c r="P2160" s="16" t="str">
        <f xml:space="preserve"> RAW!O2160</f>
        <v>-</v>
      </c>
      <c r="Q2160" s="17">
        <f xml:space="preserve"> ((RAW!P2160 / 10000000000) * 1000)</f>
        <v>0</v>
      </c>
      <c r="R2160" s="18">
        <f xml:space="preserve"> ((RAW!Q2160 / 1000000000) * 1000)</f>
        <v>0.697797</v>
      </c>
      <c r="S2160" s="15" t="str">
        <f xml:space="preserve"> RAW!R2160</f>
        <v>S</v>
      </c>
      <c r="T2160" s="15" t="str">
        <f xml:space="preserve"> RAW!S2160</f>
        <v>L</v>
      </c>
      <c r="U2160" s="16" t="str">
        <f xml:space="preserve"> RAW!T2160</f>
        <v>N</v>
      </c>
      <c r="V2160" s="17">
        <f xml:space="preserve"> ((RAW!U2160 / 10000000000) * 1000)</f>
        <v>0</v>
      </c>
      <c r="W2160" s="18">
        <f xml:space="preserve"> ((RAW!V2160 / 1000000000) * 1000)</f>
        <v>266.054687</v>
      </c>
      <c r="X2160" s="15" t="str">
        <f xml:space="preserve"> RAW!W2160</f>
        <v>S</v>
      </c>
      <c r="Y2160" s="15" t="str">
        <f xml:space="preserve"> RAW!X2160</f>
        <v>L</v>
      </c>
      <c r="Z2160" s="16" t="str">
        <f xml:space="preserve"> RAW!Y2160</f>
        <v>N</v>
      </c>
      <c r="AA2160" s="15">
        <f xml:space="preserve"> ((RAW!Z2160 / 10000000000) * 1000)</f>
        <v>0</v>
      </c>
      <c r="AB2160" s="15">
        <f xml:space="preserve"> RAW!AA2160 / 5</f>
        <v>1117.5999999999999</v>
      </c>
      <c r="AC2160" s="16">
        <f xml:space="preserve"> ((RAW!AB2160 / 1000000) * 1000)</f>
        <v>0</v>
      </c>
    </row>
    <row r="2161" spans="1:29" x14ac:dyDescent="0.25">
      <c r="A2161">
        <v>212760000</v>
      </c>
      <c r="B2161" s="14">
        <f t="shared" si="34"/>
        <v>109.55000000000001</v>
      </c>
      <c r="C2161" s="15">
        <f xml:space="preserve"> RAW!B2161 / 5</f>
        <v>1117.4000000000001</v>
      </c>
      <c r="D2161" s="15">
        <f xml:space="preserve"> RAW!C2161 / 5</f>
        <v>-538.4</v>
      </c>
      <c r="E2161" s="16">
        <f xml:space="preserve"> RAW!D2161 / 5</f>
        <v>385.2</v>
      </c>
      <c r="F2161" s="15">
        <f xml:space="preserve"> RAW!E2161 / 5000</f>
        <v>1.3048</v>
      </c>
      <c r="G2161" s="15">
        <f xml:space="preserve"> RAW!F2161 / 5000</f>
        <v>-0.51459999999999995</v>
      </c>
      <c r="H2161" s="15">
        <f xml:space="preserve"> RAW!G2161 / 5000</f>
        <v>-0.18559999999999999</v>
      </c>
      <c r="I2161" s="15">
        <f xml:space="preserve"> RAW!H2161 / 5000</f>
        <v>-8.3000000000000004E-2</v>
      </c>
      <c r="J2161" s="16">
        <f xml:space="preserve"> RAW!I2161 / 5000</f>
        <v>0.30520000000000003</v>
      </c>
      <c r="K2161" s="16">
        <f xml:space="preserve"> RAW!J2161</f>
        <v>11111001</v>
      </c>
      <c r="L2161" s="17">
        <f xml:space="preserve"> ((RAW!K2161 / 10000000000) * 1000)</f>
        <v>0</v>
      </c>
      <c r="M2161" s="18">
        <v>132.1814880000006</v>
      </c>
      <c r="N2161" s="15" t="str">
        <f xml:space="preserve"> RAW!M2161</f>
        <v>R</v>
      </c>
      <c r="O2161" s="15" t="str">
        <f xml:space="preserve"> RAW!N2161</f>
        <v>L</v>
      </c>
      <c r="P2161" s="16" t="str">
        <f xml:space="preserve"> RAW!O2161</f>
        <v>-</v>
      </c>
      <c r="Q2161" s="17">
        <f xml:space="preserve"> ((RAW!P2161 / 10000000000) * 1000)</f>
        <v>0</v>
      </c>
      <c r="R2161" s="18">
        <f xml:space="preserve"> ((RAW!Q2161 / 1000000000) * 1000)</f>
        <v>0.697797</v>
      </c>
      <c r="S2161" s="15" t="str">
        <f xml:space="preserve"> RAW!R2161</f>
        <v>S</v>
      </c>
      <c r="T2161" s="15" t="str">
        <f xml:space="preserve"> RAW!S2161</f>
        <v>L</v>
      </c>
      <c r="U2161" s="16" t="str">
        <f xml:space="preserve"> RAW!T2161</f>
        <v>N</v>
      </c>
      <c r="V2161" s="17">
        <f xml:space="preserve"> ((RAW!U2161 / 10000000000) * 1000)</f>
        <v>0</v>
      </c>
      <c r="W2161" s="18">
        <f xml:space="preserve"> ((RAW!V2161 / 1000000000) * 1000)</f>
        <v>266.054687</v>
      </c>
      <c r="X2161" s="15" t="str">
        <f xml:space="preserve"> RAW!W2161</f>
        <v>S</v>
      </c>
      <c r="Y2161" s="15" t="str">
        <f xml:space="preserve"> RAW!X2161</f>
        <v>L</v>
      </c>
      <c r="Z2161" s="16" t="str">
        <f xml:space="preserve"> RAW!Y2161</f>
        <v>N</v>
      </c>
      <c r="AA2161" s="15">
        <f xml:space="preserve"> ((RAW!Z2161 / 10000000000) * 1000)</f>
        <v>0</v>
      </c>
      <c r="AB2161" s="15">
        <f xml:space="preserve"> RAW!AA2161 / 5</f>
        <v>1117.4000000000001</v>
      </c>
      <c r="AC2161" s="16">
        <f xml:space="preserve"> ((RAW!AB2161 / 1000000) * 1000)</f>
        <v>0</v>
      </c>
    </row>
    <row r="2162" spans="1:29" x14ac:dyDescent="0.25">
      <c r="A2162">
        <v>212940000</v>
      </c>
      <c r="B2162" s="14">
        <f t="shared" si="34"/>
        <v>109.6</v>
      </c>
      <c r="C2162" s="15">
        <f xml:space="preserve"> RAW!B2162 / 5</f>
        <v>1117.8</v>
      </c>
      <c r="D2162" s="15">
        <f xml:space="preserve"> RAW!C2162 / 5</f>
        <v>-538.4</v>
      </c>
      <c r="E2162" s="16">
        <f xml:space="preserve"> RAW!D2162 / 5</f>
        <v>385.2</v>
      </c>
      <c r="F2162" s="15">
        <f xml:space="preserve"> RAW!E2162 / 5000</f>
        <v>1.3049999999999999</v>
      </c>
      <c r="G2162" s="15">
        <f xml:space="preserve"> RAW!F2162 / 5000</f>
        <v>-0.51459999999999995</v>
      </c>
      <c r="H2162" s="15">
        <f xml:space="preserve"> RAW!G2162 / 5000</f>
        <v>-0.18540000000000001</v>
      </c>
      <c r="I2162" s="15">
        <f xml:space="preserve"> RAW!H2162 / 5000</f>
        <v>-8.2600000000000007E-2</v>
      </c>
      <c r="J2162" s="16">
        <f xml:space="preserve"> RAW!I2162 / 5000</f>
        <v>0.30520000000000003</v>
      </c>
      <c r="K2162" s="16">
        <f xml:space="preserve"> RAW!J2162</f>
        <v>11111001</v>
      </c>
      <c r="L2162" s="17">
        <f xml:space="preserve"> ((RAW!K2162 / 10000000000) * 1000)</f>
        <v>0</v>
      </c>
      <c r="M2162" s="18">
        <v>132.1814880000006</v>
      </c>
      <c r="N2162" s="15" t="str">
        <f xml:space="preserve"> RAW!M2162</f>
        <v>R</v>
      </c>
      <c r="O2162" s="15" t="str">
        <f xml:space="preserve"> RAW!N2162</f>
        <v>L</v>
      </c>
      <c r="P2162" s="16" t="str">
        <f xml:space="preserve"> RAW!O2162</f>
        <v>-</v>
      </c>
      <c r="Q2162" s="17">
        <f xml:space="preserve"> ((RAW!P2162 / 10000000000) * 1000)</f>
        <v>0</v>
      </c>
      <c r="R2162" s="18">
        <f xml:space="preserve"> ((RAW!Q2162 / 1000000000) * 1000)</f>
        <v>0.697797</v>
      </c>
      <c r="S2162" s="15" t="str">
        <f xml:space="preserve"> RAW!R2162</f>
        <v>S</v>
      </c>
      <c r="T2162" s="15" t="str">
        <f xml:space="preserve"> RAW!S2162</f>
        <v>L</v>
      </c>
      <c r="U2162" s="16" t="str">
        <f xml:space="preserve"> RAW!T2162</f>
        <v>N</v>
      </c>
      <c r="V2162" s="17">
        <f xml:space="preserve"> ((RAW!U2162 / 10000000000) * 1000)</f>
        <v>0</v>
      </c>
      <c r="W2162" s="18">
        <f xml:space="preserve"> ((RAW!V2162 / 1000000000) * 1000)</f>
        <v>266.054687</v>
      </c>
      <c r="X2162" s="15" t="str">
        <f xml:space="preserve"> RAW!W2162</f>
        <v>S</v>
      </c>
      <c r="Y2162" s="15" t="str">
        <f xml:space="preserve"> RAW!X2162</f>
        <v>L</v>
      </c>
      <c r="Z2162" s="16" t="str">
        <f xml:space="preserve"> RAW!Y2162</f>
        <v>N</v>
      </c>
      <c r="AA2162" s="15">
        <f xml:space="preserve"> ((RAW!Z2162 / 10000000000) * 1000)</f>
        <v>0</v>
      </c>
      <c r="AB2162" s="15">
        <f xml:space="preserve"> RAW!AA2162 / 5</f>
        <v>1117.8</v>
      </c>
      <c r="AC2162" s="16">
        <f xml:space="preserve"> ((RAW!AB2162 / 1000000) * 1000)</f>
        <v>0</v>
      </c>
    </row>
    <row r="2163" spans="1:29" x14ac:dyDescent="0.25">
      <c r="A2163">
        <v>213120001</v>
      </c>
      <c r="B2163" s="14">
        <f t="shared" si="34"/>
        <v>109.65000027777778</v>
      </c>
      <c r="C2163" s="15">
        <f xml:space="preserve"> RAW!B2163 / 5</f>
        <v>1117.8</v>
      </c>
      <c r="D2163" s="15">
        <f xml:space="preserve"> RAW!C2163 / 5</f>
        <v>-538.4</v>
      </c>
      <c r="E2163" s="16">
        <f xml:space="preserve"> RAW!D2163 / 5</f>
        <v>385.2</v>
      </c>
      <c r="F2163" s="15">
        <f xml:space="preserve"> RAW!E2163 / 5000</f>
        <v>1.3049999999999999</v>
      </c>
      <c r="G2163" s="15">
        <f xml:space="preserve"> RAW!F2163 / 5000</f>
        <v>-0.51439999999999997</v>
      </c>
      <c r="H2163" s="15">
        <f xml:space="preserve"> RAW!G2163 / 5000</f>
        <v>-0.18540000000000001</v>
      </c>
      <c r="I2163" s="15">
        <f xml:space="preserve"> RAW!H2163 / 5000</f>
        <v>-8.3000000000000004E-2</v>
      </c>
      <c r="J2163" s="16">
        <f xml:space="preserve"> RAW!I2163 / 5000</f>
        <v>0.30520000000000003</v>
      </c>
      <c r="K2163" s="16">
        <f xml:space="preserve"> RAW!J2163</f>
        <v>11111001</v>
      </c>
      <c r="L2163" s="17">
        <f xml:space="preserve"> ((RAW!K2163 / 10000000000) * 1000)</f>
        <v>0</v>
      </c>
      <c r="M2163" s="18">
        <v>132.1814880000006</v>
      </c>
      <c r="N2163" s="15" t="str">
        <f xml:space="preserve"> RAW!M2163</f>
        <v>R</v>
      </c>
      <c r="O2163" s="15" t="str">
        <f xml:space="preserve"> RAW!N2163</f>
        <v>L</v>
      </c>
      <c r="P2163" s="16" t="str">
        <f xml:space="preserve"> RAW!O2163</f>
        <v>-</v>
      </c>
      <c r="Q2163" s="17">
        <f xml:space="preserve"> ((RAW!P2163 / 10000000000) * 1000)</f>
        <v>0</v>
      </c>
      <c r="R2163" s="18">
        <f xml:space="preserve"> ((RAW!Q2163 / 1000000000) * 1000)</f>
        <v>0.697797</v>
      </c>
      <c r="S2163" s="15" t="str">
        <f xml:space="preserve"> RAW!R2163</f>
        <v>S</v>
      </c>
      <c r="T2163" s="15" t="str">
        <f xml:space="preserve"> RAW!S2163</f>
        <v>L</v>
      </c>
      <c r="U2163" s="16" t="str">
        <f xml:space="preserve"> RAW!T2163</f>
        <v>N</v>
      </c>
      <c r="V2163" s="17">
        <f xml:space="preserve"> ((RAW!U2163 / 10000000000) * 1000)</f>
        <v>0</v>
      </c>
      <c r="W2163" s="18">
        <f xml:space="preserve"> ((RAW!V2163 / 1000000000) * 1000)</f>
        <v>266.054687</v>
      </c>
      <c r="X2163" s="15" t="str">
        <f xml:space="preserve"> RAW!W2163</f>
        <v>S</v>
      </c>
      <c r="Y2163" s="15" t="str">
        <f xml:space="preserve"> RAW!X2163</f>
        <v>L</v>
      </c>
      <c r="Z2163" s="16" t="str">
        <f xml:space="preserve"> RAW!Y2163</f>
        <v>N</v>
      </c>
      <c r="AA2163" s="15">
        <f xml:space="preserve"> ((RAW!Z2163 / 10000000000) * 1000)</f>
        <v>0</v>
      </c>
      <c r="AB2163" s="15">
        <f xml:space="preserve"> RAW!AA2163 / 5</f>
        <v>1117.8</v>
      </c>
      <c r="AC2163" s="16">
        <f xml:space="preserve"> ((RAW!AB2163 / 1000000) * 1000)</f>
        <v>0</v>
      </c>
    </row>
    <row r="2164" spans="1:29" x14ac:dyDescent="0.25">
      <c r="A2164">
        <v>213300000</v>
      </c>
      <c r="B2164" s="14">
        <f t="shared" si="34"/>
        <v>109.7</v>
      </c>
      <c r="C2164" s="15">
        <f xml:space="preserve"> RAW!B2164 / 5</f>
        <v>1117.5999999999999</v>
      </c>
      <c r="D2164" s="15">
        <f xml:space="preserve"> RAW!C2164 / 5</f>
        <v>-538.4</v>
      </c>
      <c r="E2164" s="16">
        <f xml:space="preserve"> RAW!D2164 / 5</f>
        <v>385.2</v>
      </c>
      <c r="F2164" s="15">
        <f xml:space="preserve"> RAW!E2164 / 5000</f>
        <v>1.3048</v>
      </c>
      <c r="G2164" s="15">
        <f xml:space="preserve"> RAW!F2164 / 5000</f>
        <v>-0.51459999999999995</v>
      </c>
      <c r="H2164" s="15">
        <f xml:space="preserve"> RAW!G2164 / 5000</f>
        <v>-0.18559999999999999</v>
      </c>
      <c r="I2164" s="15">
        <f xml:space="preserve"> RAW!H2164 / 5000</f>
        <v>-8.3000000000000004E-2</v>
      </c>
      <c r="J2164" s="16">
        <f xml:space="preserve"> RAW!I2164 / 5000</f>
        <v>0.30499999999999999</v>
      </c>
      <c r="K2164" s="16">
        <f xml:space="preserve"> RAW!J2164</f>
        <v>11111001</v>
      </c>
      <c r="L2164" s="17">
        <f xml:space="preserve"> ((RAW!K2164 / 10000000000) * 1000)</f>
        <v>0</v>
      </c>
      <c r="M2164" s="18">
        <v>132.1814880000006</v>
      </c>
      <c r="N2164" s="15" t="str">
        <f xml:space="preserve"> RAW!M2164</f>
        <v>R</v>
      </c>
      <c r="O2164" s="15" t="str">
        <f xml:space="preserve"> RAW!N2164</f>
        <v>L</v>
      </c>
      <c r="P2164" s="16" t="str">
        <f xml:space="preserve"> RAW!O2164</f>
        <v>-</v>
      </c>
      <c r="Q2164" s="17">
        <f xml:space="preserve"> ((RAW!P2164 / 10000000000) * 1000)</f>
        <v>0</v>
      </c>
      <c r="R2164" s="18">
        <f xml:space="preserve"> ((RAW!Q2164 / 1000000000) * 1000)</f>
        <v>0.697797</v>
      </c>
      <c r="S2164" s="15" t="str">
        <f xml:space="preserve"> RAW!R2164</f>
        <v>S</v>
      </c>
      <c r="T2164" s="15" t="str">
        <f xml:space="preserve"> RAW!S2164</f>
        <v>L</v>
      </c>
      <c r="U2164" s="16" t="str">
        <f xml:space="preserve"> RAW!T2164</f>
        <v>N</v>
      </c>
      <c r="V2164" s="17">
        <f xml:space="preserve"> ((RAW!U2164 / 10000000000) * 1000)</f>
        <v>0</v>
      </c>
      <c r="W2164" s="18">
        <f xml:space="preserve"> ((RAW!V2164 / 1000000000) * 1000)</f>
        <v>266.054687</v>
      </c>
      <c r="X2164" s="15" t="str">
        <f xml:space="preserve"> RAW!W2164</f>
        <v>S</v>
      </c>
      <c r="Y2164" s="15" t="str">
        <f xml:space="preserve"> RAW!X2164</f>
        <v>L</v>
      </c>
      <c r="Z2164" s="16" t="str">
        <f xml:space="preserve"> RAW!Y2164</f>
        <v>N</v>
      </c>
      <c r="AA2164" s="15">
        <f xml:space="preserve"> ((RAW!Z2164 / 10000000000) * 1000)</f>
        <v>0</v>
      </c>
      <c r="AB2164" s="15">
        <f xml:space="preserve"> RAW!AA2164 / 5</f>
        <v>1117.5999999999999</v>
      </c>
      <c r="AC2164" s="16">
        <f xml:space="preserve"> ((RAW!AB2164 / 1000000) * 1000)</f>
        <v>0</v>
      </c>
    </row>
    <row r="2165" spans="1:29" x14ac:dyDescent="0.25">
      <c r="A2165">
        <v>213480000</v>
      </c>
      <c r="B2165" s="14">
        <f t="shared" si="34"/>
        <v>109.75</v>
      </c>
      <c r="C2165" s="15">
        <f xml:space="preserve"> RAW!B2165 / 5</f>
        <v>1117.5999999999999</v>
      </c>
      <c r="D2165" s="15">
        <f xml:space="preserve"> RAW!C2165 / 5</f>
        <v>-538.4</v>
      </c>
      <c r="E2165" s="16">
        <f xml:space="preserve"> RAW!D2165 / 5</f>
        <v>385.2</v>
      </c>
      <c r="F2165" s="15">
        <f xml:space="preserve"> RAW!E2165 / 5000</f>
        <v>1.3048</v>
      </c>
      <c r="G2165" s="15">
        <f xml:space="preserve"> RAW!F2165 / 5000</f>
        <v>-0.51439999999999997</v>
      </c>
      <c r="H2165" s="15">
        <f xml:space="preserve"> RAW!G2165 / 5000</f>
        <v>-0.1852</v>
      </c>
      <c r="I2165" s="15">
        <f xml:space="preserve"> RAW!H2165 / 5000</f>
        <v>-8.2799999999999999E-2</v>
      </c>
      <c r="J2165" s="16">
        <f xml:space="preserve"> RAW!I2165 / 5000</f>
        <v>0.30499999999999999</v>
      </c>
      <c r="K2165" s="16">
        <f xml:space="preserve"> RAW!J2165</f>
        <v>11111001</v>
      </c>
      <c r="L2165" s="17">
        <f xml:space="preserve"> ((RAW!K2165 / 10000000000) * 1000)</f>
        <v>0</v>
      </c>
      <c r="M2165" s="18">
        <v>132.1814880000006</v>
      </c>
      <c r="N2165" s="15" t="str">
        <f xml:space="preserve"> RAW!M2165</f>
        <v>R</v>
      </c>
      <c r="O2165" s="15" t="str">
        <f xml:space="preserve"> RAW!N2165</f>
        <v>L</v>
      </c>
      <c r="P2165" s="16" t="str">
        <f xml:space="preserve"> RAW!O2165</f>
        <v>-</v>
      </c>
      <c r="Q2165" s="17">
        <f xml:space="preserve"> ((RAW!P2165 / 10000000000) * 1000)</f>
        <v>0</v>
      </c>
      <c r="R2165" s="18">
        <f xml:space="preserve"> ((RAW!Q2165 / 1000000000) * 1000)</f>
        <v>0.697797</v>
      </c>
      <c r="S2165" s="15" t="str">
        <f xml:space="preserve"> RAW!R2165</f>
        <v>S</v>
      </c>
      <c r="T2165" s="15" t="str">
        <f xml:space="preserve"> RAW!S2165</f>
        <v>L</v>
      </c>
      <c r="U2165" s="16" t="str">
        <f xml:space="preserve"> RAW!T2165</f>
        <v>N</v>
      </c>
      <c r="V2165" s="17">
        <f xml:space="preserve"> ((RAW!U2165 / 10000000000) * 1000)</f>
        <v>0</v>
      </c>
      <c r="W2165" s="18">
        <f xml:space="preserve"> ((RAW!V2165 / 1000000000) * 1000)</f>
        <v>266.054687</v>
      </c>
      <c r="X2165" s="15" t="str">
        <f xml:space="preserve"> RAW!W2165</f>
        <v>S</v>
      </c>
      <c r="Y2165" s="15" t="str">
        <f xml:space="preserve"> RAW!X2165</f>
        <v>L</v>
      </c>
      <c r="Z2165" s="16" t="str">
        <f xml:space="preserve"> RAW!Y2165</f>
        <v>N</v>
      </c>
      <c r="AA2165" s="15">
        <f xml:space="preserve"> ((RAW!Z2165 / 10000000000) * 1000)</f>
        <v>0</v>
      </c>
      <c r="AB2165" s="15">
        <f xml:space="preserve"> RAW!AA2165 / 5</f>
        <v>1117.5999999999999</v>
      </c>
      <c r="AC2165" s="16">
        <f xml:space="preserve"> ((RAW!AB2165 / 1000000) * 1000)</f>
        <v>0</v>
      </c>
    </row>
    <row r="2166" spans="1:29" x14ac:dyDescent="0.25">
      <c r="A2166">
        <v>213660000</v>
      </c>
      <c r="B2166" s="14">
        <f t="shared" si="34"/>
        <v>109.80000000000001</v>
      </c>
      <c r="C2166" s="15">
        <f xml:space="preserve"> RAW!B2166 / 5</f>
        <v>1118</v>
      </c>
      <c r="D2166" s="15">
        <f xml:space="preserve"> RAW!C2166 / 5</f>
        <v>-538.4</v>
      </c>
      <c r="E2166" s="16">
        <f xml:space="preserve"> RAW!D2166 / 5</f>
        <v>385.2</v>
      </c>
      <c r="F2166" s="15">
        <f xml:space="preserve"> RAW!E2166 / 5000</f>
        <v>1.3049999999999999</v>
      </c>
      <c r="G2166" s="15">
        <f xml:space="preserve"> RAW!F2166 / 5000</f>
        <v>-0.51459999999999995</v>
      </c>
      <c r="H2166" s="15">
        <f xml:space="preserve"> RAW!G2166 / 5000</f>
        <v>-0.18540000000000001</v>
      </c>
      <c r="I2166" s="15">
        <f xml:space="preserve"> RAW!H2166 / 5000</f>
        <v>-8.2799999999999999E-2</v>
      </c>
      <c r="J2166" s="16">
        <f xml:space="preserve"> RAW!I2166 / 5000</f>
        <v>0.30520000000000003</v>
      </c>
      <c r="K2166" s="16">
        <f xml:space="preserve"> RAW!J2166</f>
        <v>11111001</v>
      </c>
      <c r="L2166" s="17">
        <f xml:space="preserve"> ((RAW!K2166 / 10000000000) * 1000)</f>
        <v>0</v>
      </c>
      <c r="M2166" s="18">
        <v>132.1814880000006</v>
      </c>
      <c r="N2166" s="15" t="str">
        <f xml:space="preserve"> RAW!M2166</f>
        <v>R</v>
      </c>
      <c r="O2166" s="15" t="str">
        <f xml:space="preserve"> RAW!N2166</f>
        <v>L</v>
      </c>
      <c r="P2166" s="16" t="str">
        <f xml:space="preserve"> RAW!O2166</f>
        <v>-</v>
      </c>
      <c r="Q2166" s="17">
        <f xml:space="preserve"> ((RAW!P2166 / 10000000000) * 1000)</f>
        <v>0</v>
      </c>
      <c r="R2166" s="18">
        <f xml:space="preserve"> ((RAW!Q2166 / 1000000000) * 1000)</f>
        <v>0.697797</v>
      </c>
      <c r="S2166" s="15" t="str">
        <f xml:space="preserve"> RAW!R2166</f>
        <v>S</v>
      </c>
      <c r="T2166" s="15" t="str">
        <f xml:space="preserve"> RAW!S2166</f>
        <v>L</v>
      </c>
      <c r="U2166" s="16" t="str">
        <f xml:space="preserve"> RAW!T2166</f>
        <v>N</v>
      </c>
      <c r="V2166" s="17">
        <f xml:space="preserve"> ((RAW!U2166 / 10000000000) * 1000)</f>
        <v>0</v>
      </c>
      <c r="W2166" s="18">
        <f xml:space="preserve"> ((RAW!V2166 / 1000000000) * 1000)</f>
        <v>266.054687</v>
      </c>
      <c r="X2166" s="15" t="str">
        <f xml:space="preserve"> RAW!W2166</f>
        <v>S</v>
      </c>
      <c r="Y2166" s="15" t="str">
        <f xml:space="preserve"> RAW!X2166</f>
        <v>L</v>
      </c>
      <c r="Z2166" s="16" t="str">
        <f xml:space="preserve"> RAW!Y2166</f>
        <v>N</v>
      </c>
      <c r="AA2166" s="15">
        <f xml:space="preserve"> ((RAW!Z2166 / 10000000000) * 1000)</f>
        <v>0</v>
      </c>
      <c r="AB2166" s="15">
        <f xml:space="preserve"> RAW!AA2166 / 5</f>
        <v>1118</v>
      </c>
      <c r="AC2166" s="16">
        <f xml:space="preserve"> ((RAW!AB2166 / 1000000) * 1000)</f>
        <v>0</v>
      </c>
    </row>
    <row r="2167" spans="1:29" x14ac:dyDescent="0.25">
      <c r="A2167">
        <v>213840000</v>
      </c>
      <c r="B2167" s="14">
        <f t="shared" si="34"/>
        <v>109.85</v>
      </c>
      <c r="C2167" s="15">
        <f xml:space="preserve"> RAW!B2167 / 5</f>
        <v>1117.5999999999999</v>
      </c>
      <c r="D2167" s="15">
        <f xml:space="preserve"> RAW!C2167 / 5</f>
        <v>-538.4</v>
      </c>
      <c r="E2167" s="16">
        <f xml:space="preserve"> RAW!D2167 / 5</f>
        <v>385.2</v>
      </c>
      <c r="F2167" s="15">
        <f xml:space="preserve"> RAW!E2167 / 5000</f>
        <v>1.3051999999999999</v>
      </c>
      <c r="G2167" s="15">
        <f xml:space="preserve"> RAW!F2167 / 5000</f>
        <v>-0.51459999999999995</v>
      </c>
      <c r="H2167" s="15">
        <f xml:space="preserve"> RAW!G2167 / 5000</f>
        <v>-0.1852</v>
      </c>
      <c r="I2167" s="15">
        <f xml:space="preserve"> RAW!H2167 / 5000</f>
        <v>-8.2799999999999999E-2</v>
      </c>
      <c r="J2167" s="16">
        <f xml:space="preserve"> RAW!I2167 / 5000</f>
        <v>0.30499999999999999</v>
      </c>
      <c r="K2167" s="16">
        <f xml:space="preserve"> RAW!J2167</f>
        <v>11111001</v>
      </c>
      <c r="L2167" s="17">
        <f xml:space="preserve"> ((RAW!K2167 / 10000000000) * 1000)</f>
        <v>0</v>
      </c>
      <c r="M2167" s="18">
        <v>132.1814880000006</v>
      </c>
      <c r="N2167" s="15" t="str">
        <f xml:space="preserve"> RAW!M2167</f>
        <v>R</v>
      </c>
      <c r="O2167" s="15" t="str">
        <f xml:space="preserve"> RAW!N2167</f>
        <v>L</v>
      </c>
      <c r="P2167" s="16" t="str">
        <f xml:space="preserve"> RAW!O2167</f>
        <v>-</v>
      </c>
      <c r="Q2167" s="17">
        <f xml:space="preserve"> ((RAW!P2167 / 10000000000) * 1000)</f>
        <v>0</v>
      </c>
      <c r="R2167" s="18">
        <f xml:space="preserve"> ((RAW!Q2167 / 1000000000) * 1000)</f>
        <v>0.697797</v>
      </c>
      <c r="S2167" s="15" t="str">
        <f xml:space="preserve"> RAW!R2167</f>
        <v>S</v>
      </c>
      <c r="T2167" s="15" t="str">
        <f xml:space="preserve"> RAW!S2167</f>
        <v>L</v>
      </c>
      <c r="U2167" s="16" t="str">
        <f xml:space="preserve"> RAW!T2167</f>
        <v>N</v>
      </c>
      <c r="V2167" s="17">
        <f xml:space="preserve"> ((RAW!U2167 / 10000000000) * 1000)</f>
        <v>0</v>
      </c>
      <c r="W2167" s="18">
        <f xml:space="preserve"> ((RAW!V2167 / 1000000000) * 1000)</f>
        <v>266.054687</v>
      </c>
      <c r="X2167" s="15" t="str">
        <f xml:space="preserve"> RAW!W2167</f>
        <v>S</v>
      </c>
      <c r="Y2167" s="15" t="str">
        <f xml:space="preserve"> RAW!X2167</f>
        <v>L</v>
      </c>
      <c r="Z2167" s="16" t="str">
        <f xml:space="preserve"> RAW!Y2167</f>
        <v>N</v>
      </c>
      <c r="AA2167" s="15">
        <f xml:space="preserve"> ((RAW!Z2167 / 10000000000) * 1000)</f>
        <v>0</v>
      </c>
      <c r="AB2167" s="15">
        <f xml:space="preserve"> RAW!AA2167 / 5</f>
        <v>1117.5999999999999</v>
      </c>
      <c r="AC2167" s="16">
        <f xml:space="preserve"> ((RAW!AB2167 / 1000000) * 1000)</f>
        <v>0</v>
      </c>
    </row>
    <row r="2168" spans="1:29" x14ac:dyDescent="0.25">
      <c r="A2168">
        <v>214020000</v>
      </c>
      <c r="B2168" s="14">
        <f t="shared" si="34"/>
        <v>109.9</v>
      </c>
      <c r="C2168" s="15">
        <f xml:space="preserve"> RAW!B2168 / 5</f>
        <v>1117.4000000000001</v>
      </c>
      <c r="D2168" s="15">
        <f xml:space="preserve"> RAW!C2168 / 5</f>
        <v>-538.4</v>
      </c>
      <c r="E2168" s="16">
        <f xml:space="preserve"> RAW!D2168 / 5</f>
        <v>385.2</v>
      </c>
      <c r="F2168" s="15">
        <f xml:space="preserve"> RAW!E2168 / 5000</f>
        <v>1.3049999999999999</v>
      </c>
      <c r="G2168" s="15">
        <f xml:space="preserve"> RAW!F2168 / 5000</f>
        <v>-0.51459999999999995</v>
      </c>
      <c r="H2168" s="15">
        <f xml:space="preserve"> RAW!G2168 / 5000</f>
        <v>-0.18559999999999999</v>
      </c>
      <c r="I2168" s="15">
        <f xml:space="preserve"> RAW!H2168 / 5000</f>
        <v>-8.3000000000000004E-2</v>
      </c>
      <c r="J2168" s="16">
        <f xml:space="preserve"> RAW!I2168 / 5000</f>
        <v>0.30499999999999999</v>
      </c>
      <c r="K2168" s="16">
        <f xml:space="preserve"> RAW!J2168</f>
        <v>11111001</v>
      </c>
      <c r="L2168" s="17">
        <f xml:space="preserve"> ((RAW!K2168 / 10000000000) * 1000)</f>
        <v>0</v>
      </c>
      <c r="M2168" s="18">
        <v>132.1814880000006</v>
      </c>
      <c r="N2168" s="15" t="str">
        <f xml:space="preserve"> RAW!M2168</f>
        <v>R</v>
      </c>
      <c r="O2168" s="15" t="str">
        <f xml:space="preserve"> RAW!N2168</f>
        <v>L</v>
      </c>
      <c r="P2168" s="16" t="str">
        <f xml:space="preserve"> RAW!O2168</f>
        <v>-</v>
      </c>
      <c r="Q2168" s="17">
        <f xml:space="preserve"> ((RAW!P2168 / 10000000000) * 1000)</f>
        <v>0</v>
      </c>
      <c r="R2168" s="18">
        <f xml:space="preserve"> ((RAW!Q2168 / 1000000000) * 1000)</f>
        <v>0.697797</v>
      </c>
      <c r="S2168" s="15" t="str">
        <f xml:space="preserve"> RAW!R2168</f>
        <v>S</v>
      </c>
      <c r="T2168" s="15" t="str">
        <f xml:space="preserve"> RAW!S2168</f>
        <v>L</v>
      </c>
      <c r="U2168" s="16" t="str">
        <f xml:space="preserve"> RAW!T2168</f>
        <v>N</v>
      </c>
      <c r="V2168" s="17">
        <f xml:space="preserve"> ((RAW!U2168 / 10000000000) * 1000)</f>
        <v>0</v>
      </c>
      <c r="W2168" s="18">
        <f xml:space="preserve"> ((RAW!V2168 / 1000000000) * 1000)</f>
        <v>266.054687</v>
      </c>
      <c r="X2168" s="15" t="str">
        <f xml:space="preserve"> RAW!W2168</f>
        <v>S</v>
      </c>
      <c r="Y2168" s="15" t="str">
        <f xml:space="preserve"> RAW!X2168</f>
        <v>L</v>
      </c>
      <c r="Z2168" s="16" t="str">
        <f xml:space="preserve"> RAW!Y2168</f>
        <v>N</v>
      </c>
      <c r="AA2168" s="15">
        <f xml:space="preserve"> ((RAW!Z2168 / 10000000000) * 1000)</f>
        <v>0</v>
      </c>
      <c r="AB2168" s="15">
        <f xml:space="preserve"> RAW!AA2168 / 5</f>
        <v>1117.4000000000001</v>
      </c>
      <c r="AC2168" s="16">
        <f xml:space="preserve"> ((RAW!AB2168 / 1000000) * 1000)</f>
        <v>0</v>
      </c>
    </row>
    <row r="2169" spans="1:29" x14ac:dyDescent="0.25">
      <c r="A2169">
        <v>214200000</v>
      </c>
      <c r="B2169" s="14">
        <f t="shared" si="34"/>
        <v>109.95</v>
      </c>
      <c r="C2169" s="15">
        <f xml:space="preserve"> RAW!B2169 / 5</f>
        <v>1117.8</v>
      </c>
      <c r="D2169" s="15">
        <f xml:space="preserve"> RAW!C2169 / 5</f>
        <v>-538.4</v>
      </c>
      <c r="E2169" s="16">
        <f xml:space="preserve"> RAW!D2169 / 5</f>
        <v>385.2</v>
      </c>
      <c r="F2169" s="15">
        <f xml:space="preserve"> RAW!E2169 / 5000</f>
        <v>1.3051999999999999</v>
      </c>
      <c r="G2169" s="15">
        <f xml:space="preserve"> RAW!F2169 / 5000</f>
        <v>-0.51459999999999995</v>
      </c>
      <c r="H2169" s="15">
        <f xml:space="preserve"> RAW!G2169 / 5000</f>
        <v>-0.18540000000000001</v>
      </c>
      <c r="I2169" s="15">
        <f xml:space="preserve"> RAW!H2169 / 5000</f>
        <v>-8.3000000000000004E-2</v>
      </c>
      <c r="J2169" s="16">
        <f xml:space="preserve"> RAW!I2169 / 5000</f>
        <v>0.3054</v>
      </c>
      <c r="K2169" s="16">
        <f xml:space="preserve"> RAW!J2169</f>
        <v>11111001</v>
      </c>
      <c r="L2169" s="17">
        <f xml:space="preserve"> ((RAW!K2169 / 10000000000) * 1000)</f>
        <v>-6.9800000000000005E-4</v>
      </c>
      <c r="M2169" s="18">
        <v>132.1814880000006</v>
      </c>
      <c r="N2169" s="15" t="str">
        <f xml:space="preserve"> RAW!M2169</f>
        <v>R</v>
      </c>
      <c r="O2169" s="15" t="str">
        <f xml:space="preserve"> RAW!N2169</f>
        <v>L</v>
      </c>
      <c r="P2169" s="16" t="str">
        <f xml:space="preserve"> RAW!O2169</f>
        <v>-</v>
      </c>
      <c r="Q2169" s="17">
        <f xml:space="preserve"> ((RAW!P2169 / 10000000000) * 1000)</f>
        <v>0</v>
      </c>
      <c r="R2169" s="18">
        <f xml:space="preserve"> ((RAW!Q2169 / 1000000000) * 1000)</f>
        <v>0.697797</v>
      </c>
      <c r="S2169" s="15" t="str">
        <f xml:space="preserve"> RAW!R2169</f>
        <v>S</v>
      </c>
      <c r="T2169" s="15" t="str">
        <f xml:space="preserve"> RAW!S2169</f>
        <v>L</v>
      </c>
      <c r="U2169" s="16" t="str">
        <f xml:space="preserve"> RAW!T2169</f>
        <v>N</v>
      </c>
      <c r="V2169" s="17">
        <f xml:space="preserve"> ((RAW!U2169 / 10000000000) * 1000)</f>
        <v>0</v>
      </c>
      <c r="W2169" s="18">
        <f xml:space="preserve"> ((RAW!V2169 / 1000000000) * 1000)</f>
        <v>266.054687</v>
      </c>
      <c r="X2169" s="15" t="str">
        <f xml:space="preserve"> RAW!W2169</f>
        <v>S</v>
      </c>
      <c r="Y2169" s="15" t="str">
        <f xml:space="preserve"> RAW!X2169</f>
        <v>L</v>
      </c>
      <c r="Z2169" s="16" t="str">
        <f xml:space="preserve"> RAW!Y2169</f>
        <v>N</v>
      </c>
      <c r="AA2169" s="15">
        <f xml:space="preserve"> ((RAW!Z2169 / 10000000000) * 1000)</f>
        <v>-6.9800000000000005E-4</v>
      </c>
      <c r="AB2169" s="15">
        <f xml:space="preserve"> RAW!AA2169 / 5</f>
        <v>1117.8</v>
      </c>
      <c r="AC2169" s="16">
        <f xml:space="preserve"> ((RAW!AB2169 / 1000000) * 1000)</f>
        <v>0</v>
      </c>
    </row>
    <row r="2170" spans="1:29" x14ac:dyDescent="0.25">
      <c r="A2170">
        <v>214380000</v>
      </c>
      <c r="B2170" s="14">
        <f t="shared" si="34"/>
        <v>110</v>
      </c>
      <c r="C2170" s="15">
        <f xml:space="preserve"> RAW!B2170 / 5</f>
        <v>1117.8</v>
      </c>
      <c r="D2170" s="15">
        <f xml:space="preserve"> RAW!C2170 / 5</f>
        <v>-538.4</v>
      </c>
      <c r="E2170" s="16">
        <f xml:space="preserve"> RAW!D2170 / 5</f>
        <v>385.2</v>
      </c>
      <c r="F2170" s="15">
        <f xml:space="preserve"> RAW!E2170 / 5000</f>
        <v>1.3049999999999999</v>
      </c>
      <c r="G2170" s="15">
        <f xml:space="preserve"> RAW!F2170 / 5000</f>
        <v>-0.51459999999999995</v>
      </c>
      <c r="H2170" s="15">
        <f xml:space="preserve"> RAW!G2170 / 5000</f>
        <v>-0.18540000000000001</v>
      </c>
      <c r="I2170" s="15">
        <f xml:space="preserve"> RAW!H2170 / 5000</f>
        <v>-8.3000000000000004E-2</v>
      </c>
      <c r="J2170" s="16">
        <f xml:space="preserve"> RAW!I2170 / 5000</f>
        <v>0.30520000000000003</v>
      </c>
      <c r="K2170" s="16">
        <f xml:space="preserve"> RAW!J2170</f>
        <v>11111001</v>
      </c>
      <c r="L2170" s="17">
        <f xml:space="preserve"> ((RAW!K2170 / 10000000000) * 1000)</f>
        <v>0</v>
      </c>
      <c r="M2170" s="18">
        <v>132.1814880000006</v>
      </c>
      <c r="N2170" s="15" t="str">
        <f xml:space="preserve"> RAW!M2170</f>
        <v>R</v>
      </c>
      <c r="O2170" s="15" t="str">
        <f xml:space="preserve"> RAW!N2170</f>
        <v>L</v>
      </c>
      <c r="P2170" s="16" t="str">
        <f xml:space="preserve"> RAW!O2170</f>
        <v>-</v>
      </c>
      <c r="Q2170" s="17">
        <f xml:space="preserve"> ((RAW!P2170 / 10000000000) * 1000)</f>
        <v>0</v>
      </c>
      <c r="R2170" s="18">
        <f xml:space="preserve"> ((RAW!Q2170 / 1000000000) * 1000)</f>
        <v>0.697797</v>
      </c>
      <c r="S2170" s="15" t="str">
        <f xml:space="preserve"> RAW!R2170</f>
        <v>S</v>
      </c>
      <c r="T2170" s="15" t="str">
        <f xml:space="preserve"> RAW!S2170</f>
        <v>L</v>
      </c>
      <c r="U2170" s="16" t="str">
        <f xml:space="preserve"> RAW!T2170</f>
        <v>N</v>
      </c>
      <c r="V2170" s="17">
        <f xml:space="preserve"> ((RAW!U2170 / 10000000000) * 1000)</f>
        <v>0</v>
      </c>
      <c r="W2170" s="18">
        <f xml:space="preserve"> ((RAW!V2170 / 1000000000) * 1000)</f>
        <v>266.054687</v>
      </c>
      <c r="X2170" s="15" t="str">
        <f xml:space="preserve"> RAW!W2170</f>
        <v>S</v>
      </c>
      <c r="Y2170" s="15" t="str">
        <f xml:space="preserve"> RAW!X2170</f>
        <v>L</v>
      </c>
      <c r="Z2170" s="16" t="str">
        <f xml:space="preserve"> RAW!Y2170</f>
        <v>N</v>
      </c>
      <c r="AA2170" s="15">
        <f xml:space="preserve"> ((RAW!Z2170 / 10000000000) * 1000)</f>
        <v>0</v>
      </c>
      <c r="AB2170" s="15">
        <f xml:space="preserve"> RAW!AA2170 / 5</f>
        <v>1117.8</v>
      </c>
      <c r="AC2170" s="16">
        <f xml:space="preserve"> ((RAW!AB2170 / 1000000) * 1000)</f>
        <v>0</v>
      </c>
    </row>
    <row r="2171" spans="1:29" x14ac:dyDescent="0.25">
      <c r="A2171">
        <v>214560000</v>
      </c>
      <c r="B2171" s="14">
        <f t="shared" si="34"/>
        <v>110.05000000000001</v>
      </c>
      <c r="C2171" s="15">
        <f xml:space="preserve"> RAW!B2171 / 5</f>
        <v>1117.5999999999999</v>
      </c>
      <c r="D2171" s="15">
        <f xml:space="preserve"> RAW!C2171 / 5</f>
        <v>-538.4</v>
      </c>
      <c r="E2171" s="16">
        <f xml:space="preserve"> RAW!D2171 / 5</f>
        <v>385.2</v>
      </c>
      <c r="F2171" s="15">
        <f xml:space="preserve"> RAW!E2171 / 5000</f>
        <v>1.3049999999999999</v>
      </c>
      <c r="G2171" s="15">
        <f xml:space="preserve"> RAW!F2171 / 5000</f>
        <v>-0.51439999999999997</v>
      </c>
      <c r="H2171" s="15">
        <f xml:space="preserve"> RAW!G2171 / 5000</f>
        <v>-0.18540000000000001</v>
      </c>
      <c r="I2171" s="15">
        <f xml:space="preserve"> RAW!H2171 / 5000</f>
        <v>-8.2799999999999999E-2</v>
      </c>
      <c r="J2171" s="16">
        <f xml:space="preserve"> RAW!I2171 / 5000</f>
        <v>0.30499999999999999</v>
      </c>
      <c r="K2171" s="16">
        <f xml:space="preserve"> RAW!J2171</f>
        <v>11111001</v>
      </c>
      <c r="L2171" s="17">
        <f xml:space="preserve"> ((RAW!K2171 / 10000000000) * 1000)</f>
        <v>0</v>
      </c>
      <c r="M2171" s="18">
        <v>132.1814880000006</v>
      </c>
      <c r="N2171" s="15" t="str">
        <f xml:space="preserve"> RAW!M2171</f>
        <v>R</v>
      </c>
      <c r="O2171" s="15" t="str">
        <f xml:space="preserve"> RAW!N2171</f>
        <v>L</v>
      </c>
      <c r="P2171" s="16" t="str">
        <f xml:space="preserve"> RAW!O2171</f>
        <v>-</v>
      </c>
      <c r="Q2171" s="17">
        <f xml:space="preserve"> ((RAW!P2171 / 10000000000) * 1000)</f>
        <v>0</v>
      </c>
      <c r="R2171" s="18">
        <f xml:space="preserve"> ((RAW!Q2171 / 1000000000) * 1000)</f>
        <v>0.697797</v>
      </c>
      <c r="S2171" s="15" t="str">
        <f xml:space="preserve"> RAW!R2171</f>
        <v>S</v>
      </c>
      <c r="T2171" s="15" t="str">
        <f xml:space="preserve"> RAW!S2171</f>
        <v>L</v>
      </c>
      <c r="U2171" s="16" t="str">
        <f xml:space="preserve"> RAW!T2171</f>
        <v>N</v>
      </c>
      <c r="V2171" s="17">
        <f xml:space="preserve"> ((RAW!U2171 / 10000000000) * 1000)</f>
        <v>0</v>
      </c>
      <c r="W2171" s="18">
        <f xml:space="preserve"> ((RAW!V2171 / 1000000000) * 1000)</f>
        <v>266.054687</v>
      </c>
      <c r="X2171" s="15" t="str">
        <f xml:space="preserve"> RAW!W2171</f>
        <v>S</v>
      </c>
      <c r="Y2171" s="15" t="str">
        <f xml:space="preserve"> RAW!X2171</f>
        <v>L</v>
      </c>
      <c r="Z2171" s="16" t="str">
        <f xml:space="preserve"> RAW!Y2171</f>
        <v>N</v>
      </c>
      <c r="AA2171" s="15">
        <f xml:space="preserve"> ((RAW!Z2171 / 10000000000) * 1000)</f>
        <v>0</v>
      </c>
      <c r="AB2171" s="15">
        <f xml:space="preserve"> RAW!AA2171 / 5</f>
        <v>1117.5999999999999</v>
      </c>
      <c r="AC2171" s="16">
        <f xml:space="preserve"> ((RAW!AB2171 / 1000000) * 1000)</f>
        <v>0</v>
      </c>
    </row>
    <row r="2172" spans="1:29" x14ac:dyDescent="0.25">
      <c r="A2172">
        <v>214740000</v>
      </c>
      <c r="B2172" s="14">
        <f t="shared" si="34"/>
        <v>110.1</v>
      </c>
      <c r="C2172" s="15">
        <f xml:space="preserve"> RAW!B2172 / 5</f>
        <v>1117.8</v>
      </c>
      <c r="D2172" s="15">
        <f xml:space="preserve"> RAW!C2172 / 5</f>
        <v>-538.4</v>
      </c>
      <c r="E2172" s="16">
        <f xml:space="preserve"> RAW!D2172 / 5</f>
        <v>385.2</v>
      </c>
      <c r="F2172" s="15">
        <f xml:space="preserve"> RAW!E2172 / 5000</f>
        <v>1.3051999999999999</v>
      </c>
      <c r="G2172" s="15">
        <f xml:space="preserve"> RAW!F2172 / 5000</f>
        <v>-0.51439999999999997</v>
      </c>
      <c r="H2172" s="15">
        <f xml:space="preserve"> RAW!G2172 / 5000</f>
        <v>-0.18540000000000001</v>
      </c>
      <c r="I2172" s="15">
        <f xml:space="preserve"> RAW!H2172 / 5000</f>
        <v>-8.3000000000000004E-2</v>
      </c>
      <c r="J2172" s="16">
        <f xml:space="preserve"> RAW!I2172 / 5000</f>
        <v>0.30520000000000003</v>
      </c>
      <c r="K2172" s="16">
        <f xml:space="preserve"> RAW!J2172</f>
        <v>11111001</v>
      </c>
      <c r="L2172" s="17">
        <f xml:space="preserve"> ((RAW!K2172 / 10000000000) * 1000)</f>
        <v>0</v>
      </c>
      <c r="M2172" s="18">
        <v>132.1814880000006</v>
      </c>
      <c r="N2172" s="15" t="str">
        <f xml:space="preserve"> RAW!M2172</f>
        <v>R</v>
      </c>
      <c r="O2172" s="15" t="str">
        <f xml:space="preserve"> RAW!N2172</f>
        <v>L</v>
      </c>
      <c r="P2172" s="16" t="str">
        <f xml:space="preserve"> RAW!O2172</f>
        <v>-</v>
      </c>
      <c r="Q2172" s="17">
        <f xml:space="preserve"> ((RAW!P2172 / 10000000000) * 1000)</f>
        <v>0</v>
      </c>
      <c r="R2172" s="18">
        <f xml:space="preserve"> ((RAW!Q2172 / 1000000000) * 1000)</f>
        <v>0.697797</v>
      </c>
      <c r="S2172" s="15" t="str">
        <f xml:space="preserve"> RAW!R2172</f>
        <v>S</v>
      </c>
      <c r="T2172" s="15" t="str">
        <f xml:space="preserve"> RAW!S2172</f>
        <v>L</v>
      </c>
      <c r="U2172" s="16" t="str">
        <f xml:space="preserve"> RAW!T2172</f>
        <v>N</v>
      </c>
      <c r="V2172" s="17">
        <f xml:space="preserve"> ((RAW!U2172 / 10000000000) * 1000)</f>
        <v>0</v>
      </c>
      <c r="W2172" s="18">
        <f xml:space="preserve"> ((RAW!V2172 / 1000000000) * 1000)</f>
        <v>266.054687</v>
      </c>
      <c r="X2172" s="15" t="str">
        <f xml:space="preserve"> RAW!W2172</f>
        <v>S</v>
      </c>
      <c r="Y2172" s="15" t="str">
        <f xml:space="preserve"> RAW!X2172</f>
        <v>L</v>
      </c>
      <c r="Z2172" s="16" t="str">
        <f xml:space="preserve"> RAW!Y2172</f>
        <v>N</v>
      </c>
      <c r="AA2172" s="15">
        <f xml:space="preserve"> ((RAW!Z2172 / 10000000000) * 1000)</f>
        <v>0</v>
      </c>
      <c r="AB2172" s="15">
        <f xml:space="preserve"> RAW!AA2172 / 5</f>
        <v>1117.8</v>
      </c>
      <c r="AC2172" s="16">
        <f xml:space="preserve"> ((RAW!AB2172 / 1000000) * 1000)</f>
        <v>0</v>
      </c>
    </row>
    <row r="2173" spans="1:29" x14ac:dyDescent="0.25">
      <c r="A2173">
        <v>214920000</v>
      </c>
      <c r="B2173" s="14">
        <f t="shared" si="34"/>
        <v>110.15</v>
      </c>
      <c r="C2173" s="15">
        <f xml:space="preserve"> RAW!B2173 / 5</f>
        <v>1117.8</v>
      </c>
      <c r="D2173" s="15">
        <f xml:space="preserve"> RAW!C2173 / 5</f>
        <v>-538.4</v>
      </c>
      <c r="E2173" s="16">
        <f xml:space="preserve"> RAW!D2173 / 5</f>
        <v>385.2</v>
      </c>
      <c r="F2173" s="15">
        <f xml:space="preserve"> RAW!E2173 / 5000</f>
        <v>1.3049999999999999</v>
      </c>
      <c r="G2173" s="15">
        <f xml:space="preserve"> RAW!F2173 / 5000</f>
        <v>-0.51459999999999995</v>
      </c>
      <c r="H2173" s="15">
        <f xml:space="preserve"> RAW!G2173 / 5000</f>
        <v>-0.18540000000000001</v>
      </c>
      <c r="I2173" s="15">
        <f xml:space="preserve"> RAW!H2173 / 5000</f>
        <v>-8.2799999999999999E-2</v>
      </c>
      <c r="J2173" s="16">
        <f xml:space="preserve"> RAW!I2173 / 5000</f>
        <v>0.30499999999999999</v>
      </c>
      <c r="K2173" s="16">
        <f xml:space="preserve"> RAW!J2173</f>
        <v>11111001</v>
      </c>
      <c r="L2173" s="17">
        <f xml:space="preserve"> ((RAW!K2173 / 10000000000) * 1000)</f>
        <v>0</v>
      </c>
      <c r="M2173" s="18">
        <v>132.1814880000006</v>
      </c>
      <c r="N2173" s="15" t="str">
        <f xml:space="preserve"> RAW!M2173</f>
        <v>R</v>
      </c>
      <c r="O2173" s="15" t="str">
        <f xml:space="preserve"> RAW!N2173</f>
        <v>L</v>
      </c>
      <c r="P2173" s="16" t="str">
        <f xml:space="preserve"> RAW!O2173</f>
        <v>-</v>
      </c>
      <c r="Q2173" s="17">
        <f xml:space="preserve"> ((RAW!P2173 / 10000000000) * 1000)</f>
        <v>0</v>
      </c>
      <c r="R2173" s="18">
        <f xml:space="preserve"> ((RAW!Q2173 / 1000000000) * 1000)</f>
        <v>0.697797</v>
      </c>
      <c r="S2173" s="15" t="str">
        <f xml:space="preserve"> RAW!R2173</f>
        <v>S</v>
      </c>
      <c r="T2173" s="15" t="str">
        <f xml:space="preserve"> RAW!S2173</f>
        <v>L</v>
      </c>
      <c r="U2173" s="16" t="str">
        <f xml:space="preserve"> RAW!T2173</f>
        <v>N</v>
      </c>
      <c r="V2173" s="17">
        <f xml:space="preserve"> ((RAW!U2173 / 10000000000) * 1000)</f>
        <v>0</v>
      </c>
      <c r="W2173" s="18">
        <f xml:space="preserve"> ((RAW!V2173 / 1000000000) * 1000)</f>
        <v>266.054687</v>
      </c>
      <c r="X2173" s="15" t="str">
        <f xml:space="preserve"> RAW!W2173</f>
        <v>S</v>
      </c>
      <c r="Y2173" s="15" t="str">
        <f xml:space="preserve"> RAW!X2173</f>
        <v>L</v>
      </c>
      <c r="Z2173" s="16" t="str">
        <f xml:space="preserve"> RAW!Y2173</f>
        <v>N</v>
      </c>
      <c r="AA2173" s="15">
        <f xml:space="preserve"> ((RAW!Z2173 / 10000000000) * 1000)</f>
        <v>0</v>
      </c>
      <c r="AB2173" s="15">
        <f xml:space="preserve"> RAW!AA2173 / 5</f>
        <v>1117.8</v>
      </c>
      <c r="AC2173" s="16">
        <f xml:space="preserve"> ((RAW!AB2173 / 1000000) * 1000)</f>
        <v>0</v>
      </c>
    </row>
    <row r="2174" spans="1:29" x14ac:dyDescent="0.25">
      <c r="A2174">
        <v>215100000</v>
      </c>
      <c r="B2174" s="14">
        <f t="shared" si="34"/>
        <v>110.2</v>
      </c>
      <c r="C2174" s="15">
        <f xml:space="preserve"> RAW!B2174 / 5</f>
        <v>1117.8</v>
      </c>
      <c r="D2174" s="15">
        <f xml:space="preserve"> RAW!C2174 / 5</f>
        <v>-538.4</v>
      </c>
      <c r="E2174" s="16">
        <f xml:space="preserve"> RAW!D2174 / 5</f>
        <v>385.2</v>
      </c>
      <c r="F2174" s="15">
        <f xml:space="preserve"> RAW!E2174 / 5000</f>
        <v>1.3049999999999999</v>
      </c>
      <c r="G2174" s="15">
        <f xml:space="preserve"> RAW!F2174 / 5000</f>
        <v>-0.51459999999999995</v>
      </c>
      <c r="H2174" s="15">
        <f xml:space="preserve"> RAW!G2174 / 5000</f>
        <v>-0.18540000000000001</v>
      </c>
      <c r="I2174" s="15">
        <f xml:space="preserve"> RAW!H2174 / 5000</f>
        <v>-8.2799999999999999E-2</v>
      </c>
      <c r="J2174" s="16">
        <f xml:space="preserve"> RAW!I2174 / 5000</f>
        <v>0.30520000000000003</v>
      </c>
      <c r="K2174" s="16">
        <f xml:space="preserve"> RAW!J2174</f>
        <v>11111001</v>
      </c>
      <c r="L2174" s="17">
        <f xml:space="preserve"> ((RAW!K2174 / 10000000000) * 1000)</f>
        <v>0</v>
      </c>
      <c r="M2174" s="18">
        <v>132.1814880000006</v>
      </c>
      <c r="N2174" s="15" t="str">
        <f xml:space="preserve"> RAW!M2174</f>
        <v>R</v>
      </c>
      <c r="O2174" s="15" t="str">
        <f xml:space="preserve"> RAW!N2174</f>
        <v>L</v>
      </c>
      <c r="P2174" s="16" t="str">
        <f xml:space="preserve"> RAW!O2174</f>
        <v>-</v>
      </c>
      <c r="Q2174" s="17">
        <f xml:space="preserve"> ((RAW!P2174 / 10000000000) * 1000)</f>
        <v>0</v>
      </c>
      <c r="R2174" s="18">
        <f xml:space="preserve"> ((RAW!Q2174 / 1000000000) * 1000)</f>
        <v>0.697797</v>
      </c>
      <c r="S2174" s="15" t="str">
        <f xml:space="preserve"> RAW!R2174</f>
        <v>S</v>
      </c>
      <c r="T2174" s="15" t="str">
        <f xml:space="preserve"> RAW!S2174</f>
        <v>L</v>
      </c>
      <c r="U2174" s="16" t="str">
        <f xml:space="preserve"> RAW!T2174</f>
        <v>N</v>
      </c>
      <c r="V2174" s="17">
        <f xml:space="preserve"> ((RAW!U2174 / 10000000000) * 1000)</f>
        <v>0</v>
      </c>
      <c r="W2174" s="18">
        <f xml:space="preserve"> ((RAW!V2174 / 1000000000) * 1000)</f>
        <v>266.054687</v>
      </c>
      <c r="X2174" s="15" t="str">
        <f xml:space="preserve"> RAW!W2174</f>
        <v>S</v>
      </c>
      <c r="Y2174" s="15" t="str">
        <f xml:space="preserve"> RAW!X2174</f>
        <v>L</v>
      </c>
      <c r="Z2174" s="16" t="str">
        <f xml:space="preserve"> RAW!Y2174</f>
        <v>N</v>
      </c>
      <c r="AA2174" s="15">
        <f xml:space="preserve"> ((RAW!Z2174 / 10000000000) * 1000)</f>
        <v>0</v>
      </c>
      <c r="AB2174" s="15">
        <f xml:space="preserve"> RAW!AA2174 / 5</f>
        <v>1117.8</v>
      </c>
      <c r="AC2174" s="16">
        <f xml:space="preserve"> ((RAW!AB2174 / 1000000) * 1000)</f>
        <v>0</v>
      </c>
    </row>
    <row r="2175" spans="1:29" x14ac:dyDescent="0.25">
      <c r="A2175">
        <v>215280000</v>
      </c>
      <c r="B2175" s="14">
        <f t="shared" si="34"/>
        <v>110.25</v>
      </c>
      <c r="C2175" s="15">
        <f xml:space="preserve"> RAW!B2175 / 5</f>
        <v>1117.4000000000001</v>
      </c>
      <c r="D2175" s="15">
        <f xml:space="preserve"> RAW!C2175 / 5</f>
        <v>-538.4</v>
      </c>
      <c r="E2175" s="16">
        <f xml:space="preserve"> RAW!D2175 / 5</f>
        <v>385.2</v>
      </c>
      <c r="F2175" s="15">
        <f xml:space="preserve"> RAW!E2175 / 5000</f>
        <v>1.3049999999999999</v>
      </c>
      <c r="G2175" s="15">
        <f xml:space="preserve"> RAW!F2175 / 5000</f>
        <v>-0.51459999999999995</v>
      </c>
      <c r="H2175" s="15">
        <f xml:space="preserve"> RAW!G2175 / 5000</f>
        <v>-0.18540000000000001</v>
      </c>
      <c r="I2175" s="15">
        <f xml:space="preserve"> RAW!H2175 / 5000</f>
        <v>-8.3000000000000004E-2</v>
      </c>
      <c r="J2175" s="16">
        <f xml:space="preserve"> RAW!I2175 / 5000</f>
        <v>0.30499999999999999</v>
      </c>
      <c r="K2175" s="16">
        <f xml:space="preserve"> RAW!J2175</f>
        <v>11111001</v>
      </c>
      <c r="L2175" s="17">
        <f xml:space="preserve"> ((RAW!K2175 / 10000000000) * 1000)</f>
        <v>0</v>
      </c>
      <c r="M2175" s="18">
        <v>132.1814880000006</v>
      </c>
      <c r="N2175" s="15" t="str">
        <f xml:space="preserve"> RAW!M2175</f>
        <v>R</v>
      </c>
      <c r="O2175" s="15" t="str">
        <f xml:space="preserve"> RAW!N2175</f>
        <v>L</v>
      </c>
      <c r="P2175" s="16" t="str">
        <f xml:space="preserve"> RAW!O2175</f>
        <v>-</v>
      </c>
      <c r="Q2175" s="17">
        <f xml:space="preserve"> ((RAW!P2175 / 10000000000) * 1000)</f>
        <v>0</v>
      </c>
      <c r="R2175" s="18">
        <f xml:space="preserve"> ((RAW!Q2175 / 1000000000) * 1000)</f>
        <v>0.697797</v>
      </c>
      <c r="S2175" s="15" t="str">
        <f xml:space="preserve"> RAW!R2175</f>
        <v>S</v>
      </c>
      <c r="T2175" s="15" t="str">
        <f xml:space="preserve"> RAW!S2175</f>
        <v>L</v>
      </c>
      <c r="U2175" s="16" t="str">
        <f xml:space="preserve"> RAW!T2175</f>
        <v>N</v>
      </c>
      <c r="V2175" s="17">
        <f xml:space="preserve"> ((RAW!U2175 / 10000000000) * 1000)</f>
        <v>0</v>
      </c>
      <c r="W2175" s="18">
        <f xml:space="preserve"> ((RAW!V2175 / 1000000000) * 1000)</f>
        <v>266.054687</v>
      </c>
      <c r="X2175" s="15" t="str">
        <f xml:space="preserve"> RAW!W2175</f>
        <v>S</v>
      </c>
      <c r="Y2175" s="15" t="str">
        <f xml:space="preserve"> RAW!X2175</f>
        <v>L</v>
      </c>
      <c r="Z2175" s="16" t="str">
        <f xml:space="preserve"> RAW!Y2175</f>
        <v>N</v>
      </c>
      <c r="AA2175" s="15">
        <f xml:space="preserve"> ((RAW!Z2175 / 10000000000) * 1000)</f>
        <v>0</v>
      </c>
      <c r="AB2175" s="15">
        <f xml:space="preserve"> RAW!AA2175 / 5</f>
        <v>1117.4000000000001</v>
      </c>
      <c r="AC2175" s="16">
        <f xml:space="preserve"> ((RAW!AB2175 / 1000000) * 1000)</f>
        <v>0</v>
      </c>
    </row>
    <row r="2176" spans="1:29" x14ac:dyDescent="0.25">
      <c r="A2176">
        <v>215460000</v>
      </c>
      <c r="B2176" s="14">
        <f t="shared" si="34"/>
        <v>110.30000000000001</v>
      </c>
      <c r="C2176" s="15">
        <f xml:space="preserve"> RAW!B2176 / 5</f>
        <v>1117.5999999999999</v>
      </c>
      <c r="D2176" s="15">
        <f xml:space="preserve"> RAW!C2176 / 5</f>
        <v>-538.4</v>
      </c>
      <c r="E2176" s="16">
        <f xml:space="preserve"> RAW!D2176 / 5</f>
        <v>385.2</v>
      </c>
      <c r="F2176" s="15">
        <f xml:space="preserve"> RAW!E2176 / 5000</f>
        <v>1.3051999999999999</v>
      </c>
      <c r="G2176" s="15">
        <f xml:space="preserve"> RAW!F2176 / 5000</f>
        <v>-0.51459999999999995</v>
      </c>
      <c r="H2176" s="15">
        <f xml:space="preserve"> RAW!G2176 / 5000</f>
        <v>-0.18540000000000001</v>
      </c>
      <c r="I2176" s="15">
        <f xml:space="preserve"> RAW!H2176 / 5000</f>
        <v>-8.2799999999999999E-2</v>
      </c>
      <c r="J2176" s="16">
        <f xml:space="preserve"> RAW!I2176 / 5000</f>
        <v>0.30520000000000003</v>
      </c>
      <c r="K2176" s="16">
        <f xml:space="preserve"> RAW!J2176</f>
        <v>11111001</v>
      </c>
      <c r="L2176" s="17">
        <f xml:space="preserve"> ((RAW!K2176 / 10000000000) * 1000)</f>
        <v>0</v>
      </c>
      <c r="M2176" s="18">
        <v>132.1814880000006</v>
      </c>
      <c r="N2176" s="15" t="str">
        <f xml:space="preserve"> RAW!M2176</f>
        <v>R</v>
      </c>
      <c r="O2176" s="15" t="str">
        <f xml:space="preserve"> RAW!N2176</f>
        <v>L</v>
      </c>
      <c r="P2176" s="16" t="str">
        <f xml:space="preserve"> RAW!O2176</f>
        <v>-</v>
      </c>
      <c r="Q2176" s="17">
        <f xml:space="preserve"> ((RAW!P2176 / 10000000000) * 1000)</f>
        <v>0</v>
      </c>
      <c r="R2176" s="18">
        <f xml:space="preserve"> ((RAW!Q2176 / 1000000000) * 1000)</f>
        <v>0.697797</v>
      </c>
      <c r="S2176" s="15" t="str">
        <f xml:space="preserve"> RAW!R2176</f>
        <v>S</v>
      </c>
      <c r="T2176" s="15" t="str">
        <f xml:space="preserve"> RAW!S2176</f>
        <v>L</v>
      </c>
      <c r="U2176" s="16" t="str">
        <f xml:space="preserve"> RAW!T2176</f>
        <v>N</v>
      </c>
      <c r="V2176" s="17">
        <f xml:space="preserve"> ((RAW!U2176 / 10000000000) * 1000)</f>
        <v>0</v>
      </c>
      <c r="W2176" s="18">
        <f xml:space="preserve"> ((RAW!V2176 / 1000000000) * 1000)</f>
        <v>266.054687</v>
      </c>
      <c r="X2176" s="15" t="str">
        <f xml:space="preserve"> RAW!W2176</f>
        <v>S</v>
      </c>
      <c r="Y2176" s="15" t="str">
        <f xml:space="preserve"> RAW!X2176</f>
        <v>L</v>
      </c>
      <c r="Z2176" s="16" t="str">
        <f xml:space="preserve"> RAW!Y2176</f>
        <v>N</v>
      </c>
      <c r="AA2176" s="15">
        <f xml:space="preserve"> ((RAW!Z2176 / 10000000000) * 1000)</f>
        <v>0</v>
      </c>
      <c r="AB2176" s="15">
        <f xml:space="preserve"> RAW!AA2176 / 5</f>
        <v>1117.5999999999999</v>
      </c>
      <c r="AC2176" s="16">
        <f xml:space="preserve"> ((RAW!AB2176 / 1000000) * 1000)</f>
        <v>0</v>
      </c>
    </row>
    <row r="2177" spans="1:29" x14ac:dyDescent="0.25">
      <c r="A2177">
        <v>215640000</v>
      </c>
      <c r="B2177" s="14">
        <f t="shared" si="34"/>
        <v>110.35</v>
      </c>
      <c r="C2177" s="15">
        <f xml:space="preserve"> RAW!B2177 / 5</f>
        <v>1117.8</v>
      </c>
      <c r="D2177" s="15">
        <f xml:space="preserve"> RAW!C2177 / 5</f>
        <v>-538.4</v>
      </c>
      <c r="E2177" s="16">
        <f xml:space="preserve"> RAW!D2177 / 5</f>
        <v>385.2</v>
      </c>
      <c r="F2177" s="15">
        <f xml:space="preserve"> RAW!E2177 / 5000</f>
        <v>1.3049999999999999</v>
      </c>
      <c r="G2177" s="15">
        <f xml:space="preserve"> RAW!F2177 / 5000</f>
        <v>-0.51459999999999995</v>
      </c>
      <c r="H2177" s="15">
        <f xml:space="preserve"> RAW!G2177 / 5000</f>
        <v>-0.18559999999999999</v>
      </c>
      <c r="I2177" s="15">
        <f xml:space="preserve"> RAW!H2177 / 5000</f>
        <v>-8.2799999999999999E-2</v>
      </c>
      <c r="J2177" s="16">
        <f xml:space="preserve"> RAW!I2177 / 5000</f>
        <v>0.30499999999999999</v>
      </c>
      <c r="K2177" s="16">
        <f xml:space="preserve"> RAW!J2177</f>
        <v>11111001</v>
      </c>
      <c r="L2177" s="17">
        <f xml:space="preserve"> ((RAW!K2177 / 10000000000) * 1000)</f>
        <v>0</v>
      </c>
      <c r="M2177" s="18">
        <v>132.1814880000006</v>
      </c>
      <c r="N2177" s="15" t="str">
        <f xml:space="preserve"> RAW!M2177</f>
        <v>R</v>
      </c>
      <c r="O2177" s="15" t="str">
        <f xml:space="preserve"> RAW!N2177</f>
        <v>L</v>
      </c>
      <c r="P2177" s="16" t="str">
        <f xml:space="preserve"> RAW!O2177</f>
        <v>-</v>
      </c>
      <c r="Q2177" s="17">
        <f xml:space="preserve"> ((RAW!P2177 / 10000000000) * 1000)</f>
        <v>0</v>
      </c>
      <c r="R2177" s="18">
        <f xml:space="preserve"> ((RAW!Q2177 / 1000000000) * 1000)</f>
        <v>0.697797</v>
      </c>
      <c r="S2177" s="15" t="str">
        <f xml:space="preserve"> RAW!R2177</f>
        <v>S</v>
      </c>
      <c r="T2177" s="15" t="str">
        <f xml:space="preserve"> RAW!S2177</f>
        <v>L</v>
      </c>
      <c r="U2177" s="16" t="str">
        <f xml:space="preserve"> RAW!T2177</f>
        <v>N</v>
      </c>
      <c r="V2177" s="17">
        <f xml:space="preserve"> ((RAW!U2177 / 10000000000) * 1000)</f>
        <v>0</v>
      </c>
      <c r="W2177" s="18">
        <f xml:space="preserve"> ((RAW!V2177 / 1000000000) * 1000)</f>
        <v>266.054687</v>
      </c>
      <c r="X2177" s="15" t="str">
        <f xml:space="preserve"> RAW!W2177</f>
        <v>S</v>
      </c>
      <c r="Y2177" s="15" t="str">
        <f xml:space="preserve"> RAW!X2177</f>
        <v>L</v>
      </c>
      <c r="Z2177" s="16" t="str">
        <f xml:space="preserve"> RAW!Y2177</f>
        <v>N</v>
      </c>
      <c r="AA2177" s="15">
        <f xml:space="preserve"> ((RAW!Z2177 / 10000000000) * 1000)</f>
        <v>0</v>
      </c>
      <c r="AB2177" s="15">
        <f xml:space="preserve"> RAW!AA2177 / 5</f>
        <v>1117.8</v>
      </c>
      <c r="AC2177" s="16">
        <f xml:space="preserve"> ((RAW!AB2177 / 1000000) * 1000)</f>
        <v>0</v>
      </c>
    </row>
    <row r="2178" spans="1:29" x14ac:dyDescent="0.25">
      <c r="A2178">
        <v>215820000</v>
      </c>
      <c r="B2178" s="14">
        <f t="shared" si="34"/>
        <v>110.4</v>
      </c>
      <c r="C2178" s="15">
        <f xml:space="preserve"> RAW!B2178 / 5</f>
        <v>1117.4000000000001</v>
      </c>
      <c r="D2178" s="15">
        <f xml:space="preserve"> RAW!C2178 / 5</f>
        <v>-538.4</v>
      </c>
      <c r="E2178" s="16">
        <f xml:space="preserve"> RAW!D2178 / 5</f>
        <v>385.2</v>
      </c>
      <c r="F2178" s="15">
        <f xml:space="preserve"> RAW!E2178 / 5000</f>
        <v>1.3049999999999999</v>
      </c>
      <c r="G2178" s="15">
        <f xml:space="preserve"> RAW!F2178 / 5000</f>
        <v>-0.51459999999999995</v>
      </c>
      <c r="H2178" s="15">
        <f xml:space="preserve"> RAW!G2178 / 5000</f>
        <v>-0.18559999999999999</v>
      </c>
      <c r="I2178" s="15">
        <f xml:space="preserve"> RAW!H2178 / 5000</f>
        <v>-8.3199999999999996E-2</v>
      </c>
      <c r="J2178" s="16">
        <f xml:space="preserve"> RAW!I2178 / 5000</f>
        <v>0.30499999999999999</v>
      </c>
      <c r="K2178" s="16">
        <f xml:space="preserve"> RAW!J2178</f>
        <v>11111001</v>
      </c>
      <c r="L2178" s="17">
        <f xml:space="preserve"> ((RAW!K2178 / 10000000000) * 1000)</f>
        <v>0</v>
      </c>
      <c r="M2178" s="18">
        <v>132.1814880000006</v>
      </c>
      <c r="N2178" s="15" t="str">
        <f xml:space="preserve"> RAW!M2178</f>
        <v>R</v>
      </c>
      <c r="O2178" s="15" t="str">
        <f xml:space="preserve"> RAW!N2178</f>
        <v>L</v>
      </c>
      <c r="P2178" s="16" t="str">
        <f xml:space="preserve"> RAW!O2178</f>
        <v>-</v>
      </c>
      <c r="Q2178" s="17">
        <f xml:space="preserve"> ((RAW!P2178 / 10000000000) * 1000)</f>
        <v>0</v>
      </c>
      <c r="R2178" s="18">
        <f xml:space="preserve"> ((RAW!Q2178 / 1000000000) * 1000)</f>
        <v>0.697797</v>
      </c>
      <c r="S2178" s="15" t="str">
        <f xml:space="preserve"> RAW!R2178</f>
        <v>S</v>
      </c>
      <c r="T2178" s="15" t="str">
        <f xml:space="preserve"> RAW!S2178</f>
        <v>L</v>
      </c>
      <c r="U2178" s="16" t="str">
        <f xml:space="preserve"> RAW!T2178</f>
        <v>N</v>
      </c>
      <c r="V2178" s="17">
        <f xml:space="preserve"> ((RAW!U2178 / 10000000000) * 1000)</f>
        <v>0</v>
      </c>
      <c r="W2178" s="18">
        <f xml:space="preserve"> ((RAW!V2178 / 1000000000) * 1000)</f>
        <v>266.054687</v>
      </c>
      <c r="X2178" s="15" t="str">
        <f xml:space="preserve"> RAW!W2178</f>
        <v>S</v>
      </c>
      <c r="Y2178" s="15" t="str">
        <f xml:space="preserve"> RAW!X2178</f>
        <v>L</v>
      </c>
      <c r="Z2178" s="16" t="str">
        <f xml:space="preserve"> RAW!Y2178</f>
        <v>N</v>
      </c>
      <c r="AA2178" s="15">
        <f xml:space="preserve"> ((RAW!Z2178 / 10000000000) * 1000)</f>
        <v>0</v>
      </c>
      <c r="AB2178" s="15">
        <f xml:space="preserve"> RAW!AA2178 / 5</f>
        <v>1117.4000000000001</v>
      </c>
      <c r="AC2178" s="16">
        <f xml:space="preserve"> ((RAW!AB2178 / 1000000) * 1000)</f>
        <v>0</v>
      </c>
    </row>
    <row r="2179" spans="1:29" x14ac:dyDescent="0.25">
      <c r="A2179">
        <v>216000000</v>
      </c>
      <c r="B2179" s="14">
        <f t="shared" si="34"/>
        <v>110.45</v>
      </c>
      <c r="C2179" s="15">
        <f xml:space="preserve"> RAW!B2179 / 5</f>
        <v>1117.5999999999999</v>
      </c>
      <c r="D2179" s="15">
        <f xml:space="preserve"> RAW!C2179 / 5</f>
        <v>-538.4</v>
      </c>
      <c r="E2179" s="16">
        <f xml:space="preserve"> RAW!D2179 / 5</f>
        <v>385.2</v>
      </c>
      <c r="F2179" s="15">
        <f xml:space="preserve"> RAW!E2179 / 5000</f>
        <v>1.3049999999999999</v>
      </c>
      <c r="G2179" s="15">
        <f xml:space="preserve"> RAW!F2179 / 5000</f>
        <v>-0.51459999999999995</v>
      </c>
      <c r="H2179" s="15">
        <f xml:space="preserve"> RAW!G2179 / 5000</f>
        <v>-0.18540000000000001</v>
      </c>
      <c r="I2179" s="15">
        <f xml:space="preserve"> RAW!H2179 / 5000</f>
        <v>-8.2799999999999999E-2</v>
      </c>
      <c r="J2179" s="16">
        <f xml:space="preserve"> RAW!I2179 / 5000</f>
        <v>0.30520000000000003</v>
      </c>
      <c r="K2179" s="16">
        <f xml:space="preserve"> RAW!J2179</f>
        <v>11111001</v>
      </c>
      <c r="L2179" s="17">
        <f xml:space="preserve"> ((RAW!K2179 / 10000000000) * 1000)</f>
        <v>0</v>
      </c>
      <c r="M2179" s="18">
        <v>132.1814880000006</v>
      </c>
      <c r="N2179" s="15" t="str">
        <f xml:space="preserve"> RAW!M2179</f>
        <v>R</v>
      </c>
      <c r="O2179" s="15" t="str">
        <f xml:space="preserve"> RAW!N2179</f>
        <v>L</v>
      </c>
      <c r="P2179" s="16" t="str">
        <f xml:space="preserve"> RAW!O2179</f>
        <v>-</v>
      </c>
      <c r="Q2179" s="17">
        <f xml:space="preserve"> ((RAW!P2179 / 10000000000) * 1000)</f>
        <v>0</v>
      </c>
      <c r="R2179" s="18">
        <f xml:space="preserve"> ((RAW!Q2179 / 1000000000) * 1000)</f>
        <v>0.697797</v>
      </c>
      <c r="S2179" s="15" t="str">
        <f xml:space="preserve"> RAW!R2179</f>
        <v>S</v>
      </c>
      <c r="T2179" s="15" t="str">
        <f xml:space="preserve"> RAW!S2179</f>
        <v>L</v>
      </c>
      <c r="U2179" s="16" t="str">
        <f xml:space="preserve"> RAW!T2179</f>
        <v>N</v>
      </c>
      <c r="V2179" s="17">
        <f xml:space="preserve"> ((RAW!U2179 / 10000000000) * 1000)</f>
        <v>0</v>
      </c>
      <c r="W2179" s="18">
        <f xml:space="preserve"> ((RAW!V2179 / 1000000000) * 1000)</f>
        <v>266.054687</v>
      </c>
      <c r="X2179" s="15" t="str">
        <f xml:space="preserve"> RAW!W2179</f>
        <v>S</v>
      </c>
      <c r="Y2179" s="15" t="str">
        <f xml:space="preserve"> RAW!X2179</f>
        <v>L</v>
      </c>
      <c r="Z2179" s="16" t="str">
        <f xml:space="preserve"> RAW!Y2179</f>
        <v>N</v>
      </c>
      <c r="AA2179" s="15">
        <f xml:space="preserve"> ((RAW!Z2179 / 10000000000) * 1000)</f>
        <v>0</v>
      </c>
      <c r="AB2179" s="15">
        <f xml:space="preserve"> RAW!AA2179 / 5</f>
        <v>1117.5999999999999</v>
      </c>
      <c r="AC2179" s="16">
        <f xml:space="preserve"> ((RAW!AB2179 / 1000000) * 1000)</f>
        <v>0</v>
      </c>
    </row>
    <row r="2180" spans="1:29" x14ac:dyDescent="0.25">
      <c r="A2180">
        <v>216180000</v>
      </c>
      <c r="B2180" s="14">
        <f t="shared" si="34"/>
        <v>110.5</v>
      </c>
      <c r="C2180" s="15">
        <f xml:space="preserve"> RAW!B2180 / 5</f>
        <v>1117.5999999999999</v>
      </c>
      <c r="D2180" s="15">
        <f xml:space="preserve"> RAW!C2180 / 5</f>
        <v>-538.4</v>
      </c>
      <c r="E2180" s="16">
        <f xml:space="preserve"> RAW!D2180 / 5</f>
        <v>385.2</v>
      </c>
      <c r="F2180" s="15">
        <f xml:space="preserve"> RAW!E2180 / 5000</f>
        <v>1.3049999999999999</v>
      </c>
      <c r="G2180" s="15">
        <f xml:space="preserve"> RAW!F2180 / 5000</f>
        <v>-0.51480000000000004</v>
      </c>
      <c r="H2180" s="15">
        <f xml:space="preserve"> RAW!G2180 / 5000</f>
        <v>-0.18540000000000001</v>
      </c>
      <c r="I2180" s="15">
        <f xml:space="preserve"> RAW!H2180 / 5000</f>
        <v>-8.3000000000000004E-2</v>
      </c>
      <c r="J2180" s="16">
        <f xml:space="preserve"> RAW!I2180 / 5000</f>
        <v>0.30499999999999999</v>
      </c>
      <c r="K2180" s="16">
        <f xml:space="preserve"> RAW!J2180</f>
        <v>11111001</v>
      </c>
      <c r="L2180" s="17">
        <f xml:space="preserve"> ((RAW!K2180 / 10000000000) * 1000)</f>
        <v>-9.9699999999999984E-4</v>
      </c>
      <c r="M2180" s="18">
        <v>132.1814880000006</v>
      </c>
      <c r="N2180" s="15" t="str">
        <f xml:space="preserve"> RAW!M2180</f>
        <v>R</v>
      </c>
      <c r="O2180" s="15" t="str">
        <f xml:space="preserve"> RAW!N2180</f>
        <v>L</v>
      </c>
      <c r="P2180" s="16" t="str">
        <f xml:space="preserve"> RAW!O2180</f>
        <v>-</v>
      </c>
      <c r="Q2180" s="17">
        <f xml:space="preserve"> ((RAW!P2180 / 10000000000) * 1000)</f>
        <v>0</v>
      </c>
      <c r="R2180" s="18">
        <f xml:space="preserve"> ((RAW!Q2180 / 1000000000) * 1000)</f>
        <v>0.697797</v>
      </c>
      <c r="S2180" s="15" t="str">
        <f xml:space="preserve"> RAW!R2180</f>
        <v>S</v>
      </c>
      <c r="T2180" s="15" t="str">
        <f xml:space="preserve"> RAW!S2180</f>
        <v>L</v>
      </c>
      <c r="U2180" s="16" t="str">
        <f xml:space="preserve"> RAW!T2180</f>
        <v>N</v>
      </c>
      <c r="V2180" s="17">
        <f xml:space="preserve"> ((RAW!U2180 / 10000000000) * 1000)</f>
        <v>0</v>
      </c>
      <c r="W2180" s="18">
        <f xml:space="preserve"> ((RAW!V2180 / 1000000000) * 1000)</f>
        <v>266.054687</v>
      </c>
      <c r="X2180" s="15" t="str">
        <f xml:space="preserve"> RAW!W2180</f>
        <v>S</v>
      </c>
      <c r="Y2180" s="15" t="str">
        <f xml:space="preserve"> RAW!X2180</f>
        <v>L</v>
      </c>
      <c r="Z2180" s="16" t="str">
        <f xml:space="preserve"> RAW!Y2180</f>
        <v>N</v>
      </c>
      <c r="AA2180" s="15">
        <f xml:space="preserve"> ((RAW!Z2180 / 10000000000) * 1000)</f>
        <v>-9.9699999999999984E-4</v>
      </c>
      <c r="AB2180" s="15">
        <f xml:space="preserve"> RAW!AA2180 / 5</f>
        <v>1117.5999999999999</v>
      </c>
      <c r="AC2180" s="16">
        <f xml:space="preserve"> ((RAW!AB2180 / 1000000) * 1000)</f>
        <v>0</v>
      </c>
    </row>
    <row r="2181" spans="1:29" x14ac:dyDescent="0.25">
      <c r="A2181">
        <v>216360000</v>
      </c>
      <c r="B2181" s="14">
        <f t="shared" si="34"/>
        <v>110.55000000000001</v>
      </c>
      <c r="C2181" s="15">
        <f xml:space="preserve"> RAW!B2181 / 5</f>
        <v>1117.5999999999999</v>
      </c>
      <c r="D2181" s="15">
        <f xml:space="preserve"> RAW!C2181 / 5</f>
        <v>-538.4</v>
      </c>
      <c r="E2181" s="16">
        <f xml:space="preserve"> RAW!D2181 / 5</f>
        <v>385.2</v>
      </c>
      <c r="F2181" s="15">
        <f xml:space="preserve"> RAW!E2181 / 5000</f>
        <v>1.3049999999999999</v>
      </c>
      <c r="G2181" s="15">
        <f xml:space="preserve"> RAW!F2181 / 5000</f>
        <v>-0.51459999999999995</v>
      </c>
      <c r="H2181" s="15">
        <f xml:space="preserve"> RAW!G2181 / 5000</f>
        <v>-0.18540000000000001</v>
      </c>
      <c r="I2181" s="15">
        <f xml:space="preserve"> RAW!H2181 / 5000</f>
        <v>-8.2799999999999999E-2</v>
      </c>
      <c r="J2181" s="16">
        <f xml:space="preserve"> RAW!I2181 / 5000</f>
        <v>0.30499999999999999</v>
      </c>
      <c r="K2181" s="16">
        <f xml:space="preserve"> RAW!J2181</f>
        <v>11111001</v>
      </c>
      <c r="L2181" s="17">
        <f xml:space="preserve"> ((RAW!K2181 / 10000000000) * 1000)</f>
        <v>0</v>
      </c>
      <c r="M2181" s="18">
        <v>132.1814880000006</v>
      </c>
      <c r="N2181" s="15" t="str">
        <f xml:space="preserve"> RAW!M2181</f>
        <v>R</v>
      </c>
      <c r="O2181" s="15" t="str">
        <f xml:space="preserve"> RAW!N2181</f>
        <v>L</v>
      </c>
      <c r="P2181" s="16" t="str">
        <f xml:space="preserve"> RAW!O2181</f>
        <v>-</v>
      </c>
      <c r="Q2181" s="17">
        <f xml:space="preserve"> ((RAW!P2181 / 10000000000) * 1000)</f>
        <v>0</v>
      </c>
      <c r="R2181" s="18">
        <f xml:space="preserve"> ((RAW!Q2181 / 1000000000) * 1000)</f>
        <v>0.697797</v>
      </c>
      <c r="S2181" s="15" t="str">
        <f xml:space="preserve"> RAW!R2181</f>
        <v>S</v>
      </c>
      <c r="T2181" s="15" t="str">
        <f xml:space="preserve"> RAW!S2181</f>
        <v>L</v>
      </c>
      <c r="U2181" s="16" t="str">
        <f xml:space="preserve"> RAW!T2181</f>
        <v>N</v>
      </c>
      <c r="V2181" s="17">
        <f xml:space="preserve"> ((RAW!U2181 / 10000000000) * 1000)</f>
        <v>0</v>
      </c>
      <c r="W2181" s="18">
        <f xml:space="preserve"> ((RAW!V2181 / 1000000000) * 1000)</f>
        <v>266.054687</v>
      </c>
      <c r="X2181" s="15" t="str">
        <f xml:space="preserve"> RAW!W2181</f>
        <v>S</v>
      </c>
      <c r="Y2181" s="15" t="str">
        <f xml:space="preserve"> RAW!X2181</f>
        <v>L</v>
      </c>
      <c r="Z2181" s="16" t="str">
        <f xml:space="preserve"> RAW!Y2181</f>
        <v>N</v>
      </c>
      <c r="AA2181" s="15">
        <f xml:space="preserve"> ((RAW!Z2181 / 10000000000) * 1000)</f>
        <v>0</v>
      </c>
      <c r="AB2181" s="15">
        <f xml:space="preserve"> RAW!AA2181 / 5</f>
        <v>1117.5999999999999</v>
      </c>
      <c r="AC2181" s="16">
        <f xml:space="preserve"> ((RAW!AB2181 / 1000000) * 1000)</f>
        <v>0</v>
      </c>
    </row>
    <row r="2182" spans="1:29" x14ac:dyDescent="0.25">
      <c r="A2182">
        <v>216540000</v>
      </c>
      <c r="B2182" s="14">
        <f t="shared" si="34"/>
        <v>110.6</v>
      </c>
      <c r="C2182" s="15">
        <f xml:space="preserve"> RAW!B2182 / 5</f>
        <v>1118</v>
      </c>
      <c r="D2182" s="15">
        <f xml:space="preserve"> RAW!C2182 / 5</f>
        <v>-538.4</v>
      </c>
      <c r="E2182" s="16">
        <f xml:space="preserve"> RAW!D2182 / 5</f>
        <v>385.2</v>
      </c>
      <c r="F2182" s="15">
        <f xml:space="preserve"> RAW!E2182 / 5000</f>
        <v>1.3049999999999999</v>
      </c>
      <c r="G2182" s="15">
        <f xml:space="preserve"> RAW!F2182 / 5000</f>
        <v>-0.51480000000000004</v>
      </c>
      <c r="H2182" s="15">
        <f xml:space="preserve"> RAW!G2182 / 5000</f>
        <v>-0.18540000000000001</v>
      </c>
      <c r="I2182" s="15">
        <f xml:space="preserve"> RAW!H2182 / 5000</f>
        <v>-8.2799999999999999E-2</v>
      </c>
      <c r="J2182" s="16">
        <f xml:space="preserve"> RAW!I2182 / 5000</f>
        <v>0.30480000000000002</v>
      </c>
      <c r="K2182" s="16">
        <f xml:space="preserve"> RAW!J2182</f>
        <v>11111001</v>
      </c>
      <c r="L2182" s="17">
        <f xml:space="preserve"> ((RAW!K2182 / 10000000000) * 1000)</f>
        <v>0</v>
      </c>
      <c r="M2182" s="18">
        <v>132.1814880000006</v>
      </c>
      <c r="N2182" s="15" t="str">
        <f xml:space="preserve"> RAW!M2182</f>
        <v>R</v>
      </c>
      <c r="O2182" s="15" t="str">
        <f xml:space="preserve"> RAW!N2182</f>
        <v>L</v>
      </c>
      <c r="P2182" s="16" t="str">
        <f xml:space="preserve"> RAW!O2182</f>
        <v>-</v>
      </c>
      <c r="Q2182" s="17">
        <f xml:space="preserve"> ((RAW!P2182 / 10000000000) * 1000)</f>
        <v>0</v>
      </c>
      <c r="R2182" s="18">
        <f xml:space="preserve"> ((RAW!Q2182 / 1000000000) * 1000)</f>
        <v>0.697797</v>
      </c>
      <c r="S2182" s="15" t="str">
        <f xml:space="preserve"> RAW!R2182</f>
        <v>S</v>
      </c>
      <c r="T2182" s="15" t="str">
        <f xml:space="preserve"> RAW!S2182</f>
        <v>L</v>
      </c>
      <c r="U2182" s="16" t="str">
        <f xml:space="preserve"> RAW!T2182</f>
        <v>N</v>
      </c>
      <c r="V2182" s="17">
        <f xml:space="preserve"> ((RAW!U2182 / 10000000000) * 1000)</f>
        <v>0</v>
      </c>
      <c r="W2182" s="18">
        <f xml:space="preserve"> ((RAW!V2182 / 1000000000) * 1000)</f>
        <v>266.054687</v>
      </c>
      <c r="X2182" s="15" t="str">
        <f xml:space="preserve"> RAW!W2182</f>
        <v>S</v>
      </c>
      <c r="Y2182" s="15" t="str">
        <f xml:space="preserve"> RAW!X2182</f>
        <v>L</v>
      </c>
      <c r="Z2182" s="16" t="str">
        <f xml:space="preserve"> RAW!Y2182</f>
        <v>N</v>
      </c>
      <c r="AA2182" s="15">
        <f xml:space="preserve"> ((RAW!Z2182 / 10000000000) * 1000)</f>
        <v>0</v>
      </c>
      <c r="AB2182" s="15">
        <f xml:space="preserve"> RAW!AA2182 / 5</f>
        <v>1118</v>
      </c>
      <c r="AC2182" s="16">
        <f xml:space="preserve"> ((RAW!AB2182 / 1000000) * 1000)</f>
        <v>0</v>
      </c>
    </row>
    <row r="2183" spans="1:29" x14ac:dyDescent="0.25">
      <c r="A2183">
        <v>216720000</v>
      </c>
      <c r="B2183" s="14">
        <f t="shared" si="34"/>
        <v>110.65</v>
      </c>
      <c r="C2183" s="15">
        <f xml:space="preserve"> RAW!B2183 / 5</f>
        <v>1117.8</v>
      </c>
      <c r="D2183" s="15">
        <f xml:space="preserve"> RAW!C2183 / 5</f>
        <v>-538.4</v>
      </c>
      <c r="E2183" s="16">
        <f xml:space="preserve"> RAW!D2183 / 5</f>
        <v>385.2</v>
      </c>
      <c r="F2183" s="15">
        <f xml:space="preserve"> RAW!E2183 / 5000</f>
        <v>1.3049999999999999</v>
      </c>
      <c r="G2183" s="15">
        <f xml:space="preserve"> RAW!F2183 / 5000</f>
        <v>-0.51459999999999995</v>
      </c>
      <c r="H2183" s="15">
        <f xml:space="preserve"> RAW!G2183 / 5000</f>
        <v>-0.18559999999999999</v>
      </c>
      <c r="I2183" s="15">
        <f xml:space="preserve"> RAW!H2183 / 5000</f>
        <v>-8.3000000000000004E-2</v>
      </c>
      <c r="J2183" s="16">
        <f xml:space="preserve"> RAW!I2183 / 5000</f>
        <v>0.30520000000000003</v>
      </c>
      <c r="K2183" s="16">
        <f xml:space="preserve"> RAW!J2183</f>
        <v>11111001</v>
      </c>
      <c r="L2183" s="17">
        <f xml:space="preserve"> ((RAW!K2183 / 10000000000) * 1000)</f>
        <v>0</v>
      </c>
      <c r="M2183" s="18">
        <v>132.1814880000006</v>
      </c>
      <c r="N2183" s="15" t="str">
        <f xml:space="preserve"> RAW!M2183</f>
        <v>R</v>
      </c>
      <c r="O2183" s="15" t="str">
        <f xml:space="preserve"> RAW!N2183</f>
        <v>L</v>
      </c>
      <c r="P2183" s="16" t="str">
        <f xml:space="preserve"> RAW!O2183</f>
        <v>-</v>
      </c>
      <c r="Q2183" s="17">
        <f xml:space="preserve"> ((RAW!P2183 / 10000000000) * 1000)</f>
        <v>0</v>
      </c>
      <c r="R2183" s="18">
        <f xml:space="preserve"> ((RAW!Q2183 / 1000000000) * 1000)</f>
        <v>0.697797</v>
      </c>
      <c r="S2183" s="15" t="str">
        <f xml:space="preserve"> RAW!R2183</f>
        <v>S</v>
      </c>
      <c r="T2183" s="15" t="str">
        <f xml:space="preserve"> RAW!S2183</f>
        <v>L</v>
      </c>
      <c r="U2183" s="16" t="str">
        <f xml:space="preserve"> RAW!T2183</f>
        <v>N</v>
      </c>
      <c r="V2183" s="17">
        <f xml:space="preserve"> ((RAW!U2183 / 10000000000) * 1000)</f>
        <v>0</v>
      </c>
      <c r="W2183" s="18">
        <f xml:space="preserve"> ((RAW!V2183 / 1000000000) * 1000)</f>
        <v>266.054687</v>
      </c>
      <c r="X2183" s="15" t="str">
        <f xml:space="preserve"> RAW!W2183</f>
        <v>S</v>
      </c>
      <c r="Y2183" s="15" t="str">
        <f xml:space="preserve"> RAW!X2183</f>
        <v>L</v>
      </c>
      <c r="Z2183" s="16" t="str">
        <f xml:space="preserve"> RAW!Y2183</f>
        <v>N</v>
      </c>
      <c r="AA2183" s="15">
        <f xml:space="preserve"> ((RAW!Z2183 / 10000000000) * 1000)</f>
        <v>0</v>
      </c>
      <c r="AB2183" s="15">
        <f xml:space="preserve"> RAW!AA2183 / 5</f>
        <v>1117.8</v>
      </c>
      <c r="AC2183" s="16">
        <f xml:space="preserve"> ((RAW!AB2183 / 1000000) * 1000)</f>
        <v>0</v>
      </c>
    </row>
    <row r="2184" spans="1:29" x14ac:dyDescent="0.25">
      <c r="A2184">
        <v>216900000</v>
      </c>
      <c r="B2184" s="14">
        <f t="shared" si="34"/>
        <v>110.7</v>
      </c>
      <c r="C2184" s="15">
        <f xml:space="preserve"> RAW!B2184 / 5</f>
        <v>1118</v>
      </c>
      <c r="D2184" s="15">
        <f xml:space="preserve"> RAW!C2184 / 5</f>
        <v>-538.4</v>
      </c>
      <c r="E2184" s="16">
        <f xml:space="preserve"> RAW!D2184 / 5</f>
        <v>385.2</v>
      </c>
      <c r="F2184" s="15">
        <f xml:space="preserve"> RAW!E2184 / 5000</f>
        <v>1.3049999999999999</v>
      </c>
      <c r="G2184" s="15">
        <f xml:space="preserve"> RAW!F2184 / 5000</f>
        <v>-0.51459999999999995</v>
      </c>
      <c r="H2184" s="15">
        <f xml:space="preserve"> RAW!G2184 / 5000</f>
        <v>-0.18540000000000001</v>
      </c>
      <c r="I2184" s="15">
        <f xml:space="preserve"> RAW!H2184 / 5000</f>
        <v>-8.3000000000000004E-2</v>
      </c>
      <c r="J2184" s="16">
        <f xml:space="preserve"> RAW!I2184 / 5000</f>
        <v>0.30499999999999999</v>
      </c>
      <c r="K2184" s="16">
        <f xml:space="preserve"> RAW!J2184</f>
        <v>11111001</v>
      </c>
      <c r="L2184" s="17">
        <f xml:space="preserve"> ((RAW!K2184 / 10000000000) * 1000)</f>
        <v>0</v>
      </c>
      <c r="M2184" s="18">
        <v>132.1814880000006</v>
      </c>
      <c r="N2184" s="15" t="str">
        <f xml:space="preserve"> RAW!M2184</f>
        <v>R</v>
      </c>
      <c r="O2184" s="15" t="str">
        <f xml:space="preserve"> RAW!N2184</f>
        <v>L</v>
      </c>
      <c r="P2184" s="16" t="str">
        <f xml:space="preserve"> RAW!O2184</f>
        <v>-</v>
      </c>
      <c r="Q2184" s="17">
        <f xml:space="preserve"> ((RAW!P2184 / 10000000000) * 1000)</f>
        <v>0</v>
      </c>
      <c r="R2184" s="18">
        <f xml:space="preserve"> ((RAW!Q2184 / 1000000000) * 1000)</f>
        <v>0.697797</v>
      </c>
      <c r="S2184" s="15" t="str">
        <f xml:space="preserve"> RAW!R2184</f>
        <v>S</v>
      </c>
      <c r="T2184" s="15" t="str">
        <f xml:space="preserve"> RAW!S2184</f>
        <v>L</v>
      </c>
      <c r="U2184" s="16" t="str">
        <f xml:space="preserve"> RAW!T2184</f>
        <v>N</v>
      </c>
      <c r="V2184" s="17">
        <f xml:space="preserve"> ((RAW!U2184 / 10000000000) * 1000)</f>
        <v>0</v>
      </c>
      <c r="W2184" s="18">
        <f xml:space="preserve"> ((RAW!V2184 / 1000000000) * 1000)</f>
        <v>266.054687</v>
      </c>
      <c r="X2184" s="15" t="str">
        <f xml:space="preserve"> RAW!W2184</f>
        <v>S</v>
      </c>
      <c r="Y2184" s="15" t="str">
        <f xml:space="preserve"> RAW!X2184</f>
        <v>L</v>
      </c>
      <c r="Z2184" s="16" t="str">
        <f xml:space="preserve"> RAW!Y2184</f>
        <v>N</v>
      </c>
      <c r="AA2184" s="15">
        <f xml:space="preserve"> ((RAW!Z2184 / 10000000000) * 1000)</f>
        <v>0</v>
      </c>
      <c r="AB2184" s="15">
        <f xml:space="preserve"> RAW!AA2184 / 5</f>
        <v>1118</v>
      </c>
      <c r="AC2184" s="16">
        <f xml:space="preserve"> ((RAW!AB2184 / 1000000) * 1000)</f>
        <v>0</v>
      </c>
    </row>
    <row r="2185" spans="1:29" x14ac:dyDescent="0.25">
      <c r="A2185">
        <v>217080000</v>
      </c>
      <c r="B2185" s="14">
        <f t="shared" si="34"/>
        <v>110.75</v>
      </c>
      <c r="C2185" s="15">
        <f xml:space="preserve"> RAW!B2185 / 5</f>
        <v>1118</v>
      </c>
      <c r="D2185" s="15">
        <f xml:space="preserve"> RAW!C2185 / 5</f>
        <v>-538.4</v>
      </c>
      <c r="E2185" s="16">
        <f xml:space="preserve"> RAW!D2185 / 5</f>
        <v>385.2</v>
      </c>
      <c r="F2185" s="15">
        <f xml:space="preserve"> RAW!E2185 / 5000</f>
        <v>1.3049999999999999</v>
      </c>
      <c r="G2185" s="15">
        <f xml:space="preserve"> RAW!F2185 / 5000</f>
        <v>-0.51459999999999995</v>
      </c>
      <c r="H2185" s="15">
        <f xml:space="preserve"> RAW!G2185 / 5000</f>
        <v>-0.18559999999999999</v>
      </c>
      <c r="I2185" s="15">
        <f xml:space="preserve"> RAW!H2185 / 5000</f>
        <v>-8.2799999999999999E-2</v>
      </c>
      <c r="J2185" s="16">
        <f xml:space="preserve"> RAW!I2185 / 5000</f>
        <v>0.30499999999999999</v>
      </c>
      <c r="K2185" s="16">
        <f xml:space="preserve"> RAW!J2185</f>
        <v>11111001</v>
      </c>
      <c r="L2185" s="17">
        <f xml:space="preserve"> ((RAW!K2185 / 10000000000) * 1000)</f>
        <v>0</v>
      </c>
      <c r="M2185" s="18">
        <v>132.1814880000006</v>
      </c>
      <c r="N2185" s="15" t="str">
        <f xml:space="preserve"> RAW!M2185</f>
        <v>R</v>
      </c>
      <c r="O2185" s="15" t="str">
        <f xml:space="preserve"> RAW!N2185</f>
        <v>L</v>
      </c>
      <c r="P2185" s="16" t="str">
        <f xml:space="preserve"> RAW!O2185</f>
        <v>-</v>
      </c>
      <c r="Q2185" s="17">
        <f xml:space="preserve"> ((RAW!P2185 / 10000000000) * 1000)</f>
        <v>0</v>
      </c>
      <c r="R2185" s="18">
        <f xml:space="preserve"> ((RAW!Q2185 / 1000000000) * 1000)</f>
        <v>0.697797</v>
      </c>
      <c r="S2185" s="15" t="str">
        <f xml:space="preserve"> RAW!R2185</f>
        <v>S</v>
      </c>
      <c r="T2185" s="15" t="str">
        <f xml:space="preserve"> RAW!S2185</f>
        <v>L</v>
      </c>
      <c r="U2185" s="16" t="str">
        <f xml:space="preserve"> RAW!T2185</f>
        <v>N</v>
      </c>
      <c r="V2185" s="17">
        <f xml:space="preserve"> ((RAW!U2185 / 10000000000) * 1000)</f>
        <v>0</v>
      </c>
      <c r="W2185" s="18">
        <f xml:space="preserve"> ((RAW!V2185 / 1000000000) * 1000)</f>
        <v>266.054687</v>
      </c>
      <c r="X2185" s="15" t="str">
        <f xml:space="preserve"> RAW!W2185</f>
        <v>S</v>
      </c>
      <c r="Y2185" s="15" t="str">
        <f xml:space="preserve"> RAW!X2185</f>
        <v>L</v>
      </c>
      <c r="Z2185" s="16" t="str">
        <f xml:space="preserve"> RAW!Y2185</f>
        <v>N</v>
      </c>
      <c r="AA2185" s="15">
        <f xml:space="preserve"> ((RAW!Z2185 / 10000000000) * 1000)</f>
        <v>0</v>
      </c>
      <c r="AB2185" s="15">
        <f xml:space="preserve"> RAW!AA2185 / 5</f>
        <v>1118</v>
      </c>
      <c r="AC2185" s="16">
        <f xml:space="preserve"> ((RAW!AB2185 / 1000000) * 1000)</f>
        <v>0</v>
      </c>
    </row>
    <row r="2186" spans="1:29" x14ac:dyDescent="0.25">
      <c r="A2186">
        <v>217260000</v>
      </c>
      <c r="B2186" s="14">
        <f t="shared" si="34"/>
        <v>110.80000000000001</v>
      </c>
      <c r="C2186" s="15">
        <f xml:space="preserve"> RAW!B2186 / 5</f>
        <v>1117.5999999999999</v>
      </c>
      <c r="D2186" s="15">
        <f xml:space="preserve"> RAW!C2186 / 5</f>
        <v>-538.4</v>
      </c>
      <c r="E2186" s="16">
        <f xml:space="preserve"> RAW!D2186 / 5</f>
        <v>385.2</v>
      </c>
      <c r="F2186" s="15">
        <f xml:space="preserve"> RAW!E2186 / 5000</f>
        <v>1.3049999999999999</v>
      </c>
      <c r="G2186" s="15">
        <f xml:space="preserve"> RAW!F2186 / 5000</f>
        <v>-0.51459999999999995</v>
      </c>
      <c r="H2186" s="15">
        <f xml:space="preserve"> RAW!G2186 / 5000</f>
        <v>-0.18540000000000001</v>
      </c>
      <c r="I2186" s="15">
        <f xml:space="preserve"> RAW!H2186 / 5000</f>
        <v>-8.2799999999999999E-2</v>
      </c>
      <c r="J2186" s="16">
        <f xml:space="preserve"> RAW!I2186 / 5000</f>
        <v>0.30520000000000003</v>
      </c>
      <c r="K2186" s="16">
        <f xml:space="preserve"> RAW!J2186</f>
        <v>11111001</v>
      </c>
      <c r="L2186" s="17">
        <f xml:space="preserve"> ((RAW!K2186 / 10000000000) * 1000)</f>
        <v>0</v>
      </c>
      <c r="M2186" s="18">
        <v>132.1814880000006</v>
      </c>
      <c r="N2186" s="15" t="str">
        <f xml:space="preserve"> RAW!M2186</f>
        <v>R</v>
      </c>
      <c r="O2186" s="15" t="str">
        <f xml:space="preserve"> RAW!N2186</f>
        <v>L</v>
      </c>
      <c r="P2186" s="16" t="str">
        <f xml:space="preserve"> RAW!O2186</f>
        <v>-</v>
      </c>
      <c r="Q2186" s="17">
        <f xml:space="preserve"> ((RAW!P2186 / 10000000000) * 1000)</f>
        <v>0</v>
      </c>
      <c r="R2186" s="18">
        <f xml:space="preserve"> ((RAW!Q2186 / 1000000000) * 1000)</f>
        <v>0.697797</v>
      </c>
      <c r="S2186" s="15" t="str">
        <f xml:space="preserve"> RAW!R2186</f>
        <v>S</v>
      </c>
      <c r="T2186" s="15" t="str">
        <f xml:space="preserve"> RAW!S2186</f>
        <v>L</v>
      </c>
      <c r="U2186" s="16" t="str">
        <f xml:space="preserve"> RAW!T2186</f>
        <v>N</v>
      </c>
      <c r="V2186" s="17">
        <f xml:space="preserve"> ((RAW!U2186 / 10000000000) * 1000)</f>
        <v>0</v>
      </c>
      <c r="W2186" s="18">
        <f xml:space="preserve"> ((RAW!V2186 / 1000000000) * 1000)</f>
        <v>266.054687</v>
      </c>
      <c r="X2186" s="15" t="str">
        <f xml:space="preserve"> RAW!W2186</f>
        <v>S</v>
      </c>
      <c r="Y2186" s="15" t="str">
        <f xml:space="preserve"> RAW!X2186</f>
        <v>L</v>
      </c>
      <c r="Z2186" s="16" t="str">
        <f xml:space="preserve"> RAW!Y2186</f>
        <v>N</v>
      </c>
      <c r="AA2186" s="15">
        <f xml:space="preserve"> ((RAW!Z2186 / 10000000000) * 1000)</f>
        <v>0</v>
      </c>
      <c r="AB2186" s="15">
        <f xml:space="preserve"> RAW!AA2186 / 5</f>
        <v>1117.5999999999999</v>
      </c>
      <c r="AC2186" s="16">
        <f xml:space="preserve"> ((RAW!AB2186 / 1000000) * 1000)</f>
        <v>0</v>
      </c>
    </row>
    <row r="2187" spans="1:29" x14ac:dyDescent="0.25">
      <c r="A2187">
        <v>217440000</v>
      </c>
      <c r="B2187" s="14">
        <f t="shared" si="34"/>
        <v>110.85</v>
      </c>
      <c r="C2187" s="15">
        <f xml:space="preserve"> RAW!B2187 / 5</f>
        <v>1117.5999999999999</v>
      </c>
      <c r="D2187" s="15">
        <f xml:space="preserve"> RAW!C2187 / 5</f>
        <v>-538.4</v>
      </c>
      <c r="E2187" s="16">
        <f xml:space="preserve"> RAW!D2187 / 5</f>
        <v>385.2</v>
      </c>
      <c r="F2187" s="15">
        <f xml:space="preserve"> RAW!E2187 / 5000</f>
        <v>1.3049999999999999</v>
      </c>
      <c r="G2187" s="15">
        <f xml:space="preserve"> RAW!F2187 / 5000</f>
        <v>-0.51459999999999995</v>
      </c>
      <c r="H2187" s="15">
        <f xml:space="preserve"> RAW!G2187 / 5000</f>
        <v>-0.18540000000000001</v>
      </c>
      <c r="I2187" s="15">
        <f xml:space="preserve"> RAW!H2187 / 5000</f>
        <v>-8.2799999999999999E-2</v>
      </c>
      <c r="J2187" s="16">
        <f xml:space="preserve"> RAW!I2187 / 5000</f>
        <v>0.30520000000000003</v>
      </c>
      <c r="K2187" s="16">
        <f xml:space="preserve"> RAW!J2187</f>
        <v>11111001</v>
      </c>
      <c r="L2187" s="17">
        <f xml:space="preserve"> ((RAW!K2187 / 10000000000) * 1000)</f>
        <v>0</v>
      </c>
      <c r="M2187" s="18">
        <v>132.1814880000006</v>
      </c>
      <c r="N2187" s="15" t="str">
        <f xml:space="preserve"> RAW!M2187</f>
        <v>R</v>
      </c>
      <c r="O2187" s="15" t="str">
        <f xml:space="preserve"> RAW!N2187</f>
        <v>L</v>
      </c>
      <c r="P2187" s="16" t="str">
        <f xml:space="preserve"> RAW!O2187</f>
        <v>-</v>
      </c>
      <c r="Q2187" s="17">
        <f xml:space="preserve"> ((RAW!P2187 / 10000000000) * 1000)</f>
        <v>0</v>
      </c>
      <c r="R2187" s="18">
        <f xml:space="preserve"> ((RAW!Q2187 / 1000000000) * 1000)</f>
        <v>0.697797</v>
      </c>
      <c r="S2187" s="15" t="str">
        <f xml:space="preserve"> RAW!R2187</f>
        <v>S</v>
      </c>
      <c r="T2187" s="15" t="str">
        <f xml:space="preserve"> RAW!S2187</f>
        <v>L</v>
      </c>
      <c r="U2187" s="16" t="str">
        <f xml:space="preserve"> RAW!T2187</f>
        <v>N</v>
      </c>
      <c r="V2187" s="17">
        <f xml:space="preserve"> ((RAW!U2187 / 10000000000) * 1000)</f>
        <v>0</v>
      </c>
      <c r="W2187" s="18">
        <f xml:space="preserve"> ((RAW!V2187 / 1000000000) * 1000)</f>
        <v>266.054687</v>
      </c>
      <c r="X2187" s="15" t="str">
        <f xml:space="preserve"> RAW!W2187</f>
        <v>S</v>
      </c>
      <c r="Y2187" s="15" t="str">
        <f xml:space="preserve"> RAW!X2187</f>
        <v>L</v>
      </c>
      <c r="Z2187" s="16" t="str">
        <f xml:space="preserve"> RAW!Y2187</f>
        <v>N</v>
      </c>
      <c r="AA2187" s="15">
        <f xml:space="preserve"> ((RAW!Z2187 / 10000000000) * 1000)</f>
        <v>0</v>
      </c>
      <c r="AB2187" s="15">
        <f xml:space="preserve"> RAW!AA2187 / 5</f>
        <v>1117.5999999999999</v>
      </c>
      <c r="AC2187" s="16">
        <f xml:space="preserve"> ((RAW!AB2187 / 1000000) * 1000)</f>
        <v>0</v>
      </c>
    </row>
    <row r="2188" spans="1:29" x14ac:dyDescent="0.25">
      <c r="A2188">
        <v>217620000</v>
      </c>
      <c r="B2188" s="14">
        <f t="shared" si="34"/>
        <v>110.9</v>
      </c>
      <c r="C2188" s="15">
        <f xml:space="preserve"> RAW!B2188 / 5</f>
        <v>1117.5999999999999</v>
      </c>
      <c r="D2188" s="15">
        <f xml:space="preserve"> RAW!C2188 / 5</f>
        <v>-538.4</v>
      </c>
      <c r="E2188" s="16">
        <f xml:space="preserve"> RAW!D2188 / 5</f>
        <v>385.2</v>
      </c>
      <c r="F2188" s="15">
        <f xml:space="preserve"> RAW!E2188 / 5000</f>
        <v>1.3049999999999999</v>
      </c>
      <c r="G2188" s="15">
        <f xml:space="preserve"> RAW!F2188 / 5000</f>
        <v>-0.51459999999999995</v>
      </c>
      <c r="H2188" s="15">
        <f xml:space="preserve"> RAW!G2188 / 5000</f>
        <v>-0.18540000000000001</v>
      </c>
      <c r="I2188" s="15">
        <f xml:space="preserve"> RAW!H2188 / 5000</f>
        <v>-8.2799999999999999E-2</v>
      </c>
      <c r="J2188" s="16">
        <f xml:space="preserve"> RAW!I2188 / 5000</f>
        <v>0.30499999999999999</v>
      </c>
      <c r="K2188" s="16">
        <f xml:space="preserve"> RAW!J2188</f>
        <v>11111001</v>
      </c>
      <c r="L2188" s="17">
        <f xml:space="preserve"> ((RAW!K2188 / 10000000000) * 1000)</f>
        <v>0</v>
      </c>
      <c r="M2188" s="18">
        <v>132.1814880000006</v>
      </c>
      <c r="N2188" s="15" t="str">
        <f xml:space="preserve"> RAW!M2188</f>
        <v>R</v>
      </c>
      <c r="O2188" s="15" t="str">
        <f xml:space="preserve"> RAW!N2188</f>
        <v>L</v>
      </c>
      <c r="P2188" s="16" t="str">
        <f xml:space="preserve"> RAW!O2188</f>
        <v>-</v>
      </c>
      <c r="Q2188" s="17">
        <f xml:space="preserve"> ((RAW!P2188 / 10000000000) * 1000)</f>
        <v>0</v>
      </c>
      <c r="R2188" s="18">
        <f xml:space="preserve"> ((RAW!Q2188 / 1000000000) * 1000)</f>
        <v>0.697797</v>
      </c>
      <c r="S2188" s="15" t="str">
        <f xml:space="preserve"> RAW!R2188</f>
        <v>S</v>
      </c>
      <c r="T2188" s="15" t="str">
        <f xml:space="preserve"> RAW!S2188</f>
        <v>L</v>
      </c>
      <c r="U2188" s="16" t="str">
        <f xml:space="preserve"> RAW!T2188</f>
        <v>N</v>
      </c>
      <c r="V2188" s="17">
        <f xml:space="preserve"> ((RAW!U2188 / 10000000000) * 1000)</f>
        <v>0</v>
      </c>
      <c r="W2188" s="18">
        <f xml:space="preserve"> ((RAW!V2188 / 1000000000) * 1000)</f>
        <v>266.054687</v>
      </c>
      <c r="X2188" s="15" t="str">
        <f xml:space="preserve"> RAW!W2188</f>
        <v>S</v>
      </c>
      <c r="Y2188" s="15" t="str">
        <f xml:space="preserve"> RAW!X2188</f>
        <v>L</v>
      </c>
      <c r="Z2188" s="16" t="str">
        <f xml:space="preserve"> RAW!Y2188</f>
        <v>N</v>
      </c>
      <c r="AA2188" s="15">
        <f xml:space="preserve"> ((RAW!Z2188 / 10000000000) * 1000)</f>
        <v>0</v>
      </c>
      <c r="AB2188" s="15">
        <f xml:space="preserve"> RAW!AA2188 / 5</f>
        <v>1117.5999999999999</v>
      </c>
      <c r="AC2188" s="16">
        <f xml:space="preserve"> ((RAW!AB2188 / 1000000) * 1000)</f>
        <v>0</v>
      </c>
    </row>
    <row r="2189" spans="1:29" x14ac:dyDescent="0.25">
      <c r="A2189">
        <v>217800000</v>
      </c>
      <c r="B2189" s="14">
        <f t="shared" si="34"/>
        <v>110.95</v>
      </c>
      <c r="C2189" s="15">
        <f xml:space="preserve"> RAW!B2189 / 5</f>
        <v>1117.4000000000001</v>
      </c>
      <c r="D2189" s="15">
        <f xml:space="preserve"> RAW!C2189 / 5</f>
        <v>-538.4</v>
      </c>
      <c r="E2189" s="16">
        <f xml:space="preserve"> RAW!D2189 / 5</f>
        <v>385.2</v>
      </c>
      <c r="F2189" s="15">
        <f xml:space="preserve"> RAW!E2189 / 5000</f>
        <v>1.3049999999999999</v>
      </c>
      <c r="G2189" s="15">
        <f xml:space="preserve"> RAW!F2189 / 5000</f>
        <v>-0.51459999999999995</v>
      </c>
      <c r="H2189" s="15">
        <f xml:space="preserve"> RAW!G2189 / 5000</f>
        <v>-0.18540000000000001</v>
      </c>
      <c r="I2189" s="15">
        <f xml:space="preserve"> RAW!H2189 / 5000</f>
        <v>-8.2799999999999999E-2</v>
      </c>
      <c r="J2189" s="16">
        <f xml:space="preserve"> RAW!I2189 / 5000</f>
        <v>0.30499999999999999</v>
      </c>
      <c r="K2189" s="16">
        <f xml:space="preserve"> RAW!J2189</f>
        <v>11111001</v>
      </c>
      <c r="L2189" s="17">
        <f xml:space="preserve"> ((RAW!K2189 / 10000000000) * 1000)</f>
        <v>0</v>
      </c>
      <c r="M2189" s="18">
        <v>132.1814880000006</v>
      </c>
      <c r="N2189" s="15" t="str">
        <f xml:space="preserve"> RAW!M2189</f>
        <v>R</v>
      </c>
      <c r="O2189" s="15" t="str">
        <f xml:space="preserve"> RAW!N2189</f>
        <v>L</v>
      </c>
      <c r="P2189" s="16" t="str">
        <f xml:space="preserve"> RAW!O2189</f>
        <v>-</v>
      </c>
      <c r="Q2189" s="17">
        <f xml:space="preserve"> ((RAW!P2189 / 10000000000) * 1000)</f>
        <v>0</v>
      </c>
      <c r="R2189" s="18">
        <f xml:space="preserve"> ((RAW!Q2189 / 1000000000) * 1000)</f>
        <v>0.697797</v>
      </c>
      <c r="S2189" s="15" t="str">
        <f xml:space="preserve"> RAW!R2189</f>
        <v>S</v>
      </c>
      <c r="T2189" s="15" t="str">
        <f xml:space="preserve"> RAW!S2189</f>
        <v>L</v>
      </c>
      <c r="U2189" s="16" t="str">
        <f xml:space="preserve"> RAW!T2189</f>
        <v>N</v>
      </c>
      <c r="V2189" s="17">
        <f xml:space="preserve"> ((RAW!U2189 / 10000000000) * 1000)</f>
        <v>0</v>
      </c>
      <c r="W2189" s="18">
        <f xml:space="preserve"> ((RAW!V2189 / 1000000000) * 1000)</f>
        <v>266.054687</v>
      </c>
      <c r="X2189" s="15" t="str">
        <f xml:space="preserve"> RAW!W2189</f>
        <v>S</v>
      </c>
      <c r="Y2189" s="15" t="str">
        <f xml:space="preserve"> RAW!X2189</f>
        <v>L</v>
      </c>
      <c r="Z2189" s="16" t="str">
        <f xml:space="preserve"> RAW!Y2189</f>
        <v>N</v>
      </c>
      <c r="AA2189" s="15">
        <f xml:space="preserve"> ((RAW!Z2189 / 10000000000) * 1000)</f>
        <v>0</v>
      </c>
      <c r="AB2189" s="15">
        <f xml:space="preserve"> RAW!AA2189 / 5</f>
        <v>1117.4000000000001</v>
      </c>
      <c r="AC2189" s="16">
        <f xml:space="preserve"> ((RAW!AB2189 / 1000000) * 1000)</f>
        <v>0</v>
      </c>
    </row>
    <row r="2190" spans="1:29" x14ac:dyDescent="0.25">
      <c r="A2190">
        <v>217980000</v>
      </c>
      <c r="B2190" s="14">
        <f t="shared" si="34"/>
        <v>111</v>
      </c>
      <c r="C2190" s="15">
        <f xml:space="preserve"> RAW!B2190 / 5</f>
        <v>1117.8</v>
      </c>
      <c r="D2190" s="15">
        <f xml:space="preserve"> RAW!C2190 / 5</f>
        <v>-538.4</v>
      </c>
      <c r="E2190" s="16">
        <f xml:space="preserve"> RAW!D2190 / 5</f>
        <v>385.2</v>
      </c>
      <c r="F2190" s="15">
        <f xml:space="preserve"> RAW!E2190 / 5000</f>
        <v>1.3049999999999999</v>
      </c>
      <c r="G2190" s="15">
        <f xml:space="preserve"> RAW!F2190 / 5000</f>
        <v>-0.51459999999999995</v>
      </c>
      <c r="H2190" s="15">
        <f xml:space="preserve"> RAW!G2190 / 5000</f>
        <v>-0.18559999999999999</v>
      </c>
      <c r="I2190" s="15">
        <f xml:space="preserve"> RAW!H2190 / 5000</f>
        <v>-8.3000000000000004E-2</v>
      </c>
      <c r="J2190" s="16">
        <f xml:space="preserve"> RAW!I2190 / 5000</f>
        <v>0.30499999999999999</v>
      </c>
      <c r="K2190" s="16">
        <f xml:space="preserve"> RAW!J2190</f>
        <v>11111001</v>
      </c>
      <c r="L2190" s="17">
        <f xml:space="preserve"> ((RAW!K2190 / 10000000000) * 1000)</f>
        <v>0</v>
      </c>
      <c r="M2190" s="18">
        <v>132.1814880000006</v>
      </c>
      <c r="N2190" s="15" t="str">
        <f xml:space="preserve"> RAW!M2190</f>
        <v>R</v>
      </c>
      <c r="O2190" s="15" t="str">
        <f xml:space="preserve"> RAW!N2190</f>
        <v>L</v>
      </c>
      <c r="P2190" s="16" t="str">
        <f xml:space="preserve"> RAW!O2190</f>
        <v>-</v>
      </c>
      <c r="Q2190" s="17">
        <f xml:space="preserve"> ((RAW!P2190 / 10000000000) * 1000)</f>
        <v>0</v>
      </c>
      <c r="R2190" s="18">
        <f xml:space="preserve"> ((RAW!Q2190 / 1000000000) * 1000)</f>
        <v>0.697797</v>
      </c>
      <c r="S2190" s="15" t="str">
        <f xml:space="preserve"> RAW!R2190</f>
        <v>S</v>
      </c>
      <c r="T2190" s="15" t="str">
        <f xml:space="preserve"> RAW!S2190</f>
        <v>L</v>
      </c>
      <c r="U2190" s="16" t="str">
        <f xml:space="preserve"> RAW!T2190</f>
        <v>N</v>
      </c>
      <c r="V2190" s="17">
        <f xml:space="preserve"> ((RAW!U2190 / 10000000000) * 1000)</f>
        <v>0</v>
      </c>
      <c r="W2190" s="18">
        <f xml:space="preserve"> ((RAW!V2190 / 1000000000) * 1000)</f>
        <v>266.054687</v>
      </c>
      <c r="X2190" s="15" t="str">
        <f xml:space="preserve"> RAW!W2190</f>
        <v>S</v>
      </c>
      <c r="Y2190" s="15" t="str">
        <f xml:space="preserve"> RAW!X2190</f>
        <v>L</v>
      </c>
      <c r="Z2190" s="16" t="str">
        <f xml:space="preserve"> RAW!Y2190</f>
        <v>N</v>
      </c>
      <c r="AA2190" s="15">
        <f xml:space="preserve"> ((RAW!Z2190 / 10000000000) * 1000)</f>
        <v>0</v>
      </c>
      <c r="AB2190" s="15">
        <f xml:space="preserve"> RAW!AA2190 / 5</f>
        <v>1117.8</v>
      </c>
      <c r="AC2190" s="16">
        <f xml:space="preserve"> ((RAW!AB2190 / 1000000) * 1000)</f>
        <v>0</v>
      </c>
    </row>
    <row r="2191" spans="1:29" x14ac:dyDescent="0.25">
      <c r="A2191">
        <v>218160000</v>
      </c>
      <c r="B2191" s="14">
        <f t="shared" si="34"/>
        <v>111.05000000000001</v>
      </c>
      <c r="C2191" s="15">
        <f xml:space="preserve"> RAW!B2191 / 5</f>
        <v>1117.4000000000001</v>
      </c>
      <c r="D2191" s="15">
        <f xml:space="preserve"> RAW!C2191 / 5</f>
        <v>-538.4</v>
      </c>
      <c r="E2191" s="16">
        <f xml:space="preserve"> RAW!D2191 / 5</f>
        <v>385.2</v>
      </c>
      <c r="F2191" s="15">
        <f xml:space="preserve"> RAW!E2191 / 5000</f>
        <v>1.3049999999999999</v>
      </c>
      <c r="G2191" s="15">
        <f xml:space="preserve"> RAW!F2191 / 5000</f>
        <v>-0.51480000000000004</v>
      </c>
      <c r="H2191" s="15">
        <f xml:space="preserve"> RAW!G2191 / 5000</f>
        <v>-0.18559999999999999</v>
      </c>
      <c r="I2191" s="15">
        <f xml:space="preserve"> RAW!H2191 / 5000</f>
        <v>-8.3199999999999996E-2</v>
      </c>
      <c r="J2191" s="16">
        <f xml:space="preserve"> RAW!I2191 / 5000</f>
        <v>0.30499999999999999</v>
      </c>
      <c r="K2191" s="16">
        <f xml:space="preserve"> RAW!J2191</f>
        <v>11111001</v>
      </c>
      <c r="L2191" s="17">
        <f xml:space="preserve"> ((RAW!K2191 / 10000000000) * 1000)</f>
        <v>0</v>
      </c>
      <c r="M2191" s="18">
        <v>132.1814880000006</v>
      </c>
      <c r="N2191" s="15" t="str">
        <f xml:space="preserve"> RAW!M2191</f>
        <v>R</v>
      </c>
      <c r="O2191" s="15" t="str">
        <f xml:space="preserve"> RAW!N2191</f>
        <v>L</v>
      </c>
      <c r="P2191" s="16" t="str">
        <f xml:space="preserve"> RAW!O2191</f>
        <v>-</v>
      </c>
      <c r="Q2191" s="17">
        <f xml:space="preserve"> ((RAW!P2191 / 10000000000) * 1000)</f>
        <v>0</v>
      </c>
      <c r="R2191" s="18">
        <f xml:space="preserve"> ((RAW!Q2191 / 1000000000) * 1000)</f>
        <v>0.697797</v>
      </c>
      <c r="S2191" s="15" t="str">
        <f xml:space="preserve"> RAW!R2191</f>
        <v>S</v>
      </c>
      <c r="T2191" s="15" t="str">
        <f xml:space="preserve"> RAW!S2191</f>
        <v>L</v>
      </c>
      <c r="U2191" s="16" t="str">
        <f xml:space="preserve"> RAW!T2191</f>
        <v>N</v>
      </c>
      <c r="V2191" s="17">
        <f xml:space="preserve"> ((RAW!U2191 / 10000000000) * 1000)</f>
        <v>0</v>
      </c>
      <c r="W2191" s="18">
        <f xml:space="preserve"> ((RAW!V2191 / 1000000000) * 1000)</f>
        <v>266.054687</v>
      </c>
      <c r="X2191" s="15" t="str">
        <f xml:space="preserve"> RAW!W2191</f>
        <v>S</v>
      </c>
      <c r="Y2191" s="15" t="str">
        <f xml:space="preserve"> RAW!X2191</f>
        <v>L</v>
      </c>
      <c r="Z2191" s="16" t="str">
        <f xml:space="preserve"> RAW!Y2191</f>
        <v>N</v>
      </c>
      <c r="AA2191" s="15">
        <f xml:space="preserve"> ((RAW!Z2191 / 10000000000) * 1000)</f>
        <v>0</v>
      </c>
      <c r="AB2191" s="15">
        <f xml:space="preserve"> RAW!AA2191 / 5</f>
        <v>1117.4000000000001</v>
      </c>
      <c r="AC2191" s="16">
        <f xml:space="preserve"> ((RAW!AB2191 / 1000000) * 1000)</f>
        <v>0</v>
      </c>
    </row>
    <row r="2192" spans="1:29" x14ac:dyDescent="0.25">
      <c r="A2192">
        <v>218340000</v>
      </c>
      <c r="B2192" s="14">
        <f t="shared" si="34"/>
        <v>111.1</v>
      </c>
      <c r="C2192" s="15">
        <f xml:space="preserve"> RAW!B2192 / 5</f>
        <v>1118</v>
      </c>
      <c r="D2192" s="15">
        <f xml:space="preserve"> RAW!C2192 / 5</f>
        <v>-538.4</v>
      </c>
      <c r="E2192" s="16">
        <f xml:space="preserve"> RAW!D2192 / 5</f>
        <v>385.2</v>
      </c>
      <c r="F2192" s="15">
        <f xml:space="preserve"> RAW!E2192 / 5000</f>
        <v>1.3049999999999999</v>
      </c>
      <c r="G2192" s="15">
        <f xml:space="preserve"> RAW!F2192 / 5000</f>
        <v>-0.51459999999999995</v>
      </c>
      <c r="H2192" s="15">
        <f xml:space="preserve"> RAW!G2192 / 5000</f>
        <v>-0.18559999999999999</v>
      </c>
      <c r="I2192" s="15">
        <f xml:space="preserve"> RAW!H2192 / 5000</f>
        <v>-8.2799999999999999E-2</v>
      </c>
      <c r="J2192" s="16">
        <f xml:space="preserve"> RAW!I2192 / 5000</f>
        <v>0.30499999999999999</v>
      </c>
      <c r="K2192" s="16">
        <f xml:space="preserve"> RAW!J2192</f>
        <v>11111001</v>
      </c>
      <c r="L2192" s="17">
        <f xml:space="preserve"> ((RAW!K2192 / 10000000000) * 1000)</f>
        <v>0</v>
      </c>
      <c r="M2192" s="18">
        <v>132.1814880000006</v>
      </c>
      <c r="N2192" s="15" t="str">
        <f xml:space="preserve"> RAW!M2192</f>
        <v>R</v>
      </c>
      <c r="O2192" s="15" t="str">
        <f xml:space="preserve"> RAW!N2192</f>
        <v>L</v>
      </c>
      <c r="P2192" s="16" t="str">
        <f xml:space="preserve"> RAW!O2192</f>
        <v>-</v>
      </c>
      <c r="Q2192" s="17">
        <f xml:space="preserve"> ((RAW!P2192 / 10000000000) * 1000)</f>
        <v>0</v>
      </c>
      <c r="R2192" s="18">
        <f xml:space="preserve"> ((RAW!Q2192 / 1000000000) * 1000)</f>
        <v>0.697797</v>
      </c>
      <c r="S2192" s="15" t="str">
        <f xml:space="preserve"> RAW!R2192</f>
        <v>S</v>
      </c>
      <c r="T2192" s="15" t="str">
        <f xml:space="preserve"> RAW!S2192</f>
        <v>L</v>
      </c>
      <c r="U2192" s="16" t="str">
        <f xml:space="preserve"> RAW!T2192</f>
        <v>N</v>
      </c>
      <c r="V2192" s="17">
        <f xml:space="preserve"> ((RAW!U2192 / 10000000000) * 1000)</f>
        <v>0</v>
      </c>
      <c r="W2192" s="18">
        <f xml:space="preserve"> ((RAW!V2192 / 1000000000) * 1000)</f>
        <v>266.054687</v>
      </c>
      <c r="X2192" s="15" t="str">
        <f xml:space="preserve"> RAW!W2192</f>
        <v>S</v>
      </c>
      <c r="Y2192" s="15" t="str">
        <f xml:space="preserve"> RAW!X2192</f>
        <v>L</v>
      </c>
      <c r="Z2192" s="16" t="str">
        <f xml:space="preserve"> RAW!Y2192</f>
        <v>N</v>
      </c>
      <c r="AA2192" s="15">
        <f xml:space="preserve"> ((RAW!Z2192 / 10000000000) * 1000)</f>
        <v>0</v>
      </c>
      <c r="AB2192" s="15">
        <f xml:space="preserve"> RAW!AA2192 / 5</f>
        <v>1118</v>
      </c>
      <c r="AC2192" s="16">
        <f xml:space="preserve"> ((RAW!AB2192 / 1000000) * 1000)</f>
        <v>0</v>
      </c>
    </row>
    <row r="2193" spans="1:29" x14ac:dyDescent="0.25">
      <c r="A2193">
        <v>218520000</v>
      </c>
      <c r="B2193" s="14">
        <f t="shared" si="34"/>
        <v>111.15</v>
      </c>
      <c r="C2193" s="15">
        <f xml:space="preserve"> RAW!B2193 / 5</f>
        <v>1117.8</v>
      </c>
      <c r="D2193" s="15">
        <f xml:space="preserve"> RAW!C2193 / 5</f>
        <v>-538.4</v>
      </c>
      <c r="E2193" s="16">
        <f xml:space="preserve"> RAW!D2193 / 5</f>
        <v>385.2</v>
      </c>
      <c r="F2193" s="15">
        <f xml:space="preserve"> RAW!E2193 / 5000</f>
        <v>1.3049999999999999</v>
      </c>
      <c r="G2193" s="15">
        <f xml:space="preserve"> RAW!F2193 / 5000</f>
        <v>-0.51480000000000004</v>
      </c>
      <c r="H2193" s="15">
        <f xml:space="preserve"> RAW!G2193 / 5000</f>
        <v>-0.18559999999999999</v>
      </c>
      <c r="I2193" s="15">
        <f xml:space="preserve"> RAW!H2193 / 5000</f>
        <v>-8.2799999999999999E-2</v>
      </c>
      <c r="J2193" s="16">
        <f xml:space="preserve"> RAW!I2193 / 5000</f>
        <v>0.30520000000000003</v>
      </c>
      <c r="K2193" s="16">
        <f xml:space="preserve"> RAW!J2193</f>
        <v>11111001</v>
      </c>
      <c r="L2193" s="17">
        <f xml:space="preserve"> ((RAW!K2193 / 10000000000) * 1000)</f>
        <v>0</v>
      </c>
      <c r="M2193" s="18">
        <v>132.1814880000006</v>
      </c>
      <c r="N2193" s="15" t="str">
        <f xml:space="preserve"> RAW!M2193</f>
        <v>R</v>
      </c>
      <c r="O2193" s="15" t="str">
        <f xml:space="preserve"> RAW!N2193</f>
        <v>L</v>
      </c>
      <c r="P2193" s="16" t="str">
        <f xml:space="preserve"> RAW!O2193</f>
        <v>-</v>
      </c>
      <c r="Q2193" s="17">
        <f xml:space="preserve"> ((RAW!P2193 / 10000000000) * 1000)</f>
        <v>0</v>
      </c>
      <c r="R2193" s="18">
        <f xml:space="preserve"> ((RAW!Q2193 / 1000000000) * 1000)</f>
        <v>0.697797</v>
      </c>
      <c r="S2193" s="15" t="str">
        <f xml:space="preserve"> RAW!R2193</f>
        <v>S</v>
      </c>
      <c r="T2193" s="15" t="str">
        <f xml:space="preserve"> RAW!S2193</f>
        <v>L</v>
      </c>
      <c r="U2193" s="16" t="str">
        <f xml:space="preserve"> RAW!T2193</f>
        <v>N</v>
      </c>
      <c r="V2193" s="17">
        <f xml:space="preserve"> ((RAW!U2193 / 10000000000) * 1000)</f>
        <v>0</v>
      </c>
      <c r="W2193" s="18">
        <f xml:space="preserve"> ((RAW!V2193 / 1000000000) * 1000)</f>
        <v>266.054687</v>
      </c>
      <c r="X2193" s="15" t="str">
        <f xml:space="preserve"> RAW!W2193</f>
        <v>S</v>
      </c>
      <c r="Y2193" s="15" t="str">
        <f xml:space="preserve"> RAW!X2193</f>
        <v>L</v>
      </c>
      <c r="Z2193" s="16" t="str">
        <f xml:space="preserve"> RAW!Y2193</f>
        <v>N</v>
      </c>
      <c r="AA2193" s="15">
        <f xml:space="preserve"> ((RAW!Z2193 / 10000000000) * 1000)</f>
        <v>0</v>
      </c>
      <c r="AB2193" s="15">
        <f xml:space="preserve"> RAW!AA2193 / 5</f>
        <v>1117.8</v>
      </c>
      <c r="AC2193" s="16">
        <f xml:space="preserve"> ((RAW!AB2193 / 1000000) * 1000)</f>
        <v>0</v>
      </c>
    </row>
    <row r="2194" spans="1:29" x14ac:dyDescent="0.25">
      <c r="A2194">
        <v>218700000</v>
      </c>
      <c r="B2194" s="14">
        <f t="shared" si="34"/>
        <v>111.2</v>
      </c>
      <c r="C2194" s="15">
        <f xml:space="preserve"> RAW!B2194 / 5</f>
        <v>1117.8</v>
      </c>
      <c r="D2194" s="15">
        <f xml:space="preserve"> RAW!C2194 / 5</f>
        <v>-538.4</v>
      </c>
      <c r="E2194" s="16">
        <f xml:space="preserve"> RAW!D2194 / 5</f>
        <v>385.2</v>
      </c>
      <c r="F2194" s="15">
        <f xml:space="preserve"> RAW!E2194 / 5000</f>
        <v>1.3049999999999999</v>
      </c>
      <c r="G2194" s="15">
        <f xml:space="preserve"> RAW!F2194 / 5000</f>
        <v>-0.51480000000000004</v>
      </c>
      <c r="H2194" s="15">
        <f xml:space="preserve"> RAW!G2194 / 5000</f>
        <v>-0.18559999999999999</v>
      </c>
      <c r="I2194" s="15">
        <f xml:space="preserve"> RAW!H2194 / 5000</f>
        <v>-8.3000000000000004E-2</v>
      </c>
      <c r="J2194" s="16">
        <f xml:space="preserve"> RAW!I2194 / 5000</f>
        <v>0.30499999999999999</v>
      </c>
      <c r="K2194" s="16">
        <f xml:space="preserve"> RAW!J2194</f>
        <v>11111001</v>
      </c>
      <c r="L2194" s="17">
        <f xml:space="preserve"> ((RAW!K2194 / 10000000000) * 1000)</f>
        <v>0</v>
      </c>
      <c r="M2194" s="18">
        <v>132.1814880000006</v>
      </c>
      <c r="N2194" s="15" t="str">
        <f xml:space="preserve"> RAW!M2194</f>
        <v>R</v>
      </c>
      <c r="O2194" s="15" t="str">
        <f xml:space="preserve"> RAW!N2194</f>
        <v>L</v>
      </c>
      <c r="P2194" s="16" t="str">
        <f xml:space="preserve"> RAW!O2194</f>
        <v>-</v>
      </c>
      <c r="Q2194" s="17">
        <f xml:space="preserve"> ((RAW!P2194 / 10000000000) * 1000)</f>
        <v>0</v>
      </c>
      <c r="R2194" s="18">
        <f xml:space="preserve"> ((RAW!Q2194 / 1000000000) * 1000)</f>
        <v>0.697797</v>
      </c>
      <c r="S2194" s="15" t="str">
        <f xml:space="preserve"> RAW!R2194</f>
        <v>S</v>
      </c>
      <c r="T2194" s="15" t="str">
        <f xml:space="preserve"> RAW!S2194</f>
        <v>L</v>
      </c>
      <c r="U2194" s="16" t="str">
        <f xml:space="preserve"> RAW!T2194</f>
        <v>N</v>
      </c>
      <c r="V2194" s="17">
        <f xml:space="preserve"> ((RAW!U2194 / 10000000000) * 1000)</f>
        <v>0</v>
      </c>
      <c r="W2194" s="18">
        <f xml:space="preserve"> ((RAW!V2194 / 1000000000) * 1000)</f>
        <v>266.054687</v>
      </c>
      <c r="X2194" s="15" t="str">
        <f xml:space="preserve"> RAW!W2194</f>
        <v>S</v>
      </c>
      <c r="Y2194" s="15" t="str">
        <f xml:space="preserve"> RAW!X2194</f>
        <v>L</v>
      </c>
      <c r="Z2194" s="16" t="str">
        <f xml:space="preserve"> RAW!Y2194</f>
        <v>N</v>
      </c>
      <c r="AA2194" s="15">
        <f xml:space="preserve"> ((RAW!Z2194 / 10000000000) * 1000)</f>
        <v>0</v>
      </c>
      <c r="AB2194" s="15">
        <f xml:space="preserve"> RAW!AA2194 / 5</f>
        <v>1117.8</v>
      </c>
      <c r="AC2194" s="16">
        <f xml:space="preserve"> ((RAW!AB2194 / 1000000) * 1000)</f>
        <v>0</v>
      </c>
    </row>
    <row r="2195" spans="1:29" x14ac:dyDescent="0.25">
      <c r="A2195">
        <v>218880000</v>
      </c>
      <c r="B2195" s="14">
        <f t="shared" si="34"/>
        <v>111.25</v>
      </c>
      <c r="C2195" s="15">
        <f xml:space="preserve"> RAW!B2195 / 5</f>
        <v>1117.5999999999999</v>
      </c>
      <c r="D2195" s="15">
        <f xml:space="preserve"> RAW!C2195 / 5</f>
        <v>-538.4</v>
      </c>
      <c r="E2195" s="16">
        <f xml:space="preserve"> RAW!D2195 / 5</f>
        <v>385.2</v>
      </c>
      <c r="F2195" s="15">
        <f xml:space="preserve"> RAW!E2195 / 5000</f>
        <v>1.3049999999999999</v>
      </c>
      <c r="G2195" s="15">
        <f xml:space="preserve"> RAW!F2195 / 5000</f>
        <v>-0.51459999999999995</v>
      </c>
      <c r="H2195" s="15">
        <f xml:space="preserve"> RAW!G2195 / 5000</f>
        <v>-0.18540000000000001</v>
      </c>
      <c r="I2195" s="15">
        <f xml:space="preserve"> RAW!H2195 / 5000</f>
        <v>-8.3000000000000004E-2</v>
      </c>
      <c r="J2195" s="16">
        <f xml:space="preserve"> RAW!I2195 / 5000</f>
        <v>0.30499999999999999</v>
      </c>
      <c r="K2195" s="16">
        <f xml:space="preserve"> RAW!J2195</f>
        <v>11111001</v>
      </c>
      <c r="L2195" s="17">
        <f xml:space="preserve"> ((RAW!K2195 / 10000000000) * 1000)</f>
        <v>0</v>
      </c>
      <c r="M2195" s="18">
        <v>132.1814880000006</v>
      </c>
      <c r="N2195" s="15" t="str">
        <f xml:space="preserve"> RAW!M2195</f>
        <v>R</v>
      </c>
      <c r="O2195" s="15" t="str">
        <f xml:space="preserve"> RAW!N2195</f>
        <v>L</v>
      </c>
      <c r="P2195" s="16" t="str">
        <f xml:space="preserve"> RAW!O2195</f>
        <v>-</v>
      </c>
      <c r="Q2195" s="17">
        <f xml:space="preserve"> ((RAW!P2195 / 10000000000) * 1000)</f>
        <v>0</v>
      </c>
      <c r="R2195" s="18">
        <f xml:space="preserve"> ((RAW!Q2195 / 1000000000) * 1000)</f>
        <v>0.697797</v>
      </c>
      <c r="S2195" s="15" t="str">
        <f xml:space="preserve"> RAW!R2195</f>
        <v>S</v>
      </c>
      <c r="T2195" s="15" t="str">
        <f xml:space="preserve"> RAW!S2195</f>
        <v>L</v>
      </c>
      <c r="U2195" s="16" t="str">
        <f xml:space="preserve"> RAW!T2195</f>
        <v>N</v>
      </c>
      <c r="V2195" s="17">
        <f xml:space="preserve"> ((RAW!U2195 / 10000000000) * 1000)</f>
        <v>0</v>
      </c>
      <c r="W2195" s="18">
        <f xml:space="preserve"> ((RAW!V2195 / 1000000000) * 1000)</f>
        <v>266.054687</v>
      </c>
      <c r="X2195" s="15" t="str">
        <f xml:space="preserve"> RAW!W2195</f>
        <v>S</v>
      </c>
      <c r="Y2195" s="15" t="str">
        <f xml:space="preserve"> RAW!X2195</f>
        <v>L</v>
      </c>
      <c r="Z2195" s="16" t="str">
        <f xml:space="preserve"> RAW!Y2195</f>
        <v>N</v>
      </c>
      <c r="AA2195" s="15">
        <f xml:space="preserve"> ((RAW!Z2195 / 10000000000) * 1000)</f>
        <v>0</v>
      </c>
      <c r="AB2195" s="15">
        <f xml:space="preserve"> RAW!AA2195 / 5</f>
        <v>1117.5999999999999</v>
      </c>
      <c r="AC2195" s="16">
        <f xml:space="preserve"> ((RAW!AB2195 / 1000000) * 1000)</f>
        <v>0</v>
      </c>
    </row>
    <row r="2196" spans="1:29" x14ac:dyDescent="0.25">
      <c r="A2196">
        <v>219060000</v>
      </c>
      <c r="B2196" s="14">
        <f t="shared" ref="B2196:B2259" si="35">48.85+1.6+A2196/(1000*60*60)</f>
        <v>111.30000000000001</v>
      </c>
      <c r="C2196" s="15">
        <f xml:space="preserve"> RAW!B2196 / 5</f>
        <v>1117.5999999999999</v>
      </c>
      <c r="D2196" s="15">
        <f xml:space="preserve"> RAW!C2196 / 5</f>
        <v>-538.4</v>
      </c>
      <c r="E2196" s="16">
        <f xml:space="preserve"> RAW!D2196 / 5</f>
        <v>385.2</v>
      </c>
      <c r="F2196" s="15">
        <f xml:space="preserve"> RAW!E2196 / 5000</f>
        <v>1.3049999999999999</v>
      </c>
      <c r="G2196" s="15">
        <f xml:space="preserve"> RAW!F2196 / 5000</f>
        <v>-0.51480000000000004</v>
      </c>
      <c r="H2196" s="15">
        <f xml:space="preserve"> RAW!G2196 / 5000</f>
        <v>-0.18559999999999999</v>
      </c>
      <c r="I2196" s="15">
        <f xml:space="preserve"> RAW!H2196 / 5000</f>
        <v>-8.3000000000000004E-2</v>
      </c>
      <c r="J2196" s="16">
        <f xml:space="preserve"> RAW!I2196 / 5000</f>
        <v>0.30520000000000003</v>
      </c>
      <c r="K2196" s="16">
        <f xml:space="preserve"> RAW!J2196</f>
        <v>11111001</v>
      </c>
      <c r="L2196" s="17">
        <f xml:space="preserve"> ((RAW!K2196 / 10000000000) * 1000)</f>
        <v>0</v>
      </c>
      <c r="M2196" s="18">
        <v>132.1814880000006</v>
      </c>
      <c r="N2196" s="15" t="str">
        <f xml:space="preserve"> RAW!M2196</f>
        <v>R</v>
      </c>
      <c r="O2196" s="15" t="str">
        <f xml:space="preserve"> RAW!N2196</f>
        <v>L</v>
      </c>
      <c r="P2196" s="16" t="str">
        <f xml:space="preserve"> RAW!O2196</f>
        <v>-</v>
      </c>
      <c r="Q2196" s="17">
        <f xml:space="preserve"> ((RAW!P2196 / 10000000000) * 1000)</f>
        <v>0</v>
      </c>
      <c r="R2196" s="18">
        <f xml:space="preserve"> ((RAW!Q2196 / 1000000000) * 1000)</f>
        <v>0.697797</v>
      </c>
      <c r="S2196" s="15" t="str">
        <f xml:space="preserve"> RAW!R2196</f>
        <v>S</v>
      </c>
      <c r="T2196" s="15" t="str">
        <f xml:space="preserve"> RAW!S2196</f>
        <v>L</v>
      </c>
      <c r="U2196" s="16" t="str">
        <f xml:space="preserve"> RAW!T2196</f>
        <v>N</v>
      </c>
      <c r="V2196" s="17">
        <f xml:space="preserve"> ((RAW!U2196 / 10000000000) * 1000)</f>
        <v>0</v>
      </c>
      <c r="W2196" s="18">
        <f xml:space="preserve"> ((RAW!V2196 / 1000000000) * 1000)</f>
        <v>266.054687</v>
      </c>
      <c r="X2196" s="15" t="str">
        <f xml:space="preserve"> RAW!W2196</f>
        <v>S</v>
      </c>
      <c r="Y2196" s="15" t="str">
        <f xml:space="preserve"> RAW!X2196</f>
        <v>L</v>
      </c>
      <c r="Z2196" s="16" t="str">
        <f xml:space="preserve"> RAW!Y2196</f>
        <v>N</v>
      </c>
      <c r="AA2196" s="15">
        <f xml:space="preserve"> ((RAW!Z2196 / 10000000000) * 1000)</f>
        <v>0</v>
      </c>
      <c r="AB2196" s="15">
        <f xml:space="preserve"> RAW!AA2196 / 5</f>
        <v>1117.5999999999999</v>
      </c>
      <c r="AC2196" s="16">
        <f xml:space="preserve"> ((RAW!AB2196 / 1000000) * 1000)</f>
        <v>0</v>
      </c>
    </row>
    <row r="2197" spans="1:29" x14ac:dyDescent="0.25">
      <c r="A2197">
        <v>219240000</v>
      </c>
      <c r="B2197" s="14">
        <f t="shared" si="35"/>
        <v>111.35</v>
      </c>
      <c r="C2197" s="15">
        <f xml:space="preserve"> RAW!B2197 / 5</f>
        <v>1117.4000000000001</v>
      </c>
      <c r="D2197" s="15">
        <f xml:space="preserve"> RAW!C2197 / 5</f>
        <v>-538.4</v>
      </c>
      <c r="E2197" s="16">
        <f xml:space="preserve"> RAW!D2197 / 5</f>
        <v>385.2</v>
      </c>
      <c r="F2197" s="15">
        <f xml:space="preserve"> RAW!E2197 / 5000</f>
        <v>1.3051999999999999</v>
      </c>
      <c r="G2197" s="15">
        <f xml:space="preserve"> RAW!F2197 / 5000</f>
        <v>-0.51459999999999995</v>
      </c>
      <c r="H2197" s="15">
        <f xml:space="preserve"> RAW!G2197 / 5000</f>
        <v>-0.18540000000000001</v>
      </c>
      <c r="I2197" s="15">
        <f xml:space="preserve"> RAW!H2197 / 5000</f>
        <v>-8.3000000000000004E-2</v>
      </c>
      <c r="J2197" s="16">
        <f xml:space="preserve"> RAW!I2197 / 5000</f>
        <v>0.30499999999999999</v>
      </c>
      <c r="K2197" s="16">
        <f xml:space="preserve"> RAW!J2197</f>
        <v>11111001</v>
      </c>
      <c r="L2197" s="17">
        <f xml:space="preserve"> ((RAW!K2197 / 10000000000) * 1000)</f>
        <v>0</v>
      </c>
      <c r="M2197" s="18">
        <v>132.1814880000006</v>
      </c>
      <c r="N2197" s="15" t="str">
        <f xml:space="preserve"> RAW!M2197</f>
        <v>R</v>
      </c>
      <c r="O2197" s="15" t="str">
        <f xml:space="preserve"> RAW!N2197</f>
        <v>L</v>
      </c>
      <c r="P2197" s="16" t="str">
        <f xml:space="preserve"> RAW!O2197</f>
        <v>-</v>
      </c>
      <c r="Q2197" s="17">
        <f xml:space="preserve"> ((RAW!P2197 / 10000000000) * 1000)</f>
        <v>0</v>
      </c>
      <c r="R2197" s="18">
        <f xml:space="preserve"> ((RAW!Q2197 / 1000000000) * 1000)</f>
        <v>0.697797</v>
      </c>
      <c r="S2197" s="15" t="str">
        <f xml:space="preserve"> RAW!R2197</f>
        <v>S</v>
      </c>
      <c r="T2197" s="15" t="str">
        <f xml:space="preserve"> RAW!S2197</f>
        <v>L</v>
      </c>
      <c r="U2197" s="16" t="str">
        <f xml:space="preserve"> RAW!T2197</f>
        <v>N</v>
      </c>
      <c r="V2197" s="17">
        <f xml:space="preserve"> ((RAW!U2197 / 10000000000) * 1000)</f>
        <v>0</v>
      </c>
      <c r="W2197" s="18">
        <f xml:space="preserve"> ((RAW!V2197 / 1000000000) * 1000)</f>
        <v>266.054687</v>
      </c>
      <c r="X2197" s="15" t="str">
        <f xml:space="preserve"> RAW!W2197</f>
        <v>S</v>
      </c>
      <c r="Y2197" s="15" t="str">
        <f xml:space="preserve"> RAW!X2197</f>
        <v>L</v>
      </c>
      <c r="Z2197" s="16" t="str">
        <f xml:space="preserve"> RAW!Y2197</f>
        <v>N</v>
      </c>
      <c r="AA2197" s="15">
        <f xml:space="preserve"> ((RAW!Z2197 / 10000000000) * 1000)</f>
        <v>0</v>
      </c>
      <c r="AB2197" s="15">
        <f xml:space="preserve"> RAW!AA2197 / 5</f>
        <v>1117.4000000000001</v>
      </c>
      <c r="AC2197" s="16">
        <f xml:space="preserve"> ((RAW!AB2197 / 1000000) * 1000)</f>
        <v>0</v>
      </c>
    </row>
    <row r="2198" spans="1:29" x14ac:dyDescent="0.25">
      <c r="A2198">
        <v>219420000</v>
      </c>
      <c r="B2198" s="14">
        <f t="shared" si="35"/>
        <v>111.4</v>
      </c>
      <c r="C2198" s="15">
        <f xml:space="preserve"> RAW!B2198 / 5</f>
        <v>1117.4000000000001</v>
      </c>
      <c r="D2198" s="15">
        <f xml:space="preserve"> RAW!C2198 / 5</f>
        <v>-538.4</v>
      </c>
      <c r="E2198" s="16">
        <f xml:space="preserve"> RAW!D2198 / 5</f>
        <v>385.2</v>
      </c>
      <c r="F2198" s="15">
        <f xml:space="preserve"> RAW!E2198 / 5000</f>
        <v>1.3049999999999999</v>
      </c>
      <c r="G2198" s="15">
        <f xml:space="preserve"> RAW!F2198 / 5000</f>
        <v>-0.51480000000000004</v>
      </c>
      <c r="H2198" s="15">
        <f xml:space="preserve"> RAW!G2198 / 5000</f>
        <v>-0.18559999999999999</v>
      </c>
      <c r="I2198" s="15">
        <f xml:space="preserve"> RAW!H2198 / 5000</f>
        <v>-8.2799999999999999E-2</v>
      </c>
      <c r="J2198" s="16">
        <f xml:space="preserve"> RAW!I2198 / 5000</f>
        <v>0.30499999999999999</v>
      </c>
      <c r="K2198" s="16">
        <f xml:space="preserve"> RAW!J2198</f>
        <v>11111001</v>
      </c>
      <c r="L2198" s="17">
        <f xml:space="preserve"> ((RAW!K2198 / 10000000000) * 1000)</f>
        <v>0</v>
      </c>
      <c r="M2198" s="18">
        <v>132.1814880000006</v>
      </c>
      <c r="N2198" s="15" t="str">
        <f xml:space="preserve"> RAW!M2198</f>
        <v>R</v>
      </c>
      <c r="O2198" s="15" t="str">
        <f xml:space="preserve"> RAW!N2198</f>
        <v>L</v>
      </c>
      <c r="P2198" s="16" t="str">
        <f xml:space="preserve"> RAW!O2198</f>
        <v>-</v>
      </c>
      <c r="Q2198" s="17">
        <f xml:space="preserve"> ((RAW!P2198 / 10000000000) * 1000)</f>
        <v>0</v>
      </c>
      <c r="R2198" s="18">
        <f xml:space="preserve"> ((RAW!Q2198 / 1000000000) * 1000)</f>
        <v>0.697797</v>
      </c>
      <c r="S2198" s="15" t="str">
        <f xml:space="preserve"> RAW!R2198</f>
        <v>S</v>
      </c>
      <c r="T2198" s="15" t="str">
        <f xml:space="preserve"> RAW!S2198</f>
        <v>L</v>
      </c>
      <c r="U2198" s="16" t="str">
        <f xml:space="preserve"> RAW!T2198</f>
        <v>N</v>
      </c>
      <c r="V2198" s="17">
        <f xml:space="preserve"> ((RAW!U2198 / 10000000000) * 1000)</f>
        <v>0</v>
      </c>
      <c r="W2198" s="18">
        <f xml:space="preserve"> ((RAW!V2198 / 1000000000) * 1000)</f>
        <v>266.054687</v>
      </c>
      <c r="X2198" s="15" t="str">
        <f xml:space="preserve"> RAW!W2198</f>
        <v>S</v>
      </c>
      <c r="Y2198" s="15" t="str">
        <f xml:space="preserve"> RAW!X2198</f>
        <v>L</v>
      </c>
      <c r="Z2198" s="16" t="str">
        <f xml:space="preserve"> RAW!Y2198</f>
        <v>N</v>
      </c>
      <c r="AA2198" s="15">
        <f xml:space="preserve"> ((RAW!Z2198 / 10000000000) * 1000)</f>
        <v>0</v>
      </c>
      <c r="AB2198" s="15">
        <f xml:space="preserve"> RAW!AA2198 / 5</f>
        <v>1117.4000000000001</v>
      </c>
      <c r="AC2198" s="16">
        <f xml:space="preserve"> ((RAW!AB2198 / 1000000) * 1000)</f>
        <v>0</v>
      </c>
    </row>
    <row r="2199" spans="1:29" x14ac:dyDescent="0.25">
      <c r="A2199">
        <v>219600000</v>
      </c>
      <c r="B2199" s="14">
        <f t="shared" si="35"/>
        <v>111.45</v>
      </c>
      <c r="C2199" s="15">
        <f xml:space="preserve"> RAW!B2199 / 5</f>
        <v>1117.4000000000001</v>
      </c>
      <c r="D2199" s="15">
        <f xml:space="preserve"> RAW!C2199 / 5</f>
        <v>-538.4</v>
      </c>
      <c r="E2199" s="16">
        <f xml:space="preserve"> RAW!D2199 / 5</f>
        <v>385.2</v>
      </c>
      <c r="F2199" s="15">
        <f xml:space="preserve"> RAW!E2199 / 5000</f>
        <v>1.3049999999999999</v>
      </c>
      <c r="G2199" s="15">
        <f xml:space="preserve"> RAW!F2199 / 5000</f>
        <v>-0.51480000000000004</v>
      </c>
      <c r="H2199" s="15">
        <f xml:space="preserve"> RAW!G2199 / 5000</f>
        <v>-0.18559999999999999</v>
      </c>
      <c r="I2199" s="15">
        <f xml:space="preserve"> RAW!H2199 / 5000</f>
        <v>-8.3000000000000004E-2</v>
      </c>
      <c r="J2199" s="16">
        <f xml:space="preserve"> RAW!I2199 / 5000</f>
        <v>0.30499999999999999</v>
      </c>
      <c r="K2199" s="16">
        <f xml:space="preserve"> RAW!J2199</f>
        <v>11111001</v>
      </c>
      <c r="L2199" s="17">
        <f xml:space="preserve"> ((RAW!K2199 / 10000000000) * 1000)</f>
        <v>0</v>
      </c>
      <c r="M2199" s="18">
        <v>132.1814880000006</v>
      </c>
      <c r="N2199" s="15" t="str">
        <f xml:space="preserve"> RAW!M2199</f>
        <v>R</v>
      </c>
      <c r="O2199" s="15" t="str">
        <f xml:space="preserve"> RAW!N2199</f>
        <v>L</v>
      </c>
      <c r="P2199" s="16" t="str">
        <f xml:space="preserve"> RAW!O2199</f>
        <v>-</v>
      </c>
      <c r="Q2199" s="17">
        <f xml:space="preserve"> ((RAW!P2199 / 10000000000) * 1000)</f>
        <v>0</v>
      </c>
      <c r="R2199" s="18">
        <f xml:space="preserve"> ((RAW!Q2199 / 1000000000) * 1000)</f>
        <v>0.697797</v>
      </c>
      <c r="S2199" s="15" t="str">
        <f xml:space="preserve"> RAW!R2199</f>
        <v>S</v>
      </c>
      <c r="T2199" s="15" t="str">
        <f xml:space="preserve"> RAW!S2199</f>
        <v>L</v>
      </c>
      <c r="U2199" s="16" t="str">
        <f xml:space="preserve"> RAW!T2199</f>
        <v>N</v>
      </c>
      <c r="V2199" s="17">
        <f xml:space="preserve"> ((RAW!U2199 / 10000000000) * 1000)</f>
        <v>0</v>
      </c>
      <c r="W2199" s="18">
        <f xml:space="preserve"> ((RAW!V2199 / 1000000000) * 1000)</f>
        <v>266.054687</v>
      </c>
      <c r="X2199" s="15" t="str">
        <f xml:space="preserve"> RAW!W2199</f>
        <v>S</v>
      </c>
      <c r="Y2199" s="15" t="str">
        <f xml:space="preserve"> RAW!X2199</f>
        <v>L</v>
      </c>
      <c r="Z2199" s="16" t="str">
        <f xml:space="preserve"> RAW!Y2199</f>
        <v>N</v>
      </c>
      <c r="AA2199" s="15">
        <f xml:space="preserve"> ((RAW!Z2199 / 10000000000) * 1000)</f>
        <v>0</v>
      </c>
      <c r="AB2199" s="15">
        <f xml:space="preserve"> RAW!AA2199 / 5</f>
        <v>1117.4000000000001</v>
      </c>
      <c r="AC2199" s="16">
        <f xml:space="preserve"> ((RAW!AB2199 / 1000000) * 1000)</f>
        <v>0</v>
      </c>
    </row>
    <row r="2200" spans="1:29" x14ac:dyDescent="0.25">
      <c r="A2200">
        <v>219780000</v>
      </c>
      <c r="B2200" s="14">
        <f t="shared" si="35"/>
        <v>111.5</v>
      </c>
      <c r="C2200" s="15">
        <f xml:space="preserve"> RAW!B2200 / 5</f>
        <v>1117.8</v>
      </c>
      <c r="D2200" s="15">
        <f xml:space="preserve"> RAW!C2200 / 5</f>
        <v>-538.4</v>
      </c>
      <c r="E2200" s="16">
        <f xml:space="preserve"> RAW!D2200 / 5</f>
        <v>385.2</v>
      </c>
      <c r="F2200" s="15">
        <f xml:space="preserve"> RAW!E2200 / 5000</f>
        <v>1.3049999999999999</v>
      </c>
      <c r="G2200" s="15">
        <f xml:space="preserve"> RAW!F2200 / 5000</f>
        <v>-0.51459999999999995</v>
      </c>
      <c r="H2200" s="15">
        <f xml:space="preserve"> RAW!G2200 / 5000</f>
        <v>-0.18559999999999999</v>
      </c>
      <c r="I2200" s="15">
        <f xml:space="preserve"> RAW!H2200 / 5000</f>
        <v>-8.3000000000000004E-2</v>
      </c>
      <c r="J2200" s="16">
        <f xml:space="preserve"> RAW!I2200 / 5000</f>
        <v>0.30499999999999999</v>
      </c>
      <c r="K2200" s="16">
        <f xml:space="preserve"> RAW!J2200</f>
        <v>11111001</v>
      </c>
      <c r="L2200" s="17">
        <f xml:space="preserve"> ((RAW!K2200 / 10000000000) * 1000)</f>
        <v>0</v>
      </c>
      <c r="M2200" s="18">
        <v>132.1814880000006</v>
      </c>
      <c r="N2200" s="15" t="str">
        <f xml:space="preserve"> RAW!M2200</f>
        <v>R</v>
      </c>
      <c r="O2200" s="15" t="str">
        <f xml:space="preserve"> RAW!N2200</f>
        <v>L</v>
      </c>
      <c r="P2200" s="16" t="str">
        <f xml:space="preserve"> RAW!O2200</f>
        <v>-</v>
      </c>
      <c r="Q2200" s="17">
        <f xml:space="preserve"> ((RAW!P2200 / 10000000000) * 1000)</f>
        <v>0</v>
      </c>
      <c r="R2200" s="18">
        <f xml:space="preserve"> ((RAW!Q2200 / 1000000000) * 1000)</f>
        <v>0.697797</v>
      </c>
      <c r="S2200" s="15" t="str">
        <f xml:space="preserve"> RAW!R2200</f>
        <v>S</v>
      </c>
      <c r="T2200" s="15" t="str">
        <f xml:space="preserve"> RAW!S2200</f>
        <v>L</v>
      </c>
      <c r="U2200" s="16" t="str">
        <f xml:space="preserve"> RAW!T2200</f>
        <v>N</v>
      </c>
      <c r="V2200" s="17">
        <f xml:space="preserve"> ((RAW!U2200 / 10000000000) * 1000)</f>
        <v>0</v>
      </c>
      <c r="W2200" s="18">
        <f xml:space="preserve"> ((RAW!V2200 / 1000000000) * 1000)</f>
        <v>266.054687</v>
      </c>
      <c r="X2200" s="15" t="str">
        <f xml:space="preserve"> RAW!W2200</f>
        <v>S</v>
      </c>
      <c r="Y2200" s="15" t="str">
        <f xml:space="preserve"> RAW!X2200</f>
        <v>L</v>
      </c>
      <c r="Z2200" s="16" t="str">
        <f xml:space="preserve"> RAW!Y2200</f>
        <v>N</v>
      </c>
      <c r="AA2200" s="15">
        <f xml:space="preserve"> ((RAW!Z2200 / 10000000000) * 1000)</f>
        <v>0</v>
      </c>
      <c r="AB2200" s="15">
        <f xml:space="preserve"> RAW!AA2200 / 5</f>
        <v>1117.8</v>
      </c>
      <c r="AC2200" s="16">
        <f xml:space="preserve"> ((RAW!AB2200 / 1000000) * 1000)</f>
        <v>0</v>
      </c>
    </row>
    <row r="2201" spans="1:29" x14ac:dyDescent="0.25">
      <c r="A2201">
        <v>219960000</v>
      </c>
      <c r="B2201" s="14">
        <f t="shared" si="35"/>
        <v>111.55000000000001</v>
      </c>
      <c r="C2201" s="15">
        <f xml:space="preserve"> RAW!B2201 / 5</f>
        <v>1117.4000000000001</v>
      </c>
      <c r="D2201" s="15">
        <f xml:space="preserve"> RAW!C2201 / 5</f>
        <v>-538.4</v>
      </c>
      <c r="E2201" s="16">
        <f xml:space="preserve"> RAW!D2201 / 5</f>
        <v>385.2</v>
      </c>
      <c r="F2201" s="15">
        <f xml:space="preserve"> RAW!E2201 / 5000</f>
        <v>1.3049999999999999</v>
      </c>
      <c r="G2201" s="15">
        <f xml:space="preserve"> RAW!F2201 / 5000</f>
        <v>-0.51459999999999995</v>
      </c>
      <c r="H2201" s="15">
        <f xml:space="preserve"> RAW!G2201 / 5000</f>
        <v>-0.18559999999999999</v>
      </c>
      <c r="I2201" s="15">
        <f xml:space="preserve"> RAW!H2201 / 5000</f>
        <v>-8.3000000000000004E-2</v>
      </c>
      <c r="J2201" s="16">
        <f xml:space="preserve"> RAW!I2201 / 5000</f>
        <v>0.30499999999999999</v>
      </c>
      <c r="K2201" s="16">
        <f xml:space="preserve"> RAW!J2201</f>
        <v>11111001</v>
      </c>
      <c r="L2201" s="17">
        <f xml:space="preserve"> ((RAW!K2201 / 10000000000) * 1000)</f>
        <v>0</v>
      </c>
      <c r="M2201" s="18">
        <v>132.1814880000006</v>
      </c>
      <c r="N2201" s="15" t="str">
        <f xml:space="preserve"> RAW!M2201</f>
        <v>R</v>
      </c>
      <c r="O2201" s="15" t="str">
        <f xml:space="preserve"> RAW!N2201</f>
        <v>L</v>
      </c>
      <c r="P2201" s="16" t="str">
        <f xml:space="preserve"> RAW!O2201</f>
        <v>-</v>
      </c>
      <c r="Q2201" s="17">
        <f xml:space="preserve"> ((RAW!P2201 / 10000000000) * 1000)</f>
        <v>0</v>
      </c>
      <c r="R2201" s="18">
        <f xml:space="preserve"> ((RAW!Q2201 / 1000000000) * 1000)</f>
        <v>0.697797</v>
      </c>
      <c r="S2201" s="15" t="str">
        <f xml:space="preserve"> RAW!R2201</f>
        <v>S</v>
      </c>
      <c r="T2201" s="15" t="str">
        <f xml:space="preserve"> RAW!S2201</f>
        <v>L</v>
      </c>
      <c r="U2201" s="16" t="str">
        <f xml:space="preserve"> RAW!T2201</f>
        <v>N</v>
      </c>
      <c r="V2201" s="17">
        <f xml:space="preserve"> ((RAW!U2201 / 10000000000) * 1000)</f>
        <v>0</v>
      </c>
      <c r="W2201" s="18">
        <f xml:space="preserve"> ((RAW!V2201 / 1000000000) * 1000)</f>
        <v>266.054687</v>
      </c>
      <c r="X2201" s="15" t="str">
        <f xml:space="preserve"> RAW!W2201</f>
        <v>S</v>
      </c>
      <c r="Y2201" s="15" t="str">
        <f xml:space="preserve"> RAW!X2201</f>
        <v>L</v>
      </c>
      <c r="Z2201" s="16" t="str">
        <f xml:space="preserve"> RAW!Y2201</f>
        <v>N</v>
      </c>
      <c r="AA2201" s="15">
        <f xml:space="preserve"> ((RAW!Z2201 / 10000000000) * 1000)</f>
        <v>0</v>
      </c>
      <c r="AB2201" s="15">
        <f xml:space="preserve"> RAW!AA2201 / 5</f>
        <v>1117.4000000000001</v>
      </c>
      <c r="AC2201" s="16">
        <f xml:space="preserve"> ((RAW!AB2201 / 1000000) * 1000)</f>
        <v>0</v>
      </c>
    </row>
    <row r="2202" spans="1:29" x14ac:dyDescent="0.25">
      <c r="A2202">
        <v>220140000</v>
      </c>
      <c r="B2202" s="14">
        <f t="shared" si="35"/>
        <v>111.6</v>
      </c>
      <c r="C2202" s="15">
        <f xml:space="preserve"> RAW!B2202 / 5</f>
        <v>1117.4000000000001</v>
      </c>
      <c r="D2202" s="15">
        <f xml:space="preserve"> RAW!C2202 / 5</f>
        <v>-538.4</v>
      </c>
      <c r="E2202" s="16">
        <f xml:space="preserve"> RAW!D2202 / 5</f>
        <v>385.2</v>
      </c>
      <c r="F2202" s="15">
        <f xml:space="preserve"> RAW!E2202 / 5000</f>
        <v>1.3048</v>
      </c>
      <c r="G2202" s="15">
        <f xml:space="preserve"> RAW!F2202 / 5000</f>
        <v>-0.51459999999999995</v>
      </c>
      <c r="H2202" s="15">
        <f xml:space="preserve"> RAW!G2202 / 5000</f>
        <v>-0.18559999999999999</v>
      </c>
      <c r="I2202" s="15">
        <f xml:space="preserve"> RAW!H2202 / 5000</f>
        <v>-8.3000000000000004E-2</v>
      </c>
      <c r="J2202" s="16">
        <f xml:space="preserve"> RAW!I2202 / 5000</f>
        <v>0.30520000000000003</v>
      </c>
      <c r="K2202" s="16">
        <f xml:space="preserve"> RAW!J2202</f>
        <v>11111001</v>
      </c>
      <c r="L2202" s="17">
        <f xml:space="preserve"> ((RAW!K2202 / 10000000000) * 1000)</f>
        <v>0</v>
      </c>
      <c r="M2202" s="18">
        <v>132.1814880000006</v>
      </c>
      <c r="N2202" s="15" t="str">
        <f xml:space="preserve"> RAW!M2202</f>
        <v>R</v>
      </c>
      <c r="O2202" s="15" t="str">
        <f xml:space="preserve"> RAW!N2202</f>
        <v>L</v>
      </c>
      <c r="P2202" s="16" t="str">
        <f xml:space="preserve"> RAW!O2202</f>
        <v>-</v>
      </c>
      <c r="Q2202" s="17">
        <f xml:space="preserve"> ((RAW!P2202 / 10000000000) * 1000)</f>
        <v>0</v>
      </c>
      <c r="R2202" s="18">
        <f xml:space="preserve"> ((RAW!Q2202 / 1000000000) * 1000)</f>
        <v>0.697797</v>
      </c>
      <c r="S2202" s="15" t="str">
        <f xml:space="preserve"> RAW!R2202</f>
        <v>S</v>
      </c>
      <c r="T2202" s="15" t="str">
        <f xml:space="preserve"> RAW!S2202</f>
        <v>L</v>
      </c>
      <c r="U2202" s="16" t="str">
        <f xml:space="preserve"> RAW!T2202</f>
        <v>N</v>
      </c>
      <c r="V2202" s="17">
        <f xml:space="preserve"> ((RAW!U2202 / 10000000000) * 1000)</f>
        <v>0</v>
      </c>
      <c r="W2202" s="18">
        <f xml:space="preserve"> ((RAW!V2202 / 1000000000) * 1000)</f>
        <v>266.054687</v>
      </c>
      <c r="X2202" s="15" t="str">
        <f xml:space="preserve"> RAW!W2202</f>
        <v>S</v>
      </c>
      <c r="Y2202" s="15" t="str">
        <f xml:space="preserve"> RAW!X2202</f>
        <v>L</v>
      </c>
      <c r="Z2202" s="16" t="str">
        <f xml:space="preserve"> RAW!Y2202</f>
        <v>N</v>
      </c>
      <c r="AA2202" s="15">
        <f xml:space="preserve"> ((RAW!Z2202 / 10000000000) * 1000)</f>
        <v>0</v>
      </c>
      <c r="AB2202" s="15">
        <f xml:space="preserve"> RAW!AA2202 / 5</f>
        <v>1117.4000000000001</v>
      </c>
      <c r="AC2202" s="16">
        <f xml:space="preserve"> ((RAW!AB2202 / 1000000) * 1000)</f>
        <v>0</v>
      </c>
    </row>
    <row r="2203" spans="1:29" x14ac:dyDescent="0.25">
      <c r="A2203">
        <v>220320000</v>
      </c>
      <c r="B2203" s="14">
        <f t="shared" si="35"/>
        <v>111.65</v>
      </c>
      <c r="C2203" s="15">
        <f xml:space="preserve"> RAW!B2203 / 5</f>
        <v>1117.4000000000001</v>
      </c>
      <c r="D2203" s="15">
        <f xml:space="preserve"> RAW!C2203 / 5</f>
        <v>-538.4</v>
      </c>
      <c r="E2203" s="16">
        <f xml:space="preserve"> RAW!D2203 / 5</f>
        <v>385.2</v>
      </c>
      <c r="F2203" s="15">
        <f xml:space="preserve"> RAW!E2203 / 5000</f>
        <v>1.3048</v>
      </c>
      <c r="G2203" s="15">
        <f xml:space="preserve"> RAW!F2203 / 5000</f>
        <v>-0.51459999999999995</v>
      </c>
      <c r="H2203" s="15">
        <f xml:space="preserve"> RAW!G2203 / 5000</f>
        <v>-0.18540000000000001</v>
      </c>
      <c r="I2203" s="15">
        <f xml:space="preserve"> RAW!H2203 / 5000</f>
        <v>-8.2799999999999999E-2</v>
      </c>
      <c r="J2203" s="16">
        <f xml:space="preserve"> RAW!I2203 / 5000</f>
        <v>0.3054</v>
      </c>
      <c r="K2203" s="16">
        <f xml:space="preserve"> RAW!J2203</f>
        <v>11111001</v>
      </c>
      <c r="L2203" s="17">
        <f xml:space="preserve"> ((RAW!K2203 / 10000000000) * 1000)</f>
        <v>0</v>
      </c>
      <c r="M2203" s="18">
        <v>132.1814880000006</v>
      </c>
      <c r="N2203" s="15" t="str">
        <f xml:space="preserve"> RAW!M2203</f>
        <v>R</v>
      </c>
      <c r="O2203" s="15" t="str">
        <f xml:space="preserve"> RAW!N2203</f>
        <v>L</v>
      </c>
      <c r="P2203" s="16" t="str">
        <f xml:space="preserve"> RAW!O2203</f>
        <v>-</v>
      </c>
      <c r="Q2203" s="17">
        <f xml:space="preserve"> ((RAW!P2203 / 10000000000) * 1000)</f>
        <v>0</v>
      </c>
      <c r="R2203" s="18">
        <f xml:space="preserve"> ((RAW!Q2203 / 1000000000) * 1000)</f>
        <v>0.697797</v>
      </c>
      <c r="S2203" s="15" t="str">
        <f xml:space="preserve"> RAW!R2203</f>
        <v>S</v>
      </c>
      <c r="T2203" s="15" t="str">
        <f xml:space="preserve"> RAW!S2203</f>
        <v>L</v>
      </c>
      <c r="U2203" s="16" t="str">
        <f xml:space="preserve"> RAW!T2203</f>
        <v>N</v>
      </c>
      <c r="V2203" s="17">
        <f xml:space="preserve"> ((RAW!U2203 / 10000000000) * 1000)</f>
        <v>0</v>
      </c>
      <c r="W2203" s="18">
        <f xml:space="preserve"> ((RAW!V2203 / 1000000000) * 1000)</f>
        <v>266.054687</v>
      </c>
      <c r="X2203" s="15" t="str">
        <f xml:space="preserve"> RAW!W2203</f>
        <v>S</v>
      </c>
      <c r="Y2203" s="15" t="str">
        <f xml:space="preserve"> RAW!X2203</f>
        <v>L</v>
      </c>
      <c r="Z2203" s="16" t="str">
        <f xml:space="preserve"> RAW!Y2203</f>
        <v>N</v>
      </c>
      <c r="AA2203" s="15">
        <f xml:space="preserve"> ((RAW!Z2203 / 10000000000) * 1000)</f>
        <v>0</v>
      </c>
      <c r="AB2203" s="15">
        <f xml:space="preserve"> RAW!AA2203 / 5</f>
        <v>1117.4000000000001</v>
      </c>
      <c r="AC2203" s="16">
        <f xml:space="preserve"> ((RAW!AB2203 / 1000000) * 1000)</f>
        <v>0</v>
      </c>
    </row>
    <row r="2204" spans="1:29" x14ac:dyDescent="0.25">
      <c r="A2204">
        <v>220500000</v>
      </c>
      <c r="B2204" s="14">
        <f t="shared" si="35"/>
        <v>111.7</v>
      </c>
      <c r="C2204" s="15">
        <f xml:space="preserve"> RAW!B2204 / 5</f>
        <v>1117.4000000000001</v>
      </c>
      <c r="D2204" s="15">
        <f xml:space="preserve"> RAW!C2204 / 5</f>
        <v>-538.4</v>
      </c>
      <c r="E2204" s="16">
        <f xml:space="preserve"> RAW!D2204 / 5</f>
        <v>385.2</v>
      </c>
      <c r="F2204" s="15">
        <f xml:space="preserve"> RAW!E2204 / 5000</f>
        <v>1.3049999999999999</v>
      </c>
      <c r="G2204" s="15">
        <f xml:space="preserve"> RAW!F2204 / 5000</f>
        <v>-0.51480000000000004</v>
      </c>
      <c r="H2204" s="15">
        <f xml:space="preserve"> RAW!G2204 / 5000</f>
        <v>-0.18559999999999999</v>
      </c>
      <c r="I2204" s="15">
        <f xml:space="preserve"> RAW!H2204 / 5000</f>
        <v>-8.3000000000000004E-2</v>
      </c>
      <c r="J2204" s="16">
        <f xml:space="preserve"> RAW!I2204 / 5000</f>
        <v>0.30520000000000003</v>
      </c>
      <c r="K2204" s="16">
        <f xml:space="preserve"> RAW!J2204</f>
        <v>11111001</v>
      </c>
      <c r="L2204" s="17">
        <f xml:space="preserve"> ((RAW!K2204 / 10000000000) * 1000)</f>
        <v>0</v>
      </c>
      <c r="M2204" s="18">
        <v>132.1814880000006</v>
      </c>
      <c r="N2204" s="15" t="str">
        <f xml:space="preserve"> RAW!M2204</f>
        <v>R</v>
      </c>
      <c r="O2204" s="15" t="str">
        <f xml:space="preserve"> RAW!N2204</f>
        <v>L</v>
      </c>
      <c r="P2204" s="16" t="str">
        <f xml:space="preserve"> RAW!O2204</f>
        <v>-</v>
      </c>
      <c r="Q2204" s="17">
        <f xml:space="preserve"> ((RAW!P2204 / 10000000000) * 1000)</f>
        <v>0</v>
      </c>
      <c r="R2204" s="18">
        <f xml:space="preserve"> ((RAW!Q2204 / 1000000000) * 1000)</f>
        <v>0.697797</v>
      </c>
      <c r="S2204" s="15" t="str">
        <f xml:space="preserve"> RAW!R2204</f>
        <v>S</v>
      </c>
      <c r="T2204" s="15" t="str">
        <f xml:space="preserve"> RAW!S2204</f>
        <v>L</v>
      </c>
      <c r="U2204" s="16" t="str">
        <f xml:space="preserve"> RAW!T2204</f>
        <v>N</v>
      </c>
      <c r="V2204" s="17">
        <f xml:space="preserve"> ((RAW!U2204 / 10000000000) * 1000)</f>
        <v>0</v>
      </c>
      <c r="W2204" s="18">
        <f xml:space="preserve"> ((RAW!V2204 / 1000000000) * 1000)</f>
        <v>266.054687</v>
      </c>
      <c r="X2204" s="15" t="str">
        <f xml:space="preserve"> RAW!W2204</f>
        <v>S</v>
      </c>
      <c r="Y2204" s="15" t="str">
        <f xml:space="preserve"> RAW!X2204</f>
        <v>L</v>
      </c>
      <c r="Z2204" s="16" t="str">
        <f xml:space="preserve"> RAW!Y2204</f>
        <v>N</v>
      </c>
      <c r="AA2204" s="15">
        <f xml:space="preserve"> ((RAW!Z2204 / 10000000000) * 1000)</f>
        <v>0</v>
      </c>
      <c r="AB2204" s="15">
        <f xml:space="preserve"> RAW!AA2204 / 5</f>
        <v>1117.4000000000001</v>
      </c>
      <c r="AC2204" s="16">
        <f xml:space="preserve"> ((RAW!AB2204 / 1000000) * 1000)</f>
        <v>0</v>
      </c>
    </row>
    <row r="2205" spans="1:29" x14ac:dyDescent="0.25">
      <c r="A2205">
        <v>220680000</v>
      </c>
      <c r="B2205" s="14">
        <f t="shared" si="35"/>
        <v>111.75</v>
      </c>
      <c r="C2205" s="15">
        <f xml:space="preserve"> RAW!B2205 / 5</f>
        <v>1117.2</v>
      </c>
      <c r="D2205" s="15">
        <f xml:space="preserve"> RAW!C2205 / 5</f>
        <v>-538.4</v>
      </c>
      <c r="E2205" s="16">
        <f xml:space="preserve"> RAW!D2205 / 5</f>
        <v>385.2</v>
      </c>
      <c r="F2205" s="15">
        <f xml:space="preserve"> RAW!E2205 / 5000</f>
        <v>1.3049999999999999</v>
      </c>
      <c r="G2205" s="15">
        <f xml:space="preserve"> RAW!F2205 / 5000</f>
        <v>-0.51480000000000004</v>
      </c>
      <c r="H2205" s="15">
        <f xml:space="preserve"> RAW!G2205 / 5000</f>
        <v>-0.18559999999999999</v>
      </c>
      <c r="I2205" s="15">
        <f xml:space="preserve"> RAW!H2205 / 5000</f>
        <v>-8.3199999999999996E-2</v>
      </c>
      <c r="J2205" s="16">
        <f xml:space="preserve"> RAW!I2205 / 5000</f>
        <v>0.30480000000000002</v>
      </c>
      <c r="K2205" s="16">
        <f xml:space="preserve"> RAW!J2205</f>
        <v>11111001</v>
      </c>
      <c r="L2205" s="17">
        <f xml:space="preserve"> ((RAW!K2205 / 10000000000) * 1000)</f>
        <v>0</v>
      </c>
      <c r="M2205" s="18">
        <v>132.1814880000006</v>
      </c>
      <c r="N2205" s="15" t="str">
        <f xml:space="preserve"> RAW!M2205</f>
        <v>R</v>
      </c>
      <c r="O2205" s="15" t="str">
        <f xml:space="preserve"> RAW!N2205</f>
        <v>L</v>
      </c>
      <c r="P2205" s="16" t="str">
        <f xml:space="preserve"> RAW!O2205</f>
        <v>-</v>
      </c>
      <c r="Q2205" s="17">
        <f xml:space="preserve"> ((RAW!P2205 / 10000000000) * 1000)</f>
        <v>0</v>
      </c>
      <c r="R2205" s="18">
        <f xml:space="preserve"> ((RAW!Q2205 / 1000000000) * 1000)</f>
        <v>0.697797</v>
      </c>
      <c r="S2205" s="15" t="str">
        <f xml:space="preserve"> RAW!R2205</f>
        <v>S</v>
      </c>
      <c r="T2205" s="15" t="str">
        <f xml:space="preserve"> RAW!S2205</f>
        <v>L</v>
      </c>
      <c r="U2205" s="16" t="str">
        <f xml:space="preserve"> RAW!T2205</f>
        <v>N</v>
      </c>
      <c r="V2205" s="17">
        <f xml:space="preserve"> ((RAW!U2205 / 10000000000) * 1000)</f>
        <v>0</v>
      </c>
      <c r="W2205" s="18">
        <f xml:space="preserve"> ((RAW!V2205 / 1000000000) * 1000)</f>
        <v>266.054687</v>
      </c>
      <c r="X2205" s="15" t="str">
        <f xml:space="preserve"> RAW!W2205</f>
        <v>S</v>
      </c>
      <c r="Y2205" s="15" t="str">
        <f xml:space="preserve"> RAW!X2205</f>
        <v>L</v>
      </c>
      <c r="Z2205" s="16" t="str">
        <f xml:space="preserve"> RAW!Y2205</f>
        <v>N</v>
      </c>
      <c r="AA2205" s="15">
        <f xml:space="preserve"> ((RAW!Z2205 / 10000000000) * 1000)</f>
        <v>0</v>
      </c>
      <c r="AB2205" s="15">
        <f xml:space="preserve"> RAW!AA2205 / 5</f>
        <v>1117.2</v>
      </c>
      <c r="AC2205" s="16">
        <f xml:space="preserve"> ((RAW!AB2205 / 1000000) * 1000)</f>
        <v>0</v>
      </c>
    </row>
    <row r="2206" spans="1:29" x14ac:dyDescent="0.25">
      <c r="A2206">
        <v>220860000</v>
      </c>
      <c r="B2206" s="14">
        <f t="shared" si="35"/>
        <v>111.80000000000001</v>
      </c>
      <c r="C2206" s="15">
        <f xml:space="preserve"> RAW!B2206 / 5</f>
        <v>1117.8</v>
      </c>
      <c r="D2206" s="15">
        <f xml:space="preserve"> RAW!C2206 / 5</f>
        <v>-538.4</v>
      </c>
      <c r="E2206" s="16">
        <f xml:space="preserve"> RAW!D2206 / 5</f>
        <v>385.2</v>
      </c>
      <c r="F2206" s="15">
        <f xml:space="preserve"> RAW!E2206 / 5000</f>
        <v>1.3049999999999999</v>
      </c>
      <c r="G2206" s="15">
        <f xml:space="preserve"> RAW!F2206 / 5000</f>
        <v>-0.51459999999999995</v>
      </c>
      <c r="H2206" s="15">
        <f xml:space="preserve"> RAW!G2206 / 5000</f>
        <v>-0.18540000000000001</v>
      </c>
      <c r="I2206" s="15">
        <f xml:space="preserve"> RAW!H2206 / 5000</f>
        <v>-8.2799999999999999E-2</v>
      </c>
      <c r="J2206" s="16">
        <f xml:space="preserve"> RAW!I2206 / 5000</f>
        <v>0.30520000000000003</v>
      </c>
      <c r="K2206" s="16">
        <f xml:space="preserve"> RAW!J2206</f>
        <v>11111001</v>
      </c>
      <c r="L2206" s="17">
        <f xml:space="preserve"> ((RAW!K2206 / 10000000000) * 1000)</f>
        <v>0</v>
      </c>
      <c r="M2206" s="18">
        <v>132.1814880000006</v>
      </c>
      <c r="N2206" s="15" t="str">
        <f xml:space="preserve"> RAW!M2206</f>
        <v>R</v>
      </c>
      <c r="O2206" s="15" t="str">
        <f xml:space="preserve"> RAW!N2206</f>
        <v>L</v>
      </c>
      <c r="P2206" s="16" t="str">
        <f xml:space="preserve"> RAW!O2206</f>
        <v>-</v>
      </c>
      <c r="Q2206" s="17">
        <f xml:space="preserve"> ((RAW!P2206 / 10000000000) * 1000)</f>
        <v>0</v>
      </c>
      <c r="R2206" s="18">
        <f xml:space="preserve"> ((RAW!Q2206 / 1000000000) * 1000)</f>
        <v>0.697797</v>
      </c>
      <c r="S2206" s="15" t="str">
        <f xml:space="preserve"> RAW!R2206</f>
        <v>S</v>
      </c>
      <c r="T2206" s="15" t="str">
        <f xml:space="preserve"> RAW!S2206</f>
        <v>L</v>
      </c>
      <c r="U2206" s="16" t="str">
        <f xml:space="preserve"> RAW!T2206</f>
        <v>N</v>
      </c>
      <c r="V2206" s="17">
        <f xml:space="preserve"> ((RAW!U2206 / 10000000000) * 1000)</f>
        <v>0</v>
      </c>
      <c r="W2206" s="18">
        <f xml:space="preserve"> ((RAW!V2206 / 1000000000) * 1000)</f>
        <v>266.054687</v>
      </c>
      <c r="X2206" s="15" t="str">
        <f xml:space="preserve"> RAW!W2206</f>
        <v>S</v>
      </c>
      <c r="Y2206" s="15" t="str">
        <f xml:space="preserve"> RAW!X2206</f>
        <v>L</v>
      </c>
      <c r="Z2206" s="16" t="str">
        <f xml:space="preserve"> RAW!Y2206</f>
        <v>N</v>
      </c>
      <c r="AA2206" s="15">
        <f xml:space="preserve"> ((RAW!Z2206 / 10000000000) * 1000)</f>
        <v>0</v>
      </c>
      <c r="AB2206" s="15">
        <f xml:space="preserve"> RAW!AA2206 / 5</f>
        <v>1117.8</v>
      </c>
      <c r="AC2206" s="16">
        <f xml:space="preserve"> ((RAW!AB2206 / 1000000) * 1000)</f>
        <v>0</v>
      </c>
    </row>
    <row r="2207" spans="1:29" x14ac:dyDescent="0.25">
      <c r="A2207">
        <v>221040000</v>
      </c>
      <c r="B2207" s="14">
        <f t="shared" si="35"/>
        <v>111.85</v>
      </c>
      <c r="C2207" s="15">
        <f xml:space="preserve"> RAW!B2207 / 5</f>
        <v>1117.8</v>
      </c>
      <c r="D2207" s="15">
        <f xml:space="preserve"> RAW!C2207 / 5</f>
        <v>-538.4</v>
      </c>
      <c r="E2207" s="16">
        <f xml:space="preserve"> RAW!D2207 / 5</f>
        <v>385.2</v>
      </c>
      <c r="F2207" s="15">
        <f xml:space="preserve"> RAW!E2207 / 5000</f>
        <v>1.3049999999999999</v>
      </c>
      <c r="G2207" s="15">
        <f xml:space="preserve"> RAW!F2207 / 5000</f>
        <v>-0.51459999999999995</v>
      </c>
      <c r="H2207" s="15">
        <f xml:space="preserve"> RAW!G2207 / 5000</f>
        <v>-0.18559999999999999</v>
      </c>
      <c r="I2207" s="15">
        <f xml:space="preserve"> RAW!H2207 / 5000</f>
        <v>-8.3000000000000004E-2</v>
      </c>
      <c r="J2207" s="16">
        <f xml:space="preserve"> RAW!I2207 / 5000</f>
        <v>0.30499999999999999</v>
      </c>
      <c r="K2207" s="16">
        <f xml:space="preserve"> RAW!J2207</f>
        <v>11111001</v>
      </c>
      <c r="L2207" s="17">
        <f xml:space="preserve"> ((RAW!K2207 / 10000000000) * 1000)</f>
        <v>0</v>
      </c>
      <c r="M2207" s="18">
        <v>132.1814880000006</v>
      </c>
      <c r="N2207" s="15" t="str">
        <f xml:space="preserve"> RAW!M2207</f>
        <v>R</v>
      </c>
      <c r="O2207" s="15" t="str">
        <f xml:space="preserve"> RAW!N2207</f>
        <v>L</v>
      </c>
      <c r="P2207" s="16" t="str">
        <f xml:space="preserve"> RAW!O2207</f>
        <v>-</v>
      </c>
      <c r="Q2207" s="17">
        <f xml:space="preserve"> ((RAW!P2207 / 10000000000) * 1000)</f>
        <v>0</v>
      </c>
      <c r="R2207" s="18">
        <f xml:space="preserve"> ((RAW!Q2207 / 1000000000) * 1000)</f>
        <v>0.697797</v>
      </c>
      <c r="S2207" s="15" t="str">
        <f xml:space="preserve"> RAW!R2207</f>
        <v>S</v>
      </c>
      <c r="T2207" s="15" t="str">
        <f xml:space="preserve"> RAW!S2207</f>
        <v>L</v>
      </c>
      <c r="U2207" s="16" t="str">
        <f xml:space="preserve"> RAW!T2207</f>
        <v>N</v>
      </c>
      <c r="V2207" s="17">
        <f xml:space="preserve"> ((RAW!U2207 / 10000000000) * 1000)</f>
        <v>0</v>
      </c>
      <c r="W2207" s="18">
        <f xml:space="preserve"> ((RAW!V2207 / 1000000000) * 1000)</f>
        <v>266.054687</v>
      </c>
      <c r="X2207" s="15" t="str">
        <f xml:space="preserve"> RAW!W2207</f>
        <v>S</v>
      </c>
      <c r="Y2207" s="15" t="str">
        <f xml:space="preserve"> RAW!X2207</f>
        <v>L</v>
      </c>
      <c r="Z2207" s="16" t="str">
        <f xml:space="preserve"> RAW!Y2207</f>
        <v>N</v>
      </c>
      <c r="AA2207" s="15">
        <f xml:space="preserve"> ((RAW!Z2207 / 10000000000) * 1000)</f>
        <v>0</v>
      </c>
      <c r="AB2207" s="15">
        <f xml:space="preserve"> RAW!AA2207 / 5</f>
        <v>1117.8</v>
      </c>
      <c r="AC2207" s="16">
        <f xml:space="preserve"> ((RAW!AB2207 / 1000000) * 1000)</f>
        <v>0</v>
      </c>
    </row>
    <row r="2208" spans="1:29" x14ac:dyDescent="0.25">
      <c r="A2208">
        <v>221220000</v>
      </c>
      <c r="B2208" s="14">
        <f t="shared" si="35"/>
        <v>111.9</v>
      </c>
      <c r="C2208" s="15">
        <f xml:space="preserve"> RAW!B2208 / 5</f>
        <v>1117.2</v>
      </c>
      <c r="D2208" s="15">
        <f xml:space="preserve"> RAW!C2208 / 5</f>
        <v>-538.4</v>
      </c>
      <c r="E2208" s="16">
        <f xml:space="preserve"> RAW!D2208 / 5</f>
        <v>385.2</v>
      </c>
      <c r="F2208" s="15">
        <f xml:space="preserve"> RAW!E2208 / 5000</f>
        <v>1.3049999999999999</v>
      </c>
      <c r="G2208" s="15">
        <f xml:space="preserve"> RAW!F2208 / 5000</f>
        <v>-0.51480000000000004</v>
      </c>
      <c r="H2208" s="15">
        <f xml:space="preserve"> RAW!G2208 / 5000</f>
        <v>-0.18559999999999999</v>
      </c>
      <c r="I2208" s="15">
        <f xml:space="preserve"> RAW!H2208 / 5000</f>
        <v>-8.3199999999999996E-2</v>
      </c>
      <c r="J2208" s="16">
        <f xml:space="preserve"> RAW!I2208 / 5000</f>
        <v>0.30480000000000002</v>
      </c>
      <c r="K2208" s="16">
        <f xml:space="preserve"> RAW!J2208</f>
        <v>11111001</v>
      </c>
      <c r="L2208" s="17">
        <f xml:space="preserve"> ((RAW!K2208 / 10000000000) * 1000)</f>
        <v>0</v>
      </c>
      <c r="M2208" s="18">
        <v>132.1814880000006</v>
      </c>
      <c r="N2208" s="15" t="str">
        <f xml:space="preserve"> RAW!M2208</f>
        <v>R</v>
      </c>
      <c r="O2208" s="15" t="str">
        <f xml:space="preserve"> RAW!N2208</f>
        <v>L</v>
      </c>
      <c r="P2208" s="16" t="str">
        <f xml:space="preserve"> RAW!O2208</f>
        <v>-</v>
      </c>
      <c r="Q2208" s="17">
        <f xml:space="preserve"> ((RAW!P2208 / 10000000000) * 1000)</f>
        <v>0</v>
      </c>
      <c r="R2208" s="18">
        <f xml:space="preserve"> ((RAW!Q2208 / 1000000000) * 1000)</f>
        <v>0.697797</v>
      </c>
      <c r="S2208" s="15" t="str">
        <f xml:space="preserve"> RAW!R2208</f>
        <v>S</v>
      </c>
      <c r="T2208" s="15" t="str">
        <f xml:space="preserve"> RAW!S2208</f>
        <v>L</v>
      </c>
      <c r="U2208" s="16" t="str">
        <f xml:space="preserve"> RAW!T2208</f>
        <v>N</v>
      </c>
      <c r="V2208" s="17">
        <f xml:space="preserve"> ((RAW!U2208 / 10000000000) * 1000)</f>
        <v>0</v>
      </c>
      <c r="W2208" s="18">
        <f xml:space="preserve"> ((RAW!V2208 / 1000000000) * 1000)</f>
        <v>266.054687</v>
      </c>
      <c r="X2208" s="15" t="str">
        <f xml:space="preserve"> RAW!W2208</f>
        <v>S</v>
      </c>
      <c r="Y2208" s="15" t="str">
        <f xml:space="preserve"> RAW!X2208</f>
        <v>L</v>
      </c>
      <c r="Z2208" s="16" t="str">
        <f xml:space="preserve"> RAW!Y2208</f>
        <v>N</v>
      </c>
      <c r="AA2208" s="15">
        <f xml:space="preserve"> ((RAW!Z2208 / 10000000000) * 1000)</f>
        <v>0</v>
      </c>
      <c r="AB2208" s="15">
        <f xml:space="preserve"> RAW!AA2208 / 5</f>
        <v>1117.2</v>
      </c>
      <c r="AC2208" s="16">
        <f xml:space="preserve"> ((RAW!AB2208 / 1000000) * 1000)</f>
        <v>0</v>
      </c>
    </row>
    <row r="2209" spans="1:29" x14ac:dyDescent="0.25">
      <c r="A2209">
        <v>221400000</v>
      </c>
      <c r="B2209" s="14">
        <f t="shared" si="35"/>
        <v>111.95</v>
      </c>
      <c r="C2209" s="15">
        <f xml:space="preserve"> RAW!B2209 / 5</f>
        <v>1117.5999999999999</v>
      </c>
      <c r="D2209" s="15">
        <f xml:space="preserve"> RAW!C2209 / 5</f>
        <v>-538.4</v>
      </c>
      <c r="E2209" s="16">
        <f xml:space="preserve"> RAW!D2209 / 5</f>
        <v>385.2</v>
      </c>
      <c r="F2209" s="15">
        <f xml:space="preserve"> RAW!E2209 / 5000</f>
        <v>1.3051999999999999</v>
      </c>
      <c r="G2209" s="15">
        <f xml:space="preserve"> RAW!F2209 / 5000</f>
        <v>-0.51480000000000004</v>
      </c>
      <c r="H2209" s="15">
        <f xml:space="preserve"> RAW!G2209 / 5000</f>
        <v>-0.18559999999999999</v>
      </c>
      <c r="I2209" s="15">
        <f xml:space="preserve"> RAW!H2209 / 5000</f>
        <v>-8.3000000000000004E-2</v>
      </c>
      <c r="J2209" s="16">
        <f xml:space="preserve"> RAW!I2209 / 5000</f>
        <v>0.30480000000000002</v>
      </c>
      <c r="K2209" s="16">
        <f xml:space="preserve"> RAW!J2209</f>
        <v>11111001</v>
      </c>
      <c r="L2209" s="17">
        <f xml:space="preserve"> ((RAW!K2209 / 10000000000) * 1000)</f>
        <v>0</v>
      </c>
      <c r="M2209" s="18">
        <v>132.1814880000006</v>
      </c>
      <c r="N2209" s="15" t="str">
        <f xml:space="preserve"> RAW!M2209</f>
        <v>R</v>
      </c>
      <c r="O2209" s="15" t="str">
        <f xml:space="preserve"> RAW!N2209</f>
        <v>L</v>
      </c>
      <c r="P2209" s="16" t="str">
        <f xml:space="preserve"> RAW!O2209</f>
        <v>-</v>
      </c>
      <c r="Q2209" s="17">
        <f xml:space="preserve"> ((RAW!P2209 / 10000000000) * 1000)</f>
        <v>0</v>
      </c>
      <c r="R2209" s="18">
        <f xml:space="preserve"> ((RAW!Q2209 / 1000000000) * 1000)</f>
        <v>0.697797</v>
      </c>
      <c r="S2209" s="15" t="str">
        <f xml:space="preserve"> RAW!R2209</f>
        <v>S</v>
      </c>
      <c r="T2209" s="15" t="str">
        <f xml:space="preserve"> RAW!S2209</f>
        <v>L</v>
      </c>
      <c r="U2209" s="16" t="str">
        <f xml:space="preserve"> RAW!T2209</f>
        <v>N</v>
      </c>
      <c r="V2209" s="17">
        <f xml:space="preserve"> ((RAW!U2209 / 10000000000) * 1000)</f>
        <v>0</v>
      </c>
      <c r="W2209" s="18">
        <f xml:space="preserve"> ((RAW!V2209 / 1000000000) * 1000)</f>
        <v>266.054687</v>
      </c>
      <c r="X2209" s="15" t="str">
        <f xml:space="preserve"> RAW!W2209</f>
        <v>S</v>
      </c>
      <c r="Y2209" s="15" t="str">
        <f xml:space="preserve"> RAW!X2209</f>
        <v>L</v>
      </c>
      <c r="Z2209" s="16" t="str">
        <f xml:space="preserve"> RAW!Y2209</f>
        <v>N</v>
      </c>
      <c r="AA2209" s="15">
        <f xml:space="preserve"> ((RAW!Z2209 / 10000000000) * 1000)</f>
        <v>0</v>
      </c>
      <c r="AB2209" s="15">
        <f xml:space="preserve"> RAW!AA2209 / 5</f>
        <v>1117.5999999999999</v>
      </c>
      <c r="AC2209" s="16">
        <f xml:space="preserve"> ((RAW!AB2209 / 1000000) * 1000)</f>
        <v>0</v>
      </c>
    </row>
    <row r="2210" spans="1:29" x14ac:dyDescent="0.25">
      <c r="A2210">
        <v>221580000</v>
      </c>
      <c r="B2210" s="14">
        <f t="shared" si="35"/>
        <v>112</v>
      </c>
      <c r="C2210" s="15">
        <f xml:space="preserve"> RAW!B2210 / 5</f>
        <v>1117.5999999999999</v>
      </c>
      <c r="D2210" s="15">
        <f xml:space="preserve"> RAW!C2210 / 5</f>
        <v>-538.4</v>
      </c>
      <c r="E2210" s="16">
        <f xml:space="preserve"> RAW!D2210 / 5</f>
        <v>385.2</v>
      </c>
      <c r="F2210" s="15">
        <f xml:space="preserve"> RAW!E2210 / 5000</f>
        <v>1.3049999999999999</v>
      </c>
      <c r="G2210" s="15">
        <f xml:space="preserve"> RAW!F2210 / 5000</f>
        <v>-0.51459999999999995</v>
      </c>
      <c r="H2210" s="15">
        <f xml:space="preserve"> RAW!G2210 / 5000</f>
        <v>-0.18540000000000001</v>
      </c>
      <c r="I2210" s="15">
        <f xml:space="preserve"> RAW!H2210 / 5000</f>
        <v>-8.2799999999999999E-2</v>
      </c>
      <c r="J2210" s="16">
        <f xml:space="preserve"> RAW!I2210 / 5000</f>
        <v>0.30499999999999999</v>
      </c>
      <c r="K2210" s="16">
        <f xml:space="preserve"> RAW!J2210</f>
        <v>11111001</v>
      </c>
      <c r="L2210" s="17">
        <f xml:space="preserve"> ((RAW!K2210 / 10000000000) * 1000)</f>
        <v>0</v>
      </c>
      <c r="M2210" s="18">
        <v>132.1814880000006</v>
      </c>
      <c r="N2210" s="15" t="str">
        <f xml:space="preserve"> RAW!M2210</f>
        <v>R</v>
      </c>
      <c r="O2210" s="15" t="str">
        <f xml:space="preserve"> RAW!N2210</f>
        <v>L</v>
      </c>
      <c r="P2210" s="16" t="str">
        <f xml:space="preserve"> RAW!O2210</f>
        <v>-</v>
      </c>
      <c r="Q2210" s="17">
        <f xml:space="preserve"> ((RAW!P2210 / 10000000000) * 1000)</f>
        <v>0</v>
      </c>
      <c r="R2210" s="18">
        <f xml:space="preserve"> ((RAW!Q2210 / 1000000000) * 1000)</f>
        <v>0.697797</v>
      </c>
      <c r="S2210" s="15" t="str">
        <f xml:space="preserve"> RAW!R2210</f>
        <v>S</v>
      </c>
      <c r="T2210" s="15" t="str">
        <f xml:space="preserve"> RAW!S2210</f>
        <v>L</v>
      </c>
      <c r="U2210" s="16" t="str">
        <f xml:space="preserve"> RAW!T2210</f>
        <v>N</v>
      </c>
      <c r="V2210" s="17">
        <f xml:space="preserve"> ((RAW!U2210 / 10000000000) * 1000)</f>
        <v>0</v>
      </c>
      <c r="W2210" s="18">
        <f xml:space="preserve"> ((RAW!V2210 / 1000000000) * 1000)</f>
        <v>266.054687</v>
      </c>
      <c r="X2210" s="15" t="str">
        <f xml:space="preserve"> RAW!W2210</f>
        <v>S</v>
      </c>
      <c r="Y2210" s="15" t="str">
        <f xml:space="preserve"> RAW!X2210</f>
        <v>L</v>
      </c>
      <c r="Z2210" s="16" t="str">
        <f xml:space="preserve"> RAW!Y2210</f>
        <v>N</v>
      </c>
      <c r="AA2210" s="15">
        <f xml:space="preserve"> ((RAW!Z2210 / 10000000000) * 1000)</f>
        <v>0</v>
      </c>
      <c r="AB2210" s="15">
        <f xml:space="preserve"> RAW!AA2210 / 5</f>
        <v>1117.5999999999999</v>
      </c>
      <c r="AC2210" s="16">
        <f xml:space="preserve"> ((RAW!AB2210 / 1000000) * 1000)</f>
        <v>0</v>
      </c>
    </row>
    <row r="2211" spans="1:29" x14ac:dyDescent="0.25">
      <c r="A2211">
        <v>221760000</v>
      </c>
      <c r="B2211" s="14">
        <f t="shared" si="35"/>
        <v>112.05000000000001</v>
      </c>
      <c r="C2211" s="15">
        <f xml:space="preserve"> RAW!B2211 / 5</f>
        <v>1117.5999999999999</v>
      </c>
      <c r="D2211" s="15">
        <f xml:space="preserve"> RAW!C2211 / 5</f>
        <v>-538.4</v>
      </c>
      <c r="E2211" s="16">
        <f xml:space="preserve"> RAW!D2211 / 5</f>
        <v>385.2</v>
      </c>
      <c r="F2211" s="15">
        <f xml:space="preserve"> RAW!E2211 / 5000</f>
        <v>1.3049999999999999</v>
      </c>
      <c r="G2211" s="15">
        <f xml:space="preserve"> RAW!F2211 / 5000</f>
        <v>-0.51480000000000004</v>
      </c>
      <c r="H2211" s="15">
        <f xml:space="preserve"> RAW!G2211 / 5000</f>
        <v>-0.18559999999999999</v>
      </c>
      <c r="I2211" s="15">
        <f xml:space="preserve"> RAW!H2211 / 5000</f>
        <v>-8.2799999999999999E-2</v>
      </c>
      <c r="J2211" s="16">
        <f xml:space="preserve"> RAW!I2211 / 5000</f>
        <v>0.30480000000000002</v>
      </c>
      <c r="K2211" s="16">
        <f xml:space="preserve"> RAW!J2211</f>
        <v>11111001</v>
      </c>
      <c r="L2211" s="17">
        <f xml:space="preserve"> ((RAW!K2211 / 10000000000) * 1000)</f>
        <v>0</v>
      </c>
      <c r="M2211" s="18">
        <v>132.1814880000006</v>
      </c>
      <c r="N2211" s="15" t="str">
        <f xml:space="preserve"> RAW!M2211</f>
        <v>R</v>
      </c>
      <c r="O2211" s="15" t="str">
        <f xml:space="preserve"> RAW!N2211</f>
        <v>L</v>
      </c>
      <c r="P2211" s="16" t="str">
        <f xml:space="preserve"> RAW!O2211</f>
        <v>-</v>
      </c>
      <c r="Q2211" s="17">
        <f xml:space="preserve"> ((RAW!P2211 / 10000000000) * 1000)</f>
        <v>0</v>
      </c>
      <c r="R2211" s="18">
        <f xml:space="preserve"> ((RAW!Q2211 / 1000000000) * 1000)</f>
        <v>0.697797</v>
      </c>
      <c r="S2211" s="15" t="str">
        <f xml:space="preserve"> RAW!R2211</f>
        <v>S</v>
      </c>
      <c r="T2211" s="15" t="str">
        <f xml:space="preserve"> RAW!S2211</f>
        <v>L</v>
      </c>
      <c r="U2211" s="16" t="str">
        <f xml:space="preserve"> RAW!T2211</f>
        <v>N</v>
      </c>
      <c r="V2211" s="17">
        <f xml:space="preserve"> ((RAW!U2211 / 10000000000) * 1000)</f>
        <v>0</v>
      </c>
      <c r="W2211" s="18">
        <f xml:space="preserve"> ((RAW!V2211 / 1000000000) * 1000)</f>
        <v>266.054687</v>
      </c>
      <c r="X2211" s="15" t="str">
        <f xml:space="preserve"> RAW!W2211</f>
        <v>S</v>
      </c>
      <c r="Y2211" s="15" t="str">
        <f xml:space="preserve"> RAW!X2211</f>
        <v>L</v>
      </c>
      <c r="Z2211" s="16" t="str">
        <f xml:space="preserve"> RAW!Y2211</f>
        <v>N</v>
      </c>
      <c r="AA2211" s="15">
        <f xml:space="preserve"> ((RAW!Z2211 / 10000000000) * 1000)</f>
        <v>0</v>
      </c>
      <c r="AB2211" s="15">
        <f xml:space="preserve"> RAW!AA2211 / 5</f>
        <v>1117.5999999999999</v>
      </c>
      <c r="AC2211" s="16">
        <f xml:space="preserve"> ((RAW!AB2211 / 1000000) * 1000)</f>
        <v>0</v>
      </c>
    </row>
    <row r="2212" spans="1:29" x14ac:dyDescent="0.25">
      <c r="A2212">
        <v>221940000</v>
      </c>
      <c r="B2212" s="14">
        <f t="shared" si="35"/>
        <v>112.1</v>
      </c>
      <c r="C2212" s="15">
        <f xml:space="preserve"> RAW!B2212 / 5</f>
        <v>1117.2</v>
      </c>
      <c r="D2212" s="15">
        <f xml:space="preserve"> RAW!C2212 / 5</f>
        <v>-538.4</v>
      </c>
      <c r="E2212" s="16">
        <f xml:space="preserve"> RAW!D2212 / 5</f>
        <v>385.2</v>
      </c>
      <c r="F2212" s="15">
        <f xml:space="preserve"> RAW!E2212 / 5000</f>
        <v>1.3049999999999999</v>
      </c>
      <c r="G2212" s="15">
        <f xml:space="preserve"> RAW!F2212 / 5000</f>
        <v>-0.51480000000000004</v>
      </c>
      <c r="H2212" s="15">
        <f xml:space="preserve"> RAW!G2212 / 5000</f>
        <v>-0.18559999999999999</v>
      </c>
      <c r="I2212" s="15">
        <f xml:space="preserve"> RAW!H2212 / 5000</f>
        <v>-8.3000000000000004E-2</v>
      </c>
      <c r="J2212" s="16">
        <f xml:space="preserve"> RAW!I2212 / 5000</f>
        <v>0.30459999999999998</v>
      </c>
      <c r="K2212" s="16">
        <f xml:space="preserve"> RAW!J2212</f>
        <v>11111001</v>
      </c>
      <c r="L2212" s="17">
        <f xml:space="preserve"> ((RAW!K2212 / 10000000000) * 1000)</f>
        <v>0</v>
      </c>
      <c r="M2212" s="18">
        <v>132.1814880000006</v>
      </c>
      <c r="N2212" s="15" t="str">
        <f xml:space="preserve"> RAW!M2212</f>
        <v>R</v>
      </c>
      <c r="O2212" s="15" t="str">
        <f xml:space="preserve"> RAW!N2212</f>
        <v>L</v>
      </c>
      <c r="P2212" s="16" t="str">
        <f xml:space="preserve"> RAW!O2212</f>
        <v>-</v>
      </c>
      <c r="Q2212" s="17">
        <f xml:space="preserve"> ((RAW!P2212 / 10000000000) * 1000)</f>
        <v>0</v>
      </c>
      <c r="R2212" s="18">
        <f xml:space="preserve"> ((RAW!Q2212 / 1000000000) * 1000)</f>
        <v>0.697797</v>
      </c>
      <c r="S2212" s="15" t="str">
        <f xml:space="preserve"> RAW!R2212</f>
        <v>S</v>
      </c>
      <c r="T2212" s="15" t="str">
        <f xml:space="preserve"> RAW!S2212</f>
        <v>L</v>
      </c>
      <c r="U2212" s="16" t="str">
        <f xml:space="preserve"> RAW!T2212</f>
        <v>N</v>
      </c>
      <c r="V2212" s="17">
        <f xml:space="preserve"> ((RAW!U2212 / 10000000000) * 1000)</f>
        <v>0</v>
      </c>
      <c r="W2212" s="18">
        <f xml:space="preserve"> ((RAW!V2212 / 1000000000) * 1000)</f>
        <v>266.054687</v>
      </c>
      <c r="X2212" s="15" t="str">
        <f xml:space="preserve"> RAW!W2212</f>
        <v>S</v>
      </c>
      <c r="Y2212" s="15" t="str">
        <f xml:space="preserve"> RAW!X2212</f>
        <v>L</v>
      </c>
      <c r="Z2212" s="16" t="str">
        <f xml:space="preserve"> RAW!Y2212</f>
        <v>N</v>
      </c>
      <c r="AA2212" s="15">
        <f xml:space="preserve"> ((RAW!Z2212 / 10000000000) * 1000)</f>
        <v>0</v>
      </c>
      <c r="AB2212" s="15">
        <f xml:space="preserve"> RAW!AA2212 / 5</f>
        <v>1117.2</v>
      </c>
      <c r="AC2212" s="16">
        <f xml:space="preserve"> ((RAW!AB2212 / 1000000) * 1000)</f>
        <v>0</v>
      </c>
    </row>
    <row r="2213" spans="1:29" x14ac:dyDescent="0.25">
      <c r="A2213">
        <v>222120000</v>
      </c>
      <c r="B2213" s="14">
        <f t="shared" si="35"/>
        <v>112.15</v>
      </c>
      <c r="C2213" s="15">
        <f xml:space="preserve"> RAW!B2213 / 5</f>
        <v>1117.2</v>
      </c>
      <c r="D2213" s="15">
        <f xml:space="preserve"> RAW!C2213 / 5</f>
        <v>-538.4</v>
      </c>
      <c r="E2213" s="16">
        <f xml:space="preserve"> RAW!D2213 / 5</f>
        <v>385.2</v>
      </c>
      <c r="F2213" s="15">
        <f xml:space="preserve"> RAW!E2213 / 5000</f>
        <v>1.3049999999999999</v>
      </c>
      <c r="G2213" s="15">
        <f xml:space="preserve"> RAW!F2213 / 5000</f>
        <v>-0.51480000000000004</v>
      </c>
      <c r="H2213" s="15">
        <f xml:space="preserve"> RAW!G2213 / 5000</f>
        <v>-0.18559999999999999</v>
      </c>
      <c r="I2213" s="15">
        <f xml:space="preserve"> RAW!H2213 / 5000</f>
        <v>-8.3000000000000004E-2</v>
      </c>
      <c r="J2213" s="16">
        <f xml:space="preserve"> RAW!I2213 / 5000</f>
        <v>0.30520000000000003</v>
      </c>
      <c r="K2213" s="16">
        <f xml:space="preserve"> RAW!J2213</f>
        <v>11111001</v>
      </c>
      <c r="L2213" s="17">
        <f xml:space="preserve"> ((RAW!K2213 / 10000000000) * 1000)</f>
        <v>0</v>
      </c>
      <c r="M2213" s="18">
        <v>132.1814880000006</v>
      </c>
      <c r="N2213" s="15" t="str">
        <f xml:space="preserve"> RAW!M2213</f>
        <v>R</v>
      </c>
      <c r="O2213" s="15" t="str">
        <f xml:space="preserve"> RAW!N2213</f>
        <v>L</v>
      </c>
      <c r="P2213" s="16" t="str">
        <f xml:space="preserve"> RAW!O2213</f>
        <v>-</v>
      </c>
      <c r="Q2213" s="17">
        <f xml:space="preserve"> ((RAW!P2213 / 10000000000) * 1000)</f>
        <v>0</v>
      </c>
      <c r="R2213" s="18">
        <f xml:space="preserve"> ((RAW!Q2213 / 1000000000) * 1000)</f>
        <v>0.697797</v>
      </c>
      <c r="S2213" s="15" t="str">
        <f xml:space="preserve"> RAW!R2213</f>
        <v>S</v>
      </c>
      <c r="T2213" s="15" t="str">
        <f xml:space="preserve"> RAW!S2213</f>
        <v>L</v>
      </c>
      <c r="U2213" s="16" t="str">
        <f xml:space="preserve"> RAW!T2213</f>
        <v>N</v>
      </c>
      <c r="V2213" s="17">
        <f xml:space="preserve"> ((RAW!U2213 / 10000000000) * 1000)</f>
        <v>0</v>
      </c>
      <c r="W2213" s="18">
        <f xml:space="preserve"> ((RAW!V2213 / 1000000000) * 1000)</f>
        <v>266.054687</v>
      </c>
      <c r="X2213" s="15" t="str">
        <f xml:space="preserve"> RAW!W2213</f>
        <v>S</v>
      </c>
      <c r="Y2213" s="15" t="str">
        <f xml:space="preserve"> RAW!X2213</f>
        <v>L</v>
      </c>
      <c r="Z2213" s="16" t="str">
        <f xml:space="preserve"> RAW!Y2213</f>
        <v>N</v>
      </c>
      <c r="AA2213" s="15">
        <f xml:space="preserve"> ((RAW!Z2213 / 10000000000) * 1000)</f>
        <v>0</v>
      </c>
      <c r="AB2213" s="15">
        <f xml:space="preserve"> RAW!AA2213 / 5</f>
        <v>1117.2</v>
      </c>
      <c r="AC2213" s="16">
        <f xml:space="preserve"> ((RAW!AB2213 / 1000000) * 1000)</f>
        <v>0</v>
      </c>
    </row>
    <row r="2214" spans="1:29" x14ac:dyDescent="0.25">
      <c r="A2214">
        <v>222300000</v>
      </c>
      <c r="B2214" s="14">
        <f t="shared" si="35"/>
        <v>112.2</v>
      </c>
      <c r="C2214" s="15">
        <f xml:space="preserve"> RAW!B2214 / 5</f>
        <v>1117.8</v>
      </c>
      <c r="D2214" s="15">
        <f xml:space="preserve"> RAW!C2214 / 5</f>
        <v>-538.4</v>
      </c>
      <c r="E2214" s="16">
        <f xml:space="preserve"> RAW!D2214 / 5</f>
        <v>385.2</v>
      </c>
      <c r="F2214" s="15">
        <f xml:space="preserve"> RAW!E2214 / 5000</f>
        <v>1.3049999999999999</v>
      </c>
      <c r="G2214" s="15">
        <f xml:space="preserve"> RAW!F2214 / 5000</f>
        <v>-0.51480000000000004</v>
      </c>
      <c r="H2214" s="15">
        <f xml:space="preserve"> RAW!G2214 / 5000</f>
        <v>-0.18559999999999999</v>
      </c>
      <c r="I2214" s="15">
        <f xml:space="preserve"> RAW!H2214 / 5000</f>
        <v>-8.2799999999999999E-2</v>
      </c>
      <c r="J2214" s="16">
        <f xml:space="preserve"> RAW!I2214 / 5000</f>
        <v>0.30499999999999999</v>
      </c>
      <c r="K2214" s="16">
        <f xml:space="preserve"> RAW!J2214</f>
        <v>11111001</v>
      </c>
      <c r="L2214" s="17">
        <f xml:space="preserve"> ((RAW!K2214 / 10000000000) * 1000)</f>
        <v>0</v>
      </c>
      <c r="M2214" s="18">
        <v>132.1814880000006</v>
      </c>
      <c r="N2214" s="15" t="str">
        <f xml:space="preserve"> RAW!M2214</f>
        <v>R</v>
      </c>
      <c r="O2214" s="15" t="str">
        <f xml:space="preserve"> RAW!N2214</f>
        <v>L</v>
      </c>
      <c r="P2214" s="16" t="str">
        <f xml:space="preserve"> RAW!O2214</f>
        <v>-</v>
      </c>
      <c r="Q2214" s="17">
        <f xml:space="preserve"> ((RAW!P2214 / 10000000000) * 1000)</f>
        <v>0</v>
      </c>
      <c r="R2214" s="18">
        <f xml:space="preserve"> ((RAW!Q2214 / 1000000000) * 1000)</f>
        <v>0.697797</v>
      </c>
      <c r="S2214" s="15" t="str">
        <f xml:space="preserve"> RAW!R2214</f>
        <v>S</v>
      </c>
      <c r="T2214" s="15" t="str">
        <f xml:space="preserve"> RAW!S2214</f>
        <v>L</v>
      </c>
      <c r="U2214" s="16" t="str">
        <f xml:space="preserve"> RAW!T2214</f>
        <v>N</v>
      </c>
      <c r="V2214" s="17">
        <f xml:space="preserve"> ((RAW!U2214 / 10000000000) * 1000)</f>
        <v>0</v>
      </c>
      <c r="W2214" s="18">
        <f xml:space="preserve"> ((RAW!V2214 / 1000000000) * 1000)</f>
        <v>266.054687</v>
      </c>
      <c r="X2214" s="15" t="str">
        <f xml:space="preserve"> RAW!W2214</f>
        <v>S</v>
      </c>
      <c r="Y2214" s="15" t="str">
        <f xml:space="preserve"> RAW!X2214</f>
        <v>L</v>
      </c>
      <c r="Z2214" s="16" t="str">
        <f xml:space="preserve"> RAW!Y2214</f>
        <v>N</v>
      </c>
      <c r="AA2214" s="15">
        <f xml:space="preserve"> ((RAW!Z2214 / 10000000000) * 1000)</f>
        <v>0</v>
      </c>
      <c r="AB2214" s="15">
        <f xml:space="preserve"> RAW!AA2214 / 5</f>
        <v>1117.8</v>
      </c>
      <c r="AC2214" s="16">
        <f xml:space="preserve"> ((RAW!AB2214 / 1000000) * 1000)</f>
        <v>0</v>
      </c>
    </row>
    <row r="2215" spans="1:29" x14ac:dyDescent="0.25">
      <c r="A2215">
        <v>222480000</v>
      </c>
      <c r="B2215" s="14">
        <f t="shared" si="35"/>
        <v>112.25</v>
      </c>
      <c r="C2215" s="15">
        <f xml:space="preserve"> RAW!B2215 / 5</f>
        <v>1117.8</v>
      </c>
      <c r="D2215" s="15">
        <f xml:space="preserve"> RAW!C2215 / 5</f>
        <v>-538.4</v>
      </c>
      <c r="E2215" s="16">
        <f xml:space="preserve"> RAW!D2215 / 5</f>
        <v>385.2</v>
      </c>
      <c r="F2215" s="15">
        <f xml:space="preserve"> RAW!E2215 / 5000</f>
        <v>1.3048</v>
      </c>
      <c r="G2215" s="15">
        <f xml:space="preserve"> RAW!F2215 / 5000</f>
        <v>-0.51459999999999995</v>
      </c>
      <c r="H2215" s="15">
        <f xml:space="preserve"> RAW!G2215 / 5000</f>
        <v>-0.18559999999999999</v>
      </c>
      <c r="I2215" s="15">
        <f xml:space="preserve"> RAW!H2215 / 5000</f>
        <v>-8.3000000000000004E-2</v>
      </c>
      <c r="J2215" s="16">
        <f xml:space="preserve"> RAW!I2215 / 5000</f>
        <v>0.30480000000000002</v>
      </c>
      <c r="K2215" s="16">
        <f xml:space="preserve"> RAW!J2215</f>
        <v>11111001</v>
      </c>
      <c r="L2215" s="17">
        <f xml:space="preserve"> ((RAW!K2215 / 10000000000) * 1000)</f>
        <v>0</v>
      </c>
      <c r="M2215" s="18">
        <v>132.1814880000006</v>
      </c>
      <c r="N2215" s="15" t="str">
        <f xml:space="preserve"> RAW!M2215</f>
        <v>R</v>
      </c>
      <c r="O2215" s="15" t="str">
        <f xml:space="preserve"> RAW!N2215</f>
        <v>L</v>
      </c>
      <c r="P2215" s="16" t="str">
        <f xml:space="preserve"> RAW!O2215</f>
        <v>-</v>
      </c>
      <c r="Q2215" s="17">
        <f xml:space="preserve"> ((RAW!P2215 / 10000000000) * 1000)</f>
        <v>0</v>
      </c>
      <c r="R2215" s="18">
        <f xml:space="preserve"> ((RAW!Q2215 / 1000000000) * 1000)</f>
        <v>0.697797</v>
      </c>
      <c r="S2215" s="15" t="str">
        <f xml:space="preserve"> RAW!R2215</f>
        <v>S</v>
      </c>
      <c r="T2215" s="15" t="str">
        <f xml:space="preserve"> RAW!S2215</f>
        <v>L</v>
      </c>
      <c r="U2215" s="16" t="str">
        <f xml:space="preserve"> RAW!T2215</f>
        <v>N</v>
      </c>
      <c r="V2215" s="17">
        <f xml:space="preserve"> ((RAW!U2215 / 10000000000) * 1000)</f>
        <v>0</v>
      </c>
      <c r="W2215" s="18">
        <f xml:space="preserve"> ((RAW!V2215 / 1000000000) * 1000)</f>
        <v>266.054687</v>
      </c>
      <c r="X2215" s="15" t="str">
        <f xml:space="preserve"> RAW!W2215</f>
        <v>S</v>
      </c>
      <c r="Y2215" s="15" t="str">
        <f xml:space="preserve"> RAW!X2215</f>
        <v>L</v>
      </c>
      <c r="Z2215" s="16" t="str">
        <f xml:space="preserve"> RAW!Y2215</f>
        <v>N</v>
      </c>
      <c r="AA2215" s="15">
        <f xml:space="preserve"> ((RAW!Z2215 / 10000000000) * 1000)</f>
        <v>0</v>
      </c>
      <c r="AB2215" s="15">
        <f xml:space="preserve"> RAW!AA2215 / 5</f>
        <v>1117.8</v>
      </c>
      <c r="AC2215" s="16">
        <f xml:space="preserve"> ((RAW!AB2215 / 1000000) * 1000)</f>
        <v>0</v>
      </c>
    </row>
    <row r="2216" spans="1:29" x14ac:dyDescent="0.25">
      <c r="A2216">
        <v>222660000</v>
      </c>
      <c r="B2216" s="14">
        <f t="shared" si="35"/>
        <v>112.30000000000001</v>
      </c>
      <c r="C2216" s="15">
        <f xml:space="preserve"> RAW!B2216 / 5</f>
        <v>1117.8</v>
      </c>
      <c r="D2216" s="15">
        <f xml:space="preserve"> RAW!C2216 / 5</f>
        <v>-538.4</v>
      </c>
      <c r="E2216" s="16">
        <f xml:space="preserve"> RAW!D2216 / 5</f>
        <v>385.2</v>
      </c>
      <c r="F2216" s="15">
        <f xml:space="preserve"> RAW!E2216 / 5000</f>
        <v>1.3049999999999999</v>
      </c>
      <c r="G2216" s="15">
        <f xml:space="preserve"> RAW!F2216 / 5000</f>
        <v>-0.51459999999999995</v>
      </c>
      <c r="H2216" s="15">
        <f xml:space="preserve"> RAW!G2216 / 5000</f>
        <v>-0.18540000000000001</v>
      </c>
      <c r="I2216" s="15">
        <f xml:space="preserve"> RAW!H2216 / 5000</f>
        <v>-8.2799999999999999E-2</v>
      </c>
      <c r="J2216" s="16">
        <f xml:space="preserve"> RAW!I2216 / 5000</f>
        <v>0.30520000000000003</v>
      </c>
      <c r="K2216" s="16">
        <f xml:space="preserve"> RAW!J2216</f>
        <v>11111001</v>
      </c>
      <c r="L2216" s="17">
        <f xml:space="preserve"> ((RAW!K2216 / 10000000000) * 1000)</f>
        <v>0</v>
      </c>
      <c r="M2216" s="18">
        <v>132.1814880000006</v>
      </c>
      <c r="N2216" s="15" t="str">
        <f xml:space="preserve"> RAW!M2216</f>
        <v>R</v>
      </c>
      <c r="O2216" s="15" t="str">
        <f xml:space="preserve"> RAW!N2216</f>
        <v>L</v>
      </c>
      <c r="P2216" s="16" t="str">
        <f xml:space="preserve"> RAW!O2216</f>
        <v>-</v>
      </c>
      <c r="Q2216" s="17">
        <f xml:space="preserve"> ((RAW!P2216 / 10000000000) * 1000)</f>
        <v>0</v>
      </c>
      <c r="R2216" s="18">
        <f xml:space="preserve"> ((RAW!Q2216 / 1000000000) * 1000)</f>
        <v>0.697797</v>
      </c>
      <c r="S2216" s="15" t="str">
        <f xml:space="preserve"> RAW!R2216</f>
        <v>S</v>
      </c>
      <c r="T2216" s="15" t="str">
        <f xml:space="preserve"> RAW!S2216</f>
        <v>L</v>
      </c>
      <c r="U2216" s="16" t="str">
        <f xml:space="preserve"> RAW!T2216</f>
        <v>N</v>
      </c>
      <c r="V2216" s="17">
        <f xml:space="preserve"> ((RAW!U2216 / 10000000000) * 1000)</f>
        <v>0</v>
      </c>
      <c r="W2216" s="18">
        <f xml:space="preserve"> ((RAW!V2216 / 1000000000) * 1000)</f>
        <v>266.054687</v>
      </c>
      <c r="X2216" s="15" t="str">
        <f xml:space="preserve"> RAW!W2216</f>
        <v>S</v>
      </c>
      <c r="Y2216" s="15" t="str">
        <f xml:space="preserve"> RAW!X2216</f>
        <v>L</v>
      </c>
      <c r="Z2216" s="16" t="str">
        <f xml:space="preserve"> RAW!Y2216</f>
        <v>N</v>
      </c>
      <c r="AA2216" s="15">
        <f xml:space="preserve"> ((RAW!Z2216 / 10000000000) * 1000)</f>
        <v>0</v>
      </c>
      <c r="AB2216" s="15">
        <f xml:space="preserve"> RAW!AA2216 / 5</f>
        <v>1117.8</v>
      </c>
      <c r="AC2216" s="16">
        <f xml:space="preserve"> ((RAW!AB2216 / 1000000) * 1000)</f>
        <v>0</v>
      </c>
    </row>
    <row r="2217" spans="1:29" x14ac:dyDescent="0.25">
      <c r="A2217">
        <v>222840000</v>
      </c>
      <c r="B2217" s="14">
        <f t="shared" si="35"/>
        <v>112.35</v>
      </c>
      <c r="C2217" s="15">
        <f xml:space="preserve"> RAW!B2217 / 5</f>
        <v>1117.4000000000001</v>
      </c>
      <c r="D2217" s="15">
        <f xml:space="preserve"> RAW!C2217 / 5</f>
        <v>-538.4</v>
      </c>
      <c r="E2217" s="16">
        <f xml:space="preserve"> RAW!D2217 / 5</f>
        <v>385.2</v>
      </c>
      <c r="F2217" s="15">
        <f xml:space="preserve"> RAW!E2217 / 5000</f>
        <v>1.3049999999999999</v>
      </c>
      <c r="G2217" s="15">
        <f xml:space="preserve"> RAW!F2217 / 5000</f>
        <v>-0.51480000000000004</v>
      </c>
      <c r="H2217" s="15">
        <f xml:space="preserve"> RAW!G2217 / 5000</f>
        <v>-0.18540000000000001</v>
      </c>
      <c r="I2217" s="15">
        <f xml:space="preserve"> RAW!H2217 / 5000</f>
        <v>-8.3000000000000004E-2</v>
      </c>
      <c r="J2217" s="16">
        <f xml:space="preserve"> RAW!I2217 / 5000</f>
        <v>0.30499999999999999</v>
      </c>
      <c r="K2217" s="16">
        <f xml:space="preserve"> RAW!J2217</f>
        <v>11111001</v>
      </c>
      <c r="L2217" s="17">
        <f xml:space="preserve"> ((RAW!K2217 / 10000000000) * 1000)</f>
        <v>0</v>
      </c>
      <c r="M2217" s="18">
        <v>132.1814880000006</v>
      </c>
      <c r="N2217" s="15" t="str">
        <f xml:space="preserve"> RAW!M2217</f>
        <v>R</v>
      </c>
      <c r="O2217" s="15" t="str">
        <f xml:space="preserve"> RAW!N2217</f>
        <v>L</v>
      </c>
      <c r="P2217" s="16" t="str">
        <f xml:space="preserve"> RAW!O2217</f>
        <v>-</v>
      </c>
      <c r="Q2217" s="17">
        <f xml:space="preserve"> ((RAW!P2217 / 10000000000) * 1000)</f>
        <v>0</v>
      </c>
      <c r="R2217" s="18">
        <f xml:space="preserve"> ((RAW!Q2217 / 1000000000) * 1000)</f>
        <v>0.697797</v>
      </c>
      <c r="S2217" s="15" t="str">
        <f xml:space="preserve"> RAW!R2217</f>
        <v>S</v>
      </c>
      <c r="T2217" s="15" t="str">
        <f xml:space="preserve"> RAW!S2217</f>
        <v>L</v>
      </c>
      <c r="U2217" s="16" t="str">
        <f xml:space="preserve"> RAW!T2217</f>
        <v>N</v>
      </c>
      <c r="V2217" s="17">
        <f xml:space="preserve"> ((RAW!U2217 / 10000000000) * 1000)</f>
        <v>0</v>
      </c>
      <c r="W2217" s="18">
        <f xml:space="preserve"> ((RAW!V2217 / 1000000000) * 1000)</f>
        <v>266.054687</v>
      </c>
      <c r="X2217" s="15" t="str">
        <f xml:space="preserve"> RAW!W2217</f>
        <v>S</v>
      </c>
      <c r="Y2217" s="15" t="str">
        <f xml:space="preserve"> RAW!X2217</f>
        <v>L</v>
      </c>
      <c r="Z2217" s="16" t="str">
        <f xml:space="preserve"> RAW!Y2217</f>
        <v>N</v>
      </c>
      <c r="AA2217" s="15">
        <f xml:space="preserve"> ((RAW!Z2217 / 10000000000) * 1000)</f>
        <v>0</v>
      </c>
      <c r="AB2217" s="15">
        <f xml:space="preserve"> RAW!AA2217 / 5</f>
        <v>1117.4000000000001</v>
      </c>
      <c r="AC2217" s="16">
        <f xml:space="preserve"> ((RAW!AB2217 / 1000000) * 1000)</f>
        <v>0</v>
      </c>
    </row>
    <row r="2218" spans="1:29" x14ac:dyDescent="0.25">
      <c r="A2218">
        <v>223020000</v>
      </c>
      <c r="B2218" s="14">
        <f t="shared" si="35"/>
        <v>112.4</v>
      </c>
      <c r="C2218" s="15">
        <f xml:space="preserve"> RAW!B2218 / 5</f>
        <v>1117.4000000000001</v>
      </c>
      <c r="D2218" s="15">
        <f xml:space="preserve"> RAW!C2218 / 5</f>
        <v>-538.4</v>
      </c>
      <c r="E2218" s="16">
        <f xml:space="preserve"> RAW!D2218 / 5</f>
        <v>385.2</v>
      </c>
      <c r="F2218" s="15">
        <f xml:space="preserve"> RAW!E2218 / 5000</f>
        <v>1.3049999999999999</v>
      </c>
      <c r="G2218" s="15">
        <f xml:space="preserve"> RAW!F2218 / 5000</f>
        <v>-0.51459999999999995</v>
      </c>
      <c r="H2218" s="15">
        <f xml:space="preserve"> RAW!G2218 / 5000</f>
        <v>-0.18559999999999999</v>
      </c>
      <c r="I2218" s="15">
        <f xml:space="preserve"> RAW!H2218 / 5000</f>
        <v>-8.3000000000000004E-2</v>
      </c>
      <c r="J2218" s="16">
        <f xml:space="preserve"> RAW!I2218 / 5000</f>
        <v>0.30499999999999999</v>
      </c>
      <c r="K2218" s="16">
        <f xml:space="preserve"> RAW!J2218</f>
        <v>11111001</v>
      </c>
      <c r="L2218" s="17">
        <f xml:space="preserve"> ((RAW!K2218 / 10000000000) * 1000)</f>
        <v>0</v>
      </c>
      <c r="M2218" s="18">
        <v>132.1814880000006</v>
      </c>
      <c r="N2218" s="15" t="str">
        <f xml:space="preserve"> RAW!M2218</f>
        <v>R</v>
      </c>
      <c r="O2218" s="15" t="str">
        <f xml:space="preserve"> RAW!N2218</f>
        <v>L</v>
      </c>
      <c r="P2218" s="16" t="str">
        <f xml:space="preserve"> RAW!O2218</f>
        <v>-</v>
      </c>
      <c r="Q2218" s="17">
        <f xml:space="preserve"> ((RAW!P2218 / 10000000000) * 1000)</f>
        <v>0</v>
      </c>
      <c r="R2218" s="18">
        <f xml:space="preserve"> ((RAW!Q2218 / 1000000000) * 1000)</f>
        <v>0.697797</v>
      </c>
      <c r="S2218" s="15" t="str">
        <f xml:space="preserve"> RAW!R2218</f>
        <v>S</v>
      </c>
      <c r="T2218" s="15" t="str">
        <f xml:space="preserve"> RAW!S2218</f>
        <v>L</v>
      </c>
      <c r="U2218" s="16" t="str">
        <f xml:space="preserve"> RAW!T2218</f>
        <v>N</v>
      </c>
      <c r="V2218" s="17">
        <f xml:space="preserve"> ((RAW!U2218 / 10000000000) * 1000)</f>
        <v>0</v>
      </c>
      <c r="W2218" s="18">
        <f xml:space="preserve"> ((RAW!V2218 / 1000000000) * 1000)</f>
        <v>266.054687</v>
      </c>
      <c r="X2218" s="15" t="str">
        <f xml:space="preserve"> RAW!W2218</f>
        <v>S</v>
      </c>
      <c r="Y2218" s="15" t="str">
        <f xml:space="preserve"> RAW!X2218</f>
        <v>L</v>
      </c>
      <c r="Z2218" s="16" t="str">
        <f xml:space="preserve"> RAW!Y2218</f>
        <v>N</v>
      </c>
      <c r="AA2218" s="15">
        <f xml:space="preserve"> ((RAW!Z2218 / 10000000000) * 1000)</f>
        <v>0</v>
      </c>
      <c r="AB2218" s="15">
        <f xml:space="preserve"> RAW!AA2218 / 5</f>
        <v>1117.4000000000001</v>
      </c>
      <c r="AC2218" s="16">
        <f xml:space="preserve"> ((RAW!AB2218 / 1000000) * 1000)</f>
        <v>0</v>
      </c>
    </row>
    <row r="2219" spans="1:29" x14ac:dyDescent="0.25">
      <c r="A2219">
        <v>223200000</v>
      </c>
      <c r="B2219" s="14">
        <f t="shared" si="35"/>
        <v>112.45</v>
      </c>
      <c r="C2219" s="15">
        <f xml:space="preserve"> RAW!B2219 / 5</f>
        <v>1117.4000000000001</v>
      </c>
      <c r="D2219" s="15">
        <f xml:space="preserve"> RAW!C2219 / 5</f>
        <v>-538.4</v>
      </c>
      <c r="E2219" s="16">
        <f xml:space="preserve"> RAW!D2219 / 5</f>
        <v>385.2</v>
      </c>
      <c r="F2219" s="15">
        <f xml:space="preserve"> RAW!E2219 / 5000</f>
        <v>1.3049999999999999</v>
      </c>
      <c r="G2219" s="15">
        <f xml:space="preserve"> RAW!F2219 / 5000</f>
        <v>-0.51459999999999995</v>
      </c>
      <c r="H2219" s="15">
        <f xml:space="preserve"> RAW!G2219 / 5000</f>
        <v>-0.18540000000000001</v>
      </c>
      <c r="I2219" s="15">
        <f xml:space="preserve"> RAW!H2219 / 5000</f>
        <v>-8.3000000000000004E-2</v>
      </c>
      <c r="J2219" s="16">
        <f xml:space="preserve"> RAW!I2219 / 5000</f>
        <v>0.30499999999999999</v>
      </c>
      <c r="K2219" s="16">
        <f xml:space="preserve"> RAW!J2219</f>
        <v>11111001</v>
      </c>
      <c r="L2219" s="17">
        <f xml:space="preserve"> ((RAW!K2219 / 10000000000) * 1000)</f>
        <v>0</v>
      </c>
      <c r="M2219" s="18">
        <v>132.1814880000006</v>
      </c>
      <c r="N2219" s="15" t="str">
        <f xml:space="preserve"> RAW!M2219</f>
        <v>R</v>
      </c>
      <c r="O2219" s="15" t="str">
        <f xml:space="preserve"> RAW!N2219</f>
        <v>L</v>
      </c>
      <c r="P2219" s="16" t="str">
        <f xml:space="preserve"> RAW!O2219</f>
        <v>-</v>
      </c>
      <c r="Q2219" s="17">
        <f xml:space="preserve"> ((RAW!P2219 / 10000000000) * 1000)</f>
        <v>0</v>
      </c>
      <c r="R2219" s="18">
        <f xml:space="preserve"> ((RAW!Q2219 / 1000000000) * 1000)</f>
        <v>0.697797</v>
      </c>
      <c r="S2219" s="15" t="str">
        <f xml:space="preserve"> RAW!R2219</f>
        <v>S</v>
      </c>
      <c r="T2219" s="15" t="str">
        <f xml:space="preserve"> RAW!S2219</f>
        <v>L</v>
      </c>
      <c r="U2219" s="16" t="str">
        <f xml:space="preserve"> RAW!T2219</f>
        <v>N</v>
      </c>
      <c r="V2219" s="17">
        <f xml:space="preserve"> ((RAW!U2219 / 10000000000) * 1000)</f>
        <v>0</v>
      </c>
      <c r="W2219" s="18">
        <f xml:space="preserve"> ((RAW!V2219 / 1000000000) * 1000)</f>
        <v>266.054687</v>
      </c>
      <c r="X2219" s="15" t="str">
        <f xml:space="preserve"> RAW!W2219</f>
        <v>S</v>
      </c>
      <c r="Y2219" s="15" t="str">
        <f xml:space="preserve"> RAW!X2219</f>
        <v>L</v>
      </c>
      <c r="Z2219" s="16" t="str">
        <f xml:space="preserve"> RAW!Y2219</f>
        <v>N</v>
      </c>
      <c r="AA2219" s="15">
        <f xml:space="preserve"> ((RAW!Z2219 / 10000000000) * 1000)</f>
        <v>0</v>
      </c>
      <c r="AB2219" s="15">
        <f xml:space="preserve"> RAW!AA2219 / 5</f>
        <v>1117.4000000000001</v>
      </c>
      <c r="AC2219" s="16">
        <f xml:space="preserve"> ((RAW!AB2219 / 1000000) * 1000)</f>
        <v>0</v>
      </c>
    </row>
    <row r="2220" spans="1:29" x14ac:dyDescent="0.25">
      <c r="A2220">
        <v>223380000</v>
      </c>
      <c r="B2220" s="14">
        <f t="shared" si="35"/>
        <v>112.5</v>
      </c>
      <c r="C2220" s="15">
        <f xml:space="preserve"> RAW!B2220 / 5</f>
        <v>1117.5999999999999</v>
      </c>
      <c r="D2220" s="15">
        <f xml:space="preserve"> RAW!C2220 / 5</f>
        <v>-538.4</v>
      </c>
      <c r="E2220" s="16">
        <f xml:space="preserve"> RAW!D2220 / 5</f>
        <v>385.2</v>
      </c>
      <c r="F2220" s="15">
        <f xml:space="preserve"> RAW!E2220 / 5000</f>
        <v>1.3051999999999999</v>
      </c>
      <c r="G2220" s="15">
        <f xml:space="preserve"> RAW!F2220 / 5000</f>
        <v>-0.51459999999999995</v>
      </c>
      <c r="H2220" s="15">
        <f xml:space="preserve"> RAW!G2220 / 5000</f>
        <v>-0.18559999999999999</v>
      </c>
      <c r="I2220" s="15">
        <f xml:space="preserve"> RAW!H2220 / 5000</f>
        <v>-8.2799999999999999E-2</v>
      </c>
      <c r="J2220" s="16">
        <f xml:space="preserve"> RAW!I2220 / 5000</f>
        <v>0.30499999999999999</v>
      </c>
      <c r="K2220" s="16">
        <f xml:space="preserve"> RAW!J2220</f>
        <v>11111001</v>
      </c>
      <c r="L2220" s="17">
        <f xml:space="preserve"> ((RAW!K2220 / 10000000000) * 1000)</f>
        <v>0</v>
      </c>
      <c r="M2220" s="18">
        <v>132.1814880000006</v>
      </c>
      <c r="N2220" s="15" t="str">
        <f xml:space="preserve"> RAW!M2220</f>
        <v>R</v>
      </c>
      <c r="O2220" s="15" t="str">
        <f xml:space="preserve"> RAW!N2220</f>
        <v>L</v>
      </c>
      <c r="P2220" s="16" t="str">
        <f xml:space="preserve"> RAW!O2220</f>
        <v>-</v>
      </c>
      <c r="Q2220" s="17">
        <f xml:space="preserve"> ((RAW!P2220 / 10000000000) * 1000)</f>
        <v>0</v>
      </c>
      <c r="R2220" s="18">
        <f xml:space="preserve"> ((RAW!Q2220 / 1000000000) * 1000)</f>
        <v>0.697797</v>
      </c>
      <c r="S2220" s="15" t="str">
        <f xml:space="preserve"> RAW!R2220</f>
        <v>S</v>
      </c>
      <c r="T2220" s="15" t="str">
        <f xml:space="preserve"> RAW!S2220</f>
        <v>L</v>
      </c>
      <c r="U2220" s="16" t="str">
        <f xml:space="preserve"> RAW!T2220</f>
        <v>N</v>
      </c>
      <c r="V2220" s="17">
        <f xml:space="preserve"> ((RAW!U2220 / 10000000000) * 1000)</f>
        <v>0</v>
      </c>
      <c r="W2220" s="18">
        <f xml:space="preserve"> ((RAW!V2220 / 1000000000) * 1000)</f>
        <v>266.054687</v>
      </c>
      <c r="X2220" s="15" t="str">
        <f xml:space="preserve"> RAW!W2220</f>
        <v>S</v>
      </c>
      <c r="Y2220" s="15" t="str">
        <f xml:space="preserve"> RAW!X2220</f>
        <v>L</v>
      </c>
      <c r="Z2220" s="16" t="str">
        <f xml:space="preserve"> RAW!Y2220</f>
        <v>N</v>
      </c>
      <c r="AA2220" s="15">
        <f xml:space="preserve"> ((RAW!Z2220 / 10000000000) * 1000)</f>
        <v>0</v>
      </c>
      <c r="AB2220" s="15">
        <f xml:space="preserve"> RAW!AA2220 / 5</f>
        <v>1117.5999999999999</v>
      </c>
      <c r="AC2220" s="16">
        <f xml:space="preserve"> ((RAW!AB2220 / 1000000) * 1000)</f>
        <v>0</v>
      </c>
    </row>
    <row r="2221" spans="1:29" x14ac:dyDescent="0.25">
      <c r="A2221">
        <v>223560000</v>
      </c>
      <c r="B2221" s="14">
        <f t="shared" si="35"/>
        <v>112.55000000000001</v>
      </c>
      <c r="C2221" s="15">
        <f xml:space="preserve"> RAW!B2221 / 5</f>
        <v>1117.5999999999999</v>
      </c>
      <c r="D2221" s="15">
        <f xml:space="preserve"> RAW!C2221 / 5</f>
        <v>-538.4</v>
      </c>
      <c r="E2221" s="16">
        <f xml:space="preserve"> RAW!D2221 / 5</f>
        <v>385.2</v>
      </c>
      <c r="F2221" s="15">
        <f xml:space="preserve"> RAW!E2221 / 5000</f>
        <v>1.3049999999999999</v>
      </c>
      <c r="G2221" s="15">
        <f xml:space="preserve"> RAW!F2221 / 5000</f>
        <v>-0.51480000000000004</v>
      </c>
      <c r="H2221" s="15">
        <f xml:space="preserve"> RAW!G2221 / 5000</f>
        <v>-0.18559999999999999</v>
      </c>
      <c r="I2221" s="15">
        <f xml:space="preserve"> RAW!H2221 / 5000</f>
        <v>-8.3000000000000004E-2</v>
      </c>
      <c r="J2221" s="16">
        <f xml:space="preserve"> RAW!I2221 / 5000</f>
        <v>0.30480000000000002</v>
      </c>
      <c r="K2221" s="16">
        <f xml:space="preserve"> RAW!J2221</f>
        <v>11111001</v>
      </c>
      <c r="L2221" s="17">
        <f xml:space="preserve"> ((RAW!K2221 / 10000000000) * 1000)</f>
        <v>0</v>
      </c>
      <c r="M2221" s="18">
        <v>132.1814880000006</v>
      </c>
      <c r="N2221" s="15" t="str">
        <f xml:space="preserve"> RAW!M2221</f>
        <v>R</v>
      </c>
      <c r="O2221" s="15" t="str">
        <f xml:space="preserve"> RAW!N2221</f>
        <v>L</v>
      </c>
      <c r="P2221" s="16" t="str">
        <f xml:space="preserve"> RAW!O2221</f>
        <v>-</v>
      </c>
      <c r="Q2221" s="17">
        <f xml:space="preserve"> ((RAW!P2221 / 10000000000) * 1000)</f>
        <v>0</v>
      </c>
      <c r="R2221" s="18">
        <f xml:space="preserve"> ((RAW!Q2221 / 1000000000) * 1000)</f>
        <v>0.697797</v>
      </c>
      <c r="S2221" s="15" t="str">
        <f xml:space="preserve"> RAW!R2221</f>
        <v>S</v>
      </c>
      <c r="T2221" s="15" t="str">
        <f xml:space="preserve"> RAW!S2221</f>
        <v>L</v>
      </c>
      <c r="U2221" s="16" t="str">
        <f xml:space="preserve"> RAW!T2221</f>
        <v>N</v>
      </c>
      <c r="V2221" s="17">
        <f xml:space="preserve"> ((RAW!U2221 / 10000000000) * 1000)</f>
        <v>0</v>
      </c>
      <c r="W2221" s="18">
        <f xml:space="preserve"> ((RAW!V2221 / 1000000000) * 1000)</f>
        <v>266.054687</v>
      </c>
      <c r="X2221" s="15" t="str">
        <f xml:space="preserve"> RAW!W2221</f>
        <v>S</v>
      </c>
      <c r="Y2221" s="15" t="str">
        <f xml:space="preserve"> RAW!X2221</f>
        <v>L</v>
      </c>
      <c r="Z2221" s="16" t="str">
        <f xml:space="preserve"> RAW!Y2221</f>
        <v>N</v>
      </c>
      <c r="AA2221" s="15">
        <f xml:space="preserve"> ((RAW!Z2221 / 10000000000) * 1000)</f>
        <v>0</v>
      </c>
      <c r="AB2221" s="15">
        <f xml:space="preserve"> RAW!AA2221 / 5</f>
        <v>1117.5999999999999</v>
      </c>
      <c r="AC2221" s="16">
        <f xml:space="preserve"> ((RAW!AB2221 / 1000000) * 1000)</f>
        <v>0</v>
      </c>
    </row>
    <row r="2222" spans="1:29" x14ac:dyDescent="0.25">
      <c r="A2222">
        <v>223740000</v>
      </c>
      <c r="B2222" s="14">
        <f t="shared" si="35"/>
        <v>112.6</v>
      </c>
      <c r="C2222" s="15">
        <f xml:space="preserve"> RAW!B2222 / 5</f>
        <v>1117.4000000000001</v>
      </c>
      <c r="D2222" s="15">
        <f xml:space="preserve"> RAW!C2222 / 5</f>
        <v>-538.4</v>
      </c>
      <c r="E2222" s="16">
        <f xml:space="preserve"> RAW!D2222 / 5</f>
        <v>385.2</v>
      </c>
      <c r="F2222" s="15">
        <f xml:space="preserve"> RAW!E2222 / 5000</f>
        <v>1.3049999999999999</v>
      </c>
      <c r="G2222" s="15">
        <f xml:space="preserve"> RAW!F2222 / 5000</f>
        <v>-0.51480000000000004</v>
      </c>
      <c r="H2222" s="15">
        <f xml:space="preserve"> RAW!G2222 / 5000</f>
        <v>-0.18559999999999999</v>
      </c>
      <c r="I2222" s="15">
        <f xml:space="preserve"> RAW!H2222 / 5000</f>
        <v>-8.3199999999999996E-2</v>
      </c>
      <c r="J2222" s="16">
        <f xml:space="preserve"> RAW!I2222 / 5000</f>
        <v>0.30480000000000002</v>
      </c>
      <c r="K2222" s="16">
        <f xml:space="preserve"> RAW!J2222</f>
        <v>11111001</v>
      </c>
      <c r="L2222" s="17">
        <f xml:space="preserve"> ((RAW!K2222 / 10000000000) * 1000)</f>
        <v>0</v>
      </c>
      <c r="M2222" s="18">
        <v>132.1814880000006</v>
      </c>
      <c r="N2222" s="15" t="str">
        <f xml:space="preserve"> RAW!M2222</f>
        <v>R</v>
      </c>
      <c r="O2222" s="15" t="str">
        <f xml:space="preserve"> RAW!N2222</f>
        <v>L</v>
      </c>
      <c r="P2222" s="16" t="str">
        <f xml:space="preserve"> RAW!O2222</f>
        <v>-</v>
      </c>
      <c r="Q2222" s="17">
        <f xml:space="preserve"> ((RAW!P2222 / 10000000000) * 1000)</f>
        <v>0</v>
      </c>
      <c r="R2222" s="18">
        <f xml:space="preserve"> ((RAW!Q2222 / 1000000000) * 1000)</f>
        <v>0.697797</v>
      </c>
      <c r="S2222" s="15" t="str">
        <f xml:space="preserve"> RAW!R2222</f>
        <v>S</v>
      </c>
      <c r="T2222" s="15" t="str">
        <f xml:space="preserve"> RAW!S2222</f>
        <v>L</v>
      </c>
      <c r="U2222" s="16" t="str">
        <f xml:space="preserve"> RAW!T2222</f>
        <v>N</v>
      </c>
      <c r="V2222" s="17">
        <f xml:space="preserve"> ((RAW!U2222 / 10000000000) * 1000)</f>
        <v>0</v>
      </c>
      <c r="W2222" s="18">
        <f xml:space="preserve"> ((RAW!V2222 / 1000000000) * 1000)</f>
        <v>266.054687</v>
      </c>
      <c r="X2222" s="15" t="str">
        <f xml:space="preserve"> RAW!W2222</f>
        <v>S</v>
      </c>
      <c r="Y2222" s="15" t="str">
        <f xml:space="preserve"> RAW!X2222</f>
        <v>L</v>
      </c>
      <c r="Z2222" s="16" t="str">
        <f xml:space="preserve"> RAW!Y2222</f>
        <v>N</v>
      </c>
      <c r="AA2222" s="15">
        <f xml:space="preserve"> ((RAW!Z2222 / 10000000000) * 1000)</f>
        <v>0</v>
      </c>
      <c r="AB2222" s="15">
        <f xml:space="preserve"> RAW!AA2222 / 5</f>
        <v>1117.4000000000001</v>
      </c>
      <c r="AC2222" s="16">
        <f xml:space="preserve"> ((RAW!AB2222 / 1000000) * 1000)</f>
        <v>0</v>
      </c>
    </row>
    <row r="2223" spans="1:29" x14ac:dyDescent="0.25">
      <c r="A2223">
        <v>223920000</v>
      </c>
      <c r="B2223" s="14">
        <f t="shared" si="35"/>
        <v>112.65</v>
      </c>
      <c r="C2223" s="15">
        <f xml:space="preserve"> RAW!B2223 / 5</f>
        <v>1117.5999999999999</v>
      </c>
      <c r="D2223" s="15">
        <f xml:space="preserve"> RAW!C2223 / 5</f>
        <v>-538.4</v>
      </c>
      <c r="E2223" s="16">
        <f xml:space="preserve"> RAW!D2223 / 5</f>
        <v>385.2</v>
      </c>
      <c r="F2223" s="15">
        <f xml:space="preserve"> RAW!E2223 / 5000</f>
        <v>1.3051999999999999</v>
      </c>
      <c r="G2223" s="15">
        <f xml:space="preserve"> RAW!F2223 / 5000</f>
        <v>-0.51459999999999995</v>
      </c>
      <c r="H2223" s="15">
        <f xml:space="preserve"> RAW!G2223 / 5000</f>
        <v>-0.18559999999999999</v>
      </c>
      <c r="I2223" s="15">
        <f xml:space="preserve"> RAW!H2223 / 5000</f>
        <v>-8.2799999999999999E-2</v>
      </c>
      <c r="J2223" s="16">
        <f xml:space="preserve"> RAW!I2223 / 5000</f>
        <v>0.30499999999999999</v>
      </c>
      <c r="K2223" s="16">
        <f xml:space="preserve"> RAW!J2223</f>
        <v>11111001</v>
      </c>
      <c r="L2223" s="17">
        <f xml:space="preserve"> ((RAW!K2223 / 10000000000) * 1000)</f>
        <v>0</v>
      </c>
      <c r="M2223" s="18">
        <v>132.1814880000006</v>
      </c>
      <c r="N2223" s="15" t="str">
        <f xml:space="preserve"> RAW!M2223</f>
        <v>R</v>
      </c>
      <c r="O2223" s="15" t="str">
        <f xml:space="preserve"> RAW!N2223</f>
        <v>L</v>
      </c>
      <c r="P2223" s="16" t="str">
        <f xml:space="preserve"> RAW!O2223</f>
        <v>-</v>
      </c>
      <c r="Q2223" s="17">
        <f xml:space="preserve"> ((RAW!P2223 / 10000000000) * 1000)</f>
        <v>0</v>
      </c>
      <c r="R2223" s="18">
        <f xml:space="preserve"> ((RAW!Q2223 / 1000000000) * 1000)</f>
        <v>0.697797</v>
      </c>
      <c r="S2223" s="15" t="str">
        <f xml:space="preserve"> RAW!R2223</f>
        <v>S</v>
      </c>
      <c r="T2223" s="15" t="str">
        <f xml:space="preserve"> RAW!S2223</f>
        <v>L</v>
      </c>
      <c r="U2223" s="16" t="str">
        <f xml:space="preserve"> RAW!T2223</f>
        <v>N</v>
      </c>
      <c r="V2223" s="17">
        <f xml:space="preserve"> ((RAW!U2223 / 10000000000) * 1000)</f>
        <v>0</v>
      </c>
      <c r="W2223" s="18">
        <f xml:space="preserve"> ((RAW!V2223 / 1000000000) * 1000)</f>
        <v>266.054687</v>
      </c>
      <c r="X2223" s="15" t="str">
        <f xml:space="preserve"> RAW!W2223</f>
        <v>S</v>
      </c>
      <c r="Y2223" s="15" t="str">
        <f xml:space="preserve"> RAW!X2223</f>
        <v>L</v>
      </c>
      <c r="Z2223" s="16" t="str">
        <f xml:space="preserve"> RAW!Y2223</f>
        <v>N</v>
      </c>
      <c r="AA2223" s="15">
        <f xml:space="preserve"> ((RAW!Z2223 / 10000000000) * 1000)</f>
        <v>0</v>
      </c>
      <c r="AB2223" s="15">
        <f xml:space="preserve"> RAW!AA2223 / 5</f>
        <v>1117.5999999999999</v>
      </c>
      <c r="AC2223" s="16">
        <f xml:space="preserve"> ((RAW!AB2223 / 1000000) * 1000)</f>
        <v>0</v>
      </c>
    </row>
    <row r="2224" spans="1:29" x14ac:dyDescent="0.25">
      <c r="A2224">
        <v>224100000</v>
      </c>
      <c r="B2224" s="14">
        <f t="shared" si="35"/>
        <v>112.7</v>
      </c>
      <c r="C2224" s="15">
        <f xml:space="preserve"> RAW!B2224 / 5</f>
        <v>1117.4000000000001</v>
      </c>
      <c r="D2224" s="15">
        <f xml:space="preserve"> RAW!C2224 / 5</f>
        <v>-538.4</v>
      </c>
      <c r="E2224" s="16">
        <f xml:space="preserve"> RAW!D2224 / 5</f>
        <v>385.2</v>
      </c>
      <c r="F2224" s="15">
        <f xml:space="preserve"> RAW!E2224 / 5000</f>
        <v>1.3049999999999999</v>
      </c>
      <c r="G2224" s="15">
        <f xml:space="preserve"> RAW!F2224 / 5000</f>
        <v>-0.51480000000000004</v>
      </c>
      <c r="H2224" s="15">
        <f xml:space="preserve"> RAW!G2224 / 5000</f>
        <v>-0.18559999999999999</v>
      </c>
      <c r="I2224" s="15">
        <f xml:space="preserve"> RAW!H2224 / 5000</f>
        <v>-8.3000000000000004E-2</v>
      </c>
      <c r="J2224" s="16">
        <f xml:space="preserve"> RAW!I2224 / 5000</f>
        <v>0.30499999999999999</v>
      </c>
      <c r="K2224" s="16">
        <f xml:space="preserve"> RAW!J2224</f>
        <v>11111001</v>
      </c>
      <c r="L2224" s="17">
        <f xml:space="preserve"> ((RAW!K2224 / 10000000000) * 1000)</f>
        <v>-1.9899999999999999E-4</v>
      </c>
      <c r="M2224" s="18">
        <v>132.1814880000006</v>
      </c>
      <c r="N2224" s="15" t="str">
        <f xml:space="preserve"> RAW!M2224</f>
        <v>R</v>
      </c>
      <c r="O2224" s="15" t="str">
        <f xml:space="preserve"> RAW!N2224</f>
        <v>L</v>
      </c>
      <c r="P2224" s="16" t="str">
        <f xml:space="preserve"> RAW!O2224</f>
        <v>-</v>
      </c>
      <c r="Q2224" s="17">
        <f xml:space="preserve"> ((RAW!P2224 / 10000000000) * 1000)</f>
        <v>0</v>
      </c>
      <c r="R2224" s="18">
        <f xml:space="preserve"> ((RAW!Q2224 / 1000000000) * 1000)</f>
        <v>0.697797</v>
      </c>
      <c r="S2224" s="15" t="str">
        <f xml:space="preserve"> RAW!R2224</f>
        <v>S</v>
      </c>
      <c r="T2224" s="15" t="str">
        <f xml:space="preserve"> RAW!S2224</f>
        <v>L</v>
      </c>
      <c r="U2224" s="16" t="str">
        <f xml:space="preserve"> RAW!T2224</f>
        <v>N</v>
      </c>
      <c r="V2224" s="17">
        <f xml:space="preserve"> ((RAW!U2224 / 10000000000) * 1000)</f>
        <v>0</v>
      </c>
      <c r="W2224" s="18">
        <f xml:space="preserve"> ((RAW!V2224 / 1000000000) * 1000)</f>
        <v>266.054687</v>
      </c>
      <c r="X2224" s="15" t="str">
        <f xml:space="preserve"> RAW!W2224</f>
        <v>S</v>
      </c>
      <c r="Y2224" s="15" t="str">
        <f xml:space="preserve"> RAW!X2224</f>
        <v>L</v>
      </c>
      <c r="Z2224" s="16" t="str">
        <f xml:space="preserve"> RAW!Y2224</f>
        <v>N</v>
      </c>
      <c r="AA2224" s="15">
        <f xml:space="preserve"> ((RAW!Z2224 / 10000000000) * 1000)</f>
        <v>-1.9899999999999999E-4</v>
      </c>
      <c r="AB2224" s="15">
        <f xml:space="preserve"> RAW!AA2224 / 5</f>
        <v>1117.4000000000001</v>
      </c>
      <c r="AC2224" s="16">
        <f xml:space="preserve"> ((RAW!AB2224 / 1000000) * 1000)</f>
        <v>0</v>
      </c>
    </row>
    <row r="2225" spans="1:29" x14ac:dyDescent="0.25">
      <c r="A2225">
        <v>224280000</v>
      </c>
      <c r="B2225" s="14">
        <f t="shared" si="35"/>
        <v>112.75</v>
      </c>
      <c r="C2225" s="15">
        <f xml:space="preserve"> RAW!B2225 / 5</f>
        <v>1117.5999999999999</v>
      </c>
      <c r="D2225" s="15">
        <f xml:space="preserve"> RAW!C2225 / 5</f>
        <v>-538.4</v>
      </c>
      <c r="E2225" s="16">
        <f xml:space="preserve"> RAW!D2225 / 5</f>
        <v>385.2</v>
      </c>
      <c r="F2225" s="15">
        <f xml:space="preserve"> RAW!E2225 / 5000</f>
        <v>1.3049999999999999</v>
      </c>
      <c r="G2225" s="15">
        <f xml:space="preserve"> RAW!F2225 / 5000</f>
        <v>-0.51459999999999995</v>
      </c>
      <c r="H2225" s="15">
        <f xml:space="preserve"> RAW!G2225 / 5000</f>
        <v>-0.18559999999999999</v>
      </c>
      <c r="I2225" s="15">
        <f xml:space="preserve"> RAW!H2225 / 5000</f>
        <v>-8.2799999999999999E-2</v>
      </c>
      <c r="J2225" s="16">
        <f xml:space="preserve"> RAW!I2225 / 5000</f>
        <v>0.30499999999999999</v>
      </c>
      <c r="K2225" s="16">
        <f xml:space="preserve"> RAW!J2225</f>
        <v>11111001</v>
      </c>
      <c r="L2225" s="17">
        <f xml:space="preserve"> ((RAW!K2225 / 10000000000) * 1000)</f>
        <v>0</v>
      </c>
      <c r="M2225" s="18">
        <v>132.1814880000006</v>
      </c>
      <c r="N2225" s="15" t="str">
        <f xml:space="preserve"> RAW!M2225</f>
        <v>R</v>
      </c>
      <c r="O2225" s="15" t="str">
        <f xml:space="preserve"> RAW!N2225</f>
        <v>L</v>
      </c>
      <c r="P2225" s="16" t="str">
        <f xml:space="preserve"> RAW!O2225</f>
        <v>-</v>
      </c>
      <c r="Q2225" s="17">
        <f xml:space="preserve"> ((RAW!P2225 / 10000000000) * 1000)</f>
        <v>0</v>
      </c>
      <c r="R2225" s="18">
        <f xml:space="preserve"> ((RAW!Q2225 / 1000000000) * 1000)</f>
        <v>0.697797</v>
      </c>
      <c r="S2225" s="15" t="str">
        <f xml:space="preserve"> RAW!R2225</f>
        <v>S</v>
      </c>
      <c r="T2225" s="15" t="str">
        <f xml:space="preserve"> RAW!S2225</f>
        <v>L</v>
      </c>
      <c r="U2225" s="16" t="str">
        <f xml:space="preserve"> RAW!T2225</f>
        <v>N</v>
      </c>
      <c r="V2225" s="17">
        <f xml:space="preserve"> ((RAW!U2225 / 10000000000) * 1000)</f>
        <v>0</v>
      </c>
      <c r="W2225" s="18">
        <f xml:space="preserve"> ((RAW!V2225 / 1000000000) * 1000)</f>
        <v>266.054687</v>
      </c>
      <c r="X2225" s="15" t="str">
        <f xml:space="preserve"> RAW!W2225</f>
        <v>S</v>
      </c>
      <c r="Y2225" s="15" t="str">
        <f xml:space="preserve"> RAW!X2225</f>
        <v>L</v>
      </c>
      <c r="Z2225" s="16" t="str">
        <f xml:space="preserve"> RAW!Y2225</f>
        <v>N</v>
      </c>
      <c r="AA2225" s="15">
        <f xml:space="preserve"> ((RAW!Z2225 / 10000000000) * 1000)</f>
        <v>0</v>
      </c>
      <c r="AB2225" s="15">
        <f xml:space="preserve"> RAW!AA2225 / 5</f>
        <v>1117.5999999999999</v>
      </c>
      <c r="AC2225" s="16">
        <f xml:space="preserve"> ((RAW!AB2225 / 1000000) * 1000)</f>
        <v>0</v>
      </c>
    </row>
    <row r="2226" spans="1:29" x14ac:dyDescent="0.25">
      <c r="A2226">
        <v>224460000</v>
      </c>
      <c r="B2226" s="14">
        <f t="shared" si="35"/>
        <v>112.80000000000001</v>
      </c>
      <c r="C2226" s="15">
        <f xml:space="preserve"> RAW!B2226 / 5</f>
        <v>1117.5999999999999</v>
      </c>
      <c r="D2226" s="15">
        <f xml:space="preserve"> RAW!C2226 / 5</f>
        <v>-538.4</v>
      </c>
      <c r="E2226" s="16">
        <f xml:space="preserve"> RAW!D2226 / 5</f>
        <v>385.2</v>
      </c>
      <c r="F2226" s="15">
        <f xml:space="preserve"> RAW!E2226 / 5000</f>
        <v>1.3049999999999999</v>
      </c>
      <c r="G2226" s="15">
        <f xml:space="preserve"> RAW!F2226 / 5000</f>
        <v>-0.51459999999999995</v>
      </c>
      <c r="H2226" s="15">
        <f xml:space="preserve"> RAW!G2226 / 5000</f>
        <v>-0.18579999999999999</v>
      </c>
      <c r="I2226" s="15">
        <f xml:space="preserve"> RAW!H2226 / 5000</f>
        <v>-8.3000000000000004E-2</v>
      </c>
      <c r="J2226" s="16">
        <f xml:space="preserve"> RAW!I2226 / 5000</f>
        <v>0.30480000000000002</v>
      </c>
      <c r="K2226" s="16">
        <f xml:space="preserve"> RAW!J2226</f>
        <v>11111001</v>
      </c>
      <c r="L2226" s="17">
        <f xml:space="preserve"> ((RAW!K2226 / 10000000000) * 1000)</f>
        <v>0</v>
      </c>
      <c r="M2226" s="18">
        <v>132.1814880000006</v>
      </c>
      <c r="N2226" s="15" t="str">
        <f xml:space="preserve"> RAW!M2226</f>
        <v>R</v>
      </c>
      <c r="O2226" s="15" t="str">
        <f xml:space="preserve"> RAW!N2226</f>
        <v>L</v>
      </c>
      <c r="P2226" s="16" t="str">
        <f xml:space="preserve"> RAW!O2226</f>
        <v>-</v>
      </c>
      <c r="Q2226" s="17">
        <f xml:space="preserve"> ((RAW!P2226 / 10000000000) * 1000)</f>
        <v>0</v>
      </c>
      <c r="R2226" s="18">
        <f xml:space="preserve"> ((RAW!Q2226 / 1000000000) * 1000)</f>
        <v>0.697797</v>
      </c>
      <c r="S2226" s="15" t="str">
        <f xml:space="preserve"> RAW!R2226</f>
        <v>S</v>
      </c>
      <c r="T2226" s="15" t="str">
        <f xml:space="preserve"> RAW!S2226</f>
        <v>L</v>
      </c>
      <c r="U2226" s="16" t="str">
        <f xml:space="preserve"> RAW!T2226</f>
        <v>N</v>
      </c>
      <c r="V2226" s="17">
        <f xml:space="preserve"> ((RAW!U2226 / 10000000000) * 1000)</f>
        <v>0</v>
      </c>
      <c r="W2226" s="18">
        <f xml:space="preserve"> ((RAW!V2226 / 1000000000) * 1000)</f>
        <v>266.054687</v>
      </c>
      <c r="X2226" s="15" t="str">
        <f xml:space="preserve"> RAW!W2226</f>
        <v>S</v>
      </c>
      <c r="Y2226" s="15" t="str">
        <f xml:space="preserve"> RAW!X2226</f>
        <v>L</v>
      </c>
      <c r="Z2226" s="16" t="str">
        <f xml:space="preserve"> RAW!Y2226</f>
        <v>N</v>
      </c>
      <c r="AA2226" s="15">
        <f xml:space="preserve"> ((RAW!Z2226 / 10000000000) * 1000)</f>
        <v>0</v>
      </c>
      <c r="AB2226" s="15">
        <f xml:space="preserve"> RAW!AA2226 / 5</f>
        <v>1117.5999999999999</v>
      </c>
      <c r="AC2226" s="16">
        <f xml:space="preserve"> ((RAW!AB2226 / 1000000) * 1000)</f>
        <v>0</v>
      </c>
    </row>
    <row r="2227" spans="1:29" x14ac:dyDescent="0.25">
      <c r="A2227">
        <v>224640000</v>
      </c>
      <c r="B2227" s="14">
        <f t="shared" si="35"/>
        <v>112.85</v>
      </c>
      <c r="C2227" s="15">
        <f xml:space="preserve"> RAW!B2227 / 5</f>
        <v>1117.5999999999999</v>
      </c>
      <c r="D2227" s="15">
        <f xml:space="preserve"> RAW!C2227 / 5</f>
        <v>-538.4</v>
      </c>
      <c r="E2227" s="16">
        <f xml:space="preserve"> RAW!D2227 / 5</f>
        <v>385.2</v>
      </c>
      <c r="F2227" s="15">
        <f xml:space="preserve"> RAW!E2227 / 5000</f>
        <v>1.3049999999999999</v>
      </c>
      <c r="G2227" s="15">
        <f xml:space="preserve"> RAW!F2227 / 5000</f>
        <v>-0.51480000000000004</v>
      </c>
      <c r="H2227" s="15">
        <f xml:space="preserve"> RAW!G2227 / 5000</f>
        <v>-0.18559999999999999</v>
      </c>
      <c r="I2227" s="15">
        <f xml:space="preserve"> RAW!H2227 / 5000</f>
        <v>-8.2799999999999999E-2</v>
      </c>
      <c r="J2227" s="16">
        <f xml:space="preserve"> RAW!I2227 / 5000</f>
        <v>0.30520000000000003</v>
      </c>
      <c r="K2227" s="16">
        <f xml:space="preserve"> RAW!J2227</f>
        <v>11111001</v>
      </c>
      <c r="L2227" s="17">
        <f xml:space="preserve"> ((RAW!K2227 / 10000000000) * 1000)</f>
        <v>0</v>
      </c>
      <c r="M2227" s="18">
        <v>132.1814880000006</v>
      </c>
      <c r="N2227" s="15" t="str">
        <f xml:space="preserve"> RAW!M2227</f>
        <v>R</v>
      </c>
      <c r="O2227" s="15" t="str">
        <f xml:space="preserve"> RAW!N2227</f>
        <v>L</v>
      </c>
      <c r="P2227" s="16" t="str">
        <f xml:space="preserve"> RAW!O2227</f>
        <v>-</v>
      </c>
      <c r="Q2227" s="17">
        <f xml:space="preserve"> ((RAW!P2227 / 10000000000) * 1000)</f>
        <v>0</v>
      </c>
      <c r="R2227" s="18">
        <f xml:space="preserve"> ((RAW!Q2227 / 1000000000) * 1000)</f>
        <v>0.697797</v>
      </c>
      <c r="S2227" s="15" t="str">
        <f xml:space="preserve"> RAW!R2227</f>
        <v>S</v>
      </c>
      <c r="T2227" s="15" t="str">
        <f xml:space="preserve"> RAW!S2227</f>
        <v>L</v>
      </c>
      <c r="U2227" s="16" t="str">
        <f xml:space="preserve"> RAW!T2227</f>
        <v>N</v>
      </c>
      <c r="V2227" s="17">
        <f xml:space="preserve"> ((RAW!U2227 / 10000000000) * 1000)</f>
        <v>0</v>
      </c>
      <c r="W2227" s="18">
        <f xml:space="preserve"> ((RAW!V2227 / 1000000000) * 1000)</f>
        <v>266.054687</v>
      </c>
      <c r="X2227" s="15" t="str">
        <f xml:space="preserve"> RAW!W2227</f>
        <v>S</v>
      </c>
      <c r="Y2227" s="15" t="str">
        <f xml:space="preserve"> RAW!X2227</f>
        <v>L</v>
      </c>
      <c r="Z2227" s="16" t="str">
        <f xml:space="preserve"> RAW!Y2227</f>
        <v>N</v>
      </c>
      <c r="AA2227" s="15">
        <f xml:space="preserve"> ((RAW!Z2227 / 10000000000) * 1000)</f>
        <v>0</v>
      </c>
      <c r="AB2227" s="15">
        <f xml:space="preserve"> RAW!AA2227 / 5</f>
        <v>1117.5999999999999</v>
      </c>
      <c r="AC2227" s="16">
        <f xml:space="preserve"> ((RAW!AB2227 / 1000000) * 1000)</f>
        <v>0</v>
      </c>
    </row>
    <row r="2228" spans="1:29" x14ac:dyDescent="0.25">
      <c r="A2228">
        <v>224820000</v>
      </c>
      <c r="B2228" s="14">
        <f t="shared" si="35"/>
        <v>112.9</v>
      </c>
      <c r="C2228" s="15">
        <f xml:space="preserve"> RAW!B2228 / 5</f>
        <v>1117.5999999999999</v>
      </c>
      <c r="D2228" s="15">
        <f xml:space="preserve"> RAW!C2228 / 5</f>
        <v>-538.4</v>
      </c>
      <c r="E2228" s="16">
        <f xml:space="preserve"> RAW!D2228 / 5</f>
        <v>385.2</v>
      </c>
      <c r="F2228" s="15">
        <f xml:space="preserve"> RAW!E2228 / 5000</f>
        <v>1.3049999999999999</v>
      </c>
      <c r="G2228" s="15">
        <f xml:space="preserve"> RAW!F2228 / 5000</f>
        <v>-0.51459999999999995</v>
      </c>
      <c r="H2228" s="15">
        <f xml:space="preserve"> RAW!G2228 / 5000</f>
        <v>-0.18540000000000001</v>
      </c>
      <c r="I2228" s="15">
        <f xml:space="preserve"> RAW!H2228 / 5000</f>
        <v>-8.2799999999999999E-2</v>
      </c>
      <c r="J2228" s="16">
        <f xml:space="preserve"> RAW!I2228 / 5000</f>
        <v>0.30499999999999999</v>
      </c>
      <c r="K2228" s="16">
        <f xml:space="preserve"> RAW!J2228</f>
        <v>11111001</v>
      </c>
      <c r="L2228" s="17">
        <f xml:space="preserve"> ((RAW!K2228 / 10000000000) * 1000)</f>
        <v>0</v>
      </c>
      <c r="M2228" s="18">
        <v>132.1814880000006</v>
      </c>
      <c r="N2228" s="15" t="str">
        <f xml:space="preserve"> RAW!M2228</f>
        <v>R</v>
      </c>
      <c r="O2228" s="15" t="str">
        <f xml:space="preserve"> RAW!N2228</f>
        <v>L</v>
      </c>
      <c r="P2228" s="16" t="str">
        <f xml:space="preserve"> RAW!O2228</f>
        <v>-</v>
      </c>
      <c r="Q2228" s="17">
        <f xml:space="preserve"> ((RAW!P2228 / 10000000000) * 1000)</f>
        <v>0</v>
      </c>
      <c r="R2228" s="18">
        <f xml:space="preserve"> ((RAW!Q2228 / 1000000000) * 1000)</f>
        <v>0.697797</v>
      </c>
      <c r="S2228" s="15" t="str">
        <f xml:space="preserve"> RAW!R2228</f>
        <v>S</v>
      </c>
      <c r="T2228" s="15" t="str">
        <f xml:space="preserve"> RAW!S2228</f>
        <v>L</v>
      </c>
      <c r="U2228" s="16" t="str">
        <f xml:space="preserve"> RAW!T2228</f>
        <v>N</v>
      </c>
      <c r="V2228" s="17">
        <f xml:space="preserve"> ((RAW!U2228 / 10000000000) * 1000)</f>
        <v>0</v>
      </c>
      <c r="W2228" s="18">
        <f xml:space="preserve"> ((RAW!V2228 / 1000000000) * 1000)</f>
        <v>266.054687</v>
      </c>
      <c r="X2228" s="15" t="str">
        <f xml:space="preserve"> RAW!W2228</f>
        <v>S</v>
      </c>
      <c r="Y2228" s="15" t="str">
        <f xml:space="preserve"> RAW!X2228</f>
        <v>L</v>
      </c>
      <c r="Z2228" s="16" t="str">
        <f xml:space="preserve"> RAW!Y2228</f>
        <v>N</v>
      </c>
      <c r="AA2228" s="15">
        <f xml:space="preserve"> ((RAW!Z2228 / 10000000000) * 1000)</f>
        <v>0</v>
      </c>
      <c r="AB2228" s="15">
        <f xml:space="preserve"> RAW!AA2228 / 5</f>
        <v>1117.5999999999999</v>
      </c>
      <c r="AC2228" s="16">
        <f xml:space="preserve"> ((RAW!AB2228 / 1000000) * 1000)</f>
        <v>0</v>
      </c>
    </row>
    <row r="2229" spans="1:29" x14ac:dyDescent="0.25">
      <c r="A2229">
        <v>225000000</v>
      </c>
      <c r="B2229" s="14">
        <f t="shared" si="35"/>
        <v>112.95</v>
      </c>
      <c r="C2229" s="15">
        <f xml:space="preserve"> RAW!B2229 / 5</f>
        <v>1117.2</v>
      </c>
      <c r="D2229" s="15">
        <f xml:space="preserve"> RAW!C2229 / 5</f>
        <v>-538.4</v>
      </c>
      <c r="E2229" s="16">
        <f xml:space="preserve"> RAW!D2229 / 5</f>
        <v>385.2</v>
      </c>
      <c r="F2229" s="15">
        <f xml:space="preserve"> RAW!E2229 / 5000</f>
        <v>1.3049999999999999</v>
      </c>
      <c r="G2229" s="15">
        <f xml:space="preserve"> RAW!F2229 / 5000</f>
        <v>-0.51500000000000001</v>
      </c>
      <c r="H2229" s="15">
        <f xml:space="preserve"> RAW!G2229 / 5000</f>
        <v>-0.18559999999999999</v>
      </c>
      <c r="I2229" s="15">
        <f xml:space="preserve"> RAW!H2229 / 5000</f>
        <v>-8.3199999999999996E-2</v>
      </c>
      <c r="J2229" s="16">
        <f xml:space="preserve"> RAW!I2229 / 5000</f>
        <v>0.30480000000000002</v>
      </c>
      <c r="K2229" s="16">
        <f xml:space="preserve"> RAW!J2229</f>
        <v>11111001</v>
      </c>
      <c r="L2229" s="17">
        <f xml:space="preserve"> ((RAW!K2229 / 10000000000) * 1000)</f>
        <v>0</v>
      </c>
      <c r="M2229" s="18">
        <v>132.1814880000006</v>
      </c>
      <c r="N2229" s="15" t="str">
        <f xml:space="preserve"> RAW!M2229</f>
        <v>R</v>
      </c>
      <c r="O2229" s="15" t="str">
        <f xml:space="preserve"> RAW!N2229</f>
        <v>L</v>
      </c>
      <c r="P2229" s="16" t="str">
        <f xml:space="preserve"> RAW!O2229</f>
        <v>-</v>
      </c>
      <c r="Q2229" s="17">
        <f xml:space="preserve"> ((RAW!P2229 / 10000000000) * 1000)</f>
        <v>0</v>
      </c>
      <c r="R2229" s="18">
        <f xml:space="preserve"> ((RAW!Q2229 / 1000000000) * 1000)</f>
        <v>0.697797</v>
      </c>
      <c r="S2229" s="15" t="str">
        <f xml:space="preserve"> RAW!R2229</f>
        <v>S</v>
      </c>
      <c r="T2229" s="15" t="str">
        <f xml:space="preserve"> RAW!S2229</f>
        <v>L</v>
      </c>
      <c r="U2229" s="16" t="str">
        <f xml:space="preserve"> RAW!T2229</f>
        <v>N</v>
      </c>
      <c r="V2229" s="17">
        <f xml:space="preserve"> ((RAW!U2229 / 10000000000) * 1000)</f>
        <v>0</v>
      </c>
      <c r="W2229" s="18">
        <f xml:space="preserve"> ((RAW!V2229 / 1000000000) * 1000)</f>
        <v>266.054687</v>
      </c>
      <c r="X2229" s="15" t="str">
        <f xml:space="preserve"> RAW!W2229</f>
        <v>S</v>
      </c>
      <c r="Y2229" s="15" t="str">
        <f xml:space="preserve"> RAW!X2229</f>
        <v>L</v>
      </c>
      <c r="Z2229" s="16" t="str">
        <f xml:space="preserve"> RAW!Y2229</f>
        <v>N</v>
      </c>
      <c r="AA2229" s="15">
        <f xml:space="preserve"> ((RAW!Z2229 / 10000000000) * 1000)</f>
        <v>0</v>
      </c>
      <c r="AB2229" s="15">
        <f xml:space="preserve"> RAW!AA2229 / 5</f>
        <v>1117.2</v>
      </c>
      <c r="AC2229" s="16">
        <f xml:space="preserve"> ((RAW!AB2229 / 1000000) * 1000)</f>
        <v>0</v>
      </c>
    </row>
    <row r="2230" spans="1:29" x14ac:dyDescent="0.25">
      <c r="A2230">
        <v>225180000</v>
      </c>
      <c r="B2230" s="14">
        <f t="shared" si="35"/>
        <v>113</v>
      </c>
      <c r="C2230" s="15">
        <f xml:space="preserve"> RAW!B2230 / 5</f>
        <v>1117.4000000000001</v>
      </c>
      <c r="D2230" s="15">
        <f xml:space="preserve"> RAW!C2230 / 5</f>
        <v>-538.4</v>
      </c>
      <c r="E2230" s="16">
        <f xml:space="preserve"> RAW!D2230 / 5</f>
        <v>385.2</v>
      </c>
      <c r="F2230" s="15">
        <f xml:space="preserve"> RAW!E2230 / 5000</f>
        <v>1.3049999999999999</v>
      </c>
      <c r="G2230" s="15">
        <f xml:space="preserve"> RAW!F2230 / 5000</f>
        <v>-0.51480000000000004</v>
      </c>
      <c r="H2230" s="15">
        <f xml:space="preserve"> RAW!G2230 / 5000</f>
        <v>-0.18540000000000001</v>
      </c>
      <c r="I2230" s="15">
        <f xml:space="preserve"> RAW!H2230 / 5000</f>
        <v>-8.3000000000000004E-2</v>
      </c>
      <c r="J2230" s="16">
        <f xml:space="preserve"> RAW!I2230 / 5000</f>
        <v>0.30480000000000002</v>
      </c>
      <c r="K2230" s="16">
        <f xml:space="preserve"> RAW!J2230</f>
        <v>11111001</v>
      </c>
      <c r="L2230" s="17">
        <f xml:space="preserve"> ((RAW!K2230 / 10000000000) * 1000)</f>
        <v>0</v>
      </c>
      <c r="M2230" s="18">
        <v>132.1814880000006</v>
      </c>
      <c r="N2230" s="15" t="str">
        <f xml:space="preserve"> RAW!M2230</f>
        <v>R</v>
      </c>
      <c r="O2230" s="15" t="str">
        <f xml:space="preserve"> RAW!N2230</f>
        <v>L</v>
      </c>
      <c r="P2230" s="16" t="str">
        <f xml:space="preserve"> RAW!O2230</f>
        <v>-</v>
      </c>
      <c r="Q2230" s="17">
        <f xml:space="preserve"> ((RAW!P2230 / 10000000000) * 1000)</f>
        <v>0</v>
      </c>
      <c r="R2230" s="18">
        <f xml:space="preserve"> ((RAW!Q2230 / 1000000000) * 1000)</f>
        <v>0.697797</v>
      </c>
      <c r="S2230" s="15" t="str">
        <f xml:space="preserve"> RAW!R2230</f>
        <v>S</v>
      </c>
      <c r="T2230" s="15" t="str">
        <f xml:space="preserve"> RAW!S2230</f>
        <v>L</v>
      </c>
      <c r="U2230" s="16" t="str">
        <f xml:space="preserve"> RAW!T2230</f>
        <v>N</v>
      </c>
      <c r="V2230" s="17">
        <f xml:space="preserve"> ((RAW!U2230 / 10000000000) * 1000)</f>
        <v>0</v>
      </c>
      <c r="W2230" s="18">
        <f xml:space="preserve"> ((RAW!V2230 / 1000000000) * 1000)</f>
        <v>266.054687</v>
      </c>
      <c r="X2230" s="15" t="str">
        <f xml:space="preserve"> RAW!W2230</f>
        <v>S</v>
      </c>
      <c r="Y2230" s="15" t="str">
        <f xml:space="preserve"> RAW!X2230</f>
        <v>L</v>
      </c>
      <c r="Z2230" s="16" t="str">
        <f xml:space="preserve"> RAW!Y2230</f>
        <v>N</v>
      </c>
      <c r="AA2230" s="15">
        <f xml:space="preserve"> ((RAW!Z2230 / 10000000000) * 1000)</f>
        <v>0</v>
      </c>
      <c r="AB2230" s="15">
        <f xml:space="preserve"> RAW!AA2230 / 5</f>
        <v>1117.4000000000001</v>
      </c>
      <c r="AC2230" s="16">
        <f xml:space="preserve"> ((RAW!AB2230 / 1000000) * 1000)</f>
        <v>0</v>
      </c>
    </row>
    <row r="2231" spans="1:29" x14ac:dyDescent="0.25">
      <c r="A2231">
        <v>225360000</v>
      </c>
      <c r="B2231" s="14">
        <f t="shared" si="35"/>
        <v>113.05000000000001</v>
      </c>
      <c r="C2231" s="15">
        <f xml:space="preserve"> RAW!B2231 / 5</f>
        <v>1117.4000000000001</v>
      </c>
      <c r="D2231" s="15">
        <f xml:space="preserve"> RAW!C2231 / 5</f>
        <v>-538.4</v>
      </c>
      <c r="E2231" s="16">
        <f xml:space="preserve"> RAW!D2231 / 5</f>
        <v>385.2</v>
      </c>
      <c r="F2231" s="15">
        <f xml:space="preserve"> RAW!E2231 / 5000</f>
        <v>1.3049999999999999</v>
      </c>
      <c r="G2231" s="15">
        <f xml:space="preserve"> RAW!F2231 / 5000</f>
        <v>-0.51459999999999995</v>
      </c>
      <c r="H2231" s="15">
        <f xml:space="preserve"> RAW!G2231 / 5000</f>
        <v>-0.18540000000000001</v>
      </c>
      <c r="I2231" s="15">
        <f xml:space="preserve"> RAW!H2231 / 5000</f>
        <v>-8.2799999999999999E-2</v>
      </c>
      <c r="J2231" s="16">
        <f xml:space="preserve"> RAW!I2231 / 5000</f>
        <v>0.30499999999999999</v>
      </c>
      <c r="K2231" s="16">
        <f xml:space="preserve"> RAW!J2231</f>
        <v>11111001</v>
      </c>
      <c r="L2231" s="17">
        <f xml:space="preserve"> ((RAW!K2231 / 10000000000) * 1000)</f>
        <v>0</v>
      </c>
      <c r="M2231" s="18">
        <v>132.1814880000006</v>
      </c>
      <c r="N2231" s="15" t="str">
        <f xml:space="preserve"> RAW!M2231</f>
        <v>R</v>
      </c>
      <c r="O2231" s="15" t="str">
        <f xml:space="preserve"> RAW!N2231</f>
        <v>L</v>
      </c>
      <c r="P2231" s="16" t="str">
        <f xml:space="preserve"> RAW!O2231</f>
        <v>-</v>
      </c>
      <c r="Q2231" s="17">
        <f xml:space="preserve"> ((RAW!P2231 / 10000000000) * 1000)</f>
        <v>0</v>
      </c>
      <c r="R2231" s="18">
        <f xml:space="preserve"> ((RAW!Q2231 / 1000000000) * 1000)</f>
        <v>0.697797</v>
      </c>
      <c r="S2231" s="15" t="str">
        <f xml:space="preserve"> RAW!R2231</f>
        <v>S</v>
      </c>
      <c r="T2231" s="15" t="str">
        <f xml:space="preserve"> RAW!S2231</f>
        <v>L</v>
      </c>
      <c r="U2231" s="16" t="str">
        <f xml:space="preserve"> RAW!T2231</f>
        <v>N</v>
      </c>
      <c r="V2231" s="17">
        <f xml:space="preserve"> ((RAW!U2231 / 10000000000) * 1000)</f>
        <v>0</v>
      </c>
      <c r="W2231" s="18">
        <f xml:space="preserve"> ((RAW!V2231 / 1000000000) * 1000)</f>
        <v>266.054687</v>
      </c>
      <c r="X2231" s="15" t="str">
        <f xml:space="preserve"> RAW!W2231</f>
        <v>S</v>
      </c>
      <c r="Y2231" s="15" t="str">
        <f xml:space="preserve"> RAW!X2231</f>
        <v>L</v>
      </c>
      <c r="Z2231" s="16" t="str">
        <f xml:space="preserve"> RAW!Y2231</f>
        <v>N</v>
      </c>
      <c r="AA2231" s="15">
        <f xml:space="preserve"> ((RAW!Z2231 / 10000000000) * 1000)</f>
        <v>0</v>
      </c>
      <c r="AB2231" s="15">
        <f xml:space="preserve"> RAW!AA2231 / 5</f>
        <v>1117.4000000000001</v>
      </c>
      <c r="AC2231" s="16">
        <f xml:space="preserve"> ((RAW!AB2231 / 1000000) * 1000)</f>
        <v>0</v>
      </c>
    </row>
    <row r="2232" spans="1:29" x14ac:dyDescent="0.25">
      <c r="A2232">
        <v>225540000</v>
      </c>
      <c r="B2232" s="14">
        <f t="shared" si="35"/>
        <v>113.1</v>
      </c>
      <c r="C2232" s="15">
        <f xml:space="preserve"> RAW!B2232 / 5</f>
        <v>1117.4000000000001</v>
      </c>
      <c r="D2232" s="15">
        <f xml:space="preserve"> RAW!C2232 / 5</f>
        <v>-538.4</v>
      </c>
      <c r="E2232" s="16">
        <f xml:space="preserve"> RAW!D2232 / 5</f>
        <v>385.2</v>
      </c>
      <c r="F2232" s="15">
        <f xml:space="preserve"> RAW!E2232 / 5000</f>
        <v>1.3051999999999999</v>
      </c>
      <c r="G2232" s="15">
        <f xml:space="preserve"> RAW!F2232 / 5000</f>
        <v>-0.51500000000000001</v>
      </c>
      <c r="H2232" s="15">
        <f xml:space="preserve"> RAW!G2232 / 5000</f>
        <v>-0.18579999999999999</v>
      </c>
      <c r="I2232" s="15">
        <f xml:space="preserve"> RAW!H2232 / 5000</f>
        <v>-8.3400000000000002E-2</v>
      </c>
      <c r="J2232" s="16">
        <f xml:space="preserve"> RAW!I2232 / 5000</f>
        <v>0.30459999999999998</v>
      </c>
      <c r="K2232" s="16">
        <f xml:space="preserve"> RAW!J2232</f>
        <v>11111001</v>
      </c>
      <c r="L2232" s="17">
        <f xml:space="preserve"> ((RAW!K2232 / 10000000000) * 1000)</f>
        <v>0</v>
      </c>
      <c r="M2232" s="18">
        <v>132.1814880000006</v>
      </c>
      <c r="N2232" s="15" t="str">
        <f xml:space="preserve"> RAW!M2232</f>
        <v>R</v>
      </c>
      <c r="O2232" s="15" t="str">
        <f xml:space="preserve"> RAW!N2232</f>
        <v>L</v>
      </c>
      <c r="P2232" s="16" t="str">
        <f xml:space="preserve"> RAW!O2232</f>
        <v>-</v>
      </c>
      <c r="Q2232" s="17">
        <f xml:space="preserve"> ((RAW!P2232 / 10000000000) * 1000)</f>
        <v>0</v>
      </c>
      <c r="R2232" s="18">
        <f xml:space="preserve"> ((RAW!Q2232 / 1000000000) * 1000)</f>
        <v>0.697797</v>
      </c>
      <c r="S2232" s="15" t="str">
        <f xml:space="preserve"> RAW!R2232</f>
        <v>S</v>
      </c>
      <c r="T2232" s="15" t="str">
        <f xml:space="preserve"> RAW!S2232</f>
        <v>L</v>
      </c>
      <c r="U2232" s="16" t="str">
        <f xml:space="preserve"> RAW!T2232</f>
        <v>N</v>
      </c>
      <c r="V2232" s="17">
        <f xml:space="preserve"> ((RAW!U2232 / 10000000000) * 1000)</f>
        <v>0</v>
      </c>
      <c r="W2232" s="18">
        <f xml:space="preserve"> ((RAW!V2232 / 1000000000) * 1000)</f>
        <v>266.054687</v>
      </c>
      <c r="X2232" s="15" t="str">
        <f xml:space="preserve"> RAW!W2232</f>
        <v>S</v>
      </c>
      <c r="Y2232" s="15" t="str">
        <f xml:space="preserve"> RAW!X2232</f>
        <v>L</v>
      </c>
      <c r="Z2232" s="16" t="str">
        <f xml:space="preserve"> RAW!Y2232</f>
        <v>N</v>
      </c>
      <c r="AA2232" s="15">
        <f xml:space="preserve"> ((RAW!Z2232 / 10000000000) * 1000)</f>
        <v>0</v>
      </c>
      <c r="AB2232" s="15">
        <f xml:space="preserve"> RAW!AA2232 / 5</f>
        <v>1117.4000000000001</v>
      </c>
      <c r="AC2232" s="16">
        <f xml:space="preserve"> ((RAW!AB2232 / 1000000) * 1000)</f>
        <v>0</v>
      </c>
    </row>
    <row r="2233" spans="1:29" x14ac:dyDescent="0.25">
      <c r="A2233">
        <v>225720000</v>
      </c>
      <c r="B2233" s="14">
        <f t="shared" si="35"/>
        <v>113.15</v>
      </c>
      <c r="C2233" s="15">
        <f xml:space="preserve"> RAW!B2233 / 5</f>
        <v>1117.5999999999999</v>
      </c>
      <c r="D2233" s="15">
        <f xml:space="preserve"> RAW!C2233 / 5</f>
        <v>-538.4</v>
      </c>
      <c r="E2233" s="16">
        <f xml:space="preserve"> RAW!D2233 / 5</f>
        <v>385.2</v>
      </c>
      <c r="F2233" s="15">
        <f xml:space="preserve"> RAW!E2233 / 5000</f>
        <v>1.3051999999999999</v>
      </c>
      <c r="G2233" s="15">
        <f xml:space="preserve"> RAW!F2233 / 5000</f>
        <v>-0.51459999999999995</v>
      </c>
      <c r="H2233" s="15">
        <f xml:space="preserve"> RAW!G2233 / 5000</f>
        <v>-0.18540000000000001</v>
      </c>
      <c r="I2233" s="15">
        <f xml:space="preserve"> RAW!H2233 / 5000</f>
        <v>-8.2600000000000007E-2</v>
      </c>
      <c r="J2233" s="16">
        <f xml:space="preserve"> RAW!I2233 / 5000</f>
        <v>0.30520000000000003</v>
      </c>
      <c r="K2233" s="16">
        <f xml:space="preserve"> RAW!J2233</f>
        <v>11111001</v>
      </c>
      <c r="L2233" s="17">
        <f xml:space="preserve"> ((RAW!K2233 / 10000000000) * 1000)</f>
        <v>0</v>
      </c>
      <c r="M2233" s="18">
        <v>132.1814880000006</v>
      </c>
      <c r="N2233" s="15" t="str">
        <f xml:space="preserve"> RAW!M2233</f>
        <v>R</v>
      </c>
      <c r="O2233" s="15" t="str">
        <f xml:space="preserve"> RAW!N2233</f>
        <v>L</v>
      </c>
      <c r="P2233" s="16" t="str">
        <f xml:space="preserve"> RAW!O2233</f>
        <v>-</v>
      </c>
      <c r="Q2233" s="17">
        <f xml:space="preserve"> ((RAW!P2233 / 10000000000) * 1000)</f>
        <v>0</v>
      </c>
      <c r="R2233" s="18">
        <f xml:space="preserve"> ((RAW!Q2233 / 1000000000) * 1000)</f>
        <v>0.697797</v>
      </c>
      <c r="S2233" s="15" t="str">
        <f xml:space="preserve"> RAW!R2233</f>
        <v>S</v>
      </c>
      <c r="T2233" s="15" t="str">
        <f xml:space="preserve"> RAW!S2233</f>
        <v>L</v>
      </c>
      <c r="U2233" s="16" t="str">
        <f xml:space="preserve"> RAW!T2233</f>
        <v>N</v>
      </c>
      <c r="V2233" s="17">
        <f xml:space="preserve"> ((RAW!U2233 / 10000000000) * 1000)</f>
        <v>0</v>
      </c>
      <c r="W2233" s="18">
        <f xml:space="preserve"> ((RAW!V2233 / 1000000000) * 1000)</f>
        <v>266.054687</v>
      </c>
      <c r="X2233" s="15" t="str">
        <f xml:space="preserve"> RAW!W2233</f>
        <v>S</v>
      </c>
      <c r="Y2233" s="15" t="str">
        <f xml:space="preserve"> RAW!X2233</f>
        <v>L</v>
      </c>
      <c r="Z2233" s="16" t="str">
        <f xml:space="preserve"> RAW!Y2233</f>
        <v>N</v>
      </c>
      <c r="AA2233" s="15">
        <f xml:space="preserve"> ((RAW!Z2233 / 10000000000) * 1000)</f>
        <v>0</v>
      </c>
      <c r="AB2233" s="15">
        <f xml:space="preserve"> RAW!AA2233 / 5</f>
        <v>1117.5999999999999</v>
      </c>
      <c r="AC2233" s="16">
        <f xml:space="preserve"> ((RAW!AB2233 / 1000000) * 1000)</f>
        <v>0</v>
      </c>
    </row>
    <row r="2234" spans="1:29" x14ac:dyDescent="0.25">
      <c r="A2234">
        <v>225900000</v>
      </c>
      <c r="B2234" s="14">
        <f t="shared" si="35"/>
        <v>113.2</v>
      </c>
      <c r="C2234" s="15">
        <f xml:space="preserve"> RAW!B2234 / 5</f>
        <v>1118</v>
      </c>
      <c r="D2234" s="15">
        <f xml:space="preserve"> RAW!C2234 / 5</f>
        <v>-538.4</v>
      </c>
      <c r="E2234" s="16">
        <f xml:space="preserve"> RAW!D2234 / 5</f>
        <v>385.2</v>
      </c>
      <c r="F2234" s="15">
        <f xml:space="preserve"> RAW!E2234 / 5000</f>
        <v>1.3051999999999999</v>
      </c>
      <c r="G2234" s="15">
        <f xml:space="preserve"> RAW!F2234 / 5000</f>
        <v>-0.51459999999999995</v>
      </c>
      <c r="H2234" s="15">
        <f xml:space="preserve"> RAW!G2234 / 5000</f>
        <v>-0.1852</v>
      </c>
      <c r="I2234" s="15">
        <f xml:space="preserve"> RAW!H2234 / 5000</f>
        <v>-8.3000000000000004E-2</v>
      </c>
      <c r="J2234" s="16">
        <f xml:space="preserve"> RAW!I2234 / 5000</f>
        <v>0.30520000000000003</v>
      </c>
      <c r="K2234" s="16">
        <f xml:space="preserve"> RAW!J2234</f>
        <v>11111001</v>
      </c>
      <c r="L2234" s="17">
        <f xml:space="preserve"> ((RAW!K2234 / 10000000000) * 1000)</f>
        <v>0</v>
      </c>
      <c r="M2234" s="18">
        <v>132.1814880000006</v>
      </c>
      <c r="N2234" s="15" t="str">
        <f xml:space="preserve"> RAW!M2234</f>
        <v>R</v>
      </c>
      <c r="O2234" s="15" t="str">
        <f xml:space="preserve"> RAW!N2234</f>
        <v>L</v>
      </c>
      <c r="P2234" s="16" t="str">
        <f xml:space="preserve"> RAW!O2234</f>
        <v>-</v>
      </c>
      <c r="Q2234" s="17">
        <f xml:space="preserve"> ((RAW!P2234 / 10000000000) * 1000)</f>
        <v>0</v>
      </c>
      <c r="R2234" s="18">
        <f xml:space="preserve"> ((RAW!Q2234 / 1000000000) * 1000)</f>
        <v>0.697797</v>
      </c>
      <c r="S2234" s="15" t="str">
        <f xml:space="preserve"> RAW!R2234</f>
        <v>S</v>
      </c>
      <c r="T2234" s="15" t="str">
        <f xml:space="preserve"> RAW!S2234</f>
        <v>L</v>
      </c>
      <c r="U2234" s="16" t="str">
        <f xml:space="preserve"> RAW!T2234</f>
        <v>N</v>
      </c>
      <c r="V2234" s="17">
        <f xml:space="preserve"> ((RAW!U2234 / 10000000000) * 1000)</f>
        <v>0</v>
      </c>
      <c r="W2234" s="18">
        <f xml:space="preserve"> ((RAW!V2234 / 1000000000) * 1000)</f>
        <v>266.054687</v>
      </c>
      <c r="X2234" s="15" t="str">
        <f xml:space="preserve"> RAW!W2234</f>
        <v>S</v>
      </c>
      <c r="Y2234" s="15" t="str">
        <f xml:space="preserve"> RAW!X2234</f>
        <v>L</v>
      </c>
      <c r="Z2234" s="16" t="str">
        <f xml:space="preserve"> RAW!Y2234</f>
        <v>N</v>
      </c>
      <c r="AA2234" s="15">
        <f xml:space="preserve"> ((RAW!Z2234 / 10000000000) * 1000)</f>
        <v>0</v>
      </c>
      <c r="AB2234" s="15">
        <f xml:space="preserve"> RAW!AA2234 / 5</f>
        <v>1118</v>
      </c>
      <c r="AC2234" s="16">
        <f xml:space="preserve"> ((RAW!AB2234 / 1000000) * 1000)</f>
        <v>0</v>
      </c>
    </row>
    <row r="2235" spans="1:29" x14ac:dyDescent="0.25">
      <c r="A2235">
        <v>226080000</v>
      </c>
      <c r="B2235" s="14">
        <f t="shared" si="35"/>
        <v>113.25</v>
      </c>
      <c r="C2235" s="15">
        <f xml:space="preserve"> RAW!B2235 / 5</f>
        <v>1117.4000000000001</v>
      </c>
      <c r="D2235" s="15">
        <f xml:space="preserve"> RAW!C2235 / 5</f>
        <v>-538.4</v>
      </c>
      <c r="E2235" s="16">
        <f xml:space="preserve"> RAW!D2235 / 5</f>
        <v>385.2</v>
      </c>
      <c r="F2235" s="15">
        <f xml:space="preserve"> RAW!E2235 / 5000</f>
        <v>1.3049999999999999</v>
      </c>
      <c r="G2235" s="15">
        <f xml:space="preserve"> RAW!F2235 / 5000</f>
        <v>-0.51480000000000004</v>
      </c>
      <c r="H2235" s="15">
        <f xml:space="preserve"> RAW!G2235 / 5000</f>
        <v>-0.18579999999999999</v>
      </c>
      <c r="I2235" s="15">
        <f xml:space="preserve"> RAW!H2235 / 5000</f>
        <v>-8.3000000000000004E-2</v>
      </c>
      <c r="J2235" s="16">
        <f xml:space="preserve"> RAW!I2235 / 5000</f>
        <v>0.30480000000000002</v>
      </c>
      <c r="K2235" s="16">
        <f xml:space="preserve"> RAW!J2235</f>
        <v>11111001</v>
      </c>
      <c r="L2235" s="17">
        <f xml:space="preserve"> ((RAW!K2235 / 10000000000) * 1000)</f>
        <v>0</v>
      </c>
      <c r="M2235" s="18">
        <v>132.1814880000006</v>
      </c>
      <c r="N2235" s="15" t="str">
        <f xml:space="preserve"> RAW!M2235</f>
        <v>R</v>
      </c>
      <c r="O2235" s="15" t="str">
        <f xml:space="preserve"> RAW!N2235</f>
        <v>L</v>
      </c>
      <c r="P2235" s="16" t="str">
        <f xml:space="preserve"> RAW!O2235</f>
        <v>-</v>
      </c>
      <c r="Q2235" s="17">
        <f xml:space="preserve"> ((RAW!P2235 / 10000000000) * 1000)</f>
        <v>0</v>
      </c>
      <c r="R2235" s="18">
        <f xml:space="preserve"> ((RAW!Q2235 / 1000000000) * 1000)</f>
        <v>0.697797</v>
      </c>
      <c r="S2235" s="15" t="str">
        <f xml:space="preserve"> RAW!R2235</f>
        <v>S</v>
      </c>
      <c r="T2235" s="15" t="str">
        <f xml:space="preserve"> RAW!S2235</f>
        <v>L</v>
      </c>
      <c r="U2235" s="16" t="str">
        <f xml:space="preserve"> RAW!T2235</f>
        <v>N</v>
      </c>
      <c r="V2235" s="17">
        <f xml:space="preserve"> ((RAW!U2235 / 10000000000) * 1000)</f>
        <v>0</v>
      </c>
      <c r="W2235" s="18">
        <f xml:space="preserve"> ((RAW!V2235 / 1000000000) * 1000)</f>
        <v>266.054687</v>
      </c>
      <c r="X2235" s="15" t="str">
        <f xml:space="preserve"> RAW!W2235</f>
        <v>S</v>
      </c>
      <c r="Y2235" s="15" t="str">
        <f xml:space="preserve"> RAW!X2235</f>
        <v>L</v>
      </c>
      <c r="Z2235" s="16" t="str">
        <f xml:space="preserve"> RAW!Y2235</f>
        <v>N</v>
      </c>
      <c r="AA2235" s="15">
        <f xml:space="preserve"> ((RAW!Z2235 / 10000000000) * 1000)</f>
        <v>0</v>
      </c>
      <c r="AB2235" s="15">
        <f xml:space="preserve"> RAW!AA2235 / 5</f>
        <v>1117.4000000000001</v>
      </c>
      <c r="AC2235" s="16">
        <f xml:space="preserve"> ((RAW!AB2235 / 1000000) * 1000)</f>
        <v>0</v>
      </c>
    </row>
    <row r="2236" spans="1:29" x14ac:dyDescent="0.25">
      <c r="A2236">
        <v>226260000</v>
      </c>
      <c r="B2236" s="14">
        <f t="shared" si="35"/>
        <v>113.30000000000001</v>
      </c>
      <c r="C2236" s="15">
        <f xml:space="preserve"> RAW!B2236 / 5</f>
        <v>1117.4000000000001</v>
      </c>
      <c r="D2236" s="15">
        <f xml:space="preserve"> RAW!C2236 / 5</f>
        <v>-538.4</v>
      </c>
      <c r="E2236" s="16">
        <f xml:space="preserve"> RAW!D2236 / 5</f>
        <v>385.2</v>
      </c>
      <c r="F2236" s="15">
        <f xml:space="preserve"> RAW!E2236 / 5000</f>
        <v>1.3049999999999999</v>
      </c>
      <c r="G2236" s="15">
        <f xml:space="preserve"> RAW!F2236 / 5000</f>
        <v>-0.51480000000000004</v>
      </c>
      <c r="H2236" s="15">
        <f xml:space="preserve"> RAW!G2236 / 5000</f>
        <v>-0.18559999999999999</v>
      </c>
      <c r="I2236" s="15">
        <f xml:space="preserve"> RAW!H2236 / 5000</f>
        <v>-8.3000000000000004E-2</v>
      </c>
      <c r="J2236" s="16">
        <f xml:space="preserve"> RAW!I2236 / 5000</f>
        <v>0.30499999999999999</v>
      </c>
      <c r="K2236" s="16">
        <f xml:space="preserve"> RAW!J2236</f>
        <v>11111001</v>
      </c>
      <c r="L2236" s="17">
        <f xml:space="preserve"> ((RAW!K2236 / 10000000000) * 1000)</f>
        <v>0</v>
      </c>
      <c r="M2236" s="18">
        <v>132.1814880000006</v>
      </c>
      <c r="N2236" s="15" t="str">
        <f xml:space="preserve"> RAW!M2236</f>
        <v>R</v>
      </c>
      <c r="O2236" s="15" t="str">
        <f xml:space="preserve"> RAW!N2236</f>
        <v>L</v>
      </c>
      <c r="P2236" s="16" t="str">
        <f xml:space="preserve"> RAW!O2236</f>
        <v>-</v>
      </c>
      <c r="Q2236" s="17">
        <f xml:space="preserve"> ((RAW!P2236 / 10000000000) * 1000)</f>
        <v>0</v>
      </c>
      <c r="R2236" s="18">
        <f xml:space="preserve"> ((RAW!Q2236 / 1000000000) * 1000)</f>
        <v>0.697797</v>
      </c>
      <c r="S2236" s="15" t="str">
        <f xml:space="preserve"> RAW!R2236</f>
        <v>S</v>
      </c>
      <c r="T2236" s="15" t="str">
        <f xml:space="preserve"> RAW!S2236</f>
        <v>L</v>
      </c>
      <c r="U2236" s="16" t="str">
        <f xml:space="preserve"> RAW!T2236</f>
        <v>N</v>
      </c>
      <c r="V2236" s="17">
        <f xml:space="preserve"> ((RAW!U2236 / 10000000000) * 1000)</f>
        <v>0</v>
      </c>
      <c r="W2236" s="18">
        <f xml:space="preserve"> ((RAW!V2236 / 1000000000) * 1000)</f>
        <v>266.054687</v>
      </c>
      <c r="X2236" s="15" t="str">
        <f xml:space="preserve"> RAW!W2236</f>
        <v>S</v>
      </c>
      <c r="Y2236" s="15" t="str">
        <f xml:space="preserve"> RAW!X2236</f>
        <v>L</v>
      </c>
      <c r="Z2236" s="16" t="str">
        <f xml:space="preserve"> RAW!Y2236</f>
        <v>N</v>
      </c>
      <c r="AA2236" s="15">
        <f xml:space="preserve"> ((RAW!Z2236 / 10000000000) * 1000)</f>
        <v>0</v>
      </c>
      <c r="AB2236" s="15">
        <f xml:space="preserve"> RAW!AA2236 / 5</f>
        <v>1117.4000000000001</v>
      </c>
      <c r="AC2236" s="16">
        <f xml:space="preserve"> ((RAW!AB2236 / 1000000) * 1000)</f>
        <v>0</v>
      </c>
    </row>
    <row r="2237" spans="1:29" x14ac:dyDescent="0.25">
      <c r="A2237">
        <v>226440000</v>
      </c>
      <c r="B2237" s="14">
        <f t="shared" si="35"/>
        <v>113.35</v>
      </c>
      <c r="C2237" s="15">
        <f xml:space="preserve"> RAW!B2237 / 5</f>
        <v>1117.5999999999999</v>
      </c>
      <c r="D2237" s="15">
        <f xml:space="preserve"> RAW!C2237 / 5</f>
        <v>-538.4</v>
      </c>
      <c r="E2237" s="16">
        <f xml:space="preserve"> RAW!D2237 / 5</f>
        <v>385.2</v>
      </c>
      <c r="F2237" s="15">
        <f xml:space="preserve"> RAW!E2237 / 5000</f>
        <v>1.3049999999999999</v>
      </c>
      <c r="G2237" s="15">
        <f xml:space="preserve"> RAW!F2237 / 5000</f>
        <v>-0.51480000000000004</v>
      </c>
      <c r="H2237" s="15">
        <f xml:space="preserve"> RAW!G2237 / 5000</f>
        <v>-0.18559999999999999</v>
      </c>
      <c r="I2237" s="15">
        <f xml:space="preserve"> RAW!H2237 / 5000</f>
        <v>-8.3000000000000004E-2</v>
      </c>
      <c r="J2237" s="16">
        <f xml:space="preserve"> RAW!I2237 / 5000</f>
        <v>0.30480000000000002</v>
      </c>
      <c r="K2237" s="16">
        <f xml:space="preserve"> RAW!J2237</f>
        <v>11111001</v>
      </c>
      <c r="L2237" s="17">
        <f xml:space="preserve"> ((RAW!K2237 / 10000000000) * 1000)</f>
        <v>0</v>
      </c>
      <c r="M2237" s="18">
        <v>132.1814880000006</v>
      </c>
      <c r="N2237" s="15" t="str">
        <f xml:space="preserve"> RAW!M2237</f>
        <v>R</v>
      </c>
      <c r="O2237" s="15" t="str">
        <f xml:space="preserve"> RAW!N2237</f>
        <v>L</v>
      </c>
      <c r="P2237" s="16" t="str">
        <f xml:space="preserve"> RAW!O2237</f>
        <v>-</v>
      </c>
      <c r="Q2237" s="17">
        <f xml:space="preserve"> ((RAW!P2237 / 10000000000) * 1000)</f>
        <v>0</v>
      </c>
      <c r="R2237" s="18">
        <f xml:space="preserve"> ((RAW!Q2237 / 1000000000) * 1000)</f>
        <v>0.697797</v>
      </c>
      <c r="S2237" s="15" t="str">
        <f xml:space="preserve"> RAW!R2237</f>
        <v>S</v>
      </c>
      <c r="T2237" s="15" t="str">
        <f xml:space="preserve"> RAW!S2237</f>
        <v>L</v>
      </c>
      <c r="U2237" s="16" t="str">
        <f xml:space="preserve"> RAW!T2237</f>
        <v>N</v>
      </c>
      <c r="V2237" s="17">
        <f xml:space="preserve"> ((RAW!U2237 / 10000000000) * 1000)</f>
        <v>0</v>
      </c>
      <c r="W2237" s="18">
        <f xml:space="preserve"> ((RAW!V2237 / 1000000000) * 1000)</f>
        <v>266.054687</v>
      </c>
      <c r="X2237" s="15" t="str">
        <f xml:space="preserve"> RAW!W2237</f>
        <v>S</v>
      </c>
      <c r="Y2237" s="15" t="str">
        <f xml:space="preserve"> RAW!X2237</f>
        <v>L</v>
      </c>
      <c r="Z2237" s="16" t="str">
        <f xml:space="preserve"> RAW!Y2237</f>
        <v>N</v>
      </c>
      <c r="AA2237" s="15">
        <f xml:space="preserve"> ((RAW!Z2237 / 10000000000) * 1000)</f>
        <v>0</v>
      </c>
      <c r="AB2237" s="15">
        <f xml:space="preserve"> RAW!AA2237 / 5</f>
        <v>1117.5999999999999</v>
      </c>
      <c r="AC2237" s="16">
        <f xml:space="preserve"> ((RAW!AB2237 / 1000000) * 1000)</f>
        <v>0</v>
      </c>
    </row>
    <row r="2238" spans="1:29" x14ac:dyDescent="0.25">
      <c r="A2238">
        <v>226620000</v>
      </c>
      <c r="B2238" s="14">
        <f t="shared" si="35"/>
        <v>113.4</v>
      </c>
      <c r="C2238" s="15">
        <f xml:space="preserve"> RAW!B2238 / 5</f>
        <v>1116.8</v>
      </c>
      <c r="D2238" s="15">
        <f xml:space="preserve"> RAW!C2238 / 5</f>
        <v>-538.4</v>
      </c>
      <c r="E2238" s="16">
        <f xml:space="preserve"> RAW!D2238 / 5</f>
        <v>385.2</v>
      </c>
      <c r="F2238" s="15">
        <f xml:space="preserve"> RAW!E2238 / 5000</f>
        <v>1.3049999999999999</v>
      </c>
      <c r="G2238" s="15">
        <f xml:space="preserve"> RAW!F2238 / 5000</f>
        <v>-0.51500000000000001</v>
      </c>
      <c r="H2238" s="15">
        <f xml:space="preserve"> RAW!G2238 / 5000</f>
        <v>-0.186</v>
      </c>
      <c r="I2238" s="15">
        <f xml:space="preserve"> RAW!H2238 / 5000</f>
        <v>-8.3199999999999996E-2</v>
      </c>
      <c r="J2238" s="16">
        <f xml:space="preserve"> RAW!I2238 / 5000</f>
        <v>0.30459999999999998</v>
      </c>
      <c r="K2238" s="16">
        <f xml:space="preserve"> RAW!J2238</f>
        <v>11111001</v>
      </c>
      <c r="L2238" s="17">
        <f xml:space="preserve"> ((RAW!K2238 / 10000000000) * 1000)</f>
        <v>0</v>
      </c>
      <c r="M2238" s="18">
        <v>132.1814880000006</v>
      </c>
      <c r="N2238" s="15" t="str">
        <f xml:space="preserve"> RAW!M2238</f>
        <v>R</v>
      </c>
      <c r="O2238" s="15" t="str">
        <f xml:space="preserve"> RAW!N2238</f>
        <v>L</v>
      </c>
      <c r="P2238" s="16" t="str">
        <f xml:space="preserve"> RAW!O2238</f>
        <v>-</v>
      </c>
      <c r="Q2238" s="17">
        <f xml:space="preserve"> ((RAW!P2238 / 10000000000) * 1000)</f>
        <v>0</v>
      </c>
      <c r="R2238" s="18">
        <f xml:space="preserve"> ((RAW!Q2238 / 1000000000) * 1000)</f>
        <v>0.697797</v>
      </c>
      <c r="S2238" s="15" t="str">
        <f xml:space="preserve"> RAW!R2238</f>
        <v>S</v>
      </c>
      <c r="T2238" s="15" t="str">
        <f xml:space="preserve"> RAW!S2238</f>
        <v>L</v>
      </c>
      <c r="U2238" s="16" t="str">
        <f xml:space="preserve"> RAW!T2238</f>
        <v>N</v>
      </c>
      <c r="V2238" s="17">
        <f xml:space="preserve"> ((RAW!U2238 / 10000000000) * 1000)</f>
        <v>0</v>
      </c>
      <c r="W2238" s="18">
        <f xml:space="preserve"> ((RAW!V2238 / 1000000000) * 1000)</f>
        <v>266.054687</v>
      </c>
      <c r="X2238" s="15" t="str">
        <f xml:space="preserve"> RAW!W2238</f>
        <v>S</v>
      </c>
      <c r="Y2238" s="15" t="str">
        <f xml:space="preserve"> RAW!X2238</f>
        <v>L</v>
      </c>
      <c r="Z2238" s="16" t="str">
        <f xml:space="preserve"> RAW!Y2238</f>
        <v>N</v>
      </c>
      <c r="AA2238" s="15">
        <f xml:space="preserve"> ((RAW!Z2238 / 10000000000) * 1000)</f>
        <v>0</v>
      </c>
      <c r="AB2238" s="15">
        <f xml:space="preserve"> RAW!AA2238 / 5</f>
        <v>1116.8</v>
      </c>
      <c r="AC2238" s="16">
        <f xml:space="preserve"> ((RAW!AB2238 / 1000000) * 1000)</f>
        <v>0</v>
      </c>
    </row>
    <row r="2239" spans="1:29" x14ac:dyDescent="0.25">
      <c r="A2239">
        <v>226800000</v>
      </c>
      <c r="B2239" s="14">
        <f t="shared" si="35"/>
        <v>113.45</v>
      </c>
      <c r="C2239" s="15">
        <f xml:space="preserve"> RAW!B2239 / 5</f>
        <v>1117.4000000000001</v>
      </c>
      <c r="D2239" s="15">
        <f xml:space="preserve"> RAW!C2239 / 5</f>
        <v>-538.4</v>
      </c>
      <c r="E2239" s="16">
        <f xml:space="preserve"> RAW!D2239 / 5</f>
        <v>385.2</v>
      </c>
      <c r="F2239" s="15">
        <f xml:space="preserve"> RAW!E2239 / 5000</f>
        <v>1.3048</v>
      </c>
      <c r="G2239" s="15">
        <f xml:space="preserve"> RAW!F2239 / 5000</f>
        <v>-0.51500000000000001</v>
      </c>
      <c r="H2239" s="15">
        <f xml:space="preserve"> RAW!G2239 / 5000</f>
        <v>-0.18579999999999999</v>
      </c>
      <c r="I2239" s="15">
        <f xml:space="preserve"> RAW!H2239 / 5000</f>
        <v>-8.3000000000000004E-2</v>
      </c>
      <c r="J2239" s="16">
        <f xml:space="preserve"> RAW!I2239 / 5000</f>
        <v>0.30480000000000002</v>
      </c>
      <c r="K2239" s="16">
        <f xml:space="preserve"> RAW!J2239</f>
        <v>11111001</v>
      </c>
      <c r="L2239" s="17">
        <f xml:space="preserve"> ((RAW!K2239 / 10000000000) * 1000)</f>
        <v>0</v>
      </c>
      <c r="M2239" s="18">
        <v>132.1814880000006</v>
      </c>
      <c r="N2239" s="15" t="str">
        <f xml:space="preserve"> RAW!M2239</f>
        <v>R</v>
      </c>
      <c r="O2239" s="15" t="str">
        <f xml:space="preserve"> RAW!N2239</f>
        <v>L</v>
      </c>
      <c r="P2239" s="16" t="str">
        <f xml:space="preserve"> RAW!O2239</f>
        <v>-</v>
      </c>
      <c r="Q2239" s="17">
        <f xml:space="preserve"> ((RAW!P2239 / 10000000000) * 1000)</f>
        <v>0</v>
      </c>
      <c r="R2239" s="18">
        <f xml:space="preserve"> ((RAW!Q2239 / 1000000000) * 1000)</f>
        <v>0.697797</v>
      </c>
      <c r="S2239" s="15" t="str">
        <f xml:space="preserve"> RAW!R2239</f>
        <v>S</v>
      </c>
      <c r="T2239" s="15" t="str">
        <f xml:space="preserve"> RAW!S2239</f>
        <v>L</v>
      </c>
      <c r="U2239" s="16" t="str">
        <f xml:space="preserve"> RAW!T2239</f>
        <v>N</v>
      </c>
      <c r="V2239" s="17">
        <f xml:space="preserve"> ((RAW!U2239 / 10000000000) * 1000)</f>
        <v>0</v>
      </c>
      <c r="W2239" s="18">
        <f xml:space="preserve"> ((RAW!V2239 / 1000000000) * 1000)</f>
        <v>266.054687</v>
      </c>
      <c r="X2239" s="15" t="str">
        <f xml:space="preserve"> RAW!W2239</f>
        <v>S</v>
      </c>
      <c r="Y2239" s="15" t="str">
        <f xml:space="preserve"> RAW!X2239</f>
        <v>L</v>
      </c>
      <c r="Z2239" s="16" t="str">
        <f xml:space="preserve"> RAW!Y2239</f>
        <v>N</v>
      </c>
      <c r="AA2239" s="15">
        <f xml:space="preserve"> ((RAW!Z2239 / 10000000000) * 1000)</f>
        <v>0</v>
      </c>
      <c r="AB2239" s="15">
        <f xml:space="preserve"> RAW!AA2239 / 5</f>
        <v>1117.4000000000001</v>
      </c>
      <c r="AC2239" s="16">
        <f xml:space="preserve"> ((RAW!AB2239 / 1000000) * 1000)</f>
        <v>0</v>
      </c>
    </row>
    <row r="2240" spans="1:29" x14ac:dyDescent="0.25">
      <c r="A2240">
        <v>226980000</v>
      </c>
      <c r="B2240" s="14">
        <f t="shared" si="35"/>
        <v>113.5</v>
      </c>
      <c r="C2240" s="15">
        <f xml:space="preserve"> RAW!B2240 / 5</f>
        <v>1117.5999999999999</v>
      </c>
      <c r="D2240" s="15">
        <f xml:space="preserve"> RAW!C2240 / 5</f>
        <v>-538.4</v>
      </c>
      <c r="E2240" s="16">
        <f xml:space="preserve"> RAW!D2240 / 5</f>
        <v>385.2</v>
      </c>
      <c r="F2240" s="15">
        <f xml:space="preserve"> RAW!E2240 / 5000</f>
        <v>1.3051999999999999</v>
      </c>
      <c r="G2240" s="15">
        <f xml:space="preserve"> RAW!F2240 / 5000</f>
        <v>-0.51459999999999995</v>
      </c>
      <c r="H2240" s="15">
        <f xml:space="preserve"> RAW!G2240 / 5000</f>
        <v>-0.18559999999999999</v>
      </c>
      <c r="I2240" s="15">
        <f xml:space="preserve"> RAW!H2240 / 5000</f>
        <v>-8.3000000000000004E-2</v>
      </c>
      <c r="J2240" s="16">
        <f xml:space="preserve"> RAW!I2240 / 5000</f>
        <v>0.30480000000000002</v>
      </c>
      <c r="K2240" s="16">
        <f xml:space="preserve"> RAW!J2240</f>
        <v>11111001</v>
      </c>
      <c r="L2240" s="17">
        <f xml:space="preserve"> ((RAW!K2240 / 10000000000) * 1000)</f>
        <v>0</v>
      </c>
      <c r="M2240" s="18">
        <v>132.1814880000006</v>
      </c>
      <c r="N2240" s="15" t="str">
        <f xml:space="preserve"> RAW!M2240</f>
        <v>R</v>
      </c>
      <c r="O2240" s="15" t="str">
        <f xml:space="preserve"> RAW!N2240</f>
        <v>L</v>
      </c>
      <c r="P2240" s="16" t="str">
        <f xml:space="preserve"> RAW!O2240</f>
        <v>-</v>
      </c>
      <c r="Q2240" s="17">
        <f xml:space="preserve"> ((RAW!P2240 / 10000000000) * 1000)</f>
        <v>0</v>
      </c>
      <c r="R2240" s="18">
        <f xml:space="preserve"> ((RAW!Q2240 / 1000000000) * 1000)</f>
        <v>0.697797</v>
      </c>
      <c r="S2240" s="15" t="str">
        <f xml:space="preserve"> RAW!R2240</f>
        <v>S</v>
      </c>
      <c r="T2240" s="15" t="str">
        <f xml:space="preserve"> RAW!S2240</f>
        <v>L</v>
      </c>
      <c r="U2240" s="16" t="str">
        <f xml:space="preserve"> RAW!T2240</f>
        <v>N</v>
      </c>
      <c r="V2240" s="17">
        <f xml:space="preserve"> ((RAW!U2240 / 10000000000) * 1000)</f>
        <v>0</v>
      </c>
      <c r="W2240" s="18">
        <f xml:space="preserve"> ((RAW!V2240 / 1000000000) * 1000)</f>
        <v>266.054687</v>
      </c>
      <c r="X2240" s="15" t="str">
        <f xml:space="preserve"> RAW!W2240</f>
        <v>S</v>
      </c>
      <c r="Y2240" s="15" t="str">
        <f xml:space="preserve"> RAW!X2240</f>
        <v>L</v>
      </c>
      <c r="Z2240" s="16" t="str">
        <f xml:space="preserve"> RAW!Y2240</f>
        <v>N</v>
      </c>
      <c r="AA2240" s="15">
        <f xml:space="preserve"> ((RAW!Z2240 / 10000000000) * 1000)</f>
        <v>0</v>
      </c>
      <c r="AB2240" s="15">
        <f xml:space="preserve"> RAW!AA2240 / 5</f>
        <v>1117.5999999999999</v>
      </c>
      <c r="AC2240" s="16">
        <f xml:space="preserve"> ((RAW!AB2240 / 1000000) * 1000)</f>
        <v>0</v>
      </c>
    </row>
    <row r="2241" spans="1:29" x14ac:dyDescent="0.25">
      <c r="A2241">
        <v>227160000</v>
      </c>
      <c r="B2241" s="14">
        <f t="shared" si="35"/>
        <v>113.55000000000001</v>
      </c>
      <c r="C2241" s="15">
        <f xml:space="preserve"> RAW!B2241 / 5</f>
        <v>1117.4000000000001</v>
      </c>
      <c r="D2241" s="15">
        <f xml:space="preserve"> RAW!C2241 / 5</f>
        <v>-538.4</v>
      </c>
      <c r="E2241" s="16">
        <f xml:space="preserve"> RAW!D2241 / 5</f>
        <v>385.2</v>
      </c>
      <c r="F2241" s="15">
        <f xml:space="preserve"> RAW!E2241 / 5000</f>
        <v>1.3049999999999999</v>
      </c>
      <c r="G2241" s="15">
        <f xml:space="preserve"> RAW!F2241 / 5000</f>
        <v>-0.51480000000000004</v>
      </c>
      <c r="H2241" s="15">
        <f xml:space="preserve"> RAW!G2241 / 5000</f>
        <v>-0.18559999999999999</v>
      </c>
      <c r="I2241" s="15">
        <f xml:space="preserve"> RAW!H2241 / 5000</f>
        <v>-8.3000000000000004E-2</v>
      </c>
      <c r="J2241" s="16">
        <f xml:space="preserve"> RAW!I2241 / 5000</f>
        <v>0.30499999999999999</v>
      </c>
      <c r="K2241" s="16">
        <f xml:space="preserve"> RAW!J2241</f>
        <v>11111001</v>
      </c>
      <c r="L2241" s="17">
        <f xml:space="preserve"> ((RAW!K2241 / 10000000000) * 1000)</f>
        <v>0</v>
      </c>
      <c r="M2241" s="18">
        <v>132.1814880000006</v>
      </c>
      <c r="N2241" s="15" t="str">
        <f xml:space="preserve"> RAW!M2241</f>
        <v>R</v>
      </c>
      <c r="O2241" s="15" t="str">
        <f xml:space="preserve"> RAW!N2241</f>
        <v>L</v>
      </c>
      <c r="P2241" s="16" t="str">
        <f xml:space="preserve"> RAW!O2241</f>
        <v>-</v>
      </c>
      <c r="Q2241" s="17">
        <f xml:space="preserve"> ((RAW!P2241 / 10000000000) * 1000)</f>
        <v>0</v>
      </c>
      <c r="R2241" s="18">
        <f xml:space="preserve"> ((RAW!Q2241 / 1000000000) * 1000)</f>
        <v>0.697797</v>
      </c>
      <c r="S2241" s="15" t="str">
        <f xml:space="preserve"> RAW!R2241</f>
        <v>S</v>
      </c>
      <c r="T2241" s="15" t="str">
        <f xml:space="preserve"> RAW!S2241</f>
        <v>L</v>
      </c>
      <c r="U2241" s="16" t="str">
        <f xml:space="preserve"> RAW!T2241</f>
        <v>N</v>
      </c>
      <c r="V2241" s="17">
        <f xml:space="preserve"> ((RAW!U2241 / 10000000000) * 1000)</f>
        <v>0</v>
      </c>
      <c r="W2241" s="18">
        <f xml:space="preserve"> ((RAW!V2241 / 1000000000) * 1000)</f>
        <v>266.054687</v>
      </c>
      <c r="X2241" s="15" t="str">
        <f xml:space="preserve"> RAW!W2241</f>
        <v>S</v>
      </c>
      <c r="Y2241" s="15" t="str">
        <f xml:space="preserve"> RAW!X2241</f>
        <v>L</v>
      </c>
      <c r="Z2241" s="16" t="str">
        <f xml:space="preserve"> RAW!Y2241</f>
        <v>N</v>
      </c>
      <c r="AA2241" s="15">
        <f xml:space="preserve"> ((RAW!Z2241 / 10000000000) * 1000)</f>
        <v>0</v>
      </c>
      <c r="AB2241" s="15">
        <f xml:space="preserve"> RAW!AA2241 / 5</f>
        <v>1117.4000000000001</v>
      </c>
      <c r="AC2241" s="16">
        <f xml:space="preserve"> ((RAW!AB2241 / 1000000) * 1000)</f>
        <v>0</v>
      </c>
    </row>
    <row r="2242" spans="1:29" x14ac:dyDescent="0.25">
      <c r="A2242">
        <v>227340000</v>
      </c>
      <c r="B2242" s="14">
        <f t="shared" si="35"/>
        <v>113.6</v>
      </c>
      <c r="C2242" s="15">
        <f xml:space="preserve"> RAW!B2242 / 5</f>
        <v>1117.4000000000001</v>
      </c>
      <c r="D2242" s="15">
        <f xml:space="preserve"> RAW!C2242 / 5</f>
        <v>-538.4</v>
      </c>
      <c r="E2242" s="16">
        <f xml:space="preserve"> RAW!D2242 / 5</f>
        <v>385.2</v>
      </c>
      <c r="F2242" s="15">
        <f xml:space="preserve"> RAW!E2242 / 5000</f>
        <v>1.3049999999999999</v>
      </c>
      <c r="G2242" s="15">
        <f xml:space="preserve"> RAW!F2242 / 5000</f>
        <v>-0.51500000000000001</v>
      </c>
      <c r="H2242" s="15">
        <f xml:space="preserve"> RAW!G2242 / 5000</f>
        <v>-0.18579999999999999</v>
      </c>
      <c r="I2242" s="15">
        <f xml:space="preserve"> RAW!H2242 / 5000</f>
        <v>-8.3400000000000002E-2</v>
      </c>
      <c r="J2242" s="16">
        <f xml:space="preserve"> RAW!I2242 / 5000</f>
        <v>0.30480000000000002</v>
      </c>
      <c r="K2242" s="16">
        <f xml:space="preserve"> RAW!J2242</f>
        <v>11111001</v>
      </c>
      <c r="L2242" s="17">
        <f xml:space="preserve"> ((RAW!K2242 / 10000000000) * 1000)</f>
        <v>0</v>
      </c>
      <c r="M2242" s="18">
        <v>132.1814880000006</v>
      </c>
      <c r="N2242" s="15" t="str">
        <f xml:space="preserve"> RAW!M2242</f>
        <v>R</v>
      </c>
      <c r="O2242" s="15" t="str">
        <f xml:space="preserve"> RAW!N2242</f>
        <v>L</v>
      </c>
      <c r="P2242" s="16" t="str">
        <f xml:space="preserve"> RAW!O2242</f>
        <v>-</v>
      </c>
      <c r="Q2242" s="17">
        <f xml:space="preserve"> ((RAW!P2242 / 10000000000) * 1000)</f>
        <v>0</v>
      </c>
      <c r="R2242" s="18">
        <f xml:space="preserve"> ((RAW!Q2242 / 1000000000) * 1000)</f>
        <v>0.697797</v>
      </c>
      <c r="S2242" s="15" t="str">
        <f xml:space="preserve"> RAW!R2242</f>
        <v>S</v>
      </c>
      <c r="T2242" s="15" t="str">
        <f xml:space="preserve"> RAW!S2242</f>
        <v>L</v>
      </c>
      <c r="U2242" s="16" t="str">
        <f xml:space="preserve"> RAW!T2242</f>
        <v>N</v>
      </c>
      <c r="V2242" s="17">
        <f xml:space="preserve"> ((RAW!U2242 / 10000000000) * 1000)</f>
        <v>0</v>
      </c>
      <c r="W2242" s="18">
        <f xml:space="preserve"> ((RAW!V2242 / 1000000000) * 1000)</f>
        <v>266.054687</v>
      </c>
      <c r="X2242" s="15" t="str">
        <f xml:space="preserve"> RAW!W2242</f>
        <v>S</v>
      </c>
      <c r="Y2242" s="15" t="str">
        <f xml:space="preserve"> RAW!X2242</f>
        <v>L</v>
      </c>
      <c r="Z2242" s="16" t="str">
        <f xml:space="preserve"> RAW!Y2242</f>
        <v>N</v>
      </c>
      <c r="AA2242" s="15">
        <f xml:space="preserve"> ((RAW!Z2242 / 10000000000) * 1000)</f>
        <v>0</v>
      </c>
      <c r="AB2242" s="15">
        <f xml:space="preserve"> RAW!AA2242 / 5</f>
        <v>1117.4000000000001</v>
      </c>
      <c r="AC2242" s="16">
        <f xml:space="preserve"> ((RAW!AB2242 / 1000000) * 1000)</f>
        <v>0</v>
      </c>
    </row>
    <row r="2243" spans="1:29" x14ac:dyDescent="0.25">
      <c r="A2243">
        <v>227520000</v>
      </c>
      <c r="B2243" s="14">
        <f t="shared" si="35"/>
        <v>113.65</v>
      </c>
      <c r="C2243" s="15">
        <f xml:space="preserve"> RAW!B2243 / 5</f>
        <v>1117.5999999999999</v>
      </c>
      <c r="D2243" s="15">
        <f xml:space="preserve"> RAW!C2243 / 5</f>
        <v>-538.4</v>
      </c>
      <c r="E2243" s="16">
        <f xml:space="preserve"> RAW!D2243 / 5</f>
        <v>385.2</v>
      </c>
      <c r="F2243" s="15">
        <f xml:space="preserve"> RAW!E2243 / 5000</f>
        <v>1.3049999999999999</v>
      </c>
      <c r="G2243" s="15">
        <f xml:space="preserve"> RAW!F2243 / 5000</f>
        <v>-0.51459999999999995</v>
      </c>
      <c r="H2243" s="15">
        <f xml:space="preserve"> RAW!G2243 / 5000</f>
        <v>-0.18559999999999999</v>
      </c>
      <c r="I2243" s="15">
        <f xml:space="preserve"> RAW!H2243 / 5000</f>
        <v>-8.3000000000000004E-2</v>
      </c>
      <c r="J2243" s="16">
        <f xml:space="preserve"> RAW!I2243 / 5000</f>
        <v>0.30499999999999999</v>
      </c>
      <c r="K2243" s="16">
        <f xml:space="preserve"> RAW!J2243</f>
        <v>11111001</v>
      </c>
      <c r="L2243" s="17">
        <f xml:space="preserve"> ((RAW!K2243 / 10000000000) * 1000)</f>
        <v>0</v>
      </c>
      <c r="M2243" s="18">
        <v>132.1814880000006</v>
      </c>
      <c r="N2243" s="15" t="str">
        <f xml:space="preserve"> RAW!M2243</f>
        <v>R</v>
      </c>
      <c r="O2243" s="15" t="str">
        <f xml:space="preserve"> RAW!N2243</f>
        <v>L</v>
      </c>
      <c r="P2243" s="16" t="str">
        <f xml:space="preserve"> RAW!O2243</f>
        <v>-</v>
      </c>
      <c r="Q2243" s="17">
        <f xml:space="preserve"> ((RAW!P2243 / 10000000000) * 1000)</f>
        <v>0</v>
      </c>
      <c r="R2243" s="18">
        <f xml:space="preserve"> ((RAW!Q2243 / 1000000000) * 1000)</f>
        <v>0.697797</v>
      </c>
      <c r="S2243" s="15" t="str">
        <f xml:space="preserve"> RAW!R2243</f>
        <v>S</v>
      </c>
      <c r="T2243" s="15" t="str">
        <f xml:space="preserve"> RAW!S2243</f>
        <v>L</v>
      </c>
      <c r="U2243" s="16" t="str">
        <f xml:space="preserve"> RAW!T2243</f>
        <v>N</v>
      </c>
      <c r="V2243" s="17">
        <f xml:space="preserve"> ((RAW!U2243 / 10000000000) * 1000)</f>
        <v>0</v>
      </c>
      <c r="W2243" s="18">
        <f xml:space="preserve"> ((RAW!V2243 / 1000000000) * 1000)</f>
        <v>266.054687</v>
      </c>
      <c r="X2243" s="15" t="str">
        <f xml:space="preserve"> RAW!W2243</f>
        <v>S</v>
      </c>
      <c r="Y2243" s="15" t="str">
        <f xml:space="preserve"> RAW!X2243</f>
        <v>L</v>
      </c>
      <c r="Z2243" s="16" t="str">
        <f xml:space="preserve"> RAW!Y2243</f>
        <v>N</v>
      </c>
      <c r="AA2243" s="15">
        <f xml:space="preserve"> ((RAW!Z2243 / 10000000000) * 1000)</f>
        <v>0</v>
      </c>
      <c r="AB2243" s="15">
        <f xml:space="preserve"> RAW!AA2243 / 5</f>
        <v>1117.5999999999999</v>
      </c>
      <c r="AC2243" s="16">
        <f xml:space="preserve"> ((RAW!AB2243 / 1000000) * 1000)</f>
        <v>0</v>
      </c>
    </row>
    <row r="2244" spans="1:29" x14ac:dyDescent="0.25">
      <c r="A2244">
        <v>227700000</v>
      </c>
      <c r="B2244" s="14">
        <f t="shared" si="35"/>
        <v>113.7</v>
      </c>
      <c r="C2244" s="15">
        <f xml:space="preserve"> RAW!B2244 / 5</f>
        <v>1117.8</v>
      </c>
      <c r="D2244" s="15">
        <f xml:space="preserve"> RAW!C2244 / 5</f>
        <v>-538.4</v>
      </c>
      <c r="E2244" s="16">
        <f xml:space="preserve"> RAW!D2244 / 5</f>
        <v>385.2</v>
      </c>
      <c r="F2244" s="15">
        <f xml:space="preserve"> RAW!E2244 / 5000</f>
        <v>1.3049999999999999</v>
      </c>
      <c r="G2244" s="15">
        <f xml:space="preserve"> RAW!F2244 / 5000</f>
        <v>-0.51480000000000004</v>
      </c>
      <c r="H2244" s="15">
        <f xml:space="preserve"> RAW!G2244 / 5000</f>
        <v>-0.18559999999999999</v>
      </c>
      <c r="I2244" s="15">
        <f xml:space="preserve"> RAW!H2244 / 5000</f>
        <v>-8.2799999999999999E-2</v>
      </c>
      <c r="J2244" s="16">
        <f xml:space="preserve"> RAW!I2244 / 5000</f>
        <v>0.30499999999999999</v>
      </c>
      <c r="K2244" s="16">
        <f xml:space="preserve"> RAW!J2244</f>
        <v>11111001</v>
      </c>
      <c r="L2244" s="17">
        <f xml:space="preserve"> ((RAW!K2244 / 10000000000) * 1000)</f>
        <v>0</v>
      </c>
      <c r="M2244" s="18">
        <v>132.1814880000006</v>
      </c>
      <c r="N2244" s="15" t="str">
        <f xml:space="preserve"> RAW!M2244</f>
        <v>R</v>
      </c>
      <c r="O2244" s="15" t="str">
        <f xml:space="preserve"> RAW!N2244</f>
        <v>L</v>
      </c>
      <c r="P2244" s="16" t="str">
        <f xml:space="preserve"> RAW!O2244</f>
        <v>-</v>
      </c>
      <c r="Q2244" s="17">
        <f xml:space="preserve"> ((RAW!P2244 / 10000000000) * 1000)</f>
        <v>0</v>
      </c>
      <c r="R2244" s="18">
        <f xml:space="preserve"> ((RAW!Q2244 / 1000000000) * 1000)</f>
        <v>0.697797</v>
      </c>
      <c r="S2244" s="15" t="str">
        <f xml:space="preserve"> RAW!R2244</f>
        <v>S</v>
      </c>
      <c r="T2244" s="15" t="str">
        <f xml:space="preserve"> RAW!S2244</f>
        <v>L</v>
      </c>
      <c r="U2244" s="16" t="str">
        <f xml:space="preserve"> RAW!T2244</f>
        <v>N</v>
      </c>
      <c r="V2244" s="17">
        <f xml:space="preserve"> ((RAW!U2244 / 10000000000) * 1000)</f>
        <v>0</v>
      </c>
      <c r="W2244" s="18">
        <f xml:space="preserve"> ((RAW!V2244 / 1000000000) * 1000)</f>
        <v>266.054687</v>
      </c>
      <c r="X2244" s="15" t="str">
        <f xml:space="preserve"> RAW!W2244</f>
        <v>S</v>
      </c>
      <c r="Y2244" s="15" t="str">
        <f xml:space="preserve"> RAW!X2244</f>
        <v>L</v>
      </c>
      <c r="Z2244" s="16" t="str">
        <f xml:space="preserve"> RAW!Y2244</f>
        <v>N</v>
      </c>
      <c r="AA2244" s="15">
        <f xml:space="preserve"> ((RAW!Z2244 / 10000000000) * 1000)</f>
        <v>0</v>
      </c>
      <c r="AB2244" s="15">
        <f xml:space="preserve"> RAW!AA2244 / 5</f>
        <v>1117.8</v>
      </c>
      <c r="AC2244" s="16">
        <f xml:space="preserve"> ((RAW!AB2244 / 1000000) * 1000)</f>
        <v>0</v>
      </c>
    </row>
    <row r="2245" spans="1:29" x14ac:dyDescent="0.25">
      <c r="A2245">
        <v>227880000</v>
      </c>
      <c r="B2245" s="14">
        <f t="shared" si="35"/>
        <v>113.75</v>
      </c>
      <c r="C2245" s="15">
        <f xml:space="preserve"> RAW!B2245 / 5</f>
        <v>1117</v>
      </c>
      <c r="D2245" s="15">
        <f xml:space="preserve"> RAW!C2245 / 5</f>
        <v>-538.4</v>
      </c>
      <c r="E2245" s="16">
        <f xml:space="preserve"> RAW!D2245 / 5</f>
        <v>385.2</v>
      </c>
      <c r="F2245" s="15">
        <f xml:space="preserve"> RAW!E2245 / 5000</f>
        <v>1.3049999999999999</v>
      </c>
      <c r="G2245" s="15">
        <f xml:space="preserve"> RAW!F2245 / 5000</f>
        <v>-0.51500000000000001</v>
      </c>
      <c r="H2245" s="15">
        <f xml:space="preserve"> RAW!G2245 / 5000</f>
        <v>-0.186</v>
      </c>
      <c r="I2245" s="15">
        <f xml:space="preserve"> RAW!H2245 / 5000</f>
        <v>-8.3599999999999994E-2</v>
      </c>
      <c r="J2245" s="16">
        <f xml:space="preserve"> RAW!I2245 / 5000</f>
        <v>0.3044</v>
      </c>
      <c r="K2245" s="16">
        <f xml:space="preserve"> RAW!J2245</f>
        <v>11111001</v>
      </c>
      <c r="L2245" s="17">
        <f xml:space="preserve"> ((RAW!K2245 / 10000000000) * 1000)</f>
        <v>0</v>
      </c>
      <c r="M2245" s="18">
        <v>132.1814880000006</v>
      </c>
      <c r="N2245" s="15" t="str">
        <f xml:space="preserve"> RAW!M2245</f>
        <v>R</v>
      </c>
      <c r="O2245" s="15" t="str">
        <f xml:space="preserve"> RAW!N2245</f>
        <v>L</v>
      </c>
      <c r="P2245" s="16" t="str">
        <f xml:space="preserve"> RAW!O2245</f>
        <v>-</v>
      </c>
      <c r="Q2245" s="17">
        <f xml:space="preserve"> ((RAW!P2245 / 10000000000) * 1000)</f>
        <v>0</v>
      </c>
      <c r="R2245" s="18">
        <f xml:space="preserve"> ((RAW!Q2245 / 1000000000) * 1000)</f>
        <v>0.697797</v>
      </c>
      <c r="S2245" s="15" t="str">
        <f xml:space="preserve"> RAW!R2245</f>
        <v>S</v>
      </c>
      <c r="T2245" s="15" t="str">
        <f xml:space="preserve"> RAW!S2245</f>
        <v>L</v>
      </c>
      <c r="U2245" s="16" t="str">
        <f xml:space="preserve"> RAW!T2245</f>
        <v>N</v>
      </c>
      <c r="V2245" s="17">
        <f xml:space="preserve"> ((RAW!U2245 / 10000000000) * 1000)</f>
        <v>0</v>
      </c>
      <c r="W2245" s="18">
        <f xml:space="preserve"> ((RAW!V2245 / 1000000000) * 1000)</f>
        <v>266.054687</v>
      </c>
      <c r="X2245" s="15" t="str">
        <f xml:space="preserve"> RAW!W2245</f>
        <v>S</v>
      </c>
      <c r="Y2245" s="15" t="str">
        <f xml:space="preserve"> RAW!X2245</f>
        <v>L</v>
      </c>
      <c r="Z2245" s="16" t="str">
        <f xml:space="preserve"> RAW!Y2245</f>
        <v>N</v>
      </c>
      <c r="AA2245" s="15">
        <f xml:space="preserve"> ((RAW!Z2245 / 10000000000) * 1000)</f>
        <v>0</v>
      </c>
      <c r="AB2245" s="15">
        <f xml:space="preserve"> RAW!AA2245 / 5</f>
        <v>1117</v>
      </c>
      <c r="AC2245" s="16">
        <f xml:space="preserve"> ((RAW!AB2245 / 1000000) * 1000)</f>
        <v>0</v>
      </c>
    </row>
    <row r="2246" spans="1:29" x14ac:dyDescent="0.25">
      <c r="A2246">
        <v>228060000</v>
      </c>
      <c r="B2246" s="14">
        <f t="shared" si="35"/>
        <v>113.80000000000001</v>
      </c>
      <c r="C2246" s="15">
        <f xml:space="preserve"> RAW!B2246 / 5</f>
        <v>1117.2</v>
      </c>
      <c r="D2246" s="15">
        <f xml:space="preserve"> RAW!C2246 / 5</f>
        <v>-538.4</v>
      </c>
      <c r="E2246" s="16">
        <f xml:space="preserve"> RAW!D2246 / 5</f>
        <v>385.2</v>
      </c>
      <c r="F2246" s="15">
        <f xml:space="preserve"> RAW!E2246 / 5000</f>
        <v>1.3049999999999999</v>
      </c>
      <c r="G2246" s="15">
        <f xml:space="preserve"> RAW!F2246 / 5000</f>
        <v>-0.51519999999999999</v>
      </c>
      <c r="H2246" s="15">
        <f xml:space="preserve"> RAW!G2246 / 5000</f>
        <v>-0.18579999999999999</v>
      </c>
      <c r="I2246" s="15">
        <f xml:space="preserve"> RAW!H2246 / 5000</f>
        <v>-8.3400000000000002E-2</v>
      </c>
      <c r="J2246" s="16">
        <f xml:space="preserve"> RAW!I2246 / 5000</f>
        <v>0.30459999999999998</v>
      </c>
      <c r="K2246" s="16">
        <f xml:space="preserve"> RAW!J2246</f>
        <v>11111001</v>
      </c>
      <c r="L2246" s="17">
        <f xml:space="preserve"> ((RAW!K2246 / 10000000000) * 1000)</f>
        <v>0</v>
      </c>
      <c r="M2246" s="18">
        <v>132.1814880000006</v>
      </c>
      <c r="N2246" s="15" t="str">
        <f xml:space="preserve"> RAW!M2246</f>
        <v>R</v>
      </c>
      <c r="O2246" s="15" t="str">
        <f xml:space="preserve"> RAW!N2246</f>
        <v>L</v>
      </c>
      <c r="P2246" s="16" t="str">
        <f xml:space="preserve"> RAW!O2246</f>
        <v>-</v>
      </c>
      <c r="Q2246" s="17">
        <f xml:space="preserve"> ((RAW!P2246 / 10000000000) * 1000)</f>
        <v>0</v>
      </c>
      <c r="R2246" s="18">
        <f xml:space="preserve"> ((RAW!Q2246 / 1000000000) * 1000)</f>
        <v>0.697797</v>
      </c>
      <c r="S2246" s="15" t="str">
        <f xml:space="preserve"> RAW!R2246</f>
        <v>S</v>
      </c>
      <c r="T2246" s="15" t="str">
        <f xml:space="preserve"> RAW!S2246</f>
        <v>L</v>
      </c>
      <c r="U2246" s="16" t="str">
        <f xml:space="preserve"> RAW!T2246</f>
        <v>N</v>
      </c>
      <c r="V2246" s="17">
        <f xml:space="preserve"> ((RAW!U2246 / 10000000000) * 1000)</f>
        <v>0</v>
      </c>
      <c r="W2246" s="18">
        <f xml:space="preserve"> ((RAW!V2246 / 1000000000) * 1000)</f>
        <v>266.054687</v>
      </c>
      <c r="X2246" s="15" t="str">
        <f xml:space="preserve"> RAW!W2246</f>
        <v>S</v>
      </c>
      <c r="Y2246" s="15" t="str">
        <f xml:space="preserve"> RAW!X2246</f>
        <v>L</v>
      </c>
      <c r="Z2246" s="16" t="str">
        <f xml:space="preserve"> RAW!Y2246</f>
        <v>N</v>
      </c>
      <c r="AA2246" s="15">
        <f xml:space="preserve"> ((RAW!Z2246 / 10000000000) * 1000)</f>
        <v>0</v>
      </c>
      <c r="AB2246" s="15">
        <f xml:space="preserve"> RAW!AA2246 / 5</f>
        <v>1117.2</v>
      </c>
      <c r="AC2246" s="16">
        <f xml:space="preserve"> ((RAW!AB2246 / 1000000) * 1000)</f>
        <v>0</v>
      </c>
    </row>
    <row r="2247" spans="1:29" x14ac:dyDescent="0.25">
      <c r="A2247">
        <v>228240000</v>
      </c>
      <c r="B2247" s="14">
        <f t="shared" si="35"/>
        <v>113.85</v>
      </c>
      <c r="C2247" s="15">
        <f xml:space="preserve"> RAW!B2247 / 5</f>
        <v>1117.5999999999999</v>
      </c>
      <c r="D2247" s="15">
        <f xml:space="preserve"> RAW!C2247 / 5</f>
        <v>-538.4</v>
      </c>
      <c r="E2247" s="16">
        <f xml:space="preserve"> RAW!D2247 / 5</f>
        <v>385.2</v>
      </c>
      <c r="F2247" s="15">
        <f xml:space="preserve"> RAW!E2247 / 5000</f>
        <v>1.3049999999999999</v>
      </c>
      <c r="G2247" s="15">
        <f xml:space="preserve"> RAW!F2247 / 5000</f>
        <v>-0.51480000000000004</v>
      </c>
      <c r="H2247" s="15">
        <f xml:space="preserve"> RAW!G2247 / 5000</f>
        <v>-0.18579999999999999</v>
      </c>
      <c r="I2247" s="15">
        <f xml:space="preserve"> RAW!H2247 / 5000</f>
        <v>-8.3000000000000004E-2</v>
      </c>
      <c r="J2247" s="16">
        <f xml:space="preserve"> RAW!I2247 / 5000</f>
        <v>0.30480000000000002</v>
      </c>
      <c r="K2247" s="16">
        <f xml:space="preserve"> RAW!J2247</f>
        <v>11111001</v>
      </c>
      <c r="L2247" s="17">
        <f xml:space="preserve"> ((RAW!K2247 / 10000000000) * 1000)</f>
        <v>0</v>
      </c>
      <c r="M2247" s="18">
        <v>132.1814880000006</v>
      </c>
      <c r="N2247" s="15" t="str">
        <f xml:space="preserve"> RAW!M2247</f>
        <v>R</v>
      </c>
      <c r="O2247" s="15" t="str">
        <f xml:space="preserve"> RAW!N2247</f>
        <v>L</v>
      </c>
      <c r="P2247" s="16" t="str">
        <f xml:space="preserve"> RAW!O2247</f>
        <v>-</v>
      </c>
      <c r="Q2247" s="17">
        <f xml:space="preserve"> ((RAW!P2247 / 10000000000) * 1000)</f>
        <v>0</v>
      </c>
      <c r="R2247" s="18">
        <f xml:space="preserve"> ((RAW!Q2247 / 1000000000) * 1000)</f>
        <v>0.697797</v>
      </c>
      <c r="S2247" s="15" t="str">
        <f xml:space="preserve"> RAW!R2247</f>
        <v>S</v>
      </c>
      <c r="T2247" s="15" t="str">
        <f xml:space="preserve"> RAW!S2247</f>
        <v>L</v>
      </c>
      <c r="U2247" s="16" t="str">
        <f xml:space="preserve"> RAW!T2247</f>
        <v>N</v>
      </c>
      <c r="V2247" s="17">
        <f xml:space="preserve"> ((RAW!U2247 / 10000000000) * 1000)</f>
        <v>0</v>
      </c>
      <c r="W2247" s="18">
        <f xml:space="preserve"> ((RAW!V2247 / 1000000000) * 1000)</f>
        <v>266.054687</v>
      </c>
      <c r="X2247" s="15" t="str">
        <f xml:space="preserve"> RAW!W2247</f>
        <v>S</v>
      </c>
      <c r="Y2247" s="15" t="str">
        <f xml:space="preserve"> RAW!X2247</f>
        <v>L</v>
      </c>
      <c r="Z2247" s="16" t="str">
        <f xml:space="preserve"> RAW!Y2247</f>
        <v>N</v>
      </c>
      <c r="AA2247" s="15">
        <f xml:space="preserve"> ((RAW!Z2247 / 10000000000) * 1000)</f>
        <v>0</v>
      </c>
      <c r="AB2247" s="15">
        <f xml:space="preserve"> RAW!AA2247 / 5</f>
        <v>1117.5999999999999</v>
      </c>
      <c r="AC2247" s="16">
        <f xml:space="preserve"> ((RAW!AB2247 / 1000000) * 1000)</f>
        <v>0</v>
      </c>
    </row>
    <row r="2248" spans="1:29" x14ac:dyDescent="0.25">
      <c r="A2248">
        <v>228420000</v>
      </c>
      <c r="B2248" s="14">
        <f t="shared" si="35"/>
        <v>113.9</v>
      </c>
      <c r="C2248" s="15">
        <f xml:space="preserve"> RAW!B2248 / 5</f>
        <v>1117.5999999999999</v>
      </c>
      <c r="D2248" s="15">
        <f xml:space="preserve"> RAW!C2248 / 5</f>
        <v>-538.4</v>
      </c>
      <c r="E2248" s="16">
        <f xml:space="preserve"> RAW!D2248 / 5</f>
        <v>385.2</v>
      </c>
      <c r="F2248" s="15">
        <f xml:space="preserve"> RAW!E2248 / 5000</f>
        <v>1.3049999999999999</v>
      </c>
      <c r="G2248" s="15">
        <f xml:space="preserve"> RAW!F2248 / 5000</f>
        <v>-0.51480000000000004</v>
      </c>
      <c r="H2248" s="15">
        <f xml:space="preserve"> RAW!G2248 / 5000</f>
        <v>-0.18559999999999999</v>
      </c>
      <c r="I2248" s="15">
        <f xml:space="preserve"> RAW!H2248 / 5000</f>
        <v>-8.3199999999999996E-2</v>
      </c>
      <c r="J2248" s="16">
        <f xml:space="preserve"> RAW!I2248 / 5000</f>
        <v>0.30520000000000003</v>
      </c>
      <c r="K2248" s="16">
        <f xml:space="preserve"> RAW!J2248</f>
        <v>11111001</v>
      </c>
      <c r="L2248" s="17">
        <f xml:space="preserve"> ((RAW!K2248 / 10000000000) * 1000)</f>
        <v>0</v>
      </c>
      <c r="M2248" s="18">
        <v>132.1814880000006</v>
      </c>
      <c r="N2248" s="15" t="str">
        <f xml:space="preserve"> RAW!M2248</f>
        <v>R</v>
      </c>
      <c r="O2248" s="15" t="str">
        <f xml:space="preserve"> RAW!N2248</f>
        <v>L</v>
      </c>
      <c r="P2248" s="16" t="str">
        <f xml:space="preserve"> RAW!O2248</f>
        <v>-</v>
      </c>
      <c r="Q2248" s="17">
        <f xml:space="preserve"> ((RAW!P2248 / 10000000000) * 1000)</f>
        <v>0</v>
      </c>
      <c r="R2248" s="18">
        <f xml:space="preserve"> ((RAW!Q2248 / 1000000000) * 1000)</f>
        <v>0.697797</v>
      </c>
      <c r="S2248" s="15" t="str">
        <f xml:space="preserve"> RAW!R2248</f>
        <v>S</v>
      </c>
      <c r="T2248" s="15" t="str">
        <f xml:space="preserve"> RAW!S2248</f>
        <v>L</v>
      </c>
      <c r="U2248" s="16" t="str">
        <f xml:space="preserve"> RAW!T2248</f>
        <v>N</v>
      </c>
      <c r="V2248" s="17">
        <f xml:space="preserve"> ((RAW!U2248 / 10000000000) * 1000)</f>
        <v>0</v>
      </c>
      <c r="W2248" s="18">
        <f xml:space="preserve"> ((RAW!V2248 / 1000000000) * 1000)</f>
        <v>266.054687</v>
      </c>
      <c r="X2248" s="15" t="str">
        <f xml:space="preserve"> RAW!W2248</f>
        <v>S</v>
      </c>
      <c r="Y2248" s="15" t="str">
        <f xml:space="preserve"> RAW!X2248</f>
        <v>L</v>
      </c>
      <c r="Z2248" s="16" t="str">
        <f xml:space="preserve"> RAW!Y2248</f>
        <v>N</v>
      </c>
      <c r="AA2248" s="15">
        <f xml:space="preserve"> ((RAW!Z2248 / 10000000000) * 1000)</f>
        <v>0</v>
      </c>
      <c r="AB2248" s="15">
        <f xml:space="preserve"> RAW!AA2248 / 5</f>
        <v>1117.5999999999999</v>
      </c>
      <c r="AC2248" s="16">
        <f xml:space="preserve"> ((RAW!AB2248 / 1000000) * 1000)</f>
        <v>0</v>
      </c>
    </row>
    <row r="2249" spans="1:29" x14ac:dyDescent="0.25">
      <c r="A2249">
        <v>228600000</v>
      </c>
      <c r="B2249" s="14">
        <f t="shared" si="35"/>
        <v>113.95</v>
      </c>
      <c r="C2249" s="15">
        <f xml:space="preserve"> RAW!B2249 / 5</f>
        <v>1117.8</v>
      </c>
      <c r="D2249" s="15">
        <f xml:space="preserve"> RAW!C2249 / 5</f>
        <v>-538.4</v>
      </c>
      <c r="E2249" s="16">
        <f xml:space="preserve"> RAW!D2249 / 5</f>
        <v>385.2</v>
      </c>
      <c r="F2249" s="15">
        <f xml:space="preserve"> RAW!E2249 / 5000</f>
        <v>1.3049999999999999</v>
      </c>
      <c r="G2249" s="15">
        <f xml:space="preserve"> RAW!F2249 / 5000</f>
        <v>-0.51480000000000004</v>
      </c>
      <c r="H2249" s="15">
        <f xml:space="preserve"> RAW!G2249 / 5000</f>
        <v>-0.18540000000000001</v>
      </c>
      <c r="I2249" s="15">
        <f xml:space="preserve"> RAW!H2249 / 5000</f>
        <v>-8.2799999999999999E-2</v>
      </c>
      <c r="J2249" s="16">
        <f xml:space="preserve"> RAW!I2249 / 5000</f>
        <v>0.30520000000000003</v>
      </c>
      <c r="K2249" s="16">
        <f xml:space="preserve"> RAW!J2249</f>
        <v>11111001</v>
      </c>
      <c r="L2249" s="17">
        <f xml:space="preserve"> ((RAW!K2249 / 10000000000) * 1000)</f>
        <v>0</v>
      </c>
      <c r="M2249" s="18">
        <v>132.1814880000006</v>
      </c>
      <c r="N2249" s="15" t="str">
        <f xml:space="preserve"> RAW!M2249</f>
        <v>R</v>
      </c>
      <c r="O2249" s="15" t="str">
        <f xml:space="preserve"> RAW!N2249</f>
        <v>L</v>
      </c>
      <c r="P2249" s="16" t="str">
        <f xml:space="preserve"> RAW!O2249</f>
        <v>-</v>
      </c>
      <c r="Q2249" s="17">
        <f xml:space="preserve"> ((RAW!P2249 / 10000000000) * 1000)</f>
        <v>0</v>
      </c>
      <c r="R2249" s="18">
        <f xml:space="preserve"> ((RAW!Q2249 / 1000000000) * 1000)</f>
        <v>0.697797</v>
      </c>
      <c r="S2249" s="15" t="str">
        <f xml:space="preserve"> RAW!R2249</f>
        <v>S</v>
      </c>
      <c r="T2249" s="15" t="str">
        <f xml:space="preserve"> RAW!S2249</f>
        <v>L</v>
      </c>
      <c r="U2249" s="16" t="str">
        <f xml:space="preserve"> RAW!T2249</f>
        <v>N</v>
      </c>
      <c r="V2249" s="17">
        <f xml:space="preserve"> ((RAW!U2249 / 10000000000) * 1000)</f>
        <v>0</v>
      </c>
      <c r="W2249" s="18">
        <f xml:space="preserve"> ((RAW!V2249 / 1000000000) * 1000)</f>
        <v>266.054687</v>
      </c>
      <c r="X2249" s="15" t="str">
        <f xml:space="preserve"> RAW!W2249</f>
        <v>S</v>
      </c>
      <c r="Y2249" s="15" t="str">
        <f xml:space="preserve"> RAW!X2249</f>
        <v>L</v>
      </c>
      <c r="Z2249" s="16" t="str">
        <f xml:space="preserve"> RAW!Y2249</f>
        <v>N</v>
      </c>
      <c r="AA2249" s="15">
        <f xml:space="preserve"> ((RAW!Z2249 / 10000000000) * 1000)</f>
        <v>0</v>
      </c>
      <c r="AB2249" s="15">
        <f xml:space="preserve"> RAW!AA2249 / 5</f>
        <v>1117.8</v>
      </c>
      <c r="AC2249" s="16">
        <f xml:space="preserve"> ((RAW!AB2249 / 1000000) * 1000)</f>
        <v>0</v>
      </c>
    </row>
    <row r="2250" spans="1:29" x14ac:dyDescent="0.25">
      <c r="A2250">
        <v>228780000</v>
      </c>
      <c r="B2250" s="14">
        <f t="shared" si="35"/>
        <v>114</v>
      </c>
      <c r="C2250" s="15">
        <f xml:space="preserve"> RAW!B2250 / 5</f>
        <v>1117.5999999999999</v>
      </c>
      <c r="D2250" s="15">
        <f xml:space="preserve"> RAW!C2250 / 5</f>
        <v>-538.4</v>
      </c>
      <c r="E2250" s="16">
        <f xml:space="preserve"> RAW!D2250 / 5</f>
        <v>385.2</v>
      </c>
      <c r="F2250" s="15">
        <f xml:space="preserve"> RAW!E2250 / 5000</f>
        <v>1.3049999999999999</v>
      </c>
      <c r="G2250" s="15">
        <f xml:space="preserve"> RAW!F2250 / 5000</f>
        <v>-0.51459999999999995</v>
      </c>
      <c r="H2250" s="15">
        <f xml:space="preserve"> RAW!G2250 / 5000</f>
        <v>-0.18540000000000001</v>
      </c>
      <c r="I2250" s="15">
        <f xml:space="preserve"> RAW!H2250 / 5000</f>
        <v>-8.3000000000000004E-2</v>
      </c>
      <c r="J2250" s="16">
        <f xml:space="preserve"> RAW!I2250 / 5000</f>
        <v>0.30520000000000003</v>
      </c>
      <c r="K2250" s="16">
        <f xml:space="preserve"> RAW!J2250</f>
        <v>11111001</v>
      </c>
      <c r="L2250" s="17">
        <f xml:space="preserve"> ((RAW!K2250 / 10000000000) * 1000)</f>
        <v>0</v>
      </c>
      <c r="M2250" s="18">
        <v>132.1814880000006</v>
      </c>
      <c r="N2250" s="15" t="str">
        <f xml:space="preserve"> RAW!M2250</f>
        <v>R</v>
      </c>
      <c r="O2250" s="15" t="str">
        <f xml:space="preserve"> RAW!N2250</f>
        <v>L</v>
      </c>
      <c r="P2250" s="16" t="str">
        <f xml:space="preserve"> RAW!O2250</f>
        <v>-</v>
      </c>
      <c r="Q2250" s="17">
        <f xml:space="preserve"> ((RAW!P2250 / 10000000000) * 1000)</f>
        <v>0</v>
      </c>
      <c r="R2250" s="18">
        <f xml:space="preserve"> ((RAW!Q2250 / 1000000000) * 1000)</f>
        <v>0.697797</v>
      </c>
      <c r="S2250" s="15" t="str">
        <f xml:space="preserve"> RAW!R2250</f>
        <v>S</v>
      </c>
      <c r="T2250" s="15" t="str">
        <f xml:space="preserve"> RAW!S2250</f>
        <v>L</v>
      </c>
      <c r="U2250" s="16" t="str">
        <f xml:space="preserve"> RAW!T2250</f>
        <v>N</v>
      </c>
      <c r="V2250" s="17">
        <f xml:space="preserve"> ((RAW!U2250 / 10000000000) * 1000)</f>
        <v>0</v>
      </c>
      <c r="W2250" s="18">
        <f xml:space="preserve"> ((RAW!V2250 / 1000000000) * 1000)</f>
        <v>266.054687</v>
      </c>
      <c r="X2250" s="15" t="str">
        <f xml:space="preserve"> RAW!W2250</f>
        <v>S</v>
      </c>
      <c r="Y2250" s="15" t="str">
        <f xml:space="preserve"> RAW!X2250</f>
        <v>L</v>
      </c>
      <c r="Z2250" s="16" t="str">
        <f xml:space="preserve"> RAW!Y2250</f>
        <v>N</v>
      </c>
      <c r="AA2250" s="15">
        <f xml:space="preserve"> ((RAW!Z2250 / 10000000000) * 1000)</f>
        <v>0</v>
      </c>
      <c r="AB2250" s="15">
        <f xml:space="preserve"> RAW!AA2250 / 5</f>
        <v>1117.5999999999999</v>
      </c>
      <c r="AC2250" s="16">
        <f xml:space="preserve"> ((RAW!AB2250 / 1000000) * 1000)</f>
        <v>0</v>
      </c>
    </row>
    <row r="2251" spans="1:29" x14ac:dyDescent="0.25">
      <c r="A2251">
        <v>228960000</v>
      </c>
      <c r="B2251" s="14">
        <f t="shared" si="35"/>
        <v>114.05000000000001</v>
      </c>
      <c r="C2251" s="15">
        <f xml:space="preserve"> RAW!B2251 / 5</f>
        <v>1117.2</v>
      </c>
      <c r="D2251" s="15">
        <f xml:space="preserve"> RAW!C2251 / 5</f>
        <v>-538.4</v>
      </c>
      <c r="E2251" s="16">
        <f xml:space="preserve"> RAW!D2251 / 5</f>
        <v>385.2</v>
      </c>
      <c r="F2251" s="15">
        <f xml:space="preserve"> RAW!E2251 / 5000</f>
        <v>1.3049999999999999</v>
      </c>
      <c r="G2251" s="15">
        <f xml:space="preserve"> RAW!F2251 / 5000</f>
        <v>-0.51480000000000004</v>
      </c>
      <c r="H2251" s="15">
        <f xml:space="preserve"> RAW!G2251 / 5000</f>
        <v>-0.18579999999999999</v>
      </c>
      <c r="I2251" s="15">
        <f xml:space="preserve"> RAW!H2251 / 5000</f>
        <v>-8.3000000000000004E-2</v>
      </c>
      <c r="J2251" s="16">
        <f xml:space="preserve"> RAW!I2251 / 5000</f>
        <v>0.30480000000000002</v>
      </c>
      <c r="K2251" s="16">
        <f xml:space="preserve"> RAW!J2251</f>
        <v>11111001</v>
      </c>
      <c r="L2251" s="17">
        <f xml:space="preserve"> ((RAW!K2251 / 10000000000) * 1000)</f>
        <v>0</v>
      </c>
      <c r="M2251" s="18">
        <v>132.1814880000006</v>
      </c>
      <c r="N2251" s="15" t="str">
        <f xml:space="preserve"> RAW!M2251</f>
        <v>R</v>
      </c>
      <c r="O2251" s="15" t="str">
        <f xml:space="preserve"> RAW!N2251</f>
        <v>L</v>
      </c>
      <c r="P2251" s="16" t="str">
        <f xml:space="preserve"> RAW!O2251</f>
        <v>-</v>
      </c>
      <c r="Q2251" s="17">
        <f xml:space="preserve"> ((RAW!P2251 / 10000000000) * 1000)</f>
        <v>0</v>
      </c>
      <c r="R2251" s="18">
        <f xml:space="preserve"> ((RAW!Q2251 / 1000000000) * 1000)</f>
        <v>0.697797</v>
      </c>
      <c r="S2251" s="15" t="str">
        <f xml:space="preserve"> RAW!R2251</f>
        <v>S</v>
      </c>
      <c r="T2251" s="15" t="str">
        <f xml:space="preserve"> RAW!S2251</f>
        <v>L</v>
      </c>
      <c r="U2251" s="16" t="str">
        <f xml:space="preserve"> RAW!T2251</f>
        <v>N</v>
      </c>
      <c r="V2251" s="17">
        <f xml:space="preserve"> ((RAW!U2251 / 10000000000) * 1000)</f>
        <v>0</v>
      </c>
      <c r="W2251" s="18">
        <f xml:space="preserve"> ((RAW!V2251 / 1000000000) * 1000)</f>
        <v>266.054687</v>
      </c>
      <c r="X2251" s="15" t="str">
        <f xml:space="preserve"> RAW!W2251</f>
        <v>S</v>
      </c>
      <c r="Y2251" s="15" t="str">
        <f xml:space="preserve"> RAW!X2251</f>
        <v>L</v>
      </c>
      <c r="Z2251" s="16" t="str">
        <f xml:space="preserve"> RAW!Y2251</f>
        <v>N</v>
      </c>
      <c r="AA2251" s="15">
        <f xml:space="preserve"> ((RAW!Z2251 / 10000000000) * 1000)</f>
        <v>0</v>
      </c>
      <c r="AB2251" s="15">
        <f xml:space="preserve"> RAW!AA2251 / 5</f>
        <v>1117.2</v>
      </c>
      <c r="AC2251" s="16">
        <f xml:space="preserve"> ((RAW!AB2251 / 1000000) * 1000)</f>
        <v>0</v>
      </c>
    </row>
    <row r="2252" spans="1:29" x14ac:dyDescent="0.25">
      <c r="A2252">
        <v>229140000</v>
      </c>
      <c r="B2252" s="14">
        <f t="shared" si="35"/>
        <v>114.1</v>
      </c>
      <c r="C2252" s="15">
        <f xml:space="preserve"> RAW!B2252 / 5</f>
        <v>1117.4000000000001</v>
      </c>
      <c r="D2252" s="15">
        <f xml:space="preserve"> RAW!C2252 / 5</f>
        <v>-538.4</v>
      </c>
      <c r="E2252" s="16">
        <f xml:space="preserve"> RAW!D2252 / 5</f>
        <v>385.2</v>
      </c>
      <c r="F2252" s="15">
        <f xml:space="preserve"> RAW!E2252 / 5000</f>
        <v>1.3051999999999999</v>
      </c>
      <c r="G2252" s="15">
        <f xml:space="preserve"> RAW!F2252 / 5000</f>
        <v>-0.51500000000000001</v>
      </c>
      <c r="H2252" s="15">
        <f xml:space="preserve"> RAW!G2252 / 5000</f>
        <v>-0.18579999999999999</v>
      </c>
      <c r="I2252" s="15">
        <f xml:space="preserve"> RAW!H2252 / 5000</f>
        <v>-8.3199999999999996E-2</v>
      </c>
      <c r="J2252" s="16">
        <f xml:space="preserve"> RAW!I2252 / 5000</f>
        <v>0.30499999999999999</v>
      </c>
      <c r="K2252" s="16">
        <f xml:space="preserve"> RAW!J2252</f>
        <v>11111001</v>
      </c>
      <c r="L2252" s="17">
        <f xml:space="preserve"> ((RAW!K2252 / 10000000000) * 1000)</f>
        <v>0</v>
      </c>
      <c r="M2252" s="18">
        <v>132.1814880000006</v>
      </c>
      <c r="N2252" s="15" t="str">
        <f xml:space="preserve"> RAW!M2252</f>
        <v>R</v>
      </c>
      <c r="O2252" s="15" t="str">
        <f xml:space="preserve"> RAW!N2252</f>
        <v>L</v>
      </c>
      <c r="P2252" s="16" t="str">
        <f xml:space="preserve"> RAW!O2252</f>
        <v>-</v>
      </c>
      <c r="Q2252" s="17">
        <f xml:space="preserve"> ((RAW!P2252 / 10000000000) * 1000)</f>
        <v>0</v>
      </c>
      <c r="R2252" s="18">
        <f xml:space="preserve"> ((RAW!Q2252 / 1000000000) * 1000)</f>
        <v>0.697797</v>
      </c>
      <c r="S2252" s="15" t="str">
        <f xml:space="preserve"> RAW!R2252</f>
        <v>S</v>
      </c>
      <c r="T2252" s="15" t="str">
        <f xml:space="preserve"> RAW!S2252</f>
        <v>L</v>
      </c>
      <c r="U2252" s="16" t="str">
        <f xml:space="preserve"> RAW!T2252</f>
        <v>N</v>
      </c>
      <c r="V2252" s="17">
        <f xml:space="preserve"> ((RAW!U2252 / 10000000000) * 1000)</f>
        <v>0</v>
      </c>
      <c r="W2252" s="18">
        <f xml:space="preserve"> ((RAW!V2252 / 1000000000) * 1000)</f>
        <v>266.054687</v>
      </c>
      <c r="X2252" s="15" t="str">
        <f xml:space="preserve"> RAW!W2252</f>
        <v>S</v>
      </c>
      <c r="Y2252" s="15" t="str">
        <f xml:space="preserve"> RAW!X2252</f>
        <v>L</v>
      </c>
      <c r="Z2252" s="16" t="str">
        <f xml:space="preserve"> RAW!Y2252</f>
        <v>N</v>
      </c>
      <c r="AA2252" s="15">
        <f xml:space="preserve"> ((RAW!Z2252 / 10000000000) * 1000)</f>
        <v>0</v>
      </c>
      <c r="AB2252" s="15">
        <f xml:space="preserve"> RAW!AA2252 / 5</f>
        <v>1117.4000000000001</v>
      </c>
      <c r="AC2252" s="16">
        <f xml:space="preserve"> ((RAW!AB2252 / 1000000) * 1000)</f>
        <v>0</v>
      </c>
    </row>
    <row r="2253" spans="1:29" x14ac:dyDescent="0.25">
      <c r="A2253">
        <v>229320000</v>
      </c>
      <c r="B2253" s="14">
        <f t="shared" si="35"/>
        <v>114.15</v>
      </c>
      <c r="C2253" s="15">
        <f xml:space="preserve"> RAW!B2253 / 5</f>
        <v>1117.4000000000001</v>
      </c>
      <c r="D2253" s="15">
        <f xml:space="preserve"> RAW!C2253 / 5</f>
        <v>-538.4</v>
      </c>
      <c r="E2253" s="16">
        <f xml:space="preserve"> RAW!D2253 / 5</f>
        <v>385.2</v>
      </c>
      <c r="F2253" s="15">
        <f xml:space="preserve"> RAW!E2253 / 5000</f>
        <v>1.3049999999999999</v>
      </c>
      <c r="G2253" s="15">
        <f xml:space="preserve"> RAW!F2253 / 5000</f>
        <v>-0.51500000000000001</v>
      </c>
      <c r="H2253" s="15">
        <f xml:space="preserve"> RAW!G2253 / 5000</f>
        <v>-0.18559999999999999</v>
      </c>
      <c r="I2253" s="15">
        <f xml:space="preserve"> RAW!H2253 / 5000</f>
        <v>-8.3000000000000004E-2</v>
      </c>
      <c r="J2253" s="16">
        <f xml:space="preserve"> RAW!I2253 / 5000</f>
        <v>0.30520000000000003</v>
      </c>
      <c r="K2253" s="16">
        <f xml:space="preserve"> RAW!J2253</f>
        <v>11111001</v>
      </c>
      <c r="L2253" s="17">
        <f xml:space="preserve"> ((RAW!K2253 / 10000000000) * 1000)</f>
        <v>0</v>
      </c>
      <c r="M2253" s="18">
        <v>132.1814880000006</v>
      </c>
      <c r="N2253" s="15" t="str">
        <f xml:space="preserve"> RAW!M2253</f>
        <v>R</v>
      </c>
      <c r="O2253" s="15" t="str">
        <f xml:space="preserve"> RAW!N2253</f>
        <v>L</v>
      </c>
      <c r="P2253" s="16" t="str">
        <f xml:space="preserve"> RAW!O2253</f>
        <v>-</v>
      </c>
      <c r="Q2253" s="17">
        <f xml:space="preserve"> ((RAW!P2253 / 10000000000) * 1000)</f>
        <v>0</v>
      </c>
      <c r="R2253" s="18">
        <f xml:space="preserve"> ((RAW!Q2253 / 1000000000) * 1000)</f>
        <v>0.697797</v>
      </c>
      <c r="S2253" s="15" t="str">
        <f xml:space="preserve"> RAW!R2253</f>
        <v>S</v>
      </c>
      <c r="T2253" s="15" t="str">
        <f xml:space="preserve"> RAW!S2253</f>
        <v>L</v>
      </c>
      <c r="U2253" s="16" t="str">
        <f xml:space="preserve"> RAW!T2253</f>
        <v>N</v>
      </c>
      <c r="V2253" s="17">
        <f xml:space="preserve"> ((RAW!U2253 / 10000000000) * 1000)</f>
        <v>0</v>
      </c>
      <c r="W2253" s="18">
        <f xml:space="preserve"> ((RAW!V2253 / 1000000000) * 1000)</f>
        <v>266.054687</v>
      </c>
      <c r="X2253" s="15" t="str">
        <f xml:space="preserve"> RAW!W2253</f>
        <v>S</v>
      </c>
      <c r="Y2253" s="15" t="str">
        <f xml:space="preserve"> RAW!X2253</f>
        <v>L</v>
      </c>
      <c r="Z2253" s="16" t="str">
        <f xml:space="preserve"> RAW!Y2253</f>
        <v>N</v>
      </c>
      <c r="AA2253" s="15">
        <f xml:space="preserve"> ((RAW!Z2253 / 10000000000) * 1000)</f>
        <v>0</v>
      </c>
      <c r="AB2253" s="15">
        <f xml:space="preserve"> RAW!AA2253 / 5</f>
        <v>1117.4000000000001</v>
      </c>
      <c r="AC2253" s="16">
        <f xml:space="preserve"> ((RAW!AB2253 / 1000000) * 1000)</f>
        <v>0</v>
      </c>
    </row>
    <row r="2254" spans="1:29" x14ac:dyDescent="0.25">
      <c r="A2254">
        <v>229500000</v>
      </c>
      <c r="B2254" s="14">
        <f t="shared" si="35"/>
        <v>114.2</v>
      </c>
      <c r="C2254" s="15">
        <f xml:space="preserve"> RAW!B2254 / 5</f>
        <v>1117.8</v>
      </c>
      <c r="D2254" s="15">
        <f xml:space="preserve"> RAW!C2254 / 5</f>
        <v>-538.4</v>
      </c>
      <c r="E2254" s="16">
        <f xml:space="preserve"> RAW!D2254 / 5</f>
        <v>385.2</v>
      </c>
      <c r="F2254" s="15">
        <f xml:space="preserve"> RAW!E2254 / 5000</f>
        <v>1.3048</v>
      </c>
      <c r="G2254" s="15">
        <f xml:space="preserve"> RAW!F2254 / 5000</f>
        <v>-0.51459999999999995</v>
      </c>
      <c r="H2254" s="15">
        <f xml:space="preserve"> RAW!G2254 / 5000</f>
        <v>-0.18540000000000001</v>
      </c>
      <c r="I2254" s="15">
        <f xml:space="preserve"> RAW!H2254 / 5000</f>
        <v>-8.2799999999999999E-2</v>
      </c>
      <c r="J2254" s="16">
        <f xml:space="preserve"> RAW!I2254 / 5000</f>
        <v>0.30480000000000002</v>
      </c>
      <c r="K2254" s="16">
        <f xml:space="preserve"> RAW!J2254</f>
        <v>11111001</v>
      </c>
      <c r="L2254" s="17">
        <f xml:space="preserve"> ((RAW!K2254 / 10000000000) * 1000)</f>
        <v>0</v>
      </c>
      <c r="M2254" s="18">
        <v>132.1814880000006</v>
      </c>
      <c r="N2254" s="15" t="str">
        <f xml:space="preserve"> RAW!M2254</f>
        <v>R</v>
      </c>
      <c r="O2254" s="15" t="str">
        <f xml:space="preserve"> RAW!N2254</f>
        <v>L</v>
      </c>
      <c r="P2254" s="16" t="str">
        <f xml:space="preserve"> RAW!O2254</f>
        <v>-</v>
      </c>
      <c r="Q2254" s="17">
        <f xml:space="preserve"> ((RAW!P2254 / 10000000000) * 1000)</f>
        <v>0</v>
      </c>
      <c r="R2254" s="18">
        <f xml:space="preserve"> ((RAW!Q2254 / 1000000000) * 1000)</f>
        <v>0.697797</v>
      </c>
      <c r="S2254" s="15" t="str">
        <f xml:space="preserve"> RAW!R2254</f>
        <v>S</v>
      </c>
      <c r="T2254" s="15" t="str">
        <f xml:space="preserve"> RAW!S2254</f>
        <v>L</v>
      </c>
      <c r="U2254" s="16" t="str">
        <f xml:space="preserve"> RAW!T2254</f>
        <v>N</v>
      </c>
      <c r="V2254" s="17">
        <f xml:space="preserve"> ((RAW!U2254 / 10000000000) * 1000)</f>
        <v>0</v>
      </c>
      <c r="W2254" s="18">
        <f xml:space="preserve"> ((RAW!V2254 / 1000000000) * 1000)</f>
        <v>266.054687</v>
      </c>
      <c r="X2254" s="15" t="str">
        <f xml:space="preserve"> RAW!W2254</f>
        <v>S</v>
      </c>
      <c r="Y2254" s="15" t="str">
        <f xml:space="preserve"> RAW!X2254</f>
        <v>L</v>
      </c>
      <c r="Z2254" s="16" t="str">
        <f xml:space="preserve"> RAW!Y2254</f>
        <v>N</v>
      </c>
      <c r="AA2254" s="15">
        <f xml:space="preserve"> ((RAW!Z2254 / 10000000000) * 1000)</f>
        <v>0</v>
      </c>
      <c r="AB2254" s="15">
        <f xml:space="preserve"> RAW!AA2254 / 5</f>
        <v>1117.8</v>
      </c>
      <c r="AC2254" s="16">
        <f xml:space="preserve"> ((RAW!AB2254 / 1000000) * 1000)</f>
        <v>0</v>
      </c>
    </row>
    <row r="2255" spans="1:29" x14ac:dyDescent="0.25">
      <c r="A2255">
        <v>229680000</v>
      </c>
      <c r="B2255" s="14">
        <f t="shared" si="35"/>
        <v>114.25</v>
      </c>
      <c r="C2255" s="15">
        <f xml:space="preserve"> RAW!B2255 / 5</f>
        <v>1118</v>
      </c>
      <c r="D2255" s="15">
        <f xml:space="preserve"> RAW!C2255 / 5</f>
        <v>-538.4</v>
      </c>
      <c r="E2255" s="16">
        <f xml:space="preserve"> RAW!D2255 / 5</f>
        <v>385.2</v>
      </c>
      <c r="F2255" s="15">
        <f xml:space="preserve"> RAW!E2255 / 5000</f>
        <v>1.3051999999999999</v>
      </c>
      <c r="G2255" s="15">
        <f xml:space="preserve"> RAW!F2255 / 5000</f>
        <v>-0.51459999999999995</v>
      </c>
      <c r="H2255" s="15">
        <f xml:space="preserve"> RAW!G2255 / 5000</f>
        <v>-0.18559999999999999</v>
      </c>
      <c r="I2255" s="15">
        <f xml:space="preserve"> RAW!H2255 / 5000</f>
        <v>-8.3000000000000004E-2</v>
      </c>
      <c r="J2255" s="16">
        <f xml:space="preserve"> RAW!I2255 / 5000</f>
        <v>0.30520000000000003</v>
      </c>
      <c r="K2255" s="16">
        <f xml:space="preserve"> RAW!J2255</f>
        <v>11111001</v>
      </c>
      <c r="L2255" s="17">
        <f xml:space="preserve"> ((RAW!K2255 / 10000000000) * 1000)</f>
        <v>0</v>
      </c>
      <c r="M2255" s="18">
        <v>132.1814880000006</v>
      </c>
      <c r="N2255" s="15" t="str">
        <f xml:space="preserve"> RAW!M2255</f>
        <v>R</v>
      </c>
      <c r="O2255" s="15" t="str">
        <f xml:space="preserve"> RAW!N2255</f>
        <v>L</v>
      </c>
      <c r="P2255" s="16" t="str">
        <f xml:space="preserve"> RAW!O2255</f>
        <v>-</v>
      </c>
      <c r="Q2255" s="17">
        <f xml:space="preserve"> ((RAW!P2255 / 10000000000) * 1000)</f>
        <v>0</v>
      </c>
      <c r="R2255" s="18">
        <f xml:space="preserve"> ((RAW!Q2255 / 1000000000) * 1000)</f>
        <v>0.697797</v>
      </c>
      <c r="S2255" s="15" t="str">
        <f xml:space="preserve"> RAW!R2255</f>
        <v>S</v>
      </c>
      <c r="T2255" s="15" t="str">
        <f xml:space="preserve"> RAW!S2255</f>
        <v>L</v>
      </c>
      <c r="U2255" s="16" t="str">
        <f xml:space="preserve"> RAW!T2255</f>
        <v>N</v>
      </c>
      <c r="V2255" s="17">
        <f xml:space="preserve"> ((RAW!U2255 / 10000000000) * 1000)</f>
        <v>0</v>
      </c>
      <c r="W2255" s="18">
        <f xml:space="preserve"> ((RAW!V2255 / 1000000000) * 1000)</f>
        <v>266.054687</v>
      </c>
      <c r="X2255" s="15" t="str">
        <f xml:space="preserve"> RAW!W2255</f>
        <v>S</v>
      </c>
      <c r="Y2255" s="15" t="str">
        <f xml:space="preserve"> RAW!X2255</f>
        <v>L</v>
      </c>
      <c r="Z2255" s="16" t="str">
        <f xml:space="preserve"> RAW!Y2255</f>
        <v>N</v>
      </c>
      <c r="AA2255" s="15">
        <f xml:space="preserve"> ((RAW!Z2255 / 10000000000) * 1000)</f>
        <v>0</v>
      </c>
      <c r="AB2255" s="15">
        <f xml:space="preserve"> RAW!AA2255 / 5</f>
        <v>1118</v>
      </c>
      <c r="AC2255" s="16">
        <f xml:space="preserve"> ((RAW!AB2255 / 1000000) * 1000)</f>
        <v>0</v>
      </c>
    </row>
    <row r="2256" spans="1:29" x14ac:dyDescent="0.25">
      <c r="A2256">
        <v>229860000</v>
      </c>
      <c r="B2256" s="14">
        <f t="shared" si="35"/>
        <v>114.30000000000001</v>
      </c>
      <c r="C2256" s="15">
        <f xml:space="preserve"> RAW!B2256 / 5</f>
        <v>1118</v>
      </c>
      <c r="D2256" s="15">
        <f xml:space="preserve"> RAW!C2256 / 5</f>
        <v>-538.4</v>
      </c>
      <c r="E2256" s="16">
        <f xml:space="preserve"> RAW!D2256 / 5</f>
        <v>385.2</v>
      </c>
      <c r="F2256" s="15">
        <f xml:space="preserve"> RAW!E2256 / 5000</f>
        <v>1.3049999999999999</v>
      </c>
      <c r="G2256" s="15">
        <f xml:space="preserve"> RAW!F2256 / 5000</f>
        <v>-0.51459999999999995</v>
      </c>
      <c r="H2256" s="15">
        <f xml:space="preserve"> RAW!G2256 / 5000</f>
        <v>-0.18540000000000001</v>
      </c>
      <c r="I2256" s="15">
        <f xml:space="preserve"> RAW!H2256 / 5000</f>
        <v>-8.2799999999999999E-2</v>
      </c>
      <c r="J2256" s="16">
        <f xml:space="preserve"> RAW!I2256 / 5000</f>
        <v>0.30520000000000003</v>
      </c>
      <c r="K2256" s="16">
        <f xml:space="preserve"> RAW!J2256</f>
        <v>11111001</v>
      </c>
      <c r="L2256" s="17">
        <f xml:space="preserve"> ((RAW!K2256 / 10000000000) * 1000)</f>
        <v>0</v>
      </c>
      <c r="M2256" s="18">
        <v>132.1814880000006</v>
      </c>
      <c r="N2256" s="15" t="str">
        <f xml:space="preserve"> RAW!M2256</f>
        <v>R</v>
      </c>
      <c r="O2256" s="15" t="str">
        <f xml:space="preserve"> RAW!N2256</f>
        <v>L</v>
      </c>
      <c r="P2256" s="16" t="str">
        <f xml:space="preserve"> RAW!O2256</f>
        <v>-</v>
      </c>
      <c r="Q2256" s="17">
        <f xml:space="preserve"> ((RAW!P2256 / 10000000000) * 1000)</f>
        <v>0</v>
      </c>
      <c r="R2256" s="18">
        <f xml:space="preserve"> ((RAW!Q2256 / 1000000000) * 1000)</f>
        <v>0.697797</v>
      </c>
      <c r="S2256" s="15" t="str">
        <f xml:space="preserve"> RAW!R2256</f>
        <v>S</v>
      </c>
      <c r="T2256" s="15" t="str">
        <f xml:space="preserve"> RAW!S2256</f>
        <v>L</v>
      </c>
      <c r="U2256" s="16" t="str">
        <f xml:space="preserve"> RAW!T2256</f>
        <v>N</v>
      </c>
      <c r="V2256" s="17">
        <f xml:space="preserve"> ((RAW!U2256 / 10000000000) * 1000)</f>
        <v>0</v>
      </c>
      <c r="W2256" s="18">
        <f xml:space="preserve"> ((RAW!V2256 / 1000000000) * 1000)</f>
        <v>266.054687</v>
      </c>
      <c r="X2256" s="15" t="str">
        <f xml:space="preserve"> RAW!W2256</f>
        <v>S</v>
      </c>
      <c r="Y2256" s="15" t="str">
        <f xml:space="preserve"> RAW!X2256</f>
        <v>L</v>
      </c>
      <c r="Z2256" s="16" t="str">
        <f xml:space="preserve"> RAW!Y2256</f>
        <v>N</v>
      </c>
      <c r="AA2256" s="15">
        <f xml:space="preserve"> ((RAW!Z2256 / 10000000000) * 1000)</f>
        <v>0</v>
      </c>
      <c r="AB2256" s="15">
        <f xml:space="preserve"> RAW!AA2256 / 5</f>
        <v>1118</v>
      </c>
      <c r="AC2256" s="16">
        <f xml:space="preserve"> ((RAW!AB2256 / 1000000) * 1000)</f>
        <v>0</v>
      </c>
    </row>
    <row r="2257" spans="1:29" x14ac:dyDescent="0.25">
      <c r="A2257">
        <v>230040000</v>
      </c>
      <c r="B2257" s="14">
        <f t="shared" si="35"/>
        <v>114.35</v>
      </c>
      <c r="C2257" s="15">
        <f xml:space="preserve"> RAW!B2257 / 5</f>
        <v>1117.5999999999999</v>
      </c>
      <c r="D2257" s="15">
        <f xml:space="preserve"> RAW!C2257 / 5</f>
        <v>-538.4</v>
      </c>
      <c r="E2257" s="16">
        <f xml:space="preserve"> RAW!D2257 / 5</f>
        <v>385.2</v>
      </c>
      <c r="F2257" s="15">
        <f xml:space="preserve"> RAW!E2257 / 5000</f>
        <v>1.3049999999999999</v>
      </c>
      <c r="G2257" s="15">
        <f xml:space="preserve"> RAW!F2257 / 5000</f>
        <v>-0.51480000000000004</v>
      </c>
      <c r="H2257" s="15">
        <f xml:space="preserve"> RAW!G2257 / 5000</f>
        <v>-0.18579999999999999</v>
      </c>
      <c r="I2257" s="15">
        <f xml:space="preserve"> RAW!H2257 / 5000</f>
        <v>-8.3000000000000004E-2</v>
      </c>
      <c r="J2257" s="16">
        <f xml:space="preserve"> RAW!I2257 / 5000</f>
        <v>0.30480000000000002</v>
      </c>
      <c r="K2257" s="16">
        <f xml:space="preserve"> RAW!J2257</f>
        <v>11111001</v>
      </c>
      <c r="L2257" s="17">
        <f xml:space="preserve"> ((RAW!K2257 / 10000000000) * 1000)</f>
        <v>0</v>
      </c>
      <c r="M2257" s="18">
        <v>132.1814880000006</v>
      </c>
      <c r="N2257" s="15" t="str">
        <f xml:space="preserve"> RAW!M2257</f>
        <v>R</v>
      </c>
      <c r="O2257" s="15" t="str">
        <f xml:space="preserve"> RAW!N2257</f>
        <v>L</v>
      </c>
      <c r="P2257" s="16" t="str">
        <f xml:space="preserve"> RAW!O2257</f>
        <v>-</v>
      </c>
      <c r="Q2257" s="17">
        <f xml:space="preserve"> ((RAW!P2257 / 10000000000) * 1000)</f>
        <v>0</v>
      </c>
      <c r="R2257" s="18">
        <f xml:space="preserve"> ((RAW!Q2257 / 1000000000) * 1000)</f>
        <v>0.697797</v>
      </c>
      <c r="S2257" s="15" t="str">
        <f xml:space="preserve"> RAW!R2257</f>
        <v>S</v>
      </c>
      <c r="T2257" s="15" t="str">
        <f xml:space="preserve"> RAW!S2257</f>
        <v>L</v>
      </c>
      <c r="U2257" s="16" t="str">
        <f xml:space="preserve"> RAW!T2257</f>
        <v>N</v>
      </c>
      <c r="V2257" s="17">
        <f xml:space="preserve"> ((RAW!U2257 / 10000000000) * 1000)</f>
        <v>0</v>
      </c>
      <c r="W2257" s="18">
        <f xml:space="preserve"> ((RAW!V2257 / 1000000000) * 1000)</f>
        <v>266.054687</v>
      </c>
      <c r="X2257" s="15" t="str">
        <f xml:space="preserve"> RAW!W2257</f>
        <v>S</v>
      </c>
      <c r="Y2257" s="15" t="str">
        <f xml:space="preserve"> RAW!X2257</f>
        <v>L</v>
      </c>
      <c r="Z2257" s="16" t="str">
        <f xml:space="preserve"> RAW!Y2257</f>
        <v>N</v>
      </c>
      <c r="AA2257" s="15">
        <f xml:space="preserve"> ((RAW!Z2257 / 10000000000) * 1000)</f>
        <v>0</v>
      </c>
      <c r="AB2257" s="15">
        <f xml:space="preserve"> RAW!AA2257 / 5</f>
        <v>1117.5999999999999</v>
      </c>
      <c r="AC2257" s="16">
        <f xml:space="preserve"> ((RAW!AB2257 / 1000000) * 1000)</f>
        <v>0</v>
      </c>
    </row>
    <row r="2258" spans="1:29" x14ac:dyDescent="0.25">
      <c r="A2258">
        <v>230220000</v>
      </c>
      <c r="B2258" s="14">
        <f t="shared" si="35"/>
        <v>114.4</v>
      </c>
      <c r="C2258" s="15">
        <f xml:space="preserve"> RAW!B2258 / 5</f>
        <v>1117.5999999999999</v>
      </c>
      <c r="D2258" s="15">
        <f xml:space="preserve"> RAW!C2258 / 5</f>
        <v>-538.4</v>
      </c>
      <c r="E2258" s="16">
        <f xml:space="preserve"> RAW!D2258 / 5</f>
        <v>385.2</v>
      </c>
      <c r="F2258" s="15">
        <f xml:space="preserve"> RAW!E2258 / 5000</f>
        <v>1.3049999999999999</v>
      </c>
      <c r="G2258" s="15">
        <f xml:space="preserve"> RAW!F2258 / 5000</f>
        <v>-0.51439999999999997</v>
      </c>
      <c r="H2258" s="15">
        <f xml:space="preserve"> RAW!G2258 / 5000</f>
        <v>-0.18540000000000001</v>
      </c>
      <c r="I2258" s="15">
        <f xml:space="preserve"> RAW!H2258 / 5000</f>
        <v>-8.3000000000000004E-2</v>
      </c>
      <c r="J2258" s="16">
        <f xml:space="preserve"> RAW!I2258 / 5000</f>
        <v>0.30520000000000003</v>
      </c>
      <c r="K2258" s="16">
        <f xml:space="preserve"> RAW!J2258</f>
        <v>11111001</v>
      </c>
      <c r="L2258" s="17">
        <f xml:space="preserve"> ((RAW!K2258 / 10000000000) * 1000)</f>
        <v>0</v>
      </c>
      <c r="M2258" s="18">
        <v>132.1814880000006</v>
      </c>
      <c r="N2258" s="15" t="str">
        <f xml:space="preserve"> RAW!M2258</f>
        <v>R</v>
      </c>
      <c r="O2258" s="15" t="str">
        <f xml:space="preserve"> RAW!N2258</f>
        <v>L</v>
      </c>
      <c r="P2258" s="16" t="str">
        <f xml:space="preserve"> RAW!O2258</f>
        <v>-</v>
      </c>
      <c r="Q2258" s="17">
        <f xml:space="preserve"> ((RAW!P2258 / 10000000000) * 1000)</f>
        <v>0</v>
      </c>
      <c r="R2258" s="18">
        <f xml:space="preserve"> ((RAW!Q2258 / 1000000000) * 1000)</f>
        <v>0.697797</v>
      </c>
      <c r="S2258" s="15" t="str">
        <f xml:space="preserve"> RAW!R2258</f>
        <v>S</v>
      </c>
      <c r="T2258" s="15" t="str">
        <f xml:space="preserve"> RAW!S2258</f>
        <v>L</v>
      </c>
      <c r="U2258" s="16" t="str">
        <f xml:space="preserve"> RAW!T2258</f>
        <v>N</v>
      </c>
      <c r="V2258" s="17">
        <f xml:space="preserve"> ((RAW!U2258 / 10000000000) * 1000)</f>
        <v>0</v>
      </c>
      <c r="W2258" s="18">
        <f xml:space="preserve"> ((RAW!V2258 / 1000000000) * 1000)</f>
        <v>266.054687</v>
      </c>
      <c r="X2258" s="15" t="str">
        <f xml:space="preserve"> RAW!W2258</f>
        <v>S</v>
      </c>
      <c r="Y2258" s="15" t="str">
        <f xml:space="preserve"> RAW!X2258</f>
        <v>L</v>
      </c>
      <c r="Z2258" s="16" t="str">
        <f xml:space="preserve"> RAW!Y2258</f>
        <v>N</v>
      </c>
      <c r="AA2258" s="15">
        <f xml:space="preserve"> ((RAW!Z2258 / 10000000000) * 1000)</f>
        <v>0</v>
      </c>
      <c r="AB2258" s="15">
        <f xml:space="preserve"> RAW!AA2258 / 5</f>
        <v>1117.5999999999999</v>
      </c>
      <c r="AC2258" s="16">
        <f xml:space="preserve"> ((RAW!AB2258 / 1000000) * 1000)</f>
        <v>0</v>
      </c>
    </row>
    <row r="2259" spans="1:29" x14ac:dyDescent="0.25">
      <c r="A2259">
        <v>230400000</v>
      </c>
      <c r="B2259" s="14">
        <f t="shared" si="35"/>
        <v>114.45</v>
      </c>
      <c r="C2259" s="15">
        <f xml:space="preserve"> RAW!B2259 / 5</f>
        <v>1117.5999999999999</v>
      </c>
      <c r="D2259" s="15">
        <f xml:space="preserve"> RAW!C2259 / 5</f>
        <v>-538.4</v>
      </c>
      <c r="E2259" s="16">
        <f xml:space="preserve"> RAW!D2259 / 5</f>
        <v>385.2</v>
      </c>
      <c r="F2259" s="15">
        <f xml:space="preserve"> RAW!E2259 / 5000</f>
        <v>1.3049999999999999</v>
      </c>
      <c r="G2259" s="15">
        <f xml:space="preserve"> RAW!F2259 / 5000</f>
        <v>-0.51459999999999995</v>
      </c>
      <c r="H2259" s="15">
        <f xml:space="preserve"> RAW!G2259 / 5000</f>
        <v>-0.18540000000000001</v>
      </c>
      <c r="I2259" s="15">
        <f xml:space="preserve"> RAW!H2259 / 5000</f>
        <v>-8.2799999999999999E-2</v>
      </c>
      <c r="J2259" s="16">
        <f xml:space="preserve"> RAW!I2259 / 5000</f>
        <v>0.30499999999999999</v>
      </c>
      <c r="K2259" s="16">
        <f xml:space="preserve"> RAW!J2259</f>
        <v>11111001</v>
      </c>
      <c r="L2259" s="17">
        <f xml:space="preserve"> ((RAW!K2259 / 10000000000) * 1000)</f>
        <v>0</v>
      </c>
      <c r="M2259" s="18">
        <v>132.1814880000006</v>
      </c>
      <c r="N2259" s="15" t="str">
        <f xml:space="preserve"> RAW!M2259</f>
        <v>R</v>
      </c>
      <c r="O2259" s="15" t="str">
        <f xml:space="preserve"> RAW!N2259</f>
        <v>L</v>
      </c>
      <c r="P2259" s="16" t="str">
        <f xml:space="preserve"> RAW!O2259</f>
        <v>-</v>
      </c>
      <c r="Q2259" s="17">
        <f xml:space="preserve"> ((RAW!P2259 / 10000000000) * 1000)</f>
        <v>0</v>
      </c>
      <c r="R2259" s="18">
        <f xml:space="preserve"> ((RAW!Q2259 / 1000000000) * 1000)</f>
        <v>0.697797</v>
      </c>
      <c r="S2259" s="15" t="str">
        <f xml:space="preserve"> RAW!R2259</f>
        <v>S</v>
      </c>
      <c r="T2259" s="15" t="str">
        <f xml:space="preserve"> RAW!S2259</f>
        <v>L</v>
      </c>
      <c r="U2259" s="16" t="str">
        <f xml:space="preserve"> RAW!T2259</f>
        <v>N</v>
      </c>
      <c r="V2259" s="17">
        <f xml:space="preserve"> ((RAW!U2259 / 10000000000) * 1000)</f>
        <v>0</v>
      </c>
      <c r="W2259" s="18">
        <f xml:space="preserve"> ((RAW!V2259 / 1000000000) * 1000)</f>
        <v>266.054687</v>
      </c>
      <c r="X2259" s="15" t="str">
        <f xml:space="preserve"> RAW!W2259</f>
        <v>S</v>
      </c>
      <c r="Y2259" s="15" t="str">
        <f xml:space="preserve"> RAW!X2259</f>
        <v>L</v>
      </c>
      <c r="Z2259" s="16" t="str">
        <f xml:space="preserve"> RAW!Y2259</f>
        <v>N</v>
      </c>
      <c r="AA2259" s="15">
        <f xml:space="preserve"> ((RAW!Z2259 / 10000000000) * 1000)</f>
        <v>0</v>
      </c>
      <c r="AB2259" s="15">
        <f xml:space="preserve"> RAW!AA2259 / 5</f>
        <v>1117.5999999999999</v>
      </c>
      <c r="AC2259" s="16">
        <f xml:space="preserve"> ((RAW!AB2259 / 1000000) * 1000)</f>
        <v>0</v>
      </c>
    </row>
    <row r="2260" spans="1:29" x14ac:dyDescent="0.25">
      <c r="A2260">
        <v>230580000</v>
      </c>
      <c r="B2260" s="14">
        <f t="shared" ref="B2260:B2323" si="36">48.85+1.6+A2260/(1000*60*60)</f>
        <v>114.5</v>
      </c>
      <c r="C2260" s="15">
        <f xml:space="preserve"> RAW!B2260 / 5</f>
        <v>1117.5999999999999</v>
      </c>
      <c r="D2260" s="15">
        <f xml:space="preserve"> RAW!C2260 / 5</f>
        <v>-538.4</v>
      </c>
      <c r="E2260" s="16">
        <f xml:space="preserve"> RAW!D2260 / 5</f>
        <v>385.2</v>
      </c>
      <c r="F2260" s="15">
        <f xml:space="preserve"> RAW!E2260 / 5000</f>
        <v>1.3049999999999999</v>
      </c>
      <c r="G2260" s="15">
        <f xml:space="preserve"> RAW!F2260 / 5000</f>
        <v>-0.51459999999999995</v>
      </c>
      <c r="H2260" s="15">
        <f xml:space="preserve"> RAW!G2260 / 5000</f>
        <v>-0.18540000000000001</v>
      </c>
      <c r="I2260" s="15">
        <f xml:space="preserve"> RAW!H2260 / 5000</f>
        <v>-8.2799999999999999E-2</v>
      </c>
      <c r="J2260" s="16">
        <f xml:space="preserve"> RAW!I2260 / 5000</f>
        <v>0.30520000000000003</v>
      </c>
      <c r="K2260" s="16">
        <f xml:space="preserve"> RAW!J2260</f>
        <v>11111001</v>
      </c>
      <c r="L2260" s="17">
        <f xml:space="preserve"> ((RAW!K2260 / 10000000000) * 1000)</f>
        <v>-1.1969999999999999E-3</v>
      </c>
      <c r="M2260" s="18">
        <v>132.1814880000006</v>
      </c>
      <c r="N2260" s="15" t="str">
        <f xml:space="preserve"> RAW!M2260</f>
        <v>R</v>
      </c>
      <c r="O2260" s="15" t="str">
        <f xml:space="preserve"> RAW!N2260</f>
        <v>L</v>
      </c>
      <c r="P2260" s="16" t="str">
        <f xml:space="preserve"> RAW!O2260</f>
        <v>-</v>
      </c>
      <c r="Q2260" s="17">
        <f xml:space="preserve"> ((RAW!P2260 / 10000000000) * 1000)</f>
        <v>0</v>
      </c>
      <c r="R2260" s="18">
        <f xml:space="preserve"> ((RAW!Q2260 / 1000000000) * 1000)</f>
        <v>0.697797</v>
      </c>
      <c r="S2260" s="15" t="str">
        <f xml:space="preserve"> RAW!R2260</f>
        <v>S</v>
      </c>
      <c r="T2260" s="15" t="str">
        <f xml:space="preserve"> RAW!S2260</f>
        <v>L</v>
      </c>
      <c r="U2260" s="16" t="str">
        <f xml:space="preserve"> RAW!T2260</f>
        <v>N</v>
      </c>
      <c r="V2260" s="17">
        <f xml:space="preserve"> ((RAW!U2260 / 10000000000) * 1000)</f>
        <v>0</v>
      </c>
      <c r="W2260" s="18">
        <f xml:space="preserve"> ((RAW!V2260 / 1000000000) * 1000)</f>
        <v>266.054687</v>
      </c>
      <c r="X2260" s="15" t="str">
        <f xml:space="preserve"> RAW!W2260</f>
        <v>S</v>
      </c>
      <c r="Y2260" s="15" t="str">
        <f xml:space="preserve"> RAW!X2260</f>
        <v>L</v>
      </c>
      <c r="Z2260" s="16" t="str">
        <f xml:space="preserve"> RAW!Y2260</f>
        <v>N</v>
      </c>
      <c r="AA2260" s="15">
        <f xml:space="preserve"> ((RAW!Z2260 / 10000000000) * 1000)</f>
        <v>-1.1969999999999999E-3</v>
      </c>
      <c r="AB2260" s="15">
        <f xml:space="preserve"> RAW!AA2260 / 5</f>
        <v>1117.5999999999999</v>
      </c>
      <c r="AC2260" s="16">
        <f xml:space="preserve"> ((RAW!AB2260 / 1000000) * 1000)</f>
        <v>0</v>
      </c>
    </row>
    <row r="2261" spans="1:29" x14ac:dyDescent="0.25">
      <c r="A2261">
        <v>230760000</v>
      </c>
      <c r="B2261" s="14">
        <f t="shared" si="36"/>
        <v>114.55</v>
      </c>
      <c r="C2261" s="15">
        <f xml:space="preserve"> RAW!B2261 / 5</f>
        <v>1118</v>
      </c>
      <c r="D2261" s="15">
        <f xml:space="preserve"> RAW!C2261 / 5</f>
        <v>-538.4</v>
      </c>
      <c r="E2261" s="16">
        <f xml:space="preserve"> RAW!D2261 / 5</f>
        <v>385.2</v>
      </c>
      <c r="F2261" s="15">
        <f xml:space="preserve"> RAW!E2261 / 5000</f>
        <v>1.3048</v>
      </c>
      <c r="G2261" s="15">
        <f xml:space="preserve"> RAW!F2261 / 5000</f>
        <v>-0.51459999999999995</v>
      </c>
      <c r="H2261" s="15">
        <f xml:space="preserve"> RAW!G2261 / 5000</f>
        <v>-0.18540000000000001</v>
      </c>
      <c r="I2261" s="15">
        <f xml:space="preserve"> RAW!H2261 / 5000</f>
        <v>-8.2799999999999999E-2</v>
      </c>
      <c r="J2261" s="16">
        <f xml:space="preserve"> RAW!I2261 / 5000</f>
        <v>0.30480000000000002</v>
      </c>
      <c r="K2261" s="16">
        <f xml:space="preserve"> RAW!J2261</f>
        <v>11111001</v>
      </c>
      <c r="L2261" s="17">
        <f xml:space="preserve"> ((RAW!K2261 / 10000000000) * 1000)</f>
        <v>0</v>
      </c>
      <c r="M2261" s="18">
        <v>132.1814880000006</v>
      </c>
      <c r="N2261" s="15" t="str">
        <f xml:space="preserve"> RAW!M2261</f>
        <v>R</v>
      </c>
      <c r="O2261" s="15" t="str">
        <f xml:space="preserve"> RAW!N2261</f>
        <v>L</v>
      </c>
      <c r="P2261" s="16" t="str">
        <f xml:space="preserve"> RAW!O2261</f>
        <v>-</v>
      </c>
      <c r="Q2261" s="17">
        <f xml:space="preserve"> ((RAW!P2261 / 10000000000) * 1000)</f>
        <v>0</v>
      </c>
      <c r="R2261" s="18">
        <f xml:space="preserve"> ((RAW!Q2261 / 1000000000) * 1000)</f>
        <v>0.697797</v>
      </c>
      <c r="S2261" s="15" t="str">
        <f xml:space="preserve"> RAW!R2261</f>
        <v>S</v>
      </c>
      <c r="T2261" s="15" t="str">
        <f xml:space="preserve"> RAW!S2261</f>
        <v>L</v>
      </c>
      <c r="U2261" s="16" t="str">
        <f xml:space="preserve"> RAW!T2261</f>
        <v>N</v>
      </c>
      <c r="V2261" s="17">
        <f xml:space="preserve"> ((RAW!U2261 / 10000000000) * 1000)</f>
        <v>0</v>
      </c>
      <c r="W2261" s="18">
        <f xml:space="preserve"> ((RAW!V2261 / 1000000000) * 1000)</f>
        <v>266.054687</v>
      </c>
      <c r="X2261" s="15" t="str">
        <f xml:space="preserve"> RAW!W2261</f>
        <v>S</v>
      </c>
      <c r="Y2261" s="15" t="str">
        <f xml:space="preserve"> RAW!X2261</f>
        <v>L</v>
      </c>
      <c r="Z2261" s="16" t="str">
        <f xml:space="preserve"> RAW!Y2261</f>
        <v>N</v>
      </c>
      <c r="AA2261" s="15">
        <f xml:space="preserve"> ((RAW!Z2261 / 10000000000) * 1000)</f>
        <v>0</v>
      </c>
      <c r="AB2261" s="15">
        <f xml:space="preserve"> RAW!AA2261 / 5</f>
        <v>1118</v>
      </c>
      <c r="AC2261" s="16">
        <f xml:space="preserve"> ((RAW!AB2261 / 1000000) * 1000)</f>
        <v>0</v>
      </c>
    </row>
    <row r="2262" spans="1:29" x14ac:dyDescent="0.25">
      <c r="A2262">
        <v>230940000</v>
      </c>
      <c r="B2262" s="14">
        <f t="shared" si="36"/>
        <v>114.60000000000001</v>
      </c>
      <c r="C2262" s="15">
        <f xml:space="preserve"> RAW!B2262 / 5</f>
        <v>1117.5999999999999</v>
      </c>
      <c r="D2262" s="15">
        <f xml:space="preserve"> RAW!C2262 / 5</f>
        <v>-538.4</v>
      </c>
      <c r="E2262" s="16">
        <f xml:space="preserve"> RAW!D2262 / 5</f>
        <v>385.2</v>
      </c>
      <c r="F2262" s="15">
        <f xml:space="preserve"> RAW!E2262 / 5000</f>
        <v>1.3049999999999999</v>
      </c>
      <c r="G2262" s="15">
        <f xml:space="preserve"> RAW!F2262 / 5000</f>
        <v>-0.51439999999999997</v>
      </c>
      <c r="H2262" s="15">
        <f xml:space="preserve"> RAW!G2262 / 5000</f>
        <v>-0.18579999999999999</v>
      </c>
      <c r="I2262" s="15">
        <f xml:space="preserve"> RAW!H2262 / 5000</f>
        <v>-8.3000000000000004E-2</v>
      </c>
      <c r="J2262" s="16">
        <f xml:space="preserve"> RAW!I2262 / 5000</f>
        <v>0.30480000000000002</v>
      </c>
      <c r="K2262" s="16">
        <f xml:space="preserve"> RAW!J2262</f>
        <v>11111001</v>
      </c>
      <c r="L2262" s="17">
        <f xml:space="preserve"> ((RAW!K2262 / 10000000000) * 1000)</f>
        <v>0</v>
      </c>
      <c r="M2262" s="18">
        <v>132.1814880000006</v>
      </c>
      <c r="N2262" s="15" t="str">
        <f xml:space="preserve"> RAW!M2262</f>
        <v>R</v>
      </c>
      <c r="O2262" s="15" t="str">
        <f xml:space="preserve"> RAW!N2262</f>
        <v>L</v>
      </c>
      <c r="P2262" s="16" t="str">
        <f xml:space="preserve"> RAW!O2262</f>
        <v>-</v>
      </c>
      <c r="Q2262" s="17">
        <f xml:space="preserve"> ((RAW!P2262 / 10000000000) * 1000)</f>
        <v>0</v>
      </c>
      <c r="R2262" s="18">
        <f xml:space="preserve"> ((RAW!Q2262 / 1000000000) * 1000)</f>
        <v>0.697797</v>
      </c>
      <c r="S2262" s="15" t="str">
        <f xml:space="preserve"> RAW!R2262</f>
        <v>S</v>
      </c>
      <c r="T2262" s="15" t="str">
        <f xml:space="preserve"> RAW!S2262</f>
        <v>L</v>
      </c>
      <c r="U2262" s="16" t="str">
        <f xml:space="preserve"> RAW!T2262</f>
        <v>N</v>
      </c>
      <c r="V2262" s="17">
        <f xml:space="preserve"> ((RAW!U2262 / 10000000000) * 1000)</f>
        <v>0</v>
      </c>
      <c r="W2262" s="18">
        <f xml:space="preserve"> ((RAW!V2262 / 1000000000) * 1000)</f>
        <v>266.054687</v>
      </c>
      <c r="X2262" s="15" t="str">
        <f xml:space="preserve"> RAW!W2262</f>
        <v>S</v>
      </c>
      <c r="Y2262" s="15" t="str">
        <f xml:space="preserve"> RAW!X2262</f>
        <v>L</v>
      </c>
      <c r="Z2262" s="16" t="str">
        <f xml:space="preserve"> RAW!Y2262</f>
        <v>N</v>
      </c>
      <c r="AA2262" s="15">
        <f xml:space="preserve"> ((RAW!Z2262 / 10000000000) * 1000)</f>
        <v>0</v>
      </c>
      <c r="AB2262" s="15">
        <f xml:space="preserve"> RAW!AA2262 / 5</f>
        <v>1117.5999999999999</v>
      </c>
      <c r="AC2262" s="16">
        <f xml:space="preserve"> ((RAW!AB2262 / 1000000) * 1000)</f>
        <v>0</v>
      </c>
    </row>
    <row r="2263" spans="1:29" x14ac:dyDescent="0.25">
      <c r="A2263">
        <v>231120000</v>
      </c>
      <c r="B2263" s="14">
        <f t="shared" si="36"/>
        <v>114.65</v>
      </c>
      <c r="C2263" s="15">
        <f xml:space="preserve"> RAW!B2263 / 5</f>
        <v>1117.8</v>
      </c>
      <c r="D2263" s="15">
        <f xml:space="preserve"> RAW!C2263 / 5</f>
        <v>-538.4</v>
      </c>
      <c r="E2263" s="16">
        <f xml:space="preserve"> RAW!D2263 / 5</f>
        <v>385.2</v>
      </c>
      <c r="F2263" s="15">
        <f xml:space="preserve"> RAW!E2263 / 5000</f>
        <v>1.3048</v>
      </c>
      <c r="G2263" s="15">
        <f xml:space="preserve"> RAW!F2263 / 5000</f>
        <v>-0.51439999999999997</v>
      </c>
      <c r="H2263" s="15">
        <f xml:space="preserve"> RAW!G2263 / 5000</f>
        <v>-0.18540000000000001</v>
      </c>
      <c r="I2263" s="15">
        <f xml:space="preserve"> RAW!H2263 / 5000</f>
        <v>-8.2600000000000007E-2</v>
      </c>
      <c r="J2263" s="16">
        <f xml:space="preserve"> RAW!I2263 / 5000</f>
        <v>0.30499999999999999</v>
      </c>
      <c r="K2263" s="16">
        <f xml:space="preserve"> RAW!J2263</f>
        <v>11111001</v>
      </c>
      <c r="L2263" s="17">
        <f xml:space="preserve"> ((RAW!K2263 / 10000000000) * 1000)</f>
        <v>0</v>
      </c>
      <c r="M2263" s="18">
        <v>132.1814880000006</v>
      </c>
      <c r="N2263" s="15" t="str">
        <f xml:space="preserve"> RAW!M2263</f>
        <v>R</v>
      </c>
      <c r="O2263" s="15" t="str">
        <f xml:space="preserve"> RAW!N2263</f>
        <v>L</v>
      </c>
      <c r="P2263" s="16" t="str">
        <f xml:space="preserve"> RAW!O2263</f>
        <v>-</v>
      </c>
      <c r="Q2263" s="17">
        <f xml:space="preserve"> ((RAW!P2263 / 10000000000) * 1000)</f>
        <v>0</v>
      </c>
      <c r="R2263" s="18">
        <f xml:space="preserve"> ((RAW!Q2263 / 1000000000) * 1000)</f>
        <v>0.697797</v>
      </c>
      <c r="S2263" s="15" t="str">
        <f xml:space="preserve"> RAW!R2263</f>
        <v>S</v>
      </c>
      <c r="T2263" s="15" t="str">
        <f xml:space="preserve"> RAW!S2263</f>
        <v>L</v>
      </c>
      <c r="U2263" s="16" t="str">
        <f xml:space="preserve"> RAW!T2263</f>
        <v>N</v>
      </c>
      <c r="V2263" s="17">
        <f xml:space="preserve"> ((RAW!U2263 / 10000000000) * 1000)</f>
        <v>0</v>
      </c>
      <c r="W2263" s="18">
        <f xml:space="preserve"> ((RAW!V2263 / 1000000000) * 1000)</f>
        <v>266.054687</v>
      </c>
      <c r="X2263" s="15" t="str">
        <f xml:space="preserve"> RAW!W2263</f>
        <v>S</v>
      </c>
      <c r="Y2263" s="15" t="str">
        <f xml:space="preserve"> RAW!X2263</f>
        <v>L</v>
      </c>
      <c r="Z2263" s="16" t="str">
        <f xml:space="preserve"> RAW!Y2263</f>
        <v>N</v>
      </c>
      <c r="AA2263" s="15">
        <f xml:space="preserve"> ((RAW!Z2263 / 10000000000) * 1000)</f>
        <v>0</v>
      </c>
      <c r="AB2263" s="15">
        <f xml:space="preserve"> RAW!AA2263 / 5</f>
        <v>1117.8</v>
      </c>
      <c r="AC2263" s="16">
        <f xml:space="preserve"> ((RAW!AB2263 / 1000000) * 1000)</f>
        <v>0</v>
      </c>
    </row>
    <row r="2264" spans="1:29" x14ac:dyDescent="0.25">
      <c r="A2264">
        <v>231300000</v>
      </c>
      <c r="B2264" s="14">
        <f t="shared" si="36"/>
        <v>114.7</v>
      </c>
      <c r="C2264" s="15">
        <f xml:space="preserve"> RAW!B2264 / 5</f>
        <v>1117.4000000000001</v>
      </c>
      <c r="D2264" s="15">
        <f xml:space="preserve"> RAW!C2264 / 5</f>
        <v>-538.4</v>
      </c>
      <c r="E2264" s="16">
        <f xml:space="preserve"> RAW!D2264 / 5</f>
        <v>385.2</v>
      </c>
      <c r="F2264" s="15">
        <f xml:space="preserve"> RAW!E2264 / 5000</f>
        <v>1.3049999999999999</v>
      </c>
      <c r="G2264" s="15">
        <f xml:space="preserve"> RAW!F2264 / 5000</f>
        <v>-0.51459999999999995</v>
      </c>
      <c r="H2264" s="15">
        <f xml:space="preserve"> RAW!G2264 / 5000</f>
        <v>-0.1852</v>
      </c>
      <c r="I2264" s="15">
        <f xml:space="preserve"> RAW!H2264 / 5000</f>
        <v>-8.3000000000000004E-2</v>
      </c>
      <c r="J2264" s="16">
        <f xml:space="preserve"> RAW!I2264 / 5000</f>
        <v>0.30499999999999999</v>
      </c>
      <c r="K2264" s="16">
        <f xml:space="preserve"> RAW!J2264</f>
        <v>11111001</v>
      </c>
      <c r="L2264" s="17">
        <f xml:space="preserve"> ((RAW!K2264 / 10000000000) * 1000)</f>
        <v>0</v>
      </c>
      <c r="M2264" s="18">
        <v>132.1814880000006</v>
      </c>
      <c r="N2264" s="15" t="str">
        <f xml:space="preserve"> RAW!M2264</f>
        <v>R</v>
      </c>
      <c r="O2264" s="15" t="str">
        <f xml:space="preserve"> RAW!N2264</f>
        <v>L</v>
      </c>
      <c r="P2264" s="16" t="str">
        <f xml:space="preserve"> RAW!O2264</f>
        <v>-</v>
      </c>
      <c r="Q2264" s="17">
        <f xml:space="preserve"> ((RAW!P2264 / 10000000000) * 1000)</f>
        <v>0</v>
      </c>
      <c r="R2264" s="18">
        <f xml:space="preserve"> ((RAW!Q2264 / 1000000000) * 1000)</f>
        <v>0.697797</v>
      </c>
      <c r="S2264" s="15" t="str">
        <f xml:space="preserve"> RAW!R2264</f>
        <v>S</v>
      </c>
      <c r="T2264" s="15" t="str">
        <f xml:space="preserve"> RAW!S2264</f>
        <v>L</v>
      </c>
      <c r="U2264" s="16" t="str">
        <f xml:space="preserve"> RAW!T2264</f>
        <v>N</v>
      </c>
      <c r="V2264" s="17">
        <f xml:space="preserve"> ((RAW!U2264 / 10000000000) * 1000)</f>
        <v>0</v>
      </c>
      <c r="W2264" s="18">
        <f xml:space="preserve"> ((RAW!V2264 / 1000000000) * 1000)</f>
        <v>266.054687</v>
      </c>
      <c r="X2264" s="15" t="str">
        <f xml:space="preserve"> RAW!W2264</f>
        <v>S</v>
      </c>
      <c r="Y2264" s="15" t="str">
        <f xml:space="preserve"> RAW!X2264</f>
        <v>L</v>
      </c>
      <c r="Z2264" s="16" t="str">
        <f xml:space="preserve"> RAW!Y2264</f>
        <v>N</v>
      </c>
      <c r="AA2264" s="15">
        <f xml:space="preserve"> ((RAW!Z2264 / 10000000000) * 1000)</f>
        <v>0</v>
      </c>
      <c r="AB2264" s="15">
        <f xml:space="preserve"> RAW!AA2264 / 5</f>
        <v>1117.4000000000001</v>
      </c>
      <c r="AC2264" s="16">
        <f xml:space="preserve"> ((RAW!AB2264 / 1000000) * 1000)</f>
        <v>0</v>
      </c>
    </row>
    <row r="2265" spans="1:29" x14ac:dyDescent="0.25">
      <c r="A2265">
        <v>231480000</v>
      </c>
      <c r="B2265" s="14">
        <f t="shared" si="36"/>
        <v>114.75</v>
      </c>
      <c r="C2265" s="15">
        <f xml:space="preserve"> RAW!B2265 / 5</f>
        <v>1117.5999999999999</v>
      </c>
      <c r="D2265" s="15">
        <f xml:space="preserve"> RAW!C2265 / 5</f>
        <v>-538.4</v>
      </c>
      <c r="E2265" s="16">
        <f xml:space="preserve"> RAW!D2265 / 5</f>
        <v>385.2</v>
      </c>
      <c r="F2265" s="15">
        <f xml:space="preserve"> RAW!E2265 / 5000</f>
        <v>1.3049999999999999</v>
      </c>
      <c r="G2265" s="15">
        <f xml:space="preserve"> RAW!F2265 / 5000</f>
        <v>-0.51439999999999997</v>
      </c>
      <c r="H2265" s="15">
        <f xml:space="preserve"> RAW!G2265 / 5000</f>
        <v>-0.18540000000000001</v>
      </c>
      <c r="I2265" s="15">
        <f xml:space="preserve"> RAW!H2265 / 5000</f>
        <v>-8.2799999999999999E-2</v>
      </c>
      <c r="J2265" s="16">
        <f xml:space="preserve"> RAW!I2265 / 5000</f>
        <v>0.30499999999999999</v>
      </c>
      <c r="K2265" s="16">
        <f xml:space="preserve"> RAW!J2265</f>
        <v>11111001</v>
      </c>
      <c r="L2265" s="17">
        <f xml:space="preserve"> ((RAW!K2265 / 10000000000) * 1000)</f>
        <v>0</v>
      </c>
      <c r="M2265" s="18">
        <v>132.1814880000006</v>
      </c>
      <c r="N2265" s="15" t="str">
        <f xml:space="preserve"> RAW!M2265</f>
        <v>R</v>
      </c>
      <c r="O2265" s="15" t="str">
        <f xml:space="preserve"> RAW!N2265</f>
        <v>L</v>
      </c>
      <c r="P2265" s="16" t="str">
        <f xml:space="preserve"> RAW!O2265</f>
        <v>-</v>
      </c>
      <c r="Q2265" s="17">
        <f xml:space="preserve"> ((RAW!P2265 / 10000000000) * 1000)</f>
        <v>0</v>
      </c>
      <c r="R2265" s="18">
        <f xml:space="preserve"> ((RAW!Q2265 / 1000000000) * 1000)</f>
        <v>0.697797</v>
      </c>
      <c r="S2265" s="15" t="str">
        <f xml:space="preserve"> RAW!R2265</f>
        <v>S</v>
      </c>
      <c r="T2265" s="15" t="str">
        <f xml:space="preserve"> RAW!S2265</f>
        <v>L</v>
      </c>
      <c r="U2265" s="16" t="str">
        <f xml:space="preserve"> RAW!T2265</f>
        <v>N</v>
      </c>
      <c r="V2265" s="17">
        <f xml:space="preserve"> ((RAW!U2265 / 10000000000) * 1000)</f>
        <v>0</v>
      </c>
      <c r="W2265" s="18">
        <f xml:space="preserve"> ((RAW!V2265 / 1000000000) * 1000)</f>
        <v>266.054687</v>
      </c>
      <c r="X2265" s="15" t="str">
        <f xml:space="preserve"> RAW!W2265</f>
        <v>S</v>
      </c>
      <c r="Y2265" s="15" t="str">
        <f xml:space="preserve"> RAW!X2265</f>
        <v>L</v>
      </c>
      <c r="Z2265" s="16" t="str">
        <f xml:space="preserve"> RAW!Y2265</f>
        <v>N</v>
      </c>
      <c r="AA2265" s="15">
        <f xml:space="preserve"> ((RAW!Z2265 / 10000000000) * 1000)</f>
        <v>0</v>
      </c>
      <c r="AB2265" s="15">
        <f xml:space="preserve"> RAW!AA2265 / 5</f>
        <v>1117.5999999999999</v>
      </c>
      <c r="AC2265" s="16">
        <f xml:space="preserve"> ((RAW!AB2265 / 1000000) * 1000)</f>
        <v>0</v>
      </c>
    </row>
    <row r="2266" spans="1:29" x14ac:dyDescent="0.25">
      <c r="A2266">
        <v>231660000</v>
      </c>
      <c r="B2266" s="14">
        <f t="shared" si="36"/>
        <v>114.8</v>
      </c>
      <c r="C2266" s="15">
        <f xml:space="preserve"> RAW!B2266 / 5</f>
        <v>1117.5999999999999</v>
      </c>
      <c r="D2266" s="15">
        <f xml:space="preserve"> RAW!C2266 / 5</f>
        <v>-538.4</v>
      </c>
      <c r="E2266" s="16">
        <f xml:space="preserve"> RAW!D2266 / 5</f>
        <v>385.2</v>
      </c>
      <c r="F2266" s="15">
        <f xml:space="preserve"> RAW!E2266 / 5000</f>
        <v>1.3049999999999999</v>
      </c>
      <c r="G2266" s="15">
        <f xml:space="preserve"> RAW!F2266 / 5000</f>
        <v>-0.51459999999999995</v>
      </c>
      <c r="H2266" s="15">
        <f xml:space="preserve"> RAW!G2266 / 5000</f>
        <v>-0.18540000000000001</v>
      </c>
      <c r="I2266" s="15">
        <f xml:space="preserve"> RAW!H2266 / 5000</f>
        <v>-8.2799999999999999E-2</v>
      </c>
      <c r="J2266" s="16">
        <f xml:space="preserve"> RAW!I2266 / 5000</f>
        <v>0.30499999999999999</v>
      </c>
      <c r="K2266" s="16">
        <f xml:space="preserve"> RAW!J2266</f>
        <v>11111001</v>
      </c>
      <c r="L2266" s="17">
        <f xml:space="preserve"> ((RAW!K2266 / 10000000000) * 1000)</f>
        <v>0</v>
      </c>
      <c r="M2266" s="18">
        <v>132.1814880000006</v>
      </c>
      <c r="N2266" s="15" t="str">
        <f xml:space="preserve"> RAW!M2266</f>
        <v>R</v>
      </c>
      <c r="O2266" s="15" t="str">
        <f xml:space="preserve"> RAW!N2266</f>
        <v>L</v>
      </c>
      <c r="P2266" s="16" t="str">
        <f xml:space="preserve"> RAW!O2266</f>
        <v>-</v>
      </c>
      <c r="Q2266" s="17">
        <f xml:space="preserve"> ((RAW!P2266 / 10000000000) * 1000)</f>
        <v>0</v>
      </c>
      <c r="R2266" s="18">
        <f xml:space="preserve"> ((RAW!Q2266 / 1000000000) * 1000)</f>
        <v>0.697797</v>
      </c>
      <c r="S2266" s="15" t="str">
        <f xml:space="preserve"> RAW!R2266</f>
        <v>S</v>
      </c>
      <c r="T2266" s="15" t="str">
        <f xml:space="preserve"> RAW!S2266</f>
        <v>L</v>
      </c>
      <c r="U2266" s="16" t="str">
        <f xml:space="preserve"> RAW!T2266</f>
        <v>N</v>
      </c>
      <c r="V2266" s="17">
        <f xml:space="preserve"> ((RAW!U2266 / 10000000000) * 1000)</f>
        <v>0</v>
      </c>
      <c r="W2266" s="18">
        <f xml:space="preserve"> ((RAW!V2266 / 1000000000) * 1000)</f>
        <v>266.054687</v>
      </c>
      <c r="X2266" s="15" t="str">
        <f xml:space="preserve"> RAW!W2266</f>
        <v>S</v>
      </c>
      <c r="Y2266" s="15" t="str">
        <f xml:space="preserve"> RAW!X2266</f>
        <v>L</v>
      </c>
      <c r="Z2266" s="16" t="str">
        <f xml:space="preserve"> RAW!Y2266</f>
        <v>N</v>
      </c>
      <c r="AA2266" s="15">
        <f xml:space="preserve"> ((RAW!Z2266 / 10000000000) * 1000)</f>
        <v>0</v>
      </c>
      <c r="AB2266" s="15">
        <f xml:space="preserve"> RAW!AA2266 / 5</f>
        <v>1117.5999999999999</v>
      </c>
      <c r="AC2266" s="16">
        <f xml:space="preserve"> ((RAW!AB2266 / 1000000) * 1000)</f>
        <v>0</v>
      </c>
    </row>
    <row r="2267" spans="1:29" x14ac:dyDescent="0.25">
      <c r="A2267">
        <v>231840000</v>
      </c>
      <c r="B2267" s="14">
        <f t="shared" si="36"/>
        <v>114.85000000000001</v>
      </c>
      <c r="C2267" s="15">
        <f xml:space="preserve"> RAW!B2267 / 5</f>
        <v>1117.8</v>
      </c>
      <c r="D2267" s="15">
        <f xml:space="preserve"> RAW!C2267 / 5</f>
        <v>-538.4</v>
      </c>
      <c r="E2267" s="16">
        <f xml:space="preserve"> RAW!D2267 / 5</f>
        <v>385.2</v>
      </c>
      <c r="F2267" s="15">
        <f xml:space="preserve"> RAW!E2267 / 5000</f>
        <v>1.3049999999999999</v>
      </c>
      <c r="G2267" s="15">
        <f xml:space="preserve"> RAW!F2267 / 5000</f>
        <v>-0.51459999999999995</v>
      </c>
      <c r="H2267" s="15">
        <f xml:space="preserve"> RAW!G2267 / 5000</f>
        <v>-0.18540000000000001</v>
      </c>
      <c r="I2267" s="15">
        <f xml:space="preserve"> RAW!H2267 / 5000</f>
        <v>-8.2600000000000007E-2</v>
      </c>
      <c r="J2267" s="16">
        <f xml:space="preserve"> RAW!I2267 / 5000</f>
        <v>0.30520000000000003</v>
      </c>
      <c r="K2267" s="16">
        <f xml:space="preserve"> RAW!J2267</f>
        <v>11111001</v>
      </c>
      <c r="L2267" s="17">
        <f xml:space="preserve"> ((RAW!K2267 / 10000000000) * 1000)</f>
        <v>0</v>
      </c>
      <c r="M2267" s="18">
        <v>132.1814880000006</v>
      </c>
      <c r="N2267" s="15" t="str">
        <f xml:space="preserve"> RAW!M2267</f>
        <v>R</v>
      </c>
      <c r="O2267" s="15" t="str">
        <f xml:space="preserve"> RAW!N2267</f>
        <v>L</v>
      </c>
      <c r="P2267" s="16" t="str">
        <f xml:space="preserve"> RAW!O2267</f>
        <v>-</v>
      </c>
      <c r="Q2267" s="17">
        <f xml:space="preserve"> ((RAW!P2267 / 10000000000) * 1000)</f>
        <v>0</v>
      </c>
      <c r="R2267" s="18">
        <f xml:space="preserve"> ((RAW!Q2267 / 1000000000) * 1000)</f>
        <v>0.697797</v>
      </c>
      <c r="S2267" s="15" t="str">
        <f xml:space="preserve"> RAW!R2267</f>
        <v>S</v>
      </c>
      <c r="T2267" s="15" t="str">
        <f xml:space="preserve"> RAW!S2267</f>
        <v>L</v>
      </c>
      <c r="U2267" s="16" t="str">
        <f xml:space="preserve"> RAW!T2267</f>
        <v>N</v>
      </c>
      <c r="V2267" s="17">
        <f xml:space="preserve"> ((RAW!U2267 / 10000000000) * 1000)</f>
        <v>0</v>
      </c>
      <c r="W2267" s="18">
        <f xml:space="preserve"> ((RAW!V2267 / 1000000000) * 1000)</f>
        <v>266.054687</v>
      </c>
      <c r="X2267" s="15" t="str">
        <f xml:space="preserve"> RAW!W2267</f>
        <v>S</v>
      </c>
      <c r="Y2267" s="15" t="str">
        <f xml:space="preserve"> RAW!X2267</f>
        <v>L</v>
      </c>
      <c r="Z2267" s="16" t="str">
        <f xml:space="preserve"> RAW!Y2267</f>
        <v>N</v>
      </c>
      <c r="AA2267" s="15">
        <f xml:space="preserve"> ((RAW!Z2267 / 10000000000) * 1000)</f>
        <v>0</v>
      </c>
      <c r="AB2267" s="15">
        <f xml:space="preserve"> RAW!AA2267 / 5</f>
        <v>1117.8</v>
      </c>
      <c r="AC2267" s="16">
        <f xml:space="preserve"> ((RAW!AB2267 / 1000000) * 1000)</f>
        <v>0</v>
      </c>
    </row>
    <row r="2268" spans="1:29" x14ac:dyDescent="0.25">
      <c r="A2268">
        <v>232020000</v>
      </c>
      <c r="B2268" s="14">
        <f t="shared" si="36"/>
        <v>114.9</v>
      </c>
      <c r="C2268" s="15">
        <f xml:space="preserve"> RAW!B2268 / 5</f>
        <v>1117.8</v>
      </c>
      <c r="D2268" s="15">
        <f xml:space="preserve"> RAW!C2268 / 5</f>
        <v>-538.4</v>
      </c>
      <c r="E2268" s="16">
        <f xml:space="preserve"> RAW!D2268 / 5</f>
        <v>385.2</v>
      </c>
      <c r="F2268" s="15">
        <f xml:space="preserve"> RAW!E2268 / 5000</f>
        <v>1.3048</v>
      </c>
      <c r="G2268" s="15">
        <f xml:space="preserve"> RAW!F2268 / 5000</f>
        <v>-0.51459999999999995</v>
      </c>
      <c r="H2268" s="15">
        <f xml:space="preserve"> RAW!G2268 / 5000</f>
        <v>-0.18540000000000001</v>
      </c>
      <c r="I2268" s="15">
        <f xml:space="preserve"> RAW!H2268 / 5000</f>
        <v>-8.2799999999999999E-2</v>
      </c>
      <c r="J2268" s="16">
        <f xml:space="preserve"> RAW!I2268 / 5000</f>
        <v>0.30499999999999999</v>
      </c>
      <c r="K2268" s="16">
        <f xml:space="preserve"> RAW!J2268</f>
        <v>11111001</v>
      </c>
      <c r="L2268" s="17">
        <f xml:space="preserve"> ((RAW!K2268 / 10000000000) * 1000)</f>
        <v>0</v>
      </c>
      <c r="M2268" s="18">
        <v>132.1814880000006</v>
      </c>
      <c r="N2268" s="15" t="str">
        <f xml:space="preserve"> RAW!M2268</f>
        <v>R</v>
      </c>
      <c r="O2268" s="15" t="str">
        <f xml:space="preserve"> RAW!N2268</f>
        <v>L</v>
      </c>
      <c r="P2268" s="16" t="str">
        <f xml:space="preserve"> RAW!O2268</f>
        <v>-</v>
      </c>
      <c r="Q2268" s="17">
        <f xml:space="preserve"> ((RAW!P2268 / 10000000000) * 1000)</f>
        <v>0</v>
      </c>
      <c r="R2268" s="18">
        <f xml:space="preserve"> ((RAW!Q2268 / 1000000000) * 1000)</f>
        <v>0.697797</v>
      </c>
      <c r="S2268" s="15" t="str">
        <f xml:space="preserve"> RAW!R2268</f>
        <v>S</v>
      </c>
      <c r="T2268" s="15" t="str">
        <f xml:space="preserve"> RAW!S2268</f>
        <v>L</v>
      </c>
      <c r="U2268" s="16" t="str">
        <f xml:space="preserve"> RAW!T2268</f>
        <v>N</v>
      </c>
      <c r="V2268" s="17">
        <f xml:space="preserve"> ((RAW!U2268 / 10000000000) * 1000)</f>
        <v>0</v>
      </c>
      <c r="W2268" s="18">
        <f xml:space="preserve"> ((RAW!V2268 / 1000000000) * 1000)</f>
        <v>266.054687</v>
      </c>
      <c r="X2268" s="15" t="str">
        <f xml:space="preserve"> RAW!W2268</f>
        <v>S</v>
      </c>
      <c r="Y2268" s="15" t="str">
        <f xml:space="preserve"> RAW!X2268</f>
        <v>L</v>
      </c>
      <c r="Z2268" s="16" t="str">
        <f xml:space="preserve"> RAW!Y2268</f>
        <v>N</v>
      </c>
      <c r="AA2268" s="15">
        <f xml:space="preserve"> ((RAW!Z2268 / 10000000000) * 1000)</f>
        <v>0</v>
      </c>
      <c r="AB2268" s="15">
        <f xml:space="preserve"> RAW!AA2268 / 5</f>
        <v>1117.8</v>
      </c>
      <c r="AC2268" s="16">
        <f xml:space="preserve"> ((RAW!AB2268 / 1000000) * 1000)</f>
        <v>0</v>
      </c>
    </row>
    <row r="2269" spans="1:29" x14ac:dyDescent="0.25">
      <c r="A2269">
        <v>232200000</v>
      </c>
      <c r="B2269" s="14">
        <f t="shared" si="36"/>
        <v>114.95</v>
      </c>
      <c r="C2269" s="15">
        <f xml:space="preserve"> RAW!B2269 / 5</f>
        <v>1117.5999999999999</v>
      </c>
      <c r="D2269" s="15">
        <f xml:space="preserve"> RAW!C2269 / 5</f>
        <v>-538.4</v>
      </c>
      <c r="E2269" s="16">
        <f xml:space="preserve"> RAW!D2269 / 5</f>
        <v>385.2</v>
      </c>
      <c r="F2269" s="15">
        <f xml:space="preserve"> RAW!E2269 / 5000</f>
        <v>1.3049999999999999</v>
      </c>
      <c r="G2269" s="15">
        <f xml:space="preserve"> RAW!F2269 / 5000</f>
        <v>-0.51439999999999997</v>
      </c>
      <c r="H2269" s="15">
        <f xml:space="preserve"> RAW!G2269 / 5000</f>
        <v>-0.18540000000000001</v>
      </c>
      <c r="I2269" s="15">
        <f xml:space="preserve"> RAW!H2269 / 5000</f>
        <v>-8.2799999999999999E-2</v>
      </c>
      <c r="J2269" s="16">
        <f xml:space="preserve"> RAW!I2269 / 5000</f>
        <v>0.30499999999999999</v>
      </c>
      <c r="K2269" s="16">
        <f xml:space="preserve"> RAW!J2269</f>
        <v>11111001</v>
      </c>
      <c r="L2269" s="17">
        <f xml:space="preserve"> ((RAW!K2269 / 10000000000) * 1000)</f>
        <v>-9.8999999999999994E-5</v>
      </c>
      <c r="M2269" s="18">
        <v>132.1814880000006</v>
      </c>
      <c r="N2269" s="15" t="str">
        <f xml:space="preserve"> RAW!M2269</f>
        <v>R</v>
      </c>
      <c r="O2269" s="15" t="str">
        <f xml:space="preserve"> RAW!N2269</f>
        <v>L</v>
      </c>
      <c r="P2269" s="16" t="str">
        <f xml:space="preserve"> RAW!O2269</f>
        <v>-</v>
      </c>
      <c r="Q2269" s="17">
        <f xml:space="preserve"> ((RAW!P2269 / 10000000000) * 1000)</f>
        <v>0</v>
      </c>
      <c r="R2269" s="18">
        <f xml:space="preserve"> ((RAW!Q2269 / 1000000000) * 1000)</f>
        <v>0.697797</v>
      </c>
      <c r="S2269" s="15" t="str">
        <f xml:space="preserve"> RAW!R2269</f>
        <v>S</v>
      </c>
      <c r="T2269" s="15" t="str">
        <f xml:space="preserve"> RAW!S2269</f>
        <v>L</v>
      </c>
      <c r="U2269" s="16" t="str">
        <f xml:space="preserve"> RAW!T2269</f>
        <v>N</v>
      </c>
      <c r="V2269" s="17">
        <f xml:space="preserve"> ((RAW!U2269 / 10000000000) * 1000)</f>
        <v>0</v>
      </c>
      <c r="W2269" s="18">
        <f xml:space="preserve"> ((RAW!V2269 / 1000000000) * 1000)</f>
        <v>266.054687</v>
      </c>
      <c r="X2269" s="15" t="str">
        <f xml:space="preserve"> RAW!W2269</f>
        <v>S</v>
      </c>
      <c r="Y2269" s="15" t="str">
        <f xml:space="preserve"> RAW!X2269</f>
        <v>L</v>
      </c>
      <c r="Z2269" s="16" t="str">
        <f xml:space="preserve"> RAW!Y2269</f>
        <v>N</v>
      </c>
      <c r="AA2269" s="15">
        <f xml:space="preserve"> ((RAW!Z2269 / 10000000000) * 1000)</f>
        <v>-9.8999999999999994E-5</v>
      </c>
      <c r="AB2269" s="15">
        <f xml:space="preserve"> RAW!AA2269 / 5</f>
        <v>1117.5999999999999</v>
      </c>
      <c r="AC2269" s="16">
        <f xml:space="preserve"> ((RAW!AB2269 / 1000000) * 1000)</f>
        <v>0</v>
      </c>
    </row>
    <row r="2270" spans="1:29" x14ac:dyDescent="0.25">
      <c r="A2270">
        <v>232380000</v>
      </c>
      <c r="B2270" s="14">
        <f t="shared" si="36"/>
        <v>115</v>
      </c>
      <c r="C2270" s="15">
        <f xml:space="preserve"> RAW!B2270 / 5</f>
        <v>1117.8</v>
      </c>
      <c r="D2270" s="15">
        <f xml:space="preserve"> RAW!C2270 / 5</f>
        <v>-538.4</v>
      </c>
      <c r="E2270" s="16">
        <f xml:space="preserve"> RAW!D2270 / 5</f>
        <v>385.2</v>
      </c>
      <c r="F2270" s="15">
        <f xml:space="preserve"> RAW!E2270 / 5000</f>
        <v>1.3048</v>
      </c>
      <c r="G2270" s="15">
        <f xml:space="preserve"> RAW!F2270 / 5000</f>
        <v>-0.51459999999999995</v>
      </c>
      <c r="H2270" s="15">
        <f xml:space="preserve"> RAW!G2270 / 5000</f>
        <v>-0.18540000000000001</v>
      </c>
      <c r="I2270" s="15">
        <f xml:space="preserve"> RAW!H2270 / 5000</f>
        <v>-8.2799999999999999E-2</v>
      </c>
      <c r="J2270" s="16">
        <f xml:space="preserve"> RAW!I2270 / 5000</f>
        <v>0.30499999999999999</v>
      </c>
      <c r="K2270" s="16">
        <f xml:space="preserve"> RAW!J2270</f>
        <v>11111001</v>
      </c>
      <c r="L2270" s="17">
        <f xml:space="preserve"> ((RAW!K2270 / 10000000000) * 1000)</f>
        <v>0</v>
      </c>
      <c r="M2270" s="18">
        <v>132.1814880000006</v>
      </c>
      <c r="N2270" s="15" t="str">
        <f xml:space="preserve"> RAW!M2270</f>
        <v>R</v>
      </c>
      <c r="O2270" s="15" t="str">
        <f xml:space="preserve"> RAW!N2270</f>
        <v>L</v>
      </c>
      <c r="P2270" s="16" t="str">
        <f xml:space="preserve"> RAW!O2270</f>
        <v>-</v>
      </c>
      <c r="Q2270" s="17">
        <f xml:space="preserve"> ((RAW!P2270 / 10000000000) * 1000)</f>
        <v>0</v>
      </c>
      <c r="R2270" s="18">
        <f xml:space="preserve"> ((RAW!Q2270 / 1000000000) * 1000)</f>
        <v>0.697797</v>
      </c>
      <c r="S2270" s="15" t="str">
        <f xml:space="preserve"> RAW!R2270</f>
        <v>S</v>
      </c>
      <c r="T2270" s="15" t="str">
        <f xml:space="preserve"> RAW!S2270</f>
        <v>L</v>
      </c>
      <c r="U2270" s="16" t="str">
        <f xml:space="preserve"> RAW!T2270</f>
        <v>N</v>
      </c>
      <c r="V2270" s="17">
        <f xml:space="preserve"> ((RAW!U2270 / 10000000000) * 1000)</f>
        <v>0</v>
      </c>
      <c r="W2270" s="18">
        <f xml:space="preserve"> ((RAW!V2270 / 1000000000) * 1000)</f>
        <v>266.054687</v>
      </c>
      <c r="X2270" s="15" t="str">
        <f xml:space="preserve"> RAW!W2270</f>
        <v>S</v>
      </c>
      <c r="Y2270" s="15" t="str">
        <f xml:space="preserve"> RAW!X2270</f>
        <v>L</v>
      </c>
      <c r="Z2270" s="16" t="str">
        <f xml:space="preserve"> RAW!Y2270</f>
        <v>N</v>
      </c>
      <c r="AA2270" s="15">
        <f xml:space="preserve"> ((RAW!Z2270 / 10000000000) * 1000)</f>
        <v>0</v>
      </c>
      <c r="AB2270" s="15">
        <f xml:space="preserve"> RAW!AA2270 / 5</f>
        <v>1117.8</v>
      </c>
      <c r="AC2270" s="16">
        <f xml:space="preserve"> ((RAW!AB2270 / 1000000) * 1000)</f>
        <v>0</v>
      </c>
    </row>
    <row r="2271" spans="1:29" x14ac:dyDescent="0.25">
      <c r="A2271">
        <v>232560000</v>
      </c>
      <c r="B2271" s="14">
        <f t="shared" si="36"/>
        <v>115.05</v>
      </c>
      <c r="C2271" s="15">
        <f xml:space="preserve"> RAW!B2271 / 5</f>
        <v>1117.5999999999999</v>
      </c>
      <c r="D2271" s="15">
        <f xml:space="preserve"> RAW!C2271 / 5</f>
        <v>-538.4</v>
      </c>
      <c r="E2271" s="16">
        <f xml:space="preserve"> RAW!D2271 / 5</f>
        <v>385.2</v>
      </c>
      <c r="F2271" s="15">
        <f xml:space="preserve"> RAW!E2271 / 5000</f>
        <v>1.3049999999999999</v>
      </c>
      <c r="G2271" s="15">
        <f xml:space="preserve"> RAW!F2271 / 5000</f>
        <v>-0.51459999999999995</v>
      </c>
      <c r="H2271" s="15">
        <f xml:space="preserve"> RAW!G2271 / 5000</f>
        <v>-0.18559999999999999</v>
      </c>
      <c r="I2271" s="15">
        <f xml:space="preserve"> RAW!H2271 / 5000</f>
        <v>-8.3000000000000004E-2</v>
      </c>
      <c r="J2271" s="16">
        <f xml:space="preserve"> RAW!I2271 / 5000</f>
        <v>0.30499999999999999</v>
      </c>
      <c r="K2271" s="16">
        <f xml:space="preserve"> RAW!J2271</f>
        <v>11111001</v>
      </c>
      <c r="L2271" s="17">
        <f xml:space="preserve"> ((RAW!K2271 / 10000000000) * 1000)</f>
        <v>0</v>
      </c>
      <c r="M2271" s="18">
        <v>132.1814880000006</v>
      </c>
      <c r="N2271" s="15" t="str">
        <f xml:space="preserve"> RAW!M2271</f>
        <v>R</v>
      </c>
      <c r="O2271" s="15" t="str">
        <f xml:space="preserve"> RAW!N2271</f>
        <v>L</v>
      </c>
      <c r="P2271" s="16" t="str">
        <f xml:space="preserve"> RAW!O2271</f>
        <v>-</v>
      </c>
      <c r="Q2271" s="17">
        <f xml:space="preserve"> ((RAW!P2271 / 10000000000) * 1000)</f>
        <v>0</v>
      </c>
      <c r="R2271" s="18">
        <f xml:space="preserve"> ((RAW!Q2271 / 1000000000) * 1000)</f>
        <v>0.697797</v>
      </c>
      <c r="S2271" s="15" t="str">
        <f xml:space="preserve"> RAW!R2271</f>
        <v>S</v>
      </c>
      <c r="T2271" s="15" t="str">
        <f xml:space="preserve"> RAW!S2271</f>
        <v>L</v>
      </c>
      <c r="U2271" s="16" t="str">
        <f xml:space="preserve"> RAW!T2271</f>
        <v>N</v>
      </c>
      <c r="V2271" s="17">
        <f xml:space="preserve"> ((RAW!U2271 / 10000000000) * 1000)</f>
        <v>0</v>
      </c>
      <c r="W2271" s="18">
        <f xml:space="preserve"> ((RAW!V2271 / 1000000000) * 1000)</f>
        <v>266.054687</v>
      </c>
      <c r="X2271" s="15" t="str">
        <f xml:space="preserve"> RAW!W2271</f>
        <v>S</v>
      </c>
      <c r="Y2271" s="15" t="str">
        <f xml:space="preserve"> RAW!X2271</f>
        <v>L</v>
      </c>
      <c r="Z2271" s="16" t="str">
        <f xml:space="preserve"> RAW!Y2271</f>
        <v>N</v>
      </c>
      <c r="AA2271" s="15">
        <f xml:space="preserve"> ((RAW!Z2271 / 10000000000) * 1000)</f>
        <v>0</v>
      </c>
      <c r="AB2271" s="15">
        <f xml:space="preserve"> RAW!AA2271 / 5</f>
        <v>1117.5999999999999</v>
      </c>
      <c r="AC2271" s="16">
        <f xml:space="preserve"> ((RAW!AB2271 / 1000000) * 1000)</f>
        <v>0</v>
      </c>
    </row>
    <row r="2272" spans="1:29" x14ac:dyDescent="0.25">
      <c r="A2272">
        <v>232740000</v>
      </c>
      <c r="B2272" s="14">
        <f t="shared" si="36"/>
        <v>115.10000000000001</v>
      </c>
      <c r="C2272" s="15">
        <f xml:space="preserve"> RAW!B2272 / 5</f>
        <v>1117.4000000000001</v>
      </c>
      <c r="D2272" s="15">
        <f xml:space="preserve"> RAW!C2272 / 5</f>
        <v>-538.4</v>
      </c>
      <c r="E2272" s="16">
        <f xml:space="preserve"> RAW!D2272 / 5</f>
        <v>385.2</v>
      </c>
      <c r="F2272" s="15">
        <f xml:space="preserve"> RAW!E2272 / 5000</f>
        <v>1.3048</v>
      </c>
      <c r="G2272" s="15">
        <f xml:space="preserve"> RAW!F2272 / 5000</f>
        <v>-0.51459999999999995</v>
      </c>
      <c r="H2272" s="15">
        <f xml:space="preserve"> RAW!G2272 / 5000</f>
        <v>-0.18540000000000001</v>
      </c>
      <c r="I2272" s="15">
        <f xml:space="preserve"> RAW!H2272 / 5000</f>
        <v>-8.2799999999999999E-2</v>
      </c>
      <c r="J2272" s="16">
        <f xml:space="preserve"> RAW!I2272 / 5000</f>
        <v>0.30499999999999999</v>
      </c>
      <c r="K2272" s="16">
        <f xml:space="preserve"> RAW!J2272</f>
        <v>11111001</v>
      </c>
      <c r="L2272" s="17">
        <f xml:space="preserve"> ((RAW!K2272 / 10000000000) * 1000)</f>
        <v>0</v>
      </c>
      <c r="M2272" s="18">
        <v>132.1814880000006</v>
      </c>
      <c r="N2272" s="15" t="str">
        <f xml:space="preserve"> RAW!M2272</f>
        <v>R</v>
      </c>
      <c r="O2272" s="15" t="str">
        <f xml:space="preserve"> RAW!N2272</f>
        <v>L</v>
      </c>
      <c r="P2272" s="16" t="str">
        <f xml:space="preserve"> RAW!O2272</f>
        <v>-</v>
      </c>
      <c r="Q2272" s="17">
        <f xml:space="preserve"> ((RAW!P2272 / 10000000000) * 1000)</f>
        <v>0</v>
      </c>
      <c r="R2272" s="18">
        <f xml:space="preserve"> ((RAW!Q2272 / 1000000000) * 1000)</f>
        <v>0.697797</v>
      </c>
      <c r="S2272" s="15" t="str">
        <f xml:space="preserve"> RAW!R2272</f>
        <v>S</v>
      </c>
      <c r="T2272" s="15" t="str">
        <f xml:space="preserve"> RAW!S2272</f>
        <v>L</v>
      </c>
      <c r="U2272" s="16" t="str">
        <f xml:space="preserve"> RAW!T2272</f>
        <v>N</v>
      </c>
      <c r="V2272" s="17">
        <f xml:space="preserve"> ((RAW!U2272 / 10000000000) * 1000)</f>
        <v>0</v>
      </c>
      <c r="W2272" s="18">
        <f xml:space="preserve"> ((RAW!V2272 / 1000000000) * 1000)</f>
        <v>266.054687</v>
      </c>
      <c r="X2272" s="15" t="str">
        <f xml:space="preserve"> RAW!W2272</f>
        <v>S</v>
      </c>
      <c r="Y2272" s="15" t="str">
        <f xml:space="preserve"> RAW!X2272</f>
        <v>L</v>
      </c>
      <c r="Z2272" s="16" t="str">
        <f xml:space="preserve"> RAW!Y2272</f>
        <v>N</v>
      </c>
      <c r="AA2272" s="15">
        <f xml:space="preserve"> ((RAW!Z2272 / 10000000000) * 1000)</f>
        <v>0</v>
      </c>
      <c r="AB2272" s="15">
        <f xml:space="preserve"> RAW!AA2272 / 5</f>
        <v>1117.4000000000001</v>
      </c>
      <c r="AC2272" s="16">
        <f xml:space="preserve"> ((RAW!AB2272 / 1000000) * 1000)</f>
        <v>0</v>
      </c>
    </row>
    <row r="2273" spans="1:29" x14ac:dyDescent="0.25">
      <c r="A2273">
        <v>232920000</v>
      </c>
      <c r="B2273" s="14">
        <f t="shared" si="36"/>
        <v>115.15</v>
      </c>
      <c r="C2273" s="15">
        <f xml:space="preserve"> RAW!B2273 / 5</f>
        <v>1117</v>
      </c>
      <c r="D2273" s="15">
        <f xml:space="preserve"> RAW!C2273 / 5</f>
        <v>-538.4</v>
      </c>
      <c r="E2273" s="16">
        <f xml:space="preserve"> RAW!D2273 / 5</f>
        <v>385.2</v>
      </c>
      <c r="F2273" s="15">
        <f xml:space="preserve"> RAW!E2273 / 5000</f>
        <v>1.3049999999999999</v>
      </c>
      <c r="G2273" s="15">
        <f xml:space="preserve"> RAW!F2273 / 5000</f>
        <v>-0.51459999999999995</v>
      </c>
      <c r="H2273" s="15">
        <f xml:space="preserve"> RAW!G2273 / 5000</f>
        <v>-0.18559999999999999</v>
      </c>
      <c r="I2273" s="15">
        <f xml:space="preserve"> RAW!H2273 / 5000</f>
        <v>-8.2799999999999999E-2</v>
      </c>
      <c r="J2273" s="16">
        <f xml:space="preserve"> RAW!I2273 / 5000</f>
        <v>0.30480000000000002</v>
      </c>
      <c r="K2273" s="16">
        <f xml:space="preserve"> RAW!J2273</f>
        <v>11111001</v>
      </c>
      <c r="L2273" s="17">
        <f xml:space="preserve"> ((RAW!K2273 / 10000000000) * 1000)</f>
        <v>0</v>
      </c>
      <c r="M2273" s="18">
        <v>132.1814880000006</v>
      </c>
      <c r="N2273" s="15" t="str">
        <f xml:space="preserve"> RAW!M2273</f>
        <v>R</v>
      </c>
      <c r="O2273" s="15" t="str">
        <f xml:space="preserve"> RAW!N2273</f>
        <v>L</v>
      </c>
      <c r="P2273" s="16" t="str">
        <f xml:space="preserve"> RAW!O2273</f>
        <v>-</v>
      </c>
      <c r="Q2273" s="17">
        <f xml:space="preserve"> ((RAW!P2273 / 10000000000) * 1000)</f>
        <v>0</v>
      </c>
      <c r="R2273" s="18">
        <f xml:space="preserve"> ((RAW!Q2273 / 1000000000) * 1000)</f>
        <v>0.697797</v>
      </c>
      <c r="S2273" s="15" t="str">
        <f xml:space="preserve"> RAW!R2273</f>
        <v>S</v>
      </c>
      <c r="T2273" s="15" t="str">
        <f xml:space="preserve"> RAW!S2273</f>
        <v>L</v>
      </c>
      <c r="U2273" s="16" t="str">
        <f xml:space="preserve"> RAW!T2273</f>
        <v>N</v>
      </c>
      <c r="V2273" s="17">
        <f xml:space="preserve"> ((RAW!U2273 / 10000000000) * 1000)</f>
        <v>0</v>
      </c>
      <c r="W2273" s="18">
        <f xml:space="preserve"> ((RAW!V2273 / 1000000000) * 1000)</f>
        <v>266.054687</v>
      </c>
      <c r="X2273" s="15" t="str">
        <f xml:space="preserve"> RAW!W2273</f>
        <v>S</v>
      </c>
      <c r="Y2273" s="15" t="str">
        <f xml:space="preserve"> RAW!X2273</f>
        <v>L</v>
      </c>
      <c r="Z2273" s="16" t="str">
        <f xml:space="preserve"> RAW!Y2273</f>
        <v>N</v>
      </c>
      <c r="AA2273" s="15">
        <f xml:space="preserve"> ((RAW!Z2273 / 10000000000) * 1000)</f>
        <v>0</v>
      </c>
      <c r="AB2273" s="15">
        <f xml:space="preserve"> RAW!AA2273 / 5</f>
        <v>1117</v>
      </c>
      <c r="AC2273" s="16">
        <f xml:space="preserve"> ((RAW!AB2273 / 1000000) * 1000)</f>
        <v>0</v>
      </c>
    </row>
    <row r="2274" spans="1:29" x14ac:dyDescent="0.25">
      <c r="A2274">
        <v>233100000</v>
      </c>
      <c r="B2274" s="14">
        <f t="shared" si="36"/>
        <v>115.2</v>
      </c>
      <c r="C2274" s="15">
        <f xml:space="preserve"> RAW!B2274 / 5</f>
        <v>1117.4000000000001</v>
      </c>
      <c r="D2274" s="15">
        <f xml:space="preserve"> RAW!C2274 / 5</f>
        <v>-538.4</v>
      </c>
      <c r="E2274" s="16">
        <f xml:space="preserve"> RAW!D2274 / 5</f>
        <v>385.2</v>
      </c>
      <c r="F2274" s="15">
        <f xml:space="preserve"> RAW!E2274 / 5000</f>
        <v>1.3048</v>
      </c>
      <c r="G2274" s="15">
        <f xml:space="preserve"> RAW!F2274 / 5000</f>
        <v>-0.51459999999999995</v>
      </c>
      <c r="H2274" s="15">
        <f xml:space="preserve"> RAW!G2274 / 5000</f>
        <v>-0.1852</v>
      </c>
      <c r="I2274" s="15">
        <f xml:space="preserve"> RAW!H2274 / 5000</f>
        <v>-8.2799999999999999E-2</v>
      </c>
      <c r="J2274" s="16">
        <f xml:space="preserve"> RAW!I2274 / 5000</f>
        <v>0.30499999999999999</v>
      </c>
      <c r="K2274" s="16">
        <f xml:space="preserve"> RAW!J2274</f>
        <v>11111001</v>
      </c>
      <c r="L2274" s="17">
        <f xml:space="preserve"> ((RAW!K2274 / 10000000000) * 1000)</f>
        <v>0</v>
      </c>
      <c r="M2274" s="18">
        <v>132.1814880000006</v>
      </c>
      <c r="N2274" s="15" t="str">
        <f xml:space="preserve"> RAW!M2274</f>
        <v>R</v>
      </c>
      <c r="O2274" s="15" t="str">
        <f xml:space="preserve"> RAW!N2274</f>
        <v>L</v>
      </c>
      <c r="P2274" s="16" t="str">
        <f xml:space="preserve"> RAW!O2274</f>
        <v>-</v>
      </c>
      <c r="Q2274" s="17">
        <f xml:space="preserve"> ((RAW!P2274 / 10000000000) * 1000)</f>
        <v>0</v>
      </c>
      <c r="R2274" s="18">
        <f xml:space="preserve"> ((RAW!Q2274 / 1000000000) * 1000)</f>
        <v>0.697797</v>
      </c>
      <c r="S2274" s="15" t="str">
        <f xml:space="preserve"> RAW!R2274</f>
        <v>S</v>
      </c>
      <c r="T2274" s="15" t="str">
        <f xml:space="preserve"> RAW!S2274</f>
        <v>L</v>
      </c>
      <c r="U2274" s="16" t="str">
        <f xml:space="preserve"> RAW!T2274</f>
        <v>N</v>
      </c>
      <c r="V2274" s="17">
        <f xml:space="preserve"> ((RAW!U2274 / 10000000000) * 1000)</f>
        <v>0</v>
      </c>
      <c r="W2274" s="18">
        <f xml:space="preserve"> ((RAW!V2274 / 1000000000) * 1000)</f>
        <v>266.054687</v>
      </c>
      <c r="X2274" s="15" t="str">
        <f xml:space="preserve"> RAW!W2274</f>
        <v>S</v>
      </c>
      <c r="Y2274" s="15" t="str">
        <f xml:space="preserve"> RAW!X2274</f>
        <v>L</v>
      </c>
      <c r="Z2274" s="16" t="str">
        <f xml:space="preserve"> RAW!Y2274</f>
        <v>N</v>
      </c>
      <c r="AA2274" s="15">
        <f xml:space="preserve"> ((RAW!Z2274 / 10000000000) * 1000)</f>
        <v>0</v>
      </c>
      <c r="AB2274" s="15">
        <f xml:space="preserve"> RAW!AA2274 / 5</f>
        <v>1117.4000000000001</v>
      </c>
      <c r="AC2274" s="16">
        <f xml:space="preserve"> ((RAW!AB2274 / 1000000) * 1000)</f>
        <v>0</v>
      </c>
    </row>
    <row r="2275" spans="1:29" x14ac:dyDescent="0.25">
      <c r="A2275">
        <v>233280000</v>
      </c>
      <c r="B2275" s="14">
        <f t="shared" si="36"/>
        <v>115.25</v>
      </c>
      <c r="C2275" s="15">
        <f xml:space="preserve"> RAW!B2275 / 5</f>
        <v>1118</v>
      </c>
      <c r="D2275" s="15">
        <f xml:space="preserve"> RAW!C2275 / 5</f>
        <v>-538.4</v>
      </c>
      <c r="E2275" s="16">
        <f xml:space="preserve"> RAW!D2275 / 5</f>
        <v>385.2</v>
      </c>
      <c r="F2275" s="15">
        <f xml:space="preserve"> RAW!E2275 / 5000</f>
        <v>1.3048</v>
      </c>
      <c r="G2275" s="15">
        <f xml:space="preserve"> RAW!F2275 / 5000</f>
        <v>-0.51459999999999995</v>
      </c>
      <c r="H2275" s="15">
        <f xml:space="preserve"> RAW!G2275 / 5000</f>
        <v>-0.18540000000000001</v>
      </c>
      <c r="I2275" s="15">
        <f xml:space="preserve"> RAW!H2275 / 5000</f>
        <v>-8.3000000000000004E-2</v>
      </c>
      <c r="J2275" s="16">
        <f xml:space="preserve"> RAW!I2275 / 5000</f>
        <v>0.30520000000000003</v>
      </c>
      <c r="K2275" s="16">
        <f xml:space="preserve"> RAW!J2275</f>
        <v>11111001</v>
      </c>
      <c r="L2275" s="17">
        <f xml:space="preserve"> ((RAW!K2275 / 10000000000) * 1000)</f>
        <v>0</v>
      </c>
      <c r="M2275" s="18">
        <v>132.1814880000006</v>
      </c>
      <c r="N2275" s="15" t="str">
        <f xml:space="preserve"> RAW!M2275</f>
        <v>R</v>
      </c>
      <c r="O2275" s="15" t="str">
        <f xml:space="preserve"> RAW!N2275</f>
        <v>L</v>
      </c>
      <c r="P2275" s="16" t="str">
        <f xml:space="preserve"> RAW!O2275</f>
        <v>-</v>
      </c>
      <c r="Q2275" s="17">
        <f xml:space="preserve"> ((RAW!P2275 / 10000000000) * 1000)</f>
        <v>0</v>
      </c>
      <c r="R2275" s="18">
        <f xml:space="preserve"> ((RAW!Q2275 / 1000000000) * 1000)</f>
        <v>0.697797</v>
      </c>
      <c r="S2275" s="15" t="str">
        <f xml:space="preserve"> RAW!R2275</f>
        <v>S</v>
      </c>
      <c r="T2275" s="15" t="str">
        <f xml:space="preserve"> RAW!S2275</f>
        <v>L</v>
      </c>
      <c r="U2275" s="16" t="str">
        <f xml:space="preserve"> RAW!T2275</f>
        <v>N</v>
      </c>
      <c r="V2275" s="17">
        <f xml:space="preserve"> ((RAW!U2275 / 10000000000) * 1000)</f>
        <v>0</v>
      </c>
      <c r="W2275" s="18">
        <f xml:space="preserve"> ((RAW!V2275 / 1000000000) * 1000)</f>
        <v>266.054687</v>
      </c>
      <c r="X2275" s="15" t="str">
        <f xml:space="preserve"> RAW!W2275</f>
        <v>S</v>
      </c>
      <c r="Y2275" s="15" t="str">
        <f xml:space="preserve"> RAW!X2275</f>
        <v>L</v>
      </c>
      <c r="Z2275" s="16" t="str">
        <f xml:space="preserve"> RAW!Y2275</f>
        <v>N</v>
      </c>
      <c r="AA2275" s="15">
        <f xml:space="preserve"> ((RAW!Z2275 / 10000000000) * 1000)</f>
        <v>0</v>
      </c>
      <c r="AB2275" s="15">
        <f xml:space="preserve"> RAW!AA2275 / 5</f>
        <v>1118</v>
      </c>
      <c r="AC2275" s="16">
        <f xml:space="preserve"> ((RAW!AB2275 / 1000000) * 1000)</f>
        <v>0</v>
      </c>
    </row>
    <row r="2276" spans="1:29" x14ac:dyDescent="0.25">
      <c r="A2276">
        <v>233460000</v>
      </c>
      <c r="B2276" s="14">
        <f t="shared" si="36"/>
        <v>115.3</v>
      </c>
      <c r="C2276" s="15">
        <f xml:space="preserve"> RAW!B2276 / 5</f>
        <v>1117.5999999999999</v>
      </c>
      <c r="D2276" s="15">
        <f xml:space="preserve"> RAW!C2276 / 5</f>
        <v>-538.4</v>
      </c>
      <c r="E2276" s="16">
        <f xml:space="preserve"> RAW!D2276 / 5</f>
        <v>385.2</v>
      </c>
      <c r="F2276" s="15">
        <f xml:space="preserve"> RAW!E2276 / 5000</f>
        <v>1.3049999999999999</v>
      </c>
      <c r="G2276" s="15">
        <f xml:space="preserve"> RAW!F2276 / 5000</f>
        <v>-0.51459999999999995</v>
      </c>
      <c r="H2276" s="15">
        <f xml:space="preserve"> RAW!G2276 / 5000</f>
        <v>-0.18559999999999999</v>
      </c>
      <c r="I2276" s="15">
        <f xml:space="preserve"> RAW!H2276 / 5000</f>
        <v>-8.2799999999999999E-2</v>
      </c>
      <c r="J2276" s="16">
        <f xml:space="preserve"> RAW!I2276 / 5000</f>
        <v>0.30480000000000002</v>
      </c>
      <c r="K2276" s="16">
        <f xml:space="preserve"> RAW!J2276</f>
        <v>11111001</v>
      </c>
      <c r="L2276" s="17">
        <f xml:space="preserve"> ((RAW!K2276 / 10000000000) * 1000)</f>
        <v>0</v>
      </c>
      <c r="M2276" s="18">
        <v>132.1814880000006</v>
      </c>
      <c r="N2276" s="15" t="str">
        <f xml:space="preserve"> RAW!M2276</f>
        <v>R</v>
      </c>
      <c r="O2276" s="15" t="str">
        <f xml:space="preserve"> RAW!N2276</f>
        <v>L</v>
      </c>
      <c r="P2276" s="16" t="str">
        <f xml:space="preserve"> RAW!O2276</f>
        <v>-</v>
      </c>
      <c r="Q2276" s="17">
        <f xml:space="preserve"> ((RAW!P2276 / 10000000000) * 1000)</f>
        <v>0</v>
      </c>
      <c r="R2276" s="18">
        <f xml:space="preserve"> ((RAW!Q2276 / 1000000000) * 1000)</f>
        <v>0.697797</v>
      </c>
      <c r="S2276" s="15" t="str">
        <f xml:space="preserve"> RAW!R2276</f>
        <v>S</v>
      </c>
      <c r="T2276" s="15" t="str">
        <f xml:space="preserve"> RAW!S2276</f>
        <v>L</v>
      </c>
      <c r="U2276" s="16" t="str">
        <f xml:space="preserve"> RAW!T2276</f>
        <v>N</v>
      </c>
      <c r="V2276" s="17">
        <f xml:space="preserve"> ((RAW!U2276 / 10000000000) * 1000)</f>
        <v>0</v>
      </c>
      <c r="W2276" s="18">
        <f xml:space="preserve"> ((RAW!V2276 / 1000000000) * 1000)</f>
        <v>266.054687</v>
      </c>
      <c r="X2276" s="15" t="str">
        <f xml:space="preserve"> RAW!W2276</f>
        <v>S</v>
      </c>
      <c r="Y2276" s="15" t="str">
        <f xml:space="preserve"> RAW!X2276</f>
        <v>L</v>
      </c>
      <c r="Z2276" s="16" t="str">
        <f xml:space="preserve"> RAW!Y2276</f>
        <v>N</v>
      </c>
      <c r="AA2276" s="15">
        <f xml:space="preserve"> ((RAW!Z2276 / 10000000000) * 1000)</f>
        <v>0</v>
      </c>
      <c r="AB2276" s="15">
        <f xml:space="preserve"> RAW!AA2276 / 5</f>
        <v>1117.5999999999999</v>
      </c>
      <c r="AC2276" s="16">
        <f xml:space="preserve"> ((RAW!AB2276 / 1000000) * 1000)</f>
        <v>0</v>
      </c>
    </row>
    <row r="2277" spans="1:29" x14ac:dyDescent="0.25">
      <c r="A2277">
        <v>233640000</v>
      </c>
      <c r="B2277" s="14">
        <f t="shared" si="36"/>
        <v>115.35000000000001</v>
      </c>
      <c r="C2277" s="15">
        <f xml:space="preserve"> RAW!B2277 / 5</f>
        <v>1117.4000000000001</v>
      </c>
      <c r="D2277" s="15">
        <f xml:space="preserve"> RAW!C2277 / 5</f>
        <v>-538.4</v>
      </c>
      <c r="E2277" s="16">
        <f xml:space="preserve"> RAW!D2277 / 5</f>
        <v>385.2</v>
      </c>
      <c r="F2277" s="15">
        <f xml:space="preserve"> RAW!E2277 / 5000</f>
        <v>1.3049999999999999</v>
      </c>
      <c r="G2277" s="15">
        <f xml:space="preserve"> RAW!F2277 / 5000</f>
        <v>-0.51459999999999995</v>
      </c>
      <c r="H2277" s="15">
        <f xml:space="preserve"> RAW!G2277 / 5000</f>
        <v>-0.18540000000000001</v>
      </c>
      <c r="I2277" s="15">
        <f xml:space="preserve"> RAW!H2277 / 5000</f>
        <v>-8.2799999999999999E-2</v>
      </c>
      <c r="J2277" s="16">
        <f xml:space="preserve"> RAW!I2277 / 5000</f>
        <v>0.30520000000000003</v>
      </c>
      <c r="K2277" s="16">
        <f xml:space="preserve"> RAW!J2277</f>
        <v>11111001</v>
      </c>
      <c r="L2277" s="17">
        <f xml:space="preserve"> ((RAW!K2277 / 10000000000) * 1000)</f>
        <v>0</v>
      </c>
      <c r="M2277" s="18">
        <v>132.1814880000006</v>
      </c>
      <c r="N2277" s="15" t="str">
        <f xml:space="preserve"> RAW!M2277</f>
        <v>R</v>
      </c>
      <c r="O2277" s="15" t="str">
        <f xml:space="preserve"> RAW!N2277</f>
        <v>L</v>
      </c>
      <c r="P2277" s="16" t="str">
        <f xml:space="preserve"> RAW!O2277</f>
        <v>-</v>
      </c>
      <c r="Q2277" s="17">
        <f xml:space="preserve"> ((RAW!P2277 / 10000000000) * 1000)</f>
        <v>0</v>
      </c>
      <c r="R2277" s="18">
        <f xml:space="preserve"> ((RAW!Q2277 / 1000000000) * 1000)</f>
        <v>0.697797</v>
      </c>
      <c r="S2277" s="15" t="str">
        <f xml:space="preserve"> RAW!R2277</f>
        <v>S</v>
      </c>
      <c r="T2277" s="15" t="str">
        <f xml:space="preserve"> RAW!S2277</f>
        <v>L</v>
      </c>
      <c r="U2277" s="16" t="str">
        <f xml:space="preserve"> RAW!T2277</f>
        <v>N</v>
      </c>
      <c r="V2277" s="17">
        <f xml:space="preserve"> ((RAW!U2277 / 10000000000) * 1000)</f>
        <v>0</v>
      </c>
      <c r="W2277" s="18">
        <f xml:space="preserve"> ((RAW!V2277 / 1000000000) * 1000)</f>
        <v>266.054687</v>
      </c>
      <c r="X2277" s="15" t="str">
        <f xml:space="preserve"> RAW!W2277</f>
        <v>S</v>
      </c>
      <c r="Y2277" s="15" t="str">
        <f xml:space="preserve"> RAW!X2277</f>
        <v>L</v>
      </c>
      <c r="Z2277" s="16" t="str">
        <f xml:space="preserve"> RAW!Y2277</f>
        <v>N</v>
      </c>
      <c r="AA2277" s="15">
        <f xml:space="preserve"> ((RAW!Z2277 / 10000000000) * 1000)</f>
        <v>0</v>
      </c>
      <c r="AB2277" s="15">
        <f xml:space="preserve"> RAW!AA2277 / 5</f>
        <v>1117.4000000000001</v>
      </c>
      <c r="AC2277" s="16">
        <f xml:space="preserve"> ((RAW!AB2277 / 1000000) * 1000)</f>
        <v>0</v>
      </c>
    </row>
    <row r="2278" spans="1:29" x14ac:dyDescent="0.25">
      <c r="A2278">
        <v>233820000</v>
      </c>
      <c r="B2278" s="14">
        <f t="shared" si="36"/>
        <v>115.4</v>
      </c>
      <c r="C2278" s="15">
        <f xml:space="preserve"> RAW!B2278 / 5</f>
        <v>1117.5999999999999</v>
      </c>
      <c r="D2278" s="15">
        <f xml:space="preserve"> RAW!C2278 / 5</f>
        <v>-538.4</v>
      </c>
      <c r="E2278" s="16">
        <f xml:space="preserve"> RAW!D2278 / 5</f>
        <v>385.2</v>
      </c>
      <c r="F2278" s="15">
        <f xml:space="preserve"> RAW!E2278 / 5000</f>
        <v>1.3048</v>
      </c>
      <c r="G2278" s="15">
        <f xml:space="preserve"> RAW!F2278 / 5000</f>
        <v>-0.51459999999999995</v>
      </c>
      <c r="H2278" s="15">
        <f xml:space="preserve"> RAW!G2278 / 5000</f>
        <v>-0.18559999999999999</v>
      </c>
      <c r="I2278" s="15">
        <f xml:space="preserve"> RAW!H2278 / 5000</f>
        <v>-8.3000000000000004E-2</v>
      </c>
      <c r="J2278" s="16">
        <f xml:space="preserve"> RAW!I2278 / 5000</f>
        <v>0.30499999999999999</v>
      </c>
      <c r="K2278" s="16">
        <f xml:space="preserve"> RAW!J2278</f>
        <v>11111001</v>
      </c>
      <c r="L2278" s="17">
        <f xml:space="preserve"> ((RAW!K2278 / 10000000000) * 1000)</f>
        <v>0</v>
      </c>
      <c r="M2278" s="18">
        <v>132.1814880000006</v>
      </c>
      <c r="N2278" s="15" t="str">
        <f xml:space="preserve"> RAW!M2278</f>
        <v>R</v>
      </c>
      <c r="O2278" s="15" t="str">
        <f xml:space="preserve"> RAW!N2278</f>
        <v>L</v>
      </c>
      <c r="P2278" s="16" t="str">
        <f xml:space="preserve"> RAW!O2278</f>
        <v>-</v>
      </c>
      <c r="Q2278" s="17">
        <f xml:space="preserve"> ((RAW!P2278 / 10000000000) * 1000)</f>
        <v>0</v>
      </c>
      <c r="R2278" s="18">
        <f xml:space="preserve"> ((RAW!Q2278 / 1000000000) * 1000)</f>
        <v>0.697797</v>
      </c>
      <c r="S2278" s="15" t="str">
        <f xml:space="preserve"> RAW!R2278</f>
        <v>S</v>
      </c>
      <c r="T2278" s="15" t="str">
        <f xml:space="preserve"> RAW!S2278</f>
        <v>L</v>
      </c>
      <c r="U2278" s="16" t="str">
        <f xml:space="preserve"> RAW!T2278</f>
        <v>N</v>
      </c>
      <c r="V2278" s="17">
        <f xml:space="preserve"> ((RAW!U2278 / 10000000000) * 1000)</f>
        <v>0</v>
      </c>
      <c r="W2278" s="18">
        <f xml:space="preserve"> ((RAW!V2278 / 1000000000) * 1000)</f>
        <v>266.054687</v>
      </c>
      <c r="X2278" s="15" t="str">
        <f xml:space="preserve"> RAW!W2278</f>
        <v>S</v>
      </c>
      <c r="Y2278" s="15" t="str">
        <f xml:space="preserve"> RAW!X2278</f>
        <v>L</v>
      </c>
      <c r="Z2278" s="16" t="str">
        <f xml:space="preserve"> RAW!Y2278</f>
        <v>N</v>
      </c>
      <c r="AA2278" s="15">
        <f xml:space="preserve"> ((RAW!Z2278 / 10000000000) * 1000)</f>
        <v>0</v>
      </c>
      <c r="AB2278" s="15">
        <f xml:space="preserve"> RAW!AA2278 / 5</f>
        <v>1117.5999999999999</v>
      </c>
      <c r="AC2278" s="16">
        <f xml:space="preserve"> ((RAW!AB2278 / 1000000) * 1000)</f>
        <v>0</v>
      </c>
    </row>
    <row r="2279" spans="1:29" x14ac:dyDescent="0.25">
      <c r="A2279">
        <v>234000000</v>
      </c>
      <c r="B2279" s="14">
        <f t="shared" si="36"/>
        <v>115.45</v>
      </c>
      <c r="C2279" s="15">
        <f xml:space="preserve"> RAW!B2279 / 5</f>
        <v>1117.8</v>
      </c>
      <c r="D2279" s="15">
        <f xml:space="preserve"> RAW!C2279 / 5</f>
        <v>-538.4</v>
      </c>
      <c r="E2279" s="16">
        <f xml:space="preserve"> RAW!D2279 / 5</f>
        <v>385.2</v>
      </c>
      <c r="F2279" s="15">
        <f xml:space="preserve"> RAW!E2279 / 5000</f>
        <v>1.3048</v>
      </c>
      <c r="G2279" s="15">
        <f xml:space="preserve"> RAW!F2279 / 5000</f>
        <v>-0.51459999999999995</v>
      </c>
      <c r="H2279" s="15">
        <f xml:space="preserve"> RAW!G2279 / 5000</f>
        <v>-0.18540000000000001</v>
      </c>
      <c r="I2279" s="15">
        <f xml:space="preserve"> RAW!H2279 / 5000</f>
        <v>-8.2799999999999999E-2</v>
      </c>
      <c r="J2279" s="16">
        <f xml:space="preserve"> RAW!I2279 / 5000</f>
        <v>0.30499999999999999</v>
      </c>
      <c r="K2279" s="16">
        <f xml:space="preserve"> RAW!J2279</f>
        <v>11111001</v>
      </c>
      <c r="L2279" s="17">
        <f xml:space="preserve"> ((RAW!K2279 / 10000000000) * 1000)</f>
        <v>0</v>
      </c>
      <c r="M2279" s="18">
        <v>132.1814880000006</v>
      </c>
      <c r="N2279" s="15" t="str">
        <f xml:space="preserve"> RAW!M2279</f>
        <v>R</v>
      </c>
      <c r="O2279" s="15" t="str">
        <f xml:space="preserve"> RAW!N2279</f>
        <v>L</v>
      </c>
      <c r="P2279" s="16" t="str">
        <f xml:space="preserve"> RAW!O2279</f>
        <v>-</v>
      </c>
      <c r="Q2279" s="17">
        <f xml:space="preserve"> ((RAW!P2279 / 10000000000) * 1000)</f>
        <v>0</v>
      </c>
      <c r="R2279" s="18">
        <f xml:space="preserve"> ((RAW!Q2279 / 1000000000) * 1000)</f>
        <v>0.697797</v>
      </c>
      <c r="S2279" s="15" t="str">
        <f xml:space="preserve"> RAW!R2279</f>
        <v>S</v>
      </c>
      <c r="T2279" s="15" t="str">
        <f xml:space="preserve"> RAW!S2279</f>
        <v>L</v>
      </c>
      <c r="U2279" s="16" t="str">
        <f xml:space="preserve"> RAW!T2279</f>
        <v>N</v>
      </c>
      <c r="V2279" s="17">
        <f xml:space="preserve"> ((RAW!U2279 / 10000000000) * 1000)</f>
        <v>0</v>
      </c>
      <c r="W2279" s="18">
        <f xml:space="preserve"> ((RAW!V2279 / 1000000000) * 1000)</f>
        <v>266.054687</v>
      </c>
      <c r="X2279" s="15" t="str">
        <f xml:space="preserve"> RAW!W2279</f>
        <v>S</v>
      </c>
      <c r="Y2279" s="15" t="str">
        <f xml:space="preserve"> RAW!X2279</f>
        <v>L</v>
      </c>
      <c r="Z2279" s="16" t="str">
        <f xml:space="preserve"> RAW!Y2279</f>
        <v>N</v>
      </c>
      <c r="AA2279" s="15">
        <f xml:space="preserve"> ((RAW!Z2279 / 10000000000) * 1000)</f>
        <v>0</v>
      </c>
      <c r="AB2279" s="15">
        <f xml:space="preserve"> RAW!AA2279 / 5</f>
        <v>1117.8</v>
      </c>
      <c r="AC2279" s="16">
        <f xml:space="preserve"> ((RAW!AB2279 / 1000000) * 1000)</f>
        <v>0</v>
      </c>
    </row>
    <row r="2280" spans="1:29" x14ac:dyDescent="0.25">
      <c r="A2280">
        <v>234180000</v>
      </c>
      <c r="B2280" s="14">
        <f t="shared" si="36"/>
        <v>115.5</v>
      </c>
      <c r="C2280" s="15">
        <f xml:space="preserve"> RAW!B2280 / 5</f>
        <v>1117.8</v>
      </c>
      <c r="D2280" s="15">
        <f xml:space="preserve"> RAW!C2280 / 5</f>
        <v>-538.4</v>
      </c>
      <c r="E2280" s="16">
        <f xml:space="preserve"> RAW!D2280 / 5</f>
        <v>385.2</v>
      </c>
      <c r="F2280" s="15">
        <f xml:space="preserve"> RAW!E2280 / 5000</f>
        <v>1.3048</v>
      </c>
      <c r="G2280" s="15">
        <f xml:space="preserve"> RAW!F2280 / 5000</f>
        <v>-0.51439999999999997</v>
      </c>
      <c r="H2280" s="15">
        <f xml:space="preserve"> RAW!G2280 / 5000</f>
        <v>-0.18540000000000001</v>
      </c>
      <c r="I2280" s="15">
        <f xml:space="preserve"> RAW!H2280 / 5000</f>
        <v>-8.2600000000000007E-2</v>
      </c>
      <c r="J2280" s="16">
        <f xml:space="preserve"> RAW!I2280 / 5000</f>
        <v>0.30520000000000003</v>
      </c>
      <c r="K2280" s="16">
        <f xml:space="preserve"> RAW!J2280</f>
        <v>11111001</v>
      </c>
      <c r="L2280" s="17">
        <f xml:space="preserve"> ((RAW!K2280 / 10000000000) * 1000)</f>
        <v>0</v>
      </c>
      <c r="M2280" s="18">
        <v>132.1814880000006</v>
      </c>
      <c r="N2280" s="15" t="str">
        <f xml:space="preserve"> RAW!M2280</f>
        <v>R</v>
      </c>
      <c r="O2280" s="15" t="str">
        <f xml:space="preserve"> RAW!N2280</f>
        <v>L</v>
      </c>
      <c r="P2280" s="16" t="str">
        <f xml:space="preserve"> RAW!O2280</f>
        <v>-</v>
      </c>
      <c r="Q2280" s="17">
        <f xml:space="preserve"> ((RAW!P2280 / 10000000000) * 1000)</f>
        <v>0</v>
      </c>
      <c r="R2280" s="18">
        <f xml:space="preserve"> ((RAW!Q2280 / 1000000000) * 1000)</f>
        <v>0.697797</v>
      </c>
      <c r="S2280" s="15" t="str">
        <f xml:space="preserve"> RAW!R2280</f>
        <v>S</v>
      </c>
      <c r="T2280" s="15" t="str">
        <f xml:space="preserve"> RAW!S2280</f>
        <v>L</v>
      </c>
      <c r="U2280" s="16" t="str">
        <f xml:space="preserve"> RAW!T2280</f>
        <v>N</v>
      </c>
      <c r="V2280" s="17">
        <f xml:space="preserve"> ((RAW!U2280 / 10000000000) * 1000)</f>
        <v>0</v>
      </c>
      <c r="W2280" s="18">
        <f xml:space="preserve"> ((RAW!V2280 / 1000000000) * 1000)</f>
        <v>266.054687</v>
      </c>
      <c r="X2280" s="15" t="str">
        <f xml:space="preserve"> RAW!W2280</f>
        <v>S</v>
      </c>
      <c r="Y2280" s="15" t="str">
        <f xml:space="preserve"> RAW!X2280</f>
        <v>L</v>
      </c>
      <c r="Z2280" s="16" t="str">
        <f xml:space="preserve"> RAW!Y2280</f>
        <v>N</v>
      </c>
      <c r="AA2280" s="15">
        <f xml:space="preserve"> ((RAW!Z2280 / 10000000000) * 1000)</f>
        <v>0</v>
      </c>
      <c r="AB2280" s="15">
        <f xml:space="preserve"> RAW!AA2280 / 5</f>
        <v>1117.8</v>
      </c>
      <c r="AC2280" s="16">
        <f xml:space="preserve"> ((RAW!AB2280 / 1000000) * 1000)</f>
        <v>0</v>
      </c>
    </row>
    <row r="2281" spans="1:29" x14ac:dyDescent="0.25">
      <c r="A2281">
        <v>234360000</v>
      </c>
      <c r="B2281" s="14">
        <f t="shared" si="36"/>
        <v>115.55</v>
      </c>
      <c r="C2281" s="15">
        <f xml:space="preserve"> RAW!B2281 / 5</f>
        <v>1117.8</v>
      </c>
      <c r="D2281" s="15">
        <f xml:space="preserve"> RAW!C2281 / 5</f>
        <v>-538.4</v>
      </c>
      <c r="E2281" s="16">
        <f xml:space="preserve"> RAW!D2281 / 5</f>
        <v>385.2</v>
      </c>
      <c r="F2281" s="15">
        <f xml:space="preserve"> RAW!E2281 / 5000</f>
        <v>1.3048</v>
      </c>
      <c r="G2281" s="15">
        <f xml:space="preserve"> RAW!F2281 / 5000</f>
        <v>-0.51439999999999997</v>
      </c>
      <c r="H2281" s="15">
        <f xml:space="preserve"> RAW!G2281 / 5000</f>
        <v>-0.18540000000000001</v>
      </c>
      <c r="I2281" s="15">
        <f xml:space="preserve"> RAW!H2281 / 5000</f>
        <v>-8.2799999999999999E-2</v>
      </c>
      <c r="J2281" s="16">
        <f xml:space="preserve"> RAW!I2281 / 5000</f>
        <v>0.30520000000000003</v>
      </c>
      <c r="K2281" s="16">
        <f xml:space="preserve"> RAW!J2281</f>
        <v>11111001</v>
      </c>
      <c r="L2281" s="17">
        <f xml:space="preserve"> ((RAW!K2281 / 10000000000) * 1000)</f>
        <v>0</v>
      </c>
      <c r="M2281" s="18">
        <v>132.1814880000006</v>
      </c>
      <c r="N2281" s="15" t="str">
        <f xml:space="preserve"> RAW!M2281</f>
        <v>R</v>
      </c>
      <c r="O2281" s="15" t="str">
        <f xml:space="preserve"> RAW!N2281</f>
        <v>L</v>
      </c>
      <c r="P2281" s="16" t="str">
        <f xml:space="preserve"> RAW!O2281</f>
        <v>-</v>
      </c>
      <c r="Q2281" s="17">
        <f xml:space="preserve"> ((RAW!P2281 / 10000000000) * 1000)</f>
        <v>0</v>
      </c>
      <c r="R2281" s="18">
        <f xml:space="preserve"> ((RAW!Q2281 / 1000000000) * 1000)</f>
        <v>0.697797</v>
      </c>
      <c r="S2281" s="15" t="str">
        <f xml:space="preserve"> RAW!R2281</f>
        <v>S</v>
      </c>
      <c r="T2281" s="15" t="str">
        <f xml:space="preserve"> RAW!S2281</f>
        <v>L</v>
      </c>
      <c r="U2281" s="16" t="str">
        <f xml:space="preserve"> RAW!T2281</f>
        <v>N</v>
      </c>
      <c r="V2281" s="17">
        <f xml:space="preserve"> ((RAW!U2281 / 10000000000) * 1000)</f>
        <v>0</v>
      </c>
      <c r="W2281" s="18">
        <f xml:space="preserve"> ((RAW!V2281 / 1000000000) * 1000)</f>
        <v>266.054687</v>
      </c>
      <c r="X2281" s="15" t="str">
        <f xml:space="preserve"> RAW!W2281</f>
        <v>S</v>
      </c>
      <c r="Y2281" s="15" t="str">
        <f xml:space="preserve"> RAW!X2281</f>
        <v>L</v>
      </c>
      <c r="Z2281" s="16" t="str">
        <f xml:space="preserve"> RAW!Y2281</f>
        <v>N</v>
      </c>
      <c r="AA2281" s="15">
        <f xml:space="preserve"> ((RAW!Z2281 / 10000000000) * 1000)</f>
        <v>0</v>
      </c>
      <c r="AB2281" s="15">
        <f xml:space="preserve"> RAW!AA2281 / 5</f>
        <v>1117.8</v>
      </c>
      <c r="AC2281" s="16">
        <f xml:space="preserve"> ((RAW!AB2281 / 1000000) * 1000)</f>
        <v>0</v>
      </c>
    </row>
    <row r="2282" spans="1:29" x14ac:dyDescent="0.25">
      <c r="A2282">
        <v>234540000</v>
      </c>
      <c r="B2282" s="14">
        <f t="shared" si="36"/>
        <v>115.60000000000001</v>
      </c>
      <c r="C2282" s="15">
        <f xml:space="preserve"> RAW!B2282 / 5</f>
        <v>1117.5999999999999</v>
      </c>
      <c r="D2282" s="15">
        <f xml:space="preserve"> RAW!C2282 / 5</f>
        <v>-538.4</v>
      </c>
      <c r="E2282" s="16">
        <f xml:space="preserve"> RAW!D2282 / 5</f>
        <v>385.2</v>
      </c>
      <c r="F2282" s="15">
        <f xml:space="preserve"> RAW!E2282 / 5000</f>
        <v>1.3049999999999999</v>
      </c>
      <c r="G2282" s="15">
        <f xml:space="preserve"> RAW!F2282 / 5000</f>
        <v>-0.51439999999999997</v>
      </c>
      <c r="H2282" s="15">
        <f xml:space="preserve"> RAW!G2282 / 5000</f>
        <v>-0.18540000000000001</v>
      </c>
      <c r="I2282" s="15">
        <f xml:space="preserve"> RAW!H2282 / 5000</f>
        <v>-8.3000000000000004E-2</v>
      </c>
      <c r="J2282" s="16">
        <f xml:space="preserve"> RAW!I2282 / 5000</f>
        <v>0.30520000000000003</v>
      </c>
      <c r="K2282" s="16">
        <f xml:space="preserve"> RAW!J2282</f>
        <v>11111001</v>
      </c>
      <c r="L2282" s="17">
        <f xml:space="preserve"> ((RAW!K2282 / 10000000000) * 1000)</f>
        <v>0</v>
      </c>
      <c r="M2282" s="18">
        <v>132.1814880000006</v>
      </c>
      <c r="N2282" s="15" t="str">
        <f xml:space="preserve"> RAW!M2282</f>
        <v>R</v>
      </c>
      <c r="O2282" s="15" t="str">
        <f xml:space="preserve"> RAW!N2282</f>
        <v>L</v>
      </c>
      <c r="P2282" s="16" t="str">
        <f xml:space="preserve"> RAW!O2282</f>
        <v>-</v>
      </c>
      <c r="Q2282" s="17">
        <f xml:space="preserve"> ((RAW!P2282 / 10000000000) * 1000)</f>
        <v>0</v>
      </c>
      <c r="R2282" s="18">
        <f xml:space="preserve"> ((RAW!Q2282 / 1000000000) * 1000)</f>
        <v>0.697797</v>
      </c>
      <c r="S2282" s="15" t="str">
        <f xml:space="preserve"> RAW!R2282</f>
        <v>S</v>
      </c>
      <c r="T2282" s="15" t="str">
        <f xml:space="preserve"> RAW!S2282</f>
        <v>L</v>
      </c>
      <c r="U2282" s="16" t="str">
        <f xml:space="preserve"> RAW!T2282</f>
        <v>N</v>
      </c>
      <c r="V2282" s="17">
        <f xml:space="preserve"> ((RAW!U2282 / 10000000000) * 1000)</f>
        <v>0</v>
      </c>
      <c r="W2282" s="18">
        <f xml:space="preserve"> ((RAW!V2282 / 1000000000) * 1000)</f>
        <v>266.054687</v>
      </c>
      <c r="X2282" s="15" t="str">
        <f xml:space="preserve"> RAW!W2282</f>
        <v>S</v>
      </c>
      <c r="Y2282" s="15" t="str">
        <f xml:space="preserve"> RAW!X2282</f>
        <v>L</v>
      </c>
      <c r="Z2282" s="16" t="str">
        <f xml:space="preserve"> RAW!Y2282</f>
        <v>N</v>
      </c>
      <c r="AA2282" s="15">
        <f xml:space="preserve"> ((RAW!Z2282 / 10000000000) * 1000)</f>
        <v>0</v>
      </c>
      <c r="AB2282" s="15">
        <f xml:space="preserve"> RAW!AA2282 / 5</f>
        <v>1117.5999999999999</v>
      </c>
      <c r="AC2282" s="16">
        <f xml:space="preserve"> ((RAW!AB2282 / 1000000) * 1000)</f>
        <v>0</v>
      </c>
    </row>
    <row r="2283" spans="1:29" x14ac:dyDescent="0.25">
      <c r="A2283">
        <v>234720000</v>
      </c>
      <c r="B2283" s="14">
        <f t="shared" si="36"/>
        <v>115.65</v>
      </c>
      <c r="C2283" s="15">
        <f xml:space="preserve"> RAW!B2283 / 5</f>
        <v>1117.8</v>
      </c>
      <c r="D2283" s="15">
        <f xml:space="preserve"> RAW!C2283 / 5</f>
        <v>-538.4</v>
      </c>
      <c r="E2283" s="16">
        <f xml:space="preserve"> RAW!D2283 / 5</f>
        <v>385.2</v>
      </c>
      <c r="F2283" s="15">
        <f xml:space="preserve"> RAW!E2283 / 5000</f>
        <v>1.3049999999999999</v>
      </c>
      <c r="G2283" s="15">
        <f xml:space="preserve"> RAW!F2283 / 5000</f>
        <v>-0.51439999999999997</v>
      </c>
      <c r="H2283" s="15">
        <f xml:space="preserve"> RAW!G2283 / 5000</f>
        <v>-0.18540000000000001</v>
      </c>
      <c r="I2283" s="15">
        <f xml:space="preserve"> RAW!H2283 / 5000</f>
        <v>-8.2799999999999999E-2</v>
      </c>
      <c r="J2283" s="16">
        <f xml:space="preserve"> RAW!I2283 / 5000</f>
        <v>0.30499999999999999</v>
      </c>
      <c r="K2283" s="16">
        <f xml:space="preserve"> RAW!J2283</f>
        <v>11111001</v>
      </c>
      <c r="L2283" s="17">
        <f xml:space="preserve"> ((RAW!K2283 / 10000000000) * 1000)</f>
        <v>0</v>
      </c>
      <c r="M2283" s="18">
        <v>132.1814880000006</v>
      </c>
      <c r="N2283" s="15" t="str">
        <f xml:space="preserve"> RAW!M2283</f>
        <v>R</v>
      </c>
      <c r="O2283" s="15" t="str">
        <f xml:space="preserve"> RAW!N2283</f>
        <v>L</v>
      </c>
      <c r="P2283" s="16" t="str">
        <f xml:space="preserve"> RAW!O2283</f>
        <v>-</v>
      </c>
      <c r="Q2283" s="17">
        <f xml:space="preserve"> ((RAW!P2283 / 10000000000) * 1000)</f>
        <v>0</v>
      </c>
      <c r="R2283" s="18">
        <f xml:space="preserve"> ((RAW!Q2283 / 1000000000) * 1000)</f>
        <v>0.697797</v>
      </c>
      <c r="S2283" s="15" t="str">
        <f xml:space="preserve"> RAW!R2283</f>
        <v>S</v>
      </c>
      <c r="T2283" s="15" t="str">
        <f xml:space="preserve"> RAW!S2283</f>
        <v>L</v>
      </c>
      <c r="U2283" s="16" t="str">
        <f xml:space="preserve"> RAW!T2283</f>
        <v>N</v>
      </c>
      <c r="V2283" s="17">
        <f xml:space="preserve"> ((RAW!U2283 / 10000000000) * 1000)</f>
        <v>0</v>
      </c>
      <c r="W2283" s="18">
        <f xml:space="preserve"> ((RAW!V2283 / 1000000000) * 1000)</f>
        <v>266.054687</v>
      </c>
      <c r="X2283" s="15" t="str">
        <f xml:space="preserve"> RAW!W2283</f>
        <v>S</v>
      </c>
      <c r="Y2283" s="15" t="str">
        <f xml:space="preserve"> RAW!X2283</f>
        <v>L</v>
      </c>
      <c r="Z2283" s="16" t="str">
        <f xml:space="preserve"> RAW!Y2283</f>
        <v>N</v>
      </c>
      <c r="AA2283" s="15">
        <f xml:space="preserve"> ((RAW!Z2283 / 10000000000) * 1000)</f>
        <v>0</v>
      </c>
      <c r="AB2283" s="15">
        <f xml:space="preserve"> RAW!AA2283 / 5</f>
        <v>1117.8</v>
      </c>
      <c r="AC2283" s="16">
        <f xml:space="preserve"> ((RAW!AB2283 / 1000000) * 1000)</f>
        <v>0</v>
      </c>
    </row>
    <row r="2284" spans="1:29" x14ac:dyDescent="0.25">
      <c r="A2284">
        <v>234900000</v>
      </c>
      <c r="B2284" s="14">
        <f t="shared" si="36"/>
        <v>115.7</v>
      </c>
      <c r="C2284" s="15">
        <f xml:space="preserve"> RAW!B2284 / 5</f>
        <v>1117.5999999999999</v>
      </c>
      <c r="D2284" s="15">
        <f xml:space="preserve"> RAW!C2284 / 5</f>
        <v>-538.4</v>
      </c>
      <c r="E2284" s="16">
        <f xml:space="preserve"> RAW!D2284 / 5</f>
        <v>385.2</v>
      </c>
      <c r="F2284" s="15">
        <f xml:space="preserve"> RAW!E2284 / 5000</f>
        <v>1.3049999999999999</v>
      </c>
      <c r="G2284" s="15">
        <f xml:space="preserve"> RAW!F2284 / 5000</f>
        <v>-0.51439999999999997</v>
      </c>
      <c r="H2284" s="15">
        <f xml:space="preserve"> RAW!G2284 / 5000</f>
        <v>-0.18540000000000001</v>
      </c>
      <c r="I2284" s="15">
        <f xml:space="preserve"> RAW!H2284 / 5000</f>
        <v>-8.2799999999999999E-2</v>
      </c>
      <c r="J2284" s="16">
        <f xml:space="preserve"> RAW!I2284 / 5000</f>
        <v>0.30499999999999999</v>
      </c>
      <c r="K2284" s="16">
        <f xml:space="preserve"> RAW!J2284</f>
        <v>11111001</v>
      </c>
      <c r="L2284" s="17">
        <f xml:space="preserve"> ((RAW!K2284 / 10000000000) * 1000)</f>
        <v>0</v>
      </c>
      <c r="M2284" s="18">
        <v>132.1814880000006</v>
      </c>
      <c r="N2284" s="15" t="str">
        <f xml:space="preserve"> RAW!M2284</f>
        <v>R</v>
      </c>
      <c r="O2284" s="15" t="str">
        <f xml:space="preserve"> RAW!N2284</f>
        <v>L</v>
      </c>
      <c r="P2284" s="16" t="str">
        <f xml:space="preserve"> RAW!O2284</f>
        <v>-</v>
      </c>
      <c r="Q2284" s="17">
        <f xml:space="preserve"> ((RAW!P2284 / 10000000000) * 1000)</f>
        <v>0</v>
      </c>
      <c r="R2284" s="18">
        <f xml:space="preserve"> ((RAW!Q2284 / 1000000000) * 1000)</f>
        <v>0.697797</v>
      </c>
      <c r="S2284" s="15" t="str">
        <f xml:space="preserve"> RAW!R2284</f>
        <v>S</v>
      </c>
      <c r="T2284" s="15" t="str">
        <f xml:space="preserve"> RAW!S2284</f>
        <v>L</v>
      </c>
      <c r="U2284" s="16" t="str">
        <f xml:space="preserve"> RAW!T2284</f>
        <v>N</v>
      </c>
      <c r="V2284" s="17">
        <f xml:space="preserve"> ((RAW!U2284 / 10000000000) * 1000)</f>
        <v>0</v>
      </c>
      <c r="W2284" s="18">
        <f xml:space="preserve"> ((RAW!V2284 / 1000000000) * 1000)</f>
        <v>266.054687</v>
      </c>
      <c r="X2284" s="15" t="str">
        <f xml:space="preserve"> RAW!W2284</f>
        <v>S</v>
      </c>
      <c r="Y2284" s="15" t="str">
        <f xml:space="preserve"> RAW!X2284</f>
        <v>L</v>
      </c>
      <c r="Z2284" s="16" t="str">
        <f xml:space="preserve"> RAW!Y2284</f>
        <v>N</v>
      </c>
      <c r="AA2284" s="15">
        <f xml:space="preserve"> ((RAW!Z2284 / 10000000000) * 1000)</f>
        <v>0</v>
      </c>
      <c r="AB2284" s="15">
        <f xml:space="preserve"> RAW!AA2284 / 5</f>
        <v>1117.5999999999999</v>
      </c>
      <c r="AC2284" s="16">
        <f xml:space="preserve"> ((RAW!AB2284 / 1000000) * 1000)</f>
        <v>0</v>
      </c>
    </row>
    <row r="2285" spans="1:29" x14ac:dyDescent="0.25">
      <c r="A2285">
        <v>235080000</v>
      </c>
      <c r="B2285" s="14">
        <f t="shared" si="36"/>
        <v>115.75</v>
      </c>
      <c r="C2285" s="15">
        <f xml:space="preserve"> RAW!B2285 / 5</f>
        <v>1117.8</v>
      </c>
      <c r="D2285" s="15">
        <f xml:space="preserve"> RAW!C2285 / 5</f>
        <v>-538.4</v>
      </c>
      <c r="E2285" s="16">
        <f xml:space="preserve"> RAW!D2285 / 5</f>
        <v>385.2</v>
      </c>
      <c r="F2285" s="15">
        <f xml:space="preserve"> RAW!E2285 / 5000</f>
        <v>1.3048</v>
      </c>
      <c r="G2285" s="15">
        <f xml:space="preserve"> RAW!F2285 / 5000</f>
        <v>-0.51459999999999995</v>
      </c>
      <c r="H2285" s="15">
        <f xml:space="preserve"> RAW!G2285 / 5000</f>
        <v>-0.18559999999999999</v>
      </c>
      <c r="I2285" s="15">
        <f xml:space="preserve"> RAW!H2285 / 5000</f>
        <v>-8.3000000000000004E-2</v>
      </c>
      <c r="J2285" s="16">
        <f xml:space="preserve"> RAW!I2285 / 5000</f>
        <v>0.30499999999999999</v>
      </c>
      <c r="K2285" s="16">
        <f xml:space="preserve"> RAW!J2285</f>
        <v>11111001</v>
      </c>
      <c r="L2285" s="17">
        <f xml:space="preserve"> ((RAW!K2285 / 10000000000) * 1000)</f>
        <v>-9.8999999999999994E-5</v>
      </c>
      <c r="M2285" s="18">
        <v>132.1814880000006</v>
      </c>
      <c r="N2285" s="15" t="str">
        <f xml:space="preserve"> RAW!M2285</f>
        <v>R</v>
      </c>
      <c r="O2285" s="15" t="str">
        <f xml:space="preserve"> RAW!N2285</f>
        <v>L</v>
      </c>
      <c r="P2285" s="16" t="str">
        <f xml:space="preserve"> RAW!O2285</f>
        <v>-</v>
      </c>
      <c r="Q2285" s="17">
        <f xml:space="preserve"> ((RAW!P2285 / 10000000000) * 1000)</f>
        <v>0</v>
      </c>
      <c r="R2285" s="18">
        <f xml:space="preserve"> ((RAW!Q2285 / 1000000000) * 1000)</f>
        <v>0.697797</v>
      </c>
      <c r="S2285" s="15" t="str">
        <f xml:space="preserve"> RAW!R2285</f>
        <v>S</v>
      </c>
      <c r="T2285" s="15" t="str">
        <f xml:space="preserve"> RAW!S2285</f>
        <v>L</v>
      </c>
      <c r="U2285" s="16" t="str">
        <f xml:space="preserve"> RAW!T2285</f>
        <v>N</v>
      </c>
      <c r="V2285" s="17">
        <f xml:space="preserve"> ((RAW!U2285 / 10000000000) * 1000)</f>
        <v>0</v>
      </c>
      <c r="W2285" s="18">
        <f xml:space="preserve"> ((RAW!V2285 / 1000000000) * 1000)</f>
        <v>266.054687</v>
      </c>
      <c r="X2285" s="15" t="str">
        <f xml:space="preserve"> RAW!W2285</f>
        <v>S</v>
      </c>
      <c r="Y2285" s="15" t="str">
        <f xml:space="preserve"> RAW!X2285</f>
        <v>L</v>
      </c>
      <c r="Z2285" s="16" t="str">
        <f xml:space="preserve"> RAW!Y2285</f>
        <v>N</v>
      </c>
      <c r="AA2285" s="15">
        <f xml:space="preserve"> ((RAW!Z2285 / 10000000000) * 1000)</f>
        <v>-9.8999999999999994E-5</v>
      </c>
      <c r="AB2285" s="15">
        <f xml:space="preserve"> RAW!AA2285 / 5</f>
        <v>1117.8</v>
      </c>
      <c r="AC2285" s="16">
        <f xml:space="preserve"> ((RAW!AB2285 / 1000000) * 1000)</f>
        <v>0</v>
      </c>
    </row>
    <row r="2286" spans="1:29" x14ac:dyDescent="0.25">
      <c r="A2286">
        <v>235260000</v>
      </c>
      <c r="B2286" s="14">
        <f t="shared" si="36"/>
        <v>115.8</v>
      </c>
      <c r="C2286" s="15">
        <f xml:space="preserve"> RAW!B2286 / 5</f>
        <v>1117.5999999999999</v>
      </c>
      <c r="D2286" s="15">
        <f xml:space="preserve"> RAW!C2286 / 5</f>
        <v>-538.4</v>
      </c>
      <c r="E2286" s="16">
        <f xml:space="preserve"> RAW!D2286 / 5</f>
        <v>385.2</v>
      </c>
      <c r="F2286" s="15">
        <f xml:space="preserve"> RAW!E2286 / 5000</f>
        <v>1.3049999999999999</v>
      </c>
      <c r="G2286" s="15">
        <f xml:space="preserve"> RAW!F2286 / 5000</f>
        <v>-0.51459999999999995</v>
      </c>
      <c r="H2286" s="15">
        <f xml:space="preserve"> RAW!G2286 / 5000</f>
        <v>-0.18559999999999999</v>
      </c>
      <c r="I2286" s="15">
        <f xml:space="preserve"> RAW!H2286 / 5000</f>
        <v>-8.2799999999999999E-2</v>
      </c>
      <c r="J2286" s="16">
        <f xml:space="preserve"> RAW!I2286 / 5000</f>
        <v>0.30520000000000003</v>
      </c>
      <c r="K2286" s="16">
        <f xml:space="preserve"> RAW!J2286</f>
        <v>11111001</v>
      </c>
      <c r="L2286" s="17">
        <f xml:space="preserve"> ((RAW!K2286 / 10000000000) * 1000)</f>
        <v>0</v>
      </c>
      <c r="M2286" s="18">
        <v>132.1814880000006</v>
      </c>
      <c r="N2286" s="15" t="str">
        <f xml:space="preserve"> RAW!M2286</f>
        <v>R</v>
      </c>
      <c r="O2286" s="15" t="str">
        <f xml:space="preserve"> RAW!N2286</f>
        <v>L</v>
      </c>
      <c r="P2286" s="16" t="str">
        <f xml:space="preserve"> RAW!O2286</f>
        <v>-</v>
      </c>
      <c r="Q2286" s="17">
        <f xml:space="preserve"> ((RAW!P2286 / 10000000000) * 1000)</f>
        <v>0</v>
      </c>
      <c r="R2286" s="18">
        <f xml:space="preserve"> ((RAW!Q2286 / 1000000000) * 1000)</f>
        <v>0.697797</v>
      </c>
      <c r="S2286" s="15" t="str">
        <f xml:space="preserve"> RAW!R2286</f>
        <v>S</v>
      </c>
      <c r="T2286" s="15" t="str">
        <f xml:space="preserve"> RAW!S2286</f>
        <v>L</v>
      </c>
      <c r="U2286" s="16" t="str">
        <f xml:space="preserve"> RAW!T2286</f>
        <v>N</v>
      </c>
      <c r="V2286" s="17">
        <f xml:space="preserve"> ((RAW!U2286 / 10000000000) * 1000)</f>
        <v>0</v>
      </c>
      <c r="W2286" s="18">
        <f xml:space="preserve"> ((RAW!V2286 / 1000000000) * 1000)</f>
        <v>266.054687</v>
      </c>
      <c r="X2286" s="15" t="str">
        <f xml:space="preserve"> RAW!W2286</f>
        <v>S</v>
      </c>
      <c r="Y2286" s="15" t="str">
        <f xml:space="preserve"> RAW!X2286</f>
        <v>L</v>
      </c>
      <c r="Z2286" s="16" t="str">
        <f xml:space="preserve"> RAW!Y2286</f>
        <v>N</v>
      </c>
      <c r="AA2286" s="15">
        <f xml:space="preserve"> ((RAW!Z2286 / 10000000000) * 1000)</f>
        <v>0</v>
      </c>
      <c r="AB2286" s="15">
        <f xml:space="preserve"> RAW!AA2286 / 5</f>
        <v>1117.5999999999999</v>
      </c>
      <c r="AC2286" s="16">
        <f xml:space="preserve"> ((RAW!AB2286 / 1000000) * 1000)</f>
        <v>0</v>
      </c>
    </row>
    <row r="2287" spans="1:29" x14ac:dyDescent="0.25">
      <c r="A2287">
        <v>235440000</v>
      </c>
      <c r="B2287" s="14">
        <f t="shared" si="36"/>
        <v>115.85000000000001</v>
      </c>
      <c r="C2287" s="15">
        <f xml:space="preserve"> RAW!B2287 / 5</f>
        <v>1117.5999999999999</v>
      </c>
      <c r="D2287" s="15">
        <f xml:space="preserve"> RAW!C2287 / 5</f>
        <v>-538.4</v>
      </c>
      <c r="E2287" s="16">
        <f xml:space="preserve"> RAW!D2287 / 5</f>
        <v>385.2</v>
      </c>
      <c r="F2287" s="15">
        <f xml:space="preserve"> RAW!E2287 / 5000</f>
        <v>1.3048</v>
      </c>
      <c r="G2287" s="15">
        <f xml:space="preserve"> RAW!F2287 / 5000</f>
        <v>-0.51439999999999997</v>
      </c>
      <c r="H2287" s="15">
        <f xml:space="preserve"> RAW!G2287 / 5000</f>
        <v>-0.18540000000000001</v>
      </c>
      <c r="I2287" s="15">
        <f xml:space="preserve"> RAW!H2287 / 5000</f>
        <v>-8.2799999999999999E-2</v>
      </c>
      <c r="J2287" s="16">
        <f xml:space="preserve"> RAW!I2287 / 5000</f>
        <v>0.30499999999999999</v>
      </c>
      <c r="K2287" s="16">
        <f xml:space="preserve"> RAW!J2287</f>
        <v>11111001</v>
      </c>
      <c r="L2287" s="17">
        <f xml:space="preserve"> ((RAW!K2287 / 10000000000) * 1000)</f>
        <v>0</v>
      </c>
      <c r="M2287" s="18">
        <v>132.1814880000006</v>
      </c>
      <c r="N2287" s="15" t="str">
        <f xml:space="preserve"> RAW!M2287</f>
        <v>R</v>
      </c>
      <c r="O2287" s="15" t="str">
        <f xml:space="preserve"> RAW!N2287</f>
        <v>L</v>
      </c>
      <c r="P2287" s="16" t="str">
        <f xml:space="preserve"> RAW!O2287</f>
        <v>-</v>
      </c>
      <c r="Q2287" s="17">
        <f xml:space="preserve"> ((RAW!P2287 / 10000000000) * 1000)</f>
        <v>0</v>
      </c>
      <c r="R2287" s="18">
        <f xml:space="preserve"> ((RAW!Q2287 / 1000000000) * 1000)</f>
        <v>0.697797</v>
      </c>
      <c r="S2287" s="15" t="str">
        <f xml:space="preserve"> RAW!R2287</f>
        <v>S</v>
      </c>
      <c r="T2287" s="15" t="str">
        <f xml:space="preserve"> RAW!S2287</f>
        <v>L</v>
      </c>
      <c r="U2287" s="16" t="str">
        <f xml:space="preserve"> RAW!T2287</f>
        <v>N</v>
      </c>
      <c r="V2287" s="17">
        <f xml:space="preserve"> ((RAW!U2287 / 10000000000) * 1000)</f>
        <v>0</v>
      </c>
      <c r="W2287" s="18">
        <f xml:space="preserve"> ((RAW!V2287 / 1000000000) * 1000)</f>
        <v>266.054687</v>
      </c>
      <c r="X2287" s="15" t="str">
        <f xml:space="preserve"> RAW!W2287</f>
        <v>S</v>
      </c>
      <c r="Y2287" s="15" t="str">
        <f xml:space="preserve"> RAW!X2287</f>
        <v>L</v>
      </c>
      <c r="Z2287" s="16" t="str">
        <f xml:space="preserve"> RAW!Y2287</f>
        <v>N</v>
      </c>
      <c r="AA2287" s="15">
        <f xml:space="preserve"> ((RAW!Z2287 / 10000000000) * 1000)</f>
        <v>0</v>
      </c>
      <c r="AB2287" s="15">
        <f xml:space="preserve"> RAW!AA2287 / 5</f>
        <v>1117.5999999999999</v>
      </c>
      <c r="AC2287" s="16">
        <f xml:space="preserve"> ((RAW!AB2287 / 1000000) * 1000)</f>
        <v>0</v>
      </c>
    </row>
    <row r="2288" spans="1:29" x14ac:dyDescent="0.25">
      <c r="A2288">
        <v>235620000</v>
      </c>
      <c r="B2288" s="14">
        <f t="shared" si="36"/>
        <v>115.9</v>
      </c>
      <c r="C2288" s="15">
        <f xml:space="preserve"> RAW!B2288 / 5</f>
        <v>1117.5999999999999</v>
      </c>
      <c r="D2288" s="15">
        <f xml:space="preserve"> RAW!C2288 / 5</f>
        <v>-538.4</v>
      </c>
      <c r="E2288" s="16">
        <f xml:space="preserve"> RAW!D2288 / 5</f>
        <v>385.2</v>
      </c>
      <c r="F2288" s="15">
        <f xml:space="preserve"> RAW!E2288 / 5000</f>
        <v>1.3048</v>
      </c>
      <c r="G2288" s="15">
        <f xml:space="preserve"> RAW!F2288 / 5000</f>
        <v>-0.51439999999999997</v>
      </c>
      <c r="H2288" s="15">
        <f xml:space="preserve"> RAW!G2288 / 5000</f>
        <v>-0.18540000000000001</v>
      </c>
      <c r="I2288" s="15">
        <f xml:space="preserve"> RAW!H2288 / 5000</f>
        <v>-8.2600000000000007E-2</v>
      </c>
      <c r="J2288" s="16">
        <f xml:space="preserve"> RAW!I2288 / 5000</f>
        <v>0.30499999999999999</v>
      </c>
      <c r="K2288" s="16">
        <f xml:space="preserve"> RAW!J2288</f>
        <v>11111001</v>
      </c>
      <c r="L2288" s="17">
        <f xml:space="preserve"> ((RAW!K2288 / 10000000000) * 1000)</f>
        <v>0</v>
      </c>
      <c r="M2288" s="18">
        <v>132.1814880000006</v>
      </c>
      <c r="N2288" s="15" t="str">
        <f xml:space="preserve"> RAW!M2288</f>
        <v>R</v>
      </c>
      <c r="O2288" s="15" t="str">
        <f xml:space="preserve"> RAW!N2288</f>
        <v>L</v>
      </c>
      <c r="P2288" s="16" t="str">
        <f xml:space="preserve"> RAW!O2288</f>
        <v>-</v>
      </c>
      <c r="Q2288" s="17">
        <f xml:space="preserve"> ((RAW!P2288 / 10000000000) * 1000)</f>
        <v>0</v>
      </c>
      <c r="R2288" s="18">
        <f xml:space="preserve"> ((RAW!Q2288 / 1000000000) * 1000)</f>
        <v>0.697797</v>
      </c>
      <c r="S2288" s="15" t="str">
        <f xml:space="preserve"> RAW!R2288</f>
        <v>S</v>
      </c>
      <c r="T2288" s="15" t="str">
        <f xml:space="preserve"> RAW!S2288</f>
        <v>L</v>
      </c>
      <c r="U2288" s="16" t="str">
        <f xml:space="preserve"> RAW!T2288</f>
        <v>N</v>
      </c>
      <c r="V2288" s="17">
        <f xml:space="preserve"> ((RAW!U2288 / 10000000000) * 1000)</f>
        <v>0</v>
      </c>
      <c r="W2288" s="18">
        <f xml:space="preserve"> ((RAW!V2288 / 1000000000) * 1000)</f>
        <v>266.054687</v>
      </c>
      <c r="X2288" s="15" t="str">
        <f xml:space="preserve"> RAW!W2288</f>
        <v>S</v>
      </c>
      <c r="Y2288" s="15" t="str">
        <f xml:space="preserve"> RAW!X2288</f>
        <v>L</v>
      </c>
      <c r="Z2288" s="16" t="str">
        <f xml:space="preserve"> RAW!Y2288</f>
        <v>N</v>
      </c>
      <c r="AA2288" s="15">
        <f xml:space="preserve"> ((RAW!Z2288 / 10000000000) * 1000)</f>
        <v>0</v>
      </c>
      <c r="AB2288" s="15">
        <f xml:space="preserve"> RAW!AA2288 / 5</f>
        <v>1117.5999999999999</v>
      </c>
      <c r="AC2288" s="16">
        <f xml:space="preserve"> ((RAW!AB2288 / 1000000) * 1000)</f>
        <v>0</v>
      </c>
    </row>
    <row r="2289" spans="1:29" x14ac:dyDescent="0.25">
      <c r="A2289">
        <v>235800000</v>
      </c>
      <c r="B2289" s="14">
        <f t="shared" si="36"/>
        <v>115.95</v>
      </c>
      <c r="C2289" s="15">
        <f xml:space="preserve"> RAW!B2289 / 5</f>
        <v>1117.5999999999999</v>
      </c>
      <c r="D2289" s="15">
        <f xml:space="preserve"> RAW!C2289 / 5</f>
        <v>-538.4</v>
      </c>
      <c r="E2289" s="16">
        <f xml:space="preserve"> RAW!D2289 / 5</f>
        <v>385.2</v>
      </c>
      <c r="F2289" s="15">
        <f xml:space="preserve"> RAW!E2289 / 5000</f>
        <v>1.3049999999999999</v>
      </c>
      <c r="G2289" s="15">
        <f xml:space="preserve"> RAW!F2289 / 5000</f>
        <v>-0.51439999999999997</v>
      </c>
      <c r="H2289" s="15">
        <f xml:space="preserve"> RAW!G2289 / 5000</f>
        <v>-0.18559999999999999</v>
      </c>
      <c r="I2289" s="15">
        <f xml:space="preserve"> RAW!H2289 / 5000</f>
        <v>-8.2799999999999999E-2</v>
      </c>
      <c r="J2289" s="16">
        <f xml:space="preserve"> RAW!I2289 / 5000</f>
        <v>0.30499999999999999</v>
      </c>
      <c r="K2289" s="16">
        <f xml:space="preserve"> RAW!J2289</f>
        <v>11111001</v>
      </c>
      <c r="L2289" s="17">
        <f xml:space="preserve"> ((RAW!K2289 / 10000000000) * 1000)</f>
        <v>0</v>
      </c>
      <c r="M2289" s="18">
        <v>132.1814880000006</v>
      </c>
      <c r="N2289" s="15" t="str">
        <f xml:space="preserve"> RAW!M2289</f>
        <v>R</v>
      </c>
      <c r="O2289" s="15" t="str">
        <f xml:space="preserve"> RAW!N2289</f>
        <v>L</v>
      </c>
      <c r="P2289" s="16" t="str">
        <f xml:space="preserve"> RAW!O2289</f>
        <v>-</v>
      </c>
      <c r="Q2289" s="17">
        <f xml:space="preserve"> ((RAW!P2289 / 10000000000) * 1000)</f>
        <v>0</v>
      </c>
      <c r="R2289" s="18">
        <f xml:space="preserve"> ((RAW!Q2289 / 1000000000) * 1000)</f>
        <v>0.697797</v>
      </c>
      <c r="S2289" s="15" t="str">
        <f xml:space="preserve"> RAW!R2289</f>
        <v>S</v>
      </c>
      <c r="T2289" s="15" t="str">
        <f xml:space="preserve"> RAW!S2289</f>
        <v>L</v>
      </c>
      <c r="U2289" s="16" t="str">
        <f xml:space="preserve"> RAW!T2289</f>
        <v>N</v>
      </c>
      <c r="V2289" s="17">
        <f xml:space="preserve"> ((RAW!U2289 / 10000000000) * 1000)</f>
        <v>0</v>
      </c>
      <c r="W2289" s="18">
        <f xml:space="preserve"> ((RAW!V2289 / 1000000000) * 1000)</f>
        <v>266.054687</v>
      </c>
      <c r="X2289" s="15" t="str">
        <f xml:space="preserve"> RAW!W2289</f>
        <v>S</v>
      </c>
      <c r="Y2289" s="15" t="str">
        <f xml:space="preserve"> RAW!X2289</f>
        <v>L</v>
      </c>
      <c r="Z2289" s="16" t="str">
        <f xml:space="preserve"> RAW!Y2289</f>
        <v>N</v>
      </c>
      <c r="AA2289" s="15">
        <f xml:space="preserve"> ((RAW!Z2289 / 10000000000) * 1000)</f>
        <v>0</v>
      </c>
      <c r="AB2289" s="15">
        <f xml:space="preserve"> RAW!AA2289 / 5</f>
        <v>1117.5999999999999</v>
      </c>
      <c r="AC2289" s="16">
        <f xml:space="preserve"> ((RAW!AB2289 / 1000000) * 1000)</f>
        <v>0</v>
      </c>
    </row>
    <row r="2290" spans="1:29" x14ac:dyDescent="0.25">
      <c r="A2290">
        <v>235980000</v>
      </c>
      <c r="B2290" s="14">
        <f t="shared" si="36"/>
        <v>116</v>
      </c>
      <c r="C2290" s="15">
        <f xml:space="preserve"> RAW!B2290 / 5</f>
        <v>1117.5999999999999</v>
      </c>
      <c r="D2290" s="15">
        <f xml:space="preserve"> RAW!C2290 / 5</f>
        <v>-538.4</v>
      </c>
      <c r="E2290" s="16">
        <f xml:space="preserve"> RAW!D2290 / 5</f>
        <v>385.2</v>
      </c>
      <c r="F2290" s="15">
        <f xml:space="preserve"> RAW!E2290 / 5000</f>
        <v>1.3049999999999999</v>
      </c>
      <c r="G2290" s="15">
        <f xml:space="preserve"> RAW!F2290 / 5000</f>
        <v>-0.51459999999999995</v>
      </c>
      <c r="H2290" s="15">
        <f xml:space="preserve"> RAW!G2290 / 5000</f>
        <v>-0.18559999999999999</v>
      </c>
      <c r="I2290" s="15">
        <f xml:space="preserve"> RAW!H2290 / 5000</f>
        <v>-8.3000000000000004E-2</v>
      </c>
      <c r="J2290" s="16">
        <f xml:space="preserve"> RAW!I2290 / 5000</f>
        <v>0.30499999999999999</v>
      </c>
      <c r="K2290" s="16">
        <f xml:space="preserve"> RAW!J2290</f>
        <v>11111001</v>
      </c>
      <c r="L2290" s="17">
        <f xml:space="preserve"> ((RAW!K2290 / 10000000000) * 1000)</f>
        <v>0</v>
      </c>
      <c r="M2290" s="18">
        <v>132.1814880000006</v>
      </c>
      <c r="N2290" s="15" t="str">
        <f xml:space="preserve"> RAW!M2290</f>
        <v>R</v>
      </c>
      <c r="O2290" s="15" t="str">
        <f xml:space="preserve"> RAW!N2290</f>
        <v>L</v>
      </c>
      <c r="P2290" s="16" t="str">
        <f xml:space="preserve"> RAW!O2290</f>
        <v>-</v>
      </c>
      <c r="Q2290" s="17">
        <f xml:space="preserve"> ((RAW!P2290 / 10000000000) * 1000)</f>
        <v>0</v>
      </c>
      <c r="R2290" s="18">
        <f xml:space="preserve"> ((RAW!Q2290 / 1000000000) * 1000)</f>
        <v>0.697797</v>
      </c>
      <c r="S2290" s="15" t="str">
        <f xml:space="preserve"> RAW!R2290</f>
        <v>S</v>
      </c>
      <c r="T2290" s="15" t="str">
        <f xml:space="preserve"> RAW!S2290</f>
        <v>L</v>
      </c>
      <c r="U2290" s="16" t="str">
        <f xml:space="preserve"> RAW!T2290</f>
        <v>N</v>
      </c>
      <c r="V2290" s="17">
        <f xml:space="preserve"> ((RAW!U2290 / 10000000000) * 1000)</f>
        <v>0</v>
      </c>
      <c r="W2290" s="18">
        <f xml:space="preserve"> ((RAW!V2290 / 1000000000) * 1000)</f>
        <v>266.054687</v>
      </c>
      <c r="X2290" s="15" t="str">
        <f xml:space="preserve"> RAW!W2290</f>
        <v>S</v>
      </c>
      <c r="Y2290" s="15" t="str">
        <f xml:space="preserve"> RAW!X2290</f>
        <v>L</v>
      </c>
      <c r="Z2290" s="16" t="str">
        <f xml:space="preserve"> RAW!Y2290</f>
        <v>N</v>
      </c>
      <c r="AA2290" s="15">
        <f xml:space="preserve"> ((RAW!Z2290 / 10000000000) * 1000)</f>
        <v>0</v>
      </c>
      <c r="AB2290" s="15">
        <f xml:space="preserve"> RAW!AA2290 / 5</f>
        <v>1117.5999999999999</v>
      </c>
      <c r="AC2290" s="16">
        <f xml:space="preserve"> ((RAW!AB2290 / 1000000) * 1000)</f>
        <v>0</v>
      </c>
    </row>
    <row r="2291" spans="1:29" x14ac:dyDescent="0.25">
      <c r="A2291">
        <v>236160000</v>
      </c>
      <c r="B2291" s="14">
        <f t="shared" si="36"/>
        <v>116.05</v>
      </c>
      <c r="C2291" s="15">
        <f xml:space="preserve"> RAW!B2291 / 5</f>
        <v>1117.4000000000001</v>
      </c>
      <c r="D2291" s="15">
        <f xml:space="preserve"> RAW!C2291 / 5</f>
        <v>-538.4</v>
      </c>
      <c r="E2291" s="16">
        <f xml:space="preserve"> RAW!D2291 / 5</f>
        <v>385.2</v>
      </c>
      <c r="F2291" s="15">
        <f xml:space="preserve"> RAW!E2291 / 5000</f>
        <v>1.3048</v>
      </c>
      <c r="G2291" s="15">
        <f xml:space="preserve"> RAW!F2291 / 5000</f>
        <v>-0.51459999999999995</v>
      </c>
      <c r="H2291" s="15">
        <f xml:space="preserve"> RAW!G2291 / 5000</f>
        <v>-0.18559999999999999</v>
      </c>
      <c r="I2291" s="15">
        <f xml:space="preserve"> RAW!H2291 / 5000</f>
        <v>-8.3000000000000004E-2</v>
      </c>
      <c r="J2291" s="16">
        <f xml:space="preserve"> RAW!I2291 / 5000</f>
        <v>0.30499999999999999</v>
      </c>
      <c r="K2291" s="16">
        <f xml:space="preserve"> RAW!J2291</f>
        <v>11111001</v>
      </c>
      <c r="L2291" s="17">
        <f xml:space="preserve"> ((RAW!K2291 / 10000000000) * 1000)</f>
        <v>0</v>
      </c>
      <c r="M2291" s="18">
        <v>132.1814880000006</v>
      </c>
      <c r="N2291" s="15" t="str">
        <f xml:space="preserve"> RAW!M2291</f>
        <v>R</v>
      </c>
      <c r="O2291" s="15" t="str">
        <f xml:space="preserve"> RAW!N2291</f>
        <v>L</v>
      </c>
      <c r="P2291" s="16" t="str">
        <f xml:space="preserve"> RAW!O2291</f>
        <v>-</v>
      </c>
      <c r="Q2291" s="17">
        <f xml:space="preserve"> ((RAW!P2291 / 10000000000) * 1000)</f>
        <v>0</v>
      </c>
      <c r="R2291" s="18">
        <f xml:space="preserve"> ((RAW!Q2291 / 1000000000) * 1000)</f>
        <v>0.697797</v>
      </c>
      <c r="S2291" s="15" t="str">
        <f xml:space="preserve"> RAW!R2291</f>
        <v>S</v>
      </c>
      <c r="T2291" s="15" t="str">
        <f xml:space="preserve"> RAW!S2291</f>
        <v>L</v>
      </c>
      <c r="U2291" s="16" t="str">
        <f xml:space="preserve"> RAW!T2291</f>
        <v>N</v>
      </c>
      <c r="V2291" s="17">
        <f xml:space="preserve"> ((RAW!U2291 / 10000000000) * 1000)</f>
        <v>0</v>
      </c>
      <c r="W2291" s="18">
        <f xml:space="preserve"> ((RAW!V2291 / 1000000000) * 1000)</f>
        <v>266.054687</v>
      </c>
      <c r="X2291" s="15" t="str">
        <f xml:space="preserve"> RAW!W2291</f>
        <v>S</v>
      </c>
      <c r="Y2291" s="15" t="str">
        <f xml:space="preserve"> RAW!X2291</f>
        <v>L</v>
      </c>
      <c r="Z2291" s="16" t="str">
        <f xml:space="preserve"> RAW!Y2291</f>
        <v>N</v>
      </c>
      <c r="AA2291" s="15">
        <f xml:space="preserve"> ((RAW!Z2291 / 10000000000) * 1000)</f>
        <v>0</v>
      </c>
      <c r="AB2291" s="15">
        <f xml:space="preserve"> RAW!AA2291 / 5</f>
        <v>1117.4000000000001</v>
      </c>
      <c r="AC2291" s="16">
        <f xml:space="preserve"> ((RAW!AB2291 / 1000000) * 1000)</f>
        <v>0</v>
      </c>
    </row>
    <row r="2292" spans="1:29" x14ac:dyDescent="0.25">
      <c r="A2292">
        <v>236340000</v>
      </c>
      <c r="B2292" s="14">
        <f t="shared" si="36"/>
        <v>116.10000000000001</v>
      </c>
      <c r="C2292" s="15">
        <f xml:space="preserve"> RAW!B2292 / 5</f>
        <v>1117.8</v>
      </c>
      <c r="D2292" s="15">
        <f xml:space="preserve"> RAW!C2292 / 5</f>
        <v>-538.4</v>
      </c>
      <c r="E2292" s="16">
        <f xml:space="preserve"> RAW!D2292 / 5</f>
        <v>385.2</v>
      </c>
      <c r="F2292" s="15">
        <f xml:space="preserve"> RAW!E2292 / 5000</f>
        <v>1.3048</v>
      </c>
      <c r="G2292" s="15">
        <f xml:space="preserve"> RAW!F2292 / 5000</f>
        <v>-0.51459999999999995</v>
      </c>
      <c r="H2292" s="15">
        <f xml:space="preserve"> RAW!G2292 / 5000</f>
        <v>-0.18559999999999999</v>
      </c>
      <c r="I2292" s="15">
        <f xml:space="preserve"> RAW!H2292 / 5000</f>
        <v>-8.2799999999999999E-2</v>
      </c>
      <c r="J2292" s="16">
        <f xml:space="preserve"> RAW!I2292 / 5000</f>
        <v>0.30499999999999999</v>
      </c>
      <c r="K2292" s="16">
        <f xml:space="preserve"> RAW!J2292</f>
        <v>11111001</v>
      </c>
      <c r="L2292" s="17">
        <f xml:space="preserve"> ((RAW!K2292 / 10000000000) * 1000)</f>
        <v>0</v>
      </c>
      <c r="M2292" s="18">
        <v>132.1814880000006</v>
      </c>
      <c r="N2292" s="15" t="str">
        <f xml:space="preserve"> RAW!M2292</f>
        <v>R</v>
      </c>
      <c r="O2292" s="15" t="str">
        <f xml:space="preserve"> RAW!N2292</f>
        <v>L</v>
      </c>
      <c r="P2292" s="16" t="str">
        <f xml:space="preserve"> RAW!O2292</f>
        <v>-</v>
      </c>
      <c r="Q2292" s="17">
        <f xml:space="preserve"> ((RAW!P2292 / 10000000000) * 1000)</f>
        <v>0</v>
      </c>
      <c r="R2292" s="18">
        <f xml:space="preserve"> ((RAW!Q2292 / 1000000000) * 1000)</f>
        <v>0.697797</v>
      </c>
      <c r="S2292" s="15" t="str">
        <f xml:space="preserve"> RAW!R2292</f>
        <v>S</v>
      </c>
      <c r="T2292" s="15" t="str">
        <f xml:space="preserve"> RAW!S2292</f>
        <v>L</v>
      </c>
      <c r="U2292" s="16" t="str">
        <f xml:space="preserve"> RAW!T2292</f>
        <v>N</v>
      </c>
      <c r="V2292" s="17">
        <f xml:space="preserve"> ((RAW!U2292 / 10000000000) * 1000)</f>
        <v>0</v>
      </c>
      <c r="W2292" s="18">
        <f xml:space="preserve"> ((RAW!V2292 / 1000000000) * 1000)</f>
        <v>266.054687</v>
      </c>
      <c r="X2292" s="15" t="str">
        <f xml:space="preserve"> RAW!W2292</f>
        <v>S</v>
      </c>
      <c r="Y2292" s="15" t="str">
        <f xml:space="preserve"> RAW!X2292</f>
        <v>L</v>
      </c>
      <c r="Z2292" s="16" t="str">
        <f xml:space="preserve"> RAW!Y2292</f>
        <v>N</v>
      </c>
      <c r="AA2292" s="15">
        <f xml:space="preserve"> ((RAW!Z2292 / 10000000000) * 1000)</f>
        <v>0</v>
      </c>
      <c r="AB2292" s="15">
        <f xml:space="preserve"> RAW!AA2292 / 5</f>
        <v>1117.8</v>
      </c>
      <c r="AC2292" s="16">
        <f xml:space="preserve"> ((RAW!AB2292 / 1000000) * 1000)</f>
        <v>0</v>
      </c>
    </row>
    <row r="2293" spans="1:29" x14ac:dyDescent="0.25">
      <c r="A2293">
        <v>236520000</v>
      </c>
      <c r="B2293" s="14">
        <f t="shared" si="36"/>
        <v>116.15</v>
      </c>
      <c r="C2293" s="15">
        <f xml:space="preserve"> RAW!B2293 / 5</f>
        <v>1117.5999999999999</v>
      </c>
      <c r="D2293" s="15">
        <f xml:space="preserve"> RAW!C2293 / 5</f>
        <v>-538.4</v>
      </c>
      <c r="E2293" s="16">
        <f xml:space="preserve"> RAW!D2293 / 5</f>
        <v>385.2</v>
      </c>
      <c r="F2293" s="15">
        <f xml:space="preserve"> RAW!E2293 / 5000</f>
        <v>1.3048</v>
      </c>
      <c r="G2293" s="15">
        <f xml:space="preserve"> RAW!F2293 / 5000</f>
        <v>-0.51419999999999999</v>
      </c>
      <c r="H2293" s="15">
        <f xml:space="preserve"> RAW!G2293 / 5000</f>
        <v>-0.1852</v>
      </c>
      <c r="I2293" s="15">
        <f xml:space="preserve"> RAW!H2293 / 5000</f>
        <v>-8.2600000000000007E-2</v>
      </c>
      <c r="J2293" s="16">
        <f xml:space="preserve"> RAW!I2293 / 5000</f>
        <v>0.30520000000000003</v>
      </c>
      <c r="K2293" s="16">
        <f xml:space="preserve"> RAW!J2293</f>
        <v>11111001</v>
      </c>
      <c r="L2293" s="17">
        <f xml:space="preserve"> ((RAW!K2293 / 10000000000) * 1000)</f>
        <v>0</v>
      </c>
      <c r="M2293" s="18">
        <v>132.1814880000006</v>
      </c>
      <c r="N2293" s="15" t="str">
        <f xml:space="preserve"> RAW!M2293</f>
        <v>R</v>
      </c>
      <c r="O2293" s="15" t="str">
        <f xml:space="preserve"> RAW!N2293</f>
        <v>L</v>
      </c>
      <c r="P2293" s="16" t="str">
        <f xml:space="preserve"> RAW!O2293</f>
        <v>-</v>
      </c>
      <c r="Q2293" s="17">
        <f xml:space="preserve"> ((RAW!P2293 / 10000000000) * 1000)</f>
        <v>0</v>
      </c>
      <c r="R2293" s="18">
        <f xml:space="preserve"> ((RAW!Q2293 / 1000000000) * 1000)</f>
        <v>0.697797</v>
      </c>
      <c r="S2293" s="15" t="str">
        <f xml:space="preserve"> RAW!R2293</f>
        <v>S</v>
      </c>
      <c r="T2293" s="15" t="str">
        <f xml:space="preserve"> RAW!S2293</f>
        <v>L</v>
      </c>
      <c r="U2293" s="16" t="str">
        <f xml:space="preserve"> RAW!T2293</f>
        <v>N</v>
      </c>
      <c r="V2293" s="17">
        <f xml:space="preserve"> ((RAW!U2293 / 10000000000) * 1000)</f>
        <v>0</v>
      </c>
      <c r="W2293" s="18">
        <f xml:space="preserve"> ((RAW!V2293 / 1000000000) * 1000)</f>
        <v>266.054687</v>
      </c>
      <c r="X2293" s="15" t="str">
        <f xml:space="preserve"> RAW!W2293</f>
        <v>S</v>
      </c>
      <c r="Y2293" s="15" t="str">
        <f xml:space="preserve"> RAW!X2293</f>
        <v>L</v>
      </c>
      <c r="Z2293" s="16" t="str">
        <f xml:space="preserve"> RAW!Y2293</f>
        <v>N</v>
      </c>
      <c r="AA2293" s="15">
        <f xml:space="preserve"> ((RAW!Z2293 / 10000000000) * 1000)</f>
        <v>0</v>
      </c>
      <c r="AB2293" s="15">
        <f xml:space="preserve"> RAW!AA2293 / 5</f>
        <v>1117.5999999999999</v>
      </c>
      <c r="AC2293" s="16">
        <f xml:space="preserve"> ((RAW!AB2293 / 1000000) * 1000)</f>
        <v>0</v>
      </c>
    </row>
    <row r="2294" spans="1:29" x14ac:dyDescent="0.25">
      <c r="A2294">
        <v>236700000</v>
      </c>
      <c r="B2294" s="14">
        <f t="shared" si="36"/>
        <v>116.2</v>
      </c>
      <c r="C2294" s="15">
        <f xml:space="preserve"> RAW!B2294 / 5</f>
        <v>1117.5999999999999</v>
      </c>
      <c r="D2294" s="15">
        <f xml:space="preserve"> RAW!C2294 / 5</f>
        <v>-538.4</v>
      </c>
      <c r="E2294" s="16">
        <f xml:space="preserve"> RAW!D2294 / 5</f>
        <v>385.2</v>
      </c>
      <c r="F2294" s="15">
        <f xml:space="preserve"> RAW!E2294 / 5000</f>
        <v>1.3048</v>
      </c>
      <c r="G2294" s="15">
        <f xml:space="preserve"> RAW!F2294 / 5000</f>
        <v>-0.51439999999999997</v>
      </c>
      <c r="H2294" s="15">
        <f xml:space="preserve"> RAW!G2294 / 5000</f>
        <v>-0.18540000000000001</v>
      </c>
      <c r="I2294" s="15">
        <f xml:space="preserve"> RAW!H2294 / 5000</f>
        <v>-8.2600000000000007E-2</v>
      </c>
      <c r="J2294" s="16">
        <f xml:space="preserve"> RAW!I2294 / 5000</f>
        <v>0.30499999999999999</v>
      </c>
      <c r="K2294" s="16">
        <f xml:space="preserve"> RAW!J2294</f>
        <v>11111001</v>
      </c>
      <c r="L2294" s="17">
        <f xml:space="preserve"> ((RAW!K2294 / 10000000000) * 1000)</f>
        <v>0</v>
      </c>
      <c r="M2294" s="18">
        <v>132.1814880000006</v>
      </c>
      <c r="N2294" s="15" t="str">
        <f xml:space="preserve"> RAW!M2294</f>
        <v>R</v>
      </c>
      <c r="O2294" s="15" t="str">
        <f xml:space="preserve"> RAW!N2294</f>
        <v>L</v>
      </c>
      <c r="P2294" s="16" t="str">
        <f xml:space="preserve"> RAW!O2294</f>
        <v>-</v>
      </c>
      <c r="Q2294" s="17">
        <f xml:space="preserve"> ((RAW!P2294 / 10000000000) * 1000)</f>
        <v>0</v>
      </c>
      <c r="R2294" s="18">
        <f xml:space="preserve"> ((RAW!Q2294 / 1000000000) * 1000)</f>
        <v>0.697797</v>
      </c>
      <c r="S2294" s="15" t="str">
        <f xml:space="preserve"> RAW!R2294</f>
        <v>S</v>
      </c>
      <c r="T2294" s="15" t="str">
        <f xml:space="preserve"> RAW!S2294</f>
        <v>L</v>
      </c>
      <c r="U2294" s="16" t="str">
        <f xml:space="preserve"> RAW!T2294</f>
        <v>N</v>
      </c>
      <c r="V2294" s="17">
        <f xml:space="preserve"> ((RAW!U2294 / 10000000000) * 1000)</f>
        <v>0</v>
      </c>
      <c r="W2294" s="18">
        <f xml:space="preserve"> ((RAW!V2294 / 1000000000) * 1000)</f>
        <v>266.054687</v>
      </c>
      <c r="X2294" s="15" t="str">
        <f xml:space="preserve"> RAW!W2294</f>
        <v>S</v>
      </c>
      <c r="Y2294" s="15" t="str">
        <f xml:space="preserve"> RAW!X2294</f>
        <v>L</v>
      </c>
      <c r="Z2294" s="16" t="str">
        <f xml:space="preserve"> RAW!Y2294</f>
        <v>N</v>
      </c>
      <c r="AA2294" s="15">
        <f xml:space="preserve"> ((RAW!Z2294 / 10000000000) * 1000)</f>
        <v>0</v>
      </c>
      <c r="AB2294" s="15">
        <f xml:space="preserve"> RAW!AA2294 / 5</f>
        <v>1117.5999999999999</v>
      </c>
      <c r="AC2294" s="16">
        <f xml:space="preserve"> ((RAW!AB2294 / 1000000) * 1000)</f>
        <v>0</v>
      </c>
    </row>
    <row r="2295" spans="1:29" x14ac:dyDescent="0.25">
      <c r="A2295">
        <v>236880000</v>
      </c>
      <c r="B2295" s="14">
        <f t="shared" si="36"/>
        <v>116.25</v>
      </c>
      <c r="C2295" s="15">
        <f xml:space="preserve"> RAW!B2295 / 5</f>
        <v>1117.5999999999999</v>
      </c>
      <c r="D2295" s="15">
        <f xml:space="preserve"> RAW!C2295 / 5</f>
        <v>-538.4</v>
      </c>
      <c r="E2295" s="16">
        <f xml:space="preserve"> RAW!D2295 / 5</f>
        <v>385.2</v>
      </c>
      <c r="F2295" s="15">
        <f xml:space="preserve"> RAW!E2295 / 5000</f>
        <v>1.3049999999999999</v>
      </c>
      <c r="G2295" s="15">
        <f xml:space="preserve"> RAW!F2295 / 5000</f>
        <v>-0.51459999999999995</v>
      </c>
      <c r="H2295" s="15">
        <f xml:space="preserve"> RAW!G2295 / 5000</f>
        <v>-0.18540000000000001</v>
      </c>
      <c r="I2295" s="15">
        <f xml:space="preserve"> RAW!H2295 / 5000</f>
        <v>-8.2600000000000007E-2</v>
      </c>
      <c r="J2295" s="16">
        <f xml:space="preserve"> RAW!I2295 / 5000</f>
        <v>0.30499999999999999</v>
      </c>
      <c r="K2295" s="16">
        <f xml:space="preserve"> RAW!J2295</f>
        <v>11111001</v>
      </c>
      <c r="L2295" s="17">
        <f xml:space="preserve"> ((RAW!K2295 / 10000000000) * 1000)</f>
        <v>0</v>
      </c>
      <c r="M2295" s="18">
        <v>132.1814880000006</v>
      </c>
      <c r="N2295" s="15" t="str">
        <f xml:space="preserve"> RAW!M2295</f>
        <v>R</v>
      </c>
      <c r="O2295" s="15" t="str">
        <f xml:space="preserve"> RAW!N2295</f>
        <v>L</v>
      </c>
      <c r="P2295" s="16" t="str">
        <f xml:space="preserve"> RAW!O2295</f>
        <v>-</v>
      </c>
      <c r="Q2295" s="17">
        <f xml:space="preserve"> ((RAW!P2295 / 10000000000) * 1000)</f>
        <v>0</v>
      </c>
      <c r="R2295" s="18">
        <f xml:space="preserve"> ((RAW!Q2295 / 1000000000) * 1000)</f>
        <v>0.697797</v>
      </c>
      <c r="S2295" s="15" t="str">
        <f xml:space="preserve"> RAW!R2295</f>
        <v>S</v>
      </c>
      <c r="T2295" s="15" t="str">
        <f xml:space="preserve"> RAW!S2295</f>
        <v>L</v>
      </c>
      <c r="U2295" s="16" t="str">
        <f xml:space="preserve"> RAW!T2295</f>
        <v>N</v>
      </c>
      <c r="V2295" s="17">
        <f xml:space="preserve"> ((RAW!U2295 / 10000000000) * 1000)</f>
        <v>0</v>
      </c>
      <c r="W2295" s="18">
        <f xml:space="preserve"> ((RAW!V2295 / 1000000000) * 1000)</f>
        <v>266.054687</v>
      </c>
      <c r="X2295" s="15" t="str">
        <f xml:space="preserve"> RAW!W2295</f>
        <v>S</v>
      </c>
      <c r="Y2295" s="15" t="str">
        <f xml:space="preserve"> RAW!X2295</f>
        <v>L</v>
      </c>
      <c r="Z2295" s="16" t="str">
        <f xml:space="preserve"> RAW!Y2295</f>
        <v>N</v>
      </c>
      <c r="AA2295" s="15">
        <f xml:space="preserve"> ((RAW!Z2295 / 10000000000) * 1000)</f>
        <v>0</v>
      </c>
      <c r="AB2295" s="15">
        <f xml:space="preserve"> RAW!AA2295 / 5</f>
        <v>1117.5999999999999</v>
      </c>
      <c r="AC2295" s="16">
        <f xml:space="preserve"> ((RAW!AB2295 / 1000000) * 1000)</f>
        <v>0</v>
      </c>
    </row>
    <row r="2296" spans="1:29" x14ac:dyDescent="0.25">
      <c r="A2296">
        <v>237060000</v>
      </c>
      <c r="B2296" s="14">
        <f t="shared" si="36"/>
        <v>116.3</v>
      </c>
      <c r="C2296" s="15">
        <f xml:space="preserve"> RAW!B2296 / 5</f>
        <v>1117.8</v>
      </c>
      <c r="D2296" s="15">
        <f xml:space="preserve"> RAW!C2296 / 5</f>
        <v>-538.4</v>
      </c>
      <c r="E2296" s="16">
        <f xml:space="preserve"> RAW!D2296 / 5</f>
        <v>385.2</v>
      </c>
      <c r="F2296" s="15">
        <f xml:space="preserve"> RAW!E2296 / 5000</f>
        <v>1.3048</v>
      </c>
      <c r="G2296" s="15">
        <f xml:space="preserve"> RAW!F2296 / 5000</f>
        <v>-0.51439999999999997</v>
      </c>
      <c r="H2296" s="15">
        <f xml:space="preserve"> RAW!G2296 / 5000</f>
        <v>-0.18540000000000001</v>
      </c>
      <c r="I2296" s="15">
        <f xml:space="preserve"> RAW!H2296 / 5000</f>
        <v>-8.2799999999999999E-2</v>
      </c>
      <c r="J2296" s="16">
        <f xml:space="preserve"> RAW!I2296 / 5000</f>
        <v>0.30499999999999999</v>
      </c>
      <c r="K2296" s="16">
        <f xml:space="preserve"> RAW!J2296</f>
        <v>11111001</v>
      </c>
      <c r="L2296" s="17">
        <f xml:space="preserve"> ((RAW!K2296 / 10000000000) * 1000)</f>
        <v>0</v>
      </c>
      <c r="M2296" s="18">
        <v>132.1814880000006</v>
      </c>
      <c r="N2296" s="15" t="str">
        <f xml:space="preserve"> RAW!M2296</f>
        <v>R</v>
      </c>
      <c r="O2296" s="15" t="str">
        <f xml:space="preserve"> RAW!N2296</f>
        <v>L</v>
      </c>
      <c r="P2296" s="16" t="str">
        <f xml:space="preserve"> RAW!O2296</f>
        <v>-</v>
      </c>
      <c r="Q2296" s="17">
        <f xml:space="preserve"> ((RAW!P2296 / 10000000000) * 1000)</f>
        <v>0</v>
      </c>
      <c r="R2296" s="18">
        <f xml:space="preserve"> ((RAW!Q2296 / 1000000000) * 1000)</f>
        <v>0.697797</v>
      </c>
      <c r="S2296" s="15" t="str">
        <f xml:space="preserve"> RAW!R2296</f>
        <v>S</v>
      </c>
      <c r="T2296" s="15" t="str">
        <f xml:space="preserve"> RAW!S2296</f>
        <v>L</v>
      </c>
      <c r="U2296" s="16" t="str">
        <f xml:space="preserve"> RAW!T2296</f>
        <v>N</v>
      </c>
      <c r="V2296" s="17">
        <f xml:space="preserve"> ((RAW!U2296 / 10000000000) * 1000)</f>
        <v>0</v>
      </c>
      <c r="W2296" s="18">
        <f xml:space="preserve"> ((RAW!V2296 / 1000000000) * 1000)</f>
        <v>266.054687</v>
      </c>
      <c r="X2296" s="15" t="str">
        <f xml:space="preserve"> RAW!W2296</f>
        <v>S</v>
      </c>
      <c r="Y2296" s="15" t="str">
        <f xml:space="preserve"> RAW!X2296</f>
        <v>L</v>
      </c>
      <c r="Z2296" s="16" t="str">
        <f xml:space="preserve"> RAW!Y2296</f>
        <v>N</v>
      </c>
      <c r="AA2296" s="15">
        <f xml:space="preserve"> ((RAW!Z2296 / 10000000000) * 1000)</f>
        <v>0</v>
      </c>
      <c r="AB2296" s="15">
        <f xml:space="preserve"> RAW!AA2296 / 5</f>
        <v>1117.8</v>
      </c>
      <c r="AC2296" s="16">
        <f xml:space="preserve"> ((RAW!AB2296 / 1000000) * 1000)</f>
        <v>0</v>
      </c>
    </row>
    <row r="2297" spans="1:29" x14ac:dyDescent="0.25">
      <c r="A2297">
        <v>237240000</v>
      </c>
      <c r="B2297" s="14">
        <f t="shared" si="36"/>
        <v>116.35000000000001</v>
      </c>
      <c r="C2297" s="15">
        <f xml:space="preserve"> RAW!B2297 / 5</f>
        <v>1117.2</v>
      </c>
      <c r="D2297" s="15">
        <f xml:space="preserve"> RAW!C2297 / 5</f>
        <v>-538.4</v>
      </c>
      <c r="E2297" s="16">
        <f xml:space="preserve"> RAW!D2297 / 5</f>
        <v>385.2</v>
      </c>
      <c r="F2297" s="15">
        <f xml:space="preserve"> RAW!E2297 / 5000</f>
        <v>1.3049999999999999</v>
      </c>
      <c r="G2297" s="15">
        <f xml:space="preserve"> RAW!F2297 / 5000</f>
        <v>-0.51459999999999995</v>
      </c>
      <c r="H2297" s="15">
        <f xml:space="preserve"> RAW!G2297 / 5000</f>
        <v>-0.18559999999999999</v>
      </c>
      <c r="I2297" s="15">
        <f xml:space="preserve"> RAW!H2297 / 5000</f>
        <v>-8.2799999999999999E-2</v>
      </c>
      <c r="J2297" s="16">
        <f xml:space="preserve"> RAW!I2297 / 5000</f>
        <v>0.30499999999999999</v>
      </c>
      <c r="K2297" s="16">
        <f xml:space="preserve"> RAW!J2297</f>
        <v>11111001</v>
      </c>
      <c r="L2297" s="17">
        <f xml:space="preserve"> ((RAW!K2297 / 10000000000) * 1000)</f>
        <v>0</v>
      </c>
      <c r="M2297" s="18">
        <v>132.1814880000006</v>
      </c>
      <c r="N2297" s="15" t="str">
        <f xml:space="preserve"> RAW!M2297</f>
        <v>R</v>
      </c>
      <c r="O2297" s="15" t="str">
        <f xml:space="preserve"> RAW!N2297</f>
        <v>L</v>
      </c>
      <c r="P2297" s="16" t="str">
        <f xml:space="preserve"> RAW!O2297</f>
        <v>-</v>
      </c>
      <c r="Q2297" s="17">
        <f xml:space="preserve"> ((RAW!P2297 / 10000000000) * 1000)</f>
        <v>0</v>
      </c>
      <c r="R2297" s="18">
        <f xml:space="preserve"> ((RAW!Q2297 / 1000000000) * 1000)</f>
        <v>0.697797</v>
      </c>
      <c r="S2297" s="15" t="str">
        <f xml:space="preserve"> RAW!R2297</f>
        <v>S</v>
      </c>
      <c r="T2297" s="15" t="str">
        <f xml:space="preserve"> RAW!S2297</f>
        <v>L</v>
      </c>
      <c r="U2297" s="16" t="str">
        <f xml:space="preserve"> RAW!T2297</f>
        <v>N</v>
      </c>
      <c r="V2297" s="17">
        <f xml:space="preserve"> ((RAW!U2297 / 10000000000) * 1000)</f>
        <v>0</v>
      </c>
      <c r="W2297" s="18">
        <f xml:space="preserve"> ((RAW!V2297 / 1000000000) * 1000)</f>
        <v>266.054687</v>
      </c>
      <c r="X2297" s="15" t="str">
        <f xml:space="preserve"> RAW!W2297</f>
        <v>S</v>
      </c>
      <c r="Y2297" s="15" t="str">
        <f xml:space="preserve"> RAW!X2297</f>
        <v>L</v>
      </c>
      <c r="Z2297" s="16" t="str">
        <f xml:space="preserve"> RAW!Y2297</f>
        <v>N</v>
      </c>
      <c r="AA2297" s="15">
        <f xml:space="preserve"> ((RAW!Z2297 / 10000000000) * 1000)</f>
        <v>0</v>
      </c>
      <c r="AB2297" s="15">
        <f xml:space="preserve"> RAW!AA2297 / 5</f>
        <v>1117.2</v>
      </c>
      <c r="AC2297" s="16">
        <f xml:space="preserve"> ((RAW!AB2297 / 1000000) * 1000)</f>
        <v>0</v>
      </c>
    </row>
    <row r="2298" spans="1:29" x14ac:dyDescent="0.25">
      <c r="A2298">
        <v>237420000</v>
      </c>
      <c r="B2298" s="14">
        <f t="shared" si="36"/>
        <v>116.4</v>
      </c>
      <c r="C2298" s="15">
        <f xml:space="preserve"> RAW!B2298 / 5</f>
        <v>1116.2</v>
      </c>
      <c r="D2298" s="15">
        <f xml:space="preserve"> RAW!C2298 / 5</f>
        <v>-538.4</v>
      </c>
      <c r="E2298" s="16">
        <f xml:space="preserve"> RAW!D2298 / 5</f>
        <v>385.2</v>
      </c>
      <c r="F2298" s="15">
        <f xml:space="preserve"> RAW!E2298 / 5000</f>
        <v>1.3049999999999999</v>
      </c>
      <c r="G2298" s="15">
        <f xml:space="preserve"> RAW!F2298 / 5000</f>
        <v>-0.51559999999999995</v>
      </c>
      <c r="H2298" s="15">
        <f xml:space="preserve"> RAW!G2298 / 5000</f>
        <v>-0.18640000000000001</v>
      </c>
      <c r="I2298" s="15">
        <f xml:space="preserve"> RAW!H2298 / 5000</f>
        <v>-8.3799999999999999E-2</v>
      </c>
      <c r="J2298" s="16">
        <f xml:space="preserve"> RAW!I2298 / 5000</f>
        <v>0.30380000000000001</v>
      </c>
      <c r="K2298" s="16">
        <f xml:space="preserve"> RAW!J2298</f>
        <v>11111001</v>
      </c>
      <c r="L2298" s="17">
        <f xml:space="preserve"> ((RAW!K2298 / 10000000000) * 1000)</f>
        <v>0</v>
      </c>
      <c r="M2298" s="18">
        <v>132.1814880000006</v>
      </c>
      <c r="N2298" s="15" t="str">
        <f xml:space="preserve"> RAW!M2298</f>
        <v>R</v>
      </c>
      <c r="O2298" s="15" t="str">
        <f xml:space="preserve"> RAW!N2298</f>
        <v>L</v>
      </c>
      <c r="P2298" s="16" t="str">
        <f xml:space="preserve"> RAW!O2298</f>
        <v>-</v>
      </c>
      <c r="Q2298" s="17">
        <f xml:space="preserve"> ((RAW!P2298 / 10000000000) * 1000)</f>
        <v>0</v>
      </c>
      <c r="R2298" s="18">
        <f xml:space="preserve"> ((RAW!Q2298 / 1000000000) * 1000)</f>
        <v>0.697797</v>
      </c>
      <c r="S2298" s="15" t="str">
        <f xml:space="preserve"> RAW!R2298</f>
        <v>S</v>
      </c>
      <c r="T2298" s="15" t="str">
        <f xml:space="preserve"> RAW!S2298</f>
        <v>L</v>
      </c>
      <c r="U2298" s="16" t="str">
        <f xml:space="preserve"> RAW!T2298</f>
        <v>N</v>
      </c>
      <c r="V2298" s="17">
        <f xml:space="preserve"> ((RAW!U2298 / 10000000000) * 1000)</f>
        <v>0</v>
      </c>
      <c r="W2298" s="18">
        <f xml:space="preserve"> ((RAW!V2298 / 1000000000) * 1000)</f>
        <v>266.054687</v>
      </c>
      <c r="X2298" s="15" t="str">
        <f xml:space="preserve"> RAW!W2298</f>
        <v>S</v>
      </c>
      <c r="Y2298" s="15" t="str">
        <f xml:space="preserve"> RAW!X2298</f>
        <v>L</v>
      </c>
      <c r="Z2298" s="16" t="str">
        <f xml:space="preserve"> RAW!Y2298</f>
        <v>N</v>
      </c>
      <c r="AA2298" s="15">
        <f xml:space="preserve"> ((RAW!Z2298 / 10000000000) * 1000)</f>
        <v>0</v>
      </c>
      <c r="AB2298" s="15">
        <f xml:space="preserve"> RAW!AA2298 / 5</f>
        <v>1116.2</v>
      </c>
      <c r="AC2298" s="16">
        <f xml:space="preserve"> ((RAW!AB2298 / 1000000) * 1000)</f>
        <v>0</v>
      </c>
    </row>
    <row r="2299" spans="1:29" x14ac:dyDescent="0.25">
      <c r="A2299">
        <v>237600000</v>
      </c>
      <c r="B2299" s="14">
        <f t="shared" si="36"/>
        <v>116.45</v>
      </c>
      <c r="C2299" s="15">
        <f xml:space="preserve"> RAW!B2299 / 5</f>
        <v>1116.8</v>
      </c>
      <c r="D2299" s="15">
        <f xml:space="preserve"> RAW!C2299 / 5</f>
        <v>-538.4</v>
      </c>
      <c r="E2299" s="16">
        <f xml:space="preserve"> RAW!D2299 / 5</f>
        <v>385.2</v>
      </c>
      <c r="F2299" s="15">
        <f xml:space="preserve"> RAW!E2299 / 5000</f>
        <v>1.3049999999999999</v>
      </c>
      <c r="G2299" s="15">
        <f xml:space="preserve"> RAW!F2299 / 5000</f>
        <v>-0.51500000000000001</v>
      </c>
      <c r="H2299" s="15">
        <f xml:space="preserve"> RAW!G2299 / 5000</f>
        <v>-0.1862</v>
      </c>
      <c r="I2299" s="15">
        <f xml:space="preserve"> RAW!H2299 / 5000</f>
        <v>-8.3599999999999994E-2</v>
      </c>
      <c r="J2299" s="16">
        <f xml:space="preserve"> RAW!I2299 / 5000</f>
        <v>0.30399999999999999</v>
      </c>
      <c r="K2299" s="16">
        <f xml:space="preserve"> RAW!J2299</f>
        <v>11111001</v>
      </c>
      <c r="L2299" s="17">
        <f xml:space="preserve"> ((RAW!K2299 / 10000000000) * 1000)</f>
        <v>0</v>
      </c>
      <c r="M2299" s="18">
        <v>132.1814880000006</v>
      </c>
      <c r="N2299" s="15" t="str">
        <f xml:space="preserve"> RAW!M2299</f>
        <v>R</v>
      </c>
      <c r="O2299" s="15" t="str">
        <f xml:space="preserve"> RAW!N2299</f>
        <v>L</v>
      </c>
      <c r="P2299" s="16" t="str">
        <f xml:space="preserve"> RAW!O2299</f>
        <v>-</v>
      </c>
      <c r="Q2299" s="17">
        <f xml:space="preserve"> ((RAW!P2299 / 10000000000) * 1000)</f>
        <v>0</v>
      </c>
      <c r="R2299" s="18">
        <f xml:space="preserve"> ((RAW!Q2299 / 1000000000) * 1000)</f>
        <v>0.697797</v>
      </c>
      <c r="S2299" s="15" t="str">
        <f xml:space="preserve"> RAW!R2299</f>
        <v>S</v>
      </c>
      <c r="T2299" s="15" t="str">
        <f xml:space="preserve"> RAW!S2299</f>
        <v>L</v>
      </c>
      <c r="U2299" s="16" t="str">
        <f xml:space="preserve"> RAW!T2299</f>
        <v>N</v>
      </c>
      <c r="V2299" s="17">
        <f xml:space="preserve"> ((RAW!U2299 / 10000000000) * 1000)</f>
        <v>0</v>
      </c>
      <c r="W2299" s="18">
        <f xml:space="preserve"> ((RAW!V2299 / 1000000000) * 1000)</f>
        <v>266.054687</v>
      </c>
      <c r="X2299" s="15" t="str">
        <f xml:space="preserve"> RAW!W2299</f>
        <v>S</v>
      </c>
      <c r="Y2299" s="15" t="str">
        <f xml:space="preserve"> RAW!X2299</f>
        <v>L</v>
      </c>
      <c r="Z2299" s="16" t="str">
        <f xml:space="preserve"> RAW!Y2299</f>
        <v>N</v>
      </c>
      <c r="AA2299" s="15">
        <f xml:space="preserve"> ((RAW!Z2299 / 10000000000) * 1000)</f>
        <v>0</v>
      </c>
      <c r="AB2299" s="15">
        <f xml:space="preserve"> RAW!AA2299 / 5</f>
        <v>1116.8</v>
      </c>
      <c r="AC2299" s="16">
        <f xml:space="preserve"> ((RAW!AB2299 / 1000000) * 1000)</f>
        <v>0</v>
      </c>
    </row>
    <row r="2300" spans="1:29" x14ac:dyDescent="0.25">
      <c r="A2300">
        <v>237780000</v>
      </c>
      <c r="B2300" s="14">
        <f t="shared" si="36"/>
        <v>116.5</v>
      </c>
      <c r="C2300" s="15">
        <f xml:space="preserve"> RAW!B2300 / 5</f>
        <v>1116.5999999999999</v>
      </c>
      <c r="D2300" s="15">
        <f xml:space="preserve"> RAW!C2300 / 5</f>
        <v>-538.4</v>
      </c>
      <c r="E2300" s="16">
        <f xml:space="preserve"> RAW!D2300 / 5</f>
        <v>385.2</v>
      </c>
      <c r="F2300" s="15">
        <f xml:space="preserve"> RAW!E2300 / 5000</f>
        <v>1.3049999999999999</v>
      </c>
      <c r="G2300" s="15">
        <f xml:space="preserve"> RAW!F2300 / 5000</f>
        <v>-0.51519999999999999</v>
      </c>
      <c r="H2300" s="15">
        <f xml:space="preserve"> RAW!G2300 / 5000</f>
        <v>-0.1862</v>
      </c>
      <c r="I2300" s="15">
        <f xml:space="preserve"> RAW!H2300 / 5000</f>
        <v>-8.3599999999999994E-2</v>
      </c>
      <c r="J2300" s="16">
        <f xml:space="preserve"> RAW!I2300 / 5000</f>
        <v>0.3044</v>
      </c>
      <c r="K2300" s="16">
        <f xml:space="preserve"> RAW!J2300</f>
        <v>11111001</v>
      </c>
      <c r="L2300" s="17">
        <f xml:space="preserve"> ((RAW!K2300 / 10000000000) * 1000)</f>
        <v>0</v>
      </c>
      <c r="M2300" s="18">
        <v>132.1814880000006</v>
      </c>
      <c r="N2300" s="15" t="str">
        <f xml:space="preserve"> RAW!M2300</f>
        <v>R</v>
      </c>
      <c r="O2300" s="15" t="str">
        <f xml:space="preserve"> RAW!N2300</f>
        <v>L</v>
      </c>
      <c r="P2300" s="16" t="str">
        <f xml:space="preserve"> RAW!O2300</f>
        <v>-</v>
      </c>
      <c r="Q2300" s="17">
        <f xml:space="preserve"> ((RAW!P2300 / 10000000000) * 1000)</f>
        <v>0</v>
      </c>
      <c r="R2300" s="18">
        <f xml:space="preserve"> ((RAW!Q2300 / 1000000000) * 1000)</f>
        <v>0.697797</v>
      </c>
      <c r="S2300" s="15" t="str">
        <f xml:space="preserve"> RAW!R2300</f>
        <v>S</v>
      </c>
      <c r="T2300" s="15" t="str">
        <f xml:space="preserve"> RAW!S2300</f>
        <v>L</v>
      </c>
      <c r="U2300" s="16" t="str">
        <f xml:space="preserve"> RAW!T2300</f>
        <v>N</v>
      </c>
      <c r="V2300" s="17">
        <f xml:space="preserve"> ((RAW!U2300 / 10000000000) * 1000)</f>
        <v>0</v>
      </c>
      <c r="W2300" s="18">
        <f xml:space="preserve"> ((RAW!V2300 / 1000000000) * 1000)</f>
        <v>266.054687</v>
      </c>
      <c r="X2300" s="15" t="str">
        <f xml:space="preserve"> RAW!W2300</f>
        <v>S</v>
      </c>
      <c r="Y2300" s="15" t="str">
        <f xml:space="preserve"> RAW!X2300</f>
        <v>L</v>
      </c>
      <c r="Z2300" s="16" t="str">
        <f xml:space="preserve"> RAW!Y2300</f>
        <v>N</v>
      </c>
      <c r="AA2300" s="15">
        <f xml:space="preserve"> ((RAW!Z2300 / 10000000000) * 1000)</f>
        <v>0</v>
      </c>
      <c r="AB2300" s="15">
        <f xml:space="preserve"> RAW!AA2300 / 5</f>
        <v>1116.5999999999999</v>
      </c>
      <c r="AC2300" s="16">
        <f xml:space="preserve"> ((RAW!AB2300 / 1000000) * 1000)</f>
        <v>0</v>
      </c>
    </row>
    <row r="2301" spans="1:29" x14ac:dyDescent="0.25">
      <c r="A2301">
        <v>237960000</v>
      </c>
      <c r="B2301" s="14">
        <f t="shared" si="36"/>
        <v>116.55</v>
      </c>
      <c r="C2301" s="15">
        <f xml:space="preserve"> RAW!B2301 / 5</f>
        <v>1116.8</v>
      </c>
      <c r="D2301" s="15">
        <f xml:space="preserve"> RAW!C2301 / 5</f>
        <v>-538.4</v>
      </c>
      <c r="E2301" s="16">
        <f xml:space="preserve"> RAW!D2301 / 5</f>
        <v>385.2</v>
      </c>
      <c r="F2301" s="15">
        <f xml:space="preserve"> RAW!E2301 / 5000</f>
        <v>1.3048</v>
      </c>
      <c r="G2301" s="15">
        <f xml:space="preserve"> RAW!F2301 / 5000</f>
        <v>-0.51500000000000001</v>
      </c>
      <c r="H2301" s="15">
        <f xml:space="preserve"> RAW!G2301 / 5000</f>
        <v>-0.1862</v>
      </c>
      <c r="I2301" s="15">
        <f xml:space="preserve"> RAW!H2301 / 5000</f>
        <v>-8.3400000000000002E-2</v>
      </c>
      <c r="J2301" s="16">
        <f xml:space="preserve"> RAW!I2301 / 5000</f>
        <v>0.30459999999999998</v>
      </c>
      <c r="K2301" s="16">
        <f xml:space="preserve"> RAW!J2301</f>
        <v>11111001</v>
      </c>
      <c r="L2301" s="17">
        <f xml:space="preserve"> ((RAW!K2301 / 10000000000) * 1000)</f>
        <v>0</v>
      </c>
      <c r="M2301" s="18">
        <v>132.1814880000006</v>
      </c>
      <c r="N2301" s="15" t="str">
        <f xml:space="preserve"> RAW!M2301</f>
        <v>R</v>
      </c>
      <c r="O2301" s="15" t="str">
        <f xml:space="preserve"> RAW!N2301</f>
        <v>L</v>
      </c>
      <c r="P2301" s="16" t="str">
        <f xml:space="preserve"> RAW!O2301</f>
        <v>-</v>
      </c>
      <c r="Q2301" s="17">
        <f xml:space="preserve"> ((RAW!P2301 / 10000000000) * 1000)</f>
        <v>0</v>
      </c>
      <c r="R2301" s="18">
        <f xml:space="preserve"> ((RAW!Q2301 / 1000000000) * 1000)</f>
        <v>0.697797</v>
      </c>
      <c r="S2301" s="15" t="str">
        <f xml:space="preserve"> RAW!R2301</f>
        <v>S</v>
      </c>
      <c r="T2301" s="15" t="str">
        <f xml:space="preserve"> RAW!S2301</f>
        <v>L</v>
      </c>
      <c r="U2301" s="16" t="str">
        <f xml:space="preserve"> RAW!T2301</f>
        <v>N</v>
      </c>
      <c r="V2301" s="17">
        <f xml:space="preserve"> ((RAW!U2301 / 10000000000) * 1000)</f>
        <v>0</v>
      </c>
      <c r="W2301" s="18">
        <f xml:space="preserve"> ((RAW!V2301 / 1000000000) * 1000)</f>
        <v>266.054687</v>
      </c>
      <c r="X2301" s="15" t="str">
        <f xml:space="preserve"> RAW!W2301</f>
        <v>S</v>
      </c>
      <c r="Y2301" s="15" t="str">
        <f xml:space="preserve"> RAW!X2301</f>
        <v>L</v>
      </c>
      <c r="Z2301" s="16" t="str">
        <f xml:space="preserve"> RAW!Y2301</f>
        <v>N</v>
      </c>
      <c r="AA2301" s="15">
        <f xml:space="preserve"> ((RAW!Z2301 / 10000000000) * 1000)</f>
        <v>0</v>
      </c>
      <c r="AB2301" s="15">
        <f xml:space="preserve"> RAW!AA2301 / 5</f>
        <v>1116.8</v>
      </c>
      <c r="AC2301" s="16">
        <f xml:space="preserve"> ((RAW!AB2301 / 1000000) * 1000)</f>
        <v>0</v>
      </c>
    </row>
    <row r="2302" spans="1:29" x14ac:dyDescent="0.25">
      <c r="A2302">
        <v>238140000</v>
      </c>
      <c r="B2302" s="14">
        <f t="shared" si="36"/>
        <v>116.60000000000001</v>
      </c>
      <c r="C2302" s="15">
        <f xml:space="preserve"> RAW!B2302 / 5</f>
        <v>1116.5999999999999</v>
      </c>
      <c r="D2302" s="15">
        <f xml:space="preserve"> RAW!C2302 / 5</f>
        <v>-538.4</v>
      </c>
      <c r="E2302" s="16">
        <f xml:space="preserve"> RAW!D2302 / 5</f>
        <v>385.2</v>
      </c>
      <c r="F2302" s="15">
        <f xml:space="preserve"> RAW!E2302 / 5000</f>
        <v>1.3048</v>
      </c>
      <c r="G2302" s="15">
        <f xml:space="preserve"> RAW!F2302 / 5000</f>
        <v>-0.51500000000000001</v>
      </c>
      <c r="H2302" s="15">
        <f xml:space="preserve"> RAW!G2302 / 5000</f>
        <v>-0.186</v>
      </c>
      <c r="I2302" s="15">
        <f xml:space="preserve"> RAW!H2302 / 5000</f>
        <v>-8.3400000000000002E-2</v>
      </c>
      <c r="J2302" s="16">
        <f xml:space="preserve"> RAW!I2302 / 5000</f>
        <v>0.3044</v>
      </c>
      <c r="K2302" s="16">
        <f xml:space="preserve"> RAW!J2302</f>
        <v>11111001</v>
      </c>
      <c r="L2302" s="17">
        <f xml:space="preserve"> ((RAW!K2302 / 10000000000) * 1000)</f>
        <v>0</v>
      </c>
      <c r="M2302" s="18">
        <v>132.1814880000006</v>
      </c>
      <c r="N2302" s="15" t="str">
        <f xml:space="preserve"> RAW!M2302</f>
        <v>R</v>
      </c>
      <c r="O2302" s="15" t="str">
        <f xml:space="preserve"> RAW!N2302</f>
        <v>L</v>
      </c>
      <c r="P2302" s="16" t="str">
        <f xml:space="preserve"> RAW!O2302</f>
        <v>-</v>
      </c>
      <c r="Q2302" s="17">
        <f xml:space="preserve"> ((RAW!P2302 / 10000000000) * 1000)</f>
        <v>0</v>
      </c>
      <c r="R2302" s="18">
        <f xml:space="preserve"> ((RAW!Q2302 / 1000000000) * 1000)</f>
        <v>0.697797</v>
      </c>
      <c r="S2302" s="15" t="str">
        <f xml:space="preserve"> RAW!R2302</f>
        <v>S</v>
      </c>
      <c r="T2302" s="15" t="str">
        <f xml:space="preserve"> RAW!S2302</f>
        <v>L</v>
      </c>
      <c r="U2302" s="16" t="str">
        <f xml:space="preserve"> RAW!T2302</f>
        <v>N</v>
      </c>
      <c r="V2302" s="17">
        <f xml:space="preserve"> ((RAW!U2302 / 10000000000) * 1000)</f>
        <v>0</v>
      </c>
      <c r="W2302" s="18">
        <f xml:space="preserve"> ((RAW!V2302 / 1000000000) * 1000)</f>
        <v>266.054687</v>
      </c>
      <c r="X2302" s="15" t="str">
        <f xml:space="preserve"> RAW!W2302</f>
        <v>S</v>
      </c>
      <c r="Y2302" s="15" t="str">
        <f xml:space="preserve"> RAW!X2302</f>
        <v>L</v>
      </c>
      <c r="Z2302" s="16" t="str">
        <f xml:space="preserve"> RAW!Y2302</f>
        <v>N</v>
      </c>
      <c r="AA2302" s="15">
        <f xml:space="preserve"> ((RAW!Z2302 / 10000000000) * 1000)</f>
        <v>0</v>
      </c>
      <c r="AB2302" s="15">
        <f xml:space="preserve"> RAW!AA2302 / 5</f>
        <v>1116.5999999999999</v>
      </c>
      <c r="AC2302" s="16">
        <f xml:space="preserve"> ((RAW!AB2302 / 1000000) * 1000)</f>
        <v>0</v>
      </c>
    </row>
    <row r="2303" spans="1:29" x14ac:dyDescent="0.25">
      <c r="A2303">
        <v>238320000</v>
      </c>
      <c r="B2303" s="14">
        <f t="shared" si="36"/>
        <v>116.65</v>
      </c>
      <c r="C2303" s="15">
        <f xml:space="preserve"> RAW!B2303 / 5</f>
        <v>1117.4000000000001</v>
      </c>
      <c r="D2303" s="15">
        <f xml:space="preserve"> RAW!C2303 / 5</f>
        <v>-538.4</v>
      </c>
      <c r="E2303" s="16">
        <f xml:space="preserve"> RAW!D2303 / 5</f>
        <v>385.2</v>
      </c>
      <c r="F2303" s="15">
        <f xml:space="preserve"> RAW!E2303 / 5000</f>
        <v>1.3049999999999999</v>
      </c>
      <c r="G2303" s="15">
        <f xml:space="preserve"> RAW!F2303 / 5000</f>
        <v>-0.51480000000000004</v>
      </c>
      <c r="H2303" s="15">
        <f xml:space="preserve"> RAW!G2303 / 5000</f>
        <v>-0.18579999999999999</v>
      </c>
      <c r="I2303" s="15">
        <f xml:space="preserve"> RAW!H2303 / 5000</f>
        <v>-8.3400000000000002E-2</v>
      </c>
      <c r="J2303" s="16">
        <f xml:space="preserve"> RAW!I2303 / 5000</f>
        <v>0.30459999999999998</v>
      </c>
      <c r="K2303" s="16">
        <f xml:space="preserve"> RAW!J2303</f>
        <v>11111001</v>
      </c>
      <c r="L2303" s="17">
        <f xml:space="preserve"> ((RAW!K2303 / 10000000000) * 1000)</f>
        <v>0</v>
      </c>
      <c r="M2303" s="18">
        <v>132.1814880000006</v>
      </c>
      <c r="N2303" s="15" t="str">
        <f xml:space="preserve"> RAW!M2303</f>
        <v>R</v>
      </c>
      <c r="O2303" s="15" t="str">
        <f xml:space="preserve"> RAW!N2303</f>
        <v>L</v>
      </c>
      <c r="P2303" s="16" t="str">
        <f xml:space="preserve"> RAW!O2303</f>
        <v>-</v>
      </c>
      <c r="Q2303" s="17">
        <f xml:space="preserve"> ((RAW!P2303 / 10000000000) * 1000)</f>
        <v>0</v>
      </c>
      <c r="R2303" s="18">
        <f xml:space="preserve"> ((RAW!Q2303 / 1000000000) * 1000)</f>
        <v>0.697797</v>
      </c>
      <c r="S2303" s="15" t="str">
        <f xml:space="preserve"> RAW!R2303</f>
        <v>S</v>
      </c>
      <c r="T2303" s="15" t="str">
        <f xml:space="preserve"> RAW!S2303</f>
        <v>L</v>
      </c>
      <c r="U2303" s="16" t="str">
        <f xml:space="preserve"> RAW!T2303</f>
        <v>N</v>
      </c>
      <c r="V2303" s="17">
        <f xml:space="preserve"> ((RAW!U2303 / 10000000000) * 1000)</f>
        <v>0</v>
      </c>
      <c r="W2303" s="18">
        <f xml:space="preserve"> ((RAW!V2303 / 1000000000) * 1000)</f>
        <v>266.054687</v>
      </c>
      <c r="X2303" s="15" t="str">
        <f xml:space="preserve"> RAW!W2303</f>
        <v>S</v>
      </c>
      <c r="Y2303" s="15" t="str">
        <f xml:space="preserve"> RAW!X2303</f>
        <v>L</v>
      </c>
      <c r="Z2303" s="16" t="str">
        <f xml:space="preserve"> RAW!Y2303</f>
        <v>N</v>
      </c>
      <c r="AA2303" s="15">
        <f xml:space="preserve"> ((RAW!Z2303 / 10000000000) * 1000)</f>
        <v>0</v>
      </c>
      <c r="AB2303" s="15">
        <f xml:space="preserve"> RAW!AA2303 / 5</f>
        <v>1117.4000000000001</v>
      </c>
      <c r="AC2303" s="16">
        <f xml:space="preserve"> ((RAW!AB2303 / 1000000) * 1000)</f>
        <v>0</v>
      </c>
    </row>
    <row r="2304" spans="1:29" x14ac:dyDescent="0.25">
      <c r="A2304">
        <v>238500000</v>
      </c>
      <c r="B2304" s="14">
        <f t="shared" si="36"/>
        <v>116.7</v>
      </c>
      <c r="C2304" s="15">
        <f xml:space="preserve"> RAW!B2304 / 5</f>
        <v>1116.8</v>
      </c>
      <c r="D2304" s="15">
        <f xml:space="preserve"> RAW!C2304 / 5</f>
        <v>-538.4</v>
      </c>
      <c r="E2304" s="16">
        <f xml:space="preserve"> RAW!D2304 / 5</f>
        <v>385.2</v>
      </c>
      <c r="F2304" s="15">
        <f xml:space="preserve"> RAW!E2304 / 5000</f>
        <v>1.3049999999999999</v>
      </c>
      <c r="G2304" s="15">
        <f xml:space="preserve"> RAW!F2304 / 5000</f>
        <v>-0.51480000000000004</v>
      </c>
      <c r="H2304" s="15">
        <f xml:space="preserve"> RAW!G2304 / 5000</f>
        <v>-0.186</v>
      </c>
      <c r="I2304" s="15">
        <f xml:space="preserve"> RAW!H2304 / 5000</f>
        <v>-8.3199999999999996E-2</v>
      </c>
      <c r="J2304" s="16">
        <f xml:space="preserve"> RAW!I2304 / 5000</f>
        <v>0.3044</v>
      </c>
      <c r="K2304" s="16">
        <f xml:space="preserve"> RAW!J2304</f>
        <v>11111001</v>
      </c>
      <c r="L2304" s="17">
        <f xml:space="preserve"> ((RAW!K2304 / 10000000000) * 1000)</f>
        <v>0</v>
      </c>
      <c r="M2304" s="18">
        <v>132.1814880000006</v>
      </c>
      <c r="N2304" s="15" t="str">
        <f xml:space="preserve"> RAW!M2304</f>
        <v>R</v>
      </c>
      <c r="O2304" s="15" t="str">
        <f xml:space="preserve"> RAW!N2304</f>
        <v>L</v>
      </c>
      <c r="P2304" s="16" t="str">
        <f xml:space="preserve"> RAW!O2304</f>
        <v>-</v>
      </c>
      <c r="Q2304" s="17">
        <f xml:space="preserve"> ((RAW!P2304 / 10000000000) * 1000)</f>
        <v>0</v>
      </c>
      <c r="R2304" s="18">
        <f xml:space="preserve"> ((RAW!Q2304 / 1000000000) * 1000)</f>
        <v>0.697797</v>
      </c>
      <c r="S2304" s="15" t="str">
        <f xml:space="preserve"> RAW!R2304</f>
        <v>S</v>
      </c>
      <c r="T2304" s="15" t="str">
        <f xml:space="preserve"> RAW!S2304</f>
        <v>L</v>
      </c>
      <c r="U2304" s="16" t="str">
        <f xml:space="preserve"> RAW!T2304</f>
        <v>N</v>
      </c>
      <c r="V2304" s="17">
        <f xml:space="preserve"> ((RAW!U2304 / 10000000000) * 1000)</f>
        <v>0</v>
      </c>
      <c r="W2304" s="18">
        <f xml:space="preserve"> ((RAW!V2304 / 1000000000) * 1000)</f>
        <v>266.054687</v>
      </c>
      <c r="X2304" s="15" t="str">
        <f xml:space="preserve"> RAW!W2304</f>
        <v>S</v>
      </c>
      <c r="Y2304" s="15" t="str">
        <f xml:space="preserve"> RAW!X2304</f>
        <v>L</v>
      </c>
      <c r="Z2304" s="16" t="str">
        <f xml:space="preserve"> RAW!Y2304</f>
        <v>N</v>
      </c>
      <c r="AA2304" s="15">
        <f xml:space="preserve"> ((RAW!Z2304 / 10000000000) * 1000)</f>
        <v>0</v>
      </c>
      <c r="AB2304" s="15">
        <f xml:space="preserve"> RAW!AA2304 / 5</f>
        <v>1116.8</v>
      </c>
      <c r="AC2304" s="16">
        <f xml:space="preserve"> ((RAW!AB2304 / 1000000) * 1000)</f>
        <v>0</v>
      </c>
    </row>
    <row r="2305" spans="1:29" x14ac:dyDescent="0.25">
      <c r="A2305">
        <v>238680000</v>
      </c>
      <c r="B2305" s="14">
        <f t="shared" si="36"/>
        <v>116.75</v>
      </c>
      <c r="C2305" s="15">
        <f xml:space="preserve"> RAW!B2305 / 5</f>
        <v>1117</v>
      </c>
      <c r="D2305" s="15">
        <f xml:space="preserve"> RAW!C2305 / 5</f>
        <v>-538.4</v>
      </c>
      <c r="E2305" s="16">
        <f xml:space="preserve"> RAW!D2305 / 5</f>
        <v>385.2</v>
      </c>
      <c r="F2305" s="15">
        <f xml:space="preserve"> RAW!E2305 / 5000</f>
        <v>1.3048</v>
      </c>
      <c r="G2305" s="15">
        <f xml:space="preserve"> RAW!F2305 / 5000</f>
        <v>-0.51459999999999995</v>
      </c>
      <c r="H2305" s="15">
        <f xml:space="preserve"> RAW!G2305 / 5000</f>
        <v>-0.18579999999999999</v>
      </c>
      <c r="I2305" s="15">
        <f xml:space="preserve"> RAW!H2305 / 5000</f>
        <v>-8.3000000000000004E-2</v>
      </c>
      <c r="J2305" s="16">
        <f xml:space="preserve"> RAW!I2305 / 5000</f>
        <v>0.30480000000000002</v>
      </c>
      <c r="K2305" s="16">
        <f xml:space="preserve"> RAW!J2305</f>
        <v>11111001</v>
      </c>
      <c r="L2305" s="17">
        <f xml:space="preserve"> ((RAW!K2305 / 10000000000) * 1000)</f>
        <v>0</v>
      </c>
      <c r="M2305" s="18">
        <v>132.1814880000006</v>
      </c>
      <c r="N2305" s="15" t="str">
        <f xml:space="preserve"> RAW!M2305</f>
        <v>R</v>
      </c>
      <c r="O2305" s="15" t="str">
        <f xml:space="preserve"> RAW!N2305</f>
        <v>L</v>
      </c>
      <c r="P2305" s="16" t="str">
        <f xml:space="preserve"> RAW!O2305</f>
        <v>-</v>
      </c>
      <c r="Q2305" s="17">
        <f xml:space="preserve"> ((RAW!P2305 / 10000000000) * 1000)</f>
        <v>0</v>
      </c>
      <c r="R2305" s="18">
        <f xml:space="preserve"> ((RAW!Q2305 / 1000000000) * 1000)</f>
        <v>0.697797</v>
      </c>
      <c r="S2305" s="15" t="str">
        <f xml:space="preserve"> RAW!R2305</f>
        <v>S</v>
      </c>
      <c r="T2305" s="15" t="str">
        <f xml:space="preserve"> RAW!S2305</f>
        <v>L</v>
      </c>
      <c r="U2305" s="16" t="str">
        <f xml:space="preserve"> RAW!T2305</f>
        <v>N</v>
      </c>
      <c r="V2305" s="17">
        <f xml:space="preserve"> ((RAW!U2305 / 10000000000) * 1000)</f>
        <v>0</v>
      </c>
      <c r="W2305" s="18">
        <f xml:space="preserve"> ((RAW!V2305 / 1000000000) * 1000)</f>
        <v>266.054687</v>
      </c>
      <c r="X2305" s="15" t="str">
        <f xml:space="preserve"> RAW!W2305</f>
        <v>S</v>
      </c>
      <c r="Y2305" s="15" t="str">
        <f xml:space="preserve"> RAW!X2305</f>
        <v>L</v>
      </c>
      <c r="Z2305" s="16" t="str">
        <f xml:space="preserve"> RAW!Y2305</f>
        <v>N</v>
      </c>
      <c r="AA2305" s="15">
        <f xml:space="preserve"> ((RAW!Z2305 / 10000000000) * 1000)</f>
        <v>0</v>
      </c>
      <c r="AB2305" s="15">
        <f xml:space="preserve"> RAW!AA2305 / 5</f>
        <v>1117</v>
      </c>
      <c r="AC2305" s="16">
        <f xml:space="preserve"> ((RAW!AB2305 / 1000000) * 1000)</f>
        <v>0</v>
      </c>
    </row>
    <row r="2306" spans="1:29" x14ac:dyDescent="0.25">
      <c r="A2306">
        <v>238860000</v>
      </c>
      <c r="B2306" s="14">
        <f t="shared" si="36"/>
        <v>116.8</v>
      </c>
      <c r="C2306" s="15">
        <f xml:space="preserve"> RAW!B2306 / 5</f>
        <v>1116.4000000000001</v>
      </c>
      <c r="D2306" s="15">
        <f xml:space="preserve"> RAW!C2306 / 5</f>
        <v>-538.4</v>
      </c>
      <c r="E2306" s="16">
        <f xml:space="preserve"> RAW!D2306 / 5</f>
        <v>385.2</v>
      </c>
      <c r="F2306" s="15">
        <f xml:space="preserve"> RAW!E2306 / 5000</f>
        <v>1.3048</v>
      </c>
      <c r="G2306" s="15">
        <f xml:space="preserve"> RAW!F2306 / 5000</f>
        <v>-0.51500000000000001</v>
      </c>
      <c r="H2306" s="15">
        <f xml:space="preserve"> RAW!G2306 / 5000</f>
        <v>-0.1862</v>
      </c>
      <c r="I2306" s="15">
        <f xml:space="preserve"> RAW!H2306 / 5000</f>
        <v>-8.3599999999999994E-2</v>
      </c>
      <c r="J2306" s="16">
        <f xml:space="preserve"> RAW!I2306 / 5000</f>
        <v>0.30420000000000003</v>
      </c>
      <c r="K2306" s="16">
        <f xml:space="preserve"> RAW!J2306</f>
        <v>11111001</v>
      </c>
      <c r="L2306" s="17">
        <f xml:space="preserve"> ((RAW!K2306 / 10000000000) * 1000)</f>
        <v>0</v>
      </c>
      <c r="M2306" s="18">
        <v>132.1814880000006</v>
      </c>
      <c r="N2306" s="15" t="str">
        <f xml:space="preserve"> RAW!M2306</f>
        <v>R</v>
      </c>
      <c r="O2306" s="15" t="str">
        <f xml:space="preserve"> RAW!N2306</f>
        <v>L</v>
      </c>
      <c r="P2306" s="16" t="str">
        <f xml:space="preserve"> RAW!O2306</f>
        <v>-</v>
      </c>
      <c r="Q2306" s="17">
        <f xml:space="preserve"> ((RAW!P2306 / 10000000000) * 1000)</f>
        <v>0</v>
      </c>
      <c r="R2306" s="18">
        <f xml:space="preserve"> ((RAW!Q2306 / 1000000000) * 1000)</f>
        <v>0.697797</v>
      </c>
      <c r="S2306" s="15" t="str">
        <f xml:space="preserve"> RAW!R2306</f>
        <v>S</v>
      </c>
      <c r="T2306" s="15" t="str">
        <f xml:space="preserve"> RAW!S2306</f>
        <v>L</v>
      </c>
      <c r="U2306" s="16" t="str">
        <f xml:space="preserve"> RAW!T2306</f>
        <v>N</v>
      </c>
      <c r="V2306" s="17">
        <f xml:space="preserve"> ((RAW!U2306 / 10000000000) * 1000)</f>
        <v>0</v>
      </c>
      <c r="W2306" s="18">
        <f xml:space="preserve"> ((RAW!V2306 / 1000000000) * 1000)</f>
        <v>266.054687</v>
      </c>
      <c r="X2306" s="15" t="str">
        <f xml:space="preserve"> RAW!W2306</f>
        <v>S</v>
      </c>
      <c r="Y2306" s="15" t="str">
        <f xml:space="preserve"> RAW!X2306</f>
        <v>L</v>
      </c>
      <c r="Z2306" s="16" t="str">
        <f xml:space="preserve"> RAW!Y2306</f>
        <v>N</v>
      </c>
      <c r="AA2306" s="15">
        <f xml:space="preserve"> ((RAW!Z2306 / 10000000000) * 1000)</f>
        <v>0</v>
      </c>
      <c r="AB2306" s="15">
        <f xml:space="preserve"> RAW!AA2306 / 5</f>
        <v>1116.4000000000001</v>
      </c>
      <c r="AC2306" s="16">
        <f xml:space="preserve"> ((RAW!AB2306 / 1000000) * 1000)</f>
        <v>0</v>
      </c>
    </row>
    <row r="2307" spans="1:29" x14ac:dyDescent="0.25">
      <c r="A2307">
        <v>239040000</v>
      </c>
      <c r="B2307" s="14">
        <f t="shared" si="36"/>
        <v>116.85000000000001</v>
      </c>
      <c r="C2307" s="15">
        <f xml:space="preserve"> RAW!B2307 / 5</f>
        <v>1116.8</v>
      </c>
      <c r="D2307" s="15">
        <f xml:space="preserve"> RAW!C2307 / 5</f>
        <v>-538.4</v>
      </c>
      <c r="E2307" s="16">
        <f xml:space="preserve"> RAW!D2307 / 5</f>
        <v>385.2</v>
      </c>
      <c r="F2307" s="15">
        <f xml:space="preserve"> RAW!E2307 / 5000</f>
        <v>1.3048</v>
      </c>
      <c r="G2307" s="15">
        <f xml:space="preserve"> RAW!F2307 / 5000</f>
        <v>-0.51500000000000001</v>
      </c>
      <c r="H2307" s="15">
        <f xml:space="preserve"> RAW!G2307 / 5000</f>
        <v>-0.1862</v>
      </c>
      <c r="I2307" s="15">
        <f xml:space="preserve"> RAW!H2307 / 5000</f>
        <v>-8.3599999999999994E-2</v>
      </c>
      <c r="J2307" s="16">
        <f xml:space="preserve"> RAW!I2307 / 5000</f>
        <v>0.30420000000000003</v>
      </c>
      <c r="K2307" s="16">
        <f xml:space="preserve"> RAW!J2307</f>
        <v>11111001</v>
      </c>
      <c r="L2307" s="17">
        <f xml:space="preserve"> ((RAW!K2307 / 10000000000) * 1000)</f>
        <v>0</v>
      </c>
      <c r="M2307" s="18">
        <v>132.1814880000006</v>
      </c>
      <c r="N2307" s="15" t="str">
        <f xml:space="preserve"> RAW!M2307</f>
        <v>R</v>
      </c>
      <c r="O2307" s="15" t="str">
        <f xml:space="preserve"> RAW!N2307</f>
        <v>L</v>
      </c>
      <c r="P2307" s="16" t="str">
        <f xml:space="preserve"> RAW!O2307</f>
        <v>-</v>
      </c>
      <c r="Q2307" s="17">
        <f xml:space="preserve"> ((RAW!P2307 / 10000000000) * 1000)</f>
        <v>0</v>
      </c>
      <c r="R2307" s="18">
        <f xml:space="preserve"> ((RAW!Q2307 / 1000000000) * 1000)</f>
        <v>0.697797</v>
      </c>
      <c r="S2307" s="15" t="str">
        <f xml:space="preserve"> RAW!R2307</f>
        <v>S</v>
      </c>
      <c r="T2307" s="15" t="str">
        <f xml:space="preserve"> RAW!S2307</f>
        <v>L</v>
      </c>
      <c r="U2307" s="16" t="str">
        <f xml:space="preserve"> RAW!T2307</f>
        <v>N</v>
      </c>
      <c r="V2307" s="17">
        <f xml:space="preserve"> ((RAW!U2307 / 10000000000) * 1000)</f>
        <v>0</v>
      </c>
      <c r="W2307" s="18">
        <f xml:space="preserve"> ((RAW!V2307 / 1000000000) * 1000)</f>
        <v>266.054687</v>
      </c>
      <c r="X2307" s="15" t="str">
        <f xml:space="preserve"> RAW!W2307</f>
        <v>S</v>
      </c>
      <c r="Y2307" s="15" t="str">
        <f xml:space="preserve"> RAW!X2307</f>
        <v>L</v>
      </c>
      <c r="Z2307" s="16" t="str">
        <f xml:space="preserve"> RAW!Y2307</f>
        <v>N</v>
      </c>
      <c r="AA2307" s="15">
        <f xml:space="preserve"> ((RAW!Z2307 / 10000000000) * 1000)</f>
        <v>0</v>
      </c>
      <c r="AB2307" s="15">
        <f xml:space="preserve"> RAW!AA2307 / 5</f>
        <v>1116.8</v>
      </c>
      <c r="AC2307" s="16">
        <f xml:space="preserve"> ((RAW!AB2307 / 1000000) * 1000)</f>
        <v>0</v>
      </c>
    </row>
    <row r="2308" spans="1:29" x14ac:dyDescent="0.25">
      <c r="A2308">
        <v>239220000</v>
      </c>
      <c r="B2308" s="14">
        <f t="shared" si="36"/>
        <v>116.9</v>
      </c>
      <c r="C2308" s="15">
        <f xml:space="preserve"> RAW!B2308 / 5</f>
        <v>1116.5999999999999</v>
      </c>
      <c r="D2308" s="15">
        <f xml:space="preserve"> RAW!C2308 / 5</f>
        <v>-538.4</v>
      </c>
      <c r="E2308" s="16">
        <f xml:space="preserve"> RAW!D2308 / 5</f>
        <v>385.2</v>
      </c>
      <c r="F2308" s="15">
        <f xml:space="preserve"> RAW!E2308 / 5000</f>
        <v>1.3048</v>
      </c>
      <c r="G2308" s="15">
        <f xml:space="preserve"> RAW!F2308 / 5000</f>
        <v>-0.51480000000000004</v>
      </c>
      <c r="H2308" s="15">
        <f xml:space="preserve"> RAW!G2308 / 5000</f>
        <v>-0.1862</v>
      </c>
      <c r="I2308" s="15">
        <f xml:space="preserve"> RAW!H2308 / 5000</f>
        <v>-8.3599999999999994E-2</v>
      </c>
      <c r="J2308" s="16">
        <f xml:space="preserve"> RAW!I2308 / 5000</f>
        <v>0.3044</v>
      </c>
      <c r="K2308" s="16">
        <f xml:space="preserve"> RAW!J2308</f>
        <v>11111001</v>
      </c>
      <c r="L2308" s="17">
        <f xml:space="preserve"> ((RAW!K2308 / 10000000000) * 1000)</f>
        <v>0</v>
      </c>
      <c r="M2308" s="18">
        <v>132.1814880000006</v>
      </c>
      <c r="N2308" s="15" t="str">
        <f xml:space="preserve"> RAW!M2308</f>
        <v>R</v>
      </c>
      <c r="O2308" s="15" t="str">
        <f xml:space="preserve"> RAW!N2308</f>
        <v>L</v>
      </c>
      <c r="P2308" s="16" t="str">
        <f xml:space="preserve"> RAW!O2308</f>
        <v>-</v>
      </c>
      <c r="Q2308" s="17">
        <f xml:space="preserve"> ((RAW!P2308 / 10000000000) * 1000)</f>
        <v>0</v>
      </c>
      <c r="R2308" s="18">
        <f xml:space="preserve"> ((RAW!Q2308 / 1000000000) * 1000)</f>
        <v>0.697797</v>
      </c>
      <c r="S2308" s="15" t="str">
        <f xml:space="preserve"> RAW!R2308</f>
        <v>S</v>
      </c>
      <c r="T2308" s="15" t="str">
        <f xml:space="preserve"> RAW!S2308</f>
        <v>L</v>
      </c>
      <c r="U2308" s="16" t="str">
        <f xml:space="preserve"> RAW!T2308</f>
        <v>N</v>
      </c>
      <c r="V2308" s="17">
        <f xml:space="preserve"> ((RAW!U2308 / 10000000000) * 1000)</f>
        <v>0</v>
      </c>
      <c r="W2308" s="18">
        <f xml:space="preserve"> ((RAW!V2308 / 1000000000) * 1000)</f>
        <v>266.054687</v>
      </c>
      <c r="X2308" s="15" t="str">
        <f xml:space="preserve"> RAW!W2308</f>
        <v>S</v>
      </c>
      <c r="Y2308" s="15" t="str">
        <f xml:space="preserve"> RAW!X2308</f>
        <v>L</v>
      </c>
      <c r="Z2308" s="16" t="str">
        <f xml:space="preserve"> RAW!Y2308</f>
        <v>N</v>
      </c>
      <c r="AA2308" s="15">
        <f xml:space="preserve"> ((RAW!Z2308 / 10000000000) * 1000)</f>
        <v>0</v>
      </c>
      <c r="AB2308" s="15">
        <f xml:space="preserve"> RAW!AA2308 / 5</f>
        <v>1116.5999999999999</v>
      </c>
      <c r="AC2308" s="16">
        <f xml:space="preserve"> ((RAW!AB2308 / 1000000) * 1000)</f>
        <v>0</v>
      </c>
    </row>
    <row r="2309" spans="1:29" x14ac:dyDescent="0.25">
      <c r="A2309">
        <v>239400000</v>
      </c>
      <c r="B2309" s="14">
        <f t="shared" si="36"/>
        <v>116.95</v>
      </c>
      <c r="C2309" s="15">
        <f xml:space="preserve"> RAW!B2309 / 5</f>
        <v>1116.4000000000001</v>
      </c>
      <c r="D2309" s="15">
        <f xml:space="preserve"> RAW!C2309 / 5</f>
        <v>-538.4</v>
      </c>
      <c r="E2309" s="16">
        <f xml:space="preserve"> RAW!D2309 / 5</f>
        <v>385.2</v>
      </c>
      <c r="F2309" s="15">
        <f xml:space="preserve"> RAW!E2309 / 5000</f>
        <v>1.3048</v>
      </c>
      <c r="G2309" s="15">
        <f xml:space="preserve"> RAW!F2309 / 5000</f>
        <v>-0.51519999999999999</v>
      </c>
      <c r="H2309" s="15">
        <f xml:space="preserve"> RAW!G2309 / 5000</f>
        <v>-0.1862</v>
      </c>
      <c r="I2309" s="15">
        <f xml:space="preserve"> RAW!H2309 / 5000</f>
        <v>-8.3799999999999999E-2</v>
      </c>
      <c r="J2309" s="16">
        <f xml:space="preserve"> RAW!I2309 / 5000</f>
        <v>0.30399999999999999</v>
      </c>
      <c r="K2309" s="16">
        <f xml:space="preserve"> RAW!J2309</f>
        <v>11111001</v>
      </c>
      <c r="L2309" s="17">
        <f xml:space="preserve"> ((RAW!K2309 / 10000000000) * 1000)</f>
        <v>0</v>
      </c>
      <c r="M2309" s="18">
        <v>132.1814880000006</v>
      </c>
      <c r="N2309" s="15" t="str">
        <f xml:space="preserve"> RAW!M2309</f>
        <v>R</v>
      </c>
      <c r="O2309" s="15" t="str">
        <f xml:space="preserve"> RAW!N2309</f>
        <v>L</v>
      </c>
      <c r="P2309" s="16" t="str">
        <f xml:space="preserve"> RAW!O2309</f>
        <v>-</v>
      </c>
      <c r="Q2309" s="17">
        <f xml:space="preserve"> ((RAW!P2309 / 10000000000) * 1000)</f>
        <v>0</v>
      </c>
      <c r="R2309" s="18">
        <f xml:space="preserve"> ((RAW!Q2309 / 1000000000) * 1000)</f>
        <v>0.697797</v>
      </c>
      <c r="S2309" s="15" t="str">
        <f xml:space="preserve"> RAW!R2309</f>
        <v>S</v>
      </c>
      <c r="T2309" s="15" t="str">
        <f xml:space="preserve"> RAW!S2309</f>
        <v>L</v>
      </c>
      <c r="U2309" s="16" t="str">
        <f xml:space="preserve"> RAW!T2309</f>
        <v>N</v>
      </c>
      <c r="V2309" s="17">
        <f xml:space="preserve"> ((RAW!U2309 / 10000000000) * 1000)</f>
        <v>0</v>
      </c>
      <c r="W2309" s="18">
        <f xml:space="preserve"> ((RAW!V2309 / 1000000000) * 1000)</f>
        <v>266.054687</v>
      </c>
      <c r="X2309" s="15" t="str">
        <f xml:space="preserve"> RAW!W2309</f>
        <v>S</v>
      </c>
      <c r="Y2309" s="15" t="str">
        <f xml:space="preserve"> RAW!X2309</f>
        <v>L</v>
      </c>
      <c r="Z2309" s="16" t="str">
        <f xml:space="preserve"> RAW!Y2309</f>
        <v>N</v>
      </c>
      <c r="AA2309" s="15">
        <f xml:space="preserve"> ((RAW!Z2309 / 10000000000) * 1000)</f>
        <v>0</v>
      </c>
      <c r="AB2309" s="15">
        <f xml:space="preserve"> RAW!AA2309 / 5</f>
        <v>1116.4000000000001</v>
      </c>
      <c r="AC2309" s="16">
        <f xml:space="preserve"> ((RAW!AB2309 / 1000000) * 1000)</f>
        <v>0</v>
      </c>
    </row>
    <row r="2310" spans="1:29" x14ac:dyDescent="0.25">
      <c r="A2310">
        <v>239580000</v>
      </c>
      <c r="B2310" s="14">
        <f t="shared" si="36"/>
        <v>117</v>
      </c>
      <c r="C2310" s="15">
        <f xml:space="preserve"> RAW!B2310 / 5</f>
        <v>1116.4000000000001</v>
      </c>
      <c r="D2310" s="15">
        <f xml:space="preserve"> RAW!C2310 / 5</f>
        <v>-538.4</v>
      </c>
      <c r="E2310" s="16">
        <f xml:space="preserve"> RAW!D2310 / 5</f>
        <v>385.2</v>
      </c>
      <c r="F2310" s="15">
        <f xml:space="preserve"> RAW!E2310 / 5000</f>
        <v>1.3048</v>
      </c>
      <c r="G2310" s="15">
        <f xml:space="preserve"> RAW!F2310 / 5000</f>
        <v>-0.51519999999999999</v>
      </c>
      <c r="H2310" s="15">
        <f xml:space="preserve"> RAW!G2310 / 5000</f>
        <v>-0.18640000000000001</v>
      </c>
      <c r="I2310" s="15">
        <f xml:space="preserve"> RAW!H2310 / 5000</f>
        <v>-8.3599999999999994E-2</v>
      </c>
      <c r="J2310" s="16">
        <f xml:space="preserve"> RAW!I2310 / 5000</f>
        <v>0.30380000000000001</v>
      </c>
      <c r="K2310" s="16">
        <f xml:space="preserve"> RAW!J2310</f>
        <v>11111001</v>
      </c>
      <c r="L2310" s="17">
        <f xml:space="preserve"> ((RAW!K2310 / 10000000000) * 1000)</f>
        <v>0</v>
      </c>
      <c r="M2310" s="18">
        <v>132.1814880000006</v>
      </c>
      <c r="N2310" s="15" t="str">
        <f xml:space="preserve"> RAW!M2310</f>
        <v>R</v>
      </c>
      <c r="O2310" s="15" t="str">
        <f xml:space="preserve"> RAW!N2310</f>
        <v>L</v>
      </c>
      <c r="P2310" s="16" t="str">
        <f xml:space="preserve"> RAW!O2310</f>
        <v>-</v>
      </c>
      <c r="Q2310" s="17">
        <f xml:space="preserve"> ((RAW!P2310 / 10000000000) * 1000)</f>
        <v>0</v>
      </c>
      <c r="R2310" s="18">
        <f xml:space="preserve"> ((RAW!Q2310 / 1000000000) * 1000)</f>
        <v>0.697797</v>
      </c>
      <c r="S2310" s="15" t="str">
        <f xml:space="preserve"> RAW!R2310</f>
        <v>S</v>
      </c>
      <c r="T2310" s="15" t="str">
        <f xml:space="preserve"> RAW!S2310</f>
        <v>L</v>
      </c>
      <c r="U2310" s="16" t="str">
        <f xml:space="preserve"> RAW!T2310</f>
        <v>N</v>
      </c>
      <c r="V2310" s="17">
        <f xml:space="preserve"> ((RAW!U2310 / 10000000000) * 1000)</f>
        <v>0</v>
      </c>
      <c r="W2310" s="18">
        <f xml:space="preserve"> ((RAW!V2310 / 1000000000) * 1000)</f>
        <v>266.054687</v>
      </c>
      <c r="X2310" s="15" t="str">
        <f xml:space="preserve"> RAW!W2310</f>
        <v>S</v>
      </c>
      <c r="Y2310" s="15" t="str">
        <f xml:space="preserve"> RAW!X2310</f>
        <v>L</v>
      </c>
      <c r="Z2310" s="16" t="str">
        <f xml:space="preserve"> RAW!Y2310</f>
        <v>N</v>
      </c>
      <c r="AA2310" s="15">
        <f xml:space="preserve"> ((RAW!Z2310 / 10000000000) * 1000)</f>
        <v>0</v>
      </c>
      <c r="AB2310" s="15">
        <f xml:space="preserve"> RAW!AA2310 / 5</f>
        <v>1116.4000000000001</v>
      </c>
      <c r="AC2310" s="16">
        <f xml:space="preserve"> ((RAW!AB2310 / 1000000) * 1000)</f>
        <v>0</v>
      </c>
    </row>
    <row r="2311" spans="1:29" x14ac:dyDescent="0.25">
      <c r="A2311">
        <v>239760000</v>
      </c>
      <c r="B2311" s="14">
        <f t="shared" si="36"/>
        <v>117.05</v>
      </c>
      <c r="C2311" s="15">
        <f xml:space="preserve"> RAW!B2311 / 5</f>
        <v>1116.5999999999999</v>
      </c>
      <c r="D2311" s="15">
        <f xml:space="preserve"> RAW!C2311 / 5</f>
        <v>-538.4</v>
      </c>
      <c r="E2311" s="16">
        <f xml:space="preserve"> RAW!D2311 / 5</f>
        <v>385.2</v>
      </c>
      <c r="F2311" s="15">
        <f xml:space="preserve"> RAW!E2311 / 5000</f>
        <v>1.3049999999999999</v>
      </c>
      <c r="G2311" s="15">
        <f xml:space="preserve"> RAW!F2311 / 5000</f>
        <v>-0.51519999999999999</v>
      </c>
      <c r="H2311" s="15">
        <f xml:space="preserve"> RAW!G2311 / 5000</f>
        <v>-0.1862</v>
      </c>
      <c r="I2311" s="15">
        <f xml:space="preserve"> RAW!H2311 / 5000</f>
        <v>-8.3599999999999994E-2</v>
      </c>
      <c r="J2311" s="16">
        <f xml:space="preserve"> RAW!I2311 / 5000</f>
        <v>0.30399999999999999</v>
      </c>
      <c r="K2311" s="16">
        <f xml:space="preserve"> RAW!J2311</f>
        <v>11111001</v>
      </c>
      <c r="L2311" s="17">
        <f xml:space="preserve"> ((RAW!K2311 / 10000000000) * 1000)</f>
        <v>0</v>
      </c>
      <c r="M2311" s="18">
        <v>132.1814880000006</v>
      </c>
      <c r="N2311" s="15" t="str">
        <f xml:space="preserve"> RAW!M2311</f>
        <v>R</v>
      </c>
      <c r="O2311" s="15" t="str">
        <f xml:space="preserve"> RAW!N2311</f>
        <v>L</v>
      </c>
      <c r="P2311" s="16" t="str">
        <f xml:space="preserve"> RAW!O2311</f>
        <v>-</v>
      </c>
      <c r="Q2311" s="17">
        <f xml:space="preserve"> ((RAW!P2311 / 10000000000) * 1000)</f>
        <v>0</v>
      </c>
      <c r="R2311" s="18">
        <f xml:space="preserve"> ((RAW!Q2311 / 1000000000) * 1000)</f>
        <v>0.697797</v>
      </c>
      <c r="S2311" s="15" t="str">
        <f xml:space="preserve"> RAW!R2311</f>
        <v>S</v>
      </c>
      <c r="T2311" s="15" t="str">
        <f xml:space="preserve"> RAW!S2311</f>
        <v>L</v>
      </c>
      <c r="U2311" s="16" t="str">
        <f xml:space="preserve"> RAW!T2311</f>
        <v>N</v>
      </c>
      <c r="V2311" s="17">
        <f xml:space="preserve"> ((RAW!U2311 / 10000000000) * 1000)</f>
        <v>0</v>
      </c>
      <c r="W2311" s="18">
        <f xml:space="preserve"> ((RAW!V2311 / 1000000000) * 1000)</f>
        <v>266.054687</v>
      </c>
      <c r="X2311" s="15" t="str">
        <f xml:space="preserve"> RAW!W2311</f>
        <v>S</v>
      </c>
      <c r="Y2311" s="15" t="str">
        <f xml:space="preserve"> RAW!X2311</f>
        <v>L</v>
      </c>
      <c r="Z2311" s="16" t="str">
        <f xml:space="preserve"> RAW!Y2311</f>
        <v>N</v>
      </c>
      <c r="AA2311" s="15">
        <f xml:space="preserve"> ((RAW!Z2311 / 10000000000) * 1000)</f>
        <v>0</v>
      </c>
      <c r="AB2311" s="15">
        <f xml:space="preserve"> RAW!AA2311 / 5</f>
        <v>1116.5999999999999</v>
      </c>
      <c r="AC2311" s="16">
        <f xml:space="preserve"> ((RAW!AB2311 / 1000000) * 1000)</f>
        <v>0</v>
      </c>
    </row>
    <row r="2312" spans="1:29" x14ac:dyDescent="0.25">
      <c r="A2312">
        <v>239940000</v>
      </c>
      <c r="B2312" s="14">
        <f t="shared" si="36"/>
        <v>117.10000000000001</v>
      </c>
      <c r="C2312" s="15">
        <f xml:space="preserve"> RAW!B2312 / 5</f>
        <v>1116.5999999999999</v>
      </c>
      <c r="D2312" s="15">
        <f xml:space="preserve"> RAW!C2312 / 5</f>
        <v>-538.4</v>
      </c>
      <c r="E2312" s="16">
        <f xml:space="preserve"> RAW!D2312 / 5</f>
        <v>385.2</v>
      </c>
      <c r="F2312" s="15">
        <f xml:space="preserve"> RAW!E2312 / 5000</f>
        <v>1.3048</v>
      </c>
      <c r="G2312" s="15">
        <f xml:space="preserve"> RAW!F2312 / 5000</f>
        <v>-0.51519999999999999</v>
      </c>
      <c r="H2312" s="15">
        <f xml:space="preserve"> RAW!G2312 / 5000</f>
        <v>-0.18640000000000001</v>
      </c>
      <c r="I2312" s="15">
        <f xml:space="preserve"> RAW!H2312 / 5000</f>
        <v>-8.3599999999999994E-2</v>
      </c>
      <c r="J2312" s="16">
        <f xml:space="preserve"> RAW!I2312 / 5000</f>
        <v>0.30399999999999999</v>
      </c>
      <c r="K2312" s="16">
        <f xml:space="preserve"> RAW!J2312</f>
        <v>11111001</v>
      </c>
      <c r="L2312" s="17">
        <f xml:space="preserve"> ((RAW!K2312 / 10000000000) * 1000)</f>
        <v>0</v>
      </c>
      <c r="M2312" s="18">
        <v>132.1814880000006</v>
      </c>
      <c r="N2312" s="15" t="str">
        <f xml:space="preserve"> RAW!M2312</f>
        <v>R</v>
      </c>
      <c r="O2312" s="15" t="str">
        <f xml:space="preserve"> RAW!N2312</f>
        <v>L</v>
      </c>
      <c r="P2312" s="16" t="str">
        <f xml:space="preserve"> RAW!O2312</f>
        <v>-</v>
      </c>
      <c r="Q2312" s="17">
        <f xml:space="preserve"> ((RAW!P2312 / 10000000000) * 1000)</f>
        <v>0</v>
      </c>
      <c r="R2312" s="18">
        <f xml:space="preserve"> ((RAW!Q2312 / 1000000000) * 1000)</f>
        <v>0.697797</v>
      </c>
      <c r="S2312" s="15" t="str">
        <f xml:space="preserve"> RAW!R2312</f>
        <v>S</v>
      </c>
      <c r="T2312" s="15" t="str">
        <f xml:space="preserve"> RAW!S2312</f>
        <v>L</v>
      </c>
      <c r="U2312" s="16" t="str">
        <f xml:space="preserve"> RAW!T2312</f>
        <v>N</v>
      </c>
      <c r="V2312" s="17">
        <f xml:space="preserve"> ((RAW!U2312 / 10000000000) * 1000)</f>
        <v>0</v>
      </c>
      <c r="W2312" s="18">
        <f xml:space="preserve"> ((RAW!V2312 / 1000000000) * 1000)</f>
        <v>266.054687</v>
      </c>
      <c r="X2312" s="15" t="str">
        <f xml:space="preserve"> RAW!W2312</f>
        <v>S</v>
      </c>
      <c r="Y2312" s="15" t="str">
        <f xml:space="preserve"> RAW!X2312</f>
        <v>L</v>
      </c>
      <c r="Z2312" s="16" t="str">
        <f xml:space="preserve"> RAW!Y2312</f>
        <v>N</v>
      </c>
      <c r="AA2312" s="15">
        <f xml:space="preserve"> ((RAW!Z2312 / 10000000000) * 1000)</f>
        <v>0</v>
      </c>
      <c r="AB2312" s="15">
        <f xml:space="preserve"> RAW!AA2312 / 5</f>
        <v>1116.5999999999999</v>
      </c>
      <c r="AC2312" s="16">
        <f xml:space="preserve"> ((RAW!AB2312 / 1000000) * 1000)</f>
        <v>0</v>
      </c>
    </row>
    <row r="2313" spans="1:29" x14ac:dyDescent="0.25">
      <c r="A2313">
        <v>240120000</v>
      </c>
      <c r="B2313" s="14">
        <f t="shared" si="36"/>
        <v>117.15</v>
      </c>
      <c r="C2313" s="15">
        <f xml:space="preserve"> RAW!B2313 / 5</f>
        <v>1116.4000000000001</v>
      </c>
      <c r="D2313" s="15">
        <f xml:space="preserve"> RAW!C2313 / 5</f>
        <v>-538.4</v>
      </c>
      <c r="E2313" s="16">
        <f xml:space="preserve"> RAW!D2313 / 5</f>
        <v>385.2</v>
      </c>
      <c r="F2313" s="15">
        <f xml:space="preserve"> RAW!E2313 / 5000</f>
        <v>1.3049999999999999</v>
      </c>
      <c r="G2313" s="15">
        <f xml:space="preserve"> RAW!F2313 / 5000</f>
        <v>-0.51539999999999997</v>
      </c>
      <c r="H2313" s="15">
        <f xml:space="preserve"> RAW!G2313 / 5000</f>
        <v>-0.18640000000000001</v>
      </c>
      <c r="I2313" s="15">
        <f xml:space="preserve"> RAW!H2313 / 5000</f>
        <v>-8.4000000000000005E-2</v>
      </c>
      <c r="J2313" s="16">
        <f xml:space="preserve"> RAW!I2313 / 5000</f>
        <v>0.30359999999999998</v>
      </c>
      <c r="K2313" s="16">
        <f xml:space="preserve"> RAW!J2313</f>
        <v>11111001</v>
      </c>
      <c r="L2313" s="17">
        <f xml:space="preserve"> ((RAW!K2313 / 10000000000) * 1000)</f>
        <v>0</v>
      </c>
      <c r="M2313" s="18">
        <v>132.1814880000006</v>
      </c>
      <c r="N2313" s="15" t="str">
        <f xml:space="preserve"> RAW!M2313</f>
        <v>R</v>
      </c>
      <c r="O2313" s="15" t="str">
        <f xml:space="preserve"> RAW!N2313</f>
        <v>L</v>
      </c>
      <c r="P2313" s="16" t="str">
        <f xml:space="preserve"> RAW!O2313</f>
        <v>-</v>
      </c>
      <c r="Q2313" s="17">
        <f xml:space="preserve"> ((RAW!P2313 / 10000000000) * 1000)</f>
        <v>0</v>
      </c>
      <c r="R2313" s="18">
        <f xml:space="preserve"> ((RAW!Q2313 / 1000000000) * 1000)</f>
        <v>0.697797</v>
      </c>
      <c r="S2313" s="15" t="str">
        <f xml:space="preserve"> RAW!R2313</f>
        <v>S</v>
      </c>
      <c r="T2313" s="15" t="str">
        <f xml:space="preserve"> RAW!S2313</f>
        <v>L</v>
      </c>
      <c r="U2313" s="16" t="str">
        <f xml:space="preserve"> RAW!T2313</f>
        <v>N</v>
      </c>
      <c r="V2313" s="17">
        <f xml:space="preserve"> ((RAW!U2313 / 10000000000) * 1000)</f>
        <v>0</v>
      </c>
      <c r="W2313" s="18">
        <f xml:space="preserve"> ((RAW!V2313 / 1000000000) * 1000)</f>
        <v>266.054687</v>
      </c>
      <c r="X2313" s="15" t="str">
        <f xml:space="preserve"> RAW!W2313</f>
        <v>S</v>
      </c>
      <c r="Y2313" s="15" t="str">
        <f xml:space="preserve"> RAW!X2313</f>
        <v>L</v>
      </c>
      <c r="Z2313" s="16" t="str">
        <f xml:space="preserve"> RAW!Y2313</f>
        <v>N</v>
      </c>
      <c r="AA2313" s="15">
        <f xml:space="preserve"> ((RAW!Z2313 / 10000000000) * 1000)</f>
        <v>0</v>
      </c>
      <c r="AB2313" s="15">
        <f xml:space="preserve"> RAW!AA2313 / 5</f>
        <v>1116.4000000000001</v>
      </c>
      <c r="AC2313" s="16">
        <f xml:space="preserve"> ((RAW!AB2313 / 1000000) * 1000)</f>
        <v>0</v>
      </c>
    </row>
    <row r="2314" spans="1:29" x14ac:dyDescent="0.25">
      <c r="A2314">
        <v>240300000</v>
      </c>
      <c r="B2314" s="14">
        <f t="shared" si="36"/>
        <v>117.2</v>
      </c>
      <c r="C2314" s="15">
        <f xml:space="preserve"> RAW!B2314 / 5</f>
        <v>1116.2</v>
      </c>
      <c r="D2314" s="15">
        <f xml:space="preserve"> RAW!C2314 / 5</f>
        <v>-538.4</v>
      </c>
      <c r="E2314" s="16">
        <f xml:space="preserve"> RAW!D2314 / 5</f>
        <v>385.2</v>
      </c>
      <c r="F2314" s="15">
        <f xml:space="preserve"> RAW!E2314 / 5000</f>
        <v>1.3048</v>
      </c>
      <c r="G2314" s="15">
        <f xml:space="preserve"> RAW!F2314 / 5000</f>
        <v>-0.51559999999999995</v>
      </c>
      <c r="H2314" s="15">
        <f xml:space="preserve"> RAW!G2314 / 5000</f>
        <v>-0.18659999999999999</v>
      </c>
      <c r="I2314" s="15">
        <f xml:space="preserve"> RAW!H2314 / 5000</f>
        <v>-8.3799999999999999E-2</v>
      </c>
      <c r="J2314" s="16">
        <f xml:space="preserve"> RAW!I2314 / 5000</f>
        <v>0.30359999999999998</v>
      </c>
      <c r="K2314" s="16">
        <f xml:space="preserve"> RAW!J2314</f>
        <v>11111001</v>
      </c>
      <c r="L2314" s="17">
        <f xml:space="preserve"> ((RAW!K2314 / 10000000000) * 1000)</f>
        <v>0</v>
      </c>
      <c r="M2314" s="18">
        <v>132.1814880000006</v>
      </c>
      <c r="N2314" s="15" t="str">
        <f xml:space="preserve"> RAW!M2314</f>
        <v>R</v>
      </c>
      <c r="O2314" s="15" t="str">
        <f xml:space="preserve"> RAW!N2314</f>
        <v>L</v>
      </c>
      <c r="P2314" s="16" t="str">
        <f xml:space="preserve"> RAW!O2314</f>
        <v>-</v>
      </c>
      <c r="Q2314" s="17">
        <f xml:space="preserve"> ((RAW!P2314 / 10000000000) * 1000)</f>
        <v>0</v>
      </c>
      <c r="R2314" s="18">
        <f xml:space="preserve"> ((RAW!Q2314 / 1000000000) * 1000)</f>
        <v>0.697797</v>
      </c>
      <c r="S2314" s="15" t="str">
        <f xml:space="preserve"> RAW!R2314</f>
        <v>S</v>
      </c>
      <c r="T2314" s="15" t="str">
        <f xml:space="preserve"> RAW!S2314</f>
        <v>L</v>
      </c>
      <c r="U2314" s="16" t="str">
        <f xml:space="preserve"> RAW!T2314</f>
        <v>N</v>
      </c>
      <c r="V2314" s="17">
        <f xml:space="preserve"> ((RAW!U2314 / 10000000000) * 1000)</f>
        <v>0</v>
      </c>
      <c r="W2314" s="18">
        <f xml:space="preserve"> ((RAW!V2314 / 1000000000) * 1000)</f>
        <v>266.054687</v>
      </c>
      <c r="X2314" s="15" t="str">
        <f xml:space="preserve"> RAW!W2314</f>
        <v>S</v>
      </c>
      <c r="Y2314" s="15" t="str">
        <f xml:space="preserve"> RAW!X2314</f>
        <v>L</v>
      </c>
      <c r="Z2314" s="16" t="str">
        <f xml:space="preserve"> RAW!Y2314</f>
        <v>N</v>
      </c>
      <c r="AA2314" s="15">
        <f xml:space="preserve"> ((RAW!Z2314 / 10000000000) * 1000)</f>
        <v>0</v>
      </c>
      <c r="AB2314" s="15">
        <f xml:space="preserve"> RAW!AA2314 / 5</f>
        <v>1116.2</v>
      </c>
      <c r="AC2314" s="16">
        <f xml:space="preserve"> ((RAW!AB2314 / 1000000) * 1000)</f>
        <v>0</v>
      </c>
    </row>
    <row r="2315" spans="1:29" x14ac:dyDescent="0.25">
      <c r="A2315">
        <v>240480000</v>
      </c>
      <c r="B2315" s="14">
        <f t="shared" si="36"/>
        <v>117.25</v>
      </c>
      <c r="C2315" s="15">
        <f xml:space="preserve"> RAW!B2315 / 5</f>
        <v>1115.5999999999999</v>
      </c>
      <c r="D2315" s="15">
        <f xml:space="preserve"> RAW!C2315 / 5</f>
        <v>-538.4</v>
      </c>
      <c r="E2315" s="16">
        <f xml:space="preserve"> RAW!D2315 / 5</f>
        <v>385.2</v>
      </c>
      <c r="F2315" s="15">
        <f xml:space="preserve"> RAW!E2315 / 5000</f>
        <v>1.3048</v>
      </c>
      <c r="G2315" s="15">
        <f xml:space="preserve"> RAW!F2315 / 5000</f>
        <v>-0.51539999999999997</v>
      </c>
      <c r="H2315" s="15">
        <f xml:space="preserve"> RAW!G2315 / 5000</f>
        <v>-0.18659999999999999</v>
      </c>
      <c r="I2315" s="15">
        <f xml:space="preserve"> RAW!H2315 / 5000</f>
        <v>-8.4199999999999997E-2</v>
      </c>
      <c r="J2315" s="16">
        <f xml:space="preserve"> RAW!I2315 / 5000</f>
        <v>0.3034</v>
      </c>
      <c r="K2315" s="16">
        <f xml:space="preserve"> RAW!J2315</f>
        <v>11111001</v>
      </c>
      <c r="L2315" s="17">
        <f xml:space="preserve"> ((RAW!K2315 / 10000000000) * 1000)</f>
        <v>0</v>
      </c>
      <c r="M2315" s="18">
        <v>132.1814880000006</v>
      </c>
      <c r="N2315" s="15" t="str">
        <f xml:space="preserve"> RAW!M2315</f>
        <v>R</v>
      </c>
      <c r="O2315" s="15" t="str">
        <f xml:space="preserve"> RAW!N2315</f>
        <v>L</v>
      </c>
      <c r="P2315" s="16" t="str">
        <f xml:space="preserve"> RAW!O2315</f>
        <v>-</v>
      </c>
      <c r="Q2315" s="17">
        <f xml:space="preserve"> ((RAW!P2315 / 10000000000) * 1000)</f>
        <v>0</v>
      </c>
      <c r="R2315" s="18">
        <f xml:space="preserve"> ((RAW!Q2315 / 1000000000) * 1000)</f>
        <v>0.697797</v>
      </c>
      <c r="S2315" s="15" t="str">
        <f xml:space="preserve"> RAW!R2315</f>
        <v>S</v>
      </c>
      <c r="T2315" s="15" t="str">
        <f xml:space="preserve"> RAW!S2315</f>
        <v>L</v>
      </c>
      <c r="U2315" s="16" t="str">
        <f xml:space="preserve"> RAW!T2315</f>
        <v>N</v>
      </c>
      <c r="V2315" s="17">
        <f xml:space="preserve"> ((RAW!U2315 / 10000000000) * 1000)</f>
        <v>0</v>
      </c>
      <c r="W2315" s="18">
        <f xml:space="preserve"> ((RAW!V2315 / 1000000000) * 1000)</f>
        <v>266.054687</v>
      </c>
      <c r="X2315" s="15" t="str">
        <f xml:space="preserve"> RAW!W2315</f>
        <v>S</v>
      </c>
      <c r="Y2315" s="15" t="str">
        <f xml:space="preserve"> RAW!X2315</f>
        <v>L</v>
      </c>
      <c r="Z2315" s="16" t="str">
        <f xml:space="preserve"> RAW!Y2315</f>
        <v>N</v>
      </c>
      <c r="AA2315" s="15">
        <f xml:space="preserve"> ((RAW!Z2315 / 10000000000) * 1000)</f>
        <v>0</v>
      </c>
      <c r="AB2315" s="15">
        <f xml:space="preserve"> RAW!AA2315 / 5</f>
        <v>1115.5999999999999</v>
      </c>
      <c r="AC2315" s="16">
        <f xml:space="preserve"> ((RAW!AB2315 / 1000000) * 1000)</f>
        <v>0</v>
      </c>
    </row>
    <row r="2316" spans="1:29" x14ac:dyDescent="0.25">
      <c r="A2316">
        <v>240660000</v>
      </c>
      <c r="B2316" s="14">
        <f t="shared" si="36"/>
        <v>117.3</v>
      </c>
      <c r="C2316" s="15">
        <f xml:space="preserve"> RAW!B2316 / 5</f>
        <v>1115.5999999999999</v>
      </c>
      <c r="D2316" s="15">
        <f xml:space="preserve"> RAW!C2316 / 5</f>
        <v>-538.4</v>
      </c>
      <c r="E2316" s="16">
        <f xml:space="preserve"> RAW!D2316 / 5</f>
        <v>385.2</v>
      </c>
      <c r="F2316" s="15">
        <f xml:space="preserve"> RAW!E2316 / 5000</f>
        <v>1.3048</v>
      </c>
      <c r="G2316" s="15">
        <f xml:space="preserve"> RAW!F2316 / 5000</f>
        <v>-0.51580000000000004</v>
      </c>
      <c r="H2316" s="15">
        <f xml:space="preserve"> RAW!G2316 / 5000</f>
        <v>-0.18679999999999999</v>
      </c>
      <c r="I2316" s="15">
        <f xml:space="preserve"> RAW!H2316 / 5000</f>
        <v>-8.4199999999999997E-2</v>
      </c>
      <c r="J2316" s="16">
        <f xml:space="preserve"> RAW!I2316 / 5000</f>
        <v>0.30320000000000003</v>
      </c>
      <c r="K2316" s="16">
        <f xml:space="preserve"> RAW!J2316</f>
        <v>11111001</v>
      </c>
      <c r="L2316" s="17">
        <f xml:space="preserve"> ((RAW!K2316 / 10000000000) * 1000)</f>
        <v>0</v>
      </c>
      <c r="M2316" s="18">
        <v>132.1814880000006</v>
      </c>
      <c r="N2316" s="15" t="str">
        <f xml:space="preserve"> RAW!M2316</f>
        <v>R</v>
      </c>
      <c r="O2316" s="15" t="str">
        <f xml:space="preserve"> RAW!N2316</f>
        <v>L</v>
      </c>
      <c r="P2316" s="16" t="str">
        <f xml:space="preserve"> RAW!O2316</f>
        <v>-</v>
      </c>
      <c r="Q2316" s="17">
        <f xml:space="preserve"> ((RAW!P2316 / 10000000000) * 1000)</f>
        <v>0</v>
      </c>
      <c r="R2316" s="18">
        <f xml:space="preserve"> ((RAW!Q2316 / 1000000000) * 1000)</f>
        <v>0.697797</v>
      </c>
      <c r="S2316" s="15" t="str">
        <f xml:space="preserve"> RAW!R2316</f>
        <v>S</v>
      </c>
      <c r="T2316" s="15" t="str">
        <f xml:space="preserve"> RAW!S2316</f>
        <v>L</v>
      </c>
      <c r="U2316" s="16" t="str">
        <f xml:space="preserve"> RAW!T2316</f>
        <v>N</v>
      </c>
      <c r="V2316" s="17">
        <f xml:space="preserve"> ((RAW!U2316 / 10000000000) * 1000)</f>
        <v>0</v>
      </c>
      <c r="W2316" s="18">
        <f xml:space="preserve"> ((RAW!V2316 / 1000000000) * 1000)</f>
        <v>266.054687</v>
      </c>
      <c r="X2316" s="15" t="str">
        <f xml:space="preserve"> RAW!W2316</f>
        <v>S</v>
      </c>
      <c r="Y2316" s="15" t="str">
        <f xml:space="preserve"> RAW!X2316</f>
        <v>L</v>
      </c>
      <c r="Z2316" s="16" t="str">
        <f xml:space="preserve"> RAW!Y2316</f>
        <v>N</v>
      </c>
      <c r="AA2316" s="15">
        <f xml:space="preserve"> ((RAW!Z2316 / 10000000000) * 1000)</f>
        <v>0</v>
      </c>
      <c r="AB2316" s="15">
        <f xml:space="preserve"> RAW!AA2316 / 5</f>
        <v>1115.5999999999999</v>
      </c>
      <c r="AC2316" s="16">
        <f xml:space="preserve"> ((RAW!AB2316 / 1000000) * 1000)</f>
        <v>0</v>
      </c>
    </row>
    <row r="2317" spans="1:29" x14ac:dyDescent="0.25">
      <c r="A2317">
        <v>240840000</v>
      </c>
      <c r="B2317" s="14">
        <f t="shared" si="36"/>
        <v>117.35000000000001</v>
      </c>
      <c r="C2317" s="15">
        <f xml:space="preserve"> RAW!B2317 / 5</f>
        <v>1115.5999999999999</v>
      </c>
      <c r="D2317" s="15">
        <f xml:space="preserve"> RAW!C2317 / 5</f>
        <v>-538.4</v>
      </c>
      <c r="E2317" s="16">
        <f xml:space="preserve"> RAW!D2317 / 5</f>
        <v>385.2</v>
      </c>
      <c r="F2317" s="15">
        <f xml:space="preserve"> RAW!E2317 / 5000</f>
        <v>1.3049999999999999</v>
      </c>
      <c r="G2317" s="15">
        <f xml:space="preserve"> RAW!F2317 / 5000</f>
        <v>-0.51600000000000001</v>
      </c>
      <c r="H2317" s="15">
        <f xml:space="preserve"> RAW!G2317 / 5000</f>
        <v>-0.187</v>
      </c>
      <c r="I2317" s="15">
        <f xml:space="preserve"> RAW!H2317 / 5000</f>
        <v>-8.4400000000000003E-2</v>
      </c>
      <c r="J2317" s="16">
        <f xml:space="preserve"> RAW!I2317 / 5000</f>
        <v>0.30320000000000003</v>
      </c>
      <c r="K2317" s="16">
        <f xml:space="preserve"> RAW!J2317</f>
        <v>11111001</v>
      </c>
      <c r="L2317" s="17">
        <f xml:space="preserve"> ((RAW!K2317 / 10000000000) * 1000)</f>
        <v>0</v>
      </c>
      <c r="M2317" s="18">
        <v>132.1814880000006</v>
      </c>
      <c r="N2317" s="15" t="str">
        <f xml:space="preserve"> RAW!M2317</f>
        <v>R</v>
      </c>
      <c r="O2317" s="15" t="str">
        <f xml:space="preserve"> RAW!N2317</f>
        <v>L</v>
      </c>
      <c r="P2317" s="16" t="str">
        <f xml:space="preserve"> RAW!O2317</f>
        <v>-</v>
      </c>
      <c r="Q2317" s="17">
        <f xml:space="preserve"> ((RAW!P2317 / 10000000000) * 1000)</f>
        <v>0</v>
      </c>
      <c r="R2317" s="18">
        <f xml:space="preserve"> ((RAW!Q2317 / 1000000000) * 1000)</f>
        <v>0.697797</v>
      </c>
      <c r="S2317" s="15" t="str">
        <f xml:space="preserve"> RAW!R2317</f>
        <v>S</v>
      </c>
      <c r="T2317" s="15" t="str">
        <f xml:space="preserve"> RAW!S2317</f>
        <v>L</v>
      </c>
      <c r="U2317" s="16" t="str">
        <f xml:space="preserve"> RAW!T2317</f>
        <v>N</v>
      </c>
      <c r="V2317" s="17">
        <f xml:space="preserve"> ((RAW!U2317 / 10000000000) * 1000)</f>
        <v>0</v>
      </c>
      <c r="W2317" s="18">
        <f xml:space="preserve"> ((RAW!V2317 / 1000000000) * 1000)</f>
        <v>266.054687</v>
      </c>
      <c r="X2317" s="15" t="str">
        <f xml:space="preserve"> RAW!W2317</f>
        <v>S</v>
      </c>
      <c r="Y2317" s="15" t="str">
        <f xml:space="preserve"> RAW!X2317</f>
        <v>L</v>
      </c>
      <c r="Z2317" s="16" t="str">
        <f xml:space="preserve"> RAW!Y2317</f>
        <v>N</v>
      </c>
      <c r="AA2317" s="15">
        <f xml:space="preserve"> ((RAW!Z2317 / 10000000000) * 1000)</f>
        <v>0</v>
      </c>
      <c r="AB2317" s="15">
        <f xml:space="preserve"> RAW!AA2317 / 5</f>
        <v>1115.5999999999999</v>
      </c>
      <c r="AC2317" s="16">
        <f xml:space="preserve"> ((RAW!AB2317 / 1000000) * 1000)</f>
        <v>0</v>
      </c>
    </row>
    <row r="2318" spans="1:29" x14ac:dyDescent="0.25">
      <c r="A2318">
        <v>241020000</v>
      </c>
      <c r="B2318" s="14">
        <f t="shared" si="36"/>
        <v>117.4</v>
      </c>
      <c r="C2318" s="15">
        <f xml:space="preserve"> RAW!B2318 / 5</f>
        <v>1115</v>
      </c>
      <c r="D2318" s="15">
        <f xml:space="preserve"> RAW!C2318 / 5</f>
        <v>-538.4</v>
      </c>
      <c r="E2318" s="16">
        <f xml:space="preserve"> RAW!D2318 / 5</f>
        <v>385.2</v>
      </c>
      <c r="F2318" s="15">
        <f xml:space="preserve"> RAW!E2318 / 5000</f>
        <v>1.3049999999999999</v>
      </c>
      <c r="G2318" s="15">
        <f xml:space="preserve"> RAW!F2318 / 5000</f>
        <v>-0.51600000000000001</v>
      </c>
      <c r="H2318" s="15">
        <f xml:space="preserve"> RAW!G2318 / 5000</f>
        <v>-0.187</v>
      </c>
      <c r="I2318" s="15">
        <f xml:space="preserve"> RAW!H2318 / 5000</f>
        <v>-8.4400000000000003E-2</v>
      </c>
      <c r="J2318" s="16">
        <f xml:space="preserve"> RAW!I2318 / 5000</f>
        <v>0.30320000000000003</v>
      </c>
      <c r="K2318" s="16">
        <f xml:space="preserve"> RAW!J2318</f>
        <v>11111001</v>
      </c>
      <c r="L2318" s="17">
        <f xml:space="preserve"> ((RAW!K2318 / 10000000000) * 1000)</f>
        <v>0</v>
      </c>
      <c r="M2318" s="18">
        <v>132.1814880000006</v>
      </c>
      <c r="N2318" s="15" t="str">
        <f xml:space="preserve"> RAW!M2318</f>
        <v>R</v>
      </c>
      <c r="O2318" s="15" t="str">
        <f xml:space="preserve"> RAW!N2318</f>
        <v>L</v>
      </c>
      <c r="P2318" s="16" t="str">
        <f xml:space="preserve"> RAW!O2318</f>
        <v>-</v>
      </c>
      <c r="Q2318" s="17">
        <f xml:space="preserve"> ((RAW!P2318 / 10000000000) * 1000)</f>
        <v>0</v>
      </c>
      <c r="R2318" s="18">
        <f xml:space="preserve"> ((RAW!Q2318 / 1000000000) * 1000)</f>
        <v>0.697797</v>
      </c>
      <c r="S2318" s="15" t="str">
        <f xml:space="preserve"> RAW!R2318</f>
        <v>S</v>
      </c>
      <c r="T2318" s="15" t="str">
        <f xml:space="preserve"> RAW!S2318</f>
        <v>L</v>
      </c>
      <c r="U2318" s="16" t="str">
        <f xml:space="preserve"> RAW!T2318</f>
        <v>N</v>
      </c>
      <c r="V2318" s="17">
        <f xml:space="preserve"> ((RAW!U2318 / 10000000000) * 1000)</f>
        <v>0</v>
      </c>
      <c r="W2318" s="18">
        <f xml:space="preserve"> ((RAW!V2318 / 1000000000) * 1000)</f>
        <v>266.054687</v>
      </c>
      <c r="X2318" s="15" t="str">
        <f xml:space="preserve"> RAW!W2318</f>
        <v>S</v>
      </c>
      <c r="Y2318" s="15" t="str">
        <f xml:space="preserve"> RAW!X2318</f>
        <v>L</v>
      </c>
      <c r="Z2318" s="16" t="str">
        <f xml:space="preserve"> RAW!Y2318</f>
        <v>N</v>
      </c>
      <c r="AA2318" s="15">
        <f xml:space="preserve"> ((RAW!Z2318 / 10000000000) * 1000)</f>
        <v>0</v>
      </c>
      <c r="AB2318" s="15">
        <f xml:space="preserve"> RAW!AA2318 / 5</f>
        <v>1115</v>
      </c>
      <c r="AC2318" s="16">
        <f xml:space="preserve"> ((RAW!AB2318 / 1000000) * 1000)</f>
        <v>0</v>
      </c>
    </row>
    <row r="2319" spans="1:29" x14ac:dyDescent="0.25">
      <c r="A2319">
        <v>241200000</v>
      </c>
      <c r="B2319" s="14">
        <f t="shared" si="36"/>
        <v>117.45</v>
      </c>
      <c r="C2319" s="15">
        <f xml:space="preserve"> RAW!B2319 / 5</f>
        <v>1115.8</v>
      </c>
      <c r="D2319" s="15">
        <f xml:space="preserve"> RAW!C2319 / 5</f>
        <v>-538.4</v>
      </c>
      <c r="E2319" s="16">
        <f xml:space="preserve"> RAW!D2319 / 5</f>
        <v>385.2</v>
      </c>
      <c r="F2319" s="15">
        <f xml:space="preserve"> RAW!E2319 / 5000</f>
        <v>1.3048</v>
      </c>
      <c r="G2319" s="15">
        <f xml:space="preserve"> RAW!F2319 / 5000</f>
        <v>-0.51580000000000004</v>
      </c>
      <c r="H2319" s="15">
        <f xml:space="preserve"> RAW!G2319 / 5000</f>
        <v>-0.18679999999999999</v>
      </c>
      <c r="I2319" s="15">
        <f xml:space="preserve"> RAW!H2319 / 5000</f>
        <v>-8.4199999999999997E-2</v>
      </c>
      <c r="J2319" s="16">
        <f xml:space="preserve"> RAW!I2319 / 5000</f>
        <v>0.30320000000000003</v>
      </c>
      <c r="K2319" s="16">
        <f xml:space="preserve"> RAW!J2319</f>
        <v>11111001</v>
      </c>
      <c r="L2319" s="17">
        <f xml:space="preserve"> ((RAW!K2319 / 10000000000) * 1000)</f>
        <v>0</v>
      </c>
      <c r="M2319" s="18">
        <v>132.1814880000006</v>
      </c>
      <c r="N2319" s="15" t="str">
        <f xml:space="preserve"> RAW!M2319</f>
        <v>R</v>
      </c>
      <c r="O2319" s="15" t="str">
        <f xml:space="preserve"> RAW!N2319</f>
        <v>L</v>
      </c>
      <c r="P2319" s="16" t="str">
        <f xml:space="preserve"> RAW!O2319</f>
        <v>-</v>
      </c>
      <c r="Q2319" s="17">
        <f xml:space="preserve"> ((RAW!P2319 / 10000000000) * 1000)</f>
        <v>0</v>
      </c>
      <c r="R2319" s="18">
        <f xml:space="preserve"> ((RAW!Q2319 / 1000000000) * 1000)</f>
        <v>0.697797</v>
      </c>
      <c r="S2319" s="15" t="str">
        <f xml:space="preserve"> RAW!R2319</f>
        <v>S</v>
      </c>
      <c r="T2319" s="15" t="str">
        <f xml:space="preserve"> RAW!S2319</f>
        <v>L</v>
      </c>
      <c r="U2319" s="16" t="str">
        <f xml:space="preserve"> RAW!T2319</f>
        <v>N</v>
      </c>
      <c r="V2319" s="17">
        <f xml:space="preserve"> ((RAW!U2319 / 10000000000) * 1000)</f>
        <v>0</v>
      </c>
      <c r="W2319" s="18">
        <f xml:space="preserve"> ((RAW!V2319 / 1000000000) * 1000)</f>
        <v>266.054687</v>
      </c>
      <c r="X2319" s="15" t="str">
        <f xml:space="preserve"> RAW!W2319</f>
        <v>S</v>
      </c>
      <c r="Y2319" s="15" t="str">
        <f xml:space="preserve"> RAW!X2319</f>
        <v>L</v>
      </c>
      <c r="Z2319" s="16" t="str">
        <f xml:space="preserve"> RAW!Y2319</f>
        <v>N</v>
      </c>
      <c r="AA2319" s="15">
        <f xml:space="preserve"> ((RAW!Z2319 / 10000000000) * 1000)</f>
        <v>0</v>
      </c>
      <c r="AB2319" s="15">
        <f xml:space="preserve"> RAW!AA2319 / 5</f>
        <v>1115.8</v>
      </c>
      <c r="AC2319" s="16">
        <f xml:space="preserve"> ((RAW!AB2319 / 1000000) * 1000)</f>
        <v>0</v>
      </c>
    </row>
    <row r="2320" spans="1:29" x14ac:dyDescent="0.25">
      <c r="A2320">
        <v>241380000</v>
      </c>
      <c r="B2320" s="14">
        <f t="shared" si="36"/>
        <v>117.5</v>
      </c>
      <c r="C2320" s="15">
        <f xml:space="preserve"> RAW!B2320 / 5</f>
        <v>1115</v>
      </c>
      <c r="D2320" s="15">
        <f xml:space="preserve"> RAW!C2320 / 5</f>
        <v>-538.4</v>
      </c>
      <c r="E2320" s="16">
        <f xml:space="preserve"> RAW!D2320 / 5</f>
        <v>385.2</v>
      </c>
      <c r="F2320" s="15">
        <f xml:space="preserve"> RAW!E2320 / 5000</f>
        <v>1.3048</v>
      </c>
      <c r="G2320" s="15">
        <f xml:space="preserve"> RAW!F2320 / 5000</f>
        <v>-0.51580000000000004</v>
      </c>
      <c r="H2320" s="15">
        <f xml:space="preserve"> RAW!G2320 / 5000</f>
        <v>-0.187</v>
      </c>
      <c r="I2320" s="15">
        <f xml:space="preserve"> RAW!H2320 / 5000</f>
        <v>-8.4400000000000003E-2</v>
      </c>
      <c r="J2320" s="16">
        <f xml:space="preserve"> RAW!I2320 / 5000</f>
        <v>0.30320000000000003</v>
      </c>
      <c r="K2320" s="16">
        <f xml:space="preserve"> RAW!J2320</f>
        <v>11111001</v>
      </c>
      <c r="L2320" s="17">
        <f xml:space="preserve"> ((RAW!K2320 / 10000000000) * 1000)</f>
        <v>0</v>
      </c>
      <c r="M2320" s="18">
        <v>132.1814880000006</v>
      </c>
      <c r="N2320" s="15" t="str">
        <f xml:space="preserve"> RAW!M2320</f>
        <v>R</v>
      </c>
      <c r="O2320" s="15" t="str">
        <f xml:space="preserve"> RAW!N2320</f>
        <v>L</v>
      </c>
      <c r="P2320" s="16" t="str">
        <f xml:space="preserve"> RAW!O2320</f>
        <v>-</v>
      </c>
      <c r="Q2320" s="17">
        <f xml:space="preserve"> ((RAW!P2320 / 10000000000) * 1000)</f>
        <v>0</v>
      </c>
      <c r="R2320" s="18">
        <f xml:space="preserve"> ((RAW!Q2320 / 1000000000) * 1000)</f>
        <v>0.697797</v>
      </c>
      <c r="S2320" s="15" t="str">
        <f xml:space="preserve"> RAW!R2320</f>
        <v>S</v>
      </c>
      <c r="T2320" s="15" t="str">
        <f xml:space="preserve"> RAW!S2320</f>
        <v>L</v>
      </c>
      <c r="U2320" s="16" t="str">
        <f xml:space="preserve"> RAW!T2320</f>
        <v>N</v>
      </c>
      <c r="V2320" s="17">
        <f xml:space="preserve"> ((RAW!U2320 / 10000000000) * 1000)</f>
        <v>0</v>
      </c>
      <c r="W2320" s="18">
        <f xml:space="preserve"> ((RAW!V2320 / 1000000000) * 1000)</f>
        <v>266.054687</v>
      </c>
      <c r="X2320" s="15" t="str">
        <f xml:space="preserve"> RAW!W2320</f>
        <v>S</v>
      </c>
      <c r="Y2320" s="15" t="str">
        <f xml:space="preserve"> RAW!X2320</f>
        <v>L</v>
      </c>
      <c r="Z2320" s="16" t="str">
        <f xml:space="preserve"> RAW!Y2320</f>
        <v>N</v>
      </c>
      <c r="AA2320" s="15">
        <f xml:space="preserve"> ((RAW!Z2320 / 10000000000) * 1000)</f>
        <v>0</v>
      </c>
      <c r="AB2320" s="15">
        <f xml:space="preserve"> RAW!AA2320 / 5</f>
        <v>1115</v>
      </c>
      <c r="AC2320" s="16">
        <f xml:space="preserve"> ((RAW!AB2320 / 1000000) * 1000)</f>
        <v>0</v>
      </c>
    </row>
    <row r="2321" spans="1:29" x14ac:dyDescent="0.25">
      <c r="A2321">
        <v>241560000</v>
      </c>
      <c r="B2321" s="14">
        <f t="shared" si="36"/>
        <v>117.55</v>
      </c>
      <c r="C2321" s="15">
        <f xml:space="preserve"> RAW!B2321 / 5</f>
        <v>1115</v>
      </c>
      <c r="D2321" s="15">
        <f xml:space="preserve"> RAW!C2321 / 5</f>
        <v>-538.4</v>
      </c>
      <c r="E2321" s="16">
        <f xml:space="preserve"> RAW!D2321 / 5</f>
        <v>385.2</v>
      </c>
      <c r="F2321" s="15">
        <f xml:space="preserve"> RAW!E2321 / 5000</f>
        <v>1.3048</v>
      </c>
      <c r="G2321" s="15">
        <f xml:space="preserve"> RAW!F2321 / 5000</f>
        <v>-0.51600000000000001</v>
      </c>
      <c r="H2321" s="15">
        <f xml:space="preserve"> RAW!G2321 / 5000</f>
        <v>-0.187</v>
      </c>
      <c r="I2321" s="15">
        <f xml:space="preserve"> RAW!H2321 / 5000</f>
        <v>-8.4400000000000003E-2</v>
      </c>
      <c r="J2321" s="16">
        <f xml:space="preserve"> RAW!I2321 / 5000</f>
        <v>0.3034</v>
      </c>
      <c r="K2321" s="16">
        <f xml:space="preserve"> RAW!J2321</f>
        <v>11111001</v>
      </c>
      <c r="L2321" s="17">
        <f xml:space="preserve"> ((RAW!K2321 / 10000000000) * 1000)</f>
        <v>0</v>
      </c>
      <c r="M2321" s="18">
        <v>132.1814880000006</v>
      </c>
      <c r="N2321" s="15" t="str">
        <f xml:space="preserve"> RAW!M2321</f>
        <v>R</v>
      </c>
      <c r="O2321" s="15" t="str">
        <f xml:space="preserve"> RAW!N2321</f>
        <v>L</v>
      </c>
      <c r="P2321" s="16" t="str">
        <f xml:space="preserve"> RAW!O2321</f>
        <v>-</v>
      </c>
      <c r="Q2321" s="17">
        <f xml:space="preserve"> ((RAW!P2321 / 10000000000) * 1000)</f>
        <v>0</v>
      </c>
      <c r="R2321" s="18">
        <f xml:space="preserve"> ((RAW!Q2321 / 1000000000) * 1000)</f>
        <v>0.697797</v>
      </c>
      <c r="S2321" s="15" t="str">
        <f xml:space="preserve"> RAW!R2321</f>
        <v>S</v>
      </c>
      <c r="T2321" s="15" t="str">
        <f xml:space="preserve"> RAW!S2321</f>
        <v>L</v>
      </c>
      <c r="U2321" s="16" t="str">
        <f xml:space="preserve"> RAW!T2321</f>
        <v>N</v>
      </c>
      <c r="V2321" s="17">
        <f xml:space="preserve"> ((RAW!U2321 / 10000000000) * 1000)</f>
        <v>0</v>
      </c>
      <c r="W2321" s="18">
        <f xml:space="preserve"> ((RAW!V2321 / 1000000000) * 1000)</f>
        <v>266.054687</v>
      </c>
      <c r="X2321" s="15" t="str">
        <f xml:space="preserve"> RAW!W2321</f>
        <v>S</v>
      </c>
      <c r="Y2321" s="15" t="str">
        <f xml:space="preserve"> RAW!X2321</f>
        <v>L</v>
      </c>
      <c r="Z2321" s="16" t="str">
        <f xml:space="preserve"> RAW!Y2321</f>
        <v>N</v>
      </c>
      <c r="AA2321" s="15">
        <f xml:space="preserve"> ((RAW!Z2321 / 10000000000) * 1000)</f>
        <v>0</v>
      </c>
      <c r="AB2321" s="15">
        <f xml:space="preserve"> RAW!AA2321 / 5</f>
        <v>1115</v>
      </c>
      <c r="AC2321" s="16">
        <f xml:space="preserve"> ((RAW!AB2321 / 1000000) * 1000)</f>
        <v>0</v>
      </c>
    </row>
    <row r="2322" spans="1:29" x14ac:dyDescent="0.25">
      <c r="A2322">
        <v>241740000</v>
      </c>
      <c r="B2322" s="14">
        <f t="shared" si="36"/>
        <v>117.60000000000001</v>
      </c>
      <c r="C2322" s="15">
        <f xml:space="preserve"> RAW!B2322 / 5</f>
        <v>1115</v>
      </c>
      <c r="D2322" s="15">
        <f xml:space="preserve"> RAW!C2322 / 5</f>
        <v>-538.4</v>
      </c>
      <c r="E2322" s="16">
        <f xml:space="preserve"> RAW!D2322 / 5</f>
        <v>385.2</v>
      </c>
      <c r="F2322" s="15">
        <f xml:space="preserve"> RAW!E2322 / 5000</f>
        <v>1.3048</v>
      </c>
      <c r="G2322" s="15">
        <f xml:space="preserve"> RAW!F2322 / 5000</f>
        <v>-0.51600000000000001</v>
      </c>
      <c r="H2322" s="15">
        <f xml:space="preserve"> RAW!G2322 / 5000</f>
        <v>-0.18720000000000001</v>
      </c>
      <c r="I2322" s="15">
        <f xml:space="preserve"> RAW!H2322 / 5000</f>
        <v>-8.4599999999999995E-2</v>
      </c>
      <c r="J2322" s="16">
        <f xml:space="preserve"> RAW!I2322 / 5000</f>
        <v>0.30299999999999999</v>
      </c>
      <c r="K2322" s="16">
        <f xml:space="preserve"> RAW!J2322</f>
        <v>11111001</v>
      </c>
      <c r="L2322" s="17">
        <f xml:space="preserve"> ((RAW!K2322 / 10000000000) * 1000)</f>
        <v>0</v>
      </c>
      <c r="M2322" s="18">
        <v>132.1814880000006</v>
      </c>
      <c r="N2322" s="15" t="str">
        <f xml:space="preserve"> RAW!M2322</f>
        <v>R</v>
      </c>
      <c r="O2322" s="15" t="str">
        <f xml:space="preserve"> RAW!N2322</f>
        <v>L</v>
      </c>
      <c r="P2322" s="16" t="str">
        <f xml:space="preserve"> RAW!O2322</f>
        <v>-</v>
      </c>
      <c r="Q2322" s="17">
        <f xml:space="preserve"> ((RAW!P2322 / 10000000000) * 1000)</f>
        <v>0</v>
      </c>
      <c r="R2322" s="18">
        <f xml:space="preserve"> ((RAW!Q2322 / 1000000000) * 1000)</f>
        <v>0.697797</v>
      </c>
      <c r="S2322" s="15" t="str">
        <f xml:space="preserve"> RAW!R2322</f>
        <v>S</v>
      </c>
      <c r="T2322" s="15" t="str">
        <f xml:space="preserve"> RAW!S2322</f>
        <v>L</v>
      </c>
      <c r="U2322" s="16" t="str">
        <f xml:space="preserve"> RAW!T2322</f>
        <v>N</v>
      </c>
      <c r="V2322" s="17">
        <f xml:space="preserve"> ((RAW!U2322 / 10000000000) * 1000)</f>
        <v>0</v>
      </c>
      <c r="W2322" s="18">
        <f xml:space="preserve"> ((RAW!V2322 / 1000000000) * 1000)</f>
        <v>266.054687</v>
      </c>
      <c r="X2322" s="15" t="str">
        <f xml:space="preserve"> RAW!W2322</f>
        <v>S</v>
      </c>
      <c r="Y2322" s="15" t="str">
        <f xml:space="preserve"> RAW!X2322</f>
        <v>L</v>
      </c>
      <c r="Z2322" s="16" t="str">
        <f xml:space="preserve"> RAW!Y2322</f>
        <v>N</v>
      </c>
      <c r="AA2322" s="15">
        <f xml:space="preserve"> ((RAW!Z2322 / 10000000000) * 1000)</f>
        <v>0</v>
      </c>
      <c r="AB2322" s="15">
        <f xml:space="preserve"> RAW!AA2322 / 5</f>
        <v>1115</v>
      </c>
      <c r="AC2322" s="16">
        <f xml:space="preserve"> ((RAW!AB2322 / 1000000) * 1000)</f>
        <v>0</v>
      </c>
    </row>
    <row r="2323" spans="1:29" x14ac:dyDescent="0.25">
      <c r="A2323">
        <v>241920000</v>
      </c>
      <c r="B2323" s="14">
        <f t="shared" si="36"/>
        <v>117.65</v>
      </c>
      <c r="C2323" s="15">
        <f xml:space="preserve"> RAW!B2323 / 5</f>
        <v>1115</v>
      </c>
      <c r="D2323" s="15">
        <f xml:space="preserve"> RAW!C2323 / 5</f>
        <v>-538.4</v>
      </c>
      <c r="E2323" s="16">
        <f xml:space="preserve"> RAW!D2323 / 5</f>
        <v>385.2</v>
      </c>
      <c r="F2323" s="15">
        <f xml:space="preserve"> RAW!E2323 / 5000</f>
        <v>1.3048</v>
      </c>
      <c r="G2323" s="15">
        <f xml:space="preserve"> RAW!F2323 / 5000</f>
        <v>-0.51600000000000001</v>
      </c>
      <c r="H2323" s="15">
        <f xml:space="preserve"> RAW!G2323 / 5000</f>
        <v>-0.18720000000000001</v>
      </c>
      <c r="I2323" s="15">
        <f xml:space="preserve"> RAW!H2323 / 5000</f>
        <v>-8.4400000000000003E-2</v>
      </c>
      <c r="J2323" s="16">
        <f xml:space="preserve"> RAW!I2323 / 5000</f>
        <v>0.30299999999999999</v>
      </c>
      <c r="K2323" s="16">
        <f xml:space="preserve"> RAW!J2323</f>
        <v>11111001</v>
      </c>
      <c r="L2323" s="17">
        <f xml:space="preserve"> ((RAW!K2323 / 10000000000) * 1000)</f>
        <v>8.9700000000000001E-4</v>
      </c>
      <c r="M2323" s="18">
        <v>132.1814880000006</v>
      </c>
      <c r="N2323" s="15" t="str">
        <f xml:space="preserve"> RAW!M2323</f>
        <v>R</v>
      </c>
      <c r="O2323" s="15" t="str">
        <f xml:space="preserve"> RAW!N2323</f>
        <v>L</v>
      </c>
      <c r="P2323" s="16" t="str">
        <f xml:space="preserve"> RAW!O2323</f>
        <v>-</v>
      </c>
      <c r="Q2323" s="17">
        <f xml:space="preserve"> ((RAW!P2323 / 10000000000) * 1000)</f>
        <v>0</v>
      </c>
      <c r="R2323" s="18">
        <f xml:space="preserve"> ((RAW!Q2323 / 1000000000) * 1000)</f>
        <v>0.697797</v>
      </c>
      <c r="S2323" s="15" t="str">
        <f xml:space="preserve"> RAW!R2323</f>
        <v>S</v>
      </c>
      <c r="T2323" s="15" t="str">
        <f xml:space="preserve"> RAW!S2323</f>
        <v>L</v>
      </c>
      <c r="U2323" s="16" t="str">
        <f xml:space="preserve"> RAW!T2323</f>
        <v>N</v>
      </c>
      <c r="V2323" s="17">
        <f xml:space="preserve"> ((RAW!U2323 / 10000000000) * 1000)</f>
        <v>0</v>
      </c>
      <c r="W2323" s="18">
        <f xml:space="preserve"> ((RAW!V2323 / 1000000000) * 1000)</f>
        <v>266.054687</v>
      </c>
      <c r="X2323" s="15" t="str">
        <f xml:space="preserve"> RAW!W2323</f>
        <v>S</v>
      </c>
      <c r="Y2323" s="15" t="str">
        <f xml:space="preserve"> RAW!X2323</f>
        <v>L</v>
      </c>
      <c r="Z2323" s="16" t="str">
        <f xml:space="preserve"> RAW!Y2323</f>
        <v>N</v>
      </c>
      <c r="AA2323" s="15">
        <f xml:space="preserve"> ((RAW!Z2323 / 10000000000) * 1000)</f>
        <v>8.9700000000000001E-4</v>
      </c>
      <c r="AB2323" s="15">
        <f xml:space="preserve"> RAW!AA2323 / 5</f>
        <v>1115</v>
      </c>
      <c r="AC2323" s="16">
        <f xml:space="preserve"> ((RAW!AB2323 / 1000000) * 1000)</f>
        <v>0</v>
      </c>
    </row>
    <row r="2324" spans="1:29" x14ac:dyDescent="0.25">
      <c r="A2324">
        <v>242100000</v>
      </c>
      <c r="B2324" s="14">
        <f t="shared" ref="B2324:B2387" si="37">48.85+1.6+A2324/(1000*60*60)</f>
        <v>117.7</v>
      </c>
      <c r="C2324" s="15">
        <f xml:space="preserve"> RAW!B2324 / 5</f>
        <v>1115</v>
      </c>
      <c r="D2324" s="15">
        <f xml:space="preserve"> RAW!C2324 / 5</f>
        <v>-538.4</v>
      </c>
      <c r="E2324" s="16">
        <f xml:space="preserve"> RAW!D2324 / 5</f>
        <v>385.2</v>
      </c>
      <c r="F2324" s="15">
        <f xml:space="preserve"> RAW!E2324 / 5000</f>
        <v>1.3048</v>
      </c>
      <c r="G2324" s="15">
        <f xml:space="preserve"> RAW!F2324 / 5000</f>
        <v>-0.51580000000000004</v>
      </c>
      <c r="H2324" s="15">
        <f xml:space="preserve"> RAW!G2324 / 5000</f>
        <v>-0.187</v>
      </c>
      <c r="I2324" s="15">
        <f xml:space="preserve"> RAW!H2324 / 5000</f>
        <v>-8.4199999999999997E-2</v>
      </c>
      <c r="J2324" s="16">
        <f xml:space="preserve"> RAW!I2324 / 5000</f>
        <v>0.30320000000000003</v>
      </c>
      <c r="K2324" s="16">
        <f xml:space="preserve"> RAW!J2324</f>
        <v>11111001</v>
      </c>
      <c r="L2324" s="17">
        <f xml:space="preserve"> ((RAW!K2324 / 10000000000) * 1000)</f>
        <v>0</v>
      </c>
      <c r="M2324" s="18">
        <v>132.1814880000006</v>
      </c>
      <c r="N2324" s="15" t="str">
        <f xml:space="preserve"> RAW!M2324</f>
        <v>R</v>
      </c>
      <c r="O2324" s="15" t="str">
        <f xml:space="preserve"> RAW!N2324</f>
        <v>L</v>
      </c>
      <c r="P2324" s="16" t="str">
        <f xml:space="preserve"> RAW!O2324</f>
        <v>-</v>
      </c>
      <c r="Q2324" s="17">
        <f xml:space="preserve"> ((RAW!P2324 / 10000000000) * 1000)</f>
        <v>0</v>
      </c>
      <c r="R2324" s="18">
        <f xml:space="preserve"> ((RAW!Q2324 / 1000000000) * 1000)</f>
        <v>0.697797</v>
      </c>
      <c r="S2324" s="15" t="str">
        <f xml:space="preserve"> RAW!R2324</f>
        <v>S</v>
      </c>
      <c r="T2324" s="15" t="str">
        <f xml:space="preserve"> RAW!S2324</f>
        <v>L</v>
      </c>
      <c r="U2324" s="16" t="str">
        <f xml:space="preserve"> RAW!T2324</f>
        <v>N</v>
      </c>
      <c r="V2324" s="17">
        <f xml:space="preserve"> ((RAW!U2324 / 10000000000) * 1000)</f>
        <v>0</v>
      </c>
      <c r="W2324" s="18">
        <f xml:space="preserve"> ((RAW!V2324 / 1000000000) * 1000)</f>
        <v>266.054687</v>
      </c>
      <c r="X2324" s="15" t="str">
        <f xml:space="preserve"> RAW!W2324</f>
        <v>S</v>
      </c>
      <c r="Y2324" s="15" t="str">
        <f xml:space="preserve"> RAW!X2324</f>
        <v>L</v>
      </c>
      <c r="Z2324" s="16" t="str">
        <f xml:space="preserve"> RAW!Y2324</f>
        <v>N</v>
      </c>
      <c r="AA2324" s="15">
        <f xml:space="preserve"> ((RAW!Z2324 / 10000000000) * 1000)</f>
        <v>0</v>
      </c>
      <c r="AB2324" s="15">
        <f xml:space="preserve"> RAW!AA2324 / 5</f>
        <v>1115</v>
      </c>
      <c r="AC2324" s="16">
        <f xml:space="preserve"> ((RAW!AB2324 / 1000000) * 1000)</f>
        <v>0</v>
      </c>
    </row>
    <row r="2325" spans="1:29" x14ac:dyDescent="0.25">
      <c r="A2325">
        <v>242280000</v>
      </c>
      <c r="B2325" s="14">
        <f t="shared" si="37"/>
        <v>117.75</v>
      </c>
      <c r="C2325" s="15">
        <f xml:space="preserve"> RAW!B2325 / 5</f>
        <v>1115.5999999999999</v>
      </c>
      <c r="D2325" s="15">
        <f xml:space="preserve"> RAW!C2325 / 5</f>
        <v>-538.4</v>
      </c>
      <c r="E2325" s="16">
        <f xml:space="preserve"> RAW!D2325 / 5</f>
        <v>385.2</v>
      </c>
      <c r="F2325" s="15">
        <f xml:space="preserve"> RAW!E2325 / 5000</f>
        <v>1.3048</v>
      </c>
      <c r="G2325" s="15">
        <f xml:space="preserve"> RAW!F2325 / 5000</f>
        <v>-0.51580000000000004</v>
      </c>
      <c r="H2325" s="15">
        <f xml:space="preserve"> RAW!G2325 / 5000</f>
        <v>-0.187</v>
      </c>
      <c r="I2325" s="15">
        <f xml:space="preserve"> RAW!H2325 / 5000</f>
        <v>-8.4400000000000003E-2</v>
      </c>
      <c r="J2325" s="16">
        <f xml:space="preserve"> RAW!I2325 / 5000</f>
        <v>0.30299999999999999</v>
      </c>
      <c r="K2325" s="16">
        <f xml:space="preserve"> RAW!J2325</f>
        <v>11111001</v>
      </c>
      <c r="L2325" s="17">
        <f xml:space="preserve"> ((RAW!K2325 / 10000000000) * 1000)</f>
        <v>3.9899999999999999E-4</v>
      </c>
      <c r="M2325" s="18">
        <v>132.1814880000006</v>
      </c>
      <c r="N2325" s="15" t="str">
        <f xml:space="preserve"> RAW!M2325</f>
        <v>R</v>
      </c>
      <c r="O2325" s="15" t="str">
        <f xml:space="preserve"> RAW!N2325</f>
        <v>L</v>
      </c>
      <c r="P2325" s="16" t="str">
        <f xml:space="preserve"> RAW!O2325</f>
        <v>-</v>
      </c>
      <c r="Q2325" s="17">
        <f xml:space="preserve"> ((RAW!P2325 / 10000000000) * 1000)</f>
        <v>0</v>
      </c>
      <c r="R2325" s="18">
        <f xml:space="preserve"> ((RAW!Q2325 / 1000000000) * 1000)</f>
        <v>0.697797</v>
      </c>
      <c r="S2325" s="15" t="str">
        <f xml:space="preserve"> RAW!R2325</f>
        <v>S</v>
      </c>
      <c r="T2325" s="15" t="str">
        <f xml:space="preserve"> RAW!S2325</f>
        <v>L</v>
      </c>
      <c r="U2325" s="16" t="str">
        <f xml:space="preserve"> RAW!T2325</f>
        <v>N</v>
      </c>
      <c r="V2325" s="17">
        <f xml:space="preserve"> ((RAW!U2325 / 10000000000) * 1000)</f>
        <v>0</v>
      </c>
      <c r="W2325" s="18">
        <f xml:space="preserve"> ((RAW!V2325 / 1000000000) * 1000)</f>
        <v>266.054687</v>
      </c>
      <c r="X2325" s="15" t="str">
        <f xml:space="preserve"> RAW!W2325</f>
        <v>S</v>
      </c>
      <c r="Y2325" s="15" t="str">
        <f xml:space="preserve"> RAW!X2325</f>
        <v>L</v>
      </c>
      <c r="Z2325" s="16" t="str">
        <f xml:space="preserve"> RAW!Y2325</f>
        <v>N</v>
      </c>
      <c r="AA2325" s="15">
        <f xml:space="preserve"> ((RAW!Z2325 / 10000000000) * 1000)</f>
        <v>3.9899999999999999E-4</v>
      </c>
      <c r="AB2325" s="15">
        <f xml:space="preserve"> RAW!AA2325 / 5</f>
        <v>1115.5999999999999</v>
      </c>
      <c r="AC2325" s="16">
        <f xml:space="preserve"> ((RAW!AB2325 / 1000000) * 1000)</f>
        <v>0</v>
      </c>
    </row>
    <row r="2326" spans="1:29" x14ac:dyDescent="0.25">
      <c r="A2326">
        <v>242460000</v>
      </c>
      <c r="B2326" s="14">
        <f t="shared" si="37"/>
        <v>117.8</v>
      </c>
      <c r="C2326" s="15">
        <f xml:space="preserve"> RAW!B2326 / 5</f>
        <v>1115</v>
      </c>
      <c r="D2326" s="15">
        <f xml:space="preserve"> RAW!C2326 / 5</f>
        <v>-538.4</v>
      </c>
      <c r="E2326" s="16">
        <f xml:space="preserve"> RAW!D2326 / 5</f>
        <v>385.2</v>
      </c>
      <c r="F2326" s="15">
        <f xml:space="preserve"> RAW!E2326 / 5000</f>
        <v>1.3048</v>
      </c>
      <c r="G2326" s="15">
        <f xml:space="preserve"> RAW!F2326 / 5000</f>
        <v>-0.51580000000000004</v>
      </c>
      <c r="H2326" s="15">
        <f xml:space="preserve"> RAW!G2326 / 5000</f>
        <v>-0.18720000000000001</v>
      </c>
      <c r="I2326" s="15">
        <f xml:space="preserve"> RAW!H2326 / 5000</f>
        <v>-8.4599999999999995E-2</v>
      </c>
      <c r="J2326" s="16">
        <f xml:space="preserve"> RAW!I2326 / 5000</f>
        <v>0.30320000000000003</v>
      </c>
      <c r="K2326" s="16">
        <f xml:space="preserve"> RAW!J2326</f>
        <v>11111001</v>
      </c>
      <c r="L2326" s="17">
        <f xml:space="preserve"> ((RAW!K2326 / 10000000000) * 1000)</f>
        <v>0</v>
      </c>
      <c r="M2326" s="18">
        <v>132.1814880000006</v>
      </c>
      <c r="N2326" s="15" t="str">
        <f xml:space="preserve"> RAW!M2326</f>
        <v>R</v>
      </c>
      <c r="O2326" s="15" t="str">
        <f xml:space="preserve"> RAW!N2326</f>
        <v>L</v>
      </c>
      <c r="P2326" s="16" t="str">
        <f xml:space="preserve"> RAW!O2326</f>
        <v>-</v>
      </c>
      <c r="Q2326" s="17">
        <f xml:space="preserve"> ((RAW!P2326 / 10000000000) * 1000)</f>
        <v>0</v>
      </c>
      <c r="R2326" s="18">
        <f xml:space="preserve"> ((RAW!Q2326 / 1000000000) * 1000)</f>
        <v>0.697797</v>
      </c>
      <c r="S2326" s="15" t="str">
        <f xml:space="preserve"> RAW!R2326</f>
        <v>S</v>
      </c>
      <c r="T2326" s="15" t="str">
        <f xml:space="preserve"> RAW!S2326</f>
        <v>L</v>
      </c>
      <c r="U2326" s="16" t="str">
        <f xml:space="preserve"> RAW!T2326</f>
        <v>N</v>
      </c>
      <c r="V2326" s="17">
        <f xml:space="preserve"> ((RAW!U2326 / 10000000000) * 1000)</f>
        <v>0</v>
      </c>
      <c r="W2326" s="18">
        <f xml:space="preserve"> ((RAW!V2326 / 1000000000) * 1000)</f>
        <v>266.054687</v>
      </c>
      <c r="X2326" s="15" t="str">
        <f xml:space="preserve"> RAW!W2326</f>
        <v>S</v>
      </c>
      <c r="Y2326" s="15" t="str">
        <f xml:space="preserve"> RAW!X2326</f>
        <v>L</v>
      </c>
      <c r="Z2326" s="16" t="str">
        <f xml:space="preserve"> RAW!Y2326</f>
        <v>N</v>
      </c>
      <c r="AA2326" s="15">
        <f xml:space="preserve"> ((RAW!Z2326 / 10000000000) * 1000)</f>
        <v>0</v>
      </c>
      <c r="AB2326" s="15">
        <f xml:space="preserve"> RAW!AA2326 / 5</f>
        <v>1115</v>
      </c>
      <c r="AC2326" s="16">
        <f xml:space="preserve"> ((RAW!AB2326 / 1000000) * 1000)</f>
        <v>0</v>
      </c>
    </row>
    <row r="2327" spans="1:29" x14ac:dyDescent="0.25">
      <c r="A2327">
        <v>242640000</v>
      </c>
      <c r="B2327" s="14">
        <f t="shared" si="37"/>
        <v>117.85000000000001</v>
      </c>
      <c r="C2327" s="15">
        <f xml:space="preserve"> RAW!B2327 / 5</f>
        <v>1115</v>
      </c>
      <c r="D2327" s="15">
        <f xml:space="preserve"> RAW!C2327 / 5</f>
        <v>-538.4</v>
      </c>
      <c r="E2327" s="16">
        <f xml:space="preserve"> RAW!D2327 / 5</f>
        <v>385.2</v>
      </c>
      <c r="F2327" s="15">
        <f xml:space="preserve"> RAW!E2327 / 5000</f>
        <v>1.3048</v>
      </c>
      <c r="G2327" s="15">
        <f xml:space="preserve"> RAW!F2327 / 5000</f>
        <v>-0.51600000000000001</v>
      </c>
      <c r="H2327" s="15">
        <f xml:space="preserve"> RAW!G2327 / 5000</f>
        <v>-0.18720000000000001</v>
      </c>
      <c r="I2327" s="15">
        <f xml:space="preserve"> RAW!H2327 / 5000</f>
        <v>-8.4400000000000003E-2</v>
      </c>
      <c r="J2327" s="16">
        <f xml:space="preserve"> RAW!I2327 / 5000</f>
        <v>0.30299999999999999</v>
      </c>
      <c r="K2327" s="16">
        <f xml:space="preserve"> RAW!J2327</f>
        <v>11111001</v>
      </c>
      <c r="L2327" s="17">
        <f xml:space="preserve"> ((RAW!K2327 / 10000000000) * 1000)</f>
        <v>0</v>
      </c>
      <c r="M2327" s="18">
        <v>132.1814880000006</v>
      </c>
      <c r="N2327" s="15" t="str">
        <f xml:space="preserve"> RAW!M2327</f>
        <v>R</v>
      </c>
      <c r="O2327" s="15" t="str">
        <f xml:space="preserve"> RAW!N2327</f>
        <v>L</v>
      </c>
      <c r="P2327" s="16" t="str">
        <f xml:space="preserve"> RAW!O2327</f>
        <v>-</v>
      </c>
      <c r="Q2327" s="17">
        <f xml:space="preserve"> ((RAW!P2327 / 10000000000) * 1000)</f>
        <v>0</v>
      </c>
      <c r="R2327" s="18">
        <f xml:space="preserve"> ((RAW!Q2327 / 1000000000) * 1000)</f>
        <v>0.697797</v>
      </c>
      <c r="S2327" s="15" t="str">
        <f xml:space="preserve"> RAW!R2327</f>
        <v>S</v>
      </c>
      <c r="T2327" s="15" t="str">
        <f xml:space="preserve"> RAW!S2327</f>
        <v>L</v>
      </c>
      <c r="U2327" s="16" t="str">
        <f xml:space="preserve"> RAW!T2327</f>
        <v>N</v>
      </c>
      <c r="V2327" s="17">
        <f xml:space="preserve"> ((RAW!U2327 / 10000000000) * 1000)</f>
        <v>0</v>
      </c>
      <c r="W2327" s="18">
        <f xml:space="preserve"> ((RAW!V2327 / 1000000000) * 1000)</f>
        <v>266.054687</v>
      </c>
      <c r="X2327" s="15" t="str">
        <f xml:space="preserve"> RAW!W2327</f>
        <v>S</v>
      </c>
      <c r="Y2327" s="15" t="str">
        <f xml:space="preserve"> RAW!X2327</f>
        <v>L</v>
      </c>
      <c r="Z2327" s="16" t="str">
        <f xml:space="preserve"> RAW!Y2327</f>
        <v>N</v>
      </c>
      <c r="AA2327" s="15">
        <f xml:space="preserve"> ((RAW!Z2327 / 10000000000) * 1000)</f>
        <v>0</v>
      </c>
      <c r="AB2327" s="15">
        <f xml:space="preserve"> RAW!AA2327 / 5</f>
        <v>1115</v>
      </c>
      <c r="AC2327" s="16">
        <f xml:space="preserve"> ((RAW!AB2327 / 1000000) * 1000)</f>
        <v>0</v>
      </c>
    </row>
    <row r="2328" spans="1:29" x14ac:dyDescent="0.25">
      <c r="A2328">
        <v>242820000</v>
      </c>
      <c r="B2328" s="14">
        <f t="shared" si="37"/>
        <v>117.9</v>
      </c>
      <c r="C2328" s="15">
        <f xml:space="preserve"> RAW!B2328 / 5</f>
        <v>1115</v>
      </c>
      <c r="D2328" s="15">
        <f xml:space="preserve"> RAW!C2328 / 5</f>
        <v>-538.4</v>
      </c>
      <c r="E2328" s="16">
        <f xml:space="preserve"> RAW!D2328 / 5</f>
        <v>385.2</v>
      </c>
      <c r="F2328" s="15">
        <f xml:space="preserve"> RAW!E2328 / 5000</f>
        <v>1.3048</v>
      </c>
      <c r="G2328" s="15">
        <f xml:space="preserve"> RAW!F2328 / 5000</f>
        <v>-0.51600000000000001</v>
      </c>
      <c r="H2328" s="15">
        <f xml:space="preserve"> RAW!G2328 / 5000</f>
        <v>-0.187</v>
      </c>
      <c r="I2328" s="15">
        <f xml:space="preserve"> RAW!H2328 / 5000</f>
        <v>-8.4400000000000003E-2</v>
      </c>
      <c r="J2328" s="16">
        <f xml:space="preserve"> RAW!I2328 / 5000</f>
        <v>0.30299999999999999</v>
      </c>
      <c r="K2328" s="16">
        <f xml:space="preserve"> RAW!J2328</f>
        <v>11111001</v>
      </c>
      <c r="L2328" s="17">
        <f xml:space="preserve"> ((RAW!K2328 / 10000000000) * 1000)</f>
        <v>0</v>
      </c>
      <c r="M2328" s="18">
        <v>132.1814880000006</v>
      </c>
      <c r="N2328" s="15" t="str">
        <f xml:space="preserve"> RAW!M2328</f>
        <v>R</v>
      </c>
      <c r="O2328" s="15" t="str">
        <f xml:space="preserve"> RAW!N2328</f>
        <v>L</v>
      </c>
      <c r="P2328" s="16" t="str">
        <f xml:space="preserve"> RAW!O2328</f>
        <v>-</v>
      </c>
      <c r="Q2328" s="17">
        <f xml:space="preserve"> ((RAW!P2328 / 10000000000) * 1000)</f>
        <v>0</v>
      </c>
      <c r="R2328" s="18">
        <f xml:space="preserve"> ((RAW!Q2328 / 1000000000) * 1000)</f>
        <v>0.697797</v>
      </c>
      <c r="S2328" s="15" t="str">
        <f xml:space="preserve"> RAW!R2328</f>
        <v>S</v>
      </c>
      <c r="T2328" s="15" t="str">
        <f xml:space="preserve"> RAW!S2328</f>
        <v>L</v>
      </c>
      <c r="U2328" s="16" t="str">
        <f xml:space="preserve"> RAW!T2328</f>
        <v>N</v>
      </c>
      <c r="V2328" s="17">
        <f xml:space="preserve"> ((RAW!U2328 / 10000000000) * 1000)</f>
        <v>0</v>
      </c>
      <c r="W2328" s="18">
        <f xml:space="preserve"> ((RAW!V2328 / 1000000000) * 1000)</f>
        <v>266.054687</v>
      </c>
      <c r="X2328" s="15" t="str">
        <f xml:space="preserve"> RAW!W2328</f>
        <v>S</v>
      </c>
      <c r="Y2328" s="15" t="str">
        <f xml:space="preserve"> RAW!X2328</f>
        <v>L</v>
      </c>
      <c r="Z2328" s="16" t="str">
        <f xml:space="preserve"> RAW!Y2328</f>
        <v>N</v>
      </c>
      <c r="AA2328" s="15">
        <f xml:space="preserve"> ((RAW!Z2328 / 10000000000) * 1000)</f>
        <v>0</v>
      </c>
      <c r="AB2328" s="15">
        <f xml:space="preserve"> RAW!AA2328 / 5</f>
        <v>1115</v>
      </c>
      <c r="AC2328" s="16">
        <f xml:space="preserve"> ((RAW!AB2328 / 1000000) * 1000)</f>
        <v>0</v>
      </c>
    </row>
    <row r="2329" spans="1:29" x14ac:dyDescent="0.25">
      <c r="A2329">
        <v>243000000</v>
      </c>
      <c r="B2329" s="14">
        <f t="shared" si="37"/>
        <v>117.95</v>
      </c>
      <c r="C2329" s="15">
        <f xml:space="preserve"> RAW!B2329 / 5</f>
        <v>1115</v>
      </c>
      <c r="D2329" s="15">
        <f xml:space="preserve"> RAW!C2329 / 5</f>
        <v>-538.4</v>
      </c>
      <c r="E2329" s="16">
        <f xml:space="preserve"> RAW!D2329 / 5</f>
        <v>385.2</v>
      </c>
      <c r="F2329" s="15">
        <f xml:space="preserve"> RAW!E2329 / 5000</f>
        <v>1.3048</v>
      </c>
      <c r="G2329" s="15">
        <f xml:space="preserve"> RAW!F2329 / 5000</f>
        <v>-0.51600000000000001</v>
      </c>
      <c r="H2329" s="15">
        <f xml:space="preserve"> RAW!G2329 / 5000</f>
        <v>-0.187</v>
      </c>
      <c r="I2329" s="15">
        <f xml:space="preserve"> RAW!H2329 / 5000</f>
        <v>-8.4400000000000003E-2</v>
      </c>
      <c r="J2329" s="16">
        <f xml:space="preserve"> RAW!I2329 / 5000</f>
        <v>0.3034</v>
      </c>
      <c r="K2329" s="16">
        <f xml:space="preserve"> RAW!J2329</f>
        <v>11111001</v>
      </c>
      <c r="L2329" s="17">
        <f xml:space="preserve"> ((RAW!K2329 / 10000000000) * 1000)</f>
        <v>0</v>
      </c>
      <c r="M2329" s="18">
        <v>132.1814880000006</v>
      </c>
      <c r="N2329" s="15" t="str">
        <f xml:space="preserve"> RAW!M2329</f>
        <v>R</v>
      </c>
      <c r="O2329" s="15" t="str">
        <f xml:space="preserve"> RAW!N2329</f>
        <v>L</v>
      </c>
      <c r="P2329" s="16" t="str">
        <f xml:space="preserve"> RAW!O2329</f>
        <v>-</v>
      </c>
      <c r="Q2329" s="17">
        <f xml:space="preserve"> ((RAW!P2329 / 10000000000) * 1000)</f>
        <v>0</v>
      </c>
      <c r="R2329" s="18">
        <f xml:space="preserve"> ((RAW!Q2329 / 1000000000) * 1000)</f>
        <v>0.697797</v>
      </c>
      <c r="S2329" s="15" t="str">
        <f xml:space="preserve"> RAW!R2329</f>
        <v>S</v>
      </c>
      <c r="T2329" s="15" t="str">
        <f xml:space="preserve"> RAW!S2329</f>
        <v>L</v>
      </c>
      <c r="U2329" s="16" t="str">
        <f xml:space="preserve"> RAW!T2329</f>
        <v>N</v>
      </c>
      <c r="V2329" s="17">
        <f xml:space="preserve"> ((RAW!U2329 / 10000000000) * 1000)</f>
        <v>0</v>
      </c>
      <c r="W2329" s="18">
        <f xml:space="preserve"> ((RAW!V2329 / 1000000000) * 1000)</f>
        <v>266.054687</v>
      </c>
      <c r="X2329" s="15" t="str">
        <f xml:space="preserve"> RAW!W2329</f>
        <v>S</v>
      </c>
      <c r="Y2329" s="15" t="str">
        <f xml:space="preserve"> RAW!X2329</f>
        <v>L</v>
      </c>
      <c r="Z2329" s="16" t="str">
        <f xml:space="preserve"> RAW!Y2329</f>
        <v>N</v>
      </c>
      <c r="AA2329" s="15">
        <f xml:space="preserve"> ((RAW!Z2329 / 10000000000) * 1000)</f>
        <v>0</v>
      </c>
      <c r="AB2329" s="15">
        <f xml:space="preserve"> RAW!AA2329 / 5</f>
        <v>1115</v>
      </c>
      <c r="AC2329" s="16">
        <f xml:space="preserve"> ((RAW!AB2329 / 1000000) * 1000)</f>
        <v>0</v>
      </c>
    </row>
    <row r="2330" spans="1:29" x14ac:dyDescent="0.25">
      <c r="A2330">
        <v>243180000</v>
      </c>
      <c r="B2330" s="14">
        <f t="shared" si="37"/>
        <v>118</v>
      </c>
      <c r="C2330" s="15">
        <f xml:space="preserve"> RAW!B2330 / 5</f>
        <v>1115.5999999999999</v>
      </c>
      <c r="D2330" s="15">
        <f xml:space="preserve"> RAW!C2330 / 5</f>
        <v>-538.4</v>
      </c>
      <c r="E2330" s="16">
        <f xml:space="preserve"> RAW!D2330 / 5</f>
        <v>385.2</v>
      </c>
      <c r="F2330" s="15">
        <f xml:space="preserve"> RAW!E2330 / 5000</f>
        <v>1.3048</v>
      </c>
      <c r="G2330" s="15">
        <f xml:space="preserve"> RAW!F2330 / 5000</f>
        <v>-0.51600000000000001</v>
      </c>
      <c r="H2330" s="15">
        <f xml:space="preserve"> RAW!G2330 / 5000</f>
        <v>-0.187</v>
      </c>
      <c r="I2330" s="15">
        <f xml:space="preserve"> RAW!H2330 / 5000</f>
        <v>-8.4400000000000003E-2</v>
      </c>
      <c r="J2330" s="16">
        <f xml:space="preserve"> RAW!I2330 / 5000</f>
        <v>0.30320000000000003</v>
      </c>
      <c r="K2330" s="16">
        <f xml:space="preserve"> RAW!J2330</f>
        <v>11111001</v>
      </c>
      <c r="L2330" s="17">
        <f xml:space="preserve"> ((RAW!K2330 / 10000000000) * 1000)</f>
        <v>0</v>
      </c>
      <c r="M2330" s="18">
        <v>132.1814880000006</v>
      </c>
      <c r="N2330" s="15" t="str">
        <f xml:space="preserve"> RAW!M2330</f>
        <v>R</v>
      </c>
      <c r="O2330" s="15" t="str">
        <f xml:space="preserve"> RAW!N2330</f>
        <v>L</v>
      </c>
      <c r="P2330" s="16" t="str">
        <f xml:space="preserve"> RAW!O2330</f>
        <v>-</v>
      </c>
      <c r="Q2330" s="17">
        <f xml:space="preserve"> ((RAW!P2330 / 10000000000) * 1000)</f>
        <v>0</v>
      </c>
      <c r="R2330" s="18">
        <f xml:space="preserve"> ((RAW!Q2330 / 1000000000) * 1000)</f>
        <v>0.697797</v>
      </c>
      <c r="S2330" s="15" t="str">
        <f xml:space="preserve"> RAW!R2330</f>
        <v>S</v>
      </c>
      <c r="T2330" s="15" t="str">
        <f xml:space="preserve"> RAW!S2330</f>
        <v>L</v>
      </c>
      <c r="U2330" s="16" t="str">
        <f xml:space="preserve"> RAW!T2330</f>
        <v>N</v>
      </c>
      <c r="V2330" s="17">
        <f xml:space="preserve"> ((RAW!U2330 / 10000000000) * 1000)</f>
        <v>0</v>
      </c>
      <c r="W2330" s="18">
        <f xml:space="preserve"> ((RAW!V2330 / 1000000000) * 1000)</f>
        <v>266.054687</v>
      </c>
      <c r="X2330" s="15" t="str">
        <f xml:space="preserve"> RAW!W2330</f>
        <v>S</v>
      </c>
      <c r="Y2330" s="15" t="str">
        <f xml:space="preserve"> RAW!X2330</f>
        <v>L</v>
      </c>
      <c r="Z2330" s="16" t="str">
        <f xml:space="preserve"> RAW!Y2330</f>
        <v>N</v>
      </c>
      <c r="AA2330" s="15">
        <f xml:space="preserve"> ((RAW!Z2330 / 10000000000) * 1000)</f>
        <v>0</v>
      </c>
      <c r="AB2330" s="15">
        <f xml:space="preserve"> RAW!AA2330 / 5</f>
        <v>1115.5999999999999</v>
      </c>
      <c r="AC2330" s="16">
        <f xml:space="preserve"> ((RAW!AB2330 / 1000000) * 1000)</f>
        <v>0</v>
      </c>
    </row>
    <row r="2331" spans="1:29" x14ac:dyDescent="0.25">
      <c r="A2331">
        <v>243360000</v>
      </c>
      <c r="B2331" s="14">
        <f t="shared" si="37"/>
        <v>118.05</v>
      </c>
      <c r="C2331" s="15">
        <f xml:space="preserve"> RAW!B2331 / 5</f>
        <v>1115</v>
      </c>
      <c r="D2331" s="15">
        <f xml:space="preserve"> RAW!C2331 / 5</f>
        <v>-538.4</v>
      </c>
      <c r="E2331" s="16">
        <f xml:space="preserve"> RAW!D2331 / 5</f>
        <v>385.2</v>
      </c>
      <c r="F2331" s="15">
        <f xml:space="preserve"> RAW!E2331 / 5000</f>
        <v>1.3049999999999999</v>
      </c>
      <c r="G2331" s="15">
        <f xml:space="preserve"> RAW!F2331 / 5000</f>
        <v>-0.51600000000000001</v>
      </c>
      <c r="H2331" s="15">
        <f xml:space="preserve"> RAW!G2331 / 5000</f>
        <v>-0.18720000000000001</v>
      </c>
      <c r="I2331" s="15">
        <f xml:space="preserve"> RAW!H2331 / 5000</f>
        <v>-8.4599999999999995E-2</v>
      </c>
      <c r="J2331" s="16">
        <f xml:space="preserve"> RAW!I2331 / 5000</f>
        <v>0.30320000000000003</v>
      </c>
      <c r="K2331" s="16">
        <f xml:space="preserve"> RAW!J2331</f>
        <v>11111001</v>
      </c>
      <c r="L2331" s="17">
        <f xml:space="preserve"> ((RAW!K2331 / 10000000000) * 1000)</f>
        <v>0</v>
      </c>
      <c r="M2331" s="18">
        <v>132.1814880000006</v>
      </c>
      <c r="N2331" s="15" t="str">
        <f xml:space="preserve"> RAW!M2331</f>
        <v>R</v>
      </c>
      <c r="O2331" s="15" t="str">
        <f xml:space="preserve"> RAW!N2331</f>
        <v>L</v>
      </c>
      <c r="P2331" s="16" t="str">
        <f xml:space="preserve"> RAW!O2331</f>
        <v>-</v>
      </c>
      <c r="Q2331" s="17">
        <f xml:space="preserve"> ((RAW!P2331 / 10000000000) * 1000)</f>
        <v>0</v>
      </c>
      <c r="R2331" s="18">
        <f xml:space="preserve"> ((RAW!Q2331 / 1000000000) * 1000)</f>
        <v>0.697797</v>
      </c>
      <c r="S2331" s="15" t="str">
        <f xml:space="preserve"> RAW!R2331</f>
        <v>S</v>
      </c>
      <c r="T2331" s="15" t="str">
        <f xml:space="preserve"> RAW!S2331</f>
        <v>L</v>
      </c>
      <c r="U2331" s="16" t="str">
        <f xml:space="preserve"> RAW!T2331</f>
        <v>N</v>
      </c>
      <c r="V2331" s="17">
        <f xml:space="preserve"> ((RAW!U2331 / 10000000000) * 1000)</f>
        <v>0</v>
      </c>
      <c r="W2331" s="18">
        <f xml:space="preserve"> ((RAW!V2331 / 1000000000) * 1000)</f>
        <v>266.054687</v>
      </c>
      <c r="X2331" s="15" t="str">
        <f xml:space="preserve"> RAW!W2331</f>
        <v>S</v>
      </c>
      <c r="Y2331" s="15" t="str">
        <f xml:space="preserve"> RAW!X2331</f>
        <v>L</v>
      </c>
      <c r="Z2331" s="16" t="str">
        <f xml:space="preserve"> RAW!Y2331</f>
        <v>N</v>
      </c>
      <c r="AA2331" s="15">
        <f xml:space="preserve"> ((RAW!Z2331 / 10000000000) * 1000)</f>
        <v>0</v>
      </c>
      <c r="AB2331" s="15">
        <f xml:space="preserve"> RAW!AA2331 / 5</f>
        <v>1115</v>
      </c>
      <c r="AC2331" s="16">
        <f xml:space="preserve"> ((RAW!AB2331 / 1000000) * 1000)</f>
        <v>0</v>
      </c>
    </row>
    <row r="2332" spans="1:29" x14ac:dyDescent="0.25">
      <c r="A2332">
        <v>243540000</v>
      </c>
      <c r="B2332" s="14">
        <f t="shared" si="37"/>
        <v>118.10000000000001</v>
      </c>
      <c r="C2332" s="15">
        <f xml:space="preserve"> RAW!B2332 / 5</f>
        <v>1115</v>
      </c>
      <c r="D2332" s="15">
        <f xml:space="preserve"> RAW!C2332 / 5</f>
        <v>-538.4</v>
      </c>
      <c r="E2332" s="16">
        <f xml:space="preserve"> RAW!D2332 / 5</f>
        <v>385.2</v>
      </c>
      <c r="F2332" s="15">
        <f xml:space="preserve"> RAW!E2332 / 5000</f>
        <v>1.3048</v>
      </c>
      <c r="G2332" s="15">
        <f xml:space="preserve"> RAW!F2332 / 5000</f>
        <v>-0.51600000000000001</v>
      </c>
      <c r="H2332" s="15">
        <f xml:space="preserve"> RAW!G2332 / 5000</f>
        <v>-0.187</v>
      </c>
      <c r="I2332" s="15">
        <f xml:space="preserve"> RAW!H2332 / 5000</f>
        <v>-8.4400000000000003E-2</v>
      </c>
      <c r="J2332" s="16">
        <f xml:space="preserve"> RAW!I2332 / 5000</f>
        <v>0.30320000000000003</v>
      </c>
      <c r="K2332" s="16">
        <f xml:space="preserve"> RAW!J2332</f>
        <v>11111001</v>
      </c>
      <c r="L2332" s="17">
        <f xml:space="preserve"> ((RAW!K2332 / 10000000000) * 1000)</f>
        <v>0</v>
      </c>
      <c r="M2332" s="18">
        <v>132.1814880000006</v>
      </c>
      <c r="N2332" s="15" t="str">
        <f xml:space="preserve"> RAW!M2332</f>
        <v>R</v>
      </c>
      <c r="O2332" s="15" t="str">
        <f xml:space="preserve"> RAW!N2332</f>
        <v>L</v>
      </c>
      <c r="P2332" s="16" t="str">
        <f xml:space="preserve"> RAW!O2332</f>
        <v>-</v>
      </c>
      <c r="Q2332" s="17">
        <f xml:space="preserve"> ((RAW!P2332 / 10000000000) * 1000)</f>
        <v>0</v>
      </c>
      <c r="R2332" s="18">
        <f xml:space="preserve"> ((RAW!Q2332 / 1000000000) * 1000)</f>
        <v>0.697797</v>
      </c>
      <c r="S2332" s="15" t="str">
        <f xml:space="preserve"> RAW!R2332</f>
        <v>S</v>
      </c>
      <c r="T2332" s="15" t="str">
        <f xml:space="preserve"> RAW!S2332</f>
        <v>L</v>
      </c>
      <c r="U2332" s="16" t="str">
        <f xml:space="preserve"> RAW!T2332</f>
        <v>N</v>
      </c>
      <c r="V2332" s="17">
        <f xml:space="preserve"> ((RAW!U2332 / 10000000000) * 1000)</f>
        <v>0</v>
      </c>
      <c r="W2332" s="18">
        <f xml:space="preserve"> ((RAW!V2332 / 1000000000) * 1000)</f>
        <v>266.054687</v>
      </c>
      <c r="X2332" s="15" t="str">
        <f xml:space="preserve"> RAW!W2332</f>
        <v>S</v>
      </c>
      <c r="Y2332" s="15" t="str">
        <f xml:space="preserve"> RAW!X2332</f>
        <v>L</v>
      </c>
      <c r="Z2332" s="16" t="str">
        <f xml:space="preserve"> RAW!Y2332</f>
        <v>N</v>
      </c>
      <c r="AA2332" s="15">
        <f xml:space="preserve"> ((RAW!Z2332 / 10000000000) * 1000)</f>
        <v>0</v>
      </c>
      <c r="AB2332" s="15">
        <f xml:space="preserve"> RAW!AA2332 / 5</f>
        <v>1115</v>
      </c>
      <c r="AC2332" s="16">
        <f xml:space="preserve"> ((RAW!AB2332 / 1000000) * 1000)</f>
        <v>0</v>
      </c>
    </row>
    <row r="2333" spans="1:29" x14ac:dyDescent="0.25">
      <c r="A2333">
        <v>243720000</v>
      </c>
      <c r="B2333" s="14">
        <f t="shared" si="37"/>
        <v>118.15</v>
      </c>
      <c r="C2333" s="15">
        <f xml:space="preserve"> RAW!B2333 / 5</f>
        <v>1115</v>
      </c>
      <c r="D2333" s="15">
        <f xml:space="preserve"> RAW!C2333 / 5</f>
        <v>-538.4</v>
      </c>
      <c r="E2333" s="16">
        <f xml:space="preserve"> RAW!D2333 / 5</f>
        <v>385.2</v>
      </c>
      <c r="F2333" s="15">
        <f xml:space="preserve"> RAW!E2333 / 5000</f>
        <v>1.3046</v>
      </c>
      <c r="G2333" s="15">
        <f xml:space="preserve"> RAW!F2333 / 5000</f>
        <v>-0.51600000000000001</v>
      </c>
      <c r="H2333" s="15">
        <f xml:space="preserve"> RAW!G2333 / 5000</f>
        <v>-0.18720000000000001</v>
      </c>
      <c r="I2333" s="15">
        <f xml:space="preserve"> RAW!H2333 / 5000</f>
        <v>-8.4400000000000003E-2</v>
      </c>
      <c r="J2333" s="16">
        <f xml:space="preserve"> RAW!I2333 / 5000</f>
        <v>0.30299999999999999</v>
      </c>
      <c r="K2333" s="16">
        <f xml:space="preserve"> RAW!J2333</f>
        <v>11111001</v>
      </c>
      <c r="L2333" s="17">
        <f xml:space="preserve"> ((RAW!K2333 / 10000000000) * 1000)</f>
        <v>0</v>
      </c>
      <c r="M2333" s="18">
        <v>132.1814880000006</v>
      </c>
      <c r="N2333" s="15" t="str">
        <f xml:space="preserve"> RAW!M2333</f>
        <v>R</v>
      </c>
      <c r="O2333" s="15" t="str">
        <f xml:space="preserve"> RAW!N2333</f>
        <v>L</v>
      </c>
      <c r="P2333" s="16" t="str">
        <f xml:space="preserve"> RAW!O2333</f>
        <v>-</v>
      </c>
      <c r="Q2333" s="17">
        <f xml:space="preserve"> ((RAW!P2333 / 10000000000) * 1000)</f>
        <v>0</v>
      </c>
      <c r="R2333" s="18">
        <f xml:space="preserve"> ((RAW!Q2333 / 1000000000) * 1000)</f>
        <v>0.697797</v>
      </c>
      <c r="S2333" s="15" t="str">
        <f xml:space="preserve"> RAW!R2333</f>
        <v>S</v>
      </c>
      <c r="T2333" s="15" t="str">
        <f xml:space="preserve"> RAW!S2333</f>
        <v>L</v>
      </c>
      <c r="U2333" s="16" t="str">
        <f xml:space="preserve"> RAW!T2333</f>
        <v>N</v>
      </c>
      <c r="V2333" s="17">
        <f xml:space="preserve"> ((RAW!U2333 / 10000000000) * 1000)</f>
        <v>0</v>
      </c>
      <c r="W2333" s="18">
        <f xml:space="preserve"> ((RAW!V2333 / 1000000000) * 1000)</f>
        <v>266.054687</v>
      </c>
      <c r="X2333" s="15" t="str">
        <f xml:space="preserve"> RAW!W2333</f>
        <v>S</v>
      </c>
      <c r="Y2333" s="15" t="str">
        <f xml:space="preserve"> RAW!X2333</f>
        <v>L</v>
      </c>
      <c r="Z2333" s="16" t="str">
        <f xml:space="preserve"> RAW!Y2333</f>
        <v>N</v>
      </c>
      <c r="AA2333" s="15">
        <f xml:space="preserve"> ((RAW!Z2333 / 10000000000) * 1000)</f>
        <v>0</v>
      </c>
      <c r="AB2333" s="15">
        <f xml:space="preserve"> RAW!AA2333 / 5</f>
        <v>1115</v>
      </c>
      <c r="AC2333" s="16">
        <f xml:space="preserve"> ((RAW!AB2333 / 1000000) * 1000)</f>
        <v>0</v>
      </c>
    </row>
    <row r="2334" spans="1:29" x14ac:dyDescent="0.25">
      <c r="A2334">
        <v>243900000</v>
      </c>
      <c r="B2334" s="14">
        <f t="shared" si="37"/>
        <v>118.2</v>
      </c>
      <c r="C2334" s="15">
        <f xml:space="preserve"> RAW!B2334 / 5</f>
        <v>1115</v>
      </c>
      <c r="D2334" s="15">
        <f xml:space="preserve"> RAW!C2334 / 5</f>
        <v>-538.4</v>
      </c>
      <c r="E2334" s="16">
        <f xml:space="preserve"> RAW!D2334 / 5</f>
        <v>385.2</v>
      </c>
      <c r="F2334" s="15">
        <f xml:space="preserve"> RAW!E2334 / 5000</f>
        <v>1.3048</v>
      </c>
      <c r="G2334" s="15">
        <f xml:space="preserve"> RAW!F2334 / 5000</f>
        <v>-0.51580000000000004</v>
      </c>
      <c r="H2334" s="15">
        <f xml:space="preserve"> RAW!G2334 / 5000</f>
        <v>-0.18720000000000001</v>
      </c>
      <c r="I2334" s="15">
        <f xml:space="preserve"> RAW!H2334 / 5000</f>
        <v>-8.4400000000000003E-2</v>
      </c>
      <c r="J2334" s="16">
        <f xml:space="preserve"> RAW!I2334 / 5000</f>
        <v>0.30320000000000003</v>
      </c>
      <c r="K2334" s="16">
        <f xml:space="preserve"> RAW!J2334</f>
        <v>11111001</v>
      </c>
      <c r="L2334" s="17">
        <f xml:space="preserve"> ((RAW!K2334 / 10000000000) * 1000)</f>
        <v>0</v>
      </c>
      <c r="M2334" s="18">
        <v>132.1814880000006</v>
      </c>
      <c r="N2334" s="15" t="str">
        <f xml:space="preserve"> RAW!M2334</f>
        <v>R</v>
      </c>
      <c r="O2334" s="15" t="str">
        <f xml:space="preserve"> RAW!N2334</f>
        <v>L</v>
      </c>
      <c r="P2334" s="16" t="str">
        <f xml:space="preserve"> RAW!O2334</f>
        <v>-</v>
      </c>
      <c r="Q2334" s="17">
        <f xml:space="preserve"> ((RAW!P2334 / 10000000000) * 1000)</f>
        <v>0</v>
      </c>
      <c r="R2334" s="18">
        <f xml:space="preserve"> ((RAW!Q2334 / 1000000000) * 1000)</f>
        <v>0.697797</v>
      </c>
      <c r="S2334" s="15" t="str">
        <f xml:space="preserve"> RAW!R2334</f>
        <v>S</v>
      </c>
      <c r="T2334" s="15" t="str">
        <f xml:space="preserve"> RAW!S2334</f>
        <v>L</v>
      </c>
      <c r="U2334" s="16" t="str">
        <f xml:space="preserve"> RAW!T2334</f>
        <v>N</v>
      </c>
      <c r="V2334" s="17">
        <f xml:space="preserve"> ((RAW!U2334 / 10000000000) * 1000)</f>
        <v>0</v>
      </c>
      <c r="W2334" s="18">
        <f xml:space="preserve"> ((RAW!V2334 / 1000000000) * 1000)</f>
        <v>266.054687</v>
      </c>
      <c r="X2334" s="15" t="str">
        <f xml:space="preserve"> RAW!W2334</f>
        <v>S</v>
      </c>
      <c r="Y2334" s="15" t="str">
        <f xml:space="preserve"> RAW!X2334</f>
        <v>L</v>
      </c>
      <c r="Z2334" s="16" t="str">
        <f xml:space="preserve"> RAW!Y2334</f>
        <v>N</v>
      </c>
      <c r="AA2334" s="15">
        <f xml:space="preserve"> ((RAW!Z2334 / 10000000000) * 1000)</f>
        <v>0</v>
      </c>
      <c r="AB2334" s="15">
        <f xml:space="preserve"> RAW!AA2334 / 5</f>
        <v>1115</v>
      </c>
      <c r="AC2334" s="16">
        <f xml:space="preserve"> ((RAW!AB2334 / 1000000) * 1000)</f>
        <v>0</v>
      </c>
    </row>
    <row r="2335" spans="1:29" x14ac:dyDescent="0.25">
      <c r="A2335">
        <v>244080000</v>
      </c>
      <c r="B2335" s="14">
        <f t="shared" si="37"/>
        <v>118.25</v>
      </c>
      <c r="C2335" s="15">
        <f xml:space="preserve"> RAW!B2335 / 5</f>
        <v>1115</v>
      </c>
      <c r="D2335" s="15">
        <f xml:space="preserve"> RAW!C2335 / 5</f>
        <v>-538.4</v>
      </c>
      <c r="E2335" s="16">
        <f xml:space="preserve"> RAW!D2335 / 5</f>
        <v>385.2</v>
      </c>
      <c r="F2335" s="15">
        <f xml:space="preserve"> RAW!E2335 / 5000</f>
        <v>1.3048</v>
      </c>
      <c r="G2335" s="15">
        <f xml:space="preserve"> RAW!F2335 / 5000</f>
        <v>-0.51559999999999995</v>
      </c>
      <c r="H2335" s="15">
        <f xml:space="preserve"> RAW!G2335 / 5000</f>
        <v>-0.187</v>
      </c>
      <c r="I2335" s="15">
        <f xml:space="preserve"> RAW!H2335 / 5000</f>
        <v>-8.4400000000000003E-2</v>
      </c>
      <c r="J2335" s="16">
        <f xml:space="preserve"> RAW!I2335 / 5000</f>
        <v>0.30320000000000003</v>
      </c>
      <c r="K2335" s="16">
        <f xml:space="preserve"> RAW!J2335</f>
        <v>11111001</v>
      </c>
      <c r="L2335" s="17">
        <f xml:space="preserve"> ((RAW!K2335 / 10000000000) * 1000)</f>
        <v>3.9899999999999999E-4</v>
      </c>
      <c r="M2335" s="18">
        <v>132.1814880000006</v>
      </c>
      <c r="N2335" s="15" t="str">
        <f xml:space="preserve"> RAW!M2335</f>
        <v>R</v>
      </c>
      <c r="O2335" s="15" t="str">
        <f xml:space="preserve"> RAW!N2335</f>
        <v>L</v>
      </c>
      <c r="P2335" s="16" t="str">
        <f xml:space="preserve"> RAW!O2335</f>
        <v>-</v>
      </c>
      <c r="Q2335" s="17">
        <f xml:space="preserve"> ((RAW!P2335 / 10000000000) * 1000)</f>
        <v>0</v>
      </c>
      <c r="R2335" s="18">
        <f xml:space="preserve"> ((RAW!Q2335 / 1000000000) * 1000)</f>
        <v>0.697797</v>
      </c>
      <c r="S2335" s="15" t="str">
        <f xml:space="preserve"> RAW!R2335</f>
        <v>S</v>
      </c>
      <c r="T2335" s="15" t="str">
        <f xml:space="preserve"> RAW!S2335</f>
        <v>L</v>
      </c>
      <c r="U2335" s="16" t="str">
        <f xml:space="preserve"> RAW!T2335</f>
        <v>N</v>
      </c>
      <c r="V2335" s="17">
        <f xml:space="preserve"> ((RAW!U2335 / 10000000000) * 1000)</f>
        <v>0</v>
      </c>
      <c r="W2335" s="18">
        <f xml:space="preserve"> ((RAW!V2335 / 1000000000) * 1000)</f>
        <v>266.054687</v>
      </c>
      <c r="X2335" s="15" t="str">
        <f xml:space="preserve"> RAW!W2335</f>
        <v>S</v>
      </c>
      <c r="Y2335" s="15" t="str">
        <f xml:space="preserve"> RAW!X2335</f>
        <v>L</v>
      </c>
      <c r="Z2335" s="16" t="str">
        <f xml:space="preserve"> RAW!Y2335</f>
        <v>N</v>
      </c>
      <c r="AA2335" s="15">
        <f xml:space="preserve"> ((RAW!Z2335 / 10000000000) * 1000)</f>
        <v>3.9899999999999999E-4</v>
      </c>
      <c r="AB2335" s="15">
        <f xml:space="preserve"> RAW!AA2335 / 5</f>
        <v>1115</v>
      </c>
      <c r="AC2335" s="16">
        <f xml:space="preserve"> ((RAW!AB2335 / 1000000) * 1000)</f>
        <v>0</v>
      </c>
    </row>
    <row r="2336" spans="1:29" x14ac:dyDescent="0.25">
      <c r="A2336">
        <v>244260000</v>
      </c>
      <c r="B2336" s="14">
        <f t="shared" si="37"/>
        <v>118.3</v>
      </c>
      <c r="C2336" s="15">
        <f xml:space="preserve"> RAW!B2336 / 5</f>
        <v>1115</v>
      </c>
      <c r="D2336" s="15">
        <f xml:space="preserve"> RAW!C2336 / 5</f>
        <v>-538.4</v>
      </c>
      <c r="E2336" s="16">
        <f xml:space="preserve"> RAW!D2336 / 5</f>
        <v>385.2</v>
      </c>
      <c r="F2336" s="15">
        <f xml:space="preserve"> RAW!E2336 / 5000</f>
        <v>1.3048</v>
      </c>
      <c r="G2336" s="15">
        <f xml:space="preserve"> RAW!F2336 / 5000</f>
        <v>-0.51600000000000001</v>
      </c>
      <c r="H2336" s="15">
        <f xml:space="preserve"> RAW!G2336 / 5000</f>
        <v>-0.18720000000000001</v>
      </c>
      <c r="I2336" s="15">
        <f xml:space="preserve"> RAW!H2336 / 5000</f>
        <v>-8.4400000000000003E-2</v>
      </c>
      <c r="J2336" s="16">
        <f xml:space="preserve"> RAW!I2336 / 5000</f>
        <v>0.30299999999999999</v>
      </c>
      <c r="K2336" s="16">
        <f xml:space="preserve"> RAW!J2336</f>
        <v>11111001</v>
      </c>
      <c r="L2336" s="17">
        <f xml:space="preserve"> ((RAW!K2336 / 10000000000) * 1000)</f>
        <v>0</v>
      </c>
      <c r="M2336" s="18">
        <v>132.1814880000006</v>
      </c>
      <c r="N2336" s="15" t="str">
        <f xml:space="preserve"> RAW!M2336</f>
        <v>R</v>
      </c>
      <c r="O2336" s="15" t="str">
        <f xml:space="preserve"> RAW!N2336</f>
        <v>L</v>
      </c>
      <c r="P2336" s="16" t="str">
        <f xml:space="preserve"> RAW!O2336</f>
        <v>-</v>
      </c>
      <c r="Q2336" s="17">
        <f xml:space="preserve"> ((RAW!P2336 / 10000000000) * 1000)</f>
        <v>0</v>
      </c>
      <c r="R2336" s="18">
        <f xml:space="preserve"> ((RAW!Q2336 / 1000000000) * 1000)</f>
        <v>0.697797</v>
      </c>
      <c r="S2336" s="15" t="str">
        <f xml:space="preserve"> RAW!R2336</f>
        <v>S</v>
      </c>
      <c r="T2336" s="15" t="str">
        <f xml:space="preserve"> RAW!S2336</f>
        <v>L</v>
      </c>
      <c r="U2336" s="16" t="str">
        <f xml:space="preserve"> RAW!T2336</f>
        <v>N</v>
      </c>
      <c r="V2336" s="17">
        <f xml:space="preserve"> ((RAW!U2336 / 10000000000) * 1000)</f>
        <v>0</v>
      </c>
      <c r="W2336" s="18">
        <f xml:space="preserve"> ((RAW!V2336 / 1000000000) * 1000)</f>
        <v>266.054687</v>
      </c>
      <c r="X2336" s="15" t="str">
        <f xml:space="preserve"> RAW!W2336</f>
        <v>S</v>
      </c>
      <c r="Y2336" s="15" t="str">
        <f xml:space="preserve"> RAW!X2336</f>
        <v>L</v>
      </c>
      <c r="Z2336" s="16" t="str">
        <f xml:space="preserve"> RAW!Y2336</f>
        <v>N</v>
      </c>
      <c r="AA2336" s="15">
        <f xml:space="preserve"> ((RAW!Z2336 / 10000000000) * 1000)</f>
        <v>0</v>
      </c>
      <c r="AB2336" s="15">
        <f xml:space="preserve"> RAW!AA2336 / 5</f>
        <v>1115</v>
      </c>
      <c r="AC2336" s="16">
        <f xml:space="preserve"> ((RAW!AB2336 / 1000000) * 1000)</f>
        <v>0</v>
      </c>
    </row>
    <row r="2337" spans="1:29" x14ac:dyDescent="0.25">
      <c r="A2337">
        <v>244440000</v>
      </c>
      <c r="B2337" s="14">
        <f t="shared" si="37"/>
        <v>118.35000000000001</v>
      </c>
      <c r="C2337" s="15">
        <f xml:space="preserve"> RAW!B2337 / 5</f>
        <v>1115</v>
      </c>
      <c r="D2337" s="15">
        <f xml:space="preserve"> RAW!C2337 / 5</f>
        <v>-538.4</v>
      </c>
      <c r="E2337" s="16">
        <f xml:space="preserve"> RAW!D2337 / 5</f>
        <v>385.2</v>
      </c>
      <c r="F2337" s="15">
        <f xml:space="preserve"> RAW!E2337 / 5000</f>
        <v>1.3049999999999999</v>
      </c>
      <c r="G2337" s="15">
        <f xml:space="preserve"> RAW!F2337 / 5000</f>
        <v>-0.51580000000000004</v>
      </c>
      <c r="H2337" s="15">
        <f xml:space="preserve"> RAW!G2337 / 5000</f>
        <v>-0.187</v>
      </c>
      <c r="I2337" s="15">
        <f xml:space="preserve"> RAW!H2337 / 5000</f>
        <v>-8.4400000000000003E-2</v>
      </c>
      <c r="J2337" s="16">
        <f xml:space="preserve"> RAW!I2337 / 5000</f>
        <v>0.30320000000000003</v>
      </c>
      <c r="K2337" s="16">
        <f xml:space="preserve"> RAW!J2337</f>
        <v>11111001</v>
      </c>
      <c r="L2337" s="17">
        <f xml:space="preserve"> ((RAW!K2337 / 10000000000) * 1000)</f>
        <v>4.9800000000000007E-4</v>
      </c>
      <c r="M2337" s="18">
        <v>132.1814880000006</v>
      </c>
      <c r="N2337" s="15" t="str">
        <f xml:space="preserve"> RAW!M2337</f>
        <v>R</v>
      </c>
      <c r="O2337" s="15" t="str">
        <f xml:space="preserve"> RAW!N2337</f>
        <v>L</v>
      </c>
      <c r="P2337" s="16" t="str">
        <f xml:space="preserve"> RAW!O2337</f>
        <v>-</v>
      </c>
      <c r="Q2337" s="17">
        <f xml:space="preserve"> ((RAW!P2337 / 10000000000) * 1000)</f>
        <v>0</v>
      </c>
      <c r="R2337" s="18">
        <f xml:space="preserve"> ((RAW!Q2337 / 1000000000) * 1000)</f>
        <v>0.697797</v>
      </c>
      <c r="S2337" s="15" t="str">
        <f xml:space="preserve"> RAW!R2337</f>
        <v>S</v>
      </c>
      <c r="T2337" s="15" t="str">
        <f xml:space="preserve"> RAW!S2337</f>
        <v>L</v>
      </c>
      <c r="U2337" s="16" t="str">
        <f xml:space="preserve"> RAW!T2337</f>
        <v>N</v>
      </c>
      <c r="V2337" s="17">
        <f xml:space="preserve"> ((RAW!U2337 / 10000000000) * 1000)</f>
        <v>0</v>
      </c>
      <c r="W2337" s="18">
        <f xml:space="preserve"> ((RAW!V2337 / 1000000000) * 1000)</f>
        <v>266.054687</v>
      </c>
      <c r="X2337" s="15" t="str">
        <f xml:space="preserve"> RAW!W2337</f>
        <v>S</v>
      </c>
      <c r="Y2337" s="15" t="str">
        <f xml:space="preserve"> RAW!X2337</f>
        <v>L</v>
      </c>
      <c r="Z2337" s="16" t="str">
        <f xml:space="preserve"> RAW!Y2337</f>
        <v>N</v>
      </c>
      <c r="AA2337" s="15">
        <f xml:space="preserve"> ((RAW!Z2337 / 10000000000) * 1000)</f>
        <v>4.9800000000000007E-4</v>
      </c>
      <c r="AB2337" s="15">
        <f xml:space="preserve"> RAW!AA2337 / 5</f>
        <v>1115</v>
      </c>
      <c r="AC2337" s="16">
        <f xml:space="preserve"> ((RAW!AB2337 / 1000000) * 1000)</f>
        <v>0</v>
      </c>
    </row>
    <row r="2338" spans="1:29" x14ac:dyDescent="0.25">
      <c r="A2338">
        <v>244620000</v>
      </c>
      <c r="B2338" s="14">
        <f t="shared" si="37"/>
        <v>118.4</v>
      </c>
      <c r="C2338" s="15">
        <f xml:space="preserve"> RAW!B2338 / 5</f>
        <v>1115</v>
      </c>
      <c r="D2338" s="15">
        <f xml:space="preserve"> RAW!C2338 / 5</f>
        <v>-538.4</v>
      </c>
      <c r="E2338" s="16">
        <f xml:space="preserve"> RAW!D2338 / 5</f>
        <v>385.2</v>
      </c>
      <c r="F2338" s="15">
        <f xml:space="preserve"> RAW!E2338 / 5000</f>
        <v>1.3048</v>
      </c>
      <c r="G2338" s="15">
        <f xml:space="preserve"> RAW!F2338 / 5000</f>
        <v>-0.51619999999999999</v>
      </c>
      <c r="H2338" s="15">
        <f xml:space="preserve"> RAW!G2338 / 5000</f>
        <v>-0.18720000000000001</v>
      </c>
      <c r="I2338" s="15">
        <f xml:space="preserve"> RAW!H2338 / 5000</f>
        <v>-8.4400000000000003E-2</v>
      </c>
      <c r="J2338" s="16">
        <f xml:space="preserve"> RAW!I2338 / 5000</f>
        <v>0.30320000000000003</v>
      </c>
      <c r="K2338" s="16">
        <f xml:space="preserve"> RAW!J2338</f>
        <v>11111001</v>
      </c>
      <c r="L2338" s="17">
        <f xml:space="preserve"> ((RAW!K2338 / 10000000000) * 1000)</f>
        <v>0</v>
      </c>
      <c r="M2338" s="18">
        <v>132.1814880000006</v>
      </c>
      <c r="N2338" s="15" t="str">
        <f xml:space="preserve"> RAW!M2338</f>
        <v>R</v>
      </c>
      <c r="O2338" s="15" t="str">
        <f xml:space="preserve"> RAW!N2338</f>
        <v>L</v>
      </c>
      <c r="P2338" s="16" t="str">
        <f xml:space="preserve"> RAW!O2338</f>
        <v>-</v>
      </c>
      <c r="Q2338" s="17">
        <f xml:space="preserve"> ((RAW!P2338 / 10000000000) * 1000)</f>
        <v>0</v>
      </c>
      <c r="R2338" s="18">
        <f xml:space="preserve"> ((RAW!Q2338 / 1000000000) * 1000)</f>
        <v>0.697797</v>
      </c>
      <c r="S2338" s="15" t="str">
        <f xml:space="preserve"> RAW!R2338</f>
        <v>S</v>
      </c>
      <c r="T2338" s="15" t="str">
        <f xml:space="preserve"> RAW!S2338</f>
        <v>L</v>
      </c>
      <c r="U2338" s="16" t="str">
        <f xml:space="preserve"> RAW!T2338</f>
        <v>N</v>
      </c>
      <c r="V2338" s="17">
        <f xml:space="preserve"> ((RAW!U2338 / 10000000000) * 1000)</f>
        <v>0</v>
      </c>
      <c r="W2338" s="18">
        <f xml:space="preserve"> ((RAW!V2338 / 1000000000) * 1000)</f>
        <v>266.054687</v>
      </c>
      <c r="X2338" s="15" t="str">
        <f xml:space="preserve"> RAW!W2338</f>
        <v>S</v>
      </c>
      <c r="Y2338" s="15" t="str">
        <f xml:space="preserve"> RAW!X2338</f>
        <v>L</v>
      </c>
      <c r="Z2338" s="16" t="str">
        <f xml:space="preserve"> RAW!Y2338</f>
        <v>N</v>
      </c>
      <c r="AA2338" s="15">
        <f xml:space="preserve"> ((RAW!Z2338 / 10000000000) * 1000)</f>
        <v>0</v>
      </c>
      <c r="AB2338" s="15">
        <f xml:space="preserve"> RAW!AA2338 / 5</f>
        <v>1115</v>
      </c>
      <c r="AC2338" s="16">
        <f xml:space="preserve"> ((RAW!AB2338 / 1000000) * 1000)</f>
        <v>0</v>
      </c>
    </row>
    <row r="2339" spans="1:29" x14ac:dyDescent="0.25">
      <c r="A2339">
        <v>244800000</v>
      </c>
      <c r="B2339" s="14">
        <f t="shared" si="37"/>
        <v>118.45</v>
      </c>
      <c r="C2339" s="15">
        <f xml:space="preserve"> RAW!B2339 / 5</f>
        <v>1115</v>
      </c>
      <c r="D2339" s="15">
        <f xml:space="preserve"> RAW!C2339 / 5</f>
        <v>-538.4</v>
      </c>
      <c r="E2339" s="16">
        <f xml:space="preserve"> RAW!D2339 / 5</f>
        <v>385.2</v>
      </c>
      <c r="F2339" s="15">
        <f xml:space="preserve"> RAW!E2339 / 5000</f>
        <v>1.3049999999999999</v>
      </c>
      <c r="G2339" s="15">
        <f xml:space="preserve"> RAW!F2339 / 5000</f>
        <v>-0.51600000000000001</v>
      </c>
      <c r="H2339" s="15">
        <f xml:space="preserve"> RAW!G2339 / 5000</f>
        <v>-0.187</v>
      </c>
      <c r="I2339" s="15">
        <f xml:space="preserve"> RAW!H2339 / 5000</f>
        <v>-8.4599999999999995E-2</v>
      </c>
      <c r="J2339" s="16">
        <f xml:space="preserve"> RAW!I2339 / 5000</f>
        <v>0.30299999999999999</v>
      </c>
      <c r="K2339" s="16">
        <f xml:space="preserve"> RAW!J2339</f>
        <v>11111001</v>
      </c>
      <c r="L2339" s="17">
        <f xml:space="preserve"> ((RAW!K2339 / 10000000000) * 1000)</f>
        <v>0</v>
      </c>
      <c r="M2339" s="18">
        <v>132.1814880000006</v>
      </c>
      <c r="N2339" s="15" t="str">
        <f xml:space="preserve"> RAW!M2339</f>
        <v>R</v>
      </c>
      <c r="O2339" s="15" t="str">
        <f xml:space="preserve"> RAW!N2339</f>
        <v>L</v>
      </c>
      <c r="P2339" s="16" t="str">
        <f xml:space="preserve"> RAW!O2339</f>
        <v>-</v>
      </c>
      <c r="Q2339" s="17">
        <f xml:space="preserve"> ((RAW!P2339 / 10000000000) * 1000)</f>
        <v>0</v>
      </c>
      <c r="R2339" s="18">
        <f xml:space="preserve"> ((RAW!Q2339 / 1000000000) * 1000)</f>
        <v>0.697797</v>
      </c>
      <c r="S2339" s="15" t="str">
        <f xml:space="preserve"> RAW!R2339</f>
        <v>S</v>
      </c>
      <c r="T2339" s="15" t="str">
        <f xml:space="preserve"> RAW!S2339</f>
        <v>L</v>
      </c>
      <c r="U2339" s="16" t="str">
        <f xml:space="preserve"> RAW!T2339</f>
        <v>N</v>
      </c>
      <c r="V2339" s="17">
        <f xml:space="preserve"> ((RAW!U2339 / 10000000000) * 1000)</f>
        <v>0</v>
      </c>
      <c r="W2339" s="18">
        <f xml:space="preserve"> ((RAW!V2339 / 1000000000) * 1000)</f>
        <v>266.054687</v>
      </c>
      <c r="X2339" s="15" t="str">
        <f xml:space="preserve"> RAW!W2339</f>
        <v>S</v>
      </c>
      <c r="Y2339" s="15" t="str">
        <f xml:space="preserve"> RAW!X2339</f>
        <v>L</v>
      </c>
      <c r="Z2339" s="16" t="str">
        <f xml:space="preserve"> RAW!Y2339</f>
        <v>N</v>
      </c>
      <c r="AA2339" s="15">
        <f xml:space="preserve"> ((RAW!Z2339 / 10000000000) * 1000)</f>
        <v>0</v>
      </c>
      <c r="AB2339" s="15">
        <f xml:space="preserve"> RAW!AA2339 / 5</f>
        <v>1115</v>
      </c>
      <c r="AC2339" s="16">
        <f xml:space="preserve"> ((RAW!AB2339 / 1000000) * 1000)</f>
        <v>0</v>
      </c>
    </row>
    <row r="2340" spans="1:29" x14ac:dyDescent="0.25">
      <c r="A2340">
        <v>244980000</v>
      </c>
      <c r="B2340" s="14">
        <f t="shared" si="37"/>
        <v>118.5</v>
      </c>
      <c r="C2340" s="15">
        <f xml:space="preserve"> RAW!B2340 / 5</f>
        <v>1115</v>
      </c>
      <c r="D2340" s="15">
        <f xml:space="preserve"> RAW!C2340 / 5</f>
        <v>-538.4</v>
      </c>
      <c r="E2340" s="16">
        <f xml:space="preserve"> RAW!D2340 / 5</f>
        <v>385.2</v>
      </c>
      <c r="F2340" s="15">
        <f xml:space="preserve"> RAW!E2340 / 5000</f>
        <v>1.3049999999999999</v>
      </c>
      <c r="G2340" s="15">
        <f xml:space="preserve"> RAW!F2340 / 5000</f>
        <v>-0.51600000000000001</v>
      </c>
      <c r="H2340" s="15">
        <f xml:space="preserve"> RAW!G2340 / 5000</f>
        <v>-0.18720000000000001</v>
      </c>
      <c r="I2340" s="15">
        <f xml:space="preserve"> RAW!H2340 / 5000</f>
        <v>-8.4400000000000003E-2</v>
      </c>
      <c r="J2340" s="16">
        <f xml:space="preserve"> RAW!I2340 / 5000</f>
        <v>0.30299999999999999</v>
      </c>
      <c r="K2340" s="16">
        <f xml:space="preserve"> RAW!J2340</f>
        <v>11111001</v>
      </c>
      <c r="L2340" s="17">
        <f xml:space="preserve"> ((RAW!K2340 / 10000000000) * 1000)</f>
        <v>0</v>
      </c>
      <c r="M2340" s="18">
        <v>132.1814880000006</v>
      </c>
      <c r="N2340" s="15" t="str">
        <f xml:space="preserve"> RAW!M2340</f>
        <v>R</v>
      </c>
      <c r="O2340" s="15" t="str">
        <f xml:space="preserve"> RAW!N2340</f>
        <v>L</v>
      </c>
      <c r="P2340" s="16" t="str">
        <f xml:space="preserve"> RAW!O2340</f>
        <v>-</v>
      </c>
      <c r="Q2340" s="17">
        <f xml:space="preserve"> ((RAW!P2340 / 10000000000) * 1000)</f>
        <v>0</v>
      </c>
      <c r="R2340" s="18">
        <f xml:space="preserve"> ((RAW!Q2340 / 1000000000) * 1000)</f>
        <v>0.697797</v>
      </c>
      <c r="S2340" s="15" t="str">
        <f xml:space="preserve"> RAW!R2340</f>
        <v>S</v>
      </c>
      <c r="T2340" s="15" t="str">
        <f xml:space="preserve"> RAW!S2340</f>
        <v>L</v>
      </c>
      <c r="U2340" s="16" t="str">
        <f xml:space="preserve"> RAW!T2340</f>
        <v>N</v>
      </c>
      <c r="V2340" s="17">
        <f xml:space="preserve"> ((RAW!U2340 / 10000000000) * 1000)</f>
        <v>0</v>
      </c>
      <c r="W2340" s="18">
        <f xml:space="preserve"> ((RAW!V2340 / 1000000000) * 1000)</f>
        <v>266.054687</v>
      </c>
      <c r="X2340" s="15" t="str">
        <f xml:space="preserve"> RAW!W2340</f>
        <v>S</v>
      </c>
      <c r="Y2340" s="15" t="str">
        <f xml:space="preserve"> RAW!X2340</f>
        <v>L</v>
      </c>
      <c r="Z2340" s="16" t="str">
        <f xml:space="preserve"> RAW!Y2340</f>
        <v>N</v>
      </c>
      <c r="AA2340" s="15">
        <f xml:space="preserve"> ((RAW!Z2340 / 10000000000) * 1000)</f>
        <v>0</v>
      </c>
      <c r="AB2340" s="15">
        <f xml:space="preserve"> RAW!AA2340 / 5</f>
        <v>1115</v>
      </c>
      <c r="AC2340" s="16">
        <f xml:space="preserve"> ((RAW!AB2340 / 1000000) * 1000)</f>
        <v>0</v>
      </c>
    </row>
    <row r="2341" spans="1:29" x14ac:dyDescent="0.25">
      <c r="A2341">
        <v>245160000</v>
      </c>
      <c r="B2341" s="14">
        <f t="shared" si="37"/>
        <v>118.55</v>
      </c>
      <c r="C2341" s="15">
        <f xml:space="preserve"> RAW!B2341 / 5</f>
        <v>1115</v>
      </c>
      <c r="D2341" s="15">
        <f xml:space="preserve"> RAW!C2341 / 5</f>
        <v>-538.4</v>
      </c>
      <c r="E2341" s="16">
        <f xml:space="preserve"> RAW!D2341 / 5</f>
        <v>385.2</v>
      </c>
      <c r="F2341" s="15">
        <f xml:space="preserve"> RAW!E2341 / 5000</f>
        <v>1.3048</v>
      </c>
      <c r="G2341" s="15">
        <f xml:space="preserve"> RAW!F2341 / 5000</f>
        <v>-0.51600000000000001</v>
      </c>
      <c r="H2341" s="15">
        <f xml:space="preserve"> RAW!G2341 / 5000</f>
        <v>-0.187</v>
      </c>
      <c r="I2341" s="15">
        <f xml:space="preserve"> RAW!H2341 / 5000</f>
        <v>-8.4599999999999995E-2</v>
      </c>
      <c r="J2341" s="16">
        <f xml:space="preserve"> RAW!I2341 / 5000</f>
        <v>0.30299999999999999</v>
      </c>
      <c r="K2341" s="16">
        <f xml:space="preserve"> RAW!J2341</f>
        <v>11111001</v>
      </c>
      <c r="L2341" s="17">
        <f xml:space="preserve"> ((RAW!K2341 / 10000000000) * 1000)</f>
        <v>1.9949999999999998E-3</v>
      </c>
      <c r="M2341" s="18">
        <v>132.1814880000006</v>
      </c>
      <c r="N2341" s="15" t="str">
        <f xml:space="preserve"> RAW!M2341</f>
        <v>R</v>
      </c>
      <c r="O2341" s="15" t="str">
        <f xml:space="preserve"> RAW!N2341</f>
        <v>L</v>
      </c>
      <c r="P2341" s="16" t="str">
        <f xml:space="preserve"> RAW!O2341</f>
        <v>-</v>
      </c>
      <c r="Q2341" s="17">
        <f xml:space="preserve"> ((RAW!P2341 / 10000000000) * 1000)</f>
        <v>0</v>
      </c>
      <c r="R2341" s="18">
        <f xml:space="preserve"> ((RAW!Q2341 / 1000000000) * 1000)</f>
        <v>0.697797</v>
      </c>
      <c r="S2341" s="15" t="str">
        <f xml:space="preserve"> RAW!R2341</f>
        <v>S</v>
      </c>
      <c r="T2341" s="15" t="str">
        <f xml:space="preserve"> RAW!S2341</f>
        <v>L</v>
      </c>
      <c r="U2341" s="16" t="str">
        <f xml:space="preserve"> RAW!T2341</f>
        <v>N</v>
      </c>
      <c r="V2341" s="17">
        <f xml:space="preserve"> ((RAW!U2341 / 10000000000) * 1000)</f>
        <v>0</v>
      </c>
      <c r="W2341" s="18">
        <f xml:space="preserve"> ((RAW!V2341 / 1000000000) * 1000)</f>
        <v>266.054687</v>
      </c>
      <c r="X2341" s="15" t="str">
        <f xml:space="preserve"> RAW!W2341</f>
        <v>S</v>
      </c>
      <c r="Y2341" s="15" t="str">
        <f xml:space="preserve"> RAW!X2341</f>
        <v>L</v>
      </c>
      <c r="Z2341" s="16" t="str">
        <f xml:space="preserve"> RAW!Y2341</f>
        <v>N</v>
      </c>
      <c r="AA2341" s="15">
        <f xml:space="preserve"> ((RAW!Z2341 / 10000000000) * 1000)</f>
        <v>1.9949999999999998E-3</v>
      </c>
      <c r="AB2341" s="15">
        <f xml:space="preserve"> RAW!AA2341 / 5</f>
        <v>1115</v>
      </c>
      <c r="AC2341" s="16">
        <f xml:space="preserve"> ((RAW!AB2341 / 1000000) * 1000)</f>
        <v>0</v>
      </c>
    </row>
    <row r="2342" spans="1:29" x14ac:dyDescent="0.25">
      <c r="A2342">
        <v>245340000</v>
      </c>
      <c r="B2342" s="14">
        <f t="shared" si="37"/>
        <v>118.60000000000001</v>
      </c>
      <c r="C2342" s="15">
        <f xml:space="preserve"> RAW!B2342 / 5</f>
        <v>1115</v>
      </c>
      <c r="D2342" s="15">
        <f xml:space="preserve"> RAW!C2342 / 5</f>
        <v>-538.4</v>
      </c>
      <c r="E2342" s="16">
        <f xml:space="preserve"> RAW!D2342 / 5</f>
        <v>385.2</v>
      </c>
      <c r="F2342" s="15">
        <f xml:space="preserve"> RAW!E2342 / 5000</f>
        <v>1.3048</v>
      </c>
      <c r="G2342" s="15">
        <f xml:space="preserve"> RAW!F2342 / 5000</f>
        <v>-0.51580000000000004</v>
      </c>
      <c r="H2342" s="15">
        <f xml:space="preserve"> RAW!G2342 / 5000</f>
        <v>-0.187</v>
      </c>
      <c r="I2342" s="15">
        <f xml:space="preserve"> RAW!H2342 / 5000</f>
        <v>-8.4400000000000003E-2</v>
      </c>
      <c r="J2342" s="16">
        <f xml:space="preserve"> RAW!I2342 / 5000</f>
        <v>0.30320000000000003</v>
      </c>
      <c r="K2342" s="16">
        <f xml:space="preserve"> RAW!J2342</f>
        <v>11111001</v>
      </c>
      <c r="L2342" s="17">
        <f xml:space="preserve"> ((RAW!K2342 / 10000000000) * 1000)</f>
        <v>0</v>
      </c>
      <c r="M2342" s="18">
        <v>132.1814880000006</v>
      </c>
      <c r="N2342" s="15" t="str">
        <f xml:space="preserve"> RAW!M2342</f>
        <v>R</v>
      </c>
      <c r="O2342" s="15" t="str">
        <f xml:space="preserve"> RAW!N2342</f>
        <v>L</v>
      </c>
      <c r="P2342" s="16" t="str">
        <f xml:space="preserve"> RAW!O2342</f>
        <v>-</v>
      </c>
      <c r="Q2342" s="17">
        <f xml:space="preserve"> ((RAW!P2342 / 10000000000) * 1000)</f>
        <v>0</v>
      </c>
      <c r="R2342" s="18">
        <f xml:space="preserve"> ((RAW!Q2342 / 1000000000) * 1000)</f>
        <v>0.697797</v>
      </c>
      <c r="S2342" s="15" t="str">
        <f xml:space="preserve"> RAW!R2342</f>
        <v>S</v>
      </c>
      <c r="T2342" s="15" t="str">
        <f xml:space="preserve"> RAW!S2342</f>
        <v>L</v>
      </c>
      <c r="U2342" s="16" t="str">
        <f xml:space="preserve"> RAW!T2342</f>
        <v>N</v>
      </c>
      <c r="V2342" s="17">
        <f xml:space="preserve"> ((RAW!U2342 / 10000000000) * 1000)</f>
        <v>0</v>
      </c>
      <c r="W2342" s="18">
        <f xml:space="preserve"> ((RAW!V2342 / 1000000000) * 1000)</f>
        <v>266.054687</v>
      </c>
      <c r="X2342" s="15" t="str">
        <f xml:space="preserve"> RAW!W2342</f>
        <v>S</v>
      </c>
      <c r="Y2342" s="15" t="str">
        <f xml:space="preserve"> RAW!X2342</f>
        <v>L</v>
      </c>
      <c r="Z2342" s="16" t="str">
        <f xml:space="preserve"> RAW!Y2342</f>
        <v>N</v>
      </c>
      <c r="AA2342" s="15">
        <f xml:space="preserve"> ((RAW!Z2342 / 10000000000) * 1000)</f>
        <v>0</v>
      </c>
      <c r="AB2342" s="15">
        <f xml:space="preserve"> RAW!AA2342 / 5</f>
        <v>1115</v>
      </c>
      <c r="AC2342" s="16">
        <f xml:space="preserve"> ((RAW!AB2342 / 1000000) * 1000)</f>
        <v>0</v>
      </c>
    </row>
    <row r="2343" spans="1:29" x14ac:dyDescent="0.25">
      <c r="A2343">
        <v>245520000</v>
      </c>
      <c r="B2343" s="14">
        <f t="shared" si="37"/>
        <v>118.65</v>
      </c>
      <c r="C2343" s="15">
        <f xml:space="preserve"> RAW!B2343 / 5</f>
        <v>1115</v>
      </c>
      <c r="D2343" s="15">
        <f xml:space="preserve"> RAW!C2343 / 5</f>
        <v>-538.4</v>
      </c>
      <c r="E2343" s="16">
        <f xml:space="preserve"> RAW!D2343 / 5</f>
        <v>385.2</v>
      </c>
      <c r="F2343" s="15">
        <f xml:space="preserve"> RAW!E2343 / 5000</f>
        <v>1.3048</v>
      </c>
      <c r="G2343" s="15">
        <f xml:space="preserve"> RAW!F2343 / 5000</f>
        <v>-0.51580000000000004</v>
      </c>
      <c r="H2343" s="15">
        <f xml:space="preserve"> RAW!G2343 / 5000</f>
        <v>-0.187</v>
      </c>
      <c r="I2343" s="15">
        <f xml:space="preserve"> RAW!H2343 / 5000</f>
        <v>-8.4400000000000003E-2</v>
      </c>
      <c r="J2343" s="16">
        <f xml:space="preserve"> RAW!I2343 / 5000</f>
        <v>0.3034</v>
      </c>
      <c r="K2343" s="16">
        <f xml:space="preserve"> RAW!J2343</f>
        <v>11111001</v>
      </c>
      <c r="L2343" s="17">
        <f xml:space="preserve"> ((RAW!K2343 / 10000000000) * 1000)</f>
        <v>0</v>
      </c>
      <c r="M2343" s="18">
        <v>132.1814880000006</v>
      </c>
      <c r="N2343" s="15" t="str">
        <f xml:space="preserve"> RAW!M2343</f>
        <v>R</v>
      </c>
      <c r="O2343" s="15" t="str">
        <f xml:space="preserve"> RAW!N2343</f>
        <v>L</v>
      </c>
      <c r="P2343" s="16" t="str">
        <f xml:space="preserve"> RAW!O2343</f>
        <v>-</v>
      </c>
      <c r="Q2343" s="17">
        <f xml:space="preserve"> ((RAW!P2343 / 10000000000) * 1000)</f>
        <v>0</v>
      </c>
      <c r="R2343" s="18">
        <f xml:space="preserve"> ((RAW!Q2343 / 1000000000) * 1000)</f>
        <v>0.697797</v>
      </c>
      <c r="S2343" s="15" t="str">
        <f xml:space="preserve"> RAW!R2343</f>
        <v>S</v>
      </c>
      <c r="T2343" s="15" t="str">
        <f xml:space="preserve"> RAW!S2343</f>
        <v>L</v>
      </c>
      <c r="U2343" s="16" t="str">
        <f xml:space="preserve"> RAW!T2343</f>
        <v>N</v>
      </c>
      <c r="V2343" s="17">
        <f xml:space="preserve"> ((RAW!U2343 / 10000000000) * 1000)</f>
        <v>0</v>
      </c>
      <c r="W2343" s="18">
        <f xml:space="preserve"> ((RAW!V2343 / 1000000000) * 1000)</f>
        <v>266.054687</v>
      </c>
      <c r="X2343" s="15" t="str">
        <f xml:space="preserve"> RAW!W2343</f>
        <v>S</v>
      </c>
      <c r="Y2343" s="15" t="str">
        <f xml:space="preserve"> RAW!X2343</f>
        <v>L</v>
      </c>
      <c r="Z2343" s="16" t="str">
        <f xml:space="preserve"> RAW!Y2343</f>
        <v>N</v>
      </c>
      <c r="AA2343" s="15">
        <f xml:space="preserve"> ((RAW!Z2343 / 10000000000) * 1000)</f>
        <v>0</v>
      </c>
      <c r="AB2343" s="15">
        <f xml:space="preserve"> RAW!AA2343 / 5</f>
        <v>1115</v>
      </c>
      <c r="AC2343" s="16">
        <f xml:space="preserve"> ((RAW!AB2343 / 1000000) * 1000)</f>
        <v>0</v>
      </c>
    </row>
    <row r="2344" spans="1:29" x14ac:dyDescent="0.25">
      <c r="A2344">
        <v>245700000</v>
      </c>
      <c r="B2344" s="14">
        <f t="shared" si="37"/>
        <v>118.7</v>
      </c>
      <c r="C2344" s="15">
        <f xml:space="preserve"> RAW!B2344 / 5</f>
        <v>1115</v>
      </c>
      <c r="D2344" s="15">
        <f xml:space="preserve"> RAW!C2344 / 5</f>
        <v>-538.4</v>
      </c>
      <c r="E2344" s="16">
        <f xml:space="preserve"> RAW!D2344 / 5</f>
        <v>385.2</v>
      </c>
      <c r="F2344" s="15">
        <f xml:space="preserve"> RAW!E2344 / 5000</f>
        <v>1.3049999999999999</v>
      </c>
      <c r="G2344" s="15">
        <f xml:space="preserve"> RAW!F2344 / 5000</f>
        <v>-0.51600000000000001</v>
      </c>
      <c r="H2344" s="15">
        <f xml:space="preserve"> RAW!G2344 / 5000</f>
        <v>-0.187</v>
      </c>
      <c r="I2344" s="15">
        <f xml:space="preserve"> RAW!H2344 / 5000</f>
        <v>-8.4400000000000003E-2</v>
      </c>
      <c r="J2344" s="16">
        <f xml:space="preserve"> RAW!I2344 / 5000</f>
        <v>0.30320000000000003</v>
      </c>
      <c r="K2344" s="16">
        <f xml:space="preserve"> RAW!J2344</f>
        <v>11111001</v>
      </c>
      <c r="L2344" s="17">
        <f xml:space="preserve"> ((RAW!K2344 / 10000000000) * 1000)</f>
        <v>0</v>
      </c>
      <c r="M2344" s="18">
        <v>132.1814880000006</v>
      </c>
      <c r="N2344" s="15" t="str">
        <f xml:space="preserve"> RAW!M2344</f>
        <v>R</v>
      </c>
      <c r="O2344" s="15" t="str">
        <f xml:space="preserve"> RAW!N2344</f>
        <v>L</v>
      </c>
      <c r="P2344" s="16" t="str">
        <f xml:space="preserve"> RAW!O2344</f>
        <v>-</v>
      </c>
      <c r="Q2344" s="17">
        <f xml:space="preserve"> ((RAW!P2344 / 10000000000) * 1000)</f>
        <v>0</v>
      </c>
      <c r="R2344" s="18">
        <f xml:space="preserve"> ((RAW!Q2344 / 1000000000) * 1000)</f>
        <v>0.697797</v>
      </c>
      <c r="S2344" s="15" t="str">
        <f xml:space="preserve"> RAW!R2344</f>
        <v>S</v>
      </c>
      <c r="T2344" s="15" t="str">
        <f xml:space="preserve"> RAW!S2344</f>
        <v>L</v>
      </c>
      <c r="U2344" s="16" t="str">
        <f xml:space="preserve"> RAW!T2344</f>
        <v>N</v>
      </c>
      <c r="V2344" s="17">
        <f xml:space="preserve"> ((RAW!U2344 / 10000000000) * 1000)</f>
        <v>0</v>
      </c>
      <c r="W2344" s="18">
        <f xml:space="preserve"> ((RAW!V2344 / 1000000000) * 1000)</f>
        <v>266.054687</v>
      </c>
      <c r="X2344" s="15" t="str">
        <f xml:space="preserve"> RAW!W2344</f>
        <v>S</v>
      </c>
      <c r="Y2344" s="15" t="str">
        <f xml:space="preserve"> RAW!X2344</f>
        <v>L</v>
      </c>
      <c r="Z2344" s="16" t="str">
        <f xml:space="preserve"> RAW!Y2344</f>
        <v>N</v>
      </c>
      <c r="AA2344" s="15">
        <f xml:space="preserve"> ((RAW!Z2344 / 10000000000) * 1000)</f>
        <v>0</v>
      </c>
      <c r="AB2344" s="15">
        <f xml:space="preserve"> RAW!AA2344 / 5</f>
        <v>1115</v>
      </c>
      <c r="AC2344" s="16">
        <f xml:space="preserve"> ((RAW!AB2344 / 1000000) * 1000)</f>
        <v>0</v>
      </c>
    </row>
    <row r="2345" spans="1:29" x14ac:dyDescent="0.25">
      <c r="A2345">
        <v>245880000</v>
      </c>
      <c r="B2345" s="14">
        <f t="shared" si="37"/>
        <v>118.75</v>
      </c>
      <c r="C2345" s="15">
        <f xml:space="preserve"> RAW!B2345 / 5</f>
        <v>1115.5999999999999</v>
      </c>
      <c r="D2345" s="15">
        <f xml:space="preserve"> RAW!C2345 / 5</f>
        <v>-538.4</v>
      </c>
      <c r="E2345" s="16">
        <f xml:space="preserve"> RAW!D2345 / 5</f>
        <v>385.2</v>
      </c>
      <c r="F2345" s="15">
        <f xml:space="preserve"> RAW!E2345 / 5000</f>
        <v>1.3049999999999999</v>
      </c>
      <c r="G2345" s="15">
        <f xml:space="preserve"> RAW!F2345 / 5000</f>
        <v>-0.51600000000000001</v>
      </c>
      <c r="H2345" s="15">
        <f xml:space="preserve"> RAW!G2345 / 5000</f>
        <v>-0.187</v>
      </c>
      <c r="I2345" s="15">
        <f xml:space="preserve"> RAW!H2345 / 5000</f>
        <v>-8.4400000000000003E-2</v>
      </c>
      <c r="J2345" s="16">
        <f xml:space="preserve"> RAW!I2345 / 5000</f>
        <v>0.30299999999999999</v>
      </c>
      <c r="K2345" s="16">
        <f xml:space="preserve"> RAW!J2345</f>
        <v>11111001</v>
      </c>
      <c r="L2345" s="17">
        <f xml:space="preserve"> ((RAW!K2345 / 10000000000) * 1000)</f>
        <v>0</v>
      </c>
      <c r="M2345" s="18">
        <v>132.1814880000006</v>
      </c>
      <c r="N2345" s="15" t="str">
        <f xml:space="preserve"> RAW!M2345</f>
        <v>R</v>
      </c>
      <c r="O2345" s="15" t="str">
        <f xml:space="preserve"> RAW!N2345</f>
        <v>L</v>
      </c>
      <c r="P2345" s="16" t="str">
        <f xml:space="preserve"> RAW!O2345</f>
        <v>-</v>
      </c>
      <c r="Q2345" s="17">
        <f xml:space="preserve"> ((RAW!P2345 / 10000000000) * 1000)</f>
        <v>0</v>
      </c>
      <c r="R2345" s="18">
        <f xml:space="preserve"> ((RAW!Q2345 / 1000000000) * 1000)</f>
        <v>0.697797</v>
      </c>
      <c r="S2345" s="15" t="str">
        <f xml:space="preserve"> RAW!R2345</f>
        <v>S</v>
      </c>
      <c r="T2345" s="15" t="str">
        <f xml:space="preserve"> RAW!S2345</f>
        <v>L</v>
      </c>
      <c r="U2345" s="16" t="str">
        <f xml:space="preserve"> RAW!T2345</f>
        <v>N</v>
      </c>
      <c r="V2345" s="17">
        <f xml:space="preserve"> ((RAW!U2345 / 10000000000) * 1000)</f>
        <v>0</v>
      </c>
      <c r="W2345" s="18">
        <f xml:space="preserve"> ((RAW!V2345 / 1000000000) * 1000)</f>
        <v>266.054687</v>
      </c>
      <c r="X2345" s="15" t="str">
        <f xml:space="preserve"> RAW!W2345</f>
        <v>S</v>
      </c>
      <c r="Y2345" s="15" t="str">
        <f xml:space="preserve"> RAW!X2345</f>
        <v>L</v>
      </c>
      <c r="Z2345" s="16" t="str">
        <f xml:space="preserve"> RAW!Y2345</f>
        <v>N</v>
      </c>
      <c r="AA2345" s="15">
        <f xml:space="preserve"> ((RAW!Z2345 / 10000000000) * 1000)</f>
        <v>0</v>
      </c>
      <c r="AB2345" s="15">
        <f xml:space="preserve"> RAW!AA2345 / 5</f>
        <v>1115.5999999999999</v>
      </c>
      <c r="AC2345" s="16">
        <f xml:space="preserve"> ((RAW!AB2345 / 1000000) * 1000)</f>
        <v>0</v>
      </c>
    </row>
    <row r="2346" spans="1:29" x14ac:dyDescent="0.25">
      <c r="A2346">
        <v>246060000</v>
      </c>
      <c r="B2346" s="14">
        <f t="shared" si="37"/>
        <v>118.8</v>
      </c>
      <c r="C2346" s="15">
        <f xml:space="preserve"> RAW!B2346 / 5</f>
        <v>1115</v>
      </c>
      <c r="D2346" s="15">
        <f xml:space="preserve"> RAW!C2346 / 5</f>
        <v>-538.4</v>
      </c>
      <c r="E2346" s="16">
        <f xml:space="preserve"> RAW!D2346 / 5</f>
        <v>385.2</v>
      </c>
      <c r="F2346" s="15">
        <f xml:space="preserve"> RAW!E2346 / 5000</f>
        <v>1.3048</v>
      </c>
      <c r="G2346" s="15">
        <f xml:space="preserve"> RAW!F2346 / 5000</f>
        <v>-0.51580000000000004</v>
      </c>
      <c r="H2346" s="15">
        <f xml:space="preserve"> RAW!G2346 / 5000</f>
        <v>-0.18720000000000001</v>
      </c>
      <c r="I2346" s="15">
        <f xml:space="preserve"> RAW!H2346 / 5000</f>
        <v>-8.4400000000000003E-2</v>
      </c>
      <c r="J2346" s="16">
        <f xml:space="preserve"> RAW!I2346 / 5000</f>
        <v>0.30320000000000003</v>
      </c>
      <c r="K2346" s="16">
        <f xml:space="preserve"> RAW!J2346</f>
        <v>11111001</v>
      </c>
      <c r="L2346" s="17">
        <f xml:space="preserve"> ((RAW!K2346 / 10000000000) * 1000)</f>
        <v>0</v>
      </c>
      <c r="M2346" s="18">
        <v>132.1814880000006</v>
      </c>
      <c r="N2346" s="15" t="str">
        <f xml:space="preserve"> RAW!M2346</f>
        <v>R</v>
      </c>
      <c r="O2346" s="15" t="str">
        <f xml:space="preserve"> RAW!N2346</f>
        <v>L</v>
      </c>
      <c r="P2346" s="16" t="str">
        <f xml:space="preserve"> RAW!O2346</f>
        <v>-</v>
      </c>
      <c r="Q2346" s="17">
        <f xml:space="preserve"> ((RAW!P2346 / 10000000000) * 1000)</f>
        <v>0</v>
      </c>
      <c r="R2346" s="18">
        <f xml:space="preserve"> ((RAW!Q2346 / 1000000000) * 1000)</f>
        <v>0.697797</v>
      </c>
      <c r="S2346" s="15" t="str">
        <f xml:space="preserve"> RAW!R2346</f>
        <v>S</v>
      </c>
      <c r="T2346" s="15" t="str">
        <f xml:space="preserve"> RAW!S2346</f>
        <v>L</v>
      </c>
      <c r="U2346" s="16" t="str">
        <f xml:space="preserve"> RAW!T2346</f>
        <v>N</v>
      </c>
      <c r="V2346" s="17">
        <f xml:space="preserve"> ((RAW!U2346 / 10000000000) * 1000)</f>
        <v>0</v>
      </c>
      <c r="W2346" s="18">
        <f xml:space="preserve"> ((RAW!V2346 / 1000000000) * 1000)</f>
        <v>266.054687</v>
      </c>
      <c r="X2346" s="15" t="str">
        <f xml:space="preserve"> RAW!W2346</f>
        <v>S</v>
      </c>
      <c r="Y2346" s="15" t="str">
        <f xml:space="preserve"> RAW!X2346</f>
        <v>L</v>
      </c>
      <c r="Z2346" s="16" t="str">
        <f xml:space="preserve"> RAW!Y2346</f>
        <v>N</v>
      </c>
      <c r="AA2346" s="15">
        <f xml:space="preserve"> ((RAW!Z2346 / 10000000000) * 1000)</f>
        <v>0</v>
      </c>
      <c r="AB2346" s="15">
        <f xml:space="preserve"> RAW!AA2346 / 5</f>
        <v>1115</v>
      </c>
      <c r="AC2346" s="16">
        <f xml:space="preserve"> ((RAW!AB2346 / 1000000) * 1000)</f>
        <v>0</v>
      </c>
    </row>
    <row r="2347" spans="1:29" x14ac:dyDescent="0.25">
      <c r="A2347">
        <v>246240000</v>
      </c>
      <c r="B2347" s="14">
        <f t="shared" si="37"/>
        <v>118.85000000000001</v>
      </c>
      <c r="C2347" s="15">
        <f xml:space="preserve"> RAW!B2347 / 5</f>
        <v>1115</v>
      </c>
      <c r="D2347" s="15">
        <f xml:space="preserve"> RAW!C2347 / 5</f>
        <v>-538.4</v>
      </c>
      <c r="E2347" s="16">
        <f xml:space="preserve"> RAW!D2347 / 5</f>
        <v>385.2</v>
      </c>
      <c r="F2347" s="15">
        <f xml:space="preserve"> RAW!E2347 / 5000</f>
        <v>1.3049999999999999</v>
      </c>
      <c r="G2347" s="15">
        <f xml:space="preserve"> RAW!F2347 / 5000</f>
        <v>-0.51600000000000001</v>
      </c>
      <c r="H2347" s="15">
        <f xml:space="preserve"> RAW!G2347 / 5000</f>
        <v>-0.18720000000000001</v>
      </c>
      <c r="I2347" s="15">
        <f xml:space="preserve"> RAW!H2347 / 5000</f>
        <v>-8.4400000000000003E-2</v>
      </c>
      <c r="J2347" s="16">
        <f xml:space="preserve"> RAW!I2347 / 5000</f>
        <v>0.30299999999999999</v>
      </c>
      <c r="K2347" s="16">
        <f xml:space="preserve"> RAW!J2347</f>
        <v>11111001</v>
      </c>
      <c r="L2347" s="17">
        <f xml:space="preserve"> ((RAW!K2347 / 10000000000) * 1000)</f>
        <v>0</v>
      </c>
      <c r="M2347" s="18">
        <v>132.1814880000006</v>
      </c>
      <c r="N2347" s="15" t="str">
        <f xml:space="preserve"> RAW!M2347</f>
        <v>R</v>
      </c>
      <c r="O2347" s="15" t="str">
        <f xml:space="preserve"> RAW!N2347</f>
        <v>L</v>
      </c>
      <c r="P2347" s="16" t="str">
        <f xml:space="preserve"> RAW!O2347</f>
        <v>-</v>
      </c>
      <c r="Q2347" s="17">
        <f xml:space="preserve"> ((RAW!P2347 / 10000000000) * 1000)</f>
        <v>0</v>
      </c>
      <c r="R2347" s="18">
        <f xml:space="preserve"> ((RAW!Q2347 / 1000000000) * 1000)</f>
        <v>0.697797</v>
      </c>
      <c r="S2347" s="15" t="str">
        <f xml:space="preserve"> RAW!R2347</f>
        <v>S</v>
      </c>
      <c r="T2347" s="15" t="str">
        <f xml:space="preserve"> RAW!S2347</f>
        <v>L</v>
      </c>
      <c r="U2347" s="16" t="str">
        <f xml:space="preserve"> RAW!T2347</f>
        <v>N</v>
      </c>
      <c r="V2347" s="17">
        <f xml:space="preserve"> ((RAW!U2347 / 10000000000) * 1000)</f>
        <v>0</v>
      </c>
      <c r="W2347" s="18">
        <f xml:space="preserve"> ((RAW!V2347 / 1000000000) * 1000)</f>
        <v>266.054687</v>
      </c>
      <c r="X2347" s="15" t="str">
        <f xml:space="preserve"> RAW!W2347</f>
        <v>S</v>
      </c>
      <c r="Y2347" s="15" t="str">
        <f xml:space="preserve"> RAW!X2347</f>
        <v>L</v>
      </c>
      <c r="Z2347" s="16" t="str">
        <f xml:space="preserve"> RAW!Y2347</f>
        <v>N</v>
      </c>
      <c r="AA2347" s="15">
        <f xml:space="preserve"> ((RAW!Z2347 / 10000000000) * 1000)</f>
        <v>0</v>
      </c>
      <c r="AB2347" s="15">
        <f xml:space="preserve"> RAW!AA2347 / 5</f>
        <v>1115</v>
      </c>
      <c r="AC2347" s="16">
        <f xml:space="preserve"> ((RAW!AB2347 / 1000000) * 1000)</f>
        <v>0</v>
      </c>
    </row>
    <row r="2348" spans="1:29" x14ac:dyDescent="0.25">
      <c r="A2348">
        <v>246420000</v>
      </c>
      <c r="B2348" s="14">
        <f t="shared" si="37"/>
        <v>118.9</v>
      </c>
      <c r="C2348" s="15">
        <f xml:space="preserve"> RAW!B2348 / 5</f>
        <v>1115.5999999999999</v>
      </c>
      <c r="D2348" s="15">
        <f xml:space="preserve"> RAW!C2348 / 5</f>
        <v>-538.4</v>
      </c>
      <c r="E2348" s="16">
        <f xml:space="preserve"> RAW!D2348 / 5</f>
        <v>385.2</v>
      </c>
      <c r="F2348" s="15">
        <f xml:space="preserve"> RAW!E2348 / 5000</f>
        <v>1.3048</v>
      </c>
      <c r="G2348" s="15">
        <f xml:space="preserve"> RAW!F2348 / 5000</f>
        <v>-0.51600000000000001</v>
      </c>
      <c r="H2348" s="15">
        <f xml:space="preserve"> RAW!G2348 / 5000</f>
        <v>-0.187</v>
      </c>
      <c r="I2348" s="15">
        <f xml:space="preserve"> RAW!H2348 / 5000</f>
        <v>-8.4400000000000003E-2</v>
      </c>
      <c r="J2348" s="16">
        <f xml:space="preserve"> RAW!I2348 / 5000</f>
        <v>0.30320000000000003</v>
      </c>
      <c r="K2348" s="16">
        <f xml:space="preserve"> RAW!J2348</f>
        <v>11111001</v>
      </c>
      <c r="L2348" s="17">
        <f xml:space="preserve"> ((RAW!K2348 / 10000000000) * 1000)</f>
        <v>0</v>
      </c>
      <c r="M2348" s="18">
        <v>132.1814880000006</v>
      </c>
      <c r="N2348" s="15" t="str">
        <f xml:space="preserve"> RAW!M2348</f>
        <v>R</v>
      </c>
      <c r="O2348" s="15" t="str">
        <f xml:space="preserve"> RAW!N2348</f>
        <v>L</v>
      </c>
      <c r="P2348" s="16" t="str">
        <f xml:space="preserve"> RAW!O2348</f>
        <v>-</v>
      </c>
      <c r="Q2348" s="17">
        <f xml:space="preserve"> ((RAW!P2348 / 10000000000) * 1000)</f>
        <v>0</v>
      </c>
      <c r="R2348" s="18">
        <f xml:space="preserve"> ((RAW!Q2348 / 1000000000) * 1000)</f>
        <v>0.697797</v>
      </c>
      <c r="S2348" s="15" t="str">
        <f xml:space="preserve"> RAW!R2348</f>
        <v>S</v>
      </c>
      <c r="T2348" s="15" t="str">
        <f xml:space="preserve"> RAW!S2348</f>
        <v>L</v>
      </c>
      <c r="U2348" s="16" t="str">
        <f xml:space="preserve"> RAW!T2348</f>
        <v>N</v>
      </c>
      <c r="V2348" s="17">
        <f xml:space="preserve"> ((RAW!U2348 / 10000000000) * 1000)</f>
        <v>0</v>
      </c>
      <c r="W2348" s="18">
        <f xml:space="preserve"> ((RAW!V2348 / 1000000000) * 1000)</f>
        <v>266.054687</v>
      </c>
      <c r="X2348" s="15" t="str">
        <f xml:space="preserve"> RAW!W2348</f>
        <v>S</v>
      </c>
      <c r="Y2348" s="15" t="str">
        <f xml:space="preserve"> RAW!X2348</f>
        <v>L</v>
      </c>
      <c r="Z2348" s="16" t="str">
        <f xml:space="preserve"> RAW!Y2348</f>
        <v>N</v>
      </c>
      <c r="AA2348" s="15">
        <f xml:space="preserve"> ((RAW!Z2348 / 10000000000) * 1000)</f>
        <v>0</v>
      </c>
      <c r="AB2348" s="15">
        <f xml:space="preserve"> RAW!AA2348 / 5</f>
        <v>1115.5999999999999</v>
      </c>
      <c r="AC2348" s="16">
        <f xml:space="preserve"> ((RAW!AB2348 / 1000000) * 1000)</f>
        <v>0</v>
      </c>
    </row>
    <row r="2349" spans="1:29" x14ac:dyDescent="0.25">
      <c r="A2349">
        <v>246600000</v>
      </c>
      <c r="B2349" s="14">
        <f t="shared" si="37"/>
        <v>118.95</v>
      </c>
      <c r="C2349" s="15">
        <f xml:space="preserve"> RAW!B2349 / 5</f>
        <v>1115</v>
      </c>
      <c r="D2349" s="15">
        <f xml:space="preserve"> RAW!C2349 / 5</f>
        <v>-538.4</v>
      </c>
      <c r="E2349" s="16">
        <f xml:space="preserve"> RAW!D2349 / 5</f>
        <v>385.2</v>
      </c>
      <c r="F2349" s="15">
        <f xml:space="preserve"> RAW!E2349 / 5000</f>
        <v>1.3048</v>
      </c>
      <c r="G2349" s="15">
        <f xml:space="preserve"> RAW!F2349 / 5000</f>
        <v>-0.51600000000000001</v>
      </c>
      <c r="H2349" s="15">
        <f xml:space="preserve"> RAW!G2349 / 5000</f>
        <v>-0.18720000000000001</v>
      </c>
      <c r="I2349" s="15">
        <f xml:space="preserve"> RAW!H2349 / 5000</f>
        <v>-8.4599999999999995E-2</v>
      </c>
      <c r="J2349" s="16">
        <f xml:space="preserve"> RAW!I2349 / 5000</f>
        <v>0.30299999999999999</v>
      </c>
      <c r="K2349" s="16">
        <f xml:space="preserve"> RAW!J2349</f>
        <v>11111001</v>
      </c>
      <c r="L2349" s="17">
        <f xml:space="preserve"> ((RAW!K2349 / 10000000000) * 1000)</f>
        <v>0</v>
      </c>
      <c r="M2349" s="18">
        <v>132.1814880000006</v>
      </c>
      <c r="N2349" s="15" t="str">
        <f xml:space="preserve"> RAW!M2349</f>
        <v>R</v>
      </c>
      <c r="O2349" s="15" t="str">
        <f xml:space="preserve"> RAW!N2349</f>
        <v>L</v>
      </c>
      <c r="P2349" s="16" t="str">
        <f xml:space="preserve"> RAW!O2349</f>
        <v>-</v>
      </c>
      <c r="Q2349" s="17">
        <f xml:space="preserve"> ((RAW!P2349 / 10000000000) * 1000)</f>
        <v>0</v>
      </c>
      <c r="R2349" s="18">
        <f xml:space="preserve"> ((RAW!Q2349 / 1000000000) * 1000)</f>
        <v>0.697797</v>
      </c>
      <c r="S2349" s="15" t="str">
        <f xml:space="preserve"> RAW!R2349</f>
        <v>S</v>
      </c>
      <c r="T2349" s="15" t="str">
        <f xml:space="preserve"> RAW!S2349</f>
        <v>L</v>
      </c>
      <c r="U2349" s="16" t="str">
        <f xml:space="preserve"> RAW!T2349</f>
        <v>N</v>
      </c>
      <c r="V2349" s="17">
        <f xml:space="preserve"> ((RAW!U2349 / 10000000000) * 1000)</f>
        <v>0</v>
      </c>
      <c r="W2349" s="18">
        <f xml:space="preserve"> ((RAW!V2349 / 1000000000) * 1000)</f>
        <v>266.054687</v>
      </c>
      <c r="X2349" s="15" t="str">
        <f xml:space="preserve"> RAW!W2349</f>
        <v>S</v>
      </c>
      <c r="Y2349" s="15" t="str">
        <f xml:space="preserve"> RAW!X2349</f>
        <v>L</v>
      </c>
      <c r="Z2349" s="16" t="str">
        <f xml:space="preserve"> RAW!Y2349</f>
        <v>N</v>
      </c>
      <c r="AA2349" s="15">
        <f xml:space="preserve"> ((RAW!Z2349 / 10000000000) * 1000)</f>
        <v>0</v>
      </c>
      <c r="AB2349" s="15">
        <f xml:space="preserve"> RAW!AA2349 / 5</f>
        <v>1115</v>
      </c>
      <c r="AC2349" s="16">
        <f xml:space="preserve"> ((RAW!AB2349 / 1000000) * 1000)</f>
        <v>0</v>
      </c>
    </row>
    <row r="2350" spans="1:29" x14ac:dyDescent="0.25">
      <c r="A2350">
        <v>246780000</v>
      </c>
      <c r="B2350" s="14">
        <f t="shared" si="37"/>
        <v>119</v>
      </c>
      <c r="C2350" s="15">
        <f xml:space="preserve"> RAW!B2350 / 5</f>
        <v>1115</v>
      </c>
      <c r="D2350" s="15">
        <f xml:space="preserve"> RAW!C2350 / 5</f>
        <v>-538.4</v>
      </c>
      <c r="E2350" s="16">
        <f xml:space="preserve"> RAW!D2350 / 5</f>
        <v>385.2</v>
      </c>
      <c r="F2350" s="15">
        <f xml:space="preserve"> RAW!E2350 / 5000</f>
        <v>1.3051999999999999</v>
      </c>
      <c r="G2350" s="15">
        <f xml:space="preserve"> RAW!F2350 / 5000</f>
        <v>-0.51580000000000004</v>
      </c>
      <c r="H2350" s="15">
        <f xml:space="preserve"> RAW!G2350 / 5000</f>
        <v>-0.18720000000000001</v>
      </c>
      <c r="I2350" s="15">
        <f xml:space="preserve"> RAW!H2350 / 5000</f>
        <v>-8.4400000000000003E-2</v>
      </c>
      <c r="J2350" s="16">
        <f xml:space="preserve"> RAW!I2350 / 5000</f>
        <v>0.30299999999999999</v>
      </c>
      <c r="K2350" s="16">
        <f xml:space="preserve"> RAW!J2350</f>
        <v>11111001</v>
      </c>
      <c r="L2350" s="17">
        <f xml:space="preserve"> ((RAW!K2350 / 10000000000) * 1000)</f>
        <v>0</v>
      </c>
      <c r="M2350" s="18">
        <v>132.1814880000006</v>
      </c>
      <c r="N2350" s="15" t="str">
        <f xml:space="preserve"> RAW!M2350</f>
        <v>R</v>
      </c>
      <c r="O2350" s="15" t="str">
        <f xml:space="preserve"> RAW!N2350</f>
        <v>L</v>
      </c>
      <c r="P2350" s="16" t="str">
        <f xml:space="preserve"> RAW!O2350</f>
        <v>-</v>
      </c>
      <c r="Q2350" s="17">
        <f xml:space="preserve"> ((RAW!P2350 / 10000000000) * 1000)</f>
        <v>0</v>
      </c>
      <c r="R2350" s="18">
        <f xml:space="preserve"> ((RAW!Q2350 / 1000000000) * 1000)</f>
        <v>0.697797</v>
      </c>
      <c r="S2350" s="15" t="str">
        <f xml:space="preserve"> RAW!R2350</f>
        <v>S</v>
      </c>
      <c r="T2350" s="15" t="str">
        <f xml:space="preserve"> RAW!S2350</f>
        <v>L</v>
      </c>
      <c r="U2350" s="16" t="str">
        <f xml:space="preserve"> RAW!T2350</f>
        <v>N</v>
      </c>
      <c r="V2350" s="17">
        <f xml:space="preserve"> ((RAW!U2350 / 10000000000) * 1000)</f>
        <v>0</v>
      </c>
      <c r="W2350" s="18">
        <f xml:space="preserve"> ((RAW!V2350 / 1000000000) * 1000)</f>
        <v>266.054687</v>
      </c>
      <c r="X2350" s="15" t="str">
        <f xml:space="preserve"> RAW!W2350</f>
        <v>S</v>
      </c>
      <c r="Y2350" s="15" t="str">
        <f xml:space="preserve"> RAW!X2350</f>
        <v>L</v>
      </c>
      <c r="Z2350" s="16" t="str">
        <f xml:space="preserve"> RAW!Y2350</f>
        <v>N</v>
      </c>
      <c r="AA2350" s="15">
        <f xml:space="preserve"> ((RAW!Z2350 / 10000000000) * 1000)</f>
        <v>0</v>
      </c>
      <c r="AB2350" s="15">
        <f xml:space="preserve"> RAW!AA2350 / 5</f>
        <v>1115</v>
      </c>
      <c r="AC2350" s="16">
        <f xml:space="preserve"> ((RAW!AB2350 / 1000000) * 1000)</f>
        <v>0</v>
      </c>
    </row>
    <row r="2351" spans="1:29" x14ac:dyDescent="0.25">
      <c r="A2351">
        <v>246960000</v>
      </c>
      <c r="B2351" s="14">
        <f t="shared" si="37"/>
        <v>119.05</v>
      </c>
      <c r="C2351" s="15">
        <f xml:space="preserve"> RAW!B2351 / 5</f>
        <v>1115</v>
      </c>
      <c r="D2351" s="15">
        <f xml:space="preserve"> RAW!C2351 / 5</f>
        <v>-538.4</v>
      </c>
      <c r="E2351" s="16">
        <f xml:space="preserve"> RAW!D2351 / 5</f>
        <v>385.2</v>
      </c>
      <c r="F2351" s="15">
        <f xml:space="preserve"> RAW!E2351 / 5000</f>
        <v>1.3048</v>
      </c>
      <c r="G2351" s="15">
        <f xml:space="preserve"> RAW!F2351 / 5000</f>
        <v>-0.51580000000000004</v>
      </c>
      <c r="H2351" s="15">
        <f xml:space="preserve"> RAW!G2351 / 5000</f>
        <v>-0.187</v>
      </c>
      <c r="I2351" s="15">
        <f xml:space="preserve"> RAW!H2351 / 5000</f>
        <v>-8.4400000000000003E-2</v>
      </c>
      <c r="J2351" s="16">
        <f xml:space="preserve"> RAW!I2351 / 5000</f>
        <v>0.30320000000000003</v>
      </c>
      <c r="K2351" s="16">
        <f xml:space="preserve"> RAW!J2351</f>
        <v>11111001</v>
      </c>
      <c r="L2351" s="17">
        <f xml:space="preserve"> ((RAW!K2351 / 10000000000) * 1000)</f>
        <v>0</v>
      </c>
      <c r="M2351" s="18">
        <v>132.1814880000006</v>
      </c>
      <c r="N2351" s="15" t="str">
        <f xml:space="preserve"> RAW!M2351</f>
        <v>R</v>
      </c>
      <c r="O2351" s="15" t="str">
        <f xml:space="preserve"> RAW!N2351</f>
        <v>L</v>
      </c>
      <c r="P2351" s="16" t="str">
        <f xml:space="preserve"> RAW!O2351</f>
        <v>-</v>
      </c>
      <c r="Q2351" s="17">
        <f xml:space="preserve"> ((RAW!P2351 / 10000000000) * 1000)</f>
        <v>0</v>
      </c>
      <c r="R2351" s="18">
        <f xml:space="preserve"> ((RAW!Q2351 / 1000000000) * 1000)</f>
        <v>0.697797</v>
      </c>
      <c r="S2351" s="15" t="str">
        <f xml:space="preserve"> RAW!R2351</f>
        <v>S</v>
      </c>
      <c r="T2351" s="15" t="str">
        <f xml:space="preserve"> RAW!S2351</f>
        <v>L</v>
      </c>
      <c r="U2351" s="16" t="str">
        <f xml:space="preserve"> RAW!T2351</f>
        <v>N</v>
      </c>
      <c r="V2351" s="17">
        <f xml:space="preserve"> ((RAW!U2351 / 10000000000) * 1000)</f>
        <v>0</v>
      </c>
      <c r="W2351" s="18">
        <f xml:space="preserve"> ((RAW!V2351 / 1000000000) * 1000)</f>
        <v>266.054687</v>
      </c>
      <c r="X2351" s="15" t="str">
        <f xml:space="preserve"> RAW!W2351</f>
        <v>S</v>
      </c>
      <c r="Y2351" s="15" t="str">
        <f xml:space="preserve"> RAW!X2351</f>
        <v>L</v>
      </c>
      <c r="Z2351" s="16" t="str">
        <f xml:space="preserve"> RAW!Y2351</f>
        <v>N</v>
      </c>
      <c r="AA2351" s="15">
        <f xml:space="preserve"> ((RAW!Z2351 / 10000000000) * 1000)</f>
        <v>0</v>
      </c>
      <c r="AB2351" s="15">
        <f xml:space="preserve"> RAW!AA2351 / 5</f>
        <v>1115</v>
      </c>
      <c r="AC2351" s="16">
        <f xml:space="preserve"> ((RAW!AB2351 / 1000000) * 1000)</f>
        <v>0</v>
      </c>
    </row>
    <row r="2352" spans="1:29" x14ac:dyDescent="0.25">
      <c r="A2352">
        <v>247140000</v>
      </c>
      <c r="B2352" s="14">
        <f t="shared" si="37"/>
        <v>119.10000000000001</v>
      </c>
      <c r="C2352" s="15">
        <f xml:space="preserve"> RAW!B2352 / 5</f>
        <v>1115</v>
      </c>
      <c r="D2352" s="15">
        <f xml:space="preserve"> RAW!C2352 / 5</f>
        <v>-538.4</v>
      </c>
      <c r="E2352" s="16">
        <f xml:space="preserve"> RAW!D2352 / 5</f>
        <v>385.2</v>
      </c>
      <c r="F2352" s="15">
        <f xml:space="preserve"> RAW!E2352 / 5000</f>
        <v>1.3049999999999999</v>
      </c>
      <c r="G2352" s="15">
        <f xml:space="preserve"> RAW!F2352 / 5000</f>
        <v>-0.51580000000000004</v>
      </c>
      <c r="H2352" s="15">
        <f xml:space="preserve"> RAW!G2352 / 5000</f>
        <v>-0.18679999999999999</v>
      </c>
      <c r="I2352" s="15">
        <f xml:space="preserve"> RAW!H2352 / 5000</f>
        <v>-8.4199999999999997E-2</v>
      </c>
      <c r="J2352" s="16">
        <f xml:space="preserve"> RAW!I2352 / 5000</f>
        <v>0.30320000000000003</v>
      </c>
      <c r="K2352" s="16">
        <f xml:space="preserve"> RAW!J2352</f>
        <v>11111001</v>
      </c>
      <c r="L2352" s="17">
        <f xml:space="preserve"> ((RAW!K2352 / 10000000000) * 1000)</f>
        <v>0</v>
      </c>
      <c r="M2352" s="18">
        <v>132.1814880000006</v>
      </c>
      <c r="N2352" s="15" t="str">
        <f xml:space="preserve"> RAW!M2352</f>
        <v>R</v>
      </c>
      <c r="O2352" s="15" t="str">
        <f xml:space="preserve"> RAW!N2352</f>
        <v>L</v>
      </c>
      <c r="P2352" s="16" t="str">
        <f xml:space="preserve"> RAW!O2352</f>
        <v>-</v>
      </c>
      <c r="Q2352" s="17">
        <f xml:space="preserve"> ((RAW!P2352 / 10000000000) * 1000)</f>
        <v>0</v>
      </c>
      <c r="R2352" s="18">
        <f xml:space="preserve"> ((RAW!Q2352 / 1000000000) * 1000)</f>
        <v>0.697797</v>
      </c>
      <c r="S2352" s="15" t="str">
        <f xml:space="preserve"> RAW!R2352</f>
        <v>S</v>
      </c>
      <c r="T2352" s="15" t="str">
        <f xml:space="preserve"> RAW!S2352</f>
        <v>L</v>
      </c>
      <c r="U2352" s="16" t="str">
        <f xml:space="preserve"> RAW!T2352</f>
        <v>N</v>
      </c>
      <c r="V2352" s="17">
        <f xml:space="preserve"> ((RAW!U2352 / 10000000000) * 1000)</f>
        <v>0</v>
      </c>
      <c r="W2352" s="18">
        <f xml:space="preserve"> ((RAW!V2352 / 1000000000) * 1000)</f>
        <v>266.054687</v>
      </c>
      <c r="X2352" s="15" t="str">
        <f xml:space="preserve"> RAW!W2352</f>
        <v>S</v>
      </c>
      <c r="Y2352" s="15" t="str">
        <f xml:space="preserve"> RAW!X2352</f>
        <v>L</v>
      </c>
      <c r="Z2352" s="16" t="str">
        <f xml:space="preserve"> RAW!Y2352</f>
        <v>N</v>
      </c>
      <c r="AA2352" s="15">
        <f xml:space="preserve"> ((RAW!Z2352 / 10000000000) * 1000)</f>
        <v>0</v>
      </c>
      <c r="AB2352" s="15">
        <f xml:space="preserve"> RAW!AA2352 / 5</f>
        <v>1115</v>
      </c>
      <c r="AC2352" s="16">
        <f xml:space="preserve"> ((RAW!AB2352 / 1000000) * 1000)</f>
        <v>0</v>
      </c>
    </row>
    <row r="2353" spans="1:29" x14ac:dyDescent="0.25">
      <c r="A2353">
        <v>247320000</v>
      </c>
      <c r="B2353" s="14">
        <f t="shared" si="37"/>
        <v>119.15</v>
      </c>
      <c r="C2353" s="15">
        <f xml:space="preserve"> RAW!B2353 / 5</f>
        <v>1117.4000000000001</v>
      </c>
      <c r="D2353" s="15">
        <f xml:space="preserve"> RAW!C2353 / 5</f>
        <v>-538.4</v>
      </c>
      <c r="E2353" s="16">
        <f xml:space="preserve"> RAW!D2353 / 5</f>
        <v>385.2</v>
      </c>
      <c r="F2353" s="15">
        <f xml:space="preserve"> RAW!E2353 / 5000</f>
        <v>1.3049999999999999</v>
      </c>
      <c r="G2353" s="15">
        <f xml:space="preserve"> RAW!F2353 / 5000</f>
        <v>-0.51459999999999995</v>
      </c>
      <c r="H2353" s="15">
        <f xml:space="preserve"> RAW!G2353 / 5000</f>
        <v>-0.18579999999999999</v>
      </c>
      <c r="I2353" s="15">
        <f xml:space="preserve"> RAW!H2353 / 5000</f>
        <v>-8.3199999999999996E-2</v>
      </c>
      <c r="J2353" s="16">
        <f xml:space="preserve"> RAW!I2353 / 5000</f>
        <v>0.30459999999999998</v>
      </c>
      <c r="K2353" s="16">
        <f xml:space="preserve"> RAW!J2353</f>
        <v>11111001</v>
      </c>
      <c r="L2353" s="17">
        <f xml:space="preserve"> ((RAW!K2353 / 10000000000) * 1000)</f>
        <v>0</v>
      </c>
      <c r="M2353" s="18">
        <v>132.1814880000006</v>
      </c>
      <c r="N2353" s="15" t="str">
        <f xml:space="preserve"> RAW!M2353</f>
        <v>R</v>
      </c>
      <c r="O2353" s="15" t="str">
        <f xml:space="preserve"> RAW!N2353</f>
        <v>L</v>
      </c>
      <c r="P2353" s="16" t="str">
        <f xml:space="preserve"> RAW!O2353</f>
        <v>-</v>
      </c>
      <c r="Q2353" s="17">
        <f xml:space="preserve"> ((RAW!P2353 / 10000000000) * 1000)</f>
        <v>0</v>
      </c>
      <c r="R2353" s="18">
        <f xml:space="preserve"> ((RAW!Q2353 / 1000000000) * 1000)</f>
        <v>0.697797</v>
      </c>
      <c r="S2353" s="15" t="str">
        <f xml:space="preserve"> RAW!R2353</f>
        <v>S</v>
      </c>
      <c r="T2353" s="15" t="str">
        <f xml:space="preserve"> RAW!S2353</f>
        <v>L</v>
      </c>
      <c r="U2353" s="16" t="str">
        <f xml:space="preserve"> RAW!T2353</f>
        <v>N</v>
      </c>
      <c r="V2353" s="17">
        <f xml:space="preserve"> ((RAW!U2353 / 10000000000) * 1000)</f>
        <v>0</v>
      </c>
      <c r="W2353" s="18">
        <f xml:space="preserve"> ((RAW!V2353 / 1000000000) * 1000)</f>
        <v>266.054687</v>
      </c>
      <c r="X2353" s="15" t="str">
        <f xml:space="preserve"> RAW!W2353</f>
        <v>S</v>
      </c>
      <c r="Y2353" s="15" t="str">
        <f xml:space="preserve"> RAW!X2353</f>
        <v>L</v>
      </c>
      <c r="Z2353" s="16" t="str">
        <f xml:space="preserve"> RAW!Y2353</f>
        <v>N</v>
      </c>
      <c r="AA2353" s="15">
        <f xml:space="preserve"> ((RAW!Z2353 / 10000000000) * 1000)</f>
        <v>0</v>
      </c>
      <c r="AB2353" s="15">
        <f xml:space="preserve"> RAW!AA2353 / 5</f>
        <v>1117.4000000000001</v>
      </c>
      <c r="AC2353" s="16">
        <f xml:space="preserve"> ((RAW!AB2353 / 1000000) * 1000)</f>
        <v>0</v>
      </c>
    </row>
    <row r="2354" spans="1:29" x14ac:dyDescent="0.25">
      <c r="A2354">
        <v>247500000</v>
      </c>
      <c r="B2354" s="14">
        <f t="shared" si="37"/>
        <v>119.2</v>
      </c>
      <c r="C2354" s="15">
        <f xml:space="preserve"> RAW!B2354 / 5</f>
        <v>1117.5999999999999</v>
      </c>
      <c r="D2354" s="15">
        <f xml:space="preserve"> RAW!C2354 / 5</f>
        <v>-538.4</v>
      </c>
      <c r="E2354" s="16">
        <f xml:space="preserve"> RAW!D2354 / 5</f>
        <v>385.2</v>
      </c>
      <c r="F2354" s="15">
        <f xml:space="preserve"> RAW!E2354 / 5000</f>
        <v>1.3049999999999999</v>
      </c>
      <c r="G2354" s="15">
        <f xml:space="preserve"> RAW!F2354 / 5000</f>
        <v>-0.51439999999999997</v>
      </c>
      <c r="H2354" s="15">
        <f xml:space="preserve"> RAW!G2354 / 5000</f>
        <v>-0.18559999999999999</v>
      </c>
      <c r="I2354" s="15">
        <f xml:space="preserve"> RAW!H2354 / 5000</f>
        <v>-8.2799999999999999E-2</v>
      </c>
      <c r="J2354" s="16">
        <f xml:space="preserve"> RAW!I2354 / 5000</f>
        <v>0.30499999999999999</v>
      </c>
      <c r="K2354" s="16">
        <f xml:space="preserve"> RAW!J2354</f>
        <v>11111001</v>
      </c>
      <c r="L2354" s="17">
        <f xml:space="preserve"> ((RAW!K2354 / 10000000000) * 1000)</f>
        <v>0</v>
      </c>
      <c r="M2354" s="18">
        <v>132.1814880000006</v>
      </c>
      <c r="N2354" s="15" t="str">
        <f xml:space="preserve"> RAW!M2354</f>
        <v>R</v>
      </c>
      <c r="O2354" s="15" t="str">
        <f xml:space="preserve"> RAW!N2354</f>
        <v>L</v>
      </c>
      <c r="P2354" s="16" t="str">
        <f xml:space="preserve"> RAW!O2354</f>
        <v>-</v>
      </c>
      <c r="Q2354" s="17">
        <f xml:space="preserve"> ((RAW!P2354 / 10000000000) * 1000)</f>
        <v>0</v>
      </c>
      <c r="R2354" s="18">
        <f xml:space="preserve"> ((RAW!Q2354 / 1000000000) * 1000)</f>
        <v>0.697797</v>
      </c>
      <c r="S2354" s="15" t="str">
        <f xml:space="preserve"> RAW!R2354</f>
        <v>S</v>
      </c>
      <c r="T2354" s="15" t="str">
        <f xml:space="preserve"> RAW!S2354</f>
        <v>L</v>
      </c>
      <c r="U2354" s="16" t="str">
        <f xml:space="preserve"> RAW!T2354</f>
        <v>N</v>
      </c>
      <c r="V2354" s="17">
        <f xml:space="preserve"> ((RAW!U2354 / 10000000000) * 1000)</f>
        <v>0</v>
      </c>
      <c r="W2354" s="18">
        <f xml:space="preserve"> ((RAW!V2354 / 1000000000) * 1000)</f>
        <v>266.054687</v>
      </c>
      <c r="X2354" s="15" t="str">
        <f xml:space="preserve"> RAW!W2354</f>
        <v>S</v>
      </c>
      <c r="Y2354" s="15" t="str">
        <f xml:space="preserve"> RAW!X2354</f>
        <v>L</v>
      </c>
      <c r="Z2354" s="16" t="str">
        <f xml:space="preserve"> RAW!Y2354</f>
        <v>N</v>
      </c>
      <c r="AA2354" s="15">
        <f xml:space="preserve"> ((RAW!Z2354 / 10000000000) * 1000)</f>
        <v>0</v>
      </c>
      <c r="AB2354" s="15">
        <f xml:space="preserve"> RAW!AA2354 / 5</f>
        <v>1117.5999999999999</v>
      </c>
      <c r="AC2354" s="16">
        <f xml:space="preserve"> ((RAW!AB2354 / 1000000) * 1000)</f>
        <v>0</v>
      </c>
    </row>
    <row r="2355" spans="1:29" x14ac:dyDescent="0.25">
      <c r="A2355">
        <v>247680000</v>
      </c>
      <c r="B2355" s="14">
        <f t="shared" si="37"/>
        <v>119.25</v>
      </c>
      <c r="C2355" s="15">
        <f xml:space="preserve"> RAW!B2355 / 5</f>
        <v>1117</v>
      </c>
      <c r="D2355" s="15">
        <f xml:space="preserve"> RAW!C2355 / 5</f>
        <v>-538.4</v>
      </c>
      <c r="E2355" s="16">
        <f xml:space="preserve"> RAW!D2355 / 5</f>
        <v>385.2</v>
      </c>
      <c r="F2355" s="15">
        <f xml:space="preserve"> RAW!E2355 / 5000</f>
        <v>1.3048</v>
      </c>
      <c r="G2355" s="15">
        <f xml:space="preserve"> RAW!F2355 / 5000</f>
        <v>-0.51480000000000004</v>
      </c>
      <c r="H2355" s="15">
        <f xml:space="preserve"> RAW!G2355 / 5000</f>
        <v>-0.18559999999999999</v>
      </c>
      <c r="I2355" s="15">
        <f xml:space="preserve"> RAW!H2355 / 5000</f>
        <v>-8.3000000000000004E-2</v>
      </c>
      <c r="J2355" s="16">
        <f xml:space="preserve"> RAW!I2355 / 5000</f>
        <v>0.30459999999999998</v>
      </c>
      <c r="K2355" s="16">
        <f xml:space="preserve"> RAW!J2355</f>
        <v>11111001</v>
      </c>
      <c r="L2355" s="17">
        <f xml:space="preserve"> ((RAW!K2355 / 10000000000) * 1000)</f>
        <v>0</v>
      </c>
      <c r="M2355" s="18">
        <v>132.1814880000006</v>
      </c>
      <c r="N2355" s="15" t="str">
        <f xml:space="preserve"> RAW!M2355</f>
        <v>R</v>
      </c>
      <c r="O2355" s="15" t="str">
        <f xml:space="preserve"> RAW!N2355</f>
        <v>L</v>
      </c>
      <c r="P2355" s="16" t="str">
        <f xml:space="preserve"> RAW!O2355</f>
        <v>-</v>
      </c>
      <c r="Q2355" s="17">
        <f xml:space="preserve"> ((RAW!P2355 / 10000000000) * 1000)</f>
        <v>0</v>
      </c>
      <c r="R2355" s="18">
        <f xml:space="preserve"> ((RAW!Q2355 / 1000000000) * 1000)</f>
        <v>0.697797</v>
      </c>
      <c r="S2355" s="15" t="str">
        <f xml:space="preserve"> RAW!R2355</f>
        <v>S</v>
      </c>
      <c r="T2355" s="15" t="str">
        <f xml:space="preserve"> RAW!S2355</f>
        <v>L</v>
      </c>
      <c r="U2355" s="16" t="str">
        <f xml:space="preserve"> RAW!T2355</f>
        <v>N</v>
      </c>
      <c r="V2355" s="17">
        <f xml:space="preserve"> ((RAW!U2355 / 10000000000) * 1000)</f>
        <v>0</v>
      </c>
      <c r="W2355" s="18">
        <f xml:space="preserve"> ((RAW!V2355 / 1000000000) * 1000)</f>
        <v>266.054687</v>
      </c>
      <c r="X2355" s="15" t="str">
        <f xml:space="preserve"> RAW!W2355</f>
        <v>S</v>
      </c>
      <c r="Y2355" s="15" t="str">
        <f xml:space="preserve"> RAW!X2355</f>
        <v>L</v>
      </c>
      <c r="Z2355" s="16" t="str">
        <f xml:space="preserve"> RAW!Y2355</f>
        <v>N</v>
      </c>
      <c r="AA2355" s="15">
        <f xml:space="preserve"> ((RAW!Z2355 / 10000000000) * 1000)</f>
        <v>0</v>
      </c>
      <c r="AB2355" s="15">
        <f xml:space="preserve"> RAW!AA2355 / 5</f>
        <v>1117</v>
      </c>
      <c r="AC2355" s="16">
        <f xml:space="preserve"> ((RAW!AB2355 / 1000000) * 1000)</f>
        <v>0</v>
      </c>
    </row>
    <row r="2356" spans="1:29" x14ac:dyDescent="0.25">
      <c r="A2356">
        <v>247860000</v>
      </c>
      <c r="B2356" s="14">
        <f t="shared" si="37"/>
        <v>119.3</v>
      </c>
      <c r="C2356" s="15">
        <f xml:space="preserve"> RAW!B2356 / 5</f>
        <v>1116.2</v>
      </c>
      <c r="D2356" s="15">
        <f xml:space="preserve"> RAW!C2356 / 5</f>
        <v>-538.4</v>
      </c>
      <c r="E2356" s="16">
        <f xml:space="preserve"> RAW!D2356 / 5</f>
        <v>385.2</v>
      </c>
      <c r="F2356" s="15">
        <f xml:space="preserve"> RAW!E2356 / 5000</f>
        <v>1.3048</v>
      </c>
      <c r="G2356" s="15">
        <f xml:space="preserve"> RAW!F2356 / 5000</f>
        <v>-0.51519999999999999</v>
      </c>
      <c r="H2356" s="15">
        <f xml:space="preserve"> RAW!G2356 / 5000</f>
        <v>-0.1862</v>
      </c>
      <c r="I2356" s="15">
        <f xml:space="preserve"> RAW!H2356 / 5000</f>
        <v>-8.3599999999999994E-2</v>
      </c>
      <c r="J2356" s="16">
        <f xml:space="preserve"> RAW!I2356 / 5000</f>
        <v>0.30399999999999999</v>
      </c>
      <c r="K2356" s="16">
        <f xml:space="preserve"> RAW!J2356</f>
        <v>11111001</v>
      </c>
      <c r="L2356" s="17">
        <f xml:space="preserve"> ((RAW!K2356 / 10000000000) * 1000)</f>
        <v>0</v>
      </c>
      <c r="M2356" s="18">
        <v>132.1814880000006</v>
      </c>
      <c r="N2356" s="15" t="str">
        <f xml:space="preserve"> RAW!M2356</f>
        <v>R</v>
      </c>
      <c r="O2356" s="15" t="str">
        <f xml:space="preserve"> RAW!N2356</f>
        <v>L</v>
      </c>
      <c r="P2356" s="16" t="str">
        <f xml:space="preserve"> RAW!O2356</f>
        <v>-</v>
      </c>
      <c r="Q2356" s="17">
        <f xml:space="preserve"> ((RAW!P2356 / 10000000000) * 1000)</f>
        <v>0</v>
      </c>
      <c r="R2356" s="18">
        <f xml:space="preserve"> ((RAW!Q2356 / 1000000000) * 1000)</f>
        <v>0.697797</v>
      </c>
      <c r="S2356" s="15" t="str">
        <f xml:space="preserve"> RAW!R2356</f>
        <v>S</v>
      </c>
      <c r="T2356" s="15" t="str">
        <f xml:space="preserve"> RAW!S2356</f>
        <v>L</v>
      </c>
      <c r="U2356" s="16" t="str">
        <f xml:space="preserve"> RAW!T2356</f>
        <v>N</v>
      </c>
      <c r="V2356" s="17">
        <f xml:space="preserve"> ((RAW!U2356 / 10000000000) * 1000)</f>
        <v>0</v>
      </c>
      <c r="W2356" s="18">
        <f xml:space="preserve"> ((RAW!V2356 / 1000000000) * 1000)</f>
        <v>266.054687</v>
      </c>
      <c r="X2356" s="15" t="str">
        <f xml:space="preserve"> RAW!W2356</f>
        <v>S</v>
      </c>
      <c r="Y2356" s="15" t="str">
        <f xml:space="preserve"> RAW!X2356</f>
        <v>L</v>
      </c>
      <c r="Z2356" s="16" t="str">
        <f xml:space="preserve"> RAW!Y2356</f>
        <v>N</v>
      </c>
      <c r="AA2356" s="15">
        <f xml:space="preserve"> ((RAW!Z2356 / 10000000000) * 1000)</f>
        <v>0</v>
      </c>
      <c r="AB2356" s="15">
        <f xml:space="preserve"> RAW!AA2356 / 5</f>
        <v>1116.2</v>
      </c>
      <c r="AC2356" s="16">
        <f xml:space="preserve"> ((RAW!AB2356 / 1000000) * 1000)</f>
        <v>0</v>
      </c>
    </row>
    <row r="2357" spans="1:29" x14ac:dyDescent="0.25">
      <c r="A2357">
        <v>248040000</v>
      </c>
      <c r="B2357" s="14">
        <f t="shared" si="37"/>
        <v>119.35000000000001</v>
      </c>
      <c r="C2357" s="15">
        <f xml:space="preserve"> RAW!B2357 / 5</f>
        <v>1115.8</v>
      </c>
      <c r="D2357" s="15">
        <f xml:space="preserve"> RAW!C2357 / 5</f>
        <v>-538.4</v>
      </c>
      <c r="E2357" s="16">
        <f xml:space="preserve"> RAW!D2357 / 5</f>
        <v>385.2</v>
      </c>
      <c r="F2357" s="15">
        <f xml:space="preserve"> RAW!E2357 / 5000</f>
        <v>1.3048</v>
      </c>
      <c r="G2357" s="15">
        <f xml:space="preserve"> RAW!F2357 / 5000</f>
        <v>-0.51559999999999995</v>
      </c>
      <c r="H2357" s="15">
        <f xml:space="preserve"> RAW!G2357 / 5000</f>
        <v>-0.18679999999999999</v>
      </c>
      <c r="I2357" s="15">
        <f xml:space="preserve"> RAW!H2357 / 5000</f>
        <v>-8.4199999999999997E-2</v>
      </c>
      <c r="J2357" s="16">
        <f xml:space="preserve"> RAW!I2357 / 5000</f>
        <v>0.3034</v>
      </c>
      <c r="K2357" s="16">
        <f xml:space="preserve"> RAW!J2357</f>
        <v>11111001</v>
      </c>
      <c r="L2357" s="17">
        <f xml:space="preserve"> ((RAW!K2357 / 10000000000) * 1000)</f>
        <v>0</v>
      </c>
      <c r="M2357" s="18">
        <v>132.1814880000006</v>
      </c>
      <c r="N2357" s="15" t="str">
        <f xml:space="preserve"> RAW!M2357</f>
        <v>R</v>
      </c>
      <c r="O2357" s="15" t="str">
        <f xml:space="preserve"> RAW!N2357</f>
        <v>L</v>
      </c>
      <c r="P2357" s="16" t="str">
        <f xml:space="preserve"> RAW!O2357</f>
        <v>-</v>
      </c>
      <c r="Q2357" s="17">
        <f xml:space="preserve"> ((RAW!P2357 / 10000000000) * 1000)</f>
        <v>0</v>
      </c>
      <c r="R2357" s="18">
        <f xml:space="preserve"> ((RAW!Q2357 / 1000000000) * 1000)</f>
        <v>0.697797</v>
      </c>
      <c r="S2357" s="15" t="str">
        <f xml:space="preserve"> RAW!R2357</f>
        <v>S</v>
      </c>
      <c r="T2357" s="15" t="str">
        <f xml:space="preserve"> RAW!S2357</f>
        <v>L</v>
      </c>
      <c r="U2357" s="16" t="str">
        <f xml:space="preserve"> RAW!T2357</f>
        <v>N</v>
      </c>
      <c r="V2357" s="17">
        <f xml:space="preserve"> ((RAW!U2357 / 10000000000) * 1000)</f>
        <v>0</v>
      </c>
      <c r="W2357" s="18">
        <f xml:space="preserve"> ((RAW!V2357 / 1000000000) * 1000)</f>
        <v>266.054687</v>
      </c>
      <c r="X2357" s="15" t="str">
        <f xml:space="preserve"> RAW!W2357</f>
        <v>S</v>
      </c>
      <c r="Y2357" s="15" t="str">
        <f xml:space="preserve"> RAW!X2357</f>
        <v>L</v>
      </c>
      <c r="Z2357" s="16" t="str">
        <f xml:space="preserve"> RAW!Y2357</f>
        <v>N</v>
      </c>
      <c r="AA2357" s="15">
        <f xml:space="preserve"> ((RAW!Z2357 / 10000000000) * 1000)</f>
        <v>0</v>
      </c>
      <c r="AB2357" s="15">
        <f xml:space="preserve"> RAW!AA2357 / 5</f>
        <v>1115.8</v>
      </c>
      <c r="AC2357" s="16">
        <f xml:space="preserve"> ((RAW!AB2357 / 1000000) * 1000)</f>
        <v>0</v>
      </c>
    </row>
    <row r="2358" spans="1:29" x14ac:dyDescent="0.25">
      <c r="A2358">
        <v>248220000</v>
      </c>
      <c r="B2358" s="14">
        <f t="shared" si="37"/>
        <v>119.4</v>
      </c>
      <c r="C2358" s="15">
        <f xml:space="preserve"> RAW!B2358 / 5</f>
        <v>1115</v>
      </c>
      <c r="D2358" s="15">
        <f xml:space="preserve"> RAW!C2358 / 5</f>
        <v>-538.4</v>
      </c>
      <c r="E2358" s="16">
        <f xml:space="preserve"> RAW!D2358 / 5</f>
        <v>385.2</v>
      </c>
      <c r="F2358" s="15">
        <f xml:space="preserve"> RAW!E2358 / 5000</f>
        <v>1.3049999999999999</v>
      </c>
      <c r="G2358" s="15">
        <f xml:space="preserve"> RAW!F2358 / 5000</f>
        <v>-0.51580000000000004</v>
      </c>
      <c r="H2358" s="15">
        <f xml:space="preserve"> RAW!G2358 / 5000</f>
        <v>-0.187</v>
      </c>
      <c r="I2358" s="15">
        <f xml:space="preserve"> RAW!H2358 / 5000</f>
        <v>-8.4400000000000003E-2</v>
      </c>
      <c r="J2358" s="16">
        <f xml:space="preserve"> RAW!I2358 / 5000</f>
        <v>0.30299999999999999</v>
      </c>
      <c r="K2358" s="16">
        <f xml:space="preserve"> RAW!J2358</f>
        <v>11111001</v>
      </c>
      <c r="L2358" s="17">
        <f xml:space="preserve"> ((RAW!K2358 / 10000000000) * 1000)</f>
        <v>9.9699999999999984E-4</v>
      </c>
      <c r="M2358" s="18">
        <v>132.1814880000006</v>
      </c>
      <c r="N2358" s="15" t="str">
        <f xml:space="preserve"> RAW!M2358</f>
        <v>R</v>
      </c>
      <c r="O2358" s="15" t="str">
        <f xml:space="preserve"> RAW!N2358</f>
        <v>L</v>
      </c>
      <c r="P2358" s="16" t="str">
        <f xml:space="preserve"> RAW!O2358</f>
        <v>-</v>
      </c>
      <c r="Q2358" s="17">
        <f xml:space="preserve"> ((RAW!P2358 / 10000000000) * 1000)</f>
        <v>0</v>
      </c>
      <c r="R2358" s="18">
        <f xml:space="preserve"> ((RAW!Q2358 / 1000000000) * 1000)</f>
        <v>0.697797</v>
      </c>
      <c r="S2358" s="15" t="str">
        <f xml:space="preserve"> RAW!R2358</f>
        <v>S</v>
      </c>
      <c r="T2358" s="15" t="str">
        <f xml:space="preserve"> RAW!S2358</f>
        <v>L</v>
      </c>
      <c r="U2358" s="16" t="str">
        <f xml:space="preserve"> RAW!T2358</f>
        <v>N</v>
      </c>
      <c r="V2358" s="17">
        <f xml:space="preserve"> ((RAW!U2358 / 10000000000) * 1000)</f>
        <v>0</v>
      </c>
      <c r="W2358" s="18">
        <f xml:space="preserve"> ((RAW!V2358 / 1000000000) * 1000)</f>
        <v>266.054687</v>
      </c>
      <c r="X2358" s="15" t="str">
        <f xml:space="preserve"> RAW!W2358</f>
        <v>S</v>
      </c>
      <c r="Y2358" s="15" t="str">
        <f xml:space="preserve"> RAW!X2358</f>
        <v>L</v>
      </c>
      <c r="Z2358" s="16" t="str">
        <f xml:space="preserve"> RAW!Y2358</f>
        <v>N</v>
      </c>
      <c r="AA2358" s="15">
        <f xml:space="preserve"> ((RAW!Z2358 / 10000000000) * 1000)</f>
        <v>9.9699999999999984E-4</v>
      </c>
      <c r="AB2358" s="15">
        <f xml:space="preserve"> RAW!AA2358 / 5</f>
        <v>1115</v>
      </c>
      <c r="AC2358" s="16">
        <f xml:space="preserve"> ((RAW!AB2358 / 1000000) * 1000)</f>
        <v>0</v>
      </c>
    </row>
    <row r="2359" spans="1:29" x14ac:dyDescent="0.25">
      <c r="A2359">
        <v>248400000</v>
      </c>
      <c r="B2359" s="14">
        <f t="shared" si="37"/>
        <v>119.45</v>
      </c>
      <c r="C2359" s="15">
        <f xml:space="preserve"> RAW!B2359 / 5</f>
        <v>1115</v>
      </c>
      <c r="D2359" s="15">
        <f xml:space="preserve"> RAW!C2359 / 5</f>
        <v>-538.4</v>
      </c>
      <c r="E2359" s="16">
        <f xml:space="preserve"> RAW!D2359 / 5</f>
        <v>385.2</v>
      </c>
      <c r="F2359" s="15">
        <f xml:space="preserve"> RAW!E2359 / 5000</f>
        <v>1.3048</v>
      </c>
      <c r="G2359" s="15">
        <f xml:space="preserve"> RAW!F2359 / 5000</f>
        <v>-0.51600000000000001</v>
      </c>
      <c r="H2359" s="15">
        <f xml:space="preserve"> RAW!G2359 / 5000</f>
        <v>-0.187</v>
      </c>
      <c r="I2359" s="15">
        <f xml:space="preserve"> RAW!H2359 / 5000</f>
        <v>-8.4400000000000003E-2</v>
      </c>
      <c r="J2359" s="16">
        <f xml:space="preserve"> RAW!I2359 / 5000</f>
        <v>0.30299999999999999</v>
      </c>
      <c r="K2359" s="16">
        <f xml:space="preserve"> RAW!J2359</f>
        <v>11111001</v>
      </c>
      <c r="L2359" s="17">
        <f xml:space="preserve"> ((RAW!K2359 / 10000000000) * 1000)</f>
        <v>0</v>
      </c>
      <c r="M2359" s="18">
        <v>132.1814880000006</v>
      </c>
      <c r="N2359" s="15" t="str">
        <f xml:space="preserve"> RAW!M2359</f>
        <v>R</v>
      </c>
      <c r="O2359" s="15" t="str">
        <f xml:space="preserve"> RAW!N2359</f>
        <v>L</v>
      </c>
      <c r="P2359" s="16" t="str">
        <f xml:space="preserve"> RAW!O2359</f>
        <v>-</v>
      </c>
      <c r="Q2359" s="17">
        <f xml:space="preserve"> ((RAW!P2359 / 10000000000) * 1000)</f>
        <v>0</v>
      </c>
      <c r="R2359" s="18">
        <f xml:space="preserve"> ((RAW!Q2359 / 1000000000) * 1000)</f>
        <v>0.697797</v>
      </c>
      <c r="S2359" s="15" t="str">
        <f xml:space="preserve"> RAW!R2359</f>
        <v>S</v>
      </c>
      <c r="T2359" s="15" t="str">
        <f xml:space="preserve"> RAW!S2359</f>
        <v>L</v>
      </c>
      <c r="U2359" s="16" t="str">
        <f xml:space="preserve"> RAW!T2359</f>
        <v>N</v>
      </c>
      <c r="V2359" s="17">
        <f xml:space="preserve"> ((RAW!U2359 / 10000000000) * 1000)</f>
        <v>0</v>
      </c>
      <c r="W2359" s="18">
        <f xml:space="preserve"> ((RAW!V2359 / 1000000000) * 1000)</f>
        <v>266.054687</v>
      </c>
      <c r="X2359" s="15" t="str">
        <f xml:space="preserve"> RAW!W2359</f>
        <v>S</v>
      </c>
      <c r="Y2359" s="15" t="str">
        <f xml:space="preserve"> RAW!X2359</f>
        <v>L</v>
      </c>
      <c r="Z2359" s="16" t="str">
        <f xml:space="preserve"> RAW!Y2359</f>
        <v>N</v>
      </c>
      <c r="AA2359" s="15">
        <f xml:space="preserve"> ((RAW!Z2359 / 10000000000) * 1000)</f>
        <v>0</v>
      </c>
      <c r="AB2359" s="15">
        <f xml:space="preserve"> RAW!AA2359 / 5</f>
        <v>1115</v>
      </c>
      <c r="AC2359" s="16">
        <f xml:space="preserve"> ((RAW!AB2359 / 1000000) * 1000)</f>
        <v>0</v>
      </c>
    </row>
    <row r="2360" spans="1:29" x14ac:dyDescent="0.25">
      <c r="A2360">
        <v>248580000</v>
      </c>
      <c r="B2360" s="14">
        <f t="shared" si="37"/>
        <v>119.5</v>
      </c>
      <c r="C2360" s="15">
        <f xml:space="preserve"> RAW!B2360 / 5</f>
        <v>1115.5999999999999</v>
      </c>
      <c r="D2360" s="15">
        <f xml:space="preserve"> RAW!C2360 / 5</f>
        <v>-538.4</v>
      </c>
      <c r="E2360" s="16">
        <f xml:space="preserve"> RAW!D2360 / 5</f>
        <v>385.2</v>
      </c>
      <c r="F2360" s="15">
        <f xml:space="preserve"> RAW!E2360 / 5000</f>
        <v>1.3049999999999999</v>
      </c>
      <c r="G2360" s="15">
        <f xml:space="preserve"> RAW!F2360 / 5000</f>
        <v>-0.51580000000000004</v>
      </c>
      <c r="H2360" s="15">
        <f xml:space="preserve"> RAW!G2360 / 5000</f>
        <v>-0.187</v>
      </c>
      <c r="I2360" s="15">
        <f xml:space="preserve"> RAW!H2360 / 5000</f>
        <v>-8.4199999999999997E-2</v>
      </c>
      <c r="J2360" s="16">
        <f xml:space="preserve"> RAW!I2360 / 5000</f>
        <v>0.3034</v>
      </c>
      <c r="K2360" s="16">
        <f xml:space="preserve"> RAW!J2360</f>
        <v>11111001</v>
      </c>
      <c r="L2360" s="17">
        <f xml:space="preserve"> ((RAW!K2360 / 10000000000) * 1000)</f>
        <v>0</v>
      </c>
      <c r="M2360" s="18">
        <v>132.1814880000006</v>
      </c>
      <c r="N2360" s="15" t="str">
        <f xml:space="preserve"> RAW!M2360</f>
        <v>R</v>
      </c>
      <c r="O2360" s="15" t="str">
        <f xml:space="preserve"> RAW!N2360</f>
        <v>L</v>
      </c>
      <c r="P2360" s="16" t="str">
        <f xml:space="preserve"> RAW!O2360</f>
        <v>-</v>
      </c>
      <c r="Q2360" s="17">
        <f xml:space="preserve"> ((RAW!P2360 / 10000000000) * 1000)</f>
        <v>0</v>
      </c>
      <c r="R2360" s="18">
        <f xml:space="preserve"> ((RAW!Q2360 / 1000000000) * 1000)</f>
        <v>0.697797</v>
      </c>
      <c r="S2360" s="15" t="str">
        <f xml:space="preserve"> RAW!R2360</f>
        <v>S</v>
      </c>
      <c r="T2360" s="15" t="str">
        <f xml:space="preserve"> RAW!S2360</f>
        <v>L</v>
      </c>
      <c r="U2360" s="16" t="str">
        <f xml:space="preserve"> RAW!T2360</f>
        <v>N</v>
      </c>
      <c r="V2360" s="17">
        <f xml:space="preserve"> ((RAW!U2360 / 10000000000) * 1000)</f>
        <v>0</v>
      </c>
      <c r="W2360" s="18">
        <f xml:space="preserve"> ((RAW!V2360 / 1000000000) * 1000)</f>
        <v>266.054687</v>
      </c>
      <c r="X2360" s="15" t="str">
        <f xml:space="preserve"> RAW!W2360</f>
        <v>S</v>
      </c>
      <c r="Y2360" s="15" t="str">
        <f xml:space="preserve"> RAW!X2360</f>
        <v>L</v>
      </c>
      <c r="Z2360" s="16" t="str">
        <f xml:space="preserve"> RAW!Y2360</f>
        <v>N</v>
      </c>
      <c r="AA2360" s="15">
        <f xml:space="preserve"> ((RAW!Z2360 / 10000000000) * 1000)</f>
        <v>0</v>
      </c>
      <c r="AB2360" s="15">
        <f xml:space="preserve"> RAW!AA2360 / 5</f>
        <v>1115.5999999999999</v>
      </c>
      <c r="AC2360" s="16">
        <f xml:space="preserve"> ((RAW!AB2360 / 1000000) * 1000)</f>
        <v>0</v>
      </c>
    </row>
    <row r="2361" spans="1:29" x14ac:dyDescent="0.25">
      <c r="A2361">
        <v>248760000</v>
      </c>
      <c r="B2361" s="14">
        <f t="shared" si="37"/>
        <v>119.55</v>
      </c>
      <c r="C2361" s="15">
        <f xml:space="preserve"> RAW!B2361 / 5</f>
        <v>1115</v>
      </c>
      <c r="D2361" s="15">
        <f xml:space="preserve"> RAW!C2361 / 5</f>
        <v>-538.4</v>
      </c>
      <c r="E2361" s="16">
        <f xml:space="preserve"> RAW!D2361 / 5</f>
        <v>385.2</v>
      </c>
      <c r="F2361" s="15">
        <f xml:space="preserve"> RAW!E2361 / 5000</f>
        <v>1.3049999999999999</v>
      </c>
      <c r="G2361" s="15">
        <f xml:space="preserve"> RAW!F2361 / 5000</f>
        <v>-0.51580000000000004</v>
      </c>
      <c r="H2361" s="15">
        <f xml:space="preserve"> RAW!G2361 / 5000</f>
        <v>-0.18720000000000001</v>
      </c>
      <c r="I2361" s="15">
        <f xml:space="preserve"> RAW!H2361 / 5000</f>
        <v>-8.4599999999999995E-2</v>
      </c>
      <c r="J2361" s="16">
        <f xml:space="preserve"> RAW!I2361 / 5000</f>
        <v>0.30299999999999999</v>
      </c>
      <c r="K2361" s="16">
        <f xml:space="preserve"> RAW!J2361</f>
        <v>11111001</v>
      </c>
      <c r="L2361" s="17">
        <f xml:space="preserve"> ((RAW!K2361 / 10000000000) * 1000)</f>
        <v>0</v>
      </c>
      <c r="M2361" s="18">
        <v>132.1814880000006</v>
      </c>
      <c r="N2361" s="15" t="str">
        <f xml:space="preserve"> RAW!M2361</f>
        <v>R</v>
      </c>
      <c r="O2361" s="15" t="str">
        <f xml:space="preserve"> RAW!N2361</f>
        <v>L</v>
      </c>
      <c r="P2361" s="16" t="str">
        <f xml:space="preserve"> RAW!O2361</f>
        <v>-</v>
      </c>
      <c r="Q2361" s="17">
        <f xml:space="preserve"> ((RAW!P2361 / 10000000000) * 1000)</f>
        <v>0</v>
      </c>
      <c r="R2361" s="18">
        <f xml:space="preserve"> ((RAW!Q2361 / 1000000000) * 1000)</f>
        <v>0.697797</v>
      </c>
      <c r="S2361" s="15" t="str">
        <f xml:space="preserve"> RAW!R2361</f>
        <v>S</v>
      </c>
      <c r="T2361" s="15" t="str">
        <f xml:space="preserve"> RAW!S2361</f>
        <v>L</v>
      </c>
      <c r="U2361" s="16" t="str">
        <f xml:space="preserve"> RAW!T2361</f>
        <v>N</v>
      </c>
      <c r="V2361" s="17">
        <f xml:space="preserve"> ((RAW!U2361 / 10000000000) * 1000)</f>
        <v>0</v>
      </c>
      <c r="W2361" s="18">
        <f xml:space="preserve"> ((RAW!V2361 / 1000000000) * 1000)</f>
        <v>266.054687</v>
      </c>
      <c r="X2361" s="15" t="str">
        <f xml:space="preserve"> RAW!W2361</f>
        <v>S</v>
      </c>
      <c r="Y2361" s="15" t="str">
        <f xml:space="preserve"> RAW!X2361</f>
        <v>L</v>
      </c>
      <c r="Z2361" s="16" t="str">
        <f xml:space="preserve"> RAW!Y2361</f>
        <v>N</v>
      </c>
      <c r="AA2361" s="15">
        <f xml:space="preserve"> ((RAW!Z2361 / 10000000000) * 1000)</f>
        <v>0</v>
      </c>
      <c r="AB2361" s="15">
        <f xml:space="preserve"> RAW!AA2361 / 5</f>
        <v>1115</v>
      </c>
      <c r="AC2361" s="16">
        <f xml:space="preserve"> ((RAW!AB2361 / 1000000) * 1000)</f>
        <v>0</v>
      </c>
    </row>
    <row r="2362" spans="1:29" x14ac:dyDescent="0.25">
      <c r="A2362">
        <v>248940000</v>
      </c>
      <c r="B2362" s="14">
        <f t="shared" si="37"/>
        <v>119.60000000000001</v>
      </c>
      <c r="C2362" s="15">
        <f xml:space="preserve"> RAW!B2362 / 5</f>
        <v>1115</v>
      </c>
      <c r="D2362" s="15">
        <f xml:space="preserve"> RAW!C2362 / 5</f>
        <v>-538.4</v>
      </c>
      <c r="E2362" s="16">
        <f xml:space="preserve"> RAW!D2362 / 5</f>
        <v>385.2</v>
      </c>
      <c r="F2362" s="15">
        <f xml:space="preserve"> RAW!E2362 / 5000</f>
        <v>1.3049999999999999</v>
      </c>
      <c r="G2362" s="15">
        <f xml:space="preserve"> RAW!F2362 / 5000</f>
        <v>-0.51600000000000001</v>
      </c>
      <c r="H2362" s="15">
        <f xml:space="preserve"> RAW!G2362 / 5000</f>
        <v>-0.18720000000000001</v>
      </c>
      <c r="I2362" s="15">
        <f xml:space="preserve"> RAW!H2362 / 5000</f>
        <v>-8.4400000000000003E-2</v>
      </c>
      <c r="J2362" s="16">
        <f xml:space="preserve"> RAW!I2362 / 5000</f>
        <v>0.30320000000000003</v>
      </c>
      <c r="K2362" s="16">
        <f xml:space="preserve"> RAW!J2362</f>
        <v>11111001</v>
      </c>
      <c r="L2362" s="17">
        <f xml:space="preserve"> ((RAW!K2362 / 10000000000) * 1000)</f>
        <v>0</v>
      </c>
      <c r="M2362" s="18">
        <v>132.1814880000006</v>
      </c>
      <c r="N2362" s="15" t="str">
        <f xml:space="preserve"> RAW!M2362</f>
        <v>R</v>
      </c>
      <c r="O2362" s="15" t="str">
        <f xml:space="preserve"> RAW!N2362</f>
        <v>L</v>
      </c>
      <c r="P2362" s="16" t="str">
        <f xml:space="preserve"> RAW!O2362</f>
        <v>-</v>
      </c>
      <c r="Q2362" s="17">
        <f xml:space="preserve"> ((RAW!P2362 / 10000000000) * 1000)</f>
        <v>0</v>
      </c>
      <c r="R2362" s="18">
        <f xml:space="preserve"> ((RAW!Q2362 / 1000000000) * 1000)</f>
        <v>0.697797</v>
      </c>
      <c r="S2362" s="15" t="str">
        <f xml:space="preserve"> RAW!R2362</f>
        <v>S</v>
      </c>
      <c r="T2362" s="15" t="str">
        <f xml:space="preserve"> RAW!S2362</f>
        <v>L</v>
      </c>
      <c r="U2362" s="16" t="str">
        <f xml:space="preserve"> RAW!T2362</f>
        <v>N</v>
      </c>
      <c r="V2362" s="17">
        <f xml:space="preserve"> ((RAW!U2362 / 10000000000) * 1000)</f>
        <v>0</v>
      </c>
      <c r="W2362" s="18">
        <f xml:space="preserve"> ((RAW!V2362 / 1000000000) * 1000)</f>
        <v>266.054687</v>
      </c>
      <c r="X2362" s="15" t="str">
        <f xml:space="preserve"> RAW!W2362</f>
        <v>S</v>
      </c>
      <c r="Y2362" s="15" t="str">
        <f xml:space="preserve"> RAW!X2362</f>
        <v>L</v>
      </c>
      <c r="Z2362" s="16" t="str">
        <f xml:space="preserve"> RAW!Y2362</f>
        <v>N</v>
      </c>
      <c r="AA2362" s="15">
        <f xml:space="preserve"> ((RAW!Z2362 / 10000000000) * 1000)</f>
        <v>0</v>
      </c>
      <c r="AB2362" s="15">
        <f xml:space="preserve"> RAW!AA2362 / 5</f>
        <v>1115</v>
      </c>
      <c r="AC2362" s="16">
        <f xml:space="preserve"> ((RAW!AB2362 / 1000000) * 1000)</f>
        <v>0</v>
      </c>
    </row>
    <row r="2363" spans="1:29" x14ac:dyDescent="0.25">
      <c r="A2363">
        <v>249120000</v>
      </c>
      <c r="B2363" s="14">
        <f t="shared" si="37"/>
        <v>119.65</v>
      </c>
      <c r="C2363" s="15">
        <f xml:space="preserve"> RAW!B2363 / 5</f>
        <v>1115</v>
      </c>
      <c r="D2363" s="15">
        <f xml:space="preserve"> RAW!C2363 / 5</f>
        <v>-538.4</v>
      </c>
      <c r="E2363" s="16">
        <f xml:space="preserve"> RAW!D2363 / 5</f>
        <v>385.2</v>
      </c>
      <c r="F2363" s="15">
        <f xml:space="preserve"> RAW!E2363 / 5000</f>
        <v>1.3048</v>
      </c>
      <c r="G2363" s="15">
        <f xml:space="preserve"> RAW!F2363 / 5000</f>
        <v>-0.51580000000000004</v>
      </c>
      <c r="H2363" s="15">
        <f xml:space="preserve"> RAW!G2363 / 5000</f>
        <v>-0.187</v>
      </c>
      <c r="I2363" s="15">
        <f xml:space="preserve"> RAW!H2363 / 5000</f>
        <v>-8.4400000000000003E-2</v>
      </c>
      <c r="J2363" s="16">
        <f xml:space="preserve"> RAW!I2363 / 5000</f>
        <v>0.30299999999999999</v>
      </c>
      <c r="K2363" s="16">
        <f xml:space="preserve"> RAW!J2363</f>
        <v>11111001</v>
      </c>
      <c r="L2363" s="17">
        <f xml:space="preserve"> ((RAW!K2363 / 10000000000) * 1000)</f>
        <v>0</v>
      </c>
      <c r="M2363" s="18">
        <v>132.1814880000006</v>
      </c>
      <c r="N2363" s="15" t="str">
        <f xml:space="preserve"> RAW!M2363</f>
        <v>R</v>
      </c>
      <c r="O2363" s="15" t="str">
        <f xml:space="preserve"> RAW!N2363</f>
        <v>L</v>
      </c>
      <c r="P2363" s="16" t="str">
        <f xml:space="preserve"> RAW!O2363</f>
        <v>-</v>
      </c>
      <c r="Q2363" s="17">
        <f xml:space="preserve"> ((RAW!P2363 / 10000000000) * 1000)</f>
        <v>0</v>
      </c>
      <c r="R2363" s="18">
        <f xml:space="preserve"> ((RAW!Q2363 / 1000000000) * 1000)</f>
        <v>0.697797</v>
      </c>
      <c r="S2363" s="15" t="str">
        <f xml:space="preserve"> RAW!R2363</f>
        <v>S</v>
      </c>
      <c r="T2363" s="15" t="str">
        <f xml:space="preserve"> RAW!S2363</f>
        <v>L</v>
      </c>
      <c r="U2363" s="16" t="str">
        <f xml:space="preserve"> RAW!T2363</f>
        <v>N</v>
      </c>
      <c r="V2363" s="17">
        <f xml:space="preserve"> ((RAW!U2363 / 10000000000) * 1000)</f>
        <v>0</v>
      </c>
      <c r="W2363" s="18">
        <f xml:space="preserve"> ((RAW!V2363 / 1000000000) * 1000)</f>
        <v>266.054687</v>
      </c>
      <c r="X2363" s="15" t="str">
        <f xml:space="preserve"> RAW!W2363</f>
        <v>S</v>
      </c>
      <c r="Y2363" s="15" t="str">
        <f xml:space="preserve"> RAW!X2363</f>
        <v>L</v>
      </c>
      <c r="Z2363" s="16" t="str">
        <f xml:space="preserve"> RAW!Y2363</f>
        <v>N</v>
      </c>
      <c r="AA2363" s="15">
        <f xml:space="preserve"> ((RAW!Z2363 / 10000000000) * 1000)</f>
        <v>0</v>
      </c>
      <c r="AB2363" s="15">
        <f xml:space="preserve"> RAW!AA2363 / 5</f>
        <v>1115</v>
      </c>
      <c r="AC2363" s="16">
        <f xml:space="preserve"> ((RAW!AB2363 / 1000000) * 1000)</f>
        <v>0</v>
      </c>
    </row>
    <row r="2364" spans="1:29" x14ac:dyDescent="0.25">
      <c r="A2364">
        <v>249300000</v>
      </c>
      <c r="B2364" s="14">
        <f t="shared" si="37"/>
        <v>119.7</v>
      </c>
      <c r="C2364" s="15">
        <f xml:space="preserve"> RAW!B2364 / 5</f>
        <v>1115</v>
      </c>
      <c r="D2364" s="15">
        <f xml:space="preserve"> RAW!C2364 / 5</f>
        <v>-538.4</v>
      </c>
      <c r="E2364" s="16">
        <f xml:space="preserve"> RAW!D2364 / 5</f>
        <v>385.2</v>
      </c>
      <c r="F2364" s="15">
        <f xml:space="preserve"> RAW!E2364 / 5000</f>
        <v>1.3048</v>
      </c>
      <c r="G2364" s="15">
        <f xml:space="preserve"> RAW!F2364 / 5000</f>
        <v>-0.51580000000000004</v>
      </c>
      <c r="H2364" s="15">
        <f xml:space="preserve"> RAW!G2364 / 5000</f>
        <v>-0.187</v>
      </c>
      <c r="I2364" s="15">
        <f xml:space="preserve"> RAW!H2364 / 5000</f>
        <v>-8.4400000000000003E-2</v>
      </c>
      <c r="J2364" s="16">
        <f xml:space="preserve"> RAW!I2364 / 5000</f>
        <v>0.30320000000000003</v>
      </c>
      <c r="K2364" s="16">
        <f xml:space="preserve"> RAW!J2364</f>
        <v>11111001</v>
      </c>
      <c r="L2364" s="17">
        <f xml:space="preserve"> ((RAW!K2364 / 10000000000) * 1000)</f>
        <v>0</v>
      </c>
      <c r="M2364" s="18">
        <v>132.1814880000006</v>
      </c>
      <c r="N2364" s="15" t="str">
        <f xml:space="preserve"> RAW!M2364</f>
        <v>R</v>
      </c>
      <c r="O2364" s="15" t="str">
        <f xml:space="preserve"> RAW!N2364</f>
        <v>L</v>
      </c>
      <c r="P2364" s="16" t="str">
        <f xml:space="preserve"> RAW!O2364</f>
        <v>-</v>
      </c>
      <c r="Q2364" s="17">
        <f xml:space="preserve"> ((RAW!P2364 / 10000000000) * 1000)</f>
        <v>0</v>
      </c>
      <c r="R2364" s="18">
        <f xml:space="preserve"> ((RAW!Q2364 / 1000000000) * 1000)</f>
        <v>0.697797</v>
      </c>
      <c r="S2364" s="15" t="str">
        <f xml:space="preserve"> RAW!R2364</f>
        <v>S</v>
      </c>
      <c r="T2364" s="15" t="str">
        <f xml:space="preserve"> RAW!S2364</f>
        <v>L</v>
      </c>
      <c r="U2364" s="16" t="str">
        <f xml:space="preserve"> RAW!T2364</f>
        <v>N</v>
      </c>
      <c r="V2364" s="17">
        <f xml:space="preserve"> ((RAW!U2364 / 10000000000) * 1000)</f>
        <v>0</v>
      </c>
      <c r="W2364" s="18">
        <f xml:space="preserve"> ((RAW!V2364 / 1000000000) * 1000)</f>
        <v>266.054687</v>
      </c>
      <c r="X2364" s="15" t="str">
        <f xml:space="preserve"> RAW!W2364</f>
        <v>S</v>
      </c>
      <c r="Y2364" s="15" t="str">
        <f xml:space="preserve"> RAW!X2364</f>
        <v>L</v>
      </c>
      <c r="Z2364" s="16" t="str">
        <f xml:space="preserve"> RAW!Y2364</f>
        <v>N</v>
      </c>
      <c r="AA2364" s="15">
        <f xml:space="preserve"> ((RAW!Z2364 / 10000000000) * 1000)</f>
        <v>0</v>
      </c>
      <c r="AB2364" s="15">
        <f xml:space="preserve"> RAW!AA2364 / 5</f>
        <v>1115</v>
      </c>
      <c r="AC2364" s="16">
        <f xml:space="preserve"> ((RAW!AB2364 / 1000000) * 1000)</f>
        <v>0</v>
      </c>
    </row>
    <row r="2365" spans="1:29" x14ac:dyDescent="0.25">
      <c r="A2365">
        <v>249480000</v>
      </c>
      <c r="B2365" s="14">
        <f t="shared" si="37"/>
        <v>119.75</v>
      </c>
      <c r="C2365" s="15">
        <f xml:space="preserve"> RAW!B2365 / 5</f>
        <v>1115</v>
      </c>
      <c r="D2365" s="15">
        <f xml:space="preserve"> RAW!C2365 / 5</f>
        <v>-538.4</v>
      </c>
      <c r="E2365" s="16">
        <f xml:space="preserve"> RAW!D2365 / 5</f>
        <v>385.2</v>
      </c>
      <c r="F2365" s="15">
        <f xml:space="preserve"> RAW!E2365 / 5000</f>
        <v>1.3048</v>
      </c>
      <c r="G2365" s="15">
        <f xml:space="preserve"> RAW!F2365 / 5000</f>
        <v>-0.51580000000000004</v>
      </c>
      <c r="H2365" s="15">
        <f xml:space="preserve"> RAW!G2365 / 5000</f>
        <v>-0.187</v>
      </c>
      <c r="I2365" s="15">
        <f xml:space="preserve"> RAW!H2365 / 5000</f>
        <v>-8.4400000000000003E-2</v>
      </c>
      <c r="J2365" s="16">
        <f xml:space="preserve"> RAW!I2365 / 5000</f>
        <v>0.30320000000000003</v>
      </c>
      <c r="K2365" s="16">
        <f xml:space="preserve"> RAW!J2365</f>
        <v>11111001</v>
      </c>
      <c r="L2365" s="17">
        <f xml:space="preserve"> ((RAW!K2365 / 10000000000) * 1000)</f>
        <v>0</v>
      </c>
      <c r="M2365" s="18">
        <v>132.1814880000006</v>
      </c>
      <c r="N2365" s="15" t="str">
        <f xml:space="preserve"> RAW!M2365</f>
        <v>R</v>
      </c>
      <c r="O2365" s="15" t="str">
        <f xml:space="preserve"> RAW!N2365</f>
        <v>L</v>
      </c>
      <c r="P2365" s="16" t="str">
        <f xml:space="preserve"> RAW!O2365</f>
        <v>-</v>
      </c>
      <c r="Q2365" s="17">
        <f xml:space="preserve"> ((RAW!P2365 / 10000000000) * 1000)</f>
        <v>0</v>
      </c>
      <c r="R2365" s="18">
        <f xml:space="preserve"> ((RAW!Q2365 / 1000000000) * 1000)</f>
        <v>0.697797</v>
      </c>
      <c r="S2365" s="15" t="str">
        <f xml:space="preserve"> RAW!R2365</f>
        <v>S</v>
      </c>
      <c r="T2365" s="15" t="str">
        <f xml:space="preserve"> RAW!S2365</f>
        <v>L</v>
      </c>
      <c r="U2365" s="16" t="str">
        <f xml:space="preserve"> RAW!T2365</f>
        <v>N</v>
      </c>
      <c r="V2365" s="17">
        <f xml:space="preserve"> ((RAW!U2365 / 10000000000) * 1000)</f>
        <v>0</v>
      </c>
      <c r="W2365" s="18">
        <f xml:space="preserve"> ((RAW!V2365 / 1000000000) * 1000)</f>
        <v>266.054687</v>
      </c>
      <c r="X2365" s="15" t="str">
        <f xml:space="preserve"> RAW!W2365</f>
        <v>S</v>
      </c>
      <c r="Y2365" s="15" t="str">
        <f xml:space="preserve"> RAW!X2365</f>
        <v>L</v>
      </c>
      <c r="Z2365" s="16" t="str">
        <f xml:space="preserve"> RAW!Y2365</f>
        <v>N</v>
      </c>
      <c r="AA2365" s="15">
        <f xml:space="preserve"> ((RAW!Z2365 / 10000000000) * 1000)</f>
        <v>0</v>
      </c>
      <c r="AB2365" s="15">
        <f xml:space="preserve"> RAW!AA2365 / 5</f>
        <v>1115</v>
      </c>
      <c r="AC2365" s="16">
        <f xml:space="preserve"> ((RAW!AB2365 / 1000000) * 1000)</f>
        <v>0</v>
      </c>
    </row>
    <row r="2366" spans="1:29" x14ac:dyDescent="0.25">
      <c r="A2366">
        <v>249660000</v>
      </c>
      <c r="B2366" s="14">
        <f t="shared" si="37"/>
        <v>119.8</v>
      </c>
      <c r="C2366" s="15">
        <f xml:space="preserve"> RAW!B2366 / 5</f>
        <v>1115</v>
      </c>
      <c r="D2366" s="15">
        <f xml:space="preserve"> RAW!C2366 / 5</f>
        <v>-538.4</v>
      </c>
      <c r="E2366" s="16">
        <f xml:space="preserve"> RAW!D2366 / 5</f>
        <v>385.2</v>
      </c>
      <c r="F2366" s="15">
        <f xml:space="preserve"> RAW!E2366 / 5000</f>
        <v>1.3048</v>
      </c>
      <c r="G2366" s="15">
        <f xml:space="preserve"> RAW!F2366 / 5000</f>
        <v>-0.51559999999999995</v>
      </c>
      <c r="H2366" s="15">
        <f xml:space="preserve"> RAW!G2366 / 5000</f>
        <v>-0.187</v>
      </c>
      <c r="I2366" s="15">
        <f xml:space="preserve"> RAW!H2366 / 5000</f>
        <v>-8.4400000000000003E-2</v>
      </c>
      <c r="J2366" s="16">
        <f xml:space="preserve"> RAW!I2366 / 5000</f>
        <v>0.30320000000000003</v>
      </c>
      <c r="K2366" s="16">
        <f xml:space="preserve"> RAW!J2366</f>
        <v>11111001</v>
      </c>
      <c r="L2366" s="17">
        <f xml:space="preserve"> ((RAW!K2366 / 10000000000) * 1000)</f>
        <v>0</v>
      </c>
      <c r="M2366" s="18">
        <v>132.1814880000006</v>
      </c>
      <c r="N2366" s="15" t="str">
        <f xml:space="preserve"> RAW!M2366</f>
        <v>R</v>
      </c>
      <c r="O2366" s="15" t="str">
        <f xml:space="preserve"> RAW!N2366</f>
        <v>L</v>
      </c>
      <c r="P2366" s="16" t="str">
        <f xml:space="preserve"> RAW!O2366</f>
        <v>-</v>
      </c>
      <c r="Q2366" s="17">
        <f xml:space="preserve"> ((RAW!P2366 / 10000000000) * 1000)</f>
        <v>0</v>
      </c>
      <c r="R2366" s="18">
        <f xml:space="preserve"> ((RAW!Q2366 / 1000000000) * 1000)</f>
        <v>0.697797</v>
      </c>
      <c r="S2366" s="15" t="str">
        <f xml:space="preserve"> RAW!R2366</f>
        <v>S</v>
      </c>
      <c r="T2366" s="15" t="str">
        <f xml:space="preserve"> RAW!S2366</f>
        <v>L</v>
      </c>
      <c r="U2366" s="16" t="str">
        <f xml:space="preserve"> RAW!T2366</f>
        <v>N</v>
      </c>
      <c r="V2366" s="17">
        <f xml:space="preserve"> ((RAW!U2366 / 10000000000) * 1000)</f>
        <v>0</v>
      </c>
      <c r="W2366" s="18">
        <f xml:space="preserve"> ((RAW!V2366 / 1000000000) * 1000)</f>
        <v>266.054687</v>
      </c>
      <c r="X2366" s="15" t="str">
        <f xml:space="preserve"> RAW!W2366</f>
        <v>S</v>
      </c>
      <c r="Y2366" s="15" t="str">
        <f xml:space="preserve"> RAW!X2366</f>
        <v>L</v>
      </c>
      <c r="Z2366" s="16" t="str">
        <f xml:space="preserve"> RAW!Y2366</f>
        <v>N</v>
      </c>
      <c r="AA2366" s="15">
        <f xml:space="preserve"> ((RAW!Z2366 / 10000000000) * 1000)</f>
        <v>0</v>
      </c>
      <c r="AB2366" s="15">
        <f xml:space="preserve"> RAW!AA2366 / 5</f>
        <v>1115</v>
      </c>
      <c r="AC2366" s="16">
        <f xml:space="preserve"> ((RAW!AB2366 / 1000000) * 1000)</f>
        <v>0</v>
      </c>
    </row>
    <row r="2367" spans="1:29" x14ac:dyDescent="0.25">
      <c r="A2367">
        <v>249840000</v>
      </c>
      <c r="B2367" s="14">
        <f t="shared" si="37"/>
        <v>119.85000000000001</v>
      </c>
      <c r="C2367" s="15">
        <f xml:space="preserve"> RAW!B2367 / 5</f>
        <v>1115</v>
      </c>
      <c r="D2367" s="15">
        <f xml:space="preserve"> RAW!C2367 / 5</f>
        <v>-538.4</v>
      </c>
      <c r="E2367" s="16">
        <f xml:space="preserve"> RAW!D2367 / 5</f>
        <v>385.2</v>
      </c>
      <c r="F2367" s="15">
        <f xml:space="preserve"> RAW!E2367 / 5000</f>
        <v>1.3049999999999999</v>
      </c>
      <c r="G2367" s="15">
        <f xml:space="preserve"> RAW!F2367 / 5000</f>
        <v>-0.51580000000000004</v>
      </c>
      <c r="H2367" s="15">
        <f xml:space="preserve"> RAW!G2367 / 5000</f>
        <v>-0.18720000000000001</v>
      </c>
      <c r="I2367" s="15">
        <f xml:space="preserve"> RAW!H2367 / 5000</f>
        <v>-8.4599999999999995E-2</v>
      </c>
      <c r="J2367" s="16">
        <f xml:space="preserve"> RAW!I2367 / 5000</f>
        <v>0.30320000000000003</v>
      </c>
      <c r="K2367" s="16">
        <f xml:space="preserve"> RAW!J2367</f>
        <v>11111001</v>
      </c>
      <c r="L2367" s="17">
        <f xml:space="preserve"> ((RAW!K2367 / 10000000000) * 1000)</f>
        <v>0</v>
      </c>
      <c r="M2367" s="18">
        <v>132.1814880000006</v>
      </c>
      <c r="N2367" s="15" t="str">
        <f xml:space="preserve"> RAW!M2367</f>
        <v>R</v>
      </c>
      <c r="O2367" s="15" t="str">
        <f xml:space="preserve"> RAW!N2367</f>
        <v>L</v>
      </c>
      <c r="P2367" s="16" t="str">
        <f xml:space="preserve"> RAW!O2367</f>
        <v>-</v>
      </c>
      <c r="Q2367" s="17">
        <f xml:space="preserve"> ((RAW!P2367 / 10000000000) * 1000)</f>
        <v>0</v>
      </c>
      <c r="R2367" s="18">
        <f xml:space="preserve"> ((RAW!Q2367 / 1000000000) * 1000)</f>
        <v>0.697797</v>
      </c>
      <c r="S2367" s="15" t="str">
        <f xml:space="preserve"> RAW!R2367</f>
        <v>S</v>
      </c>
      <c r="T2367" s="15" t="str">
        <f xml:space="preserve"> RAW!S2367</f>
        <v>L</v>
      </c>
      <c r="U2367" s="16" t="str">
        <f xml:space="preserve"> RAW!T2367</f>
        <v>N</v>
      </c>
      <c r="V2367" s="17">
        <f xml:space="preserve"> ((RAW!U2367 / 10000000000) * 1000)</f>
        <v>0</v>
      </c>
      <c r="W2367" s="18">
        <f xml:space="preserve"> ((RAW!V2367 / 1000000000) * 1000)</f>
        <v>266.054687</v>
      </c>
      <c r="X2367" s="15" t="str">
        <f xml:space="preserve"> RAW!W2367</f>
        <v>S</v>
      </c>
      <c r="Y2367" s="15" t="str">
        <f xml:space="preserve"> RAW!X2367</f>
        <v>L</v>
      </c>
      <c r="Z2367" s="16" t="str">
        <f xml:space="preserve"> RAW!Y2367</f>
        <v>N</v>
      </c>
      <c r="AA2367" s="15">
        <f xml:space="preserve"> ((RAW!Z2367 / 10000000000) * 1000)</f>
        <v>0</v>
      </c>
      <c r="AB2367" s="15">
        <f xml:space="preserve"> RAW!AA2367 / 5</f>
        <v>1115</v>
      </c>
      <c r="AC2367" s="16">
        <f xml:space="preserve"> ((RAW!AB2367 / 1000000) * 1000)</f>
        <v>0</v>
      </c>
    </row>
    <row r="2368" spans="1:29" x14ac:dyDescent="0.25">
      <c r="A2368">
        <v>250020000</v>
      </c>
      <c r="B2368" s="14">
        <f t="shared" si="37"/>
        <v>119.9</v>
      </c>
      <c r="C2368" s="15">
        <f xml:space="preserve"> RAW!B2368 / 5</f>
        <v>1115</v>
      </c>
      <c r="D2368" s="15">
        <f xml:space="preserve"> RAW!C2368 / 5</f>
        <v>-538.4</v>
      </c>
      <c r="E2368" s="16">
        <f xml:space="preserve"> RAW!D2368 / 5</f>
        <v>385.2</v>
      </c>
      <c r="F2368" s="15">
        <f xml:space="preserve"> RAW!E2368 / 5000</f>
        <v>1.3048</v>
      </c>
      <c r="G2368" s="15">
        <f xml:space="preserve"> RAW!F2368 / 5000</f>
        <v>-0.51580000000000004</v>
      </c>
      <c r="H2368" s="15">
        <f xml:space="preserve"> RAW!G2368 / 5000</f>
        <v>-0.18720000000000001</v>
      </c>
      <c r="I2368" s="15">
        <f xml:space="preserve"> RAW!H2368 / 5000</f>
        <v>-8.4599999999999995E-2</v>
      </c>
      <c r="J2368" s="16">
        <f xml:space="preserve"> RAW!I2368 / 5000</f>
        <v>0.30320000000000003</v>
      </c>
      <c r="K2368" s="16">
        <f xml:space="preserve"> RAW!J2368</f>
        <v>11111001</v>
      </c>
      <c r="L2368" s="17">
        <f xml:space="preserve"> ((RAW!K2368 / 10000000000) * 1000)</f>
        <v>0</v>
      </c>
      <c r="M2368" s="18">
        <v>132.1814880000006</v>
      </c>
      <c r="N2368" s="15" t="str">
        <f xml:space="preserve"> RAW!M2368</f>
        <v>R</v>
      </c>
      <c r="O2368" s="15" t="str">
        <f xml:space="preserve"> RAW!N2368</f>
        <v>L</v>
      </c>
      <c r="P2368" s="16" t="str">
        <f xml:space="preserve"> RAW!O2368</f>
        <v>-</v>
      </c>
      <c r="Q2368" s="17">
        <f xml:space="preserve"> ((RAW!P2368 / 10000000000) * 1000)</f>
        <v>0</v>
      </c>
      <c r="R2368" s="18">
        <f xml:space="preserve"> ((RAW!Q2368 / 1000000000) * 1000)</f>
        <v>0.697797</v>
      </c>
      <c r="S2368" s="15" t="str">
        <f xml:space="preserve"> RAW!R2368</f>
        <v>S</v>
      </c>
      <c r="T2368" s="15" t="str">
        <f xml:space="preserve"> RAW!S2368</f>
        <v>L</v>
      </c>
      <c r="U2368" s="16" t="str">
        <f xml:space="preserve"> RAW!T2368</f>
        <v>N</v>
      </c>
      <c r="V2368" s="17">
        <f xml:space="preserve"> ((RAW!U2368 / 10000000000) * 1000)</f>
        <v>0</v>
      </c>
      <c r="W2368" s="18">
        <f xml:space="preserve"> ((RAW!V2368 / 1000000000) * 1000)</f>
        <v>266.054687</v>
      </c>
      <c r="X2368" s="15" t="str">
        <f xml:space="preserve"> RAW!W2368</f>
        <v>S</v>
      </c>
      <c r="Y2368" s="15" t="str">
        <f xml:space="preserve"> RAW!X2368</f>
        <v>L</v>
      </c>
      <c r="Z2368" s="16" t="str">
        <f xml:space="preserve"> RAW!Y2368</f>
        <v>N</v>
      </c>
      <c r="AA2368" s="15">
        <f xml:space="preserve"> ((RAW!Z2368 / 10000000000) * 1000)</f>
        <v>0</v>
      </c>
      <c r="AB2368" s="15">
        <f xml:space="preserve"> RAW!AA2368 / 5</f>
        <v>1115</v>
      </c>
      <c r="AC2368" s="16">
        <f xml:space="preserve"> ((RAW!AB2368 / 1000000) * 1000)</f>
        <v>0</v>
      </c>
    </row>
    <row r="2369" spans="1:29" x14ac:dyDescent="0.25">
      <c r="A2369">
        <v>250200000</v>
      </c>
      <c r="B2369" s="14">
        <f t="shared" si="37"/>
        <v>119.95</v>
      </c>
      <c r="C2369" s="15">
        <f xml:space="preserve"> RAW!B2369 / 5</f>
        <v>1115</v>
      </c>
      <c r="D2369" s="15">
        <f xml:space="preserve"> RAW!C2369 / 5</f>
        <v>-538.4</v>
      </c>
      <c r="E2369" s="16">
        <f xml:space="preserve"> RAW!D2369 / 5</f>
        <v>385.2</v>
      </c>
      <c r="F2369" s="15">
        <f xml:space="preserve"> RAW!E2369 / 5000</f>
        <v>1.3048</v>
      </c>
      <c r="G2369" s="15">
        <f xml:space="preserve"> RAW!F2369 / 5000</f>
        <v>-0.51559999999999995</v>
      </c>
      <c r="H2369" s="15">
        <f xml:space="preserve"> RAW!G2369 / 5000</f>
        <v>-0.18720000000000001</v>
      </c>
      <c r="I2369" s="15">
        <f xml:space="preserve"> RAW!H2369 / 5000</f>
        <v>-8.4400000000000003E-2</v>
      </c>
      <c r="J2369" s="16">
        <f xml:space="preserve"> RAW!I2369 / 5000</f>
        <v>0.30320000000000003</v>
      </c>
      <c r="K2369" s="16">
        <f xml:space="preserve"> RAW!J2369</f>
        <v>11111001</v>
      </c>
      <c r="L2369" s="17">
        <f xml:space="preserve"> ((RAW!K2369 / 10000000000) * 1000)</f>
        <v>0</v>
      </c>
      <c r="M2369" s="18">
        <v>132.1814880000006</v>
      </c>
      <c r="N2369" s="15" t="str">
        <f xml:space="preserve"> RAW!M2369</f>
        <v>R</v>
      </c>
      <c r="O2369" s="15" t="str">
        <f xml:space="preserve"> RAW!N2369</f>
        <v>L</v>
      </c>
      <c r="P2369" s="16" t="str">
        <f xml:space="preserve"> RAW!O2369</f>
        <v>-</v>
      </c>
      <c r="Q2369" s="17">
        <f xml:space="preserve"> ((RAW!P2369 / 10000000000) * 1000)</f>
        <v>0</v>
      </c>
      <c r="R2369" s="18">
        <f xml:space="preserve"> ((RAW!Q2369 / 1000000000) * 1000)</f>
        <v>0.697797</v>
      </c>
      <c r="S2369" s="15" t="str">
        <f xml:space="preserve"> RAW!R2369</f>
        <v>S</v>
      </c>
      <c r="T2369" s="15" t="str">
        <f xml:space="preserve"> RAW!S2369</f>
        <v>L</v>
      </c>
      <c r="U2369" s="16" t="str">
        <f xml:space="preserve"> RAW!T2369</f>
        <v>N</v>
      </c>
      <c r="V2369" s="17">
        <f xml:space="preserve"> ((RAW!U2369 / 10000000000) * 1000)</f>
        <v>0</v>
      </c>
      <c r="W2369" s="18">
        <f xml:space="preserve"> ((RAW!V2369 / 1000000000) * 1000)</f>
        <v>266.054687</v>
      </c>
      <c r="X2369" s="15" t="str">
        <f xml:space="preserve"> RAW!W2369</f>
        <v>S</v>
      </c>
      <c r="Y2369" s="15" t="str">
        <f xml:space="preserve"> RAW!X2369</f>
        <v>L</v>
      </c>
      <c r="Z2369" s="16" t="str">
        <f xml:space="preserve"> RAW!Y2369</f>
        <v>N</v>
      </c>
      <c r="AA2369" s="15">
        <f xml:space="preserve"> ((RAW!Z2369 / 10000000000) * 1000)</f>
        <v>0</v>
      </c>
      <c r="AB2369" s="15">
        <f xml:space="preserve"> RAW!AA2369 / 5</f>
        <v>1115</v>
      </c>
      <c r="AC2369" s="16">
        <f xml:space="preserve"> ((RAW!AB2369 / 1000000) * 1000)</f>
        <v>0</v>
      </c>
    </row>
    <row r="2370" spans="1:29" x14ac:dyDescent="0.25">
      <c r="A2370">
        <v>250380000</v>
      </c>
      <c r="B2370" s="14">
        <f t="shared" si="37"/>
        <v>120</v>
      </c>
      <c r="C2370" s="15">
        <f xml:space="preserve"> RAW!B2370 / 5</f>
        <v>1115</v>
      </c>
      <c r="D2370" s="15">
        <f xml:space="preserve"> RAW!C2370 / 5</f>
        <v>-538.4</v>
      </c>
      <c r="E2370" s="16">
        <f xml:space="preserve"> RAW!D2370 / 5</f>
        <v>385.2</v>
      </c>
      <c r="F2370" s="15">
        <f xml:space="preserve"> RAW!E2370 / 5000</f>
        <v>1.3048</v>
      </c>
      <c r="G2370" s="15">
        <f xml:space="preserve"> RAW!F2370 / 5000</f>
        <v>-0.51600000000000001</v>
      </c>
      <c r="H2370" s="15">
        <f xml:space="preserve"> RAW!G2370 / 5000</f>
        <v>-0.18720000000000001</v>
      </c>
      <c r="I2370" s="15">
        <f xml:space="preserve"> RAW!H2370 / 5000</f>
        <v>-8.4400000000000003E-2</v>
      </c>
      <c r="J2370" s="16">
        <f xml:space="preserve"> RAW!I2370 / 5000</f>
        <v>0.30299999999999999</v>
      </c>
      <c r="K2370" s="16">
        <f xml:space="preserve"> RAW!J2370</f>
        <v>11111001</v>
      </c>
      <c r="L2370" s="17">
        <f xml:space="preserve"> ((RAW!K2370 / 10000000000) * 1000)</f>
        <v>0</v>
      </c>
      <c r="M2370" s="18">
        <v>132.1814880000006</v>
      </c>
      <c r="N2370" s="15" t="str">
        <f xml:space="preserve"> RAW!M2370</f>
        <v>R</v>
      </c>
      <c r="O2370" s="15" t="str">
        <f xml:space="preserve"> RAW!N2370</f>
        <v>L</v>
      </c>
      <c r="P2370" s="16" t="str">
        <f xml:space="preserve"> RAW!O2370</f>
        <v>-</v>
      </c>
      <c r="Q2370" s="17">
        <f xml:space="preserve"> ((RAW!P2370 / 10000000000) * 1000)</f>
        <v>0</v>
      </c>
      <c r="R2370" s="18">
        <f xml:space="preserve"> ((RAW!Q2370 / 1000000000) * 1000)</f>
        <v>0.697797</v>
      </c>
      <c r="S2370" s="15" t="str">
        <f xml:space="preserve"> RAW!R2370</f>
        <v>S</v>
      </c>
      <c r="T2370" s="15" t="str">
        <f xml:space="preserve"> RAW!S2370</f>
        <v>L</v>
      </c>
      <c r="U2370" s="16" t="str">
        <f xml:space="preserve"> RAW!T2370</f>
        <v>N</v>
      </c>
      <c r="V2370" s="17">
        <f xml:space="preserve"> ((RAW!U2370 / 10000000000) * 1000)</f>
        <v>0</v>
      </c>
      <c r="W2370" s="18">
        <f xml:space="preserve"> ((RAW!V2370 / 1000000000) * 1000)</f>
        <v>266.054687</v>
      </c>
      <c r="X2370" s="15" t="str">
        <f xml:space="preserve"> RAW!W2370</f>
        <v>S</v>
      </c>
      <c r="Y2370" s="15" t="str">
        <f xml:space="preserve"> RAW!X2370</f>
        <v>L</v>
      </c>
      <c r="Z2370" s="16" t="str">
        <f xml:space="preserve"> RAW!Y2370</f>
        <v>N</v>
      </c>
      <c r="AA2370" s="15">
        <f xml:space="preserve"> ((RAW!Z2370 / 10000000000) * 1000)</f>
        <v>0</v>
      </c>
      <c r="AB2370" s="15">
        <f xml:space="preserve"> RAW!AA2370 / 5</f>
        <v>1115</v>
      </c>
      <c r="AC2370" s="16">
        <f xml:space="preserve"> ((RAW!AB2370 / 1000000) * 1000)</f>
        <v>0</v>
      </c>
    </row>
    <row r="2371" spans="1:29" x14ac:dyDescent="0.25">
      <c r="A2371">
        <v>250560000</v>
      </c>
      <c r="B2371" s="14">
        <f t="shared" si="37"/>
        <v>120.05</v>
      </c>
      <c r="C2371" s="15">
        <f xml:space="preserve"> RAW!B2371 / 5</f>
        <v>1115</v>
      </c>
      <c r="D2371" s="15">
        <f xml:space="preserve"> RAW!C2371 / 5</f>
        <v>-538.4</v>
      </c>
      <c r="E2371" s="16">
        <f xml:space="preserve"> RAW!D2371 / 5</f>
        <v>385.2</v>
      </c>
      <c r="F2371" s="15">
        <f xml:space="preserve"> RAW!E2371 / 5000</f>
        <v>1.3048</v>
      </c>
      <c r="G2371" s="15">
        <f xml:space="preserve"> RAW!F2371 / 5000</f>
        <v>-0.51619999999999999</v>
      </c>
      <c r="H2371" s="15">
        <f xml:space="preserve"> RAW!G2371 / 5000</f>
        <v>-0.187</v>
      </c>
      <c r="I2371" s="15">
        <f xml:space="preserve"> RAW!H2371 / 5000</f>
        <v>-8.4400000000000003E-2</v>
      </c>
      <c r="J2371" s="16">
        <f xml:space="preserve"> RAW!I2371 / 5000</f>
        <v>0.30299999999999999</v>
      </c>
      <c r="K2371" s="16">
        <f xml:space="preserve"> RAW!J2371</f>
        <v>11111001</v>
      </c>
      <c r="L2371" s="17">
        <f xml:space="preserve"> ((RAW!K2371 / 10000000000) * 1000)</f>
        <v>1.9899999999999999E-4</v>
      </c>
      <c r="M2371" s="18">
        <v>132.1814880000006</v>
      </c>
      <c r="N2371" s="15" t="str">
        <f xml:space="preserve"> RAW!M2371</f>
        <v>R</v>
      </c>
      <c r="O2371" s="15" t="str">
        <f xml:space="preserve"> RAW!N2371</f>
        <v>L</v>
      </c>
      <c r="P2371" s="16" t="str">
        <f xml:space="preserve"> RAW!O2371</f>
        <v>-</v>
      </c>
      <c r="Q2371" s="17">
        <f xml:space="preserve"> ((RAW!P2371 / 10000000000) * 1000)</f>
        <v>0</v>
      </c>
      <c r="R2371" s="18">
        <f xml:space="preserve"> ((RAW!Q2371 / 1000000000) * 1000)</f>
        <v>0.697797</v>
      </c>
      <c r="S2371" s="15" t="str">
        <f xml:space="preserve"> RAW!R2371</f>
        <v>S</v>
      </c>
      <c r="T2371" s="15" t="str">
        <f xml:space="preserve"> RAW!S2371</f>
        <v>L</v>
      </c>
      <c r="U2371" s="16" t="str">
        <f xml:space="preserve"> RAW!T2371</f>
        <v>N</v>
      </c>
      <c r="V2371" s="17">
        <f xml:space="preserve"> ((RAW!U2371 / 10000000000) * 1000)</f>
        <v>0</v>
      </c>
      <c r="W2371" s="18">
        <f xml:space="preserve"> ((RAW!V2371 / 1000000000) * 1000)</f>
        <v>266.054687</v>
      </c>
      <c r="X2371" s="15" t="str">
        <f xml:space="preserve"> RAW!W2371</f>
        <v>S</v>
      </c>
      <c r="Y2371" s="15" t="str">
        <f xml:space="preserve"> RAW!X2371</f>
        <v>L</v>
      </c>
      <c r="Z2371" s="16" t="str">
        <f xml:space="preserve"> RAW!Y2371</f>
        <v>N</v>
      </c>
      <c r="AA2371" s="15">
        <f xml:space="preserve"> ((RAW!Z2371 / 10000000000) * 1000)</f>
        <v>1.9899999999999999E-4</v>
      </c>
      <c r="AB2371" s="15">
        <f xml:space="preserve"> RAW!AA2371 / 5</f>
        <v>1115</v>
      </c>
      <c r="AC2371" s="16">
        <f xml:space="preserve"> ((RAW!AB2371 / 1000000) * 1000)</f>
        <v>0</v>
      </c>
    </row>
    <row r="2372" spans="1:29" x14ac:dyDescent="0.25">
      <c r="A2372">
        <v>250740000</v>
      </c>
      <c r="B2372" s="14">
        <f t="shared" si="37"/>
        <v>120.10000000000001</v>
      </c>
      <c r="C2372" s="15">
        <f xml:space="preserve"> RAW!B2372 / 5</f>
        <v>1115</v>
      </c>
      <c r="D2372" s="15">
        <f xml:space="preserve"> RAW!C2372 / 5</f>
        <v>-538.4</v>
      </c>
      <c r="E2372" s="16">
        <f xml:space="preserve"> RAW!D2372 / 5</f>
        <v>385.2</v>
      </c>
      <c r="F2372" s="15">
        <f xml:space="preserve"> RAW!E2372 / 5000</f>
        <v>1.3048</v>
      </c>
      <c r="G2372" s="15">
        <f xml:space="preserve"> RAW!F2372 / 5000</f>
        <v>-0.51600000000000001</v>
      </c>
      <c r="H2372" s="15">
        <f xml:space="preserve"> RAW!G2372 / 5000</f>
        <v>-0.187</v>
      </c>
      <c r="I2372" s="15">
        <f xml:space="preserve"> RAW!H2372 / 5000</f>
        <v>-8.4599999999999995E-2</v>
      </c>
      <c r="J2372" s="16">
        <f xml:space="preserve"> RAW!I2372 / 5000</f>
        <v>0.30299999999999999</v>
      </c>
      <c r="K2372" s="16">
        <f xml:space="preserve"> RAW!J2372</f>
        <v>11111001</v>
      </c>
      <c r="L2372" s="17">
        <f xml:space="preserve"> ((RAW!K2372 / 10000000000) * 1000)</f>
        <v>1.9949999999999998E-3</v>
      </c>
      <c r="M2372" s="18">
        <v>132.1814880000006</v>
      </c>
      <c r="N2372" s="15" t="str">
        <f xml:space="preserve"> RAW!M2372</f>
        <v>R</v>
      </c>
      <c r="O2372" s="15" t="str">
        <f xml:space="preserve"> RAW!N2372</f>
        <v>L</v>
      </c>
      <c r="P2372" s="16" t="str">
        <f xml:space="preserve"> RAW!O2372</f>
        <v>-</v>
      </c>
      <c r="Q2372" s="17">
        <f xml:space="preserve"> ((RAW!P2372 / 10000000000) * 1000)</f>
        <v>0</v>
      </c>
      <c r="R2372" s="18">
        <f xml:space="preserve"> ((RAW!Q2372 / 1000000000) * 1000)</f>
        <v>0.697797</v>
      </c>
      <c r="S2372" s="15" t="str">
        <f xml:space="preserve"> RAW!R2372</f>
        <v>S</v>
      </c>
      <c r="T2372" s="15" t="str">
        <f xml:space="preserve"> RAW!S2372</f>
        <v>L</v>
      </c>
      <c r="U2372" s="16" t="str">
        <f xml:space="preserve"> RAW!T2372</f>
        <v>N</v>
      </c>
      <c r="V2372" s="17">
        <f xml:space="preserve"> ((RAW!U2372 / 10000000000) * 1000)</f>
        <v>0</v>
      </c>
      <c r="W2372" s="18">
        <f xml:space="preserve"> ((RAW!V2372 / 1000000000) * 1000)</f>
        <v>266.054687</v>
      </c>
      <c r="X2372" s="15" t="str">
        <f xml:space="preserve"> RAW!W2372</f>
        <v>S</v>
      </c>
      <c r="Y2372" s="15" t="str">
        <f xml:space="preserve"> RAW!X2372</f>
        <v>L</v>
      </c>
      <c r="Z2372" s="16" t="str">
        <f xml:space="preserve"> RAW!Y2372</f>
        <v>N</v>
      </c>
      <c r="AA2372" s="15">
        <f xml:space="preserve"> ((RAW!Z2372 / 10000000000) * 1000)</f>
        <v>1.9949999999999998E-3</v>
      </c>
      <c r="AB2372" s="15">
        <f xml:space="preserve"> RAW!AA2372 / 5</f>
        <v>1115</v>
      </c>
      <c r="AC2372" s="16">
        <f xml:space="preserve"> ((RAW!AB2372 / 1000000) * 1000)</f>
        <v>0</v>
      </c>
    </row>
    <row r="2373" spans="1:29" x14ac:dyDescent="0.25">
      <c r="A2373">
        <v>250920000</v>
      </c>
      <c r="B2373" s="14">
        <f t="shared" si="37"/>
        <v>120.15</v>
      </c>
      <c r="C2373" s="15">
        <f xml:space="preserve"> RAW!B2373 / 5</f>
        <v>1115</v>
      </c>
      <c r="D2373" s="15">
        <f xml:space="preserve"> RAW!C2373 / 5</f>
        <v>-538.4</v>
      </c>
      <c r="E2373" s="16">
        <f xml:space="preserve"> RAW!D2373 / 5</f>
        <v>385.2</v>
      </c>
      <c r="F2373" s="15">
        <f xml:space="preserve"> RAW!E2373 / 5000</f>
        <v>1.3049999999999999</v>
      </c>
      <c r="G2373" s="15">
        <f xml:space="preserve"> RAW!F2373 / 5000</f>
        <v>-0.51580000000000004</v>
      </c>
      <c r="H2373" s="15">
        <f xml:space="preserve"> RAW!G2373 / 5000</f>
        <v>-0.18720000000000001</v>
      </c>
      <c r="I2373" s="15">
        <f xml:space="preserve"> RAW!H2373 / 5000</f>
        <v>-8.4599999999999995E-2</v>
      </c>
      <c r="J2373" s="16">
        <f xml:space="preserve"> RAW!I2373 / 5000</f>
        <v>0.30299999999999999</v>
      </c>
      <c r="K2373" s="16">
        <f xml:space="preserve"> RAW!J2373</f>
        <v>11111001</v>
      </c>
      <c r="L2373" s="17">
        <f xml:space="preserve"> ((RAW!K2373 / 10000000000) * 1000)</f>
        <v>-3.9899999999999996E-3</v>
      </c>
      <c r="M2373" s="18">
        <v>132.1814880000006</v>
      </c>
      <c r="N2373" s="15" t="str">
        <f xml:space="preserve"> RAW!M2373</f>
        <v>R</v>
      </c>
      <c r="O2373" s="15" t="str">
        <f xml:space="preserve"> RAW!N2373</f>
        <v>L</v>
      </c>
      <c r="P2373" s="16" t="str">
        <f xml:space="preserve"> RAW!O2373</f>
        <v>-</v>
      </c>
      <c r="Q2373" s="17">
        <f xml:space="preserve"> ((RAW!P2373 / 10000000000) * 1000)</f>
        <v>0</v>
      </c>
      <c r="R2373" s="18">
        <f xml:space="preserve"> ((RAW!Q2373 / 1000000000) * 1000)</f>
        <v>0.697797</v>
      </c>
      <c r="S2373" s="15" t="str">
        <f xml:space="preserve"> RAW!R2373</f>
        <v>S</v>
      </c>
      <c r="T2373" s="15" t="str">
        <f xml:space="preserve"> RAW!S2373</f>
        <v>L</v>
      </c>
      <c r="U2373" s="16" t="str">
        <f xml:space="preserve"> RAW!T2373</f>
        <v>N</v>
      </c>
      <c r="V2373" s="17">
        <f xml:space="preserve"> ((RAW!U2373 / 10000000000) * 1000)</f>
        <v>0</v>
      </c>
      <c r="W2373" s="18">
        <f xml:space="preserve"> ((RAW!V2373 / 1000000000) * 1000)</f>
        <v>266.054687</v>
      </c>
      <c r="X2373" s="15" t="str">
        <f xml:space="preserve"> RAW!W2373</f>
        <v>S</v>
      </c>
      <c r="Y2373" s="15" t="str">
        <f xml:space="preserve"> RAW!X2373</f>
        <v>L</v>
      </c>
      <c r="Z2373" s="16" t="str">
        <f xml:space="preserve"> RAW!Y2373</f>
        <v>N</v>
      </c>
      <c r="AA2373" s="15">
        <f xml:space="preserve"> ((RAW!Z2373 / 10000000000) * 1000)</f>
        <v>-3.9899999999999996E-3</v>
      </c>
      <c r="AB2373" s="15">
        <f xml:space="preserve"> RAW!AA2373 / 5</f>
        <v>1115</v>
      </c>
      <c r="AC2373" s="16">
        <f xml:space="preserve"> ((RAW!AB2373 / 1000000) * 1000)</f>
        <v>0</v>
      </c>
    </row>
    <row r="2374" spans="1:29" x14ac:dyDescent="0.25">
      <c r="A2374">
        <v>251100000</v>
      </c>
      <c r="B2374" s="14">
        <f t="shared" si="37"/>
        <v>120.2</v>
      </c>
      <c r="C2374" s="15">
        <f xml:space="preserve"> RAW!B2374 / 5</f>
        <v>1115</v>
      </c>
      <c r="D2374" s="15">
        <f xml:space="preserve"> RAW!C2374 / 5</f>
        <v>-538.4</v>
      </c>
      <c r="E2374" s="16">
        <f xml:space="preserve"> RAW!D2374 / 5</f>
        <v>385.2</v>
      </c>
      <c r="F2374" s="15">
        <f xml:space="preserve"> RAW!E2374 / 5000</f>
        <v>1.3049999999999999</v>
      </c>
      <c r="G2374" s="15">
        <f xml:space="preserve"> RAW!F2374 / 5000</f>
        <v>-0.51600000000000001</v>
      </c>
      <c r="H2374" s="15">
        <f xml:space="preserve"> RAW!G2374 / 5000</f>
        <v>-0.18720000000000001</v>
      </c>
      <c r="I2374" s="15">
        <f xml:space="preserve"> RAW!H2374 / 5000</f>
        <v>-8.48E-2</v>
      </c>
      <c r="J2374" s="16">
        <f xml:space="preserve"> RAW!I2374 / 5000</f>
        <v>0.30280000000000001</v>
      </c>
      <c r="K2374" s="16">
        <f xml:space="preserve"> RAW!J2374</f>
        <v>11111001</v>
      </c>
      <c r="L2374" s="17">
        <f xml:space="preserve"> ((RAW!K2374 / 10000000000) * 1000)</f>
        <v>0</v>
      </c>
      <c r="M2374" s="18">
        <v>132.1814880000006</v>
      </c>
      <c r="N2374" s="15" t="str">
        <f xml:space="preserve"> RAW!M2374</f>
        <v>R</v>
      </c>
      <c r="O2374" s="15" t="str">
        <f xml:space="preserve"> RAW!N2374</f>
        <v>L</v>
      </c>
      <c r="P2374" s="16" t="str">
        <f xml:space="preserve"> RAW!O2374</f>
        <v>-</v>
      </c>
      <c r="Q2374" s="17">
        <f xml:space="preserve"> ((RAW!P2374 / 10000000000) * 1000)</f>
        <v>0</v>
      </c>
      <c r="R2374" s="18">
        <f xml:space="preserve"> ((RAW!Q2374 / 1000000000) * 1000)</f>
        <v>0.697797</v>
      </c>
      <c r="S2374" s="15" t="str">
        <f xml:space="preserve"> RAW!R2374</f>
        <v>S</v>
      </c>
      <c r="T2374" s="15" t="str">
        <f xml:space="preserve"> RAW!S2374</f>
        <v>L</v>
      </c>
      <c r="U2374" s="16" t="str">
        <f xml:space="preserve"> RAW!T2374</f>
        <v>N</v>
      </c>
      <c r="V2374" s="17">
        <f xml:space="preserve"> ((RAW!U2374 / 10000000000) * 1000)</f>
        <v>0</v>
      </c>
      <c r="W2374" s="18">
        <f xml:space="preserve"> ((RAW!V2374 / 1000000000) * 1000)</f>
        <v>266.054687</v>
      </c>
      <c r="X2374" s="15" t="str">
        <f xml:space="preserve"> RAW!W2374</f>
        <v>S</v>
      </c>
      <c r="Y2374" s="15" t="str">
        <f xml:space="preserve"> RAW!X2374</f>
        <v>L</v>
      </c>
      <c r="Z2374" s="16" t="str">
        <f xml:space="preserve"> RAW!Y2374</f>
        <v>N</v>
      </c>
      <c r="AA2374" s="15">
        <f xml:space="preserve"> ((RAW!Z2374 / 10000000000) * 1000)</f>
        <v>0</v>
      </c>
      <c r="AB2374" s="15">
        <f xml:space="preserve"> RAW!AA2374 / 5</f>
        <v>1115</v>
      </c>
      <c r="AC2374" s="16">
        <f xml:space="preserve"> ((RAW!AB2374 / 1000000) * 1000)</f>
        <v>0</v>
      </c>
    </row>
    <row r="2375" spans="1:29" x14ac:dyDescent="0.25">
      <c r="A2375">
        <v>251280000</v>
      </c>
      <c r="B2375" s="14">
        <f t="shared" si="37"/>
        <v>120.25</v>
      </c>
      <c r="C2375" s="15">
        <f xml:space="preserve"> RAW!B2375 / 5</f>
        <v>1115</v>
      </c>
      <c r="D2375" s="15">
        <f xml:space="preserve"> RAW!C2375 / 5</f>
        <v>-538.4</v>
      </c>
      <c r="E2375" s="16">
        <f xml:space="preserve"> RAW!D2375 / 5</f>
        <v>385.2</v>
      </c>
      <c r="F2375" s="15">
        <f xml:space="preserve"> RAW!E2375 / 5000</f>
        <v>1.3049999999999999</v>
      </c>
      <c r="G2375" s="15">
        <f xml:space="preserve"> RAW!F2375 / 5000</f>
        <v>-0.51600000000000001</v>
      </c>
      <c r="H2375" s="15">
        <f xml:space="preserve"> RAW!G2375 / 5000</f>
        <v>-0.18720000000000001</v>
      </c>
      <c r="I2375" s="15">
        <f xml:space="preserve"> RAW!H2375 / 5000</f>
        <v>-8.4599999999999995E-2</v>
      </c>
      <c r="J2375" s="16">
        <f xml:space="preserve"> RAW!I2375 / 5000</f>
        <v>0.30320000000000003</v>
      </c>
      <c r="K2375" s="16">
        <f xml:space="preserve"> RAW!J2375</f>
        <v>11111001</v>
      </c>
      <c r="L2375" s="17">
        <f xml:space="preserve"> ((RAW!K2375 / 10000000000) * 1000)</f>
        <v>5.3870000000000003E-3</v>
      </c>
      <c r="M2375" s="18">
        <v>132.1814880000006</v>
      </c>
      <c r="N2375" s="15" t="str">
        <f xml:space="preserve"> RAW!M2375</f>
        <v>R</v>
      </c>
      <c r="O2375" s="15" t="str">
        <f xml:space="preserve"> RAW!N2375</f>
        <v>L</v>
      </c>
      <c r="P2375" s="16" t="str">
        <f xml:space="preserve"> RAW!O2375</f>
        <v>-</v>
      </c>
      <c r="Q2375" s="17">
        <f xml:space="preserve"> ((RAW!P2375 / 10000000000) * 1000)</f>
        <v>0</v>
      </c>
      <c r="R2375" s="18">
        <f xml:space="preserve"> ((RAW!Q2375 / 1000000000) * 1000)</f>
        <v>0.697797</v>
      </c>
      <c r="S2375" s="15" t="str">
        <f xml:space="preserve"> RAW!R2375</f>
        <v>S</v>
      </c>
      <c r="T2375" s="15" t="str">
        <f xml:space="preserve"> RAW!S2375</f>
        <v>L</v>
      </c>
      <c r="U2375" s="16" t="str">
        <f xml:space="preserve"> RAW!T2375</f>
        <v>N</v>
      </c>
      <c r="V2375" s="17">
        <f xml:space="preserve"> ((RAW!U2375 / 10000000000) * 1000)</f>
        <v>0</v>
      </c>
      <c r="W2375" s="18">
        <f xml:space="preserve"> ((RAW!V2375 / 1000000000) * 1000)</f>
        <v>266.054687</v>
      </c>
      <c r="X2375" s="15" t="str">
        <f xml:space="preserve"> RAW!W2375</f>
        <v>S</v>
      </c>
      <c r="Y2375" s="15" t="str">
        <f xml:space="preserve"> RAW!X2375</f>
        <v>L</v>
      </c>
      <c r="Z2375" s="16" t="str">
        <f xml:space="preserve"> RAW!Y2375</f>
        <v>N</v>
      </c>
      <c r="AA2375" s="15">
        <f xml:space="preserve"> ((RAW!Z2375 / 10000000000) * 1000)</f>
        <v>5.3870000000000003E-3</v>
      </c>
      <c r="AB2375" s="15">
        <f xml:space="preserve"> RAW!AA2375 / 5</f>
        <v>1115</v>
      </c>
      <c r="AC2375" s="16">
        <f xml:space="preserve"> ((RAW!AB2375 / 1000000) * 1000)</f>
        <v>0</v>
      </c>
    </row>
    <row r="2376" spans="1:29" x14ac:dyDescent="0.25">
      <c r="A2376">
        <v>251460000</v>
      </c>
      <c r="B2376" s="14">
        <f t="shared" si="37"/>
        <v>120.3</v>
      </c>
      <c r="C2376" s="15">
        <f xml:space="preserve"> RAW!B2376 / 5</f>
        <v>1115</v>
      </c>
      <c r="D2376" s="15">
        <f xml:space="preserve"> RAW!C2376 / 5</f>
        <v>-538.4</v>
      </c>
      <c r="E2376" s="16">
        <f xml:space="preserve"> RAW!D2376 / 5</f>
        <v>385.2</v>
      </c>
      <c r="F2376" s="15">
        <f xml:space="preserve"> RAW!E2376 / 5000</f>
        <v>1.3048</v>
      </c>
      <c r="G2376" s="15">
        <f xml:space="preserve"> RAW!F2376 / 5000</f>
        <v>-0.51619999999999999</v>
      </c>
      <c r="H2376" s="15">
        <f xml:space="preserve"> RAW!G2376 / 5000</f>
        <v>-0.18720000000000001</v>
      </c>
      <c r="I2376" s="15">
        <f xml:space="preserve"> RAW!H2376 / 5000</f>
        <v>-8.4599999999999995E-2</v>
      </c>
      <c r="J2376" s="16">
        <f xml:space="preserve"> RAW!I2376 / 5000</f>
        <v>0.30299999999999999</v>
      </c>
      <c r="K2376" s="16">
        <f xml:space="preserve"> RAW!J2376</f>
        <v>11111001</v>
      </c>
      <c r="L2376" s="17">
        <f xml:space="preserve"> ((RAW!K2376 / 10000000000) * 1000)</f>
        <v>1.9949999999999998E-3</v>
      </c>
      <c r="M2376" s="18">
        <v>132.1814880000006</v>
      </c>
      <c r="N2376" s="15" t="str">
        <f xml:space="preserve"> RAW!M2376</f>
        <v>R</v>
      </c>
      <c r="O2376" s="15" t="str">
        <f xml:space="preserve"> RAW!N2376</f>
        <v>L</v>
      </c>
      <c r="P2376" s="16" t="str">
        <f xml:space="preserve"> RAW!O2376</f>
        <v>-</v>
      </c>
      <c r="Q2376" s="17">
        <f xml:space="preserve"> ((RAW!P2376 / 10000000000) * 1000)</f>
        <v>0</v>
      </c>
      <c r="R2376" s="18">
        <f xml:space="preserve"> ((RAW!Q2376 / 1000000000) * 1000)</f>
        <v>0.697797</v>
      </c>
      <c r="S2376" s="15" t="str">
        <f xml:space="preserve"> RAW!R2376</f>
        <v>S</v>
      </c>
      <c r="T2376" s="15" t="str">
        <f xml:space="preserve"> RAW!S2376</f>
        <v>L</v>
      </c>
      <c r="U2376" s="16" t="str">
        <f xml:space="preserve"> RAW!T2376</f>
        <v>N</v>
      </c>
      <c r="V2376" s="17">
        <f xml:space="preserve"> ((RAW!U2376 / 10000000000) * 1000)</f>
        <v>0</v>
      </c>
      <c r="W2376" s="18">
        <f xml:space="preserve"> ((RAW!V2376 / 1000000000) * 1000)</f>
        <v>266.054687</v>
      </c>
      <c r="X2376" s="15" t="str">
        <f xml:space="preserve"> RAW!W2376</f>
        <v>S</v>
      </c>
      <c r="Y2376" s="15" t="str">
        <f xml:space="preserve"> RAW!X2376</f>
        <v>L</v>
      </c>
      <c r="Z2376" s="16" t="str">
        <f xml:space="preserve"> RAW!Y2376</f>
        <v>N</v>
      </c>
      <c r="AA2376" s="15">
        <f xml:space="preserve"> ((RAW!Z2376 / 10000000000) * 1000)</f>
        <v>1.9949999999999998E-3</v>
      </c>
      <c r="AB2376" s="15">
        <f xml:space="preserve"> RAW!AA2376 / 5</f>
        <v>1115</v>
      </c>
      <c r="AC2376" s="16">
        <f xml:space="preserve"> ((RAW!AB2376 / 1000000) * 1000)</f>
        <v>0</v>
      </c>
    </row>
    <row r="2377" spans="1:29" x14ac:dyDescent="0.25">
      <c r="A2377">
        <v>251640000</v>
      </c>
      <c r="B2377" s="14">
        <f t="shared" si="37"/>
        <v>120.35000000000001</v>
      </c>
      <c r="C2377" s="15">
        <f xml:space="preserve"> RAW!B2377 / 5</f>
        <v>1115</v>
      </c>
      <c r="D2377" s="15">
        <f xml:space="preserve"> RAW!C2377 / 5</f>
        <v>-538.4</v>
      </c>
      <c r="E2377" s="16">
        <f xml:space="preserve"> RAW!D2377 / 5</f>
        <v>385.2</v>
      </c>
      <c r="F2377" s="15">
        <f xml:space="preserve"> RAW!E2377 / 5000</f>
        <v>1.3049999999999999</v>
      </c>
      <c r="G2377" s="15">
        <f xml:space="preserve"> RAW!F2377 / 5000</f>
        <v>-0.51619999999999999</v>
      </c>
      <c r="H2377" s="15">
        <f xml:space="preserve"> RAW!G2377 / 5000</f>
        <v>-0.18720000000000001</v>
      </c>
      <c r="I2377" s="15">
        <f xml:space="preserve"> RAW!H2377 / 5000</f>
        <v>-8.4599999999999995E-2</v>
      </c>
      <c r="J2377" s="16">
        <f xml:space="preserve"> RAW!I2377 / 5000</f>
        <v>0.30299999999999999</v>
      </c>
      <c r="K2377" s="16">
        <f xml:space="preserve"> RAW!J2377</f>
        <v>11111001</v>
      </c>
      <c r="L2377" s="17">
        <f xml:space="preserve"> ((RAW!K2377 / 10000000000) * 1000)</f>
        <v>4.1899999999999993E-3</v>
      </c>
      <c r="M2377" s="18">
        <v>132.1814880000006</v>
      </c>
      <c r="N2377" s="15" t="str">
        <f xml:space="preserve"> RAW!M2377</f>
        <v>R</v>
      </c>
      <c r="O2377" s="15" t="str">
        <f xml:space="preserve"> RAW!N2377</f>
        <v>L</v>
      </c>
      <c r="P2377" s="16" t="str">
        <f xml:space="preserve"> RAW!O2377</f>
        <v>-</v>
      </c>
      <c r="Q2377" s="17">
        <f xml:space="preserve"> ((RAW!P2377 / 10000000000) * 1000)</f>
        <v>0</v>
      </c>
      <c r="R2377" s="18">
        <f xml:space="preserve"> ((RAW!Q2377 / 1000000000) * 1000)</f>
        <v>0.697797</v>
      </c>
      <c r="S2377" s="15" t="str">
        <f xml:space="preserve"> RAW!R2377</f>
        <v>S</v>
      </c>
      <c r="T2377" s="15" t="str">
        <f xml:space="preserve"> RAW!S2377</f>
        <v>L</v>
      </c>
      <c r="U2377" s="16" t="str">
        <f xml:space="preserve"> RAW!T2377</f>
        <v>N</v>
      </c>
      <c r="V2377" s="17">
        <f xml:space="preserve"> ((RAW!U2377 / 10000000000) * 1000)</f>
        <v>0</v>
      </c>
      <c r="W2377" s="18">
        <f xml:space="preserve"> ((RAW!V2377 / 1000000000) * 1000)</f>
        <v>266.054687</v>
      </c>
      <c r="X2377" s="15" t="str">
        <f xml:space="preserve"> RAW!W2377</f>
        <v>S</v>
      </c>
      <c r="Y2377" s="15" t="str">
        <f xml:space="preserve"> RAW!X2377</f>
        <v>L</v>
      </c>
      <c r="Z2377" s="16" t="str">
        <f xml:space="preserve"> RAW!Y2377</f>
        <v>N</v>
      </c>
      <c r="AA2377" s="15">
        <f xml:space="preserve"> ((RAW!Z2377 / 10000000000) * 1000)</f>
        <v>4.1899999999999993E-3</v>
      </c>
      <c r="AB2377" s="15">
        <f xml:space="preserve"> RAW!AA2377 / 5</f>
        <v>1115</v>
      </c>
      <c r="AC2377" s="16">
        <f xml:space="preserve"> ((RAW!AB2377 / 1000000) * 1000)</f>
        <v>0</v>
      </c>
    </row>
    <row r="2378" spans="1:29" x14ac:dyDescent="0.25">
      <c r="A2378">
        <v>251820000</v>
      </c>
      <c r="B2378" s="14">
        <f t="shared" si="37"/>
        <v>120.4</v>
      </c>
      <c r="C2378" s="15">
        <f xml:space="preserve"> RAW!B2378 / 5</f>
        <v>1115</v>
      </c>
      <c r="D2378" s="15">
        <f xml:space="preserve"> RAW!C2378 / 5</f>
        <v>-538.4</v>
      </c>
      <c r="E2378" s="16">
        <f xml:space="preserve"> RAW!D2378 / 5</f>
        <v>385.2</v>
      </c>
      <c r="F2378" s="15">
        <f xml:space="preserve"> RAW!E2378 / 5000</f>
        <v>1.3049999999999999</v>
      </c>
      <c r="G2378" s="15">
        <f xml:space="preserve"> RAW!F2378 / 5000</f>
        <v>-0.51619999999999999</v>
      </c>
      <c r="H2378" s="15">
        <f xml:space="preserve"> RAW!G2378 / 5000</f>
        <v>-0.18740000000000001</v>
      </c>
      <c r="I2378" s="15">
        <f xml:space="preserve"> RAW!H2378 / 5000</f>
        <v>-8.4599999999999995E-2</v>
      </c>
      <c r="J2378" s="16">
        <f xml:space="preserve"> RAW!I2378 / 5000</f>
        <v>0.30299999999999999</v>
      </c>
      <c r="K2378" s="16">
        <f xml:space="preserve"> RAW!J2378</f>
        <v>11111001</v>
      </c>
      <c r="L2378" s="17">
        <f xml:space="preserve"> ((RAW!K2378 / 10000000000) * 1000)</f>
        <v>1.9949999999999998E-3</v>
      </c>
      <c r="M2378" s="18">
        <v>132.1814880000006</v>
      </c>
      <c r="N2378" s="15" t="str">
        <f xml:space="preserve"> RAW!M2378</f>
        <v>R</v>
      </c>
      <c r="O2378" s="15" t="str">
        <f xml:space="preserve"> RAW!N2378</f>
        <v>L</v>
      </c>
      <c r="P2378" s="16" t="str">
        <f xml:space="preserve"> RAW!O2378</f>
        <v>-</v>
      </c>
      <c r="Q2378" s="17">
        <f xml:space="preserve"> ((RAW!P2378 / 10000000000) * 1000)</f>
        <v>0</v>
      </c>
      <c r="R2378" s="18">
        <f xml:space="preserve"> ((RAW!Q2378 / 1000000000) * 1000)</f>
        <v>0.697797</v>
      </c>
      <c r="S2378" s="15" t="str">
        <f xml:space="preserve"> RAW!R2378</f>
        <v>S</v>
      </c>
      <c r="T2378" s="15" t="str">
        <f xml:space="preserve"> RAW!S2378</f>
        <v>L</v>
      </c>
      <c r="U2378" s="16" t="str">
        <f xml:space="preserve"> RAW!T2378</f>
        <v>N</v>
      </c>
      <c r="V2378" s="17">
        <f xml:space="preserve"> ((RAW!U2378 / 10000000000) * 1000)</f>
        <v>0</v>
      </c>
      <c r="W2378" s="18">
        <f xml:space="preserve"> ((RAW!V2378 / 1000000000) * 1000)</f>
        <v>266.054687</v>
      </c>
      <c r="X2378" s="15" t="str">
        <f xml:space="preserve"> RAW!W2378</f>
        <v>S</v>
      </c>
      <c r="Y2378" s="15" t="str">
        <f xml:space="preserve"> RAW!X2378</f>
        <v>L</v>
      </c>
      <c r="Z2378" s="16" t="str">
        <f xml:space="preserve"> RAW!Y2378</f>
        <v>N</v>
      </c>
      <c r="AA2378" s="15">
        <f xml:space="preserve"> ((RAW!Z2378 / 10000000000) * 1000)</f>
        <v>1.9949999999999998E-3</v>
      </c>
      <c r="AB2378" s="15">
        <f xml:space="preserve"> RAW!AA2378 / 5</f>
        <v>1115</v>
      </c>
      <c r="AC2378" s="16">
        <f xml:space="preserve"> ((RAW!AB2378 / 1000000) * 1000)</f>
        <v>0</v>
      </c>
    </row>
    <row r="2379" spans="1:29" x14ac:dyDescent="0.25">
      <c r="A2379">
        <v>252000000</v>
      </c>
      <c r="B2379" s="14">
        <f t="shared" si="37"/>
        <v>120.45</v>
      </c>
      <c r="C2379" s="15">
        <f xml:space="preserve"> RAW!B2379 / 5</f>
        <v>1115</v>
      </c>
      <c r="D2379" s="15">
        <f xml:space="preserve"> RAW!C2379 / 5</f>
        <v>-538.4</v>
      </c>
      <c r="E2379" s="16">
        <f xml:space="preserve"> RAW!D2379 / 5</f>
        <v>385.2</v>
      </c>
      <c r="F2379" s="15">
        <f xml:space="preserve"> RAW!E2379 / 5000</f>
        <v>1.3049999999999999</v>
      </c>
      <c r="G2379" s="15">
        <f xml:space="preserve"> RAW!F2379 / 5000</f>
        <v>-0.51600000000000001</v>
      </c>
      <c r="H2379" s="15">
        <f xml:space="preserve"> RAW!G2379 / 5000</f>
        <v>-0.18720000000000001</v>
      </c>
      <c r="I2379" s="15">
        <f xml:space="preserve"> RAW!H2379 / 5000</f>
        <v>-8.4599999999999995E-2</v>
      </c>
      <c r="J2379" s="16">
        <f xml:space="preserve"> RAW!I2379 / 5000</f>
        <v>0.30280000000000001</v>
      </c>
      <c r="K2379" s="16">
        <f xml:space="preserve"> RAW!J2379</f>
        <v>11111001</v>
      </c>
      <c r="L2379" s="17">
        <f xml:space="preserve"> ((RAW!K2379 / 10000000000) * 1000)</f>
        <v>0</v>
      </c>
      <c r="M2379" s="18">
        <v>132.1814880000006</v>
      </c>
      <c r="N2379" s="15" t="str">
        <f xml:space="preserve"> RAW!M2379</f>
        <v>R</v>
      </c>
      <c r="O2379" s="15" t="str">
        <f xml:space="preserve"> RAW!N2379</f>
        <v>L</v>
      </c>
      <c r="P2379" s="16" t="str">
        <f xml:space="preserve"> RAW!O2379</f>
        <v>-</v>
      </c>
      <c r="Q2379" s="17">
        <f xml:space="preserve"> ((RAW!P2379 / 10000000000) * 1000)</f>
        <v>0</v>
      </c>
      <c r="R2379" s="18">
        <f xml:space="preserve"> ((RAW!Q2379 / 1000000000) * 1000)</f>
        <v>0.697797</v>
      </c>
      <c r="S2379" s="15" t="str">
        <f xml:space="preserve"> RAW!R2379</f>
        <v>S</v>
      </c>
      <c r="T2379" s="15" t="str">
        <f xml:space="preserve"> RAW!S2379</f>
        <v>L</v>
      </c>
      <c r="U2379" s="16" t="str">
        <f xml:space="preserve"> RAW!T2379</f>
        <v>N</v>
      </c>
      <c r="V2379" s="17">
        <f xml:space="preserve"> ((RAW!U2379 / 10000000000) * 1000)</f>
        <v>0</v>
      </c>
      <c r="W2379" s="18">
        <f xml:space="preserve"> ((RAW!V2379 / 1000000000) * 1000)</f>
        <v>266.054687</v>
      </c>
      <c r="X2379" s="15" t="str">
        <f xml:space="preserve"> RAW!W2379</f>
        <v>S</v>
      </c>
      <c r="Y2379" s="15" t="str">
        <f xml:space="preserve"> RAW!X2379</f>
        <v>L</v>
      </c>
      <c r="Z2379" s="16" t="str">
        <f xml:space="preserve"> RAW!Y2379</f>
        <v>N</v>
      </c>
      <c r="AA2379" s="15">
        <f xml:space="preserve"> ((RAW!Z2379 / 10000000000) * 1000)</f>
        <v>0</v>
      </c>
      <c r="AB2379" s="15">
        <f xml:space="preserve"> RAW!AA2379 / 5</f>
        <v>1115</v>
      </c>
      <c r="AC2379" s="16">
        <f xml:space="preserve"> ((RAW!AB2379 / 1000000) * 1000)</f>
        <v>0</v>
      </c>
    </row>
    <row r="2380" spans="1:29" x14ac:dyDescent="0.25">
      <c r="A2380">
        <v>252180000</v>
      </c>
      <c r="B2380" s="14">
        <f t="shared" si="37"/>
        <v>120.5</v>
      </c>
      <c r="C2380" s="15">
        <f xml:space="preserve"> RAW!B2380 / 5</f>
        <v>1115</v>
      </c>
      <c r="D2380" s="15">
        <f xml:space="preserve"> RAW!C2380 / 5</f>
        <v>-538.4</v>
      </c>
      <c r="E2380" s="16">
        <f xml:space="preserve"> RAW!D2380 / 5</f>
        <v>385.2</v>
      </c>
      <c r="F2380" s="15">
        <f xml:space="preserve"> RAW!E2380 / 5000</f>
        <v>1.3049999999999999</v>
      </c>
      <c r="G2380" s="15">
        <f xml:space="preserve"> RAW!F2380 / 5000</f>
        <v>-0.51619999999999999</v>
      </c>
      <c r="H2380" s="15">
        <f xml:space="preserve"> RAW!G2380 / 5000</f>
        <v>-0.18720000000000001</v>
      </c>
      <c r="I2380" s="15">
        <f xml:space="preserve"> RAW!H2380 / 5000</f>
        <v>-8.4599999999999995E-2</v>
      </c>
      <c r="J2380" s="16">
        <f xml:space="preserve"> RAW!I2380 / 5000</f>
        <v>0.30299999999999999</v>
      </c>
      <c r="K2380" s="16">
        <f xml:space="preserve"> RAW!J2380</f>
        <v>11111001</v>
      </c>
      <c r="L2380" s="17">
        <f xml:space="preserve"> ((RAW!K2380 / 10000000000) * 1000)</f>
        <v>0</v>
      </c>
      <c r="M2380" s="18">
        <v>132.1814880000006</v>
      </c>
      <c r="N2380" s="15" t="str">
        <f xml:space="preserve"> RAW!M2380</f>
        <v>R</v>
      </c>
      <c r="O2380" s="15" t="str">
        <f xml:space="preserve"> RAW!N2380</f>
        <v>L</v>
      </c>
      <c r="P2380" s="16" t="str">
        <f xml:space="preserve"> RAW!O2380</f>
        <v>-</v>
      </c>
      <c r="Q2380" s="17">
        <f xml:space="preserve"> ((RAW!P2380 / 10000000000) * 1000)</f>
        <v>0</v>
      </c>
      <c r="R2380" s="18">
        <f xml:space="preserve"> ((RAW!Q2380 / 1000000000) * 1000)</f>
        <v>0.697797</v>
      </c>
      <c r="S2380" s="15" t="str">
        <f xml:space="preserve"> RAW!R2380</f>
        <v>S</v>
      </c>
      <c r="T2380" s="15" t="str">
        <f xml:space="preserve"> RAW!S2380</f>
        <v>L</v>
      </c>
      <c r="U2380" s="16" t="str">
        <f xml:space="preserve"> RAW!T2380</f>
        <v>N</v>
      </c>
      <c r="V2380" s="17">
        <f xml:space="preserve"> ((RAW!U2380 / 10000000000) * 1000)</f>
        <v>0</v>
      </c>
      <c r="W2380" s="18">
        <f xml:space="preserve"> ((RAW!V2380 / 1000000000) * 1000)</f>
        <v>266.054687</v>
      </c>
      <c r="X2380" s="15" t="str">
        <f xml:space="preserve"> RAW!W2380</f>
        <v>S</v>
      </c>
      <c r="Y2380" s="15" t="str">
        <f xml:space="preserve"> RAW!X2380</f>
        <v>L</v>
      </c>
      <c r="Z2380" s="16" t="str">
        <f xml:space="preserve"> RAW!Y2380</f>
        <v>N</v>
      </c>
      <c r="AA2380" s="15">
        <f xml:space="preserve"> ((RAW!Z2380 / 10000000000) * 1000)</f>
        <v>0</v>
      </c>
      <c r="AB2380" s="15">
        <f xml:space="preserve"> RAW!AA2380 / 5</f>
        <v>1115</v>
      </c>
      <c r="AC2380" s="16">
        <f xml:space="preserve"> ((RAW!AB2380 / 1000000) * 1000)</f>
        <v>0</v>
      </c>
    </row>
    <row r="2381" spans="1:29" x14ac:dyDescent="0.25">
      <c r="A2381">
        <v>252360000</v>
      </c>
      <c r="B2381" s="14">
        <f t="shared" si="37"/>
        <v>120.55</v>
      </c>
      <c r="C2381" s="15">
        <f xml:space="preserve"> RAW!B2381 / 5</f>
        <v>1115</v>
      </c>
      <c r="D2381" s="15">
        <f xml:space="preserve"> RAW!C2381 / 5</f>
        <v>-538.4</v>
      </c>
      <c r="E2381" s="16">
        <f xml:space="preserve"> RAW!D2381 / 5</f>
        <v>385.2</v>
      </c>
      <c r="F2381" s="15">
        <f xml:space="preserve"> RAW!E2381 / 5000</f>
        <v>1.3049999999999999</v>
      </c>
      <c r="G2381" s="15">
        <f xml:space="preserve"> RAW!F2381 / 5000</f>
        <v>-0.51619999999999999</v>
      </c>
      <c r="H2381" s="15">
        <f xml:space="preserve"> RAW!G2381 / 5000</f>
        <v>-0.18740000000000001</v>
      </c>
      <c r="I2381" s="15">
        <f xml:space="preserve"> RAW!H2381 / 5000</f>
        <v>-8.4599999999999995E-2</v>
      </c>
      <c r="J2381" s="16">
        <f xml:space="preserve"> RAW!I2381 / 5000</f>
        <v>0.30320000000000003</v>
      </c>
      <c r="K2381" s="16">
        <f xml:space="preserve"> RAW!J2381</f>
        <v>11111001</v>
      </c>
      <c r="L2381" s="17">
        <f xml:space="preserve"> ((RAW!K2381 / 10000000000) * 1000)</f>
        <v>2.4940000000000001E-3</v>
      </c>
      <c r="M2381" s="18">
        <v>132.1814880000006</v>
      </c>
      <c r="N2381" s="15" t="str">
        <f xml:space="preserve"> RAW!M2381</f>
        <v>R</v>
      </c>
      <c r="O2381" s="15" t="str">
        <f xml:space="preserve"> RAW!N2381</f>
        <v>L</v>
      </c>
      <c r="P2381" s="16" t="str">
        <f xml:space="preserve"> RAW!O2381</f>
        <v>-</v>
      </c>
      <c r="Q2381" s="17">
        <f xml:space="preserve"> ((RAW!P2381 / 10000000000) * 1000)</f>
        <v>0</v>
      </c>
      <c r="R2381" s="18">
        <f xml:space="preserve"> ((RAW!Q2381 / 1000000000) * 1000)</f>
        <v>0.697797</v>
      </c>
      <c r="S2381" s="15" t="str">
        <f xml:space="preserve"> RAW!R2381</f>
        <v>S</v>
      </c>
      <c r="T2381" s="15" t="str">
        <f xml:space="preserve"> RAW!S2381</f>
        <v>L</v>
      </c>
      <c r="U2381" s="16" t="str">
        <f xml:space="preserve"> RAW!T2381</f>
        <v>N</v>
      </c>
      <c r="V2381" s="17">
        <f xml:space="preserve"> ((RAW!U2381 / 10000000000) * 1000)</f>
        <v>0</v>
      </c>
      <c r="W2381" s="18">
        <f xml:space="preserve"> ((RAW!V2381 / 1000000000) * 1000)</f>
        <v>266.054687</v>
      </c>
      <c r="X2381" s="15" t="str">
        <f xml:space="preserve"> RAW!W2381</f>
        <v>S</v>
      </c>
      <c r="Y2381" s="15" t="str">
        <f xml:space="preserve"> RAW!X2381</f>
        <v>L</v>
      </c>
      <c r="Z2381" s="16" t="str">
        <f xml:space="preserve"> RAW!Y2381</f>
        <v>N</v>
      </c>
      <c r="AA2381" s="15">
        <f xml:space="preserve"> ((RAW!Z2381 / 10000000000) * 1000)</f>
        <v>2.4940000000000001E-3</v>
      </c>
      <c r="AB2381" s="15">
        <f xml:space="preserve"> RAW!AA2381 / 5</f>
        <v>1115</v>
      </c>
      <c r="AC2381" s="16">
        <f xml:space="preserve"> ((RAW!AB2381 / 1000000) * 1000)</f>
        <v>0</v>
      </c>
    </row>
    <row r="2382" spans="1:29" x14ac:dyDescent="0.25">
      <c r="A2382">
        <v>252540000</v>
      </c>
      <c r="B2382" s="14">
        <f t="shared" si="37"/>
        <v>120.60000000000001</v>
      </c>
      <c r="C2382" s="15">
        <f xml:space="preserve"> RAW!B2382 / 5</f>
        <v>1115</v>
      </c>
      <c r="D2382" s="15">
        <f xml:space="preserve"> RAW!C2382 / 5</f>
        <v>-538.4</v>
      </c>
      <c r="E2382" s="16">
        <f xml:space="preserve"> RAW!D2382 / 5</f>
        <v>385.2</v>
      </c>
      <c r="F2382" s="15">
        <f xml:space="preserve"> RAW!E2382 / 5000</f>
        <v>1.3049999999999999</v>
      </c>
      <c r="G2382" s="15">
        <f xml:space="preserve"> RAW!F2382 / 5000</f>
        <v>-0.51619999999999999</v>
      </c>
      <c r="H2382" s="15">
        <f xml:space="preserve"> RAW!G2382 / 5000</f>
        <v>-0.18720000000000001</v>
      </c>
      <c r="I2382" s="15">
        <f xml:space="preserve"> RAW!H2382 / 5000</f>
        <v>-8.4599999999999995E-2</v>
      </c>
      <c r="J2382" s="16">
        <f xml:space="preserve"> RAW!I2382 / 5000</f>
        <v>0.30299999999999999</v>
      </c>
      <c r="K2382" s="16">
        <f xml:space="preserve"> RAW!J2382</f>
        <v>11111001</v>
      </c>
      <c r="L2382" s="17">
        <f xml:space="preserve"> ((RAW!K2382 / 10000000000) * 1000)</f>
        <v>1.895E-3</v>
      </c>
      <c r="M2382" s="18">
        <v>132.1814880000006</v>
      </c>
      <c r="N2382" s="15" t="str">
        <f xml:space="preserve"> RAW!M2382</f>
        <v>R</v>
      </c>
      <c r="O2382" s="15" t="str">
        <f xml:space="preserve"> RAW!N2382</f>
        <v>L</v>
      </c>
      <c r="P2382" s="16" t="str">
        <f xml:space="preserve"> RAW!O2382</f>
        <v>-</v>
      </c>
      <c r="Q2382" s="17">
        <f xml:space="preserve"> ((RAW!P2382 / 10000000000) * 1000)</f>
        <v>0</v>
      </c>
      <c r="R2382" s="18">
        <f xml:space="preserve"> ((RAW!Q2382 / 1000000000) * 1000)</f>
        <v>0.697797</v>
      </c>
      <c r="S2382" s="15" t="str">
        <f xml:space="preserve"> RAW!R2382</f>
        <v>S</v>
      </c>
      <c r="T2382" s="15" t="str">
        <f xml:space="preserve"> RAW!S2382</f>
        <v>L</v>
      </c>
      <c r="U2382" s="16" t="str">
        <f xml:space="preserve"> RAW!T2382</f>
        <v>N</v>
      </c>
      <c r="V2382" s="17">
        <f xml:space="preserve"> ((RAW!U2382 / 10000000000) * 1000)</f>
        <v>0</v>
      </c>
      <c r="W2382" s="18">
        <f xml:space="preserve"> ((RAW!V2382 / 1000000000) * 1000)</f>
        <v>266.054687</v>
      </c>
      <c r="X2382" s="15" t="str">
        <f xml:space="preserve"> RAW!W2382</f>
        <v>S</v>
      </c>
      <c r="Y2382" s="15" t="str">
        <f xml:space="preserve"> RAW!X2382</f>
        <v>L</v>
      </c>
      <c r="Z2382" s="16" t="str">
        <f xml:space="preserve"> RAW!Y2382</f>
        <v>N</v>
      </c>
      <c r="AA2382" s="15">
        <f xml:space="preserve"> ((RAW!Z2382 / 10000000000) * 1000)</f>
        <v>1.895E-3</v>
      </c>
      <c r="AB2382" s="15">
        <f xml:space="preserve"> RAW!AA2382 / 5</f>
        <v>1115</v>
      </c>
      <c r="AC2382" s="16">
        <f xml:space="preserve"> ((RAW!AB2382 / 1000000) * 1000)</f>
        <v>0</v>
      </c>
    </row>
    <row r="2383" spans="1:29" x14ac:dyDescent="0.25">
      <c r="A2383">
        <v>252720000</v>
      </c>
      <c r="B2383" s="14">
        <f t="shared" si="37"/>
        <v>120.65</v>
      </c>
      <c r="C2383" s="15">
        <f xml:space="preserve"> RAW!B2383 / 5</f>
        <v>1115</v>
      </c>
      <c r="D2383" s="15">
        <f xml:space="preserve"> RAW!C2383 / 5</f>
        <v>-538.4</v>
      </c>
      <c r="E2383" s="16">
        <f xml:space="preserve"> RAW!D2383 / 5</f>
        <v>385.2</v>
      </c>
      <c r="F2383" s="15">
        <f xml:space="preserve"> RAW!E2383 / 5000</f>
        <v>1.3049999999999999</v>
      </c>
      <c r="G2383" s="15">
        <f xml:space="preserve"> RAW!F2383 / 5000</f>
        <v>-0.51600000000000001</v>
      </c>
      <c r="H2383" s="15">
        <f xml:space="preserve"> RAW!G2383 / 5000</f>
        <v>-0.18720000000000001</v>
      </c>
      <c r="I2383" s="15">
        <f xml:space="preserve"> RAW!H2383 / 5000</f>
        <v>-8.4599999999999995E-2</v>
      </c>
      <c r="J2383" s="16">
        <f xml:space="preserve"> RAW!I2383 / 5000</f>
        <v>0.30299999999999999</v>
      </c>
      <c r="K2383" s="16">
        <f xml:space="preserve"> RAW!J2383</f>
        <v>11111001</v>
      </c>
      <c r="L2383" s="17">
        <f xml:space="preserve"> ((RAW!K2383 / 10000000000) * 1000)</f>
        <v>1.9949999999999998E-3</v>
      </c>
      <c r="M2383" s="18">
        <v>132.1814880000006</v>
      </c>
      <c r="N2383" s="15" t="str">
        <f xml:space="preserve"> RAW!M2383</f>
        <v>R</v>
      </c>
      <c r="O2383" s="15" t="str">
        <f xml:space="preserve"> RAW!N2383</f>
        <v>L</v>
      </c>
      <c r="P2383" s="16" t="str">
        <f xml:space="preserve"> RAW!O2383</f>
        <v>-</v>
      </c>
      <c r="Q2383" s="17">
        <f xml:space="preserve"> ((RAW!P2383 / 10000000000) * 1000)</f>
        <v>0</v>
      </c>
      <c r="R2383" s="18">
        <f xml:space="preserve"> ((RAW!Q2383 / 1000000000) * 1000)</f>
        <v>0.697797</v>
      </c>
      <c r="S2383" s="15" t="str">
        <f xml:space="preserve"> RAW!R2383</f>
        <v>S</v>
      </c>
      <c r="T2383" s="15" t="str">
        <f xml:space="preserve"> RAW!S2383</f>
        <v>L</v>
      </c>
      <c r="U2383" s="16" t="str">
        <f xml:space="preserve"> RAW!T2383</f>
        <v>N</v>
      </c>
      <c r="V2383" s="17">
        <f xml:space="preserve"> ((RAW!U2383 / 10000000000) * 1000)</f>
        <v>0</v>
      </c>
      <c r="W2383" s="18">
        <f xml:space="preserve"> ((RAW!V2383 / 1000000000) * 1000)</f>
        <v>266.054687</v>
      </c>
      <c r="X2383" s="15" t="str">
        <f xml:space="preserve"> RAW!W2383</f>
        <v>S</v>
      </c>
      <c r="Y2383" s="15" t="str">
        <f xml:space="preserve"> RAW!X2383</f>
        <v>L</v>
      </c>
      <c r="Z2383" s="16" t="str">
        <f xml:space="preserve"> RAW!Y2383</f>
        <v>N</v>
      </c>
      <c r="AA2383" s="15">
        <f xml:space="preserve"> ((RAW!Z2383 / 10000000000) * 1000)</f>
        <v>1.9949999999999998E-3</v>
      </c>
      <c r="AB2383" s="15">
        <f xml:space="preserve"> RAW!AA2383 / 5</f>
        <v>1115</v>
      </c>
      <c r="AC2383" s="16">
        <f xml:space="preserve"> ((RAW!AB2383 / 1000000) * 1000)</f>
        <v>0</v>
      </c>
    </row>
    <row r="2384" spans="1:29" x14ac:dyDescent="0.25">
      <c r="A2384">
        <v>252900000</v>
      </c>
      <c r="B2384" s="14">
        <f t="shared" si="37"/>
        <v>120.7</v>
      </c>
      <c r="C2384" s="15">
        <f xml:space="preserve"> RAW!B2384 / 5</f>
        <v>1115</v>
      </c>
      <c r="D2384" s="15">
        <f xml:space="preserve"> RAW!C2384 / 5</f>
        <v>-538.4</v>
      </c>
      <c r="E2384" s="16">
        <f xml:space="preserve"> RAW!D2384 / 5</f>
        <v>385.2</v>
      </c>
      <c r="F2384" s="15">
        <f xml:space="preserve"> RAW!E2384 / 5000</f>
        <v>1.3049999999999999</v>
      </c>
      <c r="G2384" s="15">
        <f xml:space="preserve"> RAW!F2384 / 5000</f>
        <v>-0.51619999999999999</v>
      </c>
      <c r="H2384" s="15">
        <f xml:space="preserve"> RAW!G2384 / 5000</f>
        <v>-0.18720000000000001</v>
      </c>
      <c r="I2384" s="15">
        <f xml:space="preserve"> RAW!H2384 / 5000</f>
        <v>-8.48E-2</v>
      </c>
      <c r="J2384" s="16">
        <f xml:space="preserve"> RAW!I2384 / 5000</f>
        <v>0.30299999999999999</v>
      </c>
      <c r="K2384" s="16">
        <f xml:space="preserve"> RAW!J2384</f>
        <v>11111001</v>
      </c>
      <c r="L2384" s="17">
        <f xml:space="preserve"> ((RAW!K2384 / 10000000000) * 1000)</f>
        <v>2.7930000000000003E-3</v>
      </c>
      <c r="M2384" s="18">
        <v>132.1814880000006</v>
      </c>
      <c r="N2384" s="15" t="str">
        <f xml:space="preserve"> RAW!M2384</f>
        <v>R</v>
      </c>
      <c r="O2384" s="15" t="str">
        <f xml:space="preserve"> RAW!N2384</f>
        <v>L</v>
      </c>
      <c r="P2384" s="16" t="str">
        <f xml:space="preserve"> RAW!O2384</f>
        <v>-</v>
      </c>
      <c r="Q2384" s="17">
        <f xml:space="preserve"> ((RAW!P2384 / 10000000000) * 1000)</f>
        <v>0</v>
      </c>
      <c r="R2384" s="18">
        <f xml:space="preserve"> ((RAW!Q2384 / 1000000000) * 1000)</f>
        <v>0.697797</v>
      </c>
      <c r="S2384" s="15" t="str">
        <f xml:space="preserve"> RAW!R2384</f>
        <v>S</v>
      </c>
      <c r="T2384" s="15" t="str">
        <f xml:space="preserve"> RAW!S2384</f>
        <v>L</v>
      </c>
      <c r="U2384" s="16" t="str">
        <f xml:space="preserve"> RAW!T2384</f>
        <v>N</v>
      </c>
      <c r="V2384" s="17">
        <f xml:space="preserve"> ((RAW!U2384 / 10000000000) * 1000)</f>
        <v>0</v>
      </c>
      <c r="W2384" s="18">
        <f xml:space="preserve"> ((RAW!V2384 / 1000000000) * 1000)</f>
        <v>266.054687</v>
      </c>
      <c r="X2384" s="15" t="str">
        <f xml:space="preserve"> RAW!W2384</f>
        <v>S</v>
      </c>
      <c r="Y2384" s="15" t="str">
        <f xml:space="preserve"> RAW!X2384</f>
        <v>L</v>
      </c>
      <c r="Z2384" s="16" t="str">
        <f xml:space="preserve"> RAW!Y2384</f>
        <v>N</v>
      </c>
      <c r="AA2384" s="15">
        <f xml:space="preserve"> ((RAW!Z2384 / 10000000000) * 1000)</f>
        <v>2.7930000000000003E-3</v>
      </c>
      <c r="AB2384" s="15">
        <f xml:space="preserve"> RAW!AA2384 / 5</f>
        <v>1115</v>
      </c>
      <c r="AC2384" s="16">
        <f xml:space="preserve"> ((RAW!AB2384 / 1000000) * 1000)</f>
        <v>0</v>
      </c>
    </row>
    <row r="2385" spans="1:29" x14ac:dyDescent="0.25">
      <c r="A2385">
        <v>253080000</v>
      </c>
      <c r="B2385" s="14">
        <f t="shared" si="37"/>
        <v>120.75</v>
      </c>
      <c r="C2385" s="15">
        <f xml:space="preserve"> RAW!B2385 / 5</f>
        <v>1115</v>
      </c>
      <c r="D2385" s="15">
        <f xml:space="preserve"> RAW!C2385 / 5</f>
        <v>-538.4</v>
      </c>
      <c r="E2385" s="16">
        <f xml:space="preserve"> RAW!D2385 / 5</f>
        <v>385.2</v>
      </c>
      <c r="F2385" s="15">
        <f xml:space="preserve"> RAW!E2385 / 5000</f>
        <v>1.3049999999999999</v>
      </c>
      <c r="G2385" s="15">
        <f xml:space="preserve"> RAW!F2385 / 5000</f>
        <v>-0.51619999999999999</v>
      </c>
      <c r="H2385" s="15">
        <f xml:space="preserve"> RAW!G2385 / 5000</f>
        <v>-0.18720000000000001</v>
      </c>
      <c r="I2385" s="15">
        <f xml:space="preserve"> RAW!H2385 / 5000</f>
        <v>-8.4599999999999995E-2</v>
      </c>
      <c r="J2385" s="16">
        <f xml:space="preserve"> RAW!I2385 / 5000</f>
        <v>0.30320000000000003</v>
      </c>
      <c r="K2385" s="16">
        <f xml:space="preserve"> RAW!J2385</f>
        <v>11111001</v>
      </c>
      <c r="L2385" s="17">
        <f xml:space="preserve"> ((RAW!K2385 / 10000000000) * 1000)</f>
        <v>1.3960000000000001E-3</v>
      </c>
      <c r="M2385" s="18">
        <v>132.1814880000006</v>
      </c>
      <c r="N2385" s="15" t="str">
        <f xml:space="preserve"> RAW!M2385</f>
        <v>R</v>
      </c>
      <c r="O2385" s="15" t="str">
        <f xml:space="preserve"> RAW!N2385</f>
        <v>L</v>
      </c>
      <c r="P2385" s="16" t="str">
        <f xml:space="preserve"> RAW!O2385</f>
        <v>-</v>
      </c>
      <c r="Q2385" s="17">
        <f xml:space="preserve"> ((RAW!P2385 / 10000000000) * 1000)</f>
        <v>0</v>
      </c>
      <c r="R2385" s="18">
        <f xml:space="preserve"> ((RAW!Q2385 / 1000000000) * 1000)</f>
        <v>0.697797</v>
      </c>
      <c r="S2385" s="15" t="str">
        <f xml:space="preserve"> RAW!R2385</f>
        <v>S</v>
      </c>
      <c r="T2385" s="15" t="str">
        <f xml:space="preserve"> RAW!S2385</f>
        <v>L</v>
      </c>
      <c r="U2385" s="16" t="str">
        <f xml:space="preserve"> RAW!T2385</f>
        <v>N</v>
      </c>
      <c r="V2385" s="17">
        <f xml:space="preserve"> ((RAW!U2385 / 10000000000) * 1000)</f>
        <v>0</v>
      </c>
      <c r="W2385" s="18">
        <f xml:space="preserve"> ((RAW!V2385 / 1000000000) * 1000)</f>
        <v>266.054687</v>
      </c>
      <c r="X2385" s="15" t="str">
        <f xml:space="preserve"> RAW!W2385</f>
        <v>S</v>
      </c>
      <c r="Y2385" s="15" t="str">
        <f xml:space="preserve"> RAW!X2385</f>
        <v>L</v>
      </c>
      <c r="Z2385" s="16" t="str">
        <f xml:space="preserve"> RAW!Y2385</f>
        <v>N</v>
      </c>
      <c r="AA2385" s="15">
        <f xml:space="preserve"> ((RAW!Z2385 / 10000000000) * 1000)</f>
        <v>1.3960000000000001E-3</v>
      </c>
      <c r="AB2385" s="15">
        <f xml:space="preserve"> RAW!AA2385 / 5</f>
        <v>1115</v>
      </c>
      <c r="AC2385" s="16">
        <f xml:space="preserve"> ((RAW!AB2385 / 1000000) * 1000)</f>
        <v>0</v>
      </c>
    </row>
    <row r="2386" spans="1:29" x14ac:dyDescent="0.25">
      <c r="A2386">
        <v>253260000</v>
      </c>
      <c r="B2386" s="14">
        <f t="shared" si="37"/>
        <v>120.8</v>
      </c>
      <c r="C2386" s="15">
        <f xml:space="preserve"> RAW!B2386 / 5</f>
        <v>1115</v>
      </c>
      <c r="D2386" s="15">
        <f xml:space="preserve"> RAW!C2386 / 5</f>
        <v>-538.4</v>
      </c>
      <c r="E2386" s="16">
        <f xml:space="preserve"> RAW!D2386 / 5</f>
        <v>385.2</v>
      </c>
      <c r="F2386" s="15">
        <f xml:space="preserve"> RAW!E2386 / 5000</f>
        <v>1.3049999999999999</v>
      </c>
      <c r="G2386" s="15">
        <f xml:space="preserve"> RAW!F2386 / 5000</f>
        <v>-0.51619999999999999</v>
      </c>
      <c r="H2386" s="15">
        <f xml:space="preserve"> RAW!G2386 / 5000</f>
        <v>-0.18720000000000001</v>
      </c>
      <c r="I2386" s="15">
        <f xml:space="preserve"> RAW!H2386 / 5000</f>
        <v>-8.4599999999999995E-2</v>
      </c>
      <c r="J2386" s="16">
        <f xml:space="preserve"> RAW!I2386 / 5000</f>
        <v>0.30299999999999999</v>
      </c>
      <c r="K2386" s="16">
        <f xml:space="preserve"> RAW!J2386</f>
        <v>11111001</v>
      </c>
      <c r="L2386" s="17">
        <f xml:space="preserve"> ((RAW!K2386 / 10000000000) * 1000)</f>
        <v>0</v>
      </c>
      <c r="M2386" s="18">
        <v>132.1814880000006</v>
      </c>
      <c r="N2386" s="15" t="str">
        <f xml:space="preserve"> RAW!M2386</f>
        <v>R</v>
      </c>
      <c r="O2386" s="15" t="str">
        <f xml:space="preserve"> RAW!N2386</f>
        <v>L</v>
      </c>
      <c r="P2386" s="16" t="str">
        <f xml:space="preserve"> RAW!O2386</f>
        <v>-</v>
      </c>
      <c r="Q2386" s="17">
        <f xml:space="preserve"> ((RAW!P2386 / 10000000000) * 1000)</f>
        <v>0</v>
      </c>
      <c r="R2386" s="18">
        <f xml:space="preserve"> ((RAW!Q2386 / 1000000000) * 1000)</f>
        <v>0.697797</v>
      </c>
      <c r="S2386" s="15" t="str">
        <f xml:space="preserve"> RAW!R2386</f>
        <v>S</v>
      </c>
      <c r="T2386" s="15" t="str">
        <f xml:space="preserve"> RAW!S2386</f>
        <v>L</v>
      </c>
      <c r="U2386" s="16" t="str">
        <f xml:space="preserve"> RAW!T2386</f>
        <v>N</v>
      </c>
      <c r="V2386" s="17">
        <f xml:space="preserve"> ((RAW!U2386 / 10000000000) * 1000)</f>
        <v>0</v>
      </c>
      <c r="W2386" s="18">
        <f xml:space="preserve"> ((RAW!V2386 / 1000000000) * 1000)</f>
        <v>266.054687</v>
      </c>
      <c r="X2386" s="15" t="str">
        <f xml:space="preserve"> RAW!W2386</f>
        <v>S</v>
      </c>
      <c r="Y2386" s="15" t="str">
        <f xml:space="preserve"> RAW!X2386</f>
        <v>L</v>
      </c>
      <c r="Z2386" s="16" t="str">
        <f xml:space="preserve"> RAW!Y2386</f>
        <v>N</v>
      </c>
      <c r="AA2386" s="15">
        <f xml:space="preserve"> ((RAW!Z2386 / 10000000000) * 1000)</f>
        <v>0</v>
      </c>
      <c r="AB2386" s="15">
        <f xml:space="preserve"> RAW!AA2386 / 5</f>
        <v>1115</v>
      </c>
      <c r="AC2386" s="16">
        <f xml:space="preserve"> ((RAW!AB2386 / 1000000) * 1000)</f>
        <v>0</v>
      </c>
    </row>
    <row r="2387" spans="1:29" x14ac:dyDescent="0.25">
      <c r="A2387">
        <v>253440000</v>
      </c>
      <c r="B2387" s="14">
        <f t="shared" si="37"/>
        <v>120.85000000000001</v>
      </c>
      <c r="C2387" s="15">
        <f xml:space="preserve"> RAW!B2387 / 5</f>
        <v>1115</v>
      </c>
      <c r="D2387" s="15">
        <f xml:space="preserve"> RAW!C2387 / 5</f>
        <v>-538.4</v>
      </c>
      <c r="E2387" s="16">
        <f xml:space="preserve"> RAW!D2387 / 5</f>
        <v>385.2</v>
      </c>
      <c r="F2387" s="15">
        <f xml:space="preserve"> RAW!E2387 / 5000</f>
        <v>1.3049999999999999</v>
      </c>
      <c r="G2387" s="15">
        <f xml:space="preserve"> RAW!F2387 / 5000</f>
        <v>-0.51619999999999999</v>
      </c>
      <c r="H2387" s="15">
        <f xml:space="preserve"> RAW!G2387 / 5000</f>
        <v>-0.18720000000000001</v>
      </c>
      <c r="I2387" s="15">
        <f xml:space="preserve"> RAW!H2387 / 5000</f>
        <v>-8.4599999999999995E-2</v>
      </c>
      <c r="J2387" s="16">
        <f xml:space="preserve"> RAW!I2387 / 5000</f>
        <v>0.30320000000000003</v>
      </c>
      <c r="K2387" s="16">
        <f xml:space="preserve"> RAW!J2387</f>
        <v>11111001</v>
      </c>
      <c r="L2387" s="17">
        <f xml:space="preserve"> ((RAW!K2387 / 10000000000) * 1000)</f>
        <v>0</v>
      </c>
      <c r="M2387" s="18">
        <v>132.1814880000006</v>
      </c>
      <c r="N2387" s="15" t="str">
        <f xml:space="preserve"> RAW!M2387</f>
        <v>R</v>
      </c>
      <c r="O2387" s="15" t="str">
        <f xml:space="preserve"> RAW!N2387</f>
        <v>L</v>
      </c>
      <c r="P2387" s="16" t="str">
        <f xml:space="preserve"> RAW!O2387</f>
        <v>-</v>
      </c>
      <c r="Q2387" s="17">
        <f xml:space="preserve"> ((RAW!P2387 / 10000000000) * 1000)</f>
        <v>0</v>
      </c>
      <c r="R2387" s="18">
        <f xml:space="preserve"> ((RAW!Q2387 / 1000000000) * 1000)</f>
        <v>0.697797</v>
      </c>
      <c r="S2387" s="15" t="str">
        <f xml:space="preserve"> RAW!R2387</f>
        <v>S</v>
      </c>
      <c r="T2387" s="15" t="str">
        <f xml:space="preserve"> RAW!S2387</f>
        <v>L</v>
      </c>
      <c r="U2387" s="16" t="str">
        <f xml:space="preserve"> RAW!T2387</f>
        <v>N</v>
      </c>
      <c r="V2387" s="17">
        <f xml:space="preserve"> ((RAW!U2387 / 10000000000) * 1000)</f>
        <v>0</v>
      </c>
      <c r="W2387" s="18">
        <f xml:space="preserve"> ((RAW!V2387 / 1000000000) * 1000)</f>
        <v>266.054687</v>
      </c>
      <c r="X2387" s="15" t="str">
        <f xml:space="preserve"> RAW!W2387</f>
        <v>S</v>
      </c>
      <c r="Y2387" s="15" t="str">
        <f xml:space="preserve"> RAW!X2387</f>
        <v>L</v>
      </c>
      <c r="Z2387" s="16" t="str">
        <f xml:space="preserve"> RAW!Y2387</f>
        <v>N</v>
      </c>
      <c r="AA2387" s="15">
        <f xml:space="preserve"> ((RAW!Z2387 / 10000000000) * 1000)</f>
        <v>0</v>
      </c>
      <c r="AB2387" s="15">
        <f xml:space="preserve"> RAW!AA2387 / 5</f>
        <v>1115</v>
      </c>
      <c r="AC2387" s="16">
        <f xml:space="preserve"> ((RAW!AB2387 / 1000000) * 1000)</f>
        <v>0</v>
      </c>
    </row>
    <row r="2388" spans="1:29" x14ac:dyDescent="0.25">
      <c r="A2388">
        <v>253620000</v>
      </c>
      <c r="B2388" s="14">
        <f t="shared" ref="B2388:B2451" si="38">48.85+1.6+A2388/(1000*60*60)</f>
        <v>120.9</v>
      </c>
      <c r="C2388" s="15">
        <f xml:space="preserve"> RAW!B2388 / 5</f>
        <v>1115</v>
      </c>
      <c r="D2388" s="15">
        <f xml:space="preserve"> RAW!C2388 / 5</f>
        <v>-538.4</v>
      </c>
      <c r="E2388" s="16">
        <f xml:space="preserve"> RAW!D2388 / 5</f>
        <v>385.2</v>
      </c>
      <c r="F2388" s="15">
        <f xml:space="preserve"> RAW!E2388 / 5000</f>
        <v>1.3049999999999999</v>
      </c>
      <c r="G2388" s="15">
        <f xml:space="preserve"> RAW!F2388 / 5000</f>
        <v>-0.51600000000000001</v>
      </c>
      <c r="H2388" s="15">
        <f xml:space="preserve"> RAW!G2388 / 5000</f>
        <v>-0.18740000000000001</v>
      </c>
      <c r="I2388" s="15">
        <f xml:space="preserve"> RAW!H2388 / 5000</f>
        <v>-8.4599999999999995E-2</v>
      </c>
      <c r="J2388" s="16">
        <f xml:space="preserve"> RAW!I2388 / 5000</f>
        <v>0.30320000000000003</v>
      </c>
      <c r="K2388" s="16">
        <f xml:space="preserve"> RAW!J2388</f>
        <v>11111001</v>
      </c>
      <c r="L2388" s="17">
        <f xml:space="preserve"> ((RAW!K2388 / 10000000000) * 1000)</f>
        <v>0</v>
      </c>
      <c r="M2388" s="18">
        <v>132.1814880000006</v>
      </c>
      <c r="N2388" s="15" t="str">
        <f xml:space="preserve"> RAW!M2388</f>
        <v>R</v>
      </c>
      <c r="O2388" s="15" t="str">
        <f xml:space="preserve"> RAW!N2388</f>
        <v>L</v>
      </c>
      <c r="P2388" s="16" t="str">
        <f xml:space="preserve"> RAW!O2388</f>
        <v>-</v>
      </c>
      <c r="Q2388" s="17">
        <f xml:space="preserve"> ((RAW!P2388 / 10000000000) * 1000)</f>
        <v>0</v>
      </c>
      <c r="R2388" s="18">
        <f xml:space="preserve"> ((RAW!Q2388 / 1000000000) * 1000)</f>
        <v>0.697797</v>
      </c>
      <c r="S2388" s="15" t="str">
        <f xml:space="preserve"> RAW!R2388</f>
        <v>S</v>
      </c>
      <c r="T2388" s="15" t="str">
        <f xml:space="preserve"> RAW!S2388</f>
        <v>L</v>
      </c>
      <c r="U2388" s="16" t="str">
        <f xml:space="preserve"> RAW!T2388</f>
        <v>N</v>
      </c>
      <c r="V2388" s="17">
        <f xml:space="preserve"> ((RAW!U2388 / 10000000000) * 1000)</f>
        <v>0</v>
      </c>
      <c r="W2388" s="18">
        <f xml:space="preserve"> ((RAW!V2388 / 1000000000) * 1000)</f>
        <v>266.054687</v>
      </c>
      <c r="X2388" s="15" t="str">
        <f xml:space="preserve"> RAW!W2388</f>
        <v>S</v>
      </c>
      <c r="Y2388" s="15" t="str">
        <f xml:space="preserve"> RAW!X2388</f>
        <v>L</v>
      </c>
      <c r="Z2388" s="16" t="str">
        <f xml:space="preserve"> RAW!Y2388</f>
        <v>N</v>
      </c>
      <c r="AA2388" s="15">
        <f xml:space="preserve"> ((RAW!Z2388 / 10000000000) * 1000)</f>
        <v>0</v>
      </c>
      <c r="AB2388" s="15">
        <f xml:space="preserve"> RAW!AA2388 / 5</f>
        <v>1115</v>
      </c>
      <c r="AC2388" s="16">
        <f xml:space="preserve"> ((RAW!AB2388 / 1000000) * 1000)</f>
        <v>0</v>
      </c>
    </row>
    <row r="2389" spans="1:29" x14ac:dyDescent="0.25">
      <c r="A2389">
        <v>253800000</v>
      </c>
      <c r="B2389" s="14">
        <f t="shared" si="38"/>
        <v>120.95</v>
      </c>
      <c r="C2389" s="15">
        <f xml:space="preserve"> RAW!B2389 / 5</f>
        <v>1115</v>
      </c>
      <c r="D2389" s="15">
        <f xml:space="preserve"> RAW!C2389 / 5</f>
        <v>-538.4</v>
      </c>
      <c r="E2389" s="16">
        <f xml:space="preserve"> RAW!D2389 / 5</f>
        <v>385.2</v>
      </c>
      <c r="F2389" s="15">
        <f xml:space="preserve"> RAW!E2389 / 5000</f>
        <v>1.3049999999999999</v>
      </c>
      <c r="G2389" s="15">
        <f xml:space="preserve"> RAW!F2389 / 5000</f>
        <v>-0.51619999999999999</v>
      </c>
      <c r="H2389" s="15">
        <f xml:space="preserve"> RAW!G2389 / 5000</f>
        <v>-0.18720000000000001</v>
      </c>
      <c r="I2389" s="15">
        <f xml:space="preserve"> RAW!H2389 / 5000</f>
        <v>-8.4599999999999995E-2</v>
      </c>
      <c r="J2389" s="16">
        <f xml:space="preserve"> RAW!I2389 / 5000</f>
        <v>0.30299999999999999</v>
      </c>
      <c r="K2389" s="16">
        <f xml:space="preserve"> RAW!J2389</f>
        <v>11111001</v>
      </c>
      <c r="L2389" s="17">
        <f xml:space="preserve"> ((RAW!K2389 / 10000000000) * 1000)</f>
        <v>0</v>
      </c>
      <c r="M2389" s="18">
        <v>132.1814880000006</v>
      </c>
      <c r="N2389" s="15" t="str">
        <f xml:space="preserve"> RAW!M2389</f>
        <v>R</v>
      </c>
      <c r="O2389" s="15" t="str">
        <f xml:space="preserve"> RAW!N2389</f>
        <v>L</v>
      </c>
      <c r="P2389" s="16" t="str">
        <f xml:space="preserve"> RAW!O2389</f>
        <v>-</v>
      </c>
      <c r="Q2389" s="17">
        <f xml:space="preserve"> ((RAW!P2389 / 10000000000) * 1000)</f>
        <v>0</v>
      </c>
      <c r="R2389" s="18">
        <f xml:space="preserve"> ((RAW!Q2389 / 1000000000) * 1000)</f>
        <v>0.697797</v>
      </c>
      <c r="S2389" s="15" t="str">
        <f xml:space="preserve"> RAW!R2389</f>
        <v>S</v>
      </c>
      <c r="T2389" s="15" t="str">
        <f xml:space="preserve"> RAW!S2389</f>
        <v>L</v>
      </c>
      <c r="U2389" s="16" t="str">
        <f xml:space="preserve"> RAW!T2389</f>
        <v>N</v>
      </c>
      <c r="V2389" s="17">
        <f xml:space="preserve"> ((RAW!U2389 / 10000000000) * 1000)</f>
        <v>0</v>
      </c>
      <c r="W2389" s="18">
        <f xml:space="preserve"> ((RAW!V2389 / 1000000000) * 1000)</f>
        <v>266.054687</v>
      </c>
      <c r="X2389" s="15" t="str">
        <f xml:space="preserve"> RAW!W2389</f>
        <v>S</v>
      </c>
      <c r="Y2389" s="15" t="str">
        <f xml:space="preserve"> RAW!X2389</f>
        <v>L</v>
      </c>
      <c r="Z2389" s="16" t="str">
        <f xml:space="preserve"> RAW!Y2389</f>
        <v>N</v>
      </c>
      <c r="AA2389" s="15">
        <f xml:space="preserve"> ((RAW!Z2389 / 10000000000) * 1000)</f>
        <v>0</v>
      </c>
      <c r="AB2389" s="15">
        <f xml:space="preserve"> RAW!AA2389 / 5</f>
        <v>1115</v>
      </c>
      <c r="AC2389" s="16">
        <f xml:space="preserve"> ((RAW!AB2389 / 1000000) * 1000)</f>
        <v>0</v>
      </c>
    </row>
    <row r="2390" spans="1:29" x14ac:dyDescent="0.25">
      <c r="A2390">
        <v>253980000</v>
      </c>
      <c r="B2390" s="14">
        <f t="shared" si="38"/>
        <v>121</v>
      </c>
      <c r="C2390" s="15">
        <f xml:space="preserve"> RAW!B2390 / 5</f>
        <v>1115</v>
      </c>
      <c r="D2390" s="15">
        <f xml:space="preserve"> RAW!C2390 / 5</f>
        <v>-538.4</v>
      </c>
      <c r="E2390" s="16">
        <f xml:space="preserve"> RAW!D2390 / 5</f>
        <v>385.2</v>
      </c>
      <c r="F2390" s="15">
        <f xml:space="preserve"> RAW!E2390 / 5000</f>
        <v>1.3051999999999999</v>
      </c>
      <c r="G2390" s="15">
        <f xml:space="preserve"> RAW!F2390 / 5000</f>
        <v>-0.51600000000000001</v>
      </c>
      <c r="H2390" s="15">
        <f xml:space="preserve"> RAW!G2390 / 5000</f>
        <v>-0.18720000000000001</v>
      </c>
      <c r="I2390" s="15">
        <f xml:space="preserve"> RAW!H2390 / 5000</f>
        <v>-8.4599999999999995E-2</v>
      </c>
      <c r="J2390" s="16">
        <f xml:space="preserve"> RAW!I2390 / 5000</f>
        <v>0.30299999999999999</v>
      </c>
      <c r="K2390" s="16">
        <f xml:space="preserve"> RAW!J2390</f>
        <v>11111001</v>
      </c>
      <c r="L2390" s="17">
        <f xml:space="preserve"> ((RAW!K2390 / 10000000000) * 1000)</f>
        <v>0</v>
      </c>
      <c r="M2390" s="18">
        <v>132.1814880000006</v>
      </c>
      <c r="N2390" s="15" t="str">
        <f xml:space="preserve"> RAW!M2390</f>
        <v>R</v>
      </c>
      <c r="O2390" s="15" t="str">
        <f xml:space="preserve"> RAW!N2390</f>
        <v>L</v>
      </c>
      <c r="P2390" s="16" t="str">
        <f xml:space="preserve"> RAW!O2390</f>
        <v>-</v>
      </c>
      <c r="Q2390" s="17">
        <f xml:space="preserve"> ((RAW!P2390 / 10000000000) * 1000)</f>
        <v>0</v>
      </c>
      <c r="R2390" s="18">
        <f xml:space="preserve"> ((RAW!Q2390 / 1000000000) * 1000)</f>
        <v>0.697797</v>
      </c>
      <c r="S2390" s="15" t="str">
        <f xml:space="preserve"> RAW!R2390</f>
        <v>S</v>
      </c>
      <c r="T2390" s="15" t="str">
        <f xml:space="preserve"> RAW!S2390</f>
        <v>L</v>
      </c>
      <c r="U2390" s="16" t="str">
        <f xml:space="preserve"> RAW!T2390</f>
        <v>N</v>
      </c>
      <c r="V2390" s="17">
        <f xml:space="preserve"> ((RAW!U2390 / 10000000000) * 1000)</f>
        <v>0</v>
      </c>
      <c r="W2390" s="18">
        <f xml:space="preserve"> ((RAW!V2390 / 1000000000) * 1000)</f>
        <v>266.054687</v>
      </c>
      <c r="X2390" s="15" t="str">
        <f xml:space="preserve"> RAW!W2390</f>
        <v>S</v>
      </c>
      <c r="Y2390" s="15" t="str">
        <f xml:space="preserve"> RAW!X2390</f>
        <v>L</v>
      </c>
      <c r="Z2390" s="16" t="str">
        <f xml:space="preserve"> RAW!Y2390</f>
        <v>N</v>
      </c>
      <c r="AA2390" s="15">
        <f xml:space="preserve"> ((RAW!Z2390 / 10000000000) * 1000)</f>
        <v>0</v>
      </c>
      <c r="AB2390" s="15">
        <f xml:space="preserve"> RAW!AA2390 / 5</f>
        <v>1115</v>
      </c>
      <c r="AC2390" s="16">
        <f xml:space="preserve"> ((RAW!AB2390 / 1000000) * 1000)</f>
        <v>0</v>
      </c>
    </row>
    <row r="2391" spans="1:29" x14ac:dyDescent="0.25">
      <c r="A2391">
        <v>254160000</v>
      </c>
      <c r="B2391" s="14">
        <f t="shared" si="38"/>
        <v>121.05</v>
      </c>
      <c r="C2391" s="15">
        <f xml:space="preserve"> RAW!B2391 / 5</f>
        <v>1115</v>
      </c>
      <c r="D2391" s="15">
        <f xml:space="preserve"> RAW!C2391 / 5</f>
        <v>-538.4</v>
      </c>
      <c r="E2391" s="16">
        <f xml:space="preserve"> RAW!D2391 / 5</f>
        <v>385.2</v>
      </c>
      <c r="F2391" s="15">
        <f xml:space="preserve"> RAW!E2391 / 5000</f>
        <v>1.3049999999999999</v>
      </c>
      <c r="G2391" s="15">
        <f xml:space="preserve"> RAW!F2391 / 5000</f>
        <v>-0.51600000000000001</v>
      </c>
      <c r="H2391" s="15">
        <f xml:space="preserve"> RAW!G2391 / 5000</f>
        <v>-0.187</v>
      </c>
      <c r="I2391" s="15">
        <f xml:space="preserve"> RAW!H2391 / 5000</f>
        <v>-8.4400000000000003E-2</v>
      </c>
      <c r="J2391" s="16">
        <f xml:space="preserve"> RAW!I2391 / 5000</f>
        <v>0.30320000000000003</v>
      </c>
      <c r="K2391" s="16">
        <f xml:space="preserve"> RAW!J2391</f>
        <v>11111001</v>
      </c>
      <c r="L2391" s="17">
        <f xml:space="preserve"> ((RAW!K2391 / 10000000000) * 1000)</f>
        <v>0</v>
      </c>
      <c r="M2391" s="18">
        <v>132.1814880000006</v>
      </c>
      <c r="N2391" s="15" t="str">
        <f xml:space="preserve"> RAW!M2391</f>
        <v>R</v>
      </c>
      <c r="O2391" s="15" t="str">
        <f xml:space="preserve"> RAW!N2391</f>
        <v>L</v>
      </c>
      <c r="P2391" s="16" t="str">
        <f xml:space="preserve"> RAW!O2391</f>
        <v>-</v>
      </c>
      <c r="Q2391" s="17">
        <f xml:space="preserve"> ((RAW!P2391 / 10000000000) * 1000)</f>
        <v>0</v>
      </c>
      <c r="R2391" s="18">
        <f xml:space="preserve"> ((RAW!Q2391 / 1000000000) * 1000)</f>
        <v>0.697797</v>
      </c>
      <c r="S2391" s="15" t="str">
        <f xml:space="preserve"> RAW!R2391</f>
        <v>S</v>
      </c>
      <c r="T2391" s="15" t="str">
        <f xml:space="preserve"> RAW!S2391</f>
        <v>L</v>
      </c>
      <c r="U2391" s="16" t="str">
        <f xml:space="preserve"> RAW!T2391</f>
        <v>N</v>
      </c>
      <c r="V2391" s="17">
        <f xml:space="preserve"> ((RAW!U2391 / 10000000000) * 1000)</f>
        <v>0</v>
      </c>
      <c r="W2391" s="18">
        <f xml:space="preserve"> ((RAW!V2391 / 1000000000) * 1000)</f>
        <v>266.054687</v>
      </c>
      <c r="X2391" s="15" t="str">
        <f xml:space="preserve"> RAW!W2391</f>
        <v>S</v>
      </c>
      <c r="Y2391" s="15" t="str">
        <f xml:space="preserve"> RAW!X2391</f>
        <v>L</v>
      </c>
      <c r="Z2391" s="16" t="str">
        <f xml:space="preserve"> RAW!Y2391</f>
        <v>N</v>
      </c>
      <c r="AA2391" s="15">
        <f xml:space="preserve"> ((RAW!Z2391 / 10000000000) * 1000)</f>
        <v>0</v>
      </c>
      <c r="AB2391" s="15">
        <f xml:space="preserve"> RAW!AA2391 / 5</f>
        <v>1115</v>
      </c>
      <c r="AC2391" s="16">
        <f xml:space="preserve"> ((RAW!AB2391 / 1000000) * 1000)</f>
        <v>0</v>
      </c>
    </row>
    <row r="2392" spans="1:29" x14ac:dyDescent="0.25">
      <c r="A2392">
        <v>254340000</v>
      </c>
      <c r="B2392" s="14">
        <f t="shared" si="38"/>
        <v>121.10000000000001</v>
      </c>
      <c r="C2392" s="15">
        <f xml:space="preserve"> RAW!B2392 / 5</f>
        <v>1115</v>
      </c>
      <c r="D2392" s="15">
        <f xml:space="preserve"> RAW!C2392 / 5</f>
        <v>-538.4</v>
      </c>
      <c r="E2392" s="16">
        <f xml:space="preserve"> RAW!D2392 / 5</f>
        <v>385.2</v>
      </c>
      <c r="F2392" s="15">
        <f xml:space="preserve"> RAW!E2392 / 5000</f>
        <v>1.3051999999999999</v>
      </c>
      <c r="G2392" s="15">
        <f xml:space="preserve"> RAW!F2392 / 5000</f>
        <v>-0.51600000000000001</v>
      </c>
      <c r="H2392" s="15">
        <f xml:space="preserve"> RAW!G2392 / 5000</f>
        <v>-0.18679999999999999</v>
      </c>
      <c r="I2392" s="15">
        <f xml:space="preserve"> RAW!H2392 / 5000</f>
        <v>-8.4599999999999995E-2</v>
      </c>
      <c r="J2392" s="16">
        <f xml:space="preserve"> RAW!I2392 / 5000</f>
        <v>0.30320000000000003</v>
      </c>
      <c r="K2392" s="16">
        <f xml:space="preserve"> RAW!J2392</f>
        <v>11111001</v>
      </c>
      <c r="L2392" s="17">
        <f xml:space="preserve"> ((RAW!K2392 / 10000000000) * 1000)</f>
        <v>0</v>
      </c>
      <c r="M2392" s="18">
        <v>132.1814880000006</v>
      </c>
      <c r="N2392" s="15" t="str">
        <f xml:space="preserve"> RAW!M2392</f>
        <v>R</v>
      </c>
      <c r="O2392" s="15" t="str">
        <f xml:space="preserve"> RAW!N2392</f>
        <v>L</v>
      </c>
      <c r="P2392" s="16" t="str">
        <f xml:space="preserve"> RAW!O2392</f>
        <v>-</v>
      </c>
      <c r="Q2392" s="17">
        <f xml:space="preserve"> ((RAW!P2392 / 10000000000) * 1000)</f>
        <v>0</v>
      </c>
      <c r="R2392" s="18">
        <f xml:space="preserve"> ((RAW!Q2392 / 1000000000) * 1000)</f>
        <v>0.697797</v>
      </c>
      <c r="S2392" s="15" t="str">
        <f xml:space="preserve"> RAW!R2392</f>
        <v>S</v>
      </c>
      <c r="T2392" s="15" t="str">
        <f xml:space="preserve"> RAW!S2392</f>
        <v>L</v>
      </c>
      <c r="U2392" s="16" t="str">
        <f xml:space="preserve"> RAW!T2392</f>
        <v>N</v>
      </c>
      <c r="V2392" s="17">
        <f xml:space="preserve"> ((RAW!U2392 / 10000000000) * 1000)</f>
        <v>0</v>
      </c>
      <c r="W2392" s="18">
        <f xml:space="preserve"> ((RAW!V2392 / 1000000000) * 1000)</f>
        <v>266.054687</v>
      </c>
      <c r="X2392" s="15" t="str">
        <f xml:space="preserve"> RAW!W2392</f>
        <v>S</v>
      </c>
      <c r="Y2392" s="15" t="str">
        <f xml:space="preserve"> RAW!X2392</f>
        <v>L</v>
      </c>
      <c r="Z2392" s="16" t="str">
        <f xml:space="preserve"> RAW!Y2392</f>
        <v>N</v>
      </c>
      <c r="AA2392" s="15">
        <f xml:space="preserve"> ((RAW!Z2392 / 10000000000) * 1000)</f>
        <v>0</v>
      </c>
      <c r="AB2392" s="15">
        <f xml:space="preserve"> RAW!AA2392 / 5</f>
        <v>1115</v>
      </c>
      <c r="AC2392" s="16">
        <f xml:space="preserve"> ((RAW!AB2392 / 1000000) * 1000)</f>
        <v>0</v>
      </c>
    </row>
    <row r="2393" spans="1:29" x14ac:dyDescent="0.25">
      <c r="A2393">
        <v>254520000</v>
      </c>
      <c r="B2393" s="14">
        <f t="shared" si="38"/>
        <v>121.15</v>
      </c>
      <c r="C2393" s="15">
        <f xml:space="preserve"> RAW!B2393 / 5</f>
        <v>1115</v>
      </c>
      <c r="D2393" s="15">
        <f xml:space="preserve"> RAW!C2393 / 5</f>
        <v>-538.4</v>
      </c>
      <c r="E2393" s="16">
        <f xml:space="preserve"> RAW!D2393 / 5</f>
        <v>385.2</v>
      </c>
      <c r="F2393" s="15">
        <f xml:space="preserve"> RAW!E2393 / 5000</f>
        <v>1.3049999999999999</v>
      </c>
      <c r="G2393" s="15">
        <f xml:space="preserve"> RAW!F2393 / 5000</f>
        <v>-0.51600000000000001</v>
      </c>
      <c r="H2393" s="15">
        <f xml:space="preserve"> RAW!G2393 / 5000</f>
        <v>-0.18720000000000001</v>
      </c>
      <c r="I2393" s="15">
        <f xml:space="preserve"> RAW!H2393 / 5000</f>
        <v>-8.4599999999999995E-2</v>
      </c>
      <c r="J2393" s="16">
        <f xml:space="preserve"> RAW!I2393 / 5000</f>
        <v>0.3034</v>
      </c>
      <c r="K2393" s="16">
        <f xml:space="preserve"> RAW!J2393</f>
        <v>11111001</v>
      </c>
      <c r="L2393" s="17">
        <f xml:space="preserve"> ((RAW!K2393 / 10000000000) * 1000)</f>
        <v>0</v>
      </c>
      <c r="M2393" s="18">
        <v>132.1814880000006</v>
      </c>
      <c r="N2393" s="15" t="str">
        <f xml:space="preserve"> RAW!M2393</f>
        <v>R</v>
      </c>
      <c r="O2393" s="15" t="str">
        <f xml:space="preserve"> RAW!N2393</f>
        <v>L</v>
      </c>
      <c r="P2393" s="16" t="str">
        <f xml:space="preserve"> RAW!O2393</f>
        <v>-</v>
      </c>
      <c r="Q2393" s="17">
        <f xml:space="preserve"> ((RAW!P2393 / 10000000000) * 1000)</f>
        <v>0</v>
      </c>
      <c r="R2393" s="18">
        <f xml:space="preserve"> ((RAW!Q2393 / 1000000000) * 1000)</f>
        <v>0.697797</v>
      </c>
      <c r="S2393" s="15" t="str">
        <f xml:space="preserve"> RAW!R2393</f>
        <v>S</v>
      </c>
      <c r="T2393" s="15" t="str">
        <f xml:space="preserve"> RAW!S2393</f>
        <v>L</v>
      </c>
      <c r="U2393" s="16" t="str">
        <f xml:space="preserve"> RAW!T2393</f>
        <v>N</v>
      </c>
      <c r="V2393" s="17">
        <f xml:space="preserve"> ((RAW!U2393 / 10000000000) * 1000)</f>
        <v>0</v>
      </c>
      <c r="W2393" s="18">
        <f xml:space="preserve"> ((RAW!V2393 / 1000000000) * 1000)</f>
        <v>266.054687</v>
      </c>
      <c r="X2393" s="15" t="str">
        <f xml:space="preserve"> RAW!W2393</f>
        <v>S</v>
      </c>
      <c r="Y2393" s="15" t="str">
        <f xml:space="preserve"> RAW!X2393</f>
        <v>L</v>
      </c>
      <c r="Z2393" s="16" t="str">
        <f xml:space="preserve"> RAW!Y2393</f>
        <v>N</v>
      </c>
      <c r="AA2393" s="15">
        <f xml:space="preserve"> ((RAW!Z2393 / 10000000000) * 1000)</f>
        <v>0</v>
      </c>
      <c r="AB2393" s="15">
        <f xml:space="preserve"> RAW!AA2393 / 5</f>
        <v>1115</v>
      </c>
      <c r="AC2393" s="16">
        <f xml:space="preserve"> ((RAW!AB2393 / 1000000) * 1000)</f>
        <v>0</v>
      </c>
    </row>
    <row r="2394" spans="1:29" x14ac:dyDescent="0.25">
      <c r="A2394">
        <v>254700000</v>
      </c>
      <c r="B2394" s="14">
        <f t="shared" si="38"/>
        <v>121.2</v>
      </c>
      <c r="C2394" s="15">
        <f xml:space="preserve"> RAW!B2394 / 5</f>
        <v>1115</v>
      </c>
      <c r="D2394" s="15">
        <f xml:space="preserve"> RAW!C2394 / 5</f>
        <v>-538.4</v>
      </c>
      <c r="E2394" s="16">
        <f xml:space="preserve"> RAW!D2394 / 5</f>
        <v>385.2</v>
      </c>
      <c r="F2394" s="15">
        <f xml:space="preserve"> RAW!E2394 / 5000</f>
        <v>1.3051999999999999</v>
      </c>
      <c r="G2394" s="15">
        <f xml:space="preserve"> RAW!F2394 / 5000</f>
        <v>-0.51600000000000001</v>
      </c>
      <c r="H2394" s="15">
        <f xml:space="preserve"> RAW!G2394 / 5000</f>
        <v>-0.187</v>
      </c>
      <c r="I2394" s="15">
        <f xml:space="preserve"> RAW!H2394 / 5000</f>
        <v>-8.4599999999999995E-2</v>
      </c>
      <c r="J2394" s="16">
        <f xml:space="preserve"> RAW!I2394 / 5000</f>
        <v>0.3034</v>
      </c>
      <c r="K2394" s="16">
        <f xml:space="preserve"> RAW!J2394</f>
        <v>11111001</v>
      </c>
      <c r="L2394" s="17">
        <f xml:space="preserve"> ((RAW!K2394 / 10000000000) * 1000)</f>
        <v>3.9899999999999999E-4</v>
      </c>
      <c r="M2394" s="18">
        <v>132.1814880000006</v>
      </c>
      <c r="N2394" s="15" t="str">
        <f xml:space="preserve"> RAW!M2394</f>
        <v>R</v>
      </c>
      <c r="O2394" s="15" t="str">
        <f xml:space="preserve"> RAW!N2394</f>
        <v>L</v>
      </c>
      <c r="P2394" s="16" t="str">
        <f xml:space="preserve"> RAW!O2394</f>
        <v>-</v>
      </c>
      <c r="Q2394" s="17">
        <f xml:space="preserve"> ((RAW!P2394 / 10000000000) * 1000)</f>
        <v>0</v>
      </c>
      <c r="R2394" s="18">
        <f xml:space="preserve"> ((RAW!Q2394 / 1000000000) * 1000)</f>
        <v>0.697797</v>
      </c>
      <c r="S2394" s="15" t="str">
        <f xml:space="preserve"> RAW!R2394</f>
        <v>S</v>
      </c>
      <c r="T2394" s="15" t="str">
        <f xml:space="preserve"> RAW!S2394</f>
        <v>L</v>
      </c>
      <c r="U2394" s="16" t="str">
        <f xml:space="preserve"> RAW!T2394</f>
        <v>N</v>
      </c>
      <c r="V2394" s="17">
        <f xml:space="preserve"> ((RAW!U2394 / 10000000000) * 1000)</f>
        <v>0</v>
      </c>
      <c r="W2394" s="18">
        <f xml:space="preserve"> ((RAW!V2394 / 1000000000) * 1000)</f>
        <v>266.054687</v>
      </c>
      <c r="X2394" s="15" t="str">
        <f xml:space="preserve"> RAW!W2394</f>
        <v>S</v>
      </c>
      <c r="Y2394" s="15" t="str">
        <f xml:space="preserve"> RAW!X2394</f>
        <v>L</v>
      </c>
      <c r="Z2394" s="16" t="str">
        <f xml:space="preserve"> RAW!Y2394</f>
        <v>N</v>
      </c>
      <c r="AA2394" s="15">
        <f xml:space="preserve"> ((RAW!Z2394 / 10000000000) * 1000)</f>
        <v>3.9899999999999999E-4</v>
      </c>
      <c r="AB2394" s="15">
        <f xml:space="preserve"> RAW!AA2394 / 5</f>
        <v>1115</v>
      </c>
      <c r="AC2394" s="16">
        <f xml:space="preserve"> ((RAW!AB2394 / 1000000) * 1000)</f>
        <v>0</v>
      </c>
    </row>
    <row r="2395" spans="1:29" x14ac:dyDescent="0.25">
      <c r="A2395">
        <v>254880000</v>
      </c>
      <c r="B2395" s="14">
        <f t="shared" si="38"/>
        <v>121.25</v>
      </c>
      <c r="C2395" s="15">
        <f xml:space="preserve"> RAW!B2395 / 5</f>
        <v>1115.5999999999999</v>
      </c>
      <c r="D2395" s="15">
        <f xml:space="preserve"> RAW!C2395 / 5</f>
        <v>-538.4</v>
      </c>
      <c r="E2395" s="16">
        <f xml:space="preserve"> RAW!D2395 / 5</f>
        <v>385.2</v>
      </c>
      <c r="F2395" s="15">
        <f xml:space="preserve"> RAW!E2395 / 5000</f>
        <v>1.3049999999999999</v>
      </c>
      <c r="G2395" s="15">
        <f xml:space="preserve"> RAW!F2395 / 5000</f>
        <v>-0.51600000000000001</v>
      </c>
      <c r="H2395" s="15">
        <f xml:space="preserve"> RAW!G2395 / 5000</f>
        <v>-0.187</v>
      </c>
      <c r="I2395" s="15">
        <f xml:space="preserve"> RAW!H2395 / 5000</f>
        <v>-8.4400000000000003E-2</v>
      </c>
      <c r="J2395" s="16">
        <f xml:space="preserve"> RAW!I2395 / 5000</f>
        <v>0.30320000000000003</v>
      </c>
      <c r="K2395" s="16">
        <f xml:space="preserve"> RAW!J2395</f>
        <v>11111001</v>
      </c>
      <c r="L2395" s="17">
        <f xml:space="preserve"> ((RAW!K2395 / 10000000000) * 1000)</f>
        <v>0</v>
      </c>
      <c r="M2395" s="18">
        <v>132.1814880000006</v>
      </c>
      <c r="N2395" s="15" t="str">
        <f xml:space="preserve"> RAW!M2395</f>
        <v>R</v>
      </c>
      <c r="O2395" s="15" t="str">
        <f xml:space="preserve"> RAW!N2395</f>
        <v>L</v>
      </c>
      <c r="P2395" s="16" t="str">
        <f xml:space="preserve"> RAW!O2395</f>
        <v>-</v>
      </c>
      <c r="Q2395" s="17">
        <f xml:space="preserve"> ((RAW!P2395 / 10000000000) * 1000)</f>
        <v>0</v>
      </c>
      <c r="R2395" s="18">
        <f xml:space="preserve"> ((RAW!Q2395 / 1000000000) * 1000)</f>
        <v>0.697797</v>
      </c>
      <c r="S2395" s="15" t="str">
        <f xml:space="preserve"> RAW!R2395</f>
        <v>S</v>
      </c>
      <c r="T2395" s="15" t="str">
        <f xml:space="preserve"> RAW!S2395</f>
        <v>L</v>
      </c>
      <c r="U2395" s="16" t="str">
        <f xml:space="preserve"> RAW!T2395</f>
        <v>N</v>
      </c>
      <c r="V2395" s="17">
        <f xml:space="preserve"> ((RAW!U2395 / 10000000000) * 1000)</f>
        <v>0</v>
      </c>
      <c r="W2395" s="18">
        <f xml:space="preserve"> ((RAW!V2395 / 1000000000) * 1000)</f>
        <v>266.054687</v>
      </c>
      <c r="X2395" s="15" t="str">
        <f xml:space="preserve"> RAW!W2395</f>
        <v>S</v>
      </c>
      <c r="Y2395" s="15" t="str">
        <f xml:space="preserve"> RAW!X2395</f>
        <v>L</v>
      </c>
      <c r="Z2395" s="16" t="str">
        <f xml:space="preserve"> RAW!Y2395</f>
        <v>N</v>
      </c>
      <c r="AA2395" s="15">
        <f xml:space="preserve"> ((RAW!Z2395 / 10000000000) * 1000)</f>
        <v>0</v>
      </c>
      <c r="AB2395" s="15">
        <f xml:space="preserve"> RAW!AA2395 / 5</f>
        <v>1115.5999999999999</v>
      </c>
      <c r="AC2395" s="16">
        <f xml:space="preserve"> ((RAW!AB2395 / 1000000) * 1000)</f>
        <v>0</v>
      </c>
    </row>
    <row r="2396" spans="1:29" x14ac:dyDescent="0.25">
      <c r="A2396">
        <v>255060000</v>
      </c>
      <c r="B2396" s="14">
        <f t="shared" si="38"/>
        <v>121.3</v>
      </c>
      <c r="C2396" s="15">
        <f xml:space="preserve"> RAW!B2396 / 5</f>
        <v>1115</v>
      </c>
      <c r="D2396" s="15">
        <f xml:space="preserve"> RAW!C2396 / 5</f>
        <v>-538.4</v>
      </c>
      <c r="E2396" s="16">
        <f xml:space="preserve"> RAW!D2396 / 5</f>
        <v>385.2</v>
      </c>
      <c r="F2396" s="15">
        <f xml:space="preserve"> RAW!E2396 / 5000</f>
        <v>1.3049999999999999</v>
      </c>
      <c r="G2396" s="15">
        <f xml:space="preserve"> RAW!F2396 / 5000</f>
        <v>-0.51600000000000001</v>
      </c>
      <c r="H2396" s="15">
        <f xml:space="preserve"> RAW!G2396 / 5000</f>
        <v>-0.18679999999999999</v>
      </c>
      <c r="I2396" s="15">
        <f xml:space="preserve"> RAW!H2396 / 5000</f>
        <v>-8.4199999999999997E-2</v>
      </c>
      <c r="J2396" s="16">
        <f xml:space="preserve"> RAW!I2396 / 5000</f>
        <v>0.3034</v>
      </c>
      <c r="K2396" s="16">
        <f xml:space="preserve"> RAW!J2396</f>
        <v>11111001</v>
      </c>
      <c r="L2396" s="17">
        <f xml:space="preserve"> ((RAW!K2396 / 10000000000) * 1000)</f>
        <v>0</v>
      </c>
      <c r="M2396" s="18">
        <v>132.1814880000006</v>
      </c>
      <c r="N2396" s="15" t="str">
        <f xml:space="preserve"> RAW!M2396</f>
        <v>R</v>
      </c>
      <c r="O2396" s="15" t="str">
        <f xml:space="preserve"> RAW!N2396</f>
        <v>L</v>
      </c>
      <c r="P2396" s="16" t="str">
        <f xml:space="preserve"> RAW!O2396</f>
        <v>-</v>
      </c>
      <c r="Q2396" s="17">
        <f xml:space="preserve"> ((RAW!P2396 / 10000000000) * 1000)</f>
        <v>0</v>
      </c>
      <c r="R2396" s="18">
        <f xml:space="preserve"> ((RAW!Q2396 / 1000000000) * 1000)</f>
        <v>0.697797</v>
      </c>
      <c r="S2396" s="15" t="str">
        <f xml:space="preserve"> RAW!R2396</f>
        <v>S</v>
      </c>
      <c r="T2396" s="15" t="str">
        <f xml:space="preserve"> RAW!S2396</f>
        <v>L</v>
      </c>
      <c r="U2396" s="16" t="str">
        <f xml:space="preserve"> RAW!T2396</f>
        <v>N</v>
      </c>
      <c r="V2396" s="17">
        <f xml:space="preserve"> ((RAW!U2396 / 10000000000) * 1000)</f>
        <v>0</v>
      </c>
      <c r="W2396" s="18">
        <f xml:space="preserve"> ((RAW!V2396 / 1000000000) * 1000)</f>
        <v>266.054687</v>
      </c>
      <c r="X2396" s="15" t="str">
        <f xml:space="preserve"> RAW!W2396</f>
        <v>S</v>
      </c>
      <c r="Y2396" s="15" t="str">
        <f xml:space="preserve"> RAW!X2396</f>
        <v>L</v>
      </c>
      <c r="Z2396" s="16" t="str">
        <f xml:space="preserve"> RAW!Y2396</f>
        <v>N</v>
      </c>
      <c r="AA2396" s="15">
        <f xml:space="preserve"> ((RAW!Z2396 / 10000000000) * 1000)</f>
        <v>0</v>
      </c>
      <c r="AB2396" s="15">
        <f xml:space="preserve"> RAW!AA2396 / 5</f>
        <v>1115</v>
      </c>
      <c r="AC2396" s="16">
        <f xml:space="preserve"> ((RAW!AB2396 / 1000000) * 1000)</f>
        <v>0</v>
      </c>
    </row>
    <row r="2397" spans="1:29" x14ac:dyDescent="0.25">
      <c r="A2397">
        <v>255240000</v>
      </c>
      <c r="B2397" s="14">
        <f t="shared" si="38"/>
        <v>121.35000000000001</v>
      </c>
      <c r="C2397" s="15">
        <f xml:space="preserve"> RAW!B2397 / 5</f>
        <v>1115.5999999999999</v>
      </c>
      <c r="D2397" s="15">
        <f xml:space="preserve"> RAW!C2397 / 5</f>
        <v>-538.4</v>
      </c>
      <c r="E2397" s="16">
        <f xml:space="preserve"> RAW!D2397 / 5</f>
        <v>385.2</v>
      </c>
      <c r="F2397" s="15">
        <f xml:space="preserve"> RAW!E2397 / 5000</f>
        <v>1.3048</v>
      </c>
      <c r="G2397" s="15">
        <f xml:space="preserve"> RAW!F2397 / 5000</f>
        <v>-0.51600000000000001</v>
      </c>
      <c r="H2397" s="15">
        <f xml:space="preserve"> RAW!G2397 / 5000</f>
        <v>-0.187</v>
      </c>
      <c r="I2397" s="15">
        <f xml:space="preserve"> RAW!H2397 / 5000</f>
        <v>-8.4199999999999997E-2</v>
      </c>
      <c r="J2397" s="16">
        <f xml:space="preserve"> RAW!I2397 / 5000</f>
        <v>0.30320000000000003</v>
      </c>
      <c r="K2397" s="16">
        <f xml:space="preserve"> RAW!J2397</f>
        <v>11111001</v>
      </c>
      <c r="L2397" s="17">
        <f xml:space="preserve"> ((RAW!K2397 / 10000000000) * 1000)</f>
        <v>0</v>
      </c>
      <c r="M2397" s="18">
        <v>132.1814880000006</v>
      </c>
      <c r="N2397" s="15" t="str">
        <f xml:space="preserve"> RAW!M2397</f>
        <v>R</v>
      </c>
      <c r="O2397" s="15" t="str">
        <f xml:space="preserve"> RAW!N2397</f>
        <v>L</v>
      </c>
      <c r="P2397" s="16" t="str">
        <f xml:space="preserve"> RAW!O2397</f>
        <v>-</v>
      </c>
      <c r="Q2397" s="17">
        <f xml:space="preserve"> ((RAW!P2397 / 10000000000) * 1000)</f>
        <v>0</v>
      </c>
      <c r="R2397" s="18">
        <f xml:space="preserve"> ((RAW!Q2397 / 1000000000) * 1000)</f>
        <v>0.697797</v>
      </c>
      <c r="S2397" s="15" t="str">
        <f xml:space="preserve"> RAW!R2397</f>
        <v>S</v>
      </c>
      <c r="T2397" s="15" t="str">
        <f xml:space="preserve"> RAW!S2397</f>
        <v>L</v>
      </c>
      <c r="U2397" s="16" t="str">
        <f xml:space="preserve"> RAW!T2397</f>
        <v>N</v>
      </c>
      <c r="V2397" s="17">
        <f xml:space="preserve"> ((RAW!U2397 / 10000000000) * 1000)</f>
        <v>0</v>
      </c>
      <c r="W2397" s="18">
        <f xml:space="preserve"> ((RAW!V2397 / 1000000000) * 1000)</f>
        <v>266.054687</v>
      </c>
      <c r="X2397" s="15" t="str">
        <f xml:space="preserve"> RAW!W2397</f>
        <v>S</v>
      </c>
      <c r="Y2397" s="15" t="str">
        <f xml:space="preserve"> RAW!X2397</f>
        <v>L</v>
      </c>
      <c r="Z2397" s="16" t="str">
        <f xml:space="preserve"> RAW!Y2397</f>
        <v>N</v>
      </c>
      <c r="AA2397" s="15">
        <f xml:space="preserve"> ((RAW!Z2397 / 10000000000) * 1000)</f>
        <v>0</v>
      </c>
      <c r="AB2397" s="15">
        <f xml:space="preserve"> RAW!AA2397 / 5</f>
        <v>1115.5999999999999</v>
      </c>
      <c r="AC2397" s="16">
        <f xml:space="preserve"> ((RAW!AB2397 / 1000000) * 1000)</f>
        <v>0</v>
      </c>
    </row>
    <row r="2398" spans="1:29" x14ac:dyDescent="0.25">
      <c r="A2398">
        <v>255420000</v>
      </c>
      <c r="B2398" s="14">
        <f t="shared" si="38"/>
        <v>121.4</v>
      </c>
      <c r="C2398" s="15">
        <f xml:space="preserve"> RAW!B2398 / 5</f>
        <v>1116</v>
      </c>
      <c r="D2398" s="15">
        <f xml:space="preserve"> RAW!C2398 / 5</f>
        <v>-538.4</v>
      </c>
      <c r="E2398" s="16">
        <f xml:space="preserve"> RAW!D2398 / 5</f>
        <v>385.2</v>
      </c>
      <c r="F2398" s="15">
        <f xml:space="preserve"> RAW!E2398 / 5000</f>
        <v>1.3049999999999999</v>
      </c>
      <c r="G2398" s="15">
        <f xml:space="preserve"> RAW!F2398 / 5000</f>
        <v>-0.51559999999999995</v>
      </c>
      <c r="H2398" s="15">
        <f xml:space="preserve"> RAW!G2398 / 5000</f>
        <v>-0.18679999999999999</v>
      </c>
      <c r="I2398" s="15">
        <f xml:space="preserve"> RAW!H2398 / 5000</f>
        <v>-8.4199999999999997E-2</v>
      </c>
      <c r="J2398" s="16">
        <f xml:space="preserve"> RAW!I2398 / 5000</f>
        <v>0.30359999999999998</v>
      </c>
      <c r="K2398" s="16">
        <f xml:space="preserve"> RAW!J2398</f>
        <v>11111001</v>
      </c>
      <c r="L2398" s="17">
        <f xml:space="preserve"> ((RAW!K2398 / 10000000000) * 1000)</f>
        <v>0</v>
      </c>
      <c r="M2398" s="18">
        <v>132.1814880000006</v>
      </c>
      <c r="N2398" s="15" t="str">
        <f xml:space="preserve"> RAW!M2398</f>
        <v>R</v>
      </c>
      <c r="O2398" s="15" t="str">
        <f xml:space="preserve"> RAW!N2398</f>
        <v>L</v>
      </c>
      <c r="P2398" s="16" t="str">
        <f xml:space="preserve"> RAW!O2398</f>
        <v>-</v>
      </c>
      <c r="Q2398" s="17">
        <f xml:space="preserve"> ((RAW!P2398 / 10000000000) * 1000)</f>
        <v>0</v>
      </c>
      <c r="R2398" s="18">
        <f xml:space="preserve"> ((RAW!Q2398 / 1000000000) * 1000)</f>
        <v>0.697797</v>
      </c>
      <c r="S2398" s="15" t="str">
        <f xml:space="preserve"> RAW!R2398</f>
        <v>S</v>
      </c>
      <c r="T2398" s="15" t="str">
        <f xml:space="preserve"> RAW!S2398</f>
        <v>L</v>
      </c>
      <c r="U2398" s="16" t="str">
        <f xml:space="preserve"> RAW!T2398</f>
        <v>N</v>
      </c>
      <c r="V2398" s="17">
        <f xml:space="preserve"> ((RAW!U2398 / 10000000000) * 1000)</f>
        <v>0</v>
      </c>
      <c r="W2398" s="18">
        <f xml:space="preserve"> ((RAW!V2398 / 1000000000) * 1000)</f>
        <v>266.054687</v>
      </c>
      <c r="X2398" s="15" t="str">
        <f xml:space="preserve"> RAW!W2398</f>
        <v>S</v>
      </c>
      <c r="Y2398" s="15" t="str">
        <f xml:space="preserve"> RAW!X2398</f>
        <v>L</v>
      </c>
      <c r="Z2398" s="16" t="str">
        <f xml:space="preserve"> RAW!Y2398</f>
        <v>N</v>
      </c>
      <c r="AA2398" s="15">
        <f xml:space="preserve"> ((RAW!Z2398 / 10000000000) * 1000)</f>
        <v>0</v>
      </c>
      <c r="AB2398" s="15">
        <f xml:space="preserve"> RAW!AA2398 / 5</f>
        <v>1116</v>
      </c>
      <c r="AC2398" s="16">
        <f xml:space="preserve"> ((RAW!AB2398 / 1000000) * 1000)</f>
        <v>0</v>
      </c>
    </row>
    <row r="2399" spans="1:29" x14ac:dyDescent="0.25">
      <c r="A2399">
        <v>255600000</v>
      </c>
      <c r="B2399" s="14">
        <f t="shared" si="38"/>
        <v>121.45</v>
      </c>
      <c r="C2399" s="15">
        <f xml:space="preserve"> RAW!B2399 / 5</f>
        <v>1116</v>
      </c>
      <c r="D2399" s="15">
        <f xml:space="preserve"> RAW!C2399 / 5</f>
        <v>-538.4</v>
      </c>
      <c r="E2399" s="16">
        <f xml:space="preserve"> RAW!D2399 / 5</f>
        <v>385.2</v>
      </c>
      <c r="F2399" s="15">
        <f xml:space="preserve"> RAW!E2399 / 5000</f>
        <v>1.3049999999999999</v>
      </c>
      <c r="G2399" s="15">
        <f xml:space="preserve"> RAW!F2399 / 5000</f>
        <v>-0.51539999999999997</v>
      </c>
      <c r="H2399" s="15">
        <f xml:space="preserve"> RAW!G2399 / 5000</f>
        <v>-0.18640000000000001</v>
      </c>
      <c r="I2399" s="15">
        <f xml:space="preserve"> RAW!H2399 / 5000</f>
        <v>-8.4000000000000005E-2</v>
      </c>
      <c r="J2399" s="16">
        <f xml:space="preserve"> RAW!I2399 / 5000</f>
        <v>0.30380000000000001</v>
      </c>
      <c r="K2399" s="16">
        <f xml:space="preserve"> RAW!J2399</f>
        <v>11111001</v>
      </c>
      <c r="L2399" s="17">
        <f xml:space="preserve"> ((RAW!K2399 / 10000000000) * 1000)</f>
        <v>0</v>
      </c>
      <c r="M2399" s="18">
        <v>132.1814880000006</v>
      </c>
      <c r="N2399" s="15" t="str">
        <f xml:space="preserve"> RAW!M2399</f>
        <v>R</v>
      </c>
      <c r="O2399" s="15" t="str">
        <f xml:space="preserve"> RAW!N2399</f>
        <v>L</v>
      </c>
      <c r="P2399" s="16" t="str">
        <f xml:space="preserve"> RAW!O2399</f>
        <v>-</v>
      </c>
      <c r="Q2399" s="17">
        <f xml:space="preserve"> ((RAW!P2399 / 10000000000) * 1000)</f>
        <v>0</v>
      </c>
      <c r="R2399" s="18">
        <f xml:space="preserve"> ((RAW!Q2399 / 1000000000) * 1000)</f>
        <v>0.697797</v>
      </c>
      <c r="S2399" s="15" t="str">
        <f xml:space="preserve"> RAW!R2399</f>
        <v>S</v>
      </c>
      <c r="T2399" s="15" t="str">
        <f xml:space="preserve"> RAW!S2399</f>
        <v>L</v>
      </c>
      <c r="U2399" s="16" t="str">
        <f xml:space="preserve"> RAW!T2399</f>
        <v>N</v>
      </c>
      <c r="V2399" s="17">
        <f xml:space="preserve"> ((RAW!U2399 / 10000000000) * 1000)</f>
        <v>0</v>
      </c>
      <c r="W2399" s="18">
        <f xml:space="preserve"> ((RAW!V2399 / 1000000000) * 1000)</f>
        <v>266.054687</v>
      </c>
      <c r="X2399" s="15" t="str">
        <f xml:space="preserve"> RAW!W2399</f>
        <v>S</v>
      </c>
      <c r="Y2399" s="15" t="str">
        <f xml:space="preserve"> RAW!X2399</f>
        <v>L</v>
      </c>
      <c r="Z2399" s="16" t="str">
        <f xml:space="preserve"> RAW!Y2399</f>
        <v>N</v>
      </c>
      <c r="AA2399" s="15">
        <f xml:space="preserve"> ((RAW!Z2399 / 10000000000) * 1000)</f>
        <v>0</v>
      </c>
      <c r="AB2399" s="15">
        <f xml:space="preserve"> RAW!AA2399 / 5</f>
        <v>1116</v>
      </c>
      <c r="AC2399" s="16">
        <f xml:space="preserve"> ((RAW!AB2399 / 1000000) * 1000)</f>
        <v>0</v>
      </c>
    </row>
    <row r="2400" spans="1:29" x14ac:dyDescent="0.25">
      <c r="A2400">
        <v>255780000</v>
      </c>
      <c r="B2400" s="14">
        <f t="shared" si="38"/>
        <v>121.5</v>
      </c>
      <c r="C2400" s="15">
        <f xml:space="preserve"> RAW!B2400 / 5</f>
        <v>1116.2</v>
      </c>
      <c r="D2400" s="15">
        <f xml:space="preserve"> RAW!C2400 / 5</f>
        <v>-538.4</v>
      </c>
      <c r="E2400" s="16">
        <f xml:space="preserve"> RAW!D2400 / 5</f>
        <v>385.2</v>
      </c>
      <c r="F2400" s="15">
        <f xml:space="preserve"> RAW!E2400 / 5000</f>
        <v>1.3049999999999999</v>
      </c>
      <c r="G2400" s="15">
        <f xml:space="preserve"> RAW!F2400 / 5000</f>
        <v>-0.51580000000000004</v>
      </c>
      <c r="H2400" s="15">
        <f xml:space="preserve"> RAW!G2400 / 5000</f>
        <v>-0.18640000000000001</v>
      </c>
      <c r="I2400" s="15">
        <f xml:space="preserve"> RAW!H2400 / 5000</f>
        <v>-8.4000000000000005E-2</v>
      </c>
      <c r="J2400" s="16">
        <f xml:space="preserve"> RAW!I2400 / 5000</f>
        <v>0.30380000000000001</v>
      </c>
      <c r="K2400" s="16">
        <f xml:space="preserve"> RAW!J2400</f>
        <v>11111001</v>
      </c>
      <c r="L2400" s="17">
        <f xml:space="preserve"> ((RAW!K2400 / 10000000000) * 1000)</f>
        <v>0</v>
      </c>
      <c r="M2400" s="18">
        <v>132.1814880000006</v>
      </c>
      <c r="N2400" s="15" t="str">
        <f xml:space="preserve"> RAW!M2400</f>
        <v>R</v>
      </c>
      <c r="O2400" s="15" t="str">
        <f xml:space="preserve"> RAW!N2400</f>
        <v>L</v>
      </c>
      <c r="P2400" s="16" t="str">
        <f xml:space="preserve"> RAW!O2400</f>
        <v>-</v>
      </c>
      <c r="Q2400" s="17">
        <f xml:space="preserve"> ((RAW!P2400 / 10000000000) * 1000)</f>
        <v>0</v>
      </c>
      <c r="R2400" s="18">
        <f xml:space="preserve"> ((RAW!Q2400 / 1000000000) * 1000)</f>
        <v>0.697797</v>
      </c>
      <c r="S2400" s="15" t="str">
        <f xml:space="preserve"> RAW!R2400</f>
        <v>S</v>
      </c>
      <c r="T2400" s="15" t="str">
        <f xml:space="preserve"> RAW!S2400</f>
        <v>L</v>
      </c>
      <c r="U2400" s="16" t="str">
        <f xml:space="preserve"> RAW!T2400</f>
        <v>N</v>
      </c>
      <c r="V2400" s="17">
        <f xml:space="preserve"> ((RAW!U2400 / 10000000000) * 1000)</f>
        <v>0</v>
      </c>
      <c r="W2400" s="18">
        <f xml:space="preserve"> ((RAW!V2400 / 1000000000) * 1000)</f>
        <v>266.054687</v>
      </c>
      <c r="X2400" s="15" t="str">
        <f xml:space="preserve"> RAW!W2400</f>
        <v>S</v>
      </c>
      <c r="Y2400" s="15" t="str">
        <f xml:space="preserve"> RAW!X2400</f>
        <v>L</v>
      </c>
      <c r="Z2400" s="16" t="str">
        <f xml:space="preserve"> RAW!Y2400</f>
        <v>N</v>
      </c>
      <c r="AA2400" s="15">
        <f xml:space="preserve"> ((RAW!Z2400 / 10000000000) * 1000)</f>
        <v>0</v>
      </c>
      <c r="AB2400" s="15">
        <f xml:space="preserve"> RAW!AA2400 / 5</f>
        <v>1116.2</v>
      </c>
      <c r="AC2400" s="16">
        <f xml:space="preserve"> ((RAW!AB2400 / 1000000) * 1000)</f>
        <v>0</v>
      </c>
    </row>
    <row r="2401" spans="1:29" x14ac:dyDescent="0.25">
      <c r="A2401">
        <v>255960000</v>
      </c>
      <c r="B2401" s="14">
        <f t="shared" si="38"/>
        <v>121.55</v>
      </c>
      <c r="C2401" s="15">
        <f xml:space="preserve"> RAW!B2401 / 5</f>
        <v>1116.2</v>
      </c>
      <c r="D2401" s="15">
        <f xml:space="preserve"> RAW!C2401 / 5</f>
        <v>-538.4</v>
      </c>
      <c r="E2401" s="16">
        <f xml:space="preserve"> RAW!D2401 / 5</f>
        <v>385.2</v>
      </c>
      <c r="F2401" s="15">
        <f xml:space="preserve"> RAW!E2401 / 5000</f>
        <v>1.3049999999999999</v>
      </c>
      <c r="G2401" s="15">
        <f xml:space="preserve"> RAW!F2401 / 5000</f>
        <v>-0.51559999999999995</v>
      </c>
      <c r="H2401" s="15">
        <f xml:space="preserve"> RAW!G2401 / 5000</f>
        <v>-0.18640000000000001</v>
      </c>
      <c r="I2401" s="15">
        <f xml:space="preserve"> RAW!H2401 / 5000</f>
        <v>-8.4199999999999997E-2</v>
      </c>
      <c r="J2401" s="16">
        <f xml:space="preserve"> RAW!I2401 / 5000</f>
        <v>0.30399999999999999</v>
      </c>
      <c r="K2401" s="16">
        <f xml:space="preserve"> RAW!J2401</f>
        <v>11111001</v>
      </c>
      <c r="L2401" s="17">
        <f xml:space="preserve"> ((RAW!K2401 / 10000000000) * 1000)</f>
        <v>0</v>
      </c>
      <c r="M2401" s="18">
        <v>132.1814880000006</v>
      </c>
      <c r="N2401" s="15" t="str">
        <f xml:space="preserve"> RAW!M2401</f>
        <v>R</v>
      </c>
      <c r="O2401" s="15" t="str">
        <f xml:space="preserve"> RAW!N2401</f>
        <v>L</v>
      </c>
      <c r="P2401" s="16" t="str">
        <f xml:space="preserve"> RAW!O2401</f>
        <v>-</v>
      </c>
      <c r="Q2401" s="17">
        <f xml:space="preserve"> ((RAW!P2401 / 10000000000) * 1000)</f>
        <v>0</v>
      </c>
      <c r="R2401" s="18">
        <f xml:space="preserve"> ((RAW!Q2401 / 1000000000) * 1000)</f>
        <v>0.697797</v>
      </c>
      <c r="S2401" s="15" t="str">
        <f xml:space="preserve"> RAW!R2401</f>
        <v>S</v>
      </c>
      <c r="T2401" s="15" t="str">
        <f xml:space="preserve"> RAW!S2401</f>
        <v>L</v>
      </c>
      <c r="U2401" s="16" t="str">
        <f xml:space="preserve"> RAW!T2401</f>
        <v>N</v>
      </c>
      <c r="V2401" s="17">
        <f xml:space="preserve"> ((RAW!U2401 / 10000000000) * 1000)</f>
        <v>0</v>
      </c>
      <c r="W2401" s="18">
        <f xml:space="preserve"> ((RAW!V2401 / 1000000000) * 1000)</f>
        <v>266.054687</v>
      </c>
      <c r="X2401" s="15" t="str">
        <f xml:space="preserve"> RAW!W2401</f>
        <v>S</v>
      </c>
      <c r="Y2401" s="15" t="str">
        <f xml:space="preserve"> RAW!X2401</f>
        <v>L</v>
      </c>
      <c r="Z2401" s="16" t="str">
        <f xml:space="preserve"> RAW!Y2401</f>
        <v>N</v>
      </c>
      <c r="AA2401" s="15">
        <f xml:space="preserve"> ((RAW!Z2401 / 10000000000) * 1000)</f>
        <v>0</v>
      </c>
      <c r="AB2401" s="15">
        <f xml:space="preserve"> RAW!AA2401 / 5</f>
        <v>1116.2</v>
      </c>
      <c r="AC2401" s="16">
        <f xml:space="preserve"> ((RAW!AB2401 / 1000000) * 1000)</f>
        <v>0</v>
      </c>
    </row>
    <row r="2402" spans="1:29" x14ac:dyDescent="0.25">
      <c r="A2402">
        <v>256140000</v>
      </c>
      <c r="B2402" s="14">
        <f t="shared" si="38"/>
        <v>121.60000000000001</v>
      </c>
      <c r="C2402" s="15">
        <f xml:space="preserve"> RAW!B2402 / 5</f>
        <v>1116.5999999999999</v>
      </c>
      <c r="D2402" s="15">
        <f xml:space="preserve"> RAW!C2402 / 5</f>
        <v>-538.4</v>
      </c>
      <c r="E2402" s="16">
        <f xml:space="preserve"> RAW!D2402 / 5</f>
        <v>385.2</v>
      </c>
      <c r="F2402" s="15">
        <f xml:space="preserve"> RAW!E2402 / 5000</f>
        <v>1.3049999999999999</v>
      </c>
      <c r="G2402" s="15">
        <f xml:space="preserve"> RAW!F2402 / 5000</f>
        <v>-0.51539999999999997</v>
      </c>
      <c r="H2402" s="15">
        <f xml:space="preserve"> RAW!G2402 / 5000</f>
        <v>-0.18640000000000001</v>
      </c>
      <c r="I2402" s="15">
        <f xml:space="preserve"> RAW!H2402 / 5000</f>
        <v>-8.3799999999999999E-2</v>
      </c>
      <c r="J2402" s="16">
        <f xml:space="preserve"> RAW!I2402 / 5000</f>
        <v>0.30399999999999999</v>
      </c>
      <c r="K2402" s="16">
        <f xml:space="preserve"> RAW!J2402</f>
        <v>11111001</v>
      </c>
      <c r="L2402" s="17">
        <f xml:space="preserve"> ((RAW!K2402 / 10000000000) * 1000)</f>
        <v>0</v>
      </c>
      <c r="M2402" s="18">
        <v>132.1814880000006</v>
      </c>
      <c r="N2402" s="15" t="str">
        <f xml:space="preserve"> RAW!M2402</f>
        <v>R</v>
      </c>
      <c r="O2402" s="15" t="str">
        <f xml:space="preserve"> RAW!N2402</f>
        <v>L</v>
      </c>
      <c r="P2402" s="16" t="str">
        <f xml:space="preserve"> RAW!O2402</f>
        <v>-</v>
      </c>
      <c r="Q2402" s="17">
        <f xml:space="preserve"> ((RAW!P2402 / 10000000000) * 1000)</f>
        <v>0</v>
      </c>
      <c r="R2402" s="18">
        <f xml:space="preserve"> ((RAW!Q2402 / 1000000000) * 1000)</f>
        <v>0.697797</v>
      </c>
      <c r="S2402" s="15" t="str">
        <f xml:space="preserve"> RAW!R2402</f>
        <v>S</v>
      </c>
      <c r="T2402" s="15" t="str">
        <f xml:space="preserve"> RAW!S2402</f>
        <v>L</v>
      </c>
      <c r="U2402" s="16" t="str">
        <f xml:space="preserve"> RAW!T2402</f>
        <v>N</v>
      </c>
      <c r="V2402" s="17">
        <f xml:space="preserve"> ((RAW!U2402 / 10000000000) * 1000)</f>
        <v>0</v>
      </c>
      <c r="W2402" s="18">
        <f xml:space="preserve"> ((RAW!V2402 / 1000000000) * 1000)</f>
        <v>266.054687</v>
      </c>
      <c r="X2402" s="15" t="str">
        <f xml:space="preserve"> RAW!W2402</f>
        <v>S</v>
      </c>
      <c r="Y2402" s="15" t="str">
        <f xml:space="preserve"> RAW!X2402</f>
        <v>L</v>
      </c>
      <c r="Z2402" s="16" t="str">
        <f xml:space="preserve"> RAW!Y2402</f>
        <v>N</v>
      </c>
      <c r="AA2402" s="15">
        <f xml:space="preserve"> ((RAW!Z2402 / 10000000000) * 1000)</f>
        <v>0</v>
      </c>
      <c r="AB2402" s="15">
        <f xml:space="preserve"> RAW!AA2402 / 5</f>
        <v>1116.5999999999999</v>
      </c>
      <c r="AC2402" s="16">
        <f xml:space="preserve"> ((RAW!AB2402 / 1000000) * 1000)</f>
        <v>0</v>
      </c>
    </row>
    <row r="2403" spans="1:29" x14ac:dyDescent="0.25">
      <c r="A2403">
        <v>256320000</v>
      </c>
      <c r="B2403" s="14">
        <f t="shared" si="38"/>
        <v>121.65</v>
      </c>
      <c r="C2403" s="15">
        <f xml:space="preserve"> RAW!B2403 / 5</f>
        <v>1116.4000000000001</v>
      </c>
      <c r="D2403" s="15">
        <f xml:space="preserve"> RAW!C2403 / 5</f>
        <v>-538.4</v>
      </c>
      <c r="E2403" s="16">
        <f xml:space="preserve"> RAW!D2403 / 5</f>
        <v>385.2</v>
      </c>
      <c r="F2403" s="15">
        <f xml:space="preserve"> RAW!E2403 / 5000</f>
        <v>1.3049999999999999</v>
      </c>
      <c r="G2403" s="15">
        <f xml:space="preserve"> RAW!F2403 / 5000</f>
        <v>-0.51539999999999997</v>
      </c>
      <c r="H2403" s="15">
        <f xml:space="preserve"> RAW!G2403 / 5000</f>
        <v>-0.18640000000000001</v>
      </c>
      <c r="I2403" s="15">
        <f xml:space="preserve"> RAW!H2403 / 5000</f>
        <v>-8.3799999999999999E-2</v>
      </c>
      <c r="J2403" s="16">
        <f xml:space="preserve"> RAW!I2403 / 5000</f>
        <v>0.30399999999999999</v>
      </c>
      <c r="K2403" s="16">
        <f xml:space="preserve"> RAW!J2403</f>
        <v>11111001</v>
      </c>
      <c r="L2403" s="17">
        <f xml:space="preserve"> ((RAW!K2403 / 10000000000) * 1000)</f>
        <v>0</v>
      </c>
      <c r="M2403" s="18">
        <v>132.1814880000006</v>
      </c>
      <c r="N2403" s="15" t="str">
        <f xml:space="preserve"> RAW!M2403</f>
        <v>R</v>
      </c>
      <c r="O2403" s="15" t="str">
        <f xml:space="preserve"> RAW!N2403</f>
        <v>L</v>
      </c>
      <c r="P2403" s="16" t="str">
        <f xml:space="preserve"> RAW!O2403</f>
        <v>-</v>
      </c>
      <c r="Q2403" s="17">
        <f xml:space="preserve"> ((RAW!P2403 / 10000000000) * 1000)</f>
        <v>0</v>
      </c>
      <c r="R2403" s="18">
        <f xml:space="preserve"> ((RAW!Q2403 / 1000000000) * 1000)</f>
        <v>0.697797</v>
      </c>
      <c r="S2403" s="15" t="str">
        <f xml:space="preserve"> RAW!R2403</f>
        <v>S</v>
      </c>
      <c r="T2403" s="15" t="str">
        <f xml:space="preserve"> RAW!S2403</f>
        <v>L</v>
      </c>
      <c r="U2403" s="16" t="str">
        <f xml:space="preserve"> RAW!T2403</f>
        <v>N</v>
      </c>
      <c r="V2403" s="17">
        <f xml:space="preserve"> ((RAW!U2403 / 10000000000) * 1000)</f>
        <v>0</v>
      </c>
      <c r="W2403" s="18">
        <f xml:space="preserve"> ((RAW!V2403 / 1000000000) * 1000)</f>
        <v>266.054687</v>
      </c>
      <c r="X2403" s="15" t="str">
        <f xml:space="preserve"> RAW!W2403</f>
        <v>S</v>
      </c>
      <c r="Y2403" s="15" t="str">
        <f xml:space="preserve"> RAW!X2403</f>
        <v>L</v>
      </c>
      <c r="Z2403" s="16" t="str">
        <f xml:space="preserve"> RAW!Y2403</f>
        <v>N</v>
      </c>
      <c r="AA2403" s="15">
        <f xml:space="preserve"> ((RAW!Z2403 / 10000000000) * 1000)</f>
        <v>0</v>
      </c>
      <c r="AB2403" s="15">
        <f xml:space="preserve"> RAW!AA2403 / 5</f>
        <v>1116.4000000000001</v>
      </c>
      <c r="AC2403" s="16">
        <f xml:space="preserve"> ((RAW!AB2403 / 1000000) * 1000)</f>
        <v>0</v>
      </c>
    </row>
    <row r="2404" spans="1:29" x14ac:dyDescent="0.25">
      <c r="A2404">
        <v>256500000</v>
      </c>
      <c r="B2404" s="14">
        <f t="shared" si="38"/>
        <v>121.7</v>
      </c>
      <c r="C2404" s="15">
        <f xml:space="preserve"> RAW!B2404 / 5</f>
        <v>1116.8</v>
      </c>
      <c r="D2404" s="15">
        <f xml:space="preserve"> RAW!C2404 / 5</f>
        <v>-538.4</v>
      </c>
      <c r="E2404" s="16">
        <f xml:space="preserve"> RAW!D2404 / 5</f>
        <v>385.2</v>
      </c>
      <c r="F2404" s="15">
        <f xml:space="preserve"> RAW!E2404 / 5000</f>
        <v>1.3051999999999999</v>
      </c>
      <c r="G2404" s="15">
        <f xml:space="preserve"> RAW!F2404 / 5000</f>
        <v>-0.51519999999999999</v>
      </c>
      <c r="H2404" s="15">
        <f xml:space="preserve"> RAW!G2404 / 5000</f>
        <v>-0.1862</v>
      </c>
      <c r="I2404" s="15">
        <f xml:space="preserve"> RAW!H2404 / 5000</f>
        <v>-8.3799999999999999E-2</v>
      </c>
      <c r="J2404" s="16">
        <f xml:space="preserve"> RAW!I2404 / 5000</f>
        <v>0.30420000000000003</v>
      </c>
      <c r="K2404" s="16">
        <f xml:space="preserve"> RAW!J2404</f>
        <v>11111001</v>
      </c>
      <c r="L2404" s="17">
        <f xml:space="preserve"> ((RAW!K2404 / 10000000000) * 1000)</f>
        <v>0</v>
      </c>
      <c r="M2404" s="18">
        <v>132.1814880000006</v>
      </c>
      <c r="N2404" s="15" t="str">
        <f xml:space="preserve"> RAW!M2404</f>
        <v>R</v>
      </c>
      <c r="O2404" s="15" t="str">
        <f xml:space="preserve"> RAW!N2404</f>
        <v>L</v>
      </c>
      <c r="P2404" s="16" t="str">
        <f xml:space="preserve"> RAW!O2404</f>
        <v>-</v>
      </c>
      <c r="Q2404" s="17">
        <f xml:space="preserve"> ((RAW!P2404 / 10000000000) * 1000)</f>
        <v>0</v>
      </c>
      <c r="R2404" s="18">
        <f xml:space="preserve"> ((RAW!Q2404 / 1000000000) * 1000)</f>
        <v>0.697797</v>
      </c>
      <c r="S2404" s="15" t="str">
        <f xml:space="preserve"> RAW!R2404</f>
        <v>S</v>
      </c>
      <c r="T2404" s="15" t="str">
        <f xml:space="preserve"> RAW!S2404</f>
        <v>L</v>
      </c>
      <c r="U2404" s="16" t="str">
        <f xml:space="preserve"> RAW!T2404</f>
        <v>N</v>
      </c>
      <c r="V2404" s="17">
        <f xml:space="preserve"> ((RAW!U2404 / 10000000000) * 1000)</f>
        <v>0</v>
      </c>
      <c r="W2404" s="18">
        <f xml:space="preserve"> ((RAW!V2404 / 1000000000) * 1000)</f>
        <v>266.054687</v>
      </c>
      <c r="X2404" s="15" t="str">
        <f xml:space="preserve"> RAW!W2404</f>
        <v>S</v>
      </c>
      <c r="Y2404" s="15" t="str">
        <f xml:space="preserve"> RAW!X2404</f>
        <v>L</v>
      </c>
      <c r="Z2404" s="16" t="str">
        <f xml:space="preserve"> RAW!Y2404</f>
        <v>N</v>
      </c>
      <c r="AA2404" s="15">
        <f xml:space="preserve"> ((RAW!Z2404 / 10000000000) * 1000)</f>
        <v>0</v>
      </c>
      <c r="AB2404" s="15">
        <f xml:space="preserve"> RAW!AA2404 / 5</f>
        <v>1116.8</v>
      </c>
      <c r="AC2404" s="16">
        <f xml:space="preserve"> ((RAW!AB2404 / 1000000) * 1000)</f>
        <v>0</v>
      </c>
    </row>
    <row r="2405" spans="1:29" x14ac:dyDescent="0.25">
      <c r="A2405">
        <v>256680000</v>
      </c>
      <c r="B2405" s="14">
        <f t="shared" si="38"/>
        <v>121.75</v>
      </c>
      <c r="C2405" s="15">
        <f xml:space="preserve"> RAW!B2405 / 5</f>
        <v>1117</v>
      </c>
      <c r="D2405" s="15">
        <f xml:space="preserve"> RAW!C2405 / 5</f>
        <v>-538.4</v>
      </c>
      <c r="E2405" s="16">
        <f xml:space="preserve"> RAW!D2405 / 5</f>
        <v>385.2</v>
      </c>
      <c r="F2405" s="15">
        <f xml:space="preserve"> RAW!E2405 / 5000</f>
        <v>1.3049999999999999</v>
      </c>
      <c r="G2405" s="15">
        <f xml:space="preserve"> RAW!F2405 / 5000</f>
        <v>-0.51500000000000001</v>
      </c>
      <c r="H2405" s="15">
        <f xml:space="preserve"> RAW!G2405 / 5000</f>
        <v>-0.18579999999999999</v>
      </c>
      <c r="I2405" s="15">
        <f xml:space="preserve"> RAW!H2405 / 5000</f>
        <v>-8.3199999999999996E-2</v>
      </c>
      <c r="J2405" s="16">
        <f xml:space="preserve"> RAW!I2405 / 5000</f>
        <v>0.30459999999999998</v>
      </c>
      <c r="K2405" s="16">
        <f xml:space="preserve"> RAW!J2405</f>
        <v>11111001</v>
      </c>
      <c r="L2405" s="17">
        <f xml:space="preserve"> ((RAW!K2405 / 10000000000) * 1000)</f>
        <v>0</v>
      </c>
      <c r="M2405" s="18">
        <v>132.1814880000006</v>
      </c>
      <c r="N2405" s="15" t="str">
        <f xml:space="preserve"> RAW!M2405</f>
        <v>R</v>
      </c>
      <c r="O2405" s="15" t="str">
        <f xml:space="preserve"> RAW!N2405</f>
        <v>L</v>
      </c>
      <c r="P2405" s="16" t="str">
        <f xml:space="preserve"> RAW!O2405</f>
        <v>-</v>
      </c>
      <c r="Q2405" s="17">
        <f xml:space="preserve"> ((RAW!P2405 / 10000000000) * 1000)</f>
        <v>0</v>
      </c>
      <c r="R2405" s="18">
        <f xml:space="preserve"> ((RAW!Q2405 / 1000000000) * 1000)</f>
        <v>0.697797</v>
      </c>
      <c r="S2405" s="15" t="str">
        <f xml:space="preserve"> RAW!R2405</f>
        <v>S</v>
      </c>
      <c r="T2405" s="15" t="str">
        <f xml:space="preserve"> RAW!S2405</f>
        <v>L</v>
      </c>
      <c r="U2405" s="16" t="str">
        <f xml:space="preserve"> RAW!T2405</f>
        <v>N</v>
      </c>
      <c r="V2405" s="17">
        <f xml:space="preserve"> ((RAW!U2405 / 10000000000) * 1000)</f>
        <v>0</v>
      </c>
      <c r="W2405" s="18">
        <f xml:space="preserve"> ((RAW!V2405 / 1000000000) * 1000)</f>
        <v>266.054687</v>
      </c>
      <c r="X2405" s="15" t="str">
        <f xml:space="preserve"> RAW!W2405</f>
        <v>S</v>
      </c>
      <c r="Y2405" s="15" t="str">
        <f xml:space="preserve"> RAW!X2405</f>
        <v>L</v>
      </c>
      <c r="Z2405" s="16" t="str">
        <f xml:space="preserve"> RAW!Y2405</f>
        <v>N</v>
      </c>
      <c r="AA2405" s="15">
        <f xml:space="preserve"> ((RAW!Z2405 / 10000000000) * 1000)</f>
        <v>0</v>
      </c>
      <c r="AB2405" s="15">
        <f xml:space="preserve"> RAW!AA2405 / 5</f>
        <v>1117</v>
      </c>
      <c r="AC2405" s="16">
        <f xml:space="preserve"> ((RAW!AB2405 / 1000000) * 1000)</f>
        <v>0</v>
      </c>
    </row>
    <row r="2406" spans="1:29" x14ac:dyDescent="0.25">
      <c r="A2406">
        <v>256860000</v>
      </c>
      <c r="B2406" s="14">
        <f t="shared" si="38"/>
        <v>121.8</v>
      </c>
      <c r="C2406" s="15">
        <f xml:space="preserve"> RAW!B2406 / 5</f>
        <v>1117.4000000000001</v>
      </c>
      <c r="D2406" s="15">
        <f xml:space="preserve"> RAW!C2406 / 5</f>
        <v>-538.4</v>
      </c>
      <c r="E2406" s="16">
        <f xml:space="preserve"> RAW!D2406 / 5</f>
        <v>385.2</v>
      </c>
      <c r="F2406" s="15">
        <f xml:space="preserve"> RAW!E2406 / 5000</f>
        <v>1.3051999999999999</v>
      </c>
      <c r="G2406" s="15">
        <f xml:space="preserve"> RAW!F2406 / 5000</f>
        <v>-0.51480000000000004</v>
      </c>
      <c r="H2406" s="15">
        <f xml:space="preserve"> RAW!G2406 / 5000</f>
        <v>-0.18579999999999999</v>
      </c>
      <c r="I2406" s="15">
        <f xml:space="preserve"> RAW!H2406 / 5000</f>
        <v>-8.3199999999999996E-2</v>
      </c>
      <c r="J2406" s="16">
        <f xml:space="preserve"> RAW!I2406 / 5000</f>
        <v>0.30499999999999999</v>
      </c>
      <c r="K2406" s="16">
        <f xml:space="preserve"> RAW!J2406</f>
        <v>11111001</v>
      </c>
      <c r="L2406" s="17">
        <f xml:space="preserve"> ((RAW!K2406 / 10000000000) * 1000)</f>
        <v>0</v>
      </c>
      <c r="M2406" s="18">
        <v>132.1814880000006</v>
      </c>
      <c r="N2406" s="15" t="str">
        <f xml:space="preserve"> RAW!M2406</f>
        <v>R</v>
      </c>
      <c r="O2406" s="15" t="str">
        <f xml:space="preserve"> RAW!N2406</f>
        <v>L</v>
      </c>
      <c r="P2406" s="16" t="str">
        <f xml:space="preserve"> RAW!O2406</f>
        <v>-</v>
      </c>
      <c r="Q2406" s="17">
        <f xml:space="preserve"> ((RAW!P2406 / 10000000000) * 1000)</f>
        <v>0</v>
      </c>
      <c r="R2406" s="18">
        <f xml:space="preserve"> ((RAW!Q2406 / 1000000000) * 1000)</f>
        <v>0.697797</v>
      </c>
      <c r="S2406" s="15" t="str">
        <f xml:space="preserve"> RAW!R2406</f>
        <v>S</v>
      </c>
      <c r="T2406" s="15" t="str">
        <f xml:space="preserve"> RAW!S2406</f>
        <v>L</v>
      </c>
      <c r="U2406" s="16" t="str">
        <f xml:space="preserve"> RAW!T2406</f>
        <v>N</v>
      </c>
      <c r="V2406" s="17">
        <f xml:space="preserve"> ((RAW!U2406 / 10000000000) * 1000)</f>
        <v>0</v>
      </c>
      <c r="W2406" s="18">
        <f xml:space="preserve"> ((RAW!V2406 / 1000000000) * 1000)</f>
        <v>266.054687</v>
      </c>
      <c r="X2406" s="15" t="str">
        <f xml:space="preserve"> RAW!W2406</f>
        <v>S</v>
      </c>
      <c r="Y2406" s="15" t="str">
        <f xml:space="preserve"> RAW!X2406</f>
        <v>L</v>
      </c>
      <c r="Z2406" s="16" t="str">
        <f xml:space="preserve"> RAW!Y2406</f>
        <v>N</v>
      </c>
      <c r="AA2406" s="15">
        <f xml:space="preserve"> ((RAW!Z2406 / 10000000000) * 1000)</f>
        <v>0</v>
      </c>
      <c r="AB2406" s="15">
        <f xml:space="preserve"> RAW!AA2406 / 5</f>
        <v>1117.4000000000001</v>
      </c>
      <c r="AC2406" s="16">
        <f xml:space="preserve"> ((RAW!AB2406 / 1000000) * 1000)</f>
        <v>0</v>
      </c>
    </row>
    <row r="2407" spans="1:29" x14ac:dyDescent="0.25">
      <c r="A2407">
        <v>257040000</v>
      </c>
      <c r="B2407" s="14">
        <f t="shared" si="38"/>
        <v>121.85000000000001</v>
      </c>
      <c r="C2407" s="15">
        <f xml:space="preserve"> RAW!B2407 / 5</f>
        <v>1118</v>
      </c>
      <c r="D2407" s="15">
        <f xml:space="preserve"> RAW!C2407 / 5</f>
        <v>-538.4</v>
      </c>
      <c r="E2407" s="16">
        <f xml:space="preserve"> RAW!D2407 / 5</f>
        <v>385.2</v>
      </c>
      <c r="F2407" s="15">
        <f xml:space="preserve"> RAW!E2407 / 5000</f>
        <v>1.3049999999999999</v>
      </c>
      <c r="G2407" s="15">
        <f xml:space="preserve"> RAW!F2407 / 5000</f>
        <v>-0.51459999999999995</v>
      </c>
      <c r="H2407" s="15">
        <f xml:space="preserve"> RAW!G2407 / 5000</f>
        <v>-0.18559999999999999</v>
      </c>
      <c r="I2407" s="15">
        <f xml:space="preserve"> RAW!H2407 / 5000</f>
        <v>-8.2799999999999999E-2</v>
      </c>
      <c r="J2407" s="16">
        <f xml:space="preserve"> RAW!I2407 / 5000</f>
        <v>0.30499999999999999</v>
      </c>
      <c r="K2407" s="16">
        <f xml:space="preserve"> RAW!J2407</f>
        <v>11111001</v>
      </c>
      <c r="L2407" s="17">
        <f xml:space="preserve"> ((RAW!K2407 / 10000000000) * 1000)</f>
        <v>0</v>
      </c>
      <c r="M2407" s="18">
        <v>132.1814880000006</v>
      </c>
      <c r="N2407" s="15" t="str">
        <f xml:space="preserve"> RAW!M2407</f>
        <v>R</v>
      </c>
      <c r="O2407" s="15" t="str">
        <f xml:space="preserve"> RAW!N2407</f>
        <v>L</v>
      </c>
      <c r="P2407" s="16" t="str">
        <f xml:space="preserve"> RAW!O2407</f>
        <v>-</v>
      </c>
      <c r="Q2407" s="17">
        <f xml:space="preserve"> ((RAW!P2407 / 10000000000) * 1000)</f>
        <v>0</v>
      </c>
      <c r="R2407" s="18">
        <f xml:space="preserve"> ((RAW!Q2407 / 1000000000) * 1000)</f>
        <v>0.697797</v>
      </c>
      <c r="S2407" s="15" t="str">
        <f xml:space="preserve"> RAW!R2407</f>
        <v>S</v>
      </c>
      <c r="T2407" s="15" t="str">
        <f xml:space="preserve"> RAW!S2407</f>
        <v>L</v>
      </c>
      <c r="U2407" s="16" t="str">
        <f xml:space="preserve"> RAW!T2407</f>
        <v>N</v>
      </c>
      <c r="V2407" s="17">
        <f xml:space="preserve"> ((RAW!U2407 / 10000000000) * 1000)</f>
        <v>0</v>
      </c>
      <c r="W2407" s="18">
        <f xml:space="preserve"> ((RAW!V2407 / 1000000000) * 1000)</f>
        <v>266.054687</v>
      </c>
      <c r="X2407" s="15" t="str">
        <f xml:space="preserve"> RAW!W2407</f>
        <v>S</v>
      </c>
      <c r="Y2407" s="15" t="str">
        <f xml:space="preserve"> RAW!X2407</f>
        <v>L</v>
      </c>
      <c r="Z2407" s="16" t="str">
        <f xml:space="preserve"> RAW!Y2407</f>
        <v>N</v>
      </c>
      <c r="AA2407" s="15">
        <f xml:space="preserve"> ((RAW!Z2407 / 10000000000) * 1000)</f>
        <v>0</v>
      </c>
      <c r="AB2407" s="15">
        <f xml:space="preserve"> RAW!AA2407 / 5</f>
        <v>1118</v>
      </c>
      <c r="AC2407" s="16">
        <f xml:space="preserve"> ((RAW!AB2407 / 1000000) * 1000)</f>
        <v>0</v>
      </c>
    </row>
    <row r="2408" spans="1:29" x14ac:dyDescent="0.25">
      <c r="A2408">
        <v>257220000</v>
      </c>
      <c r="B2408" s="14">
        <f t="shared" si="38"/>
        <v>121.9</v>
      </c>
      <c r="C2408" s="15">
        <f xml:space="preserve"> RAW!B2408 / 5</f>
        <v>1117.2</v>
      </c>
      <c r="D2408" s="15">
        <f xml:space="preserve"> RAW!C2408 / 5</f>
        <v>-538.4</v>
      </c>
      <c r="E2408" s="16">
        <f xml:space="preserve"> RAW!D2408 / 5</f>
        <v>385.2</v>
      </c>
      <c r="F2408" s="15">
        <f xml:space="preserve"> RAW!E2408 / 5000</f>
        <v>1.3051999999999999</v>
      </c>
      <c r="G2408" s="15">
        <f xml:space="preserve"> RAW!F2408 / 5000</f>
        <v>-0.51459999999999995</v>
      </c>
      <c r="H2408" s="15">
        <f xml:space="preserve"> RAW!G2408 / 5000</f>
        <v>-0.18559999999999999</v>
      </c>
      <c r="I2408" s="15">
        <f xml:space="preserve"> RAW!H2408 / 5000</f>
        <v>-8.3000000000000004E-2</v>
      </c>
      <c r="J2408" s="16">
        <f xml:space="preserve"> RAW!I2408 / 5000</f>
        <v>0.30480000000000002</v>
      </c>
      <c r="K2408" s="16">
        <f xml:space="preserve"> RAW!J2408</f>
        <v>11111001</v>
      </c>
      <c r="L2408" s="17">
        <f xml:space="preserve"> ((RAW!K2408 / 10000000000) * 1000)</f>
        <v>0</v>
      </c>
      <c r="M2408" s="18">
        <v>132.1814880000006</v>
      </c>
      <c r="N2408" s="15" t="str">
        <f xml:space="preserve"> RAW!M2408</f>
        <v>R</v>
      </c>
      <c r="O2408" s="15" t="str">
        <f xml:space="preserve"> RAW!N2408</f>
        <v>L</v>
      </c>
      <c r="P2408" s="16" t="str">
        <f xml:space="preserve"> RAW!O2408</f>
        <v>-</v>
      </c>
      <c r="Q2408" s="17">
        <f xml:space="preserve"> ((RAW!P2408 / 10000000000) * 1000)</f>
        <v>0</v>
      </c>
      <c r="R2408" s="18">
        <f xml:space="preserve"> ((RAW!Q2408 / 1000000000) * 1000)</f>
        <v>0.697797</v>
      </c>
      <c r="S2408" s="15" t="str">
        <f xml:space="preserve"> RAW!R2408</f>
        <v>S</v>
      </c>
      <c r="T2408" s="15" t="str">
        <f xml:space="preserve"> RAW!S2408</f>
        <v>L</v>
      </c>
      <c r="U2408" s="16" t="str">
        <f xml:space="preserve"> RAW!T2408</f>
        <v>N</v>
      </c>
      <c r="V2408" s="17">
        <f xml:space="preserve"> ((RAW!U2408 / 10000000000) * 1000)</f>
        <v>0</v>
      </c>
      <c r="W2408" s="18">
        <f xml:space="preserve"> ((RAW!V2408 / 1000000000) * 1000)</f>
        <v>266.054687</v>
      </c>
      <c r="X2408" s="15" t="str">
        <f xml:space="preserve"> RAW!W2408</f>
        <v>S</v>
      </c>
      <c r="Y2408" s="15" t="str">
        <f xml:space="preserve"> RAW!X2408</f>
        <v>L</v>
      </c>
      <c r="Z2408" s="16" t="str">
        <f xml:space="preserve"> RAW!Y2408</f>
        <v>N</v>
      </c>
      <c r="AA2408" s="15">
        <f xml:space="preserve"> ((RAW!Z2408 / 10000000000) * 1000)</f>
        <v>0</v>
      </c>
      <c r="AB2408" s="15">
        <f xml:space="preserve"> RAW!AA2408 / 5</f>
        <v>1117.2</v>
      </c>
      <c r="AC2408" s="16">
        <f xml:space="preserve"> ((RAW!AB2408 / 1000000) * 1000)</f>
        <v>0</v>
      </c>
    </row>
    <row r="2409" spans="1:29" x14ac:dyDescent="0.25">
      <c r="A2409">
        <v>257400000</v>
      </c>
      <c r="B2409" s="14">
        <f t="shared" si="38"/>
        <v>121.95</v>
      </c>
      <c r="C2409" s="15">
        <f xml:space="preserve"> RAW!B2409 / 5</f>
        <v>1117.2</v>
      </c>
      <c r="D2409" s="15">
        <f xml:space="preserve"> RAW!C2409 / 5</f>
        <v>-538.4</v>
      </c>
      <c r="E2409" s="16">
        <f xml:space="preserve"> RAW!D2409 / 5</f>
        <v>385.2</v>
      </c>
      <c r="F2409" s="15">
        <f xml:space="preserve"> RAW!E2409 / 5000</f>
        <v>1.3049999999999999</v>
      </c>
      <c r="G2409" s="15">
        <f xml:space="preserve"> RAW!F2409 / 5000</f>
        <v>-0.51480000000000004</v>
      </c>
      <c r="H2409" s="15">
        <f xml:space="preserve"> RAW!G2409 / 5000</f>
        <v>-0.18579999999999999</v>
      </c>
      <c r="I2409" s="15">
        <f xml:space="preserve"> RAW!H2409 / 5000</f>
        <v>-8.3199999999999996E-2</v>
      </c>
      <c r="J2409" s="16">
        <f xml:space="preserve"> RAW!I2409 / 5000</f>
        <v>0.30480000000000002</v>
      </c>
      <c r="K2409" s="16">
        <f xml:space="preserve"> RAW!J2409</f>
        <v>11111001</v>
      </c>
      <c r="L2409" s="17">
        <f xml:space="preserve"> ((RAW!K2409 / 10000000000) * 1000)</f>
        <v>0</v>
      </c>
      <c r="M2409" s="18">
        <v>132.1814880000006</v>
      </c>
      <c r="N2409" s="15" t="str">
        <f xml:space="preserve"> RAW!M2409</f>
        <v>R</v>
      </c>
      <c r="O2409" s="15" t="str">
        <f xml:space="preserve"> RAW!N2409</f>
        <v>L</v>
      </c>
      <c r="P2409" s="16" t="str">
        <f xml:space="preserve"> RAW!O2409</f>
        <v>-</v>
      </c>
      <c r="Q2409" s="17">
        <f xml:space="preserve"> ((RAW!P2409 / 10000000000) * 1000)</f>
        <v>0</v>
      </c>
      <c r="R2409" s="18">
        <f xml:space="preserve"> ((RAW!Q2409 / 1000000000) * 1000)</f>
        <v>0.697797</v>
      </c>
      <c r="S2409" s="15" t="str">
        <f xml:space="preserve"> RAW!R2409</f>
        <v>S</v>
      </c>
      <c r="T2409" s="15" t="str">
        <f xml:space="preserve"> RAW!S2409</f>
        <v>L</v>
      </c>
      <c r="U2409" s="16" t="str">
        <f xml:space="preserve"> RAW!T2409</f>
        <v>N</v>
      </c>
      <c r="V2409" s="17">
        <f xml:space="preserve"> ((RAW!U2409 / 10000000000) * 1000)</f>
        <v>0</v>
      </c>
      <c r="W2409" s="18">
        <f xml:space="preserve"> ((RAW!V2409 / 1000000000) * 1000)</f>
        <v>266.054687</v>
      </c>
      <c r="X2409" s="15" t="str">
        <f xml:space="preserve"> RAW!W2409</f>
        <v>S</v>
      </c>
      <c r="Y2409" s="15" t="str">
        <f xml:space="preserve"> RAW!X2409</f>
        <v>L</v>
      </c>
      <c r="Z2409" s="16" t="str">
        <f xml:space="preserve"> RAW!Y2409</f>
        <v>N</v>
      </c>
      <c r="AA2409" s="15">
        <f xml:space="preserve"> ((RAW!Z2409 / 10000000000) * 1000)</f>
        <v>0</v>
      </c>
      <c r="AB2409" s="15">
        <f xml:space="preserve"> RAW!AA2409 / 5</f>
        <v>1117.2</v>
      </c>
      <c r="AC2409" s="16">
        <f xml:space="preserve"> ((RAW!AB2409 / 1000000) * 1000)</f>
        <v>0</v>
      </c>
    </row>
    <row r="2410" spans="1:29" x14ac:dyDescent="0.25">
      <c r="A2410">
        <v>257580000</v>
      </c>
      <c r="B2410" s="14">
        <f t="shared" si="38"/>
        <v>122</v>
      </c>
      <c r="C2410" s="15">
        <f xml:space="preserve"> RAW!B2410 / 5</f>
        <v>1117.5999999999999</v>
      </c>
      <c r="D2410" s="15">
        <f xml:space="preserve"> RAW!C2410 / 5</f>
        <v>-538.4</v>
      </c>
      <c r="E2410" s="16">
        <f xml:space="preserve"> RAW!D2410 / 5</f>
        <v>385.2</v>
      </c>
      <c r="F2410" s="15">
        <f xml:space="preserve"> RAW!E2410 / 5000</f>
        <v>1.3049999999999999</v>
      </c>
      <c r="G2410" s="15">
        <f xml:space="preserve"> RAW!F2410 / 5000</f>
        <v>-0.51459999999999995</v>
      </c>
      <c r="H2410" s="15">
        <f xml:space="preserve"> RAW!G2410 / 5000</f>
        <v>-0.18540000000000001</v>
      </c>
      <c r="I2410" s="15">
        <f xml:space="preserve"> RAW!H2410 / 5000</f>
        <v>-8.3000000000000004E-2</v>
      </c>
      <c r="J2410" s="16">
        <f xml:space="preserve"> RAW!I2410 / 5000</f>
        <v>0.30480000000000002</v>
      </c>
      <c r="K2410" s="16">
        <f xml:space="preserve"> RAW!J2410</f>
        <v>11111001</v>
      </c>
      <c r="L2410" s="17">
        <f xml:space="preserve"> ((RAW!K2410 / 10000000000) * 1000)</f>
        <v>0</v>
      </c>
      <c r="M2410" s="18">
        <v>132.1814880000006</v>
      </c>
      <c r="N2410" s="15" t="str">
        <f xml:space="preserve"> RAW!M2410</f>
        <v>R</v>
      </c>
      <c r="O2410" s="15" t="str">
        <f xml:space="preserve"> RAW!N2410</f>
        <v>L</v>
      </c>
      <c r="P2410" s="16" t="str">
        <f xml:space="preserve"> RAW!O2410</f>
        <v>-</v>
      </c>
      <c r="Q2410" s="17">
        <f xml:space="preserve"> ((RAW!P2410 / 10000000000) * 1000)</f>
        <v>0</v>
      </c>
      <c r="R2410" s="18">
        <f xml:space="preserve"> ((RAW!Q2410 / 1000000000) * 1000)</f>
        <v>0.697797</v>
      </c>
      <c r="S2410" s="15" t="str">
        <f xml:space="preserve"> RAW!R2410</f>
        <v>S</v>
      </c>
      <c r="T2410" s="15" t="str">
        <f xml:space="preserve"> RAW!S2410</f>
        <v>L</v>
      </c>
      <c r="U2410" s="16" t="str">
        <f xml:space="preserve"> RAW!T2410</f>
        <v>N</v>
      </c>
      <c r="V2410" s="17">
        <f xml:space="preserve"> ((RAW!U2410 / 10000000000) * 1000)</f>
        <v>0</v>
      </c>
      <c r="W2410" s="18">
        <f xml:space="preserve"> ((RAW!V2410 / 1000000000) * 1000)</f>
        <v>266.054687</v>
      </c>
      <c r="X2410" s="15" t="str">
        <f xml:space="preserve"> RAW!W2410</f>
        <v>S</v>
      </c>
      <c r="Y2410" s="15" t="str">
        <f xml:space="preserve"> RAW!X2410</f>
        <v>L</v>
      </c>
      <c r="Z2410" s="16" t="str">
        <f xml:space="preserve"> RAW!Y2410</f>
        <v>N</v>
      </c>
      <c r="AA2410" s="15">
        <f xml:space="preserve"> ((RAW!Z2410 / 10000000000) * 1000)</f>
        <v>0</v>
      </c>
      <c r="AB2410" s="15">
        <f xml:space="preserve"> RAW!AA2410 / 5</f>
        <v>1117.5999999999999</v>
      </c>
      <c r="AC2410" s="16">
        <f xml:space="preserve"> ((RAW!AB2410 / 1000000) * 1000)</f>
        <v>0</v>
      </c>
    </row>
    <row r="2411" spans="1:29" x14ac:dyDescent="0.25">
      <c r="A2411">
        <v>257760000</v>
      </c>
      <c r="B2411" s="14">
        <f t="shared" si="38"/>
        <v>122.05</v>
      </c>
      <c r="C2411" s="15">
        <f xml:space="preserve"> RAW!B2411 / 5</f>
        <v>1117.5999999999999</v>
      </c>
      <c r="D2411" s="15">
        <f xml:space="preserve"> RAW!C2411 / 5</f>
        <v>-538.4</v>
      </c>
      <c r="E2411" s="16">
        <f xml:space="preserve"> RAW!D2411 / 5</f>
        <v>385.2</v>
      </c>
      <c r="F2411" s="15">
        <f xml:space="preserve"> RAW!E2411 / 5000</f>
        <v>1.3051999999999999</v>
      </c>
      <c r="G2411" s="15">
        <f xml:space="preserve"> RAW!F2411 / 5000</f>
        <v>-0.51459999999999995</v>
      </c>
      <c r="H2411" s="15">
        <f xml:space="preserve"> RAW!G2411 / 5000</f>
        <v>-0.18559999999999999</v>
      </c>
      <c r="I2411" s="15">
        <f xml:space="preserve"> RAW!H2411 / 5000</f>
        <v>-8.3000000000000004E-2</v>
      </c>
      <c r="J2411" s="16">
        <f xml:space="preserve"> RAW!I2411 / 5000</f>
        <v>0.30499999999999999</v>
      </c>
      <c r="K2411" s="16">
        <f xml:space="preserve"> RAW!J2411</f>
        <v>11111001</v>
      </c>
      <c r="L2411" s="17">
        <f xml:space="preserve"> ((RAW!K2411 / 10000000000) * 1000)</f>
        <v>0</v>
      </c>
      <c r="M2411" s="18">
        <v>132.1814880000006</v>
      </c>
      <c r="N2411" s="15" t="str">
        <f xml:space="preserve"> RAW!M2411</f>
        <v>R</v>
      </c>
      <c r="O2411" s="15" t="str">
        <f xml:space="preserve"> RAW!N2411</f>
        <v>L</v>
      </c>
      <c r="P2411" s="16" t="str">
        <f xml:space="preserve"> RAW!O2411</f>
        <v>-</v>
      </c>
      <c r="Q2411" s="17">
        <f xml:space="preserve"> ((RAW!P2411 / 10000000000) * 1000)</f>
        <v>0</v>
      </c>
      <c r="R2411" s="18">
        <f xml:space="preserve"> ((RAW!Q2411 / 1000000000) * 1000)</f>
        <v>0.697797</v>
      </c>
      <c r="S2411" s="15" t="str">
        <f xml:space="preserve"> RAW!R2411</f>
        <v>S</v>
      </c>
      <c r="T2411" s="15" t="str">
        <f xml:space="preserve"> RAW!S2411</f>
        <v>L</v>
      </c>
      <c r="U2411" s="16" t="str">
        <f xml:space="preserve"> RAW!T2411</f>
        <v>N</v>
      </c>
      <c r="V2411" s="17">
        <f xml:space="preserve"> ((RAW!U2411 / 10000000000) * 1000)</f>
        <v>0</v>
      </c>
      <c r="W2411" s="18">
        <f xml:space="preserve"> ((RAW!V2411 / 1000000000) * 1000)</f>
        <v>266.054687</v>
      </c>
      <c r="X2411" s="15" t="str">
        <f xml:space="preserve"> RAW!W2411</f>
        <v>S</v>
      </c>
      <c r="Y2411" s="15" t="str">
        <f xml:space="preserve"> RAW!X2411</f>
        <v>L</v>
      </c>
      <c r="Z2411" s="16" t="str">
        <f xml:space="preserve"> RAW!Y2411</f>
        <v>N</v>
      </c>
      <c r="AA2411" s="15">
        <f xml:space="preserve"> ((RAW!Z2411 / 10000000000) * 1000)</f>
        <v>0</v>
      </c>
      <c r="AB2411" s="15">
        <f xml:space="preserve"> RAW!AA2411 / 5</f>
        <v>1117.5999999999999</v>
      </c>
      <c r="AC2411" s="16">
        <f xml:space="preserve"> ((RAW!AB2411 / 1000000) * 1000)</f>
        <v>0</v>
      </c>
    </row>
    <row r="2412" spans="1:29" x14ac:dyDescent="0.25">
      <c r="A2412">
        <v>257940000</v>
      </c>
      <c r="B2412" s="14">
        <f t="shared" si="38"/>
        <v>122.10000000000001</v>
      </c>
      <c r="C2412" s="15">
        <f xml:space="preserve"> RAW!B2412 / 5</f>
        <v>1117.5999999999999</v>
      </c>
      <c r="D2412" s="15">
        <f xml:space="preserve"> RAW!C2412 / 5</f>
        <v>-538.4</v>
      </c>
      <c r="E2412" s="16">
        <f xml:space="preserve"> RAW!D2412 / 5</f>
        <v>385.2</v>
      </c>
      <c r="F2412" s="15">
        <f xml:space="preserve"> RAW!E2412 / 5000</f>
        <v>1.3049999999999999</v>
      </c>
      <c r="G2412" s="15">
        <f xml:space="preserve"> RAW!F2412 / 5000</f>
        <v>-0.51480000000000004</v>
      </c>
      <c r="H2412" s="15">
        <f xml:space="preserve"> RAW!G2412 / 5000</f>
        <v>-0.18540000000000001</v>
      </c>
      <c r="I2412" s="15">
        <f xml:space="preserve"> RAW!H2412 / 5000</f>
        <v>-8.3000000000000004E-2</v>
      </c>
      <c r="J2412" s="16">
        <f xml:space="preserve"> RAW!I2412 / 5000</f>
        <v>0.30499999999999999</v>
      </c>
      <c r="K2412" s="16">
        <f xml:space="preserve"> RAW!J2412</f>
        <v>11111001</v>
      </c>
      <c r="L2412" s="17">
        <f xml:space="preserve"> ((RAW!K2412 / 10000000000) * 1000)</f>
        <v>0</v>
      </c>
      <c r="M2412" s="18">
        <v>132.1814880000006</v>
      </c>
      <c r="N2412" s="15" t="str">
        <f xml:space="preserve"> RAW!M2412</f>
        <v>R</v>
      </c>
      <c r="O2412" s="15" t="str">
        <f xml:space="preserve"> RAW!N2412</f>
        <v>L</v>
      </c>
      <c r="P2412" s="16" t="str">
        <f xml:space="preserve"> RAW!O2412</f>
        <v>-</v>
      </c>
      <c r="Q2412" s="17">
        <f xml:space="preserve"> ((RAW!P2412 / 10000000000) * 1000)</f>
        <v>0</v>
      </c>
      <c r="R2412" s="18">
        <f xml:space="preserve"> ((RAW!Q2412 / 1000000000) * 1000)</f>
        <v>0.697797</v>
      </c>
      <c r="S2412" s="15" t="str">
        <f xml:space="preserve"> RAW!R2412</f>
        <v>S</v>
      </c>
      <c r="T2412" s="15" t="str">
        <f xml:space="preserve"> RAW!S2412</f>
        <v>L</v>
      </c>
      <c r="U2412" s="16" t="str">
        <f xml:space="preserve"> RAW!T2412</f>
        <v>N</v>
      </c>
      <c r="V2412" s="17">
        <f xml:space="preserve"> ((RAW!U2412 / 10000000000) * 1000)</f>
        <v>0</v>
      </c>
      <c r="W2412" s="18">
        <f xml:space="preserve"> ((RAW!V2412 / 1000000000) * 1000)</f>
        <v>266.054687</v>
      </c>
      <c r="X2412" s="15" t="str">
        <f xml:space="preserve"> RAW!W2412</f>
        <v>S</v>
      </c>
      <c r="Y2412" s="15" t="str">
        <f xml:space="preserve"> RAW!X2412</f>
        <v>L</v>
      </c>
      <c r="Z2412" s="16" t="str">
        <f xml:space="preserve"> RAW!Y2412</f>
        <v>N</v>
      </c>
      <c r="AA2412" s="15">
        <f xml:space="preserve"> ((RAW!Z2412 / 10000000000) * 1000)</f>
        <v>0</v>
      </c>
      <c r="AB2412" s="15">
        <f xml:space="preserve"> RAW!AA2412 / 5</f>
        <v>1117.5999999999999</v>
      </c>
      <c r="AC2412" s="16">
        <f xml:space="preserve"> ((RAW!AB2412 / 1000000) * 1000)</f>
        <v>0</v>
      </c>
    </row>
    <row r="2413" spans="1:29" x14ac:dyDescent="0.25">
      <c r="A2413">
        <v>258120000</v>
      </c>
      <c r="B2413" s="14">
        <f t="shared" si="38"/>
        <v>122.15</v>
      </c>
      <c r="C2413" s="15">
        <f xml:space="preserve"> RAW!B2413 / 5</f>
        <v>1117.4000000000001</v>
      </c>
      <c r="D2413" s="15">
        <f xml:space="preserve"> RAW!C2413 / 5</f>
        <v>-538.4</v>
      </c>
      <c r="E2413" s="16">
        <f xml:space="preserve"> RAW!D2413 / 5</f>
        <v>385.2</v>
      </c>
      <c r="F2413" s="15">
        <f xml:space="preserve"> RAW!E2413 / 5000</f>
        <v>1.3049999999999999</v>
      </c>
      <c r="G2413" s="15">
        <f xml:space="preserve"> RAW!F2413 / 5000</f>
        <v>-0.51480000000000004</v>
      </c>
      <c r="H2413" s="15">
        <f xml:space="preserve"> RAW!G2413 / 5000</f>
        <v>-0.18540000000000001</v>
      </c>
      <c r="I2413" s="15">
        <f xml:space="preserve"> RAW!H2413 / 5000</f>
        <v>-8.2799999999999999E-2</v>
      </c>
      <c r="J2413" s="16">
        <f xml:space="preserve"> RAW!I2413 / 5000</f>
        <v>0.30499999999999999</v>
      </c>
      <c r="K2413" s="16">
        <f xml:space="preserve"> RAW!J2413</f>
        <v>11111001</v>
      </c>
      <c r="L2413" s="17">
        <f xml:space="preserve"> ((RAW!K2413 / 10000000000) * 1000)</f>
        <v>0</v>
      </c>
      <c r="M2413" s="18">
        <v>132.1814880000006</v>
      </c>
      <c r="N2413" s="15" t="str">
        <f xml:space="preserve"> RAW!M2413</f>
        <v>R</v>
      </c>
      <c r="O2413" s="15" t="str">
        <f xml:space="preserve"> RAW!N2413</f>
        <v>L</v>
      </c>
      <c r="P2413" s="16" t="str">
        <f xml:space="preserve"> RAW!O2413</f>
        <v>-</v>
      </c>
      <c r="Q2413" s="17">
        <f xml:space="preserve"> ((RAW!P2413 / 10000000000) * 1000)</f>
        <v>0</v>
      </c>
      <c r="R2413" s="18">
        <f xml:space="preserve"> ((RAW!Q2413 / 1000000000) * 1000)</f>
        <v>0.697797</v>
      </c>
      <c r="S2413" s="15" t="str">
        <f xml:space="preserve"> RAW!R2413</f>
        <v>S</v>
      </c>
      <c r="T2413" s="15" t="str">
        <f xml:space="preserve"> RAW!S2413</f>
        <v>L</v>
      </c>
      <c r="U2413" s="16" t="str">
        <f xml:space="preserve"> RAW!T2413</f>
        <v>N</v>
      </c>
      <c r="V2413" s="17">
        <f xml:space="preserve"> ((RAW!U2413 / 10000000000) * 1000)</f>
        <v>0</v>
      </c>
      <c r="W2413" s="18">
        <f xml:space="preserve"> ((RAW!V2413 / 1000000000) * 1000)</f>
        <v>266.054687</v>
      </c>
      <c r="X2413" s="15" t="str">
        <f xml:space="preserve"> RAW!W2413</f>
        <v>S</v>
      </c>
      <c r="Y2413" s="15" t="str">
        <f xml:space="preserve"> RAW!X2413</f>
        <v>L</v>
      </c>
      <c r="Z2413" s="16" t="str">
        <f xml:space="preserve"> RAW!Y2413</f>
        <v>N</v>
      </c>
      <c r="AA2413" s="15">
        <f xml:space="preserve"> ((RAW!Z2413 / 10000000000) * 1000)</f>
        <v>0</v>
      </c>
      <c r="AB2413" s="15">
        <f xml:space="preserve"> RAW!AA2413 / 5</f>
        <v>1117.4000000000001</v>
      </c>
      <c r="AC2413" s="16">
        <f xml:space="preserve"> ((RAW!AB2413 / 1000000) * 1000)</f>
        <v>0</v>
      </c>
    </row>
    <row r="2414" spans="1:29" x14ac:dyDescent="0.25">
      <c r="A2414">
        <v>258300000</v>
      </c>
      <c r="B2414" s="14">
        <f t="shared" si="38"/>
        <v>122.2</v>
      </c>
      <c r="C2414" s="15">
        <f xml:space="preserve"> RAW!B2414 / 5</f>
        <v>1117</v>
      </c>
      <c r="D2414" s="15">
        <f xml:space="preserve"> RAW!C2414 / 5</f>
        <v>-538.4</v>
      </c>
      <c r="E2414" s="16">
        <f xml:space="preserve"> RAW!D2414 / 5</f>
        <v>385.2</v>
      </c>
      <c r="F2414" s="15">
        <f xml:space="preserve"> RAW!E2414 / 5000</f>
        <v>1.3049999999999999</v>
      </c>
      <c r="G2414" s="15">
        <f xml:space="preserve"> RAW!F2414 / 5000</f>
        <v>-0.51459999999999995</v>
      </c>
      <c r="H2414" s="15">
        <f xml:space="preserve"> RAW!G2414 / 5000</f>
        <v>-0.18559999999999999</v>
      </c>
      <c r="I2414" s="15">
        <f xml:space="preserve"> RAW!H2414 / 5000</f>
        <v>-8.3000000000000004E-2</v>
      </c>
      <c r="J2414" s="16">
        <f xml:space="preserve"> RAW!I2414 / 5000</f>
        <v>0.30459999999999998</v>
      </c>
      <c r="K2414" s="16">
        <f xml:space="preserve"> RAW!J2414</f>
        <v>11111001</v>
      </c>
      <c r="L2414" s="17">
        <f xml:space="preserve"> ((RAW!K2414 / 10000000000) * 1000)</f>
        <v>0</v>
      </c>
      <c r="M2414" s="18">
        <v>132.1814880000006</v>
      </c>
      <c r="N2414" s="15" t="str">
        <f xml:space="preserve"> RAW!M2414</f>
        <v>R</v>
      </c>
      <c r="O2414" s="15" t="str">
        <f xml:space="preserve"> RAW!N2414</f>
        <v>L</v>
      </c>
      <c r="P2414" s="16" t="str">
        <f xml:space="preserve"> RAW!O2414</f>
        <v>-</v>
      </c>
      <c r="Q2414" s="17">
        <f xml:space="preserve"> ((RAW!P2414 / 10000000000) * 1000)</f>
        <v>0</v>
      </c>
      <c r="R2414" s="18">
        <f xml:space="preserve"> ((RAW!Q2414 / 1000000000) * 1000)</f>
        <v>0.697797</v>
      </c>
      <c r="S2414" s="15" t="str">
        <f xml:space="preserve"> RAW!R2414</f>
        <v>S</v>
      </c>
      <c r="T2414" s="15" t="str">
        <f xml:space="preserve"> RAW!S2414</f>
        <v>L</v>
      </c>
      <c r="U2414" s="16" t="str">
        <f xml:space="preserve"> RAW!T2414</f>
        <v>N</v>
      </c>
      <c r="V2414" s="17">
        <f xml:space="preserve"> ((RAW!U2414 / 10000000000) * 1000)</f>
        <v>0</v>
      </c>
      <c r="W2414" s="18">
        <f xml:space="preserve"> ((RAW!V2414 / 1000000000) * 1000)</f>
        <v>266.054687</v>
      </c>
      <c r="X2414" s="15" t="str">
        <f xml:space="preserve"> RAW!W2414</f>
        <v>S</v>
      </c>
      <c r="Y2414" s="15" t="str">
        <f xml:space="preserve"> RAW!X2414</f>
        <v>L</v>
      </c>
      <c r="Z2414" s="16" t="str">
        <f xml:space="preserve"> RAW!Y2414</f>
        <v>N</v>
      </c>
      <c r="AA2414" s="15">
        <f xml:space="preserve"> ((RAW!Z2414 / 10000000000) * 1000)</f>
        <v>0</v>
      </c>
      <c r="AB2414" s="15">
        <f xml:space="preserve"> RAW!AA2414 / 5</f>
        <v>1117</v>
      </c>
      <c r="AC2414" s="16">
        <f xml:space="preserve"> ((RAW!AB2414 / 1000000) * 1000)</f>
        <v>0</v>
      </c>
    </row>
    <row r="2415" spans="1:29" x14ac:dyDescent="0.25">
      <c r="A2415">
        <v>258480000</v>
      </c>
      <c r="B2415" s="14">
        <f t="shared" si="38"/>
        <v>122.25</v>
      </c>
      <c r="C2415" s="15">
        <f xml:space="preserve"> RAW!B2415 / 5</f>
        <v>1117.2</v>
      </c>
      <c r="D2415" s="15">
        <f xml:space="preserve"> RAW!C2415 / 5</f>
        <v>-538.4</v>
      </c>
      <c r="E2415" s="16">
        <f xml:space="preserve"> RAW!D2415 / 5</f>
        <v>385.2</v>
      </c>
      <c r="F2415" s="15">
        <f xml:space="preserve"> RAW!E2415 / 5000</f>
        <v>1.3051999999999999</v>
      </c>
      <c r="G2415" s="15">
        <f xml:space="preserve"> RAW!F2415 / 5000</f>
        <v>-0.51480000000000004</v>
      </c>
      <c r="H2415" s="15">
        <f xml:space="preserve"> RAW!G2415 / 5000</f>
        <v>-0.18559999999999999</v>
      </c>
      <c r="I2415" s="15">
        <f xml:space="preserve"> RAW!H2415 / 5000</f>
        <v>-8.3000000000000004E-2</v>
      </c>
      <c r="J2415" s="16">
        <f xml:space="preserve"> RAW!I2415 / 5000</f>
        <v>0.30480000000000002</v>
      </c>
      <c r="K2415" s="16">
        <f xml:space="preserve"> RAW!J2415</f>
        <v>11111001</v>
      </c>
      <c r="L2415" s="17">
        <f xml:space="preserve"> ((RAW!K2415 / 10000000000) * 1000)</f>
        <v>0</v>
      </c>
      <c r="M2415" s="18">
        <v>132.1814880000006</v>
      </c>
      <c r="N2415" s="15" t="str">
        <f xml:space="preserve"> RAW!M2415</f>
        <v>R</v>
      </c>
      <c r="O2415" s="15" t="str">
        <f xml:space="preserve"> RAW!N2415</f>
        <v>L</v>
      </c>
      <c r="P2415" s="16" t="str">
        <f xml:space="preserve"> RAW!O2415</f>
        <v>-</v>
      </c>
      <c r="Q2415" s="17">
        <f xml:space="preserve"> ((RAW!P2415 / 10000000000) * 1000)</f>
        <v>0</v>
      </c>
      <c r="R2415" s="18">
        <f xml:space="preserve"> ((RAW!Q2415 / 1000000000) * 1000)</f>
        <v>0.697797</v>
      </c>
      <c r="S2415" s="15" t="str">
        <f xml:space="preserve"> RAW!R2415</f>
        <v>S</v>
      </c>
      <c r="T2415" s="15" t="str">
        <f xml:space="preserve"> RAW!S2415</f>
        <v>L</v>
      </c>
      <c r="U2415" s="16" t="str">
        <f xml:space="preserve"> RAW!T2415</f>
        <v>N</v>
      </c>
      <c r="V2415" s="17">
        <f xml:space="preserve"> ((RAW!U2415 / 10000000000) * 1000)</f>
        <v>0</v>
      </c>
      <c r="W2415" s="18">
        <f xml:space="preserve"> ((RAW!V2415 / 1000000000) * 1000)</f>
        <v>266.054687</v>
      </c>
      <c r="X2415" s="15" t="str">
        <f xml:space="preserve"> RAW!W2415</f>
        <v>S</v>
      </c>
      <c r="Y2415" s="15" t="str">
        <f xml:space="preserve"> RAW!X2415</f>
        <v>L</v>
      </c>
      <c r="Z2415" s="16" t="str">
        <f xml:space="preserve"> RAW!Y2415</f>
        <v>N</v>
      </c>
      <c r="AA2415" s="15">
        <f xml:space="preserve"> ((RAW!Z2415 / 10000000000) * 1000)</f>
        <v>0</v>
      </c>
      <c r="AB2415" s="15">
        <f xml:space="preserve"> RAW!AA2415 / 5</f>
        <v>1117.2</v>
      </c>
      <c r="AC2415" s="16">
        <f xml:space="preserve"> ((RAW!AB2415 / 1000000) * 1000)</f>
        <v>0</v>
      </c>
    </row>
    <row r="2416" spans="1:29" x14ac:dyDescent="0.25">
      <c r="A2416">
        <v>258660000</v>
      </c>
      <c r="B2416" s="14">
        <f t="shared" si="38"/>
        <v>122.3</v>
      </c>
      <c r="C2416" s="15">
        <f xml:space="preserve"> RAW!B2416 / 5</f>
        <v>1117.2</v>
      </c>
      <c r="D2416" s="15">
        <f xml:space="preserve"> RAW!C2416 / 5</f>
        <v>-538.4</v>
      </c>
      <c r="E2416" s="16">
        <f xml:space="preserve"> RAW!D2416 / 5</f>
        <v>385.2</v>
      </c>
      <c r="F2416" s="15">
        <f xml:space="preserve"> RAW!E2416 / 5000</f>
        <v>1.3049999999999999</v>
      </c>
      <c r="G2416" s="15">
        <f xml:space="preserve"> RAW!F2416 / 5000</f>
        <v>-0.51480000000000004</v>
      </c>
      <c r="H2416" s="15">
        <f xml:space="preserve"> RAW!G2416 / 5000</f>
        <v>-0.18579999999999999</v>
      </c>
      <c r="I2416" s="15">
        <f xml:space="preserve"> RAW!H2416 / 5000</f>
        <v>-8.3199999999999996E-2</v>
      </c>
      <c r="J2416" s="16">
        <f xml:space="preserve"> RAW!I2416 / 5000</f>
        <v>0.30480000000000002</v>
      </c>
      <c r="K2416" s="16">
        <f xml:space="preserve"> RAW!J2416</f>
        <v>11111001</v>
      </c>
      <c r="L2416" s="17">
        <f xml:space="preserve"> ((RAW!K2416 / 10000000000) * 1000)</f>
        <v>0</v>
      </c>
      <c r="M2416" s="18">
        <v>132.1814880000006</v>
      </c>
      <c r="N2416" s="15" t="str">
        <f xml:space="preserve"> RAW!M2416</f>
        <v>R</v>
      </c>
      <c r="O2416" s="15" t="str">
        <f xml:space="preserve"> RAW!N2416</f>
        <v>L</v>
      </c>
      <c r="P2416" s="16" t="str">
        <f xml:space="preserve"> RAW!O2416</f>
        <v>-</v>
      </c>
      <c r="Q2416" s="17">
        <f xml:space="preserve"> ((RAW!P2416 / 10000000000) * 1000)</f>
        <v>0</v>
      </c>
      <c r="R2416" s="18">
        <f xml:space="preserve"> ((RAW!Q2416 / 1000000000) * 1000)</f>
        <v>0.697797</v>
      </c>
      <c r="S2416" s="15" t="str">
        <f xml:space="preserve"> RAW!R2416</f>
        <v>S</v>
      </c>
      <c r="T2416" s="15" t="str">
        <f xml:space="preserve"> RAW!S2416</f>
        <v>L</v>
      </c>
      <c r="U2416" s="16" t="str">
        <f xml:space="preserve"> RAW!T2416</f>
        <v>N</v>
      </c>
      <c r="V2416" s="17">
        <f xml:space="preserve"> ((RAW!U2416 / 10000000000) * 1000)</f>
        <v>0</v>
      </c>
      <c r="W2416" s="18">
        <f xml:space="preserve"> ((RAW!V2416 / 1000000000) * 1000)</f>
        <v>266.054687</v>
      </c>
      <c r="X2416" s="15" t="str">
        <f xml:space="preserve"> RAW!W2416</f>
        <v>S</v>
      </c>
      <c r="Y2416" s="15" t="str">
        <f xml:space="preserve"> RAW!X2416</f>
        <v>L</v>
      </c>
      <c r="Z2416" s="16" t="str">
        <f xml:space="preserve"> RAW!Y2416</f>
        <v>N</v>
      </c>
      <c r="AA2416" s="15">
        <f xml:space="preserve"> ((RAW!Z2416 / 10000000000) * 1000)</f>
        <v>0</v>
      </c>
      <c r="AB2416" s="15">
        <f xml:space="preserve"> RAW!AA2416 / 5</f>
        <v>1117.2</v>
      </c>
      <c r="AC2416" s="16">
        <f xml:space="preserve"> ((RAW!AB2416 / 1000000) * 1000)</f>
        <v>0</v>
      </c>
    </row>
    <row r="2417" spans="1:29" x14ac:dyDescent="0.25">
      <c r="A2417">
        <v>258840000</v>
      </c>
      <c r="B2417" s="14">
        <f t="shared" si="38"/>
        <v>122.35000000000001</v>
      </c>
      <c r="C2417" s="15">
        <f xml:space="preserve"> RAW!B2417 / 5</f>
        <v>1117.2</v>
      </c>
      <c r="D2417" s="15">
        <f xml:space="preserve"> RAW!C2417 / 5</f>
        <v>-538.4</v>
      </c>
      <c r="E2417" s="16">
        <f xml:space="preserve"> RAW!D2417 / 5</f>
        <v>385.2</v>
      </c>
      <c r="F2417" s="15">
        <f xml:space="preserve"> RAW!E2417 / 5000</f>
        <v>1.3051999999999999</v>
      </c>
      <c r="G2417" s="15">
        <f xml:space="preserve"> RAW!F2417 / 5000</f>
        <v>-0.51500000000000001</v>
      </c>
      <c r="H2417" s="15">
        <f xml:space="preserve"> RAW!G2417 / 5000</f>
        <v>-0.18579999999999999</v>
      </c>
      <c r="I2417" s="15">
        <f xml:space="preserve"> RAW!H2417 / 5000</f>
        <v>-8.3400000000000002E-2</v>
      </c>
      <c r="J2417" s="16">
        <f xml:space="preserve"> RAW!I2417 / 5000</f>
        <v>0.30459999999999998</v>
      </c>
      <c r="K2417" s="16">
        <f xml:space="preserve"> RAW!J2417</f>
        <v>11111001</v>
      </c>
      <c r="L2417" s="17">
        <f xml:space="preserve"> ((RAW!K2417 / 10000000000) * 1000)</f>
        <v>0</v>
      </c>
      <c r="M2417" s="18">
        <v>132.1814880000006</v>
      </c>
      <c r="N2417" s="15" t="str">
        <f xml:space="preserve"> RAW!M2417</f>
        <v>R</v>
      </c>
      <c r="O2417" s="15" t="str">
        <f xml:space="preserve"> RAW!N2417</f>
        <v>L</v>
      </c>
      <c r="P2417" s="16" t="str">
        <f xml:space="preserve"> RAW!O2417</f>
        <v>-</v>
      </c>
      <c r="Q2417" s="17">
        <f xml:space="preserve"> ((RAW!P2417 / 10000000000) * 1000)</f>
        <v>0</v>
      </c>
      <c r="R2417" s="18">
        <f xml:space="preserve"> ((RAW!Q2417 / 1000000000) * 1000)</f>
        <v>0.697797</v>
      </c>
      <c r="S2417" s="15" t="str">
        <f xml:space="preserve"> RAW!R2417</f>
        <v>S</v>
      </c>
      <c r="T2417" s="15" t="str">
        <f xml:space="preserve"> RAW!S2417</f>
        <v>L</v>
      </c>
      <c r="U2417" s="16" t="str">
        <f xml:space="preserve"> RAW!T2417</f>
        <v>N</v>
      </c>
      <c r="V2417" s="17">
        <f xml:space="preserve"> ((RAW!U2417 / 10000000000) * 1000)</f>
        <v>0</v>
      </c>
      <c r="W2417" s="18">
        <f xml:space="preserve"> ((RAW!V2417 / 1000000000) * 1000)</f>
        <v>266.054687</v>
      </c>
      <c r="X2417" s="15" t="str">
        <f xml:space="preserve"> RAW!W2417</f>
        <v>S</v>
      </c>
      <c r="Y2417" s="15" t="str">
        <f xml:space="preserve"> RAW!X2417</f>
        <v>L</v>
      </c>
      <c r="Z2417" s="16" t="str">
        <f xml:space="preserve"> RAW!Y2417</f>
        <v>N</v>
      </c>
      <c r="AA2417" s="15">
        <f xml:space="preserve"> ((RAW!Z2417 / 10000000000) * 1000)</f>
        <v>0</v>
      </c>
      <c r="AB2417" s="15">
        <f xml:space="preserve"> RAW!AA2417 / 5</f>
        <v>1117.2</v>
      </c>
      <c r="AC2417" s="16">
        <f xml:space="preserve"> ((RAW!AB2417 / 1000000) * 1000)</f>
        <v>0</v>
      </c>
    </row>
    <row r="2418" spans="1:29" x14ac:dyDescent="0.25">
      <c r="A2418">
        <v>259020000</v>
      </c>
      <c r="B2418" s="14">
        <f t="shared" si="38"/>
        <v>122.4</v>
      </c>
      <c r="C2418" s="15">
        <f xml:space="preserve"> RAW!B2418 / 5</f>
        <v>1117.2</v>
      </c>
      <c r="D2418" s="15">
        <f xml:space="preserve"> RAW!C2418 / 5</f>
        <v>-538.4</v>
      </c>
      <c r="E2418" s="16">
        <f xml:space="preserve"> RAW!D2418 / 5</f>
        <v>385.2</v>
      </c>
      <c r="F2418" s="15">
        <f xml:space="preserve"> RAW!E2418 / 5000</f>
        <v>1.3051999999999999</v>
      </c>
      <c r="G2418" s="15">
        <f xml:space="preserve"> RAW!F2418 / 5000</f>
        <v>-0.51500000000000001</v>
      </c>
      <c r="H2418" s="15">
        <f xml:space="preserve"> RAW!G2418 / 5000</f>
        <v>-0.18579999999999999</v>
      </c>
      <c r="I2418" s="15">
        <f xml:space="preserve"> RAW!H2418 / 5000</f>
        <v>-8.3199999999999996E-2</v>
      </c>
      <c r="J2418" s="16">
        <f xml:space="preserve"> RAW!I2418 / 5000</f>
        <v>0.30480000000000002</v>
      </c>
      <c r="K2418" s="16">
        <f xml:space="preserve"> RAW!J2418</f>
        <v>11111001</v>
      </c>
      <c r="L2418" s="17">
        <f xml:space="preserve"> ((RAW!K2418 / 10000000000) * 1000)</f>
        <v>0</v>
      </c>
      <c r="M2418" s="18">
        <v>132.1814880000006</v>
      </c>
      <c r="N2418" s="15" t="str">
        <f xml:space="preserve"> RAW!M2418</f>
        <v>R</v>
      </c>
      <c r="O2418" s="15" t="str">
        <f xml:space="preserve"> RAW!N2418</f>
        <v>L</v>
      </c>
      <c r="P2418" s="16" t="str">
        <f xml:space="preserve"> RAW!O2418</f>
        <v>-</v>
      </c>
      <c r="Q2418" s="17">
        <f xml:space="preserve"> ((RAW!P2418 / 10000000000) * 1000)</f>
        <v>0</v>
      </c>
      <c r="R2418" s="18">
        <f xml:space="preserve"> ((RAW!Q2418 / 1000000000) * 1000)</f>
        <v>0.697797</v>
      </c>
      <c r="S2418" s="15" t="str">
        <f xml:space="preserve"> RAW!R2418</f>
        <v>S</v>
      </c>
      <c r="T2418" s="15" t="str">
        <f xml:space="preserve"> RAW!S2418</f>
        <v>L</v>
      </c>
      <c r="U2418" s="16" t="str">
        <f xml:space="preserve"> RAW!T2418</f>
        <v>N</v>
      </c>
      <c r="V2418" s="17">
        <f xml:space="preserve"> ((RAW!U2418 / 10000000000) * 1000)</f>
        <v>0</v>
      </c>
      <c r="W2418" s="18">
        <f xml:space="preserve"> ((RAW!V2418 / 1000000000) * 1000)</f>
        <v>266.054687</v>
      </c>
      <c r="X2418" s="15" t="str">
        <f xml:space="preserve"> RAW!W2418</f>
        <v>S</v>
      </c>
      <c r="Y2418" s="15" t="str">
        <f xml:space="preserve"> RAW!X2418</f>
        <v>L</v>
      </c>
      <c r="Z2418" s="16" t="str">
        <f xml:space="preserve"> RAW!Y2418</f>
        <v>N</v>
      </c>
      <c r="AA2418" s="15">
        <f xml:space="preserve"> ((RAW!Z2418 / 10000000000) * 1000)</f>
        <v>0</v>
      </c>
      <c r="AB2418" s="15">
        <f xml:space="preserve"> RAW!AA2418 / 5</f>
        <v>1117.2</v>
      </c>
      <c r="AC2418" s="16">
        <f xml:space="preserve"> ((RAW!AB2418 / 1000000) * 1000)</f>
        <v>0</v>
      </c>
    </row>
    <row r="2419" spans="1:29" x14ac:dyDescent="0.25">
      <c r="A2419">
        <v>259200000</v>
      </c>
      <c r="B2419" s="14">
        <f t="shared" si="38"/>
        <v>122.45</v>
      </c>
      <c r="C2419" s="15">
        <f xml:space="preserve"> RAW!B2419 / 5</f>
        <v>1117.5999999999999</v>
      </c>
      <c r="D2419" s="15">
        <f xml:space="preserve"> RAW!C2419 / 5</f>
        <v>-538.4</v>
      </c>
      <c r="E2419" s="16">
        <f xml:space="preserve"> RAW!D2419 / 5</f>
        <v>385.2</v>
      </c>
      <c r="F2419" s="15">
        <f xml:space="preserve"> RAW!E2419 / 5000</f>
        <v>1.3051999999999999</v>
      </c>
      <c r="G2419" s="15">
        <f xml:space="preserve"> RAW!F2419 / 5000</f>
        <v>-0.51459999999999995</v>
      </c>
      <c r="H2419" s="15">
        <f xml:space="preserve"> RAW!G2419 / 5000</f>
        <v>-0.18559999999999999</v>
      </c>
      <c r="I2419" s="15">
        <f xml:space="preserve"> RAW!H2419 / 5000</f>
        <v>-8.3000000000000004E-2</v>
      </c>
      <c r="J2419" s="16">
        <f xml:space="preserve"> RAW!I2419 / 5000</f>
        <v>0.30499999999999999</v>
      </c>
      <c r="K2419" s="16">
        <f xml:space="preserve"> RAW!J2419</f>
        <v>11111001</v>
      </c>
      <c r="L2419" s="17">
        <f xml:space="preserve"> ((RAW!K2419 / 10000000000) * 1000)</f>
        <v>0</v>
      </c>
      <c r="M2419" s="18">
        <v>132.1814880000006</v>
      </c>
      <c r="N2419" s="15" t="str">
        <f xml:space="preserve"> RAW!M2419</f>
        <v>R</v>
      </c>
      <c r="O2419" s="15" t="str">
        <f xml:space="preserve"> RAW!N2419</f>
        <v>L</v>
      </c>
      <c r="P2419" s="16" t="str">
        <f xml:space="preserve"> RAW!O2419</f>
        <v>-</v>
      </c>
      <c r="Q2419" s="17">
        <f xml:space="preserve"> ((RAW!P2419 / 10000000000) * 1000)</f>
        <v>0</v>
      </c>
      <c r="R2419" s="18">
        <f xml:space="preserve"> ((RAW!Q2419 / 1000000000) * 1000)</f>
        <v>0.697797</v>
      </c>
      <c r="S2419" s="15" t="str">
        <f xml:space="preserve"> RAW!R2419</f>
        <v>S</v>
      </c>
      <c r="T2419" s="15" t="str">
        <f xml:space="preserve"> RAW!S2419</f>
        <v>L</v>
      </c>
      <c r="U2419" s="16" t="str">
        <f xml:space="preserve"> RAW!T2419</f>
        <v>N</v>
      </c>
      <c r="V2419" s="17">
        <f xml:space="preserve"> ((RAW!U2419 / 10000000000) * 1000)</f>
        <v>0</v>
      </c>
      <c r="W2419" s="18">
        <f xml:space="preserve"> ((RAW!V2419 / 1000000000) * 1000)</f>
        <v>266.054687</v>
      </c>
      <c r="X2419" s="15" t="str">
        <f xml:space="preserve"> RAW!W2419</f>
        <v>S</v>
      </c>
      <c r="Y2419" s="15" t="str">
        <f xml:space="preserve"> RAW!X2419</f>
        <v>L</v>
      </c>
      <c r="Z2419" s="16" t="str">
        <f xml:space="preserve"> RAW!Y2419</f>
        <v>N</v>
      </c>
      <c r="AA2419" s="15">
        <f xml:space="preserve"> ((RAW!Z2419 / 10000000000) * 1000)</f>
        <v>0</v>
      </c>
      <c r="AB2419" s="15">
        <f xml:space="preserve"> RAW!AA2419 / 5</f>
        <v>1117.5999999999999</v>
      </c>
      <c r="AC2419" s="16">
        <f xml:space="preserve"> ((RAW!AB2419 / 1000000) * 1000)</f>
        <v>0</v>
      </c>
    </row>
    <row r="2420" spans="1:29" x14ac:dyDescent="0.25">
      <c r="A2420">
        <v>259380000</v>
      </c>
      <c r="B2420" s="14">
        <f t="shared" si="38"/>
        <v>122.5</v>
      </c>
      <c r="C2420" s="15">
        <f xml:space="preserve"> RAW!B2420 / 5</f>
        <v>1117.8</v>
      </c>
      <c r="D2420" s="15">
        <f xml:space="preserve"> RAW!C2420 / 5</f>
        <v>-538.4</v>
      </c>
      <c r="E2420" s="16">
        <f xml:space="preserve"> RAW!D2420 / 5</f>
        <v>385.2</v>
      </c>
      <c r="F2420" s="15">
        <f xml:space="preserve"> RAW!E2420 / 5000</f>
        <v>1.3051999999999999</v>
      </c>
      <c r="G2420" s="15">
        <f xml:space="preserve"> RAW!F2420 / 5000</f>
        <v>-0.51459999999999995</v>
      </c>
      <c r="H2420" s="15">
        <f xml:space="preserve"> RAW!G2420 / 5000</f>
        <v>-0.18540000000000001</v>
      </c>
      <c r="I2420" s="15">
        <f xml:space="preserve"> RAW!H2420 / 5000</f>
        <v>-8.2799999999999999E-2</v>
      </c>
      <c r="J2420" s="16">
        <f xml:space="preserve"> RAW!I2420 / 5000</f>
        <v>0.30520000000000003</v>
      </c>
      <c r="K2420" s="16">
        <f xml:space="preserve"> RAW!J2420</f>
        <v>11111001</v>
      </c>
      <c r="L2420" s="17">
        <f xml:space="preserve"> ((RAW!K2420 / 10000000000) * 1000)</f>
        <v>-1.0970000000000001E-3</v>
      </c>
      <c r="M2420" s="18">
        <v>132.1814880000006</v>
      </c>
      <c r="N2420" s="15" t="str">
        <f xml:space="preserve"> RAW!M2420</f>
        <v>R</v>
      </c>
      <c r="O2420" s="15" t="str">
        <f xml:space="preserve"> RAW!N2420</f>
        <v>L</v>
      </c>
      <c r="P2420" s="16" t="str">
        <f xml:space="preserve"> RAW!O2420</f>
        <v>-</v>
      </c>
      <c r="Q2420" s="17">
        <f xml:space="preserve"> ((RAW!P2420 / 10000000000) * 1000)</f>
        <v>0</v>
      </c>
      <c r="R2420" s="18">
        <f xml:space="preserve"> ((RAW!Q2420 / 1000000000) * 1000)</f>
        <v>0.697797</v>
      </c>
      <c r="S2420" s="15" t="str">
        <f xml:space="preserve"> RAW!R2420</f>
        <v>S</v>
      </c>
      <c r="T2420" s="15" t="str">
        <f xml:space="preserve"> RAW!S2420</f>
        <v>L</v>
      </c>
      <c r="U2420" s="16" t="str">
        <f xml:space="preserve"> RAW!T2420</f>
        <v>N</v>
      </c>
      <c r="V2420" s="17">
        <f xml:space="preserve"> ((RAW!U2420 / 10000000000) * 1000)</f>
        <v>0</v>
      </c>
      <c r="W2420" s="18">
        <f xml:space="preserve"> ((RAW!V2420 / 1000000000) * 1000)</f>
        <v>266.054687</v>
      </c>
      <c r="X2420" s="15" t="str">
        <f xml:space="preserve"> RAW!W2420</f>
        <v>S</v>
      </c>
      <c r="Y2420" s="15" t="str">
        <f xml:space="preserve"> RAW!X2420</f>
        <v>L</v>
      </c>
      <c r="Z2420" s="16" t="str">
        <f xml:space="preserve"> RAW!Y2420</f>
        <v>N</v>
      </c>
      <c r="AA2420" s="15">
        <f xml:space="preserve"> ((RAW!Z2420 / 10000000000) * 1000)</f>
        <v>-1.0970000000000001E-3</v>
      </c>
      <c r="AB2420" s="15">
        <f xml:space="preserve"> RAW!AA2420 / 5</f>
        <v>1117.8</v>
      </c>
      <c r="AC2420" s="16">
        <f xml:space="preserve"> ((RAW!AB2420 / 1000000) * 1000)</f>
        <v>0</v>
      </c>
    </row>
    <row r="2421" spans="1:29" x14ac:dyDescent="0.25">
      <c r="A2421">
        <v>259560000</v>
      </c>
      <c r="B2421" s="14">
        <f t="shared" si="38"/>
        <v>122.55</v>
      </c>
      <c r="C2421" s="15">
        <f xml:space="preserve"> RAW!B2421 / 5</f>
        <v>1117.4000000000001</v>
      </c>
      <c r="D2421" s="15">
        <f xml:space="preserve"> RAW!C2421 / 5</f>
        <v>-538.4</v>
      </c>
      <c r="E2421" s="16">
        <f xml:space="preserve"> RAW!D2421 / 5</f>
        <v>385.2</v>
      </c>
      <c r="F2421" s="15">
        <f xml:space="preserve"> RAW!E2421 / 5000</f>
        <v>1.3049999999999999</v>
      </c>
      <c r="G2421" s="15">
        <f xml:space="preserve"> RAW!F2421 / 5000</f>
        <v>-0.51459999999999995</v>
      </c>
      <c r="H2421" s="15">
        <f xml:space="preserve"> RAW!G2421 / 5000</f>
        <v>-0.18559999999999999</v>
      </c>
      <c r="I2421" s="15">
        <f xml:space="preserve"> RAW!H2421 / 5000</f>
        <v>-8.3000000000000004E-2</v>
      </c>
      <c r="J2421" s="16">
        <f xml:space="preserve"> RAW!I2421 / 5000</f>
        <v>0.30499999999999999</v>
      </c>
      <c r="K2421" s="16">
        <f xml:space="preserve"> RAW!J2421</f>
        <v>11111001</v>
      </c>
      <c r="L2421" s="17">
        <f xml:space="preserve"> ((RAW!K2421 / 10000000000) * 1000)</f>
        <v>0</v>
      </c>
      <c r="M2421" s="18">
        <v>132.1814880000006</v>
      </c>
      <c r="N2421" s="15" t="str">
        <f xml:space="preserve"> RAW!M2421</f>
        <v>R</v>
      </c>
      <c r="O2421" s="15" t="str">
        <f xml:space="preserve"> RAW!N2421</f>
        <v>L</v>
      </c>
      <c r="P2421" s="16" t="str">
        <f xml:space="preserve"> RAW!O2421</f>
        <v>-</v>
      </c>
      <c r="Q2421" s="17">
        <f xml:space="preserve"> ((RAW!P2421 / 10000000000) * 1000)</f>
        <v>0</v>
      </c>
      <c r="R2421" s="18">
        <f xml:space="preserve"> ((RAW!Q2421 / 1000000000) * 1000)</f>
        <v>0.697797</v>
      </c>
      <c r="S2421" s="15" t="str">
        <f xml:space="preserve"> RAW!R2421</f>
        <v>S</v>
      </c>
      <c r="T2421" s="15" t="str">
        <f xml:space="preserve"> RAW!S2421</f>
        <v>L</v>
      </c>
      <c r="U2421" s="16" t="str">
        <f xml:space="preserve"> RAW!T2421</f>
        <v>N</v>
      </c>
      <c r="V2421" s="17">
        <f xml:space="preserve"> ((RAW!U2421 / 10000000000) * 1000)</f>
        <v>0</v>
      </c>
      <c r="W2421" s="18">
        <f xml:space="preserve"> ((RAW!V2421 / 1000000000) * 1000)</f>
        <v>266.054687</v>
      </c>
      <c r="X2421" s="15" t="str">
        <f xml:space="preserve"> RAW!W2421</f>
        <v>S</v>
      </c>
      <c r="Y2421" s="15" t="str">
        <f xml:space="preserve"> RAW!X2421</f>
        <v>L</v>
      </c>
      <c r="Z2421" s="16" t="str">
        <f xml:space="preserve"> RAW!Y2421</f>
        <v>N</v>
      </c>
      <c r="AA2421" s="15">
        <f xml:space="preserve"> ((RAW!Z2421 / 10000000000) * 1000)</f>
        <v>0</v>
      </c>
      <c r="AB2421" s="15">
        <f xml:space="preserve"> RAW!AA2421 / 5</f>
        <v>1117.4000000000001</v>
      </c>
      <c r="AC2421" s="16">
        <f xml:space="preserve"> ((RAW!AB2421 / 1000000) * 1000)</f>
        <v>0</v>
      </c>
    </row>
    <row r="2422" spans="1:29" x14ac:dyDescent="0.25">
      <c r="A2422">
        <v>259740000</v>
      </c>
      <c r="B2422" s="14">
        <f t="shared" si="38"/>
        <v>122.60000000000001</v>
      </c>
      <c r="C2422" s="15">
        <f xml:space="preserve"> RAW!B2422 / 5</f>
        <v>1117.5999999999999</v>
      </c>
      <c r="D2422" s="15">
        <f xml:space="preserve"> RAW!C2422 / 5</f>
        <v>-538.4</v>
      </c>
      <c r="E2422" s="16">
        <f xml:space="preserve"> RAW!D2422 / 5</f>
        <v>385.2</v>
      </c>
      <c r="F2422" s="15">
        <f xml:space="preserve"> RAW!E2422 / 5000</f>
        <v>1.3049999999999999</v>
      </c>
      <c r="G2422" s="15">
        <f xml:space="preserve"> RAW!F2422 / 5000</f>
        <v>-0.51480000000000004</v>
      </c>
      <c r="H2422" s="15">
        <f xml:space="preserve"> RAW!G2422 / 5000</f>
        <v>-0.18579999999999999</v>
      </c>
      <c r="I2422" s="15">
        <f xml:space="preserve"> RAW!H2422 / 5000</f>
        <v>-8.3199999999999996E-2</v>
      </c>
      <c r="J2422" s="16">
        <f xml:space="preserve"> RAW!I2422 / 5000</f>
        <v>0.30480000000000002</v>
      </c>
      <c r="K2422" s="16">
        <f xml:space="preserve"> RAW!J2422</f>
        <v>11111001</v>
      </c>
      <c r="L2422" s="17">
        <f xml:space="preserve"> ((RAW!K2422 / 10000000000) * 1000)</f>
        <v>0</v>
      </c>
      <c r="M2422" s="18">
        <v>132.1814880000006</v>
      </c>
      <c r="N2422" s="15" t="str">
        <f xml:space="preserve"> RAW!M2422</f>
        <v>R</v>
      </c>
      <c r="O2422" s="15" t="str">
        <f xml:space="preserve"> RAW!N2422</f>
        <v>L</v>
      </c>
      <c r="P2422" s="16" t="str">
        <f xml:space="preserve"> RAW!O2422</f>
        <v>-</v>
      </c>
      <c r="Q2422" s="17">
        <f xml:space="preserve"> ((RAW!P2422 / 10000000000) * 1000)</f>
        <v>0</v>
      </c>
      <c r="R2422" s="18">
        <f xml:space="preserve"> ((RAW!Q2422 / 1000000000) * 1000)</f>
        <v>0.697797</v>
      </c>
      <c r="S2422" s="15" t="str">
        <f xml:space="preserve"> RAW!R2422</f>
        <v>S</v>
      </c>
      <c r="T2422" s="15" t="str">
        <f xml:space="preserve"> RAW!S2422</f>
        <v>L</v>
      </c>
      <c r="U2422" s="16" t="str">
        <f xml:space="preserve"> RAW!T2422</f>
        <v>N</v>
      </c>
      <c r="V2422" s="17">
        <f xml:space="preserve"> ((RAW!U2422 / 10000000000) * 1000)</f>
        <v>0</v>
      </c>
      <c r="W2422" s="18">
        <f xml:space="preserve"> ((RAW!V2422 / 1000000000) * 1000)</f>
        <v>266.054687</v>
      </c>
      <c r="X2422" s="15" t="str">
        <f xml:space="preserve"> RAW!W2422</f>
        <v>S</v>
      </c>
      <c r="Y2422" s="15" t="str">
        <f xml:space="preserve"> RAW!X2422</f>
        <v>L</v>
      </c>
      <c r="Z2422" s="16" t="str">
        <f xml:space="preserve"> RAW!Y2422</f>
        <v>N</v>
      </c>
      <c r="AA2422" s="15">
        <f xml:space="preserve"> ((RAW!Z2422 / 10000000000) * 1000)</f>
        <v>0</v>
      </c>
      <c r="AB2422" s="15">
        <f xml:space="preserve"> RAW!AA2422 / 5</f>
        <v>1117.5999999999999</v>
      </c>
      <c r="AC2422" s="16">
        <f xml:space="preserve"> ((RAW!AB2422 / 1000000) * 1000)</f>
        <v>0</v>
      </c>
    </row>
    <row r="2423" spans="1:29" x14ac:dyDescent="0.25">
      <c r="A2423">
        <v>259920000</v>
      </c>
      <c r="B2423" s="14">
        <f t="shared" si="38"/>
        <v>122.65</v>
      </c>
      <c r="C2423" s="15">
        <f xml:space="preserve"> RAW!B2423 / 5</f>
        <v>1117.8</v>
      </c>
      <c r="D2423" s="15">
        <f xml:space="preserve"> RAW!C2423 / 5</f>
        <v>-538.4</v>
      </c>
      <c r="E2423" s="16">
        <f xml:space="preserve"> RAW!D2423 / 5</f>
        <v>385.2</v>
      </c>
      <c r="F2423" s="15">
        <f xml:space="preserve"> RAW!E2423 / 5000</f>
        <v>1.3049999999999999</v>
      </c>
      <c r="G2423" s="15">
        <f xml:space="preserve"> RAW!F2423 / 5000</f>
        <v>-0.51459999999999995</v>
      </c>
      <c r="H2423" s="15">
        <f xml:space="preserve"> RAW!G2423 / 5000</f>
        <v>-0.18559999999999999</v>
      </c>
      <c r="I2423" s="15">
        <f xml:space="preserve"> RAW!H2423 / 5000</f>
        <v>-8.3000000000000004E-2</v>
      </c>
      <c r="J2423" s="16">
        <f xml:space="preserve"> RAW!I2423 / 5000</f>
        <v>0.30499999999999999</v>
      </c>
      <c r="K2423" s="16">
        <f xml:space="preserve"> RAW!J2423</f>
        <v>11111001</v>
      </c>
      <c r="L2423" s="17">
        <f xml:space="preserve"> ((RAW!K2423 / 10000000000) * 1000)</f>
        <v>0</v>
      </c>
      <c r="M2423" s="18">
        <v>132.1814880000006</v>
      </c>
      <c r="N2423" s="15" t="str">
        <f xml:space="preserve"> RAW!M2423</f>
        <v>R</v>
      </c>
      <c r="O2423" s="15" t="str">
        <f xml:space="preserve"> RAW!N2423</f>
        <v>L</v>
      </c>
      <c r="P2423" s="16" t="str">
        <f xml:space="preserve"> RAW!O2423</f>
        <v>-</v>
      </c>
      <c r="Q2423" s="17">
        <f xml:space="preserve"> ((RAW!P2423 / 10000000000) * 1000)</f>
        <v>0</v>
      </c>
      <c r="R2423" s="18">
        <f xml:space="preserve"> ((RAW!Q2423 / 1000000000) * 1000)</f>
        <v>0.697797</v>
      </c>
      <c r="S2423" s="15" t="str">
        <f xml:space="preserve"> RAW!R2423</f>
        <v>S</v>
      </c>
      <c r="T2423" s="15" t="str">
        <f xml:space="preserve"> RAW!S2423</f>
        <v>L</v>
      </c>
      <c r="U2423" s="16" t="str">
        <f xml:space="preserve"> RAW!T2423</f>
        <v>N</v>
      </c>
      <c r="V2423" s="17">
        <f xml:space="preserve"> ((RAW!U2423 / 10000000000) * 1000)</f>
        <v>0</v>
      </c>
      <c r="W2423" s="18">
        <f xml:space="preserve"> ((RAW!V2423 / 1000000000) * 1000)</f>
        <v>266.054687</v>
      </c>
      <c r="X2423" s="15" t="str">
        <f xml:space="preserve"> RAW!W2423</f>
        <v>S</v>
      </c>
      <c r="Y2423" s="15" t="str">
        <f xml:space="preserve"> RAW!X2423</f>
        <v>L</v>
      </c>
      <c r="Z2423" s="16" t="str">
        <f xml:space="preserve"> RAW!Y2423</f>
        <v>N</v>
      </c>
      <c r="AA2423" s="15">
        <f xml:space="preserve"> ((RAW!Z2423 / 10000000000) * 1000)</f>
        <v>0</v>
      </c>
      <c r="AB2423" s="15">
        <f xml:space="preserve"> RAW!AA2423 / 5</f>
        <v>1117.8</v>
      </c>
      <c r="AC2423" s="16">
        <f xml:space="preserve"> ((RAW!AB2423 / 1000000) * 1000)</f>
        <v>0</v>
      </c>
    </row>
    <row r="2424" spans="1:29" x14ac:dyDescent="0.25">
      <c r="A2424">
        <v>260100000</v>
      </c>
      <c r="B2424" s="14">
        <f t="shared" si="38"/>
        <v>122.7</v>
      </c>
      <c r="C2424" s="15">
        <f xml:space="preserve"> RAW!B2424 / 5</f>
        <v>1117.5999999999999</v>
      </c>
      <c r="D2424" s="15">
        <f xml:space="preserve"> RAW!C2424 / 5</f>
        <v>-538.4</v>
      </c>
      <c r="E2424" s="16">
        <f xml:space="preserve"> RAW!D2424 / 5</f>
        <v>385.2</v>
      </c>
      <c r="F2424" s="15">
        <f xml:space="preserve"> RAW!E2424 / 5000</f>
        <v>1.3049999999999999</v>
      </c>
      <c r="G2424" s="15">
        <f xml:space="preserve"> RAW!F2424 / 5000</f>
        <v>-0.51459999999999995</v>
      </c>
      <c r="H2424" s="15">
        <f xml:space="preserve"> RAW!G2424 / 5000</f>
        <v>-0.18559999999999999</v>
      </c>
      <c r="I2424" s="15">
        <f xml:space="preserve"> RAW!H2424 / 5000</f>
        <v>-8.3000000000000004E-2</v>
      </c>
      <c r="J2424" s="16">
        <f xml:space="preserve"> RAW!I2424 / 5000</f>
        <v>0.30499999999999999</v>
      </c>
      <c r="K2424" s="16">
        <f xml:space="preserve"> RAW!J2424</f>
        <v>11111001</v>
      </c>
      <c r="L2424" s="17">
        <f xml:space="preserve"> ((RAW!K2424 / 10000000000) * 1000)</f>
        <v>0</v>
      </c>
      <c r="M2424" s="18">
        <v>132.1814880000006</v>
      </c>
      <c r="N2424" s="15" t="str">
        <f xml:space="preserve"> RAW!M2424</f>
        <v>R</v>
      </c>
      <c r="O2424" s="15" t="str">
        <f xml:space="preserve"> RAW!N2424</f>
        <v>L</v>
      </c>
      <c r="P2424" s="16" t="str">
        <f xml:space="preserve"> RAW!O2424</f>
        <v>-</v>
      </c>
      <c r="Q2424" s="17">
        <f xml:space="preserve"> ((RAW!P2424 / 10000000000) * 1000)</f>
        <v>0</v>
      </c>
      <c r="R2424" s="18">
        <f xml:space="preserve"> ((RAW!Q2424 / 1000000000) * 1000)</f>
        <v>0.697797</v>
      </c>
      <c r="S2424" s="15" t="str">
        <f xml:space="preserve"> RAW!R2424</f>
        <v>S</v>
      </c>
      <c r="T2424" s="15" t="str">
        <f xml:space="preserve"> RAW!S2424</f>
        <v>L</v>
      </c>
      <c r="U2424" s="16" t="str">
        <f xml:space="preserve"> RAW!T2424</f>
        <v>N</v>
      </c>
      <c r="V2424" s="17">
        <f xml:space="preserve"> ((RAW!U2424 / 10000000000) * 1000)</f>
        <v>0</v>
      </c>
      <c r="W2424" s="18">
        <f xml:space="preserve"> ((RAW!V2424 / 1000000000) * 1000)</f>
        <v>266.054687</v>
      </c>
      <c r="X2424" s="15" t="str">
        <f xml:space="preserve"> RAW!W2424</f>
        <v>S</v>
      </c>
      <c r="Y2424" s="15" t="str">
        <f xml:space="preserve"> RAW!X2424</f>
        <v>L</v>
      </c>
      <c r="Z2424" s="16" t="str">
        <f xml:space="preserve"> RAW!Y2424</f>
        <v>N</v>
      </c>
      <c r="AA2424" s="15">
        <f xml:space="preserve"> ((RAW!Z2424 / 10000000000) * 1000)</f>
        <v>0</v>
      </c>
      <c r="AB2424" s="15">
        <f xml:space="preserve"> RAW!AA2424 / 5</f>
        <v>1117.5999999999999</v>
      </c>
      <c r="AC2424" s="16">
        <f xml:space="preserve"> ((RAW!AB2424 / 1000000) * 1000)</f>
        <v>0</v>
      </c>
    </row>
    <row r="2425" spans="1:29" x14ac:dyDescent="0.25">
      <c r="A2425">
        <v>260280000</v>
      </c>
      <c r="B2425" s="14">
        <f t="shared" si="38"/>
        <v>122.75</v>
      </c>
      <c r="C2425" s="15">
        <f xml:space="preserve"> RAW!B2425 / 5</f>
        <v>1117.5999999999999</v>
      </c>
      <c r="D2425" s="15">
        <f xml:space="preserve"> RAW!C2425 / 5</f>
        <v>-538.4</v>
      </c>
      <c r="E2425" s="16">
        <f xml:space="preserve"> RAW!D2425 / 5</f>
        <v>385.2</v>
      </c>
      <c r="F2425" s="15">
        <f xml:space="preserve"> RAW!E2425 / 5000</f>
        <v>1.3049999999999999</v>
      </c>
      <c r="G2425" s="15">
        <f xml:space="preserve"> RAW!F2425 / 5000</f>
        <v>-0.51459999999999995</v>
      </c>
      <c r="H2425" s="15">
        <f xml:space="preserve"> RAW!G2425 / 5000</f>
        <v>-0.18559999999999999</v>
      </c>
      <c r="I2425" s="15">
        <f xml:space="preserve"> RAW!H2425 / 5000</f>
        <v>-8.3000000000000004E-2</v>
      </c>
      <c r="J2425" s="16">
        <f xml:space="preserve"> RAW!I2425 / 5000</f>
        <v>0.30480000000000002</v>
      </c>
      <c r="K2425" s="16">
        <f xml:space="preserve"> RAW!J2425</f>
        <v>11111001</v>
      </c>
      <c r="L2425" s="17">
        <f xml:space="preserve"> ((RAW!K2425 / 10000000000) * 1000)</f>
        <v>0</v>
      </c>
      <c r="M2425" s="18">
        <v>132.1814880000006</v>
      </c>
      <c r="N2425" s="15" t="str">
        <f xml:space="preserve"> RAW!M2425</f>
        <v>R</v>
      </c>
      <c r="O2425" s="15" t="str">
        <f xml:space="preserve"> RAW!N2425</f>
        <v>L</v>
      </c>
      <c r="P2425" s="16" t="str">
        <f xml:space="preserve"> RAW!O2425</f>
        <v>-</v>
      </c>
      <c r="Q2425" s="17">
        <f xml:space="preserve"> ((RAW!P2425 / 10000000000) * 1000)</f>
        <v>0</v>
      </c>
      <c r="R2425" s="18">
        <f xml:space="preserve"> ((RAW!Q2425 / 1000000000) * 1000)</f>
        <v>0.697797</v>
      </c>
      <c r="S2425" s="15" t="str">
        <f xml:space="preserve"> RAW!R2425</f>
        <v>S</v>
      </c>
      <c r="T2425" s="15" t="str">
        <f xml:space="preserve"> RAW!S2425</f>
        <v>L</v>
      </c>
      <c r="U2425" s="16" t="str">
        <f xml:space="preserve"> RAW!T2425</f>
        <v>N</v>
      </c>
      <c r="V2425" s="17">
        <f xml:space="preserve"> ((RAW!U2425 / 10000000000) * 1000)</f>
        <v>0</v>
      </c>
      <c r="W2425" s="18">
        <f xml:space="preserve"> ((RAW!V2425 / 1000000000) * 1000)</f>
        <v>266.054687</v>
      </c>
      <c r="X2425" s="15" t="str">
        <f xml:space="preserve"> RAW!W2425</f>
        <v>S</v>
      </c>
      <c r="Y2425" s="15" t="str">
        <f xml:space="preserve"> RAW!X2425</f>
        <v>L</v>
      </c>
      <c r="Z2425" s="16" t="str">
        <f xml:space="preserve"> RAW!Y2425</f>
        <v>N</v>
      </c>
      <c r="AA2425" s="15">
        <f xml:space="preserve"> ((RAW!Z2425 / 10000000000) * 1000)</f>
        <v>0</v>
      </c>
      <c r="AB2425" s="15">
        <f xml:space="preserve"> RAW!AA2425 / 5</f>
        <v>1117.5999999999999</v>
      </c>
      <c r="AC2425" s="16">
        <f xml:space="preserve"> ((RAW!AB2425 / 1000000) * 1000)</f>
        <v>0</v>
      </c>
    </row>
    <row r="2426" spans="1:29" x14ac:dyDescent="0.25">
      <c r="A2426">
        <v>260460000</v>
      </c>
      <c r="B2426" s="14">
        <f t="shared" si="38"/>
        <v>122.8</v>
      </c>
      <c r="C2426" s="15">
        <f xml:space="preserve"> RAW!B2426 / 5</f>
        <v>1117.5999999999999</v>
      </c>
      <c r="D2426" s="15">
        <f xml:space="preserve"> RAW!C2426 / 5</f>
        <v>-538.4</v>
      </c>
      <c r="E2426" s="16">
        <f xml:space="preserve"> RAW!D2426 / 5</f>
        <v>385.2</v>
      </c>
      <c r="F2426" s="15">
        <f xml:space="preserve"> RAW!E2426 / 5000</f>
        <v>1.3049999999999999</v>
      </c>
      <c r="G2426" s="15">
        <f xml:space="preserve"> RAW!F2426 / 5000</f>
        <v>-0.51459999999999995</v>
      </c>
      <c r="H2426" s="15">
        <f xml:space="preserve"> RAW!G2426 / 5000</f>
        <v>-0.18540000000000001</v>
      </c>
      <c r="I2426" s="15">
        <f xml:space="preserve"> RAW!H2426 / 5000</f>
        <v>-8.2600000000000007E-2</v>
      </c>
      <c r="J2426" s="16">
        <f xml:space="preserve"> RAW!I2426 / 5000</f>
        <v>0.30520000000000003</v>
      </c>
      <c r="K2426" s="16">
        <f xml:space="preserve"> RAW!J2426</f>
        <v>11111001</v>
      </c>
      <c r="L2426" s="17">
        <f xml:space="preserve"> ((RAW!K2426 / 10000000000) * 1000)</f>
        <v>0</v>
      </c>
      <c r="M2426" s="18">
        <v>132.1814880000006</v>
      </c>
      <c r="N2426" s="15" t="str">
        <f xml:space="preserve"> RAW!M2426</f>
        <v>R</v>
      </c>
      <c r="O2426" s="15" t="str">
        <f xml:space="preserve"> RAW!N2426</f>
        <v>L</v>
      </c>
      <c r="P2426" s="16" t="str">
        <f xml:space="preserve"> RAW!O2426</f>
        <v>-</v>
      </c>
      <c r="Q2426" s="17">
        <f xml:space="preserve"> ((RAW!P2426 / 10000000000) * 1000)</f>
        <v>0</v>
      </c>
      <c r="R2426" s="18">
        <f xml:space="preserve"> ((RAW!Q2426 / 1000000000) * 1000)</f>
        <v>0.697797</v>
      </c>
      <c r="S2426" s="15" t="str">
        <f xml:space="preserve"> RAW!R2426</f>
        <v>S</v>
      </c>
      <c r="T2426" s="15" t="str">
        <f xml:space="preserve"> RAW!S2426</f>
        <v>L</v>
      </c>
      <c r="U2426" s="16" t="str">
        <f xml:space="preserve"> RAW!T2426</f>
        <v>N</v>
      </c>
      <c r="V2426" s="17">
        <f xml:space="preserve"> ((RAW!U2426 / 10000000000) * 1000)</f>
        <v>0</v>
      </c>
      <c r="W2426" s="18">
        <f xml:space="preserve"> ((RAW!V2426 / 1000000000) * 1000)</f>
        <v>266.054687</v>
      </c>
      <c r="X2426" s="15" t="str">
        <f xml:space="preserve"> RAW!W2426</f>
        <v>S</v>
      </c>
      <c r="Y2426" s="15" t="str">
        <f xml:space="preserve"> RAW!X2426</f>
        <v>L</v>
      </c>
      <c r="Z2426" s="16" t="str">
        <f xml:space="preserve"> RAW!Y2426</f>
        <v>N</v>
      </c>
      <c r="AA2426" s="15">
        <f xml:space="preserve"> ((RAW!Z2426 / 10000000000) * 1000)</f>
        <v>0</v>
      </c>
      <c r="AB2426" s="15">
        <f xml:space="preserve"> RAW!AA2426 / 5</f>
        <v>1117.5999999999999</v>
      </c>
      <c r="AC2426" s="16">
        <f xml:space="preserve"> ((RAW!AB2426 / 1000000) * 1000)</f>
        <v>0</v>
      </c>
    </row>
    <row r="2427" spans="1:29" x14ac:dyDescent="0.25">
      <c r="A2427">
        <v>260640000</v>
      </c>
      <c r="B2427" s="14">
        <f t="shared" si="38"/>
        <v>122.85000000000001</v>
      </c>
      <c r="C2427" s="15">
        <f xml:space="preserve"> RAW!B2427 / 5</f>
        <v>1117.4000000000001</v>
      </c>
      <c r="D2427" s="15">
        <f xml:space="preserve"> RAW!C2427 / 5</f>
        <v>-538.4</v>
      </c>
      <c r="E2427" s="16">
        <f xml:space="preserve"> RAW!D2427 / 5</f>
        <v>385.2</v>
      </c>
      <c r="F2427" s="15">
        <f xml:space="preserve"> RAW!E2427 / 5000</f>
        <v>1.3051999999999999</v>
      </c>
      <c r="G2427" s="15">
        <f xml:space="preserve"> RAW!F2427 / 5000</f>
        <v>-0.51480000000000004</v>
      </c>
      <c r="H2427" s="15">
        <f xml:space="preserve"> RAW!G2427 / 5000</f>
        <v>-0.18559999999999999</v>
      </c>
      <c r="I2427" s="15">
        <f xml:space="preserve"> RAW!H2427 / 5000</f>
        <v>-8.2799999999999999E-2</v>
      </c>
      <c r="J2427" s="16">
        <f xml:space="preserve"> RAW!I2427 / 5000</f>
        <v>0.30499999999999999</v>
      </c>
      <c r="K2427" s="16">
        <f xml:space="preserve"> RAW!J2427</f>
        <v>11111001</v>
      </c>
      <c r="L2427" s="17">
        <f xml:space="preserve"> ((RAW!K2427 / 10000000000) * 1000)</f>
        <v>0</v>
      </c>
      <c r="M2427" s="18">
        <v>132.1814880000006</v>
      </c>
      <c r="N2427" s="15" t="str">
        <f xml:space="preserve"> RAW!M2427</f>
        <v>R</v>
      </c>
      <c r="O2427" s="15" t="str">
        <f xml:space="preserve"> RAW!N2427</f>
        <v>L</v>
      </c>
      <c r="P2427" s="16" t="str">
        <f xml:space="preserve"> RAW!O2427</f>
        <v>-</v>
      </c>
      <c r="Q2427" s="17">
        <f xml:space="preserve"> ((RAW!P2427 / 10000000000) * 1000)</f>
        <v>0</v>
      </c>
      <c r="R2427" s="18">
        <f xml:space="preserve"> ((RAW!Q2427 / 1000000000) * 1000)</f>
        <v>0.697797</v>
      </c>
      <c r="S2427" s="15" t="str">
        <f xml:space="preserve"> RAW!R2427</f>
        <v>S</v>
      </c>
      <c r="T2427" s="15" t="str">
        <f xml:space="preserve"> RAW!S2427</f>
        <v>L</v>
      </c>
      <c r="U2427" s="16" t="str">
        <f xml:space="preserve"> RAW!T2427</f>
        <v>N</v>
      </c>
      <c r="V2427" s="17">
        <f xml:space="preserve"> ((RAW!U2427 / 10000000000) * 1000)</f>
        <v>0</v>
      </c>
      <c r="W2427" s="18">
        <f xml:space="preserve"> ((RAW!V2427 / 1000000000) * 1000)</f>
        <v>266.054687</v>
      </c>
      <c r="X2427" s="15" t="str">
        <f xml:space="preserve"> RAW!W2427</f>
        <v>S</v>
      </c>
      <c r="Y2427" s="15" t="str">
        <f xml:space="preserve"> RAW!X2427</f>
        <v>L</v>
      </c>
      <c r="Z2427" s="16" t="str">
        <f xml:space="preserve"> RAW!Y2427</f>
        <v>N</v>
      </c>
      <c r="AA2427" s="15">
        <f xml:space="preserve"> ((RAW!Z2427 / 10000000000) * 1000)</f>
        <v>0</v>
      </c>
      <c r="AB2427" s="15">
        <f xml:space="preserve"> RAW!AA2427 / 5</f>
        <v>1117.4000000000001</v>
      </c>
      <c r="AC2427" s="16">
        <f xml:space="preserve"> ((RAW!AB2427 / 1000000) * 1000)</f>
        <v>0</v>
      </c>
    </row>
    <row r="2428" spans="1:29" x14ac:dyDescent="0.25">
      <c r="A2428">
        <v>260820000</v>
      </c>
      <c r="B2428" s="14">
        <f t="shared" si="38"/>
        <v>122.9</v>
      </c>
      <c r="C2428" s="15">
        <f xml:space="preserve"> RAW!B2428 / 5</f>
        <v>1117.8</v>
      </c>
      <c r="D2428" s="15">
        <f xml:space="preserve"> RAW!C2428 / 5</f>
        <v>-538.4</v>
      </c>
      <c r="E2428" s="16">
        <f xml:space="preserve"> RAW!D2428 / 5</f>
        <v>385.2</v>
      </c>
      <c r="F2428" s="15">
        <f xml:space="preserve"> RAW!E2428 / 5000</f>
        <v>1.3051999999999999</v>
      </c>
      <c r="G2428" s="15">
        <f xml:space="preserve"> RAW!F2428 / 5000</f>
        <v>-0.51459999999999995</v>
      </c>
      <c r="H2428" s="15">
        <f xml:space="preserve"> RAW!G2428 / 5000</f>
        <v>-0.18540000000000001</v>
      </c>
      <c r="I2428" s="15">
        <f xml:space="preserve"> RAW!H2428 / 5000</f>
        <v>-8.2799999999999999E-2</v>
      </c>
      <c r="J2428" s="16">
        <f xml:space="preserve"> RAW!I2428 / 5000</f>
        <v>0.30520000000000003</v>
      </c>
      <c r="K2428" s="16">
        <f xml:space="preserve"> RAW!J2428</f>
        <v>11111001</v>
      </c>
      <c r="L2428" s="17">
        <f xml:space="preserve"> ((RAW!K2428 / 10000000000) * 1000)</f>
        <v>0</v>
      </c>
      <c r="M2428" s="18">
        <v>132.1814880000006</v>
      </c>
      <c r="N2428" s="15" t="str">
        <f xml:space="preserve"> RAW!M2428</f>
        <v>R</v>
      </c>
      <c r="O2428" s="15" t="str">
        <f xml:space="preserve"> RAW!N2428</f>
        <v>L</v>
      </c>
      <c r="P2428" s="16" t="str">
        <f xml:space="preserve"> RAW!O2428</f>
        <v>-</v>
      </c>
      <c r="Q2428" s="17">
        <f xml:space="preserve"> ((RAW!P2428 / 10000000000) * 1000)</f>
        <v>0</v>
      </c>
      <c r="R2428" s="18">
        <f xml:space="preserve"> ((RAW!Q2428 / 1000000000) * 1000)</f>
        <v>0.697797</v>
      </c>
      <c r="S2428" s="15" t="str">
        <f xml:space="preserve"> RAW!R2428</f>
        <v>S</v>
      </c>
      <c r="T2428" s="15" t="str">
        <f xml:space="preserve"> RAW!S2428</f>
        <v>L</v>
      </c>
      <c r="U2428" s="16" t="str">
        <f xml:space="preserve"> RAW!T2428</f>
        <v>N</v>
      </c>
      <c r="V2428" s="17">
        <f xml:space="preserve"> ((RAW!U2428 / 10000000000) * 1000)</f>
        <v>0</v>
      </c>
      <c r="W2428" s="18">
        <f xml:space="preserve"> ((RAW!V2428 / 1000000000) * 1000)</f>
        <v>266.054687</v>
      </c>
      <c r="X2428" s="15" t="str">
        <f xml:space="preserve"> RAW!W2428</f>
        <v>S</v>
      </c>
      <c r="Y2428" s="15" t="str">
        <f xml:space="preserve"> RAW!X2428</f>
        <v>L</v>
      </c>
      <c r="Z2428" s="16" t="str">
        <f xml:space="preserve"> RAW!Y2428</f>
        <v>N</v>
      </c>
      <c r="AA2428" s="15">
        <f xml:space="preserve"> ((RAW!Z2428 / 10000000000) * 1000)</f>
        <v>0</v>
      </c>
      <c r="AB2428" s="15">
        <f xml:space="preserve"> RAW!AA2428 / 5</f>
        <v>1117.8</v>
      </c>
      <c r="AC2428" s="16">
        <f xml:space="preserve"> ((RAW!AB2428 / 1000000) * 1000)</f>
        <v>0</v>
      </c>
    </row>
    <row r="2429" spans="1:29" x14ac:dyDescent="0.25">
      <c r="A2429">
        <v>261000000</v>
      </c>
      <c r="B2429" s="14">
        <f t="shared" si="38"/>
        <v>122.95</v>
      </c>
      <c r="C2429" s="15">
        <f xml:space="preserve"> RAW!B2429 / 5</f>
        <v>1117.5999999999999</v>
      </c>
      <c r="D2429" s="15">
        <f xml:space="preserve"> RAW!C2429 / 5</f>
        <v>-538.4</v>
      </c>
      <c r="E2429" s="16">
        <f xml:space="preserve"> RAW!D2429 / 5</f>
        <v>385.2</v>
      </c>
      <c r="F2429" s="15">
        <f xml:space="preserve"> RAW!E2429 / 5000</f>
        <v>1.3051999999999999</v>
      </c>
      <c r="G2429" s="15">
        <f xml:space="preserve"> RAW!F2429 / 5000</f>
        <v>-0.51459999999999995</v>
      </c>
      <c r="H2429" s="15">
        <f xml:space="preserve"> RAW!G2429 / 5000</f>
        <v>-0.18559999999999999</v>
      </c>
      <c r="I2429" s="15">
        <f xml:space="preserve"> RAW!H2429 / 5000</f>
        <v>-8.3000000000000004E-2</v>
      </c>
      <c r="J2429" s="16">
        <f xml:space="preserve"> RAW!I2429 / 5000</f>
        <v>0.30520000000000003</v>
      </c>
      <c r="K2429" s="16">
        <f xml:space="preserve"> RAW!J2429</f>
        <v>11111001</v>
      </c>
      <c r="L2429" s="17">
        <f xml:space="preserve"> ((RAW!K2429 / 10000000000) * 1000)</f>
        <v>0</v>
      </c>
      <c r="M2429" s="18">
        <v>132.1814880000006</v>
      </c>
      <c r="N2429" s="15" t="str">
        <f xml:space="preserve"> RAW!M2429</f>
        <v>R</v>
      </c>
      <c r="O2429" s="15" t="str">
        <f xml:space="preserve"> RAW!N2429</f>
        <v>L</v>
      </c>
      <c r="P2429" s="16" t="str">
        <f xml:space="preserve"> RAW!O2429</f>
        <v>-</v>
      </c>
      <c r="Q2429" s="17">
        <f xml:space="preserve"> ((RAW!P2429 / 10000000000) * 1000)</f>
        <v>0</v>
      </c>
      <c r="R2429" s="18">
        <f xml:space="preserve"> ((RAW!Q2429 / 1000000000) * 1000)</f>
        <v>0.697797</v>
      </c>
      <c r="S2429" s="15" t="str">
        <f xml:space="preserve"> RAW!R2429</f>
        <v>S</v>
      </c>
      <c r="T2429" s="15" t="str">
        <f xml:space="preserve"> RAW!S2429</f>
        <v>L</v>
      </c>
      <c r="U2429" s="16" t="str">
        <f xml:space="preserve"> RAW!T2429</f>
        <v>N</v>
      </c>
      <c r="V2429" s="17">
        <f xml:space="preserve"> ((RAW!U2429 / 10000000000) * 1000)</f>
        <v>0</v>
      </c>
      <c r="W2429" s="18">
        <f xml:space="preserve"> ((RAW!V2429 / 1000000000) * 1000)</f>
        <v>266.054687</v>
      </c>
      <c r="X2429" s="15" t="str">
        <f xml:space="preserve"> RAW!W2429</f>
        <v>S</v>
      </c>
      <c r="Y2429" s="15" t="str">
        <f xml:space="preserve"> RAW!X2429</f>
        <v>L</v>
      </c>
      <c r="Z2429" s="16" t="str">
        <f xml:space="preserve"> RAW!Y2429</f>
        <v>N</v>
      </c>
      <c r="AA2429" s="15">
        <f xml:space="preserve"> ((RAW!Z2429 / 10000000000) * 1000)</f>
        <v>0</v>
      </c>
      <c r="AB2429" s="15">
        <f xml:space="preserve"> RAW!AA2429 / 5</f>
        <v>1117.5999999999999</v>
      </c>
      <c r="AC2429" s="16">
        <f xml:space="preserve"> ((RAW!AB2429 / 1000000) * 1000)</f>
        <v>0</v>
      </c>
    </row>
    <row r="2430" spans="1:29" x14ac:dyDescent="0.25">
      <c r="A2430">
        <v>261180000</v>
      </c>
      <c r="B2430" s="14">
        <f t="shared" si="38"/>
        <v>123</v>
      </c>
      <c r="C2430" s="15">
        <f xml:space="preserve"> RAW!B2430 / 5</f>
        <v>1117.8</v>
      </c>
      <c r="D2430" s="15">
        <f xml:space="preserve"> RAW!C2430 / 5</f>
        <v>-538.4</v>
      </c>
      <c r="E2430" s="16">
        <f xml:space="preserve"> RAW!D2430 / 5</f>
        <v>385.2</v>
      </c>
      <c r="F2430" s="15">
        <f xml:space="preserve"> RAW!E2430 / 5000</f>
        <v>1.3051999999999999</v>
      </c>
      <c r="G2430" s="15">
        <f xml:space="preserve"> RAW!F2430 / 5000</f>
        <v>-0.51459999999999995</v>
      </c>
      <c r="H2430" s="15">
        <f xml:space="preserve"> RAW!G2430 / 5000</f>
        <v>-0.18559999999999999</v>
      </c>
      <c r="I2430" s="15">
        <f xml:space="preserve"> RAW!H2430 / 5000</f>
        <v>-8.2799999999999999E-2</v>
      </c>
      <c r="J2430" s="16">
        <f xml:space="preserve"> RAW!I2430 / 5000</f>
        <v>0.30499999999999999</v>
      </c>
      <c r="K2430" s="16">
        <f xml:space="preserve"> RAW!J2430</f>
        <v>11111001</v>
      </c>
      <c r="L2430" s="17">
        <f xml:space="preserve"> ((RAW!K2430 / 10000000000) * 1000)</f>
        <v>0</v>
      </c>
      <c r="M2430" s="18">
        <v>132.1814880000006</v>
      </c>
      <c r="N2430" s="15" t="str">
        <f xml:space="preserve"> RAW!M2430</f>
        <v>R</v>
      </c>
      <c r="O2430" s="15" t="str">
        <f xml:space="preserve"> RAW!N2430</f>
        <v>L</v>
      </c>
      <c r="P2430" s="16" t="str">
        <f xml:space="preserve"> RAW!O2430</f>
        <v>-</v>
      </c>
      <c r="Q2430" s="17">
        <f xml:space="preserve"> ((RAW!P2430 / 10000000000) * 1000)</f>
        <v>0</v>
      </c>
      <c r="R2430" s="18">
        <f xml:space="preserve"> ((RAW!Q2430 / 1000000000) * 1000)</f>
        <v>0.697797</v>
      </c>
      <c r="S2430" s="15" t="str">
        <f xml:space="preserve"> RAW!R2430</f>
        <v>S</v>
      </c>
      <c r="T2430" s="15" t="str">
        <f xml:space="preserve"> RAW!S2430</f>
        <v>L</v>
      </c>
      <c r="U2430" s="16" t="str">
        <f xml:space="preserve"> RAW!T2430</f>
        <v>N</v>
      </c>
      <c r="V2430" s="17">
        <f xml:space="preserve"> ((RAW!U2430 / 10000000000) * 1000)</f>
        <v>0</v>
      </c>
      <c r="W2430" s="18">
        <f xml:space="preserve"> ((RAW!V2430 / 1000000000) * 1000)</f>
        <v>266.054687</v>
      </c>
      <c r="X2430" s="15" t="str">
        <f xml:space="preserve"> RAW!W2430</f>
        <v>S</v>
      </c>
      <c r="Y2430" s="15" t="str">
        <f xml:space="preserve"> RAW!X2430</f>
        <v>L</v>
      </c>
      <c r="Z2430" s="16" t="str">
        <f xml:space="preserve"> RAW!Y2430</f>
        <v>N</v>
      </c>
      <c r="AA2430" s="15">
        <f xml:space="preserve"> ((RAW!Z2430 / 10000000000) * 1000)</f>
        <v>0</v>
      </c>
      <c r="AB2430" s="15">
        <f xml:space="preserve"> RAW!AA2430 / 5</f>
        <v>1117.8</v>
      </c>
      <c r="AC2430" s="16">
        <f xml:space="preserve"> ((RAW!AB2430 / 1000000) * 1000)</f>
        <v>0</v>
      </c>
    </row>
    <row r="2431" spans="1:29" x14ac:dyDescent="0.25">
      <c r="A2431">
        <v>261360000</v>
      </c>
      <c r="B2431" s="14">
        <f t="shared" si="38"/>
        <v>123.05</v>
      </c>
      <c r="C2431" s="15">
        <f xml:space="preserve"> RAW!B2431 / 5</f>
        <v>1117.5999999999999</v>
      </c>
      <c r="D2431" s="15">
        <f xml:space="preserve"> RAW!C2431 / 5</f>
        <v>-538.4</v>
      </c>
      <c r="E2431" s="16">
        <f xml:space="preserve"> RAW!D2431 / 5</f>
        <v>385.2</v>
      </c>
      <c r="F2431" s="15">
        <f xml:space="preserve"> RAW!E2431 / 5000</f>
        <v>1.3049999999999999</v>
      </c>
      <c r="G2431" s="15">
        <f xml:space="preserve"> RAW!F2431 / 5000</f>
        <v>-0.51459999999999995</v>
      </c>
      <c r="H2431" s="15">
        <f xml:space="preserve"> RAW!G2431 / 5000</f>
        <v>-0.18559999999999999</v>
      </c>
      <c r="I2431" s="15">
        <f xml:space="preserve"> RAW!H2431 / 5000</f>
        <v>-8.3000000000000004E-2</v>
      </c>
      <c r="J2431" s="16">
        <f xml:space="preserve"> RAW!I2431 / 5000</f>
        <v>0.30499999999999999</v>
      </c>
      <c r="K2431" s="16">
        <f xml:space="preserve"> RAW!J2431</f>
        <v>11111001</v>
      </c>
      <c r="L2431" s="17">
        <f xml:space="preserve"> ((RAW!K2431 / 10000000000) * 1000)</f>
        <v>0</v>
      </c>
      <c r="M2431" s="18">
        <v>132.1814880000006</v>
      </c>
      <c r="N2431" s="15" t="str">
        <f xml:space="preserve"> RAW!M2431</f>
        <v>R</v>
      </c>
      <c r="O2431" s="15" t="str">
        <f xml:space="preserve"> RAW!N2431</f>
        <v>L</v>
      </c>
      <c r="P2431" s="16" t="str">
        <f xml:space="preserve"> RAW!O2431</f>
        <v>-</v>
      </c>
      <c r="Q2431" s="17">
        <f xml:space="preserve"> ((RAW!P2431 / 10000000000) * 1000)</f>
        <v>0</v>
      </c>
      <c r="R2431" s="18">
        <f xml:space="preserve"> ((RAW!Q2431 / 1000000000) * 1000)</f>
        <v>0.697797</v>
      </c>
      <c r="S2431" s="15" t="str">
        <f xml:space="preserve"> RAW!R2431</f>
        <v>S</v>
      </c>
      <c r="T2431" s="15" t="str">
        <f xml:space="preserve"> RAW!S2431</f>
        <v>L</v>
      </c>
      <c r="U2431" s="16" t="str">
        <f xml:space="preserve"> RAW!T2431</f>
        <v>N</v>
      </c>
      <c r="V2431" s="17">
        <f xml:space="preserve"> ((RAW!U2431 / 10000000000) * 1000)</f>
        <v>0</v>
      </c>
      <c r="W2431" s="18">
        <f xml:space="preserve"> ((RAW!V2431 / 1000000000) * 1000)</f>
        <v>266.054687</v>
      </c>
      <c r="X2431" s="15" t="str">
        <f xml:space="preserve"> RAW!W2431</f>
        <v>S</v>
      </c>
      <c r="Y2431" s="15" t="str">
        <f xml:space="preserve"> RAW!X2431</f>
        <v>L</v>
      </c>
      <c r="Z2431" s="16" t="str">
        <f xml:space="preserve"> RAW!Y2431</f>
        <v>N</v>
      </c>
      <c r="AA2431" s="15">
        <f xml:space="preserve"> ((RAW!Z2431 / 10000000000) * 1000)</f>
        <v>0</v>
      </c>
      <c r="AB2431" s="15">
        <f xml:space="preserve"> RAW!AA2431 / 5</f>
        <v>1117.5999999999999</v>
      </c>
      <c r="AC2431" s="16">
        <f xml:space="preserve"> ((RAW!AB2431 / 1000000) * 1000)</f>
        <v>0</v>
      </c>
    </row>
    <row r="2432" spans="1:29" x14ac:dyDescent="0.25">
      <c r="A2432">
        <v>261540000</v>
      </c>
      <c r="B2432" s="14">
        <f t="shared" si="38"/>
        <v>123.10000000000001</v>
      </c>
      <c r="C2432" s="15">
        <f xml:space="preserve"> RAW!B2432 / 5</f>
        <v>1117.8</v>
      </c>
      <c r="D2432" s="15">
        <f xml:space="preserve"> RAW!C2432 / 5</f>
        <v>-538.4</v>
      </c>
      <c r="E2432" s="16">
        <f xml:space="preserve"> RAW!D2432 / 5</f>
        <v>385.2</v>
      </c>
      <c r="F2432" s="15">
        <f xml:space="preserve"> RAW!E2432 / 5000</f>
        <v>1.3051999999999999</v>
      </c>
      <c r="G2432" s="15">
        <f xml:space="preserve"> RAW!F2432 / 5000</f>
        <v>-0.51459999999999995</v>
      </c>
      <c r="H2432" s="15">
        <f xml:space="preserve"> RAW!G2432 / 5000</f>
        <v>-0.18540000000000001</v>
      </c>
      <c r="I2432" s="15">
        <f xml:space="preserve"> RAW!H2432 / 5000</f>
        <v>-8.2799999999999999E-2</v>
      </c>
      <c r="J2432" s="16">
        <f xml:space="preserve"> RAW!I2432 / 5000</f>
        <v>0.30499999999999999</v>
      </c>
      <c r="K2432" s="16">
        <f xml:space="preserve"> RAW!J2432</f>
        <v>11111001</v>
      </c>
      <c r="L2432" s="17">
        <f xml:space="preserve"> ((RAW!K2432 / 10000000000) * 1000)</f>
        <v>0</v>
      </c>
      <c r="M2432" s="18">
        <v>132.1814880000006</v>
      </c>
      <c r="N2432" s="15" t="str">
        <f xml:space="preserve"> RAW!M2432</f>
        <v>R</v>
      </c>
      <c r="O2432" s="15" t="str">
        <f xml:space="preserve"> RAW!N2432</f>
        <v>L</v>
      </c>
      <c r="P2432" s="16" t="str">
        <f xml:space="preserve"> RAW!O2432</f>
        <v>-</v>
      </c>
      <c r="Q2432" s="17">
        <f xml:space="preserve"> ((RAW!P2432 / 10000000000) * 1000)</f>
        <v>0</v>
      </c>
      <c r="R2432" s="18">
        <f xml:space="preserve"> ((RAW!Q2432 / 1000000000) * 1000)</f>
        <v>0.697797</v>
      </c>
      <c r="S2432" s="15" t="str">
        <f xml:space="preserve"> RAW!R2432</f>
        <v>S</v>
      </c>
      <c r="T2432" s="15" t="str">
        <f xml:space="preserve"> RAW!S2432</f>
        <v>L</v>
      </c>
      <c r="U2432" s="16" t="str">
        <f xml:space="preserve"> RAW!T2432</f>
        <v>N</v>
      </c>
      <c r="V2432" s="17">
        <f xml:space="preserve"> ((RAW!U2432 / 10000000000) * 1000)</f>
        <v>0</v>
      </c>
      <c r="W2432" s="18">
        <f xml:space="preserve"> ((RAW!V2432 / 1000000000) * 1000)</f>
        <v>266.054687</v>
      </c>
      <c r="X2432" s="15" t="str">
        <f xml:space="preserve"> RAW!W2432</f>
        <v>S</v>
      </c>
      <c r="Y2432" s="15" t="str">
        <f xml:space="preserve"> RAW!X2432</f>
        <v>L</v>
      </c>
      <c r="Z2432" s="16" t="str">
        <f xml:space="preserve"> RAW!Y2432</f>
        <v>N</v>
      </c>
      <c r="AA2432" s="15">
        <f xml:space="preserve"> ((RAW!Z2432 / 10000000000) * 1000)</f>
        <v>0</v>
      </c>
      <c r="AB2432" s="15">
        <f xml:space="preserve"> RAW!AA2432 / 5</f>
        <v>1117.8</v>
      </c>
      <c r="AC2432" s="16">
        <f xml:space="preserve"> ((RAW!AB2432 / 1000000) * 1000)</f>
        <v>0</v>
      </c>
    </row>
    <row r="2433" spans="1:29" x14ac:dyDescent="0.25">
      <c r="A2433">
        <v>261720000</v>
      </c>
      <c r="B2433" s="14">
        <f t="shared" si="38"/>
        <v>123.15</v>
      </c>
      <c r="C2433" s="15">
        <f xml:space="preserve"> RAW!B2433 / 5</f>
        <v>1117.5999999999999</v>
      </c>
      <c r="D2433" s="15">
        <f xml:space="preserve"> RAW!C2433 / 5</f>
        <v>-538.4</v>
      </c>
      <c r="E2433" s="16">
        <f xml:space="preserve"> RAW!D2433 / 5</f>
        <v>385.2</v>
      </c>
      <c r="F2433" s="15">
        <f xml:space="preserve"> RAW!E2433 / 5000</f>
        <v>1.3049999999999999</v>
      </c>
      <c r="G2433" s="15">
        <f xml:space="preserve"> RAW!F2433 / 5000</f>
        <v>-0.51459999999999995</v>
      </c>
      <c r="H2433" s="15">
        <f xml:space="preserve"> RAW!G2433 / 5000</f>
        <v>-0.18559999999999999</v>
      </c>
      <c r="I2433" s="15">
        <f xml:space="preserve"> RAW!H2433 / 5000</f>
        <v>-8.3000000000000004E-2</v>
      </c>
      <c r="J2433" s="16">
        <f xml:space="preserve"> RAW!I2433 / 5000</f>
        <v>0.30499999999999999</v>
      </c>
      <c r="K2433" s="16">
        <f xml:space="preserve"> RAW!J2433</f>
        <v>11111001</v>
      </c>
      <c r="L2433" s="17">
        <f xml:space="preserve"> ((RAW!K2433 / 10000000000) * 1000)</f>
        <v>0</v>
      </c>
      <c r="M2433" s="18">
        <v>132.1814880000006</v>
      </c>
      <c r="N2433" s="15" t="str">
        <f xml:space="preserve"> RAW!M2433</f>
        <v>R</v>
      </c>
      <c r="O2433" s="15" t="str">
        <f xml:space="preserve"> RAW!N2433</f>
        <v>L</v>
      </c>
      <c r="P2433" s="16" t="str">
        <f xml:space="preserve"> RAW!O2433</f>
        <v>-</v>
      </c>
      <c r="Q2433" s="17">
        <f xml:space="preserve"> ((RAW!P2433 / 10000000000) * 1000)</f>
        <v>0</v>
      </c>
      <c r="R2433" s="18">
        <f xml:space="preserve"> ((RAW!Q2433 / 1000000000) * 1000)</f>
        <v>0.697797</v>
      </c>
      <c r="S2433" s="15" t="str">
        <f xml:space="preserve"> RAW!R2433</f>
        <v>S</v>
      </c>
      <c r="T2433" s="15" t="str">
        <f xml:space="preserve"> RAW!S2433</f>
        <v>L</v>
      </c>
      <c r="U2433" s="16" t="str">
        <f xml:space="preserve"> RAW!T2433</f>
        <v>N</v>
      </c>
      <c r="V2433" s="17">
        <f xml:space="preserve"> ((RAW!U2433 / 10000000000) * 1000)</f>
        <v>0</v>
      </c>
      <c r="W2433" s="18">
        <f xml:space="preserve"> ((RAW!V2433 / 1000000000) * 1000)</f>
        <v>266.054687</v>
      </c>
      <c r="X2433" s="15" t="str">
        <f xml:space="preserve"> RAW!W2433</f>
        <v>S</v>
      </c>
      <c r="Y2433" s="15" t="str">
        <f xml:space="preserve"> RAW!X2433</f>
        <v>L</v>
      </c>
      <c r="Z2433" s="16" t="str">
        <f xml:space="preserve"> RAW!Y2433</f>
        <v>N</v>
      </c>
      <c r="AA2433" s="15">
        <f xml:space="preserve"> ((RAW!Z2433 / 10000000000) * 1000)</f>
        <v>0</v>
      </c>
      <c r="AB2433" s="15">
        <f xml:space="preserve"> RAW!AA2433 / 5</f>
        <v>1117.5999999999999</v>
      </c>
      <c r="AC2433" s="16">
        <f xml:space="preserve"> ((RAW!AB2433 / 1000000) * 1000)</f>
        <v>0</v>
      </c>
    </row>
    <row r="2434" spans="1:29" x14ac:dyDescent="0.25">
      <c r="A2434">
        <v>261900000</v>
      </c>
      <c r="B2434" s="14">
        <f t="shared" si="38"/>
        <v>123.2</v>
      </c>
      <c r="C2434" s="15">
        <f xml:space="preserve"> RAW!B2434 / 5</f>
        <v>1117.8</v>
      </c>
      <c r="D2434" s="15">
        <f xml:space="preserve"> RAW!C2434 / 5</f>
        <v>-538.4</v>
      </c>
      <c r="E2434" s="16">
        <f xml:space="preserve"> RAW!D2434 / 5</f>
        <v>385.2</v>
      </c>
      <c r="F2434" s="15">
        <f xml:space="preserve"> RAW!E2434 / 5000</f>
        <v>1.3049999999999999</v>
      </c>
      <c r="G2434" s="15">
        <f xml:space="preserve"> RAW!F2434 / 5000</f>
        <v>-0.51480000000000004</v>
      </c>
      <c r="H2434" s="15">
        <f xml:space="preserve"> RAW!G2434 / 5000</f>
        <v>-0.18559999999999999</v>
      </c>
      <c r="I2434" s="15">
        <f xml:space="preserve"> RAW!H2434 / 5000</f>
        <v>-8.3000000000000004E-2</v>
      </c>
      <c r="J2434" s="16">
        <f xml:space="preserve"> RAW!I2434 / 5000</f>
        <v>0.30499999999999999</v>
      </c>
      <c r="K2434" s="16">
        <f xml:space="preserve"> RAW!J2434</f>
        <v>11111001</v>
      </c>
      <c r="L2434" s="17">
        <f xml:space="preserve"> ((RAW!K2434 / 10000000000) * 1000)</f>
        <v>0</v>
      </c>
      <c r="M2434" s="18">
        <v>132.1814880000006</v>
      </c>
      <c r="N2434" s="15" t="str">
        <f xml:space="preserve"> RAW!M2434</f>
        <v>R</v>
      </c>
      <c r="O2434" s="15" t="str">
        <f xml:space="preserve"> RAW!N2434</f>
        <v>L</v>
      </c>
      <c r="P2434" s="16" t="str">
        <f xml:space="preserve"> RAW!O2434</f>
        <v>-</v>
      </c>
      <c r="Q2434" s="17">
        <f xml:space="preserve"> ((RAW!P2434 / 10000000000) * 1000)</f>
        <v>0</v>
      </c>
      <c r="R2434" s="18">
        <f xml:space="preserve"> ((RAW!Q2434 / 1000000000) * 1000)</f>
        <v>0.697797</v>
      </c>
      <c r="S2434" s="15" t="str">
        <f xml:space="preserve"> RAW!R2434</f>
        <v>S</v>
      </c>
      <c r="T2434" s="15" t="str">
        <f xml:space="preserve"> RAW!S2434</f>
        <v>L</v>
      </c>
      <c r="U2434" s="16" t="str">
        <f xml:space="preserve"> RAW!T2434</f>
        <v>N</v>
      </c>
      <c r="V2434" s="17">
        <f xml:space="preserve"> ((RAW!U2434 / 10000000000) * 1000)</f>
        <v>0</v>
      </c>
      <c r="W2434" s="18">
        <f xml:space="preserve"> ((RAW!V2434 / 1000000000) * 1000)</f>
        <v>266.054687</v>
      </c>
      <c r="X2434" s="15" t="str">
        <f xml:space="preserve"> RAW!W2434</f>
        <v>S</v>
      </c>
      <c r="Y2434" s="15" t="str">
        <f xml:space="preserve"> RAW!X2434</f>
        <v>L</v>
      </c>
      <c r="Z2434" s="16" t="str">
        <f xml:space="preserve"> RAW!Y2434</f>
        <v>N</v>
      </c>
      <c r="AA2434" s="15">
        <f xml:space="preserve"> ((RAW!Z2434 / 10000000000) * 1000)</f>
        <v>0</v>
      </c>
      <c r="AB2434" s="15">
        <f xml:space="preserve"> RAW!AA2434 / 5</f>
        <v>1117.8</v>
      </c>
      <c r="AC2434" s="16">
        <f xml:space="preserve"> ((RAW!AB2434 / 1000000) * 1000)</f>
        <v>0</v>
      </c>
    </row>
    <row r="2435" spans="1:29" x14ac:dyDescent="0.25">
      <c r="A2435">
        <v>262080000</v>
      </c>
      <c r="B2435" s="14">
        <f t="shared" si="38"/>
        <v>123.25</v>
      </c>
      <c r="C2435" s="15">
        <f xml:space="preserve"> RAW!B2435 / 5</f>
        <v>1117.5999999999999</v>
      </c>
      <c r="D2435" s="15">
        <f xml:space="preserve"> RAW!C2435 / 5</f>
        <v>-538.4</v>
      </c>
      <c r="E2435" s="16">
        <f xml:space="preserve"> RAW!D2435 / 5</f>
        <v>385.2</v>
      </c>
      <c r="F2435" s="15">
        <f xml:space="preserve"> RAW!E2435 / 5000</f>
        <v>1.3049999999999999</v>
      </c>
      <c r="G2435" s="15">
        <f xml:space="preserve"> RAW!F2435 / 5000</f>
        <v>-0.51480000000000004</v>
      </c>
      <c r="H2435" s="15">
        <f xml:space="preserve"> RAW!G2435 / 5000</f>
        <v>-0.18540000000000001</v>
      </c>
      <c r="I2435" s="15">
        <f xml:space="preserve"> RAW!H2435 / 5000</f>
        <v>-8.3000000000000004E-2</v>
      </c>
      <c r="J2435" s="16">
        <f xml:space="preserve"> RAW!I2435 / 5000</f>
        <v>0.30499999999999999</v>
      </c>
      <c r="K2435" s="16">
        <f xml:space="preserve"> RAW!J2435</f>
        <v>11111001</v>
      </c>
      <c r="L2435" s="17">
        <f xml:space="preserve"> ((RAW!K2435 / 10000000000) * 1000)</f>
        <v>0</v>
      </c>
      <c r="M2435" s="18">
        <v>132.1814880000006</v>
      </c>
      <c r="N2435" s="15" t="str">
        <f xml:space="preserve"> RAW!M2435</f>
        <v>R</v>
      </c>
      <c r="O2435" s="15" t="str">
        <f xml:space="preserve"> RAW!N2435</f>
        <v>L</v>
      </c>
      <c r="P2435" s="16" t="str">
        <f xml:space="preserve"> RAW!O2435</f>
        <v>-</v>
      </c>
      <c r="Q2435" s="17">
        <f xml:space="preserve"> ((RAW!P2435 / 10000000000) * 1000)</f>
        <v>0</v>
      </c>
      <c r="R2435" s="18">
        <f xml:space="preserve"> ((RAW!Q2435 / 1000000000) * 1000)</f>
        <v>0.697797</v>
      </c>
      <c r="S2435" s="15" t="str">
        <f xml:space="preserve"> RAW!R2435</f>
        <v>S</v>
      </c>
      <c r="T2435" s="15" t="str">
        <f xml:space="preserve"> RAW!S2435</f>
        <v>L</v>
      </c>
      <c r="U2435" s="16" t="str">
        <f xml:space="preserve"> RAW!T2435</f>
        <v>N</v>
      </c>
      <c r="V2435" s="17">
        <f xml:space="preserve"> ((RAW!U2435 / 10000000000) * 1000)</f>
        <v>0</v>
      </c>
      <c r="W2435" s="18">
        <f xml:space="preserve"> ((RAW!V2435 / 1000000000) * 1000)</f>
        <v>266.054687</v>
      </c>
      <c r="X2435" s="15" t="str">
        <f xml:space="preserve"> RAW!W2435</f>
        <v>S</v>
      </c>
      <c r="Y2435" s="15" t="str">
        <f xml:space="preserve"> RAW!X2435</f>
        <v>L</v>
      </c>
      <c r="Z2435" s="16" t="str">
        <f xml:space="preserve"> RAW!Y2435</f>
        <v>N</v>
      </c>
      <c r="AA2435" s="15">
        <f xml:space="preserve"> ((RAW!Z2435 / 10000000000) * 1000)</f>
        <v>0</v>
      </c>
      <c r="AB2435" s="15">
        <f xml:space="preserve"> RAW!AA2435 / 5</f>
        <v>1117.5999999999999</v>
      </c>
      <c r="AC2435" s="16">
        <f xml:space="preserve"> ((RAW!AB2435 / 1000000) * 1000)</f>
        <v>0</v>
      </c>
    </row>
    <row r="2436" spans="1:29" x14ac:dyDescent="0.25">
      <c r="A2436">
        <v>262260000</v>
      </c>
      <c r="B2436" s="14">
        <f t="shared" si="38"/>
        <v>123.3</v>
      </c>
      <c r="C2436" s="15">
        <f xml:space="preserve"> RAW!B2436 / 5</f>
        <v>1117.5999999999999</v>
      </c>
      <c r="D2436" s="15">
        <f xml:space="preserve"> RAW!C2436 / 5</f>
        <v>-538.4</v>
      </c>
      <c r="E2436" s="16">
        <f xml:space="preserve"> RAW!D2436 / 5</f>
        <v>385.2</v>
      </c>
      <c r="F2436" s="15">
        <f xml:space="preserve"> RAW!E2436 / 5000</f>
        <v>1.3049999999999999</v>
      </c>
      <c r="G2436" s="15">
        <f xml:space="preserve"> RAW!F2436 / 5000</f>
        <v>-0.51480000000000004</v>
      </c>
      <c r="H2436" s="15">
        <f xml:space="preserve"> RAW!G2436 / 5000</f>
        <v>-0.18559999999999999</v>
      </c>
      <c r="I2436" s="15">
        <f xml:space="preserve"> RAW!H2436 / 5000</f>
        <v>-8.3199999999999996E-2</v>
      </c>
      <c r="J2436" s="16">
        <f xml:space="preserve"> RAW!I2436 / 5000</f>
        <v>0.30499999999999999</v>
      </c>
      <c r="K2436" s="16">
        <f xml:space="preserve"> RAW!J2436</f>
        <v>11111001</v>
      </c>
      <c r="L2436" s="17">
        <f xml:space="preserve"> ((RAW!K2436 / 10000000000) * 1000)</f>
        <v>0</v>
      </c>
      <c r="M2436" s="18">
        <v>132.1814880000006</v>
      </c>
      <c r="N2436" s="15" t="str">
        <f xml:space="preserve"> RAW!M2436</f>
        <v>R</v>
      </c>
      <c r="O2436" s="15" t="str">
        <f xml:space="preserve"> RAW!N2436</f>
        <v>L</v>
      </c>
      <c r="P2436" s="16" t="str">
        <f xml:space="preserve"> RAW!O2436</f>
        <v>-</v>
      </c>
      <c r="Q2436" s="17">
        <f xml:space="preserve"> ((RAW!P2436 / 10000000000) * 1000)</f>
        <v>0</v>
      </c>
      <c r="R2436" s="18">
        <f xml:space="preserve"> ((RAW!Q2436 / 1000000000) * 1000)</f>
        <v>0.697797</v>
      </c>
      <c r="S2436" s="15" t="str">
        <f xml:space="preserve"> RAW!R2436</f>
        <v>S</v>
      </c>
      <c r="T2436" s="15" t="str">
        <f xml:space="preserve"> RAW!S2436</f>
        <v>L</v>
      </c>
      <c r="U2436" s="16" t="str">
        <f xml:space="preserve"> RAW!T2436</f>
        <v>N</v>
      </c>
      <c r="V2436" s="17">
        <f xml:space="preserve"> ((RAW!U2436 / 10000000000) * 1000)</f>
        <v>0</v>
      </c>
      <c r="W2436" s="18">
        <f xml:space="preserve"> ((RAW!V2436 / 1000000000) * 1000)</f>
        <v>266.054687</v>
      </c>
      <c r="X2436" s="15" t="str">
        <f xml:space="preserve"> RAW!W2436</f>
        <v>S</v>
      </c>
      <c r="Y2436" s="15" t="str">
        <f xml:space="preserve"> RAW!X2436</f>
        <v>L</v>
      </c>
      <c r="Z2436" s="16" t="str">
        <f xml:space="preserve"> RAW!Y2436</f>
        <v>N</v>
      </c>
      <c r="AA2436" s="15">
        <f xml:space="preserve"> ((RAW!Z2436 / 10000000000) * 1000)</f>
        <v>0</v>
      </c>
      <c r="AB2436" s="15">
        <f xml:space="preserve"> RAW!AA2436 / 5</f>
        <v>1117.5999999999999</v>
      </c>
      <c r="AC2436" s="16">
        <f xml:space="preserve"> ((RAW!AB2436 / 1000000) * 1000)</f>
        <v>0</v>
      </c>
    </row>
    <row r="2437" spans="1:29" x14ac:dyDescent="0.25">
      <c r="A2437">
        <v>262440000</v>
      </c>
      <c r="B2437" s="14">
        <f t="shared" si="38"/>
        <v>123.35000000000001</v>
      </c>
      <c r="C2437" s="15">
        <f xml:space="preserve"> RAW!B2437 / 5</f>
        <v>1117.2</v>
      </c>
      <c r="D2437" s="15">
        <f xml:space="preserve"> RAW!C2437 / 5</f>
        <v>-538.4</v>
      </c>
      <c r="E2437" s="16">
        <f xml:space="preserve"> RAW!D2437 / 5</f>
        <v>385.2</v>
      </c>
      <c r="F2437" s="15">
        <f xml:space="preserve"> RAW!E2437 / 5000</f>
        <v>1.3049999999999999</v>
      </c>
      <c r="G2437" s="15">
        <f xml:space="preserve"> RAW!F2437 / 5000</f>
        <v>-0.51480000000000004</v>
      </c>
      <c r="H2437" s="15">
        <f xml:space="preserve"> RAW!G2437 / 5000</f>
        <v>-0.18579999999999999</v>
      </c>
      <c r="I2437" s="15">
        <f xml:space="preserve"> RAW!H2437 / 5000</f>
        <v>-8.3000000000000004E-2</v>
      </c>
      <c r="J2437" s="16">
        <f xml:space="preserve"> RAW!I2437 / 5000</f>
        <v>0.30499999999999999</v>
      </c>
      <c r="K2437" s="16">
        <f xml:space="preserve"> RAW!J2437</f>
        <v>11111001</v>
      </c>
      <c r="L2437" s="17">
        <f xml:space="preserve"> ((RAW!K2437 / 10000000000) * 1000)</f>
        <v>0</v>
      </c>
      <c r="M2437" s="18">
        <v>132.1814880000006</v>
      </c>
      <c r="N2437" s="15" t="str">
        <f xml:space="preserve"> RAW!M2437</f>
        <v>R</v>
      </c>
      <c r="O2437" s="15" t="str">
        <f xml:space="preserve"> RAW!N2437</f>
        <v>L</v>
      </c>
      <c r="P2437" s="16" t="str">
        <f xml:space="preserve"> RAW!O2437</f>
        <v>-</v>
      </c>
      <c r="Q2437" s="17">
        <f xml:space="preserve"> ((RAW!P2437 / 10000000000) * 1000)</f>
        <v>0</v>
      </c>
      <c r="R2437" s="18">
        <f xml:space="preserve"> ((RAW!Q2437 / 1000000000) * 1000)</f>
        <v>0.697797</v>
      </c>
      <c r="S2437" s="15" t="str">
        <f xml:space="preserve"> RAW!R2437</f>
        <v>S</v>
      </c>
      <c r="T2437" s="15" t="str">
        <f xml:space="preserve"> RAW!S2437</f>
        <v>L</v>
      </c>
      <c r="U2437" s="16" t="str">
        <f xml:space="preserve"> RAW!T2437</f>
        <v>N</v>
      </c>
      <c r="V2437" s="17">
        <f xml:space="preserve"> ((RAW!U2437 / 10000000000) * 1000)</f>
        <v>0</v>
      </c>
      <c r="W2437" s="18">
        <f xml:space="preserve"> ((RAW!V2437 / 1000000000) * 1000)</f>
        <v>266.054687</v>
      </c>
      <c r="X2437" s="15" t="str">
        <f xml:space="preserve"> RAW!W2437</f>
        <v>S</v>
      </c>
      <c r="Y2437" s="15" t="str">
        <f xml:space="preserve"> RAW!X2437</f>
        <v>L</v>
      </c>
      <c r="Z2437" s="16" t="str">
        <f xml:space="preserve"> RAW!Y2437</f>
        <v>N</v>
      </c>
      <c r="AA2437" s="15">
        <f xml:space="preserve"> ((RAW!Z2437 / 10000000000) * 1000)</f>
        <v>0</v>
      </c>
      <c r="AB2437" s="15">
        <f xml:space="preserve"> RAW!AA2437 / 5</f>
        <v>1117.2</v>
      </c>
      <c r="AC2437" s="16">
        <f xml:space="preserve"> ((RAW!AB2437 / 1000000) * 1000)</f>
        <v>0</v>
      </c>
    </row>
    <row r="2438" spans="1:29" x14ac:dyDescent="0.25">
      <c r="A2438">
        <v>262620000</v>
      </c>
      <c r="B2438" s="14">
        <f t="shared" si="38"/>
        <v>123.4</v>
      </c>
      <c r="C2438" s="15">
        <f xml:space="preserve"> RAW!B2438 / 5</f>
        <v>1117.8</v>
      </c>
      <c r="D2438" s="15">
        <f xml:space="preserve"> RAW!C2438 / 5</f>
        <v>-538.4</v>
      </c>
      <c r="E2438" s="16">
        <f xml:space="preserve"> RAW!D2438 / 5</f>
        <v>385.2</v>
      </c>
      <c r="F2438" s="15">
        <f xml:space="preserve"> RAW!E2438 / 5000</f>
        <v>1.3049999999999999</v>
      </c>
      <c r="G2438" s="15">
        <f xml:space="preserve"> RAW!F2438 / 5000</f>
        <v>-0.51480000000000004</v>
      </c>
      <c r="H2438" s="15">
        <f xml:space="preserve"> RAW!G2438 / 5000</f>
        <v>-0.18559999999999999</v>
      </c>
      <c r="I2438" s="15">
        <f xml:space="preserve"> RAW!H2438 / 5000</f>
        <v>-8.3000000000000004E-2</v>
      </c>
      <c r="J2438" s="16">
        <f xml:space="preserve"> RAW!I2438 / 5000</f>
        <v>0.30520000000000003</v>
      </c>
      <c r="K2438" s="16">
        <f xml:space="preserve"> RAW!J2438</f>
        <v>11111001</v>
      </c>
      <c r="L2438" s="17">
        <f xml:space="preserve"> ((RAW!K2438 / 10000000000) * 1000)</f>
        <v>0</v>
      </c>
      <c r="M2438" s="18">
        <v>132.1814880000006</v>
      </c>
      <c r="N2438" s="15" t="str">
        <f xml:space="preserve"> RAW!M2438</f>
        <v>R</v>
      </c>
      <c r="O2438" s="15" t="str">
        <f xml:space="preserve"> RAW!N2438</f>
        <v>L</v>
      </c>
      <c r="P2438" s="16" t="str">
        <f xml:space="preserve"> RAW!O2438</f>
        <v>-</v>
      </c>
      <c r="Q2438" s="17">
        <f xml:space="preserve"> ((RAW!P2438 / 10000000000) * 1000)</f>
        <v>0</v>
      </c>
      <c r="R2438" s="18">
        <f xml:space="preserve"> ((RAW!Q2438 / 1000000000) * 1000)</f>
        <v>0.697797</v>
      </c>
      <c r="S2438" s="15" t="str">
        <f xml:space="preserve"> RAW!R2438</f>
        <v>S</v>
      </c>
      <c r="T2438" s="15" t="str">
        <f xml:space="preserve"> RAW!S2438</f>
        <v>L</v>
      </c>
      <c r="U2438" s="16" t="str">
        <f xml:space="preserve"> RAW!T2438</f>
        <v>N</v>
      </c>
      <c r="V2438" s="17">
        <f xml:space="preserve"> ((RAW!U2438 / 10000000000) * 1000)</f>
        <v>0</v>
      </c>
      <c r="W2438" s="18">
        <f xml:space="preserve"> ((RAW!V2438 / 1000000000) * 1000)</f>
        <v>266.054687</v>
      </c>
      <c r="X2438" s="15" t="str">
        <f xml:space="preserve"> RAW!W2438</f>
        <v>S</v>
      </c>
      <c r="Y2438" s="15" t="str">
        <f xml:space="preserve"> RAW!X2438</f>
        <v>L</v>
      </c>
      <c r="Z2438" s="16" t="str">
        <f xml:space="preserve"> RAW!Y2438</f>
        <v>N</v>
      </c>
      <c r="AA2438" s="15">
        <f xml:space="preserve"> ((RAW!Z2438 / 10000000000) * 1000)</f>
        <v>0</v>
      </c>
      <c r="AB2438" s="15">
        <f xml:space="preserve"> RAW!AA2438 / 5</f>
        <v>1117.8</v>
      </c>
      <c r="AC2438" s="16">
        <f xml:space="preserve"> ((RAW!AB2438 / 1000000) * 1000)</f>
        <v>0</v>
      </c>
    </row>
    <row r="2439" spans="1:29" x14ac:dyDescent="0.25">
      <c r="A2439">
        <v>262800000</v>
      </c>
      <c r="B2439" s="14">
        <f t="shared" si="38"/>
        <v>123.45</v>
      </c>
      <c r="C2439" s="15">
        <f xml:space="preserve"> RAW!B2439 / 5</f>
        <v>1117.4000000000001</v>
      </c>
      <c r="D2439" s="15">
        <f xml:space="preserve"> RAW!C2439 / 5</f>
        <v>-538.4</v>
      </c>
      <c r="E2439" s="16">
        <f xml:space="preserve"> RAW!D2439 / 5</f>
        <v>385.2</v>
      </c>
      <c r="F2439" s="15">
        <f xml:space="preserve"> RAW!E2439 / 5000</f>
        <v>1.3049999999999999</v>
      </c>
      <c r="G2439" s="15">
        <f xml:space="preserve"> RAW!F2439 / 5000</f>
        <v>-0.51480000000000004</v>
      </c>
      <c r="H2439" s="15">
        <f xml:space="preserve"> RAW!G2439 / 5000</f>
        <v>-0.18559999999999999</v>
      </c>
      <c r="I2439" s="15">
        <f xml:space="preserve"> RAW!H2439 / 5000</f>
        <v>-8.3000000000000004E-2</v>
      </c>
      <c r="J2439" s="16">
        <f xml:space="preserve"> RAW!I2439 / 5000</f>
        <v>0.30480000000000002</v>
      </c>
      <c r="K2439" s="16">
        <f xml:space="preserve"> RAW!J2439</f>
        <v>11111001</v>
      </c>
      <c r="L2439" s="17">
        <f xml:space="preserve"> ((RAW!K2439 / 10000000000) * 1000)</f>
        <v>0</v>
      </c>
      <c r="M2439" s="18">
        <v>132.1814880000006</v>
      </c>
      <c r="N2439" s="15" t="str">
        <f xml:space="preserve"> RAW!M2439</f>
        <v>R</v>
      </c>
      <c r="O2439" s="15" t="str">
        <f xml:space="preserve"> RAW!N2439</f>
        <v>L</v>
      </c>
      <c r="P2439" s="16" t="str">
        <f xml:space="preserve"> RAW!O2439</f>
        <v>-</v>
      </c>
      <c r="Q2439" s="17">
        <f xml:space="preserve"> ((RAW!P2439 / 10000000000) * 1000)</f>
        <v>0</v>
      </c>
      <c r="R2439" s="18">
        <f xml:space="preserve"> ((RAW!Q2439 / 1000000000) * 1000)</f>
        <v>0.697797</v>
      </c>
      <c r="S2439" s="15" t="str">
        <f xml:space="preserve"> RAW!R2439</f>
        <v>S</v>
      </c>
      <c r="T2439" s="15" t="str">
        <f xml:space="preserve"> RAW!S2439</f>
        <v>L</v>
      </c>
      <c r="U2439" s="16" t="str">
        <f xml:space="preserve"> RAW!T2439</f>
        <v>N</v>
      </c>
      <c r="V2439" s="17">
        <f xml:space="preserve"> ((RAW!U2439 / 10000000000) * 1000)</f>
        <v>0</v>
      </c>
      <c r="W2439" s="18">
        <f xml:space="preserve"> ((RAW!V2439 / 1000000000) * 1000)</f>
        <v>266.054687</v>
      </c>
      <c r="X2439" s="15" t="str">
        <f xml:space="preserve"> RAW!W2439</f>
        <v>S</v>
      </c>
      <c r="Y2439" s="15" t="str">
        <f xml:space="preserve"> RAW!X2439</f>
        <v>L</v>
      </c>
      <c r="Z2439" s="16" t="str">
        <f xml:space="preserve"> RAW!Y2439</f>
        <v>N</v>
      </c>
      <c r="AA2439" s="15">
        <f xml:space="preserve"> ((RAW!Z2439 / 10000000000) * 1000)</f>
        <v>0</v>
      </c>
      <c r="AB2439" s="15">
        <f xml:space="preserve"> RAW!AA2439 / 5</f>
        <v>1117.4000000000001</v>
      </c>
      <c r="AC2439" s="16">
        <f xml:space="preserve"> ((RAW!AB2439 / 1000000) * 1000)</f>
        <v>0</v>
      </c>
    </row>
    <row r="2440" spans="1:29" x14ac:dyDescent="0.25">
      <c r="A2440">
        <v>262980000</v>
      </c>
      <c r="B2440" s="14">
        <f t="shared" si="38"/>
        <v>123.5</v>
      </c>
      <c r="C2440" s="15">
        <f xml:space="preserve"> RAW!B2440 / 5</f>
        <v>1117.8</v>
      </c>
      <c r="D2440" s="15">
        <f xml:space="preserve"> RAW!C2440 / 5</f>
        <v>-538.4</v>
      </c>
      <c r="E2440" s="16">
        <f xml:space="preserve"> RAW!D2440 / 5</f>
        <v>385.2</v>
      </c>
      <c r="F2440" s="15">
        <f xml:space="preserve"> RAW!E2440 / 5000</f>
        <v>1.3051999999999999</v>
      </c>
      <c r="G2440" s="15">
        <f xml:space="preserve"> RAW!F2440 / 5000</f>
        <v>-0.51439999999999997</v>
      </c>
      <c r="H2440" s="15">
        <f xml:space="preserve"> RAW!G2440 / 5000</f>
        <v>-0.18540000000000001</v>
      </c>
      <c r="I2440" s="15">
        <f xml:space="preserve"> RAW!H2440 / 5000</f>
        <v>-8.3000000000000004E-2</v>
      </c>
      <c r="J2440" s="16">
        <f xml:space="preserve"> RAW!I2440 / 5000</f>
        <v>0.30499999999999999</v>
      </c>
      <c r="K2440" s="16">
        <f xml:space="preserve"> RAW!J2440</f>
        <v>11111001</v>
      </c>
      <c r="L2440" s="17">
        <f xml:space="preserve"> ((RAW!K2440 / 10000000000) * 1000)</f>
        <v>0</v>
      </c>
      <c r="M2440" s="18">
        <v>132.1814880000006</v>
      </c>
      <c r="N2440" s="15" t="str">
        <f xml:space="preserve"> RAW!M2440</f>
        <v>R</v>
      </c>
      <c r="O2440" s="15" t="str">
        <f xml:space="preserve"> RAW!N2440</f>
        <v>L</v>
      </c>
      <c r="P2440" s="16" t="str">
        <f xml:space="preserve"> RAW!O2440</f>
        <v>-</v>
      </c>
      <c r="Q2440" s="17">
        <f xml:space="preserve"> ((RAW!P2440 / 10000000000) * 1000)</f>
        <v>0</v>
      </c>
      <c r="R2440" s="18">
        <f xml:space="preserve"> ((RAW!Q2440 / 1000000000) * 1000)</f>
        <v>0.697797</v>
      </c>
      <c r="S2440" s="15" t="str">
        <f xml:space="preserve"> RAW!R2440</f>
        <v>S</v>
      </c>
      <c r="T2440" s="15" t="str">
        <f xml:space="preserve"> RAW!S2440</f>
        <v>L</v>
      </c>
      <c r="U2440" s="16" t="str">
        <f xml:space="preserve"> RAW!T2440</f>
        <v>N</v>
      </c>
      <c r="V2440" s="17">
        <f xml:space="preserve"> ((RAW!U2440 / 10000000000) * 1000)</f>
        <v>0</v>
      </c>
      <c r="W2440" s="18">
        <f xml:space="preserve"> ((RAW!V2440 / 1000000000) * 1000)</f>
        <v>266.054687</v>
      </c>
      <c r="X2440" s="15" t="str">
        <f xml:space="preserve"> RAW!W2440</f>
        <v>S</v>
      </c>
      <c r="Y2440" s="15" t="str">
        <f xml:space="preserve"> RAW!X2440</f>
        <v>L</v>
      </c>
      <c r="Z2440" s="16" t="str">
        <f xml:space="preserve"> RAW!Y2440</f>
        <v>N</v>
      </c>
      <c r="AA2440" s="15">
        <f xml:space="preserve"> ((RAW!Z2440 / 10000000000) * 1000)</f>
        <v>0</v>
      </c>
      <c r="AB2440" s="15">
        <f xml:space="preserve"> RAW!AA2440 / 5</f>
        <v>1117.8</v>
      </c>
      <c r="AC2440" s="16">
        <f xml:space="preserve"> ((RAW!AB2440 / 1000000) * 1000)</f>
        <v>0</v>
      </c>
    </row>
    <row r="2441" spans="1:29" x14ac:dyDescent="0.25">
      <c r="A2441">
        <v>263160000</v>
      </c>
      <c r="B2441" s="14">
        <f t="shared" si="38"/>
        <v>123.55</v>
      </c>
      <c r="C2441" s="15">
        <f xml:space="preserve"> RAW!B2441 / 5</f>
        <v>1117.5999999999999</v>
      </c>
      <c r="D2441" s="15">
        <f xml:space="preserve"> RAW!C2441 / 5</f>
        <v>-538.4</v>
      </c>
      <c r="E2441" s="16">
        <f xml:space="preserve"> RAW!D2441 / 5</f>
        <v>385.2</v>
      </c>
      <c r="F2441" s="15">
        <f xml:space="preserve"> RAW!E2441 / 5000</f>
        <v>1.3049999999999999</v>
      </c>
      <c r="G2441" s="15">
        <f xml:space="preserve"> RAW!F2441 / 5000</f>
        <v>-0.51459999999999995</v>
      </c>
      <c r="H2441" s="15">
        <f xml:space="preserve"> RAW!G2441 / 5000</f>
        <v>-0.18540000000000001</v>
      </c>
      <c r="I2441" s="15">
        <f xml:space="preserve"> RAW!H2441 / 5000</f>
        <v>-8.3000000000000004E-2</v>
      </c>
      <c r="J2441" s="16">
        <f xml:space="preserve"> RAW!I2441 / 5000</f>
        <v>0.30499999999999999</v>
      </c>
      <c r="K2441" s="16">
        <f xml:space="preserve"> RAW!J2441</f>
        <v>11111001</v>
      </c>
      <c r="L2441" s="17">
        <f xml:space="preserve"> ((RAW!K2441 / 10000000000) * 1000)</f>
        <v>0</v>
      </c>
      <c r="M2441" s="18">
        <v>132.1814880000006</v>
      </c>
      <c r="N2441" s="15" t="str">
        <f xml:space="preserve"> RAW!M2441</f>
        <v>R</v>
      </c>
      <c r="O2441" s="15" t="str">
        <f xml:space="preserve"> RAW!N2441</f>
        <v>L</v>
      </c>
      <c r="P2441" s="16" t="str">
        <f xml:space="preserve"> RAW!O2441</f>
        <v>-</v>
      </c>
      <c r="Q2441" s="17">
        <f xml:space="preserve"> ((RAW!P2441 / 10000000000) * 1000)</f>
        <v>0</v>
      </c>
      <c r="R2441" s="18">
        <f xml:space="preserve"> ((RAW!Q2441 / 1000000000) * 1000)</f>
        <v>0.697797</v>
      </c>
      <c r="S2441" s="15" t="str">
        <f xml:space="preserve"> RAW!R2441</f>
        <v>S</v>
      </c>
      <c r="T2441" s="15" t="str">
        <f xml:space="preserve"> RAW!S2441</f>
        <v>L</v>
      </c>
      <c r="U2441" s="16" t="str">
        <f xml:space="preserve"> RAW!T2441</f>
        <v>N</v>
      </c>
      <c r="V2441" s="17">
        <f xml:space="preserve"> ((RAW!U2441 / 10000000000) * 1000)</f>
        <v>0</v>
      </c>
      <c r="W2441" s="18">
        <f xml:space="preserve"> ((RAW!V2441 / 1000000000) * 1000)</f>
        <v>266.054687</v>
      </c>
      <c r="X2441" s="15" t="str">
        <f xml:space="preserve"> RAW!W2441</f>
        <v>S</v>
      </c>
      <c r="Y2441" s="15" t="str">
        <f xml:space="preserve"> RAW!X2441</f>
        <v>L</v>
      </c>
      <c r="Z2441" s="16" t="str">
        <f xml:space="preserve"> RAW!Y2441</f>
        <v>N</v>
      </c>
      <c r="AA2441" s="15">
        <f xml:space="preserve"> ((RAW!Z2441 / 10000000000) * 1000)</f>
        <v>0</v>
      </c>
      <c r="AB2441" s="15">
        <f xml:space="preserve"> RAW!AA2441 / 5</f>
        <v>1117.5999999999999</v>
      </c>
      <c r="AC2441" s="16">
        <f xml:space="preserve"> ((RAW!AB2441 / 1000000) * 1000)</f>
        <v>0</v>
      </c>
    </row>
    <row r="2442" spans="1:29" x14ac:dyDescent="0.25">
      <c r="A2442">
        <v>263340000</v>
      </c>
      <c r="B2442" s="14">
        <f t="shared" si="38"/>
        <v>123.60000000000001</v>
      </c>
      <c r="C2442" s="15">
        <f xml:space="preserve"> RAW!B2442 / 5</f>
        <v>1117.8</v>
      </c>
      <c r="D2442" s="15">
        <f xml:space="preserve"> RAW!C2442 / 5</f>
        <v>-538.4</v>
      </c>
      <c r="E2442" s="16">
        <f xml:space="preserve"> RAW!D2442 / 5</f>
        <v>385.2</v>
      </c>
      <c r="F2442" s="15">
        <f xml:space="preserve"> RAW!E2442 / 5000</f>
        <v>1.3049999999999999</v>
      </c>
      <c r="G2442" s="15">
        <f xml:space="preserve"> RAW!F2442 / 5000</f>
        <v>-0.51459999999999995</v>
      </c>
      <c r="H2442" s="15">
        <f xml:space="preserve"> RAW!G2442 / 5000</f>
        <v>-0.18540000000000001</v>
      </c>
      <c r="I2442" s="15">
        <f xml:space="preserve"> RAW!H2442 / 5000</f>
        <v>-8.3000000000000004E-2</v>
      </c>
      <c r="J2442" s="16">
        <f xml:space="preserve"> RAW!I2442 / 5000</f>
        <v>0.30499999999999999</v>
      </c>
      <c r="K2442" s="16">
        <f xml:space="preserve"> RAW!J2442</f>
        <v>11111001</v>
      </c>
      <c r="L2442" s="17">
        <f xml:space="preserve"> ((RAW!K2442 / 10000000000) * 1000)</f>
        <v>0</v>
      </c>
      <c r="M2442" s="18">
        <v>132.1814880000006</v>
      </c>
      <c r="N2442" s="15" t="str">
        <f xml:space="preserve"> RAW!M2442</f>
        <v>R</v>
      </c>
      <c r="O2442" s="15" t="str">
        <f xml:space="preserve"> RAW!N2442</f>
        <v>L</v>
      </c>
      <c r="P2442" s="16" t="str">
        <f xml:space="preserve"> RAW!O2442</f>
        <v>-</v>
      </c>
      <c r="Q2442" s="17">
        <f xml:space="preserve"> ((RAW!P2442 / 10000000000) * 1000)</f>
        <v>0</v>
      </c>
      <c r="R2442" s="18">
        <f xml:space="preserve"> ((RAW!Q2442 / 1000000000) * 1000)</f>
        <v>0.697797</v>
      </c>
      <c r="S2442" s="15" t="str">
        <f xml:space="preserve"> RAW!R2442</f>
        <v>S</v>
      </c>
      <c r="T2442" s="15" t="str">
        <f xml:space="preserve"> RAW!S2442</f>
        <v>L</v>
      </c>
      <c r="U2442" s="16" t="str">
        <f xml:space="preserve"> RAW!T2442</f>
        <v>N</v>
      </c>
      <c r="V2442" s="17">
        <f xml:space="preserve"> ((RAW!U2442 / 10000000000) * 1000)</f>
        <v>0</v>
      </c>
      <c r="W2442" s="18">
        <f xml:space="preserve"> ((RAW!V2442 / 1000000000) * 1000)</f>
        <v>266.054687</v>
      </c>
      <c r="X2442" s="15" t="str">
        <f xml:space="preserve"> RAW!W2442</f>
        <v>S</v>
      </c>
      <c r="Y2442" s="15" t="str">
        <f xml:space="preserve"> RAW!X2442</f>
        <v>L</v>
      </c>
      <c r="Z2442" s="16" t="str">
        <f xml:space="preserve"> RAW!Y2442</f>
        <v>N</v>
      </c>
      <c r="AA2442" s="15">
        <f xml:space="preserve"> ((RAW!Z2442 / 10000000000) * 1000)</f>
        <v>0</v>
      </c>
      <c r="AB2442" s="15">
        <f xml:space="preserve"> RAW!AA2442 / 5</f>
        <v>1117.8</v>
      </c>
      <c r="AC2442" s="16">
        <f xml:space="preserve"> ((RAW!AB2442 / 1000000) * 1000)</f>
        <v>0</v>
      </c>
    </row>
    <row r="2443" spans="1:29" x14ac:dyDescent="0.25">
      <c r="A2443">
        <v>263520000</v>
      </c>
      <c r="B2443" s="14">
        <f t="shared" si="38"/>
        <v>123.65</v>
      </c>
      <c r="C2443" s="15">
        <f xml:space="preserve"> RAW!B2443 / 5</f>
        <v>1117.8</v>
      </c>
      <c r="D2443" s="15">
        <f xml:space="preserve"> RAW!C2443 / 5</f>
        <v>-538.4</v>
      </c>
      <c r="E2443" s="16">
        <f xml:space="preserve"> RAW!D2443 / 5</f>
        <v>385.2</v>
      </c>
      <c r="F2443" s="15">
        <f xml:space="preserve"> RAW!E2443 / 5000</f>
        <v>1.3049999999999999</v>
      </c>
      <c r="G2443" s="15">
        <f xml:space="preserve"> RAW!F2443 / 5000</f>
        <v>-0.51459999999999995</v>
      </c>
      <c r="H2443" s="15">
        <f xml:space="preserve"> RAW!G2443 / 5000</f>
        <v>-0.18559999999999999</v>
      </c>
      <c r="I2443" s="15">
        <f xml:space="preserve"> RAW!H2443 / 5000</f>
        <v>-8.2799999999999999E-2</v>
      </c>
      <c r="J2443" s="16">
        <f xml:space="preserve"> RAW!I2443 / 5000</f>
        <v>0.30499999999999999</v>
      </c>
      <c r="K2443" s="16">
        <f xml:space="preserve"> RAW!J2443</f>
        <v>11111001</v>
      </c>
      <c r="L2443" s="17">
        <f xml:space="preserve"> ((RAW!K2443 / 10000000000) * 1000)</f>
        <v>0</v>
      </c>
      <c r="M2443" s="18">
        <v>132.1814880000006</v>
      </c>
      <c r="N2443" s="15" t="str">
        <f xml:space="preserve"> RAW!M2443</f>
        <v>R</v>
      </c>
      <c r="O2443" s="15" t="str">
        <f xml:space="preserve"> RAW!N2443</f>
        <v>L</v>
      </c>
      <c r="P2443" s="16" t="str">
        <f xml:space="preserve"> RAW!O2443</f>
        <v>-</v>
      </c>
      <c r="Q2443" s="17">
        <f xml:space="preserve"> ((RAW!P2443 / 10000000000) * 1000)</f>
        <v>0</v>
      </c>
      <c r="R2443" s="18">
        <f xml:space="preserve"> ((RAW!Q2443 / 1000000000) * 1000)</f>
        <v>0.697797</v>
      </c>
      <c r="S2443" s="15" t="str">
        <f xml:space="preserve"> RAW!R2443</f>
        <v>S</v>
      </c>
      <c r="T2443" s="15" t="str">
        <f xml:space="preserve"> RAW!S2443</f>
        <v>L</v>
      </c>
      <c r="U2443" s="16" t="str">
        <f xml:space="preserve"> RAW!T2443</f>
        <v>N</v>
      </c>
      <c r="V2443" s="17">
        <f xml:space="preserve"> ((RAW!U2443 / 10000000000) * 1000)</f>
        <v>0</v>
      </c>
      <c r="W2443" s="18">
        <f xml:space="preserve"> ((RAW!V2443 / 1000000000) * 1000)</f>
        <v>266.054687</v>
      </c>
      <c r="X2443" s="15" t="str">
        <f xml:space="preserve"> RAW!W2443</f>
        <v>S</v>
      </c>
      <c r="Y2443" s="15" t="str">
        <f xml:space="preserve"> RAW!X2443</f>
        <v>L</v>
      </c>
      <c r="Z2443" s="16" t="str">
        <f xml:space="preserve"> RAW!Y2443</f>
        <v>N</v>
      </c>
      <c r="AA2443" s="15">
        <f xml:space="preserve"> ((RAW!Z2443 / 10000000000) * 1000)</f>
        <v>0</v>
      </c>
      <c r="AB2443" s="15">
        <f xml:space="preserve"> RAW!AA2443 / 5</f>
        <v>1117.8</v>
      </c>
      <c r="AC2443" s="16">
        <f xml:space="preserve"> ((RAW!AB2443 / 1000000) * 1000)</f>
        <v>0</v>
      </c>
    </row>
    <row r="2444" spans="1:29" x14ac:dyDescent="0.25">
      <c r="A2444">
        <v>263700000</v>
      </c>
      <c r="B2444" s="14">
        <f t="shared" si="38"/>
        <v>123.7</v>
      </c>
      <c r="C2444" s="15">
        <f xml:space="preserve"> RAW!B2444 / 5</f>
        <v>1117.8</v>
      </c>
      <c r="D2444" s="15">
        <f xml:space="preserve"> RAW!C2444 / 5</f>
        <v>-538.4</v>
      </c>
      <c r="E2444" s="16">
        <f xml:space="preserve"> RAW!D2444 / 5</f>
        <v>385.2</v>
      </c>
      <c r="F2444" s="15">
        <f xml:space="preserve"> RAW!E2444 / 5000</f>
        <v>1.3051999999999999</v>
      </c>
      <c r="G2444" s="15">
        <f xml:space="preserve"> RAW!F2444 / 5000</f>
        <v>-0.51459999999999995</v>
      </c>
      <c r="H2444" s="15">
        <f xml:space="preserve"> RAW!G2444 / 5000</f>
        <v>-0.18540000000000001</v>
      </c>
      <c r="I2444" s="15">
        <f xml:space="preserve"> RAW!H2444 / 5000</f>
        <v>-8.3000000000000004E-2</v>
      </c>
      <c r="J2444" s="16">
        <f xml:space="preserve"> RAW!I2444 / 5000</f>
        <v>0.30520000000000003</v>
      </c>
      <c r="K2444" s="16">
        <f xml:space="preserve"> RAW!J2444</f>
        <v>11111001</v>
      </c>
      <c r="L2444" s="17">
        <f xml:space="preserve"> ((RAW!K2444 / 10000000000) * 1000)</f>
        <v>0</v>
      </c>
      <c r="M2444" s="18">
        <v>132.1814880000006</v>
      </c>
      <c r="N2444" s="15" t="str">
        <f xml:space="preserve"> RAW!M2444</f>
        <v>R</v>
      </c>
      <c r="O2444" s="15" t="str">
        <f xml:space="preserve"> RAW!N2444</f>
        <v>L</v>
      </c>
      <c r="P2444" s="16" t="str">
        <f xml:space="preserve"> RAW!O2444</f>
        <v>-</v>
      </c>
      <c r="Q2444" s="17">
        <f xml:space="preserve"> ((RAW!P2444 / 10000000000) * 1000)</f>
        <v>0</v>
      </c>
      <c r="R2444" s="18">
        <f xml:space="preserve"> ((RAW!Q2444 / 1000000000) * 1000)</f>
        <v>0.697797</v>
      </c>
      <c r="S2444" s="15" t="str">
        <f xml:space="preserve"> RAW!R2444</f>
        <v>S</v>
      </c>
      <c r="T2444" s="15" t="str">
        <f xml:space="preserve"> RAW!S2444</f>
        <v>L</v>
      </c>
      <c r="U2444" s="16" t="str">
        <f xml:space="preserve"> RAW!T2444</f>
        <v>N</v>
      </c>
      <c r="V2444" s="17">
        <f xml:space="preserve"> ((RAW!U2444 / 10000000000) * 1000)</f>
        <v>0</v>
      </c>
      <c r="W2444" s="18">
        <f xml:space="preserve"> ((RAW!V2444 / 1000000000) * 1000)</f>
        <v>266.054687</v>
      </c>
      <c r="X2444" s="15" t="str">
        <f xml:space="preserve"> RAW!W2444</f>
        <v>S</v>
      </c>
      <c r="Y2444" s="15" t="str">
        <f xml:space="preserve"> RAW!X2444</f>
        <v>L</v>
      </c>
      <c r="Z2444" s="16" t="str">
        <f xml:space="preserve"> RAW!Y2444</f>
        <v>N</v>
      </c>
      <c r="AA2444" s="15">
        <f xml:space="preserve"> ((RAW!Z2444 / 10000000000) * 1000)</f>
        <v>0</v>
      </c>
      <c r="AB2444" s="15">
        <f xml:space="preserve"> RAW!AA2444 / 5</f>
        <v>1117.8</v>
      </c>
      <c r="AC2444" s="16">
        <f xml:space="preserve"> ((RAW!AB2444 / 1000000) * 1000)</f>
        <v>0</v>
      </c>
    </row>
    <row r="2445" spans="1:29" x14ac:dyDescent="0.25">
      <c r="A2445">
        <v>263880000</v>
      </c>
      <c r="B2445" s="14">
        <f t="shared" si="38"/>
        <v>123.75</v>
      </c>
      <c r="C2445" s="15">
        <f xml:space="preserve"> RAW!B2445 / 5</f>
        <v>1117.8</v>
      </c>
      <c r="D2445" s="15">
        <f xml:space="preserve"> RAW!C2445 / 5</f>
        <v>-538.4</v>
      </c>
      <c r="E2445" s="16">
        <f xml:space="preserve"> RAW!D2445 / 5</f>
        <v>385.2</v>
      </c>
      <c r="F2445" s="15">
        <f xml:space="preserve"> RAW!E2445 / 5000</f>
        <v>1.3049999999999999</v>
      </c>
      <c r="G2445" s="15">
        <f xml:space="preserve"> RAW!F2445 / 5000</f>
        <v>-0.51500000000000001</v>
      </c>
      <c r="H2445" s="15">
        <f xml:space="preserve"> RAW!G2445 / 5000</f>
        <v>-0.18559999999999999</v>
      </c>
      <c r="I2445" s="15">
        <f xml:space="preserve"> RAW!H2445 / 5000</f>
        <v>-8.2799999999999999E-2</v>
      </c>
      <c r="J2445" s="16">
        <f xml:space="preserve"> RAW!I2445 / 5000</f>
        <v>0.30520000000000003</v>
      </c>
      <c r="K2445" s="16">
        <f xml:space="preserve"> RAW!J2445</f>
        <v>11111001</v>
      </c>
      <c r="L2445" s="17">
        <f xml:space="preserve"> ((RAW!K2445 / 10000000000) * 1000)</f>
        <v>0</v>
      </c>
      <c r="M2445" s="18">
        <v>132.1814880000006</v>
      </c>
      <c r="N2445" s="15" t="str">
        <f xml:space="preserve"> RAW!M2445</f>
        <v>R</v>
      </c>
      <c r="O2445" s="15" t="str">
        <f xml:space="preserve"> RAW!N2445</f>
        <v>L</v>
      </c>
      <c r="P2445" s="16" t="str">
        <f xml:space="preserve"> RAW!O2445</f>
        <v>-</v>
      </c>
      <c r="Q2445" s="17">
        <f xml:space="preserve"> ((RAW!P2445 / 10000000000) * 1000)</f>
        <v>0</v>
      </c>
      <c r="R2445" s="18">
        <f xml:space="preserve"> ((RAW!Q2445 / 1000000000) * 1000)</f>
        <v>0.697797</v>
      </c>
      <c r="S2445" s="15" t="str">
        <f xml:space="preserve"> RAW!R2445</f>
        <v>S</v>
      </c>
      <c r="T2445" s="15" t="str">
        <f xml:space="preserve"> RAW!S2445</f>
        <v>L</v>
      </c>
      <c r="U2445" s="16" t="str">
        <f xml:space="preserve"> RAW!T2445</f>
        <v>N</v>
      </c>
      <c r="V2445" s="17">
        <f xml:space="preserve"> ((RAW!U2445 / 10000000000) * 1000)</f>
        <v>0</v>
      </c>
      <c r="W2445" s="18">
        <f xml:space="preserve"> ((RAW!V2445 / 1000000000) * 1000)</f>
        <v>266.054687</v>
      </c>
      <c r="X2445" s="15" t="str">
        <f xml:space="preserve"> RAW!W2445</f>
        <v>S</v>
      </c>
      <c r="Y2445" s="15" t="str">
        <f xml:space="preserve"> RAW!X2445</f>
        <v>L</v>
      </c>
      <c r="Z2445" s="16" t="str">
        <f xml:space="preserve"> RAW!Y2445</f>
        <v>N</v>
      </c>
      <c r="AA2445" s="15">
        <f xml:space="preserve"> ((RAW!Z2445 / 10000000000) * 1000)</f>
        <v>0</v>
      </c>
      <c r="AB2445" s="15">
        <f xml:space="preserve"> RAW!AA2445 / 5</f>
        <v>1117.8</v>
      </c>
      <c r="AC2445" s="16">
        <f xml:space="preserve"> ((RAW!AB2445 / 1000000) * 1000)</f>
        <v>0</v>
      </c>
    </row>
    <row r="2446" spans="1:29" x14ac:dyDescent="0.25">
      <c r="A2446">
        <v>264060000</v>
      </c>
      <c r="B2446" s="14">
        <f t="shared" si="38"/>
        <v>123.8</v>
      </c>
      <c r="C2446" s="15">
        <f xml:space="preserve"> RAW!B2446 / 5</f>
        <v>1117.5999999999999</v>
      </c>
      <c r="D2446" s="15">
        <f xml:space="preserve"> RAW!C2446 / 5</f>
        <v>-538.4</v>
      </c>
      <c r="E2446" s="16">
        <f xml:space="preserve"> RAW!D2446 / 5</f>
        <v>385.2</v>
      </c>
      <c r="F2446" s="15">
        <f xml:space="preserve"> RAW!E2446 / 5000</f>
        <v>1.3049999999999999</v>
      </c>
      <c r="G2446" s="15">
        <f xml:space="preserve"> RAW!F2446 / 5000</f>
        <v>-0.51480000000000004</v>
      </c>
      <c r="H2446" s="15">
        <f xml:space="preserve"> RAW!G2446 / 5000</f>
        <v>-0.18559999999999999</v>
      </c>
      <c r="I2446" s="15">
        <f xml:space="preserve"> RAW!H2446 / 5000</f>
        <v>-8.3000000000000004E-2</v>
      </c>
      <c r="J2446" s="16">
        <f xml:space="preserve"> RAW!I2446 / 5000</f>
        <v>0.30520000000000003</v>
      </c>
      <c r="K2446" s="16">
        <f xml:space="preserve"> RAW!J2446</f>
        <v>11111001</v>
      </c>
      <c r="L2446" s="17">
        <f xml:space="preserve"> ((RAW!K2446 / 10000000000) * 1000)</f>
        <v>0</v>
      </c>
      <c r="M2446" s="18">
        <v>132.1814880000006</v>
      </c>
      <c r="N2446" s="15" t="str">
        <f xml:space="preserve"> RAW!M2446</f>
        <v>R</v>
      </c>
      <c r="O2446" s="15" t="str">
        <f xml:space="preserve"> RAW!N2446</f>
        <v>L</v>
      </c>
      <c r="P2446" s="16" t="str">
        <f xml:space="preserve"> RAW!O2446</f>
        <v>-</v>
      </c>
      <c r="Q2446" s="17">
        <f xml:space="preserve"> ((RAW!P2446 / 10000000000) * 1000)</f>
        <v>0</v>
      </c>
      <c r="R2446" s="18">
        <f xml:space="preserve"> ((RAW!Q2446 / 1000000000) * 1000)</f>
        <v>0.697797</v>
      </c>
      <c r="S2446" s="15" t="str">
        <f xml:space="preserve"> RAW!R2446</f>
        <v>S</v>
      </c>
      <c r="T2446" s="15" t="str">
        <f xml:space="preserve"> RAW!S2446</f>
        <v>L</v>
      </c>
      <c r="U2446" s="16" t="str">
        <f xml:space="preserve"> RAW!T2446</f>
        <v>N</v>
      </c>
      <c r="V2446" s="17">
        <f xml:space="preserve"> ((RAW!U2446 / 10000000000) * 1000)</f>
        <v>0</v>
      </c>
      <c r="W2446" s="18">
        <f xml:space="preserve"> ((RAW!V2446 / 1000000000) * 1000)</f>
        <v>266.054687</v>
      </c>
      <c r="X2446" s="15" t="str">
        <f xml:space="preserve"> RAW!W2446</f>
        <v>S</v>
      </c>
      <c r="Y2446" s="15" t="str">
        <f xml:space="preserve"> RAW!X2446</f>
        <v>L</v>
      </c>
      <c r="Z2446" s="16" t="str">
        <f xml:space="preserve"> RAW!Y2446</f>
        <v>N</v>
      </c>
      <c r="AA2446" s="15">
        <f xml:space="preserve"> ((RAW!Z2446 / 10000000000) * 1000)</f>
        <v>0</v>
      </c>
      <c r="AB2446" s="15">
        <f xml:space="preserve"> RAW!AA2446 / 5</f>
        <v>1117.5999999999999</v>
      </c>
      <c r="AC2446" s="16">
        <f xml:space="preserve"> ((RAW!AB2446 / 1000000) * 1000)</f>
        <v>0</v>
      </c>
    </row>
    <row r="2447" spans="1:29" x14ac:dyDescent="0.25">
      <c r="A2447">
        <v>264240000</v>
      </c>
      <c r="B2447" s="14">
        <f t="shared" si="38"/>
        <v>123.85000000000001</v>
      </c>
      <c r="C2447" s="15">
        <f xml:space="preserve"> RAW!B2447 / 5</f>
        <v>1117.4000000000001</v>
      </c>
      <c r="D2447" s="15">
        <f xml:space="preserve"> RAW!C2447 / 5</f>
        <v>-538.4</v>
      </c>
      <c r="E2447" s="16">
        <f xml:space="preserve"> RAW!D2447 / 5</f>
        <v>385.2</v>
      </c>
      <c r="F2447" s="15">
        <f xml:space="preserve"> RAW!E2447 / 5000</f>
        <v>1.3049999999999999</v>
      </c>
      <c r="G2447" s="15">
        <f xml:space="preserve"> RAW!F2447 / 5000</f>
        <v>-0.51500000000000001</v>
      </c>
      <c r="H2447" s="15">
        <f xml:space="preserve"> RAW!G2447 / 5000</f>
        <v>-0.18579999999999999</v>
      </c>
      <c r="I2447" s="15">
        <f xml:space="preserve"> RAW!H2447 / 5000</f>
        <v>-8.3199999999999996E-2</v>
      </c>
      <c r="J2447" s="16">
        <f xml:space="preserve"> RAW!I2447 / 5000</f>
        <v>0.30480000000000002</v>
      </c>
      <c r="K2447" s="16">
        <f xml:space="preserve"> RAW!J2447</f>
        <v>11111001</v>
      </c>
      <c r="L2447" s="17">
        <f xml:space="preserve"> ((RAW!K2447 / 10000000000) * 1000)</f>
        <v>0</v>
      </c>
      <c r="M2447" s="18">
        <v>132.1814880000006</v>
      </c>
      <c r="N2447" s="15" t="str">
        <f xml:space="preserve"> RAW!M2447</f>
        <v>R</v>
      </c>
      <c r="O2447" s="15" t="str">
        <f xml:space="preserve"> RAW!N2447</f>
        <v>L</v>
      </c>
      <c r="P2447" s="16" t="str">
        <f xml:space="preserve"> RAW!O2447</f>
        <v>-</v>
      </c>
      <c r="Q2447" s="17">
        <f xml:space="preserve"> ((RAW!P2447 / 10000000000) * 1000)</f>
        <v>0</v>
      </c>
      <c r="R2447" s="18">
        <f xml:space="preserve"> ((RAW!Q2447 / 1000000000) * 1000)</f>
        <v>0.697797</v>
      </c>
      <c r="S2447" s="15" t="str">
        <f xml:space="preserve"> RAW!R2447</f>
        <v>S</v>
      </c>
      <c r="T2447" s="15" t="str">
        <f xml:space="preserve"> RAW!S2447</f>
        <v>L</v>
      </c>
      <c r="U2447" s="16" t="str">
        <f xml:space="preserve"> RAW!T2447</f>
        <v>N</v>
      </c>
      <c r="V2447" s="17">
        <f xml:space="preserve"> ((RAW!U2447 / 10000000000) * 1000)</f>
        <v>0</v>
      </c>
      <c r="W2447" s="18">
        <f xml:space="preserve"> ((RAW!V2447 / 1000000000) * 1000)</f>
        <v>266.054687</v>
      </c>
      <c r="X2447" s="15" t="str">
        <f xml:space="preserve"> RAW!W2447</f>
        <v>S</v>
      </c>
      <c r="Y2447" s="15" t="str">
        <f xml:space="preserve"> RAW!X2447</f>
        <v>L</v>
      </c>
      <c r="Z2447" s="16" t="str">
        <f xml:space="preserve"> RAW!Y2447</f>
        <v>N</v>
      </c>
      <c r="AA2447" s="15">
        <f xml:space="preserve"> ((RAW!Z2447 / 10000000000) * 1000)</f>
        <v>0</v>
      </c>
      <c r="AB2447" s="15">
        <f xml:space="preserve"> RAW!AA2447 / 5</f>
        <v>1117.4000000000001</v>
      </c>
      <c r="AC2447" s="16">
        <f xml:space="preserve"> ((RAW!AB2447 / 1000000) * 1000)</f>
        <v>0</v>
      </c>
    </row>
    <row r="2448" spans="1:29" x14ac:dyDescent="0.25">
      <c r="A2448">
        <v>264420000</v>
      </c>
      <c r="B2448" s="14">
        <f t="shared" si="38"/>
        <v>123.9</v>
      </c>
      <c r="C2448" s="15">
        <f xml:space="preserve"> RAW!B2448 / 5</f>
        <v>1117.4000000000001</v>
      </c>
      <c r="D2448" s="15">
        <f xml:space="preserve"> RAW!C2448 / 5</f>
        <v>-538.4</v>
      </c>
      <c r="E2448" s="16">
        <f xml:space="preserve"> RAW!D2448 / 5</f>
        <v>385.2</v>
      </c>
      <c r="F2448" s="15">
        <f xml:space="preserve"> RAW!E2448 / 5000</f>
        <v>1.3051999999999999</v>
      </c>
      <c r="G2448" s="15">
        <f xml:space="preserve"> RAW!F2448 / 5000</f>
        <v>-0.51500000000000001</v>
      </c>
      <c r="H2448" s="15">
        <f xml:space="preserve"> RAW!G2448 / 5000</f>
        <v>-0.18579999999999999</v>
      </c>
      <c r="I2448" s="15">
        <f xml:space="preserve"> RAW!H2448 / 5000</f>
        <v>-8.3199999999999996E-2</v>
      </c>
      <c r="J2448" s="16">
        <f xml:space="preserve"> RAW!I2448 / 5000</f>
        <v>0.30499999999999999</v>
      </c>
      <c r="K2448" s="16">
        <f xml:space="preserve"> RAW!J2448</f>
        <v>11111001</v>
      </c>
      <c r="L2448" s="17">
        <f xml:space="preserve"> ((RAW!K2448 / 10000000000) * 1000)</f>
        <v>0</v>
      </c>
      <c r="M2448" s="18">
        <v>132.1814880000006</v>
      </c>
      <c r="N2448" s="15" t="str">
        <f xml:space="preserve"> RAW!M2448</f>
        <v>R</v>
      </c>
      <c r="O2448" s="15" t="str">
        <f xml:space="preserve"> RAW!N2448</f>
        <v>L</v>
      </c>
      <c r="P2448" s="16" t="str">
        <f xml:space="preserve"> RAW!O2448</f>
        <v>-</v>
      </c>
      <c r="Q2448" s="17">
        <f xml:space="preserve"> ((RAW!P2448 / 10000000000) * 1000)</f>
        <v>0</v>
      </c>
      <c r="R2448" s="18">
        <f xml:space="preserve"> ((RAW!Q2448 / 1000000000) * 1000)</f>
        <v>0.697797</v>
      </c>
      <c r="S2448" s="15" t="str">
        <f xml:space="preserve"> RAW!R2448</f>
        <v>S</v>
      </c>
      <c r="T2448" s="15" t="str">
        <f xml:space="preserve"> RAW!S2448</f>
        <v>L</v>
      </c>
      <c r="U2448" s="16" t="str">
        <f xml:space="preserve"> RAW!T2448</f>
        <v>N</v>
      </c>
      <c r="V2448" s="17">
        <f xml:space="preserve"> ((RAW!U2448 / 10000000000) * 1000)</f>
        <v>0</v>
      </c>
      <c r="W2448" s="18">
        <f xml:space="preserve"> ((RAW!V2448 / 1000000000) * 1000)</f>
        <v>266.054687</v>
      </c>
      <c r="X2448" s="15" t="str">
        <f xml:space="preserve"> RAW!W2448</f>
        <v>S</v>
      </c>
      <c r="Y2448" s="15" t="str">
        <f xml:space="preserve"> RAW!X2448</f>
        <v>L</v>
      </c>
      <c r="Z2448" s="16" t="str">
        <f xml:space="preserve"> RAW!Y2448</f>
        <v>N</v>
      </c>
      <c r="AA2448" s="15">
        <f xml:space="preserve"> ((RAW!Z2448 / 10000000000) * 1000)</f>
        <v>0</v>
      </c>
      <c r="AB2448" s="15">
        <f xml:space="preserve"> RAW!AA2448 / 5</f>
        <v>1117.4000000000001</v>
      </c>
      <c r="AC2448" s="16">
        <f xml:space="preserve"> ((RAW!AB2448 / 1000000) * 1000)</f>
        <v>0</v>
      </c>
    </row>
    <row r="2449" spans="1:29" x14ac:dyDescent="0.25">
      <c r="A2449">
        <v>264600000</v>
      </c>
      <c r="B2449" s="14">
        <f t="shared" si="38"/>
        <v>123.95</v>
      </c>
      <c r="C2449" s="15">
        <f xml:space="preserve"> RAW!B2449 / 5</f>
        <v>1117.4000000000001</v>
      </c>
      <c r="D2449" s="15">
        <f xml:space="preserve"> RAW!C2449 / 5</f>
        <v>-538.4</v>
      </c>
      <c r="E2449" s="16">
        <f xml:space="preserve"> RAW!D2449 / 5</f>
        <v>385.2</v>
      </c>
      <c r="F2449" s="15">
        <f xml:space="preserve"> RAW!E2449 / 5000</f>
        <v>1.3051999999999999</v>
      </c>
      <c r="G2449" s="15">
        <f xml:space="preserve"> RAW!F2449 / 5000</f>
        <v>-0.51480000000000004</v>
      </c>
      <c r="H2449" s="15">
        <f xml:space="preserve"> RAW!G2449 / 5000</f>
        <v>-0.18559999999999999</v>
      </c>
      <c r="I2449" s="15">
        <f xml:space="preserve"> RAW!H2449 / 5000</f>
        <v>-8.3199999999999996E-2</v>
      </c>
      <c r="J2449" s="16">
        <f xml:space="preserve"> RAW!I2449 / 5000</f>
        <v>0.30480000000000002</v>
      </c>
      <c r="K2449" s="16">
        <f xml:space="preserve"> RAW!J2449</f>
        <v>11111001</v>
      </c>
      <c r="L2449" s="17">
        <f xml:space="preserve"> ((RAW!K2449 / 10000000000) * 1000)</f>
        <v>0</v>
      </c>
      <c r="M2449" s="18">
        <v>132.1814880000006</v>
      </c>
      <c r="N2449" s="15" t="str">
        <f xml:space="preserve"> RAW!M2449</f>
        <v>R</v>
      </c>
      <c r="O2449" s="15" t="str">
        <f xml:space="preserve"> RAW!N2449</f>
        <v>L</v>
      </c>
      <c r="P2449" s="16" t="str">
        <f xml:space="preserve"> RAW!O2449</f>
        <v>-</v>
      </c>
      <c r="Q2449" s="17">
        <f xml:space="preserve"> ((RAW!P2449 / 10000000000) * 1000)</f>
        <v>0</v>
      </c>
      <c r="R2449" s="18">
        <f xml:space="preserve"> ((RAW!Q2449 / 1000000000) * 1000)</f>
        <v>0.697797</v>
      </c>
      <c r="S2449" s="15" t="str">
        <f xml:space="preserve"> RAW!R2449</f>
        <v>S</v>
      </c>
      <c r="T2449" s="15" t="str">
        <f xml:space="preserve"> RAW!S2449</f>
        <v>L</v>
      </c>
      <c r="U2449" s="16" t="str">
        <f xml:space="preserve"> RAW!T2449</f>
        <v>N</v>
      </c>
      <c r="V2449" s="17">
        <f xml:space="preserve"> ((RAW!U2449 / 10000000000) * 1000)</f>
        <v>0</v>
      </c>
      <c r="W2449" s="18">
        <f xml:space="preserve"> ((RAW!V2449 / 1000000000) * 1000)</f>
        <v>266.054687</v>
      </c>
      <c r="X2449" s="15" t="str">
        <f xml:space="preserve"> RAW!W2449</f>
        <v>S</v>
      </c>
      <c r="Y2449" s="15" t="str">
        <f xml:space="preserve"> RAW!X2449</f>
        <v>L</v>
      </c>
      <c r="Z2449" s="16" t="str">
        <f xml:space="preserve"> RAW!Y2449</f>
        <v>N</v>
      </c>
      <c r="AA2449" s="15">
        <f xml:space="preserve"> ((RAW!Z2449 / 10000000000) * 1000)</f>
        <v>0</v>
      </c>
      <c r="AB2449" s="15">
        <f xml:space="preserve"> RAW!AA2449 / 5</f>
        <v>1117.4000000000001</v>
      </c>
      <c r="AC2449" s="16">
        <f xml:space="preserve"> ((RAW!AB2449 / 1000000) * 1000)</f>
        <v>0</v>
      </c>
    </row>
    <row r="2450" spans="1:29" x14ac:dyDescent="0.25">
      <c r="A2450">
        <v>264780000</v>
      </c>
      <c r="B2450" s="14">
        <f t="shared" si="38"/>
        <v>124</v>
      </c>
      <c r="C2450" s="15">
        <f xml:space="preserve"> RAW!B2450 / 5</f>
        <v>1117.2</v>
      </c>
      <c r="D2450" s="15">
        <f xml:space="preserve"> RAW!C2450 / 5</f>
        <v>-538.4</v>
      </c>
      <c r="E2450" s="16">
        <f xml:space="preserve"> RAW!D2450 / 5</f>
        <v>385.2</v>
      </c>
      <c r="F2450" s="15">
        <f xml:space="preserve"> RAW!E2450 / 5000</f>
        <v>1.3049999999999999</v>
      </c>
      <c r="G2450" s="15">
        <f xml:space="preserve"> RAW!F2450 / 5000</f>
        <v>-0.51480000000000004</v>
      </c>
      <c r="H2450" s="15">
        <f xml:space="preserve"> RAW!G2450 / 5000</f>
        <v>-0.18579999999999999</v>
      </c>
      <c r="I2450" s="15">
        <f xml:space="preserve"> RAW!H2450 / 5000</f>
        <v>-8.3000000000000004E-2</v>
      </c>
      <c r="J2450" s="16">
        <f xml:space="preserve"> RAW!I2450 / 5000</f>
        <v>0.30459999999999998</v>
      </c>
      <c r="K2450" s="16">
        <f xml:space="preserve"> RAW!J2450</f>
        <v>11111001</v>
      </c>
      <c r="L2450" s="17">
        <f xml:space="preserve"> ((RAW!K2450 / 10000000000) * 1000)</f>
        <v>0</v>
      </c>
      <c r="M2450" s="18">
        <v>132.1814880000006</v>
      </c>
      <c r="N2450" s="15" t="str">
        <f xml:space="preserve"> RAW!M2450</f>
        <v>R</v>
      </c>
      <c r="O2450" s="15" t="str">
        <f xml:space="preserve"> RAW!N2450</f>
        <v>L</v>
      </c>
      <c r="P2450" s="16" t="str">
        <f xml:space="preserve"> RAW!O2450</f>
        <v>-</v>
      </c>
      <c r="Q2450" s="17">
        <f xml:space="preserve"> ((RAW!P2450 / 10000000000) * 1000)</f>
        <v>0</v>
      </c>
      <c r="R2450" s="18">
        <f xml:space="preserve"> ((RAW!Q2450 / 1000000000) * 1000)</f>
        <v>0.697797</v>
      </c>
      <c r="S2450" s="15" t="str">
        <f xml:space="preserve"> RAW!R2450</f>
        <v>S</v>
      </c>
      <c r="T2450" s="15" t="str">
        <f xml:space="preserve"> RAW!S2450</f>
        <v>L</v>
      </c>
      <c r="U2450" s="16" t="str">
        <f xml:space="preserve"> RAW!T2450</f>
        <v>N</v>
      </c>
      <c r="V2450" s="17">
        <f xml:space="preserve"> ((RAW!U2450 / 10000000000) * 1000)</f>
        <v>0</v>
      </c>
      <c r="W2450" s="18">
        <f xml:space="preserve"> ((RAW!V2450 / 1000000000) * 1000)</f>
        <v>266.054687</v>
      </c>
      <c r="X2450" s="15" t="str">
        <f xml:space="preserve"> RAW!W2450</f>
        <v>S</v>
      </c>
      <c r="Y2450" s="15" t="str">
        <f xml:space="preserve"> RAW!X2450</f>
        <v>L</v>
      </c>
      <c r="Z2450" s="16" t="str">
        <f xml:space="preserve"> RAW!Y2450</f>
        <v>N</v>
      </c>
      <c r="AA2450" s="15">
        <f xml:space="preserve"> ((RAW!Z2450 / 10000000000) * 1000)</f>
        <v>0</v>
      </c>
      <c r="AB2450" s="15">
        <f xml:space="preserve"> RAW!AA2450 / 5</f>
        <v>1117.2</v>
      </c>
      <c r="AC2450" s="16">
        <f xml:space="preserve"> ((RAW!AB2450 / 1000000) * 1000)</f>
        <v>0</v>
      </c>
    </row>
    <row r="2451" spans="1:29" x14ac:dyDescent="0.25">
      <c r="A2451">
        <v>264960000</v>
      </c>
      <c r="B2451" s="14">
        <f t="shared" si="38"/>
        <v>124.05</v>
      </c>
      <c r="C2451" s="15">
        <f xml:space="preserve"> RAW!B2451 / 5</f>
        <v>1117.8</v>
      </c>
      <c r="D2451" s="15">
        <f xml:space="preserve"> RAW!C2451 / 5</f>
        <v>-538.4</v>
      </c>
      <c r="E2451" s="16">
        <f xml:space="preserve"> RAW!D2451 / 5</f>
        <v>385.2</v>
      </c>
      <c r="F2451" s="15">
        <f xml:space="preserve"> RAW!E2451 / 5000</f>
        <v>1.3049999999999999</v>
      </c>
      <c r="G2451" s="15">
        <f xml:space="preserve"> RAW!F2451 / 5000</f>
        <v>-0.51459999999999995</v>
      </c>
      <c r="H2451" s="15">
        <f xml:space="preserve"> RAW!G2451 / 5000</f>
        <v>-0.18559999999999999</v>
      </c>
      <c r="I2451" s="15">
        <f xml:space="preserve"> RAW!H2451 / 5000</f>
        <v>-8.3000000000000004E-2</v>
      </c>
      <c r="J2451" s="16">
        <f xml:space="preserve"> RAW!I2451 / 5000</f>
        <v>0.30480000000000002</v>
      </c>
      <c r="K2451" s="16">
        <f xml:space="preserve"> RAW!J2451</f>
        <v>11111001</v>
      </c>
      <c r="L2451" s="17">
        <f xml:space="preserve"> ((RAW!K2451 / 10000000000) * 1000)</f>
        <v>0</v>
      </c>
      <c r="M2451" s="18">
        <v>132.1814880000006</v>
      </c>
      <c r="N2451" s="15" t="str">
        <f xml:space="preserve"> RAW!M2451</f>
        <v>R</v>
      </c>
      <c r="O2451" s="15" t="str">
        <f xml:space="preserve"> RAW!N2451</f>
        <v>L</v>
      </c>
      <c r="P2451" s="16" t="str">
        <f xml:space="preserve"> RAW!O2451</f>
        <v>-</v>
      </c>
      <c r="Q2451" s="17">
        <f xml:space="preserve"> ((RAW!P2451 / 10000000000) * 1000)</f>
        <v>0</v>
      </c>
      <c r="R2451" s="18">
        <f xml:space="preserve"> ((RAW!Q2451 / 1000000000) * 1000)</f>
        <v>0.697797</v>
      </c>
      <c r="S2451" s="15" t="str">
        <f xml:space="preserve"> RAW!R2451</f>
        <v>S</v>
      </c>
      <c r="T2451" s="15" t="str">
        <f xml:space="preserve"> RAW!S2451</f>
        <v>L</v>
      </c>
      <c r="U2451" s="16" t="str">
        <f xml:space="preserve"> RAW!T2451</f>
        <v>N</v>
      </c>
      <c r="V2451" s="17">
        <f xml:space="preserve"> ((RAW!U2451 / 10000000000) * 1000)</f>
        <v>0</v>
      </c>
      <c r="W2451" s="18">
        <f xml:space="preserve"> ((RAW!V2451 / 1000000000) * 1000)</f>
        <v>266.054687</v>
      </c>
      <c r="X2451" s="15" t="str">
        <f xml:space="preserve"> RAW!W2451</f>
        <v>S</v>
      </c>
      <c r="Y2451" s="15" t="str">
        <f xml:space="preserve"> RAW!X2451</f>
        <v>L</v>
      </c>
      <c r="Z2451" s="16" t="str">
        <f xml:space="preserve"> RAW!Y2451</f>
        <v>N</v>
      </c>
      <c r="AA2451" s="15">
        <f xml:space="preserve"> ((RAW!Z2451 / 10000000000) * 1000)</f>
        <v>0</v>
      </c>
      <c r="AB2451" s="15">
        <f xml:space="preserve"> RAW!AA2451 / 5</f>
        <v>1117.8</v>
      </c>
      <c r="AC2451" s="16">
        <f xml:space="preserve"> ((RAW!AB2451 / 1000000) * 1000)</f>
        <v>0</v>
      </c>
    </row>
    <row r="2452" spans="1:29" x14ac:dyDescent="0.25">
      <c r="A2452">
        <v>265140000</v>
      </c>
      <c r="B2452" s="14">
        <f t="shared" ref="B2452:B2515" si="39">48.85+1.6+A2452/(1000*60*60)</f>
        <v>124.10000000000001</v>
      </c>
      <c r="C2452" s="15">
        <f xml:space="preserve"> RAW!B2452 / 5</f>
        <v>1117.4000000000001</v>
      </c>
      <c r="D2452" s="15">
        <f xml:space="preserve"> RAW!C2452 / 5</f>
        <v>-538.4</v>
      </c>
      <c r="E2452" s="16">
        <f xml:space="preserve"> RAW!D2452 / 5</f>
        <v>385.2</v>
      </c>
      <c r="F2452" s="15">
        <f xml:space="preserve"> RAW!E2452 / 5000</f>
        <v>1.3049999999999999</v>
      </c>
      <c r="G2452" s="15">
        <f xml:space="preserve"> RAW!F2452 / 5000</f>
        <v>-0.51480000000000004</v>
      </c>
      <c r="H2452" s="15">
        <f xml:space="preserve"> RAW!G2452 / 5000</f>
        <v>-0.18579999999999999</v>
      </c>
      <c r="I2452" s="15">
        <f xml:space="preserve"> RAW!H2452 / 5000</f>
        <v>-8.3199999999999996E-2</v>
      </c>
      <c r="J2452" s="16">
        <f xml:space="preserve"> RAW!I2452 / 5000</f>
        <v>0.30459999999999998</v>
      </c>
      <c r="K2452" s="16">
        <f xml:space="preserve"> RAW!J2452</f>
        <v>11111001</v>
      </c>
      <c r="L2452" s="17">
        <f xml:space="preserve"> ((RAW!K2452 / 10000000000) * 1000)</f>
        <v>0</v>
      </c>
      <c r="M2452" s="18">
        <v>132.1814880000006</v>
      </c>
      <c r="N2452" s="15" t="str">
        <f xml:space="preserve"> RAW!M2452</f>
        <v>R</v>
      </c>
      <c r="O2452" s="15" t="str">
        <f xml:space="preserve"> RAW!N2452</f>
        <v>L</v>
      </c>
      <c r="P2452" s="16" t="str">
        <f xml:space="preserve"> RAW!O2452</f>
        <v>-</v>
      </c>
      <c r="Q2452" s="17">
        <f xml:space="preserve"> ((RAW!P2452 / 10000000000) * 1000)</f>
        <v>0</v>
      </c>
      <c r="R2452" s="18">
        <f xml:space="preserve"> ((RAW!Q2452 / 1000000000) * 1000)</f>
        <v>0.697797</v>
      </c>
      <c r="S2452" s="15" t="str">
        <f xml:space="preserve"> RAW!R2452</f>
        <v>S</v>
      </c>
      <c r="T2452" s="15" t="str">
        <f xml:space="preserve"> RAW!S2452</f>
        <v>L</v>
      </c>
      <c r="U2452" s="16" t="str">
        <f xml:space="preserve"> RAW!T2452</f>
        <v>N</v>
      </c>
      <c r="V2452" s="17">
        <f xml:space="preserve"> ((RAW!U2452 / 10000000000) * 1000)</f>
        <v>0</v>
      </c>
      <c r="W2452" s="18">
        <f xml:space="preserve"> ((RAW!V2452 / 1000000000) * 1000)</f>
        <v>266.054687</v>
      </c>
      <c r="X2452" s="15" t="str">
        <f xml:space="preserve"> RAW!W2452</f>
        <v>S</v>
      </c>
      <c r="Y2452" s="15" t="str">
        <f xml:space="preserve"> RAW!X2452</f>
        <v>L</v>
      </c>
      <c r="Z2452" s="16" t="str">
        <f xml:space="preserve"> RAW!Y2452</f>
        <v>N</v>
      </c>
      <c r="AA2452" s="15">
        <f xml:space="preserve"> ((RAW!Z2452 / 10000000000) * 1000)</f>
        <v>0</v>
      </c>
      <c r="AB2452" s="15">
        <f xml:space="preserve"> RAW!AA2452 / 5</f>
        <v>1117.4000000000001</v>
      </c>
      <c r="AC2452" s="16">
        <f xml:space="preserve"> ((RAW!AB2452 / 1000000) * 1000)</f>
        <v>0</v>
      </c>
    </row>
    <row r="2453" spans="1:29" x14ac:dyDescent="0.25">
      <c r="A2453">
        <v>265320000</v>
      </c>
      <c r="B2453" s="14">
        <f t="shared" si="39"/>
        <v>124.15</v>
      </c>
      <c r="C2453" s="15">
        <f xml:space="preserve"> RAW!B2453 / 5</f>
        <v>1117.5999999999999</v>
      </c>
      <c r="D2453" s="15">
        <f xml:space="preserve"> RAW!C2453 / 5</f>
        <v>-538.4</v>
      </c>
      <c r="E2453" s="16">
        <f xml:space="preserve"> RAW!D2453 / 5</f>
        <v>385.2</v>
      </c>
      <c r="F2453" s="15">
        <f xml:space="preserve"> RAW!E2453 / 5000</f>
        <v>1.3049999999999999</v>
      </c>
      <c r="G2453" s="15">
        <f xml:space="preserve"> RAW!F2453 / 5000</f>
        <v>-0.51459999999999995</v>
      </c>
      <c r="H2453" s="15">
        <f xml:space="preserve"> RAW!G2453 / 5000</f>
        <v>-0.18559999999999999</v>
      </c>
      <c r="I2453" s="15">
        <f xml:space="preserve"> RAW!H2453 / 5000</f>
        <v>-8.3000000000000004E-2</v>
      </c>
      <c r="J2453" s="16">
        <f xml:space="preserve"> RAW!I2453 / 5000</f>
        <v>0.30499999999999999</v>
      </c>
      <c r="K2453" s="16">
        <f xml:space="preserve"> RAW!J2453</f>
        <v>11111001</v>
      </c>
      <c r="L2453" s="17">
        <f xml:space="preserve"> ((RAW!K2453 / 10000000000) * 1000)</f>
        <v>0</v>
      </c>
      <c r="M2453" s="18">
        <v>132.1814880000006</v>
      </c>
      <c r="N2453" s="15" t="str">
        <f xml:space="preserve"> RAW!M2453</f>
        <v>R</v>
      </c>
      <c r="O2453" s="15" t="str">
        <f xml:space="preserve"> RAW!N2453</f>
        <v>L</v>
      </c>
      <c r="P2453" s="16" t="str">
        <f xml:space="preserve"> RAW!O2453</f>
        <v>-</v>
      </c>
      <c r="Q2453" s="17">
        <f xml:space="preserve"> ((RAW!P2453 / 10000000000) * 1000)</f>
        <v>0</v>
      </c>
      <c r="R2453" s="18">
        <f xml:space="preserve"> ((RAW!Q2453 / 1000000000) * 1000)</f>
        <v>0.697797</v>
      </c>
      <c r="S2453" s="15" t="str">
        <f xml:space="preserve"> RAW!R2453</f>
        <v>S</v>
      </c>
      <c r="T2453" s="15" t="str">
        <f xml:space="preserve"> RAW!S2453</f>
        <v>L</v>
      </c>
      <c r="U2453" s="16" t="str">
        <f xml:space="preserve"> RAW!T2453</f>
        <v>N</v>
      </c>
      <c r="V2453" s="17">
        <f xml:space="preserve"> ((RAW!U2453 / 10000000000) * 1000)</f>
        <v>0</v>
      </c>
      <c r="W2453" s="18">
        <f xml:space="preserve"> ((RAW!V2453 / 1000000000) * 1000)</f>
        <v>266.054687</v>
      </c>
      <c r="X2453" s="15" t="str">
        <f xml:space="preserve"> RAW!W2453</f>
        <v>S</v>
      </c>
      <c r="Y2453" s="15" t="str">
        <f xml:space="preserve"> RAW!X2453</f>
        <v>L</v>
      </c>
      <c r="Z2453" s="16" t="str">
        <f xml:space="preserve"> RAW!Y2453</f>
        <v>N</v>
      </c>
      <c r="AA2453" s="15">
        <f xml:space="preserve"> ((RAW!Z2453 / 10000000000) * 1000)</f>
        <v>0</v>
      </c>
      <c r="AB2453" s="15">
        <f xml:space="preserve"> RAW!AA2453 / 5</f>
        <v>1117.5999999999999</v>
      </c>
      <c r="AC2453" s="16">
        <f xml:space="preserve"> ((RAW!AB2453 / 1000000) * 1000)</f>
        <v>0</v>
      </c>
    </row>
    <row r="2454" spans="1:29" x14ac:dyDescent="0.25">
      <c r="A2454">
        <v>265500000</v>
      </c>
      <c r="B2454" s="14">
        <f t="shared" si="39"/>
        <v>124.2</v>
      </c>
      <c r="C2454" s="15">
        <f xml:space="preserve"> RAW!B2454 / 5</f>
        <v>1117.5999999999999</v>
      </c>
      <c r="D2454" s="15">
        <f xml:space="preserve"> RAW!C2454 / 5</f>
        <v>-538.4</v>
      </c>
      <c r="E2454" s="16">
        <f xml:space="preserve"> RAW!D2454 / 5</f>
        <v>385.2</v>
      </c>
      <c r="F2454" s="15">
        <f xml:space="preserve"> RAW!E2454 / 5000</f>
        <v>1.3049999999999999</v>
      </c>
      <c r="G2454" s="15">
        <f xml:space="preserve"> RAW!F2454 / 5000</f>
        <v>-0.51459999999999995</v>
      </c>
      <c r="H2454" s="15">
        <f xml:space="preserve"> RAW!G2454 / 5000</f>
        <v>-0.18540000000000001</v>
      </c>
      <c r="I2454" s="15">
        <f xml:space="preserve"> RAW!H2454 / 5000</f>
        <v>-8.3000000000000004E-2</v>
      </c>
      <c r="J2454" s="16">
        <f xml:space="preserve"> RAW!I2454 / 5000</f>
        <v>0.30499999999999999</v>
      </c>
      <c r="K2454" s="16">
        <f xml:space="preserve"> RAW!J2454</f>
        <v>11111001</v>
      </c>
      <c r="L2454" s="17">
        <f xml:space="preserve"> ((RAW!K2454 / 10000000000) * 1000)</f>
        <v>0</v>
      </c>
      <c r="M2454" s="18">
        <v>132.1814880000006</v>
      </c>
      <c r="N2454" s="15" t="str">
        <f xml:space="preserve"> RAW!M2454</f>
        <v>R</v>
      </c>
      <c r="O2454" s="15" t="str">
        <f xml:space="preserve"> RAW!N2454</f>
        <v>L</v>
      </c>
      <c r="P2454" s="16" t="str">
        <f xml:space="preserve"> RAW!O2454</f>
        <v>-</v>
      </c>
      <c r="Q2454" s="17">
        <f xml:space="preserve"> ((RAW!P2454 / 10000000000) * 1000)</f>
        <v>0</v>
      </c>
      <c r="R2454" s="18">
        <f xml:space="preserve"> ((RAW!Q2454 / 1000000000) * 1000)</f>
        <v>0.697797</v>
      </c>
      <c r="S2454" s="15" t="str">
        <f xml:space="preserve"> RAW!R2454</f>
        <v>S</v>
      </c>
      <c r="T2454" s="15" t="str">
        <f xml:space="preserve"> RAW!S2454</f>
        <v>L</v>
      </c>
      <c r="U2454" s="16" t="str">
        <f xml:space="preserve"> RAW!T2454</f>
        <v>N</v>
      </c>
      <c r="V2454" s="17">
        <f xml:space="preserve"> ((RAW!U2454 / 10000000000) * 1000)</f>
        <v>0</v>
      </c>
      <c r="W2454" s="18">
        <f xml:space="preserve"> ((RAW!V2454 / 1000000000) * 1000)</f>
        <v>266.054687</v>
      </c>
      <c r="X2454" s="15" t="str">
        <f xml:space="preserve"> RAW!W2454</f>
        <v>S</v>
      </c>
      <c r="Y2454" s="15" t="str">
        <f xml:space="preserve"> RAW!X2454</f>
        <v>L</v>
      </c>
      <c r="Z2454" s="16" t="str">
        <f xml:space="preserve"> RAW!Y2454</f>
        <v>N</v>
      </c>
      <c r="AA2454" s="15">
        <f xml:space="preserve"> ((RAW!Z2454 / 10000000000) * 1000)</f>
        <v>0</v>
      </c>
      <c r="AB2454" s="15">
        <f xml:space="preserve"> RAW!AA2454 / 5</f>
        <v>1117.5999999999999</v>
      </c>
      <c r="AC2454" s="16">
        <f xml:space="preserve"> ((RAW!AB2454 / 1000000) * 1000)</f>
        <v>0</v>
      </c>
    </row>
    <row r="2455" spans="1:29" x14ac:dyDescent="0.25">
      <c r="A2455">
        <v>265680000</v>
      </c>
      <c r="B2455" s="14">
        <f t="shared" si="39"/>
        <v>124.25</v>
      </c>
      <c r="C2455" s="15">
        <f xml:space="preserve"> RAW!B2455 / 5</f>
        <v>1117.4000000000001</v>
      </c>
      <c r="D2455" s="15">
        <f xml:space="preserve"> RAW!C2455 / 5</f>
        <v>-538.4</v>
      </c>
      <c r="E2455" s="16">
        <f xml:space="preserve"> RAW!D2455 / 5</f>
        <v>385.2</v>
      </c>
      <c r="F2455" s="15">
        <f xml:space="preserve"> RAW!E2455 / 5000</f>
        <v>1.3049999999999999</v>
      </c>
      <c r="G2455" s="15">
        <f xml:space="preserve"> RAW!F2455 / 5000</f>
        <v>-0.51459999999999995</v>
      </c>
      <c r="H2455" s="15">
        <f xml:space="preserve"> RAW!G2455 / 5000</f>
        <v>-0.18559999999999999</v>
      </c>
      <c r="I2455" s="15">
        <f xml:space="preserve"> RAW!H2455 / 5000</f>
        <v>-8.3000000000000004E-2</v>
      </c>
      <c r="J2455" s="16">
        <f xml:space="preserve"> RAW!I2455 / 5000</f>
        <v>0.30520000000000003</v>
      </c>
      <c r="K2455" s="16">
        <f xml:space="preserve"> RAW!J2455</f>
        <v>11111001</v>
      </c>
      <c r="L2455" s="17">
        <f xml:space="preserve"> ((RAW!K2455 / 10000000000) * 1000)</f>
        <v>0</v>
      </c>
      <c r="M2455" s="18">
        <v>132.1814880000006</v>
      </c>
      <c r="N2455" s="15" t="str">
        <f xml:space="preserve"> RAW!M2455</f>
        <v>R</v>
      </c>
      <c r="O2455" s="15" t="str">
        <f xml:space="preserve"> RAW!N2455</f>
        <v>L</v>
      </c>
      <c r="P2455" s="16" t="str">
        <f xml:space="preserve"> RAW!O2455</f>
        <v>-</v>
      </c>
      <c r="Q2455" s="17">
        <f xml:space="preserve"> ((RAW!P2455 / 10000000000) * 1000)</f>
        <v>0</v>
      </c>
      <c r="R2455" s="18">
        <f xml:space="preserve"> ((RAW!Q2455 / 1000000000) * 1000)</f>
        <v>0.697797</v>
      </c>
      <c r="S2455" s="15" t="str">
        <f xml:space="preserve"> RAW!R2455</f>
        <v>S</v>
      </c>
      <c r="T2455" s="15" t="str">
        <f xml:space="preserve"> RAW!S2455</f>
        <v>L</v>
      </c>
      <c r="U2455" s="16" t="str">
        <f xml:space="preserve"> RAW!T2455</f>
        <v>N</v>
      </c>
      <c r="V2455" s="17">
        <f xml:space="preserve"> ((RAW!U2455 / 10000000000) * 1000)</f>
        <v>0</v>
      </c>
      <c r="W2455" s="18">
        <f xml:space="preserve"> ((RAW!V2455 / 1000000000) * 1000)</f>
        <v>266.054687</v>
      </c>
      <c r="X2455" s="15" t="str">
        <f xml:space="preserve"> RAW!W2455</f>
        <v>S</v>
      </c>
      <c r="Y2455" s="15" t="str">
        <f xml:space="preserve"> RAW!X2455</f>
        <v>L</v>
      </c>
      <c r="Z2455" s="16" t="str">
        <f xml:space="preserve"> RAW!Y2455</f>
        <v>N</v>
      </c>
      <c r="AA2455" s="15">
        <f xml:space="preserve"> ((RAW!Z2455 / 10000000000) * 1000)</f>
        <v>0</v>
      </c>
      <c r="AB2455" s="15">
        <f xml:space="preserve"> RAW!AA2455 / 5</f>
        <v>1117.4000000000001</v>
      </c>
      <c r="AC2455" s="16">
        <f xml:space="preserve"> ((RAW!AB2455 / 1000000) * 1000)</f>
        <v>0</v>
      </c>
    </row>
    <row r="2456" spans="1:29" x14ac:dyDescent="0.25">
      <c r="A2456">
        <v>265860000</v>
      </c>
      <c r="B2456" s="14">
        <f t="shared" si="39"/>
        <v>124.3</v>
      </c>
      <c r="C2456" s="15">
        <f xml:space="preserve"> RAW!B2456 / 5</f>
        <v>1117.8</v>
      </c>
      <c r="D2456" s="15">
        <f xml:space="preserve"> RAW!C2456 / 5</f>
        <v>-538.4</v>
      </c>
      <c r="E2456" s="16">
        <f xml:space="preserve"> RAW!D2456 / 5</f>
        <v>385.2</v>
      </c>
      <c r="F2456" s="15">
        <f xml:space="preserve"> RAW!E2456 / 5000</f>
        <v>1.3049999999999999</v>
      </c>
      <c r="G2456" s="15">
        <f xml:space="preserve"> RAW!F2456 / 5000</f>
        <v>-0.51459999999999995</v>
      </c>
      <c r="H2456" s="15">
        <f xml:space="preserve"> RAW!G2456 / 5000</f>
        <v>-0.18540000000000001</v>
      </c>
      <c r="I2456" s="15">
        <f xml:space="preserve"> RAW!H2456 / 5000</f>
        <v>-8.3000000000000004E-2</v>
      </c>
      <c r="J2456" s="16">
        <f xml:space="preserve"> RAW!I2456 / 5000</f>
        <v>0.30520000000000003</v>
      </c>
      <c r="K2456" s="16">
        <f xml:space="preserve"> RAW!J2456</f>
        <v>11111001</v>
      </c>
      <c r="L2456" s="17">
        <f xml:space="preserve"> ((RAW!K2456 / 10000000000) * 1000)</f>
        <v>0</v>
      </c>
      <c r="M2456" s="18">
        <v>132.1814880000006</v>
      </c>
      <c r="N2456" s="15" t="str">
        <f xml:space="preserve"> RAW!M2456</f>
        <v>R</v>
      </c>
      <c r="O2456" s="15" t="str">
        <f xml:space="preserve"> RAW!N2456</f>
        <v>L</v>
      </c>
      <c r="P2456" s="16" t="str">
        <f xml:space="preserve"> RAW!O2456</f>
        <v>-</v>
      </c>
      <c r="Q2456" s="17">
        <f xml:space="preserve"> ((RAW!P2456 / 10000000000) * 1000)</f>
        <v>0</v>
      </c>
      <c r="R2456" s="18">
        <f xml:space="preserve"> ((RAW!Q2456 / 1000000000) * 1000)</f>
        <v>0.697797</v>
      </c>
      <c r="S2456" s="15" t="str">
        <f xml:space="preserve"> RAW!R2456</f>
        <v>S</v>
      </c>
      <c r="T2456" s="15" t="str">
        <f xml:space="preserve"> RAW!S2456</f>
        <v>L</v>
      </c>
      <c r="U2456" s="16" t="str">
        <f xml:space="preserve"> RAW!T2456</f>
        <v>N</v>
      </c>
      <c r="V2456" s="17">
        <f xml:space="preserve"> ((RAW!U2456 / 10000000000) * 1000)</f>
        <v>0</v>
      </c>
      <c r="W2456" s="18">
        <f xml:space="preserve"> ((RAW!V2456 / 1000000000) * 1000)</f>
        <v>266.054687</v>
      </c>
      <c r="X2456" s="15" t="str">
        <f xml:space="preserve"> RAW!W2456</f>
        <v>S</v>
      </c>
      <c r="Y2456" s="15" t="str">
        <f xml:space="preserve"> RAW!X2456</f>
        <v>L</v>
      </c>
      <c r="Z2456" s="16" t="str">
        <f xml:space="preserve"> RAW!Y2456</f>
        <v>N</v>
      </c>
      <c r="AA2456" s="15">
        <f xml:space="preserve"> ((RAW!Z2456 / 10000000000) * 1000)</f>
        <v>0</v>
      </c>
      <c r="AB2456" s="15">
        <f xml:space="preserve"> RAW!AA2456 / 5</f>
        <v>1117.8</v>
      </c>
      <c r="AC2456" s="16">
        <f xml:space="preserve"> ((RAW!AB2456 / 1000000) * 1000)</f>
        <v>0</v>
      </c>
    </row>
    <row r="2457" spans="1:29" x14ac:dyDescent="0.25">
      <c r="A2457">
        <v>266040000</v>
      </c>
      <c r="B2457" s="14">
        <f t="shared" si="39"/>
        <v>124.35000000000001</v>
      </c>
      <c r="C2457" s="15">
        <f xml:space="preserve"> RAW!B2457 / 5</f>
        <v>1117.2</v>
      </c>
      <c r="D2457" s="15">
        <f xml:space="preserve"> RAW!C2457 / 5</f>
        <v>-538.4</v>
      </c>
      <c r="E2457" s="16">
        <f xml:space="preserve"> RAW!D2457 / 5</f>
        <v>385.2</v>
      </c>
      <c r="F2457" s="15">
        <f xml:space="preserve"> RAW!E2457 / 5000</f>
        <v>1.3051999999999999</v>
      </c>
      <c r="G2457" s="15">
        <f xml:space="preserve"> RAW!F2457 / 5000</f>
        <v>-0.51480000000000004</v>
      </c>
      <c r="H2457" s="15">
        <f xml:space="preserve"> RAW!G2457 / 5000</f>
        <v>-0.18559999999999999</v>
      </c>
      <c r="I2457" s="15">
        <f xml:space="preserve"> RAW!H2457 / 5000</f>
        <v>-8.3199999999999996E-2</v>
      </c>
      <c r="J2457" s="16">
        <f xml:space="preserve"> RAW!I2457 / 5000</f>
        <v>0.30480000000000002</v>
      </c>
      <c r="K2457" s="16">
        <f xml:space="preserve"> RAW!J2457</f>
        <v>11111001</v>
      </c>
      <c r="L2457" s="17">
        <f xml:space="preserve"> ((RAW!K2457 / 10000000000) * 1000)</f>
        <v>0</v>
      </c>
      <c r="M2457" s="18">
        <v>132.1814880000006</v>
      </c>
      <c r="N2457" s="15" t="str">
        <f xml:space="preserve"> RAW!M2457</f>
        <v>R</v>
      </c>
      <c r="O2457" s="15" t="str">
        <f xml:space="preserve"> RAW!N2457</f>
        <v>L</v>
      </c>
      <c r="P2457" s="16" t="str">
        <f xml:space="preserve"> RAW!O2457</f>
        <v>-</v>
      </c>
      <c r="Q2457" s="17">
        <f xml:space="preserve"> ((RAW!P2457 / 10000000000) * 1000)</f>
        <v>0</v>
      </c>
      <c r="R2457" s="18">
        <f xml:space="preserve"> ((RAW!Q2457 / 1000000000) * 1000)</f>
        <v>0.697797</v>
      </c>
      <c r="S2457" s="15" t="str">
        <f xml:space="preserve"> RAW!R2457</f>
        <v>S</v>
      </c>
      <c r="T2457" s="15" t="str">
        <f xml:space="preserve"> RAW!S2457</f>
        <v>L</v>
      </c>
      <c r="U2457" s="16" t="str">
        <f xml:space="preserve"> RAW!T2457</f>
        <v>N</v>
      </c>
      <c r="V2457" s="17">
        <f xml:space="preserve"> ((RAW!U2457 / 10000000000) * 1000)</f>
        <v>0</v>
      </c>
      <c r="W2457" s="18">
        <f xml:space="preserve"> ((RAW!V2457 / 1000000000) * 1000)</f>
        <v>266.054687</v>
      </c>
      <c r="X2457" s="15" t="str">
        <f xml:space="preserve"> RAW!W2457</f>
        <v>S</v>
      </c>
      <c r="Y2457" s="15" t="str">
        <f xml:space="preserve"> RAW!X2457</f>
        <v>L</v>
      </c>
      <c r="Z2457" s="16" t="str">
        <f xml:space="preserve"> RAW!Y2457</f>
        <v>N</v>
      </c>
      <c r="AA2457" s="15">
        <f xml:space="preserve"> ((RAW!Z2457 / 10000000000) * 1000)</f>
        <v>0</v>
      </c>
      <c r="AB2457" s="15">
        <f xml:space="preserve"> RAW!AA2457 / 5</f>
        <v>1117.2</v>
      </c>
      <c r="AC2457" s="16">
        <f xml:space="preserve"> ((RAW!AB2457 / 1000000) * 1000)</f>
        <v>0</v>
      </c>
    </row>
    <row r="2458" spans="1:29" x14ac:dyDescent="0.25">
      <c r="A2458">
        <v>266220000</v>
      </c>
      <c r="B2458" s="14">
        <f t="shared" si="39"/>
        <v>124.4</v>
      </c>
      <c r="C2458" s="15">
        <f xml:space="preserve"> RAW!B2458 / 5</f>
        <v>1116.8</v>
      </c>
      <c r="D2458" s="15">
        <f xml:space="preserve"> RAW!C2458 / 5</f>
        <v>-538.4</v>
      </c>
      <c r="E2458" s="16">
        <f xml:space="preserve"> RAW!D2458 / 5</f>
        <v>385.2</v>
      </c>
      <c r="F2458" s="15">
        <f xml:space="preserve"> RAW!E2458 / 5000</f>
        <v>1.3051999999999999</v>
      </c>
      <c r="G2458" s="15">
        <f xml:space="preserve"> RAW!F2458 / 5000</f>
        <v>-0.51500000000000001</v>
      </c>
      <c r="H2458" s="15">
        <f xml:space="preserve"> RAW!G2458 / 5000</f>
        <v>-0.18579999999999999</v>
      </c>
      <c r="I2458" s="15">
        <f xml:space="preserve"> RAW!H2458 / 5000</f>
        <v>-8.3400000000000002E-2</v>
      </c>
      <c r="J2458" s="16">
        <f xml:space="preserve"> RAW!I2458 / 5000</f>
        <v>0.30459999999999998</v>
      </c>
      <c r="K2458" s="16">
        <f xml:space="preserve"> RAW!J2458</f>
        <v>11111001</v>
      </c>
      <c r="L2458" s="17">
        <f xml:space="preserve"> ((RAW!K2458 / 10000000000) * 1000)</f>
        <v>0</v>
      </c>
      <c r="M2458" s="18">
        <v>132.1814880000006</v>
      </c>
      <c r="N2458" s="15" t="str">
        <f xml:space="preserve"> RAW!M2458</f>
        <v>R</v>
      </c>
      <c r="O2458" s="15" t="str">
        <f xml:space="preserve"> RAW!N2458</f>
        <v>L</v>
      </c>
      <c r="P2458" s="16" t="str">
        <f xml:space="preserve"> RAW!O2458</f>
        <v>-</v>
      </c>
      <c r="Q2458" s="17">
        <f xml:space="preserve"> ((RAW!P2458 / 10000000000) * 1000)</f>
        <v>0</v>
      </c>
      <c r="R2458" s="18">
        <f xml:space="preserve"> ((RAW!Q2458 / 1000000000) * 1000)</f>
        <v>0.697797</v>
      </c>
      <c r="S2458" s="15" t="str">
        <f xml:space="preserve"> RAW!R2458</f>
        <v>S</v>
      </c>
      <c r="T2458" s="15" t="str">
        <f xml:space="preserve"> RAW!S2458</f>
        <v>L</v>
      </c>
      <c r="U2458" s="16" t="str">
        <f xml:space="preserve"> RAW!T2458</f>
        <v>N</v>
      </c>
      <c r="V2458" s="17">
        <f xml:space="preserve"> ((RAW!U2458 / 10000000000) * 1000)</f>
        <v>0</v>
      </c>
      <c r="W2458" s="18">
        <f xml:space="preserve"> ((RAW!V2458 / 1000000000) * 1000)</f>
        <v>266.054687</v>
      </c>
      <c r="X2458" s="15" t="str">
        <f xml:space="preserve"> RAW!W2458</f>
        <v>S</v>
      </c>
      <c r="Y2458" s="15" t="str">
        <f xml:space="preserve"> RAW!X2458</f>
        <v>L</v>
      </c>
      <c r="Z2458" s="16" t="str">
        <f xml:space="preserve"> RAW!Y2458</f>
        <v>N</v>
      </c>
      <c r="AA2458" s="15">
        <f xml:space="preserve"> ((RAW!Z2458 / 10000000000) * 1000)</f>
        <v>0</v>
      </c>
      <c r="AB2458" s="15">
        <f xml:space="preserve"> RAW!AA2458 / 5</f>
        <v>1116.8</v>
      </c>
      <c r="AC2458" s="16">
        <f xml:space="preserve"> ((RAW!AB2458 / 1000000) * 1000)</f>
        <v>0</v>
      </c>
    </row>
    <row r="2459" spans="1:29" x14ac:dyDescent="0.25">
      <c r="A2459">
        <v>266400000</v>
      </c>
      <c r="B2459" s="14">
        <f t="shared" si="39"/>
        <v>124.45</v>
      </c>
      <c r="C2459" s="15">
        <f xml:space="preserve"> RAW!B2459 / 5</f>
        <v>1117.4000000000001</v>
      </c>
      <c r="D2459" s="15">
        <f xml:space="preserve"> RAW!C2459 / 5</f>
        <v>-538.4</v>
      </c>
      <c r="E2459" s="16">
        <f xml:space="preserve"> RAW!D2459 / 5</f>
        <v>385.2</v>
      </c>
      <c r="F2459" s="15">
        <f xml:space="preserve"> RAW!E2459 / 5000</f>
        <v>1.3051999999999999</v>
      </c>
      <c r="G2459" s="15">
        <f xml:space="preserve"> RAW!F2459 / 5000</f>
        <v>-0.51459999999999995</v>
      </c>
      <c r="H2459" s="15">
        <f xml:space="preserve"> RAW!G2459 / 5000</f>
        <v>-0.18559999999999999</v>
      </c>
      <c r="I2459" s="15">
        <f xml:space="preserve"> RAW!H2459 / 5000</f>
        <v>-8.3000000000000004E-2</v>
      </c>
      <c r="J2459" s="16">
        <f xml:space="preserve"> RAW!I2459 / 5000</f>
        <v>0.30480000000000002</v>
      </c>
      <c r="K2459" s="16">
        <f xml:space="preserve"> RAW!J2459</f>
        <v>11111001</v>
      </c>
      <c r="L2459" s="17">
        <f xml:space="preserve"> ((RAW!K2459 / 10000000000) * 1000)</f>
        <v>0</v>
      </c>
      <c r="M2459" s="18">
        <v>132.1814880000006</v>
      </c>
      <c r="N2459" s="15" t="str">
        <f xml:space="preserve"> RAW!M2459</f>
        <v>R</v>
      </c>
      <c r="O2459" s="15" t="str">
        <f xml:space="preserve"> RAW!N2459</f>
        <v>L</v>
      </c>
      <c r="P2459" s="16" t="str">
        <f xml:space="preserve"> RAW!O2459</f>
        <v>-</v>
      </c>
      <c r="Q2459" s="17">
        <f xml:space="preserve"> ((RAW!P2459 / 10000000000) * 1000)</f>
        <v>0</v>
      </c>
      <c r="R2459" s="18">
        <f xml:space="preserve"> ((RAW!Q2459 / 1000000000) * 1000)</f>
        <v>0.697797</v>
      </c>
      <c r="S2459" s="15" t="str">
        <f xml:space="preserve"> RAW!R2459</f>
        <v>S</v>
      </c>
      <c r="T2459" s="15" t="str">
        <f xml:space="preserve"> RAW!S2459</f>
        <v>L</v>
      </c>
      <c r="U2459" s="16" t="str">
        <f xml:space="preserve"> RAW!T2459</f>
        <v>N</v>
      </c>
      <c r="V2459" s="17">
        <f xml:space="preserve"> ((RAW!U2459 / 10000000000) * 1000)</f>
        <v>0</v>
      </c>
      <c r="W2459" s="18">
        <f xml:space="preserve"> ((RAW!V2459 / 1000000000) * 1000)</f>
        <v>266.054687</v>
      </c>
      <c r="X2459" s="15" t="str">
        <f xml:space="preserve"> RAW!W2459</f>
        <v>S</v>
      </c>
      <c r="Y2459" s="15" t="str">
        <f xml:space="preserve"> RAW!X2459</f>
        <v>L</v>
      </c>
      <c r="Z2459" s="16" t="str">
        <f xml:space="preserve"> RAW!Y2459</f>
        <v>N</v>
      </c>
      <c r="AA2459" s="15">
        <f xml:space="preserve"> ((RAW!Z2459 / 10000000000) * 1000)</f>
        <v>0</v>
      </c>
      <c r="AB2459" s="15">
        <f xml:space="preserve"> RAW!AA2459 / 5</f>
        <v>1117.4000000000001</v>
      </c>
      <c r="AC2459" s="16">
        <f xml:space="preserve"> ((RAW!AB2459 / 1000000) * 1000)</f>
        <v>0</v>
      </c>
    </row>
    <row r="2460" spans="1:29" x14ac:dyDescent="0.25">
      <c r="A2460">
        <v>266580000</v>
      </c>
      <c r="B2460" s="14">
        <f t="shared" si="39"/>
        <v>124.5</v>
      </c>
      <c r="C2460" s="15">
        <f xml:space="preserve"> RAW!B2460 / 5</f>
        <v>1117.2</v>
      </c>
      <c r="D2460" s="15">
        <f xml:space="preserve"> RAW!C2460 / 5</f>
        <v>-538.4</v>
      </c>
      <c r="E2460" s="16">
        <f xml:space="preserve"> RAW!D2460 / 5</f>
        <v>385.2</v>
      </c>
      <c r="F2460" s="15">
        <f xml:space="preserve"> RAW!E2460 / 5000</f>
        <v>1.3049999999999999</v>
      </c>
      <c r="G2460" s="15">
        <f xml:space="preserve"> RAW!F2460 / 5000</f>
        <v>-0.51480000000000004</v>
      </c>
      <c r="H2460" s="15">
        <f xml:space="preserve"> RAW!G2460 / 5000</f>
        <v>-0.18579999999999999</v>
      </c>
      <c r="I2460" s="15">
        <f xml:space="preserve"> RAW!H2460 / 5000</f>
        <v>-8.3199999999999996E-2</v>
      </c>
      <c r="J2460" s="16">
        <f xml:space="preserve"> RAW!I2460 / 5000</f>
        <v>0.30480000000000002</v>
      </c>
      <c r="K2460" s="16">
        <f xml:space="preserve"> RAW!J2460</f>
        <v>11111001</v>
      </c>
      <c r="L2460" s="17">
        <f xml:space="preserve"> ((RAW!K2460 / 10000000000) * 1000)</f>
        <v>0</v>
      </c>
      <c r="M2460" s="18">
        <v>132.1814880000006</v>
      </c>
      <c r="N2460" s="15" t="str">
        <f xml:space="preserve"> RAW!M2460</f>
        <v>R</v>
      </c>
      <c r="O2460" s="15" t="str">
        <f xml:space="preserve"> RAW!N2460</f>
        <v>L</v>
      </c>
      <c r="P2460" s="16" t="str">
        <f xml:space="preserve"> RAW!O2460</f>
        <v>-</v>
      </c>
      <c r="Q2460" s="17">
        <f xml:space="preserve"> ((RAW!P2460 / 10000000000) * 1000)</f>
        <v>0</v>
      </c>
      <c r="R2460" s="18">
        <f xml:space="preserve"> ((RAW!Q2460 / 1000000000) * 1000)</f>
        <v>0.697797</v>
      </c>
      <c r="S2460" s="15" t="str">
        <f xml:space="preserve"> RAW!R2460</f>
        <v>S</v>
      </c>
      <c r="T2460" s="15" t="str">
        <f xml:space="preserve"> RAW!S2460</f>
        <v>L</v>
      </c>
      <c r="U2460" s="16" t="str">
        <f xml:space="preserve"> RAW!T2460</f>
        <v>N</v>
      </c>
      <c r="V2460" s="17">
        <f xml:space="preserve"> ((RAW!U2460 / 10000000000) * 1000)</f>
        <v>0</v>
      </c>
      <c r="W2460" s="18">
        <f xml:space="preserve"> ((RAW!V2460 / 1000000000) * 1000)</f>
        <v>266.054687</v>
      </c>
      <c r="X2460" s="15" t="str">
        <f xml:space="preserve"> RAW!W2460</f>
        <v>S</v>
      </c>
      <c r="Y2460" s="15" t="str">
        <f xml:space="preserve"> RAW!X2460</f>
        <v>L</v>
      </c>
      <c r="Z2460" s="16" t="str">
        <f xml:space="preserve"> RAW!Y2460</f>
        <v>N</v>
      </c>
      <c r="AA2460" s="15">
        <f xml:space="preserve"> ((RAW!Z2460 / 10000000000) * 1000)</f>
        <v>0</v>
      </c>
      <c r="AB2460" s="15">
        <f xml:space="preserve"> RAW!AA2460 / 5</f>
        <v>1117.2</v>
      </c>
      <c r="AC2460" s="16">
        <f xml:space="preserve"> ((RAW!AB2460 / 1000000) * 1000)</f>
        <v>0</v>
      </c>
    </row>
    <row r="2461" spans="1:29" x14ac:dyDescent="0.25">
      <c r="A2461">
        <v>266760000</v>
      </c>
      <c r="B2461" s="14">
        <f t="shared" si="39"/>
        <v>124.55</v>
      </c>
      <c r="C2461" s="15">
        <f xml:space="preserve"> RAW!B2461 / 5</f>
        <v>1117.5999999999999</v>
      </c>
      <c r="D2461" s="15">
        <f xml:space="preserve"> RAW!C2461 / 5</f>
        <v>-538.4</v>
      </c>
      <c r="E2461" s="16">
        <f xml:space="preserve"> RAW!D2461 / 5</f>
        <v>385.2</v>
      </c>
      <c r="F2461" s="15">
        <f xml:space="preserve"> RAW!E2461 / 5000</f>
        <v>1.3051999999999999</v>
      </c>
      <c r="G2461" s="15">
        <f xml:space="preserve"> RAW!F2461 / 5000</f>
        <v>-0.51480000000000004</v>
      </c>
      <c r="H2461" s="15">
        <f xml:space="preserve"> RAW!G2461 / 5000</f>
        <v>-0.18559999999999999</v>
      </c>
      <c r="I2461" s="15">
        <f xml:space="preserve"> RAW!H2461 / 5000</f>
        <v>-8.3000000000000004E-2</v>
      </c>
      <c r="J2461" s="16">
        <f xml:space="preserve"> RAW!I2461 / 5000</f>
        <v>0.30499999999999999</v>
      </c>
      <c r="K2461" s="16">
        <f xml:space="preserve"> RAW!J2461</f>
        <v>11111001</v>
      </c>
      <c r="L2461" s="17">
        <f xml:space="preserve"> ((RAW!K2461 / 10000000000) * 1000)</f>
        <v>0</v>
      </c>
      <c r="M2461" s="18">
        <v>132.1814880000006</v>
      </c>
      <c r="N2461" s="15" t="str">
        <f xml:space="preserve"> RAW!M2461</f>
        <v>R</v>
      </c>
      <c r="O2461" s="15" t="str">
        <f xml:space="preserve"> RAW!N2461</f>
        <v>L</v>
      </c>
      <c r="P2461" s="16" t="str">
        <f xml:space="preserve"> RAW!O2461</f>
        <v>-</v>
      </c>
      <c r="Q2461" s="17">
        <f xml:space="preserve"> ((RAW!P2461 / 10000000000) * 1000)</f>
        <v>0</v>
      </c>
      <c r="R2461" s="18">
        <f xml:space="preserve"> ((RAW!Q2461 / 1000000000) * 1000)</f>
        <v>0.697797</v>
      </c>
      <c r="S2461" s="15" t="str">
        <f xml:space="preserve"> RAW!R2461</f>
        <v>S</v>
      </c>
      <c r="T2461" s="15" t="str">
        <f xml:space="preserve"> RAW!S2461</f>
        <v>L</v>
      </c>
      <c r="U2461" s="16" t="str">
        <f xml:space="preserve"> RAW!T2461</f>
        <v>N</v>
      </c>
      <c r="V2461" s="17">
        <f xml:space="preserve"> ((RAW!U2461 / 10000000000) * 1000)</f>
        <v>0</v>
      </c>
      <c r="W2461" s="18">
        <f xml:space="preserve"> ((RAW!V2461 / 1000000000) * 1000)</f>
        <v>266.054687</v>
      </c>
      <c r="X2461" s="15" t="str">
        <f xml:space="preserve"> RAW!W2461</f>
        <v>S</v>
      </c>
      <c r="Y2461" s="15" t="str">
        <f xml:space="preserve"> RAW!X2461</f>
        <v>L</v>
      </c>
      <c r="Z2461" s="16" t="str">
        <f xml:space="preserve"> RAW!Y2461</f>
        <v>N</v>
      </c>
      <c r="AA2461" s="15">
        <f xml:space="preserve"> ((RAW!Z2461 / 10000000000) * 1000)</f>
        <v>0</v>
      </c>
      <c r="AB2461" s="15">
        <f xml:space="preserve"> RAW!AA2461 / 5</f>
        <v>1117.5999999999999</v>
      </c>
      <c r="AC2461" s="16">
        <f xml:space="preserve"> ((RAW!AB2461 / 1000000) * 1000)</f>
        <v>0</v>
      </c>
    </row>
    <row r="2462" spans="1:29" x14ac:dyDescent="0.25">
      <c r="A2462">
        <v>266940000</v>
      </c>
      <c r="B2462" s="14">
        <f t="shared" si="39"/>
        <v>124.60000000000001</v>
      </c>
      <c r="C2462" s="15">
        <f xml:space="preserve"> RAW!B2462 / 5</f>
        <v>1117.8</v>
      </c>
      <c r="D2462" s="15">
        <f xml:space="preserve"> RAW!C2462 / 5</f>
        <v>-538.4</v>
      </c>
      <c r="E2462" s="16">
        <f xml:space="preserve"> RAW!D2462 / 5</f>
        <v>385.2</v>
      </c>
      <c r="F2462" s="15">
        <f xml:space="preserve"> RAW!E2462 / 5000</f>
        <v>1.3049999999999999</v>
      </c>
      <c r="G2462" s="15">
        <f xml:space="preserve"> RAW!F2462 / 5000</f>
        <v>-0.51459999999999995</v>
      </c>
      <c r="H2462" s="15">
        <f xml:space="preserve"> RAW!G2462 / 5000</f>
        <v>-0.18540000000000001</v>
      </c>
      <c r="I2462" s="15">
        <f xml:space="preserve"> RAW!H2462 / 5000</f>
        <v>-8.3000000000000004E-2</v>
      </c>
      <c r="J2462" s="16">
        <f xml:space="preserve"> RAW!I2462 / 5000</f>
        <v>0.30520000000000003</v>
      </c>
      <c r="K2462" s="16">
        <f xml:space="preserve"> RAW!J2462</f>
        <v>11111001</v>
      </c>
      <c r="L2462" s="17">
        <f xml:space="preserve"> ((RAW!K2462 / 10000000000) * 1000)</f>
        <v>0</v>
      </c>
      <c r="M2462" s="18">
        <v>132.1814880000006</v>
      </c>
      <c r="N2462" s="15" t="str">
        <f xml:space="preserve"> RAW!M2462</f>
        <v>R</v>
      </c>
      <c r="O2462" s="15" t="str">
        <f xml:space="preserve"> RAW!N2462</f>
        <v>L</v>
      </c>
      <c r="P2462" s="16" t="str">
        <f xml:space="preserve"> RAW!O2462</f>
        <v>-</v>
      </c>
      <c r="Q2462" s="17">
        <f xml:space="preserve"> ((RAW!P2462 / 10000000000) * 1000)</f>
        <v>0</v>
      </c>
      <c r="R2462" s="18">
        <f xml:space="preserve"> ((RAW!Q2462 / 1000000000) * 1000)</f>
        <v>0.697797</v>
      </c>
      <c r="S2462" s="15" t="str">
        <f xml:space="preserve"> RAW!R2462</f>
        <v>S</v>
      </c>
      <c r="T2462" s="15" t="str">
        <f xml:space="preserve"> RAW!S2462</f>
        <v>L</v>
      </c>
      <c r="U2462" s="16" t="str">
        <f xml:space="preserve"> RAW!T2462</f>
        <v>N</v>
      </c>
      <c r="V2462" s="17">
        <f xml:space="preserve"> ((RAW!U2462 / 10000000000) * 1000)</f>
        <v>0</v>
      </c>
      <c r="W2462" s="18">
        <f xml:space="preserve"> ((RAW!V2462 / 1000000000) * 1000)</f>
        <v>266.054687</v>
      </c>
      <c r="X2462" s="15" t="str">
        <f xml:space="preserve"> RAW!W2462</f>
        <v>S</v>
      </c>
      <c r="Y2462" s="15" t="str">
        <f xml:space="preserve"> RAW!X2462</f>
        <v>L</v>
      </c>
      <c r="Z2462" s="16" t="str">
        <f xml:space="preserve"> RAW!Y2462</f>
        <v>N</v>
      </c>
      <c r="AA2462" s="15">
        <f xml:space="preserve"> ((RAW!Z2462 / 10000000000) * 1000)</f>
        <v>0</v>
      </c>
      <c r="AB2462" s="15">
        <f xml:space="preserve"> RAW!AA2462 / 5</f>
        <v>1117.8</v>
      </c>
      <c r="AC2462" s="16">
        <f xml:space="preserve"> ((RAW!AB2462 / 1000000) * 1000)</f>
        <v>0</v>
      </c>
    </row>
    <row r="2463" spans="1:29" x14ac:dyDescent="0.25">
      <c r="A2463">
        <v>267120000</v>
      </c>
      <c r="B2463" s="14">
        <f t="shared" si="39"/>
        <v>124.65</v>
      </c>
      <c r="C2463" s="15">
        <f xml:space="preserve"> RAW!B2463 / 5</f>
        <v>1117.5999999999999</v>
      </c>
      <c r="D2463" s="15">
        <f xml:space="preserve"> RAW!C2463 / 5</f>
        <v>-538.4</v>
      </c>
      <c r="E2463" s="16">
        <f xml:space="preserve"> RAW!D2463 / 5</f>
        <v>385.2</v>
      </c>
      <c r="F2463" s="15">
        <f xml:space="preserve"> RAW!E2463 / 5000</f>
        <v>1.3051999999999999</v>
      </c>
      <c r="G2463" s="15">
        <f xml:space="preserve"> RAW!F2463 / 5000</f>
        <v>-0.51480000000000004</v>
      </c>
      <c r="H2463" s="15">
        <f xml:space="preserve"> RAW!G2463 / 5000</f>
        <v>-0.18559999999999999</v>
      </c>
      <c r="I2463" s="15">
        <f xml:space="preserve"> RAW!H2463 / 5000</f>
        <v>-8.3199999999999996E-2</v>
      </c>
      <c r="J2463" s="16">
        <f xml:space="preserve"> RAW!I2463 / 5000</f>
        <v>0.30499999999999999</v>
      </c>
      <c r="K2463" s="16">
        <f xml:space="preserve"> RAW!J2463</f>
        <v>11111001</v>
      </c>
      <c r="L2463" s="17">
        <f xml:space="preserve"> ((RAW!K2463 / 10000000000) * 1000)</f>
        <v>0</v>
      </c>
      <c r="M2463" s="18">
        <v>132.1814880000006</v>
      </c>
      <c r="N2463" s="15" t="str">
        <f xml:space="preserve"> RAW!M2463</f>
        <v>R</v>
      </c>
      <c r="O2463" s="15" t="str">
        <f xml:space="preserve"> RAW!N2463</f>
        <v>L</v>
      </c>
      <c r="P2463" s="16" t="str">
        <f xml:space="preserve"> RAW!O2463</f>
        <v>-</v>
      </c>
      <c r="Q2463" s="17">
        <f xml:space="preserve"> ((RAW!P2463 / 10000000000) * 1000)</f>
        <v>0</v>
      </c>
      <c r="R2463" s="18">
        <f xml:space="preserve"> ((RAW!Q2463 / 1000000000) * 1000)</f>
        <v>0.697797</v>
      </c>
      <c r="S2463" s="15" t="str">
        <f xml:space="preserve"> RAW!R2463</f>
        <v>S</v>
      </c>
      <c r="T2463" s="15" t="str">
        <f xml:space="preserve"> RAW!S2463</f>
        <v>L</v>
      </c>
      <c r="U2463" s="16" t="str">
        <f xml:space="preserve"> RAW!T2463</f>
        <v>N</v>
      </c>
      <c r="V2463" s="17">
        <f xml:space="preserve"> ((RAW!U2463 / 10000000000) * 1000)</f>
        <v>0</v>
      </c>
      <c r="W2463" s="18">
        <f xml:space="preserve"> ((RAW!V2463 / 1000000000) * 1000)</f>
        <v>266.054687</v>
      </c>
      <c r="X2463" s="15" t="str">
        <f xml:space="preserve"> RAW!W2463</f>
        <v>S</v>
      </c>
      <c r="Y2463" s="15" t="str">
        <f xml:space="preserve"> RAW!X2463</f>
        <v>L</v>
      </c>
      <c r="Z2463" s="16" t="str">
        <f xml:space="preserve"> RAW!Y2463</f>
        <v>N</v>
      </c>
      <c r="AA2463" s="15">
        <f xml:space="preserve"> ((RAW!Z2463 / 10000000000) * 1000)</f>
        <v>0</v>
      </c>
      <c r="AB2463" s="15">
        <f xml:space="preserve"> RAW!AA2463 / 5</f>
        <v>1117.5999999999999</v>
      </c>
      <c r="AC2463" s="16">
        <f xml:space="preserve"> ((RAW!AB2463 / 1000000) * 1000)</f>
        <v>0</v>
      </c>
    </row>
    <row r="2464" spans="1:29" x14ac:dyDescent="0.25">
      <c r="A2464">
        <v>267300000</v>
      </c>
      <c r="B2464" s="14">
        <f t="shared" si="39"/>
        <v>124.7</v>
      </c>
      <c r="C2464" s="15">
        <f xml:space="preserve"> RAW!B2464 / 5</f>
        <v>1117.8</v>
      </c>
      <c r="D2464" s="15">
        <f xml:space="preserve"> RAW!C2464 / 5</f>
        <v>-538.4</v>
      </c>
      <c r="E2464" s="16">
        <f xml:space="preserve"> RAW!D2464 / 5</f>
        <v>385.2</v>
      </c>
      <c r="F2464" s="15">
        <f xml:space="preserve"> RAW!E2464 / 5000</f>
        <v>1.3051999999999999</v>
      </c>
      <c r="G2464" s="15">
        <f xml:space="preserve"> RAW!F2464 / 5000</f>
        <v>-0.51459999999999995</v>
      </c>
      <c r="H2464" s="15">
        <f xml:space="preserve"> RAW!G2464 / 5000</f>
        <v>-0.18559999999999999</v>
      </c>
      <c r="I2464" s="15">
        <f xml:space="preserve"> RAW!H2464 / 5000</f>
        <v>-8.3000000000000004E-2</v>
      </c>
      <c r="J2464" s="16">
        <f xml:space="preserve"> RAW!I2464 / 5000</f>
        <v>0.30520000000000003</v>
      </c>
      <c r="K2464" s="16">
        <f xml:space="preserve"> RAW!J2464</f>
        <v>11111001</v>
      </c>
      <c r="L2464" s="17">
        <f xml:space="preserve"> ((RAW!K2464 / 10000000000) * 1000)</f>
        <v>0</v>
      </c>
      <c r="M2464" s="18">
        <v>132.1814880000006</v>
      </c>
      <c r="N2464" s="15" t="str">
        <f xml:space="preserve"> RAW!M2464</f>
        <v>R</v>
      </c>
      <c r="O2464" s="15" t="str">
        <f xml:space="preserve"> RAW!N2464</f>
        <v>L</v>
      </c>
      <c r="P2464" s="16" t="str">
        <f xml:space="preserve"> RAW!O2464</f>
        <v>-</v>
      </c>
      <c r="Q2464" s="17">
        <f xml:space="preserve"> ((RAW!P2464 / 10000000000) * 1000)</f>
        <v>0</v>
      </c>
      <c r="R2464" s="18">
        <f xml:space="preserve"> ((RAW!Q2464 / 1000000000) * 1000)</f>
        <v>0.697797</v>
      </c>
      <c r="S2464" s="15" t="str">
        <f xml:space="preserve"> RAW!R2464</f>
        <v>S</v>
      </c>
      <c r="T2464" s="15" t="str">
        <f xml:space="preserve"> RAW!S2464</f>
        <v>L</v>
      </c>
      <c r="U2464" s="16" t="str">
        <f xml:space="preserve"> RAW!T2464</f>
        <v>N</v>
      </c>
      <c r="V2464" s="17">
        <f xml:space="preserve"> ((RAW!U2464 / 10000000000) * 1000)</f>
        <v>0</v>
      </c>
      <c r="W2464" s="18">
        <f xml:space="preserve"> ((RAW!V2464 / 1000000000) * 1000)</f>
        <v>266.054687</v>
      </c>
      <c r="X2464" s="15" t="str">
        <f xml:space="preserve"> RAW!W2464</f>
        <v>S</v>
      </c>
      <c r="Y2464" s="15" t="str">
        <f xml:space="preserve"> RAW!X2464</f>
        <v>L</v>
      </c>
      <c r="Z2464" s="16" t="str">
        <f xml:space="preserve"> RAW!Y2464</f>
        <v>N</v>
      </c>
      <c r="AA2464" s="15">
        <f xml:space="preserve"> ((RAW!Z2464 / 10000000000) * 1000)</f>
        <v>0</v>
      </c>
      <c r="AB2464" s="15">
        <f xml:space="preserve"> RAW!AA2464 / 5</f>
        <v>1117.8</v>
      </c>
      <c r="AC2464" s="16">
        <f xml:space="preserve"> ((RAW!AB2464 / 1000000) * 1000)</f>
        <v>0</v>
      </c>
    </row>
    <row r="2465" spans="1:29" x14ac:dyDescent="0.25">
      <c r="A2465">
        <v>267480000</v>
      </c>
      <c r="B2465" s="14">
        <f t="shared" si="39"/>
        <v>124.75</v>
      </c>
      <c r="C2465" s="15">
        <f xml:space="preserve"> RAW!B2465 / 5</f>
        <v>1117.4000000000001</v>
      </c>
      <c r="D2465" s="15">
        <f xml:space="preserve"> RAW!C2465 / 5</f>
        <v>-538.4</v>
      </c>
      <c r="E2465" s="16">
        <f xml:space="preserve"> RAW!D2465 / 5</f>
        <v>385.2</v>
      </c>
      <c r="F2465" s="15">
        <f xml:space="preserve"> RAW!E2465 / 5000</f>
        <v>1.3051999999999999</v>
      </c>
      <c r="G2465" s="15">
        <f xml:space="preserve"> RAW!F2465 / 5000</f>
        <v>-0.51480000000000004</v>
      </c>
      <c r="H2465" s="15">
        <f xml:space="preserve"> RAW!G2465 / 5000</f>
        <v>-0.18540000000000001</v>
      </c>
      <c r="I2465" s="15">
        <f xml:space="preserve"> RAW!H2465 / 5000</f>
        <v>-8.2799999999999999E-2</v>
      </c>
      <c r="J2465" s="16">
        <f xml:space="preserve"> RAW!I2465 / 5000</f>
        <v>0.30499999999999999</v>
      </c>
      <c r="K2465" s="16">
        <f xml:space="preserve"> RAW!J2465</f>
        <v>11111001</v>
      </c>
      <c r="L2465" s="17">
        <f xml:space="preserve"> ((RAW!K2465 / 10000000000) * 1000)</f>
        <v>0</v>
      </c>
      <c r="M2465" s="18">
        <v>132.1814880000006</v>
      </c>
      <c r="N2465" s="15" t="str">
        <f xml:space="preserve"> RAW!M2465</f>
        <v>R</v>
      </c>
      <c r="O2465" s="15" t="str">
        <f xml:space="preserve"> RAW!N2465</f>
        <v>L</v>
      </c>
      <c r="P2465" s="16" t="str">
        <f xml:space="preserve"> RAW!O2465</f>
        <v>-</v>
      </c>
      <c r="Q2465" s="17">
        <f xml:space="preserve"> ((RAW!P2465 / 10000000000) * 1000)</f>
        <v>0</v>
      </c>
      <c r="R2465" s="18">
        <f xml:space="preserve"> ((RAW!Q2465 / 1000000000) * 1000)</f>
        <v>0.697797</v>
      </c>
      <c r="S2465" s="15" t="str">
        <f xml:space="preserve"> RAW!R2465</f>
        <v>S</v>
      </c>
      <c r="T2465" s="15" t="str">
        <f xml:space="preserve"> RAW!S2465</f>
        <v>L</v>
      </c>
      <c r="U2465" s="16" t="str">
        <f xml:space="preserve"> RAW!T2465</f>
        <v>N</v>
      </c>
      <c r="V2465" s="17">
        <f xml:space="preserve"> ((RAW!U2465 / 10000000000) * 1000)</f>
        <v>0</v>
      </c>
      <c r="W2465" s="18">
        <f xml:space="preserve"> ((RAW!V2465 / 1000000000) * 1000)</f>
        <v>266.054687</v>
      </c>
      <c r="X2465" s="15" t="str">
        <f xml:space="preserve"> RAW!W2465</f>
        <v>S</v>
      </c>
      <c r="Y2465" s="15" t="str">
        <f xml:space="preserve"> RAW!X2465</f>
        <v>L</v>
      </c>
      <c r="Z2465" s="16" t="str">
        <f xml:space="preserve"> RAW!Y2465</f>
        <v>N</v>
      </c>
      <c r="AA2465" s="15">
        <f xml:space="preserve"> ((RAW!Z2465 / 10000000000) * 1000)</f>
        <v>0</v>
      </c>
      <c r="AB2465" s="15">
        <f xml:space="preserve"> RAW!AA2465 / 5</f>
        <v>1117.4000000000001</v>
      </c>
      <c r="AC2465" s="16">
        <f xml:space="preserve"> ((RAW!AB2465 / 1000000) * 1000)</f>
        <v>0</v>
      </c>
    </row>
    <row r="2466" spans="1:29" x14ac:dyDescent="0.25">
      <c r="A2466">
        <v>267660000</v>
      </c>
      <c r="B2466" s="14">
        <f t="shared" si="39"/>
        <v>124.8</v>
      </c>
      <c r="C2466" s="15">
        <f xml:space="preserve"> RAW!B2466 / 5</f>
        <v>1117.4000000000001</v>
      </c>
      <c r="D2466" s="15">
        <f xml:space="preserve"> RAW!C2466 / 5</f>
        <v>-538.4</v>
      </c>
      <c r="E2466" s="16">
        <f xml:space="preserve"> RAW!D2466 / 5</f>
        <v>385.2</v>
      </c>
      <c r="F2466" s="15">
        <f xml:space="preserve"> RAW!E2466 / 5000</f>
        <v>1.3049999999999999</v>
      </c>
      <c r="G2466" s="15">
        <f xml:space="preserve"> RAW!F2466 / 5000</f>
        <v>-0.51459999999999995</v>
      </c>
      <c r="H2466" s="15">
        <f xml:space="preserve"> RAW!G2466 / 5000</f>
        <v>-0.18559999999999999</v>
      </c>
      <c r="I2466" s="15">
        <f xml:space="preserve"> RAW!H2466 / 5000</f>
        <v>-8.3000000000000004E-2</v>
      </c>
      <c r="J2466" s="16">
        <f xml:space="preserve"> RAW!I2466 / 5000</f>
        <v>0.30480000000000002</v>
      </c>
      <c r="K2466" s="16">
        <f xml:space="preserve"> RAW!J2466</f>
        <v>11111001</v>
      </c>
      <c r="L2466" s="17">
        <f xml:space="preserve"> ((RAW!K2466 / 10000000000) * 1000)</f>
        <v>0</v>
      </c>
      <c r="M2466" s="18">
        <v>132.1814880000006</v>
      </c>
      <c r="N2466" s="15" t="str">
        <f xml:space="preserve"> RAW!M2466</f>
        <v>R</v>
      </c>
      <c r="O2466" s="15" t="str">
        <f xml:space="preserve"> RAW!N2466</f>
        <v>L</v>
      </c>
      <c r="P2466" s="16" t="str">
        <f xml:space="preserve"> RAW!O2466</f>
        <v>-</v>
      </c>
      <c r="Q2466" s="17">
        <f xml:space="preserve"> ((RAW!P2466 / 10000000000) * 1000)</f>
        <v>0</v>
      </c>
      <c r="R2466" s="18">
        <f xml:space="preserve"> ((RAW!Q2466 / 1000000000) * 1000)</f>
        <v>0.697797</v>
      </c>
      <c r="S2466" s="15" t="str">
        <f xml:space="preserve"> RAW!R2466</f>
        <v>S</v>
      </c>
      <c r="T2466" s="15" t="str">
        <f xml:space="preserve"> RAW!S2466</f>
        <v>L</v>
      </c>
      <c r="U2466" s="16" t="str">
        <f xml:space="preserve"> RAW!T2466</f>
        <v>N</v>
      </c>
      <c r="V2466" s="17">
        <f xml:space="preserve"> ((RAW!U2466 / 10000000000) * 1000)</f>
        <v>0</v>
      </c>
      <c r="W2466" s="18">
        <f xml:space="preserve"> ((RAW!V2466 / 1000000000) * 1000)</f>
        <v>266.054687</v>
      </c>
      <c r="X2466" s="15" t="str">
        <f xml:space="preserve"> RAW!W2466</f>
        <v>S</v>
      </c>
      <c r="Y2466" s="15" t="str">
        <f xml:space="preserve"> RAW!X2466</f>
        <v>L</v>
      </c>
      <c r="Z2466" s="16" t="str">
        <f xml:space="preserve"> RAW!Y2466</f>
        <v>N</v>
      </c>
      <c r="AA2466" s="15">
        <f xml:space="preserve"> ((RAW!Z2466 / 10000000000) * 1000)</f>
        <v>0</v>
      </c>
      <c r="AB2466" s="15">
        <f xml:space="preserve"> RAW!AA2466 / 5</f>
        <v>1117.4000000000001</v>
      </c>
      <c r="AC2466" s="16">
        <f xml:space="preserve"> ((RAW!AB2466 / 1000000) * 1000)</f>
        <v>0</v>
      </c>
    </row>
    <row r="2467" spans="1:29" x14ac:dyDescent="0.25">
      <c r="A2467">
        <v>267840000</v>
      </c>
      <c r="B2467" s="14">
        <f t="shared" si="39"/>
        <v>124.85000000000001</v>
      </c>
      <c r="C2467" s="15">
        <f xml:space="preserve"> RAW!B2467 / 5</f>
        <v>1117.4000000000001</v>
      </c>
      <c r="D2467" s="15">
        <f xml:space="preserve"> RAW!C2467 / 5</f>
        <v>-538.4</v>
      </c>
      <c r="E2467" s="16">
        <f xml:space="preserve"> RAW!D2467 / 5</f>
        <v>385.2</v>
      </c>
      <c r="F2467" s="15">
        <f xml:space="preserve"> RAW!E2467 / 5000</f>
        <v>1.3049999999999999</v>
      </c>
      <c r="G2467" s="15">
        <f xml:space="preserve"> RAW!F2467 / 5000</f>
        <v>-0.51500000000000001</v>
      </c>
      <c r="H2467" s="15">
        <f xml:space="preserve"> RAW!G2467 / 5000</f>
        <v>-0.18559999999999999</v>
      </c>
      <c r="I2467" s="15">
        <f xml:space="preserve"> RAW!H2467 / 5000</f>
        <v>-8.3199999999999996E-2</v>
      </c>
      <c r="J2467" s="16">
        <f xml:space="preserve"> RAW!I2467 / 5000</f>
        <v>0.30499999999999999</v>
      </c>
      <c r="K2467" s="16">
        <f xml:space="preserve"> RAW!J2467</f>
        <v>11111001</v>
      </c>
      <c r="L2467" s="17">
        <f xml:space="preserve"> ((RAW!K2467 / 10000000000) * 1000)</f>
        <v>0</v>
      </c>
      <c r="M2467" s="18">
        <v>132.1814880000006</v>
      </c>
      <c r="N2467" s="15" t="str">
        <f xml:space="preserve"> RAW!M2467</f>
        <v>R</v>
      </c>
      <c r="O2467" s="15" t="str">
        <f xml:space="preserve"> RAW!N2467</f>
        <v>L</v>
      </c>
      <c r="P2467" s="16" t="str">
        <f xml:space="preserve"> RAW!O2467</f>
        <v>-</v>
      </c>
      <c r="Q2467" s="17">
        <f xml:space="preserve"> ((RAW!P2467 / 10000000000) * 1000)</f>
        <v>0</v>
      </c>
      <c r="R2467" s="18">
        <f xml:space="preserve"> ((RAW!Q2467 / 1000000000) * 1000)</f>
        <v>0.697797</v>
      </c>
      <c r="S2467" s="15" t="str">
        <f xml:space="preserve"> RAW!R2467</f>
        <v>S</v>
      </c>
      <c r="T2467" s="15" t="str">
        <f xml:space="preserve"> RAW!S2467</f>
        <v>L</v>
      </c>
      <c r="U2467" s="16" t="str">
        <f xml:space="preserve"> RAW!T2467</f>
        <v>N</v>
      </c>
      <c r="V2467" s="17">
        <f xml:space="preserve"> ((RAW!U2467 / 10000000000) * 1000)</f>
        <v>0</v>
      </c>
      <c r="W2467" s="18">
        <f xml:space="preserve"> ((RAW!V2467 / 1000000000) * 1000)</f>
        <v>266.054687</v>
      </c>
      <c r="X2467" s="15" t="str">
        <f xml:space="preserve"> RAW!W2467</f>
        <v>S</v>
      </c>
      <c r="Y2467" s="15" t="str">
        <f xml:space="preserve"> RAW!X2467</f>
        <v>L</v>
      </c>
      <c r="Z2467" s="16" t="str">
        <f xml:space="preserve"> RAW!Y2467</f>
        <v>N</v>
      </c>
      <c r="AA2467" s="15">
        <f xml:space="preserve"> ((RAW!Z2467 / 10000000000) * 1000)</f>
        <v>0</v>
      </c>
      <c r="AB2467" s="15">
        <f xml:space="preserve"> RAW!AA2467 / 5</f>
        <v>1117.4000000000001</v>
      </c>
      <c r="AC2467" s="16">
        <f xml:space="preserve"> ((RAW!AB2467 / 1000000) * 1000)</f>
        <v>0</v>
      </c>
    </row>
    <row r="2468" spans="1:29" x14ac:dyDescent="0.25">
      <c r="A2468">
        <v>268020000</v>
      </c>
      <c r="B2468" s="14">
        <f t="shared" si="39"/>
        <v>124.9</v>
      </c>
      <c r="C2468" s="15">
        <f xml:space="preserve"> RAW!B2468 / 5</f>
        <v>1117.4000000000001</v>
      </c>
      <c r="D2468" s="15">
        <f xml:space="preserve"> RAW!C2468 / 5</f>
        <v>-538.4</v>
      </c>
      <c r="E2468" s="16">
        <f xml:space="preserve"> RAW!D2468 / 5</f>
        <v>385.2</v>
      </c>
      <c r="F2468" s="15">
        <f xml:space="preserve"> RAW!E2468 / 5000</f>
        <v>1.3049999999999999</v>
      </c>
      <c r="G2468" s="15">
        <f xml:space="preserve"> RAW!F2468 / 5000</f>
        <v>-0.51480000000000004</v>
      </c>
      <c r="H2468" s="15">
        <f xml:space="preserve"> RAW!G2468 / 5000</f>
        <v>-0.18559999999999999</v>
      </c>
      <c r="I2468" s="15">
        <f xml:space="preserve"> RAW!H2468 / 5000</f>
        <v>-8.2799999999999999E-2</v>
      </c>
      <c r="J2468" s="16">
        <f xml:space="preserve"> RAW!I2468 / 5000</f>
        <v>0.30520000000000003</v>
      </c>
      <c r="K2468" s="16">
        <f xml:space="preserve"> RAW!J2468</f>
        <v>11111001</v>
      </c>
      <c r="L2468" s="17">
        <f xml:space="preserve"> ((RAW!K2468 / 10000000000) * 1000)</f>
        <v>0</v>
      </c>
      <c r="M2468" s="18">
        <v>132.1814880000006</v>
      </c>
      <c r="N2468" s="15" t="str">
        <f xml:space="preserve"> RAW!M2468</f>
        <v>R</v>
      </c>
      <c r="O2468" s="15" t="str">
        <f xml:space="preserve"> RAW!N2468</f>
        <v>L</v>
      </c>
      <c r="P2468" s="16" t="str">
        <f xml:space="preserve"> RAW!O2468</f>
        <v>-</v>
      </c>
      <c r="Q2468" s="17">
        <f xml:space="preserve"> ((RAW!P2468 / 10000000000) * 1000)</f>
        <v>0</v>
      </c>
      <c r="R2468" s="18">
        <f xml:space="preserve"> ((RAW!Q2468 / 1000000000) * 1000)</f>
        <v>0.697797</v>
      </c>
      <c r="S2468" s="15" t="str">
        <f xml:space="preserve"> RAW!R2468</f>
        <v>S</v>
      </c>
      <c r="T2468" s="15" t="str">
        <f xml:space="preserve"> RAW!S2468</f>
        <v>L</v>
      </c>
      <c r="U2468" s="16" t="str">
        <f xml:space="preserve"> RAW!T2468</f>
        <v>N</v>
      </c>
      <c r="V2468" s="17">
        <f xml:space="preserve"> ((RAW!U2468 / 10000000000) * 1000)</f>
        <v>0</v>
      </c>
      <c r="W2468" s="18">
        <f xml:space="preserve"> ((RAW!V2468 / 1000000000) * 1000)</f>
        <v>266.054687</v>
      </c>
      <c r="X2468" s="15" t="str">
        <f xml:space="preserve"> RAW!W2468</f>
        <v>S</v>
      </c>
      <c r="Y2468" s="15" t="str">
        <f xml:space="preserve"> RAW!X2468</f>
        <v>L</v>
      </c>
      <c r="Z2468" s="16" t="str">
        <f xml:space="preserve"> RAW!Y2468</f>
        <v>N</v>
      </c>
      <c r="AA2468" s="15">
        <f xml:space="preserve"> ((RAW!Z2468 / 10000000000) * 1000)</f>
        <v>0</v>
      </c>
      <c r="AB2468" s="15">
        <f xml:space="preserve"> RAW!AA2468 / 5</f>
        <v>1117.4000000000001</v>
      </c>
      <c r="AC2468" s="16">
        <f xml:space="preserve"> ((RAW!AB2468 / 1000000) * 1000)</f>
        <v>0</v>
      </c>
    </row>
    <row r="2469" spans="1:29" x14ac:dyDescent="0.25">
      <c r="A2469">
        <v>268200000</v>
      </c>
      <c r="B2469" s="14">
        <f t="shared" si="39"/>
        <v>124.95</v>
      </c>
      <c r="C2469" s="15">
        <f xml:space="preserve"> RAW!B2469 / 5</f>
        <v>1117.8</v>
      </c>
      <c r="D2469" s="15">
        <f xml:space="preserve"> RAW!C2469 / 5</f>
        <v>-538.4</v>
      </c>
      <c r="E2469" s="16">
        <f xml:space="preserve"> RAW!D2469 / 5</f>
        <v>385.2</v>
      </c>
      <c r="F2469" s="15">
        <f xml:space="preserve"> RAW!E2469 / 5000</f>
        <v>1.3049999999999999</v>
      </c>
      <c r="G2469" s="15">
        <f xml:space="preserve"> RAW!F2469 / 5000</f>
        <v>-0.51480000000000004</v>
      </c>
      <c r="H2469" s="15">
        <f xml:space="preserve"> RAW!G2469 / 5000</f>
        <v>-0.18540000000000001</v>
      </c>
      <c r="I2469" s="15">
        <f xml:space="preserve"> RAW!H2469 / 5000</f>
        <v>-8.3000000000000004E-2</v>
      </c>
      <c r="J2469" s="16">
        <f xml:space="preserve"> RAW!I2469 / 5000</f>
        <v>0.30499999999999999</v>
      </c>
      <c r="K2469" s="16">
        <f xml:space="preserve"> RAW!J2469</f>
        <v>11111001</v>
      </c>
      <c r="L2469" s="17">
        <f xml:space="preserve"> ((RAW!K2469 / 10000000000) * 1000)</f>
        <v>0</v>
      </c>
      <c r="M2469" s="18">
        <v>132.1814880000006</v>
      </c>
      <c r="N2469" s="15" t="str">
        <f xml:space="preserve"> RAW!M2469</f>
        <v>R</v>
      </c>
      <c r="O2469" s="15" t="str">
        <f xml:space="preserve"> RAW!N2469</f>
        <v>L</v>
      </c>
      <c r="P2469" s="16" t="str">
        <f xml:space="preserve"> RAW!O2469</f>
        <v>-</v>
      </c>
      <c r="Q2469" s="17">
        <f xml:space="preserve"> ((RAW!P2469 / 10000000000) * 1000)</f>
        <v>0</v>
      </c>
      <c r="R2469" s="18">
        <f xml:space="preserve"> ((RAW!Q2469 / 1000000000) * 1000)</f>
        <v>0.697797</v>
      </c>
      <c r="S2469" s="15" t="str">
        <f xml:space="preserve"> RAW!R2469</f>
        <v>S</v>
      </c>
      <c r="T2469" s="15" t="str">
        <f xml:space="preserve"> RAW!S2469</f>
        <v>L</v>
      </c>
      <c r="U2469" s="16" t="str">
        <f xml:space="preserve"> RAW!T2469</f>
        <v>N</v>
      </c>
      <c r="V2469" s="17">
        <f xml:space="preserve"> ((RAW!U2469 / 10000000000) * 1000)</f>
        <v>0</v>
      </c>
      <c r="W2469" s="18">
        <f xml:space="preserve"> ((RAW!V2469 / 1000000000) * 1000)</f>
        <v>266.054687</v>
      </c>
      <c r="X2469" s="15" t="str">
        <f xml:space="preserve"> RAW!W2469</f>
        <v>S</v>
      </c>
      <c r="Y2469" s="15" t="str">
        <f xml:space="preserve"> RAW!X2469</f>
        <v>L</v>
      </c>
      <c r="Z2469" s="16" t="str">
        <f xml:space="preserve"> RAW!Y2469</f>
        <v>N</v>
      </c>
      <c r="AA2469" s="15">
        <f xml:space="preserve"> ((RAW!Z2469 / 10000000000) * 1000)</f>
        <v>0</v>
      </c>
      <c r="AB2469" s="15">
        <f xml:space="preserve"> RAW!AA2469 / 5</f>
        <v>1117.8</v>
      </c>
      <c r="AC2469" s="16">
        <f xml:space="preserve"> ((RAW!AB2469 / 1000000) * 1000)</f>
        <v>0</v>
      </c>
    </row>
    <row r="2470" spans="1:29" x14ac:dyDescent="0.25">
      <c r="A2470">
        <v>268380000</v>
      </c>
      <c r="B2470" s="14">
        <f t="shared" si="39"/>
        <v>125</v>
      </c>
      <c r="C2470" s="15">
        <f xml:space="preserve"> RAW!B2470 / 5</f>
        <v>1117.8</v>
      </c>
      <c r="D2470" s="15">
        <f xml:space="preserve"> RAW!C2470 / 5</f>
        <v>-538.4</v>
      </c>
      <c r="E2470" s="16">
        <f xml:space="preserve"> RAW!D2470 / 5</f>
        <v>385.2</v>
      </c>
      <c r="F2470" s="15">
        <f xml:space="preserve"> RAW!E2470 / 5000</f>
        <v>1.3049999999999999</v>
      </c>
      <c r="G2470" s="15">
        <f xml:space="preserve"> RAW!F2470 / 5000</f>
        <v>-0.51459999999999995</v>
      </c>
      <c r="H2470" s="15">
        <f xml:space="preserve"> RAW!G2470 / 5000</f>
        <v>-0.18559999999999999</v>
      </c>
      <c r="I2470" s="15">
        <f xml:space="preserve"> RAW!H2470 / 5000</f>
        <v>-8.3000000000000004E-2</v>
      </c>
      <c r="J2470" s="16">
        <f xml:space="preserve"> RAW!I2470 / 5000</f>
        <v>0.30499999999999999</v>
      </c>
      <c r="K2470" s="16">
        <f xml:space="preserve"> RAW!J2470</f>
        <v>11111001</v>
      </c>
      <c r="L2470" s="17">
        <f xml:space="preserve"> ((RAW!K2470 / 10000000000) * 1000)</f>
        <v>0</v>
      </c>
      <c r="M2470" s="18">
        <v>132.1814880000006</v>
      </c>
      <c r="N2470" s="15" t="str">
        <f xml:space="preserve"> RAW!M2470</f>
        <v>R</v>
      </c>
      <c r="O2470" s="15" t="str">
        <f xml:space="preserve"> RAW!N2470</f>
        <v>L</v>
      </c>
      <c r="P2470" s="16" t="str">
        <f xml:space="preserve"> RAW!O2470</f>
        <v>-</v>
      </c>
      <c r="Q2470" s="17">
        <f xml:space="preserve"> ((RAW!P2470 / 10000000000) * 1000)</f>
        <v>0</v>
      </c>
      <c r="R2470" s="18">
        <f xml:space="preserve"> ((RAW!Q2470 / 1000000000) * 1000)</f>
        <v>0.697797</v>
      </c>
      <c r="S2470" s="15" t="str">
        <f xml:space="preserve"> RAW!R2470</f>
        <v>S</v>
      </c>
      <c r="T2470" s="15" t="str">
        <f xml:space="preserve"> RAW!S2470</f>
        <v>L</v>
      </c>
      <c r="U2470" s="16" t="str">
        <f xml:space="preserve"> RAW!T2470</f>
        <v>N</v>
      </c>
      <c r="V2470" s="17">
        <f xml:space="preserve"> ((RAW!U2470 / 10000000000) * 1000)</f>
        <v>0</v>
      </c>
      <c r="W2470" s="18">
        <f xml:space="preserve"> ((RAW!V2470 / 1000000000) * 1000)</f>
        <v>266.054687</v>
      </c>
      <c r="X2470" s="15" t="str">
        <f xml:space="preserve"> RAW!W2470</f>
        <v>S</v>
      </c>
      <c r="Y2470" s="15" t="str">
        <f xml:space="preserve"> RAW!X2470</f>
        <v>L</v>
      </c>
      <c r="Z2470" s="16" t="str">
        <f xml:space="preserve"> RAW!Y2470</f>
        <v>N</v>
      </c>
      <c r="AA2470" s="15">
        <f xml:space="preserve"> ((RAW!Z2470 / 10000000000) * 1000)</f>
        <v>0</v>
      </c>
      <c r="AB2470" s="15">
        <f xml:space="preserve"> RAW!AA2470 / 5</f>
        <v>1117.8</v>
      </c>
      <c r="AC2470" s="16">
        <f xml:space="preserve"> ((RAW!AB2470 / 1000000) * 1000)</f>
        <v>0</v>
      </c>
    </row>
    <row r="2471" spans="1:29" x14ac:dyDescent="0.25">
      <c r="A2471">
        <v>268560000</v>
      </c>
      <c r="B2471" s="14">
        <f t="shared" si="39"/>
        <v>125.05</v>
      </c>
      <c r="C2471" s="15">
        <f xml:space="preserve"> RAW!B2471 / 5</f>
        <v>1117.2</v>
      </c>
      <c r="D2471" s="15">
        <f xml:space="preserve"> RAW!C2471 / 5</f>
        <v>-538.4</v>
      </c>
      <c r="E2471" s="16">
        <f xml:space="preserve"> RAW!D2471 / 5</f>
        <v>385.2</v>
      </c>
      <c r="F2471" s="15">
        <f xml:space="preserve"> RAW!E2471 / 5000</f>
        <v>1.3051999999999999</v>
      </c>
      <c r="G2471" s="15">
        <f xml:space="preserve"> RAW!F2471 / 5000</f>
        <v>-0.51480000000000004</v>
      </c>
      <c r="H2471" s="15">
        <f xml:space="preserve"> RAW!G2471 / 5000</f>
        <v>-0.18579999999999999</v>
      </c>
      <c r="I2471" s="15">
        <f xml:space="preserve"> RAW!H2471 / 5000</f>
        <v>-8.3000000000000004E-2</v>
      </c>
      <c r="J2471" s="16">
        <f xml:space="preserve"> RAW!I2471 / 5000</f>
        <v>0.30480000000000002</v>
      </c>
      <c r="K2471" s="16">
        <f xml:space="preserve"> RAW!J2471</f>
        <v>11111001</v>
      </c>
      <c r="L2471" s="17">
        <f xml:space="preserve"> ((RAW!K2471 / 10000000000) * 1000)</f>
        <v>0</v>
      </c>
      <c r="M2471" s="18">
        <v>132.1814880000006</v>
      </c>
      <c r="N2471" s="15" t="str">
        <f xml:space="preserve"> RAW!M2471</f>
        <v>R</v>
      </c>
      <c r="O2471" s="15" t="str">
        <f xml:space="preserve"> RAW!N2471</f>
        <v>L</v>
      </c>
      <c r="P2471" s="16" t="str">
        <f xml:space="preserve"> RAW!O2471</f>
        <v>-</v>
      </c>
      <c r="Q2471" s="17">
        <f xml:space="preserve"> ((RAW!P2471 / 10000000000) * 1000)</f>
        <v>0</v>
      </c>
      <c r="R2471" s="18">
        <f xml:space="preserve"> ((RAW!Q2471 / 1000000000) * 1000)</f>
        <v>0.697797</v>
      </c>
      <c r="S2471" s="15" t="str">
        <f xml:space="preserve"> RAW!R2471</f>
        <v>S</v>
      </c>
      <c r="T2471" s="15" t="str">
        <f xml:space="preserve"> RAW!S2471</f>
        <v>L</v>
      </c>
      <c r="U2471" s="16" t="str">
        <f xml:space="preserve"> RAW!T2471</f>
        <v>N</v>
      </c>
      <c r="V2471" s="17">
        <f xml:space="preserve"> ((RAW!U2471 / 10000000000) * 1000)</f>
        <v>0</v>
      </c>
      <c r="W2471" s="18">
        <f xml:space="preserve"> ((RAW!V2471 / 1000000000) * 1000)</f>
        <v>266.054687</v>
      </c>
      <c r="X2471" s="15" t="str">
        <f xml:space="preserve"> RAW!W2471</f>
        <v>S</v>
      </c>
      <c r="Y2471" s="15" t="str">
        <f xml:space="preserve"> RAW!X2471</f>
        <v>L</v>
      </c>
      <c r="Z2471" s="16" t="str">
        <f xml:space="preserve"> RAW!Y2471</f>
        <v>N</v>
      </c>
      <c r="AA2471" s="15">
        <f xml:space="preserve"> ((RAW!Z2471 / 10000000000) * 1000)</f>
        <v>0</v>
      </c>
      <c r="AB2471" s="15">
        <f xml:space="preserve"> RAW!AA2471 / 5</f>
        <v>1117.2</v>
      </c>
      <c r="AC2471" s="16">
        <f xml:space="preserve"> ((RAW!AB2471 / 1000000) * 1000)</f>
        <v>0</v>
      </c>
    </row>
    <row r="2472" spans="1:29" x14ac:dyDescent="0.25">
      <c r="A2472">
        <v>268740000</v>
      </c>
      <c r="B2472" s="14">
        <f t="shared" si="39"/>
        <v>125.10000000000001</v>
      </c>
      <c r="C2472" s="15">
        <f xml:space="preserve"> RAW!B2472 / 5</f>
        <v>1117.4000000000001</v>
      </c>
      <c r="D2472" s="15">
        <f xml:space="preserve"> RAW!C2472 / 5</f>
        <v>-538.4</v>
      </c>
      <c r="E2472" s="16">
        <f xml:space="preserve"> RAW!D2472 / 5</f>
        <v>385.2</v>
      </c>
      <c r="F2472" s="15">
        <f xml:space="preserve"> RAW!E2472 / 5000</f>
        <v>1.3051999999999999</v>
      </c>
      <c r="G2472" s="15">
        <f xml:space="preserve"> RAW!F2472 / 5000</f>
        <v>-0.51500000000000001</v>
      </c>
      <c r="H2472" s="15">
        <f xml:space="preserve"> RAW!G2472 / 5000</f>
        <v>-0.18559999999999999</v>
      </c>
      <c r="I2472" s="15">
        <f xml:space="preserve"> RAW!H2472 / 5000</f>
        <v>-8.3199999999999996E-2</v>
      </c>
      <c r="J2472" s="16">
        <f xml:space="preserve"> RAW!I2472 / 5000</f>
        <v>0.30480000000000002</v>
      </c>
      <c r="K2472" s="16">
        <f xml:space="preserve"> RAW!J2472</f>
        <v>11111001</v>
      </c>
      <c r="L2472" s="17">
        <f xml:space="preserve"> ((RAW!K2472 / 10000000000) * 1000)</f>
        <v>0</v>
      </c>
      <c r="M2472" s="18">
        <v>132.1814880000006</v>
      </c>
      <c r="N2472" s="15" t="str">
        <f xml:space="preserve"> RAW!M2472</f>
        <v>R</v>
      </c>
      <c r="O2472" s="15" t="str">
        <f xml:space="preserve"> RAW!N2472</f>
        <v>L</v>
      </c>
      <c r="P2472" s="16" t="str">
        <f xml:space="preserve"> RAW!O2472</f>
        <v>-</v>
      </c>
      <c r="Q2472" s="17">
        <f xml:space="preserve"> ((RAW!P2472 / 10000000000) * 1000)</f>
        <v>0</v>
      </c>
      <c r="R2472" s="18">
        <f xml:space="preserve"> ((RAW!Q2472 / 1000000000) * 1000)</f>
        <v>0.697797</v>
      </c>
      <c r="S2472" s="15" t="str">
        <f xml:space="preserve"> RAW!R2472</f>
        <v>S</v>
      </c>
      <c r="T2472" s="15" t="str">
        <f xml:space="preserve"> RAW!S2472</f>
        <v>L</v>
      </c>
      <c r="U2472" s="16" t="str">
        <f xml:space="preserve"> RAW!T2472</f>
        <v>N</v>
      </c>
      <c r="V2472" s="17">
        <f xml:space="preserve"> ((RAW!U2472 / 10000000000) * 1000)</f>
        <v>0</v>
      </c>
      <c r="W2472" s="18">
        <f xml:space="preserve"> ((RAW!V2472 / 1000000000) * 1000)</f>
        <v>266.054687</v>
      </c>
      <c r="X2472" s="15" t="str">
        <f xml:space="preserve"> RAW!W2472</f>
        <v>S</v>
      </c>
      <c r="Y2472" s="15" t="str">
        <f xml:space="preserve"> RAW!X2472</f>
        <v>L</v>
      </c>
      <c r="Z2472" s="16" t="str">
        <f xml:space="preserve"> RAW!Y2472</f>
        <v>N</v>
      </c>
      <c r="AA2472" s="15">
        <f xml:space="preserve"> ((RAW!Z2472 / 10000000000) * 1000)</f>
        <v>0</v>
      </c>
      <c r="AB2472" s="15">
        <f xml:space="preserve"> RAW!AA2472 / 5</f>
        <v>1117.4000000000001</v>
      </c>
      <c r="AC2472" s="16">
        <f xml:space="preserve"> ((RAW!AB2472 / 1000000) * 1000)</f>
        <v>0</v>
      </c>
    </row>
    <row r="2473" spans="1:29" x14ac:dyDescent="0.25">
      <c r="A2473">
        <v>268920000</v>
      </c>
      <c r="B2473" s="14">
        <f t="shared" si="39"/>
        <v>125.15</v>
      </c>
      <c r="C2473" s="15">
        <f xml:space="preserve"> RAW!B2473 / 5</f>
        <v>1117.5999999999999</v>
      </c>
      <c r="D2473" s="15">
        <f xml:space="preserve"> RAW!C2473 / 5</f>
        <v>-538.4</v>
      </c>
      <c r="E2473" s="16">
        <f xml:space="preserve"> RAW!D2473 / 5</f>
        <v>385.2</v>
      </c>
      <c r="F2473" s="15">
        <f xml:space="preserve"> RAW!E2473 / 5000</f>
        <v>1.3051999999999999</v>
      </c>
      <c r="G2473" s="15">
        <f xml:space="preserve"> RAW!F2473 / 5000</f>
        <v>-0.51480000000000004</v>
      </c>
      <c r="H2473" s="15">
        <f xml:space="preserve"> RAW!G2473 / 5000</f>
        <v>-0.18559999999999999</v>
      </c>
      <c r="I2473" s="15">
        <f xml:space="preserve"> RAW!H2473 / 5000</f>
        <v>-8.3000000000000004E-2</v>
      </c>
      <c r="J2473" s="16">
        <f xml:space="preserve"> RAW!I2473 / 5000</f>
        <v>0.30520000000000003</v>
      </c>
      <c r="K2473" s="16">
        <f xml:space="preserve"> RAW!J2473</f>
        <v>11111001</v>
      </c>
      <c r="L2473" s="17">
        <f xml:space="preserve"> ((RAW!K2473 / 10000000000) * 1000)</f>
        <v>0</v>
      </c>
      <c r="M2473" s="18">
        <v>132.1814880000006</v>
      </c>
      <c r="N2473" s="15" t="str">
        <f xml:space="preserve"> RAW!M2473</f>
        <v>R</v>
      </c>
      <c r="O2473" s="15" t="str">
        <f xml:space="preserve"> RAW!N2473</f>
        <v>L</v>
      </c>
      <c r="P2473" s="16" t="str">
        <f xml:space="preserve"> RAW!O2473</f>
        <v>-</v>
      </c>
      <c r="Q2473" s="17">
        <f xml:space="preserve"> ((RAW!P2473 / 10000000000) * 1000)</f>
        <v>0</v>
      </c>
      <c r="R2473" s="18">
        <f xml:space="preserve"> ((RAW!Q2473 / 1000000000) * 1000)</f>
        <v>0.697797</v>
      </c>
      <c r="S2473" s="15" t="str">
        <f xml:space="preserve"> RAW!R2473</f>
        <v>S</v>
      </c>
      <c r="T2473" s="15" t="str">
        <f xml:space="preserve"> RAW!S2473</f>
        <v>L</v>
      </c>
      <c r="U2473" s="16" t="str">
        <f xml:space="preserve"> RAW!T2473</f>
        <v>N</v>
      </c>
      <c r="V2473" s="17">
        <f xml:space="preserve"> ((RAW!U2473 / 10000000000) * 1000)</f>
        <v>0</v>
      </c>
      <c r="W2473" s="18">
        <f xml:space="preserve"> ((RAW!V2473 / 1000000000) * 1000)</f>
        <v>266.054687</v>
      </c>
      <c r="X2473" s="15" t="str">
        <f xml:space="preserve"> RAW!W2473</f>
        <v>S</v>
      </c>
      <c r="Y2473" s="15" t="str">
        <f xml:space="preserve"> RAW!X2473</f>
        <v>L</v>
      </c>
      <c r="Z2473" s="16" t="str">
        <f xml:space="preserve"> RAW!Y2473</f>
        <v>N</v>
      </c>
      <c r="AA2473" s="15">
        <f xml:space="preserve"> ((RAW!Z2473 / 10000000000) * 1000)</f>
        <v>0</v>
      </c>
      <c r="AB2473" s="15">
        <f xml:space="preserve"> RAW!AA2473 / 5</f>
        <v>1117.5999999999999</v>
      </c>
      <c r="AC2473" s="16">
        <f xml:space="preserve"> ((RAW!AB2473 / 1000000) * 1000)</f>
        <v>0</v>
      </c>
    </row>
    <row r="2474" spans="1:29" x14ac:dyDescent="0.25">
      <c r="A2474">
        <v>269100000</v>
      </c>
      <c r="B2474" s="14">
        <f t="shared" si="39"/>
        <v>125.2</v>
      </c>
      <c r="C2474" s="15">
        <f xml:space="preserve"> RAW!B2474 / 5</f>
        <v>1117.2</v>
      </c>
      <c r="D2474" s="15">
        <f xml:space="preserve"> RAW!C2474 / 5</f>
        <v>-538.4</v>
      </c>
      <c r="E2474" s="16">
        <f xml:space="preserve"> RAW!D2474 / 5</f>
        <v>385.2</v>
      </c>
      <c r="F2474" s="15">
        <f xml:space="preserve"> RAW!E2474 / 5000</f>
        <v>1.3051999999999999</v>
      </c>
      <c r="G2474" s="15">
        <f xml:space="preserve"> RAW!F2474 / 5000</f>
        <v>-0.51480000000000004</v>
      </c>
      <c r="H2474" s="15">
        <f xml:space="preserve"> RAW!G2474 / 5000</f>
        <v>-0.18579999999999999</v>
      </c>
      <c r="I2474" s="15">
        <f xml:space="preserve"> RAW!H2474 / 5000</f>
        <v>-8.3199999999999996E-2</v>
      </c>
      <c r="J2474" s="16">
        <f xml:space="preserve"> RAW!I2474 / 5000</f>
        <v>0.30480000000000002</v>
      </c>
      <c r="K2474" s="16">
        <f xml:space="preserve"> RAW!J2474</f>
        <v>11111001</v>
      </c>
      <c r="L2474" s="17">
        <f xml:space="preserve"> ((RAW!K2474 / 10000000000) * 1000)</f>
        <v>0</v>
      </c>
      <c r="M2474" s="18">
        <v>132.1814880000006</v>
      </c>
      <c r="N2474" s="15" t="str">
        <f xml:space="preserve"> RAW!M2474</f>
        <v>R</v>
      </c>
      <c r="O2474" s="15" t="str">
        <f xml:space="preserve"> RAW!N2474</f>
        <v>L</v>
      </c>
      <c r="P2474" s="16" t="str">
        <f xml:space="preserve"> RAW!O2474</f>
        <v>-</v>
      </c>
      <c r="Q2474" s="17">
        <f xml:space="preserve"> ((RAW!P2474 / 10000000000) * 1000)</f>
        <v>0</v>
      </c>
      <c r="R2474" s="18">
        <f xml:space="preserve"> ((RAW!Q2474 / 1000000000) * 1000)</f>
        <v>0.697797</v>
      </c>
      <c r="S2474" s="15" t="str">
        <f xml:space="preserve"> RAW!R2474</f>
        <v>S</v>
      </c>
      <c r="T2474" s="15" t="str">
        <f xml:space="preserve"> RAW!S2474</f>
        <v>L</v>
      </c>
      <c r="U2474" s="16" t="str">
        <f xml:space="preserve"> RAW!T2474</f>
        <v>N</v>
      </c>
      <c r="V2474" s="17">
        <f xml:space="preserve"> ((RAW!U2474 / 10000000000) * 1000)</f>
        <v>0</v>
      </c>
      <c r="W2474" s="18">
        <f xml:space="preserve"> ((RAW!V2474 / 1000000000) * 1000)</f>
        <v>266.054687</v>
      </c>
      <c r="X2474" s="15" t="str">
        <f xml:space="preserve"> RAW!W2474</f>
        <v>S</v>
      </c>
      <c r="Y2474" s="15" t="str">
        <f xml:space="preserve"> RAW!X2474</f>
        <v>L</v>
      </c>
      <c r="Z2474" s="16" t="str">
        <f xml:space="preserve"> RAW!Y2474</f>
        <v>N</v>
      </c>
      <c r="AA2474" s="15">
        <f xml:space="preserve"> ((RAW!Z2474 / 10000000000) * 1000)</f>
        <v>0</v>
      </c>
      <c r="AB2474" s="15">
        <f xml:space="preserve"> RAW!AA2474 / 5</f>
        <v>1117.2</v>
      </c>
      <c r="AC2474" s="16">
        <f xml:space="preserve"> ((RAW!AB2474 / 1000000) * 1000)</f>
        <v>0</v>
      </c>
    </row>
    <row r="2475" spans="1:29" x14ac:dyDescent="0.25">
      <c r="A2475">
        <v>269280000</v>
      </c>
      <c r="B2475" s="14">
        <f t="shared" si="39"/>
        <v>125.25</v>
      </c>
      <c r="C2475" s="15">
        <f xml:space="preserve"> RAW!B2475 / 5</f>
        <v>1117.5999999999999</v>
      </c>
      <c r="D2475" s="15">
        <f xml:space="preserve"> RAW!C2475 / 5</f>
        <v>-538.4</v>
      </c>
      <c r="E2475" s="16">
        <f xml:space="preserve"> RAW!D2475 / 5</f>
        <v>385.2</v>
      </c>
      <c r="F2475" s="15">
        <f xml:space="preserve"> RAW!E2475 / 5000</f>
        <v>1.3049999999999999</v>
      </c>
      <c r="G2475" s="15">
        <f xml:space="preserve"> RAW!F2475 / 5000</f>
        <v>-0.51500000000000001</v>
      </c>
      <c r="H2475" s="15">
        <f xml:space="preserve"> RAW!G2475 / 5000</f>
        <v>-0.18579999999999999</v>
      </c>
      <c r="I2475" s="15">
        <f xml:space="preserve"> RAW!H2475 / 5000</f>
        <v>-8.3199999999999996E-2</v>
      </c>
      <c r="J2475" s="16">
        <f xml:space="preserve"> RAW!I2475 / 5000</f>
        <v>0.30480000000000002</v>
      </c>
      <c r="K2475" s="16">
        <f xml:space="preserve"> RAW!J2475</f>
        <v>11111001</v>
      </c>
      <c r="L2475" s="17">
        <f xml:space="preserve"> ((RAW!K2475 / 10000000000) * 1000)</f>
        <v>0</v>
      </c>
      <c r="M2475" s="18">
        <v>132.1814880000006</v>
      </c>
      <c r="N2475" s="15" t="str">
        <f xml:space="preserve"> RAW!M2475</f>
        <v>R</v>
      </c>
      <c r="O2475" s="15" t="str">
        <f xml:space="preserve"> RAW!N2475</f>
        <v>L</v>
      </c>
      <c r="P2475" s="16" t="str">
        <f xml:space="preserve"> RAW!O2475</f>
        <v>-</v>
      </c>
      <c r="Q2475" s="17">
        <f xml:space="preserve"> ((RAW!P2475 / 10000000000) * 1000)</f>
        <v>0</v>
      </c>
      <c r="R2475" s="18">
        <f xml:space="preserve"> ((RAW!Q2475 / 1000000000) * 1000)</f>
        <v>0.697797</v>
      </c>
      <c r="S2475" s="15" t="str">
        <f xml:space="preserve"> RAW!R2475</f>
        <v>S</v>
      </c>
      <c r="T2475" s="15" t="str">
        <f xml:space="preserve"> RAW!S2475</f>
        <v>L</v>
      </c>
      <c r="U2475" s="16" t="str">
        <f xml:space="preserve"> RAW!T2475</f>
        <v>N</v>
      </c>
      <c r="V2475" s="17">
        <f xml:space="preserve"> ((RAW!U2475 / 10000000000) * 1000)</f>
        <v>0</v>
      </c>
      <c r="W2475" s="18">
        <f xml:space="preserve"> ((RAW!V2475 / 1000000000) * 1000)</f>
        <v>266.054687</v>
      </c>
      <c r="X2475" s="15" t="str">
        <f xml:space="preserve"> RAW!W2475</f>
        <v>S</v>
      </c>
      <c r="Y2475" s="15" t="str">
        <f xml:space="preserve"> RAW!X2475</f>
        <v>L</v>
      </c>
      <c r="Z2475" s="16" t="str">
        <f xml:space="preserve"> RAW!Y2475</f>
        <v>N</v>
      </c>
      <c r="AA2475" s="15">
        <f xml:space="preserve"> ((RAW!Z2475 / 10000000000) * 1000)</f>
        <v>0</v>
      </c>
      <c r="AB2475" s="15">
        <f xml:space="preserve"> RAW!AA2475 / 5</f>
        <v>1117.5999999999999</v>
      </c>
      <c r="AC2475" s="16">
        <f xml:space="preserve"> ((RAW!AB2475 / 1000000) * 1000)</f>
        <v>0</v>
      </c>
    </row>
    <row r="2476" spans="1:29" x14ac:dyDescent="0.25">
      <c r="A2476">
        <v>269460000</v>
      </c>
      <c r="B2476" s="14">
        <f t="shared" si="39"/>
        <v>125.3</v>
      </c>
      <c r="C2476" s="15">
        <f xml:space="preserve"> RAW!B2476 / 5</f>
        <v>1117</v>
      </c>
      <c r="D2476" s="15">
        <f xml:space="preserve"> RAW!C2476 / 5</f>
        <v>-538.4</v>
      </c>
      <c r="E2476" s="16">
        <f xml:space="preserve"> RAW!D2476 / 5</f>
        <v>385.2</v>
      </c>
      <c r="F2476" s="15">
        <f xml:space="preserve"> RAW!E2476 / 5000</f>
        <v>1.3049999999999999</v>
      </c>
      <c r="G2476" s="15">
        <f xml:space="preserve"> RAW!F2476 / 5000</f>
        <v>-0.51500000000000001</v>
      </c>
      <c r="H2476" s="15">
        <f xml:space="preserve"> RAW!G2476 / 5000</f>
        <v>-0.18579999999999999</v>
      </c>
      <c r="I2476" s="15">
        <f xml:space="preserve"> RAW!H2476 / 5000</f>
        <v>-8.3400000000000002E-2</v>
      </c>
      <c r="J2476" s="16">
        <f xml:space="preserve"> RAW!I2476 / 5000</f>
        <v>0.30480000000000002</v>
      </c>
      <c r="K2476" s="16">
        <f xml:space="preserve"> RAW!J2476</f>
        <v>11111001</v>
      </c>
      <c r="L2476" s="17">
        <f xml:space="preserve"> ((RAW!K2476 / 10000000000) * 1000)</f>
        <v>0</v>
      </c>
      <c r="M2476" s="18">
        <v>132.1814880000006</v>
      </c>
      <c r="N2476" s="15" t="str">
        <f xml:space="preserve"> RAW!M2476</f>
        <v>R</v>
      </c>
      <c r="O2476" s="15" t="str">
        <f xml:space="preserve"> RAW!N2476</f>
        <v>L</v>
      </c>
      <c r="P2476" s="16" t="str">
        <f xml:space="preserve"> RAW!O2476</f>
        <v>-</v>
      </c>
      <c r="Q2476" s="17">
        <f xml:space="preserve"> ((RAW!P2476 / 10000000000) * 1000)</f>
        <v>0</v>
      </c>
      <c r="R2476" s="18">
        <f xml:space="preserve"> ((RAW!Q2476 / 1000000000) * 1000)</f>
        <v>0.697797</v>
      </c>
      <c r="S2476" s="15" t="str">
        <f xml:space="preserve"> RAW!R2476</f>
        <v>S</v>
      </c>
      <c r="T2476" s="15" t="str">
        <f xml:space="preserve"> RAW!S2476</f>
        <v>L</v>
      </c>
      <c r="U2476" s="16" t="str">
        <f xml:space="preserve"> RAW!T2476</f>
        <v>N</v>
      </c>
      <c r="V2476" s="17">
        <f xml:space="preserve"> ((RAW!U2476 / 10000000000) * 1000)</f>
        <v>0</v>
      </c>
      <c r="W2476" s="18">
        <f xml:space="preserve"> ((RAW!V2476 / 1000000000) * 1000)</f>
        <v>266.054687</v>
      </c>
      <c r="X2476" s="15" t="str">
        <f xml:space="preserve"> RAW!W2476</f>
        <v>S</v>
      </c>
      <c r="Y2476" s="15" t="str">
        <f xml:space="preserve"> RAW!X2476</f>
        <v>L</v>
      </c>
      <c r="Z2476" s="16" t="str">
        <f xml:space="preserve"> RAW!Y2476</f>
        <v>N</v>
      </c>
      <c r="AA2476" s="15">
        <f xml:space="preserve"> ((RAW!Z2476 / 10000000000) * 1000)</f>
        <v>0</v>
      </c>
      <c r="AB2476" s="15">
        <f xml:space="preserve"> RAW!AA2476 / 5</f>
        <v>1117</v>
      </c>
      <c r="AC2476" s="16">
        <f xml:space="preserve"> ((RAW!AB2476 / 1000000) * 1000)</f>
        <v>0</v>
      </c>
    </row>
    <row r="2477" spans="1:29" x14ac:dyDescent="0.25">
      <c r="A2477">
        <v>269640000</v>
      </c>
      <c r="B2477" s="14">
        <f t="shared" si="39"/>
        <v>125.35000000000001</v>
      </c>
      <c r="C2477" s="15">
        <f xml:space="preserve"> RAW!B2477 / 5</f>
        <v>1117</v>
      </c>
      <c r="D2477" s="15">
        <f xml:space="preserve"> RAW!C2477 / 5</f>
        <v>-538.4</v>
      </c>
      <c r="E2477" s="16">
        <f xml:space="preserve"> RAW!D2477 / 5</f>
        <v>385.2</v>
      </c>
      <c r="F2477" s="15">
        <f xml:space="preserve"> RAW!E2477 / 5000</f>
        <v>1.3049999999999999</v>
      </c>
      <c r="G2477" s="15">
        <f xml:space="preserve"> RAW!F2477 / 5000</f>
        <v>-0.51500000000000001</v>
      </c>
      <c r="H2477" s="15">
        <f xml:space="preserve"> RAW!G2477 / 5000</f>
        <v>-0.186</v>
      </c>
      <c r="I2477" s="15">
        <f xml:space="preserve"> RAW!H2477 / 5000</f>
        <v>-8.3400000000000002E-2</v>
      </c>
      <c r="J2477" s="16">
        <f xml:space="preserve"> RAW!I2477 / 5000</f>
        <v>0.30459999999999998</v>
      </c>
      <c r="K2477" s="16">
        <f xml:space="preserve"> RAW!J2477</f>
        <v>11111001</v>
      </c>
      <c r="L2477" s="17">
        <f xml:space="preserve"> ((RAW!K2477 / 10000000000) * 1000)</f>
        <v>0</v>
      </c>
      <c r="M2477" s="18">
        <v>132.1814880000006</v>
      </c>
      <c r="N2477" s="15" t="str">
        <f xml:space="preserve"> RAW!M2477</f>
        <v>R</v>
      </c>
      <c r="O2477" s="15" t="str">
        <f xml:space="preserve"> RAW!N2477</f>
        <v>L</v>
      </c>
      <c r="P2477" s="16" t="str">
        <f xml:space="preserve"> RAW!O2477</f>
        <v>-</v>
      </c>
      <c r="Q2477" s="17">
        <f xml:space="preserve"> ((RAW!P2477 / 10000000000) * 1000)</f>
        <v>0</v>
      </c>
      <c r="R2477" s="18">
        <f xml:space="preserve"> ((RAW!Q2477 / 1000000000) * 1000)</f>
        <v>0.697797</v>
      </c>
      <c r="S2477" s="15" t="str">
        <f xml:space="preserve"> RAW!R2477</f>
        <v>S</v>
      </c>
      <c r="T2477" s="15" t="str">
        <f xml:space="preserve"> RAW!S2477</f>
        <v>L</v>
      </c>
      <c r="U2477" s="16" t="str">
        <f xml:space="preserve"> RAW!T2477</f>
        <v>N</v>
      </c>
      <c r="V2477" s="17">
        <f xml:space="preserve"> ((RAW!U2477 / 10000000000) * 1000)</f>
        <v>0</v>
      </c>
      <c r="W2477" s="18">
        <f xml:space="preserve"> ((RAW!V2477 / 1000000000) * 1000)</f>
        <v>266.054687</v>
      </c>
      <c r="X2477" s="15" t="str">
        <f xml:space="preserve"> RAW!W2477</f>
        <v>S</v>
      </c>
      <c r="Y2477" s="15" t="str">
        <f xml:space="preserve"> RAW!X2477</f>
        <v>L</v>
      </c>
      <c r="Z2477" s="16" t="str">
        <f xml:space="preserve"> RAW!Y2477</f>
        <v>N</v>
      </c>
      <c r="AA2477" s="15">
        <f xml:space="preserve"> ((RAW!Z2477 / 10000000000) * 1000)</f>
        <v>0</v>
      </c>
      <c r="AB2477" s="15">
        <f xml:space="preserve"> RAW!AA2477 / 5</f>
        <v>1117</v>
      </c>
      <c r="AC2477" s="16">
        <f xml:space="preserve"> ((RAW!AB2477 / 1000000) * 1000)</f>
        <v>0</v>
      </c>
    </row>
    <row r="2478" spans="1:29" x14ac:dyDescent="0.25">
      <c r="A2478">
        <v>269820000</v>
      </c>
      <c r="B2478" s="14">
        <f t="shared" si="39"/>
        <v>125.4</v>
      </c>
      <c r="C2478" s="15">
        <f xml:space="preserve"> RAW!B2478 / 5</f>
        <v>1117</v>
      </c>
      <c r="D2478" s="15">
        <f xml:space="preserve"> RAW!C2478 / 5</f>
        <v>-538.4</v>
      </c>
      <c r="E2478" s="16">
        <f xml:space="preserve"> RAW!D2478 / 5</f>
        <v>385.2</v>
      </c>
      <c r="F2478" s="15">
        <f xml:space="preserve"> RAW!E2478 / 5000</f>
        <v>1.3049999999999999</v>
      </c>
      <c r="G2478" s="15">
        <f xml:space="preserve"> RAW!F2478 / 5000</f>
        <v>-0.51480000000000004</v>
      </c>
      <c r="H2478" s="15">
        <f xml:space="preserve"> RAW!G2478 / 5000</f>
        <v>-0.18579999999999999</v>
      </c>
      <c r="I2478" s="15">
        <f xml:space="preserve"> RAW!H2478 / 5000</f>
        <v>-8.3599999999999994E-2</v>
      </c>
      <c r="J2478" s="16">
        <f xml:space="preserve"> RAW!I2478 / 5000</f>
        <v>0.3044</v>
      </c>
      <c r="K2478" s="16">
        <f xml:space="preserve"> RAW!J2478</f>
        <v>11111001</v>
      </c>
      <c r="L2478" s="17">
        <f xml:space="preserve"> ((RAW!K2478 / 10000000000) * 1000)</f>
        <v>0</v>
      </c>
      <c r="M2478" s="18">
        <v>132.1814880000006</v>
      </c>
      <c r="N2478" s="15" t="str">
        <f xml:space="preserve"> RAW!M2478</f>
        <v>R</v>
      </c>
      <c r="O2478" s="15" t="str">
        <f xml:space="preserve"> RAW!N2478</f>
        <v>L</v>
      </c>
      <c r="P2478" s="16" t="str">
        <f xml:space="preserve"> RAW!O2478</f>
        <v>-</v>
      </c>
      <c r="Q2478" s="17">
        <f xml:space="preserve"> ((RAW!P2478 / 10000000000) * 1000)</f>
        <v>0</v>
      </c>
      <c r="R2478" s="18">
        <f xml:space="preserve"> ((RAW!Q2478 / 1000000000) * 1000)</f>
        <v>0.697797</v>
      </c>
      <c r="S2478" s="15" t="str">
        <f xml:space="preserve"> RAW!R2478</f>
        <v>S</v>
      </c>
      <c r="T2478" s="15" t="str">
        <f xml:space="preserve"> RAW!S2478</f>
        <v>L</v>
      </c>
      <c r="U2478" s="16" t="str">
        <f xml:space="preserve"> RAW!T2478</f>
        <v>N</v>
      </c>
      <c r="V2478" s="17">
        <f xml:space="preserve"> ((RAW!U2478 / 10000000000) * 1000)</f>
        <v>0</v>
      </c>
      <c r="W2478" s="18">
        <f xml:space="preserve"> ((RAW!V2478 / 1000000000) * 1000)</f>
        <v>266.054687</v>
      </c>
      <c r="X2478" s="15" t="str">
        <f xml:space="preserve"> RAW!W2478</f>
        <v>S</v>
      </c>
      <c r="Y2478" s="15" t="str">
        <f xml:space="preserve"> RAW!X2478</f>
        <v>L</v>
      </c>
      <c r="Z2478" s="16" t="str">
        <f xml:space="preserve"> RAW!Y2478</f>
        <v>N</v>
      </c>
      <c r="AA2478" s="15">
        <f xml:space="preserve"> ((RAW!Z2478 / 10000000000) * 1000)</f>
        <v>0</v>
      </c>
      <c r="AB2478" s="15">
        <f xml:space="preserve"> RAW!AA2478 / 5</f>
        <v>1117</v>
      </c>
      <c r="AC2478" s="16">
        <f xml:space="preserve"> ((RAW!AB2478 / 1000000) * 1000)</f>
        <v>0</v>
      </c>
    </row>
    <row r="2479" spans="1:29" x14ac:dyDescent="0.25">
      <c r="A2479">
        <v>270000000</v>
      </c>
      <c r="B2479" s="14">
        <f t="shared" si="39"/>
        <v>125.45</v>
      </c>
      <c r="C2479" s="15">
        <f xml:space="preserve"> RAW!B2479 / 5</f>
        <v>1117.2</v>
      </c>
      <c r="D2479" s="15">
        <f xml:space="preserve"> RAW!C2479 / 5</f>
        <v>-538.4</v>
      </c>
      <c r="E2479" s="16">
        <f xml:space="preserve"> RAW!D2479 / 5</f>
        <v>385.2</v>
      </c>
      <c r="F2479" s="15">
        <f xml:space="preserve"> RAW!E2479 / 5000</f>
        <v>1.3049999999999999</v>
      </c>
      <c r="G2479" s="15">
        <f xml:space="preserve"> RAW!F2479 / 5000</f>
        <v>-0.51500000000000001</v>
      </c>
      <c r="H2479" s="15">
        <f xml:space="preserve"> RAW!G2479 / 5000</f>
        <v>-0.18579999999999999</v>
      </c>
      <c r="I2479" s="15">
        <f xml:space="preserve"> RAW!H2479 / 5000</f>
        <v>-8.3199999999999996E-2</v>
      </c>
      <c r="J2479" s="16">
        <f xml:space="preserve"> RAW!I2479 / 5000</f>
        <v>0.30459999999999998</v>
      </c>
      <c r="K2479" s="16">
        <f xml:space="preserve"> RAW!J2479</f>
        <v>11111001</v>
      </c>
      <c r="L2479" s="17">
        <f xml:space="preserve"> ((RAW!K2479 / 10000000000) * 1000)</f>
        <v>0</v>
      </c>
      <c r="M2479" s="18">
        <v>132.1814880000006</v>
      </c>
      <c r="N2479" s="15" t="str">
        <f xml:space="preserve"> RAW!M2479</f>
        <v>R</v>
      </c>
      <c r="O2479" s="15" t="str">
        <f xml:space="preserve"> RAW!N2479</f>
        <v>L</v>
      </c>
      <c r="P2479" s="16" t="str">
        <f xml:space="preserve"> RAW!O2479</f>
        <v>-</v>
      </c>
      <c r="Q2479" s="17">
        <f xml:space="preserve"> ((RAW!P2479 / 10000000000) * 1000)</f>
        <v>0</v>
      </c>
      <c r="R2479" s="18">
        <f xml:space="preserve"> ((RAW!Q2479 / 1000000000) * 1000)</f>
        <v>0.697797</v>
      </c>
      <c r="S2479" s="15" t="str">
        <f xml:space="preserve"> RAW!R2479</f>
        <v>S</v>
      </c>
      <c r="T2479" s="15" t="str">
        <f xml:space="preserve"> RAW!S2479</f>
        <v>L</v>
      </c>
      <c r="U2479" s="16" t="str">
        <f xml:space="preserve"> RAW!T2479</f>
        <v>N</v>
      </c>
      <c r="V2479" s="17">
        <f xml:space="preserve"> ((RAW!U2479 / 10000000000) * 1000)</f>
        <v>0</v>
      </c>
      <c r="W2479" s="18">
        <f xml:space="preserve"> ((RAW!V2479 / 1000000000) * 1000)</f>
        <v>266.054687</v>
      </c>
      <c r="X2479" s="15" t="str">
        <f xml:space="preserve"> RAW!W2479</f>
        <v>S</v>
      </c>
      <c r="Y2479" s="15" t="str">
        <f xml:space="preserve"> RAW!X2479</f>
        <v>L</v>
      </c>
      <c r="Z2479" s="16" t="str">
        <f xml:space="preserve"> RAW!Y2479</f>
        <v>N</v>
      </c>
      <c r="AA2479" s="15">
        <f xml:space="preserve"> ((RAW!Z2479 / 10000000000) * 1000)</f>
        <v>0</v>
      </c>
      <c r="AB2479" s="15">
        <f xml:space="preserve"> RAW!AA2479 / 5</f>
        <v>1117.2</v>
      </c>
      <c r="AC2479" s="16">
        <f xml:space="preserve"> ((RAW!AB2479 / 1000000) * 1000)</f>
        <v>0</v>
      </c>
    </row>
    <row r="2480" spans="1:29" x14ac:dyDescent="0.25">
      <c r="A2480">
        <v>270180000</v>
      </c>
      <c r="B2480" s="14">
        <f t="shared" si="39"/>
        <v>125.5</v>
      </c>
      <c r="C2480" s="15">
        <f xml:space="preserve"> RAW!B2480 / 5</f>
        <v>1117.2</v>
      </c>
      <c r="D2480" s="15">
        <f xml:space="preserve"> RAW!C2480 / 5</f>
        <v>-538.4</v>
      </c>
      <c r="E2480" s="16">
        <f xml:space="preserve"> RAW!D2480 / 5</f>
        <v>385.2</v>
      </c>
      <c r="F2480" s="15">
        <f xml:space="preserve"> RAW!E2480 / 5000</f>
        <v>1.3049999999999999</v>
      </c>
      <c r="G2480" s="15">
        <f xml:space="preserve"> RAW!F2480 / 5000</f>
        <v>-0.51480000000000004</v>
      </c>
      <c r="H2480" s="15">
        <f xml:space="preserve"> RAW!G2480 / 5000</f>
        <v>-0.18579999999999999</v>
      </c>
      <c r="I2480" s="15">
        <f xml:space="preserve"> RAW!H2480 / 5000</f>
        <v>-8.3199999999999996E-2</v>
      </c>
      <c r="J2480" s="16">
        <f xml:space="preserve"> RAW!I2480 / 5000</f>
        <v>0.30480000000000002</v>
      </c>
      <c r="K2480" s="16">
        <f xml:space="preserve"> RAW!J2480</f>
        <v>11111001</v>
      </c>
      <c r="L2480" s="17">
        <f xml:space="preserve"> ((RAW!K2480 / 10000000000) * 1000)</f>
        <v>0</v>
      </c>
      <c r="M2480" s="18">
        <v>132.1814880000006</v>
      </c>
      <c r="N2480" s="15" t="str">
        <f xml:space="preserve"> RAW!M2480</f>
        <v>R</v>
      </c>
      <c r="O2480" s="15" t="str">
        <f xml:space="preserve"> RAW!N2480</f>
        <v>L</v>
      </c>
      <c r="P2480" s="16" t="str">
        <f xml:space="preserve"> RAW!O2480</f>
        <v>-</v>
      </c>
      <c r="Q2480" s="17">
        <f xml:space="preserve"> ((RAW!P2480 / 10000000000) * 1000)</f>
        <v>0</v>
      </c>
      <c r="R2480" s="18">
        <f xml:space="preserve"> ((RAW!Q2480 / 1000000000) * 1000)</f>
        <v>0.697797</v>
      </c>
      <c r="S2480" s="15" t="str">
        <f xml:space="preserve"> RAW!R2480</f>
        <v>S</v>
      </c>
      <c r="T2480" s="15" t="str">
        <f xml:space="preserve"> RAW!S2480</f>
        <v>L</v>
      </c>
      <c r="U2480" s="16" t="str">
        <f xml:space="preserve"> RAW!T2480</f>
        <v>N</v>
      </c>
      <c r="V2480" s="17">
        <f xml:space="preserve"> ((RAW!U2480 / 10000000000) * 1000)</f>
        <v>0</v>
      </c>
      <c r="W2480" s="18">
        <f xml:space="preserve"> ((RAW!V2480 / 1000000000) * 1000)</f>
        <v>266.054687</v>
      </c>
      <c r="X2480" s="15" t="str">
        <f xml:space="preserve"> RAW!W2480</f>
        <v>S</v>
      </c>
      <c r="Y2480" s="15" t="str">
        <f xml:space="preserve"> RAW!X2480</f>
        <v>L</v>
      </c>
      <c r="Z2480" s="16" t="str">
        <f xml:space="preserve"> RAW!Y2480</f>
        <v>N</v>
      </c>
      <c r="AA2480" s="15">
        <f xml:space="preserve"> ((RAW!Z2480 / 10000000000) * 1000)</f>
        <v>0</v>
      </c>
      <c r="AB2480" s="15">
        <f xml:space="preserve"> RAW!AA2480 / 5</f>
        <v>1117.2</v>
      </c>
      <c r="AC2480" s="16">
        <f xml:space="preserve"> ((RAW!AB2480 / 1000000) * 1000)</f>
        <v>0</v>
      </c>
    </row>
    <row r="2481" spans="1:29" x14ac:dyDescent="0.25">
      <c r="A2481">
        <v>270360000</v>
      </c>
      <c r="B2481" s="14">
        <f t="shared" si="39"/>
        <v>125.55</v>
      </c>
      <c r="C2481" s="15">
        <f xml:space="preserve"> RAW!B2481 / 5</f>
        <v>1117.2</v>
      </c>
      <c r="D2481" s="15">
        <f xml:space="preserve"> RAW!C2481 / 5</f>
        <v>-538.4</v>
      </c>
      <c r="E2481" s="16">
        <f xml:space="preserve"> RAW!D2481 / 5</f>
        <v>385.2</v>
      </c>
      <c r="F2481" s="15">
        <f xml:space="preserve"> RAW!E2481 / 5000</f>
        <v>1.3049999999999999</v>
      </c>
      <c r="G2481" s="15">
        <f xml:space="preserve"> RAW!F2481 / 5000</f>
        <v>-0.51480000000000004</v>
      </c>
      <c r="H2481" s="15">
        <f xml:space="preserve"> RAW!G2481 / 5000</f>
        <v>-0.18579999999999999</v>
      </c>
      <c r="I2481" s="15">
        <f xml:space="preserve"> RAW!H2481 / 5000</f>
        <v>-8.3199999999999996E-2</v>
      </c>
      <c r="J2481" s="16">
        <f xml:space="preserve"> RAW!I2481 / 5000</f>
        <v>0.30480000000000002</v>
      </c>
      <c r="K2481" s="16">
        <f xml:space="preserve"> RAW!J2481</f>
        <v>11111001</v>
      </c>
      <c r="L2481" s="17">
        <f xml:space="preserve"> ((RAW!K2481 / 10000000000) * 1000)</f>
        <v>0</v>
      </c>
      <c r="M2481" s="18">
        <v>132.1814880000006</v>
      </c>
      <c r="N2481" s="15" t="str">
        <f xml:space="preserve"> RAW!M2481</f>
        <v>R</v>
      </c>
      <c r="O2481" s="15" t="str">
        <f xml:space="preserve"> RAW!N2481</f>
        <v>L</v>
      </c>
      <c r="P2481" s="16" t="str">
        <f xml:space="preserve"> RAW!O2481</f>
        <v>-</v>
      </c>
      <c r="Q2481" s="17">
        <f xml:space="preserve"> ((RAW!P2481 / 10000000000) * 1000)</f>
        <v>0</v>
      </c>
      <c r="R2481" s="18">
        <f xml:space="preserve"> ((RAW!Q2481 / 1000000000) * 1000)</f>
        <v>0.697797</v>
      </c>
      <c r="S2481" s="15" t="str">
        <f xml:space="preserve"> RAW!R2481</f>
        <v>S</v>
      </c>
      <c r="T2481" s="15" t="str">
        <f xml:space="preserve"> RAW!S2481</f>
        <v>L</v>
      </c>
      <c r="U2481" s="16" t="str">
        <f xml:space="preserve"> RAW!T2481</f>
        <v>N</v>
      </c>
      <c r="V2481" s="17">
        <f xml:space="preserve"> ((RAW!U2481 / 10000000000) * 1000)</f>
        <v>0</v>
      </c>
      <c r="W2481" s="18">
        <f xml:space="preserve"> ((RAW!V2481 / 1000000000) * 1000)</f>
        <v>266.054687</v>
      </c>
      <c r="X2481" s="15" t="str">
        <f xml:space="preserve"> RAW!W2481</f>
        <v>S</v>
      </c>
      <c r="Y2481" s="15" t="str">
        <f xml:space="preserve"> RAW!X2481</f>
        <v>L</v>
      </c>
      <c r="Z2481" s="16" t="str">
        <f xml:space="preserve"> RAW!Y2481</f>
        <v>N</v>
      </c>
      <c r="AA2481" s="15">
        <f xml:space="preserve"> ((RAW!Z2481 / 10000000000) * 1000)</f>
        <v>0</v>
      </c>
      <c r="AB2481" s="15">
        <f xml:space="preserve"> RAW!AA2481 / 5</f>
        <v>1117.2</v>
      </c>
      <c r="AC2481" s="16">
        <f xml:space="preserve"> ((RAW!AB2481 / 1000000) * 1000)</f>
        <v>0</v>
      </c>
    </row>
    <row r="2482" spans="1:29" x14ac:dyDescent="0.25">
      <c r="A2482">
        <v>270540000</v>
      </c>
      <c r="B2482" s="14">
        <f t="shared" si="39"/>
        <v>125.60000000000001</v>
      </c>
      <c r="C2482" s="15">
        <f xml:space="preserve"> RAW!B2482 / 5</f>
        <v>1116.8</v>
      </c>
      <c r="D2482" s="15">
        <f xml:space="preserve"> RAW!C2482 / 5</f>
        <v>-538.4</v>
      </c>
      <c r="E2482" s="16">
        <f xml:space="preserve"> RAW!D2482 / 5</f>
        <v>385.2</v>
      </c>
      <c r="F2482" s="15">
        <f xml:space="preserve"> RAW!E2482 / 5000</f>
        <v>1.3051999999999999</v>
      </c>
      <c r="G2482" s="15">
        <f xml:space="preserve"> RAW!F2482 / 5000</f>
        <v>-0.51480000000000004</v>
      </c>
      <c r="H2482" s="15">
        <f xml:space="preserve"> RAW!G2482 / 5000</f>
        <v>-0.18579999999999999</v>
      </c>
      <c r="I2482" s="15">
        <f xml:space="preserve"> RAW!H2482 / 5000</f>
        <v>-8.3199999999999996E-2</v>
      </c>
      <c r="J2482" s="16">
        <f xml:space="preserve"> RAW!I2482 / 5000</f>
        <v>0.30480000000000002</v>
      </c>
      <c r="K2482" s="16">
        <f xml:space="preserve"> RAW!J2482</f>
        <v>11111001</v>
      </c>
      <c r="L2482" s="17">
        <f xml:space="preserve"> ((RAW!K2482 / 10000000000) * 1000)</f>
        <v>0</v>
      </c>
      <c r="M2482" s="18">
        <v>132.1814880000006</v>
      </c>
      <c r="N2482" s="15" t="str">
        <f xml:space="preserve"> RAW!M2482</f>
        <v>R</v>
      </c>
      <c r="O2482" s="15" t="str">
        <f xml:space="preserve"> RAW!N2482</f>
        <v>L</v>
      </c>
      <c r="P2482" s="16" t="str">
        <f xml:space="preserve"> RAW!O2482</f>
        <v>-</v>
      </c>
      <c r="Q2482" s="17">
        <f xml:space="preserve"> ((RAW!P2482 / 10000000000) * 1000)</f>
        <v>0</v>
      </c>
      <c r="R2482" s="18">
        <f xml:space="preserve"> ((RAW!Q2482 / 1000000000) * 1000)</f>
        <v>0.697797</v>
      </c>
      <c r="S2482" s="15" t="str">
        <f xml:space="preserve"> RAW!R2482</f>
        <v>S</v>
      </c>
      <c r="T2482" s="15" t="str">
        <f xml:space="preserve"> RAW!S2482</f>
        <v>L</v>
      </c>
      <c r="U2482" s="16" t="str">
        <f xml:space="preserve"> RAW!T2482</f>
        <v>N</v>
      </c>
      <c r="V2482" s="17">
        <f xml:space="preserve"> ((RAW!U2482 / 10000000000) * 1000)</f>
        <v>0</v>
      </c>
      <c r="W2482" s="18">
        <f xml:space="preserve"> ((RAW!V2482 / 1000000000) * 1000)</f>
        <v>266.054687</v>
      </c>
      <c r="X2482" s="15" t="str">
        <f xml:space="preserve"> RAW!W2482</f>
        <v>S</v>
      </c>
      <c r="Y2482" s="15" t="str">
        <f xml:space="preserve"> RAW!X2482</f>
        <v>L</v>
      </c>
      <c r="Z2482" s="16" t="str">
        <f xml:space="preserve"> RAW!Y2482</f>
        <v>N</v>
      </c>
      <c r="AA2482" s="15">
        <f xml:space="preserve"> ((RAW!Z2482 / 10000000000) * 1000)</f>
        <v>0</v>
      </c>
      <c r="AB2482" s="15">
        <f xml:space="preserve"> RAW!AA2482 / 5</f>
        <v>1116.8</v>
      </c>
      <c r="AC2482" s="16">
        <f xml:space="preserve"> ((RAW!AB2482 / 1000000) * 1000)</f>
        <v>0</v>
      </c>
    </row>
    <row r="2483" spans="1:29" x14ac:dyDescent="0.25">
      <c r="A2483">
        <v>270720000</v>
      </c>
      <c r="B2483" s="14">
        <f t="shared" si="39"/>
        <v>125.65</v>
      </c>
      <c r="C2483" s="15">
        <f xml:space="preserve"> RAW!B2483 / 5</f>
        <v>1117.4000000000001</v>
      </c>
      <c r="D2483" s="15">
        <f xml:space="preserve"> RAW!C2483 / 5</f>
        <v>-538.4</v>
      </c>
      <c r="E2483" s="16">
        <f xml:space="preserve"> RAW!D2483 / 5</f>
        <v>385.2</v>
      </c>
      <c r="F2483" s="15">
        <f xml:space="preserve"> RAW!E2483 / 5000</f>
        <v>1.3049999999999999</v>
      </c>
      <c r="G2483" s="15">
        <f xml:space="preserve"> RAW!F2483 / 5000</f>
        <v>-0.51500000000000001</v>
      </c>
      <c r="H2483" s="15">
        <f xml:space="preserve"> RAW!G2483 / 5000</f>
        <v>-0.18559999999999999</v>
      </c>
      <c r="I2483" s="15">
        <f xml:space="preserve"> RAW!H2483 / 5000</f>
        <v>-8.3199999999999996E-2</v>
      </c>
      <c r="J2483" s="16">
        <f xml:space="preserve"> RAW!I2483 / 5000</f>
        <v>0.30459999999999998</v>
      </c>
      <c r="K2483" s="16">
        <f xml:space="preserve"> RAW!J2483</f>
        <v>11111001</v>
      </c>
      <c r="L2483" s="17">
        <f xml:space="preserve"> ((RAW!K2483 / 10000000000) * 1000)</f>
        <v>0</v>
      </c>
      <c r="M2483" s="18">
        <v>132.1814880000006</v>
      </c>
      <c r="N2483" s="15" t="str">
        <f xml:space="preserve"> RAW!M2483</f>
        <v>R</v>
      </c>
      <c r="O2483" s="15" t="str">
        <f xml:space="preserve"> RAW!N2483</f>
        <v>L</v>
      </c>
      <c r="P2483" s="16" t="str">
        <f xml:space="preserve"> RAW!O2483</f>
        <v>-</v>
      </c>
      <c r="Q2483" s="17">
        <f xml:space="preserve"> ((RAW!P2483 / 10000000000) * 1000)</f>
        <v>0</v>
      </c>
      <c r="R2483" s="18">
        <f xml:space="preserve"> ((RAW!Q2483 / 1000000000) * 1000)</f>
        <v>0.697797</v>
      </c>
      <c r="S2483" s="15" t="str">
        <f xml:space="preserve"> RAW!R2483</f>
        <v>S</v>
      </c>
      <c r="T2483" s="15" t="str">
        <f xml:space="preserve"> RAW!S2483</f>
        <v>L</v>
      </c>
      <c r="U2483" s="16" t="str">
        <f xml:space="preserve"> RAW!T2483</f>
        <v>N</v>
      </c>
      <c r="V2483" s="17">
        <f xml:space="preserve"> ((RAW!U2483 / 10000000000) * 1000)</f>
        <v>0</v>
      </c>
      <c r="W2483" s="18">
        <f xml:space="preserve"> ((RAW!V2483 / 1000000000) * 1000)</f>
        <v>266.054687</v>
      </c>
      <c r="X2483" s="15" t="str">
        <f xml:space="preserve"> RAW!W2483</f>
        <v>S</v>
      </c>
      <c r="Y2483" s="15" t="str">
        <f xml:space="preserve"> RAW!X2483</f>
        <v>L</v>
      </c>
      <c r="Z2483" s="16" t="str">
        <f xml:space="preserve"> RAW!Y2483</f>
        <v>N</v>
      </c>
      <c r="AA2483" s="15">
        <f xml:space="preserve"> ((RAW!Z2483 / 10000000000) * 1000)</f>
        <v>0</v>
      </c>
      <c r="AB2483" s="15">
        <f xml:space="preserve"> RAW!AA2483 / 5</f>
        <v>1117.4000000000001</v>
      </c>
      <c r="AC2483" s="16">
        <f xml:space="preserve"> ((RAW!AB2483 / 1000000) * 1000)</f>
        <v>0</v>
      </c>
    </row>
    <row r="2484" spans="1:29" x14ac:dyDescent="0.25">
      <c r="A2484">
        <v>270900000</v>
      </c>
      <c r="B2484" s="14">
        <f t="shared" si="39"/>
        <v>125.7</v>
      </c>
      <c r="C2484" s="15">
        <f xml:space="preserve"> RAW!B2484 / 5</f>
        <v>1117.2</v>
      </c>
      <c r="D2484" s="15">
        <f xml:space="preserve"> RAW!C2484 / 5</f>
        <v>-538.4</v>
      </c>
      <c r="E2484" s="16">
        <f xml:space="preserve"> RAW!D2484 / 5</f>
        <v>385.2</v>
      </c>
      <c r="F2484" s="15">
        <f xml:space="preserve"> RAW!E2484 / 5000</f>
        <v>1.3051999999999999</v>
      </c>
      <c r="G2484" s="15">
        <f xml:space="preserve"> RAW!F2484 / 5000</f>
        <v>-0.51459999999999995</v>
      </c>
      <c r="H2484" s="15">
        <f xml:space="preserve"> RAW!G2484 / 5000</f>
        <v>-0.18559999999999999</v>
      </c>
      <c r="I2484" s="15">
        <f xml:space="preserve"> RAW!H2484 / 5000</f>
        <v>-8.3000000000000004E-2</v>
      </c>
      <c r="J2484" s="16">
        <f xml:space="preserve"> RAW!I2484 / 5000</f>
        <v>0.30499999999999999</v>
      </c>
      <c r="K2484" s="16">
        <f xml:space="preserve"> RAW!J2484</f>
        <v>11111001</v>
      </c>
      <c r="L2484" s="17">
        <f xml:space="preserve"> ((RAW!K2484 / 10000000000) * 1000)</f>
        <v>0</v>
      </c>
      <c r="M2484" s="18">
        <v>132.1814880000006</v>
      </c>
      <c r="N2484" s="15" t="str">
        <f xml:space="preserve"> RAW!M2484</f>
        <v>R</v>
      </c>
      <c r="O2484" s="15" t="str">
        <f xml:space="preserve"> RAW!N2484</f>
        <v>L</v>
      </c>
      <c r="P2484" s="16" t="str">
        <f xml:space="preserve"> RAW!O2484</f>
        <v>-</v>
      </c>
      <c r="Q2484" s="17">
        <f xml:space="preserve"> ((RAW!P2484 / 10000000000) * 1000)</f>
        <v>0</v>
      </c>
      <c r="R2484" s="18">
        <f xml:space="preserve"> ((RAW!Q2484 / 1000000000) * 1000)</f>
        <v>0.697797</v>
      </c>
      <c r="S2484" s="15" t="str">
        <f xml:space="preserve"> RAW!R2484</f>
        <v>S</v>
      </c>
      <c r="T2484" s="15" t="str">
        <f xml:space="preserve"> RAW!S2484</f>
        <v>L</v>
      </c>
      <c r="U2484" s="16" t="str">
        <f xml:space="preserve"> RAW!T2484</f>
        <v>N</v>
      </c>
      <c r="V2484" s="17">
        <f xml:space="preserve"> ((RAW!U2484 / 10000000000) * 1000)</f>
        <v>0</v>
      </c>
      <c r="W2484" s="18">
        <f xml:space="preserve"> ((RAW!V2484 / 1000000000) * 1000)</f>
        <v>266.054687</v>
      </c>
      <c r="X2484" s="15" t="str">
        <f xml:space="preserve"> RAW!W2484</f>
        <v>S</v>
      </c>
      <c r="Y2484" s="15" t="str">
        <f xml:space="preserve"> RAW!X2484</f>
        <v>L</v>
      </c>
      <c r="Z2484" s="16" t="str">
        <f xml:space="preserve"> RAW!Y2484</f>
        <v>N</v>
      </c>
      <c r="AA2484" s="15">
        <f xml:space="preserve"> ((RAW!Z2484 / 10000000000) * 1000)</f>
        <v>0</v>
      </c>
      <c r="AB2484" s="15">
        <f xml:space="preserve"> RAW!AA2484 / 5</f>
        <v>1117.2</v>
      </c>
      <c r="AC2484" s="16">
        <f xml:space="preserve"> ((RAW!AB2484 / 1000000) * 1000)</f>
        <v>0</v>
      </c>
    </row>
    <row r="2485" spans="1:29" x14ac:dyDescent="0.25">
      <c r="A2485">
        <v>271080000</v>
      </c>
      <c r="B2485" s="14">
        <f t="shared" si="39"/>
        <v>125.75</v>
      </c>
      <c r="C2485" s="15">
        <f xml:space="preserve"> RAW!B2485 / 5</f>
        <v>1117.5999999999999</v>
      </c>
      <c r="D2485" s="15">
        <f xml:space="preserve"> RAW!C2485 / 5</f>
        <v>-538.4</v>
      </c>
      <c r="E2485" s="16">
        <f xml:space="preserve"> RAW!D2485 / 5</f>
        <v>385.2</v>
      </c>
      <c r="F2485" s="15">
        <f xml:space="preserve"> RAW!E2485 / 5000</f>
        <v>1.3049999999999999</v>
      </c>
      <c r="G2485" s="15">
        <f xml:space="preserve"> RAW!F2485 / 5000</f>
        <v>-0.51480000000000004</v>
      </c>
      <c r="H2485" s="15">
        <f xml:space="preserve"> RAW!G2485 / 5000</f>
        <v>-0.18559999999999999</v>
      </c>
      <c r="I2485" s="15">
        <f xml:space="preserve"> RAW!H2485 / 5000</f>
        <v>-8.3000000000000004E-2</v>
      </c>
      <c r="J2485" s="16">
        <f xml:space="preserve"> RAW!I2485 / 5000</f>
        <v>0.30499999999999999</v>
      </c>
      <c r="K2485" s="16">
        <f xml:space="preserve"> RAW!J2485</f>
        <v>11111001</v>
      </c>
      <c r="L2485" s="17">
        <f xml:space="preserve"> ((RAW!K2485 / 10000000000) * 1000)</f>
        <v>0</v>
      </c>
      <c r="M2485" s="18">
        <v>132.1814880000006</v>
      </c>
      <c r="N2485" s="15" t="str">
        <f xml:space="preserve"> RAW!M2485</f>
        <v>R</v>
      </c>
      <c r="O2485" s="15" t="str">
        <f xml:space="preserve"> RAW!N2485</f>
        <v>L</v>
      </c>
      <c r="P2485" s="16" t="str">
        <f xml:space="preserve"> RAW!O2485</f>
        <v>-</v>
      </c>
      <c r="Q2485" s="17">
        <f xml:space="preserve"> ((RAW!P2485 / 10000000000) * 1000)</f>
        <v>0</v>
      </c>
      <c r="R2485" s="18">
        <f xml:space="preserve"> ((RAW!Q2485 / 1000000000) * 1000)</f>
        <v>0.697797</v>
      </c>
      <c r="S2485" s="15" t="str">
        <f xml:space="preserve"> RAW!R2485</f>
        <v>S</v>
      </c>
      <c r="T2485" s="15" t="str">
        <f xml:space="preserve"> RAW!S2485</f>
        <v>L</v>
      </c>
      <c r="U2485" s="16" t="str">
        <f xml:space="preserve"> RAW!T2485</f>
        <v>N</v>
      </c>
      <c r="V2485" s="17">
        <f xml:space="preserve"> ((RAW!U2485 / 10000000000) * 1000)</f>
        <v>0</v>
      </c>
      <c r="W2485" s="18">
        <f xml:space="preserve"> ((RAW!V2485 / 1000000000) * 1000)</f>
        <v>266.054687</v>
      </c>
      <c r="X2485" s="15" t="str">
        <f xml:space="preserve"> RAW!W2485</f>
        <v>S</v>
      </c>
      <c r="Y2485" s="15" t="str">
        <f xml:space="preserve"> RAW!X2485</f>
        <v>L</v>
      </c>
      <c r="Z2485" s="16" t="str">
        <f xml:space="preserve"> RAW!Y2485</f>
        <v>N</v>
      </c>
      <c r="AA2485" s="15">
        <f xml:space="preserve"> ((RAW!Z2485 / 10000000000) * 1000)</f>
        <v>0</v>
      </c>
      <c r="AB2485" s="15">
        <f xml:space="preserve"> RAW!AA2485 / 5</f>
        <v>1117.5999999999999</v>
      </c>
      <c r="AC2485" s="16">
        <f xml:space="preserve"> ((RAW!AB2485 / 1000000) * 1000)</f>
        <v>0</v>
      </c>
    </row>
    <row r="2486" spans="1:29" x14ac:dyDescent="0.25">
      <c r="A2486">
        <v>271260000</v>
      </c>
      <c r="B2486" s="14">
        <f t="shared" si="39"/>
        <v>125.8</v>
      </c>
      <c r="C2486" s="15">
        <f xml:space="preserve"> RAW!B2486 / 5</f>
        <v>1117.4000000000001</v>
      </c>
      <c r="D2486" s="15">
        <f xml:space="preserve"> RAW!C2486 / 5</f>
        <v>-538.4</v>
      </c>
      <c r="E2486" s="16">
        <f xml:space="preserve"> RAW!D2486 / 5</f>
        <v>385.2</v>
      </c>
      <c r="F2486" s="15">
        <f xml:space="preserve"> RAW!E2486 / 5000</f>
        <v>1.3049999999999999</v>
      </c>
      <c r="G2486" s="15">
        <f xml:space="preserve"> RAW!F2486 / 5000</f>
        <v>-0.51480000000000004</v>
      </c>
      <c r="H2486" s="15">
        <f xml:space="preserve"> RAW!G2486 / 5000</f>
        <v>-0.18579999999999999</v>
      </c>
      <c r="I2486" s="15">
        <f xml:space="preserve"> RAW!H2486 / 5000</f>
        <v>-8.3000000000000004E-2</v>
      </c>
      <c r="J2486" s="16">
        <f xml:space="preserve"> RAW!I2486 / 5000</f>
        <v>0.30480000000000002</v>
      </c>
      <c r="K2486" s="16">
        <f xml:space="preserve"> RAW!J2486</f>
        <v>11111001</v>
      </c>
      <c r="L2486" s="17">
        <f xml:space="preserve"> ((RAW!K2486 / 10000000000) * 1000)</f>
        <v>0</v>
      </c>
      <c r="M2486" s="18">
        <v>132.1814880000006</v>
      </c>
      <c r="N2486" s="15" t="str">
        <f xml:space="preserve"> RAW!M2486</f>
        <v>R</v>
      </c>
      <c r="O2486" s="15" t="str">
        <f xml:space="preserve"> RAW!N2486</f>
        <v>L</v>
      </c>
      <c r="P2486" s="16" t="str">
        <f xml:space="preserve"> RAW!O2486</f>
        <v>-</v>
      </c>
      <c r="Q2486" s="17">
        <f xml:space="preserve"> ((RAW!P2486 / 10000000000) * 1000)</f>
        <v>0</v>
      </c>
      <c r="R2486" s="18">
        <f xml:space="preserve"> ((RAW!Q2486 / 1000000000) * 1000)</f>
        <v>0.697797</v>
      </c>
      <c r="S2486" s="15" t="str">
        <f xml:space="preserve"> RAW!R2486</f>
        <v>S</v>
      </c>
      <c r="T2486" s="15" t="str">
        <f xml:space="preserve"> RAW!S2486</f>
        <v>L</v>
      </c>
      <c r="U2486" s="16" t="str">
        <f xml:space="preserve"> RAW!T2486</f>
        <v>N</v>
      </c>
      <c r="V2486" s="17">
        <f xml:space="preserve"> ((RAW!U2486 / 10000000000) * 1000)</f>
        <v>0</v>
      </c>
      <c r="W2486" s="18">
        <f xml:space="preserve"> ((RAW!V2486 / 1000000000) * 1000)</f>
        <v>266.054687</v>
      </c>
      <c r="X2486" s="15" t="str">
        <f xml:space="preserve"> RAW!W2486</f>
        <v>S</v>
      </c>
      <c r="Y2486" s="15" t="str">
        <f xml:space="preserve"> RAW!X2486</f>
        <v>L</v>
      </c>
      <c r="Z2486" s="16" t="str">
        <f xml:space="preserve"> RAW!Y2486</f>
        <v>N</v>
      </c>
      <c r="AA2486" s="15">
        <f xml:space="preserve"> ((RAW!Z2486 / 10000000000) * 1000)</f>
        <v>0</v>
      </c>
      <c r="AB2486" s="15">
        <f xml:space="preserve"> RAW!AA2486 / 5</f>
        <v>1117.4000000000001</v>
      </c>
      <c r="AC2486" s="16">
        <f xml:space="preserve"> ((RAW!AB2486 / 1000000) * 1000)</f>
        <v>0</v>
      </c>
    </row>
    <row r="2487" spans="1:29" x14ac:dyDescent="0.25">
      <c r="A2487">
        <v>271440000</v>
      </c>
      <c r="B2487" s="14">
        <f t="shared" si="39"/>
        <v>125.85000000000001</v>
      </c>
      <c r="C2487" s="15">
        <f xml:space="preserve"> RAW!B2487 / 5</f>
        <v>1117.8</v>
      </c>
      <c r="D2487" s="15">
        <f xml:space="preserve"> RAW!C2487 / 5</f>
        <v>-538.4</v>
      </c>
      <c r="E2487" s="16">
        <f xml:space="preserve"> RAW!D2487 / 5</f>
        <v>385.2</v>
      </c>
      <c r="F2487" s="15">
        <f xml:space="preserve"> RAW!E2487 / 5000</f>
        <v>1.3049999999999999</v>
      </c>
      <c r="G2487" s="15">
        <f xml:space="preserve"> RAW!F2487 / 5000</f>
        <v>-0.51439999999999997</v>
      </c>
      <c r="H2487" s="15">
        <f xml:space="preserve"> RAW!G2487 / 5000</f>
        <v>-0.18559999999999999</v>
      </c>
      <c r="I2487" s="15">
        <f xml:space="preserve"> RAW!H2487 / 5000</f>
        <v>-8.3000000000000004E-2</v>
      </c>
      <c r="J2487" s="16">
        <f xml:space="preserve"> RAW!I2487 / 5000</f>
        <v>0.30499999999999999</v>
      </c>
      <c r="K2487" s="16">
        <f xml:space="preserve"> RAW!J2487</f>
        <v>11111001</v>
      </c>
      <c r="L2487" s="17">
        <f xml:space="preserve"> ((RAW!K2487 / 10000000000) * 1000)</f>
        <v>0</v>
      </c>
      <c r="M2487" s="18">
        <v>132.1814880000006</v>
      </c>
      <c r="N2487" s="15" t="str">
        <f xml:space="preserve"> RAW!M2487</f>
        <v>R</v>
      </c>
      <c r="O2487" s="15" t="str">
        <f xml:space="preserve"> RAW!N2487</f>
        <v>L</v>
      </c>
      <c r="P2487" s="16" t="str">
        <f xml:space="preserve"> RAW!O2487</f>
        <v>-</v>
      </c>
      <c r="Q2487" s="17">
        <f xml:space="preserve"> ((RAW!P2487 / 10000000000) * 1000)</f>
        <v>0</v>
      </c>
      <c r="R2487" s="18">
        <f xml:space="preserve"> ((RAW!Q2487 / 1000000000) * 1000)</f>
        <v>0.697797</v>
      </c>
      <c r="S2487" s="15" t="str">
        <f xml:space="preserve"> RAW!R2487</f>
        <v>S</v>
      </c>
      <c r="T2487" s="15" t="str">
        <f xml:space="preserve"> RAW!S2487</f>
        <v>L</v>
      </c>
      <c r="U2487" s="16" t="str">
        <f xml:space="preserve"> RAW!T2487</f>
        <v>N</v>
      </c>
      <c r="V2487" s="17">
        <f xml:space="preserve"> ((RAW!U2487 / 10000000000) * 1000)</f>
        <v>0</v>
      </c>
      <c r="W2487" s="18">
        <f xml:space="preserve"> ((RAW!V2487 / 1000000000) * 1000)</f>
        <v>266.054687</v>
      </c>
      <c r="X2487" s="15" t="str">
        <f xml:space="preserve"> RAW!W2487</f>
        <v>S</v>
      </c>
      <c r="Y2487" s="15" t="str">
        <f xml:space="preserve"> RAW!X2487</f>
        <v>L</v>
      </c>
      <c r="Z2487" s="16" t="str">
        <f xml:space="preserve"> RAW!Y2487</f>
        <v>N</v>
      </c>
      <c r="AA2487" s="15">
        <f xml:space="preserve"> ((RAW!Z2487 / 10000000000) * 1000)</f>
        <v>0</v>
      </c>
      <c r="AB2487" s="15">
        <f xml:space="preserve"> RAW!AA2487 / 5</f>
        <v>1117.8</v>
      </c>
      <c r="AC2487" s="16">
        <f xml:space="preserve"> ((RAW!AB2487 / 1000000) * 1000)</f>
        <v>0</v>
      </c>
    </row>
    <row r="2488" spans="1:29" x14ac:dyDescent="0.25">
      <c r="A2488">
        <v>271620000</v>
      </c>
      <c r="B2488" s="14">
        <f t="shared" si="39"/>
        <v>125.9</v>
      </c>
      <c r="C2488" s="15">
        <f xml:space="preserve"> RAW!B2488 / 5</f>
        <v>1117</v>
      </c>
      <c r="D2488" s="15">
        <f xml:space="preserve"> RAW!C2488 / 5</f>
        <v>-538.4</v>
      </c>
      <c r="E2488" s="16">
        <f xml:space="preserve"> RAW!D2488 / 5</f>
        <v>385.2</v>
      </c>
      <c r="F2488" s="15">
        <f xml:space="preserve"> RAW!E2488 / 5000</f>
        <v>1.3049999999999999</v>
      </c>
      <c r="G2488" s="15">
        <f xml:space="preserve"> RAW!F2488 / 5000</f>
        <v>-0.51480000000000004</v>
      </c>
      <c r="H2488" s="15">
        <f xml:space="preserve"> RAW!G2488 / 5000</f>
        <v>-0.18559999999999999</v>
      </c>
      <c r="I2488" s="15">
        <f xml:space="preserve"> RAW!H2488 / 5000</f>
        <v>-8.3199999999999996E-2</v>
      </c>
      <c r="J2488" s="16">
        <f xml:space="preserve"> RAW!I2488 / 5000</f>
        <v>0.30459999999999998</v>
      </c>
      <c r="K2488" s="16">
        <f xml:space="preserve"> RAW!J2488</f>
        <v>11111001</v>
      </c>
      <c r="L2488" s="17">
        <f xml:space="preserve"> ((RAW!K2488 / 10000000000) * 1000)</f>
        <v>0</v>
      </c>
      <c r="M2488" s="18">
        <v>132.1814880000006</v>
      </c>
      <c r="N2488" s="15" t="str">
        <f xml:space="preserve"> RAW!M2488</f>
        <v>R</v>
      </c>
      <c r="O2488" s="15" t="str">
        <f xml:space="preserve"> RAW!N2488</f>
        <v>L</v>
      </c>
      <c r="P2488" s="16" t="str">
        <f xml:space="preserve"> RAW!O2488</f>
        <v>-</v>
      </c>
      <c r="Q2488" s="17">
        <f xml:space="preserve"> ((RAW!P2488 / 10000000000) * 1000)</f>
        <v>0</v>
      </c>
      <c r="R2488" s="18">
        <f xml:space="preserve"> ((RAW!Q2488 / 1000000000) * 1000)</f>
        <v>0.697797</v>
      </c>
      <c r="S2488" s="15" t="str">
        <f xml:space="preserve"> RAW!R2488</f>
        <v>S</v>
      </c>
      <c r="T2488" s="15" t="str">
        <f xml:space="preserve"> RAW!S2488</f>
        <v>L</v>
      </c>
      <c r="U2488" s="16" t="str">
        <f xml:space="preserve"> RAW!T2488</f>
        <v>N</v>
      </c>
      <c r="V2488" s="17">
        <f xml:space="preserve"> ((RAW!U2488 / 10000000000) * 1000)</f>
        <v>0</v>
      </c>
      <c r="W2488" s="18">
        <f xml:space="preserve"> ((RAW!V2488 / 1000000000) * 1000)</f>
        <v>266.054687</v>
      </c>
      <c r="X2488" s="15" t="str">
        <f xml:space="preserve"> RAW!W2488</f>
        <v>S</v>
      </c>
      <c r="Y2488" s="15" t="str">
        <f xml:space="preserve"> RAW!X2488</f>
        <v>L</v>
      </c>
      <c r="Z2488" s="16" t="str">
        <f xml:space="preserve"> RAW!Y2488</f>
        <v>N</v>
      </c>
      <c r="AA2488" s="15">
        <f xml:space="preserve"> ((RAW!Z2488 / 10000000000) * 1000)</f>
        <v>0</v>
      </c>
      <c r="AB2488" s="15">
        <f xml:space="preserve"> RAW!AA2488 / 5</f>
        <v>1117</v>
      </c>
      <c r="AC2488" s="16">
        <f xml:space="preserve"> ((RAW!AB2488 / 1000000) * 1000)</f>
        <v>0</v>
      </c>
    </row>
    <row r="2489" spans="1:29" x14ac:dyDescent="0.25">
      <c r="A2489">
        <v>271800000</v>
      </c>
      <c r="B2489" s="14">
        <f t="shared" si="39"/>
        <v>125.95</v>
      </c>
      <c r="C2489" s="15">
        <f xml:space="preserve"> RAW!B2489 / 5</f>
        <v>1117.2</v>
      </c>
      <c r="D2489" s="15">
        <f xml:space="preserve"> RAW!C2489 / 5</f>
        <v>-538.4</v>
      </c>
      <c r="E2489" s="16">
        <f xml:space="preserve"> RAW!D2489 / 5</f>
        <v>385.2</v>
      </c>
      <c r="F2489" s="15">
        <f xml:space="preserve"> RAW!E2489 / 5000</f>
        <v>1.3049999999999999</v>
      </c>
      <c r="G2489" s="15">
        <f xml:space="preserve"> RAW!F2489 / 5000</f>
        <v>-0.51480000000000004</v>
      </c>
      <c r="H2489" s="15">
        <f xml:space="preserve"> RAW!G2489 / 5000</f>
        <v>-0.18559999999999999</v>
      </c>
      <c r="I2489" s="15">
        <f xml:space="preserve"> RAW!H2489 / 5000</f>
        <v>-8.3199999999999996E-2</v>
      </c>
      <c r="J2489" s="16">
        <f xml:space="preserve"> RAW!I2489 / 5000</f>
        <v>0.30480000000000002</v>
      </c>
      <c r="K2489" s="16">
        <f xml:space="preserve"> RAW!J2489</f>
        <v>11111001</v>
      </c>
      <c r="L2489" s="17">
        <f xml:space="preserve"> ((RAW!K2489 / 10000000000) * 1000)</f>
        <v>0</v>
      </c>
      <c r="M2489" s="18">
        <v>132.1814880000006</v>
      </c>
      <c r="N2489" s="15" t="str">
        <f xml:space="preserve"> RAW!M2489</f>
        <v>R</v>
      </c>
      <c r="O2489" s="15" t="str">
        <f xml:space="preserve"> RAW!N2489</f>
        <v>L</v>
      </c>
      <c r="P2489" s="16" t="str">
        <f xml:space="preserve"> RAW!O2489</f>
        <v>-</v>
      </c>
      <c r="Q2489" s="17">
        <f xml:space="preserve"> ((RAW!P2489 / 10000000000) * 1000)</f>
        <v>0</v>
      </c>
      <c r="R2489" s="18">
        <f xml:space="preserve"> ((RAW!Q2489 / 1000000000) * 1000)</f>
        <v>0.697797</v>
      </c>
      <c r="S2489" s="15" t="str">
        <f xml:space="preserve"> RAW!R2489</f>
        <v>S</v>
      </c>
      <c r="T2489" s="15" t="str">
        <f xml:space="preserve"> RAW!S2489</f>
        <v>L</v>
      </c>
      <c r="U2489" s="16" t="str">
        <f xml:space="preserve"> RAW!T2489</f>
        <v>N</v>
      </c>
      <c r="V2489" s="17">
        <f xml:space="preserve"> ((RAW!U2489 / 10000000000) * 1000)</f>
        <v>0</v>
      </c>
      <c r="W2489" s="18">
        <f xml:space="preserve"> ((RAW!V2489 / 1000000000) * 1000)</f>
        <v>266.054687</v>
      </c>
      <c r="X2489" s="15" t="str">
        <f xml:space="preserve"> RAW!W2489</f>
        <v>S</v>
      </c>
      <c r="Y2489" s="15" t="str">
        <f xml:space="preserve"> RAW!X2489</f>
        <v>L</v>
      </c>
      <c r="Z2489" s="16" t="str">
        <f xml:space="preserve"> RAW!Y2489</f>
        <v>N</v>
      </c>
      <c r="AA2489" s="15">
        <f xml:space="preserve"> ((RAW!Z2489 / 10000000000) * 1000)</f>
        <v>0</v>
      </c>
      <c r="AB2489" s="15">
        <f xml:space="preserve"> RAW!AA2489 / 5</f>
        <v>1117.2</v>
      </c>
      <c r="AC2489" s="16">
        <f xml:space="preserve"> ((RAW!AB2489 / 1000000) * 1000)</f>
        <v>0</v>
      </c>
    </row>
    <row r="2490" spans="1:29" x14ac:dyDescent="0.25">
      <c r="A2490">
        <v>271980000</v>
      </c>
      <c r="B2490" s="14">
        <f t="shared" si="39"/>
        <v>126</v>
      </c>
      <c r="C2490" s="15">
        <f xml:space="preserve"> RAW!B2490 / 5</f>
        <v>1117.2</v>
      </c>
      <c r="D2490" s="15">
        <f xml:space="preserve"> RAW!C2490 / 5</f>
        <v>-538.4</v>
      </c>
      <c r="E2490" s="16">
        <f xml:space="preserve"> RAW!D2490 / 5</f>
        <v>385.2</v>
      </c>
      <c r="F2490" s="15">
        <f xml:space="preserve"> RAW!E2490 / 5000</f>
        <v>1.3051999999999999</v>
      </c>
      <c r="G2490" s="15">
        <f xml:space="preserve"> RAW!F2490 / 5000</f>
        <v>-0.51500000000000001</v>
      </c>
      <c r="H2490" s="15">
        <f xml:space="preserve"> RAW!G2490 / 5000</f>
        <v>-0.186</v>
      </c>
      <c r="I2490" s="15">
        <f xml:space="preserve"> RAW!H2490 / 5000</f>
        <v>-8.3400000000000002E-2</v>
      </c>
      <c r="J2490" s="16">
        <f xml:space="preserve"> RAW!I2490 / 5000</f>
        <v>0.30459999999999998</v>
      </c>
      <c r="K2490" s="16">
        <f xml:space="preserve"> RAW!J2490</f>
        <v>11111001</v>
      </c>
      <c r="L2490" s="17">
        <f xml:space="preserve"> ((RAW!K2490 / 10000000000) * 1000)</f>
        <v>0</v>
      </c>
      <c r="M2490" s="18">
        <v>132.1814880000006</v>
      </c>
      <c r="N2490" s="15" t="str">
        <f xml:space="preserve"> RAW!M2490</f>
        <v>R</v>
      </c>
      <c r="O2490" s="15" t="str">
        <f xml:space="preserve"> RAW!N2490</f>
        <v>L</v>
      </c>
      <c r="P2490" s="16" t="str">
        <f xml:space="preserve"> RAW!O2490</f>
        <v>-</v>
      </c>
      <c r="Q2490" s="17">
        <f xml:space="preserve"> ((RAW!P2490 / 10000000000) * 1000)</f>
        <v>0</v>
      </c>
      <c r="R2490" s="18">
        <f xml:space="preserve"> ((RAW!Q2490 / 1000000000) * 1000)</f>
        <v>0.697797</v>
      </c>
      <c r="S2490" s="15" t="str">
        <f xml:space="preserve"> RAW!R2490</f>
        <v>S</v>
      </c>
      <c r="T2490" s="15" t="str">
        <f xml:space="preserve"> RAW!S2490</f>
        <v>L</v>
      </c>
      <c r="U2490" s="16" t="str">
        <f xml:space="preserve"> RAW!T2490</f>
        <v>N</v>
      </c>
      <c r="V2490" s="17">
        <f xml:space="preserve"> ((RAW!U2490 / 10000000000) * 1000)</f>
        <v>0</v>
      </c>
      <c r="W2490" s="18">
        <f xml:space="preserve"> ((RAW!V2490 / 1000000000) * 1000)</f>
        <v>266.054687</v>
      </c>
      <c r="X2490" s="15" t="str">
        <f xml:space="preserve"> RAW!W2490</f>
        <v>S</v>
      </c>
      <c r="Y2490" s="15" t="str">
        <f xml:space="preserve"> RAW!X2490</f>
        <v>L</v>
      </c>
      <c r="Z2490" s="16" t="str">
        <f xml:space="preserve"> RAW!Y2490</f>
        <v>N</v>
      </c>
      <c r="AA2490" s="15">
        <f xml:space="preserve"> ((RAW!Z2490 / 10000000000) * 1000)</f>
        <v>0</v>
      </c>
      <c r="AB2490" s="15">
        <f xml:space="preserve"> RAW!AA2490 / 5</f>
        <v>1117.2</v>
      </c>
      <c r="AC2490" s="16">
        <f xml:space="preserve"> ((RAW!AB2490 / 1000000) * 1000)</f>
        <v>0</v>
      </c>
    </row>
    <row r="2491" spans="1:29" x14ac:dyDescent="0.25">
      <c r="A2491">
        <v>272160000</v>
      </c>
      <c r="B2491" s="14">
        <f t="shared" si="39"/>
        <v>126.05</v>
      </c>
      <c r="C2491" s="15">
        <f xml:space="preserve"> RAW!B2491 / 5</f>
        <v>1117.2</v>
      </c>
      <c r="D2491" s="15">
        <f xml:space="preserve"> RAW!C2491 / 5</f>
        <v>-538.4</v>
      </c>
      <c r="E2491" s="16">
        <f xml:space="preserve"> RAW!D2491 / 5</f>
        <v>385.2</v>
      </c>
      <c r="F2491" s="15">
        <f xml:space="preserve"> RAW!E2491 / 5000</f>
        <v>1.3049999999999999</v>
      </c>
      <c r="G2491" s="15">
        <f xml:space="preserve"> RAW!F2491 / 5000</f>
        <v>-0.51500000000000001</v>
      </c>
      <c r="H2491" s="15">
        <f xml:space="preserve"> RAW!G2491 / 5000</f>
        <v>-0.186</v>
      </c>
      <c r="I2491" s="15">
        <f xml:space="preserve"> RAW!H2491 / 5000</f>
        <v>-8.3400000000000002E-2</v>
      </c>
      <c r="J2491" s="16">
        <f xml:space="preserve"> RAW!I2491 / 5000</f>
        <v>0.3044</v>
      </c>
      <c r="K2491" s="16">
        <f xml:space="preserve"> RAW!J2491</f>
        <v>11111001</v>
      </c>
      <c r="L2491" s="17">
        <f xml:space="preserve"> ((RAW!K2491 / 10000000000) * 1000)</f>
        <v>0</v>
      </c>
      <c r="M2491" s="18">
        <v>132.1814880000006</v>
      </c>
      <c r="N2491" s="15" t="str">
        <f xml:space="preserve"> RAW!M2491</f>
        <v>R</v>
      </c>
      <c r="O2491" s="15" t="str">
        <f xml:space="preserve"> RAW!N2491</f>
        <v>L</v>
      </c>
      <c r="P2491" s="16" t="str">
        <f xml:space="preserve"> RAW!O2491</f>
        <v>-</v>
      </c>
      <c r="Q2491" s="17">
        <f xml:space="preserve"> ((RAW!P2491 / 10000000000) * 1000)</f>
        <v>0</v>
      </c>
      <c r="R2491" s="18">
        <f xml:space="preserve"> ((RAW!Q2491 / 1000000000) * 1000)</f>
        <v>0.697797</v>
      </c>
      <c r="S2491" s="15" t="str">
        <f xml:space="preserve"> RAW!R2491</f>
        <v>S</v>
      </c>
      <c r="T2491" s="15" t="str">
        <f xml:space="preserve"> RAW!S2491</f>
        <v>L</v>
      </c>
      <c r="U2491" s="16" t="str">
        <f xml:space="preserve"> RAW!T2491</f>
        <v>N</v>
      </c>
      <c r="V2491" s="17">
        <f xml:space="preserve"> ((RAW!U2491 / 10000000000) * 1000)</f>
        <v>0</v>
      </c>
      <c r="W2491" s="18">
        <f xml:space="preserve"> ((RAW!V2491 / 1000000000) * 1000)</f>
        <v>266.054687</v>
      </c>
      <c r="X2491" s="15" t="str">
        <f xml:space="preserve"> RAW!W2491</f>
        <v>S</v>
      </c>
      <c r="Y2491" s="15" t="str">
        <f xml:space="preserve"> RAW!X2491</f>
        <v>L</v>
      </c>
      <c r="Z2491" s="16" t="str">
        <f xml:space="preserve"> RAW!Y2491</f>
        <v>N</v>
      </c>
      <c r="AA2491" s="15">
        <f xml:space="preserve"> ((RAW!Z2491 / 10000000000) * 1000)</f>
        <v>0</v>
      </c>
      <c r="AB2491" s="15">
        <f xml:space="preserve"> RAW!AA2491 / 5</f>
        <v>1117.2</v>
      </c>
      <c r="AC2491" s="16">
        <f xml:space="preserve"> ((RAW!AB2491 / 1000000) * 1000)</f>
        <v>0</v>
      </c>
    </row>
    <row r="2492" spans="1:29" x14ac:dyDescent="0.25">
      <c r="A2492">
        <v>272340000</v>
      </c>
      <c r="B2492" s="14">
        <f t="shared" si="39"/>
        <v>126.10000000000001</v>
      </c>
      <c r="C2492" s="15">
        <f xml:space="preserve"> RAW!B2492 / 5</f>
        <v>1117.2</v>
      </c>
      <c r="D2492" s="15">
        <f xml:space="preserve"> RAW!C2492 / 5</f>
        <v>-538.4</v>
      </c>
      <c r="E2492" s="16">
        <f xml:space="preserve"> RAW!D2492 / 5</f>
        <v>385.2</v>
      </c>
      <c r="F2492" s="15">
        <f xml:space="preserve"> RAW!E2492 / 5000</f>
        <v>1.3049999999999999</v>
      </c>
      <c r="G2492" s="15">
        <f xml:space="preserve"> RAW!F2492 / 5000</f>
        <v>-0.51500000000000001</v>
      </c>
      <c r="H2492" s="15">
        <f xml:space="preserve"> RAW!G2492 / 5000</f>
        <v>-0.186</v>
      </c>
      <c r="I2492" s="15">
        <f xml:space="preserve"> RAW!H2492 / 5000</f>
        <v>-8.3400000000000002E-2</v>
      </c>
      <c r="J2492" s="16">
        <f xml:space="preserve"> RAW!I2492 / 5000</f>
        <v>0.30480000000000002</v>
      </c>
      <c r="K2492" s="16">
        <f xml:space="preserve"> RAW!J2492</f>
        <v>11111001</v>
      </c>
      <c r="L2492" s="17">
        <f xml:space="preserve"> ((RAW!K2492 / 10000000000) * 1000)</f>
        <v>0</v>
      </c>
      <c r="M2492" s="18">
        <v>132.1814880000006</v>
      </c>
      <c r="N2492" s="15" t="str">
        <f xml:space="preserve"> RAW!M2492</f>
        <v>R</v>
      </c>
      <c r="O2492" s="15" t="str">
        <f xml:space="preserve"> RAW!N2492</f>
        <v>L</v>
      </c>
      <c r="P2492" s="16" t="str">
        <f xml:space="preserve"> RAW!O2492</f>
        <v>-</v>
      </c>
      <c r="Q2492" s="17">
        <f xml:space="preserve"> ((RAW!P2492 / 10000000000) * 1000)</f>
        <v>0</v>
      </c>
      <c r="R2492" s="18">
        <f xml:space="preserve"> ((RAW!Q2492 / 1000000000) * 1000)</f>
        <v>0.697797</v>
      </c>
      <c r="S2492" s="15" t="str">
        <f xml:space="preserve"> RAW!R2492</f>
        <v>S</v>
      </c>
      <c r="T2492" s="15" t="str">
        <f xml:space="preserve"> RAW!S2492</f>
        <v>L</v>
      </c>
      <c r="U2492" s="16" t="str">
        <f xml:space="preserve"> RAW!T2492</f>
        <v>N</v>
      </c>
      <c r="V2492" s="17">
        <f xml:space="preserve"> ((RAW!U2492 / 10000000000) * 1000)</f>
        <v>0</v>
      </c>
      <c r="W2492" s="18">
        <f xml:space="preserve"> ((RAW!V2492 / 1000000000) * 1000)</f>
        <v>266.054687</v>
      </c>
      <c r="X2492" s="15" t="str">
        <f xml:space="preserve"> RAW!W2492</f>
        <v>S</v>
      </c>
      <c r="Y2492" s="15" t="str">
        <f xml:space="preserve"> RAW!X2492</f>
        <v>L</v>
      </c>
      <c r="Z2492" s="16" t="str">
        <f xml:space="preserve"> RAW!Y2492</f>
        <v>N</v>
      </c>
      <c r="AA2492" s="15">
        <f xml:space="preserve"> ((RAW!Z2492 / 10000000000) * 1000)</f>
        <v>0</v>
      </c>
      <c r="AB2492" s="15">
        <f xml:space="preserve"> RAW!AA2492 / 5</f>
        <v>1117.2</v>
      </c>
      <c r="AC2492" s="16">
        <f xml:space="preserve"> ((RAW!AB2492 / 1000000) * 1000)</f>
        <v>0</v>
      </c>
    </row>
    <row r="2493" spans="1:29" x14ac:dyDescent="0.25">
      <c r="A2493">
        <v>272520000</v>
      </c>
      <c r="B2493" s="14">
        <f t="shared" si="39"/>
        <v>126.15</v>
      </c>
      <c r="C2493" s="15">
        <f xml:space="preserve"> RAW!B2493 / 5</f>
        <v>1117.4000000000001</v>
      </c>
      <c r="D2493" s="15">
        <f xml:space="preserve"> RAW!C2493 / 5</f>
        <v>-538.4</v>
      </c>
      <c r="E2493" s="16">
        <f xml:space="preserve"> RAW!D2493 / 5</f>
        <v>385.2</v>
      </c>
      <c r="F2493" s="15">
        <f xml:space="preserve"> RAW!E2493 / 5000</f>
        <v>1.3049999999999999</v>
      </c>
      <c r="G2493" s="15">
        <f xml:space="preserve"> RAW!F2493 / 5000</f>
        <v>-0.51480000000000004</v>
      </c>
      <c r="H2493" s="15">
        <f xml:space="preserve"> RAW!G2493 / 5000</f>
        <v>-0.18579999999999999</v>
      </c>
      <c r="I2493" s="15">
        <f xml:space="preserve"> RAW!H2493 / 5000</f>
        <v>-8.3400000000000002E-2</v>
      </c>
      <c r="J2493" s="16">
        <f xml:space="preserve"> RAW!I2493 / 5000</f>
        <v>0.30480000000000002</v>
      </c>
      <c r="K2493" s="16">
        <f xml:space="preserve"> RAW!J2493</f>
        <v>11111001</v>
      </c>
      <c r="L2493" s="17">
        <f xml:space="preserve"> ((RAW!K2493 / 10000000000) * 1000)</f>
        <v>0</v>
      </c>
      <c r="M2493" s="18">
        <v>132.1814880000006</v>
      </c>
      <c r="N2493" s="15" t="str">
        <f xml:space="preserve"> RAW!M2493</f>
        <v>R</v>
      </c>
      <c r="O2493" s="15" t="str">
        <f xml:space="preserve"> RAW!N2493</f>
        <v>L</v>
      </c>
      <c r="P2493" s="16" t="str">
        <f xml:space="preserve"> RAW!O2493</f>
        <v>-</v>
      </c>
      <c r="Q2493" s="17">
        <f xml:space="preserve"> ((RAW!P2493 / 10000000000) * 1000)</f>
        <v>0</v>
      </c>
      <c r="R2493" s="18">
        <f xml:space="preserve"> ((RAW!Q2493 / 1000000000) * 1000)</f>
        <v>0.697797</v>
      </c>
      <c r="S2493" s="15" t="str">
        <f xml:space="preserve"> RAW!R2493</f>
        <v>S</v>
      </c>
      <c r="T2493" s="15" t="str">
        <f xml:space="preserve"> RAW!S2493</f>
        <v>L</v>
      </c>
      <c r="U2493" s="16" t="str">
        <f xml:space="preserve"> RAW!T2493</f>
        <v>N</v>
      </c>
      <c r="V2493" s="17">
        <f xml:space="preserve"> ((RAW!U2493 / 10000000000) * 1000)</f>
        <v>0</v>
      </c>
      <c r="W2493" s="18">
        <f xml:space="preserve"> ((RAW!V2493 / 1000000000) * 1000)</f>
        <v>266.054687</v>
      </c>
      <c r="X2493" s="15" t="str">
        <f xml:space="preserve"> RAW!W2493</f>
        <v>S</v>
      </c>
      <c r="Y2493" s="15" t="str">
        <f xml:space="preserve"> RAW!X2493</f>
        <v>L</v>
      </c>
      <c r="Z2493" s="16" t="str">
        <f xml:space="preserve"> RAW!Y2493</f>
        <v>N</v>
      </c>
      <c r="AA2493" s="15">
        <f xml:space="preserve"> ((RAW!Z2493 / 10000000000) * 1000)</f>
        <v>0</v>
      </c>
      <c r="AB2493" s="15">
        <f xml:space="preserve"> RAW!AA2493 / 5</f>
        <v>1117.4000000000001</v>
      </c>
      <c r="AC2493" s="16">
        <f xml:space="preserve"> ((RAW!AB2493 / 1000000) * 1000)</f>
        <v>0</v>
      </c>
    </row>
    <row r="2494" spans="1:29" x14ac:dyDescent="0.25">
      <c r="A2494">
        <v>272700000</v>
      </c>
      <c r="B2494" s="14">
        <f t="shared" si="39"/>
        <v>126.2</v>
      </c>
      <c r="C2494" s="15">
        <f xml:space="preserve"> RAW!B2494 / 5</f>
        <v>1117.4000000000001</v>
      </c>
      <c r="D2494" s="15">
        <f xml:space="preserve"> RAW!C2494 / 5</f>
        <v>-538.4</v>
      </c>
      <c r="E2494" s="16">
        <f xml:space="preserve"> RAW!D2494 / 5</f>
        <v>385.2</v>
      </c>
      <c r="F2494" s="15">
        <f xml:space="preserve"> RAW!E2494 / 5000</f>
        <v>1.3049999999999999</v>
      </c>
      <c r="G2494" s="15">
        <f xml:space="preserve"> RAW!F2494 / 5000</f>
        <v>-0.51459999999999995</v>
      </c>
      <c r="H2494" s="15">
        <f xml:space="preserve"> RAW!G2494 / 5000</f>
        <v>-0.18540000000000001</v>
      </c>
      <c r="I2494" s="15">
        <f xml:space="preserve"> RAW!H2494 / 5000</f>
        <v>-8.2799999999999999E-2</v>
      </c>
      <c r="J2494" s="16">
        <f xml:space="preserve"> RAW!I2494 / 5000</f>
        <v>0.30520000000000003</v>
      </c>
      <c r="K2494" s="16">
        <f xml:space="preserve"> RAW!J2494</f>
        <v>11111001</v>
      </c>
      <c r="L2494" s="17">
        <f xml:space="preserve"> ((RAW!K2494 / 10000000000) * 1000)</f>
        <v>0</v>
      </c>
      <c r="M2494" s="18">
        <v>132.1814880000006</v>
      </c>
      <c r="N2494" s="15" t="str">
        <f xml:space="preserve"> RAW!M2494</f>
        <v>R</v>
      </c>
      <c r="O2494" s="15" t="str">
        <f xml:space="preserve"> RAW!N2494</f>
        <v>L</v>
      </c>
      <c r="P2494" s="16" t="str">
        <f xml:space="preserve"> RAW!O2494</f>
        <v>-</v>
      </c>
      <c r="Q2494" s="17">
        <f xml:space="preserve"> ((RAW!P2494 / 10000000000) * 1000)</f>
        <v>0</v>
      </c>
      <c r="R2494" s="18">
        <f xml:space="preserve"> ((RAW!Q2494 / 1000000000) * 1000)</f>
        <v>0.697797</v>
      </c>
      <c r="S2494" s="15" t="str">
        <f xml:space="preserve"> RAW!R2494</f>
        <v>S</v>
      </c>
      <c r="T2494" s="15" t="str">
        <f xml:space="preserve"> RAW!S2494</f>
        <v>L</v>
      </c>
      <c r="U2494" s="16" t="str">
        <f xml:space="preserve"> RAW!T2494</f>
        <v>N</v>
      </c>
      <c r="V2494" s="17">
        <f xml:space="preserve"> ((RAW!U2494 / 10000000000) * 1000)</f>
        <v>0</v>
      </c>
      <c r="W2494" s="18">
        <f xml:space="preserve"> ((RAW!V2494 / 1000000000) * 1000)</f>
        <v>266.054687</v>
      </c>
      <c r="X2494" s="15" t="str">
        <f xml:space="preserve"> RAW!W2494</f>
        <v>S</v>
      </c>
      <c r="Y2494" s="15" t="str">
        <f xml:space="preserve"> RAW!X2494</f>
        <v>L</v>
      </c>
      <c r="Z2494" s="16" t="str">
        <f xml:space="preserve"> RAW!Y2494</f>
        <v>N</v>
      </c>
      <c r="AA2494" s="15">
        <f xml:space="preserve"> ((RAW!Z2494 / 10000000000) * 1000)</f>
        <v>0</v>
      </c>
      <c r="AB2494" s="15">
        <f xml:space="preserve"> RAW!AA2494 / 5</f>
        <v>1117.4000000000001</v>
      </c>
      <c r="AC2494" s="16">
        <f xml:space="preserve"> ((RAW!AB2494 / 1000000) * 1000)</f>
        <v>0</v>
      </c>
    </row>
    <row r="2495" spans="1:29" x14ac:dyDescent="0.25">
      <c r="A2495">
        <v>272880000</v>
      </c>
      <c r="B2495" s="14">
        <f t="shared" si="39"/>
        <v>126.25</v>
      </c>
      <c r="C2495" s="15">
        <f xml:space="preserve"> RAW!B2495 / 5</f>
        <v>1117.8</v>
      </c>
      <c r="D2495" s="15">
        <f xml:space="preserve"> RAW!C2495 / 5</f>
        <v>-538.4</v>
      </c>
      <c r="E2495" s="16">
        <f xml:space="preserve"> RAW!D2495 / 5</f>
        <v>385.2</v>
      </c>
      <c r="F2495" s="15">
        <f xml:space="preserve"> RAW!E2495 / 5000</f>
        <v>1.3049999999999999</v>
      </c>
      <c r="G2495" s="15">
        <f xml:space="preserve"> RAW!F2495 / 5000</f>
        <v>-0.51459999999999995</v>
      </c>
      <c r="H2495" s="15">
        <f xml:space="preserve"> RAW!G2495 / 5000</f>
        <v>-0.18540000000000001</v>
      </c>
      <c r="I2495" s="15">
        <f xml:space="preserve"> RAW!H2495 / 5000</f>
        <v>-8.2799999999999999E-2</v>
      </c>
      <c r="J2495" s="16">
        <f xml:space="preserve"> RAW!I2495 / 5000</f>
        <v>0.30499999999999999</v>
      </c>
      <c r="K2495" s="16">
        <f xml:space="preserve"> RAW!J2495</f>
        <v>11111001</v>
      </c>
      <c r="L2495" s="17">
        <f xml:space="preserve"> ((RAW!K2495 / 10000000000) * 1000)</f>
        <v>0</v>
      </c>
      <c r="M2495" s="18">
        <v>132.1814880000006</v>
      </c>
      <c r="N2495" s="15" t="str">
        <f xml:space="preserve"> RAW!M2495</f>
        <v>R</v>
      </c>
      <c r="O2495" s="15" t="str">
        <f xml:space="preserve"> RAW!N2495</f>
        <v>L</v>
      </c>
      <c r="P2495" s="16" t="str">
        <f xml:space="preserve"> RAW!O2495</f>
        <v>-</v>
      </c>
      <c r="Q2495" s="17">
        <f xml:space="preserve"> ((RAW!P2495 / 10000000000) * 1000)</f>
        <v>0</v>
      </c>
      <c r="R2495" s="18">
        <f xml:space="preserve"> ((RAW!Q2495 / 1000000000) * 1000)</f>
        <v>0.697797</v>
      </c>
      <c r="S2495" s="15" t="str">
        <f xml:space="preserve"> RAW!R2495</f>
        <v>S</v>
      </c>
      <c r="T2495" s="15" t="str">
        <f xml:space="preserve"> RAW!S2495</f>
        <v>L</v>
      </c>
      <c r="U2495" s="16" t="str">
        <f xml:space="preserve"> RAW!T2495</f>
        <v>N</v>
      </c>
      <c r="V2495" s="17">
        <f xml:space="preserve"> ((RAW!U2495 / 10000000000) * 1000)</f>
        <v>0</v>
      </c>
      <c r="W2495" s="18">
        <f xml:space="preserve"> ((RAW!V2495 / 1000000000) * 1000)</f>
        <v>266.054687</v>
      </c>
      <c r="X2495" s="15" t="str">
        <f xml:space="preserve"> RAW!W2495</f>
        <v>S</v>
      </c>
      <c r="Y2495" s="15" t="str">
        <f xml:space="preserve"> RAW!X2495</f>
        <v>L</v>
      </c>
      <c r="Z2495" s="16" t="str">
        <f xml:space="preserve"> RAW!Y2495</f>
        <v>N</v>
      </c>
      <c r="AA2495" s="15">
        <f xml:space="preserve"> ((RAW!Z2495 / 10000000000) * 1000)</f>
        <v>0</v>
      </c>
      <c r="AB2495" s="15">
        <f xml:space="preserve"> RAW!AA2495 / 5</f>
        <v>1117.8</v>
      </c>
      <c r="AC2495" s="16">
        <f xml:space="preserve"> ((RAW!AB2495 / 1000000) * 1000)</f>
        <v>0</v>
      </c>
    </row>
    <row r="2496" spans="1:29" x14ac:dyDescent="0.25">
      <c r="A2496">
        <v>273060000</v>
      </c>
      <c r="B2496" s="14">
        <f t="shared" si="39"/>
        <v>126.3</v>
      </c>
      <c r="C2496" s="15">
        <f xml:space="preserve"> RAW!B2496 / 5</f>
        <v>1117.5999999999999</v>
      </c>
      <c r="D2496" s="15">
        <f xml:space="preserve"> RAW!C2496 / 5</f>
        <v>-538.4</v>
      </c>
      <c r="E2496" s="16">
        <f xml:space="preserve"> RAW!D2496 / 5</f>
        <v>385.2</v>
      </c>
      <c r="F2496" s="15">
        <f xml:space="preserve"> RAW!E2496 / 5000</f>
        <v>1.3051999999999999</v>
      </c>
      <c r="G2496" s="15">
        <f xml:space="preserve"> RAW!F2496 / 5000</f>
        <v>-0.51459999999999995</v>
      </c>
      <c r="H2496" s="15">
        <f xml:space="preserve"> RAW!G2496 / 5000</f>
        <v>-0.18540000000000001</v>
      </c>
      <c r="I2496" s="15">
        <f xml:space="preserve"> RAW!H2496 / 5000</f>
        <v>-8.2799999999999999E-2</v>
      </c>
      <c r="J2496" s="16">
        <f xml:space="preserve"> RAW!I2496 / 5000</f>
        <v>0.30499999999999999</v>
      </c>
      <c r="K2496" s="16">
        <f xml:space="preserve"> RAW!J2496</f>
        <v>11111001</v>
      </c>
      <c r="L2496" s="17">
        <f xml:space="preserve"> ((RAW!K2496 / 10000000000) * 1000)</f>
        <v>0</v>
      </c>
      <c r="M2496" s="18">
        <v>132.1814880000006</v>
      </c>
      <c r="N2496" s="15" t="str">
        <f xml:space="preserve"> RAW!M2496</f>
        <v>R</v>
      </c>
      <c r="O2496" s="15" t="str">
        <f xml:space="preserve"> RAW!N2496</f>
        <v>L</v>
      </c>
      <c r="P2496" s="16" t="str">
        <f xml:space="preserve"> RAW!O2496</f>
        <v>-</v>
      </c>
      <c r="Q2496" s="17">
        <f xml:space="preserve"> ((RAW!P2496 / 10000000000) * 1000)</f>
        <v>0</v>
      </c>
      <c r="R2496" s="18">
        <f xml:space="preserve"> ((RAW!Q2496 / 1000000000) * 1000)</f>
        <v>0.697797</v>
      </c>
      <c r="S2496" s="15" t="str">
        <f xml:space="preserve"> RAW!R2496</f>
        <v>S</v>
      </c>
      <c r="T2496" s="15" t="str">
        <f xml:space="preserve"> RAW!S2496</f>
        <v>L</v>
      </c>
      <c r="U2496" s="16" t="str">
        <f xml:space="preserve"> RAW!T2496</f>
        <v>N</v>
      </c>
      <c r="V2496" s="17">
        <f xml:space="preserve"> ((RAW!U2496 / 10000000000) * 1000)</f>
        <v>0</v>
      </c>
      <c r="W2496" s="18">
        <f xml:space="preserve"> ((RAW!V2496 / 1000000000) * 1000)</f>
        <v>266.054687</v>
      </c>
      <c r="X2496" s="15" t="str">
        <f xml:space="preserve"> RAW!W2496</f>
        <v>S</v>
      </c>
      <c r="Y2496" s="15" t="str">
        <f xml:space="preserve"> RAW!X2496</f>
        <v>L</v>
      </c>
      <c r="Z2496" s="16" t="str">
        <f xml:space="preserve"> RAW!Y2496</f>
        <v>N</v>
      </c>
      <c r="AA2496" s="15">
        <f xml:space="preserve"> ((RAW!Z2496 / 10000000000) * 1000)</f>
        <v>0</v>
      </c>
      <c r="AB2496" s="15">
        <f xml:space="preserve"> RAW!AA2496 / 5</f>
        <v>1117.5999999999999</v>
      </c>
      <c r="AC2496" s="16">
        <f xml:space="preserve"> ((RAW!AB2496 / 1000000) * 1000)</f>
        <v>0</v>
      </c>
    </row>
    <row r="2497" spans="1:29" x14ac:dyDescent="0.25">
      <c r="A2497">
        <v>273240000</v>
      </c>
      <c r="B2497" s="14">
        <f t="shared" si="39"/>
        <v>126.35000000000001</v>
      </c>
      <c r="C2497" s="15">
        <f xml:space="preserve"> RAW!B2497 / 5</f>
        <v>1117.2</v>
      </c>
      <c r="D2497" s="15">
        <f xml:space="preserve"> RAW!C2497 / 5</f>
        <v>-538.4</v>
      </c>
      <c r="E2497" s="16">
        <f xml:space="preserve"> RAW!D2497 / 5</f>
        <v>385.2</v>
      </c>
      <c r="F2497" s="15">
        <f xml:space="preserve"> RAW!E2497 / 5000</f>
        <v>1.3049999999999999</v>
      </c>
      <c r="G2497" s="15">
        <f xml:space="preserve"> RAW!F2497 / 5000</f>
        <v>-0.51480000000000004</v>
      </c>
      <c r="H2497" s="15">
        <f xml:space="preserve"> RAW!G2497 / 5000</f>
        <v>-0.18559999999999999</v>
      </c>
      <c r="I2497" s="15">
        <f xml:space="preserve"> RAW!H2497 / 5000</f>
        <v>-8.3000000000000004E-2</v>
      </c>
      <c r="J2497" s="16">
        <f xml:space="preserve"> RAW!I2497 / 5000</f>
        <v>0.30480000000000002</v>
      </c>
      <c r="K2497" s="16">
        <f xml:space="preserve"> RAW!J2497</f>
        <v>11111001</v>
      </c>
      <c r="L2497" s="17">
        <f xml:space="preserve"> ((RAW!K2497 / 10000000000) * 1000)</f>
        <v>0</v>
      </c>
      <c r="M2497" s="18">
        <v>132.1814880000006</v>
      </c>
      <c r="N2497" s="15" t="str">
        <f xml:space="preserve"> RAW!M2497</f>
        <v>R</v>
      </c>
      <c r="O2497" s="15" t="str">
        <f xml:space="preserve"> RAW!N2497</f>
        <v>L</v>
      </c>
      <c r="P2497" s="16" t="str">
        <f xml:space="preserve"> RAW!O2497</f>
        <v>-</v>
      </c>
      <c r="Q2497" s="17">
        <f xml:space="preserve"> ((RAW!P2497 / 10000000000) * 1000)</f>
        <v>0</v>
      </c>
      <c r="R2497" s="18">
        <f xml:space="preserve"> ((RAW!Q2497 / 1000000000) * 1000)</f>
        <v>0.697797</v>
      </c>
      <c r="S2497" s="15" t="str">
        <f xml:space="preserve"> RAW!R2497</f>
        <v>S</v>
      </c>
      <c r="T2497" s="15" t="str">
        <f xml:space="preserve"> RAW!S2497</f>
        <v>L</v>
      </c>
      <c r="U2497" s="16" t="str">
        <f xml:space="preserve"> RAW!T2497</f>
        <v>N</v>
      </c>
      <c r="V2497" s="17">
        <f xml:space="preserve"> ((RAW!U2497 / 10000000000) * 1000)</f>
        <v>0</v>
      </c>
      <c r="W2497" s="18">
        <f xml:space="preserve"> ((RAW!V2497 / 1000000000) * 1000)</f>
        <v>266.054687</v>
      </c>
      <c r="X2497" s="15" t="str">
        <f xml:space="preserve"> RAW!W2497</f>
        <v>S</v>
      </c>
      <c r="Y2497" s="15" t="str">
        <f xml:space="preserve"> RAW!X2497</f>
        <v>L</v>
      </c>
      <c r="Z2497" s="16" t="str">
        <f xml:space="preserve"> RAW!Y2497</f>
        <v>N</v>
      </c>
      <c r="AA2497" s="15">
        <f xml:space="preserve"> ((RAW!Z2497 / 10000000000) * 1000)</f>
        <v>0</v>
      </c>
      <c r="AB2497" s="15">
        <f xml:space="preserve"> RAW!AA2497 / 5</f>
        <v>1117.2</v>
      </c>
      <c r="AC2497" s="16">
        <f xml:space="preserve"> ((RAW!AB2497 / 1000000) * 1000)</f>
        <v>0</v>
      </c>
    </row>
    <row r="2498" spans="1:29" x14ac:dyDescent="0.25">
      <c r="A2498">
        <v>273420000</v>
      </c>
      <c r="B2498" s="14">
        <f t="shared" si="39"/>
        <v>126.4</v>
      </c>
      <c r="C2498" s="15">
        <f xml:space="preserve"> RAW!B2498 / 5</f>
        <v>1117.5999999999999</v>
      </c>
      <c r="D2498" s="15">
        <f xml:space="preserve"> RAW!C2498 / 5</f>
        <v>-538.4</v>
      </c>
      <c r="E2498" s="16">
        <f xml:space="preserve"> RAW!D2498 / 5</f>
        <v>385.2</v>
      </c>
      <c r="F2498" s="15">
        <f xml:space="preserve"> RAW!E2498 / 5000</f>
        <v>1.3049999999999999</v>
      </c>
      <c r="G2498" s="15">
        <f xml:space="preserve"> RAW!F2498 / 5000</f>
        <v>-0.51459999999999995</v>
      </c>
      <c r="H2498" s="15">
        <f xml:space="preserve"> RAW!G2498 / 5000</f>
        <v>-0.18540000000000001</v>
      </c>
      <c r="I2498" s="15">
        <f xml:space="preserve"> RAW!H2498 / 5000</f>
        <v>-8.2799999999999999E-2</v>
      </c>
      <c r="J2498" s="16">
        <f xml:space="preserve"> RAW!I2498 / 5000</f>
        <v>0.30520000000000003</v>
      </c>
      <c r="K2498" s="16">
        <f xml:space="preserve"> RAW!J2498</f>
        <v>11111001</v>
      </c>
      <c r="L2498" s="17">
        <f xml:space="preserve"> ((RAW!K2498 / 10000000000) * 1000)</f>
        <v>0</v>
      </c>
      <c r="M2498" s="18">
        <v>132.1814880000006</v>
      </c>
      <c r="N2498" s="15" t="str">
        <f xml:space="preserve"> RAW!M2498</f>
        <v>R</v>
      </c>
      <c r="O2498" s="15" t="str">
        <f xml:space="preserve"> RAW!N2498</f>
        <v>L</v>
      </c>
      <c r="P2498" s="16" t="str">
        <f xml:space="preserve"> RAW!O2498</f>
        <v>-</v>
      </c>
      <c r="Q2498" s="17">
        <f xml:space="preserve"> ((RAW!P2498 / 10000000000) * 1000)</f>
        <v>0</v>
      </c>
      <c r="R2498" s="18">
        <f xml:space="preserve"> ((RAW!Q2498 / 1000000000) * 1000)</f>
        <v>0.697797</v>
      </c>
      <c r="S2498" s="15" t="str">
        <f xml:space="preserve"> RAW!R2498</f>
        <v>S</v>
      </c>
      <c r="T2498" s="15" t="str">
        <f xml:space="preserve"> RAW!S2498</f>
        <v>L</v>
      </c>
      <c r="U2498" s="16" t="str">
        <f xml:space="preserve"> RAW!T2498</f>
        <v>N</v>
      </c>
      <c r="V2498" s="17">
        <f xml:space="preserve"> ((RAW!U2498 / 10000000000) * 1000)</f>
        <v>0</v>
      </c>
      <c r="W2498" s="18">
        <f xml:space="preserve"> ((RAW!V2498 / 1000000000) * 1000)</f>
        <v>266.054687</v>
      </c>
      <c r="X2498" s="15" t="str">
        <f xml:space="preserve"> RAW!W2498</f>
        <v>S</v>
      </c>
      <c r="Y2498" s="15" t="str">
        <f xml:space="preserve"> RAW!X2498</f>
        <v>L</v>
      </c>
      <c r="Z2498" s="16" t="str">
        <f xml:space="preserve"> RAW!Y2498</f>
        <v>N</v>
      </c>
      <c r="AA2498" s="15">
        <f xml:space="preserve"> ((RAW!Z2498 / 10000000000) * 1000)</f>
        <v>0</v>
      </c>
      <c r="AB2498" s="15">
        <f xml:space="preserve"> RAW!AA2498 / 5</f>
        <v>1117.5999999999999</v>
      </c>
      <c r="AC2498" s="16">
        <f xml:space="preserve"> ((RAW!AB2498 / 1000000) * 1000)</f>
        <v>0</v>
      </c>
    </row>
    <row r="2499" spans="1:29" x14ac:dyDescent="0.25">
      <c r="A2499">
        <v>273600000</v>
      </c>
      <c r="B2499" s="14">
        <f t="shared" si="39"/>
        <v>126.45</v>
      </c>
      <c r="C2499" s="15">
        <f xml:space="preserve"> RAW!B2499 / 5</f>
        <v>1117.5999999999999</v>
      </c>
      <c r="D2499" s="15">
        <f xml:space="preserve"> RAW!C2499 / 5</f>
        <v>-538.4</v>
      </c>
      <c r="E2499" s="16">
        <f xml:space="preserve"> RAW!D2499 / 5</f>
        <v>385.2</v>
      </c>
      <c r="F2499" s="15">
        <f xml:space="preserve"> RAW!E2499 / 5000</f>
        <v>1.3049999999999999</v>
      </c>
      <c r="G2499" s="15">
        <f xml:space="preserve"> RAW!F2499 / 5000</f>
        <v>-0.51439999999999997</v>
      </c>
      <c r="H2499" s="15">
        <f xml:space="preserve"> RAW!G2499 / 5000</f>
        <v>-0.18540000000000001</v>
      </c>
      <c r="I2499" s="15">
        <f xml:space="preserve"> RAW!H2499 / 5000</f>
        <v>-8.2799999999999999E-2</v>
      </c>
      <c r="J2499" s="16">
        <f xml:space="preserve"> RAW!I2499 / 5000</f>
        <v>0.30499999999999999</v>
      </c>
      <c r="K2499" s="16">
        <f xml:space="preserve"> RAW!J2499</f>
        <v>11111001</v>
      </c>
      <c r="L2499" s="17">
        <f xml:space="preserve"> ((RAW!K2499 / 10000000000) * 1000)</f>
        <v>-5.9800000000000001E-4</v>
      </c>
      <c r="M2499" s="18">
        <v>132.1814880000006</v>
      </c>
      <c r="N2499" s="15" t="str">
        <f xml:space="preserve"> RAW!M2499</f>
        <v>R</v>
      </c>
      <c r="O2499" s="15" t="str">
        <f xml:space="preserve"> RAW!N2499</f>
        <v>L</v>
      </c>
      <c r="P2499" s="16" t="str">
        <f xml:space="preserve"> RAW!O2499</f>
        <v>-</v>
      </c>
      <c r="Q2499" s="17">
        <f xml:space="preserve"> ((RAW!P2499 / 10000000000) * 1000)</f>
        <v>0</v>
      </c>
      <c r="R2499" s="18">
        <f xml:space="preserve"> ((RAW!Q2499 / 1000000000) * 1000)</f>
        <v>0.697797</v>
      </c>
      <c r="S2499" s="15" t="str">
        <f xml:space="preserve"> RAW!R2499</f>
        <v>S</v>
      </c>
      <c r="T2499" s="15" t="str">
        <f xml:space="preserve"> RAW!S2499</f>
        <v>L</v>
      </c>
      <c r="U2499" s="16" t="str">
        <f xml:space="preserve"> RAW!T2499</f>
        <v>N</v>
      </c>
      <c r="V2499" s="17">
        <f xml:space="preserve"> ((RAW!U2499 / 10000000000) * 1000)</f>
        <v>0</v>
      </c>
      <c r="W2499" s="18">
        <f xml:space="preserve"> ((RAW!V2499 / 1000000000) * 1000)</f>
        <v>266.054687</v>
      </c>
      <c r="X2499" s="15" t="str">
        <f xml:space="preserve"> RAW!W2499</f>
        <v>S</v>
      </c>
      <c r="Y2499" s="15" t="str">
        <f xml:space="preserve"> RAW!X2499</f>
        <v>L</v>
      </c>
      <c r="Z2499" s="16" t="str">
        <f xml:space="preserve"> RAW!Y2499</f>
        <v>N</v>
      </c>
      <c r="AA2499" s="15">
        <f xml:space="preserve"> ((RAW!Z2499 / 10000000000) * 1000)</f>
        <v>-5.9800000000000001E-4</v>
      </c>
      <c r="AB2499" s="15">
        <f xml:space="preserve"> RAW!AA2499 / 5</f>
        <v>1117.5999999999999</v>
      </c>
      <c r="AC2499" s="16">
        <f xml:space="preserve"> ((RAW!AB2499 / 1000000) * 1000)</f>
        <v>0</v>
      </c>
    </row>
    <row r="2500" spans="1:29" x14ac:dyDescent="0.25">
      <c r="A2500">
        <v>273780000</v>
      </c>
      <c r="B2500" s="14">
        <f t="shared" si="39"/>
        <v>126.5</v>
      </c>
      <c r="C2500" s="15">
        <f xml:space="preserve"> RAW!B2500 / 5</f>
        <v>1117.5999999999999</v>
      </c>
      <c r="D2500" s="15">
        <f xml:space="preserve"> RAW!C2500 / 5</f>
        <v>-538.4</v>
      </c>
      <c r="E2500" s="16">
        <f xml:space="preserve"> RAW!D2500 / 5</f>
        <v>385.2</v>
      </c>
      <c r="F2500" s="15">
        <f xml:space="preserve"> RAW!E2500 / 5000</f>
        <v>1.3049999999999999</v>
      </c>
      <c r="G2500" s="15">
        <f xml:space="preserve"> RAW!F2500 / 5000</f>
        <v>-0.51459999999999995</v>
      </c>
      <c r="H2500" s="15">
        <f xml:space="preserve"> RAW!G2500 / 5000</f>
        <v>-0.18540000000000001</v>
      </c>
      <c r="I2500" s="15">
        <f xml:space="preserve"> RAW!H2500 / 5000</f>
        <v>-8.3000000000000004E-2</v>
      </c>
      <c r="J2500" s="16">
        <f xml:space="preserve"> RAW!I2500 / 5000</f>
        <v>0.30480000000000002</v>
      </c>
      <c r="K2500" s="16">
        <f xml:space="preserve"> RAW!J2500</f>
        <v>11111001</v>
      </c>
      <c r="L2500" s="17">
        <f xml:space="preserve"> ((RAW!K2500 / 10000000000) * 1000)</f>
        <v>0</v>
      </c>
      <c r="M2500" s="18">
        <v>132.1814880000006</v>
      </c>
      <c r="N2500" s="15" t="str">
        <f xml:space="preserve"> RAW!M2500</f>
        <v>R</v>
      </c>
      <c r="O2500" s="15" t="str">
        <f xml:space="preserve"> RAW!N2500</f>
        <v>L</v>
      </c>
      <c r="P2500" s="16" t="str">
        <f xml:space="preserve"> RAW!O2500</f>
        <v>-</v>
      </c>
      <c r="Q2500" s="17">
        <f xml:space="preserve"> ((RAW!P2500 / 10000000000) * 1000)</f>
        <v>0</v>
      </c>
      <c r="R2500" s="18">
        <f xml:space="preserve"> ((RAW!Q2500 / 1000000000) * 1000)</f>
        <v>0.697797</v>
      </c>
      <c r="S2500" s="15" t="str">
        <f xml:space="preserve"> RAW!R2500</f>
        <v>S</v>
      </c>
      <c r="T2500" s="15" t="str">
        <f xml:space="preserve"> RAW!S2500</f>
        <v>L</v>
      </c>
      <c r="U2500" s="16" t="str">
        <f xml:space="preserve"> RAW!T2500</f>
        <v>N</v>
      </c>
      <c r="V2500" s="17">
        <f xml:space="preserve"> ((RAW!U2500 / 10000000000) * 1000)</f>
        <v>0</v>
      </c>
      <c r="W2500" s="18">
        <f xml:space="preserve"> ((RAW!V2500 / 1000000000) * 1000)</f>
        <v>266.054687</v>
      </c>
      <c r="X2500" s="15" t="str">
        <f xml:space="preserve"> RAW!W2500</f>
        <v>S</v>
      </c>
      <c r="Y2500" s="15" t="str">
        <f xml:space="preserve"> RAW!X2500</f>
        <v>L</v>
      </c>
      <c r="Z2500" s="16" t="str">
        <f xml:space="preserve"> RAW!Y2500</f>
        <v>N</v>
      </c>
      <c r="AA2500" s="15">
        <f xml:space="preserve"> ((RAW!Z2500 / 10000000000) * 1000)</f>
        <v>0</v>
      </c>
      <c r="AB2500" s="15">
        <f xml:space="preserve"> RAW!AA2500 / 5</f>
        <v>1117.5999999999999</v>
      </c>
      <c r="AC2500" s="16">
        <f xml:space="preserve"> ((RAW!AB2500 / 1000000) * 1000)</f>
        <v>0</v>
      </c>
    </row>
    <row r="2501" spans="1:29" x14ac:dyDescent="0.25">
      <c r="A2501">
        <v>273960000</v>
      </c>
      <c r="B2501" s="14">
        <f t="shared" si="39"/>
        <v>126.55</v>
      </c>
      <c r="C2501" s="15">
        <f xml:space="preserve"> RAW!B2501 / 5</f>
        <v>1117.5999999999999</v>
      </c>
      <c r="D2501" s="15">
        <f xml:space="preserve"> RAW!C2501 / 5</f>
        <v>-538.4</v>
      </c>
      <c r="E2501" s="16">
        <f xml:space="preserve"> RAW!D2501 / 5</f>
        <v>385.2</v>
      </c>
      <c r="F2501" s="15">
        <f xml:space="preserve"> RAW!E2501 / 5000</f>
        <v>1.3049999999999999</v>
      </c>
      <c r="G2501" s="15">
        <f xml:space="preserve"> RAW!F2501 / 5000</f>
        <v>-0.51439999999999997</v>
      </c>
      <c r="H2501" s="15">
        <f xml:space="preserve"> RAW!G2501 / 5000</f>
        <v>-0.18540000000000001</v>
      </c>
      <c r="I2501" s="15">
        <f xml:space="preserve"> RAW!H2501 / 5000</f>
        <v>-8.2799999999999999E-2</v>
      </c>
      <c r="J2501" s="16">
        <f xml:space="preserve"> RAW!I2501 / 5000</f>
        <v>0.30520000000000003</v>
      </c>
      <c r="K2501" s="16">
        <f xml:space="preserve"> RAW!J2501</f>
        <v>11111001</v>
      </c>
      <c r="L2501" s="17">
        <f xml:space="preserve"> ((RAW!K2501 / 10000000000) * 1000)</f>
        <v>0</v>
      </c>
      <c r="M2501" s="18">
        <v>132.1814880000006</v>
      </c>
      <c r="N2501" s="15" t="str">
        <f xml:space="preserve"> RAW!M2501</f>
        <v>R</v>
      </c>
      <c r="O2501" s="15" t="str">
        <f xml:space="preserve"> RAW!N2501</f>
        <v>L</v>
      </c>
      <c r="P2501" s="16" t="str">
        <f xml:space="preserve"> RAW!O2501</f>
        <v>-</v>
      </c>
      <c r="Q2501" s="17">
        <f xml:space="preserve"> ((RAW!P2501 / 10000000000) * 1000)</f>
        <v>0</v>
      </c>
      <c r="R2501" s="18">
        <f xml:space="preserve"> ((RAW!Q2501 / 1000000000) * 1000)</f>
        <v>0.697797</v>
      </c>
      <c r="S2501" s="15" t="str">
        <f xml:space="preserve"> RAW!R2501</f>
        <v>S</v>
      </c>
      <c r="T2501" s="15" t="str">
        <f xml:space="preserve"> RAW!S2501</f>
        <v>L</v>
      </c>
      <c r="U2501" s="16" t="str">
        <f xml:space="preserve"> RAW!T2501</f>
        <v>N</v>
      </c>
      <c r="V2501" s="17">
        <f xml:space="preserve"> ((RAW!U2501 / 10000000000) * 1000)</f>
        <v>0</v>
      </c>
      <c r="W2501" s="18">
        <f xml:space="preserve"> ((RAW!V2501 / 1000000000) * 1000)</f>
        <v>266.054687</v>
      </c>
      <c r="X2501" s="15" t="str">
        <f xml:space="preserve"> RAW!W2501</f>
        <v>S</v>
      </c>
      <c r="Y2501" s="15" t="str">
        <f xml:space="preserve"> RAW!X2501</f>
        <v>L</v>
      </c>
      <c r="Z2501" s="16" t="str">
        <f xml:space="preserve"> RAW!Y2501</f>
        <v>N</v>
      </c>
      <c r="AA2501" s="15">
        <f xml:space="preserve"> ((RAW!Z2501 / 10000000000) * 1000)</f>
        <v>0</v>
      </c>
      <c r="AB2501" s="15">
        <f xml:space="preserve"> RAW!AA2501 / 5</f>
        <v>1117.5999999999999</v>
      </c>
      <c r="AC2501" s="16">
        <f xml:space="preserve"> ((RAW!AB2501 / 1000000) * 1000)</f>
        <v>0</v>
      </c>
    </row>
    <row r="2502" spans="1:29" x14ac:dyDescent="0.25">
      <c r="A2502">
        <v>274140000</v>
      </c>
      <c r="B2502" s="14">
        <f t="shared" si="39"/>
        <v>126.60000000000001</v>
      </c>
      <c r="C2502" s="15">
        <f xml:space="preserve"> RAW!B2502 / 5</f>
        <v>1117.5999999999999</v>
      </c>
      <c r="D2502" s="15">
        <f xml:space="preserve"> RAW!C2502 / 5</f>
        <v>-538.4</v>
      </c>
      <c r="E2502" s="16">
        <f xml:space="preserve"> RAW!D2502 / 5</f>
        <v>385.2</v>
      </c>
      <c r="F2502" s="15">
        <f xml:space="preserve"> RAW!E2502 / 5000</f>
        <v>1.3049999999999999</v>
      </c>
      <c r="G2502" s="15">
        <f xml:space="preserve"> RAW!F2502 / 5000</f>
        <v>-0.51459999999999995</v>
      </c>
      <c r="H2502" s="15">
        <f xml:space="preserve"> RAW!G2502 / 5000</f>
        <v>-0.18540000000000001</v>
      </c>
      <c r="I2502" s="15">
        <f xml:space="preserve"> RAW!H2502 / 5000</f>
        <v>-8.2799999999999999E-2</v>
      </c>
      <c r="J2502" s="16">
        <f xml:space="preserve"> RAW!I2502 / 5000</f>
        <v>0.30499999999999999</v>
      </c>
      <c r="K2502" s="16">
        <f xml:space="preserve"> RAW!J2502</f>
        <v>11111001</v>
      </c>
      <c r="L2502" s="17">
        <f xml:space="preserve"> ((RAW!K2502 / 10000000000) * 1000)</f>
        <v>0</v>
      </c>
      <c r="M2502" s="18">
        <v>132.1814880000006</v>
      </c>
      <c r="N2502" s="15" t="str">
        <f xml:space="preserve"> RAW!M2502</f>
        <v>R</v>
      </c>
      <c r="O2502" s="15" t="str">
        <f xml:space="preserve"> RAW!N2502</f>
        <v>L</v>
      </c>
      <c r="P2502" s="16" t="str">
        <f xml:space="preserve"> RAW!O2502</f>
        <v>-</v>
      </c>
      <c r="Q2502" s="17">
        <f xml:space="preserve"> ((RAW!P2502 / 10000000000) * 1000)</f>
        <v>0</v>
      </c>
      <c r="R2502" s="18">
        <f xml:space="preserve"> ((RAW!Q2502 / 1000000000) * 1000)</f>
        <v>0.697797</v>
      </c>
      <c r="S2502" s="15" t="str">
        <f xml:space="preserve"> RAW!R2502</f>
        <v>S</v>
      </c>
      <c r="T2502" s="15" t="str">
        <f xml:space="preserve"> RAW!S2502</f>
        <v>L</v>
      </c>
      <c r="U2502" s="16" t="str">
        <f xml:space="preserve"> RAW!T2502</f>
        <v>N</v>
      </c>
      <c r="V2502" s="17">
        <f xml:space="preserve"> ((RAW!U2502 / 10000000000) * 1000)</f>
        <v>0</v>
      </c>
      <c r="W2502" s="18">
        <f xml:space="preserve"> ((RAW!V2502 / 1000000000) * 1000)</f>
        <v>266.054687</v>
      </c>
      <c r="X2502" s="15" t="str">
        <f xml:space="preserve"> RAW!W2502</f>
        <v>S</v>
      </c>
      <c r="Y2502" s="15" t="str">
        <f xml:space="preserve"> RAW!X2502</f>
        <v>L</v>
      </c>
      <c r="Z2502" s="16" t="str">
        <f xml:space="preserve"> RAW!Y2502</f>
        <v>N</v>
      </c>
      <c r="AA2502" s="15">
        <f xml:space="preserve"> ((RAW!Z2502 / 10000000000) * 1000)</f>
        <v>0</v>
      </c>
      <c r="AB2502" s="15">
        <f xml:space="preserve"> RAW!AA2502 / 5</f>
        <v>1117.5999999999999</v>
      </c>
      <c r="AC2502" s="16">
        <f xml:space="preserve"> ((RAW!AB2502 / 1000000) * 1000)</f>
        <v>0</v>
      </c>
    </row>
    <row r="2503" spans="1:29" x14ac:dyDescent="0.25">
      <c r="A2503">
        <v>274320000</v>
      </c>
      <c r="B2503" s="14">
        <f t="shared" si="39"/>
        <v>126.65</v>
      </c>
      <c r="C2503" s="15">
        <f xml:space="preserve"> RAW!B2503 / 5</f>
        <v>1117.8</v>
      </c>
      <c r="D2503" s="15">
        <f xml:space="preserve"> RAW!C2503 / 5</f>
        <v>-538.4</v>
      </c>
      <c r="E2503" s="16">
        <f xml:space="preserve"> RAW!D2503 / 5</f>
        <v>385.2</v>
      </c>
      <c r="F2503" s="15">
        <f xml:space="preserve"> RAW!E2503 / 5000</f>
        <v>1.3049999999999999</v>
      </c>
      <c r="G2503" s="15">
        <f xml:space="preserve"> RAW!F2503 / 5000</f>
        <v>-0.51459999999999995</v>
      </c>
      <c r="H2503" s="15">
        <f xml:space="preserve"> RAW!G2503 / 5000</f>
        <v>-0.18559999999999999</v>
      </c>
      <c r="I2503" s="15">
        <f xml:space="preserve"> RAW!H2503 / 5000</f>
        <v>-8.2799999999999999E-2</v>
      </c>
      <c r="J2503" s="16">
        <f xml:space="preserve"> RAW!I2503 / 5000</f>
        <v>0.30499999999999999</v>
      </c>
      <c r="K2503" s="16">
        <f xml:space="preserve"> RAW!J2503</f>
        <v>11111001</v>
      </c>
      <c r="L2503" s="17">
        <f xml:space="preserve"> ((RAW!K2503 / 10000000000) * 1000)</f>
        <v>0</v>
      </c>
      <c r="M2503" s="18">
        <v>132.1814880000006</v>
      </c>
      <c r="N2503" s="15" t="str">
        <f xml:space="preserve"> RAW!M2503</f>
        <v>R</v>
      </c>
      <c r="O2503" s="15" t="str">
        <f xml:space="preserve"> RAW!N2503</f>
        <v>L</v>
      </c>
      <c r="P2503" s="16" t="str">
        <f xml:space="preserve"> RAW!O2503</f>
        <v>-</v>
      </c>
      <c r="Q2503" s="17">
        <f xml:space="preserve"> ((RAW!P2503 / 10000000000) * 1000)</f>
        <v>0</v>
      </c>
      <c r="R2503" s="18">
        <f xml:space="preserve"> ((RAW!Q2503 / 1000000000) * 1000)</f>
        <v>0.697797</v>
      </c>
      <c r="S2503" s="15" t="str">
        <f xml:space="preserve"> RAW!R2503</f>
        <v>S</v>
      </c>
      <c r="T2503" s="15" t="str">
        <f xml:space="preserve"> RAW!S2503</f>
        <v>L</v>
      </c>
      <c r="U2503" s="16" t="str">
        <f xml:space="preserve"> RAW!T2503</f>
        <v>N</v>
      </c>
      <c r="V2503" s="17">
        <f xml:space="preserve"> ((RAW!U2503 / 10000000000) * 1000)</f>
        <v>0</v>
      </c>
      <c r="W2503" s="18">
        <f xml:space="preserve"> ((RAW!V2503 / 1000000000) * 1000)</f>
        <v>266.054687</v>
      </c>
      <c r="X2503" s="15" t="str">
        <f xml:space="preserve"> RAW!W2503</f>
        <v>S</v>
      </c>
      <c r="Y2503" s="15" t="str">
        <f xml:space="preserve"> RAW!X2503</f>
        <v>L</v>
      </c>
      <c r="Z2503" s="16" t="str">
        <f xml:space="preserve"> RAW!Y2503</f>
        <v>N</v>
      </c>
      <c r="AA2503" s="15">
        <f xml:space="preserve"> ((RAW!Z2503 / 10000000000) * 1000)</f>
        <v>0</v>
      </c>
      <c r="AB2503" s="15">
        <f xml:space="preserve"> RAW!AA2503 / 5</f>
        <v>1117.8</v>
      </c>
      <c r="AC2503" s="16">
        <f xml:space="preserve"> ((RAW!AB2503 / 1000000) * 1000)</f>
        <v>0</v>
      </c>
    </row>
    <row r="2504" spans="1:29" x14ac:dyDescent="0.25">
      <c r="A2504">
        <v>274500000</v>
      </c>
      <c r="B2504" s="14">
        <f t="shared" si="39"/>
        <v>126.7</v>
      </c>
      <c r="C2504" s="15">
        <f xml:space="preserve"> RAW!B2504 / 5</f>
        <v>1117.5999999999999</v>
      </c>
      <c r="D2504" s="15">
        <f xml:space="preserve"> RAW!C2504 / 5</f>
        <v>-538.4</v>
      </c>
      <c r="E2504" s="16">
        <f xml:space="preserve"> RAW!D2504 / 5</f>
        <v>385.2</v>
      </c>
      <c r="F2504" s="15">
        <f xml:space="preserve"> RAW!E2504 / 5000</f>
        <v>1.3049999999999999</v>
      </c>
      <c r="G2504" s="15">
        <f xml:space="preserve"> RAW!F2504 / 5000</f>
        <v>-0.51439999999999997</v>
      </c>
      <c r="H2504" s="15">
        <f xml:space="preserve"> RAW!G2504 / 5000</f>
        <v>-0.18559999999999999</v>
      </c>
      <c r="I2504" s="15">
        <f xml:space="preserve"> RAW!H2504 / 5000</f>
        <v>-8.2799999999999999E-2</v>
      </c>
      <c r="J2504" s="16">
        <f xml:space="preserve"> RAW!I2504 / 5000</f>
        <v>0.30499999999999999</v>
      </c>
      <c r="K2504" s="16">
        <f xml:space="preserve"> RAW!J2504</f>
        <v>11111001</v>
      </c>
      <c r="L2504" s="17">
        <f xml:space="preserve"> ((RAW!K2504 / 10000000000) * 1000)</f>
        <v>0</v>
      </c>
      <c r="M2504" s="18">
        <v>132.1814880000006</v>
      </c>
      <c r="N2504" s="15" t="str">
        <f xml:space="preserve"> RAW!M2504</f>
        <v>R</v>
      </c>
      <c r="O2504" s="15" t="str">
        <f xml:space="preserve"> RAW!N2504</f>
        <v>L</v>
      </c>
      <c r="P2504" s="16" t="str">
        <f xml:space="preserve"> RAW!O2504</f>
        <v>-</v>
      </c>
      <c r="Q2504" s="17">
        <f xml:space="preserve"> ((RAW!P2504 / 10000000000) * 1000)</f>
        <v>0</v>
      </c>
      <c r="R2504" s="18">
        <f xml:space="preserve"> ((RAW!Q2504 / 1000000000) * 1000)</f>
        <v>0.697797</v>
      </c>
      <c r="S2504" s="15" t="str">
        <f xml:space="preserve"> RAW!R2504</f>
        <v>S</v>
      </c>
      <c r="T2504" s="15" t="str">
        <f xml:space="preserve"> RAW!S2504</f>
        <v>L</v>
      </c>
      <c r="U2504" s="16" t="str">
        <f xml:space="preserve"> RAW!T2504</f>
        <v>N</v>
      </c>
      <c r="V2504" s="17">
        <f xml:space="preserve"> ((RAW!U2504 / 10000000000) * 1000)</f>
        <v>0</v>
      </c>
      <c r="W2504" s="18">
        <f xml:space="preserve"> ((RAW!V2504 / 1000000000) * 1000)</f>
        <v>266.054687</v>
      </c>
      <c r="X2504" s="15" t="str">
        <f xml:space="preserve"> RAW!W2504</f>
        <v>S</v>
      </c>
      <c r="Y2504" s="15" t="str">
        <f xml:space="preserve"> RAW!X2504</f>
        <v>L</v>
      </c>
      <c r="Z2504" s="16" t="str">
        <f xml:space="preserve"> RAW!Y2504</f>
        <v>N</v>
      </c>
      <c r="AA2504" s="15">
        <f xml:space="preserve"> ((RAW!Z2504 / 10000000000) * 1000)</f>
        <v>0</v>
      </c>
      <c r="AB2504" s="15">
        <f xml:space="preserve"> RAW!AA2504 / 5</f>
        <v>1117.5999999999999</v>
      </c>
      <c r="AC2504" s="16">
        <f xml:space="preserve"> ((RAW!AB2504 / 1000000) * 1000)</f>
        <v>0</v>
      </c>
    </row>
    <row r="2505" spans="1:29" x14ac:dyDescent="0.25">
      <c r="A2505">
        <v>274680000</v>
      </c>
      <c r="B2505" s="14">
        <f t="shared" si="39"/>
        <v>126.75</v>
      </c>
      <c r="C2505" s="15">
        <f xml:space="preserve"> RAW!B2505 / 5</f>
        <v>1117.8</v>
      </c>
      <c r="D2505" s="15">
        <f xml:space="preserve"> RAW!C2505 / 5</f>
        <v>-538.4</v>
      </c>
      <c r="E2505" s="16">
        <f xml:space="preserve"> RAW!D2505 / 5</f>
        <v>385.2</v>
      </c>
      <c r="F2505" s="15">
        <f xml:space="preserve"> RAW!E2505 / 5000</f>
        <v>1.3049999999999999</v>
      </c>
      <c r="G2505" s="15">
        <f xml:space="preserve"> RAW!F2505 / 5000</f>
        <v>-0.51439999999999997</v>
      </c>
      <c r="H2505" s="15">
        <f xml:space="preserve"> RAW!G2505 / 5000</f>
        <v>-0.18540000000000001</v>
      </c>
      <c r="I2505" s="15">
        <f xml:space="preserve"> RAW!H2505 / 5000</f>
        <v>-8.2799999999999999E-2</v>
      </c>
      <c r="J2505" s="16">
        <f xml:space="preserve"> RAW!I2505 / 5000</f>
        <v>0.30520000000000003</v>
      </c>
      <c r="K2505" s="16">
        <f xml:space="preserve"> RAW!J2505</f>
        <v>11111001</v>
      </c>
      <c r="L2505" s="17">
        <f xml:space="preserve"> ((RAW!K2505 / 10000000000) * 1000)</f>
        <v>0</v>
      </c>
      <c r="M2505" s="18">
        <v>132.1814880000006</v>
      </c>
      <c r="N2505" s="15" t="str">
        <f xml:space="preserve"> RAW!M2505</f>
        <v>R</v>
      </c>
      <c r="O2505" s="15" t="str">
        <f xml:space="preserve"> RAW!N2505</f>
        <v>L</v>
      </c>
      <c r="P2505" s="16" t="str">
        <f xml:space="preserve"> RAW!O2505</f>
        <v>-</v>
      </c>
      <c r="Q2505" s="17">
        <f xml:space="preserve"> ((RAW!P2505 / 10000000000) * 1000)</f>
        <v>0</v>
      </c>
      <c r="R2505" s="18">
        <f xml:space="preserve"> ((RAW!Q2505 / 1000000000) * 1000)</f>
        <v>0.697797</v>
      </c>
      <c r="S2505" s="15" t="str">
        <f xml:space="preserve"> RAW!R2505</f>
        <v>S</v>
      </c>
      <c r="T2505" s="15" t="str">
        <f xml:space="preserve"> RAW!S2505</f>
        <v>L</v>
      </c>
      <c r="U2505" s="16" t="str">
        <f xml:space="preserve"> RAW!T2505</f>
        <v>N</v>
      </c>
      <c r="V2505" s="17">
        <f xml:space="preserve"> ((RAW!U2505 / 10000000000) * 1000)</f>
        <v>0</v>
      </c>
      <c r="W2505" s="18">
        <f xml:space="preserve"> ((RAW!V2505 / 1000000000) * 1000)</f>
        <v>266.054687</v>
      </c>
      <c r="X2505" s="15" t="str">
        <f xml:space="preserve"> RAW!W2505</f>
        <v>S</v>
      </c>
      <c r="Y2505" s="15" t="str">
        <f xml:space="preserve"> RAW!X2505</f>
        <v>L</v>
      </c>
      <c r="Z2505" s="16" t="str">
        <f xml:space="preserve"> RAW!Y2505</f>
        <v>N</v>
      </c>
      <c r="AA2505" s="15">
        <f xml:space="preserve"> ((RAW!Z2505 / 10000000000) * 1000)</f>
        <v>0</v>
      </c>
      <c r="AB2505" s="15">
        <f xml:space="preserve"> RAW!AA2505 / 5</f>
        <v>1117.8</v>
      </c>
      <c r="AC2505" s="16">
        <f xml:space="preserve"> ((RAW!AB2505 / 1000000) * 1000)</f>
        <v>0</v>
      </c>
    </row>
    <row r="2506" spans="1:29" x14ac:dyDescent="0.25">
      <c r="A2506">
        <v>274860000</v>
      </c>
      <c r="B2506" s="14">
        <f t="shared" si="39"/>
        <v>126.8</v>
      </c>
      <c r="C2506" s="15">
        <f xml:space="preserve"> RAW!B2506 / 5</f>
        <v>1118</v>
      </c>
      <c r="D2506" s="15">
        <f xml:space="preserve"> RAW!C2506 / 5</f>
        <v>-538.4</v>
      </c>
      <c r="E2506" s="16">
        <f xml:space="preserve"> RAW!D2506 / 5</f>
        <v>385.2</v>
      </c>
      <c r="F2506" s="15">
        <f xml:space="preserve"> RAW!E2506 / 5000</f>
        <v>1.3049999999999999</v>
      </c>
      <c r="G2506" s="15">
        <f xml:space="preserve"> RAW!F2506 / 5000</f>
        <v>-0.51459999999999995</v>
      </c>
      <c r="H2506" s="15">
        <f xml:space="preserve"> RAW!G2506 / 5000</f>
        <v>-0.18540000000000001</v>
      </c>
      <c r="I2506" s="15">
        <f xml:space="preserve"> RAW!H2506 / 5000</f>
        <v>-8.2799999999999999E-2</v>
      </c>
      <c r="J2506" s="16">
        <f xml:space="preserve"> RAW!I2506 / 5000</f>
        <v>0.30520000000000003</v>
      </c>
      <c r="K2506" s="16">
        <f xml:space="preserve"> RAW!J2506</f>
        <v>11111001</v>
      </c>
      <c r="L2506" s="17">
        <f xml:space="preserve"> ((RAW!K2506 / 10000000000) * 1000)</f>
        <v>0</v>
      </c>
      <c r="M2506" s="18">
        <v>132.1814880000006</v>
      </c>
      <c r="N2506" s="15" t="str">
        <f xml:space="preserve"> RAW!M2506</f>
        <v>R</v>
      </c>
      <c r="O2506" s="15" t="str">
        <f xml:space="preserve"> RAW!N2506</f>
        <v>L</v>
      </c>
      <c r="P2506" s="16" t="str">
        <f xml:space="preserve"> RAW!O2506</f>
        <v>-</v>
      </c>
      <c r="Q2506" s="17">
        <f xml:space="preserve"> ((RAW!P2506 / 10000000000) * 1000)</f>
        <v>0</v>
      </c>
      <c r="R2506" s="18">
        <f xml:space="preserve"> ((RAW!Q2506 / 1000000000) * 1000)</f>
        <v>0.697797</v>
      </c>
      <c r="S2506" s="15" t="str">
        <f xml:space="preserve"> RAW!R2506</f>
        <v>S</v>
      </c>
      <c r="T2506" s="15" t="str">
        <f xml:space="preserve"> RAW!S2506</f>
        <v>L</v>
      </c>
      <c r="U2506" s="16" t="str">
        <f xml:space="preserve"> RAW!T2506</f>
        <v>N</v>
      </c>
      <c r="V2506" s="17">
        <f xml:space="preserve"> ((RAW!U2506 / 10000000000) * 1000)</f>
        <v>0</v>
      </c>
      <c r="W2506" s="18">
        <f xml:space="preserve"> ((RAW!V2506 / 1000000000) * 1000)</f>
        <v>266.054687</v>
      </c>
      <c r="X2506" s="15" t="str">
        <f xml:space="preserve"> RAW!W2506</f>
        <v>S</v>
      </c>
      <c r="Y2506" s="15" t="str">
        <f xml:space="preserve"> RAW!X2506</f>
        <v>L</v>
      </c>
      <c r="Z2506" s="16" t="str">
        <f xml:space="preserve"> RAW!Y2506</f>
        <v>N</v>
      </c>
      <c r="AA2506" s="15">
        <f xml:space="preserve"> ((RAW!Z2506 / 10000000000) * 1000)</f>
        <v>0</v>
      </c>
      <c r="AB2506" s="15">
        <f xml:space="preserve"> RAW!AA2506 / 5</f>
        <v>1118</v>
      </c>
      <c r="AC2506" s="16">
        <f xml:space="preserve"> ((RAW!AB2506 / 1000000) * 1000)</f>
        <v>0</v>
      </c>
    </row>
    <row r="2507" spans="1:29" x14ac:dyDescent="0.25">
      <c r="A2507">
        <v>275040000</v>
      </c>
      <c r="B2507" s="14">
        <f t="shared" si="39"/>
        <v>126.85000000000001</v>
      </c>
      <c r="C2507" s="15">
        <f xml:space="preserve"> RAW!B2507 / 5</f>
        <v>1117.8</v>
      </c>
      <c r="D2507" s="15">
        <f xml:space="preserve"> RAW!C2507 / 5</f>
        <v>-538.4</v>
      </c>
      <c r="E2507" s="16">
        <f xml:space="preserve"> RAW!D2507 / 5</f>
        <v>385.2</v>
      </c>
      <c r="F2507" s="15">
        <f xml:space="preserve"> RAW!E2507 / 5000</f>
        <v>1.3049999999999999</v>
      </c>
      <c r="G2507" s="15">
        <f xml:space="preserve"> RAW!F2507 / 5000</f>
        <v>-0.51459999999999995</v>
      </c>
      <c r="H2507" s="15">
        <f xml:space="preserve"> RAW!G2507 / 5000</f>
        <v>-0.18540000000000001</v>
      </c>
      <c r="I2507" s="15">
        <f xml:space="preserve"> RAW!H2507 / 5000</f>
        <v>-8.2799999999999999E-2</v>
      </c>
      <c r="J2507" s="16">
        <f xml:space="preserve"> RAW!I2507 / 5000</f>
        <v>0.30520000000000003</v>
      </c>
      <c r="K2507" s="16">
        <f xml:space="preserve"> RAW!J2507</f>
        <v>11111001</v>
      </c>
      <c r="L2507" s="17">
        <f xml:space="preserve"> ((RAW!K2507 / 10000000000) * 1000)</f>
        <v>0</v>
      </c>
      <c r="M2507" s="18">
        <v>132.1814880000006</v>
      </c>
      <c r="N2507" s="15" t="str">
        <f xml:space="preserve"> RAW!M2507</f>
        <v>R</v>
      </c>
      <c r="O2507" s="15" t="str">
        <f xml:space="preserve"> RAW!N2507</f>
        <v>L</v>
      </c>
      <c r="P2507" s="16" t="str">
        <f xml:space="preserve"> RAW!O2507</f>
        <v>-</v>
      </c>
      <c r="Q2507" s="17">
        <f xml:space="preserve"> ((RAW!P2507 / 10000000000) * 1000)</f>
        <v>0</v>
      </c>
      <c r="R2507" s="18">
        <f xml:space="preserve"> ((RAW!Q2507 / 1000000000) * 1000)</f>
        <v>0.697797</v>
      </c>
      <c r="S2507" s="15" t="str">
        <f xml:space="preserve"> RAW!R2507</f>
        <v>S</v>
      </c>
      <c r="T2507" s="15" t="str">
        <f xml:space="preserve"> RAW!S2507</f>
        <v>L</v>
      </c>
      <c r="U2507" s="16" t="str">
        <f xml:space="preserve"> RAW!T2507</f>
        <v>N</v>
      </c>
      <c r="V2507" s="17">
        <f xml:space="preserve"> ((RAW!U2507 / 10000000000) * 1000)</f>
        <v>0</v>
      </c>
      <c r="W2507" s="18">
        <f xml:space="preserve"> ((RAW!V2507 / 1000000000) * 1000)</f>
        <v>266.054687</v>
      </c>
      <c r="X2507" s="15" t="str">
        <f xml:space="preserve"> RAW!W2507</f>
        <v>S</v>
      </c>
      <c r="Y2507" s="15" t="str">
        <f xml:space="preserve"> RAW!X2507</f>
        <v>L</v>
      </c>
      <c r="Z2507" s="16" t="str">
        <f xml:space="preserve"> RAW!Y2507</f>
        <v>N</v>
      </c>
      <c r="AA2507" s="15">
        <f xml:space="preserve"> ((RAW!Z2507 / 10000000000) * 1000)</f>
        <v>0</v>
      </c>
      <c r="AB2507" s="15">
        <f xml:space="preserve"> RAW!AA2507 / 5</f>
        <v>1117.8</v>
      </c>
      <c r="AC2507" s="16">
        <f xml:space="preserve"> ((RAW!AB2507 / 1000000) * 1000)</f>
        <v>0</v>
      </c>
    </row>
    <row r="2508" spans="1:29" x14ac:dyDescent="0.25">
      <c r="A2508">
        <v>275220000</v>
      </c>
      <c r="B2508" s="14">
        <f t="shared" si="39"/>
        <v>126.9</v>
      </c>
      <c r="C2508" s="15">
        <f xml:space="preserve"> RAW!B2508 / 5</f>
        <v>1117.5999999999999</v>
      </c>
      <c r="D2508" s="15">
        <f xml:space="preserve"> RAW!C2508 / 5</f>
        <v>-538.4</v>
      </c>
      <c r="E2508" s="16">
        <f xml:space="preserve"> RAW!D2508 / 5</f>
        <v>385.2</v>
      </c>
      <c r="F2508" s="15">
        <f xml:space="preserve"> RAW!E2508 / 5000</f>
        <v>1.3049999999999999</v>
      </c>
      <c r="G2508" s="15">
        <f xml:space="preserve"> RAW!F2508 / 5000</f>
        <v>-0.51439999999999997</v>
      </c>
      <c r="H2508" s="15">
        <f xml:space="preserve"> RAW!G2508 / 5000</f>
        <v>-0.18540000000000001</v>
      </c>
      <c r="I2508" s="15">
        <f xml:space="preserve"> RAW!H2508 / 5000</f>
        <v>-8.2799999999999999E-2</v>
      </c>
      <c r="J2508" s="16">
        <f xml:space="preserve"> RAW!I2508 / 5000</f>
        <v>0.30520000000000003</v>
      </c>
      <c r="K2508" s="16">
        <f xml:space="preserve"> RAW!J2508</f>
        <v>11111001</v>
      </c>
      <c r="L2508" s="17">
        <f xml:space="preserve"> ((RAW!K2508 / 10000000000) * 1000)</f>
        <v>0</v>
      </c>
      <c r="M2508" s="18">
        <v>132.1814880000006</v>
      </c>
      <c r="N2508" s="15" t="str">
        <f xml:space="preserve"> RAW!M2508</f>
        <v>R</v>
      </c>
      <c r="O2508" s="15" t="str">
        <f xml:space="preserve"> RAW!N2508</f>
        <v>L</v>
      </c>
      <c r="P2508" s="16" t="str">
        <f xml:space="preserve"> RAW!O2508</f>
        <v>-</v>
      </c>
      <c r="Q2508" s="17">
        <f xml:space="preserve"> ((RAW!P2508 / 10000000000) * 1000)</f>
        <v>0</v>
      </c>
      <c r="R2508" s="18">
        <f xml:space="preserve"> ((RAW!Q2508 / 1000000000) * 1000)</f>
        <v>0.697797</v>
      </c>
      <c r="S2508" s="15" t="str">
        <f xml:space="preserve"> RAW!R2508</f>
        <v>S</v>
      </c>
      <c r="T2508" s="15" t="str">
        <f xml:space="preserve"> RAW!S2508</f>
        <v>L</v>
      </c>
      <c r="U2508" s="16" t="str">
        <f xml:space="preserve"> RAW!T2508</f>
        <v>N</v>
      </c>
      <c r="V2508" s="17">
        <f xml:space="preserve"> ((RAW!U2508 / 10000000000) * 1000)</f>
        <v>0</v>
      </c>
      <c r="W2508" s="18">
        <f xml:space="preserve"> ((RAW!V2508 / 1000000000) * 1000)</f>
        <v>266.054687</v>
      </c>
      <c r="X2508" s="15" t="str">
        <f xml:space="preserve"> RAW!W2508</f>
        <v>S</v>
      </c>
      <c r="Y2508" s="15" t="str">
        <f xml:space="preserve"> RAW!X2508</f>
        <v>L</v>
      </c>
      <c r="Z2508" s="16" t="str">
        <f xml:space="preserve"> RAW!Y2508</f>
        <v>N</v>
      </c>
      <c r="AA2508" s="15">
        <f xml:space="preserve"> ((RAW!Z2508 / 10000000000) * 1000)</f>
        <v>0</v>
      </c>
      <c r="AB2508" s="15">
        <f xml:space="preserve"> RAW!AA2508 / 5</f>
        <v>1117.5999999999999</v>
      </c>
      <c r="AC2508" s="16">
        <f xml:space="preserve"> ((RAW!AB2508 / 1000000) * 1000)</f>
        <v>0</v>
      </c>
    </row>
    <row r="2509" spans="1:29" x14ac:dyDescent="0.25">
      <c r="A2509">
        <v>275400000</v>
      </c>
      <c r="B2509" s="14">
        <f t="shared" si="39"/>
        <v>126.95</v>
      </c>
      <c r="C2509" s="15">
        <f xml:space="preserve"> RAW!B2509 / 5</f>
        <v>1117.8</v>
      </c>
      <c r="D2509" s="15">
        <f xml:space="preserve"> RAW!C2509 / 5</f>
        <v>-538.4</v>
      </c>
      <c r="E2509" s="16">
        <f xml:space="preserve"> RAW!D2509 / 5</f>
        <v>385.2</v>
      </c>
      <c r="F2509" s="15">
        <f xml:space="preserve"> RAW!E2509 / 5000</f>
        <v>1.3049999999999999</v>
      </c>
      <c r="G2509" s="15">
        <f xml:space="preserve"> RAW!F2509 / 5000</f>
        <v>-0.51459999999999995</v>
      </c>
      <c r="H2509" s="15">
        <f xml:space="preserve"> RAW!G2509 / 5000</f>
        <v>-0.1852</v>
      </c>
      <c r="I2509" s="15">
        <f xml:space="preserve"> RAW!H2509 / 5000</f>
        <v>-8.2799999999999999E-2</v>
      </c>
      <c r="J2509" s="16">
        <f xml:space="preserve"> RAW!I2509 / 5000</f>
        <v>0.30520000000000003</v>
      </c>
      <c r="K2509" s="16">
        <f xml:space="preserve"> RAW!J2509</f>
        <v>11111001</v>
      </c>
      <c r="L2509" s="17">
        <f xml:space="preserve"> ((RAW!K2509 / 10000000000) * 1000)</f>
        <v>0</v>
      </c>
      <c r="M2509" s="18">
        <v>132.1814880000006</v>
      </c>
      <c r="N2509" s="15" t="str">
        <f xml:space="preserve"> RAW!M2509</f>
        <v>R</v>
      </c>
      <c r="O2509" s="15" t="str">
        <f xml:space="preserve"> RAW!N2509</f>
        <v>L</v>
      </c>
      <c r="P2509" s="16" t="str">
        <f xml:space="preserve"> RAW!O2509</f>
        <v>-</v>
      </c>
      <c r="Q2509" s="17">
        <f xml:space="preserve"> ((RAW!P2509 / 10000000000) * 1000)</f>
        <v>0</v>
      </c>
      <c r="R2509" s="18">
        <f xml:space="preserve"> ((RAW!Q2509 / 1000000000) * 1000)</f>
        <v>0.697797</v>
      </c>
      <c r="S2509" s="15" t="str">
        <f xml:space="preserve"> RAW!R2509</f>
        <v>S</v>
      </c>
      <c r="T2509" s="15" t="str">
        <f xml:space="preserve"> RAW!S2509</f>
        <v>L</v>
      </c>
      <c r="U2509" s="16" t="str">
        <f xml:space="preserve"> RAW!T2509</f>
        <v>N</v>
      </c>
      <c r="V2509" s="17">
        <f xml:space="preserve"> ((RAW!U2509 / 10000000000) * 1000)</f>
        <v>0</v>
      </c>
      <c r="W2509" s="18">
        <f xml:space="preserve"> ((RAW!V2509 / 1000000000) * 1000)</f>
        <v>266.054687</v>
      </c>
      <c r="X2509" s="15" t="str">
        <f xml:space="preserve"> RAW!W2509</f>
        <v>S</v>
      </c>
      <c r="Y2509" s="15" t="str">
        <f xml:space="preserve"> RAW!X2509</f>
        <v>L</v>
      </c>
      <c r="Z2509" s="16" t="str">
        <f xml:space="preserve"> RAW!Y2509</f>
        <v>N</v>
      </c>
      <c r="AA2509" s="15">
        <f xml:space="preserve"> ((RAW!Z2509 / 10000000000) * 1000)</f>
        <v>0</v>
      </c>
      <c r="AB2509" s="15">
        <f xml:space="preserve"> RAW!AA2509 / 5</f>
        <v>1117.8</v>
      </c>
      <c r="AC2509" s="16">
        <f xml:space="preserve"> ((RAW!AB2509 / 1000000) * 1000)</f>
        <v>0</v>
      </c>
    </row>
    <row r="2510" spans="1:29" x14ac:dyDescent="0.25">
      <c r="A2510">
        <v>275580000</v>
      </c>
      <c r="B2510" s="14">
        <f t="shared" si="39"/>
        <v>127</v>
      </c>
      <c r="C2510" s="15">
        <f xml:space="preserve"> RAW!B2510 / 5</f>
        <v>1118</v>
      </c>
      <c r="D2510" s="15">
        <f xml:space="preserve"> RAW!C2510 / 5</f>
        <v>-538.4</v>
      </c>
      <c r="E2510" s="16">
        <f xml:space="preserve"> RAW!D2510 / 5</f>
        <v>385.2</v>
      </c>
      <c r="F2510" s="15">
        <f xml:space="preserve"> RAW!E2510 / 5000</f>
        <v>1.3048</v>
      </c>
      <c r="G2510" s="15">
        <f xml:space="preserve"> RAW!F2510 / 5000</f>
        <v>-0.51459999999999995</v>
      </c>
      <c r="H2510" s="15">
        <f xml:space="preserve"> RAW!G2510 / 5000</f>
        <v>-0.1852</v>
      </c>
      <c r="I2510" s="15">
        <f xml:space="preserve"> RAW!H2510 / 5000</f>
        <v>-8.2799999999999999E-2</v>
      </c>
      <c r="J2510" s="16">
        <f xml:space="preserve"> RAW!I2510 / 5000</f>
        <v>0.30520000000000003</v>
      </c>
      <c r="K2510" s="16">
        <f xml:space="preserve"> RAW!J2510</f>
        <v>11111001</v>
      </c>
      <c r="L2510" s="17">
        <f xml:space="preserve"> ((RAW!K2510 / 10000000000) * 1000)</f>
        <v>0</v>
      </c>
      <c r="M2510" s="18">
        <v>132.1814880000006</v>
      </c>
      <c r="N2510" s="15" t="str">
        <f xml:space="preserve"> RAW!M2510</f>
        <v>R</v>
      </c>
      <c r="O2510" s="15" t="str">
        <f xml:space="preserve"> RAW!N2510</f>
        <v>L</v>
      </c>
      <c r="P2510" s="16" t="str">
        <f xml:space="preserve"> RAW!O2510</f>
        <v>-</v>
      </c>
      <c r="Q2510" s="17">
        <f xml:space="preserve"> ((RAW!P2510 / 10000000000) * 1000)</f>
        <v>0</v>
      </c>
      <c r="R2510" s="18">
        <f xml:space="preserve"> ((RAW!Q2510 / 1000000000) * 1000)</f>
        <v>0.697797</v>
      </c>
      <c r="S2510" s="15" t="str">
        <f xml:space="preserve"> RAW!R2510</f>
        <v>S</v>
      </c>
      <c r="T2510" s="15" t="str">
        <f xml:space="preserve"> RAW!S2510</f>
        <v>L</v>
      </c>
      <c r="U2510" s="16" t="str">
        <f xml:space="preserve"> RAW!T2510</f>
        <v>N</v>
      </c>
      <c r="V2510" s="17">
        <f xml:space="preserve"> ((RAW!U2510 / 10000000000) * 1000)</f>
        <v>0</v>
      </c>
      <c r="W2510" s="18">
        <f xml:space="preserve"> ((RAW!V2510 / 1000000000) * 1000)</f>
        <v>266.054687</v>
      </c>
      <c r="X2510" s="15" t="str">
        <f xml:space="preserve"> RAW!W2510</f>
        <v>S</v>
      </c>
      <c r="Y2510" s="15" t="str">
        <f xml:space="preserve"> RAW!X2510</f>
        <v>L</v>
      </c>
      <c r="Z2510" s="16" t="str">
        <f xml:space="preserve"> RAW!Y2510</f>
        <v>N</v>
      </c>
      <c r="AA2510" s="15">
        <f xml:space="preserve"> ((RAW!Z2510 / 10000000000) * 1000)</f>
        <v>0</v>
      </c>
      <c r="AB2510" s="15">
        <f xml:space="preserve"> RAW!AA2510 / 5</f>
        <v>1118</v>
      </c>
      <c r="AC2510" s="16">
        <f xml:space="preserve"> ((RAW!AB2510 / 1000000) * 1000)</f>
        <v>0</v>
      </c>
    </row>
    <row r="2511" spans="1:29" x14ac:dyDescent="0.25">
      <c r="A2511">
        <v>275760000</v>
      </c>
      <c r="B2511" s="14">
        <f t="shared" si="39"/>
        <v>127.05</v>
      </c>
      <c r="C2511" s="15">
        <f xml:space="preserve"> RAW!B2511 / 5</f>
        <v>1118</v>
      </c>
      <c r="D2511" s="15">
        <f xml:space="preserve"> RAW!C2511 / 5</f>
        <v>-538.4</v>
      </c>
      <c r="E2511" s="16">
        <f xml:space="preserve"> RAW!D2511 / 5</f>
        <v>385.2</v>
      </c>
      <c r="F2511" s="15">
        <f xml:space="preserve"> RAW!E2511 / 5000</f>
        <v>1.3049999999999999</v>
      </c>
      <c r="G2511" s="15">
        <f xml:space="preserve"> RAW!F2511 / 5000</f>
        <v>-0.51439999999999997</v>
      </c>
      <c r="H2511" s="15">
        <f xml:space="preserve"> RAW!G2511 / 5000</f>
        <v>-0.1852</v>
      </c>
      <c r="I2511" s="15">
        <f xml:space="preserve"> RAW!H2511 / 5000</f>
        <v>-8.2799999999999999E-2</v>
      </c>
      <c r="J2511" s="16">
        <f xml:space="preserve"> RAW!I2511 / 5000</f>
        <v>0.30520000000000003</v>
      </c>
      <c r="K2511" s="16">
        <f xml:space="preserve"> RAW!J2511</f>
        <v>11111001</v>
      </c>
      <c r="L2511" s="17">
        <f xml:space="preserve"> ((RAW!K2511 / 10000000000) * 1000)</f>
        <v>0</v>
      </c>
      <c r="M2511" s="18">
        <v>132.1814880000006</v>
      </c>
      <c r="N2511" s="15" t="str">
        <f xml:space="preserve"> RAW!M2511</f>
        <v>R</v>
      </c>
      <c r="O2511" s="15" t="str">
        <f xml:space="preserve"> RAW!N2511</f>
        <v>L</v>
      </c>
      <c r="P2511" s="16" t="str">
        <f xml:space="preserve"> RAW!O2511</f>
        <v>-</v>
      </c>
      <c r="Q2511" s="17">
        <f xml:space="preserve"> ((RAW!P2511 / 10000000000) * 1000)</f>
        <v>0</v>
      </c>
      <c r="R2511" s="18">
        <f xml:space="preserve"> ((RAW!Q2511 / 1000000000) * 1000)</f>
        <v>0.697797</v>
      </c>
      <c r="S2511" s="15" t="str">
        <f xml:space="preserve"> RAW!R2511</f>
        <v>S</v>
      </c>
      <c r="T2511" s="15" t="str">
        <f xml:space="preserve"> RAW!S2511</f>
        <v>L</v>
      </c>
      <c r="U2511" s="16" t="str">
        <f xml:space="preserve"> RAW!T2511</f>
        <v>N</v>
      </c>
      <c r="V2511" s="17">
        <f xml:space="preserve"> ((RAW!U2511 / 10000000000) * 1000)</f>
        <v>0</v>
      </c>
      <c r="W2511" s="18">
        <f xml:space="preserve"> ((RAW!V2511 / 1000000000) * 1000)</f>
        <v>266.054687</v>
      </c>
      <c r="X2511" s="15" t="str">
        <f xml:space="preserve"> RAW!W2511</f>
        <v>S</v>
      </c>
      <c r="Y2511" s="15" t="str">
        <f xml:space="preserve"> RAW!X2511</f>
        <v>L</v>
      </c>
      <c r="Z2511" s="16" t="str">
        <f xml:space="preserve"> RAW!Y2511</f>
        <v>N</v>
      </c>
      <c r="AA2511" s="15">
        <f xml:space="preserve"> ((RAW!Z2511 / 10000000000) * 1000)</f>
        <v>0</v>
      </c>
      <c r="AB2511" s="15">
        <f xml:space="preserve"> RAW!AA2511 / 5</f>
        <v>1118</v>
      </c>
      <c r="AC2511" s="16">
        <f xml:space="preserve"> ((RAW!AB2511 / 1000000) * 1000)</f>
        <v>0</v>
      </c>
    </row>
    <row r="2512" spans="1:29" x14ac:dyDescent="0.25">
      <c r="A2512">
        <v>275940000</v>
      </c>
      <c r="B2512" s="14">
        <f t="shared" si="39"/>
        <v>127.10000000000001</v>
      </c>
      <c r="C2512" s="15">
        <f xml:space="preserve"> RAW!B2512 / 5</f>
        <v>1117.4000000000001</v>
      </c>
      <c r="D2512" s="15">
        <f xml:space="preserve"> RAW!C2512 / 5</f>
        <v>-538.4</v>
      </c>
      <c r="E2512" s="16">
        <f xml:space="preserve"> RAW!D2512 / 5</f>
        <v>385.2</v>
      </c>
      <c r="F2512" s="15">
        <f xml:space="preserve"> RAW!E2512 / 5000</f>
        <v>1.3049999999999999</v>
      </c>
      <c r="G2512" s="15">
        <f xml:space="preserve"> RAW!F2512 / 5000</f>
        <v>-0.51459999999999995</v>
      </c>
      <c r="H2512" s="15">
        <f xml:space="preserve"> RAW!G2512 / 5000</f>
        <v>-0.18540000000000001</v>
      </c>
      <c r="I2512" s="15">
        <f xml:space="preserve"> RAW!H2512 / 5000</f>
        <v>-8.2600000000000007E-2</v>
      </c>
      <c r="J2512" s="16">
        <f xml:space="preserve"> RAW!I2512 / 5000</f>
        <v>0.30520000000000003</v>
      </c>
      <c r="K2512" s="16">
        <f xml:space="preserve"> RAW!J2512</f>
        <v>11111001</v>
      </c>
      <c r="L2512" s="17">
        <f xml:space="preserve"> ((RAW!K2512 / 10000000000) * 1000)</f>
        <v>0</v>
      </c>
      <c r="M2512" s="18">
        <v>132.1814880000006</v>
      </c>
      <c r="N2512" s="15" t="str">
        <f xml:space="preserve"> RAW!M2512</f>
        <v>R</v>
      </c>
      <c r="O2512" s="15" t="str">
        <f xml:space="preserve"> RAW!N2512</f>
        <v>L</v>
      </c>
      <c r="P2512" s="16" t="str">
        <f xml:space="preserve"> RAW!O2512</f>
        <v>-</v>
      </c>
      <c r="Q2512" s="17">
        <f xml:space="preserve"> ((RAW!P2512 / 10000000000) * 1000)</f>
        <v>0</v>
      </c>
      <c r="R2512" s="18">
        <f xml:space="preserve"> ((RAW!Q2512 / 1000000000) * 1000)</f>
        <v>0.697797</v>
      </c>
      <c r="S2512" s="15" t="str">
        <f xml:space="preserve"> RAW!R2512</f>
        <v>S</v>
      </c>
      <c r="T2512" s="15" t="str">
        <f xml:space="preserve"> RAW!S2512</f>
        <v>L</v>
      </c>
      <c r="U2512" s="16" t="str">
        <f xml:space="preserve"> RAW!T2512</f>
        <v>N</v>
      </c>
      <c r="V2512" s="17">
        <f xml:space="preserve"> ((RAW!U2512 / 10000000000) * 1000)</f>
        <v>0</v>
      </c>
      <c r="W2512" s="18">
        <f xml:space="preserve"> ((RAW!V2512 / 1000000000) * 1000)</f>
        <v>266.054687</v>
      </c>
      <c r="X2512" s="15" t="str">
        <f xml:space="preserve"> RAW!W2512</f>
        <v>S</v>
      </c>
      <c r="Y2512" s="15" t="str">
        <f xml:space="preserve"> RAW!X2512</f>
        <v>L</v>
      </c>
      <c r="Z2512" s="16" t="str">
        <f xml:space="preserve"> RAW!Y2512</f>
        <v>N</v>
      </c>
      <c r="AA2512" s="15">
        <f xml:space="preserve"> ((RAW!Z2512 / 10000000000) * 1000)</f>
        <v>0</v>
      </c>
      <c r="AB2512" s="15">
        <f xml:space="preserve"> RAW!AA2512 / 5</f>
        <v>1117.4000000000001</v>
      </c>
      <c r="AC2512" s="16">
        <f xml:space="preserve"> ((RAW!AB2512 / 1000000) * 1000)</f>
        <v>0</v>
      </c>
    </row>
    <row r="2513" spans="1:29" x14ac:dyDescent="0.25">
      <c r="A2513">
        <v>276120000</v>
      </c>
      <c r="B2513" s="14">
        <f t="shared" si="39"/>
        <v>127.15</v>
      </c>
      <c r="C2513" s="15">
        <f xml:space="preserve"> RAW!B2513 / 5</f>
        <v>1117.5999999999999</v>
      </c>
      <c r="D2513" s="15">
        <f xml:space="preserve"> RAW!C2513 / 5</f>
        <v>-538.4</v>
      </c>
      <c r="E2513" s="16">
        <f xml:space="preserve"> RAW!D2513 / 5</f>
        <v>385.2</v>
      </c>
      <c r="F2513" s="15">
        <f xml:space="preserve"> RAW!E2513 / 5000</f>
        <v>1.3049999999999999</v>
      </c>
      <c r="G2513" s="15">
        <f xml:space="preserve"> RAW!F2513 / 5000</f>
        <v>-0.51459999999999995</v>
      </c>
      <c r="H2513" s="15">
        <f xml:space="preserve"> RAW!G2513 / 5000</f>
        <v>-0.18559999999999999</v>
      </c>
      <c r="I2513" s="15">
        <f xml:space="preserve"> RAW!H2513 / 5000</f>
        <v>-8.2799999999999999E-2</v>
      </c>
      <c r="J2513" s="16">
        <f xml:space="preserve"> RAW!I2513 / 5000</f>
        <v>0.30520000000000003</v>
      </c>
      <c r="K2513" s="16">
        <f xml:space="preserve"> RAW!J2513</f>
        <v>11111001</v>
      </c>
      <c r="L2513" s="17">
        <f xml:space="preserve"> ((RAW!K2513 / 10000000000) * 1000)</f>
        <v>0</v>
      </c>
      <c r="M2513" s="18">
        <v>132.1814880000006</v>
      </c>
      <c r="N2513" s="15" t="str">
        <f xml:space="preserve"> RAW!M2513</f>
        <v>R</v>
      </c>
      <c r="O2513" s="15" t="str">
        <f xml:space="preserve"> RAW!N2513</f>
        <v>L</v>
      </c>
      <c r="P2513" s="16" t="str">
        <f xml:space="preserve"> RAW!O2513</f>
        <v>-</v>
      </c>
      <c r="Q2513" s="17">
        <f xml:space="preserve"> ((RAW!P2513 / 10000000000) * 1000)</f>
        <v>0</v>
      </c>
      <c r="R2513" s="18">
        <f xml:space="preserve"> ((RAW!Q2513 / 1000000000) * 1000)</f>
        <v>0.697797</v>
      </c>
      <c r="S2513" s="15" t="str">
        <f xml:space="preserve"> RAW!R2513</f>
        <v>S</v>
      </c>
      <c r="T2513" s="15" t="str">
        <f xml:space="preserve"> RAW!S2513</f>
        <v>L</v>
      </c>
      <c r="U2513" s="16" t="str">
        <f xml:space="preserve"> RAW!T2513</f>
        <v>N</v>
      </c>
      <c r="V2513" s="17">
        <f xml:space="preserve"> ((RAW!U2513 / 10000000000) * 1000)</f>
        <v>0</v>
      </c>
      <c r="W2513" s="18">
        <f xml:space="preserve"> ((RAW!V2513 / 1000000000) * 1000)</f>
        <v>266.054687</v>
      </c>
      <c r="X2513" s="15" t="str">
        <f xml:space="preserve"> RAW!W2513</f>
        <v>S</v>
      </c>
      <c r="Y2513" s="15" t="str">
        <f xml:space="preserve"> RAW!X2513</f>
        <v>L</v>
      </c>
      <c r="Z2513" s="16" t="str">
        <f xml:space="preserve"> RAW!Y2513</f>
        <v>N</v>
      </c>
      <c r="AA2513" s="15">
        <f xml:space="preserve"> ((RAW!Z2513 / 10000000000) * 1000)</f>
        <v>0</v>
      </c>
      <c r="AB2513" s="15">
        <f xml:space="preserve"> RAW!AA2513 / 5</f>
        <v>1117.5999999999999</v>
      </c>
      <c r="AC2513" s="16">
        <f xml:space="preserve"> ((RAW!AB2513 / 1000000) * 1000)</f>
        <v>0</v>
      </c>
    </row>
    <row r="2514" spans="1:29" x14ac:dyDescent="0.25">
      <c r="A2514">
        <v>276300000</v>
      </c>
      <c r="B2514" s="14">
        <f t="shared" si="39"/>
        <v>127.2</v>
      </c>
      <c r="C2514" s="15">
        <f xml:space="preserve"> RAW!B2514 / 5</f>
        <v>1117.8</v>
      </c>
      <c r="D2514" s="15">
        <f xml:space="preserve"> RAW!C2514 / 5</f>
        <v>-538.4</v>
      </c>
      <c r="E2514" s="16">
        <f xml:space="preserve"> RAW!D2514 / 5</f>
        <v>385.2</v>
      </c>
      <c r="F2514" s="15">
        <f xml:space="preserve"> RAW!E2514 / 5000</f>
        <v>1.3049999999999999</v>
      </c>
      <c r="G2514" s="15">
        <f xml:space="preserve"> RAW!F2514 / 5000</f>
        <v>-0.51459999999999995</v>
      </c>
      <c r="H2514" s="15">
        <f xml:space="preserve"> RAW!G2514 / 5000</f>
        <v>-0.18540000000000001</v>
      </c>
      <c r="I2514" s="15">
        <f xml:space="preserve"> RAW!H2514 / 5000</f>
        <v>-8.2799999999999999E-2</v>
      </c>
      <c r="J2514" s="16">
        <f xml:space="preserve"> RAW!I2514 / 5000</f>
        <v>0.30499999999999999</v>
      </c>
      <c r="K2514" s="16">
        <f xml:space="preserve"> RAW!J2514</f>
        <v>11111001</v>
      </c>
      <c r="L2514" s="17">
        <f xml:space="preserve"> ((RAW!K2514 / 10000000000) * 1000)</f>
        <v>0</v>
      </c>
      <c r="M2514" s="18">
        <v>132.1814880000006</v>
      </c>
      <c r="N2514" s="15" t="str">
        <f xml:space="preserve"> RAW!M2514</f>
        <v>R</v>
      </c>
      <c r="O2514" s="15" t="str">
        <f xml:space="preserve"> RAW!N2514</f>
        <v>L</v>
      </c>
      <c r="P2514" s="16" t="str">
        <f xml:space="preserve"> RAW!O2514</f>
        <v>-</v>
      </c>
      <c r="Q2514" s="17">
        <f xml:space="preserve"> ((RAW!P2514 / 10000000000) * 1000)</f>
        <v>0</v>
      </c>
      <c r="R2514" s="18">
        <f xml:space="preserve"> ((RAW!Q2514 / 1000000000) * 1000)</f>
        <v>0.697797</v>
      </c>
      <c r="S2514" s="15" t="str">
        <f xml:space="preserve"> RAW!R2514</f>
        <v>S</v>
      </c>
      <c r="T2514" s="15" t="str">
        <f xml:space="preserve"> RAW!S2514</f>
        <v>L</v>
      </c>
      <c r="U2514" s="16" t="str">
        <f xml:space="preserve"> RAW!T2514</f>
        <v>N</v>
      </c>
      <c r="V2514" s="17">
        <f xml:space="preserve"> ((RAW!U2514 / 10000000000) * 1000)</f>
        <v>0</v>
      </c>
      <c r="W2514" s="18">
        <f xml:space="preserve"> ((RAW!V2514 / 1000000000) * 1000)</f>
        <v>266.054687</v>
      </c>
      <c r="X2514" s="15" t="str">
        <f xml:space="preserve"> RAW!W2514</f>
        <v>S</v>
      </c>
      <c r="Y2514" s="15" t="str">
        <f xml:space="preserve"> RAW!X2514</f>
        <v>L</v>
      </c>
      <c r="Z2514" s="16" t="str">
        <f xml:space="preserve"> RAW!Y2514</f>
        <v>N</v>
      </c>
      <c r="AA2514" s="15">
        <f xml:space="preserve"> ((RAW!Z2514 / 10000000000) * 1000)</f>
        <v>0</v>
      </c>
      <c r="AB2514" s="15">
        <f xml:space="preserve"> RAW!AA2514 / 5</f>
        <v>1117.8</v>
      </c>
      <c r="AC2514" s="16">
        <f xml:space="preserve"> ((RAW!AB2514 / 1000000) * 1000)</f>
        <v>0</v>
      </c>
    </row>
    <row r="2515" spans="1:29" x14ac:dyDescent="0.25">
      <c r="A2515">
        <v>276480000</v>
      </c>
      <c r="B2515" s="14">
        <f t="shared" si="39"/>
        <v>127.25</v>
      </c>
      <c r="C2515" s="15">
        <f xml:space="preserve"> RAW!B2515 / 5</f>
        <v>1117.8</v>
      </c>
      <c r="D2515" s="15">
        <f xml:space="preserve"> RAW!C2515 / 5</f>
        <v>-538.4</v>
      </c>
      <c r="E2515" s="16">
        <f xml:space="preserve"> RAW!D2515 / 5</f>
        <v>385.2</v>
      </c>
      <c r="F2515" s="15">
        <f xml:space="preserve"> RAW!E2515 / 5000</f>
        <v>1.3049999999999999</v>
      </c>
      <c r="G2515" s="15">
        <f xml:space="preserve"> RAW!F2515 / 5000</f>
        <v>-0.51459999999999995</v>
      </c>
      <c r="H2515" s="15">
        <f xml:space="preserve"> RAW!G2515 / 5000</f>
        <v>-0.18540000000000001</v>
      </c>
      <c r="I2515" s="15">
        <f xml:space="preserve"> RAW!H2515 / 5000</f>
        <v>-8.2799999999999999E-2</v>
      </c>
      <c r="J2515" s="16">
        <f xml:space="preserve"> RAW!I2515 / 5000</f>
        <v>0.30520000000000003</v>
      </c>
      <c r="K2515" s="16">
        <f xml:space="preserve"> RAW!J2515</f>
        <v>11111001</v>
      </c>
      <c r="L2515" s="17">
        <f xml:space="preserve"> ((RAW!K2515 / 10000000000) * 1000)</f>
        <v>0</v>
      </c>
      <c r="M2515" s="18">
        <v>132.1814880000006</v>
      </c>
      <c r="N2515" s="15" t="str">
        <f xml:space="preserve"> RAW!M2515</f>
        <v>R</v>
      </c>
      <c r="O2515" s="15" t="str">
        <f xml:space="preserve"> RAW!N2515</f>
        <v>L</v>
      </c>
      <c r="P2515" s="16" t="str">
        <f xml:space="preserve"> RAW!O2515</f>
        <v>-</v>
      </c>
      <c r="Q2515" s="17">
        <f xml:space="preserve"> ((RAW!P2515 / 10000000000) * 1000)</f>
        <v>0</v>
      </c>
      <c r="R2515" s="18">
        <f xml:space="preserve"> ((RAW!Q2515 / 1000000000) * 1000)</f>
        <v>0.697797</v>
      </c>
      <c r="S2515" s="15" t="str">
        <f xml:space="preserve"> RAW!R2515</f>
        <v>S</v>
      </c>
      <c r="T2515" s="15" t="str">
        <f xml:space="preserve"> RAW!S2515</f>
        <v>L</v>
      </c>
      <c r="U2515" s="16" t="str">
        <f xml:space="preserve"> RAW!T2515</f>
        <v>N</v>
      </c>
      <c r="V2515" s="17">
        <f xml:space="preserve"> ((RAW!U2515 / 10000000000) * 1000)</f>
        <v>0</v>
      </c>
      <c r="W2515" s="18">
        <f xml:space="preserve"> ((RAW!V2515 / 1000000000) * 1000)</f>
        <v>266.054687</v>
      </c>
      <c r="X2515" s="15" t="str">
        <f xml:space="preserve"> RAW!W2515</f>
        <v>S</v>
      </c>
      <c r="Y2515" s="15" t="str">
        <f xml:space="preserve"> RAW!X2515</f>
        <v>L</v>
      </c>
      <c r="Z2515" s="16" t="str">
        <f xml:space="preserve"> RAW!Y2515</f>
        <v>N</v>
      </c>
      <c r="AA2515" s="15">
        <f xml:space="preserve"> ((RAW!Z2515 / 10000000000) * 1000)</f>
        <v>0</v>
      </c>
      <c r="AB2515" s="15">
        <f xml:space="preserve"> RAW!AA2515 / 5</f>
        <v>1117.8</v>
      </c>
      <c r="AC2515" s="16">
        <f xml:space="preserve"> ((RAW!AB2515 / 1000000) * 1000)</f>
        <v>0</v>
      </c>
    </row>
    <row r="2516" spans="1:29" x14ac:dyDescent="0.25">
      <c r="A2516">
        <v>276660000</v>
      </c>
      <c r="B2516" s="14">
        <f t="shared" ref="B2516:B2579" si="40">48.85+1.6+A2516/(1000*60*60)</f>
        <v>127.3</v>
      </c>
      <c r="C2516" s="15">
        <f xml:space="preserve"> RAW!B2516 / 5</f>
        <v>1117.4000000000001</v>
      </c>
      <c r="D2516" s="15">
        <f xml:space="preserve"> RAW!C2516 / 5</f>
        <v>-538.4</v>
      </c>
      <c r="E2516" s="16">
        <f xml:space="preserve"> RAW!D2516 / 5</f>
        <v>385.2</v>
      </c>
      <c r="F2516" s="15">
        <f xml:space="preserve"> RAW!E2516 / 5000</f>
        <v>1.3049999999999999</v>
      </c>
      <c r="G2516" s="15">
        <f xml:space="preserve"> RAW!F2516 / 5000</f>
        <v>-0.51439999999999997</v>
      </c>
      <c r="H2516" s="15">
        <f xml:space="preserve"> RAW!G2516 / 5000</f>
        <v>-0.18540000000000001</v>
      </c>
      <c r="I2516" s="15">
        <f xml:space="preserve"> RAW!H2516 / 5000</f>
        <v>-8.3000000000000004E-2</v>
      </c>
      <c r="J2516" s="16">
        <f xml:space="preserve"> RAW!I2516 / 5000</f>
        <v>0.30499999999999999</v>
      </c>
      <c r="K2516" s="16">
        <f xml:space="preserve"> RAW!J2516</f>
        <v>11111001</v>
      </c>
      <c r="L2516" s="17">
        <f xml:space="preserve"> ((RAW!K2516 / 10000000000) * 1000)</f>
        <v>0</v>
      </c>
      <c r="M2516" s="18">
        <v>132.1814880000006</v>
      </c>
      <c r="N2516" s="15" t="str">
        <f xml:space="preserve"> RAW!M2516</f>
        <v>R</v>
      </c>
      <c r="O2516" s="15" t="str">
        <f xml:space="preserve"> RAW!N2516</f>
        <v>L</v>
      </c>
      <c r="P2516" s="16" t="str">
        <f xml:space="preserve"> RAW!O2516</f>
        <v>-</v>
      </c>
      <c r="Q2516" s="17">
        <f xml:space="preserve"> ((RAW!P2516 / 10000000000) * 1000)</f>
        <v>0</v>
      </c>
      <c r="R2516" s="18">
        <f xml:space="preserve"> ((RAW!Q2516 / 1000000000) * 1000)</f>
        <v>0.697797</v>
      </c>
      <c r="S2516" s="15" t="str">
        <f xml:space="preserve"> RAW!R2516</f>
        <v>S</v>
      </c>
      <c r="T2516" s="15" t="str">
        <f xml:space="preserve"> RAW!S2516</f>
        <v>L</v>
      </c>
      <c r="U2516" s="16" t="str">
        <f xml:space="preserve"> RAW!T2516</f>
        <v>N</v>
      </c>
      <c r="V2516" s="17">
        <f xml:space="preserve"> ((RAW!U2516 / 10000000000) * 1000)</f>
        <v>0</v>
      </c>
      <c r="W2516" s="18">
        <f xml:space="preserve"> ((RAW!V2516 / 1000000000) * 1000)</f>
        <v>266.054687</v>
      </c>
      <c r="X2516" s="15" t="str">
        <f xml:space="preserve"> RAW!W2516</f>
        <v>S</v>
      </c>
      <c r="Y2516" s="15" t="str">
        <f xml:space="preserve"> RAW!X2516</f>
        <v>L</v>
      </c>
      <c r="Z2516" s="16" t="str">
        <f xml:space="preserve"> RAW!Y2516</f>
        <v>N</v>
      </c>
      <c r="AA2516" s="15">
        <f xml:space="preserve"> ((RAW!Z2516 / 10000000000) * 1000)</f>
        <v>0</v>
      </c>
      <c r="AB2516" s="15">
        <f xml:space="preserve"> RAW!AA2516 / 5</f>
        <v>1117.4000000000001</v>
      </c>
      <c r="AC2516" s="16">
        <f xml:space="preserve"> ((RAW!AB2516 / 1000000) * 1000)</f>
        <v>0</v>
      </c>
    </row>
    <row r="2517" spans="1:29" x14ac:dyDescent="0.25">
      <c r="A2517">
        <v>276840000</v>
      </c>
      <c r="B2517" s="14">
        <f t="shared" si="40"/>
        <v>127.35000000000001</v>
      </c>
      <c r="C2517" s="15">
        <f xml:space="preserve"> RAW!B2517 / 5</f>
        <v>1117.5999999999999</v>
      </c>
      <c r="D2517" s="15">
        <f xml:space="preserve"> RAW!C2517 / 5</f>
        <v>-538.4</v>
      </c>
      <c r="E2517" s="16">
        <f xml:space="preserve"> RAW!D2517 / 5</f>
        <v>385.2</v>
      </c>
      <c r="F2517" s="15">
        <f xml:space="preserve"> RAW!E2517 / 5000</f>
        <v>1.3049999999999999</v>
      </c>
      <c r="G2517" s="15">
        <f xml:space="preserve"> RAW!F2517 / 5000</f>
        <v>-0.51419999999999999</v>
      </c>
      <c r="H2517" s="15">
        <f xml:space="preserve"> RAW!G2517 / 5000</f>
        <v>-0.18540000000000001</v>
      </c>
      <c r="I2517" s="15">
        <f xml:space="preserve"> RAW!H2517 / 5000</f>
        <v>-8.2799999999999999E-2</v>
      </c>
      <c r="J2517" s="16">
        <f xml:space="preserve"> RAW!I2517 / 5000</f>
        <v>0.30520000000000003</v>
      </c>
      <c r="K2517" s="16">
        <f xml:space="preserve"> RAW!J2517</f>
        <v>11111001</v>
      </c>
      <c r="L2517" s="17">
        <f xml:space="preserve"> ((RAW!K2517 / 10000000000) * 1000)</f>
        <v>0</v>
      </c>
      <c r="M2517" s="18">
        <v>132.1814880000006</v>
      </c>
      <c r="N2517" s="15" t="str">
        <f xml:space="preserve"> RAW!M2517</f>
        <v>R</v>
      </c>
      <c r="O2517" s="15" t="str">
        <f xml:space="preserve"> RAW!N2517</f>
        <v>L</v>
      </c>
      <c r="P2517" s="16" t="str">
        <f xml:space="preserve"> RAW!O2517</f>
        <v>-</v>
      </c>
      <c r="Q2517" s="17">
        <f xml:space="preserve"> ((RAW!P2517 / 10000000000) * 1000)</f>
        <v>0</v>
      </c>
      <c r="R2517" s="18">
        <f xml:space="preserve"> ((RAW!Q2517 / 1000000000) * 1000)</f>
        <v>0.697797</v>
      </c>
      <c r="S2517" s="15" t="str">
        <f xml:space="preserve"> RAW!R2517</f>
        <v>S</v>
      </c>
      <c r="T2517" s="15" t="str">
        <f xml:space="preserve"> RAW!S2517</f>
        <v>L</v>
      </c>
      <c r="U2517" s="16" t="str">
        <f xml:space="preserve"> RAW!T2517</f>
        <v>N</v>
      </c>
      <c r="V2517" s="17">
        <f xml:space="preserve"> ((RAW!U2517 / 10000000000) * 1000)</f>
        <v>0</v>
      </c>
      <c r="W2517" s="18">
        <f xml:space="preserve"> ((RAW!V2517 / 1000000000) * 1000)</f>
        <v>266.054687</v>
      </c>
      <c r="X2517" s="15" t="str">
        <f xml:space="preserve"> RAW!W2517</f>
        <v>S</v>
      </c>
      <c r="Y2517" s="15" t="str">
        <f xml:space="preserve"> RAW!X2517</f>
        <v>L</v>
      </c>
      <c r="Z2517" s="16" t="str">
        <f xml:space="preserve"> RAW!Y2517</f>
        <v>N</v>
      </c>
      <c r="AA2517" s="15">
        <f xml:space="preserve"> ((RAW!Z2517 / 10000000000) * 1000)</f>
        <v>0</v>
      </c>
      <c r="AB2517" s="15">
        <f xml:space="preserve"> RAW!AA2517 / 5</f>
        <v>1117.5999999999999</v>
      </c>
      <c r="AC2517" s="16">
        <f xml:space="preserve"> ((RAW!AB2517 / 1000000) * 1000)</f>
        <v>0</v>
      </c>
    </row>
    <row r="2518" spans="1:29" x14ac:dyDescent="0.25">
      <c r="A2518">
        <v>277020000</v>
      </c>
      <c r="B2518" s="14">
        <f t="shared" si="40"/>
        <v>127.4</v>
      </c>
      <c r="C2518" s="15">
        <f xml:space="preserve"> RAW!B2518 / 5</f>
        <v>1117.5999999999999</v>
      </c>
      <c r="D2518" s="15">
        <f xml:space="preserve"> RAW!C2518 / 5</f>
        <v>-538.4</v>
      </c>
      <c r="E2518" s="16">
        <f xml:space="preserve"> RAW!D2518 / 5</f>
        <v>385.2</v>
      </c>
      <c r="F2518" s="15">
        <f xml:space="preserve"> RAW!E2518 / 5000</f>
        <v>1.3049999999999999</v>
      </c>
      <c r="G2518" s="15">
        <f xml:space="preserve"> RAW!F2518 / 5000</f>
        <v>-0.51439999999999997</v>
      </c>
      <c r="H2518" s="15">
        <f xml:space="preserve"> RAW!G2518 / 5000</f>
        <v>-0.18540000000000001</v>
      </c>
      <c r="I2518" s="15">
        <f xml:space="preserve"> RAW!H2518 / 5000</f>
        <v>-8.2799999999999999E-2</v>
      </c>
      <c r="J2518" s="16">
        <f xml:space="preserve"> RAW!I2518 / 5000</f>
        <v>0.30520000000000003</v>
      </c>
      <c r="K2518" s="16">
        <f xml:space="preserve"> RAW!J2518</f>
        <v>11111001</v>
      </c>
      <c r="L2518" s="17">
        <f xml:space="preserve"> ((RAW!K2518 / 10000000000) * 1000)</f>
        <v>0</v>
      </c>
      <c r="M2518" s="18">
        <v>132.1814880000006</v>
      </c>
      <c r="N2518" s="15" t="str">
        <f xml:space="preserve"> RAW!M2518</f>
        <v>R</v>
      </c>
      <c r="O2518" s="15" t="str">
        <f xml:space="preserve"> RAW!N2518</f>
        <v>L</v>
      </c>
      <c r="P2518" s="16" t="str">
        <f xml:space="preserve"> RAW!O2518</f>
        <v>-</v>
      </c>
      <c r="Q2518" s="17">
        <f xml:space="preserve"> ((RAW!P2518 / 10000000000) * 1000)</f>
        <v>0</v>
      </c>
      <c r="R2518" s="18">
        <f xml:space="preserve"> ((RAW!Q2518 / 1000000000) * 1000)</f>
        <v>0.697797</v>
      </c>
      <c r="S2518" s="15" t="str">
        <f xml:space="preserve"> RAW!R2518</f>
        <v>S</v>
      </c>
      <c r="T2518" s="15" t="str">
        <f xml:space="preserve"> RAW!S2518</f>
        <v>L</v>
      </c>
      <c r="U2518" s="16" t="str">
        <f xml:space="preserve"> RAW!T2518</f>
        <v>N</v>
      </c>
      <c r="V2518" s="17">
        <f xml:space="preserve"> ((RAW!U2518 / 10000000000) * 1000)</f>
        <v>0</v>
      </c>
      <c r="W2518" s="18">
        <f xml:space="preserve"> ((RAW!V2518 / 1000000000) * 1000)</f>
        <v>266.054687</v>
      </c>
      <c r="X2518" s="15" t="str">
        <f xml:space="preserve"> RAW!W2518</f>
        <v>S</v>
      </c>
      <c r="Y2518" s="15" t="str">
        <f xml:space="preserve"> RAW!X2518</f>
        <v>L</v>
      </c>
      <c r="Z2518" s="16" t="str">
        <f xml:space="preserve"> RAW!Y2518</f>
        <v>N</v>
      </c>
      <c r="AA2518" s="15">
        <f xml:space="preserve"> ((RAW!Z2518 / 10000000000) * 1000)</f>
        <v>0</v>
      </c>
      <c r="AB2518" s="15">
        <f xml:space="preserve"> RAW!AA2518 / 5</f>
        <v>1117.5999999999999</v>
      </c>
      <c r="AC2518" s="16">
        <f xml:space="preserve"> ((RAW!AB2518 / 1000000) * 1000)</f>
        <v>0</v>
      </c>
    </row>
    <row r="2519" spans="1:29" x14ac:dyDescent="0.25">
      <c r="A2519">
        <v>277200000</v>
      </c>
      <c r="B2519" s="14">
        <f t="shared" si="40"/>
        <v>127.45</v>
      </c>
      <c r="C2519" s="15">
        <f xml:space="preserve"> RAW!B2519 / 5</f>
        <v>1117.8</v>
      </c>
      <c r="D2519" s="15">
        <f xml:space="preserve"> RAW!C2519 / 5</f>
        <v>-538.4</v>
      </c>
      <c r="E2519" s="16">
        <f xml:space="preserve"> RAW!D2519 / 5</f>
        <v>385.2</v>
      </c>
      <c r="F2519" s="15">
        <f xml:space="preserve"> RAW!E2519 / 5000</f>
        <v>1.3049999999999999</v>
      </c>
      <c r="G2519" s="15">
        <f xml:space="preserve"> RAW!F2519 / 5000</f>
        <v>-0.51459999999999995</v>
      </c>
      <c r="H2519" s="15">
        <f xml:space="preserve"> RAW!G2519 / 5000</f>
        <v>-0.18540000000000001</v>
      </c>
      <c r="I2519" s="15">
        <f xml:space="preserve"> RAW!H2519 / 5000</f>
        <v>-8.2799999999999999E-2</v>
      </c>
      <c r="J2519" s="16">
        <f xml:space="preserve"> RAW!I2519 / 5000</f>
        <v>0.30499999999999999</v>
      </c>
      <c r="K2519" s="16">
        <f xml:space="preserve"> RAW!J2519</f>
        <v>11111001</v>
      </c>
      <c r="L2519" s="17">
        <f xml:space="preserve"> ((RAW!K2519 / 10000000000) * 1000)</f>
        <v>0</v>
      </c>
      <c r="M2519" s="18">
        <v>132.1814880000006</v>
      </c>
      <c r="N2519" s="15" t="str">
        <f xml:space="preserve"> RAW!M2519</f>
        <v>R</v>
      </c>
      <c r="O2519" s="15" t="str">
        <f xml:space="preserve"> RAW!N2519</f>
        <v>L</v>
      </c>
      <c r="P2519" s="16" t="str">
        <f xml:space="preserve"> RAW!O2519</f>
        <v>-</v>
      </c>
      <c r="Q2519" s="17">
        <f xml:space="preserve"> ((RAW!P2519 / 10000000000) * 1000)</f>
        <v>0</v>
      </c>
      <c r="R2519" s="18">
        <f xml:space="preserve"> ((RAW!Q2519 / 1000000000) * 1000)</f>
        <v>0.697797</v>
      </c>
      <c r="S2519" s="15" t="str">
        <f xml:space="preserve"> RAW!R2519</f>
        <v>S</v>
      </c>
      <c r="T2519" s="15" t="str">
        <f xml:space="preserve"> RAW!S2519</f>
        <v>L</v>
      </c>
      <c r="U2519" s="16" t="str">
        <f xml:space="preserve"> RAW!T2519</f>
        <v>N</v>
      </c>
      <c r="V2519" s="17">
        <f xml:space="preserve"> ((RAW!U2519 / 10000000000) * 1000)</f>
        <v>0</v>
      </c>
      <c r="W2519" s="18">
        <f xml:space="preserve"> ((RAW!V2519 / 1000000000) * 1000)</f>
        <v>266.054687</v>
      </c>
      <c r="X2519" s="15" t="str">
        <f xml:space="preserve"> RAW!W2519</f>
        <v>S</v>
      </c>
      <c r="Y2519" s="15" t="str">
        <f xml:space="preserve"> RAW!X2519</f>
        <v>L</v>
      </c>
      <c r="Z2519" s="16" t="str">
        <f xml:space="preserve"> RAW!Y2519</f>
        <v>N</v>
      </c>
      <c r="AA2519" s="15">
        <f xml:space="preserve"> ((RAW!Z2519 / 10000000000) * 1000)</f>
        <v>0</v>
      </c>
      <c r="AB2519" s="15">
        <f xml:space="preserve"> RAW!AA2519 / 5</f>
        <v>1117.8</v>
      </c>
      <c r="AC2519" s="16">
        <f xml:space="preserve"> ((RAW!AB2519 / 1000000) * 1000)</f>
        <v>0</v>
      </c>
    </row>
    <row r="2520" spans="1:29" x14ac:dyDescent="0.25">
      <c r="A2520">
        <v>277380000</v>
      </c>
      <c r="B2520" s="14">
        <f t="shared" si="40"/>
        <v>127.5</v>
      </c>
      <c r="C2520" s="15">
        <f xml:space="preserve"> RAW!B2520 / 5</f>
        <v>1117.8</v>
      </c>
      <c r="D2520" s="15">
        <f xml:space="preserve"> RAW!C2520 / 5</f>
        <v>-538.4</v>
      </c>
      <c r="E2520" s="16">
        <f xml:space="preserve"> RAW!D2520 / 5</f>
        <v>385.2</v>
      </c>
      <c r="F2520" s="15">
        <f xml:space="preserve"> RAW!E2520 / 5000</f>
        <v>1.3049999999999999</v>
      </c>
      <c r="G2520" s="15">
        <f xml:space="preserve"> RAW!F2520 / 5000</f>
        <v>-0.51439999999999997</v>
      </c>
      <c r="H2520" s="15">
        <f xml:space="preserve"> RAW!G2520 / 5000</f>
        <v>-0.18540000000000001</v>
      </c>
      <c r="I2520" s="15">
        <f xml:space="preserve"> RAW!H2520 / 5000</f>
        <v>-8.2799999999999999E-2</v>
      </c>
      <c r="J2520" s="16">
        <f xml:space="preserve"> RAW!I2520 / 5000</f>
        <v>0.30520000000000003</v>
      </c>
      <c r="K2520" s="16">
        <f xml:space="preserve"> RAW!J2520</f>
        <v>11111001</v>
      </c>
      <c r="L2520" s="17">
        <f xml:space="preserve"> ((RAW!K2520 / 10000000000) * 1000)</f>
        <v>0</v>
      </c>
      <c r="M2520" s="18">
        <v>132.1814880000006</v>
      </c>
      <c r="N2520" s="15" t="str">
        <f xml:space="preserve"> RAW!M2520</f>
        <v>R</v>
      </c>
      <c r="O2520" s="15" t="str">
        <f xml:space="preserve"> RAW!N2520</f>
        <v>L</v>
      </c>
      <c r="P2520" s="16" t="str">
        <f xml:space="preserve"> RAW!O2520</f>
        <v>-</v>
      </c>
      <c r="Q2520" s="17">
        <f xml:space="preserve"> ((RAW!P2520 / 10000000000) * 1000)</f>
        <v>0</v>
      </c>
      <c r="R2520" s="18">
        <f xml:space="preserve"> ((RAW!Q2520 / 1000000000) * 1000)</f>
        <v>0.697797</v>
      </c>
      <c r="S2520" s="15" t="str">
        <f xml:space="preserve"> RAW!R2520</f>
        <v>S</v>
      </c>
      <c r="T2520" s="15" t="str">
        <f xml:space="preserve"> RAW!S2520</f>
        <v>L</v>
      </c>
      <c r="U2520" s="16" t="str">
        <f xml:space="preserve"> RAW!T2520</f>
        <v>N</v>
      </c>
      <c r="V2520" s="17">
        <f xml:space="preserve"> ((RAW!U2520 / 10000000000) * 1000)</f>
        <v>0</v>
      </c>
      <c r="W2520" s="18">
        <f xml:space="preserve"> ((RAW!V2520 / 1000000000) * 1000)</f>
        <v>266.054687</v>
      </c>
      <c r="X2520" s="15" t="str">
        <f xml:space="preserve"> RAW!W2520</f>
        <v>S</v>
      </c>
      <c r="Y2520" s="15" t="str">
        <f xml:space="preserve"> RAW!X2520</f>
        <v>L</v>
      </c>
      <c r="Z2520" s="16" t="str">
        <f xml:space="preserve"> RAW!Y2520</f>
        <v>N</v>
      </c>
      <c r="AA2520" s="15">
        <f xml:space="preserve"> ((RAW!Z2520 / 10000000000) * 1000)</f>
        <v>0</v>
      </c>
      <c r="AB2520" s="15">
        <f xml:space="preserve"> RAW!AA2520 / 5</f>
        <v>1117.8</v>
      </c>
      <c r="AC2520" s="16">
        <f xml:space="preserve"> ((RAW!AB2520 / 1000000) * 1000)</f>
        <v>0</v>
      </c>
    </row>
    <row r="2521" spans="1:29" x14ac:dyDescent="0.25">
      <c r="A2521">
        <v>277560000</v>
      </c>
      <c r="B2521" s="14">
        <f t="shared" si="40"/>
        <v>127.55</v>
      </c>
      <c r="C2521" s="15">
        <f xml:space="preserve"> RAW!B2521 / 5</f>
        <v>1117.8</v>
      </c>
      <c r="D2521" s="15">
        <f xml:space="preserve"> RAW!C2521 / 5</f>
        <v>-538.4</v>
      </c>
      <c r="E2521" s="16">
        <f xml:space="preserve"> RAW!D2521 / 5</f>
        <v>385.2</v>
      </c>
      <c r="F2521" s="15">
        <f xml:space="preserve"> RAW!E2521 / 5000</f>
        <v>1.3048</v>
      </c>
      <c r="G2521" s="15">
        <f xml:space="preserve"> RAW!F2521 / 5000</f>
        <v>-0.51459999999999995</v>
      </c>
      <c r="H2521" s="15">
        <f xml:space="preserve"> RAW!G2521 / 5000</f>
        <v>-0.18540000000000001</v>
      </c>
      <c r="I2521" s="15">
        <f xml:space="preserve"> RAW!H2521 / 5000</f>
        <v>-8.3000000000000004E-2</v>
      </c>
      <c r="J2521" s="16">
        <f xml:space="preserve"> RAW!I2521 / 5000</f>
        <v>0.30499999999999999</v>
      </c>
      <c r="K2521" s="16">
        <f xml:space="preserve"> RAW!J2521</f>
        <v>11111001</v>
      </c>
      <c r="L2521" s="17">
        <f xml:space="preserve"> ((RAW!K2521 / 10000000000) * 1000)</f>
        <v>0</v>
      </c>
      <c r="M2521" s="18">
        <v>132.1814880000006</v>
      </c>
      <c r="N2521" s="15" t="str">
        <f xml:space="preserve"> RAW!M2521</f>
        <v>R</v>
      </c>
      <c r="O2521" s="15" t="str">
        <f xml:space="preserve"> RAW!N2521</f>
        <v>L</v>
      </c>
      <c r="P2521" s="16" t="str">
        <f xml:space="preserve"> RAW!O2521</f>
        <v>-</v>
      </c>
      <c r="Q2521" s="17">
        <f xml:space="preserve"> ((RAW!P2521 / 10000000000) * 1000)</f>
        <v>0</v>
      </c>
      <c r="R2521" s="18">
        <f xml:space="preserve"> ((RAW!Q2521 / 1000000000) * 1000)</f>
        <v>0.697797</v>
      </c>
      <c r="S2521" s="15" t="str">
        <f xml:space="preserve"> RAW!R2521</f>
        <v>S</v>
      </c>
      <c r="T2521" s="15" t="str">
        <f xml:space="preserve"> RAW!S2521</f>
        <v>L</v>
      </c>
      <c r="U2521" s="16" t="str">
        <f xml:space="preserve"> RAW!T2521</f>
        <v>N</v>
      </c>
      <c r="V2521" s="17">
        <f xml:space="preserve"> ((RAW!U2521 / 10000000000) * 1000)</f>
        <v>0</v>
      </c>
      <c r="W2521" s="18">
        <f xml:space="preserve"> ((RAW!V2521 / 1000000000) * 1000)</f>
        <v>266.054687</v>
      </c>
      <c r="X2521" s="15" t="str">
        <f xml:space="preserve"> RAW!W2521</f>
        <v>S</v>
      </c>
      <c r="Y2521" s="15" t="str">
        <f xml:space="preserve"> RAW!X2521</f>
        <v>L</v>
      </c>
      <c r="Z2521" s="16" t="str">
        <f xml:space="preserve"> RAW!Y2521</f>
        <v>N</v>
      </c>
      <c r="AA2521" s="15">
        <f xml:space="preserve"> ((RAW!Z2521 / 10000000000) * 1000)</f>
        <v>0</v>
      </c>
      <c r="AB2521" s="15">
        <f xml:space="preserve"> RAW!AA2521 / 5</f>
        <v>1117.8</v>
      </c>
      <c r="AC2521" s="16">
        <f xml:space="preserve"> ((RAW!AB2521 / 1000000) * 1000)</f>
        <v>0</v>
      </c>
    </row>
    <row r="2522" spans="1:29" x14ac:dyDescent="0.25">
      <c r="A2522">
        <v>277740000</v>
      </c>
      <c r="B2522" s="14">
        <f t="shared" si="40"/>
        <v>127.60000000000001</v>
      </c>
      <c r="C2522" s="15">
        <f xml:space="preserve"> RAW!B2522 / 5</f>
        <v>1117.8</v>
      </c>
      <c r="D2522" s="15">
        <f xml:space="preserve"> RAW!C2522 / 5</f>
        <v>-538.4</v>
      </c>
      <c r="E2522" s="16">
        <f xml:space="preserve"> RAW!D2522 / 5</f>
        <v>385.2</v>
      </c>
      <c r="F2522" s="15">
        <f xml:space="preserve"> RAW!E2522 / 5000</f>
        <v>1.3049999999999999</v>
      </c>
      <c r="G2522" s="15">
        <f xml:space="preserve"> RAW!F2522 / 5000</f>
        <v>-0.51459999999999995</v>
      </c>
      <c r="H2522" s="15">
        <f xml:space="preserve"> RAW!G2522 / 5000</f>
        <v>-0.18540000000000001</v>
      </c>
      <c r="I2522" s="15">
        <f xml:space="preserve"> RAW!H2522 / 5000</f>
        <v>-8.2799999999999999E-2</v>
      </c>
      <c r="J2522" s="16">
        <f xml:space="preserve"> RAW!I2522 / 5000</f>
        <v>0.3054</v>
      </c>
      <c r="K2522" s="16">
        <f xml:space="preserve"> RAW!J2522</f>
        <v>11111001</v>
      </c>
      <c r="L2522" s="17">
        <f xml:space="preserve"> ((RAW!K2522 / 10000000000) * 1000)</f>
        <v>0</v>
      </c>
      <c r="M2522" s="18">
        <v>132.1814880000006</v>
      </c>
      <c r="N2522" s="15" t="str">
        <f xml:space="preserve"> RAW!M2522</f>
        <v>R</v>
      </c>
      <c r="O2522" s="15" t="str">
        <f xml:space="preserve"> RAW!N2522</f>
        <v>L</v>
      </c>
      <c r="P2522" s="16" t="str">
        <f xml:space="preserve"> RAW!O2522</f>
        <v>-</v>
      </c>
      <c r="Q2522" s="17">
        <f xml:space="preserve"> ((RAW!P2522 / 10000000000) * 1000)</f>
        <v>0</v>
      </c>
      <c r="R2522" s="18">
        <f xml:space="preserve"> ((RAW!Q2522 / 1000000000) * 1000)</f>
        <v>0.697797</v>
      </c>
      <c r="S2522" s="15" t="str">
        <f xml:space="preserve"> RAW!R2522</f>
        <v>S</v>
      </c>
      <c r="T2522" s="15" t="str">
        <f xml:space="preserve"> RAW!S2522</f>
        <v>L</v>
      </c>
      <c r="U2522" s="16" t="str">
        <f xml:space="preserve"> RAW!T2522</f>
        <v>N</v>
      </c>
      <c r="V2522" s="17">
        <f xml:space="preserve"> ((RAW!U2522 / 10000000000) * 1000)</f>
        <v>0</v>
      </c>
      <c r="W2522" s="18">
        <f xml:space="preserve"> ((RAW!V2522 / 1000000000) * 1000)</f>
        <v>266.054687</v>
      </c>
      <c r="X2522" s="15" t="str">
        <f xml:space="preserve"> RAW!W2522</f>
        <v>S</v>
      </c>
      <c r="Y2522" s="15" t="str">
        <f xml:space="preserve"> RAW!X2522</f>
        <v>L</v>
      </c>
      <c r="Z2522" s="16" t="str">
        <f xml:space="preserve"> RAW!Y2522</f>
        <v>N</v>
      </c>
      <c r="AA2522" s="15">
        <f xml:space="preserve"> ((RAW!Z2522 / 10000000000) * 1000)</f>
        <v>0</v>
      </c>
      <c r="AB2522" s="15">
        <f xml:space="preserve"> RAW!AA2522 / 5</f>
        <v>1117.8</v>
      </c>
      <c r="AC2522" s="16">
        <f xml:space="preserve"> ((RAW!AB2522 / 1000000) * 1000)</f>
        <v>0</v>
      </c>
    </row>
    <row r="2523" spans="1:29" x14ac:dyDescent="0.25">
      <c r="A2523">
        <v>277920000</v>
      </c>
      <c r="B2523" s="14">
        <f t="shared" si="40"/>
        <v>127.65</v>
      </c>
      <c r="C2523" s="15">
        <f xml:space="preserve"> RAW!B2523 / 5</f>
        <v>1117.8</v>
      </c>
      <c r="D2523" s="15">
        <f xml:space="preserve"> RAW!C2523 / 5</f>
        <v>-538.4</v>
      </c>
      <c r="E2523" s="16">
        <f xml:space="preserve"> RAW!D2523 / 5</f>
        <v>385.2</v>
      </c>
      <c r="F2523" s="15">
        <f xml:space="preserve"> RAW!E2523 / 5000</f>
        <v>1.3048</v>
      </c>
      <c r="G2523" s="15">
        <f xml:space="preserve"> RAW!F2523 / 5000</f>
        <v>-0.51439999999999997</v>
      </c>
      <c r="H2523" s="15">
        <f xml:space="preserve"> RAW!G2523 / 5000</f>
        <v>-0.18540000000000001</v>
      </c>
      <c r="I2523" s="15">
        <f xml:space="preserve"> RAW!H2523 / 5000</f>
        <v>-8.2799999999999999E-2</v>
      </c>
      <c r="J2523" s="16">
        <f xml:space="preserve"> RAW!I2523 / 5000</f>
        <v>0.30499999999999999</v>
      </c>
      <c r="K2523" s="16">
        <f xml:space="preserve"> RAW!J2523</f>
        <v>11111001</v>
      </c>
      <c r="L2523" s="17">
        <f xml:space="preserve"> ((RAW!K2523 / 10000000000) * 1000)</f>
        <v>0</v>
      </c>
      <c r="M2523" s="18">
        <v>132.1814880000006</v>
      </c>
      <c r="N2523" s="15" t="str">
        <f xml:space="preserve"> RAW!M2523</f>
        <v>R</v>
      </c>
      <c r="O2523" s="15" t="str">
        <f xml:space="preserve"> RAW!N2523</f>
        <v>L</v>
      </c>
      <c r="P2523" s="16" t="str">
        <f xml:space="preserve"> RAW!O2523</f>
        <v>-</v>
      </c>
      <c r="Q2523" s="17">
        <f xml:space="preserve"> ((RAW!P2523 / 10000000000) * 1000)</f>
        <v>0</v>
      </c>
      <c r="R2523" s="18">
        <f xml:space="preserve"> ((RAW!Q2523 / 1000000000) * 1000)</f>
        <v>0.697797</v>
      </c>
      <c r="S2523" s="15" t="str">
        <f xml:space="preserve"> RAW!R2523</f>
        <v>S</v>
      </c>
      <c r="T2523" s="15" t="str">
        <f xml:space="preserve"> RAW!S2523</f>
        <v>L</v>
      </c>
      <c r="U2523" s="16" t="str">
        <f xml:space="preserve"> RAW!T2523</f>
        <v>N</v>
      </c>
      <c r="V2523" s="17">
        <f xml:space="preserve"> ((RAW!U2523 / 10000000000) * 1000)</f>
        <v>0</v>
      </c>
      <c r="W2523" s="18">
        <f xml:space="preserve"> ((RAW!V2523 / 1000000000) * 1000)</f>
        <v>266.054687</v>
      </c>
      <c r="X2523" s="15" t="str">
        <f xml:space="preserve"> RAW!W2523</f>
        <v>S</v>
      </c>
      <c r="Y2523" s="15" t="str">
        <f xml:space="preserve"> RAW!X2523</f>
        <v>L</v>
      </c>
      <c r="Z2523" s="16" t="str">
        <f xml:space="preserve"> RAW!Y2523</f>
        <v>N</v>
      </c>
      <c r="AA2523" s="15">
        <f xml:space="preserve"> ((RAW!Z2523 / 10000000000) * 1000)</f>
        <v>0</v>
      </c>
      <c r="AB2523" s="15">
        <f xml:space="preserve"> RAW!AA2523 / 5</f>
        <v>1117.8</v>
      </c>
      <c r="AC2523" s="16">
        <f xml:space="preserve"> ((RAW!AB2523 / 1000000) * 1000)</f>
        <v>0</v>
      </c>
    </row>
    <row r="2524" spans="1:29" x14ac:dyDescent="0.25">
      <c r="A2524">
        <v>278100000</v>
      </c>
      <c r="B2524" s="14">
        <f t="shared" si="40"/>
        <v>127.7</v>
      </c>
      <c r="C2524" s="15">
        <f xml:space="preserve"> RAW!B2524 / 5</f>
        <v>1117.4000000000001</v>
      </c>
      <c r="D2524" s="15">
        <f xml:space="preserve"> RAW!C2524 / 5</f>
        <v>-538.4</v>
      </c>
      <c r="E2524" s="16">
        <f xml:space="preserve"> RAW!D2524 / 5</f>
        <v>385.2</v>
      </c>
      <c r="F2524" s="15">
        <f xml:space="preserve"> RAW!E2524 / 5000</f>
        <v>1.3049999999999999</v>
      </c>
      <c r="G2524" s="15">
        <f xml:space="preserve"> RAW!F2524 / 5000</f>
        <v>-0.51439999999999997</v>
      </c>
      <c r="H2524" s="15">
        <f xml:space="preserve"> RAW!G2524 / 5000</f>
        <v>-0.18540000000000001</v>
      </c>
      <c r="I2524" s="15">
        <f xml:space="preserve"> RAW!H2524 / 5000</f>
        <v>-8.2799999999999999E-2</v>
      </c>
      <c r="J2524" s="16">
        <f xml:space="preserve"> RAW!I2524 / 5000</f>
        <v>0.30499999999999999</v>
      </c>
      <c r="K2524" s="16">
        <f xml:space="preserve"> RAW!J2524</f>
        <v>11111001</v>
      </c>
      <c r="L2524" s="17">
        <f xml:space="preserve"> ((RAW!K2524 / 10000000000) * 1000)</f>
        <v>0</v>
      </c>
      <c r="M2524" s="18">
        <v>132.1814880000006</v>
      </c>
      <c r="N2524" s="15" t="str">
        <f xml:space="preserve"> RAW!M2524</f>
        <v>R</v>
      </c>
      <c r="O2524" s="15" t="str">
        <f xml:space="preserve"> RAW!N2524</f>
        <v>L</v>
      </c>
      <c r="P2524" s="16" t="str">
        <f xml:space="preserve"> RAW!O2524</f>
        <v>-</v>
      </c>
      <c r="Q2524" s="17">
        <f xml:space="preserve"> ((RAW!P2524 / 10000000000) * 1000)</f>
        <v>0</v>
      </c>
      <c r="R2524" s="18">
        <f xml:space="preserve"> ((RAW!Q2524 / 1000000000) * 1000)</f>
        <v>0.697797</v>
      </c>
      <c r="S2524" s="15" t="str">
        <f xml:space="preserve"> RAW!R2524</f>
        <v>S</v>
      </c>
      <c r="T2524" s="15" t="str">
        <f xml:space="preserve"> RAW!S2524</f>
        <v>L</v>
      </c>
      <c r="U2524" s="16" t="str">
        <f xml:space="preserve"> RAW!T2524</f>
        <v>N</v>
      </c>
      <c r="V2524" s="17">
        <f xml:space="preserve"> ((RAW!U2524 / 10000000000) * 1000)</f>
        <v>0</v>
      </c>
      <c r="W2524" s="18">
        <f xml:space="preserve"> ((RAW!V2524 / 1000000000) * 1000)</f>
        <v>266.054687</v>
      </c>
      <c r="X2524" s="15" t="str">
        <f xml:space="preserve"> RAW!W2524</f>
        <v>S</v>
      </c>
      <c r="Y2524" s="15" t="str">
        <f xml:space="preserve"> RAW!X2524</f>
        <v>L</v>
      </c>
      <c r="Z2524" s="16" t="str">
        <f xml:space="preserve"> RAW!Y2524</f>
        <v>N</v>
      </c>
      <c r="AA2524" s="15">
        <f xml:space="preserve"> ((RAW!Z2524 / 10000000000) * 1000)</f>
        <v>0</v>
      </c>
      <c r="AB2524" s="15">
        <f xml:space="preserve"> RAW!AA2524 / 5</f>
        <v>1117.4000000000001</v>
      </c>
      <c r="AC2524" s="16">
        <f xml:space="preserve"> ((RAW!AB2524 / 1000000) * 1000)</f>
        <v>0</v>
      </c>
    </row>
    <row r="2525" spans="1:29" x14ac:dyDescent="0.25">
      <c r="A2525">
        <v>278280000</v>
      </c>
      <c r="B2525" s="14">
        <f t="shared" si="40"/>
        <v>127.75</v>
      </c>
      <c r="C2525" s="15">
        <f xml:space="preserve"> RAW!B2525 / 5</f>
        <v>1117.4000000000001</v>
      </c>
      <c r="D2525" s="15">
        <f xml:space="preserve"> RAW!C2525 / 5</f>
        <v>-538.4</v>
      </c>
      <c r="E2525" s="16">
        <f xml:space="preserve"> RAW!D2525 / 5</f>
        <v>385.2</v>
      </c>
      <c r="F2525" s="15">
        <f xml:space="preserve"> RAW!E2525 / 5000</f>
        <v>1.3049999999999999</v>
      </c>
      <c r="G2525" s="15">
        <f xml:space="preserve"> RAW!F2525 / 5000</f>
        <v>-0.51439999999999997</v>
      </c>
      <c r="H2525" s="15">
        <f xml:space="preserve"> RAW!G2525 / 5000</f>
        <v>-0.18540000000000001</v>
      </c>
      <c r="I2525" s="15">
        <f xml:space="preserve"> RAW!H2525 / 5000</f>
        <v>-8.2799999999999999E-2</v>
      </c>
      <c r="J2525" s="16">
        <f xml:space="preserve"> RAW!I2525 / 5000</f>
        <v>0.30480000000000002</v>
      </c>
      <c r="K2525" s="16">
        <f xml:space="preserve"> RAW!J2525</f>
        <v>11111001</v>
      </c>
      <c r="L2525" s="17">
        <f xml:space="preserve"> ((RAW!K2525 / 10000000000) * 1000)</f>
        <v>0</v>
      </c>
      <c r="M2525" s="18">
        <v>132.1814880000006</v>
      </c>
      <c r="N2525" s="15" t="str">
        <f xml:space="preserve"> RAW!M2525</f>
        <v>R</v>
      </c>
      <c r="O2525" s="15" t="str">
        <f xml:space="preserve"> RAW!N2525</f>
        <v>L</v>
      </c>
      <c r="P2525" s="16" t="str">
        <f xml:space="preserve"> RAW!O2525</f>
        <v>-</v>
      </c>
      <c r="Q2525" s="17">
        <f xml:space="preserve"> ((RAW!P2525 / 10000000000) * 1000)</f>
        <v>0</v>
      </c>
      <c r="R2525" s="18">
        <f xml:space="preserve"> ((RAW!Q2525 / 1000000000) * 1000)</f>
        <v>0.697797</v>
      </c>
      <c r="S2525" s="15" t="str">
        <f xml:space="preserve"> RAW!R2525</f>
        <v>S</v>
      </c>
      <c r="T2525" s="15" t="str">
        <f xml:space="preserve"> RAW!S2525</f>
        <v>L</v>
      </c>
      <c r="U2525" s="16" t="str">
        <f xml:space="preserve"> RAW!T2525</f>
        <v>N</v>
      </c>
      <c r="V2525" s="17">
        <f xml:space="preserve"> ((RAW!U2525 / 10000000000) * 1000)</f>
        <v>0</v>
      </c>
      <c r="W2525" s="18">
        <f xml:space="preserve"> ((RAW!V2525 / 1000000000) * 1000)</f>
        <v>266.054687</v>
      </c>
      <c r="X2525" s="15" t="str">
        <f xml:space="preserve"> RAW!W2525</f>
        <v>S</v>
      </c>
      <c r="Y2525" s="15" t="str">
        <f xml:space="preserve"> RAW!X2525</f>
        <v>L</v>
      </c>
      <c r="Z2525" s="16" t="str">
        <f xml:space="preserve"> RAW!Y2525</f>
        <v>N</v>
      </c>
      <c r="AA2525" s="15">
        <f xml:space="preserve"> ((RAW!Z2525 / 10000000000) * 1000)</f>
        <v>0</v>
      </c>
      <c r="AB2525" s="15">
        <f xml:space="preserve"> RAW!AA2525 / 5</f>
        <v>1117.4000000000001</v>
      </c>
      <c r="AC2525" s="16">
        <f xml:space="preserve"> ((RAW!AB2525 / 1000000) * 1000)</f>
        <v>0</v>
      </c>
    </row>
    <row r="2526" spans="1:29" x14ac:dyDescent="0.25">
      <c r="A2526">
        <v>278460000</v>
      </c>
      <c r="B2526" s="14">
        <f t="shared" si="40"/>
        <v>127.8</v>
      </c>
      <c r="C2526" s="15">
        <f xml:space="preserve"> RAW!B2526 / 5</f>
        <v>1117.8</v>
      </c>
      <c r="D2526" s="15">
        <f xml:space="preserve"> RAW!C2526 / 5</f>
        <v>-538.4</v>
      </c>
      <c r="E2526" s="16">
        <f xml:space="preserve"> RAW!D2526 / 5</f>
        <v>385.2</v>
      </c>
      <c r="F2526" s="15">
        <f xml:space="preserve"> RAW!E2526 / 5000</f>
        <v>1.3049999999999999</v>
      </c>
      <c r="G2526" s="15">
        <f xml:space="preserve"> RAW!F2526 / 5000</f>
        <v>-0.51439999999999997</v>
      </c>
      <c r="H2526" s="15">
        <f xml:space="preserve"> RAW!G2526 / 5000</f>
        <v>-0.18540000000000001</v>
      </c>
      <c r="I2526" s="15">
        <f xml:space="preserve"> RAW!H2526 / 5000</f>
        <v>-8.2600000000000007E-2</v>
      </c>
      <c r="J2526" s="16">
        <f xml:space="preserve"> RAW!I2526 / 5000</f>
        <v>0.30520000000000003</v>
      </c>
      <c r="K2526" s="16">
        <f xml:space="preserve"> RAW!J2526</f>
        <v>11111001</v>
      </c>
      <c r="L2526" s="17">
        <f xml:space="preserve"> ((RAW!K2526 / 10000000000) * 1000)</f>
        <v>0</v>
      </c>
      <c r="M2526" s="18">
        <v>132.1814880000006</v>
      </c>
      <c r="N2526" s="15" t="str">
        <f xml:space="preserve"> RAW!M2526</f>
        <v>R</v>
      </c>
      <c r="O2526" s="15" t="str">
        <f xml:space="preserve"> RAW!N2526</f>
        <v>L</v>
      </c>
      <c r="P2526" s="16" t="str">
        <f xml:space="preserve"> RAW!O2526</f>
        <v>-</v>
      </c>
      <c r="Q2526" s="17">
        <f xml:space="preserve"> ((RAW!P2526 / 10000000000) * 1000)</f>
        <v>0</v>
      </c>
      <c r="R2526" s="18">
        <f xml:space="preserve"> ((RAW!Q2526 / 1000000000) * 1000)</f>
        <v>0.697797</v>
      </c>
      <c r="S2526" s="15" t="str">
        <f xml:space="preserve"> RAW!R2526</f>
        <v>S</v>
      </c>
      <c r="T2526" s="15" t="str">
        <f xml:space="preserve"> RAW!S2526</f>
        <v>L</v>
      </c>
      <c r="U2526" s="16" t="str">
        <f xml:space="preserve"> RAW!T2526</f>
        <v>N</v>
      </c>
      <c r="V2526" s="17">
        <f xml:space="preserve"> ((RAW!U2526 / 10000000000) * 1000)</f>
        <v>0</v>
      </c>
      <c r="W2526" s="18">
        <f xml:space="preserve"> ((RAW!V2526 / 1000000000) * 1000)</f>
        <v>266.054687</v>
      </c>
      <c r="X2526" s="15" t="str">
        <f xml:space="preserve"> RAW!W2526</f>
        <v>S</v>
      </c>
      <c r="Y2526" s="15" t="str">
        <f xml:space="preserve"> RAW!X2526</f>
        <v>L</v>
      </c>
      <c r="Z2526" s="16" t="str">
        <f xml:space="preserve"> RAW!Y2526</f>
        <v>N</v>
      </c>
      <c r="AA2526" s="15">
        <f xml:space="preserve"> ((RAW!Z2526 / 10000000000) * 1000)</f>
        <v>0</v>
      </c>
      <c r="AB2526" s="15">
        <f xml:space="preserve"> RAW!AA2526 / 5</f>
        <v>1117.8</v>
      </c>
      <c r="AC2526" s="16">
        <f xml:space="preserve"> ((RAW!AB2526 / 1000000) * 1000)</f>
        <v>0</v>
      </c>
    </row>
    <row r="2527" spans="1:29" x14ac:dyDescent="0.25">
      <c r="A2527">
        <v>278640000</v>
      </c>
      <c r="B2527" s="14">
        <f t="shared" si="40"/>
        <v>127.85000000000001</v>
      </c>
      <c r="C2527" s="15">
        <f xml:space="preserve"> RAW!B2527 / 5</f>
        <v>1117.5999999999999</v>
      </c>
      <c r="D2527" s="15">
        <f xml:space="preserve"> RAW!C2527 / 5</f>
        <v>-538.4</v>
      </c>
      <c r="E2527" s="16">
        <f xml:space="preserve"> RAW!D2527 / 5</f>
        <v>385.2</v>
      </c>
      <c r="F2527" s="15">
        <f xml:space="preserve"> RAW!E2527 / 5000</f>
        <v>1.3049999999999999</v>
      </c>
      <c r="G2527" s="15">
        <f xml:space="preserve"> RAW!F2527 / 5000</f>
        <v>-0.51459999999999995</v>
      </c>
      <c r="H2527" s="15">
        <f xml:space="preserve"> RAW!G2527 / 5000</f>
        <v>-0.18559999999999999</v>
      </c>
      <c r="I2527" s="15">
        <f xml:space="preserve"> RAW!H2527 / 5000</f>
        <v>-8.2600000000000007E-2</v>
      </c>
      <c r="J2527" s="16">
        <f xml:space="preserve"> RAW!I2527 / 5000</f>
        <v>0.30480000000000002</v>
      </c>
      <c r="K2527" s="16">
        <f xml:space="preserve"> RAW!J2527</f>
        <v>11111001</v>
      </c>
      <c r="L2527" s="17">
        <f xml:space="preserve"> ((RAW!K2527 / 10000000000) * 1000)</f>
        <v>0</v>
      </c>
      <c r="M2527" s="18">
        <v>132.1814880000006</v>
      </c>
      <c r="N2527" s="15" t="str">
        <f xml:space="preserve"> RAW!M2527</f>
        <v>R</v>
      </c>
      <c r="O2527" s="15" t="str">
        <f xml:space="preserve"> RAW!N2527</f>
        <v>L</v>
      </c>
      <c r="P2527" s="16" t="str">
        <f xml:space="preserve"> RAW!O2527</f>
        <v>-</v>
      </c>
      <c r="Q2527" s="17">
        <f xml:space="preserve"> ((RAW!P2527 / 10000000000) * 1000)</f>
        <v>0</v>
      </c>
      <c r="R2527" s="18">
        <f xml:space="preserve"> ((RAW!Q2527 / 1000000000) * 1000)</f>
        <v>0.697797</v>
      </c>
      <c r="S2527" s="15" t="str">
        <f xml:space="preserve"> RAW!R2527</f>
        <v>S</v>
      </c>
      <c r="T2527" s="15" t="str">
        <f xml:space="preserve"> RAW!S2527</f>
        <v>L</v>
      </c>
      <c r="U2527" s="16" t="str">
        <f xml:space="preserve"> RAW!T2527</f>
        <v>N</v>
      </c>
      <c r="V2527" s="17">
        <f xml:space="preserve"> ((RAW!U2527 / 10000000000) * 1000)</f>
        <v>0</v>
      </c>
      <c r="W2527" s="18">
        <f xml:space="preserve"> ((RAW!V2527 / 1000000000) * 1000)</f>
        <v>266.054687</v>
      </c>
      <c r="X2527" s="15" t="str">
        <f xml:space="preserve"> RAW!W2527</f>
        <v>S</v>
      </c>
      <c r="Y2527" s="15" t="str">
        <f xml:space="preserve"> RAW!X2527</f>
        <v>L</v>
      </c>
      <c r="Z2527" s="16" t="str">
        <f xml:space="preserve"> RAW!Y2527</f>
        <v>N</v>
      </c>
      <c r="AA2527" s="15">
        <f xml:space="preserve"> ((RAW!Z2527 / 10000000000) * 1000)</f>
        <v>0</v>
      </c>
      <c r="AB2527" s="15">
        <f xml:space="preserve"> RAW!AA2527 / 5</f>
        <v>1117.5999999999999</v>
      </c>
      <c r="AC2527" s="16">
        <f xml:space="preserve"> ((RAW!AB2527 / 1000000) * 1000)</f>
        <v>0</v>
      </c>
    </row>
    <row r="2528" spans="1:29" x14ac:dyDescent="0.25">
      <c r="A2528">
        <v>278820000</v>
      </c>
      <c r="B2528" s="14">
        <f t="shared" si="40"/>
        <v>127.9</v>
      </c>
      <c r="C2528" s="15">
        <f xml:space="preserve"> RAW!B2528 / 5</f>
        <v>1117.5999999999999</v>
      </c>
      <c r="D2528" s="15">
        <f xml:space="preserve"> RAW!C2528 / 5</f>
        <v>-538.4</v>
      </c>
      <c r="E2528" s="16">
        <f xml:space="preserve"> RAW!D2528 / 5</f>
        <v>385.2</v>
      </c>
      <c r="F2528" s="15">
        <f xml:space="preserve"> RAW!E2528 / 5000</f>
        <v>1.3049999999999999</v>
      </c>
      <c r="G2528" s="15">
        <f xml:space="preserve"> RAW!F2528 / 5000</f>
        <v>-0.51439999999999997</v>
      </c>
      <c r="H2528" s="15">
        <f xml:space="preserve"> RAW!G2528 / 5000</f>
        <v>-0.18559999999999999</v>
      </c>
      <c r="I2528" s="15">
        <f xml:space="preserve"> RAW!H2528 / 5000</f>
        <v>-8.3000000000000004E-2</v>
      </c>
      <c r="J2528" s="16">
        <f xml:space="preserve"> RAW!I2528 / 5000</f>
        <v>0.30499999999999999</v>
      </c>
      <c r="K2528" s="16">
        <f xml:space="preserve"> RAW!J2528</f>
        <v>11111001</v>
      </c>
      <c r="L2528" s="17">
        <f xml:space="preserve"> ((RAW!K2528 / 10000000000) * 1000)</f>
        <v>0</v>
      </c>
      <c r="M2528" s="18">
        <v>132.1814880000006</v>
      </c>
      <c r="N2528" s="15" t="str">
        <f xml:space="preserve"> RAW!M2528</f>
        <v>R</v>
      </c>
      <c r="O2528" s="15" t="str">
        <f xml:space="preserve"> RAW!N2528</f>
        <v>L</v>
      </c>
      <c r="P2528" s="16" t="str">
        <f xml:space="preserve"> RAW!O2528</f>
        <v>-</v>
      </c>
      <c r="Q2528" s="17">
        <f xml:space="preserve"> ((RAW!P2528 / 10000000000) * 1000)</f>
        <v>0</v>
      </c>
      <c r="R2528" s="18">
        <f xml:space="preserve"> ((RAW!Q2528 / 1000000000) * 1000)</f>
        <v>0.697797</v>
      </c>
      <c r="S2528" s="15" t="str">
        <f xml:space="preserve"> RAW!R2528</f>
        <v>S</v>
      </c>
      <c r="T2528" s="15" t="str">
        <f xml:space="preserve"> RAW!S2528</f>
        <v>L</v>
      </c>
      <c r="U2528" s="16" t="str">
        <f xml:space="preserve"> RAW!T2528</f>
        <v>N</v>
      </c>
      <c r="V2528" s="17">
        <f xml:space="preserve"> ((RAW!U2528 / 10000000000) * 1000)</f>
        <v>0</v>
      </c>
      <c r="W2528" s="18">
        <f xml:space="preserve"> ((RAW!V2528 / 1000000000) * 1000)</f>
        <v>266.054687</v>
      </c>
      <c r="X2528" s="15" t="str">
        <f xml:space="preserve"> RAW!W2528</f>
        <v>S</v>
      </c>
      <c r="Y2528" s="15" t="str">
        <f xml:space="preserve"> RAW!X2528</f>
        <v>L</v>
      </c>
      <c r="Z2528" s="16" t="str">
        <f xml:space="preserve"> RAW!Y2528</f>
        <v>N</v>
      </c>
      <c r="AA2528" s="15">
        <f xml:space="preserve"> ((RAW!Z2528 / 10000000000) * 1000)</f>
        <v>0</v>
      </c>
      <c r="AB2528" s="15">
        <f xml:space="preserve"> RAW!AA2528 / 5</f>
        <v>1117.5999999999999</v>
      </c>
      <c r="AC2528" s="16">
        <f xml:space="preserve"> ((RAW!AB2528 / 1000000) * 1000)</f>
        <v>0</v>
      </c>
    </row>
    <row r="2529" spans="1:29" x14ac:dyDescent="0.25">
      <c r="A2529">
        <v>279000000</v>
      </c>
      <c r="B2529" s="14">
        <f t="shared" si="40"/>
        <v>127.95</v>
      </c>
      <c r="C2529" s="15">
        <f xml:space="preserve"> RAW!B2529 / 5</f>
        <v>1117.8</v>
      </c>
      <c r="D2529" s="15">
        <f xml:space="preserve"> RAW!C2529 / 5</f>
        <v>-538.4</v>
      </c>
      <c r="E2529" s="16">
        <f xml:space="preserve"> RAW!D2529 / 5</f>
        <v>385.2</v>
      </c>
      <c r="F2529" s="15">
        <f xml:space="preserve"> RAW!E2529 / 5000</f>
        <v>1.3049999999999999</v>
      </c>
      <c r="G2529" s="15">
        <f xml:space="preserve"> RAW!F2529 / 5000</f>
        <v>-0.51459999999999995</v>
      </c>
      <c r="H2529" s="15">
        <f xml:space="preserve"> RAW!G2529 / 5000</f>
        <v>-0.18559999999999999</v>
      </c>
      <c r="I2529" s="15">
        <f xml:space="preserve"> RAW!H2529 / 5000</f>
        <v>-8.2799999999999999E-2</v>
      </c>
      <c r="J2529" s="16">
        <f xml:space="preserve"> RAW!I2529 / 5000</f>
        <v>0.30499999999999999</v>
      </c>
      <c r="K2529" s="16">
        <f xml:space="preserve"> RAW!J2529</f>
        <v>11111001</v>
      </c>
      <c r="L2529" s="17">
        <f xml:space="preserve"> ((RAW!K2529 / 10000000000) * 1000)</f>
        <v>0</v>
      </c>
      <c r="M2529" s="18">
        <v>132.1814880000006</v>
      </c>
      <c r="N2529" s="15" t="str">
        <f xml:space="preserve"> RAW!M2529</f>
        <v>R</v>
      </c>
      <c r="O2529" s="15" t="str">
        <f xml:space="preserve"> RAW!N2529</f>
        <v>L</v>
      </c>
      <c r="P2529" s="16" t="str">
        <f xml:space="preserve"> RAW!O2529</f>
        <v>-</v>
      </c>
      <c r="Q2529" s="17">
        <f xml:space="preserve"> ((RAW!P2529 / 10000000000) * 1000)</f>
        <v>0</v>
      </c>
      <c r="R2529" s="18">
        <f xml:space="preserve"> ((RAW!Q2529 / 1000000000) * 1000)</f>
        <v>0.697797</v>
      </c>
      <c r="S2529" s="15" t="str">
        <f xml:space="preserve"> RAW!R2529</f>
        <v>S</v>
      </c>
      <c r="T2529" s="15" t="str">
        <f xml:space="preserve"> RAW!S2529</f>
        <v>L</v>
      </c>
      <c r="U2529" s="16" t="str">
        <f xml:space="preserve"> RAW!T2529</f>
        <v>N</v>
      </c>
      <c r="V2529" s="17">
        <f xml:space="preserve"> ((RAW!U2529 / 10000000000) * 1000)</f>
        <v>0</v>
      </c>
      <c r="W2529" s="18">
        <f xml:space="preserve"> ((RAW!V2529 / 1000000000) * 1000)</f>
        <v>266.054687</v>
      </c>
      <c r="X2529" s="15" t="str">
        <f xml:space="preserve"> RAW!W2529</f>
        <v>S</v>
      </c>
      <c r="Y2529" s="15" t="str">
        <f xml:space="preserve"> RAW!X2529</f>
        <v>L</v>
      </c>
      <c r="Z2529" s="16" t="str">
        <f xml:space="preserve"> RAW!Y2529</f>
        <v>N</v>
      </c>
      <c r="AA2529" s="15">
        <f xml:space="preserve"> ((RAW!Z2529 / 10000000000) * 1000)</f>
        <v>0</v>
      </c>
      <c r="AB2529" s="15">
        <f xml:space="preserve"> RAW!AA2529 / 5</f>
        <v>1117.8</v>
      </c>
      <c r="AC2529" s="16">
        <f xml:space="preserve"> ((RAW!AB2529 / 1000000) * 1000)</f>
        <v>0</v>
      </c>
    </row>
    <row r="2530" spans="1:29" x14ac:dyDescent="0.25">
      <c r="A2530">
        <v>279180000</v>
      </c>
      <c r="B2530" s="14">
        <f t="shared" si="40"/>
        <v>128</v>
      </c>
      <c r="C2530" s="15">
        <f xml:space="preserve"> RAW!B2530 / 5</f>
        <v>1117.5999999999999</v>
      </c>
      <c r="D2530" s="15">
        <f xml:space="preserve"> RAW!C2530 / 5</f>
        <v>-538.4</v>
      </c>
      <c r="E2530" s="16">
        <f xml:space="preserve"> RAW!D2530 / 5</f>
        <v>385.2</v>
      </c>
      <c r="F2530" s="15">
        <f xml:space="preserve"> RAW!E2530 / 5000</f>
        <v>1.3048</v>
      </c>
      <c r="G2530" s="15">
        <f xml:space="preserve"> RAW!F2530 / 5000</f>
        <v>-0.51439999999999997</v>
      </c>
      <c r="H2530" s="15">
        <f xml:space="preserve"> RAW!G2530 / 5000</f>
        <v>-0.1852</v>
      </c>
      <c r="I2530" s="15">
        <f xml:space="preserve"> RAW!H2530 / 5000</f>
        <v>-8.2799999999999999E-2</v>
      </c>
      <c r="J2530" s="16">
        <f xml:space="preserve"> RAW!I2530 / 5000</f>
        <v>0.30520000000000003</v>
      </c>
      <c r="K2530" s="16">
        <f xml:space="preserve"> RAW!J2530</f>
        <v>11111001</v>
      </c>
      <c r="L2530" s="17">
        <f xml:space="preserve"> ((RAW!K2530 / 10000000000) * 1000)</f>
        <v>0</v>
      </c>
      <c r="M2530" s="18">
        <v>132.1814880000006</v>
      </c>
      <c r="N2530" s="15" t="str">
        <f xml:space="preserve"> RAW!M2530</f>
        <v>R</v>
      </c>
      <c r="O2530" s="15" t="str">
        <f xml:space="preserve"> RAW!N2530</f>
        <v>L</v>
      </c>
      <c r="P2530" s="16" t="str">
        <f xml:space="preserve"> RAW!O2530</f>
        <v>-</v>
      </c>
      <c r="Q2530" s="17">
        <f xml:space="preserve"> ((RAW!P2530 / 10000000000) * 1000)</f>
        <v>0</v>
      </c>
      <c r="R2530" s="18">
        <f xml:space="preserve"> ((RAW!Q2530 / 1000000000) * 1000)</f>
        <v>0.697797</v>
      </c>
      <c r="S2530" s="15" t="str">
        <f xml:space="preserve"> RAW!R2530</f>
        <v>S</v>
      </c>
      <c r="T2530" s="15" t="str">
        <f xml:space="preserve"> RAW!S2530</f>
        <v>L</v>
      </c>
      <c r="U2530" s="16" t="str">
        <f xml:space="preserve"> RAW!T2530</f>
        <v>N</v>
      </c>
      <c r="V2530" s="17">
        <f xml:space="preserve"> ((RAW!U2530 / 10000000000) * 1000)</f>
        <v>0</v>
      </c>
      <c r="W2530" s="18">
        <f xml:space="preserve"> ((RAW!V2530 / 1000000000) * 1000)</f>
        <v>266.054687</v>
      </c>
      <c r="X2530" s="15" t="str">
        <f xml:space="preserve"> RAW!W2530</f>
        <v>S</v>
      </c>
      <c r="Y2530" s="15" t="str">
        <f xml:space="preserve"> RAW!X2530</f>
        <v>L</v>
      </c>
      <c r="Z2530" s="16" t="str">
        <f xml:space="preserve"> RAW!Y2530</f>
        <v>N</v>
      </c>
      <c r="AA2530" s="15">
        <f xml:space="preserve"> ((RAW!Z2530 / 10000000000) * 1000)</f>
        <v>0</v>
      </c>
      <c r="AB2530" s="15">
        <f xml:space="preserve"> RAW!AA2530 / 5</f>
        <v>1117.5999999999999</v>
      </c>
      <c r="AC2530" s="16">
        <f xml:space="preserve"> ((RAW!AB2530 / 1000000) * 1000)</f>
        <v>0</v>
      </c>
    </row>
    <row r="2531" spans="1:29" x14ac:dyDescent="0.25">
      <c r="A2531">
        <v>279360000</v>
      </c>
      <c r="B2531" s="14">
        <f t="shared" si="40"/>
        <v>128.05000000000001</v>
      </c>
      <c r="C2531" s="15">
        <f xml:space="preserve"> RAW!B2531 / 5</f>
        <v>1117.8</v>
      </c>
      <c r="D2531" s="15">
        <f xml:space="preserve"> RAW!C2531 / 5</f>
        <v>-538.4</v>
      </c>
      <c r="E2531" s="16">
        <f xml:space="preserve"> RAW!D2531 / 5</f>
        <v>385.2</v>
      </c>
      <c r="F2531" s="15">
        <f xml:space="preserve"> RAW!E2531 / 5000</f>
        <v>1.3048</v>
      </c>
      <c r="G2531" s="15">
        <f xml:space="preserve"> RAW!F2531 / 5000</f>
        <v>-0.51459999999999995</v>
      </c>
      <c r="H2531" s="15">
        <f xml:space="preserve"> RAW!G2531 / 5000</f>
        <v>-0.18540000000000001</v>
      </c>
      <c r="I2531" s="15">
        <f xml:space="preserve"> RAW!H2531 / 5000</f>
        <v>-8.2799999999999999E-2</v>
      </c>
      <c r="J2531" s="16">
        <f xml:space="preserve"> RAW!I2531 / 5000</f>
        <v>0.30520000000000003</v>
      </c>
      <c r="K2531" s="16">
        <f xml:space="preserve"> RAW!J2531</f>
        <v>11111001</v>
      </c>
      <c r="L2531" s="17">
        <f xml:space="preserve"> ((RAW!K2531 / 10000000000) * 1000)</f>
        <v>0</v>
      </c>
      <c r="M2531" s="18">
        <v>132.1814880000006</v>
      </c>
      <c r="N2531" s="15" t="str">
        <f xml:space="preserve"> RAW!M2531</f>
        <v>R</v>
      </c>
      <c r="O2531" s="15" t="str">
        <f xml:space="preserve"> RAW!N2531</f>
        <v>L</v>
      </c>
      <c r="P2531" s="16" t="str">
        <f xml:space="preserve"> RAW!O2531</f>
        <v>-</v>
      </c>
      <c r="Q2531" s="17">
        <f xml:space="preserve"> ((RAW!P2531 / 10000000000) * 1000)</f>
        <v>0</v>
      </c>
      <c r="R2531" s="18">
        <f xml:space="preserve"> ((RAW!Q2531 / 1000000000) * 1000)</f>
        <v>0.697797</v>
      </c>
      <c r="S2531" s="15" t="str">
        <f xml:space="preserve"> RAW!R2531</f>
        <v>S</v>
      </c>
      <c r="T2531" s="15" t="str">
        <f xml:space="preserve"> RAW!S2531</f>
        <v>L</v>
      </c>
      <c r="U2531" s="16" t="str">
        <f xml:space="preserve"> RAW!T2531</f>
        <v>N</v>
      </c>
      <c r="V2531" s="17">
        <f xml:space="preserve"> ((RAW!U2531 / 10000000000) * 1000)</f>
        <v>0</v>
      </c>
      <c r="W2531" s="18">
        <f xml:space="preserve"> ((RAW!V2531 / 1000000000) * 1000)</f>
        <v>266.054687</v>
      </c>
      <c r="X2531" s="15" t="str">
        <f xml:space="preserve"> RAW!W2531</f>
        <v>S</v>
      </c>
      <c r="Y2531" s="15" t="str">
        <f xml:space="preserve"> RAW!X2531</f>
        <v>L</v>
      </c>
      <c r="Z2531" s="16" t="str">
        <f xml:space="preserve"> RAW!Y2531</f>
        <v>N</v>
      </c>
      <c r="AA2531" s="15">
        <f xml:space="preserve"> ((RAW!Z2531 / 10000000000) * 1000)</f>
        <v>0</v>
      </c>
      <c r="AB2531" s="15">
        <f xml:space="preserve"> RAW!AA2531 / 5</f>
        <v>1117.8</v>
      </c>
      <c r="AC2531" s="16">
        <f xml:space="preserve"> ((RAW!AB2531 / 1000000) * 1000)</f>
        <v>0</v>
      </c>
    </row>
    <row r="2532" spans="1:29" x14ac:dyDescent="0.25">
      <c r="A2532">
        <v>279540000</v>
      </c>
      <c r="B2532" s="14">
        <f t="shared" si="40"/>
        <v>128.10000000000002</v>
      </c>
      <c r="C2532" s="15">
        <f xml:space="preserve"> RAW!B2532 / 5</f>
        <v>1117.8</v>
      </c>
      <c r="D2532" s="15">
        <f xml:space="preserve"> RAW!C2532 / 5</f>
        <v>-538.4</v>
      </c>
      <c r="E2532" s="16">
        <f xml:space="preserve"> RAW!D2532 / 5</f>
        <v>385.2</v>
      </c>
      <c r="F2532" s="15">
        <f xml:space="preserve"> RAW!E2532 / 5000</f>
        <v>1.3049999999999999</v>
      </c>
      <c r="G2532" s="15">
        <f xml:space="preserve"> RAW!F2532 / 5000</f>
        <v>-0.51459999999999995</v>
      </c>
      <c r="H2532" s="15">
        <f xml:space="preserve"> RAW!G2532 / 5000</f>
        <v>-0.18540000000000001</v>
      </c>
      <c r="I2532" s="15">
        <f xml:space="preserve"> RAW!H2532 / 5000</f>
        <v>-8.2600000000000007E-2</v>
      </c>
      <c r="J2532" s="16">
        <f xml:space="preserve"> RAW!I2532 / 5000</f>
        <v>0.30499999999999999</v>
      </c>
      <c r="K2532" s="16">
        <f xml:space="preserve"> RAW!J2532</f>
        <v>11111001</v>
      </c>
      <c r="L2532" s="17">
        <f xml:space="preserve"> ((RAW!K2532 / 10000000000) * 1000)</f>
        <v>0</v>
      </c>
      <c r="M2532" s="18">
        <v>132.1814880000006</v>
      </c>
      <c r="N2532" s="15" t="str">
        <f xml:space="preserve"> RAW!M2532</f>
        <v>R</v>
      </c>
      <c r="O2532" s="15" t="str">
        <f xml:space="preserve"> RAW!N2532</f>
        <v>L</v>
      </c>
      <c r="P2532" s="16" t="str">
        <f xml:space="preserve"> RAW!O2532</f>
        <v>-</v>
      </c>
      <c r="Q2532" s="17">
        <f xml:space="preserve"> ((RAW!P2532 / 10000000000) * 1000)</f>
        <v>0</v>
      </c>
      <c r="R2532" s="18">
        <f xml:space="preserve"> ((RAW!Q2532 / 1000000000) * 1000)</f>
        <v>0.697797</v>
      </c>
      <c r="S2532" s="15" t="str">
        <f xml:space="preserve"> RAW!R2532</f>
        <v>S</v>
      </c>
      <c r="T2532" s="15" t="str">
        <f xml:space="preserve"> RAW!S2532</f>
        <v>L</v>
      </c>
      <c r="U2532" s="16" t="str">
        <f xml:space="preserve"> RAW!T2532</f>
        <v>N</v>
      </c>
      <c r="V2532" s="17">
        <f xml:space="preserve"> ((RAW!U2532 / 10000000000) * 1000)</f>
        <v>0</v>
      </c>
      <c r="W2532" s="18">
        <f xml:space="preserve"> ((RAW!V2532 / 1000000000) * 1000)</f>
        <v>266.054687</v>
      </c>
      <c r="X2532" s="15" t="str">
        <f xml:space="preserve"> RAW!W2532</f>
        <v>S</v>
      </c>
      <c r="Y2532" s="15" t="str">
        <f xml:space="preserve"> RAW!X2532</f>
        <v>L</v>
      </c>
      <c r="Z2532" s="16" t="str">
        <f xml:space="preserve"> RAW!Y2532</f>
        <v>N</v>
      </c>
      <c r="AA2532" s="15">
        <f xml:space="preserve"> ((RAW!Z2532 / 10000000000) * 1000)</f>
        <v>0</v>
      </c>
      <c r="AB2532" s="15">
        <f xml:space="preserve"> RAW!AA2532 / 5</f>
        <v>1117.8</v>
      </c>
      <c r="AC2532" s="16">
        <f xml:space="preserve"> ((RAW!AB2532 / 1000000) * 1000)</f>
        <v>0</v>
      </c>
    </row>
    <row r="2533" spans="1:29" x14ac:dyDescent="0.25">
      <c r="A2533">
        <v>279720000</v>
      </c>
      <c r="B2533" s="14">
        <f t="shared" si="40"/>
        <v>128.15</v>
      </c>
      <c r="C2533" s="15">
        <f xml:space="preserve"> RAW!B2533 / 5</f>
        <v>1117.8</v>
      </c>
      <c r="D2533" s="15">
        <f xml:space="preserve"> RAW!C2533 / 5</f>
        <v>-538.4</v>
      </c>
      <c r="E2533" s="16">
        <f xml:space="preserve"> RAW!D2533 / 5</f>
        <v>385.2</v>
      </c>
      <c r="F2533" s="15">
        <f xml:space="preserve"> RAW!E2533 / 5000</f>
        <v>1.3049999999999999</v>
      </c>
      <c r="G2533" s="15">
        <f xml:space="preserve"> RAW!F2533 / 5000</f>
        <v>-0.51419999999999999</v>
      </c>
      <c r="H2533" s="15">
        <f xml:space="preserve"> RAW!G2533 / 5000</f>
        <v>-0.18540000000000001</v>
      </c>
      <c r="I2533" s="15">
        <f xml:space="preserve"> RAW!H2533 / 5000</f>
        <v>-8.2600000000000007E-2</v>
      </c>
      <c r="J2533" s="16">
        <f xml:space="preserve"> RAW!I2533 / 5000</f>
        <v>0.3054</v>
      </c>
      <c r="K2533" s="16">
        <f xml:space="preserve"> RAW!J2533</f>
        <v>11111001</v>
      </c>
      <c r="L2533" s="17">
        <f xml:space="preserve"> ((RAW!K2533 / 10000000000) * 1000)</f>
        <v>0</v>
      </c>
      <c r="M2533" s="18">
        <v>132.1814880000006</v>
      </c>
      <c r="N2533" s="15" t="str">
        <f xml:space="preserve"> RAW!M2533</f>
        <v>R</v>
      </c>
      <c r="O2533" s="15" t="str">
        <f xml:space="preserve"> RAW!N2533</f>
        <v>L</v>
      </c>
      <c r="P2533" s="16" t="str">
        <f xml:space="preserve"> RAW!O2533</f>
        <v>-</v>
      </c>
      <c r="Q2533" s="17">
        <f xml:space="preserve"> ((RAW!P2533 / 10000000000) * 1000)</f>
        <v>0</v>
      </c>
      <c r="R2533" s="18">
        <f xml:space="preserve"> ((RAW!Q2533 / 1000000000) * 1000)</f>
        <v>0.697797</v>
      </c>
      <c r="S2533" s="15" t="str">
        <f xml:space="preserve"> RAW!R2533</f>
        <v>S</v>
      </c>
      <c r="T2533" s="15" t="str">
        <f xml:space="preserve"> RAW!S2533</f>
        <v>L</v>
      </c>
      <c r="U2533" s="16" t="str">
        <f xml:space="preserve"> RAW!T2533</f>
        <v>N</v>
      </c>
      <c r="V2533" s="17">
        <f xml:space="preserve"> ((RAW!U2533 / 10000000000) * 1000)</f>
        <v>0</v>
      </c>
      <c r="W2533" s="18">
        <f xml:space="preserve"> ((RAW!V2533 / 1000000000) * 1000)</f>
        <v>266.054687</v>
      </c>
      <c r="X2533" s="15" t="str">
        <f xml:space="preserve"> RAW!W2533</f>
        <v>S</v>
      </c>
      <c r="Y2533" s="15" t="str">
        <f xml:space="preserve"> RAW!X2533</f>
        <v>L</v>
      </c>
      <c r="Z2533" s="16" t="str">
        <f xml:space="preserve"> RAW!Y2533</f>
        <v>N</v>
      </c>
      <c r="AA2533" s="15">
        <f xml:space="preserve"> ((RAW!Z2533 / 10000000000) * 1000)</f>
        <v>0</v>
      </c>
      <c r="AB2533" s="15">
        <f xml:space="preserve"> RAW!AA2533 / 5</f>
        <v>1117.8</v>
      </c>
      <c r="AC2533" s="16">
        <f xml:space="preserve"> ((RAW!AB2533 / 1000000) * 1000)</f>
        <v>0</v>
      </c>
    </row>
    <row r="2534" spans="1:29" x14ac:dyDescent="0.25">
      <c r="A2534">
        <v>279900000</v>
      </c>
      <c r="B2534" s="14">
        <f t="shared" si="40"/>
        <v>128.19999999999999</v>
      </c>
      <c r="C2534" s="15">
        <f xml:space="preserve"> RAW!B2534 / 5</f>
        <v>1117.8</v>
      </c>
      <c r="D2534" s="15">
        <f xml:space="preserve"> RAW!C2534 / 5</f>
        <v>-538.4</v>
      </c>
      <c r="E2534" s="16">
        <f xml:space="preserve"> RAW!D2534 / 5</f>
        <v>385.2</v>
      </c>
      <c r="F2534" s="15">
        <f xml:space="preserve"> RAW!E2534 / 5000</f>
        <v>1.3049999999999999</v>
      </c>
      <c r="G2534" s="15">
        <f xml:space="preserve"> RAW!F2534 / 5000</f>
        <v>-0.51439999999999997</v>
      </c>
      <c r="H2534" s="15">
        <f xml:space="preserve"> RAW!G2534 / 5000</f>
        <v>-0.18540000000000001</v>
      </c>
      <c r="I2534" s="15">
        <f xml:space="preserve"> RAW!H2534 / 5000</f>
        <v>-8.2600000000000007E-2</v>
      </c>
      <c r="J2534" s="16">
        <f xml:space="preserve"> RAW!I2534 / 5000</f>
        <v>0.30520000000000003</v>
      </c>
      <c r="K2534" s="16">
        <f xml:space="preserve"> RAW!J2534</f>
        <v>11111001</v>
      </c>
      <c r="L2534" s="17">
        <f xml:space="preserve"> ((RAW!K2534 / 10000000000) * 1000)</f>
        <v>0</v>
      </c>
      <c r="M2534" s="18">
        <v>132.1814880000006</v>
      </c>
      <c r="N2534" s="15" t="str">
        <f xml:space="preserve"> RAW!M2534</f>
        <v>R</v>
      </c>
      <c r="O2534" s="15" t="str">
        <f xml:space="preserve"> RAW!N2534</f>
        <v>L</v>
      </c>
      <c r="P2534" s="16" t="str">
        <f xml:space="preserve"> RAW!O2534</f>
        <v>-</v>
      </c>
      <c r="Q2534" s="17">
        <f xml:space="preserve"> ((RAW!P2534 / 10000000000) * 1000)</f>
        <v>0</v>
      </c>
      <c r="R2534" s="18">
        <f xml:space="preserve"> ((RAW!Q2534 / 1000000000) * 1000)</f>
        <v>0.697797</v>
      </c>
      <c r="S2534" s="15" t="str">
        <f xml:space="preserve"> RAW!R2534</f>
        <v>S</v>
      </c>
      <c r="T2534" s="15" t="str">
        <f xml:space="preserve"> RAW!S2534</f>
        <v>L</v>
      </c>
      <c r="U2534" s="16" t="str">
        <f xml:space="preserve"> RAW!T2534</f>
        <v>N</v>
      </c>
      <c r="V2534" s="17">
        <f xml:space="preserve"> ((RAW!U2534 / 10000000000) * 1000)</f>
        <v>0</v>
      </c>
      <c r="W2534" s="18">
        <f xml:space="preserve"> ((RAW!V2534 / 1000000000) * 1000)</f>
        <v>266.054687</v>
      </c>
      <c r="X2534" s="15" t="str">
        <f xml:space="preserve"> RAW!W2534</f>
        <v>S</v>
      </c>
      <c r="Y2534" s="15" t="str">
        <f xml:space="preserve"> RAW!X2534</f>
        <v>L</v>
      </c>
      <c r="Z2534" s="16" t="str">
        <f xml:space="preserve"> RAW!Y2534</f>
        <v>N</v>
      </c>
      <c r="AA2534" s="15">
        <f xml:space="preserve"> ((RAW!Z2534 / 10000000000) * 1000)</f>
        <v>0</v>
      </c>
      <c r="AB2534" s="15">
        <f xml:space="preserve"> RAW!AA2534 / 5</f>
        <v>1117.8</v>
      </c>
      <c r="AC2534" s="16">
        <f xml:space="preserve"> ((RAW!AB2534 / 1000000) * 1000)</f>
        <v>0</v>
      </c>
    </row>
    <row r="2535" spans="1:29" x14ac:dyDescent="0.25">
      <c r="A2535">
        <v>280080000</v>
      </c>
      <c r="B2535" s="14">
        <f t="shared" si="40"/>
        <v>128.25</v>
      </c>
      <c r="C2535" s="15">
        <f xml:space="preserve"> RAW!B2535 / 5</f>
        <v>1117.8</v>
      </c>
      <c r="D2535" s="15">
        <f xml:space="preserve"> RAW!C2535 / 5</f>
        <v>-538.4</v>
      </c>
      <c r="E2535" s="16">
        <f xml:space="preserve"> RAW!D2535 / 5</f>
        <v>385.2</v>
      </c>
      <c r="F2535" s="15">
        <f xml:space="preserve"> RAW!E2535 / 5000</f>
        <v>1.3049999999999999</v>
      </c>
      <c r="G2535" s="15">
        <f xml:space="preserve"> RAW!F2535 / 5000</f>
        <v>-0.51439999999999997</v>
      </c>
      <c r="H2535" s="15">
        <f xml:space="preserve"> RAW!G2535 / 5000</f>
        <v>-0.18540000000000001</v>
      </c>
      <c r="I2535" s="15">
        <f xml:space="preserve"> RAW!H2535 / 5000</f>
        <v>-8.2799999999999999E-2</v>
      </c>
      <c r="J2535" s="16">
        <f xml:space="preserve"> RAW!I2535 / 5000</f>
        <v>0.30499999999999999</v>
      </c>
      <c r="K2535" s="16">
        <f xml:space="preserve"> RAW!J2535</f>
        <v>11111001</v>
      </c>
      <c r="L2535" s="17">
        <f xml:space="preserve"> ((RAW!K2535 / 10000000000) * 1000)</f>
        <v>0</v>
      </c>
      <c r="M2535" s="18">
        <v>132.1814880000006</v>
      </c>
      <c r="N2535" s="15" t="str">
        <f xml:space="preserve"> RAW!M2535</f>
        <v>R</v>
      </c>
      <c r="O2535" s="15" t="str">
        <f xml:space="preserve"> RAW!N2535</f>
        <v>L</v>
      </c>
      <c r="P2535" s="16" t="str">
        <f xml:space="preserve"> RAW!O2535</f>
        <v>-</v>
      </c>
      <c r="Q2535" s="17">
        <f xml:space="preserve"> ((RAW!P2535 / 10000000000) * 1000)</f>
        <v>0</v>
      </c>
      <c r="R2535" s="18">
        <f xml:space="preserve"> ((RAW!Q2535 / 1000000000) * 1000)</f>
        <v>0.697797</v>
      </c>
      <c r="S2535" s="15" t="str">
        <f xml:space="preserve"> RAW!R2535</f>
        <v>S</v>
      </c>
      <c r="T2535" s="15" t="str">
        <f xml:space="preserve"> RAW!S2535</f>
        <v>L</v>
      </c>
      <c r="U2535" s="16" t="str">
        <f xml:space="preserve"> RAW!T2535</f>
        <v>N</v>
      </c>
      <c r="V2535" s="17">
        <f xml:space="preserve"> ((RAW!U2535 / 10000000000) * 1000)</f>
        <v>0</v>
      </c>
      <c r="W2535" s="18">
        <f xml:space="preserve"> ((RAW!V2535 / 1000000000) * 1000)</f>
        <v>266.054687</v>
      </c>
      <c r="X2535" s="15" t="str">
        <f xml:space="preserve"> RAW!W2535</f>
        <v>S</v>
      </c>
      <c r="Y2535" s="15" t="str">
        <f xml:space="preserve"> RAW!X2535</f>
        <v>L</v>
      </c>
      <c r="Z2535" s="16" t="str">
        <f xml:space="preserve"> RAW!Y2535</f>
        <v>N</v>
      </c>
      <c r="AA2535" s="15">
        <f xml:space="preserve"> ((RAW!Z2535 / 10000000000) * 1000)</f>
        <v>0</v>
      </c>
      <c r="AB2535" s="15">
        <f xml:space="preserve"> RAW!AA2535 / 5</f>
        <v>1117.8</v>
      </c>
      <c r="AC2535" s="16">
        <f xml:space="preserve"> ((RAW!AB2535 / 1000000) * 1000)</f>
        <v>0</v>
      </c>
    </row>
    <row r="2536" spans="1:29" x14ac:dyDescent="0.25">
      <c r="A2536">
        <v>280260000</v>
      </c>
      <c r="B2536" s="14">
        <f t="shared" si="40"/>
        <v>128.30000000000001</v>
      </c>
      <c r="C2536" s="15">
        <f xml:space="preserve"> RAW!B2536 / 5</f>
        <v>1117.4000000000001</v>
      </c>
      <c r="D2536" s="15">
        <f xml:space="preserve"> RAW!C2536 / 5</f>
        <v>-538.4</v>
      </c>
      <c r="E2536" s="16">
        <f xml:space="preserve"> RAW!D2536 / 5</f>
        <v>385.2</v>
      </c>
      <c r="F2536" s="15">
        <f xml:space="preserve"> RAW!E2536 / 5000</f>
        <v>1.3048</v>
      </c>
      <c r="G2536" s="15">
        <f xml:space="preserve"> RAW!F2536 / 5000</f>
        <v>-0.51439999999999997</v>
      </c>
      <c r="H2536" s="15">
        <f xml:space="preserve"> RAW!G2536 / 5000</f>
        <v>-0.1852</v>
      </c>
      <c r="I2536" s="15">
        <f xml:space="preserve"> RAW!H2536 / 5000</f>
        <v>-8.2600000000000007E-2</v>
      </c>
      <c r="J2536" s="16">
        <f xml:space="preserve"> RAW!I2536 / 5000</f>
        <v>0.30499999999999999</v>
      </c>
      <c r="K2536" s="16">
        <f xml:space="preserve"> RAW!J2536</f>
        <v>11111001</v>
      </c>
      <c r="L2536" s="17">
        <f xml:space="preserve"> ((RAW!K2536 / 10000000000) * 1000)</f>
        <v>0</v>
      </c>
      <c r="M2536" s="18">
        <v>132.1814880000006</v>
      </c>
      <c r="N2536" s="15" t="str">
        <f xml:space="preserve"> RAW!M2536</f>
        <v>R</v>
      </c>
      <c r="O2536" s="15" t="str">
        <f xml:space="preserve"> RAW!N2536</f>
        <v>L</v>
      </c>
      <c r="P2536" s="16" t="str">
        <f xml:space="preserve"> RAW!O2536</f>
        <v>-</v>
      </c>
      <c r="Q2536" s="17">
        <f xml:space="preserve"> ((RAW!P2536 / 10000000000) * 1000)</f>
        <v>0</v>
      </c>
      <c r="R2536" s="18">
        <f xml:space="preserve"> ((RAW!Q2536 / 1000000000) * 1000)</f>
        <v>0.697797</v>
      </c>
      <c r="S2536" s="15" t="str">
        <f xml:space="preserve"> RAW!R2536</f>
        <v>S</v>
      </c>
      <c r="T2536" s="15" t="str">
        <f xml:space="preserve"> RAW!S2536</f>
        <v>L</v>
      </c>
      <c r="U2536" s="16" t="str">
        <f xml:space="preserve"> RAW!T2536</f>
        <v>N</v>
      </c>
      <c r="V2536" s="17">
        <f xml:space="preserve"> ((RAW!U2536 / 10000000000) * 1000)</f>
        <v>0</v>
      </c>
      <c r="W2536" s="18">
        <f xml:space="preserve"> ((RAW!V2536 / 1000000000) * 1000)</f>
        <v>266.054687</v>
      </c>
      <c r="X2536" s="15" t="str">
        <f xml:space="preserve"> RAW!W2536</f>
        <v>S</v>
      </c>
      <c r="Y2536" s="15" t="str">
        <f xml:space="preserve"> RAW!X2536</f>
        <v>L</v>
      </c>
      <c r="Z2536" s="16" t="str">
        <f xml:space="preserve"> RAW!Y2536</f>
        <v>N</v>
      </c>
      <c r="AA2536" s="15">
        <f xml:space="preserve"> ((RAW!Z2536 / 10000000000) * 1000)</f>
        <v>0</v>
      </c>
      <c r="AB2536" s="15">
        <f xml:space="preserve"> RAW!AA2536 / 5</f>
        <v>1117.4000000000001</v>
      </c>
      <c r="AC2536" s="16">
        <f xml:space="preserve"> ((RAW!AB2536 / 1000000) * 1000)</f>
        <v>0</v>
      </c>
    </row>
    <row r="2537" spans="1:29" x14ac:dyDescent="0.25">
      <c r="A2537">
        <v>280440000</v>
      </c>
      <c r="B2537" s="14">
        <f t="shared" si="40"/>
        <v>128.35000000000002</v>
      </c>
      <c r="C2537" s="15">
        <f xml:space="preserve"> RAW!B2537 / 5</f>
        <v>1117.5999999999999</v>
      </c>
      <c r="D2537" s="15">
        <f xml:space="preserve"> RAW!C2537 / 5</f>
        <v>-538.4</v>
      </c>
      <c r="E2537" s="16">
        <f xml:space="preserve"> RAW!D2537 / 5</f>
        <v>385.2</v>
      </c>
      <c r="F2537" s="15">
        <f xml:space="preserve"> RAW!E2537 / 5000</f>
        <v>1.3049999999999999</v>
      </c>
      <c r="G2537" s="15">
        <f xml:space="preserve"> RAW!F2537 / 5000</f>
        <v>-0.51459999999999995</v>
      </c>
      <c r="H2537" s="15">
        <f xml:space="preserve"> RAW!G2537 / 5000</f>
        <v>-0.18540000000000001</v>
      </c>
      <c r="I2537" s="15">
        <f xml:space="preserve"> RAW!H2537 / 5000</f>
        <v>-8.2799999999999999E-2</v>
      </c>
      <c r="J2537" s="16">
        <f xml:space="preserve"> RAW!I2537 / 5000</f>
        <v>0.30499999999999999</v>
      </c>
      <c r="K2537" s="16">
        <f xml:space="preserve"> RAW!J2537</f>
        <v>11111001</v>
      </c>
      <c r="L2537" s="17">
        <f xml:space="preserve"> ((RAW!K2537 / 10000000000) * 1000)</f>
        <v>0</v>
      </c>
      <c r="M2537" s="18">
        <v>132.1814880000006</v>
      </c>
      <c r="N2537" s="15" t="str">
        <f xml:space="preserve"> RAW!M2537</f>
        <v>R</v>
      </c>
      <c r="O2537" s="15" t="str">
        <f xml:space="preserve"> RAW!N2537</f>
        <v>L</v>
      </c>
      <c r="P2537" s="16" t="str">
        <f xml:space="preserve"> RAW!O2537</f>
        <v>-</v>
      </c>
      <c r="Q2537" s="17">
        <f xml:space="preserve"> ((RAW!P2537 / 10000000000) * 1000)</f>
        <v>0</v>
      </c>
      <c r="R2537" s="18">
        <f xml:space="preserve"> ((RAW!Q2537 / 1000000000) * 1000)</f>
        <v>0.697797</v>
      </c>
      <c r="S2537" s="15" t="str">
        <f xml:space="preserve"> RAW!R2537</f>
        <v>S</v>
      </c>
      <c r="T2537" s="15" t="str">
        <f xml:space="preserve"> RAW!S2537</f>
        <v>L</v>
      </c>
      <c r="U2537" s="16" t="str">
        <f xml:space="preserve"> RAW!T2537</f>
        <v>N</v>
      </c>
      <c r="V2537" s="17">
        <f xml:space="preserve"> ((RAW!U2537 / 10000000000) * 1000)</f>
        <v>0</v>
      </c>
      <c r="W2537" s="18">
        <f xml:space="preserve"> ((RAW!V2537 / 1000000000) * 1000)</f>
        <v>266.054687</v>
      </c>
      <c r="X2537" s="15" t="str">
        <f xml:space="preserve"> RAW!W2537</f>
        <v>S</v>
      </c>
      <c r="Y2537" s="15" t="str">
        <f xml:space="preserve"> RAW!X2537</f>
        <v>L</v>
      </c>
      <c r="Z2537" s="16" t="str">
        <f xml:space="preserve"> RAW!Y2537</f>
        <v>N</v>
      </c>
      <c r="AA2537" s="15">
        <f xml:space="preserve"> ((RAW!Z2537 / 10000000000) * 1000)</f>
        <v>0</v>
      </c>
      <c r="AB2537" s="15">
        <f xml:space="preserve"> RAW!AA2537 / 5</f>
        <v>1117.5999999999999</v>
      </c>
      <c r="AC2537" s="16">
        <f xml:space="preserve"> ((RAW!AB2537 / 1000000) * 1000)</f>
        <v>0</v>
      </c>
    </row>
    <row r="2538" spans="1:29" x14ac:dyDescent="0.25">
      <c r="A2538">
        <v>280620000</v>
      </c>
      <c r="B2538" s="14">
        <f t="shared" si="40"/>
        <v>128.4</v>
      </c>
      <c r="C2538" s="15">
        <f xml:space="preserve"> RAW!B2538 / 5</f>
        <v>1117.4000000000001</v>
      </c>
      <c r="D2538" s="15">
        <f xml:space="preserve"> RAW!C2538 / 5</f>
        <v>-538.4</v>
      </c>
      <c r="E2538" s="16">
        <f xml:space="preserve"> RAW!D2538 / 5</f>
        <v>385.2</v>
      </c>
      <c r="F2538" s="15">
        <f xml:space="preserve"> RAW!E2538 / 5000</f>
        <v>1.3049999999999999</v>
      </c>
      <c r="G2538" s="15">
        <f xml:space="preserve"> RAW!F2538 / 5000</f>
        <v>-0.51459999999999995</v>
      </c>
      <c r="H2538" s="15">
        <f xml:space="preserve"> RAW!G2538 / 5000</f>
        <v>-0.18579999999999999</v>
      </c>
      <c r="I2538" s="15">
        <f xml:space="preserve"> RAW!H2538 / 5000</f>
        <v>-8.3000000000000004E-2</v>
      </c>
      <c r="J2538" s="16">
        <f xml:space="preserve"> RAW!I2538 / 5000</f>
        <v>0.30480000000000002</v>
      </c>
      <c r="K2538" s="16">
        <f xml:space="preserve"> RAW!J2538</f>
        <v>11111001</v>
      </c>
      <c r="L2538" s="17">
        <f xml:space="preserve"> ((RAW!K2538 / 10000000000) * 1000)</f>
        <v>0</v>
      </c>
      <c r="M2538" s="18">
        <v>132.1814880000006</v>
      </c>
      <c r="N2538" s="15" t="str">
        <f xml:space="preserve"> RAW!M2538</f>
        <v>R</v>
      </c>
      <c r="O2538" s="15" t="str">
        <f xml:space="preserve"> RAW!N2538</f>
        <v>L</v>
      </c>
      <c r="P2538" s="16" t="str">
        <f xml:space="preserve"> RAW!O2538</f>
        <v>-</v>
      </c>
      <c r="Q2538" s="17">
        <f xml:space="preserve"> ((RAW!P2538 / 10000000000) * 1000)</f>
        <v>0</v>
      </c>
      <c r="R2538" s="18">
        <f xml:space="preserve"> ((RAW!Q2538 / 1000000000) * 1000)</f>
        <v>0.697797</v>
      </c>
      <c r="S2538" s="15" t="str">
        <f xml:space="preserve"> RAW!R2538</f>
        <v>S</v>
      </c>
      <c r="T2538" s="15" t="str">
        <f xml:space="preserve"> RAW!S2538</f>
        <v>L</v>
      </c>
      <c r="U2538" s="16" t="str">
        <f xml:space="preserve"> RAW!T2538</f>
        <v>N</v>
      </c>
      <c r="V2538" s="17">
        <f xml:space="preserve"> ((RAW!U2538 / 10000000000) * 1000)</f>
        <v>0</v>
      </c>
      <c r="W2538" s="18">
        <f xml:space="preserve"> ((RAW!V2538 / 1000000000) * 1000)</f>
        <v>266.054687</v>
      </c>
      <c r="X2538" s="15" t="str">
        <f xml:space="preserve"> RAW!W2538</f>
        <v>S</v>
      </c>
      <c r="Y2538" s="15" t="str">
        <f xml:space="preserve"> RAW!X2538</f>
        <v>L</v>
      </c>
      <c r="Z2538" s="16" t="str">
        <f xml:space="preserve"> RAW!Y2538</f>
        <v>N</v>
      </c>
      <c r="AA2538" s="15">
        <f xml:space="preserve"> ((RAW!Z2538 / 10000000000) * 1000)</f>
        <v>0</v>
      </c>
      <c r="AB2538" s="15">
        <f xml:space="preserve"> RAW!AA2538 / 5</f>
        <v>1117.4000000000001</v>
      </c>
      <c r="AC2538" s="16">
        <f xml:space="preserve"> ((RAW!AB2538 / 1000000) * 1000)</f>
        <v>0</v>
      </c>
    </row>
    <row r="2539" spans="1:29" x14ac:dyDescent="0.25">
      <c r="A2539">
        <v>280800000</v>
      </c>
      <c r="B2539" s="14">
        <f t="shared" si="40"/>
        <v>128.44999999999999</v>
      </c>
      <c r="C2539" s="15">
        <f xml:space="preserve"> RAW!B2539 / 5</f>
        <v>1117.4000000000001</v>
      </c>
      <c r="D2539" s="15">
        <f xml:space="preserve"> RAW!C2539 / 5</f>
        <v>-538.4</v>
      </c>
      <c r="E2539" s="16">
        <f xml:space="preserve"> RAW!D2539 / 5</f>
        <v>385.2</v>
      </c>
      <c r="F2539" s="15">
        <f xml:space="preserve"> RAW!E2539 / 5000</f>
        <v>1.3049999999999999</v>
      </c>
      <c r="G2539" s="15">
        <f xml:space="preserve"> RAW!F2539 / 5000</f>
        <v>-0.51459999999999995</v>
      </c>
      <c r="H2539" s="15">
        <f xml:space="preserve"> RAW!G2539 / 5000</f>
        <v>-0.18559999999999999</v>
      </c>
      <c r="I2539" s="15">
        <f xml:space="preserve"> RAW!H2539 / 5000</f>
        <v>-8.2799999999999999E-2</v>
      </c>
      <c r="J2539" s="16">
        <f xml:space="preserve"> RAW!I2539 / 5000</f>
        <v>0.30480000000000002</v>
      </c>
      <c r="K2539" s="16">
        <f xml:space="preserve"> RAW!J2539</f>
        <v>11111001</v>
      </c>
      <c r="L2539" s="17">
        <f xml:space="preserve"> ((RAW!K2539 / 10000000000) * 1000)</f>
        <v>0</v>
      </c>
      <c r="M2539" s="18">
        <v>132.1814880000006</v>
      </c>
      <c r="N2539" s="15" t="str">
        <f xml:space="preserve"> RAW!M2539</f>
        <v>R</v>
      </c>
      <c r="O2539" s="15" t="str">
        <f xml:space="preserve"> RAW!N2539</f>
        <v>L</v>
      </c>
      <c r="P2539" s="16" t="str">
        <f xml:space="preserve"> RAW!O2539</f>
        <v>-</v>
      </c>
      <c r="Q2539" s="17">
        <f xml:space="preserve"> ((RAW!P2539 / 10000000000) * 1000)</f>
        <v>0</v>
      </c>
      <c r="R2539" s="18">
        <f xml:space="preserve"> ((RAW!Q2539 / 1000000000) * 1000)</f>
        <v>0.697797</v>
      </c>
      <c r="S2539" s="15" t="str">
        <f xml:space="preserve"> RAW!R2539</f>
        <v>S</v>
      </c>
      <c r="T2539" s="15" t="str">
        <f xml:space="preserve"> RAW!S2539</f>
        <v>L</v>
      </c>
      <c r="U2539" s="16" t="str">
        <f xml:space="preserve"> RAW!T2539</f>
        <v>N</v>
      </c>
      <c r="V2539" s="17">
        <f xml:space="preserve"> ((RAW!U2539 / 10000000000) * 1000)</f>
        <v>0</v>
      </c>
      <c r="W2539" s="18">
        <f xml:space="preserve"> ((RAW!V2539 / 1000000000) * 1000)</f>
        <v>266.054687</v>
      </c>
      <c r="X2539" s="15" t="str">
        <f xml:space="preserve"> RAW!W2539</f>
        <v>S</v>
      </c>
      <c r="Y2539" s="15" t="str">
        <f xml:space="preserve"> RAW!X2539</f>
        <v>L</v>
      </c>
      <c r="Z2539" s="16" t="str">
        <f xml:space="preserve"> RAW!Y2539</f>
        <v>N</v>
      </c>
      <c r="AA2539" s="15">
        <f xml:space="preserve"> ((RAW!Z2539 / 10000000000) * 1000)</f>
        <v>0</v>
      </c>
      <c r="AB2539" s="15">
        <f xml:space="preserve"> RAW!AA2539 / 5</f>
        <v>1117.4000000000001</v>
      </c>
      <c r="AC2539" s="16">
        <f xml:space="preserve"> ((RAW!AB2539 / 1000000) * 1000)</f>
        <v>0</v>
      </c>
    </row>
    <row r="2540" spans="1:29" x14ac:dyDescent="0.25">
      <c r="A2540">
        <v>280980000</v>
      </c>
      <c r="B2540" s="14">
        <f t="shared" si="40"/>
        <v>128.5</v>
      </c>
      <c r="C2540" s="15">
        <f xml:space="preserve"> RAW!B2540 / 5</f>
        <v>1117</v>
      </c>
      <c r="D2540" s="15">
        <f xml:space="preserve"> RAW!C2540 / 5</f>
        <v>-538.4</v>
      </c>
      <c r="E2540" s="16">
        <f xml:space="preserve"> RAW!D2540 / 5</f>
        <v>385.2</v>
      </c>
      <c r="F2540" s="15">
        <f xml:space="preserve"> RAW!E2540 / 5000</f>
        <v>1.3049999999999999</v>
      </c>
      <c r="G2540" s="15">
        <f xml:space="preserve"> RAW!F2540 / 5000</f>
        <v>-0.51459999999999995</v>
      </c>
      <c r="H2540" s="15">
        <f xml:space="preserve"> RAW!G2540 / 5000</f>
        <v>-0.18559999999999999</v>
      </c>
      <c r="I2540" s="15">
        <f xml:space="preserve"> RAW!H2540 / 5000</f>
        <v>-8.2799999999999999E-2</v>
      </c>
      <c r="J2540" s="16">
        <f xml:space="preserve"> RAW!I2540 / 5000</f>
        <v>0.30499999999999999</v>
      </c>
      <c r="K2540" s="16">
        <f xml:space="preserve"> RAW!J2540</f>
        <v>11111001</v>
      </c>
      <c r="L2540" s="17">
        <f xml:space="preserve"> ((RAW!K2540 / 10000000000) * 1000)</f>
        <v>0</v>
      </c>
      <c r="M2540" s="18">
        <v>132.1814880000006</v>
      </c>
      <c r="N2540" s="15" t="str">
        <f xml:space="preserve"> RAW!M2540</f>
        <v>R</v>
      </c>
      <c r="O2540" s="15" t="str">
        <f xml:space="preserve"> RAW!N2540</f>
        <v>L</v>
      </c>
      <c r="P2540" s="16" t="str">
        <f xml:space="preserve"> RAW!O2540</f>
        <v>-</v>
      </c>
      <c r="Q2540" s="17">
        <f xml:space="preserve"> ((RAW!P2540 / 10000000000) * 1000)</f>
        <v>0</v>
      </c>
      <c r="R2540" s="18">
        <f xml:space="preserve"> ((RAW!Q2540 / 1000000000) * 1000)</f>
        <v>0.697797</v>
      </c>
      <c r="S2540" s="15" t="str">
        <f xml:space="preserve"> RAW!R2540</f>
        <v>S</v>
      </c>
      <c r="T2540" s="15" t="str">
        <f xml:space="preserve"> RAW!S2540</f>
        <v>L</v>
      </c>
      <c r="U2540" s="16" t="str">
        <f xml:space="preserve"> RAW!T2540</f>
        <v>N</v>
      </c>
      <c r="V2540" s="17">
        <f xml:space="preserve"> ((RAW!U2540 / 10000000000) * 1000)</f>
        <v>0</v>
      </c>
      <c r="W2540" s="18">
        <f xml:space="preserve"> ((RAW!V2540 / 1000000000) * 1000)</f>
        <v>266.054687</v>
      </c>
      <c r="X2540" s="15" t="str">
        <f xml:space="preserve"> RAW!W2540</f>
        <v>S</v>
      </c>
      <c r="Y2540" s="15" t="str">
        <f xml:space="preserve"> RAW!X2540</f>
        <v>L</v>
      </c>
      <c r="Z2540" s="16" t="str">
        <f xml:space="preserve"> RAW!Y2540</f>
        <v>N</v>
      </c>
      <c r="AA2540" s="15">
        <f xml:space="preserve"> ((RAW!Z2540 / 10000000000) * 1000)</f>
        <v>0</v>
      </c>
      <c r="AB2540" s="15">
        <f xml:space="preserve"> RAW!AA2540 / 5</f>
        <v>1117</v>
      </c>
      <c r="AC2540" s="16">
        <f xml:space="preserve"> ((RAW!AB2540 / 1000000) * 1000)</f>
        <v>0</v>
      </c>
    </row>
    <row r="2541" spans="1:29" x14ac:dyDescent="0.25">
      <c r="A2541">
        <v>281160000</v>
      </c>
      <c r="B2541" s="14">
        <f t="shared" si="40"/>
        <v>128.55000000000001</v>
      </c>
      <c r="C2541" s="15">
        <f xml:space="preserve"> RAW!B2541 / 5</f>
        <v>1117.2</v>
      </c>
      <c r="D2541" s="15">
        <f xml:space="preserve"> RAW!C2541 / 5</f>
        <v>-538.4</v>
      </c>
      <c r="E2541" s="16">
        <f xml:space="preserve"> RAW!D2541 / 5</f>
        <v>385.2</v>
      </c>
      <c r="F2541" s="15">
        <f xml:space="preserve"> RAW!E2541 / 5000</f>
        <v>1.3049999999999999</v>
      </c>
      <c r="G2541" s="15">
        <f xml:space="preserve"> RAW!F2541 / 5000</f>
        <v>-0.51459999999999995</v>
      </c>
      <c r="H2541" s="15">
        <f xml:space="preserve"> RAW!G2541 / 5000</f>
        <v>-0.18579999999999999</v>
      </c>
      <c r="I2541" s="15">
        <f xml:space="preserve"> RAW!H2541 / 5000</f>
        <v>-8.3000000000000004E-2</v>
      </c>
      <c r="J2541" s="16">
        <f xml:space="preserve"> RAW!I2541 / 5000</f>
        <v>0.30459999999999998</v>
      </c>
      <c r="K2541" s="16">
        <f xml:space="preserve"> RAW!J2541</f>
        <v>11111001</v>
      </c>
      <c r="L2541" s="17">
        <f xml:space="preserve"> ((RAW!K2541 / 10000000000) * 1000)</f>
        <v>0</v>
      </c>
      <c r="M2541" s="18">
        <v>132.1814880000006</v>
      </c>
      <c r="N2541" s="15" t="str">
        <f xml:space="preserve"> RAW!M2541</f>
        <v>R</v>
      </c>
      <c r="O2541" s="15" t="str">
        <f xml:space="preserve"> RAW!N2541</f>
        <v>L</v>
      </c>
      <c r="P2541" s="16" t="str">
        <f xml:space="preserve"> RAW!O2541</f>
        <v>-</v>
      </c>
      <c r="Q2541" s="17">
        <f xml:space="preserve"> ((RAW!P2541 / 10000000000) * 1000)</f>
        <v>0</v>
      </c>
      <c r="R2541" s="18">
        <f xml:space="preserve"> ((RAW!Q2541 / 1000000000) * 1000)</f>
        <v>0.697797</v>
      </c>
      <c r="S2541" s="15" t="str">
        <f xml:space="preserve"> RAW!R2541</f>
        <v>S</v>
      </c>
      <c r="T2541" s="15" t="str">
        <f xml:space="preserve"> RAW!S2541</f>
        <v>L</v>
      </c>
      <c r="U2541" s="16" t="str">
        <f xml:space="preserve"> RAW!T2541</f>
        <v>N</v>
      </c>
      <c r="V2541" s="17">
        <f xml:space="preserve"> ((RAW!U2541 / 10000000000) * 1000)</f>
        <v>0</v>
      </c>
      <c r="W2541" s="18">
        <f xml:space="preserve"> ((RAW!V2541 / 1000000000) * 1000)</f>
        <v>266.054687</v>
      </c>
      <c r="X2541" s="15" t="str">
        <f xml:space="preserve"> RAW!W2541</f>
        <v>S</v>
      </c>
      <c r="Y2541" s="15" t="str">
        <f xml:space="preserve"> RAW!X2541</f>
        <v>L</v>
      </c>
      <c r="Z2541" s="16" t="str">
        <f xml:space="preserve"> RAW!Y2541</f>
        <v>N</v>
      </c>
      <c r="AA2541" s="15">
        <f xml:space="preserve"> ((RAW!Z2541 / 10000000000) * 1000)</f>
        <v>0</v>
      </c>
      <c r="AB2541" s="15">
        <f xml:space="preserve"> RAW!AA2541 / 5</f>
        <v>1117.2</v>
      </c>
      <c r="AC2541" s="16">
        <f xml:space="preserve"> ((RAW!AB2541 / 1000000) * 1000)</f>
        <v>0</v>
      </c>
    </row>
    <row r="2542" spans="1:29" x14ac:dyDescent="0.25">
      <c r="A2542">
        <v>281340000</v>
      </c>
      <c r="B2542" s="14">
        <f t="shared" si="40"/>
        <v>128.60000000000002</v>
      </c>
      <c r="C2542" s="15">
        <f xml:space="preserve"> RAW!B2542 / 5</f>
        <v>1117.4000000000001</v>
      </c>
      <c r="D2542" s="15">
        <f xml:space="preserve"> RAW!C2542 / 5</f>
        <v>-538.4</v>
      </c>
      <c r="E2542" s="16">
        <f xml:space="preserve"> RAW!D2542 / 5</f>
        <v>385.2</v>
      </c>
      <c r="F2542" s="15">
        <f xml:space="preserve"> RAW!E2542 / 5000</f>
        <v>1.3049999999999999</v>
      </c>
      <c r="G2542" s="15">
        <f xml:space="preserve"> RAW!F2542 / 5000</f>
        <v>-0.51459999999999995</v>
      </c>
      <c r="H2542" s="15">
        <f xml:space="preserve"> RAW!G2542 / 5000</f>
        <v>-0.18579999999999999</v>
      </c>
      <c r="I2542" s="15">
        <f xml:space="preserve"> RAW!H2542 / 5000</f>
        <v>-8.3199999999999996E-2</v>
      </c>
      <c r="J2542" s="16">
        <f xml:space="preserve"> RAW!I2542 / 5000</f>
        <v>0.30480000000000002</v>
      </c>
      <c r="K2542" s="16">
        <f xml:space="preserve"> RAW!J2542</f>
        <v>11111001</v>
      </c>
      <c r="L2542" s="17">
        <f xml:space="preserve"> ((RAW!K2542 / 10000000000) * 1000)</f>
        <v>0</v>
      </c>
      <c r="M2542" s="18">
        <v>132.1814880000006</v>
      </c>
      <c r="N2542" s="15" t="str">
        <f xml:space="preserve"> RAW!M2542</f>
        <v>R</v>
      </c>
      <c r="O2542" s="15" t="str">
        <f xml:space="preserve"> RAW!N2542</f>
        <v>L</v>
      </c>
      <c r="P2542" s="16" t="str">
        <f xml:space="preserve"> RAW!O2542</f>
        <v>-</v>
      </c>
      <c r="Q2542" s="17">
        <f xml:space="preserve"> ((RAW!P2542 / 10000000000) * 1000)</f>
        <v>0</v>
      </c>
      <c r="R2542" s="18">
        <f xml:space="preserve"> ((RAW!Q2542 / 1000000000) * 1000)</f>
        <v>0.697797</v>
      </c>
      <c r="S2542" s="15" t="str">
        <f xml:space="preserve"> RAW!R2542</f>
        <v>S</v>
      </c>
      <c r="T2542" s="15" t="str">
        <f xml:space="preserve"> RAW!S2542</f>
        <v>L</v>
      </c>
      <c r="U2542" s="16" t="str">
        <f xml:space="preserve"> RAW!T2542</f>
        <v>N</v>
      </c>
      <c r="V2542" s="17">
        <f xml:space="preserve"> ((RAW!U2542 / 10000000000) * 1000)</f>
        <v>0</v>
      </c>
      <c r="W2542" s="18">
        <f xml:space="preserve"> ((RAW!V2542 / 1000000000) * 1000)</f>
        <v>266.054687</v>
      </c>
      <c r="X2542" s="15" t="str">
        <f xml:space="preserve"> RAW!W2542</f>
        <v>S</v>
      </c>
      <c r="Y2542" s="15" t="str">
        <f xml:space="preserve"> RAW!X2542</f>
        <v>L</v>
      </c>
      <c r="Z2542" s="16" t="str">
        <f xml:space="preserve"> RAW!Y2542</f>
        <v>N</v>
      </c>
      <c r="AA2542" s="15">
        <f xml:space="preserve"> ((RAW!Z2542 / 10000000000) * 1000)</f>
        <v>0</v>
      </c>
      <c r="AB2542" s="15">
        <f xml:space="preserve"> RAW!AA2542 / 5</f>
        <v>1117.4000000000001</v>
      </c>
      <c r="AC2542" s="16">
        <f xml:space="preserve"> ((RAW!AB2542 / 1000000) * 1000)</f>
        <v>0</v>
      </c>
    </row>
    <row r="2543" spans="1:29" x14ac:dyDescent="0.25">
      <c r="A2543">
        <v>281520000</v>
      </c>
      <c r="B2543" s="14">
        <f t="shared" si="40"/>
        <v>128.65</v>
      </c>
      <c r="C2543" s="15">
        <f xml:space="preserve"> RAW!B2543 / 5</f>
        <v>1117.5999999999999</v>
      </c>
      <c r="D2543" s="15">
        <f xml:space="preserve"> RAW!C2543 / 5</f>
        <v>-538.4</v>
      </c>
      <c r="E2543" s="16">
        <f xml:space="preserve"> RAW!D2543 / 5</f>
        <v>385.2</v>
      </c>
      <c r="F2543" s="15">
        <f xml:space="preserve"> RAW!E2543 / 5000</f>
        <v>1.3049999999999999</v>
      </c>
      <c r="G2543" s="15">
        <f xml:space="preserve"> RAW!F2543 / 5000</f>
        <v>-0.51459999999999995</v>
      </c>
      <c r="H2543" s="15">
        <f xml:space="preserve"> RAW!G2543 / 5000</f>
        <v>-0.18559999999999999</v>
      </c>
      <c r="I2543" s="15">
        <f xml:space="preserve"> RAW!H2543 / 5000</f>
        <v>-8.3000000000000004E-2</v>
      </c>
      <c r="J2543" s="16">
        <f xml:space="preserve"> RAW!I2543 / 5000</f>
        <v>0.30499999999999999</v>
      </c>
      <c r="K2543" s="16">
        <f xml:space="preserve"> RAW!J2543</f>
        <v>11111001</v>
      </c>
      <c r="L2543" s="17">
        <f xml:space="preserve"> ((RAW!K2543 / 10000000000) * 1000)</f>
        <v>0</v>
      </c>
      <c r="M2543" s="18">
        <v>132.1814880000006</v>
      </c>
      <c r="N2543" s="15" t="str">
        <f xml:space="preserve"> RAW!M2543</f>
        <v>R</v>
      </c>
      <c r="O2543" s="15" t="str">
        <f xml:space="preserve"> RAW!N2543</f>
        <v>L</v>
      </c>
      <c r="P2543" s="16" t="str">
        <f xml:space="preserve"> RAW!O2543</f>
        <v>-</v>
      </c>
      <c r="Q2543" s="17">
        <f xml:space="preserve"> ((RAW!P2543 / 10000000000) * 1000)</f>
        <v>0</v>
      </c>
      <c r="R2543" s="18">
        <f xml:space="preserve"> ((RAW!Q2543 / 1000000000) * 1000)</f>
        <v>0.697797</v>
      </c>
      <c r="S2543" s="15" t="str">
        <f xml:space="preserve"> RAW!R2543</f>
        <v>S</v>
      </c>
      <c r="T2543" s="15" t="str">
        <f xml:space="preserve"> RAW!S2543</f>
        <v>L</v>
      </c>
      <c r="U2543" s="16" t="str">
        <f xml:space="preserve"> RAW!T2543</f>
        <v>N</v>
      </c>
      <c r="V2543" s="17">
        <f xml:space="preserve"> ((RAW!U2543 / 10000000000) * 1000)</f>
        <v>0</v>
      </c>
      <c r="W2543" s="18">
        <f xml:space="preserve"> ((RAW!V2543 / 1000000000) * 1000)</f>
        <v>266.054687</v>
      </c>
      <c r="X2543" s="15" t="str">
        <f xml:space="preserve"> RAW!W2543</f>
        <v>S</v>
      </c>
      <c r="Y2543" s="15" t="str">
        <f xml:space="preserve"> RAW!X2543</f>
        <v>L</v>
      </c>
      <c r="Z2543" s="16" t="str">
        <f xml:space="preserve"> RAW!Y2543</f>
        <v>N</v>
      </c>
      <c r="AA2543" s="15">
        <f xml:space="preserve"> ((RAW!Z2543 / 10000000000) * 1000)</f>
        <v>0</v>
      </c>
      <c r="AB2543" s="15">
        <f xml:space="preserve"> RAW!AA2543 / 5</f>
        <v>1117.5999999999999</v>
      </c>
      <c r="AC2543" s="16">
        <f xml:space="preserve"> ((RAW!AB2543 / 1000000) * 1000)</f>
        <v>0</v>
      </c>
    </row>
    <row r="2544" spans="1:29" x14ac:dyDescent="0.25">
      <c r="A2544">
        <v>281700000</v>
      </c>
      <c r="B2544" s="14">
        <f t="shared" si="40"/>
        <v>128.69999999999999</v>
      </c>
      <c r="C2544" s="15">
        <f xml:space="preserve"> RAW!B2544 / 5</f>
        <v>1117.4000000000001</v>
      </c>
      <c r="D2544" s="15">
        <f xml:space="preserve"> RAW!C2544 / 5</f>
        <v>-538.4</v>
      </c>
      <c r="E2544" s="16">
        <f xml:space="preserve"> RAW!D2544 / 5</f>
        <v>385.2</v>
      </c>
      <c r="F2544" s="15">
        <f xml:space="preserve"> RAW!E2544 / 5000</f>
        <v>1.3049999999999999</v>
      </c>
      <c r="G2544" s="15">
        <f xml:space="preserve"> RAW!F2544 / 5000</f>
        <v>-0.51459999999999995</v>
      </c>
      <c r="H2544" s="15">
        <f xml:space="preserve"> RAW!G2544 / 5000</f>
        <v>-0.18559999999999999</v>
      </c>
      <c r="I2544" s="15">
        <f xml:space="preserve"> RAW!H2544 / 5000</f>
        <v>-8.3000000000000004E-2</v>
      </c>
      <c r="J2544" s="16">
        <f xml:space="preserve"> RAW!I2544 / 5000</f>
        <v>0.30499999999999999</v>
      </c>
      <c r="K2544" s="16">
        <f xml:space="preserve"> RAW!J2544</f>
        <v>11111001</v>
      </c>
      <c r="L2544" s="17">
        <f xml:space="preserve"> ((RAW!K2544 / 10000000000) * 1000)</f>
        <v>0</v>
      </c>
      <c r="M2544" s="18">
        <v>132.1814880000006</v>
      </c>
      <c r="N2544" s="15" t="str">
        <f xml:space="preserve"> RAW!M2544</f>
        <v>R</v>
      </c>
      <c r="O2544" s="15" t="str">
        <f xml:space="preserve"> RAW!N2544</f>
        <v>L</v>
      </c>
      <c r="P2544" s="16" t="str">
        <f xml:space="preserve"> RAW!O2544</f>
        <v>-</v>
      </c>
      <c r="Q2544" s="17">
        <f xml:space="preserve"> ((RAW!P2544 / 10000000000) * 1000)</f>
        <v>0</v>
      </c>
      <c r="R2544" s="18">
        <f xml:space="preserve"> ((RAW!Q2544 / 1000000000) * 1000)</f>
        <v>0.697797</v>
      </c>
      <c r="S2544" s="15" t="str">
        <f xml:space="preserve"> RAW!R2544</f>
        <v>S</v>
      </c>
      <c r="T2544" s="15" t="str">
        <f xml:space="preserve"> RAW!S2544</f>
        <v>L</v>
      </c>
      <c r="U2544" s="16" t="str">
        <f xml:space="preserve"> RAW!T2544</f>
        <v>N</v>
      </c>
      <c r="V2544" s="17">
        <f xml:space="preserve"> ((RAW!U2544 / 10000000000) * 1000)</f>
        <v>0</v>
      </c>
      <c r="W2544" s="18">
        <f xml:space="preserve"> ((RAW!V2544 / 1000000000) * 1000)</f>
        <v>266.054687</v>
      </c>
      <c r="X2544" s="15" t="str">
        <f xml:space="preserve"> RAW!W2544</f>
        <v>S</v>
      </c>
      <c r="Y2544" s="15" t="str">
        <f xml:space="preserve"> RAW!X2544</f>
        <v>L</v>
      </c>
      <c r="Z2544" s="16" t="str">
        <f xml:space="preserve"> RAW!Y2544</f>
        <v>N</v>
      </c>
      <c r="AA2544" s="15">
        <f xml:space="preserve"> ((RAW!Z2544 / 10000000000) * 1000)</f>
        <v>0</v>
      </c>
      <c r="AB2544" s="15">
        <f xml:space="preserve"> RAW!AA2544 / 5</f>
        <v>1117.4000000000001</v>
      </c>
      <c r="AC2544" s="16">
        <f xml:space="preserve"> ((RAW!AB2544 / 1000000) * 1000)</f>
        <v>0</v>
      </c>
    </row>
    <row r="2545" spans="1:29" x14ac:dyDescent="0.25">
      <c r="A2545">
        <v>281880000</v>
      </c>
      <c r="B2545" s="14">
        <f t="shared" si="40"/>
        <v>128.75</v>
      </c>
      <c r="C2545" s="15">
        <f xml:space="preserve"> RAW!B2545 / 5</f>
        <v>1117.5999999999999</v>
      </c>
      <c r="D2545" s="15">
        <f xml:space="preserve"> RAW!C2545 / 5</f>
        <v>-538.4</v>
      </c>
      <c r="E2545" s="16">
        <f xml:space="preserve"> RAW!D2545 / 5</f>
        <v>385.2</v>
      </c>
      <c r="F2545" s="15">
        <f xml:space="preserve"> RAW!E2545 / 5000</f>
        <v>1.3049999999999999</v>
      </c>
      <c r="G2545" s="15">
        <f xml:space="preserve"> RAW!F2545 / 5000</f>
        <v>-0.51439999999999997</v>
      </c>
      <c r="H2545" s="15">
        <f xml:space="preserve"> RAW!G2545 / 5000</f>
        <v>-0.18540000000000001</v>
      </c>
      <c r="I2545" s="15">
        <f xml:space="preserve"> RAW!H2545 / 5000</f>
        <v>-8.2799999999999999E-2</v>
      </c>
      <c r="J2545" s="16">
        <f xml:space="preserve"> RAW!I2545 / 5000</f>
        <v>0.30499999999999999</v>
      </c>
      <c r="K2545" s="16">
        <f xml:space="preserve"> RAW!J2545</f>
        <v>11111001</v>
      </c>
      <c r="L2545" s="17">
        <f xml:space="preserve"> ((RAW!K2545 / 10000000000) * 1000)</f>
        <v>0</v>
      </c>
      <c r="M2545" s="18">
        <v>132.1814880000006</v>
      </c>
      <c r="N2545" s="15" t="str">
        <f xml:space="preserve"> RAW!M2545</f>
        <v>R</v>
      </c>
      <c r="O2545" s="15" t="str">
        <f xml:space="preserve"> RAW!N2545</f>
        <v>L</v>
      </c>
      <c r="P2545" s="16" t="str">
        <f xml:space="preserve"> RAW!O2545</f>
        <v>-</v>
      </c>
      <c r="Q2545" s="17">
        <f xml:space="preserve"> ((RAW!P2545 / 10000000000) * 1000)</f>
        <v>0</v>
      </c>
      <c r="R2545" s="18">
        <f xml:space="preserve"> ((RAW!Q2545 / 1000000000) * 1000)</f>
        <v>0.697797</v>
      </c>
      <c r="S2545" s="15" t="str">
        <f xml:space="preserve"> RAW!R2545</f>
        <v>S</v>
      </c>
      <c r="T2545" s="15" t="str">
        <f xml:space="preserve"> RAW!S2545</f>
        <v>L</v>
      </c>
      <c r="U2545" s="16" t="str">
        <f xml:space="preserve"> RAW!T2545</f>
        <v>N</v>
      </c>
      <c r="V2545" s="17">
        <f xml:space="preserve"> ((RAW!U2545 / 10000000000) * 1000)</f>
        <v>0</v>
      </c>
      <c r="W2545" s="18">
        <f xml:space="preserve"> ((RAW!V2545 / 1000000000) * 1000)</f>
        <v>266.054687</v>
      </c>
      <c r="X2545" s="15" t="str">
        <f xml:space="preserve"> RAW!W2545</f>
        <v>S</v>
      </c>
      <c r="Y2545" s="15" t="str">
        <f xml:space="preserve"> RAW!X2545</f>
        <v>L</v>
      </c>
      <c r="Z2545" s="16" t="str">
        <f xml:space="preserve"> RAW!Y2545</f>
        <v>N</v>
      </c>
      <c r="AA2545" s="15">
        <f xml:space="preserve"> ((RAW!Z2545 / 10000000000) * 1000)</f>
        <v>0</v>
      </c>
      <c r="AB2545" s="15">
        <f xml:space="preserve"> RAW!AA2545 / 5</f>
        <v>1117.5999999999999</v>
      </c>
      <c r="AC2545" s="16">
        <f xml:space="preserve"> ((RAW!AB2545 / 1000000) * 1000)</f>
        <v>0</v>
      </c>
    </row>
    <row r="2546" spans="1:29" x14ac:dyDescent="0.25">
      <c r="A2546">
        <v>282060000</v>
      </c>
      <c r="B2546" s="14">
        <f t="shared" si="40"/>
        <v>128.80000000000001</v>
      </c>
      <c r="C2546" s="15">
        <f xml:space="preserve"> RAW!B2546 / 5</f>
        <v>1117.2</v>
      </c>
      <c r="D2546" s="15">
        <f xml:space="preserve"> RAW!C2546 / 5</f>
        <v>-538.4</v>
      </c>
      <c r="E2546" s="16">
        <f xml:space="preserve"> RAW!D2546 / 5</f>
        <v>385.2</v>
      </c>
      <c r="F2546" s="15">
        <f xml:space="preserve"> RAW!E2546 / 5000</f>
        <v>1.3049999999999999</v>
      </c>
      <c r="G2546" s="15">
        <f xml:space="preserve"> RAW!F2546 / 5000</f>
        <v>-0.51480000000000004</v>
      </c>
      <c r="H2546" s="15">
        <f xml:space="preserve"> RAW!G2546 / 5000</f>
        <v>-0.18579999999999999</v>
      </c>
      <c r="I2546" s="15">
        <f xml:space="preserve"> RAW!H2546 / 5000</f>
        <v>-8.3400000000000002E-2</v>
      </c>
      <c r="J2546" s="16">
        <f xml:space="preserve"> RAW!I2546 / 5000</f>
        <v>0.30480000000000002</v>
      </c>
      <c r="K2546" s="16">
        <f xml:space="preserve"> RAW!J2546</f>
        <v>11111001</v>
      </c>
      <c r="L2546" s="17">
        <f xml:space="preserve"> ((RAW!K2546 / 10000000000) * 1000)</f>
        <v>0</v>
      </c>
      <c r="M2546" s="18">
        <v>132.1814880000006</v>
      </c>
      <c r="N2546" s="15" t="str">
        <f xml:space="preserve"> RAW!M2546</f>
        <v>R</v>
      </c>
      <c r="O2546" s="15" t="str">
        <f xml:space="preserve"> RAW!N2546</f>
        <v>L</v>
      </c>
      <c r="P2546" s="16" t="str">
        <f xml:space="preserve"> RAW!O2546</f>
        <v>-</v>
      </c>
      <c r="Q2546" s="17">
        <f xml:space="preserve"> ((RAW!P2546 / 10000000000) * 1000)</f>
        <v>0</v>
      </c>
      <c r="R2546" s="18">
        <f xml:space="preserve"> ((RAW!Q2546 / 1000000000) * 1000)</f>
        <v>0.697797</v>
      </c>
      <c r="S2546" s="15" t="str">
        <f xml:space="preserve"> RAW!R2546</f>
        <v>S</v>
      </c>
      <c r="T2546" s="15" t="str">
        <f xml:space="preserve"> RAW!S2546</f>
        <v>L</v>
      </c>
      <c r="U2546" s="16" t="str">
        <f xml:space="preserve"> RAW!T2546</f>
        <v>N</v>
      </c>
      <c r="V2546" s="17">
        <f xml:space="preserve"> ((RAW!U2546 / 10000000000) * 1000)</f>
        <v>0</v>
      </c>
      <c r="W2546" s="18">
        <f xml:space="preserve"> ((RAW!V2546 / 1000000000) * 1000)</f>
        <v>266.054687</v>
      </c>
      <c r="X2546" s="15" t="str">
        <f xml:space="preserve"> RAW!W2546</f>
        <v>S</v>
      </c>
      <c r="Y2546" s="15" t="str">
        <f xml:space="preserve"> RAW!X2546</f>
        <v>L</v>
      </c>
      <c r="Z2546" s="16" t="str">
        <f xml:space="preserve"> RAW!Y2546</f>
        <v>N</v>
      </c>
      <c r="AA2546" s="15">
        <f xml:space="preserve"> ((RAW!Z2546 / 10000000000) * 1000)</f>
        <v>0</v>
      </c>
      <c r="AB2546" s="15">
        <f xml:space="preserve"> RAW!AA2546 / 5</f>
        <v>1117.2</v>
      </c>
      <c r="AC2546" s="16">
        <f xml:space="preserve"> ((RAW!AB2546 / 1000000) * 1000)</f>
        <v>0</v>
      </c>
    </row>
    <row r="2547" spans="1:29" x14ac:dyDescent="0.25">
      <c r="A2547">
        <v>282240000</v>
      </c>
      <c r="B2547" s="14">
        <f t="shared" si="40"/>
        <v>128.85000000000002</v>
      </c>
      <c r="C2547" s="15">
        <f xml:space="preserve"> RAW!B2547 / 5</f>
        <v>1117.4000000000001</v>
      </c>
      <c r="D2547" s="15">
        <f xml:space="preserve"> RAW!C2547 / 5</f>
        <v>-538.4</v>
      </c>
      <c r="E2547" s="16">
        <f xml:space="preserve"> RAW!D2547 / 5</f>
        <v>385.2</v>
      </c>
      <c r="F2547" s="15">
        <f xml:space="preserve"> RAW!E2547 / 5000</f>
        <v>1.3049999999999999</v>
      </c>
      <c r="G2547" s="15">
        <f xml:space="preserve"> RAW!F2547 / 5000</f>
        <v>-0.51459999999999995</v>
      </c>
      <c r="H2547" s="15">
        <f xml:space="preserve"> RAW!G2547 / 5000</f>
        <v>-0.18579999999999999</v>
      </c>
      <c r="I2547" s="15">
        <f xml:space="preserve"> RAW!H2547 / 5000</f>
        <v>-8.3000000000000004E-2</v>
      </c>
      <c r="J2547" s="16">
        <f xml:space="preserve"> RAW!I2547 / 5000</f>
        <v>0.30499999999999999</v>
      </c>
      <c r="K2547" s="16">
        <f xml:space="preserve"> RAW!J2547</f>
        <v>11111001</v>
      </c>
      <c r="L2547" s="17">
        <f xml:space="preserve"> ((RAW!K2547 / 10000000000) * 1000)</f>
        <v>0</v>
      </c>
      <c r="M2547" s="18">
        <v>132.1814880000006</v>
      </c>
      <c r="N2547" s="15" t="str">
        <f xml:space="preserve"> RAW!M2547</f>
        <v>R</v>
      </c>
      <c r="O2547" s="15" t="str">
        <f xml:space="preserve"> RAW!N2547</f>
        <v>L</v>
      </c>
      <c r="P2547" s="16" t="str">
        <f xml:space="preserve"> RAW!O2547</f>
        <v>-</v>
      </c>
      <c r="Q2547" s="17">
        <f xml:space="preserve"> ((RAW!P2547 / 10000000000) * 1000)</f>
        <v>0</v>
      </c>
      <c r="R2547" s="18">
        <f xml:space="preserve"> ((RAW!Q2547 / 1000000000) * 1000)</f>
        <v>0.697797</v>
      </c>
      <c r="S2547" s="15" t="str">
        <f xml:space="preserve"> RAW!R2547</f>
        <v>S</v>
      </c>
      <c r="T2547" s="15" t="str">
        <f xml:space="preserve"> RAW!S2547</f>
        <v>L</v>
      </c>
      <c r="U2547" s="16" t="str">
        <f xml:space="preserve"> RAW!T2547</f>
        <v>N</v>
      </c>
      <c r="V2547" s="17">
        <f xml:space="preserve"> ((RAW!U2547 / 10000000000) * 1000)</f>
        <v>0</v>
      </c>
      <c r="W2547" s="18">
        <f xml:space="preserve"> ((RAW!V2547 / 1000000000) * 1000)</f>
        <v>266.054687</v>
      </c>
      <c r="X2547" s="15" t="str">
        <f xml:space="preserve"> RAW!W2547</f>
        <v>S</v>
      </c>
      <c r="Y2547" s="15" t="str">
        <f xml:space="preserve"> RAW!X2547</f>
        <v>L</v>
      </c>
      <c r="Z2547" s="16" t="str">
        <f xml:space="preserve"> RAW!Y2547</f>
        <v>N</v>
      </c>
      <c r="AA2547" s="15">
        <f xml:space="preserve"> ((RAW!Z2547 / 10000000000) * 1000)</f>
        <v>0</v>
      </c>
      <c r="AB2547" s="15">
        <f xml:space="preserve"> RAW!AA2547 / 5</f>
        <v>1117.4000000000001</v>
      </c>
      <c r="AC2547" s="16">
        <f xml:space="preserve"> ((RAW!AB2547 / 1000000) * 1000)</f>
        <v>0</v>
      </c>
    </row>
    <row r="2548" spans="1:29" x14ac:dyDescent="0.25">
      <c r="A2548">
        <v>282420000</v>
      </c>
      <c r="B2548" s="14">
        <f t="shared" si="40"/>
        <v>128.9</v>
      </c>
      <c r="C2548" s="15">
        <f xml:space="preserve"> RAW!B2548 / 5</f>
        <v>1117</v>
      </c>
      <c r="D2548" s="15">
        <f xml:space="preserve"> RAW!C2548 / 5</f>
        <v>-538.4</v>
      </c>
      <c r="E2548" s="16">
        <f xml:space="preserve"> RAW!D2548 / 5</f>
        <v>385.2</v>
      </c>
      <c r="F2548" s="15">
        <f xml:space="preserve"> RAW!E2548 / 5000</f>
        <v>1.3049999999999999</v>
      </c>
      <c r="G2548" s="15">
        <f xml:space="preserve"> RAW!F2548 / 5000</f>
        <v>-0.51459999999999995</v>
      </c>
      <c r="H2548" s="15">
        <f xml:space="preserve"> RAW!G2548 / 5000</f>
        <v>-0.18579999999999999</v>
      </c>
      <c r="I2548" s="15">
        <f xml:space="preserve"> RAW!H2548 / 5000</f>
        <v>-8.3000000000000004E-2</v>
      </c>
      <c r="J2548" s="16">
        <f xml:space="preserve"> RAW!I2548 / 5000</f>
        <v>0.30459999999999998</v>
      </c>
      <c r="K2548" s="16">
        <f xml:space="preserve"> RAW!J2548</f>
        <v>11111001</v>
      </c>
      <c r="L2548" s="17">
        <f xml:space="preserve"> ((RAW!K2548 / 10000000000) * 1000)</f>
        <v>0</v>
      </c>
      <c r="M2548" s="18">
        <v>132.1814880000006</v>
      </c>
      <c r="N2548" s="15" t="str">
        <f xml:space="preserve"> RAW!M2548</f>
        <v>R</v>
      </c>
      <c r="O2548" s="15" t="str">
        <f xml:space="preserve"> RAW!N2548</f>
        <v>L</v>
      </c>
      <c r="P2548" s="16" t="str">
        <f xml:space="preserve"> RAW!O2548</f>
        <v>-</v>
      </c>
      <c r="Q2548" s="17">
        <f xml:space="preserve"> ((RAW!P2548 / 10000000000) * 1000)</f>
        <v>0</v>
      </c>
      <c r="R2548" s="18">
        <f xml:space="preserve"> ((RAW!Q2548 / 1000000000) * 1000)</f>
        <v>0.697797</v>
      </c>
      <c r="S2548" s="15" t="str">
        <f xml:space="preserve"> RAW!R2548</f>
        <v>S</v>
      </c>
      <c r="T2548" s="15" t="str">
        <f xml:space="preserve"> RAW!S2548</f>
        <v>L</v>
      </c>
      <c r="U2548" s="16" t="str">
        <f xml:space="preserve"> RAW!T2548</f>
        <v>N</v>
      </c>
      <c r="V2548" s="17">
        <f xml:space="preserve"> ((RAW!U2548 / 10000000000) * 1000)</f>
        <v>0</v>
      </c>
      <c r="W2548" s="18">
        <f xml:space="preserve"> ((RAW!V2548 / 1000000000) * 1000)</f>
        <v>266.054687</v>
      </c>
      <c r="X2548" s="15" t="str">
        <f xml:space="preserve"> RAW!W2548</f>
        <v>S</v>
      </c>
      <c r="Y2548" s="15" t="str">
        <f xml:space="preserve"> RAW!X2548</f>
        <v>L</v>
      </c>
      <c r="Z2548" s="16" t="str">
        <f xml:space="preserve"> RAW!Y2548</f>
        <v>N</v>
      </c>
      <c r="AA2548" s="15">
        <f xml:space="preserve"> ((RAW!Z2548 / 10000000000) * 1000)</f>
        <v>0</v>
      </c>
      <c r="AB2548" s="15">
        <f xml:space="preserve"> RAW!AA2548 / 5</f>
        <v>1117</v>
      </c>
      <c r="AC2548" s="16">
        <f xml:space="preserve"> ((RAW!AB2548 / 1000000) * 1000)</f>
        <v>0</v>
      </c>
    </row>
    <row r="2549" spans="1:29" x14ac:dyDescent="0.25">
      <c r="A2549">
        <v>282600000</v>
      </c>
      <c r="B2549" s="14">
        <f t="shared" si="40"/>
        <v>128.94999999999999</v>
      </c>
      <c r="C2549" s="15">
        <f xml:space="preserve"> RAW!B2549 / 5</f>
        <v>1117.4000000000001</v>
      </c>
      <c r="D2549" s="15">
        <f xml:space="preserve"> RAW!C2549 / 5</f>
        <v>-538.4</v>
      </c>
      <c r="E2549" s="16">
        <f xml:space="preserve"> RAW!D2549 / 5</f>
        <v>385.2</v>
      </c>
      <c r="F2549" s="15">
        <f xml:space="preserve"> RAW!E2549 / 5000</f>
        <v>1.3049999999999999</v>
      </c>
      <c r="G2549" s="15">
        <f xml:space="preserve"> RAW!F2549 / 5000</f>
        <v>-0.51480000000000004</v>
      </c>
      <c r="H2549" s="15">
        <f xml:space="preserve"> RAW!G2549 / 5000</f>
        <v>-0.18579999999999999</v>
      </c>
      <c r="I2549" s="15">
        <f xml:space="preserve"> RAW!H2549 / 5000</f>
        <v>-8.3199999999999996E-2</v>
      </c>
      <c r="J2549" s="16">
        <f xml:space="preserve"> RAW!I2549 / 5000</f>
        <v>0.30459999999999998</v>
      </c>
      <c r="K2549" s="16">
        <f xml:space="preserve"> RAW!J2549</f>
        <v>11111001</v>
      </c>
      <c r="L2549" s="17">
        <f xml:space="preserve"> ((RAW!K2549 / 10000000000) * 1000)</f>
        <v>0</v>
      </c>
      <c r="M2549" s="18">
        <v>132.1814880000006</v>
      </c>
      <c r="N2549" s="15" t="str">
        <f xml:space="preserve"> RAW!M2549</f>
        <v>R</v>
      </c>
      <c r="O2549" s="15" t="str">
        <f xml:space="preserve"> RAW!N2549</f>
        <v>L</v>
      </c>
      <c r="P2549" s="16" t="str">
        <f xml:space="preserve"> RAW!O2549</f>
        <v>-</v>
      </c>
      <c r="Q2549" s="17">
        <f xml:space="preserve"> ((RAW!P2549 / 10000000000) * 1000)</f>
        <v>0</v>
      </c>
      <c r="R2549" s="18">
        <f xml:space="preserve"> ((RAW!Q2549 / 1000000000) * 1000)</f>
        <v>0.697797</v>
      </c>
      <c r="S2549" s="15" t="str">
        <f xml:space="preserve"> RAW!R2549</f>
        <v>S</v>
      </c>
      <c r="T2549" s="15" t="str">
        <f xml:space="preserve"> RAW!S2549</f>
        <v>L</v>
      </c>
      <c r="U2549" s="16" t="str">
        <f xml:space="preserve"> RAW!T2549</f>
        <v>N</v>
      </c>
      <c r="V2549" s="17">
        <f xml:space="preserve"> ((RAW!U2549 / 10000000000) * 1000)</f>
        <v>0</v>
      </c>
      <c r="W2549" s="18">
        <f xml:space="preserve"> ((RAW!V2549 / 1000000000) * 1000)</f>
        <v>266.054687</v>
      </c>
      <c r="X2549" s="15" t="str">
        <f xml:space="preserve"> RAW!W2549</f>
        <v>S</v>
      </c>
      <c r="Y2549" s="15" t="str">
        <f xml:space="preserve"> RAW!X2549</f>
        <v>L</v>
      </c>
      <c r="Z2549" s="16" t="str">
        <f xml:space="preserve"> RAW!Y2549</f>
        <v>N</v>
      </c>
      <c r="AA2549" s="15">
        <f xml:space="preserve"> ((RAW!Z2549 / 10000000000) * 1000)</f>
        <v>0</v>
      </c>
      <c r="AB2549" s="15">
        <f xml:space="preserve"> RAW!AA2549 / 5</f>
        <v>1117.4000000000001</v>
      </c>
      <c r="AC2549" s="16">
        <f xml:space="preserve"> ((RAW!AB2549 / 1000000) * 1000)</f>
        <v>0</v>
      </c>
    </row>
    <row r="2550" spans="1:29" x14ac:dyDescent="0.25">
      <c r="A2550">
        <v>282780000</v>
      </c>
      <c r="B2550" s="14">
        <f t="shared" si="40"/>
        <v>129</v>
      </c>
      <c r="C2550" s="15">
        <f xml:space="preserve"> RAW!B2550 / 5</f>
        <v>1117.2</v>
      </c>
      <c r="D2550" s="15">
        <f xml:space="preserve"> RAW!C2550 / 5</f>
        <v>-538.4</v>
      </c>
      <c r="E2550" s="16">
        <f xml:space="preserve"> RAW!D2550 / 5</f>
        <v>385.2</v>
      </c>
      <c r="F2550" s="15">
        <f xml:space="preserve"> RAW!E2550 / 5000</f>
        <v>1.3049999999999999</v>
      </c>
      <c r="G2550" s="15">
        <f xml:space="preserve"> RAW!F2550 / 5000</f>
        <v>-0.51459999999999995</v>
      </c>
      <c r="H2550" s="15">
        <f xml:space="preserve"> RAW!G2550 / 5000</f>
        <v>-0.18559999999999999</v>
      </c>
      <c r="I2550" s="15">
        <f xml:space="preserve"> RAW!H2550 / 5000</f>
        <v>-8.3000000000000004E-2</v>
      </c>
      <c r="J2550" s="16">
        <f xml:space="preserve"> RAW!I2550 / 5000</f>
        <v>0.30459999999999998</v>
      </c>
      <c r="K2550" s="16">
        <f xml:space="preserve"> RAW!J2550</f>
        <v>11111001</v>
      </c>
      <c r="L2550" s="17">
        <f xml:space="preserve"> ((RAW!K2550 / 10000000000) * 1000)</f>
        <v>0</v>
      </c>
      <c r="M2550" s="18">
        <v>132.1814880000006</v>
      </c>
      <c r="N2550" s="15" t="str">
        <f xml:space="preserve"> RAW!M2550</f>
        <v>R</v>
      </c>
      <c r="O2550" s="15" t="str">
        <f xml:space="preserve"> RAW!N2550</f>
        <v>L</v>
      </c>
      <c r="P2550" s="16" t="str">
        <f xml:space="preserve"> RAW!O2550</f>
        <v>-</v>
      </c>
      <c r="Q2550" s="17">
        <f xml:space="preserve"> ((RAW!P2550 / 10000000000) * 1000)</f>
        <v>0</v>
      </c>
      <c r="R2550" s="18">
        <f xml:space="preserve"> ((RAW!Q2550 / 1000000000) * 1000)</f>
        <v>0.697797</v>
      </c>
      <c r="S2550" s="15" t="str">
        <f xml:space="preserve"> RAW!R2550</f>
        <v>S</v>
      </c>
      <c r="T2550" s="15" t="str">
        <f xml:space="preserve"> RAW!S2550</f>
        <v>L</v>
      </c>
      <c r="U2550" s="16" t="str">
        <f xml:space="preserve"> RAW!T2550</f>
        <v>N</v>
      </c>
      <c r="V2550" s="17">
        <f xml:space="preserve"> ((RAW!U2550 / 10000000000) * 1000)</f>
        <v>0</v>
      </c>
      <c r="W2550" s="18">
        <f xml:space="preserve"> ((RAW!V2550 / 1000000000) * 1000)</f>
        <v>266.054687</v>
      </c>
      <c r="X2550" s="15" t="str">
        <f xml:space="preserve"> RAW!W2550</f>
        <v>S</v>
      </c>
      <c r="Y2550" s="15" t="str">
        <f xml:space="preserve"> RAW!X2550</f>
        <v>L</v>
      </c>
      <c r="Z2550" s="16" t="str">
        <f xml:space="preserve"> RAW!Y2550</f>
        <v>N</v>
      </c>
      <c r="AA2550" s="15">
        <f xml:space="preserve"> ((RAW!Z2550 / 10000000000) * 1000)</f>
        <v>0</v>
      </c>
      <c r="AB2550" s="15">
        <f xml:space="preserve"> RAW!AA2550 / 5</f>
        <v>1117.2</v>
      </c>
      <c r="AC2550" s="16">
        <f xml:space="preserve"> ((RAW!AB2550 / 1000000) * 1000)</f>
        <v>0</v>
      </c>
    </row>
    <row r="2551" spans="1:29" x14ac:dyDescent="0.25">
      <c r="A2551">
        <v>282960000</v>
      </c>
      <c r="B2551" s="14">
        <f t="shared" si="40"/>
        <v>129.05000000000001</v>
      </c>
      <c r="C2551" s="15">
        <f xml:space="preserve"> RAW!B2551 / 5</f>
        <v>1117.4000000000001</v>
      </c>
      <c r="D2551" s="15">
        <f xml:space="preserve"> RAW!C2551 / 5</f>
        <v>-538.4</v>
      </c>
      <c r="E2551" s="16">
        <f xml:space="preserve"> RAW!D2551 / 5</f>
        <v>385.2</v>
      </c>
      <c r="F2551" s="15">
        <f xml:space="preserve"> RAW!E2551 / 5000</f>
        <v>1.3048</v>
      </c>
      <c r="G2551" s="15">
        <f xml:space="preserve"> RAW!F2551 / 5000</f>
        <v>-0.51459999999999995</v>
      </c>
      <c r="H2551" s="15">
        <f xml:space="preserve"> RAW!G2551 / 5000</f>
        <v>-0.18579999999999999</v>
      </c>
      <c r="I2551" s="15">
        <f xml:space="preserve"> RAW!H2551 / 5000</f>
        <v>-8.3000000000000004E-2</v>
      </c>
      <c r="J2551" s="16">
        <f xml:space="preserve"> RAW!I2551 / 5000</f>
        <v>0.30480000000000002</v>
      </c>
      <c r="K2551" s="16">
        <f xml:space="preserve"> RAW!J2551</f>
        <v>11111001</v>
      </c>
      <c r="L2551" s="17">
        <f xml:space="preserve"> ((RAW!K2551 / 10000000000) * 1000)</f>
        <v>0</v>
      </c>
      <c r="M2551" s="18">
        <v>132.1814880000006</v>
      </c>
      <c r="N2551" s="15" t="str">
        <f xml:space="preserve"> RAW!M2551</f>
        <v>R</v>
      </c>
      <c r="O2551" s="15" t="str">
        <f xml:space="preserve"> RAW!N2551</f>
        <v>L</v>
      </c>
      <c r="P2551" s="16" t="str">
        <f xml:space="preserve"> RAW!O2551</f>
        <v>-</v>
      </c>
      <c r="Q2551" s="17">
        <f xml:space="preserve"> ((RAW!P2551 / 10000000000) * 1000)</f>
        <v>0</v>
      </c>
      <c r="R2551" s="18">
        <f xml:space="preserve"> ((RAW!Q2551 / 1000000000) * 1000)</f>
        <v>0.697797</v>
      </c>
      <c r="S2551" s="15" t="str">
        <f xml:space="preserve"> RAW!R2551</f>
        <v>S</v>
      </c>
      <c r="T2551" s="15" t="str">
        <f xml:space="preserve"> RAW!S2551</f>
        <v>L</v>
      </c>
      <c r="U2551" s="16" t="str">
        <f xml:space="preserve"> RAW!T2551</f>
        <v>N</v>
      </c>
      <c r="V2551" s="17">
        <f xml:space="preserve"> ((RAW!U2551 / 10000000000) * 1000)</f>
        <v>0</v>
      </c>
      <c r="W2551" s="18">
        <f xml:space="preserve"> ((RAW!V2551 / 1000000000) * 1000)</f>
        <v>266.054687</v>
      </c>
      <c r="X2551" s="15" t="str">
        <f xml:space="preserve"> RAW!W2551</f>
        <v>S</v>
      </c>
      <c r="Y2551" s="15" t="str">
        <f xml:space="preserve"> RAW!X2551</f>
        <v>L</v>
      </c>
      <c r="Z2551" s="16" t="str">
        <f xml:space="preserve"> RAW!Y2551</f>
        <v>N</v>
      </c>
      <c r="AA2551" s="15">
        <f xml:space="preserve"> ((RAW!Z2551 / 10000000000) * 1000)</f>
        <v>0</v>
      </c>
      <c r="AB2551" s="15">
        <f xml:space="preserve"> RAW!AA2551 / 5</f>
        <v>1117.4000000000001</v>
      </c>
      <c r="AC2551" s="16">
        <f xml:space="preserve"> ((RAW!AB2551 / 1000000) * 1000)</f>
        <v>0</v>
      </c>
    </row>
    <row r="2552" spans="1:29" x14ac:dyDescent="0.25">
      <c r="A2552">
        <v>283140000</v>
      </c>
      <c r="B2552" s="14">
        <f t="shared" si="40"/>
        <v>129.10000000000002</v>
      </c>
      <c r="C2552" s="15">
        <f xml:space="preserve"> RAW!B2552 / 5</f>
        <v>1117.4000000000001</v>
      </c>
      <c r="D2552" s="15">
        <f xml:space="preserve"> RAW!C2552 / 5</f>
        <v>-538.4</v>
      </c>
      <c r="E2552" s="16">
        <f xml:space="preserve"> RAW!D2552 / 5</f>
        <v>385.2</v>
      </c>
      <c r="F2552" s="15">
        <f xml:space="preserve"> RAW!E2552 / 5000</f>
        <v>1.3048</v>
      </c>
      <c r="G2552" s="15">
        <f xml:space="preserve"> RAW!F2552 / 5000</f>
        <v>-0.51459999999999995</v>
      </c>
      <c r="H2552" s="15">
        <f xml:space="preserve"> RAW!G2552 / 5000</f>
        <v>-0.18579999999999999</v>
      </c>
      <c r="I2552" s="15">
        <f xml:space="preserve"> RAW!H2552 / 5000</f>
        <v>-8.3000000000000004E-2</v>
      </c>
      <c r="J2552" s="16">
        <f xml:space="preserve"> RAW!I2552 / 5000</f>
        <v>0.30480000000000002</v>
      </c>
      <c r="K2552" s="16">
        <f xml:space="preserve"> RAW!J2552</f>
        <v>11111001</v>
      </c>
      <c r="L2552" s="17">
        <f xml:space="preserve"> ((RAW!K2552 / 10000000000) * 1000)</f>
        <v>0</v>
      </c>
      <c r="M2552" s="18">
        <v>132.1814880000006</v>
      </c>
      <c r="N2552" s="15" t="str">
        <f xml:space="preserve"> RAW!M2552</f>
        <v>R</v>
      </c>
      <c r="O2552" s="15" t="str">
        <f xml:space="preserve"> RAW!N2552</f>
        <v>L</v>
      </c>
      <c r="P2552" s="16" t="str">
        <f xml:space="preserve"> RAW!O2552</f>
        <v>-</v>
      </c>
      <c r="Q2552" s="17">
        <f xml:space="preserve"> ((RAW!P2552 / 10000000000) * 1000)</f>
        <v>0</v>
      </c>
      <c r="R2552" s="18">
        <f xml:space="preserve"> ((RAW!Q2552 / 1000000000) * 1000)</f>
        <v>0.697797</v>
      </c>
      <c r="S2552" s="15" t="str">
        <f xml:space="preserve"> RAW!R2552</f>
        <v>S</v>
      </c>
      <c r="T2552" s="15" t="str">
        <f xml:space="preserve"> RAW!S2552</f>
        <v>L</v>
      </c>
      <c r="U2552" s="16" t="str">
        <f xml:space="preserve"> RAW!T2552</f>
        <v>N</v>
      </c>
      <c r="V2552" s="17">
        <f xml:space="preserve"> ((RAW!U2552 / 10000000000) * 1000)</f>
        <v>0</v>
      </c>
      <c r="W2552" s="18">
        <f xml:space="preserve"> ((RAW!V2552 / 1000000000) * 1000)</f>
        <v>266.054687</v>
      </c>
      <c r="X2552" s="15" t="str">
        <f xml:space="preserve"> RAW!W2552</f>
        <v>S</v>
      </c>
      <c r="Y2552" s="15" t="str">
        <f xml:space="preserve"> RAW!X2552</f>
        <v>L</v>
      </c>
      <c r="Z2552" s="16" t="str">
        <f xml:space="preserve"> RAW!Y2552</f>
        <v>N</v>
      </c>
      <c r="AA2552" s="15">
        <f xml:space="preserve"> ((RAW!Z2552 / 10000000000) * 1000)</f>
        <v>0</v>
      </c>
      <c r="AB2552" s="15">
        <f xml:space="preserve"> RAW!AA2552 / 5</f>
        <v>1117.4000000000001</v>
      </c>
      <c r="AC2552" s="16">
        <f xml:space="preserve"> ((RAW!AB2552 / 1000000) * 1000)</f>
        <v>0</v>
      </c>
    </row>
    <row r="2553" spans="1:29" x14ac:dyDescent="0.25">
      <c r="A2553">
        <v>283320000</v>
      </c>
      <c r="B2553" s="14">
        <f t="shared" si="40"/>
        <v>129.15</v>
      </c>
      <c r="C2553" s="15">
        <f xml:space="preserve"> RAW!B2553 / 5</f>
        <v>1117</v>
      </c>
      <c r="D2553" s="15">
        <f xml:space="preserve"> RAW!C2553 / 5</f>
        <v>-538.4</v>
      </c>
      <c r="E2553" s="16">
        <f xml:space="preserve"> RAW!D2553 / 5</f>
        <v>385.2</v>
      </c>
      <c r="F2553" s="15">
        <f xml:space="preserve"> RAW!E2553 / 5000</f>
        <v>1.3048</v>
      </c>
      <c r="G2553" s="15">
        <f xml:space="preserve"> RAW!F2553 / 5000</f>
        <v>-0.51459999999999995</v>
      </c>
      <c r="H2553" s="15">
        <f xml:space="preserve"> RAW!G2553 / 5000</f>
        <v>-0.18579999999999999</v>
      </c>
      <c r="I2553" s="15">
        <f xml:space="preserve"> RAW!H2553 / 5000</f>
        <v>-8.3000000000000004E-2</v>
      </c>
      <c r="J2553" s="16">
        <f xml:space="preserve"> RAW!I2553 / 5000</f>
        <v>0.30459999999999998</v>
      </c>
      <c r="K2553" s="16">
        <f xml:space="preserve"> RAW!J2553</f>
        <v>11111001</v>
      </c>
      <c r="L2553" s="17">
        <f xml:space="preserve"> ((RAW!K2553 / 10000000000) * 1000)</f>
        <v>0</v>
      </c>
      <c r="M2553" s="18">
        <v>132.1814880000006</v>
      </c>
      <c r="N2553" s="15" t="str">
        <f xml:space="preserve"> RAW!M2553</f>
        <v>R</v>
      </c>
      <c r="O2553" s="15" t="str">
        <f xml:space="preserve"> RAW!N2553</f>
        <v>L</v>
      </c>
      <c r="P2553" s="16" t="str">
        <f xml:space="preserve"> RAW!O2553</f>
        <v>-</v>
      </c>
      <c r="Q2553" s="17">
        <f xml:space="preserve"> ((RAW!P2553 / 10000000000) * 1000)</f>
        <v>0</v>
      </c>
      <c r="R2553" s="18">
        <f xml:space="preserve"> ((RAW!Q2553 / 1000000000) * 1000)</f>
        <v>0.697797</v>
      </c>
      <c r="S2553" s="15" t="str">
        <f xml:space="preserve"> RAW!R2553</f>
        <v>S</v>
      </c>
      <c r="T2553" s="15" t="str">
        <f xml:space="preserve"> RAW!S2553</f>
        <v>L</v>
      </c>
      <c r="U2553" s="16" t="str">
        <f xml:space="preserve"> RAW!T2553</f>
        <v>N</v>
      </c>
      <c r="V2553" s="17">
        <f xml:space="preserve"> ((RAW!U2553 / 10000000000) * 1000)</f>
        <v>0</v>
      </c>
      <c r="W2553" s="18">
        <f xml:space="preserve"> ((RAW!V2553 / 1000000000) * 1000)</f>
        <v>266.054687</v>
      </c>
      <c r="X2553" s="15" t="str">
        <f xml:space="preserve"> RAW!W2553</f>
        <v>S</v>
      </c>
      <c r="Y2553" s="15" t="str">
        <f xml:space="preserve"> RAW!X2553</f>
        <v>L</v>
      </c>
      <c r="Z2553" s="16" t="str">
        <f xml:space="preserve"> RAW!Y2553</f>
        <v>N</v>
      </c>
      <c r="AA2553" s="15">
        <f xml:space="preserve"> ((RAW!Z2553 / 10000000000) * 1000)</f>
        <v>0</v>
      </c>
      <c r="AB2553" s="15">
        <f xml:space="preserve"> RAW!AA2553 / 5</f>
        <v>1117</v>
      </c>
      <c r="AC2553" s="16">
        <f xml:space="preserve"> ((RAW!AB2553 / 1000000) * 1000)</f>
        <v>0</v>
      </c>
    </row>
    <row r="2554" spans="1:29" x14ac:dyDescent="0.25">
      <c r="A2554">
        <v>283500000</v>
      </c>
      <c r="B2554" s="14">
        <f t="shared" si="40"/>
        <v>129.19999999999999</v>
      </c>
      <c r="C2554" s="15">
        <f xml:space="preserve"> RAW!B2554 / 5</f>
        <v>1117.2</v>
      </c>
      <c r="D2554" s="15">
        <f xml:space="preserve"> RAW!C2554 / 5</f>
        <v>-538.4</v>
      </c>
      <c r="E2554" s="16">
        <f xml:space="preserve"> RAW!D2554 / 5</f>
        <v>385.2</v>
      </c>
      <c r="F2554" s="15">
        <f xml:space="preserve"> RAW!E2554 / 5000</f>
        <v>1.3048</v>
      </c>
      <c r="G2554" s="15">
        <f xml:space="preserve"> RAW!F2554 / 5000</f>
        <v>-0.51480000000000004</v>
      </c>
      <c r="H2554" s="15">
        <f xml:space="preserve"> RAW!G2554 / 5000</f>
        <v>-0.18579999999999999</v>
      </c>
      <c r="I2554" s="15">
        <f xml:space="preserve"> RAW!H2554 / 5000</f>
        <v>-8.3400000000000002E-2</v>
      </c>
      <c r="J2554" s="16">
        <f xml:space="preserve"> RAW!I2554 / 5000</f>
        <v>0.3044</v>
      </c>
      <c r="K2554" s="16">
        <f xml:space="preserve"> RAW!J2554</f>
        <v>11111001</v>
      </c>
      <c r="L2554" s="17">
        <f xml:space="preserve"> ((RAW!K2554 / 10000000000) * 1000)</f>
        <v>0</v>
      </c>
      <c r="M2554" s="18">
        <v>132.1814880000006</v>
      </c>
      <c r="N2554" s="15" t="str">
        <f xml:space="preserve"> RAW!M2554</f>
        <v>R</v>
      </c>
      <c r="O2554" s="15" t="str">
        <f xml:space="preserve"> RAW!N2554</f>
        <v>L</v>
      </c>
      <c r="P2554" s="16" t="str">
        <f xml:space="preserve"> RAW!O2554</f>
        <v>-</v>
      </c>
      <c r="Q2554" s="17">
        <f xml:space="preserve"> ((RAW!P2554 / 10000000000) * 1000)</f>
        <v>0</v>
      </c>
      <c r="R2554" s="18">
        <f xml:space="preserve"> ((RAW!Q2554 / 1000000000) * 1000)</f>
        <v>0.697797</v>
      </c>
      <c r="S2554" s="15" t="str">
        <f xml:space="preserve"> RAW!R2554</f>
        <v>S</v>
      </c>
      <c r="T2554" s="15" t="str">
        <f xml:space="preserve"> RAW!S2554</f>
        <v>L</v>
      </c>
      <c r="U2554" s="16" t="str">
        <f xml:space="preserve"> RAW!T2554</f>
        <v>N</v>
      </c>
      <c r="V2554" s="17">
        <f xml:space="preserve"> ((RAW!U2554 / 10000000000) * 1000)</f>
        <v>0</v>
      </c>
      <c r="W2554" s="18">
        <f xml:space="preserve"> ((RAW!V2554 / 1000000000) * 1000)</f>
        <v>266.054687</v>
      </c>
      <c r="X2554" s="15" t="str">
        <f xml:space="preserve"> RAW!W2554</f>
        <v>S</v>
      </c>
      <c r="Y2554" s="15" t="str">
        <f xml:space="preserve"> RAW!X2554</f>
        <v>L</v>
      </c>
      <c r="Z2554" s="16" t="str">
        <f xml:space="preserve"> RAW!Y2554</f>
        <v>N</v>
      </c>
      <c r="AA2554" s="15">
        <f xml:space="preserve"> ((RAW!Z2554 / 10000000000) * 1000)</f>
        <v>0</v>
      </c>
      <c r="AB2554" s="15">
        <f xml:space="preserve"> RAW!AA2554 / 5</f>
        <v>1117.2</v>
      </c>
      <c r="AC2554" s="16">
        <f xml:space="preserve"> ((RAW!AB2554 / 1000000) * 1000)</f>
        <v>0</v>
      </c>
    </row>
    <row r="2555" spans="1:29" x14ac:dyDescent="0.25">
      <c r="A2555">
        <v>283680000</v>
      </c>
      <c r="B2555" s="14">
        <f t="shared" si="40"/>
        <v>129.25</v>
      </c>
      <c r="C2555" s="15">
        <f xml:space="preserve"> RAW!B2555 / 5</f>
        <v>1116.5999999999999</v>
      </c>
      <c r="D2555" s="15">
        <f xml:space="preserve"> RAW!C2555 / 5</f>
        <v>-538.4</v>
      </c>
      <c r="E2555" s="16">
        <f xml:space="preserve"> RAW!D2555 / 5</f>
        <v>385.2</v>
      </c>
      <c r="F2555" s="15">
        <f xml:space="preserve"> RAW!E2555 / 5000</f>
        <v>1.3049999999999999</v>
      </c>
      <c r="G2555" s="15">
        <f xml:space="preserve"> RAW!F2555 / 5000</f>
        <v>-0.51500000000000001</v>
      </c>
      <c r="H2555" s="15">
        <f xml:space="preserve"> RAW!G2555 / 5000</f>
        <v>-0.186</v>
      </c>
      <c r="I2555" s="15">
        <f xml:space="preserve"> RAW!H2555 / 5000</f>
        <v>-8.3400000000000002E-2</v>
      </c>
      <c r="J2555" s="16">
        <f xml:space="preserve"> RAW!I2555 / 5000</f>
        <v>0.30420000000000003</v>
      </c>
      <c r="K2555" s="16">
        <f xml:space="preserve"> RAW!J2555</f>
        <v>11111001</v>
      </c>
      <c r="L2555" s="17">
        <f xml:space="preserve"> ((RAW!K2555 / 10000000000) * 1000)</f>
        <v>0</v>
      </c>
      <c r="M2555" s="18">
        <v>132.1814880000006</v>
      </c>
      <c r="N2555" s="15" t="str">
        <f xml:space="preserve"> RAW!M2555</f>
        <v>R</v>
      </c>
      <c r="O2555" s="15" t="str">
        <f xml:space="preserve"> RAW!N2555</f>
        <v>L</v>
      </c>
      <c r="P2555" s="16" t="str">
        <f xml:space="preserve"> RAW!O2555</f>
        <v>-</v>
      </c>
      <c r="Q2555" s="17">
        <f xml:space="preserve"> ((RAW!P2555 / 10000000000) * 1000)</f>
        <v>0</v>
      </c>
      <c r="R2555" s="18">
        <f xml:space="preserve"> ((RAW!Q2555 / 1000000000) * 1000)</f>
        <v>0.697797</v>
      </c>
      <c r="S2555" s="15" t="str">
        <f xml:space="preserve"> RAW!R2555</f>
        <v>S</v>
      </c>
      <c r="T2555" s="15" t="str">
        <f xml:space="preserve"> RAW!S2555</f>
        <v>L</v>
      </c>
      <c r="U2555" s="16" t="str">
        <f xml:space="preserve"> RAW!T2555</f>
        <v>N</v>
      </c>
      <c r="V2555" s="17">
        <f xml:space="preserve"> ((RAW!U2555 / 10000000000) * 1000)</f>
        <v>0</v>
      </c>
      <c r="W2555" s="18">
        <f xml:space="preserve"> ((RAW!V2555 / 1000000000) * 1000)</f>
        <v>266.054687</v>
      </c>
      <c r="X2555" s="15" t="str">
        <f xml:space="preserve"> RAW!W2555</f>
        <v>S</v>
      </c>
      <c r="Y2555" s="15" t="str">
        <f xml:space="preserve"> RAW!X2555</f>
        <v>L</v>
      </c>
      <c r="Z2555" s="16" t="str">
        <f xml:space="preserve"> RAW!Y2555</f>
        <v>N</v>
      </c>
      <c r="AA2555" s="15">
        <f xml:space="preserve"> ((RAW!Z2555 / 10000000000) * 1000)</f>
        <v>0</v>
      </c>
      <c r="AB2555" s="15">
        <f xml:space="preserve"> RAW!AA2555 / 5</f>
        <v>1116.5999999999999</v>
      </c>
      <c r="AC2555" s="16">
        <f xml:space="preserve"> ((RAW!AB2555 / 1000000) * 1000)</f>
        <v>0</v>
      </c>
    </row>
    <row r="2556" spans="1:29" x14ac:dyDescent="0.25">
      <c r="A2556">
        <v>283860000</v>
      </c>
      <c r="B2556" s="14">
        <f t="shared" si="40"/>
        <v>129.30000000000001</v>
      </c>
      <c r="C2556" s="15">
        <f xml:space="preserve"> RAW!B2556 / 5</f>
        <v>1116.5999999999999</v>
      </c>
      <c r="D2556" s="15">
        <f xml:space="preserve"> RAW!C2556 / 5</f>
        <v>-538.4</v>
      </c>
      <c r="E2556" s="16">
        <f xml:space="preserve"> RAW!D2556 / 5</f>
        <v>385.2</v>
      </c>
      <c r="F2556" s="15">
        <f xml:space="preserve"> RAW!E2556 / 5000</f>
        <v>1.3049999999999999</v>
      </c>
      <c r="G2556" s="15">
        <f xml:space="preserve"> RAW!F2556 / 5000</f>
        <v>-0.51500000000000001</v>
      </c>
      <c r="H2556" s="15">
        <f xml:space="preserve"> RAW!G2556 / 5000</f>
        <v>-0.186</v>
      </c>
      <c r="I2556" s="15">
        <f xml:space="preserve"> RAW!H2556 / 5000</f>
        <v>-8.3400000000000002E-2</v>
      </c>
      <c r="J2556" s="16">
        <f xml:space="preserve"> RAW!I2556 / 5000</f>
        <v>0.30420000000000003</v>
      </c>
      <c r="K2556" s="16">
        <f xml:space="preserve"> RAW!J2556</f>
        <v>11111001</v>
      </c>
      <c r="L2556" s="17">
        <f xml:space="preserve"> ((RAW!K2556 / 10000000000) * 1000)</f>
        <v>0</v>
      </c>
      <c r="M2556" s="18">
        <v>132.1814880000006</v>
      </c>
      <c r="N2556" s="15" t="str">
        <f xml:space="preserve"> RAW!M2556</f>
        <v>R</v>
      </c>
      <c r="O2556" s="15" t="str">
        <f xml:space="preserve"> RAW!N2556</f>
        <v>L</v>
      </c>
      <c r="P2556" s="16" t="str">
        <f xml:space="preserve"> RAW!O2556</f>
        <v>-</v>
      </c>
      <c r="Q2556" s="17">
        <f xml:space="preserve"> ((RAW!P2556 / 10000000000) * 1000)</f>
        <v>0</v>
      </c>
      <c r="R2556" s="18">
        <f xml:space="preserve"> ((RAW!Q2556 / 1000000000) * 1000)</f>
        <v>0.697797</v>
      </c>
      <c r="S2556" s="15" t="str">
        <f xml:space="preserve"> RAW!R2556</f>
        <v>S</v>
      </c>
      <c r="T2556" s="15" t="str">
        <f xml:space="preserve"> RAW!S2556</f>
        <v>L</v>
      </c>
      <c r="U2556" s="16" t="str">
        <f xml:space="preserve"> RAW!T2556</f>
        <v>N</v>
      </c>
      <c r="V2556" s="17">
        <f xml:space="preserve"> ((RAW!U2556 / 10000000000) * 1000)</f>
        <v>0</v>
      </c>
      <c r="W2556" s="18">
        <f xml:space="preserve"> ((RAW!V2556 / 1000000000) * 1000)</f>
        <v>266.054687</v>
      </c>
      <c r="X2556" s="15" t="str">
        <f xml:space="preserve"> RAW!W2556</f>
        <v>S</v>
      </c>
      <c r="Y2556" s="15" t="str">
        <f xml:space="preserve"> RAW!X2556</f>
        <v>L</v>
      </c>
      <c r="Z2556" s="16" t="str">
        <f xml:space="preserve"> RAW!Y2556</f>
        <v>N</v>
      </c>
      <c r="AA2556" s="15">
        <f xml:space="preserve"> ((RAW!Z2556 / 10000000000) * 1000)</f>
        <v>0</v>
      </c>
      <c r="AB2556" s="15">
        <f xml:space="preserve"> RAW!AA2556 / 5</f>
        <v>1116.5999999999999</v>
      </c>
      <c r="AC2556" s="16">
        <f xml:space="preserve"> ((RAW!AB2556 / 1000000) * 1000)</f>
        <v>0</v>
      </c>
    </row>
    <row r="2557" spans="1:29" x14ac:dyDescent="0.25">
      <c r="A2557">
        <v>284040000</v>
      </c>
      <c r="B2557" s="14">
        <f t="shared" si="40"/>
        <v>129.35000000000002</v>
      </c>
      <c r="C2557" s="15">
        <f xml:space="preserve"> RAW!B2557 / 5</f>
        <v>1116.4000000000001</v>
      </c>
      <c r="D2557" s="15">
        <f xml:space="preserve"> RAW!C2557 / 5</f>
        <v>-538.4</v>
      </c>
      <c r="E2557" s="16">
        <f xml:space="preserve"> RAW!D2557 / 5</f>
        <v>385.2</v>
      </c>
      <c r="F2557" s="15">
        <f xml:space="preserve"> RAW!E2557 / 5000</f>
        <v>1.3049999999999999</v>
      </c>
      <c r="G2557" s="15">
        <f xml:space="preserve"> RAW!F2557 / 5000</f>
        <v>-0.51519999999999999</v>
      </c>
      <c r="H2557" s="15">
        <f xml:space="preserve"> RAW!G2557 / 5000</f>
        <v>-0.18640000000000001</v>
      </c>
      <c r="I2557" s="15">
        <f xml:space="preserve"> RAW!H2557 / 5000</f>
        <v>-8.3799999999999999E-2</v>
      </c>
      <c r="J2557" s="16">
        <f xml:space="preserve"> RAW!I2557 / 5000</f>
        <v>0.30380000000000001</v>
      </c>
      <c r="K2557" s="16">
        <f xml:space="preserve"> RAW!J2557</f>
        <v>11111001</v>
      </c>
      <c r="L2557" s="17">
        <f xml:space="preserve"> ((RAW!K2557 / 10000000000) * 1000)</f>
        <v>0</v>
      </c>
      <c r="M2557" s="18">
        <v>132.1814880000006</v>
      </c>
      <c r="N2557" s="15" t="str">
        <f xml:space="preserve"> RAW!M2557</f>
        <v>R</v>
      </c>
      <c r="O2557" s="15" t="str">
        <f xml:space="preserve"> RAW!N2557</f>
        <v>L</v>
      </c>
      <c r="P2557" s="16" t="str">
        <f xml:space="preserve"> RAW!O2557</f>
        <v>-</v>
      </c>
      <c r="Q2557" s="17">
        <f xml:space="preserve"> ((RAW!P2557 / 10000000000) * 1000)</f>
        <v>0</v>
      </c>
      <c r="R2557" s="18">
        <f xml:space="preserve"> ((RAW!Q2557 / 1000000000) * 1000)</f>
        <v>0.697797</v>
      </c>
      <c r="S2557" s="15" t="str">
        <f xml:space="preserve"> RAW!R2557</f>
        <v>S</v>
      </c>
      <c r="T2557" s="15" t="str">
        <f xml:space="preserve"> RAW!S2557</f>
        <v>L</v>
      </c>
      <c r="U2557" s="16" t="str">
        <f xml:space="preserve"> RAW!T2557</f>
        <v>N</v>
      </c>
      <c r="V2557" s="17">
        <f xml:space="preserve"> ((RAW!U2557 / 10000000000) * 1000)</f>
        <v>0</v>
      </c>
      <c r="W2557" s="18">
        <f xml:space="preserve"> ((RAW!V2557 / 1000000000) * 1000)</f>
        <v>266.054687</v>
      </c>
      <c r="X2557" s="15" t="str">
        <f xml:space="preserve"> RAW!W2557</f>
        <v>S</v>
      </c>
      <c r="Y2557" s="15" t="str">
        <f xml:space="preserve"> RAW!X2557</f>
        <v>L</v>
      </c>
      <c r="Z2557" s="16" t="str">
        <f xml:space="preserve"> RAW!Y2557</f>
        <v>N</v>
      </c>
      <c r="AA2557" s="15">
        <f xml:space="preserve"> ((RAW!Z2557 / 10000000000) * 1000)</f>
        <v>0</v>
      </c>
      <c r="AB2557" s="15">
        <f xml:space="preserve"> RAW!AA2557 / 5</f>
        <v>1116.4000000000001</v>
      </c>
      <c r="AC2557" s="16">
        <f xml:space="preserve"> ((RAW!AB2557 / 1000000) * 1000)</f>
        <v>0</v>
      </c>
    </row>
    <row r="2558" spans="1:29" x14ac:dyDescent="0.25">
      <c r="A2558">
        <v>284220000</v>
      </c>
      <c r="B2558" s="14">
        <f t="shared" si="40"/>
        <v>129.4</v>
      </c>
      <c r="C2558" s="15">
        <f xml:space="preserve"> RAW!B2558 / 5</f>
        <v>1116.2</v>
      </c>
      <c r="D2558" s="15">
        <f xml:space="preserve"> RAW!C2558 / 5</f>
        <v>-538.4</v>
      </c>
      <c r="E2558" s="16">
        <f xml:space="preserve"> RAW!D2558 / 5</f>
        <v>385.2</v>
      </c>
      <c r="F2558" s="15">
        <f xml:space="preserve"> RAW!E2558 / 5000</f>
        <v>1.3049999999999999</v>
      </c>
      <c r="G2558" s="15">
        <f xml:space="preserve"> RAW!F2558 / 5000</f>
        <v>-0.51539999999999997</v>
      </c>
      <c r="H2558" s="15">
        <f xml:space="preserve"> RAW!G2558 / 5000</f>
        <v>-0.18640000000000001</v>
      </c>
      <c r="I2558" s="15">
        <f xml:space="preserve"> RAW!H2558 / 5000</f>
        <v>-8.3799999999999999E-2</v>
      </c>
      <c r="J2558" s="16">
        <f xml:space="preserve"> RAW!I2558 / 5000</f>
        <v>0.30380000000000001</v>
      </c>
      <c r="K2558" s="16">
        <f xml:space="preserve"> RAW!J2558</f>
        <v>11111001</v>
      </c>
      <c r="L2558" s="17">
        <f xml:space="preserve"> ((RAW!K2558 / 10000000000) * 1000)</f>
        <v>0</v>
      </c>
      <c r="M2558" s="18">
        <v>132.1814880000006</v>
      </c>
      <c r="N2558" s="15" t="str">
        <f xml:space="preserve"> RAW!M2558</f>
        <v>R</v>
      </c>
      <c r="O2558" s="15" t="str">
        <f xml:space="preserve"> RAW!N2558</f>
        <v>L</v>
      </c>
      <c r="P2558" s="16" t="str">
        <f xml:space="preserve"> RAW!O2558</f>
        <v>-</v>
      </c>
      <c r="Q2558" s="17">
        <f xml:space="preserve"> ((RAW!P2558 / 10000000000) * 1000)</f>
        <v>0</v>
      </c>
      <c r="R2558" s="18">
        <f xml:space="preserve"> ((RAW!Q2558 / 1000000000) * 1000)</f>
        <v>0.697797</v>
      </c>
      <c r="S2558" s="15" t="str">
        <f xml:space="preserve"> RAW!R2558</f>
        <v>S</v>
      </c>
      <c r="T2558" s="15" t="str">
        <f xml:space="preserve"> RAW!S2558</f>
        <v>L</v>
      </c>
      <c r="U2558" s="16" t="str">
        <f xml:space="preserve"> RAW!T2558</f>
        <v>N</v>
      </c>
      <c r="V2558" s="17">
        <f xml:space="preserve"> ((RAW!U2558 / 10000000000) * 1000)</f>
        <v>0</v>
      </c>
      <c r="W2558" s="18">
        <f xml:space="preserve"> ((RAW!V2558 / 1000000000) * 1000)</f>
        <v>266.054687</v>
      </c>
      <c r="X2558" s="15" t="str">
        <f xml:space="preserve"> RAW!W2558</f>
        <v>S</v>
      </c>
      <c r="Y2558" s="15" t="str">
        <f xml:space="preserve"> RAW!X2558</f>
        <v>L</v>
      </c>
      <c r="Z2558" s="16" t="str">
        <f xml:space="preserve"> RAW!Y2558</f>
        <v>N</v>
      </c>
      <c r="AA2558" s="15">
        <f xml:space="preserve"> ((RAW!Z2558 / 10000000000) * 1000)</f>
        <v>0</v>
      </c>
      <c r="AB2558" s="15">
        <f xml:space="preserve"> RAW!AA2558 / 5</f>
        <v>1116.2</v>
      </c>
      <c r="AC2558" s="16">
        <f xml:space="preserve"> ((RAW!AB2558 / 1000000) * 1000)</f>
        <v>0</v>
      </c>
    </row>
    <row r="2559" spans="1:29" x14ac:dyDescent="0.25">
      <c r="A2559">
        <v>284400000</v>
      </c>
      <c r="B2559" s="14">
        <f t="shared" si="40"/>
        <v>129.44999999999999</v>
      </c>
      <c r="C2559" s="15">
        <f xml:space="preserve"> RAW!B2559 / 5</f>
        <v>1116</v>
      </c>
      <c r="D2559" s="15">
        <f xml:space="preserve"> RAW!C2559 / 5</f>
        <v>-538.4</v>
      </c>
      <c r="E2559" s="16">
        <f xml:space="preserve"> RAW!D2559 / 5</f>
        <v>385.2</v>
      </c>
      <c r="F2559" s="15">
        <f xml:space="preserve"> RAW!E2559 / 5000</f>
        <v>1.3049999999999999</v>
      </c>
      <c r="G2559" s="15">
        <f xml:space="preserve"> RAW!F2559 / 5000</f>
        <v>-0.51559999999999995</v>
      </c>
      <c r="H2559" s="15">
        <f xml:space="preserve"> RAW!G2559 / 5000</f>
        <v>-0.18679999999999999</v>
      </c>
      <c r="I2559" s="15">
        <f xml:space="preserve"> RAW!H2559 / 5000</f>
        <v>-8.4199999999999997E-2</v>
      </c>
      <c r="J2559" s="16">
        <f xml:space="preserve"> RAW!I2559 / 5000</f>
        <v>0.3034</v>
      </c>
      <c r="K2559" s="16">
        <f xml:space="preserve"> RAW!J2559</f>
        <v>11111001</v>
      </c>
      <c r="L2559" s="17">
        <f xml:space="preserve"> ((RAW!K2559 / 10000000000) * 1000)</f>
        <v>0</v>
      </c>
      <c r="M2559" s="18">
        <v>132.1814880000006</v>
      </c>
      <c r="N2559" s="15" t="str">
        <f xml:space="preserve"> RAW!M2559</f>
        <v>R</v>
      </c>
      <c r="O2559" s="15" t="str">
        <f xml:space="preserve"> RAW!N2559</f>
        <v>L</v>
      </c>
      <c r="P2559" s="16" t="str">
        <f xml:space="preserve"> RAW!O2559</f>
        <v>-</v>
      </c>
      <c r="Q2559" s="17">
        <f xml:space="preserve"> ((RAW!P2559 / 10000000000) * 1000)</f>
        <v>0</v>
      </c>
      <c r="R2559" s="18">
        <f xml:space="preserve"> ((RAW!Q2559 / 1000000000) * 1000)</f>
        <v>0.697797</v>
      </c>
      <c r="S2559" s="15" t="str">
        <f xml:space="preserve"> RAW!R2559</f>
        <v>S</v>
      </c>
      <c r="T2559" s="15" t="str">
        <f xml:space="preserve"> RAW!S2559</f>
        <v>L</v>
      </c>
      <c r="U2559" s="16" t="str">
        <f xml:space="preserve"> RAW!T2559</f>
        <v>N</v>
      </c>
      <c r="V2559" s="17">
        <f xml:space="preserve"> ((RAW!U2559 / 10000000000) * 1000)</f>
        <v>0</v>
      </c>
      <c r="W2559" s="18">
        <f xml:space="preserve"> ((RAW!V2559 / 1000000000) * 1000)</f>
        <v>266.054687</v>
      </c>
      <c r="X2559" s="15" t="str">
        <f xml:space="preserve"> RAW!W2559</f>
        <v>S</v>
      </c>
      <c r="Y2559" s="15" t="str">
        <f xml:space="preserve"> RAW!X2559</f>
        <v>L</v>
      </c>
      <c r="Z2559" s="16" t="str">
        <f xml:space="preserve"> RAW!Y2559</f>
        <v>N</v>
      </c>
      <c r="AA2559" s="15">
        <f xml:space="preserve"> ((RAW!Z2559 / 10000000000) * 1000)</f>
        <v>0</v>
      </c>
      <c r="AB2559" s="15">
        <f xml:space="preserve"> RAW!AA2559 / 5</f>
        <v>1116</v>
      </c>
      <c r="AC2559" s="16">
        <f xml:space="preserve"> ((RAW!AB2559 / 1000000) * 1000)</f>
        <v>0</v>
      </c>
    </row>
    <row r="2560" spans="1:29" x14ac:dyDescent="0.25">
      <c r="A2560">
        <v>284580000</v>
      </c>
      <c r="B2560" s="14">
        <f t="shared" si="40"/>
        <v>129.5</v>
      </c>
      <c r="C2560" s="15">
        <f xml:space="preserve"> RAW!B2560 / 5</f>
        <v>1115.5999999999999</v>
      </c>
      <c r="D2560" s="15">
        <f xml:space="preserve"> RAW!C2560 / 5</f>
        <v>-538.4</v>
      </c>
      <c r="E2560" s="16">
        <f xml:space="preserve"> RAW!D2560 / 5</f>
        <v>385.2</v>
      </c>
      <c r="F2560" s="15">
        <f xml:space="preserve"> RAW!E2560 / 5000</f>
        <v>1.3049999999999999</v>
      </c>
      <c r="G2560" s="15">
        <f xml:space="preserve"> RAW!F2560 / 5000</f>
        <v>-0.51559999999999995</v>
      </c>
      <c r="H2560" s="15">
        <f xml:space="preserve"> RAW!G2560 / 5000</f>
        <v>-0.18679999999999999</v>
      </c>
      <c r="I2560" s="15">
        <f xml:space="preserve"> RAW!H2560 / 5000</f>
        <v>-8.4400000000000003E-2</v>
      </c>
      <c r="J2560" s="16">
        <f xml:space="preserve"> RAW!I2560 / 5000</f>
        <v>0.30320000000000003</v>
      </c>
      <c r="K2560" s="16">
        <f xml:space="preserve"> RAW!J2560</f>
        <v>11111001</v>
      </c>
      <c r="L2560" s="17">
        <f xml:space="preserve"> ((RAW!K2560 / 10000000000) * 1000)</f>
        <v>0</v>
      </c>
      <c r="M2560" s="18">
        <v>132.1814880000006</v>
      </c>
      <c r="N2560" s="15" t="str">
        <f xml:space="preserve"> RAW!M2560</f>
        <v>R</v>
      </c>
      <c r="O2560" s="15" t="str">
        <f xml:space="preserve"> RAW!N2560</f>
        <v>L</v>
      </c>
      <c r="P2560" s="16" t="str">
        <f xml:space="preserve"> RAW!O2560</f>
        <v>-</v>
      </c>
      <c r="Q2560" s="17">
        <f xml:space="preserve"> ((RAW!P2560 / 10000000000) * 1000)</f>
        <v>0</v>
      </c>
      <c r="R2560" s="18">
        <f xml:space="preserve"> ((RAW!Q2560 / 1000000000) * 1000)</f>
        <v>0.697797</v>
      </c>
      <c r="S2560" s="15" t="str">
        <f xml:space="preserve"> RAW!R2560</f>
        <v>S</v>
      </c>
      <c r="T2560" s="15" t="str">
        <f xml:space="preserve"> RAW!S2560</f>
        <v>L</v>
      </c>
      <c r="U2560" s="16" t="str">
        <f xml:space="preserve"> RAW!T2560</f>
        <v>N</v>
      </c>
      <c r="V2560" s="17">
        <f xml:space="preserve"> ((RAW!U2560 / 10000000000) * 1000)</f>
        <v>0</v>
      </c>
      <c r="W2560" s="18">
        <f xml:space="preserve"> ((RAW!V2560 / 1000000000) * 1000)</f>
        <v>266.054687</v>
      </c>
      <c r="X2560" s="15" t="str">
        <f xml:space="preserve"> RAW!W2560</f>
        <v>S</v>
      </c>
      <c r="Y2560" s="15" t="str">
        <f xml:space="preserve"> RAW!X2560</f>
        <v>L</v>
      </c>
      <c r="Z2560" s="16" t="str">
        <f xml:space="preserve"> RAW!Y2560</f>
        <v>N</v>
      </c>
      <c r="AA2560" s="15">
        <f xml:space="preserve"> ((RAW!Z2560 / 10000000000) * 1000)</f>
        <v>0</v>
      </c>
      <c r="AB2560" s="15">
        <f xml:space="preserve"> RAW!AA2560 / 5</f>
        <v>1115.5999999999999</v>
      </c>
      <c r="AC2560" s="16">
        <f xml:space="preserve"> ((RAW!AB2560 / 1000000) * 1000)</f>
        <v>0</v>
      </c>
    </row>
    <row r="2561" spans="1:29" x14ac:dyDescent="0.25">
      <c r="A2561">
        <v>284760000</v>
      </c>
      <c r="B2561" s="14">
        <f t="shared" si="40"/>
        <v>129.55000000000001</v>
      </c>
      <c r="C2561" s="15">
        <f xml:space="preserve"> RAW!B2561 / 5</f>
        <v>1115</v>
      </c>
      <c r="D2561" s="15">
        <f xml:space="preserve"> RAW!C2561 / 5</f>
        <v>-538.4</v>
      </c>
      <c r="E2561" s="16">
        <f xml:space="preserve"> RAW!D2561 / 5</f>
        <v>385.2</v>
      </c>
      <c r="F2561" s="15">
        <f xml:space="preserve"> RAW!E2561 / 5000</f>
        <v>1.3048</v>
      </c>
      <c r="G2561" s="15">
        <f xml:space="preserve"> RAW!F2561 / 5000</f>
        <v>-0.51580000000000004</v>
      </c>
      <c r="H2561" s="15">
        <f xml:space="preserve"> RAW!G2561 / 5000</f>
        <v>-0.187</v>
      </c>
      <c r="I2561" s="15">
        <f xml:space="preserve"> RAW!H2561 / 5000</f>
        <v>-8.4400000000000003E-2</v>
      </c>
      <c r="J2561" s="16">
        <f xml:space="preserve"> RAW!I2561 / 5000</f>
        <v>0.30299999999999999</v>
      </c>
      <c r="K2561" s="16">
        <f xml:space="preserve"> RAW!J2561</f>
        <v>11111001</v>
      </c>
      <c r="L2561" s="17">
        <f xml:space="preserve"> ((RAW!K2561 / 10000000000) * 1000)</f>
        <v>0</v>
      </c>
      <c r="M2561" s="18">
        <v>132.1814880000006</v>
      </c>
      <c r="N2561" s="15" t="str">
        <f xml:space="preserve"> RAW!M2561</f>
        <v>R</v>
      </c>
      <c r="O2561" s="15" t="str">
        <f xml:space="preserve"> RAW!N2561</f>
        <v>L</v>
      </c>
      <c r="P2561" s="16" t="str">
        <f xml:space="preserve"> RAW!O2561</f>
        <v>-</v>
      </c>
      <c r="Q2561" s="17">
        <f xml:space="preserve"> ((RAW!P2561 / 10000000000) * 1000)</f>
        <v>0</v>
      </c>
      <c r="R2561" s="18">
        <f xml:space="preserve"> ((RAW!Q2561 / 1000000000) * 1000)</f>
        <v>0.697797</v>
      </c>
      <c r="S2561" s="15" t="str">
        <f xml:space="preserve"> RAW!R2561</f>
        <v>S</v>
      </c>
      <c r="T2561" s="15" t="str">
        <f xml:space="preserve"> RAW!S2561</f>
        <v>L</v>
      </c>
      <c r="U2561" s="16" t="str">
        <f xml:space="preserve"> RAW!T2561</f>
        <v>N</v>
      </c>
      <c r="V2561" s="17">
        <f xml:space="preserve"> ((RAW!U2561 / 10000000000) * 1000)</f>
        <v>0</v>
      </c>
      <c r="W2561" s="18">
        <f xml:space="preserve"> ((RAW!V2561 / 1000000000) * 1000)</f>
        <v>266.054687</v>
      </c>
      <c r="X2561" s="15" t="str">
        <f xml:space="preserve"> RAW!W2561</f>
        <v>S</v>
      </c>
      <c r="Y2561" s="15" t="str">
        <f xml:space="preserve"> RAW!X2561</f>
        <v>L</v>
      </c>
      <c r="Z2561" s="16" t="str">
        <f xml:space="preserve"> RAW!Y2561</f>
        <v>N</v>
      </c>
      <c r="AA2561" s="15">
        <f xml:space="preserve"> ((RAW!Z2561 / 10000000000) * 1000)</f>
        <v>0</v>
      </c>
      <c r="AB2561" s="15">
        <f xml:space="preserve"> RAW!AA2561 / 5</f>
        <v>1115</v>
      </c>
      <c r="AC2561" s="16">
        <f xml:space="preserve"> ((RAW!AB2561 / 1000000) * 1000)</f>
        <v>0</v>
      </c>
    </row>
    <row r="2562" spans="1:29" x14ac:dyDescent="0.25">
      <c r="A2562">
        <v>284940000</v>
      </c>
      <c r="B2562" s="14">
        <f t="shared" si="40"/>
        <v>129.60000000000002</v>
      </c>
      <c r="C2562" s="15">
        <f xml:space="preserve"> RAW!B2562 / 5</f>
        <v>1115.5999999999999</v>
      </c>
      <c r="D2562" s="15">
        <f xml:space="preserve"> RAW!C2562 / 5</f>
        <v>-538.4</v>
      </c>
      <c r="E2562" s="16">
        <f xml:space="preserve"> RAW!D2562 / 5</f>
        <v>385.2</v>
      </c>
      <c r="F2562" s="15">
        <f xml:space="preserve"> RAW!E2562 / 5000</f>
        <v>1.3048</v>
      </c>
      <c r="G2562" s="15">
        <f xml:space="preserve"> RAW!F2562 / 5000</f>
        <v>-0.51600000000000001</v>
      </c>
      <c r="H2562" s="15">
        <f xml:space="preserve"> RAW!G2562 / 5000</f>
        <v>-0.187</v>
      </c>
      <c r="I2562" s="15">
        <f xml:space="preserve"> RAW!H2562 / 5000</f>
        <v>-8.4400000000000003E-2</v>
      </c>
      <c r="J2562" s="16">
        <f xml:space="preserve"> RAW!I2562 / 5000</f>
        <v>0.30299999999999999</v>
      </c>
      <c r="K2562" s="16">
        <f xml:space="preserve"> RAW!J2562</f>
        <v>11111001</v>
      </c>
      <c r="L2562" s="17">
        <f xml:space="preserve"> ((RAW!K2562 / 10000000000) * 1000)</f>
        <v>0</v>
      </c>
      <c r="M2562" s="18">
        <v>132.1814880000006</v>
      </c>
      <c r="N2562" s="15" t="str">
        <f xml:space="preserve"> RAW!M2562</f>
        <v>R</v>
      </c>
      <c r="O2562" s="15" t="str">
        <f xml:space="preserve"> RAW!N2562</f>
        <v>L</v>
      </c>
      <c r="P2562" s="16" t="str">
        <f xml:space="preserve"> RAW!O2562</f>
        <v>-</v>
      </c>
      <c r="Q2562" s="17">
        <f xml:space="preserve"> ((RAW!P2562 / 10000000000) * 1000)</f>
        <v>0</v>
      </c>
      <c r="R2562" s="18">
        <f xml:space="preserve"> ((RAW!Q2562 / 1000000000) * 1000)</f>
        <v>0.697797</v>
      </c>
      <c r="S2562" s="15" t="str">
        <f xml:space="preserve"> RAW!R2562</f>
        <v>S</v>
      </c>
      <c r="T2562" s="15" t="str">
        <f xml:space="preserve"> RAW!S2562</f>
        <v>L</v>
      </c>
      <c r="U2562" s="16" t="str">
        <f xml:space="preserve"> RAW!T2562</f>
        <v>N</v>
      </c>
      <c r="V2562" s="17">
        <f xml:space="preserve"> ((RAW!U2562 / 10000000000) * 1000)</f>
        <v>0</v>
      </c>
      <c r="W2562" s="18">
        <f xml:space="preserve"> ((RAW!V2562 / 1000000000) * 1000)</f>
        <v>266.054687</v>
      </c>
      <c r="X2562" s="15" t="str">
        <f xml:space="preserve"> RAW!W2562</f>
        <v>S</v>
      </c>
      <c r="Y2562" s="15" t="str">
        <f xml:space="preserve"> RAW!X2562</f>
        <v>L</v>
      </c>
      <c r="Z2562" s="16" t="str">
        <f xml:space="preserve"> RAW!Y2562</f>
        <v>N</v>
      </c>
      <c r="AA2562" s="15">
        <f xml:space="preserve"> ((RAW!Z2562 / 10000000000) * 1000)</f>
        <v>0</v>
      </c>
      <c r="AB2562" s="15">
        <f xml:space="preserve"> RAW!AA2562 / 5</f>
        <v>1115.5999999999999</v>
      </c>
      <c r="AC2562" s="16">
        <f xml:space="preserve"> ((RAW!AB2562 / 1000000) * 1000)</f>
        <v>0</v>
      </c>
    </row>
    <row r="2563" spans="1:29" x14ac:dyDescent="0.25">
      <c r="A2563">
        <v>285120000</v>
      </c>
      <c r="B2563" s="14">
        <f t="shared" si="40"/>
        <v>129.65</v>
      </c>
      <c r="C2563" s="15">
        <f xml:space="preserve"> RAW!B2563 / 5</f>
        <v>1115.5999999999999</v>
      </c>
      <c r="D2563" s="15">
        <f xml:space="preserve"> RAW!C2563 / 5</f>
        <v>-538.4</v>
      </c>
      <c r="E2563" s="16">
        <f xml:space="preserve"> RAW!D2563 / 5</f>
        <v>385.2</v>
      </c>
      <c r="F2563" s="15">
        <f xml:space="preserve"> RAW!E2563 / 5000</f>
        <v>1.3049999999999999</v>
      </c>
      <c r="G2563" s="15">
        <f xml:space="preserve"> RAW!F2563 / 5000</f>
        <v>-0.51580000000000004</v>
      </c>
      <c r="H2563" s="15">
        <f xml:space="preserve"> RAW!G2563 / 5000</f>
        <v>-0.187</v>
      </c>
      <c r="I2563" s="15">
        <f xml:space="preserve"> RAW!H2563 / 5000</f>
        <v>-8.4400000000000003E-2</v>
      </c>
      <c r="J2563" s="16">
        <f xml:space="preserve"> RAW!I2563 / 5000</f>
        <v>0.3034</v>
      </c>
      <c r="K2563" s="16">
        <f xml:space="preserve"> RAW!J2563</f>
        <v>11111001</v>
      </c>
      <c r="L2563" s="17">
        <f xml:space="preserve"> ((RAW!K2563 / 10000000000) * 1000)</f>
        <v>0</v>
      </c>
      <c r="M2563" s="18">
        <v>132.1814880000006</v>
      </c>
      <c r="N2563" s="15" t="str">
        <f xml:space="preserve"> RAW!M2563</f>
        <v>R</v>
      </c>
      <c r="O2563" s="15" t="str">
        <f xml:space="preserve"> RAW!N2563</f>
        <v>L</v>
      </c>
      <c r="P2563" s="16" t="str">
        <f xml:space="preserve"> RAW!O2563</f>
        <v>-</v>
      </c>
      <c r="Q2563" s="17">
        <f xml:space="preserve"> ((RAW!P2563 / 10000000000) * 1000)</f>
        <v>0</v>
      </c>
      <c r="R2563" s="18">
        <f xml:space="preserve"> ((RAW!Q2563 / 1000000000) * 1000)</f>
        <v>0.697797</v>
      </c>
      <c r="S2563" s="15" t="str">
        <f xml:space="preserve"> RAW!R2563</f>
        <v>S</v>
      </c>
      <c r="T2563" s="15" t="str">
        <f xml:space="preserve"> RAW!S2563</f>
        <v>L</v>
      </c>
      <c r="U2563" s="16" t="str">
        <f xml:space="preserve"> RAW!T2563</f>
        <v>N</v>
      </c>
      <c r="V2563" s="17">
        <f xml:space="preserve"> ((RAW!U2563 / 10000000000) * 1000)</f>
        <v>0</v>
      </c>
      <c r="W2563" s="18">
        <f xml:space="preserve"> ((RAW!V2563 / 1000000000) * 1000)</f>
        <v>266.054687</v>
      </c>
      <c r="X2563" s="15" t="str">
        <f xml:space="preserve"> RAW!W2563</f>
        <v>S</v>
      </c>
      <c r="Y2563" s="15" t="str">
        <f xml:space="preserve"> RAW!X2563</f>
        <v>L</v>
      </c>
      <c r="Z2563" s="16" t="str">
        <f xml:space="preserve"> RAW!Y2563</f>
        <v>N</v>
      </c>
      <c r="AA2563" s="15">
        <f xml:space="preserve"> ((RAW!Z2563 / 10000000000) * 1000)</f>
        <v>0</v>
      </c>
      <c r="AB2563" s="15">
        <f xml:space="preserve"> RAW!AA2563 / 5</f>
        <v>1115.5999999999999</v>
      </c>
      <c r="AC2563" s="16">
        <f xml:space="preserve"> ((RAW!AB2563 / 1000000) * 1000)</f>
        <v>0</v>
      </c>
    </row>
    <row r="2564" spans="1:29" x14ac:dyDescent="0.25">
      <c r="A2564">
        <v>285300000</v>
      </c>
      <c r="B2564" s="14">
        <f t="shared" si="40"/>
        <v>129.69999999999999</v>
      </c>
      <c r="C2564" s="15">
        <f xml:space="preserve"> RAW!B2564 / 5</f>
        <v>1115.5999999999999</v>
      </c>
      <c r="D2564" s="15">
        <f xml:space="preserve"> RAW!C2564 / 5</f>
        <v>-538.4</v>
      </c>
      <c r="E2564" s="16">
        <f xml:space="preserve"> RAW!D2564 / 5</f>
        <v>385.2</v>
      </c>
      <c r="F2564" s="15">
        <f xml:space="preserve"> RAW!E2564 / 5000</f>
        <v>1.3048</v>
      </c>
      <c r="G2564" s="15">
        <f xml:space="preserve"> RAW!F2564 / 5000</f>
        <v>-0.51580000000000004</v>
      </c>
      <c r="H2564" s="15">
        <f xml:space="preserve"> RAW!G2564 / 5000</f>
        <v>-0.187</v>
      </c>
      <c r="I2564" s="15">
        <f xml:space="preserve"> RAW!H2564 / 5000</f>
        <v>-8.4400000000000003E-2</v>
      </c>
      <c r="J2564" s="16">
        <f xml:space="preserve"> RAW!I2564 / 5000</f>
        <v>0.30320000000000003</v>
      </c>
      <c r="K2564" s="16">
        <f xml:space="preserve"> RAW!J2564</f>
        <v>11111001</v>
      </c>
      <c r="L2564" s="17">
        <f xml:space="preserve"> ((RAW!K2564 / 10000000000) * 1000)</f>
        <v>0</v>
      </c>
      <c r="M2564" s="18">
        <v>132.1814880000006</v>
      </c>
      <c r="N2564" s="15" t="str">
        <f xml:space="preserve"> RAW!M2564</f>
        <v>R</v>
      </c>
      <c r="O2564" s="15" t="str">
        <f xml:space="preserve"> RAW!N2564</f>
        <v>L</v>
      </c>
      <c r="P2564" s="16" t="str">
        <f xml:space="preserve"> RAW!O2564</f>
        <v>-</v>
      </c>
      <c r="Q2564" s="17">
        <f xml:space="preserve"> ((RAW!P2564 / 10000000000) * 1000)</f>
        <v>0</v>
      </c>
      <c r="R2564" s="18">
        <f xml:space="preserve"> ((RAW!Q2564 / 1000000000) * 1000)</f>
        <v>0.697797</v>
      </c>
      <c r="S2564" s="15" t="str">
        <f xml:space="preserve"> RAW!R2564</f>
        <v>S</v>
      </c>
      <c r="T2564" s="15" t="str">
        <f xml:space="preserve"> RAW!S2564</f>
        <v>L</v>
      </c>
      <c r="U2564" s="16" t="str">
        <f xml:space="preserve"> RAW!T2564</f>
        <v>N</v>
      </c>
      <c r="V2564" s="17">
        <f xml:space="preserve"> ((RAW!U2564 / 10000000000) * 1000)</f>
        <v>0</v>
      </c>
      <c r="W2564" s="18">
        <f xml:space="preserve"> ((RAW!V2564 / 1000000000) * 1000)</f>
        <v>266.054687</v>
      </c>
      <c r="X2564" s="15" t="str">
        <f xml:space="preserve"> RAW!W2564</f>
        <v>S</v>
      </c>
      <c r="Y2564" s="15" t="str">
        <f xml:space="preserve"> RAW!X2564</f>
        <v>L</v>
      </c>
      <c r="Z2564" s="16" t="str">
        <f xml:space="preserve"> RAW!Y2564</f>
        <v>N</v>
      </c>
      <c r="AA2564" s="15">
        <f xml:space="preserve"> ((RAW!Z2564 / 10000000000) * 1000)</f>
        <v>0</v>
      </c>
      <c r="AB2564" s="15">
        <f xml:space="preserve"> RAW!AA2564 / 5</f>
        <v>1115.5999999999999</v>
      </c>
      <c r="AC2564" s="16">
        <f xml:space="preserve"> ((RAW!AB2564 / 1000000) * 1000)</f>
        <v>0</v>
      </c>
    </row>
    <row r="2565" spans="1:29" x14ac:dyDescent="0.25">
      <c r="A2565">
        <v>285480000</v>
      </c>
      <c r="B2565" s="14">
        <f t="shared" si="40"/>
        <v>129.75</v>
      </c>
      <c r="C2565" s="15">
        <f xml:space="preserve"> RAW!B2565 / 5</f>
        <v>1115</v>
      </c>
      <c r="D2565" s="15">
        <f xml:space="preserve"> RAW!C2565 / 5</f>
        <v>-538.4</v>
      </c>
      <c r="E2565" s="16">
        <f xml:space="preserve"> RAW!D2565 / 5</f>
        <v>385.2</v>
      </c>
      <c r="F2565" s="15">
        <f xml:space="preserve"> RAW!E2565 / 5000</f>
        <v>1.3048</v>
      </c>
      <c r="G2565" s="15">
        <f xml:space="preserve"> RAW!F2565 / 5000</f>
        <v>-0.51600000000000001</v>
      </c>
      <c r="H2565" s="15">
        <f xml:space="preserve"> RAW!G2565 / 5000</f>
        <v>-0.18720000000000001</v>
      </c>
      <c r="I2565" s="15">
        <f xml:space="preserve"> RAW!H2565 / 5000</f>
        <v>-8.4599999999999995E-2</v>
      </c>
      <c r="J2565" s="16">
        <f xml:space="preserve"> RAW!I2565 / 5000</f>
        <v>0.30320000000000003</v>
      </c>
      <c r="K2565" s="16">
        <f xml:space="preserve"> RAW!J2565</f>
        <v>11111001</v>
      </c>
      <c r="L2565" s="17">
        <f xml:space="preserve"> ((RAW!K2565 / 10000000000) * 1000)</f>
        <v>0</v>
      </c>
      <c r="M2565" s="18">
        <v>132.1814880000006</v>
      </c>
      <c r="N2565" s="15" t="str">
        <f xml:space="preserve"> RAW!M2565</f>
        <v>R</v>
      </c>
      <c r="O2565" s="15" t="str">
        <f xml:space="preserve"> RAW!N2565</f>
        <v>L</v>
      </c>
      <c r="P2565" s="16" t="str">
        <f xml:space="preserve"> RAW!O2565</f>
        <v>-</v>
      </c>
      <c r="Q2565" s="17">
        <f xml:space="preserve"> ((RAW!P2565 / 10000000000) * 1000)</f>
        <v>0</v>
      </c>
      <c r="R2565" s="18">
        <f xml:space="preserve"> ((RAW!Q2565 / 1000000000) * 1000)</f>
        <v>0.697797</v>
      </c>
      <c r="S2565" s="15" t="str">
        <f xml:space="preserve"> RAW!R2565</f>
        <v>S</v>
      </c>
      <c r="T2565" s="15" t="str">
        <f xml:space="preserve"> RAW!S2565</f>
        <v>L</v>
      </c>
      <c r="U2565" s="16" t="str">
        <f xml:space="preserve"> RAW!T2565</f>
        <v>N</v>
      </c>
      <c r="V2565" s="17">
        <f xml:space="preserve"> ((RAW!U2565 / 10000000000) * 1000)</f>
        <v>0</v>
      </c>
      <c r="W2565" s="18">
        <f xml:space="preserve"> ((RAW!V2565 / 1000000000) * 1000)</f>
        <v>266.054687</v>
      </c>
      <c r="X2565" s="15" t="str">
        <f xml:space="preserve"> RAW!W2565</f>
        <v>S</v>
      </c>
      <c r="Y2565" s="15" t="str">
        <f xml:space="preserve"> RAW!X2565</f>
        <v>L</v>
      </c>
      <c r="Z2565" s="16" t="str">
        <f xml:space="preserve"> RAW!Y2565</f>
        <v>N</v>
      </c>
      <c r="AA2565" s="15">
        <f xml:space="preserve"> ((RAW!Z2565 / 10000000000) * 1000)</f>
        <v>0</v>
      </c>
      <c r="AB2565" s="15">
        <f xml:space="preserve"> RAW!AA2565 / 5</f>
        <v>1115</v>
      </c>
      <c r="AC2565" s="16">
        <f xml:space="preserve"> ((RAW!AB2565 / 1000000) * 1000)</f>
        <v>0</v>
      </c>
    </row>
    <row r="2566" spans="1:29" x14ac:dyDescent="0.25">
      <c r="A2566">
        <v>285660000</v>
      </c>
      <c r="B2566" s="14">
        <f t="shared" si="40"/>
        <v>129.80000000000001</v>
      </c>
      <c r="C2566" s="15">
        <f xml:space="preserve"> RAW!B2566 / 5</f>
        <v>1115</v>
      </c>
      <c r="D2566" s="15">
        <f xml:space="preserve"> RAW!C2566 / 5</f>
        <v>-538.4</v>
      </c>
      <c r="E2566" s="16">
        <f xml:space="preserve"> RAW!D2566 / 5</f>
        <v>385.2</v>
      </c>
      <c r="F2566" s="15">
        <f xml:space="preserve"> RAW!E2566 / 5000</f>
        <v>1.3049999999999999</v>
      </c>
      <c r="G2566" s="15">
        <f xml:space="preserve"> RAW!F2566 / 5000</f>
        <v>-0.51580000000000004</v>
      </c>
      <c r="H2566" s="15">
        <f xml:space="preserve"> RAW!G2566 / 5000</f>
        <v>-0.187</v>
      </c>
      <c r="I2566" s="15">
        <f xml:space="preserve"> RAW!H2566 / 5000</f>
        <v>-8.4400000000000003E-2</v>
      </c>
      <c r="J2566" s="16">
        <f xml:space="preserve"> RAW!I2566 / 5000</f>
        <v>0.30320000000000003</v>
      </c>
      <c r="K2566" s="16">
        <f xml:space="preserve"> RAW!J2566</f>
        <v>11111001</v>
      </c>
      <c r="L2566" s="17">
        <f xml:space="preserve"> ((RAW!K2566 / 10000000000) * 1000)</f>
        <v>0</v>
      </c>
      <c r="M2566" s="18">
        <v>132.1814880000006</v>
      </c>
      <c r="N2566" s="15" t="str">
        <f xml:space="preserve"> RAW!M2566</f>
        <v>R</v>
      </c>
      <c r="O2566" s="15" t="str">
        <f xml:space="preserve"> RAW!N2566</f>
        <v>L</v>
      </c>
      <c r="P2566" s="16" t="str">
        <f xml:space="preserve"> RAW!O2566</f>
        <v>-</v>
      </c>
      <c r="Q2566" s="17">
        <f xml:space="preserve"> ((RAW!P2566 / 10000000000) * 1000)</f>
        <v>0</v>
      </c>
      <c r="R2566" s="18">
        <f xml:space="preserve"> ((RAW!Q2566 / 1000000000) * 1000)</f>
        <v>0.697797</v>
      </c>
      <c r="S2566" s="15" t="str">
        <f xml:space="preserve"> RAW!R2566</f>
        <v>S</v>
      </c>
      <c r="T2566" s="15" t="str">
        <f xml:space="preserve"> RAW!S2566</f>
        <v>L</v>
      </c>
      <c r="U2566" s="16" t="str">
        <f xml:space="preserve"> RAW!T2566</f>
        <v>N</v>
      </c>
      <c r="V2566" s="17">
        <f xml:space="preserve"> ((RAW!U2566 / 10000000000) * 1000)</f>
        <v>0</v>
      </c>
      <c r="W2566" s="18">
        <f xml:space="preserve"> ((RAW!V2566 / 1000000000) * 1000)</f>
        <v>266.054687</v>
      </c>
      <c r="X2566" s="15" t="str">
        <f xml:space="preserve"> RAW!W2566</f>
        <v>S</v>
      </c>
      <c r="Y2566" s="15" t="str">
        <f xml:space="preserve"> RAW!X2566</f>
        <v>L</v>
      </c>
      <c r="Z2566" s="16" t="str">
        <f xml:space="preserve"> RAW!Y2566</f>
        <v>N</v>
      </c>
      <c r="AA2566" s="15">
        <f xml:space="preserve"> ((RAW!Z2566 / 10000000000) * 1000)</f>
        <v>0</v>
      </c>
      <c r="AB2566" s="15">
        <f xml:space="preserve"> RAW!AA2566 / 5</f>
        <v>1115</v>
      </c>
      <c r="AC2566" s="16">
        <f xml:space="preserve"> ((RAW!AB2566 / 1000000) * 1000)</f>
        <v>0</v>
      </c>
    </row>
    <row r="2567" spans="1:29" x14ac:dyDescent="0.25">
      <c r="A2567">
        <v>285840000</v>
      </c>
      <c r="B2567" s="14">
        <f t="shared" si="40"/>
        <v>129.85000000000002</v>
      </c>
      <c r="C2567" s="15">
        <f xml:space="preserve"> RAW!B2567 / 5</f>
        <v>1115</v>
      </c>
      <c r="D2567" s="15">
        <f xml:space="preserve"> RAW!C2567 / 5</f>
        <v>-538.4</v>
      </c>
      <c r="E2567" s="16">
        <f xml:space="preserve"> RAW!D2567 / 5</f>
        <v>385.2</v>
      </c>
      <c r="F2567" s="15">
        <f xml:space="preserve"> RAW!E2567 / 5000</f>
        <v>1.3048</v>
      </c>
      <c r="G2567" s="15">
        <f xml:space="preserve"> RAW!F2567 / 5000</f>
        <v>-0.51600000000000001</v>
      </c>
      <c r="H2567" s="15">
        <f xml:space="preserve"> RAW!G2567 / 5000</f>
        <v>-0.18720000000000001</v>
      </c>
      <c r="I2567" s="15">
        <f xml:space="preserve"> RAW!H2567 / 5000</f>
        <v>-8.4400000000000003E-2</v>
      </c>
      <c r="J2567" s="16">
        <f xml:space="preserve"> RAW!I2567 / 5000</f>
        <v>0.3034</v>
      </c>
      <c r="K2567" s="16">
        <f xml:space="preserve"> RAW!J2567</f>
        <v>11111001</v>
      </c>
      <c r="L2567" s="17">
        <f xml:space="preserve"> ((RAW!K2567 / 10000000000) * 1000)</f>
        <v>0</v>
      </c>
      <c r="M2567" s="18">
        <v>132.1814880000006</v>
      </c>
      <c r="N2567" s="15" t="str">
        <f xml:space="preserve"> RAW!M2567</f>
        <v>R</v>
      </c>
      <c r="O2567" s="15" t="str">
        <f xml:space="preserve"> RAW!N2567</f>
        <v>L</v>
      </c>
      <c r="P2567" s="16" t="str">
        <f xml:space="preserve"> RAW!O2567</f>
        <v>-</v>
      </c>
      <c r="Q2567" s="17">
        <f xml:space="preserve"> ((RAW!P2567 / 10000000000) * 1000)</f>
        <v>0</v>
      </c>
      <c r="R2567" s="18">
        <f xml:space="preserve"> ((RAW!Q2567 / 1000000000) * 1000)</f>
        <v>0.697797</v>
      </c>
      <c r="S2567" s="15" t="str">
        <f xml:space="preserve"> RAW!R2567</f>
        <v>S</v>
      </c>
      <c r="T2567" s="15" t="str">
        <f xml:space="preserve"> RAW!S2567</f>
        <v>L</v>
      </c>
      <c r="U2567" s="16" t="str">
        <f xml:space="preserve"> RAW!T2567</f>
        <v>N</v>
      </c>
      <c r="V2567" s="17">
        <f xml:space="preserve"> ((RAW!U2567 / 10000000000) * 1000)</f>
        <v>0</v>
      </c>
      <c r="W2567" s="18">
        <f xml:space="preserve"> ((RAW!V2567 / 1000000000) * 1000)</f>
        <v>266.054687</v>
      </c>
      <c r="X2567" s="15" t="str">
        <f xml:space="preserve"> RAW!W2567</f>
        <v>S</v>
      </c>
      <c r="Y2567" s="15" t="str">
        <f xml:space="preserve"> RAW!X2567</f>
        <v>L</v>
      </c>
      <c r="Z2567" s="16" t="str">
        <f xml:space="preserve"> RAW!Y2567</f>
        <v>N</v>
      </c>
      <c r="AA2567" s="15">
        <f xml:space="preserve"> ((RAW!Z2567 / 10000000000) * 1000)</f>
        <v>0</v>
      </c>
      <c r="AB2567" s="15">
        <f xml:space="preserve"> RAW!AA2567 / 5</f>
        <v>1115</v>
      </c>
      <c r="AC2567" s="16">
        <f xml:space="preserve"> ((RAW!AB2567 / 1000000) * 1000)</f>
        <v>0</v>
      </c>
    </row>
    <row r="2568" spans="1:29" x14ac:dyDescent="0.25">
      <c r="A2568">
        <v>286020000</v>
      </c>
      <c r="B2568" s="14">
        <f t="shared" si="40"/>
        <v>129.9</v>
      </c>
      <c r="C2568" s="15">
        <f xml:space="preserve"> RAW!B2568 / 5</f>
        <v>1115</v>
      </c>
      <c r="D2568" s="15">
        <f xml:space="preserve"> RAW!C2568 / 5</f>
        <v>-538.4</v>
      </c>
      <c r="E2568" s="16">
        <f xml:space="preserve"> RAW!D2568 / 5</f>
        <v>385.2</v>
      </c>
      <c r="F2568" s="15">
        <f xml:space="preserve"> RAW!E2568 / 5000</f>
        <v>1.3049999999999999</v>
      </c>
      <c r="G2568" s="15">
        <f xml:space="preserve"> RAW!F2568 / 5000</f>
        <v>-0.51600000000000001</v>
      </c>
      <c r="H2568" s="15">
        <f xml:space="preserve"> RAW!G2568 / 5000</f>
        <v>-0.187</v>
      </c>
      <c r="I2568" s="15">
        <f xml:space="preserve"> RAW!H2568 / 5000</f>
        <v>-8.4400000000000003E-2</v>
      </c>
      <c r="J2568" s="16">
        <f xml:space="preserve"> RAW!I2568 / 5000</f>
        <v>0.30299999999999999</v>
      </c>
      <c r="K2568" s="16">
        <f xml:space="preserve"> RAW!J2568</f>
        <v>11111001</v>
      </c>
      <c r="L2568" s="17">
        <f xml:space="preserve"> ((RAW!K2568 / 10000000000) * 1000)</f>
        <v>0</v>
      </c>
      <c r="M2568" s="18">
        <v>132.1814880000006</v>
      </c>
      <c r="N2568" s="15" t="str">
        <f xml:space="preserve"> RAW!M2568</f>
        <v>R</v>
      </c>
      <c r="O2568" s="15" t="str">
        <f xml:space="preserve"> RAW!N2568</f>
        <v>L</v>
      </c>
      <c r="P2568" s="16" t="str">
        <f xml:space="preserve"> RAW!O2568</f>
        <v>-</v>
      </c>
      <c r="Q2568" s="17">
        <f xml:space="preserve"> ((RAW!P2568 / 10000000000) * 1000)</f>
        <v>0</v>
      </c>
      <c r="R2568" s="18">
        <f xml:space="preserve"> ((RAW!Q2568 / 1000000000) * 1000)</f>
        <v>0.697797</v>
      </c>
      <c r="S2568" s="15" t="str">
        <f xml:space="preserve"> RAW!R2568</f>
        <v>S</v>
      </c>
      <c r="T2568" s="15" t="str">
        <f xml:space="preserve"> RAW!S2568</f>
        <v>L</v>
      </c>
      <c r="U2568" s="16" t="str">
        <f xml:space="preserve"> RAW!T2568</f>
        <v>N</v>
      </c>
      <c r="V2568" s="17">
        <f xml:space="preserve"> ((RAW!U2568 / 10000000000) * 1000)</f>
        <v>0</v>
      </c>
      <c r="W2568" s="18">
        <f xml:space="preserve"> ((RAW!V2568 / 1000000000) * 1000)</f>
        <v>266.054687</v>
      </c>
      <c r="X2568" s="15" t="str">
        <f xml:space="preserve"> RAW!W2568</f>
        <v>S</v>
      </c>
      <c r="Y2568" s="15" t="str">
        <f xml:space="preserve"> RAW!X2568</f>
        <v>L</v>
      </c>
      <c r="Z2568" s="16" t="str">
        <f xml:space="preserve"> RAW!Y2568</f>
        <v>N</v>
      </c>
      <c r="AA2568" s="15">
        <f xml:space="preserve"> ((RAW!Z2568 / 10000000000) * 1000)</f>
        <v>0</v>
      </c>
      <c r="AB2568" s="15">
        <f xml:space="preserve"> RAW!AA2568 / 5</f>
        <v>1115</v>
      </c>
      <c r="AC2568" s="16">
        <f xml:space="preserve"> ((RAW!AB2568 / 1000000) * 1000)</f>
        <v>0</v>
      </c>
    </row>
    <row r="2569" spans="1:29" x14ac:dyDescent="0.25">
      <c r="A2569">
        <v>286200000</v>
      </c>
      <c r="B2569" s="14">
        <f t="shared" si="40"/>
        <v>129.94999999999999</v>
      </c>
      <c r="C2569" s="15">
        <f xml:space="preserve"> RAW!B2569 / 5</f>
        <v>1115</v>
      </c>
      <c r="D2569" s="15">
        <f xml:space="preserve"> RAW!C2569 / 5</f>
        <v>-538.4</v>
      </c>
      <c r="E2569" s="16">
        <f xml:space="preserve"> RAW!D2569 / 5</f>
        <v>385.2</v>
      </c>
      <c r="F2569" s="15">
        <f xml:space="preserve"> RAW!E2569 / 5000</f>
        <v>1.3048</v>
      </c>
      <c r="G2569" s="15">
        <f xml:space="preserve"> RAW!F2569 / 5000</f>
        <v>-0.51580000000000004</v>
      </c>
      <c r="H2569" s="15">
        <f xml:space="preserve"> RAW!G2569 / 5000</f>
        <v>-0.187</v>
      </c>
      <c r="I2569" s="15">
        <f xml:space="preserve"> RAW!H2569 / 5000</f>
        <v>-8.4400000000000003E-2</v>
      </c>
      <c r="J2569" s="16">
        <f xml:space="preserve"> RAW!I2569 / 5000</f>
        <v>0.30299999999999999</v>
      </c>
      <c r="K2569" s="16">
        <f xml:space="preserve"> RAW!J2569</f>
        <v>11111001</v>
      </c>
      <c r="L2569" s="17">
        <f xml:space="preserve"> ((RAW!K2569 / 10000000000) * 1000)</f>
        <v>0</v>
      </c>
      <c r="M2569" s="18">
        <v>132.1814880000006</v>
      </c>
      <c r="N2569" s="15" t="str">
        <f xml:space="preserve"> RAW!M2569</f>
        <v>R</v>
      </c>
      <c r="O2569" s="15" t="str">
        <f xml:space="preserve"> RAW!N2569</f>
        <v>L</v>
      </c>
      <c r="P2569" s="16" t="str">
        <f xml:space="preserve"> RAW!O2569</f>
        <v>-</v>
      </c>
      <c r="Q2569" s="17">
        <f xml:space="preserve"> ((RAW!P2569 / 10000000000) * 1000)</f>
        <v>0</v>
      </c>
      <c r="R2569" s="18">
        <f xml:space="preserve"> ((RAW!Q2569 / 1000000000) * 1000)</f>
        <v>0.697797</v>
      </c>
      <c r="S2569" s="15" t="str">
        <f xml:space="preserve"> RAW!R2569</f>
        <v>S</v>
      </c>
      <c r="T2569" s="15" t="str">
        <f xml:space="preserve"> RAW!S2569</f>
        <v>L</v>
      </c>
      <c r="U2569" s="16" t="str">
        <f xml:space="preserve"> RAW!T2569</f>
        <v>N</v>
      </c>
      <c r="V2569" s="17">
        <f xml:space="preserve"> ((RAW!U2569 / 10000000000) * 1000)</f>
        <v>0</v>
      </c>
      <c r="W2569" s="18">
        <f xml:space="preserve"> ((RAW!V2569 / 1000000000) * 1000)</f>
        <v>266.054687</v>
      </c>
      <c r="X2569" s="15" t="str">
        <f xml:space="preserve"> RAW!W2569</f>
        <v>S</v>
      </c>
      <c r="Y2569" s="15" t="str">
        <f xml:space="preserve"> RAW!X2569</f>
        <v>L</v>
      </c>
      <c r="Z2569" s="16" t="str">
        <f xml:space="preserve"> RAW!Y2569</f>
        <v>N</v>
      </c>
      <c r="AA2569" s="15">
        <f xml:space="preserve"> ((RAW!Z2569 / 10000000000) * 1000)</f>
        <v>0</v>
      </c>
      <c r="AB2569" s="15">
        <f xml:space="preserve"> RAW!AA2569 / 5</f>
        <v>1115</v>
      </c>
      <c r="AC2569" s="16">
        <f xml:space="preserve"> ((RAW!AB2569 / 1000000) * 1000)</f>
        <v>0</v>
      </c>
    </row>
    <row r="2570" spans="1:29" x14ac:dyDescent="0.25">
      <c r="A2570">
        <v>286380000</v>
      </c>
      <c r="B2570" s="14">
        <f t="shared" si="40"/>
        <v>130</v>
      </c>
      <c r="C2570" s="15">
        <f xml:space="preserve"> RAW!B2570 / 5</f>
        <v>1115</v>
      </c>
      <c r="D2570" s="15">
        <f xml:space="preserve"> RAW!C2570 / 5</f>
        <v>-538.4</v>
      </c>
      <c r="E2570" s="16">
        <f xml:space="preserve"> RAW!D2570 / 5</f>
        <v>385.2</v>
      </c>
      <c r="F2570" s="15">
        <f xml:space="preserve"> RAW!E2570 / 5000</f>
        <v>1.3048</v>
      </c>
      <c r="G2570" s="15">
        <f xml:space="preserve"> RAW!F2570 / 5000</f>
        <v>-0.51580000000000004</v>
      </c>
      <c r="H2570" s="15">
        <f xml:space="preserve"> RAW!G2570 / 5000</f>
        <v>-0.18720000000000001</v>
      </c>
      <c r="I2570" s="15">
        <f xml:space="preserve"> RAW!H2570 / 5000</f>
        <v>-8.4400000000000003E-2</v>
      </c>
      <c r="J2570" s="16">
        <f xml:space="preserve"> RAW!I2570 / 5000</f>
        <v>0.30299999999999999</v>
      </c>
      <c r="K2570" s="16">
        <f xml:space="preserve"> RAW!J2570</f>
        <v>11111001</v>
      </c>
      <c r="L2570" s="17">
        <f xml:space="preserve"> ((RAW!K2570 / 10000000000) * 1000)</f>
        <v>0</v>
      </c>
      <c r="M2570" s="18">
        <v>132.1814880000006</v>
      </c>
      <c r="N2570" s="15" t="str">
        <f xml:space="preserve"> RAW!M2570</f>
        <v>R</v>
      </c>
      <c r="O2570" s="15" t="str">
        <f xml:space="preserve"> RAW!N2570</f>
        <v>L</v>
      </c>
      <c r="P2570" s="16" t="str">
        <f xml:space="preserve"> RAW!O2570</f>
        <v>-</v>
      </c>
      <c r="Q2570" s="17">
        <f xml:space="preserve"> ((RAW!P2570 / 10000000000) * 1000)</f>
        <v>0</v>
      </c>
      <c r="R2570" s="18">
        <f xml:space="preserve"> ((RAW!Q2570 / 1000000000) * 1000)</f>
        <v>0.697797</v>
      </c>
      <c r="S2570" s="15" t="str">
        <f xml:space="preserve"> RAW!R2570</f>
        <v>S</v>
      </c>
      <c r="T2570" s="15" t="str">
        <f xml:space="preserve"> RAW!S2570</f>
        <v>L</v>
      </c>
      <c r="U2570" s="16" t="str">
        <f xml:space="preserve"> RAW!T2570</f>
        <v>N</v>
      </c>
      <c r="V2570" s="17">
        <f xml:space="preserve"> ((RAW!U2570 / 10000000000) * 1000)</f>
        <v>0</v>
      </c>
      <c r="W2570" s="18">
        <f xml:space="preserve"> ((RAW!V2570 / 1000000000) * 1000)</f>
        <v>266.054687</v>
      </c>
      <c r="X2570" s="15" t="str">
        <f xml:space="preserve"> RAW!W2570</f>
        <v>S</v>
      </c>
      <c r="Y2570" s="15" t="str">
        <f xml:space="preserve"> RAW!X2570</f>
        <v>L</v>
      </c>
      <c r="Z2570" s="16" t="str">
        <f xml:space="preserve"> RAW!Y2570</f>
        <v>N</v>
      </c>
      <c r="AA2570" s="15">
        <f xml:space="preserve"> ((RAW!Z2570 / 10000000000) * 1000)</f>
        <v>0</v>
      </c>
      <c r="AB2570" s="15">
        <f xml:space="preserve"> RAW!AA2570 / 5</f>
        <v>1115</v>
      </c>
      <c r="AC2570" s="16">
        <f xml:space="preserve"> ((RAW!AB2570 / 1000000) * 1000)</f>
        <v>0</v>
      </c>
    </row>
    <row r="2571" spans="1:29" x14ac:dyDescent="0.25">
      <c r="A2571">
        <v>286560000</v>
      </c>
      <c r="B2571" s="14">
        <f t="shared" si="40"/>
        <v>130.05000000000001</v>
      </c>
      <c r="C2571" s="15">
        <f xml:space="preserve"> RAW!B2571 / 5</f>
        <v>1115</v>
      </c>
      <c r="D2571" s="15">
        <f xml:space="preserve"> RAW!C2571 / 5</f>
        <v>-538.4</v>
      </c>
      <c r="E2571" s="16">
        <f xml:space="preserve"> RAW!D2571 / 5</f>
        <v>385.2</v>
      </c>
      <c r="F2571" s="15">
        <f xml:space="preserve"> RAW!E2571 / 5000</f>
        <v>1.3048</v>
      </c>
      <c r="G2571" s="15">
        <f xml:space="preserve"> RAW!F2571 / 5000</f>
        <v>-0.51580000000000004</v>
      </c>
      <c r="H2571" s="15">
        <f xml:space="preserve"> RAW!G2571 / 5000</f>
        <v>-0.187</v>
      </c>
      <c r="I2571" s="15">
        <f xml:space="preserve"> RAW!H2571 / 5000</f>
        <v>-8.4400000000000003E-2</v>
      </c>
      <c r="J2571" s="16">
        <f xml:space="preserve"> RAW!I2571 / 5000</f>
        <v>0.30299999999999999</v>
      </c>
      <c r="K2571" s="16">
        <f xml:space="preserve"> RAW!J2571</f>
        <v>11111001</v>
      </c>
      <c r="L2571" s="17">
        <f xml:space="preserve"> ((RAW!K2571 / 10000000000) * 1000)</f>
        <v>0</v>
      </c>
      <c r="M2571" s="18">
        <v>132.1814880000006</v>
      </c>
      <c r="N2571" s="15" t="str">
        <f xml:space="preserve"> RAW!M2571</f>
        <v>R</v>
      </c>
      <c r="O2571" s="15" t="str">
        <f xml:space="preserve"> RAW!N2571</f>
        <v>L</v>
      </c>
      <c r="P2571" s="16" t="str">
        <f xml:space="preserve"> RAW!O2571</f>
        <v>-</v>
      </c>
      <c r="Q2571" s="17">
        <f xml:space="preserve"> ((RAW!P2571 / 10000000000) * 1000)</f>
        <v>0</v>
      </c>
      <c r="R2571" s="18">
        <f xml:space="preserve"> ((RAW!Q2571 / 1000000000) * 1000)</f>
        <v>0.697797</v>
      </c>
      <c r="S2571" s="15" t="str">
        <f xml:space="preserve"> RAW!R2571</f>
        <v>S</v>
      </c>
      <c r="T2571" s="15" t="str">
        <f xml:space="preserve"> RAW!S2571</f>
        <v>L</v>
      </c>
      <c r="U2571" s="16" t="str">
        <f xml:space="preserve"> RAW!T2571</f>
        <v>N</v>
      </c>
      <c r="V2571" s="17">
        <f xml:space="preserve"> ((RAW!U2571 / 10000000000) * 1000)</f>
        <v>0</v>
      </c>
      <c r="W2571" s="18">
        <f xml:space="preserve"> ((RAW!V2571 / 1000000000) * 1000)</f>
        <v>266.054687</v>
      </c>
      <c r="X2571" s="15" t="str">
        <f xml:space="preserve"> RAW!W2571</f>
        <v>S</v>
      </c>
      <c r="Y2571" s="15" t="str">
        <f xml:space="preserve"> RAW!X2571</f>
        <v>L</v>
      </c>
      <c r="Z2571" s="16" t="str">
        <f xml:space="preserve"> RAW!Y2571</f>
        <v>N</v>
      </c>
      <c r="AA2571" s="15">
        <f xml:space="preserve"> ((RAW!Z2571 / 10000000000) * 1000)</f>
        <v>0</v>
      </c>
      <c r="AB2571" s="15">
        <f xml:space="preserve"> RAW!AA2571 / 5</f>
        <v>1115</v>
      </c>
      <c r="AC2571" s="16">
        <f xml:space="preserve"> ((RAW!AB2571 / 1000000) * 1000)</f>
        <v>0</v>
      </c>
    </row>
    <row r="2572" spans="1:29" x14ac:dyDescent="0.25">
      <c r="A2572">
        <v>286740000</v>
      </c>
      <c r="B2572" s="14">
        <f t="shared" si="40"/>
        <v>130.10000000000002</v>
      </c>
      <c r="C2572" s="15">
        <f xml:space="preserve"> RAW!B2572 / 5</f>
        <v>1115.5999999999999</v>
      </c>
      <c r="D2572" s="15">
        <f xml:space="preserve"> RAW!C2572 / 5</f>
        <v>-538.4</v>
      </c>
      <c r="E2572" s="16">
        <f xml:space="preserve"> RAW!D2572 / 5</f>
        <v>385.2</v>
      </c>
      <c r="F2572" s="15">
        <f xml:space="preserve"> RAW!E2572 / 5000</f>
        <v>1.3049999999999999</v>
      </c>
      <c r="G2572" s="15">
        <f xml:space="preserve"> RAW!F2572 / 5000</f>
        <v>-0.51600000000000001</v>
      </c>
      <c r="H2572" s="15">
        <f xml:space="preserve"> RAW!G2572 / 5000</f>
        <v>-0.18679999999999999</v>
      </c>
      <c r="I2572" s="15">
        <f xml:space="preserve"> RAW!H2572 / 5000</f>
        <v>-8.4199999999999997E-2</v>
      </c>
      <c r="J2572" s="16">
        <f xml:space="preserve"> RAW!I2572 / 5000</f>
        <v>0.3034</v>
      </c>
      <c r="K2572" s="16">
        <f xml:space="preserve"> RAW!J2572</f>
        <v>11111001</v>
      </c>
      <c r="L2572" s="17">
        <f xml:space="preserve"> ((RAW!K2572 / 10000000000) * 1000)</f>
        <v>0</v>
      </c>
      <c r="M2572" s="18">
        <v>132.1814880000006</v>
      </c>
      <c r="N2572" s="15" t="str">
        <f xml:space="preserve"> RAW!M2572</f>
        <v>R</v>
      </c>
      <c r="O2572" s="15" t="str">
        <f xml:space="preserve"> RAW!N2572</f>
        <v>L</v>
      </c>
      <c r="P2572" s="16" t="str">
        <f xml:space="preserve"> RAW!O2572</f>
        <v>-</v>
      </c>
      <c r="Q2572" s="17">
        <f xml:space="preserve"> ((RAW!P2572 / 10000000000) * 1000)</f>
        <v>0</v>
      </c>
      <c r="R2572" s="18">
        <f xml:space="preserve"> ((RAW!Q2572 / 1000000000) * 1000)</f>
        <v>0.697797</v>
      </c>
      <c r="S2572" s="15" t="str">
        <f xml:space="preserve"> RAW!R2572</f>
        <v>S</v>
      </c>
      <c r="T2572" s="15" t="str">
        <f xml:space="preserve"> RAW!S2572</f>
        <v>L</v>
      </c>
      <c r="U2572" s="16" t="str">
        <f xml:space="preserve"> RAW!T2572</f>
        <v>N</v>
      </c>
      <c r="V2572" s="17">
        <f xml:space="preserve"> ((RAW!U2572 / 10000000000) * 1000)</f>
        <v>0</v>
      </c>
      <c r="W2572" s="18">
        <f xml:space="preserve"> ((RAW!V2572 / 1000000000) * 1000)</f>
        <v>266.054687</v>
      </c>
      <c r="X2572" s="15" t="str">
        <f xml:space="preserve"> RAW!W2572</f>
        <v>S</v>
      </c>
      <c r="Y2572" s="15" t="str">
        <f xml:space="preserve"> RAW!X2572</f>
        <v>L</v>
      </c>
      <c r="Z2572" s="16" t="str">
        <f xml:space="preserve"> RAW!Y2572</f>
        <v>N</v>
      </c>
      <c r="AA2572" s="15">
        <f xml:space="preserve"> ((RAW!Z2572 / 10000000000) * 1000)</f>
        <v>0</v>
      </c>
      <c r="AB2572" s="15">
        <f xml:space="preserve"> RAW!AA2572 / 5</f>
        <v>1115.5999999999999</v>
      </c>
      <c r="AC2572" s="16">
        <f xml:space="preserve"> ((RAW!AB2572 / 1000000) * 1000)</f>
        <v>0</v>
      </c>
    </row>
    <row r="2573" spans="1:29" x14ac:dyDescent="0.25">
      <c r="A2573">
        <v>286920000</v>
      </c>
      <c r="B2573" s="14">
        <f t="shared" si="40"/>
        <v>130.15</v>
      </c>
      <c r="C2573" s="15">
        <f xml:space="preserve"> RAW!B2573 / 5</f>
        <v>1115</v>
      </c>
      <c r="D2573" s="15">
        <f xml:space="preserve"> RAW!C2573 / 5</f>
        <v>-538.4</v>
      </c>
      <c r="E2573" s="16">
        <f xml:space="preserve"> RAW!D2573 / 5</f>
        <v>385.2</v>
      </c>
      <c r="F2573" s="15">
        <f xml:space="preserve"> RAW!E2573 / 5000</f>
        <v>1.3049999999999999</v>
      </c>
      <c r="G2573" s="15">
        <f xml:space="preserve"> RAW!F2573 / 5000</f>
        <v>-0.51580000000000004</v>
      </c>
      <c r="H2573" s="15">
        <f xml:space="preserve"> RAW!G2573 / 5000</f>
        <v>-0.18720000000000001</v>
      </c>
      <c r="I2573" s="15">
        <f xml:space="preserve"> RAW!H2573 / 5000</f>
        <v>-8.4400000000000003E-2</v>
      </c>
      <c r="J2573" s="16">
        <f xml:space="preserve"> RAW!I2573 / 5000</f>
        <v>0.3034</v>
      </c>
      <c r="K2573" s="16">
        <f xml:space="preserve"> RAW!J2573</f>
        <v>11111001</v>
      </c>
      <c r="L2573" s="17">
        <f xml:space="preserve"> ((RAW!K2573 / 10000000000) * 1000)</f>
        <v>0</v>
      </c>
      <c r="M2573" s="18">
        <v>132.1814880000006</v>
      </c>
      <c r="N2573" s="15" t="str">
        <f xml:space="preserve"> RAW!M2573</f>
        <v>R</v>
      </c>
      <c r="O2573" s="15" t="str">
        <f xml:space="preserve"> RAW!N2573</f>
        <v>L</v>
      </c>
      <c r="P2573" s="16" t="str">
        <f xml:space="preserve"> RAW!O2573</f>
        <v>-</v>
      </c>
      <c r="Q2573" s="17">
        <f xml:space="preserve"> ((RAW!P2573 / 10000000000) * 1000)</f>
        <v>0</v>
      </c>
      <c r="R2573" s="18">
        <f xml:space="preserve"> ((RAW!Q2573 / 1000000000) * 1000)</f>
        <v>0.697797</v>
      </c>
      <c r="S2573" s="15" t="str">
        <f xml:space="preserve"> RAW!R2573</f>
        <v>S</v>
      </c>
      <c r="T2573" s="15" t="str">
        <f xml:space="preserve"> RAW!S2573</f>
        <v>L</v>
      </c>
      <c r="U2573" s="16" t="str">
        <f xml:space="preserve"> RAW!T2573</f>
        <v>N</v>
      </c>
      <c r="V2573" s="17">
        <f xml:space="preserve"> ((RAW!U2573 / 10000000000) * 1000)</f>
        <v>0</v>
      </c>
      <c r="W2573" s="18">
        <f xml:space="preserve"> ((RAW!V2573 / 1000000000) * 1000)</f>
        <v>266.054687</v>
      </c>
      <c r="X2573" s="15" t="str">
        <f xml:space="preserve"> RAW!W2573</f>
        <v>S</v>
      </c>
      <c r="Y2573" s="15" t="str">
        <f xml:space="preserve"> RAW!X2573</f>
        <v>L</v>
      </c>
      <c r="Z2573" s="16" t="str">
        <f xml:space="preserve"> RAW!Y2573</f>
        <v>N</v>
      </c>
      <c r="AA2573" s="15">
        <f xml:space="preserve"> ((RAW!Z2573 / 10000000000) * 1000)</f>
        <v>0</v>
      </c>
      <c r="AB2573" s="15">
        <f xml:space="preserve"> RAW!AA2573 / 5</f>
        <v>1115</v>
      </c>
      <c r="AC2573" s="16">
        <f xml:space="preserve"> ((RAW!AB2573 / 1000000) * 1000)</f>
        <v>0</v>
      </c>
    </row>
    <row r="2574" spans="1:29" x14ac:dyDescent="0.25">
      <c r="A2574">
        <v>287100000</v>
      </c>
      <c r="B2574" s="14">
        <f t="shared" si="40"/>
        <v>130.19999999999999</v>
      </c>
      <c r="C2574" s="15">
        <f xml:space="preserve"> RAW!B2574 / 5</f>
        <v>1115</v>
      </c>
      <c r="D2574" s="15">
        <f xml:space="preserve"> RAW!C2574 / 5</f>
        <v>-538.4</v>
      </c>
      <c r="E2574" s="16">
        <f xml:space="preserve"> RAW!D2574 / 5</f>
        <v>385.2</v>
      </c>
      <c r="F2574" s="15">
        <f xml:space="preserve"> RAW!E2574 / 5000</f>
        <v>1.3049999999999999</v>
      </c>
      <c r="G2574" s="15">
        <f xml:space="preserve"> RAW!F2574 / 5000</f>
        <v>-0.51600000000000001</v>
      </c>
      <c r="H2574" s="15">
        <f xml:space="preserve"> RAW!G2574 / 5000</f>
        <v>-0.18679999999999999</v>
      </c>
      <c r="I2574" s="15">
        <f xml:space="preserve"> RAW!H2574 / 5000</f>
        <v>-8.4400000000000003E-2</v>
      </c>
      <c r="J2574" s="16">
        <f xml:space="preserve"> RAW!I2574 / 5000</f>
        <v>0.3034</v>
      </c>
      <c r="K2574" s="16">
        <f xml:space="preserve"> RAW!J2574</f>
        <v>11111001</v>
      </c>
      <c r="L2574" s="17">
        <f xml:space="preserve"> ((RAW!K2574 / 10000000000) * 1000)</f>
        <v>0</v>
      </c>
      <c r="M2574" s="18">
        <v>132.1814880000006</v>
      </c>
      <c r="N2574" s="15" t="str">
        <f xml:space="preserve"> RAW!M2574</f>
        <v>R</v>
      </c>
      <c r="O2574" s="15" t="str">
        <f xml:space="preserve"> RAW!N2574</f>
        <v>L</v>
      </c>
      <c r="P2574" s="16" t="str">
        <f xml:space="preserve"> RAW!O2574</f>
        <v>-</v>
      </c>
      <c r="Q2574" s="17">
        <f xml:space="preserve"> ((RAW!P2574 / 10000000000) * 1000)</f>
        <v>0</v>
      </c>
      <c r="R2574" s="18">
        <f xml:space="preserve"> ((RAW!Q2574 / 1000000000) * 1000)</f>
        <v>0.697797</v>
      </c>
      <c r="S2574" s="15" t="str">
        <f xml:space="preserve"> RAW!R2574</f>
        <v>S</v>
      </c>
      <c r="T2574" s="15" t="str">
        <f xml:space="preserve"> RAW!S2574</f>
        <v>L</v>
      </c>
      <c r="U2574" s="16" t="str">
        <f xml:space="preserve"> RAW!T2574</f>
        <v>N</v>
      </c>
      <c r="V2574" s="17">
        <f xml:space="preserve"> ((RAW!U2574 / 10000000000) * 1000)</f>
        <v>0</v>
      </c>
      <c r="W2574" s="18">
        <f xml:space="preserve"> ((RAW!V2574 / 1000000000) * 1000)</f>
        <v>266.054687</v>
      </c>
      <c r="X2574" s="15" t="str">
        <f xml:space="preserve"> RAW!W2574</f>
        <v>S</v>
      </c>
      <c r="Y2574" s="15" t="str">
        <f xml:space="preserve"> RAW!X2574</f>
        <v>L</v>
      </c>
      <c r="Z2574" s="16" t="str">
        <f xml:space="preserve"> RAW!Y2574</f>
        <v>N</v>
      </c>
      <c r="AA2574" s="15">
        <f xml:space="preserve"> ((RAW!Z2574 / 10000000000) * 1000)</f>
        <v>0</v>
      </c>
      <c r="AB2574" s="15">
        <f xml:space="preserve"> RAW!AA2574 / 5</f>
        <v>1115</v>
      </c>
      <c r="AC2574" s="16">
        <f xml:space="preserve"> ((RAW!AB2574 / 1000000) * 1000)</f>
        <v>0</v>
      </c>
    </row>
    <row r="2575" spans="1:29" x14ac:dyDescent="0.25">
      <c r="A2575">
        <v>287280000</v>
      </c>
      <c r="B2575" s="14">
        <f t="shared" si="40"/>
        <v>130.25</v>
      </c>
      <c r="C2575" s="15">
        <f xml:space="preserve"> RAW!B2575 / 5</f>
        <v>1115</v>
      </c>
      <c r="D2575" s="15">
        <f xml:space="preserve"> RAW!C2575 / 5</f>
        <v>-538.4</v>
      </c>
      <c r="E2575" s="16">
        <f xml:space="preserve"> RAW!D2575 / 5</f>
        <v>385.2</v>
      </c>
      <c r="F2575" s="15">
        <f xml:space="preserve"> RAW!E2575 / 5000</f>
        <v>1.3049999999999999</v>
      </c>
      <c r="G2575" s="15">
        <f xml:space="preserve"> RAW!F2575 / 5000</f>
        <v>-0.51580000000000004</v>
      </c>
      <c r="H2575" s="15">
        <f xml:space="preserve"> RAW!G2575 / 5000</f>
        <v>-0.187</v>
      </c>
      <c r="I2575" s="15">
        <f xml:space="preserve"> RAW!H2575 / 5000</f>
        <v>-8.4599999999999995E-2</v>
      </c>
      <c r="J2575" s="16">
        <f xml:space="preserve"> RAW!I2575 / 5000</f>
        <v>0.30320000000000003</v>
      </c>
      <c r="K2575" s="16">
        <f xml:space="preserve"> RAW!J2575</f>
        <v>11111001</v>
      </c>
      <c r="L2575" s="17">
        <f xml:space="preserve"> ((RAW!K2575 / 10000000000) * 1000)</f>
        <v>0</v>
      </c>
      <c r="M2575" s="18">
        <v>132.1814880000006</v>
      </c>
      <c r="N2575" s="15" t="str">
        <f xml:space="preserve"> RAW!M2575</f>
        <v>R</v>
      </c>
      <c r="O2575" s="15" t="str">
        <f xml:space="preserve"> RAW!N2575</f>
        <v>L</v>
      </c>
      <c r="P2575" s="16" t="str">
        <f xml:space="preserve"> RAW!O2575</f>
        <v>-</v>
      </c>
      <c r="Q2575" s="17">
        <f xml:space="preserve"> ((RAW!P2575 / 10000000000) * 1000)</f>
        <v>0</v>
      </c>
      <c r="R2575" s="18">
        <f xml:space="preserve"> ((RAW!Q2575 / 1000000000) * 1000)</f>
        <v>0.697797</v>
      </c>
      <c r="S2575" s="15" t="str">
        <f xml:space="preserve"> RAW!R2575</f>
        <v>S</v>
      </c>
      <c r="T2575" s="15" t="str">
        <f xml:space="preserve"> RAW!S2575</f>
        <v>L</v>
      </c>
      <c r="U2575" s="16" t="str">
        <f xml:space="preserve"> RAW!T2575</f>
        <v>N</v>
      </c>
      <c r="V2575" s="17">
        <f xml:space="preserve"> ((RAW!U2575 / 10000000000) * 1000)</f>
        <v>0</v>
      </c>
      <c r="W2575" s="18">
        <f xml:space="preserve"> ((RAW!V2575 / 1000000000) * 1000)</f>
        <v>266.054687</v>
      </c>
      <c r="X2575" s="15" t="str">
        <f xml:space="preserve"> RAW!W2575</f>
        <v>S</v>
      </c>
      <c r="Y2575" s="15" t="str">
        <f xml:space="preserve"> RAW!X2575</f>
        <v>L</v>
      </c>
      <c r="Z2575" s="16" t="str">
        <f xml:space="preserve"> RAW!Y2575</f>
        <v>N</v>
      </c>
      <c r="AA2575" s="15">
        <f xml:space="preserve"> ((RAW!Z2575 / 10000000000) * 1000)</f>
        <v>0</v>
      </c>
      <c r="AB2575" s="15">
        <f xml:space="preserve"> RAW!AA2575 / 5</f>
        <v>1115</v>
      </c>
      <c r="AC2575" s="16">
        <f xml:space="preserve"> ((RAW!AB2575 / 1000000) * 1000)</f>
        <v>0</v>
      </c>
    </row>
    <row r="2576" spans="1:29" x14ac:dyDescent="0.25">
      <c r="A2576">
        <v>287460000</v>
      </c>
      <c r="B2576" s="14">
        <f t="shared" si="40"/>
        <v>130.30000000000001</v>
      </c>
      <c r="C2576" s="15">
        <f xml:space="preserve"> RAW!B2576 / 5</f>
        <v>1115</v>
      </c>
      <c r="D2576" s="15">
        <f xml:space="preserve"> RAW!C2576 / 5</f>
        <v>-538.4</v>
      </c>
      <c r="E2576" s="16">
        <f xml:space="preserve"> RAW!D2576 / 5</f>
        <v>385.2</v>
      </c>
      <c r="F2576" s="15">
        <f xml:space="preserve"> RAW!E2576 / 5000</f>
        <v>1.3049999999999999</v>
      </c>
      <c r="G2576" s="15">
        <f xml:space="preserve"> RAW!F2576 / 5000</f>
        <v>-0.51600000000000001</v>
      </c>
      <c r="H2576" s="15">
        <f xml:space="preserve"> RAW!G2576 / 5000</f>
        <v>-0.18720000000000001</v>
      </c>
      <c r="I2576" s="15">
        <f xml:space="preserve"> RAW!H2576 / 5000</f>
        <v>-8.4400000000000003E-2</v>
      </c>
      <c r="J2576" s="16">
        <f xml:space="preserve"> RAW!I2576 / 5000</f>
        <v>0.30299999999999999</v>
      </c>
      <c r="K2576" s="16">
        <f xml:space="preserve"> RAW!J2576</f>
        <v>11111001</v>
      </c>
      <c r="L2576" s="17">
        <f xml:space="preserve"> ((RAW!K2576 / 10000000000) * 1000)</f>
        <v>0</v>
      </c>
      <c r="M2576" s="18">
        <v>132.1814880000006</v>
      </c>
      <c r="N2576" s="15" t="str">
        <f xml:space="preserve"> RAW!M2576</f>
        <v>R</v>
      </c>
      <c r="O2576" s="15" t="str">
        <f xml:space="preserve"> RAW!N2576</f>
        <v>L</v>
      </c>
      <c r="P2576" s="16" t="str">
        <f xml:space="preserve"> RAW!O2576</f>
        <v>-</v>
      </c>
      <c r="Q2576" s="17">
        <f xml:space="preserve"> ((RAW!P2576 / 10000000000) * 1000)</f>
        <v>0</v>
      </c>
      <c r="R2576" s="18">
        <f xml:space="preserve"> ((RAW!Q2576 / 1000000000) * 1000)</f>
        <v>0.697797</v>
      </c>
      <c r="S2576" s="15" t="str">
        <f xml:space="preserve"> RAW!R2576</f>
        <v>S</v>
      </c>
      <c r="T2576" s="15" t="str">
        <f xml:space="preserve"> RAW!S2576</f>
        <v>L</v>
      </c>
      <c r="U2576" s="16" t="str">
        <f xml:space="preserve"> RAW!T2576</f>
        <v>N</v>
      </c>
      <c r="V2576" s="17">
        <f xml:space="preserve"> ((RAW!U2576 / 10000000000) * 1000)</f>
        <v>0</v>
      </c>
      <c r="W2576" s="18">
        <f xml:space="preserve"> ((RAW!V2576 / 1000000000) * 1000)</f>
        <v>266.054687</v>
      </c>
      <c r="X2576" s="15" t="str">
        <f xml:space="preserve"> RAW!W2576</f>
        <v>S</v>
      </c>
      <c r="Y2576" s="15" t="str">
        <f xml:space="preserve"> RAW!X2576</f>
        <v>L</v>
      </c>
      <c r="Z2576" s="16" t="str">
        <f xml:space="preserve"> RAW!Y2576</f>
        <v>N</v>
      </c>
      <c r="AA2576" s="15">
        <f xml:space="preserve"> ((RAW!Z2576 / 10000000000) * 1000)</f>
        <v>0</v>
      </c>
      <c r="AB2576" s="15">
        <f xml:space="preserve"> RAW!AA2576 / 5</f>
        <v>1115</v>
      </c>
      <c r="AC2576" s="16">
        <f xml:space="preserve"> ((RAW!AB2576 / 1000000) * 1000)</f>
        <v>0</v>
      </c>
    </row>
    <row r="2577" spans="1:29" x14ac:dyDescent="0.25">
      <c r="A2577">
        <v>287640000</v>
      </c>
      <c r="B2577" s="14">
        <f t="shared" si="40"/>
        <v>130.35000000000002</v>
      </c>
      <c r="C2577" s="15">
        <f xml:space="preserve"> RAW!B2577 / 5</f>
        <v>1115</v>
      </c>
      <c r="D2577" s="15">
        <f xml:space="preserve"> RAW!C2577 / 5</f>
        <v>-538.4</v>
      </c>
      <c r="E2577" s="16">
        <f xml:space="preserve"> RAW!D2577 / 5</f>
        <v>385.2</v>
      </c>
      <c r="F2577" s="15">
        <f xml:space="preserve"> RAW!E2577 / 5000</f>
        <v>1.3049999999999999</v>
      </c>
      <c r="G2577" s="15">
        <f xml:space="preserve"> RAW!F2577 / 5000</f>
        <v>-0.51580000000000004</v>
      </c>
      <c r="H2577" s="15">
        <f xml:space="preserve"> RAW!G2577 / 5000</f>
        <v>-0.187</v>
      </c>
      <c r="I2577" s="15">
        <f xml:space="preserve"> RAW!H2577 / 5000</f>
        <v>-8.4400000000000003E-2</v>
      </c>
      <c r="J2577" s="16">
        <f xml:space="preserve"> RAW!I2577 / 5000</f>
        <v>0.30320000000000003</v>
      </c>
      <c r="K2577" s="16">
        <f xml:space="preserve"> RAW!J2577</f>
        <v>11111001</v>
      </c>
      <c r="L2577" s="17">
        <f xml:space="preserve"> ((RAW!K2577 / 10000000000) * 1000)</f>
        <v>0</v>
      </c>
      <c r="M2577" s="18">
        <v>132.1814880000006</v>
      </c>
      <c r="N2577" s="15" t="str">
        <f xml:space="preserve"> RAW!M2577</f>
        <v>R</v>
      </c>
      <c r="O2577" s="15" t="str">
        <f xml:space="preserve"> RAW!N2577</f>
        <v>L</v>
      </c>
      <c r="P2577" s="16" t="str">
        <f xml:space="preserve"> RAW!O2577</f>
        <v>-</v>
      </c>
      <c r="Q2577" s="17">
        <f xml:space="preserve"> ((RAW!P2577 / 10000000000) * 1000)</f>
        <v>0</v>
      </c>
      <c r="R2577" s="18">
        <f xml:space="preserve"> ((RAW!Q2577 / 1000000000) * 1000)</f>
        <v>0.697797</v>
      </c>
      <c r="S2577" s="15" t="str">
        <f xml:space="preserve"> RAW!R2577</f>
        <v>S</v>
      </c>
      <c r="T2577" s="15" t="str">
        <f xml:space="preserve"> RAW!S2577</f>
        <v>L</v>
      </c>
      <c r="U2577" s="16" t="str">
        <f xml:space="preserve"> RAW!T2577</f>
        <v>N</v>
      </c>
      <c r="V2577" s="17">
        <f xml:space="preserve"> ((RAW!U2577 / 10000000000) * 1000)</f>
        <v>0</v>
      </c>
      <c r="W2577" s="18">
        <f xml:space="preserve"> ((RAW!V2577 / 1000000000) * 1000)</f>
        <v>266.054687</v>
      </c>
      <c r="X2577" s="15" t="str">
        <f xml:space="preserve"> RAW!W2577</f>
        <v>S</v>
      </c>
      <c r="Y2577" s="15" t="str">
        <f xml:space="preserve"> RAW!X2577</f>
        <v>L</v>
      </c>
      <c r="Z2577" s="16" t="str">
        <f xml:space="preserve"> RAW!Y2577</f>
        <v>N</v>
      </c>
      <c r="AA2577" s="15">
        <f xml:space="preserve"> ((RAW!Z2577 / 10000000000) * 1000)</f>
        <v>0</v>
      </c>
      <c r="AB2577" s="15">
        <f xml:space="preserve"> RAW!AA2577 / 5</f>
        <v>1115</v>
      </c>
      <c r="AC2577" s="16">
        <f xml:space="preserve"> ((RAW!AB2577 / 1000000) * 1000)</f>
        <v>0</v>
      </c>
    </row>
    <row r="2578" spans="1:29" x14ac:dyDescent="0.25">
      <c r="A2578">
        <v>287820000</v>
      </c>
      <c r="B2578" s="14">
        <f t="shared" si="40"/>
        <v>130.4</v>
      </c>
      <c r="C2578" s="15">
        <f xml:space="preserve"> RAW!B2578 / 5</f>
        <v>1115</v>
      </c>
      <c r="D2578" s="15">
        <f xml:space="preserve"> RAW!C2578 / 5</f>
        <v>-538.4</v>
      </c>
      <c r="E2578" s="16">
        <f xml:space="preserve"> RAW!D2578 / 5</f>
        <v>385.2</v>
      </c>
      <c r="F2578" s="15">
        <f xml:space="preserve"> RAW!E2578 / 5000</f>
        <v>1.3049999999999999</v>
      </c>
      <c r="G2578" s="15">
        <f xml:space="preserve"> RAW!F2578 / 5000</f>
        <v>-0.51580000000000004</v>
      </c>
      <c r="H2578" s="15">
        <f xml:space="preserve"> RAW!G2578 / 5000</f>
        <v>-0.187</v>
      </c>
      <c r="I2578" s="15">
        <f xml:space="preserve"> RAW!H2578 / 5000</f>
        <v>-8.4400000000000003E-2</v>
      </c>
      <c r="J2578" s="16">
        <f xml:space="preserve"> RAW!I2578 / 5000</f>
        <v>0.3034</v>
      </c>
      <c r="K2578" s="16">
        <f xml:space="preserve"> RAW!J2578</f>
        <v>11111001</v>
      </c>
      <c r="L2578" s="17">
        <f xml:space="preserve"> ((RAW!K2578 / 10000000000) * 1000)</f>
        <v>0</v>
      </c>
      <c r="M2578" s="18">
        <v>132.1814880000006</v>
      </c>
      <c r="N2578" s="15" t="str">
        <f xml:space="preserve"> RAW!M2578</f>
        <v>R</v>
      </c>
      <c r="O2578" s="15" t="str">
        <f xml:space="preserve"> RAW!N2578</f>
        <v>L</v>
      </c>
      <c r="P2578" s="16" t="str">
        <f xml:space="preserve"> RAW!O2578</f>
        <v>-</v>
      </c>
      <c r="Q2578" s="17">
        <f xml:space="preserve"> ((RAW!P2578 / 10000000000) * 1000)</f>
        <v>0</v>
      </c>
      <c r="R2578" s="18">
        <f xml:space="preserve"> ((RAW!Q2578 / 1000000000) * 1000)</f>
        <v>0.697797</v>
      </c>
      <c r="S2578" s="15" t="str">
        <f xml:space="preserve"> RAW!R2578</f>
        <v>S</v>
      </c>
      <c r="T2578" s="15" t="str">
        <f xml:space="preserve"> RAW!S2578</f>
        <v>L</v>
      </c>
      <c r="U2578" s="16" t="str">
        <f xml:space="preserve"> RAW!T2578</f>
        <v>N</v>
      </c>
      <c r="V2578" s="17">
        <f xml:space="preserve"> ((RAW!U2578 / 10000000000) * 1000)</f>
        <v>0</v>
      </c>
      <c r="W2578" s="18">
        <f xml:space="preserve"> ((RAW!V2578 / 1000000000) * 1000)</f>
        <v>266.054687</v>
      </c>
      <c r="X2578" s="15" t="str">
        <f xml:space="preserve"> RAW!W2578</f>
        <v>S</v>
      </c>
      <c r="Y2578" s="15" t="str">
        <f xml:space="preserve"> RAW!X2578</f>
        <v>L</v>
      </c>
      <c r="Z2578" s="16" t="str">
        <f xml:space="preserve"> RAW!Y2578</f>
        <v>N</v>
      </c>
      <c r="AA2578" s="15">
        <f xml:space="preserve"> ((RAW!Z2578 / 10000000000) * 1000)</f>
        <v>0</v>
      </c>
      <c r="AB2578" s="15">
        <f xml:space="preserve"> RAW!AA2578 / 5</f>
        <v>1115</v>
      </c>
      <c r="AC2578" s="16">
        <f xml:space="preserve"> ((RAW!AB2578 / 1000000) * 1000)</f>
        <v>0</v>
      </c>
    </row>
    <row r="2579" spans="1:29" x14ac:dyDescent="0.25">
      <c r="A2579">
        <v>288000000</v>
      </c>
      <c r="B2579" s="14">
        <f t="shared" si="40"/>
        <v>130.44999999999999</v>
      </c>
      <c r="C2579" s="15">
        <f xml:space="preserve"> RAW!B2579 / 5</f>
        <v>1115</v>
      </c>
      <c r="D2579" s="15">
        <f xml:space="preserve"> RAW!C2579 / 5</f>
        <v>-538.4</v>
      </c>
      <c r="E2579" s="16">
        <f xml:space="preserve"> RAW!D2579 / 5</f>
        <v>385.2</v>
      </c>
      <c r="F2579" s="15">
        <f xml:space="preserve"> RAW!E2579 / 5000</f>
        <v>1.3048</v>
      </c>
      <c r="G2579" s="15">
        <f xml:space="preserve"> RAW!F2579 / 5000</f>
        <v>-0.51580000000000004</v>
      </c>
      <c r="H2579" s="15">
        <f xml:space="preserve"> RAW!G2579 / 5000</f>
        <v>-0.187</v>
      </c>
      <c r="I2579" s="15">
        <f xml:space="preserve"> RAW!H2579 / 5000</f>
        <v>-8.4599999999999995E-2</v>
      </c>
      <c r="J2579" s="16">
        <f xml:space="preserve"> RAW!I2579 / 5000</f>
        <v>0.30320000000000003</v>
      </c>
      <c r="K2579" s="16">
        <f xml:space="preserve"> RAW!J2579</f>
        <v>11111001</v>
      </c>
      <c r="L2579" s="17">
        <f xml:space="preserve"> ((RAW!K2579 / 10000000000) * 1000)</f>
        <v>0</v>
      </c>
      <c r="M2579" s="18">
        <v>132.1814880000006</v>
      </c>
      <c r="N2579" s="15" t="str">
        <f xml:space="preserve"> RAW!M2579</f>
        <v>R</v>
      </c>
      <c r="O2579" s="15" t="str">
        <f xml:space="preserve"> RAW!N2579</f>
        <v>L</v>
      </c>
      <c r="P2579" s="16" t="str">
        <f xml:space="preserve"> RAW!O2579</f>
        <v>-</v>
      </c>
      <c r="Q2579" s="17">
        <f xml:space="preserve"> ((RAW!P2579 / 10000000000) * 1000)</f>
        <v>0</v>
      </c>
      <c r="R2579" s="18">
        <f xml:space="preserve"> ((RAW!Q2579 / 1000000000) * 1000)</f>
        <v>0.697797</v>
      </c>
      <c r="S2579" s="15" t="str">
        <f xml:space="preserve"> RAW!R2579</f>
        <v>S</v>
      </c>
      <c r="T2579" s="15" t="str">
        <f xml:space="preserve"> RAW!S2579</f>
        <v>L</v>
      </c>
      <c r="U2579" s="16" t="str">
        <f xml:space="preserve"> RAW!T2579</f>
        <v>N</v>
      </c>
      <c r="V2579" s="17">
        <f xml:space="preserve"> ((RAW!U2579 / 10000000000) * 1000)</f>
        <v>0</v>
      </c>
      <c r="W2579" s="18">
        <f xml:space="preserve"> ((RAW!V2579 / 1000000000) * 1000)</f>
        <v>266.054687</v>
      </c>
      <c r="X2579" s="15" t="str">
        <f xml:space="preserve"> RAW!W2579</f>
        <v>S</v>
      </c>
      <c r="Y2579" s="15" t="str">
        <f xml:space="preserve"> RAW!X2579</f>
        <v>L</v>
      </c>
      <c r="Z2579" s="16" t="str">
        <f xml:space="preserve"> RAW!Y2579</f>
        <v>N</v>
      </c>
      <c r="AA2579" s="15">
        <f xml:space="preserve"> ((RAW!Z2579 / 10000000000) * 1000)</f>
        <v>0</v>
      </c>
      <c r="AB2579" s="15">
        <f xml:space="preserve"> RAW!AA2579 / 5</f>
        <v>1115</v>
      </c>
      <c r="AC2579" s="16">
        <f xml:space="preserve"> ((RAW!AB2579 / 1000000) * 1000)</f>
        <v>0</v>
      </c>
    </row>
    <row r="2580" spans="1:29" x14ac:dyDescent="0.25">
      <c r="A2580">
        <v>288180000</v>
      </c>
      <c r="B2580" s="14">
        <f t="shared" ref="B2580:B2643" si="41">48.85+1.6+A2580/(1000*60*60)</f>
        <v>130.5</v>
      </c>
      <c r="C2580" s="15">
        <f xml:space="preserve"> RAW!B2580 / 5</f>
        <v>1115</v>
      </c>
      <c r="D2580" s="15">
        <f xml:space="preserve"> RAW!C2580 / 5</f>
        <v>-538.4</v>
      </c>
      <c r="E2580" s="16">
        <f xml:space="preserve"> RAW!D2580 / 5</f>
        <v>385.2</v>
      </c>
      <c r="F2580" s="15">
        <f xml:space="preserve"> RAW!E2580 / 5000</f>
        <v>1.3049999999999999</v>
      </c>
      <c r="G2580" s="15">
        <f xml:space="preserve"> RAW!F2580 / 5000</f>
        <v>-0.51580000000000004</v>
      </c>
      <c r="H2580" s="15">
        <f xml:space="preserve"> RAW!G2580 / 5000</f>
        <v>-0.18720000000000001</v>
      </c>
      <c r="I2580" s="15">
        <f xml:space="preserve"> RAW!H2580 / 5000</f>
        <v>-8.4199999999999997E-2</v>
      </c>
      <c r="J2580" s="16">
        <f xml:space="preserve"> RAW!I2580 / 5000</f>
        <v>0.30320000000000003</v>
      </c>
      <c r="K2580" s="16">
        <f xml:space="preserve"> RAW!J2580</f>
        <v>11111001</v>
      </c>
      <c r="L2580" s="17">
        <f xml:space="preserve"> ((RAW!K2580 / 10000000000) * 1000)</f>
        <v>0</v>
      </c>
      <c r="M2580" s="18">
        <v>132.1814880000006</v>
      </c>
      <c r="N2580" s="15" t="str">
        <f xml:space="preserve"> RAW!M2580</f>
        <v>R</v>
      </c>
      <c r="O2580" s="15" t="str">
        <f xml:space="preserve"> RAW!N2580</f>
        <v>L</v>
      </c>
      <c r="P2580" s="16" t="str">
        <f xml:space="preserve"> RAW!O2580</f>
        <v>-</v>
      </c>
      <c r="Q2580" s="17">
        <f xml:space="preserve"> ((RAW!P2580 / 10000000000) * 1000)</f>
        <v>0</v>
      </c>
      <c r="R2580" s="18">
        <f xml:space="preserve"> ((RAW!Q2580 / 1000000000) * 1000)</f>
        <v>0.697797</v>
      </c>
      <c r="S2580" s="15" t="str">
        <f xml:space="preserve"> RAW!R2580</f>
        <v>S</v>
      </c>
      <c r="T2580" s="15" t="str">
        <f xml:space="preserve"> RAW!S2580</f>
        <v>L</v>
      </c>
      <c r="U2580" s="16" t="str">
        <f xml:space="preserve"> RAW!T2580</f>
        <v>N</v>
      </c>
      <c r="V2580" s="17">
        <f xml:space="preserve"> ((RAW!U2580 / 10000000000) * 1000)</f>
        <v>0</v>
      </c>
      <c r="W2580" s="18">
        <f xml:space="preserve"> ((RAW!V2580 / 1000000000) * 1000)</f>
        <v>266.054687</v>
      </c>
      <c r="X2580" s="15" t="str">
        <f xml:space="preserve"> RAW!W2580</f>
        <v>S</v>
      </c>
      <c r="Y2580" s="15" t="str">
        <f xml:space="preserve"> RAW!X2580</f>
        <v>L</v>
      </c>
      <c r="Z2580" s="16" t="str">
        <f xml:space="preserve"> RAW!Y2580</f>
        <v>N</v>
      </c>
      <c r="AA2580" s="15">
        <f xml:space="preserve"> ((RAW!Z2580 / 10000000000) * 1000)</f>
        <v>0</v>
      </c>
      <c r="AB2580" s="15">
        <f xml:space="preserve"> RAW!AA2580 / 5</f>
        <v>1115</v>
      </c>
      <c r="AC2580" s="16">
        <f xml:space="preserve"> ((RAW!AB2580 / 1000000) * 1000)</f>
        <v>0</v>
      </c>
    </row>
    <row r="2581" spans="1:29" x14ac:dyDescent="0.25">
      <c r="A2581">
        <v>288360000</v>
      </c>
      <c r="B2581" s="14">
        <f t="shared" si="41"/>
        <v>130.55000000000001</v>
      </c>
      <c r="C2581" s="15">
        <f xml:space="preserve"> RAW!B2581 / 5</f>
        <v>1115</v>
      </c>
      <c r="D2581" s="15">
        <f xml:space="preserve"> RAW!C2581 / 5</f>
        <v>-538.4</v>
      </c>
      <c r="E2581" s="16">
        <f xml:space="preserve"> RAW!D2581 / 5</f>
        <v>385.2</v>
      </c>
      <c r="F2581" s="15">
        <f xml:space="preserve"> RAW!E2581 / 5000</f>
        <v>1.3048</v>
      </c>
      <c r="G2581" s="15">
        <f xml:space="preserve"> RAW!F2581 / 5000</f>
        <v>-0.51580000000000004</v>
      </c>
      <c r="H2581" s="15">
        <f xml:space="preserve"> RAW!G2581 / 5000</f>
        <v>-0.18720000000000001</v>
      </c>
      <c r="I2581" s="15">
        <f xml:space="preserve"> RAW!H2581 / 5000</f>
        <v>-8.4400000000000003E-2</v>
      </c>
      <c r="J2581" s="16">
        <f xml:space="preserve"> RAW!I2581 / 5000</f>
        <v>0.30320000000000003</v>
      </c>
      <c r="K2581" s="16">
        <f xml:space="preserve"> RAW!J2581</f>
        <v>11111001</v>
      </c>
      <c r="L2581" s="17">
        <f xml:space="preserve"> ((RAW!K2581 / 10000000000) * 1000)</f>
        <v>0</v>
      </c>
      <c r="M2581" s="18">
        <v>132.1814880000006</v>
      </c>
      <c r="N2581" s="15" t="str">
        <f xml:space="preserve"> RAW!M2581</f>
        <v>R</v>
      </c>
      <c r="O2581" s="15" t="str">
        <f xml:space="preserve"> RAW!N2581</f>
        <v>L</v>
      </c>
      <c r="P2581" s="16" t="str">
        <f xml:space="preserve"> RAW!O2581</f>
        <v>-</v>
      </c>
      <c r="Q2581" s="17">
        <f xml:space="preserve"> ((RAW!P2581 / 10000000000) * 1000)</f>
        <v>0</v>
      </c>
      <c r="R2581" s="18">
        <f xml:space="preserve"> ((RAW!Q2581 / 1000000000) * 1000)</f>
        <v>0.697797</v>
      </c>
      <c r="S2581" s="15" t="str">
        <f xml:space="preserve"> RAW!R2581</f>
        <v>S</v>
      </c>
      <c r="T2581" s="15" t="str">
        <f xml:space="preserve"> RAW!S2581</f>
        <v>L</v>
      </c>
      <c r="U2581" s="16" t="str">
        <f xml:space="preserve"> RAW!T2581</f>
        <v>N</v>
      </c>
      <c r="V2581" s="17">
        <f xml:space="preserve"> ((RAW!U2581 / 10000000000) * 1000)</f>
        <v>0</v>
      </c>
      <c r="W2581" s="18">
        <f xml:space="preserve"> ((RAW!V2581 / 1000000000) * 1000)</f>
        <v>266.054687</v>
      </c>
      <c r="X2581" s="15" t="str">
        <f xml:space="preserve"> RAW!W2581</f>
        <v>S</v>
      </c>
      <c r="Y2581" s="15" t="str">
        <f xml:space="preserve"> RAW!X2581</f>
        <v>L</v>
      </c>
      <c r="Z2581" s="16" t="str">
        <f xml:space="preserve"> RAW!Y2581</f>
        <v>N</v>
      </c>
      <c r="AA2581" s="15">
        <f xml:space="preserve"> ((RAW!Z2581 / 10000000000) * 1000)</f>
        <v>0</v>
      </c>
      <c r="AB2581" s="15">
        <f xml:space="preserve"> RAW!AA2581 / 5</f>
        <v>1115</v>
      </c>
      <c r="AC2581" s="16">
        <f xml:space="preserve"> ((RAW!AB2581 / 1000000) * 1000)</f>
        <v>0</v>
      </c>
    </row>
    <row r="2582" spans="1:29" x14ac:dyDescent="0.25">
      <c r="A2582">
        <v>288540000</v>
      </c>
      <c r="B2582" s="14">
        <f t="shared" si="41"/>
        <v>130.60000000000002</v>
      </c>
      <c r="C2582" s="15">
        <f xml:space="preserve"> RAW!B2582 / 5</f>
        <v>1115</v>
      </c>
      <c r="D2582" s="15">
        <f xml:space="preserve"> RAW!C2582 / 5</f>
        <v>-538.4</v>
      </c>
      <c r="E2582" s="16">
        <f xml:space="preserve"> RAW!D2582 / 5</f>
        <v>385.2</v>
      </c>
      <c r="F2582" s="15">
        <f xml:space="preserve"> RAW!E2582 / 5000</f>
        <v>1.3049999999999999</v>
      </c>
      <c r="G2582" s="15">
        <f xml:space="preserve"> RAW!F2582 / 5000</f>
        <v>-0.51580000000000004</v>
      </c>
      <c r="H2582" s="15">
        <f xml:space="preserve"> RAW!G2582 / 5000</f>
        <v>-0.187</v>
      </c>
      <c r="I2582" s="15">
        <f xml:space="preserve"> RAW!H2582 / 5000</f>
        <v>-8.4400000000000003E-2</v>
      </c>
      <c r="J2582" s="16">
        <f xml:space="preserve"> RAW!I2582 / 5000</f>
        <v>0.30299999999999999</v>
      </c>
      <c r="K2582" s="16">
        <f xml:space="preserve"> RAW!J2582</f>
        <v>11111001</v>
      </c>
      <c r="L2582" s="17">
        <f xml:space="preserve"> ((RAW!K2582 / 10000000000) * 1000)</f>
        <v>0</v>
      </c>
      <c r="M2582" s="18">
        <v>132.1814880000006</v>
      </c>
      <c r="N2582" s="15" t="str">
        <f xml:space="preserve"> RAW!M2582</f>
        <v>R</v>
      </c>
      <c r="O2582" s="15" t="str">
        <f xml:space="preserve"> RAW!N2582</f>
        <v>L</v>
      </c>
      <c r="P2582" s="16" t="str">
        <f xml:space="preserve"> RAW!O2582</f>
        <v>-</v>
      </c>
      <c r="Q2582" s="17">
        <f xml:space="preserve"> ((RAW!P2582 / 10000000000) * 1000)</f>
        <v>0</v>
      </c>
      <c r="R2582" s="18">
        <f xml:space="preserve"> ((RAW!Q2582 / 1000000000) * 1000)</f>
        <v>0.697797</v>
      </c>
      <c r="S2582" s="15" t="str">
        <f xml:space="preserve"> RAW!R2582</f>
        <v>S</v>
      </c>
      <c r="T2582" s="15" t="str">
        <f xml:space="preserve"> RAW!S2582</f>
        <v>L</v>
      </c>
      <c r="U2582" s="16" t="str">
        <f xml:space="preserve"> RAW!T2582</f>
        <v>N</v>
      </c>
      <c r="V2582" s="17">
        <f xml:space="preserve"> ((RAW!U2582 / 10000000000) * 1000)</f>
        <v>0</v>
      </c>
      <c r="W2582" s="18">
        <f xml:space="preserve"> ((RAW!V2582 / 1000000000) * 1000)</f>
        <v>266.054687</v>
      </c>
      <c r="X2582" s="15" t="str">
        <f xml:space="preserve"> RAW!W2582</f>
        <v>S</v>
      </c>
      <c r="Y2582" s="15" t="str">
        <f xml:space="preserve"> RAW!X2582</f>
        <v>L</v>
      </c>
      <c r="Z2582" s="16" t="str">
        <f xml:space="preserve"> RAW!Y2582</f>
        <v>N</v>
      </c>
      <c r="AA2582" s="15">
        <f xml:space="preserve"> ((RAW!Z2582 / 10000000000) * 1000)</f>
        <v>0</v>
      </c>
      <c r="AB2582" s="15">
        <f xml:space="preserve"> RAW!AA2582 / 5</f>
        <v>1115</v>
      </c>
      <c r="AC2582" s="16">
        <f xml:space="preserve"> ((RAW!AB2582 / 1000000) * 1000)</f>
        <v>0</v>
      </c>
    </row>
    <row r="2583" spans="1:29" x14ac:dyDescent="0.25">
      <c r="A2583">
        <v>288720000</v>
      </c>
      <c r="B2583" s="14">
        <f t="shared" si="41"/>
        <v>130.65</v>
      </c>
      <c r="C2583" s="15">
        <f xml:space="preserve"> RAW!B2583 / 5</f>
        <v>1115</v>
      </c>
      <c r="D2583" s="15">
        <f xml:space="preserve"> RAW!C2583 / 5</f>
        <v>-538.4</v>
      </c>
      <c r="E2583" s="16">
        <f xml:space="preserve"> RAW!D2583 / 5</f>
        <v>385.2</v>
      </c>
      <c r="F2583" s="15">
        <f xml:space="preserve"> RAW!E2583 / 5000</f>
        <v>1.3048</v>
      </c>
      <c r="G2583" s="15">
        <f xml:space="preserve"> RAW!F2583 / 5000</f>
        <v>-0.51600000000000001</v>
      </c>
      <c r="H2583" s="15">
        <f xml:space="preserve"> RAW!G2583 / 5000</f>
        <v>-0.187</v>
      </c>
      <c r="I2583" s="15">
        <f xml:space="preserve"> RAW!H2583 / 5000</f>
        <v>-8.4400000000000003E-2</v>
      </c>
      <c r="J2583" s="16">
        <f xml:space="preserve"> RAW!I2583 / 5000</f>
        <v>0.30299999999999999</v>
      </c>
      <c r="K2583" s="16">
        <f xml:space="preserve"> RAW!J2583</f>
        <v>11111001</v>
      </c>
      <c r="L2583" s="17">
        <f xml:space="preserve"> ((RAW!K2583 / 10000000000) * 1000)</f>
        <v>9.9699999999999984E-4</v>
      </c>
      <c r="M2583" s="18">
        <v>132.1814880000006</v>
      </c>
      <c r="N2583" s="15" t="str">
        <f xml:space="preserve"> RAW!M2583</f>
        <v>R</v>
      </c>
      <c r="O2583" s="15" t="str">
        <f xml:space="preserve"> RAW!N2583</f>
        <v>L</v>
      </c>
      <c r="P2583" s="16" t="str">
        <f xml:space="preserve"> RAW!O2583</f>
        <v>-</v>
      </c>
      <c r="Q2583" s="17">
        <f xml:space="preserve"> ((RAW!P2583 / 10000000000) * 1000)</f>
        <v>0</v>
      </c>
      <c r="R2583" s="18">
        <f xml:space="preserve"> ((RAW!Q2583 / 1000000000) * 1000)</f>
        <v>0.697797</v>
      </c>
      <c r="S2583" s="15" t="str">
        <f xml:space="preserve"> RAW!R2583</f>
        <v>S</v>
      </c>
      <c r="T2583" s="15" t="str">
        <f xml:space="preserve"> RAW!S2583</f>
        <v>L</v>
      </c>
      <c r="U2583" s="16" t="str">
        <f xml:space="preserve"> RAW!T2583</f>
        <v>N</v>
      </c>
      <c r="V2583" s="17">
        <f xml:space="preserve"> ((RAW!U2583 / 10000000000) * 1000)</f>
        <v>0</v>
      </c>
      <c r="W2583" s="18">
        <f xml:space="preserve"> ((RAW!V2583 / 1000000000) * 1000)</f>
        <v>266.054687</v>
      </c>
      <c r="X2583" s="15" t="str">
        <f xml:space="preserve"> RAW!W2583</f>
        <v>S</v>
      </c>
      <c r="Y2583" s="15" t="str">
        <f xml:space="preserve"> RAW!X2583</f>
        <v>L</v>
      </c>
      <c r="Z2583" s="16" t="str">
        <f xml:space="preserve"> RAW!Y2583</f>
        <v>N</v>
      </c>
      <c r="AA2583" s="15">
        <f xml:space="preserve"> ((RAW!Z2583 / 10000000000) * 1000)</f>
        <v>9.9699999999999984E-4</v>
      </c>
      <c r="AB2583" s="15">
        <f xml:space="preserve"> RAW!AA2583 / 5</f>
        <v>1115</v>
      </c>
      <c r="AC2583" s="16">
        <f xml:space="preserve"> ((RAW!AB2583 / 1000000) * 1000)</f>
        <v>0</v>
      </c>
    </row>
    <row r="2584" spans="1:29" x14ac:dyDescent="0.25">
      <c r="A2584">
        <v>288900000</v>
      </c>
      <c r="B2584" s="14">
        <f t="shared" si="41"/>
        <v>130.69999999999999</v>
      </c>
      <c r="C2584" s="15">
        <f xml:space="preserve"> RAW!B2584 / 5</f>
        <v>1115</v>
      </c>
      <c r="D2584" s="15">
        <f xml:space="preserve"> RAW!C2584 / 5</f>
        <v>-538.4</v>
      </c>
      <c r="E2584" s="16">
        <f xml:space="preserve"> RAW!D2584 / 5</f>
        <v>385.2</v>
      </c>
      <c r="F2584" s="15">
        <f xml:space="preserve"> RAW!E2584 / 5000</f>
        <v>1.3049999999999999</v>
      </c>
      <c r="G2584" s="15">
        <f xml:space="preserve"> RAW!F2584 / 5000</f>
        <v>-0.51580000000000004</v>
      </c>
      <c r="H2584" s="15">
        <f xml:space="preserve"> RAW!G2584 / 5000</f>
        <v>-0.187</v>
      </c>
      <c r="I2584" s="15">
        <f xml:space="preserve"> RAW!H2584 / 5000</f>
        <v>-8.4400000000000003E-2</v>
      </c>
      <c r="J2584" s="16">
        <f xml:space="preserve"> RAW!I2584 / 5000</f>
        <v>0.30299999999999999</v>
      </c>
      <c r="K2584" s="16">
        <f xml:space="preserve"> RAW!J2584</f>
        <v>11111001</v>
      </c>
      <c r="L2584" s="17">
        <f xml:space="preserve"> ((RAW!K2584 / 10000000000) * 1000)</f>
        <v>0</v>
      </c>
      <c r="M2584" s="18">
        <v>132.1814880000006</v>
      </c>
      <c r="N2584" s="15" t="str">
        <f xml:space="preserve"> RAW!M2584</f>
        <v>R</v>
      </c>
      <c r="O2584" s="15" t="str">
        <f xml:space="preserve"> RAW!N2584</f>
        <v>L</v>
      </c>
      <c r="P2584" s="16" t="str">
        <f xml:space="preserve"> RAW!O2584</f>
        <v>-</v>
      </c>
      <c r="Q2584" s="17">
        <f xml:space="preserve"> ((RAW!P2584 / 10000000000) * 1000)</f>
        <v>0</v>
      </c>
      <c r="R2584" s="18">
        <f xml:space="preserve"> ((RAW!Q2584 / 1000000000) * 1000)</f>
        <v>0.697797</v>
      </c>
      <c r="S2584" s="15" t="str">
        <f xml:space="preserve"> RAW!R2584</f>
        <v>S</v>
      </c>
      <c r="T2584" s="15" t="str">
        <f xml:space="preserve"> RAW!S2584</f>
        <v>L</v>
      </c>
      <c r="U2584" s="16" t="str">
        <f xml:space="preserve"> RAW!T2584</f>
        <v>N</v>
      </c>
      <c r="V2584" s="17">
        <f xml:space="preserve"> ((RAW!U2584 / 10000000000) * 1000)</f>
        <v>0</v>
      </c>
      <c r="W2584" s="18">
        <f xml:space="preserve"> ((RAW!V2584 / 1000000000) * 1000)</f>
        <v>266.054687</v>
      </c>
      <c r="X2584" s="15" t="str">
        <f xml:space="preserve"> RAW!W2584</f>
        <v>S</v>
      </c>
      <c r="Y2584" s="15" t="str">
        <f xml:space="preserve"> RAW!X2584</f>
        <v>L</v>
      </c>
      <c r="Z2584" s="16" t="str">
        <f xml:space="preserve"> RAW!Y2584</f>
        <v>N</v>
      </c>
      <c r="AA2584" s="15">
        <f xml:space="preserve"> ((RAW!Z2584 / 10000000000) * 1000)</f>
        <v>0</v>
      </c>
      <c r="AB2584" s="15">
        <f xml:space="preserve"> RAW!AA2584 / 5</f>
        <v>1115</v>
      </c>
      <c r="AC2584" s="16">
        <f xml:space="preserve"> ((RAW!AB2584 / 1000000) * 1000)</f>
        <v>0</v>
      </c>
    </row>
    <row r="2585" spans="1:29" x14ac:dyDescent="0.25">
      <c r="A2585">
        <v>289080000</v>
      </c>
      <c r="B2585" s="14">
        <f t="shared" si="41"/>
        <v>130.75</v>
      </c>
      <c r="C2585" s="15">
        <f xml:space="preserve"> RAW!B2585 / 5</f>
        <v>1115</v>
      </c>
      <c r="D2585" s="15">
        <f xml:space="preserve"> RAW!C2585 / 5</f>
        <v>-538.4</v>
      </c>
      <c r="E2585" s="16">
        <f xml:space="preserve"> RAW!D2585 / 5</f>
        <v>385.2</v>
      </c>
      <c r="F2585" s="15">
        <f xml:space="preserve"> RAW!E2585 / 5000</f>
        <v>1.3049999999999999</v>
      </c>
      <c r="G2585" s="15">
        <f xml:space="preserve"> RAW!F2585 / 5000</f>
        <v>-0.51600000000000001</v>
      </c>
      <c r="H2585" s="15">
        <f xml:space="preserve"> RAW!G2585 / 5000</f>
        <v>-0.187</v>
      </c>
      <c r="I2585" s="15">
        <f xml:space="preserve"> RAW!H2585 / 5000</f>
        <v>-8.4199999999999997E-2</v>
      </c>
      <c r="J2585" s="16">
        <f xml:space="preserve"> RAW!I2585 / 5000</f>
        <v>0.30320000000000003</v>
      </c>
      <c r="K2585" s="16">
        <f xml:space="preserve"> RAW!J2585</f>
        <v>11111001</v>
      </c>
      <c r="L2585" s="17">
        <f xml:space="preserve"> ((RAW!K2585 / 10000000000) * 1000)</f>
        <v>0</v>
      </c>
      <c r="M2585" s="18">
        <v>132.1814880000006</v>
      </c>
      <c r="N2585" s="15" t="str">
        <f xml:space="preserve"> RAW!M2585</f>
        <v>R</v>
      </c>
      <c r="O2585" s="15" t="str">
        <f xml:space="preserve"> RAW!N2585</f>
        <v>L</v>
      </c>
      <c r="P2585" s="16" t="str">
        <f xml:space="preserve"> RAW!O2585</f>
        <v>-</v>
      </c>
      <c r="Q2585" s="17">
        <f xml:space="preserve"> ((RAW!P2585 / 10000000000) * 1000)</f>
        <v>0</v>
      </c>
      <c r="R2585" s="18">
        <f xml:space="preserve"> ((RAW!Q2585 / 1000000000) * 1000)</f>
        <v>0.697797</v>
      </c>
      <c r="S2585" s="15" t="str">
        <f xml:space="preserve"> RAW!R2585</f>
        <v>S</v>
      </c>
      <c r="T2585" s="15" t="str">
        <f xml:space="preserve"> RAW!S2585</f>
        <v>L</v>
      </c>
      <c r="U2585" s="16" t="str">
        <f xml:space="preserve"> RAW!T2585</f>
        <v>N</v>
      </c>
      <c r="V2585" s="17">
        <f xml:space="preserve"> ((RAW!U2585 / 10000000000) * 1000)</f>
        <v>0</v>
      </c>
      <c r="W2585" s="18">
        <f xml:space="preserve"> ((RAW!V2585 / 1000000000) * 1000)</f>
        <v>266.054687</v>
      </c>
      <c r="X2585" s="15" t="str">
        <f xml:space="preserve"> RAW!W2585</f>
        <v>S</v>
      </c>
      <c r="Y2585" s="15" t="str">
        <f xml:space="preserve"> RAW!X2585</f>
        <v>L</v>
      </c>
      <c r="Z2585" s="16" t="str">
        <f xml:space="preserve"> RAW!Y2585</f>
        <v>N</v>
      </c>
      <c r="AA2585" s="15">
        <f xml:space="preserve"> ((RAW!Z2585 / 10000000000) * 1000)</f>
        <v>0</v>
      </c>
      <c r="AB2585" s="15">
        <f xml:space="preserve"> RAW!AA2585 / 5</f>
        <v>1115</v>
      </c>
      <c r="AC2585" s="16">
        <f xml:space="preserve"> ((RAW!AB2585 / 1000000) * 1000)</f>
        <v>0</v>
      </c>
    </row>
    <row r="2586" spans="1:29" x14ac:dyDescent="0.25">
      <c r="A2586">
        <v>289260000</v>
      </c>
      <c r="B2586" s="14">
        <f t="shared" si="41"/>
        <v>130.80000000000001</v>
      </c>
      <c r="C2586" s="15">
        <f xml:space="preserve"> RAW!B2586 / 5</f>
        <v>1115.5999999999999</v>
      </c>
      <c r="D2586" s="15">
        <f xml:space="preserve"> RAW!C2586 / 5</f>
        <v>-538.4</v>
      </c>
      <c r="E2586" s="16">
        <f xml:space="preserve"> RAW!D2586 / 5</f>
        <v>385.2</v>
      </c>
      <c r="F2586" s="15">
        <f xml:space="preserve"> RAW!E2586 / 5000</f>
        <v>1.3049999999999999</v>
      </c>
      <c r="G2586" s="15">
        <f xml:space="preserve"> RAW!F2586 / 5000</f>
        <v>-0.51580000000000004</v>
      </c>
      <c r="H2586" s="15">
        <f xml:space="preserve"> RAW!G2586 / 5000</f>
        <v>-0.187</v>
      </c>
      <c r="I2586" s="15">
        <f xml:space="preserve"> RAW!H2586 / 5000</f>
        <v>-8.4599999999999995E-2</v>
      </c>
      <c r="J2586" s="16">
        <f xml:space="preserve"> RAW!I2586 / 5000</f>
        <v>0.30299999999999999</v>
      </c>
      <c r="K2586" s="16">
        <f xml:space="preserve"> RAW!J2586</f>
        <v>11111001</v>
      </c>
      <c r="L2586" s="17">
        <f xml:space="preserve"> ((RAW!K2586 / 10000000000) * 1000)</f>
        <v>0</v>
      </c>
      <c r="M2586" s="18">
        <v>132.1814880000006</v>
      </c>
      <c r="N2586" s="15" t="str">
        <f xml:space="preserve"> RAW!M2586</f>
        <v>R</v>
      </c>
      <c r="O2586" s="15" t="str">
        <f xml:space="preserve"> RAW!N2586</f>
        <v>L</v>
      </c>
      <c r="P2586" s="16" t="str">
        <f xml:space="preserve"> RAW!O2586</f>
        <v>-</v>
      </c>
      <c r="Q2586" s="17">
        <f xml:space="preserve"> ((RAW!P2586 / 10000000000) * 1000)</f>
        <v>0</v>
      </c>
      <c r="R2586" s="18">
        <f xml:space="preserve"> ((RAW!Q2586 / 1000000000) * 1000)</f>
        <v>0.697797</v>
      </c>
      <c r="S2586" s="15" t="str">
        <f xml:space="preserve"> RAW!R2586</f>
        <v>S</v>
      </c>
      <c r="T2586" s="15" t="str">
        <f xml:space="preserve"> RAW!S2586</f>
        <v>L</v>
      </c>
      <c r="U2586" s="16" t="str">
        <f xml:space="preserve"> RAW!T2586</f>
        <v>N</v>
      </c>
      <c r="V2586" s="17">
        <f xml:space="preserve"> ((RAW!U2586 / 10000000000) * 1000)</f>
        <v>0</v>
      </c>
      <c r="W2586" s="18">
        <f xml:space="preserve"> ((RAW!V2586 / 1000000000) * 1000)</f>
        <v>266.054687</v>
      </c>
      <c r="X2586" s="15" t="str">
        <f xml:space="preserve"> RAW!W2586</f>
        <v>S</v>
      </c>
      <c r="Y2586" s="15" t="str">
        <f xml:space="preserve"> RAW!X2586</f>
        <v>L</v>
      </c>
      <c r="Z2586" s="16" t="str">
        <f xml:space="preserve"> RAW!Y2586</f>
        <v>N</v>
      </c>
      <c r="AA2586" s="15">
        <f xml:space="preserve"> ((RAW!Z2586 / 10000000000) * 1000)</f>
        <v>0</v>
      </c>
      <c r="AB2586" s="15">
        <f xml:space="preserve"> RAW!AA2586 / 5</f>
        <v>1115.5999999999999</v>
      </c>
      <c r="AC2586" s="16">
        <f xml:space="preserve"> ((RAW!AB2586 / 1000000) * 1000)</f>
        <v>0</v>
      </c>
    </row>
    <row r="2587" spans="1:29" x14ac:dyDescent="0.25">
      <c r="A2587">
        <v>289440000</v>
      </c>
      <c r="B2587" s="14">
        <f t="shared" si="41"/>
        <v>130.85000000000002</v>
      </c>
      <c r="C2587" s="15">
        <f xml:space="preserve"> RAW!B2587 / 5</f>
        <v>1115</v>
      </c>
      <c r="D2587" s="15">
        <f xml:space="preserve"> RAW!C2587 / 5</f>
        <v>-538.4</v>
      </c>
      <c r="E2587" s="16">
        <f xml:space="preserve"> RAW!D2587 / 5</f>
        <v>385.2</v>
      </c>
      <c r="F2587" s="15">
        <f xml:space="preserve"> RAW!E2587 / 5000</f>
        <v>1.3048</v>
      </c>
      <c r="G2587" s="15">
        <f xml:space="preserve"> RAW!F2587 / 5000</f>
        <v>-0.51580000000000004</v>
      </c>
      <c r="H2587" s="15">
        <f xml:space="preserve"> RAW!G2587 / 5000</f>
        <v>-0.187</v>
      </c>
      <c r="I2587" s="15">
        <f xml:space="preserve"> RAW!H2587 / 5000</f>
        <v>-8.4400000000000003E-2</v>
      </c>
      <c r="J2587" s="16">
        <f xml:space="preserve"> RAW!I2587 / 5000</f>
        <v>0.30299999999999999</v>
      </c>
      <c r="K2587" s="16">
        <f xml:space="preserve"> RAW!J2587</f>
        <v>11111001</v>
      </c>
      <c r="L2587" s="17">
        <f xml:space="preserve"> ((RAW!K2587 / 10000000000) * 1000)</f>
        <v>0</v>
      </c>
      <c r="M2587" s="18">
        <v>132.1814880000006</v>
      </c>
      <c r="N2587" s="15" t="str">
        <f xml:space="preserve"> RAW!M2587</f>
        <v>R</v>
      </c>
      <c r="O2587" s="15" t="str">
        <f xml:space="preserve"> RAW!N2587</f>
        <v>L</v>
      </c>
      <c r="P2587" s="16" t="str">
        <f xml:space="preserve"> RAW!O2587</f>
        <v>-</v>
      </c>
      <c r="Q2587" s="17">
        <f xml:space="preserve"> ((RAW!P2587 / 10000000000) * 1000)</f>
        <v>0</v>
      </c>
      <c r="R2587" s="18">
        <f xml:space="preserve"> ((RAW!Q2587 / 1000000000) * 1000)</f>
        <v>0.697797</v>
      </c>
      <c r="S2587" s="15" t="str">
        <f xml:space="preserve"> RAW!R2587</f>
        <v>S</v>
      </c>
      <c r="T2587" s="15" t="str">
        <f xml:space="preserve"> RAW!S2587</f>
        <v>L</v>
      </c>
      <c r="U2587" s="16" t="str">
        <f xml:space="preserve"> RAW!T2587</f>
        <v>N</v>
      </c>
      <c r="V2587" s="17">
        <f xml:space="preserve"> ((RAW!U2587 / 10000000000) * 1000)</f>
        <v>0</v>
      </c>
      <c r="W2587" s="18">
        <f xml:space="preserve"> ((RAW!V2587 / 1000000000) * 1000)</f>
        <v>266.054687</v>
      </c>
      <c r="X2587" s="15" t="str">
        <f xml:space="preserve"> RAW!W2587</f>
        <v>S</v>
      </c>
      <c r="Y2587" s="15" t="str">
        <f xml:space="preserve"> RAW!X2587</f>
        <v>L</v>
      </c>
      <c r="Z2587" s="16" t="str">
        <f xml:space="preserve"> RAW!Y2587</f>
        <v>N</v>
      </c>
      <c r="AA2587" s="15">
        <f xml:space="preserve"> ((RAW!Z2587 / 10000000000) * 1000)</f>
        <v>0</v>
      </c>
      <c r="AB2587" s="15">
        <f xml:space="preserve"> RAW!AA2587 / 5</f>
        <v>1115</v>
      </c>
      <c r="AC2587" s="16">
        <f xml:space="preserve"> ((RAW!AB2587 / 1000000) * 1000)</f>
        <v>0</v>
      </c>
    </row>
    <row r="2588" spans="1:29" x14ac:dyDescent="0.25">
      <c r="A2588">
        <v>289620000</v>
      </c>
      <c r="B2588" s="14">
        <f t="shared" si="41"/>
        <v>130.9</v>
      </c>
      <c r="C2588" s="15">
        <f xml:space="preserve"> RAW!B2588 / 5</f>
        <v>1115</v>
      </c>
      <c r="D2588" s="15">
        <f xml:space="preserve"> RAW!C2588 / 5</f>
        <v>-538.4</v>
      </c>
      <c r="E2588" s="16">
        <f xml:space="preserve"> RAW!D2588 / 5</f>
        <v>385.2</v>
      </c>
      <c r="F2588" s="15">
        <f xml:space="preserve"> RAW!E2588 / 5000</f>
        <v>1.3049999999999999</v>
      </c>
      <c r="G2588" s="15">
        <f xml:space="preserve"> RAW!F2588 / 5000</f>
        <v>-0.51580000000000004</v>
      </c>
      <c r="H2588" s="15">
        <f xml:space="preserve"> RAW!G2588 / 5000</f>
        <v>-0.187</v>
      </c>
      <c r="I2588" s="15">
        <f xml:space="preserve"> RAW!H2588 / 5000</f>
        <v>-8.4599999999999995E-2</v>
      </c>
      <c r="J2588" s="16">
        <f xml:space="preserve"> RAW!I2588 / 5000</f>
        <v>0.30320000000000003</v>
      </c>
      <c r="K2588" s="16">
        <f xml:space="preserve"> RAW!J2588</f>
        <v>11111001</v>
      </c>
      <c r="L2588" s="17">
        <f xml:space="preserve"> ((RAW!K2588 / 10000000000) * 1000)</f>
        <v>1.9899999999999999E-4</v>
      </c>
      <c r="M2588" s="18">
        <v>132.1814880000006</v>
      </c>
      <c r="N2588" s="15" t="str">
        <f xml:space="preserve"> RAW!M2588</f>
        <v>R</v>
      </c>
      <c r="O2588" s="15" t="str">
        <f xml:space="preserve"> RAW!N2588</f>
        <v>L</v>
      </c>
      <c r="P2588" s="16" t="str">
        <f xml:space="preserve"> RAW!O2588</f>
        <v>-</v>
      </c>
      <c r="Q2588" s="17">
        <f xml:space="preserve"> ((RAW!P2588 / 10000000000) * 1000)</f>
        <v>0</v>
      </c>
      <c r="R2588" s="18">
        <f xml:space="preserve"> ((RAW!Q2588 / 1000000000) * 1000)</f>
        <v>0.697797</v>
      </c>
      <c r="S2588" s="15" t="str">
        <f xml:space="preserve"> RAW!R2588</f>
        <v>S</v>
      </c>
      <c r="T2588" s="15" t="str">
        <f xml:space="preserve"> RAW!S2588</f>
        <v>L</v>
      </c>
      <c r="U2588" s="16" t="str">
        <f xml:space="preserve"> RAW!T2588</f>
        <v>N</v>
      </c>
      <c r="V2588" s="17">
        <f xml:space="preserve"> ((RAW!U2588 / 10000000000) * 1000)</f>
        <v>0</v>
      </c>
      <c r="W2588" s="18">
        <f xml:space="preserve"> ((RAW!V2588 / 1000000000) * 1000)</f>
        <v>266.054687</v>
      </c>
      <c r="X2588" s="15" t="str">
        <f xml:space="preserve"> RAW!W2588</f>
        <v>S</v>
      </c>
      <c r="Y2588" s="15" t="str">
        <f xml:space="preserve"> RAW!X2588</f>
        <v>L</v>
      </c>
      <c r="Z2588" s="16" t="str">
        <f xml:space="preserve"> RAW!Y2588</f>
        <v>N</v>
      </c>
      <c r="AA2588" s="15">
        <f xml:space="preserve"> ((RAW!Z2588 / 10000000000) * 1000)</f>
        <v>1.9899999999999999E-4</v>
      </c>
      <c r="AB2588" s="15">
        <f xml:space="preserve"> RAW!AA2588 / 5</f>
        <v>1115</v>
      </c>
      <c r="AC2588" s="16">
        <f xml:space="preserve"> ((RAW!AB2588 / 1000000) * 1000)</f>
        <v>0</v>
      </c>
    </row>
    <row r="2589" spans="1:29" x14ac:dyDescent="0.25">
      <c r="A2589">
        <v>289800000</v>
      </c>
      <c r="B2589" s="14">
        <f t="shared" si="41"/>
        <v>130.94999999999999</v>
      </c>
      <c r="C2589" s="15">
        <f xml:space="preserve"> RAW!B2589 / 5</f>
        <v>1115.5999999999999</v>
      </c>
      <c r="D2589" s="15">
        <f xml:space="preserve"> RAW!C2589 / 5</f>
        <v>-538.4</v>
      </c>
      <c r="E2589" s="16">
        <f xml:space="preserve"> RAW!D2589 / 5</f>
        <v>385.2</v>
      </c>
      <c r="F2589" s="15">
        <f xml:space="preserve"> RAW!E2589 / 5000</f>
        <v>1.3048</v>
      </c>
      <c r="G2589" s="15">
        <f xml:space="preserve"> RAW!F2589 / 5000</f>
        <v>-0.51600000000000001</v>
      </c>
      <c r="H2589" s="15">
        <f xml:space="preserve"> RAW!G2589 / 5000</f>
        <v>-0.187</v>
      </c>
      <c r="I2589" s="15">
        <f xml:space="preserve"> RAW!H2589 / 5000</f>
        <v>-8.4400000000000003E-2</v>
      </c>
      <c r="J2589" s="16">
        <f xml:space="preserve"> RAW!I2589 / 5000</f>
        <v>0.30320000000000003</v>
      </c>
      <c r="K2589" s="16">
        <f xml:space="preserve"> RAW!J2589</f>
        <v>11111001</v>
      </c>
      <c r="L2589" s="17">
        <f xml:space="preserve"> ((RAW!K2589 / 10000000000) * 1000)</f>
        <v>0</v>
      </c>
      <c r="M2589" s="18">
        <v>132.1814880000006</v>
      </c>
      <c r="N2589" s="15" t="str">
        <f xml:space="preserve"> RAW!M2589</f>
        <v>R</v>
      </c>
      <c r="O2589" s="15" t="str">
        <f xml:space="preserve"> RAW!N2589</f>
        <v>L</v>
      </c>
      <c r="P2589" s="16" t="str">
        <f xml:space="preserve"> RAW!O2589</f>
        <v>-</v>
      </c>
      <c r="Q2589" s="17">
        <f xml:space="preserve"> ((RAW!P2589 / 10000000000) * 1000)</f>
        <v>0</v>
      </c>
      <c r="R2589" s="18">
        <f xml:space="preserve"> ((RAW!Q2589 / 1000000000) * 1000)</f>
        <v>0.697797</v>
      </c>
      <c r="S2589" s="15" t="str">
        <f xml:space="preserve"> RAW!R2589</f>
        <v>S</v>
      </c>
      <c r="T2589" s="15" t="str">
        <f xml:space="preserve"> RAW!S2589</f>
        <v>L</v>
      </c>
      <c r="U2589" s="16" t="str">
        <f xml:space="preserve"> RAW!T2589</f>
        <v>N</v>
      </c>
      <c r="V2589" s="17">
        <f xml:space="preserve"> ((RAW!U2589 / 10000000000) * 1000)</f>
        <v>0</v>
      </c>
      <c r="W2589" s="18">
        <f xml:space="preserve"> ((RAW!V2589 / 1000000000) * 1000)</f>
        <v>266.054687</v>
      </c>
      <c r="X2589" s="15" t="str">
        <f xml:space="preserve"> RAW!W2589</f>
        <v>S</v>
      </c>
      <c r="Y2589" s="15" t="str">
        <f xml:space="preserve"> RAW!X2589</f>
        <v>L</v>
      </c>
      <c r="Z2589" s="16" t="str">
        <f xml:space="preserve"> RAW!Y2589</f>
        <v>N</v>
      </c>
      <c r="AA2589" s="15">
        <f xml:space="preserve"> ((RAW!Z2589 / 10000000000) * 1000)</f>
        <v>0</v>
      </c>
      <c r="AB2589" s="15">
        <f xml:space="preserve"> RAW!AA2589 / 5</f>
        <v>1115.5999999999999</v>
      </c>
      <c r="AC2589" s="16">
        <f xml:space="preserve"> ((RAW!AB2589 / 1000000) * 1000)</f>
        <v>0</v>
      </c>
    </row>
    <row r="2590" spans="1:29" x14ac:dyDescent="0.25">
      <c r="A2590">
        <v>289980000</v>
      </c>
      <c r="B2590" s="14">
        <f t="shared" si="41"/>
        <v>131</v>
      </c>
      <c r="C2590" s="15">
        <f xml:space="preserve"> RAW!B2590 / 5</f>
        <v>1115</v>
      </c>
      <c r="D2590" s="15">
        <f xml:space="preserve"> RAW!C2590 / 5</f>
        <v>-538.4</v>
      </c>
      <c r="E2590" s="16">
        <f xml:space="preserve"> RAW!D2590 / 5</f>
        <v>385.2</v>
      </c>
      <c r="F2590" s="15">
        <f xml:space="preserve"> RAW!E2590 / 5000</f>
        <v>1.3049999999999999</v>
      </c>
      <c r="G2590" s="15">
        <f xml:space="preserve"> RAW!F2590 / 5000</f>
        <v>-0.51580000000000004</v>
      </c>
      <c r="H2590" s="15">
        <f xml:space="preserve"> RAW!G2590 / 5000</f>
        <v>-0.187</v>
      </c>
      <c r="I2590" s="15">
        <f xml:space="preserve"> RAW!H2590 / 5000</f>
        <v>-8.4599999999999995E-2</v>
      </c>
      <c r="J2590" s="16">
        <f xml:space="preserve"> RAW!I2590 / 5000</f>
        <v>0.30320000000000003</v>
      </c>
      <c r="K2590" s="16">
        <f xml:space="preserve"> RAW!J2590</f>
        <v>11111001</v>
      </c>
      <c r="L2590" s="17">
        <f xml:space="preserve"> ((RAW!K2590 / 10000000000) * 1000)</f>
        <v>0</v>
      </c>
      <c r="M2590" s="18">
        <v>132.1814880000006</v>
      </c>
      <c r="N2590" s="15" t="str">
        <f xml:space="preserve"> RAW!M2590</f>
        <v>R</v>
      </c>
      <c r="O2590" s="15" t="str">
        <f xml:space="preserve"> RAW!N2590</f>
        <v>L</v>
      </c>
      <c r="P2590" s="16" t="str">
        <f xml:space="preserve"> RAW!O2590</f>
        <v>-</v>
      </c>
      <c r="Q2590" s="17">
        <f xml:space="preserve"> ((RAW!P2590 / 10000000000) * 1000)</f>
        <v>0</v>
      </c>
      <c r="R2590" s="18">
        <f xml:space="preserve"> ((RAW!Q2590 / 1000000000) * 1000)</f>
        <v>0.697797</v>
      </c>
      <c r="S2590" s="15" t="str">
        <f xml:space="preserve"> RAW!R2590</f>
        <v>S</v>
      </c>
      <c r="T2590" s="15" t="str">
        <f xml:space="preserve"> RAW!S2590</f>
        <v>L</v>
      </c>
      <c r="U2590" s="16" t="str">
        <f xml:space="preserve"> RAW!T2590</f>
        <v>N</v>
      </c>
      <c r="V2590" s="17">
        <f xml:space="preserve"> ((RAW!U2590 / 10000000000) * 1000)</f>
        <v>0</v>
      </c>
      <c r="W2590" s="18">
        <f xml:space="preserve"> ((RAW!V2590 / 1000000000) * 1000)</f>
        <v>266.054687</v>
      </c>
      <c r="X2590" s="15" t="str">
        <f xml:space="preserve"> RAW!W2590</f>
        <v>S</v>
      </c>
      <c r="Y2590" s="15" t="str">
        <f xml:space="preserve"> RAW!X2590</f>
        <v>L</v>
      </c>
      <c r="Z2590" s="16" t="str">
        <f xml:space="preserve"> RAW!Y2590</f>
        <v>N</v>
      </c>
      <c r="AA2590" s="15">
        <f xml:space="preserve"> ((RAW!Z2590 / 10000000000) * 1000)</f>
        <v>0</v>
      </c>
      <c r="AB2590" s="15">
        <f xml:space="preserve"> RAW!AA2590 / 5</f>
        <v>1115</v>
      </c>
      <c r="AC2590" s="16">
        <f xml:space="preserve"> ((RAW!AB2590 / 1000000) * 1000)</f>
        <v>0</v>
      </c>
    </row>
    <row r="2591" spans="1:29" x14ac:dyDescent="0.25">
      <c r="A2591">
        <v>290160000</v>
      </c>
      <c r="B2591" s="14">
        <f t="shared" si="41"/>
        <v>131.05000000000001</v>
      </c>
      <c r="C2591" s="15">
        <f xml:space="preserve"> RAW!B2591 / 5</f>
        <v>1115</v>
      </c>
      <c r="D2591" s="15">
        <f xml:space="preserve"> RAW!C2591 / 5</f>
        <v>-538.4</v>
      </c>
      <c r="E2591" s="16">
        <f xml:space="preserve"> RAW!D2591 / 5</f>
        <v>385.2</v>
      </c>
      <c r="F2591" s="15">
        <f xml:space="preserve"> RAW!E2591 / 5000</f>
        <v>1.3048</v>
      </c>
      <c r="G2591" s="15">
        <f xml:space="preserve"> RAW!F2591 / 5000</f>
        <v>-0.51580000000000004</v>
      </c>
      <c r="H2591" s="15">
        <f xml:space="preserve"> RAW!G2591 / 5000</f>
        <v>-0.18720000000000001</v>
      </c>
      <c r="I2591" s="15">
        <f xml:space="preserve"> RAW!H2591 / 5000</f>
        <v>-8.4599999999999995E-2</v>
      </c>
      <c r="J2591" s="16">
        <f xml:space="preserve"> RAW!I2591 / 5000</f>
        <v>0.30299999999999999</v>
      </c>
      <c r="K2591" s="16">
        <f xml:space="preserve"> RAW!J2591</f>
        <v>11111001</v>
      </c>
      <c r="L2591" s="17">
        <f xml:space="preserve"> ((RAW!K2591 / 10000000000) * 1000)</f>
        <v>0</v>
      </c>
      <c r="M2591" s="18">
        <v>132.1814880000006</v>
      </c>
      <c r="N2591" s="15" t="str">
        <f xml:space="preserve"> RAW!M2591</f>
        <v>R</v>
      </c>
      <c r="O2591" s="15" t="str">
        <f xml:space="preserve"> RAW!N2591</f>
        <v>L</v>
      </c>
      <c r="P2591" s="16" t="str">
        <f xml:space="preserve"> RAW!O2591</f>
        <v>-</v>
      </c>
      <c r="Q2591" s="17">
        <f xml:space="preserve"> ((RAW!P2591 / 10000000000) * 1000)</f>
        <v>0</v>
      </c>
      <c r="R2591" s="18">
        <f xml:space="preserve"> ((RAW!Q2591 / 1000000000) * 1000)</f>
        <v>0.697797</v>
      </c>
      <c r="S2591" s="15" t="str">
        <f xml:space="preserve"> RAW!R2591</f>
        <v>S</v>
      </c>
      <c r="T2591" s="15" t="str">
        <f xml:space="preserve"> RAW!S2591</f>
        <v>L</v>
      </c>
      <c r="U2591" s="16" t="str">
        <f xml:space="preserve"> RAW!T2591</f>
        <v>N</v>
      </c>
      <c r="V2591" s="17">
        <f xml:space="preserve"> ((RAW!U2591 / 10000000000) * 1000)</f>
        <v>0</v>
      </c>
      <c r="W2591" s="18">
        <f xml:space="preserve"> ((RAW!V2591 / 1000000000) * 1000)</f>
        <v>266.054687</v>
      </c>
      <c r="X2591" s="15" t="str">
        <f xml:space="preserve"> RAW!W2591</f>
        <v>S</v>
      </c>
      <c r="Y2591" s="15" t="str">
        <f xml:space="preserve"> RAW!X2591</f>
        <v>L</v>
      </c>
      <c r="Z2591" s="16" t="str">
        <f xml:space="preserve"> RAW!Y2591</f>
        <v>N</v>
      </c>
      <c r="AA2591" s="15">
        <f xml:space="preserve"> ((RAW!Z2591 / 10000000000) * 1000)</f>
        <v>0</v>
      </c>
      <c r="AB2591" s="15">
        <f xml:space="preserve"> RAW!AA2591 / 5</f>
        <v>1115</v>
      </c>
      <c r="AC2591" s="16">
        <f xml:space="preserve"> ((RAW!AB2591 / 1000000) * 1000)</f>
        <v>0</v>
      </c>
    </row>
    <row r="2592" spans="1:29" x14ac:dyDescent="0.25">
      <c r="A2592">
        <v>290340000</v>
      </c>
      <c r="B2592" s="14">
        <f t="shared" si="41"/>
        <v>131.10000000000002</v>
      </c>
      <c r="C2592" s="15">
        <f xml:space="preserve"> RAW!B2592 / 5</f>
        <v>1116.2</v>
      </c>
      <c r="D2592" s="15">
        <f xml:space="preserve"> RAW!C2592 / 5</f>
        <v>-538.4</v>
      </c>
      <c r="E2592" s="16">
        <f xml:space="preserve"> RAW!D2592 / 5</f>
        <v>385.2</v>
      </c>
      <c r="F2592" s="15">
        <f xml:space="preserve"> RAW!E2592 / 5000</f>
        <v>1.3049999999999999</v>
      </c>
      <c r="G2592" s="15">
        <f xml:space="preserve"> RAW!F2592 / 5000</f>
        <v>-0.51559999999999995</v>
      </c>
      <c r="H2592" s="15">
        <f xml:space="preserve"> RAW!G2592 / 5000</f>
        <v>-0.18679999999999999</v>
      </c>
      <c r="I2592" s="15">
        <f xml:space="preserve"> RAW!H2592 / 5000</f>
        <v>-8.4199999999999997E-2</v>
      </c>
      <c r="J2592" s="16">
        <f xml:space="preserve"> RAW!I2592 / 5000</f>
        <v>0.3034</v>
      </c>
      <c r="K2592" s="16">
        <f xml:space="preserve"> RAW!J2592</f>
        <v>11111001</v>
      </c>
      <c r="L2592" s="17">
        <f xml:space="preserve"> ((RAW!K2592 / 10000000000) * 1000)</f>
        <v>0</v>
      </c>
      <c r="M2592" s="18">
        <v>132.1814880000006</v>
      </c>
      <c r="N2592" s="15" t="str">
        <f xml:space="preserve"> RAW!M2592</f>
        <v>R</v>
      </c>
      <c r="O2592" s="15" t="str">
        <f xml:space="preserve"> RAW!N2592</f>
        <v>L</v>
      </c>
      <c r="P2592" s="16" t="str">
        <f xml:space="preserve"> RAW!O2592</f>
        <v>-</v>
      </c>
      <c r="Q2592" s="17">
        <f xml:space="preserve"> ((RAW!P2592 / 10000000000) * 1000)</f>
        <v>0</v>
      </c>
      <c r="R2592" s="18">
        <f xml:space="preserve"> ((RAW!Q2592 / 1000000000) * 1000)</f>
        <v>0.697797</v>
      </c>
      <c r="S2592" s="15" t="str">
        <f xml:space="preserve"> RAW!R2592</f>
        <v>S</v>
      </c>
      <c r="T2592" s="15" t="str">
        <f xml:space="preserve"> RAW!S2592</f>
        <v>L</v>
      </c>
      <c r="U2592" s="16" t="str">
        <f xml:space="preserve"> RAW!T2592</f>
        <v>N</v>
      </c>
      <c r="V2592" s="17">
        <f xml:space="preserve"> ((RAW!U2592 / 10000000000) * 1000)</f>
        <v>0</v>
      </c>
      <c r="W2592" s="18">
        <f xml:space="preserve"> ((RAW!V2592 / 1000000000) * 1000)</f>
        <v>266.054687</v>
      </c>
      <c r="X2592" s="15" t="str">
        <f xml:space="preserve"> RAW!W2592</f>
        <v>S</v>
      </c>
      <c r="Y2592" s="15" t="str">
        <f xml:space="preserve"> RAW!X2592</f>
        <v>L</v>
      </c>
      <c r="Z2592" s="16" t="str">
        <f xml:space="preserve"> RAW!Y2592</f>
        <v>N</v>
      </c>
      <c r="AA2592" s="15">
        <f xml:space="preserve"> ((RAW!Z2592 / 10000000000) * 1000)</f>
        <v>0</v>
      </c>
      <c r="AB2592" s="15">
        <f xml:space="preserve"> RAW!AA2592 / 5</f>
        <v>1116.2</v>
      </c>
      <c r="AC2592" s="16">
        <f xml:space="preserve"> ((RAW!AB2592 / 1000000) * 1000)</f>
        <v>0</v>
      </c>
    </row>
    <row r="2593" spans="1:29" x14ac:dyDescent="0.25">
      <c r="A2593">
        <v>290520000</v>
      </c>
      <c r="B2593" s="14">
        <f t="shared" si="41"/>
        <v>131.15</v>
      </c>
      <c r="C2593" s="15">
        <f xml:space="preserve"> RAW!B2593 / 5</f>
        <v>1117.8</v>
      </c>
      <c r="D2593" s="15">
        <f xml:space="preserve"> RAW!C2593 / 5</f>
        <v>-538.4</v>
      </c>
      <c r="E2593" s="16">
        <f xml:space="preserve"> RAW!D2593 / 5</f>
        <v>385.2</v>
      </c>
      <c r="F2593" s="15">
        <f xml:space="preserve"> RAW!E2593 / 5000</f>
        <v>1.3049999999999999</v>
      </c>
      <c r="G2593" s="15">
        <f xml:space="preserve"> RAW!F2593 / 5000</f>
        <v>-0.51439999999999997</v>
      </c>
      <c r="H2593" s="15">
        <f xml:space="preserve"> RAW!G2593 / 5000</f>
        <v>-0.18540000000000001</v>
      </c>
      <c r="I2593" s="15">
        <f xml:space="preserve"> RAW!H2593 / 5000</f>
        <v>-8.2600000000000007E-2</v>
      </c>
      <c r="J2593" s="16">
        <f xml:space="preserve"> RAW!I2593 / 5000</f>
        <v>0.30520000000000003</v>
      </c>
      <c r="K2593" s="16">
        <f xml:space="preserve"> RAW!J2593</f>
        <v>11111001</v>
      </c>
      <c r="L2593" s="17">
        <f xml:space="preserve"> ((RAW!K2593 / 10000000000) * 1000)</f>
        <v>0</v>
      </c>
      <c r="M2593" s="18">
        <v>132.1814880000006</v>
      </c>
      <c r="N2593" s="15" t="str">
        <f xml:space="preserve"> RAW!M2593</f>
        <v>R</v>
      </c>
      <c r="O2593" s="15" t="str">
        <f xml:space="preserve"> RAW!N2593</f>
        <v>L</v>
      </c>
      <c r="P2593" s="16" t="str">
        <f xml:space="preserve"> RAW!O2593</f>
        <v>-</v>
      </c>
      <c r="Q2593" s="17">
        <f xml:space="preserve"> ((RAW!P2593 / 10000000000) * 1000)</f>
        <v>0</v>
      </c>
      <c r="R2593" s="18">
        <f xml:space="preserve"> ((RAW!Q2593 / 1000000000) * 1000)</f>
        <v>0.697797</v>
      </c>
      <c r="S2593" s="15" t="str">
        <f xml:space="preserve"> RAW!R2593</f>
        <v>S</v>
      </c>
      <c r="T2593" s="15" t="str">
        <f xml:space="preserve"> RAW!S2593</f>
        <v>L</v>
      </c>
      <c r="U2593" s="16" t="str">
        <f xml:space="preserve"> RAW!T2593</f>
        <v>N</v>
      </c>
      <c r="V2593" s="17">
        <f xml:space="preserve"> ((RAW!U2593 / 10000000000) * 1000)</f>
        <v>0</v>
      </c>
      <c r="W2593" s="18">
        <f xml:space="preserve"> ((RAW!V2593 / 1000000000) * 1000)</f>
        <v>266.054687</v>
      </c>
      <c r="X2593" s="15" t="str">
        <f xml:space="preserve"> RAW!W2593</f>
        <v>S</v>
      </c>
      <c r="Y2593" s="15" t="str">
        <f xml:space="preserve"> RAW!X2593</f>
        <v>L</v>
      </c>
      <c r="Z2593" s="16" t="str">
        <f xml:space="preserve"> RAW!Y2593</f>
        <v>N</v>
      </c>
      <c r="AA2593" s="15">
        <f xml:space="preserve"> ((RAW!Z2593 / 10000000000) * 1000)</f>
        <v>0</v>
      </c>
      <c r="AB2593" s="15">
        <f xml:space="preserve"> RAW!AA2593 / 5</f>
        <v>1117.8</v>
      </c>
      <c r="AC2593" s="16">
        <f xml:space="preserve"> ((RAW!AB2593 / 1000000) * 1000)</f>
        <v>0</v>
      </c>
    </row>
    <row r="2594" spans="1:29" x14ac:dyDescent="0.25">
      <c r="A2594">
        <v>290700000</v>
      </c>
      <c r="B2594" s="14">
        <f t="shared" si="41"/>
        <v>131.19999999999999</v>
      </c>
      <c r="C2594" s="15">
        <f xml:space="preserve"> RAW!B2594 / 5</f>
        <v>1117.8</v>
      </c>
      <c r="D2594" s="15">
        <f xml:space="preserve"> RAW!C2594 / 5</f>
        <v>-538.4</v>
      </c>
      <c r="E2594" s="16">
        <f xml:space="preserve"> RAW!D2594 / 5</f>
        <v>385.2</v>
      </c>
      <c r="F2594" s="15">
        <f xml:space="preserve"> RAW!E2594 / 5000</f>
        <v>1.3049999999999999</v>
      </c>
      <c r="G2594" s="15">
        <f xml:space="preserve"> RAW!F2594 / 5000</f>
        <v>-0.51439999999999997</v>
      </c>
      <c r="H2594" s="15">
        <f xml:space="preserve"> RAW!G2594 / 5000</f>
        <v>-0.18540000000000001</v>
      </c>
      <c r="I2594" s="15">
        <f xml:space="preserve"> RAW!H2594 / 5000</f>
        <v>-8.2799999999999999E-2</v>
      </c>
      <c r="J2594" s="16">
        <f xml:space="preserve"> RAW!I2594 / 5000</f>
        <v>0.30499999999999999</v>
      </c>
      <c r="K2594" s="16">
        <f xml:space="preserve"> RAW!J2594</f>
        <v>11111001</v>
      </c>
      <c r="L2594" s="17">
        <f xml:space="preserve"> ((RAW!K2594 / 10000000000) * 1000)</f>
        <v>0</v>
      </c>
      <c r="M2594" s="18">
        <v>132.1814880000006</v>
      </c>
      <c r="N2594" s="15" t="str">
        <f xml:space="preserve"> RAW!M2594</f>
        <v>R</v>
      </c>
      <c r="O2594" s="15" t="str">
        <f xml:space="preserve"> RAW!N2594</f>
        <v>L</v>
      </c>
      <c r="P2594" s="16" t="str">
        <f xml:space="preserve"> RAW!O2594</f>
        <v>-</v>
      </c>
      <c r="Q2594" s="17">
        <f xml:space="preserve"> ((RAW!P2594 / 10000000000) * 1000)</f>
        <v>0</v>
      </c>
      <c r="R2594" s="18">
        <f xml:space="preserve"> ((RAW!Q2594 / 1000000000) * 1000)</f>
        <v>0.697797</v>
      </c>
      <c r="S2594" s="15" t="str">
        <f xml:space="preserve"> RAW!R2594</f>
        <v>S</v>
      </c>
      <c r="T2594" s="15" t="str">
        <f xml:space="preserve"> RAW!S2594</f>
        <v>L</v>
      </c>
      <c r="U2594" s="16" t="str">
        <f xml:space="preserve"> RAW!T2594</f>
        <v>N</v>
      </c>
      <c r="V2594" s="17">
        <f xml:space="preserve"> ((RAW!U2594 / 10000000000) * 1000)</f>
        <v>0</v>
      </c>
      <c r="W2594" s="18">
        <f xml:space="preserve"> ((RAW!V2594 / 1000000000) * 1000)</f>
        <v>266.054687</v>
      </c>
      <c r="X2594" s="15" t="str">
        <f xml:space="preserve"> RAW!W2594</f>
        <v>S</v>
      </c>
      <c r="Y2594" s="15" t="str">
        <f xml:space="preserve"> RAW!X2594</f>
        <v>L</v>
      </c>
      <c r="Z2594" s="16" t="str">
        <f xml:space="preserve"> RAW!Y2594</f>
        <v>N</v>
      </c>
      <c r="AA2594" s="15">
        <f xml:space="preserve"> ((RAW!Z2594 / 10000000000) * 1000)</f>
        <v>0</v>
      </c>
      <c r="AB2594" s="15">
        <f xml:space="preserve"> RAW!AA2594 / 5</f>
        <v>1117.8</v>
      </c>
      <c r="AC2594" s="16">
        <f xml:space="preserve"> ((RAW!AB2594 / 1000000) * 1000)</f>
        <v>0</v>
      </c>
    </row>
    <row r="2595" spans="1:29" x14ac:dyDescent="0.25">
      <c r="A2595">
        <v>290880000</v>
      </c>
      <c r="B2595" s="14">
        <f t="shared" si="41"/>
        <v>131.25</v>
      </c>
      <c r="C2595" s="15">
        <f xml:space="preserve"> RAW!B2595 / 5</f>
        <v>1117.2</v>
      </c>
      <c r="D2595" s="15">
        <f xml:space="preserve"> RAW!C2595 / 5</f>
        <v>-538.4</v>
      </c>
      <c r="E2595" s="16">
        <f xml:space="preserve"> RAW!D2595 / 5</f>
        <v>385.2</v>
      </c>
      <c r="F2595" s="15">
        <f xml:space="preserve"> RAW!E2595 / 5000</f>
        <v>1.3049999999999999</v>
      </c>
      <c r="G2595" s="15">
        <f xml:space="preserve"> RAW!F2595 / 5000</f>
        <v>-0.51459999999999995</v>
      </c>
      <c r="H2595" s="15">
        <f xml:space="preserve"> RAW!G2595 / 5000</f>
        <v>-0.18579999999999999</v>
      </c>
      <c r="I2595" s="15">
        <f xml:space="preserve"> RAW!H2595 / 5000</f>
        <v>-8.3000000000000004E-2</v>
      </c>
      <c r="J2595" s="16">
        <f xml:space="preserve"> RAW!I2595 / 5000</f>
        <v>0.30459999999999998</v>
      </c>
      <c r="K2595" s="16">
        <f xml:space="preserve"> RAW!J2595</f>
        <v>11111001</v>
      </c>
      <c r="L2595" s="17">
        <f xml:space="preserve"> ((RAW!K2595 / 10000000000) * 1000)</f>
        <v>0</v>
      </c>
      <c r="M2595" s="18">
        <v>132.1814880000006</v>
      </c>
      <c r="N2595" s="15" t="str">
        <f xml:space="preserve"> RAW!M2595</f>
        <v>R</v>
      </c>
      <c r="O2595" s="15" t="str">
        <f xml:space="preserve"> RAW!N2595</f>
        <v>L</v>
      </c>
      <c r="P2595" s="16" t="str">
        <f xml:space="preserve"> RAW!O2595</f>
        <v>-</v>
      </c>
      <c r="Q2595" s="17">
        <f xml:space="preserve"> ((RAW!P2595 / 10000000000) * 1000)</f>
        <v>0</v>
      </c>
      <c r="R2595" s="18">
        <f xml:space="preserve"> ((RAW!Q2595 / 1000000000) * 1000)</f>
        <v>0.697797</v>
      </c>
      <c r="S2595" s="15" t="str">
        <f xml:space="preserve"> RAW!R2595</f>
        <v>S</v>
      </c>
      <c r="T2595" s="15" t="str">
        <f xml:space="preserve"> RAW!S2595</f>
        <v>L</v>
      </c>
      <c r="U2595" s="16" t="str">
        <f xml:space="preserve"> RAW!T2595</f>
        <v>N</v>
      </c>
      <c r="V2595" s="17">
        <f xml:space="preserve"> ((RAW!U2595 / 10000000000) * 1000)</f>
        <v>0</v>
      </c>
      <c r="W2595" s="18">
        <f xml:space="preserve"> ((RAW!V2595 / 1000000000) * 1000)</f>
        <v>266.054687</v>
      </c>
      <c r="X2595" s="15" t="str">
        <f xml:space="preserve"> RAW!W2595</f>
        <v>S</v>
      </c>
      <c r="Y2595" s="15" t="str">
        <f xml:space="preserve"> RAW!X2595</f>
        <v>L</v>
      </c>
      <c r="Z2595" s="16" t="str">
        <f xml:space="preserve"> RAW!Y2595</f>
        <v>N</v>
      </c>
      <c r="AA2595" s="15">
        <f xml:space="preserve"> ((RAW!Z2595 / 10000000000) * 1000)</f>
        <v>0</v>
      </c>
      <c r="AB2595" s="15">
        <f xml:space="preserve"> RAW!AA2595 / 5</f>
        <v>1117.2</v>
      </c>
      <c r="AC2595" s="16">
        <f xml:space="preserve"> ((RAW!AB2595 / 1000000) * 1000)</f>
        <v>0</v>
      </c>
    </row>
    <row r="2596" spans="1:29" x14ac:dyDescent="0.25">
      <c r="A2596">
        <v>291060000</v>
      </c>
      <c r="B2596" s="14">
        <f t="shared" si="41"/>
        <v>131.30000000000001</v>
      </c>
      <c r="C2596" s="15">
        <f xml:space="preserve"> RAW!B2596 / 5</f>
        <v>1117</v>
      </c>
      <c r="D2596" s="15">
        <f xml:space="preserve"> RAW!C2596 / 5</f>
        <v>-538.4</v>
      </c>
      <c r="E2596" s="16">
        <f xml:space="preserve"> RAW!D2596 / 5</f>
        <v>385.2</v>
      </c>
      <c r="F2596" s="15">
        <f xml:space="preserve"> RAW!E2596 / 5000</f>
        <v>1.3049999999999999</v>
      </c>
      <c r="G2596" s="15">
        <f xml:space="preserve"> RAW!F2596 / 5000</f>
        <v>-0.51480000000000004</v>
      </c>
      <c r="H2596" s="15">
        <f xml:space="preserve"> RAW!G2596 / 5000</f>
        <v>-0.186</v>
      </c>
      <c r="I2596" s="15">
        <f xml:space="preserve"> RAW!H2596 / 5000</f>
        <v>-8.3199999999999996E-2</v>
      </c>
      <c r="J2596" s="16">
        <f xml:space="preserve"> RAW!I2596 / 5000</f>
        <v>0.3044</v>
      </c>
      <c r="K2596" s="16">
        <f xml:space="preserve"> RAW!J2596</f>
        <v>11111001</v>
      </c>
      <c r="L2596" s="17">
        <f xml:space="preserve"> ((RAW!K2596 / 10000000000) * 1000)</f>
        <v>0</v>
      </c>
      <c r="M2596" s="18">
        <v>132.1814880000006</v>
      </c>
      <c r="N2596" s="15" t="str">
        <f xml:space="preserve"> RAW!M2596</f>
        <v>R</v>
      </c>
      <c r="O2596" s="15" t="str">
        <f xml:space="preserve"> RAW!N2596</f>
        <v>L</v>
      </c>
      <c r="P2596" s="16" t="str">
        <f xml:space="preserve"> RAW!O2596</f>
        <v>-</v>
      </c>
      <c r="Q2596" s="17">
        <f xml:space="preserve"> ((RAW!P2596 / 10000000000) * 1000)</f>
        <v>0</v>
      </c>
      <c r="R2596" s="18">
        <f xml:space="preserve"> ((RAW!Q2596 / 1000000000) * 1000)</f>
        <v>0.697797</v>
      </c>
      <c r="S2596" s="15" t="str">
        <f xml:space="preserve"> RAW!R2596</f>
        <v>S</v>
      </c>
      <c r="T2596" s="15" t="str">
        <f xml:space="preserve"> RAW!S2596</f>
        <v>L</v>
      </c>
      <c r="U2596" s="16" t="str">
        <f xml:space="preserve"> RAW!T2596</f>
        <v>N</v>
      </c>
      <c r="V2596" s="17">
        <f xml:space="preserve"> ((RAW!U2596 / 10000000000) * 1000)</f>
        <v>0</v>
      </c>
      <c r="W2596" s="18">
        <f xml:space="preserve"> ((RAW!V2596 / 1000000000) * 1000)</f>
        <v>266.054687</v>
      </c>
      <c r="X2596" s="15" t="str">
        <f xml:space="preserve"> RAW!W2596</f>
        <v>S</v>
      </c>
      <c r="Y2596" s="15" t="str">
        <f xml:space="preserve"> RAW!X2596</f>
        <v>L</v>
      </c>
      <c r="Z2596" s="16" t="str">
        <f xml:space="preserve"> RAW!Y2596</f>
        <v>N</v>
      </c>
      <c r="AA2596" s="15">
        <f xml:space="preserve"> ((RAW!Z2596 / 10000000000) * 1000)</f>
        <v>0</v>
      </c>
      <c r="AB2596" s="15">
        <f xml:space="preserve"> RAW!AA2596 / 5</f>
        <v>1117</v>
      </c>
      <c r="AC2596" s="16">
        <f xml:space="preserve"> ((RAW!AB2596 / 1000000) * 1000)</f>
        <v>0</v>
      </c>
    </row>
    <row r="2597" spans="1:29" x14ac:dyDescent="0.25">
      <c r="A2597">
        <v>291240000</v>
      </c>
      <c r="B2597" s="14">
        <f t="shared" si="41"/>
        <v>131.35000000000002</v>
      </c>
      <c r="C2597" s="15">
        <f xml:space="preserve"> RAW!B2597 / 5</f>
        <v>1116.4000000000001</v>
      </c>
      <c r="D2597" s="15">
        <f xml:space="preserve"> RAW!C2597 / 5</f>
        <v>-538.4</v>
      </c>
      <c r="E2597" s="16">
        <f xml:space="preserve"> RAW!D2597 / 5</f>
        <v>385.2</v>
      </c>
      <c r="F2597" s="15">
        <f xml:space="preserve"> RAW!E2597 / 5000</f>
        <v>1.3048</v>
      </c>
      <c r="G2597" s="15">
        <f xml:space="preserve"> RAW!F2597 / 5000</f>
        <v>-0.51500000000000001</v>
      </c>
      <c r="H2597" s="15">
        <f xml:space="preserve"> RAW!G2597 / 5000</f>
        <v>-0.1862</v>
      </c>
      <c r="I2597" s="15">
        <f xml:space="preserve"> RAW!H2597 / 5000</f>
        <v>-8.3599999999999994E-2</v>
      </c>
      <c r="J2597" s="16">
        <f xml:space="preserve"> RAW!I2597 / 5000</f>
        <v>0.30420000000000003</v>
      </c>
      <c r="K2597" s="16">
        <f xml:space="preserve"> RAW!J2597</f>
        <v>11111001</v>
      </c>
      <c r="L2597" s="17">
        <f xml:space="preserve"> ((RAW!K2597 / 10000000000) * 1000)</f>
        <v>0</v>
      </c>
      <c r="M2597" s="18">
        <v>132.1814880000006</v>
      </c>
      <c r="N2597" s="15" t="str">
        <f xml:space="preserve"> RAW!M2597</f>
        <v>R</v>
      </c>
      <c r="O2597" s="15" t="str">
        <f xml:space="preserve"> RAW!N2597</f>
        <v>L</v>
      </c>
      <c r="P2597" s="16" t="str">
        <f xml:space="preserve"> RAW!O2597</f>
        <v>-</v>
      </c>
      <c r="Q2597" s="17">
        <f xml:space="preserve"> ((RAW!P2597 / 10000000000) * 1000)</f>
        <v>0</v>
      </c>
      <c r="R2597" s="18">
        <f xml:space="preserve"> ((RAW!Q2597 / 1000000000) * 1000)</f>
        <v>0.697797</v>
      </c>
      <c r="S2597" s="15" t="str">
        <f xml:space="preserve"> RAW!R2597</f>
        <v>S</v>
      </c>
      <c r="T2597" s="15" t="str">
        <f xml:space="preserve"> RAW!S2597</f>
        <v>L</v>
      </c>
      <c r="U2597" s="16" t="str">
        <f xml:space="preserve"> RAW!T2597</f>
        <v>N</v>
      </c>
      <c r="V2597" s="17">
        <f xml:space="preserve"> ((RAW!U2597 / 10000000000) * 1000)</f>
        <v>0</v>
      </c>
      <c r="W2597" s="18">
        <f xml:space="preserve"> ((RAW!V2597 / 1000000000) * 1000)</f>
        <v>266.054687</v>
      </c>
      <c r="X2597" s="15" t="str">
        <f xml:space="preserve"> RAW!W2597</f>
        <v>S</v>
      </c>
      <c r="Y2597" s="15" t="str">
        <f xml:space="preserve"> RAW!X2597</f>
        <v>L</v>
      </c>
      <c r="Z2597" s="16" t="str">
        <f xml:space="preserve"> RAW!Y2597</f>
        <v>N</v>
      </c>
      <c r="AA2597" s="15">
        <f xml:space="preserve"> ((RAW!Z2597 / 10000000000) * 1000)</f>
        <v>0</v>
      </c>
      <c r="AB2597" s="15">
        <f xml:space="preserve"> RAW!AA2597 / 5</f>
        <v>1116.4000000000001</v>
      </c>
      <c r="AC2597" s="16">
        <f xml:space="preserve"> ((RAW!AB2597 / 1000000) * 1000)</f>
        <v>0</v>
      </c>
    </row>
    <row r="2598" spans="1:29" x14ac:dyDescent="0.25">
      <c r="A2598">
        <v>291420000</v>
      </c>
      <c r="B2598" s="14">
        <f t="shared" si="41"/>
        <v>131.4</v>
      </c>
      <c r="C2598" s="15">
        <f xml:space="preserve"> RAW!B2598 / 5</f>
        <v>1115.8</v>
      </c>
      <c r="D2598" s="15">
        <f xml:space="preserve"> RAW!C2598 / 5</f>
        <v>-538.4</v>
      </c>
      <c r="E2598" s="16">
        <f xml:space="preserve"> RAW!D2598 / 5</f>
        <v>385.2</v>
      </c>
      <c r="F2598" s="15">
        <f xml:space="preserve"> RAW!E2598 / 5000</f>
        <v>1.3048</v>
      </c>
      <c r="G2598" s="15">
        <f xml:space="preserve"> RAW!F2598 / 5000</f>
        <v>-0.51539999999999997</v>
      </c>
      <c r="H2598" s="15">
        <f xml:space="preserve"> RAW!G2598 / 5000</f>
        <v>-0.18659999999999999</v>
      </c>
      <c r="I2598" s="15">
        <f xml:space="preserve"> RAW!H2598 / 5000</f>
        <v>-8.4000000000000005E-2</v>
      </c>
      <c r="J2598" s="16">
        <f xml:space="preserve"> RAW!I2598 / 5000</f>
        <v>0.30380000000000001</v>
      </c>
      <c r="K2598" s="16">
        <f xml:space="preserve"> RAW!J2598</f>
        <v>11111001</v>
      </c>
      <c r="L2598" s="17">
        <f xml:space="preserve"> ((RAW!K2598 / 10000000000) * 1000)</f>
        <v>0</v>
      </c>
      <c r="M2598" s="18">
        <v>132.1814880000006</v>
      </c>
      <c r="N2598" s="15" t="str">
        <f xml:space="preserve"> RAW!M2598</f>
        <v>R</v>
      </c>
      <c r="O2598" s="15" t="str">
        <f xml:space="preserve"> RAW!N2598</f>
        <v>L</v>
      </c>
      <c r="P2598" s="16" t="str">
        <f xml:space="preserve"> RAW!O2598</f>
        <v>-</v>
      </c>
      <c r="Q2598" s="17">
        <f xml:space="preserve"> ((RAW!P2598 / 10000000000) * 1000)</f>
        <v>0</v>
      </c>
      <c r="R2598" s="18">
        <f xml:space="preserve"> ((RAW!Q2598 / 1000000000) * 1000)</f>
        <v>0.697797</v>
      </c>
      <c r="S2598" s="15" t="str">
        <f xml:space="preserve"> RAW!R2598</f>
        <v>S</v>
      </c>
      <c r="T2598" s="15" t="str">
        <f xml:space="preserve"> RAW!S2598</f>
        <v>L</v>
      </c>
      <c r="U2598" s="16" t="str">
        <f xml:space="preserve"> RAW!T2598</f>
        <v>N</v>
      </c>
      <c r="V2598" s="17">
        <f xml:space="preserve"> ((RAW!U2598 / 10000000000) * 1000)</f>
        <v>0</v>
      </c>
      <c r="W2598" s="18">
        <f xml:space="preserve"> ((RAW!V2598 / 1000000000) * 1000)</f>
        <v>266.054687</v>
      </c>
      <c r="X2598" s="15" t="str">
        <f xml:space="preserve"> RAW!W2598</f>
        <v>S</v>
      </c>
      <c r="Y2598" s="15" t="str">
        <f xml:space="preserve"> RAW!X2598</f>
        <v>L</v>
      </c>
      <c r="Z2598" s="16" t="str">
        <f xml:space="preserve"> RAW!Y2598</f>
        <v>N</v>
      </c>
      <c r="AA2598" s="15">
        <f xml:space="preserve"> ((RAW!Z2598 / 10000000000) * 1000)</f>
        <v>0</v>
      </c>
      <c r="AB2598" s="15">
        <f xml:space="preserve"> RAW!AA2598 / 5</f>
        <v>1115.8</v>
      </c>
      <c r="AC2598" s="16">
        <f xml:space="preserve"> ((RAW!AB2598 / 1000000) * 1000)</f>
        <v>0</v>
      </c>
    </row>
    <row r="2599" spans="1:29" x14ac:dyDescent="0.25">
      <c r="A2599">
        <v>291600000</v>
      </c>
      <c r="B2599" s="14">
        <f t="shared" si="41"/>
        <v>131.44999999999999</v>
      </c>
      <c r="C2599" s="15">
        <f xml:space="preserve"> RAW!B2599 / 5</f>
        <v>1115.5999999999999</v>
      </c>
      <c r="D2599" s="15">
        <f xml:space="preserve"> RAW!C2599 / 5</f>
        <v>-538.4</v>
      </c>
      <c r="E2599" s="16">
        <f xml:space="preserve"> RAW!D2599 / 5</f>
        <v>385.2</v>
      </c>
      <c r="F2599" s="15">
        <f xml:space="preserve"> RAW!E2599 / 5000</f>
        <v>1.3048</v>
      </c>
      <c r="G2599" s="15">
        <f xml:space="preserve"> RAW!F2599 / 5000</f>
        <v>-0.51580000000000004</v>
      </c>
      <c r="H2599" s="15">
        <f xml:space="preserve"> RAW!G2599 / 5000</f>
        <v>-0.18679999999999999</v>
      </c>
      <c r="I2599" s="15">
        <f xml:space="preserve"> RAW!H2599 / 5000</f>
        <v>-8.4199999999999997E-2</v>
      </c>
      <c r="J2599" s="16">
        <f xml:space="preserve"> RAW!I2599 / 5000</f>
        <v>0.3034</v>
      </c>
      <c r="K2599" s="16">
        <f xml:space="preserve"> RAW!J2599</f>
        <v>11111001</v>
      </c>
      <c r="L2599" s="17">
        <f xml:space="preserve"> ((RAW!K2599 / 10000000000) * 1000)</f>
        <v>0</v>
      </c>
      <c r="M2599" s="18">
        <v>132.1814880000006</v>
      </c>
      <c r="N2599" s="15" t="str">
        <f xml:space="preserve"> RAW!M2599</f>
        <v>R</v>
      </c>
      <c r="O2599" s="15" t="str">
        <f xml:space="preserve"> RAW!N2599</f>
        <v>L</v>
      </c>
      <c r="P2599" s="16" t="str">
        <f xml:space="preserve"> RAW!O2599</f>
        <v>-</v>
      </c>
      <c r="Q2599" s="17">
        <f xml:space="preserve"> ((RAW!P2599 / 10000000000) * 1000)</f>
        <v>0</v>
      </c>
      <c r="R2599" s="18">
        <f xml:space="preserve"> ((RAW!Q2599 / 1000000000) * 1000)</f>
        <v>0.697797</v>
      </c>
      <c r="S2599" s="15" t="str">
        <f xml:space="preserve"> RAW!R2599</f>
        <v>S</v>
      </c>
      <c r="T2599" s="15" t="str">
        <f xml:space="preserve"> RAW!S2599</f>
        <v>L</v>
      </c>
      <c r="U2599" s="16" t="str">
        <f xml:space="preserve"> RAW!T2599</f>
        <v>N</v>
      </c>
      <c r="V2599" s="17">
        <f xml:space="preserve"> ((RAW!U2599 / 10000000000) * 1000)</f>
        <v>0</v>
      </c>
      <c r="W2599" s="18">
        <f xml:space="preserve"> ((RAW!V2599 / 1000000000) * 1000)</f>
        <v>266.054687</v>
      </c>
      <c r="X2599" s="15" t="str">
        <f xml:space="preserve"> RAW!W2599</f>
        <v>S</v>
      </c>
      <c r="Y2599" s="15" t="str">
        <f xml:space="preserve"> RAW!X2599</f>
        <v>L</v>
      </c>
      <c r="Z2599" s="16" t="str">
        <f xml:space="preserve"> RAW!Y2599</f>
        <v>N</v>
      </c>
      <c r="AA2599" s="15">
        <f xml:space="preserve"> ((RAW!Z2599 / 10000000000) * 1000)</f>
        <v>0</v>
      </c>
      <c r="AB2599" s="15">
        <f xml:space="preserve"> RAW!AA2599 / 5</f>
        <v>1115.5999999999999</v>
      </c>
      <c r="AC2599" s="16">
        <f xml:space="preserve"> ((RAW!AB2599 / 1000000) * 1000)</f>
        <v>0</v>
      </c>
    </row>
    <row r="2600" spans="1:29" x14ac:dyDescent="0.25">
      <c r="A2600">
        <v>291780000</v>
      </c>
      <c r="B2600" s="14">
        <f t="shared" si="41"/>
        <v>131.5</v>
      </c>
      <c r="C2600" s="15">
        <f xml:space="preserve"> RAW!B2600 / 5</f>
        <v>1115</v>
      </c>
      <c r="D2600" s="15">
        <f xml:space="preserve"> RAW!C2600 / 5</f>
        <v>-538.4</v>
      </c>
      <c r="E2600" s="16">
        <f xml:space="preserve"> RAW!D2600 / 5</f>
        <v>385.2</v>
      </c>
      <c r="F2600" s="15">
        <f xml:space="preserve"> RAW!E2600 / 5000</f>
        <v>1.3049999999999999</v>
      </c>
      <c r="G2600" s="15">
        <f xml:space="preserve"> RAW!F2600 / 5000</f>
        <v>-0.51600000000000001</v>
      </c>
      <c r="H2600" s="15">
        <f xml:space="preserve"> RAW!G2600 / 5000</f>
        <v>-0.187</v>
      </c>
      <c r="I2600" s="15">
        <f xml:space="preserve"> RAW!H2600 / 5000</f>
        <v>-8.4400000000000003E-2</v>
      </c>
      <c r="J2600" s="16">
        <f xml:space="preserve"> RAW!I2600 / 5000</f>
        <v>0.30320000000000003</v>
      </c>
      <c r="K2600" s="16">
        <f xml:space="preserve"> RAW!J2600</f>
        <v>11111001</v>
      </c>
      <c r="L2600" s="17">
        <f xml:space="preserve"> ((RAW!K2600 / 10000000000) * 1000)</f>
        <v>0</v>
      </c>
      <c r="M2600" s="18">
        <v>132.1814880000006</v>
      </c>
      <c r="N2600" s="15" t="str">
        <f xml:space="preserve"> RAW!M2600</f>
        <v>R</v>
      </c>
      <c r="O2600" s="15" t="str">
        <f xml:space="preserve"> RAW!N2600</f>
        <v>L</v>
      </c>
      <c r="P2600" s="16" t="str">
        <f xml:space="preserve"> RAW!O2600</f>
        <v>-</v>
      </c>
      <c r="Q2600" s="17">
        <f xml:space="preserve"> ((RAW!P2600 / 10000000000) * 1000)</f>
        <v>0</v>
      </c>
      <c r="R2600" s="18">
        <f xml:space="preserve"> ((RAW!Q2600 / 1000000000) * 1000)</f>
        <v>0.697797</v>
      </c>
      <c r="S2600" s="15" t="str">
        <f xml:space="preserve"> RAW!R2600</f>
        <v>S</v>
      </c>
      <c r="T2600" s="15" t="str">
        <f xml:space="preserve"> RAW!S2600</f>
        <v>L</v>
      </c>
      <c r="U2600" s="16" t="str">
        <f xml:space="preserve"> RAW!T2600</f>
        <v>N</v>
      </c>
      <c r="V2600" s="17">
        <f xml:space="preserve"> ((RAW!U2600 / 10000000000) * 1000)</f>
        <v>0</v>
      </c>
      <c r="W2600" s="18">
        <f xml:space="preserve"> ((RAW!V2600 / 1000000000) * 1000)</f>
        <v>266.054687</v>
      </c>
      <c r="X2600" s="15" t="str">
        <f xml:space="preserve"> RAW!W2600</f>
        <v>S</v>
      </c>
      <c r="Y2600" s="15" t="str">
        <f xml:space="preserve"> RAW!X2600</f>
        <v>L</v>
      </c>
      <c r="Z2600" s="16" t="str">
        <f xml:space="preserve"> RAW!Y2600</f>
        <v>N</v>
      </c>
      <c r="AA2600" s="15">
        <f xml:space="preserve"> ((RAW!Z2600 / 10000000000) * 1000)</f>
        <v>0</v>
      </c>
      <c r="AB2600" s="15">
        <f xml:space="preserve"> RAW!AA2600 / 5</f>
        <v>1115</v>
      </c>
      <c r="AC2600" s="16">
        <f xml:space="preserve"> ((RAW!AB2600 / 1000000) * 1000)</f>
        <v>0</v>
      </c>
    </row>
    <row r="2601" spans="1:29" x14ac:dyDescent="0.25">
      <c r="A2601">
        <v>291960000</v>
      </c>
      <c r="B2601" s="14">
        <f t="shared" si="41"/>
        <v>131.55000000000001</v>
      </c>
      <c r="C2601" s="15">
        <f xml:space="preserve"> RAW!B2601 / 5</f>
        <v>1115</v>
      </c>
      <c r="D2601" s="15">
        <f xml:space="preserve"> RAW!C2601 / 5</f>
        <v>-538.4</v>
      </c>
      <c r="E2601" s="16">
        <f xml:space="preserve"> RAW!D2601 / 5</f>
        <v>385.2</v>
      </c>
      <c r="F2601" s="15">
        <f xml:space="preserve"> RAW!E2601 / 5000</f>
        <v>1.3048</v>
      </c>
      <c r="G2601" s="15">
        <f xml:space="preserve"> RAW!F2601 / 5000</f>
        <v>-0.51580000000000004</v>
      </c>
      <c r="H2601" s="15">
        <f xml:space="preserve"> RAW!G2601 / 5000</f>
        <v>-0.18720000000000001</v>
      </c>
      <c r="I2601" s="15">
        <f xml:space="preserve"> RAW!H2601 / 5000</f>
        <v>-8.4400000000000003E-2</v>
      </c>
      <c r="J2601" s="16">
        <f xml:space="preserve"> RAW!I2601 / 5000</f>
        <v>0.30320000000000003</v>
      </c>
      <c r="K2601" s="16">
        <f xml:space="preserve"> RAW!J2601</f>
        <v>11111001</v>
      </c>
      <c r="L2601" s="17">
        <f xml:space="preserve"> ((RAW!K2601 / 10000000000) * 1000)</f>
        <v>0</v>
      </c>
      <c r="M2601" s="18">
        <v>132.1814880000006</v>
      </c>
      <c r="N2601" s="15" t="str">
        <f xml:space="preserve"> RAW!M2601</f>
        <v>R</v>
      </c>
      <c r="O2601" s="15" t="str">
        <f xml:space="preserve"> RAW!N2601</f>
        <v>L</v>
      </c>
      <c r="P2601" s="16" t="str">
        <f xml:space="preserve"> RAW!O2601</f>
        <v>-</v>
      </c>
      <c r="Q2601" s="17">
        <f xml:space="preserve"> ((RAW!P2601 / 10000000000) * 1000)</f>
        <v>0</v>
      </c>
      <c r="R2601" s="18">
        <f xml:space="preserve"> ((RAW!Q2601 / 1000000000) * 1000)</f>
        <v>0.697797</v>
      </c>
      <c r="S2601" s="15" t="str">
        <f xml:space="preserve"> RAW!R2601</f>
        <v>S</v>
      </c>
      <c r="T2601" s="15" t="str">
        <f xml:space="preserve"> RAW!S2601</f>
        <v>L</v>
      </c>
      <c r="U2601" s="16" t="str">
        <f xml:space="preserve"> RAW!T2601</f>
        <v>N</v>
      </c>
      <c r="V2601" s="17">
        <f xml:space="preserve"> ((RAW!U2601 / 10000000000) * 1000)</f>
        <v>0</v>
      </c>
      <c r="W2601" s="18">
        <f xml:space="preserve"> ((RAW!V2601 / 1000000000) * 1000)</f>
        <v>266.054687</v>
      </c>
      <c r="X2601" s="15" t="str">
        <f xml:space="preserve"> RAW!W2601</f>
        <v>S</v>
      </c>
      <c r="Y2601" s="15" t="str">
        <f xml:space="preserve"> RAW!X2601</f>
        <v>L</v>
      </c>
      <c r="Z2601" s="16" t="str">
        <f xml:space="preserve"> RAW!Y2601</f>
        <v>N</v>
      </c>
      <c r="AA2601" s="15">
        <f xml:space="preserve"> ((RAW!Z2601 / 10000000000) * 1000)</f>
        <v>0</v>
      </c>
      <c r="AB2601" s="15">
        <f xml:space="preserve"> RAW!AA2601 / 5</f>
        <v>1115</v>
      </c>
      <c r="AC2601" s="16">
        <f xml:space="preserve"> ((RAW!AB2601 / 1000000) * 1000)</f>
        <v>0</v>
      </c>
    </row>
    <row r="2602" spans="1:29" x14ac:dyDescent="0.25">
      <c r="A2602">
        <v>292140000</v>
      </c>
      <c r="B2602" s="14">
        <f t="shared" si="41"/>
        <v>131.60000000000002</v>
      </c>
      <c r="C2602" s="15">
        <f xml:space="preserve"> RAW!B2602 / 5</f>
        <v>1115</v>
      </c>
      <c r="D2602" s="15">
        <f xml:space="preserve"> RAW!C2602 / 5</f>
        <v>-538.4</v>
      </c>
      <c r="E2602" s="16">
        <f xml:space="preserve"> RAW!D2602 / 5</f>
        <v>385.2</v>
      </c>
      <c r="F2602" s="15">
        <f xml:space="preserve"> RAW!E2602 / 5000</f>
        <v>1.3049999999999999</v>
      </c>
      <c r="G2602" s="15">
        <f xml:space="preserve"> RAW!F2602 / 5000</f>
        <v>-0.51580000000000004</v>
      </c>
      <c r="H2602" s="15">
        <f xml:space="preserve"> RAW!G2602 / 5000</f>
        <v>-0.187</v>
      </c>
      <c r="I2602" s="15">
        <f xml:space="preserve"> RAW!H2602 / 5000</f>
        <v>-8.4400000000000003E-2</v>
      </c>
      <c r="J2602" s="16">
        <f xml:space="preserve"> RAW!I2602 / 5000</f>
        <v>0.30320000000000003</v>
      </c>
      <c r="K2602" s="16">
        <f xml:space="preserve"> RAW!J2602</f>
        <v>11111001</v>
      </c>
      <c r="L2602" s="17">
        <f xml:space="preserve"> ((RAW!K2602 / 10000000000) * 1000)</f>
        <v>0</v>
      </c>
      <c r="M2602" s="18">
        <v>132.1814880000006</v>
      </c>
      <c r="N2602" s="15" t="str">
        <f xml:space="preserve"> RAW!M2602</f>
        <v>R</v>
      </c>
      <c r="O2602" s="15" t="str">
        <f xml:space="preserve"> RAW!N2602</f>
        <v>L</v>
      </c>
      <c r="P2602" s="16" t="str">
        <f xml:space="preserve"> RAW!O2602</f>
        <v>-</v>
      </c>
      <c r="Q2602" s="17">
        <f xml:space="preserve"> ((RAW!P2602 / 10000000000) * 1000)</f>
        <v>0</v>
      </c>
      <c r="R2602" s="18">
        <f xml:space="preserve"> ((RAW!Q2602 / 1000000000) * 1000)</f>
        <v>0.697797</v>
      </c>
      <c r="S2602" s="15" t="str">
        <f xml:space="preserve"> RAW!R2602</f>
        <v>S</v>
      </c>
      <c r="T2602" s="15" t="str">
        <f xml:space="preserve"> RAW!S2602</f>
        <v>L</v>
      </c>
      <c r="U2602" s="16" t="str">
        <f xml:space="preserve"> RAW!T2602</f>
        <v>N</v>
      </c>
      <c r="V2602" s="17">
        <f xml:space="preserve"> ((RAW!U2602 / 10000000000) * 1000)</f>
        <v>0</v>
      </c>
      <c r="W2602" s="18">
        <f xml:space="preserve"> ((RAW!V2602 / 1000000000) * 1000)</f>
        <v>266.054687</v>
      </c>
      <c r="X2602" s="15" t="str">
        <f xml:space="preserve"> RAW!W2602</f>
        <v>S</v>
      </c>
      <c r="Y2602" s="15" t="str">
        <f xml:space="preserve"> RAW!X2602</f>
        <v>L</v>
      </c>
      <c r="Z2602" s="16" t="str">
        <f xml:space="preserve"> RAW!Y2602</f>
        <v>N</v>
      </c>
      <c r="AA2602" s="15">
        <f xml:space="preserve"> ((RAW!Z2602 / 10000000000) * 1000)</f>
        <v>0</v>
      </c>
      <c r="AB2602" s="15">
        <f xml:space="preserve"> RAW!AA2602 / 5</f>
        <v>1115</v>
      </c>
      <c r="AC2602" s="16">
        <f xml:space="preserve"> ((RAW!AB2602 / 1000000) * 1000)</f>
        <v>0</v>
      </c>
    </row>
    <row r="2603" spans="1:29" x14ac:dyDescent="0.25">
      <c r="A2603">
        <v>292320000</v>
      </c>
      <c r="B2603" s="14">
        <f t="shared" si="41"/>
        <v>131.65</v>
      </c>
      <c r="C2603" s="15">
        <f xml:space="preserve"> RAW!B2603 / 5</f>
        <v>1115</v>
      </c>
      <c r="D2603" s="15">
        <f xml:space="preserve"> RAW!C2603 / 5</f>
        <v>-538.4</v>
      </c>
      <c r="E2603" s="16">
        <f xml:space="preserve"> RAW!D2603 / 5</f>
        <v>385.2</v>
      </c>
      <c r="F2603" s="15">
        <f xml:space="preserve"> RAW!E2603 / 5000</f>
        <v>1.3049999999999999</v>
      </c>
      <c r="G2603" s="15">
        <f xml:space="preserve"> RAW!F2603 / 5000</f>
        <v>-0.51580000000000004</v>
      </c>
      <c r="H2603" s="15">
        <f xml:space="preserve"> RAW!G2603 / 5000</f>
        <v>-0.187</v>
      </c>
      <c r="I2603" s="15">
        <f xml:space="preserve"> RAW!H2603 / 5000</f>
        <v>-8.4400000000000003E-2</v>
      </c>
      <c r="J2603" s="16">
        <f xml:space="preserve"> RAW!I2603 / 5000</f>
        <v>0.30299999999999999</v>
      </c>
      <c r="K2603" s="16">
        <f xml:space="preserve"> RAW!J2603</f>
        <v>11111001</v>
      </c>
      <c r="L2603" s="17">
        <f xml:space="preserve"> ((RAW!K2603 / 10000000000) * 1000)</f>
        <v>0</v>
      </c>
      <c r="M2603" s="18">
        <v>132.1814880000006</v>
      </c>
      <c r="N2603" s="15" t="str">
        <f xml:space="preserve"> RAW!M2603</f>
        <v>R</v>
      </c>
      <c r="O2603" s="15" t="str">
        <f xml:space="preserve"> RAW!N2603</f>
        <v>L</v>
      </c>
      <c r="P2603" s="16" t="str">
        <f xml:space="preserve"> RAW!O2603</f>
        <v>-</v>
      </c>
      <c r="Q2603" s="17">
        <f xml:space="preserve"> ((RAW!P2603 / 10000000000) * 1000)</f>
        <v>0</v>
      </c>
      <c r="R2603" s="18">
        <f xml:space="preserve"> ((RAW!Q2603 / 1000000000) * 1000)</f>
        <v>0.697797</v>
      </c>
      <c r="S2603" s="15" t="str">
        <f xml:space="preserve"> RAW!R2603</f>
        <v>S</v>
      </c>
      <c r="T2603" s="15" t="str">
        <f xml:space="preserve"> RAW!S2603</f>
        <v>L</v>
      </c>
      <c r="U2603" s="16" t="str">
        <f xml:space="preserve"> RAW!T2603</f>
        <v>N</v>
      </c>
      <c r="V2603" s="17">
        <f xml:space="preserve"> ((RAW!U2603 / 10000000000) * 1000)</f>
        <v>0</v>
      </c>
      <c r="W2603" s="18">
        <f xml:space="preserve"> ((RAW!V2603 / 1000000000) * 1000)</f>
        <v>266.054687</v>
      </c>
      <c r="X2603" s="15" t="str">
        <f xml:space="preserve"> RAW!W2603</f>
        <v>S</v>
      </c>
      <c r="Y2603" s="15" t="str">
        <f xml:space="preserve"> RAW!X2603</f>
        <v>L</v>
      </c>
      <c r="Z2603" s="16" t="str">
        <f xml:space="preserve"> RAW!Y2603</f>
        <v>N</v>
      </c>
      <c r="AA2603" s="15">
        <f xml:space="preserve"> ((RAW!Z2603 / 10000000000) * 1000)</f>
        <v>0</v>
      </c>
      <c r="AB2603" s="15">
        <f xml:space="preserve"> RAW!AA2603 / 5</f>
        <v>1115</v>
      </c>
      <c r="AC2603" s="16">
        <f xml:space="preserve"> ((RAW!AB2603 / 1000000) * 1000)</f>
        <v>0</v>
      </c>
    </row>
    <row r="2604" spans="1:29" x14ac:dyDescent="0.25">
      <c r="A2604">
        <v>292500000</v>
      </c>
      <c r="B2604" s="14">
        <f t="shared" si="41"/>
        <v>131.69999999999999</v>
      </c>
      <c r="C2604" s="15">
        <f xml:space="preserve"> RAW!B2604 / 5</f>
        <v>1115.5999999999999</v>
      </c>
      <c r="D2604" s="15">
        <f xml:space="preserve"> RAW!C2604 / 5</f>
        <v>-538.4</v>
      </c>
      <c r="E2604" s="16">
        <f xml:space="preserve"> RAW!D2604 / 5</f>
        <v>385.2</v>
      </c>
      <c r="F2604" s="15">
        <f xml:space="preserve"> RAW!E2604 / 5000</f>
        <v>1.3049999999999999</v>
      </c>
      <c r="G2604" s="15">
        <f xml:space="preserve"> RAW!F2604 / 5000</f>
        <v>-0.51600000000000001</v>
      </c>
      <c r="H2604" s="15">
        <f xml:space="preserve"> RAW!G2604 / 5000</f>
        <v>-0.187</v>
      </c>
      <c r="I2604" s="15">
        <f xml:space="preserve"> RAW!H2604 / 5000</f>
        <v>-8.4400000000000003E-2</v>
      </c>
      <c r="J2604" s="16">
        <f xml:space="preserve"> RAW!I2604 / 5000</f>
        <v>0.30299999999999999</v>
      </c>
      <c r="K2604" s="16">
        <f xml:space="preserve"> RAW!J2604</f>
        <v>11111001</v>
      </c>
      <c r="L2604" s="17">
        <f xml:space="preserve"> ((RAW!K2604 / 10000000000) * 1000)</f>
        <v>0</v>
      </c>
      <c r="M2604" s="18">
        <v>132.1814880000006</v>
      </c>
      <c r="N2604" s="15" t="str">
        <f xml:space="preserve"> RAW!M2604</f>
        <v>R</v>
      </c>
      <c r="O2604" s="15" t="str">
        <f xml:space="preserve"> RAW!N2604</f>
        <v>L</v>
      </c>
      <c r="P2604" s="16" t="str">
        <f xml:space="preserve"> RAW!O2604</f>
        <v>-</v>
      </c>
      <c r="Q2604" s="17">
        <f xml:space="preserve"> ((RAW!P2604 / 10000000000) * 1000)</f>
        <v>0</v>
      </c>
      <c r="R2604" s="18">
        <f xml:space="preserve"> ((RAW!Q2604 / 1000000000) * 1000)</f>
        <v>0.697797</v>
      </c>
      <c r="S2604" s="15" t="str">
        <f xml:space="preserve"> RAW!R2604</f>
        <v>S</v>
      </c>
      <c r="T2604" s="15" t="str">
        <f xml:space="preserve"> RAW!S2604</f>
        <v>L</v>
      </c>
      <c r="U2604" s="16" t="str">
        <f xml:space="preserve"> RAW!T2604</f>
        <v>N</v>
      </c>
      <c r="V2604" s="17">
        <f xml:space="preserve"> ((RAW!U2604 / 10000000000) * 1000)</f>
        <v>0</v>
      </c>
      <c r="W2604" s="18">
        <f xml:space="preserve"> ((RAW!V2604 / 1000000000) * 1000)</f>
        <v>266.054687</v>
      </c>
      <c r="X2604" s="15" t="str">
        <f xml:space="preserve"> RAW!W2604</f>
        <v>S</v>
      </c>
      <c r="Y2604" s="15" t="str">
        <f xml:space="preserve"> RAW!X2604</f>
        <v>L</v>
      </c>
      <c r="Z2604" s="16" t="str">
        <f xml:space="preserve"> RAW!Y2604</f>
        <v>N</v>
      </c>
      <c r="AA2604" s="15">
        <f xml:space="preserve"> ((RAW!Z2604 / 10000000000) * 1000)</f>
        <v>0</v>
      </c>
      <c r="AB2604" s="15">
        <f xml:space="preserve"> RAW!AA2604 / 5</f>
        <v>1115.5999999999999</v>
      </c>
      <c r="AC2604" s="16">
        <f xml:space="preserve"> ((RAW!AB2604 / 1000000) * 1000)</f>
        <v>0</v>
      </c>
    </row>
    <row r="2605" spans="1:29" x14ac:dyDescent="0.25">
      <c r="A2605">
        <v>292680000</v>
      </c>
      <c r="B2605" s="14">
        <f t="shared" si="41"/>
        <v>131.75</v>
      </c>
      <c r="C2605" s="15">
        <f xml:space="preserve"> RAW!B2605 / 5</f>
        <v>1115</v>
      </c>
      <c r="D2605" s="15">
        <f xml:space="preserve"> RAW!C2605 / 5</f>
        <v>-538.4</v>
      </c>
      <c r="E2605" s="16">
        <f xml:space="preserve"> RAW!D2605 / 5</f>
        <v>385.2</v>
      </c>
      <c r="F2605" s="15">
        <f xml:space="preserve"> RAW!E2605 / 5000</f>
        <v>1.3049999999999999</v>
      </c>
      <c r="G2605" s="15">
        <f xml:space="preserve"> RAW!F2605 / 5000</f>
        <v>-0.51580000000000004</v>
      </c>
      <c r="H2605" s="15">
        <f xml:space="preserve"> RAW!G2605 / 5000</f>
        <v>-0.187</v>
      </c>
      <c r="I2605" s="15">
        <f xml:space="preserve"> RAW!H2605 / 5000</f>
        <v>-8.4599999999999995E-2</v>
      </c>
      <c r="J2605" s="16">
        <f xml:space="preserve"> RAW!I2605 / 5000</f>
        <v>0.30299999999999999</v>
      </c>
      <c r="K2605" s="16">
        <f xml:space="preserve"> RAW!J2605</f>
        <v>11111001</v>
      </c>
      <c r="L2605" s="17">
        <f xml:space="preserve"> ((RAW!K2605 / 10000000000) * 1000)</f>
        <v>1.9899999999999999E-4</v>
      </c>
      <c r="M2605" s="18">
        <v>132.1814880000006</v>
      </c>
      <c r="N2605" s="15" t="str">
        <f xml:space="preserve"> RAW!M2605</f>
        <v>R</v>
      </c>
      <c r="O2605" s="15" t="str">
        <f xml:space="preserve"> RAW!N2605</f>
        <v>L</v>
      </c>
      <c r="P2605" s="16" t="str">
        <f xml:space="preserve"> RAW!O2605</f>
        <v>-</v>
      </c>
      <c r="Q2605" s="17">
        <f xml:space="preserve"> ((RAW!P2605 / 10000000000) * 1000)</f>
        <v>0</v>
      </c>
      <c r="R2605" s="18">
        <f xml:space="preserve"> ((RAW!Q2605 / 1000000000) * 1000)</f>
        <v>0.697797</v>
      </c>
      <c r="S2605" s="15" t="str">
        <f xml:space="preserve"> RAW!R2605</f>
        <v>S</v>
      </c>
      <c r="T2605" s="15" t="str">
        <f xml:space="preserve"> RAW!S2605</f>
        <v>L</v>
      </c>
      <c r="U2605" s="16" t="str">
        <f xml:space="preserve"> RAW!T2605</f>
        <v>N</v>
      </c>
      <c r="V2605" s="17">
        <f xml:space="preserve"> ((RAW!U2605 / 10000000000) * 1000)</f>
        <v>0</v>
      </c>
      <c r="W2605" s="18">
        <f xml:space="preserve"> ((RAW!V2605 / 1000000000) * 1000)</f>
        <v>266.054687</v>
      </c>
      <c r="X2605" s="15" t="str">
        <f xml:space="preserve"> RAW!W2605</f>
        <v>S</v>
      </c>
      <c r="Y2605" s="15" t="str">
        <f xml:space="preserve"> RAW!X2605</f>
        <v>L</v>
      </c>
      <c r="Z2605" s="16" t="str">
        <f xml:space="preserve"> RAW!Y2605</f>
        <v>N</v>
      </c>
      <c r="AA2605" s="15">
        <f xml:space="preserve"> ((RAW!Z2605 / 10000000000) * 1000)</f>
        <v>1.9899999999999999E-4</v>
      </c>
      <c r="AB2605" s="15">
        <f xml:space="preserve"> RAW!AA2605 / 5</f>
        <v>1115</v>
      </c>
      <c r="AC2605" s="16">
        <f xml:space="preserve"> ((RAW!AB2605 / 1000000) * 1000)</f>
        <v>0</v>
      </c>
    </row>
    <row r="2606" spans="1:29" x14ac:dyDescent="0.25">
      <c r="A2606">
        <v>292860000</v>
      </c>
      <c r="B2606" s="14">
        <f t="shared" si="41"/>
        <v>131.80000000000001</v>
      </c>
      <c r="C2606" s="15">
        <f xml:space="preserve"> RAW!B2606 / 5</f>
        <v>1115.5999999999999</v>
      </c>
      <c r="D2606" s="15">
        <f xml:space="preserve"> RAW!C2606 / 5</f>
        <v>-538.4</v>
      </c>
      <c r="E2606" s="16">
        <f xml:space="preserve"> RAW!D2606 / 5</f>
        <v>385.2</v>
      </c>
      <c r="F2606" s="15">
        <f xml:space="preserve"> RAW!E2606 / 5000</f>
        <v>1.3048</v>
      </c>
      <c r="G2606" s="15">
        <f xml:space="preserve"> RAW!F2606 / 5000</f>
        <v>-0.51580000000000004</v>
      </c>
      <c r="H2606" s="15">
        <f xml:space="preserve"> RAW!G2606 / 5000</f>
        <v>-0.187</v>
      </c>
      <c r="I2606" s="15">
        <f xml:space="preserve"> RAW!H2606 / 5000</f>
        <v>-8.4400000000000003E-2</v>
      </c>
      <c r="J2606" s="16">
        <f xml:space="preserve"> RAW!I2606 / 5000</f>
        <v>0.3034</v>
      </c>
      <c r="K2606" s="16">
        <f xml:space="preserve"> RAW!J2606</f>
        <v>11111001</v>
      </c>
      <c r="L2606" s="17">
        <f xml:space="preserve"> ((RAW!K2606 / 10000000000) * 1000)</f>
        <v>0</v>
      </c>
      <c r="M2606" s="18">
        <v>132.1814880000006</v>
      </c>
      <c r="N2606" s="15" t="str">
        <f xml:space="preserve"> RAW!M2606</f>
        <v>R</v>
      </c>
      <c r="O2606" s="15" t="str">
        <f xml:space="preserve"> RAW!N2606</f>
        <v>L</v>
      </c>
      <c r="P2606" s="16" t="str">
        <f xml:space="preserve"> RAW!O2606</f>
        <v>-</v>
      </c>
      <c r="Q2606" s="17">
        <f xml:space="preserve"> ((RAW!P2606 / 10000000000) * 1000)</f>
        <v>0</v>
      </c>
      <c r="R2606" s="18">
        <f xml:space="preserve"> ((RAW!Q2606 / 1000000000) * 1000)</f>
        <v>0.697797</v>
      </c>
      <c r="S2606" s="15" t="str">
        <f xml:space="preserve"> RAW!R2606</f>
        <v>S</v>
      </c>
      <c r="T2606" s="15" t="str">
        <f xml:space="preserve"> RAW!S2606</f>
        <v>L</v>
      </c>
      <c r="U2606" s="16" t="str">
        <f xml:space="preserve"> RAW!T2606</f>
        <v>N</v>
      </c>
      <c r="V2606" s="17">
        <f xml:space="preserve"> ((RAW!U2606 / 10000000000) * 1000)</f>
        <v>0</v>
      </c>
      <c r="W2606" s="18">
        <f xml:space="preserve"> ((RAW!V2606 / 1000000000) * 1000)</f>
        <v>266.054687</v>
      </c>
      <c r="X2606" s="15" t="str">
        <f xml:space="preserve"> RAW!W2606</f>
        <v>S</v>
      </c>
      <c r="Y2606" s="15" t="str">
        <f xml:space="preserve"> RAW!X2606</f>
        <v>L</v>
      </c>
      <c r="Z2606" s="16" t="str">
        <f xml:space="preserve"> RAW!Y2606</f>
        <v>N</v>
      </c>
      <c r="AA2606" s="15">
        <f xml:space="preserve"> ((RAW!Z2606 / 10000000000) * 1000)</f>
        <v>0</v>
      </c>
      <c r="AB2606" s="15">
        <f xml:space="preserve"> RAW!AA2606 / 5</f>
        <v>1115.5999999999999</v>
      </c>
      <c r="AC2606" s="16">
        <f xml:space="preserve"> ((RAW!AB2606 / 1000000) * 1000)</f>
        <v>0</v>
      </c>
    </row>
    <row r="2607" spans="1:29" x14ac:dyDescent="0.25">
      <c r="A2607">
        <v>293040000</v>
      </c>
      <c r="B2607" s="14">
        <f t="shared" si="41"/>
        <v>131.85000000000002</v>
      </c>
      <c r="C2607" s="15">
        <f xml:space="preserve"> RAW!B2607 / 5</f>
        <v>1115</v>
      </c>
      <c r="D2607" s="15">
        <f xml:space="preserve"> RAW!C2607 / 5</f>
        <v>-538.4</v>
      </c>
      <c r="E2607" s="16">
        <f xml:space="preserve"> RAW!D2607 / 5</f>
        <v>385.2</v>
      </c>
      <c r="F2607" s="15">
        <f xml:space="preserve"> RAW!E2607 / 5000</f>
        <v>1.3049999999999999</v>
      </c>
      <c r="G2607" s="15">
        <f xml:space="preserve"> RAW!F2607 / 5000</f>
        <v>-0.51580000000000004</v>
      </c>
      <c r="H2607" s="15">
        <f xml:space="preserve"> RAW!G2607 / 5000</f>
        <v>-0.18679999999999999</v>
      </c>
      <c r="I2607" s="15">
        <f xml:space="preserve"> RAW!H2607 / 5000</f>
        <v>-8.4599999999999995E-2</v>
      </c>
      <c r="J2607" s="16">
        <f xml:space="preserve"> RAW!I2607 / 5000</f>
        <v>0.30299999999999999</v>
      </c>
      <c r="K2607" s="16">
        <f xml:space="preserve"> RAW!J2607</f>
        <v>11111001</v>
      </c>
      <c r="L2607" s="17">
        <f xml:space="preserve"> ((RAW!K2607 / 10000000000) * 1000)</f>
        <v>0</v>
      </c>
      <c r="M2607" s="18">
        <v>132.1814880000006</v>
      </c>
      <c r="N2607" s="15" t="str">
        <f xml:space="preserve"> RAW!M2607</f>
        <v>R</v>
      </c>
      <c r="O2607" s="15" t="str">
        <f xml:space="preserve"> RAW!N2607</f>
        <v>L</v>
      </c>
      <c r="P2607" s="16" t="str">
        <f xml:space="preserve"> RAW!O2607</f>
        <v>-</v>
      </c>
      <c r="Q2607" s="17">
        <f xml:space="preserve"> ((RAW!P2607 / 10000000000) * 1000)</f>
        <v>0</v>
      </c>
      <c r="R2607" s="18">
        <f xml:space="preserve"> ((RAW!Q2607 / 1000000000) * 1000)</f>
        <v>0.697797</v>
      </c>
      <c r="S2607" s="15" t="str">
        <f xml:space="preserve"> RAW!R2607</f>
        <v>S</v>
      </c>
      <c r="T2607" s="15" t="str">
        <f xml:space="preserve"> RAW!S2607</f>
        <v>L</v>
      </c>
      <c r="U2607" s="16" t="str">
        <f xml:space="preserve"> RAW!T2607</f>
        <v>N</v>
      </c>
      <c r="V2607" s="17">
        <f xml:space="preserve"> ((RAW!U2607 / 10000000000) * 1000)</f>
        <v>0</v>
      </c>
      <c r="W2607" s="18">
        <f xml:space="preserve"> ((RAW!V2607 / 1000000000) * 1000)</f>
        <v>266.054687</v>
      </c>
      <c r="X2607" s="15" t="str">
        <f xml:space="preserve"> RAW!W2607</f>
        <v>S</v>
      </c>
      <c r="Y2607" s="15" t="str">
        <f xml:space="preserve"> RAW!X2607</f>
        <v>L</v>
      </c>
      <c r="Z2607" s="16" t="str">
        <f xml:space="preserve"> RAW!Y2607</f>
        <v>N</v>
      </c>
      <c r="AA2607" s="15">
        <f xml:space="preserve"> ((RAW!Z2607 / 10000000000) * 1000)</f>
        <v>0</v>
      </c>
      <c r="AB2607" s="15">
        <f xml:space="preserve"> RAW!AA2607 / 5</f>
        <v>1115</v>
      </c>
      <c r="AC2607" s="16">
        <f xml:space="preserve"> ((RAW!AB2607 / 1000000) * 1000)</f>
        <v>0</v>
      </c>
    </row>
    <row r="2608" spans="1:29" x14ac:dyDescent="0.25">
      <c r="A2608">
        <v>293220000</v>
      </c>
      <c r="B2608" s="14">
        <f t="shared" si="41"/>
        <v>131.9</v>
      </c>
      <c r="C2608" s="15">
        <f xml:space="preserve"> RAW!B2608 / 5</f>
        <v>1115.5999999999999</v>
      </c>
      <c r="D2608" s="15">
        <f xml:space="preserve"> RAW!C2608 / 5</f>
        <v>-538.4</v>
      </c>
      <c r="E2608" s="16">
        <f xml:space="preserve"> RAW!D2608 / 5</f>
        <v>385.2</v>
      </c>
      <c r="F2608" s="15">
        <f xml:space="preserve"> RAW!E2608 / 5000</f>
        <v>1.3048</v>
      </c>
      <c r="G2608" s="15">
        <f xml:space="preserve"> RAW!F2608 / 5000</f>
        <v>-0.51580000000000004</v>
      </c>
      <c r="H2608" s="15">
        <f xml:space="preserve"> RAW!G2608 / 5000</f>
        <v>-0.187</v>
      </c>
      <c r="I2608" s="15">
        <f xml:space="preserve"> RAW!H2608 / 5000</f>
        <v>-8.4400000000000003E-2</v>
      </c>
      <c r="J2608" s="16">
        <f xml:space="preserve"> RAW!I2608 / 5000</f>
        <v>0.30320000000000003</v>
      </c>
      <c r="K2608" s="16">
        <f xml:space="preserve"> RAW!J2608</f>
        <v>11111001</v>
      </c>
      <c r="L2608" s="17">
        <f xml:space="preserve"> ((RAW!K2608 / 10000000000) * 1000)</f>
        <v>0</v>
      </c>
      <c r="M2608" s="18">
        <v>132.1814880000006</v>
      </c>
      <c r="N2608" s="15" t="str">
        <f xml:space="preserve"> RAW!M2608</f>
        <v>R</v>
      </c>
      <c r="O2608" s="15" t="str">
        <f xml:space="preserve"> RAW!N2608</f>
        <v>L</v>
      </c>
      <c r="P2608" s="16" t="str">
        <f xml:space="preserve"> RAW!O2608</f>
        <v>-</v>
      </c>
      <c r="Q2608" s="17">
        <f xml:space="preserve"> ((RAW!P2608 / 10000000000) * 1000)</f>
        <v>0</v>
      </c>
      <c r="R2608" s="18">
        <f xml:space="preserve"> ((RAW!Q2608 / 1000000000) * 1000)</f>
        <v>0.697797</v>
      </c>
      <c r="S2608" s="15" t="str">
        <f xml:space="preserve"> RAW!R2608</f>
        <v>S</v>
      </c>
      <c r="T2608" s="15" t="str">
        <f xml:space="preserve"> RAW!S2608</f>
        <v>L</v>
      </c>
      <c r="U2608" s="16" t="str">
        <f xml:space="preserve"> RAW!T2608</f>
        <v>N</v>
      </c>
      <c r="V2608" s="17">
        <f xml:space="preserve"> ((RAW!U2608 / 10000000000) * 1000)</f>
        <v>0</v>
      </c>
      <c r="W2608" s="18">
        <f xml:space="preserve"> ((RAW!V2608 / 1000000000) * 1000)</f>
        <v>266.054687</v>
      </c>
      <c r="X2608" s="15" t="str">
        <f xml:space="preserve"> RAW!W2608</f>
        <v>S</v>
      </c>
      <c r="Y2608" s="15" t="str">
        <f xml:space="preserve"> RAW!X2608</f>
        <v>L</v>
      </c>
      <c r="Z2608" s="16" t="str">
        <f xml:space="preserve"> RAW!Y2608</f>
        <v>N</v>
      </c>
      <c r="AA2608" s="15">
        <f xml:space="preserve"> ((RAW!Z2608 / 10000000000) * 1000)</f>
        <v>0</v>
      </c>
      <c r="AB2608" s="15">
        <f xml:space="preserve"> RAW!AA2608 / 5</f>
        <v>1115.5999999999999</v>
      </c>
      <c r="AC2608" s="16">
        <f xml:space="preserve"> ((RAW!AB2608 / 1000000) * 1000)</f>
        <v>0</v>
      </c>
    </row>
    <row r="2609" spans="1:29" x14ac:dyDescent="0.25">
      <c r="A2609">
        <v>293400000</v>
      </c>
      <c r="B2609" s="14">
        <f t="shared" si="41"/>
        <v>131.94999999999999</v>
      </c>
      <c r="C2609" s="15">
        <f xml:space="preserve"> RAW!B2609 / 5</f>
        <v>1115</v>
      </c>
      <c r="D2609" s="15">
        <f xml:space="preserve"> RAW!C2609 / 5</f>
        <v>-538.4</v>
      </c>
      <c r="E2609" s="16">
        <f xml:space="preserve"> RAW!D2609 / 5</f>
        <v>385.2</v>
      </c>
      <c r="F2609" s="15">
        <f xml:space="preserve"> RAW!E2609 / 5000</f>
        <v>1.3048</v>
      </c>
      <c r="G2609" s="15">
        <f xml:space="preserve"> RAW!F2609 / 5000</f>
        <v>-0.51600000000000001</v>
      </c>
      <c r="H2609" s="15">
        <f xml:space="preserve"> RAW!G2609 / 5000</f>
        <v>-0.187</v>
      </c>
      <c r="I2609" s="15">
        <f xml:space="preserve"> RAW!H2609 / 5000</f>
        <v>-8.4199999999999997E-2</v>
      </c>
      <c r="J2609" s="16">
        <f xml:space="preserve"> RAW!I2609 / 5000</f>
        <v>0.30299999999999999</v>
      </c>
      <c r="K2609" s="16">
        <f xml:space="preserve"> RAW!J2609</f>
        <v>11111001</v>
      </c>
      <c r="L2609" s="17">
        <f xml:space="preserve"> ((RAW!K2609 / 10000000000) * 1000)</f>
        <v>0</v>
      </c>
      <c r="M2609" s="18">
        <v>132.1814880000006</v>
      </c>
      <c r="N2609" s="15" t="str">
        <f xml:space="preserve"> RAW!M2609</f>
        <v>R</v>
      </c>
      <c r="O2609" s="15" t="str">
        <f xml:space="preserve"> RAW!N2609</f>
        <v>L</v>
      </c>
      <c r="P2609" s="16" t="str">
        <f xml:space="preserve"> RAW!O2609</f>
        <v>-</v>
      </c>
      <c r="Q2609" s="17">
        <f xml:space="preserve"> ((RAW!P2609 / 10000000000) * 1000)</f>
        <v>0</v>
      </c>
      <c r="R2609" s="18">
        <f xml:space="preserve"> ((RAW!Q2609 / 1000000000) * 1000)</f>
        <v>0.697797</v>
      </c>
      <c r="S2609" s="15" t="str">
        <f xml:space="preserve"> RAW!R2609</f>
        <v>S</v>
      </c>
      <c r="T2609" s="15" t="str">
        <f xml:space="preserve"> RAW!S2609</f>
        <v>L</v>
      </c>
      <c r="U2609" s="16" t="str">
        <f xml:space="preserve"> RAW!T2609</f>
        <v>N</v>
      </c>
      <c r="V2609" s="17">
        <f xml:space="preserve"> ((RAW!U2609 / 10000000000) * 1000)</f>
        <v>0</v>
      </c>
      <c r="W2609" s="18">
        <f xml:space="preserve"> ((RAW!V2609 / 1000000000) * 1000)</f>
        <v>266.054687</v>
      </c>
      <c r="X2609" s="15" t="str">
        <f xml:space="preserve"> RAW!W2609</f>
        <v>S</v>
      </c>
      <c r="Y2609" s="15" t="str">
        <f xml:space="preserve"> RAW!X2609</f>
        <v>L</v>
      </c>
      <c r="Z2609" s="16" t="str">
        <f xml:space="preserve"> RAW!Y2609</f>
        <v>N</v>
      </c>
      <c r="AA2609" s="15">
        <f xml:space="preserve"> ((RAW!Z2609 / 10000000000) * 1000)</f>
        <v>0</v>
      </c>
      <c r="AB2609" s="15">
        <f xml:space="preserve"> RAW!AA2609 / 5</f>
        <v>1115</v>
      </c>
      <c r="AC2609" s="16">
        <f xml:space="preserve"> ((RAW!AB2609 / 1000000) * 1000)</f>
        <v>0</v>
      </c>
    </row>
    <row r="2610" spans="1:29" x14ac:dyDescent="0.25">
      <c r="A2610">
        <v>293580000</v>
      </c>
      <c r="B2610" s="14">
        <f t="shared" si="41"/>
        <v>132</v>
      </c>
      <c r="C2610" s="15">
        <f xml:space="preserve"> RAW!B2610 / 5</f>
        <v>1115</v>
      </c>
      <c r="D2610" s="15">
        <f xml:space="preserve"> RAW!C2610 / 5</f>
        <v>-538.4</v>
      </c>
      <c r="E2610" s="16">
        <f xml:space="preserve"> RAW!D2610 / 5</f>
        <v>385.2</v>
      </c>
      <c r="F2610" s="15">
        <f xml:space="preserve"> RAW!E2610 / 5000</f>
        <v>1.3049999999999999</v>
      </c>
      <c r="G2610" s="15">
        <f xml:space="preserve"> RAW!F2610 / 5000</f>
        <v>-0.51600000000000001</v>
      </c>
      <c r="H2610" s="15">
        <f xml:space="preserve"> RAW!G2610 / 5000</f>
        <v>-0.18720000000000001</v>
      </c>
      <c r="I2610" s="15">
        <f xml:space="preserve"> RAW!H2610 / 5000</f>
        <v>-8.4400000000000003E-2</v>
      </c>
      <c r="J2610" s="16">
        <f xml:space="preserve"> RAW!I2610 / 5000</f>
        <v>0.30320000000000003</v>
      </c>
      <c r="K2610" s="16">
        <f xml:space="preserve"> RAW!J2610</f>
        <v>11111001</v>
      </c>
      <c r="L2610" s="17">
        <f xml:space="preserve"> ((RAW!K2610 / 10000000000) * 1000)</f>
        <v>3.9899999999999999E-4</v>
      </c>
      <c r="M2610" s="18">
        <v>132.1814880000006</v>
      </c>
      <c r="N2610" s="15" t="str">
        <f xml:space="preserve"> RAW!M2610</f>
        <v>R</v>
      </c>
      <c r="O2610" s="15" t="str">
        <f xml:space="preserve"> RAW!N2610</f>
        <v>L</v>
      </c>
      <c r="P2610" s="16" t="str">
        <f xml:space="preserve"> RAW!O2610</f>
        <v>-</v>
      </c>
      <c r="Q2610" s="17">
        <f xml:space="preserve"> ((RAW!P2610 / 10000000000) * 1000)</f>
        <v>0</v>
      </c>
      <c r="R2610" s="18">
        <f xml:space="preserve"> ((RAW!Q2610 / 1000000000) * 1000)</f>
        <v>0.697797</v>
      </c>
      <c r="S2610" s="15" t="str">
        <f xml:space="preserve"> RAW!R2610</f>
        <v>S</v>
      </c>
      <c r="T2610" s="15" t="str">
        <f xml:space="preserve"> RAW!S2610</f>
        <v>L</v>
      </c>
      <c r="U2610" s="16" t="str">
        <f xml:space="preserve"> RAW!T2610</f>
        <v>N</v>
      </c>
      <c r="V2610" s="17">
        <f xml:space="preserve"> ((RAW!U2610 / 10000000000) * 1000)</f>
        <v>0</v>
      </c>
      <c r="W2610" s="18">
        <f xml:space="preserve"> ((RAW!V2610 / 1000000000) * 1000)</f>
        <v>266.054687</v>
      </c>
      <c r="X2610" s="15" t="str">
        <f xml:space="preserve"> RAW!W2610</f>
        <v>S</v>
      </c>
      <c r="Y2610" s="15" t="str">
        <f xml:space="preserve"> RAW!X2610</f>
        <v>L</v>
      </c>
      <c r="Z2610" s="16" t="str">
        <f xml:space="preserve"> RAW!Y2610</f>
        <v>N</v>
      </c>
      <c r="AA2610" s="15">
        <f xml:space="preserve"> ((RAW!Z2610 / 10000000000) * 1000)</f>
        <v>3.9899999999999999E-4</v>
      </c>
      <c r="AB2610" s="15">
        <f xml:space="preserve"> RAW!AA2610 / 5</f>
        <v>1115</v>
      </c>
      <c r="AC2610" s="16">
        <f xml:space="preserve"> ((RAW!AB2610 / 1000000) * 1000)</f>
        <v>0</v>
      </c>
    </row>
    <row r="2611" spans="1:29" x14ac:dyDescent="0.25">
      <c r="A2611">
        <v>293760000</v>
      </c>
      <c r="B2611" s="14">
        <f t="shared" si="41"/>
        <v>132.05000000000001</v>
      </c>
      <c r="C2611" s="15">
        <f xml:space="preserve"> RAW!B2611 / 5</f>
        <v>1115.5999999999999</v>
      </c>
      <c r="D2611" s="15">
        <f xml:space="preserve"> RAW!C2611 / 5</f>
        <v>-538.4</v>
      </c>
      <c r="E2611" s="16">
        <f xml:space="preserve"> RAW!D2611 / 5</f>
        <v>385.2</v>
      </c>
      <c r="F2611" s="15">
        <f xml:space="preserve"> RAW!E2611 / 5000</f>
        <v>1.3049999999999999</v>
      </c>
      <c r="G2611" s="15">
        <f xml:space="preserve"> RAW!F2611 / 5000</f>
        <v>-0.51580000000000004</v>
      </c>
      <c r="H2611" s="15">
        <f xml:space="preserve"> RAW!G2611 / 5000</f>
        <v>-0.187</v>
      </c>
      <c r="I2611" s="15">
        <f xml:space="preserve"> RAW!H2611 / 5000</f>
        <v>-8.4400000000000003E-2</v>
      </c>
      <c r="J2611" s="16">
        <f xml:space="preserve"> RAW!I2611 / 5000</f>
        <v>0.30299999999999999</v>
      </c>
      <c r="K2611" s="16">
        <f xml:space="preserve"> RAW!J2611</f>
        <v>11111001</v>
      </c>
      <c r="L2611" s="17">
        <f xml:space="preserve"> ((RAW!K2611 / 10000000000) * 1000)</f>
        <v>0</v>
      </c>
      <c r="M2611" s="18">
        <v>132.1814880000006</v>
      </c>
      <c r="N2611" s="15" t="str">
        <f xml:space="preserve"> RAW!M2611</f>
        <v>R</v>
      </c>
      <c r="O2611" s="15" t="str">
        <f xml:space="preserve"> RAW!N2611</f>
        <v>L</v>
      </c>
      <c r="P2611" s="16" t="str">
        <f xml:space="preserve"> RAW!O2611</f>
        <v>-</v>
      </c>
      <c r="Q2611" s="17">
        <f xml:space="preserve"> ((RAW!P2611 / 10000000000) * 1000)</f>
        <v>0</v>
      </c>
      <c r="R2611" s="18">
        <f xml:space="preserve"> ((RAW!Q2611 / 1000000000) * 1000)</f>
        <v>0.697797</v>
      </c>
      <c r="S2611" s="15" t="str">
        <f xml:space="preserve"> RAW!R2611</f>
        <v>S</v>
      </c>
      <c r="T2611" s="15" t="str">
        <f xml:space="preserve"> RAW!S2611</f>
        <v>L</v>
      </c>
      <c r="U2611" s="16" t="str">
        <f xml:space="preserve"> RAW!T2611</f>
        <v>N</v>
      </c>
      <c r="V2611" s="17">
        <f xml:space="preserve"> ((RAW!U2611 / 10000000000) * 1000)</f>
        <v>0</v>
      </c>
      <c r="W2611" s="18">
        <f xml:space="preserve"> ((RAW!V2611 / 1000000000) * 1000)</f>
        <v>266.054687</v>
      </c>
      <c r="X2611" s="15" t="str">
        <f xml:space="preserve"> RAW!W2611</f>
        <v>S</v>
      </c>
      <c r="Y2611" s="15" t="str">
        <f xml:space="preserve"> RAW!X2611</f>
        <v>L</v>
      </c>
      <c r="Z2611" s="16" t="str">
        <f xml:space="preserve"> RAW!Y2611</f>
        <v>N</v>
      </c>
      <c r="AA2611" s="15">
        <f xml:space="preserve"> ((RAW!Z2611 / 10000000000) * 1000)</f>
        <v>0</v>
      </c>
      <c r="AB2611" s="15">
        <f xml:space="preserve"> RAW!AA2611 / 5</f>
        <v>1115.5999999999999</v>
      </c>
      <c r="AC2611" s="16">
        <f xml:space="preserve"> ((RAW!AB2611 / 1000000) * 1000)</f>
        <v>0</v>
      </c>
    </row>
    <row r="2612" spans="1:29" x14ac:dyDescent="0.25">
      <c r="A2612">
        <v>293940000</v>
      </c>
      <c r="B2612" s="14">
        <f t="shared" si="41"/>
        <v>132.10000000000002</v>
      </c>
      <c r="C2612" s="15">
        <f xml:space="preserve"> RAW!B2612 / 5</f>
        <v>1115</v>
      </c>
      <c r="D2612" s="15">
        <f xml:space="preserve"> RAW!C2612 / 5</f>
        <v>-538.4</v>
      </c>
      <c r="E2612" s="16">
        <f xml:space="preserve"> RAW!D2612 / 5</f>
        <v>385.2</v>
      </c>
      <c r="F2612" s="15">
        <f xml:space="preserve"> RAW!E2612 / 5000</f>
        <v>1.3048</v>
      </c>
      <c r="G2612" s="15">
        <f xml:space="preserve"> RAW!F2612 / 5000</f>
        <v>-0.51600000000000001</v>
      </c>
      <c r="H2612" s="15">
        <f xml:space="preserve"> RAW!G2612 / 5000</f>
        <v>-0.18720000000000001</v>
      </c>
      <c r="I2612" s="15">
        <f xml:space="preserve"> RAW!H2612 / 5000</f>
        <v>-8.4599999999999995E-2</v>
      </c>
      <c r="J2612" s="16">
        <f xml:space="preserve"> RAW!I2612 / 5000</f>
        <v>0.30299999999999999</v>
      </c>
      <c r="K2612" s="16">
        <f xml:space="preserve"> RAW!J2612</f>
        <v>11111001</v>
      </c>
      <c r="L2612" s="17">
        <f xml:space="preserve"> ((RAW!K2612 / 10000000000) * 1000)</f>
        <v>0</v>
      </c>
      <c r="M2612" s="18">
        <v>132.1814880000006</v>
      </c>
      <c r="N2612" s="15" t="str">
        <f xml:space="preserve"> RAW!M2612</f>
        <v>R</v>
      </c>
      <c r="O2612" s="15" t="str">
        <f xml:space="preserve"> RAW!N2612</f>
        <v>L</v>
      </c>
      <c r="P2612" s="16" t="str">
        <f xml:space="preserve"> RAW!O2612</f>
        <v>-</v>
      </c>
      <c r="Q2612" s="17">
        <f xml:space="preserve"> ((RAW!P2612 / 10000000000) * 1000)</f>
        <v>0</v>
      </c>
      <c r="R2612" s="18">
        <f xml:space="preserve"> ((RAW!Q2612 / 1000000000) * 1000)</f>
        <v>0.697797</v>
      </c>
      <c r="S2612" s="15" t="str">
        <f xml:space="preserve"> RAW!R2612</f>
        <v>S</v>
      </c>
      <c r="T2612" s="15" t="str">
        <f xml:space="preserve"> RAW!S2612</f>
        <v>L</v>
      </c>
      <c r="U2612" s="16" t="str">
        <f xml:space="preserve"> RAW!T2612</f>
        <v>N</v>
      </c>
      <c r="V2612" s="17">
        <f xml:space="preserve"> ((RAW!U2612 / 10000000000) * 1000)</f>
        <v>0</v>
      </c>
      <c r="W2612" s="18">
        <f xml:space="preserve"> ((RAW!V2612 / 1000000000) * 1000)</f>
        <v>266.054687</v>
      </c>
      <c r="X2612" s="15" t="str">
        <f xml:space="preserve"> RAW!W2612</f>
        <v>S</v>
      </c>
      <c r="Y2612" s="15" t="str">
        <f xml:space="preserve"> RAW!X2612</f>
        <v>L</v>
      </c>
      <c r="Z2612" s="16" t="str">
        <f xml:space="preserve"> RAW!Y2612</f>
        <v>N</v>
      </c>
      <c r="AA2612" s="15">
        <f xml:space="preserve"> ((RAW!Z2612 / 10000000000) * 1000)</f>
        <v>0</v>
      </c>
      <c r="AB2612" s="15">
        <f xml:space="preserve"> RAW!AA2612 / 5</f>
        <v>1115</v>
      </c>
      <c r="AC2612" s="16">
        <f xml:space="preserve"> ((RAW!AB2612 / 1000000) * 1000)</f>
        <v>0</v>
      </c>
    </row>
    <row r="2613" spans="1:29" x14ac:dyDescent="0.25">
      <c r="A2613">
        <v>294120000</v>
      </c>
      <c r="B2613" s="14">
        <f t="shared" si="41"/>
        <v>132.15</v>
      </c>
      <c r="C2613" s="15">
        <f xml:space="preserve"> RAW!B2613 / 5</f>
        <v>1115</v>
      </c>
      <c r="D2613" s="15">
        <f xml:space="preserve"> RAW!C2613 / 5</f>
        <v>-538.4</v>
      </c>
      <c r="E2613" s="16">
        <f xml:space="preserve"> RAW!D2613 / 5</f>
        <v>385.2</v>
      </c>
      <c r="F2613" s="15">
        <f xml:space="preserve"> RAW!E2613 / 5000</f>
        <v>1.3049999999999999</v>
      </c>
      <c r="G2613" s="15">
        <f xml:space="preserve"> RAW!F2613 / 5000</f>
        <v>-0.51600000000000001</v>
      </c>
      <c r="H2613" s="15">
        <f xml:space="preserve"> RAW!G2613 / 5000</f>
        <v>-0.18720000000000001</v>
      </c>
      <c r="I2613" s="15">
        <f xml:space="preserve"> RAW!H2613 / 5000</f>
        <v>-8.4599999999999995E-2</v>
      </c>
      <c r="J2613" s="16">
        <f xml:space="preserve"> RAW!I2613 / 5000</f>
        <v>0.30299999999999999</v>
      </c>
      <c r="K2613" s="16">
        <f xml:space="preserve"> RAW!J2613</f>
        <v>11111001</v>
      </c>
      <c r="L2613" s="17">
        <f xml:space="preserve"> ((RAW!K2613 / 10000000000) * 1000)</f>
        <v>0</v>
      </c>
      <c r="M2613" s="18">
        <v>132.1814880000006</v>
      </c>
      <c r="N2613" s="15" t="str">
        <f xml:space="preserve"> RAW!M2613</f>
        <v>R</v>
      </c>
      <c r="O2613" s="15" t="str">
        <f xml:space="preserve"> RAW!N2613</f>
        <v>L</v>
      </c>
      <c r="P2613" s="16" t="str">
        <f xml:space="preserve"> RAW!O2613</f>
        <v>-</v>
      </c>
      <c r="Q2613" s="17">
        <f xml:space="preserve"> ((RAW!P2613 / 10000000000) * 1000)</f>
        <v>0</v>
      </c>
      <c r="R2613" s="18">
        <f xml:space="preserve"> ((RAW!Q2613 / 1000000000) * 1000)</f>
        <v>0.697797</v>
      </c>
      <c r="S2613" s="15" t="str">
        <f xml:space="preserve"> RAW!R2613</f>
        <v>S</v>
      </c>
      <c r="T2613" s="15" t="str">
        <f xml:space="preserve"> RAW!S2613</f>
        <v>L</v>
      </c>
      <c r="U2613" s="16" t="str">
        <f xml:space="preserve"> RAW!T2613</f>
        <v>N</v>
      </c>
      <c r="V2613" s="17">
        <f xml:space="preserve"> ((RAW!U2613 / 10000000000) * 1000)</f>
        <v>0</v>
      </c>
      <c r="W2613" s="18">
        <f xml:space="preserve"> ((RAW!V2613 / 1000000000) * 1000)</f>
        <v>266.054687</v>
      </c>
      <c r="X2613" s="15" t="str">
        <f xml:space="preserve"> RAW!W2613</f>
        <v>S</v>
      </c>
      <c r="Y2613" s="15" t="str">
        <f xml:space="preserve"> RAW!X2613</f>
        <v>L</v>
      </c>
      <c r="Z2613" s="16" t="str">
        <f xml:space="preserve"> RAW!Y2613</f>
        <v>N</v>
      </c>
      <c r="AA2613" s="15">
        <f xml:space="preserve"> ((RAW!Z2613 / 10000000000) * 1000)</f>
        <v>0</v>
      </c>
      <c r="AB2613" s="15">
        <f xml:space="preserve"> RAW!AA2613 / 5</f>
        <v>1115</v>
      </c>
      <c r="AC2613" s="16">
        <f xml:space="preserve"> ((RAW!AB2613 / 1000000) * 1000)</f>
        <v>0</v>
      </c>
    </row>
    <row r="2614" spans="1:29" x14ac:dyDescent="0.25">
      <c r="A2614">
        <v>294300000</v>
      </c>
      <c r="B2614" s="14">
        <f t="shared" si="41"/>
        <v>132.19999999999999</v>
      </c>
      <c r="C2614" s="15">
        <f xml:space="preserve"> RAW!B2614 / 5</f>
        <v>1115</v>
      </c>
      <c r="D2614" s="15">
        <f xml:space="preserve"> RAW!C2614 / 5</f>
        <v>-538.4</v>
      </c>
      <c r="E2614" s="16">
        <f xml:space="preserve"> RAW!D2614 / 5</f>
        <v>385.2</v>
      </c>
      <c r="F2614" s="15">
        <f xml:space="preserve"> RAW!E2614 / 5000</f>
        <v>1.3049999999999999</v>
      </c>
      <c r="G2614" s="15">
        <f xml:space="preserve"> RAW!F2614 / 5000</f>
        <v>-0.51600000000000001</v>
      </c>
      <c r="H2614" s="15">
        <f xml:space="preserve"> RAW!G2614 / 5000</f>
        <v>-0.18720000000000001</v>
      </c>
      <c r="I2614" s="15">
        <f xml:space="preserve"> RAW!H2614 / 5000</f>
        <v>-8.4599999999999995E-2</v>
      </c>
      <c r="J2614" s="16">
        <f xml:space="preserve"> RAW!I2614 / 5000</f>
        <v>0.30299999999999999</v>
      </c>
      <c r="K2614" s="16">
        <f xml:space="preserve"> RAW!J2614</f>
        <v>11111001</v>
      </c>
      <c r="L2614" s="17">
        <f xml:space="preserve"> ((RAW!K2614 / 10000000000) * 1000)</f>
        <v>3.392E-3</v>
      </c>
      <c r="M2614" s="18">
        <v>132.1814880000006</v>
      </c>
      <c r="N2614" s="15" t="str">
        <f xml:space="preserve"> RAW!M2614</f>
        <v>R</v>
      </c>
      <c r="O2614" s="15" t="str">
        <f xml:space="preserve"> RAW!N2614</f>
        <v>L</v>
      </c>
      <c r="P2614" s="16" t="str">
        <f xml:space="preserve"> RAW!O2614</f>
        <v>-</v>
      </c>
      <c r="Q2614" s="17">
        <f xml:space="preserve"> ((RAW!P2614 / 10000000000) * 1000)</f>
        <v>0</v>
      </c>
      <c r="R2614" s="18">
        <f xml:space="preserve"> ((RAW!Q2614 / 1000000000) * 1000)</f>
        <v>0.697797</v>
      </c>
      <c r="S2614" s="15" t="str">
        <f xml:space="preserve"> RAW!R2614</f>
        <v>S</v>
      </c>
      <c r="T2614" s="15" t="str">
        <f xml:space="preserve"> RAW!S2614</f>
        <v>L</v>
      </c>
      <c r="U2614" s="16" t="str">
        <f xml:space="preserve"> RAW!T2614</f>
        <v>N</v>
      </c>
      <c r="V2614" s="17">
        <f xml:space="preserve"> ((RAW!U2614 / 10000000000) * 1000)</f>
        <v>0</v>
      </c>
      <c r="W2614" s="18">
        <f xml:space="preserve"> ((RAW!V2614 / 1000000000) * 1000)</f>
        <v>266.054687</v>
      </c>
      <c r="X2614" s="15" t="str">
        <f xml:space="preserve"> RAW!W2614</f>
        <v>S</v>
      </c>
      <c r="Y2614" s="15" t="str">
        <f xml:space="preserve"> RAW!X2614</f>
        <v>L</v>
      </c>
      <c r="Z2614" s="16" t="str">
        <f xml:space="preserve"> RAW!Y2614</f>
        <v>N</v>
      </c>
      <c r="AA2614" s="15">
        <f xml:space="preserve"> ((RAW!Z2614 / 10000000000) * 1000)</f>
        <v>3.392E-3</v>
      </c>
      <c r="AB2614" s="15">
        <f xml:space="preserve"> RAW!AA2614 / 5</f>
        <v>1115</v>
      </c>
      <c r="AC2614" s="16">
        <f xml:space="preserve"> ((RAW!AB2614 / 1000000) * 1000)</f>
        <v>0</v>
      </c>
    </row>
    <row r="2615" spans="1:29" x14ac:dyDescent="0.25">
      <c r="A2615">
        <v>294480000</v>
      </c>
      <c r="B2615" s="14">
        <f t="shared" si="41"/>
        <v>132.25</v>
      </c>
      <c r="C2615" s="15">
        <f xml:space="preserve"> RAW!B2615 / 5</f>
        <v>1115</v>
      </c>
      <c r="D2615" s="15">
        <f xml:space="preserve"> RAW!C2615 / 5</f>
        <v>-538.4</v>
      </c>
      <c r="E2615" s="16">
        <f xml:space="preserve"> RAW!D2615 / 5</f>
        <v>385.2</v>
      </c>
      <c r="F2615" s="15">
        <f xml:space="preserve"> RAW!E2615 / 5000</f>
        <v>1.3049999999999999</v>
      </c>
      <c r="G2615" s="15">
        <f xml:space="preserve"> RAW!F2615 / 5000</f>
        <v>-0.51600000000000001</v>
      </c>
      <c r="H2615" s="15">
        <f xml:space="preserve"> RAW!G2615 / 5000</f>
        <v>-0.18720000000000001</v>
      </c>
      <c r="I2615" s="15">
        <f xml:space="preserve"> RAW!H2615 / 5000</f>
        <v>-8.48E-2</v>
      </c>
      <c r="J2615" s="16">
        <f xml:space="preserve"> RAW!I2615 / 5000</f>
        <v>0.30299999999999999</v>
      </c>
      <c r="K2615" s="16">
        <f xml:space="preserve"> RAW!J2615</f>
        <v>11111001</v>
      </c>
      <c r="L2615" s="17">
        <f xml:space="preserve"> ((RAW!K2615 / 10000000000) * 1000)</f>
        <v>5.986E-3</v>
      </c>
      <c r="M2615" s="18">
        <v>132.1814880000006</v>
      </c>
      <c r="N2615" s="15" t="str">
        <f xml:space="preserve"> RAW!M2615</f>
        <v>R</v>
      </c>
      <c r="O2615" s="15" t="str">
        <f xml:space="preserve"> RAW!N2615</f>
        <v>L</v>
      </c>
      <c r="P2615" s="16" t="str">
        <f xml:space="preserve"> RAW!O2615</f>
        <v>-</v>
      </c>
      <c r="Q2615" s="17">
        <f xml:space="preserve"> ((RAW!P2615 / 10000000000) * 1000)</f>
        <v>0</v>
      </c>
      <c r="R2615" s="18">
        <f xml:space="preserve"> ((RAW!Q2615 / 1000000000) * 1000)</f>
        <v>0.697797</v>
      </c>
      <c r="S2615" s="15" t="str">
        <f xml:space="preserve"> RAW!R2615</f>
        <v>S</v>
      </c>
      <c r="T2615" s="15" t="str">
        <f xml:space="preserve"> RAW!S2615</f>
        <v>L</v>
      </c>
      <c r="U2615" s="16" t="str">
        <f xml:space="preserve"> RAW!T2615</f>
        <v>N</v>
      </c>
      <c r="V2615" s="17">
        <f xml:space="preserve"> ((RAW!U2615 / 10000000000) * 1000)</f>
        <v>0</v>
      </c>
      <c r="W2615" s="18">
        <f xml:space="preserve"> ((RAW!V2615 / 1000000000) * 1000)</f>
        <v>266.054687</v>
      </c>
      <c r="X2615" s="15" t="str">
        <f xml:space="preserve"> RAW!W2615</f>
        <v>S</v>
      </c>
      <c r="Y2615" s="15" t="str">
        <f xml:space="preserve"> RAW!X2615</f>
        <v>L</v>
      </c>
      <c r="Z2615" s="16" t="str">
        <f xml:space="preserve"> RAW!Y2615</f>
        <v>N</v>
      </c>
      <c r="AA2615" s="15">
        <f xml:space="preserve"> ((RAW!Z2615 / 10000000000) * 1000)</f>
        <v>5.986E-3</v>
      </c>
      <c r="AB2615" s="15">
        <f xml:space="preserve"> RAW!AA2615 / 5</f>
        <v>1115</v>
      </c>
      <c r="AC2615" s="16">
        <f xml:space="preserve"> ((RAW!AB2615 / 1000000) * 1000)</f>
        <v>0</v>
      </c>
    </row>
    <row r="2616" spans="1:29" x14ac:dyDescent="0.25">
      <c r="A2616">
        <v>294660000</v>
      </c>
      <c r="B2616" s="14">
        <f t="shared" si="41"/>
        <v>132.30000000000001</v>
      </c>
      <c r="C2616" s="15">
        <f xml:space="preserve"> RAW!B2616 / 5</f>
        <v>1115</v>
      </c>
      <c r="D2616" s="15">
        <f xml:space="preserve"> RAW!C2616 / 5</f>
        <v>-538.4</v>
      </c>
      <c r="E2616" s="16">
        <f xml:space="preserve"> RAW!D2616 / 5</f>
        <v>385.2</v>
      </c>
      <c r="F2616" s="15">
        <f xml:space="preserve"> RAW!E2616 / 5000</f>
        <v>1.3048</v>
      </c>
      <c r="G2616" s="15">
        <f xml:space="preserve"> RAW!F2616 / 5000</f>
        <v>-0.51619999999999999</v>
      </c>
      <c r="H2616" s="15">
        <f xml:space="preserve"> RAW!G2616 / 5000</f>
        <v>-0.18720000000000001</v>
      </c>
      <c r="I2616" s="15">
        <f xml:space="preserve"> RAW!H2616 / 5000</f>
        <v>-8.48E-2</v>
      </c>
      <c r="J2616" s="16">
        <f xml:space="preserve"> RAW!I2616 / 5000</f>
        <v>0.30320000000000003</v>
      </c>
      <c r="K2616" s="16">
        <f xml:space="preserve"> RAW!J2616</f>
        <v>11111001</v>
      </c>
      <c r="L2616" s="17">
        <f xml:space="preserve"> ((RAW!K2616 / 10000000000) * 1000)</f>
        <v>0</v>
      </c>
      <c r="M2616" s="18">
        <v>132.1814880000006</v>
      </c>
      <c r="N2616" s="15" t="str">
        <f xml:space="preserve"> RAW!M2616</f>
        <v>R</v>
      </c>
      <c r="O2616" s="15" t="str">
        <f xml:space="preserve"> RAW!N2616</f>
        <v>L</v>
      </c>
      <c r="P2616" s="16" t="str">
        <f xml:space="preserve"> RAW!O2616</f>
        <v>-</v>
      </c>
      <c r="Q2616" s="17">
        <f xml:space="preserve"> ((RAW!P2616 / 10000000000) * 1000)</f>
        <v>0</v>
      </c>
      <c r="R2616" s="18">
        <f xml:space="preserve"> ((RAW!Q2616 / 1000000000) * 1000)</f>
        <v>0.697797</v>
      </c>
      <c r="S2616" s="15" t="str">
        <f xml:space="preserve"> RAW!R2616</f>
        <v>S</v>
      </c>
      <c r="T2616" s="15" t="str">
        <f xml:space="preserve"> RAW!S2616</f>
        <v>L</v>
      </c>
      <c r="U2616" s="16" t="str">
        <f xml:space="preserve"> RAW!T2616</f>
        <v>N</v>
      </c>
      <c r="V2616" s="17">
        <f xml:space="preserve"> ((RAW!U2616 / 10000000000) * 1000)</f>
        <v>0</v>
      </c>
      <c r="W2616" s="18">
        <f xml:space="preserve"> ((RAW!V2616 / 1000000000) * 1000)</f>
        <v>266.054687</v>
      </c>
      <c r="X2616" s="15" t="str">
        <f xml:space="preserve"> RAW!W2616</f>
        <v>S</v>
      </c>
      <c r="Y2616" s="15" t="str">
        <f xml:space="preserve"> RAW!X2616</f>
        <v>L</v>
      </c>
      <c r="Z2616" s="16" t="str">
        <f xml:space="preserve"> RAW!Y2616</f>
        <v>N</v>
      </c>
      <c r="AA2616" s="15">
        <f xml:space="preserve"> ((RAW!Z2616 / 10000000000) * 1000)</f>
        <v>0</v>
      </c>
      <c r="AB2616" s="15">
        <f xml:space="preserve"> RAW!AA2616 / 5</f>
        <v>1115</v>
      </c>
      <c r="AC2616" s="16">
        <f xml:space="preserve"> ((RAW!AB2616 / 1000000) * 1000)</f>
        <v>0</v>
      </c>
    </row>
    <row r="2617" spans="1:29" x14ac:dyDescent="0.25">
      <c r="A2617">
        <v>294840000</v>
      </c>
      <c r="B2617" s="14">
        <f t="shared" si="41"/>
        <v>132.35000000000002</v>
      </c>
      <c r="C2617" s="15">
        <f xml:space="preserve"> RAW!B2617 / 5</f>
        <v>1115</v>
      </c>
      <c r="D2617" s="15">
        <f xml:space="preserve"> RAW!C2617 / 5</f>
        <v>-538.4</v>
      </c>
      <c r="E2617" s="16">
        <f xml:space="preserve"> RAW!D2617 / 5</f>
        <v>385.2</v>
      </c>
      <c r="F2617" s="15">
        <f xml:space="preserve"> RAW!E2617 / 5000</f>
        <v>1.3049999999999999</v>
      </c>
      <c r="G2617" s="15">
        <f xml:space="preserve"> RAW!F2617 / 5000</f>
        <v>-0.51600000000000001</v>
      </c>
      <c r="H2617" s="15">
        <f xml:space="preserve"> RAW!G2617 / 5000</f>
        <v>-0.18720000000000001</v>
      </c>
      <c r="I2617" s="15">
        <f xml:space="preserve"> RAW!H2617 / 5000</f>
        <v>-8.48E-2</v>
      </c>
      <c r="J2617" s="16">
        <f xml:space="preserve"> RAW!I2617 / 5000</f>
        <v>0.30299999999999999</v>
      </c>
      <c r="K2617" s="16">
        <f xml:space="preserve"> RAW!J2617</f>
        <v>11111001</v>
      </c>
      <c r="L2617" s="17">
        <f xml:space="preserve"> ((RAW!K2617 / 10000000000) * 1000)</f>
        <v>0</v>
      </c>
      <c r="M2617" s="18">
        <v>132.1814880000006</v>
      </c>
      <c r="N2617" s="15" t="str">
        <f xml:space="preserve"> RAW!M2617</f>
        <v>R</v>
      </c>
      <c r="O2617" s="15" t="str">
        <f xml:space="preserve"> RAW!N2617</f>
        <v>L</v>
      </c>
      <c r="P2617" s="16" t="str">
        <f xml:space="preserve"> RAW!O2617</f>
        <v>-</v>
      </c>
      <c r="Q2617" s="17">
        <f xml:space="preserve"> ((RAW!P2617 / 10000000000) * 1000)</f>
        <v>0</v>
      </c>
      <c r="R2617" s="18">
        <f xml:space="preserve"> ((RAW!Q2617 / 1000000000) * 1000)</f>
        <v>0.697797</v>
      </c>
      <c r="S2617" s="15" t="str">
        <f xml:space="preserve"> RAW!R2617</f>
        <v>S</v>
      </c>
      <c r="T2617" s="15" t="str">
        <f xml:space="preserve"> RAW!S2617</f>
        <v>L</v>
      </c>
      <c r="U2617" s="16" t="str">
        <f xml:space="preserve"> RAW!T2617</f>
        <v>N</v>
      </c>
      <c r="V2617" s="17">
        <f xml:space="preserve"> ((RAW!U2617 / 10000000000) * 1000)</f>
        <v>0</v>
      </c>
      <c r="W2617" s="18">
        <f xml:space="preserve"> ((RAW!V2617 / 1000000000) * 1000)</f>
        <v>266.054687</v>
      </c>
      <c r="X2617" s="15" t="str">
        <f xml:space="preserve"> RAW!W2617</f>
        <v>S</v>
      </c>
      <c r="Y2617" s="15" t="str">
        <f xml:space="preserve"> RAW!X2617</f>
        <v>L</v>
      </c>
      <c r="Z2617" s="16" t="str">
        <f xml:space="preserve"> RAW!Y2617</f>
        <v>N</v>
      </c>
      <c r="AA2617" s="15">
        <f xml:space="preserve"> ((RAW!Z2617 / 10000000000) * 1000)</f>
        <v>0</v>
      </c>
      <c r="AB2617" s="15">
        <f xml:space="preserve"> RAW!AA2617 / 5</f>
        <v>1115</v>
      </c>
      <c r="AC2617" s="16">
        <f xml:space="preserve"> ((RAW!AB2617 / 1000000) * 1000)</f>
        <v>0</v>
      </c>
    </row>
    <row r="2618" spans="1:29" x14ac:dyDescent="0.25">
      <c r="A2618">
        <v>295020000</v>
      </c>
      <c r="B2618" s="14">
        <f t="shared" si="41"/>
        <v>132.4</v>
      </c>
      <c r="C2618" s="15">
        <f xml:space="preserve"> RAW!B2618 / 5</f>
        <v>1115</v>
      </c>
      <c r="D2618" s="15">
        <f xml:space="preserve"> RAW!C2618 / 5</f>
        <v>-538.4</v>
      </c>
      <c r="E2618" s="16">
        <f xml:space="preserve"> RAW!D2618 / 5</f>
        <v>385.2</v>
      </c>
      <c r="F2618" s="15">
        <f xml:space="preserve"> RAW!E2618 / 5000</f>
        <v>1.3048</v>
      </c>
      <c r="G2618" s="15">
        <f xml:space="preserve"> RAW!F2618 / 5000</f>
        <v>-0.51600000000000001</v>
      </c>
      <c r="H2618" s="15">
        <f xml:space="preserve"> RAW!G2618 / 5000</f>
        <v>-0.18720000000000001</v>
      </c>
      <c r="I2618" s="15">
        <f xml:space="preserve"> RAW!H2618 / 5000</f>
        <v>-8.48E-2</v>
      </c>
      <c r="J2618" s="16">
        <f xml:space="preserve"> RAW!I2618 / 5000</f>
        <v>0.30320000000000003</v>
      </c>
      <c r="K2618" s="16">
        <f xml:space="preserve"> RAW!J2618</f>
        <v>11111001</v>
      </c>
      <c r="L2618" s="17">
        <f xml:space="preserve"> ((RAW!K2618 / 10000000000) * 1000)</f>
        <v>7.9810000000000002E-3</v>
      </c>
      <c r="M2618" s="18">
        <v>132.1814880000006</v>
      </c>
      <c r="N2618" s="15" t="str">
        <f xml:space="preserve"> RAW!M2618</f>
        <v>R</v>
      </c>
      <c r="O2618" s="15" t="str">
        <f xml:space="preserve"> RAW!N2618</f>
        <v>L</v>
      </c>
      <c r="P2618" s="16" t="str">
        <f xml:space="preserve"> RAW!O2618</f>
        <v>-</v>
      </c>
      <c r="Q2618" s="17">
        <f xml:space="preserve"> ((RAW!P2618 / 10000000000) * 1000)</f>
        <v>0</v>
      </c>
      <c r="R2618" s="18">
        <f xml:space="preserve"> ((RAW!Q2618 / 1000000000) * 1000)</f>
        <v>0.697797</v>
      </c>
      <c r="S2618" s="15" t="str">
        <f xml:space="preserve"> RAW!R2618</f>
        <v>S</v>
      </c>
      <c r="T2618" s="15" t="str">
        <f xml:space="preserve"> RAW!S2618</f>
        <v>L</v>
      </c>
      <c r="U2618" s="16" t="str">
        <f xml:space="preserve"> RAW!T2618</f>
        <v>N</v>
      </c>
      <c r="V2618" s="17">
        <f xml:space="preserve"> ((RAW!U2618 / 10000000000) * 1000)</f>
        <v>0</v>
      </c>
      <c r="W2618" s="18">
        <f xml:space="preserve"> ((RAW!V2618 / 1000000000) * 1000)</f>
        <v>266.054687</v>
      </c>
      <c r="X2618" s="15" t="str">
        <f xml:space="preserve"> RAW!W2618</f>
        <v>S</v>
      </c>
      <c r="Y2618" s="15" t="str">
        <f xml:space="preserve"> RAW!X2618</f>
        <v>L</v>
      </c>
      <c r="Z2618" s="16" t="str">
        <f xml:space="preserve"> RAW!Y2618</f>
        <v>N</v>
      </c>
      <c r="AA2618" s="15">
        <f xml:space="preserve"> ((RAW!Z2618 / 10000000000) * 1000)</f>
        <v>7.9810000000000002E-3</v>
      </c>
      <c r="AB2618" s="15">
        <f xml:space="preserve"> RAW!AA2618 / 5</f>
        <v>1115</v>
      </c>
      <c r="AC2618" s="16">
        <f xml:space="preserve"> ((RAW!AB2618 / 1000000) * 1000)</f>
        <v>0</v>
      </c>
    </row>
    <row r="2619" spans="1:29" x14ac:dyDescent="0.25">
      <c r="A2619">
        <v>295200000</v>
      </c>
      <c r="B2619" s="14">
        <f t="shared" si="41"/>
        <v>132.44999999999999</v>
      </c>
      <c r="C2619" s="15">
        <f xml:space="preserve"> RAW!B2619 / 5</f>
        <v>1115</v>
      </c>
      <c r="D2619" s="15">
        <f xml:space="preserve"> RAW!C2619 / 5</f>
        <v>-538.4</v>
      </c>
      <c r="E2619" s="16">
        <f xml:space="preserve"> RAW!D2619 / 5</f>
        <v>385.2</v>
      </c>
      <c r="F2619" s="15">
        <f xml:space="preserve"> RAW!E2619 / 5000</f>
        <v>1.3048</v>
      </c>
      <c r="G2619" s="15">
        <f xml:space="preserve"> RAW!F2619 / 5000</f>
        <v>-0.51619999999999999</v>
      </c>
      <c r="H2619" s="15">
        <f xml:space="preserve"> RAW!G2619 / 5000</f>
        <v>-0.18720000000000001</v>
      </c>
      <c r="I2619" s="15">
        <f xml:space="preserve"> RAW!H2619 / 5000</f>
        <v>-8.4599999999999995E-2</v>
      </c>
      <c r="J2619" s="16">
        <f xml:space="preserve"> RAW!I2619 / 5000</f>
        <v>0.30299999999999999</v>
      </c>
      <c r="K2619" s="16">
        <f xml:space="preserve"> RAW!J2619</f>
        <v>11111001</v>
      </c>
      <c r="L2619" s="17">
        <f xml:space="preserve"> ((RAW!K2619 / 10000000000) * 1000)</f>
        <v>0</v>
      </c>
      <c r="M2619" s="18">
        <v>132.1814880000006</v>
      </c>
      <c r="N2619" s="15" t="str">
        <f xml:space="preserve"> RAW!M2619</f>
        <v>R</v>
      </c>
      <c r="O2619" s="15" t="str">
        <f xml:space="preserve"> RAW!N2619</f>
        <v>L</v>
      </c>
      <c r="P2619" s="16" t="str">
        <f xml:space="preserve"> RAW!O2619</f>
        <v>-</v>
      </c>
      <c r="Q2619" s="17">
        <f xml:space="preserve"> ((RAW!P2619 / 10000000000) * 1000)</f>
        <v>0</v>
      </c>
      <c r="R2619" s="18">
        <f xml:space="preserve"> ((RAW!Q2619 / 1000000000) * 1000)</f>
        <v>0.697797</v>
      </c>
      <c r="S2619" s="15" t="str">
        <f xml:space="preserve"> RAW!R2619</f>
        <v>S</v>
      </c>
      <c r="T2619" s="15" t="str">
        <f xml:space="preserve"> RAW!S2619</f>
        <v>L</v>
      </c>
      <c r="U2619" s="16" t="str">
        <f xml:space="preserve"> RAW!T2619</f>
        <v>N</v>
      </c>
      <c r="V2619" s="17">
        <f xml:space="preserve"> ((RAW!U2619 / 10000000000) * 1000)</f>
        <v>0</v>
      </c>
      <c r="W2619" s="18">
        <f xml:space="preserve"> ((RAW!V2619 / 1000000000) * 1000)</f>
        <v>266.054687</v>
      </c>
      <c r="X2619" s="15" t="str">
        <f xml:space="preserve"> RAW!W2619</f>
        <v>S</v>
      </c>
      <c r="Y2619" s="15" t="str">
        <f xml:space="preserve"> RAW!X2619</f>
        <v>L</v>
      </c>
      <c r="Z2619" s="16" t="str">
        <f xml:space="preserve"> RAW!Y2619</f>
        <v>N</v>
      </c>
      <c r="AA2619" s="15">
        <f xml:space="preserve"> ((RAW!Z2619 / 10000000000) * 1000)</f>
        <v>0</v>
      </c>
      <c r="AB2619" s="15">
        <f xml:space="preserve"> RAW!AA2619 / 5</f>
        <v>1115</v>
      </c>
      <c r="AC2619" s="16">
        <f xml:space="preserve"> ((RAW!AB2619 / 1000000) * 1000)</f>
        <v>0</v>
      </c>
    </row>
    <row r="2620" spans="1:29" x14ac:dyDescent="0.25">
      <c r="A2620">
        <v>295380000</v>
      </c>
      <c r="B2620" s="14">
        <f t="shared" si="41"/>
        <v>132.5</v>
      </c>
      <c r="C2620" s="15">
        <f xml:space="preserve"> RAW!B2620 / 5</f>
        <v>1115</v>
      </c>
      <c r="D2620" s="15">
        <f xml:space="preserve"> RAW!C2620 / 5</f>
        <v>-538.4</v>
      </c>
      <c r="E2620" s="16">
        <f xml:space="preserve"> RAW!D2620 / 5</f>
        <v>385.2</v>
      </c>
      <c r="F2620" s="15">
        <f xml:space="preserve"> RAW!E2620 / 5000</f>
        <v>1.3049999999999999</v>
      </c>
      <c r="G2620" s="15">
        <f xml:space="preserve"> RAW!F2620 / 5000</f>
        <v>-0.51619999999999999</v>
      </c>
      <c r="H2620" s="15">
        <f xml:space="preserve"> RAW!G2620 / 5000</f>
        <v>-0.18720000000000001</v>
      </c>
      <c r="I2620" s="15">
        <f xml:space="preserve"> RAW!H2620 / 5000</f>
        <v>-8.4599999999999995E-2</v>
      </c>
      <c r="J2620" s="16">
        <f xml:space="preserve"> RAW!I2620 / 5000</f>
        <v>0.30299999999999999</v>
      </c>
      <c r="K2620" s="16">
        <f xml:space="preserve"> RAW!J2620</f>
        <v>11111001</v>
      </c>
      <c r="L2620" s="17">
        <f xml:space="preserve"> ((RAW!K2620 / 10000000000) * 1000)</f>
        <v>0</v>
      </c>
      <c r="M2620" s="18">
        <v>132.1814880000006</v>
      </c>
      <c r="N2620" s="15" t="str">
        <f xml:space="preserve"> RAW!M2620</f>
        <v>R</v>
      </c>
      <c r="O2620" s="15" t="str">
        <f xml:space="preserve"> RAW!N2620</f>
        <v>L</v>
      </c>
      <c r="P2620" s="16" t="str">
        <f xml:space="preserve"> RAW!O2620</f>
        <v>-</v>
      </c>
      <c r="Q2620" s="17">
        <f xml:space="preserve"> ((RAW!P2620 / 10000000000) * 1000)</f>
        <v>0</v>
      </c>
      <c r="R2620" s="18">
        <f xml:space="preserve"> ((RAW!Q2620 / 1000000000) * 1000)</f>
        <v>0.697797</v>
      </c>
      <c r="S2620" s="15" t="str">
        <f xml:space="preserve"> RAW!R2620</f>
        <v>S</v>
      </c>
      <c r="T2620" s="15" t="str">
        <f xml:space="preserve"> RAW!S2620</f>
        <v>L</v>
      </c>
      <c r="U2620" s="16" t="str">
        <f xml:space="preserve"> RAW!T2620</f>
        <v>N</v>
      </c>
      <c r="V2620" s="17">
        <f xml:space="preserve"> ((RAW!U2620 / 10000000000) * 1000)</f>
        <v>0</v>
      </c>
      <c r="W2620" s="18">
        <f xml:space="preserve"> ((RAW!V2620 / 1000000000) * 1000)</f>
        <v>266.054687</v>
      </c>
      <c r="X2620" s="15" t="str">
        <f xml:space="preserve"> RAW!W2620</f>
        <v>S</v>
      </c>
      <c r="Y2620" s="15" t="str">
        <f xml:space="preserve"> RAW!X2620</f>
        <v>L</v>
      </c>
      <c r="Z2620" s="16" t="str">
        <f xml:space="preserve"> RAW!Y2620</f>
        <v>N</v>
      </c>
      <c r="AA2620" s="15">
        <f xml:space="preserve"> ((RAW!Z2620 / 10000000000) * 1000)</f>
        <v>0</v>
      </c>
      <c r="AB2620" s="15">
        <f xml:space="preserve"> RAW!AA2620 / 5</f>
        <v>1115</v>
      </c>
      <c r="AC2620" s="16">
        <f xml:space="preserve"> ((RAW!AB2620 / 1000000) * 1000)</f>
        <v>0</v>
      </c>
    </row>
    <row r="2621" spans="1:29" x14ac:dyDescent="0.25">
      <c r="A2621">
        <v>295560000</v>
      </c>
      <c r="B2621" s="14">
        <f t="shared" si="41"/>
        <v>132.55000000000001</v>
      </c>
      <c r="C2621" s="15">
        <f xml:space="preserve"> RAW!B2621 / 5</f>
        <v>1115</v>
      </c>
      <c r="D2621" s="15">
        <f xml:space="preserve"> RAW!C2621 / 5</f>
        <v>-538.4</v>
      </c>
      <c r="E2621" s="16">
        <f xml:space="preserve"> RAW!D2621 / 5</f>
        <v>385.2</v>
      </c>
      <c r="F2621" s="15">
        <f xml:space="preserve"> RAW!E2621 / 5000</f>
        <v>1.3051999999999999</v>
      </c>
      <c r="G2621" s="15">
        <f xml:space="preserve"> RAW!F2621 / 5000</f>
        <v>-0.51619999999999999</v>
      </c>
      <c r="H2621" s="15">
        <f xml:space="preserve"> RAW!G2621 / 5000</f>
        <v>-0.18720000000000001</v>
      </c>
      <c r="I2621" s="15">
        <f xml:space="preserve"> RAW!H2621 / 5000</f>
        <v>-8.4599999999999995E-2</v>
      </c>
      <c r="J2621" s="16">
        <f xml:space="preserve"> RAW!I2621 / 5000</f>
        <v>0.30299999999999999</v>
      </c>
      <c r="K2621" s="16">
        <f xml:space="preserve"> RAW!J2621</f>
        <v>11111001</v>
      </c>
      <c r="L2621" s="17">
        <f xml:space="preserve"> ((RAW!K2621 / 10000000000) * 1000)</f>
        <v>7.9799999999999999E-4</v>
      </c>
      <c r="M2621" s="18">
        <v>132.1814880000006</v>
      </c>
      <c r="N2621" s="15" t="str">
        <f xml:space="preserve"> RAW!M2621</f>
        <v>R</v>
      </c>
      <c r="O2621" s="15" t="str">
        <f xml:space="preserve"> RAW!N2621</f>
        <v>L</v>
      </c>
      <c r="P2621" s="16" t="str">
        <f xml:space="preserve"> RAW!O2621</f>
        <v>-</v>
      </c>
      <c r="Q2621" s="17">
        <f xml:space="preserve"> ((RAW!P2621 / 10000000000) * 1000)</f>
        <v>0</v>
      </c>
      <c r="R2621" s="18">
        <f xml:space="preserve"> ((RAW!Q2621 / 1000000000) * 1000)</f>
        <v>0.697797</v>
      </c>
      <c r="S2621" s="15" t="str">
        <f xml:space="preserve"> RAW!R2621</f>
        <v>S</v>
      </c>
      <c r="T2621" s="15" t="str">
        <f xml:space="preserve"> RAW!S2621</f>
        <v>L</v>
      </c>
      <c r="U2621" s="16" t="str">
        <f xml:space="preserve"> RAW!T2621</f>
        <v>N</v>
      </c>
      <c r="V2621" s="17">
        <f xml:space="preserve"> ((RAW!U2621 / 10000000000) * 1000)</f>
        <v>0</v>
      </c>
      <c r="W2621" s="18">
        <f xml:space="preserve"> ((RAW!V2621 / 1000000000) * 1000)</f>
        <v>266.054687</v>
      </c>
      <c r="X2621" s="15" t="str">
        <f xml:space="preserve"> RAW!W2621</f>
        <v>S</v>
      </c>
      <c r="Y2621" s="15" t="str">
        <f xml:space="preserve"> RAW!X2621</f>
        <v>L</v>
      </c>
      <c r="Z2621" s="16" t="str">
        <f xml:space="preserve"> RAW!Y2621</f>
        <v>N</v>
      </c>
      <c r="AA2621" s="15">
        <f xml:space="preserve"> ((RAW!Z2621 / 10000000000) * 1000)</f>
        <v>7.9799999999999999E-4</v>
      </c>
      <c r="AB2621" s="15">
        <f xml:space="preserve"> RAW!AA2621 / 5</f>
        <v>1115</v>
      </c>
      <c r="AC2621" s="16">
        <f xml:space="preserve"> ((RAW!AB2621 / 1000000) * 1000)</f>
        <v>0</v>
      </c>
    </row>
    <row r="2622" spans="1:29" x14ac:dyDescent="0.25">
      <c r="A2622">
        <v>295740000</v>
      </c>
      <c r="B2622" s="14">
        <f t="shared" si="41"/>
        <v>132.60000000000002</v>
      </c>
      <c r="C2622" s="15">
        <f xml:space="preserve"> RAW!B2622 / 5</f>
        <v>1115</v>
      </c>
      <c r="D2622" s="15">
        <f xml:space="preserve"> RAW!C2622 / 5</f>
        <v>-538.4</v>
      </c>
      <c r="E2622" s="16">
        <f xml:space="preserve"> RAW!D2622 / 5</f>
        <v>385.2</v>
      </c>
      <c r="F2622" s="15">
        <f xml:space="preserve"> RAW!E2622 / 5000</f>
        <v>1.3049999999999999</v>
      </c>
      <c r="G2622" s="15">
        <f xml:space="preserve"> RAW!F2622 / 5000</f>
        <v>-0.51600000000000001</v>
      </c>
      <c r="H2622" s="15">
        <f xml:space="preserve"> RAW!G2622 / 5000</f>
        <v>-0.18720000000000001</v>
      </c>
      <c r="I2622" s="15">
        <f xml:space="preserve"> RAW!H2622 / 5000</f>
        <v>-8.4599999999999995E-2</v>
      </c>
      <c r="J2622" s="16">
        <f xml:space="preserve"> RAW!I2622 / 5000</f>
        <v>0.30320000000000003</v>
      </c>
      <c r="K2622" s="16">
        <f xml:space="preserve"> RAW!J2622</f>
        <v>11111001</v>
      </c>
      <c r="L2622" s="17">
        <f xml:space="preserve"> ((RAW!K2622 / 10000000000) * 1000)</f>
        <v>1.9949999999999998E-3</v>
      </c>
      <c r="M2622" s="18">
        <v>132.1814880000006</v>
      </c>
      <c r="N2622" s="15" t="str">
        <f xml:space="preserve"> RAW!M2622</f>
        <v>R</v>
      </c>
      <c r="O2622" s="15" t="str">
        <f xml:space="preserve"> RAW!N2622</f>
        <v>L</v>
      </c>
      <c r="P2622" s="16" t="str">
        <f xml:space="preserve"> RAW!O2622</f>
        <v>-</v>
      </c>
      <c r="Q2622" s="17">
        <f xml:space="preserve"> ((RAW!P2622 / 10000000000) * 1000)</f>
        <v>0</v>
      </c>
      <c r="R2622" s="18">
        <f xml:space="preserve"> ((RAW!Q2622 / 1000000000) * 1000)</f>
        <v>0.697797</v>
      </c>
      <c r="S2622" s="15" t="str">
        <f xml:space="preserve"> RAW!R2622</f>
        <v>S</v>
      </c>
      <c r="T2622" s="15" t="str">
        <f xml:space="preserve"> RAW!S2622</f>
        <v>L</v>
      </c>
      <c r="U2622" s="16" t="str">
        <f xml:space="preserve"> RAW!T2622</f>
        <v>N</v>
      </c>
      <c r="V2622" s="17">
        <f xml:space="preserve"> ((RAW!U2622 / 10000000000) * 1000)</f>
        <v>0</v>
      </c>
      <c r="W2622" s="18">
        <f xml:space="preserve"> ((RAW!V2622 / 1000000000) * 1000)</f>
        <v>266.054687</v>
      </c>
      <c r="X2622" s="15" t="str">
        <f xml:space="preserve"> RAW!W2622</f>
        <v>S</v>
      </c>
      <c r="Y2622" s="15" t="str">
        <f xml:space="preserve"> RAW!X2622</f>
        <v>L</v>
      </c>
      <c r="Z2622" s="16" t="str">
        <f xml:space="preserve"> RAW!Y2622</f>
        <v>N</v>
      </c>
      <c r="AA2622" s="15">
        <f xml:space="preserve"> ((RAW!Z2622 / 10000000000) * 1000)</f>
        <v>1.9949999999999998E-3</v>
      </c>
      <c r="AB2622" s="15">
        <f xml:space="preserve"> RAW!AA2622 / 5</f>
        <v>1115</v>
      </c>
      <c r="AC2622" s="16">
        <f xml:space="preserve"> ((RAW!AB2622 / 1000000) * 1000)</f>
        <v>0</v>
      </c>
    </row>
    <row r="2623" spans="1:29" x14ac:dyDescent="0.25">
      <c r="A2623">
        <v>295920000</v>
      </c>
      <c r="B2623" s="14">
        <f t="shared" si="41"/>
        <v>132.65</v>
      </c>
      <c r="C2623" s="15">
        <f xml:space="preserve"> RAW!B2623 / 5</f>
        <v>1115</v>
      </c>
      <c r="D2623" s="15">
        <f xml:space="preserve"> RAW!C2623 / 5</f>
        <v>-538.4</v>
      </c>
      <c r="E2623" s="16">
        <f xml:space="preserve"> RAW!D2623 / 5</f>
        <v>385.2</v>
      </c>
      <c r="F2623" s="15">
        <f xml:space="preserve"> RAW!E2623 / 5000</f>
        <v>1.3049999999999999</v>
      </c>
      <c r="G2623" s="15">
        <f xml:space="preserve"> RAW!F2623 / 5000</f>
        <v>-0.51600000000000001</v>
      </c>
      <c r="H2623" s="15">
        <f xml:space="preserve"> RAW!G2623 / 5000</f>
        <v>-0.187</v>
      </c>
      <c r="I2623" s="15">
        <f xml:space="preserve"> RAW!H2623 / 5000</f>
        <v>-8.4599999999999995E-2</v>
      </c>
      <c r="J2623" s="16">
        <f xml:space="preserve"> RAW!I2623 / 5000</f>
        <v>0.3034</v>
      </c>
      <c r="K2623" s="16">
        <f xml:space="preserve"> RAW!J2623</f>
        <v>11111001</v>
      </c>
      <c r="L2623" s="17">
        <f xml:space="preserve"> ((RAW!K2623 / 10000000000) * 1000)</f>
        <v>0</v>
      </c>
      <c r="M2623" s="18">
        <v>132.1814880000006</v>
      </c>
      <c r="N2623" s="15" t="str">
        <f xml:space="preserve"> RAW!M2623</f>
        <v>R</v>
      </c>
      <c r="O2623" s="15" t="str">
        <f xml:space="preserve"> RAW!N2623</f>
        <v>L</v>
      </c>
      <c r="P2623" s="16" t="str">
        <f xml:space="preserve"> RAW!O2623</f>
        <v>-</v>
      </c>
      <c r="Q2623" s="17">
        <f xml:space="preserve"> ((RAW!P2623 / 10000000000) * 1000)</f>
        <v>0</v>
      </c>
      <c r="R2623" s="18">
        <f xml:space="preserve"> ((RAW!Q2623 / 1000000000) * 1000)</f>
        <v>0.697797</v>
      </c>
      <c r="S2623" s="15" t="str">
        <f xml:space="preserve"> RAW!R2623</f>
        <v>S</v>
      </c>
      <c r="T2623" s="15" t="str">
        <f xml:space="preserve"> RAW!S2623</f>
        <v>L</v>
      </c>
      <c r="U2623" s="16" t="str">
        <f xml:space="preserve"> RAW!T2623</f>
        <v>N</v>
      </c>
      <c r="V2623" s="17">
        <f xml:space="preserve"> ((RAW!U2623 / 10000000000) * 1000)</f>
        <v>0</v>
      </c>
      <c r="W2623" s="18">
        <f xml:space="preserve"> ((RAW!V2623 / 1000000000) * 1000)</f>
        <v>266.054687</v>
      </c>
      <c r="X2623" s="15" t="str">
        <f xml:space="preserve"> RAW!W2623</f>
        <v>S</v>
      </c>
      <c r="Y2623" s="15" t="str">
        <f xml:space="preserve"> RAW!X2623</f>
        <v>L</v>
      </c>
      <c r="Z2623" s="16" t="str">
        <f xml:space="preserve"> RAW!Y2623</f>
        <v>N</v>
      </c>
      <c r="AA2623" s="15">
        <f xml:space="preserve"> ((RAW!Z2623 / 10000000000) * 1000)</f>
        <v>0</v>
      </c>
      <c r="AB2623" s="15">
        <f xml:space="preserve"> RAW!AA2623 / 5</f>
        <v>1115</v>
      </c>
      <c r="AC2623" s="16">
        <f xml:space="preserve"> ((RAW!AB2623 / 1000000) * 1000)</f>
        <v>0</v>
      </c>
    </row>
    <row r="2624" spans="1:29" x14ac:dyDescent="0.25">
      <c r="A2624">
        <v>296100000</v>
      </c>
      <c r="B2624" s="14">
        <f t="shared" si="41"/>
        <v>132.69999999999999</v>
      </c>
      <c r="C2624" s="15">
        <f xml:space="preserve"> RAW!B2624 / 5</f>
        <v>1115</v>
      </c>
      <c r="D2624" s="15">
        <f xml:space="preserve"> RAW!C2624 / 5</f>
        <v>-538.4</v>
      </c>
      <c r="E2624" s="16">
        <f xml:space="preserve"> RAW!D2624 / 5</f>
        <v>385.2</v>
      </c>
      <c r="F2624" s="15">
        <f xml:space="preserve"> RAW!E2624 / 5000</f>
        <v>1.3049999999999999</v>
      </c>
      <c r="G2624" s="15">
        <f xml:space="preserve"> RAW!F2624 / 5000</f>
        <v>-0.51619999999999999</v>
      </c>
      <c r="H2624" s="15">
        <f xml:space="preserve"> RAW!G2624 / 5000</f>
        <v>-0.18720000000000001</v>
      </c>
      <c r="I2624" s="15">
        <f xml:space="preserve"> RAW!H2624 / 5000</f>
        <v>-8.48E-2</v>
      </c>
      <c r="J2624" s="16">
        <f xml:space="preserve"> RAW!I2624 / 5000</f>
        <v>0.30299999999999999</v>
      </c>
      <c r="K2624" s="16">
        <f xml:space="preserve"> RAW!J2624</f>
        <v>11111001</v>
      </c>
      <c r="L2624" s="17">
        <f xml:space="preserve"> ((RAW!K2624 / 10000000000) * 1000)</f>
        <v>0</v>
      </c>
      <c r="M2624" s="18">
        <v>132.1814880000006</v>
      </c>
      <c r="N2624" s="15" t="str">
        <f xml:space="preserve"> RAW!M2624</f>
        <v>R</v>
      </c>
      <c r="O2624" s="15" t="str">
        <f xml:space="preserve"> RAW!N2624</f>
        <v>L</v>
      </c>
      <c r="P2624" s="16" t="str">
        <f xml:space="preserve"> RAW!O2624</f>
        <v>-</v>
      </c>
      <c r="Q2624" s="17">
        <f xml:space="preserve"> ((RAW!P2624 / 10000000000) * 1000)</f>
        <v>0</v>
      </c>
      <c r="R2624" s="18">
        <f xml:space="preserve"> ((RAW!Q2624 / 1000000000) * 1000)</f>
        <v>0.697797</v>
      </c>
      <c r="S2624" s="15" t="str">
        <f xml:space="preserve"> RAW!R2624</f>
        <v>S</v>
      </c>
      <c r="T2624" s="15" t="str">
        <f xml:space="preserve"> RAW!S2624</f>
        <v>L</v>
      </c>
      <c r="U2624" s="16" t="str">
        <f xml:space="preserve"> RAW!T2624</f>
        <v>N</v>
      </c>
      <c r="V2624" s="17">
        <f xml:space="preserve"> ((RAW!U2624 / 10000000000) * 1000)</f>
        <v>0</v>
      </c>
      <c r="W2624" s="18">
        <f xml:space="preserve"> ((RAW!V2624 / 1000000000) * 1000)</f>
        <v>266.054687</v>
      </c>
      <c r="X2624" s="15" t="str">
        <f xml:space="preserve"> RAW!W2624</f>
        <v>S</v>
      </c>
      <c r="Y2624" s="15" t="str">
        <f xml:space="preserve"> RAW!X2624</f>
        <v>L</v>
      </c>
      <c r="Z2624" s="16" t="str">
        <f xml:space="preserve"> RAW!Y2624</f>
        <v>N</v>
      </c>
      <c r="AA2624" s="15">
        <f xml:space="preserve"> ((RAW!Z2624 / 10000000000) * 1000)</f>
        <v>0</v>
      </c>
      <c r="AB2624" s="15">
        <f xml:space="preserve"> RAW!AA2624 / 5</f>
        <v>1115</v>
      </c>
      <c r="AC2624" s="16">
        <f xml:space="preserve"> ((RAW!AB2624 / 1000000) * 1000)</f>
        <v>0</v>
      </c>
    </row>
    <row r="2625" spans="1:29" x14ac:dyDescent="0.25">
      <c r="A2625">
        <v>296280000</v>
      </c>
      <c r="B2625" s="14">
        <f t="shared" si="41"/>
        <v>132.75</v>
      </c>
      <c r="C2625" s="15">
        <f xml:space="preserve"> RAW!B2625 / 5</f>
        <v>1115</v>
      </c>
      <c r="D2625" s="15">
        <f xml:space="preserve"> RAW!C2625 / 5</f>
        <v>-538.4</v>
      </c>
      <c r="E2625" s="16">
        <f xml:space="preserve"> RAW!D2625 / 5</f>
        <v>385.2</v>
      </c>
      <c r="F2625" s="15">
        <f xml:space="preserve"> RAW!E2625 / 5000</f>
        <v>1.3049999999999999</v>
      </c>
      <c r="G2625" s="15">
        <f xml:space="preserve"> RAW!F2625 / 5000</f>
        <v>-0.51619999999999999</v>
      </c>
      <c r="H2625" s="15">
        <f xml:space="preserve"> RAW!G2625 / 5000</f>
        <v>-0.18720000000000001</v>
      </c>
      <c r="I2625" s="15">
        <f xml:space="preserve"> RAW!H2625 / 5000</f>
        <v>-8.4400000000000003E-2</v>
      </c>
      <c r="J2625" s="16">
        <f xml:space="preserve"> RAW!I2625 / 5000</f>
        <v>0.30299999999999999</v>
      </c>
      <c r="K2625" s="16">
        <f xml:space="preserve"> RAW!J2625</f>
        <v>11111001</v>
      </c>
      <c r="L2625" s="17">
        <f xml:space="preserve"> ((RAW!K2625 / 10000000000) * 1000)</f>
        <v>0</v>
      </c>
      <c r="M2625" s="18">
        <v>132.1814880000006</v>
      </c>
      <c r="N2625" s="15" t="str">
        <f xml:space="preserve"> RAW!M2625</f>
        <v>R</v>
      </c>
      <c r="O2625" s="15" t="str">
        <f xml:space="preserve"> RAW!N2625</f>
        <v>L</v>
      </c>
      <c r="P2625" s="16" t="str">
        <f xml:space="preserve"> RAW!O2625</f>
        <v>-</v>
      </c>
      <c r="Q2625" s="17">
        <f xml:space="preserve"> ((RAW!P2625 / 10000000000) * 1000)</f>
        <v>0</v>
      </c>
      <c r="R2625" s="18">
        <f xml:space="preserve"> ((RAW!Q2625 / 1000000000) * 1000)</f>
        <v>0.697797</v>
      </c>
      <c r="S2625" s="15" t="str">
        <f xml:space="preserve"> RAW!R2625</f>
        <v>S</v>
      </c>
      <c r="T2625" s="15" t="str">
        <f xml:space="preserve"> RAW!S2625</f>
        <v>L</v>
      </c>
      <c r="U2625" s="16" t="str">
        <f xml:space="preserve"> RAW!T2625</f>
        <v>N</v>
      </c>
      <c r="V2625" s="17">
        <f xml:space="preserve"> ((RAW!U2625 / 10000000000) * 1000)</f>
        <v>0</v>
      </c>
      <c r="W2625" s="18">
        <f xml:space="preserve"> ((RAW!V2625 / 1000000000) * 1000)</f>
        <v>266.054687</v>
      </c>
      <c r="X2625" s="15" t="str">
        <f xml:space="preserve"> RAW!W2625</f>
        <v>S</v>
      </c>
      <c r="Y2625" s="15" t="str">
        <f xml:space="preserve"> RAW!X2625</f>
        <v>L</v>
      </c>
      <c r="Z2625" s="16" t="str">
        <f xml:space="preserve"> RAW!Y2625</f>
        <v>N</v>
      </c>
      <c r="AA2625" s="15">
        <f xml:space="preserve"> ((RAW!Z2625 / 10000000000) * 1000)</f>
        <v>0</v>
      </c>
      <c r="AB2625" s="15">
        <f xml:space="preserve"> RAW!AA2625 / 5</f>
        <v>1115</v>
      </c>
      <c r="AC2625" s="16">
        <f xml:space="preserve"> ((RAW!AB2625 / 1000000) * 1000)</f>
        <v>0</v>
      </c>
    </row>
    <row r="2626" spans="1:29" x14ac:dyDescent="0.25">
      <c r="A2626">
        <v>296460000</v>
      </c>
      <c r="B2626" s="14">
        <f t="shared" si="41"/>
        <v>132.80000000000001</v>
      </c>
      <c r="C2626" s="15">
        <f xml:space="preserve"> RAW!B2626 / 5</f>
        <v>1115</v>
      </c>
      <c r="D2626" s="15">
        <f xml:space="preserve"> RAW!C2626 / 5</f>
        <v>-538.4</v>
      </c>
      <c r="E2626" s="16">
        <f xml:space="preserve"> RAW!D2626 / 5</f>
        <v>385.2</v>
      </c>
      <c r="F2626" s="15">
        <f xml:space="preserve"> RAW!E2626 / 5000</f>
        <v>1.3049999999999999</v>
      </c>
      <c r="G2626" s="15">
        <f xml:space="preserve"> RAW!F2626 / 5000</f>
        <v>-0.51619999999999999</v>
      </c>
      <c r="H2626" s="15">
        <f xml:space="preserve"> RAW!G2626 / 5000</f>
        <v>-0.187</v>
      </c>
      <c r="I2626" s="15">
        <f xml:space="preserve"> RAW!H2626 / 5000</f>
        <v>-8.4599999999999995E-2</v>
      </c>
      <c r="J2626" s="16">
        <f xml:space="preserve"> RAW!I2626 / 5000</f>
        <v>0.30280000000000001</v>
      </c>
      <c r="K2626" s="16">
        <f xml:space="preserve"> RAW!J2626</f>
        <v>11111001</v>
      </c>
      <c r="L2626" s="17">
        <f xml:space="preserve"> ((RAW!K2626 / 10000000000) * 1000)</f>
        <v>0</v>
      </c>
      <c r="M2626" s="18">
        <v>132.1814880000006</v>
      </c>
      <c r="N2626" s="15" t="str">
        <f xml:space="preserve"> RAW!M2626</f>
        <v>R</v>
      </c>
      <c r="O2626" s="15" t="str">
        <f xml:space="preserve"> RAW!N2626</f>
        <v>L</v>
      </c>
      <c r="P2626" s="16" t="str">
        <f xml:space="preserve"> RAW!O2626</f>
        <v>-</v>
      </c>
      <c r="Q2626" s="17">
        <f xml:space="preserve"> ((RAW!P2626 / 10000000000) * 1000)</f>
        <v>0</v>
      </c>
      <c r="R2626" s="18">
        <f xml:space="preserve"> ((RAW!Q2626 / 1000000000) * 1000)</f>
        <v>0.697797</v>
      </c>
      <c r="S2626" s="15" t="str">
        <f xml:space="preserve"> RAW!R2626</f>
        <v>S</v>
      </c>
      <c r="T2626" s="15" t="str">
        <f xml:space="preserve"> RAW!S2626</f>
        <v>L</v>
      </c>
      <c r="U2626" s="16" t="str">
        <f xml:space="preserve"> RAW!T2626</f>
        <v>N</v>
      </c>
      <c r="V2626" s="17">
        <f xml:space="preserve"> ((RAW!U2626 / 10000000000) * 1000)</f>
        <v>0</v>
      </c>
      <c r="W2626" s="18">
        <f xml:space="preserve"> ((RAW!V2626 / 1000000000) * 1000)</f>
        <v>266.054687</v>
      </c>
      <c r="X2626" s="15" t="str">
        <f xml:space="preserve"> RAW!W2626</f>
        <v>S</v>
      </c>
      <c r="Y2626" s="15" t="str">
        <f xml:space="preserve"> RAW!X2626</f>
        <v>L</v>
      </c>
      <c r="Z2626" s="16" t="str">
        <f xml:space="preserve"> RAW!Y2626</f>
        <v>N</v>
      </c>
      <c r="AA2626" s="15">
        <f xml:space="preserve"> ((RAW!Z2626 / 10000000000) * 1000)</f>
        <v>0</v>
      </c>
      <c r="AB2626" s="15">
        <f xml:space="preserve"> RAW!AA2626 / 5</f>
        <v>1115</v>
      </c>
      <c r="AC2626" s="16">
        <f xml:space="preserve"> ((RAW!AB2626 / 1000000) * 1000)</f>
        <v>0</v>
      </c>
    </row>
    <row r="2627" spans="1:29" x14ac:dyDescent="0.25">
      <c r="A2627">
        <v>296640000</v>
      </c>
      <c r="B2627" s="14">
        <f t="shared" si="41"/>
        <v>132.85000000000002</v>
      </c>
      <c r="C2627" s="15">
        <f xml:space="preserve"> RAW!B2627 / 5</f>
        <v>1115</v>
      </c>
      <c r="D2627" s="15">
        <f xml:space="preserve"> RAW!C2627 / 5</f>
        <v>-538.4</v>
      </c>
      <c r="E2627" s="16">
        <f xml:space="preserve"> RAW!D2627 / 5</f>
        <v>385.2</v>
      </c>
      <c r="F2627" s="15">
        <f xml:space="preserve"> RAW!E2627 / 5000</f>
        <v>1.3049999999999999</v>
      </c>
      <c r="G2627" s="15">
        <f xml:space="preserve"> RAW!F2627 / 5000</f>
        <v>-0.51600000000000001</v>
      </c>
      <c r="H2627" s="15">
        <f xml:space="preserve"> RAW!G2627 / 5000</f>
        <v>-0.18720000000000001</v>
      </c>
      <c r="I2627" s="15">
        <f xml:space="preserve"> RAW!H2627 / 5000</f>
        <v>-8.4599999999999995E-2</v>
      </c>
      <c r="J2627" s="16">
        <f xml:space="preserve"> RAW!I2627 / 5000</f>
        <v>0.30299999999999999</v>
      </c>
      <c r="K2627" s="16">
        <f xml:space="preserve"> RAW!J2627</f>
        <v>11111001</v>
      </c>
      <c r="L2627" s="17">
        <f xml:space="preserve"> ((RAW!K2627 / 10000000000) * 1000)</f>
        <v>0</v>
      </c>
      <c r="M2627" s="18">
        <v>132.1814880000006</v>
      </c>
      <c r="N2627" s="15" t="str">
        <f xml:space="preserve"> RAW!M2627</f>
        <v>R</v>
      </c>
      <c r="O2627" s="15" t="str">
        <f xml:space="preserve"> RAW!N2627</f>
        <v>L</v>
      </c>
      <c r="P2627" s="16" t="str">
        <f xml:space="preserve"> RAW!O2627</f>
        <v>-</v>
      </c>
      <c r="Q2627" s="17">
        <f xml:space="preserve"> ((RAW!P2627 / 10000000000) * 1000)</f>
        <v>0</v>
      </c>
      <c r="R2627" s="18">
        <f xml:space="preserve"> ((RAW!Q2627 / 1000000000) * 1000)</f>
        <v>0.697797</v>
      </c>
      <c r="S2627" s="15" t="str">
        <f xml:space="preserve"> RAW!R2627</f>
        <v>S</v>
      </c>
      <c r="T2627" s="15" t="str">
        <f xml:space="preserve"> RAW!S2627</f>
        <v>L</v>
      </c>
      <c r="U2627" s="16" t="str">
        <f xml:space="preserve"> RAW!T2627</f>
        <v>N</v>
      </c>
      <c r="V2627" s="17">
        <f xml:space="preserve"> ((RAW!U2627 / 10000000000) * 1000)</f>
        <v>0</v>
      </c>
      <c r="W2627" s="18">
        <f xml:space="preserve"> ((RAW!V2627 / 1000000000) * 1000)</f>
        <v>266.054687</v>
      </c>
      <c r="X2627" s="15" t="str">
        <f xml:space="preserve"> RAW!W2627</f>
        <v>S</v>
      </c>
      <c r="Y2627" s="15" t="str">
        <f xml:space="preserve"> RAW!X2627</f>
        <v>L</v>
      </c>
      <c r="Z2627" s="16" t="str">
        <f xml:space="preserve"> RAW!Y2627</f>
        <v>N</v>
      </c>
      <c r="AA2627" s="15">
        <f xml:space="preserve"> ((RAW!Z2627 / 10000000000) * 1000)</f>
        <v>0</v>
      </c>
      <c r="AB2627" s="15">
        <f xml:space="preserve"> RAW!AA2627 / 5</f>
        <v>1115</v>
      </c>
      <c r="AC2627" s="16">
        <f xml:space="preserve"> ((RAW!AB2627 / 1000000) * 1000)</f>
        <v>0</v>
      </c>
    </row>
    <row r="2628" spans="1:29" x14ac:dyDescent="0.25">
      <c r="A2628">
        <v>296820000</v>
      </c>
      <c r="B2628" s="14">
        <f t="shared" si="41"/>
        <v>132.9</v>
      </c>
      <c r="C2628" s="15">
        <f xml:space="preserve"> RAW!B2628 / 5</f>
        <v>1115</v>
      </c>
      <c r="D2628" s="15">
        <f xml:space="preserve"> RAW!C2628 / 5</f>
        <v>-538.4</v>
      </c>
      <c r="E2628" s="16">
        <f xml:space="preserve"> RAW!D2628 / 5</f>
        <v>385.2</v>
      </c>
      <c r="F2628" s="15">
        <f xml:space="preserve"> RAW!E2628 / 5000</f>
        <v>1.3049999999999999</v>
      </c>
      <c r="G2628" s="15">
        <f xml:space="preserve"> RAW!F2628 / 5000</f>
        <v>-0.51619999999999999</v>
      </c>
      <c r="H2628" s="15">
        <f xml:space="preserve"> RAW!G2628 / 5000</f>
        <v>-0.18720000000000001</v>
      </c>
      <c r="I2628" s="15">
        <f xml:space="preserve"> RAW!H2628 / 5000</f>
        <v>-8.4599999999999995E-2</v>
      </c>
      <c r="J2628" s="16">
        <f xml:space="preserve"> RAW!I2628 / 5000</f>
        <v>0.30299999999999999</v>
      </c>
      <c r="K2628" s="16">
        <f xml:space="preserve"> RAW!J2628</f>
        <v>11111001</v>
      </c>
      <c r="L2628" s="17">
        <f xml:space="preserve"> ((RAW!K2628 / 10000000000) * 1000)</f>
        <v>0</v>
      </c>
      <c r="M2628" s="18">
        <v>132.1814880000006</v>
      </c>
      <c r="N2628" s="15" t="str">
        <f xml:space="preserve"> RAW!M2628</f>
        <v>R</v>
      </c>
      <c r="O2628" s="15" t="str">
        <f xml:space="preserve"> RAW!N2628</f>
        <v>L</v>
      </c>
      <c r="P2628" s="16" t="str">
        <f xml:space="preserve"> RAW!O2628</f>
        <v>-</v>
      </c>
      <c r="Q2628" s="17">
        <f xml:space="preserve"> ((RAW!P2628 / 10000000000) * 1000)</f>
        <v>0</v>
      </c>
      <c r="R2628" s="18">
        <f xml:space="preserve"> ((RAW!Q2628 / 1000000000) * 1000)</f>
        <v>0.697797</v>
      </c>
      <c r="S2628" s="15" t="str">
        <f xml:space="preserve"> RAW!R2628</f>
        <v>S</v>
      </c>
      <c r="T2628" s="15" t="str">
        <f xml:space="preserve"> RAW!S2628</f>
        <v>L</v>
      </c>
      <c r="U2628" s="16" t="str">
        <f xml:space="preserve"> RAW!T2628</f>
        <v>N</v>
      </c>
      <c r="V2628" s="17">
        <f xml:space="preserve"> ((RAW!U2628 / 10000000000) * 1000)</f>
        <v>0</v>
      </c>
      <c r="W2628" s="18">
        <f xml:space="preserve"> ((RAW!V2628 / 1000000000) * 1000)</f>
        <v>266.054687</v>
      </c>
      <c r="X2628" s="15" t="str">
        <f xml:space="preserve"> RAW!W2628</f>
        <v>S</v>
      </c>
      <c r="Y2628" s="15" t="str">
        <f xml:space="preserve"> RAW!X2628</f>
        <v>L</v>
      </c>
      <c r="Z2628" s="16" t="str">
        <f xml:space="preserve"> RAW!Y2628</f>
        <v>N</v>
      </c>
      <c r="AA2628" s="15">
        <f xml:space="preserve"> ((RAW!Z2628 / 10000000000) * 1000)</f>
        <v>0</v>
      </c>
      <c r="AB2628" s="15">
        <f xml:space="preserve"> RAW!AA2628 / 5</f>
        <v>1115</v>
      </c>
      <c r="AC2628" s="16">
        <f xml:space="preserve"> ((RAW!AB2628 / 1000000) * 1000)</f>
        <v>0</v>
      </c>
    </row>
    <row r="2629" spans="1:29" x14ac:dyDescent="0.25">
      <c r="A2629">
        <v>297000000</v>
      </c>
      <c r="B2629" s="14">
        <f t="shared" si="41"/>
        <v>132.94999999999999</v>
      </c>
      <c r="C2629" s="15">
        <f xml:space="preserve"> RAW!B2629 / 5</f>
        <v>1115</v>
      </c>
      <c r="D2629" s="15">
        <f xml:space="preserve"> RAW!C2629 / 5</f>
        <v>-538.4</v>
      </c>
      <c r="E2629" s="16">
        <f xml:space="preserve"> RAW!D2629 / 5</f>
        <v>385.2</v>
      </c>
      <c r="F2629" s="15">
        <f xml:space="preserve"> RAW!E2629 / 5000</f>
        <v>1.3049999999999999</v>
      </c>
      <c r="G2629" s="15">
        <f xml:space="preserve"> RAW!F2629 / 5000</f>
        <v>-0.51600000000000001</v>
      </c>
      <c r="H2629" s="15">
        <f xml:space="preserve"> RAW!G2629 / 5000</f>
        <v>-0.187</v>
      </c>
      <c r="I2629" s="15">
        <f xml:space="preserve"> RAW!H2629 / 5000</f>
        <v>-8.4599999999999995E-2</v>
      </c>
      <c r="J2629" s="16">
        <f xml:space="preserve"> RAW!I2629 / 5000</f>
        <v>0.30320000000000003</v>
      </c>
      <c r="K2629" s="16">
        <f xml:space="preserve"> RAW!J2629</f>
        <v>11111001</v>
      </c>
      <c r="L2629" s="17">
        <f xml:space="preserve"> ((RAW!K2629 / 10000000000) * 1000)</f>
        <v>0</v>
      </c>
      <c r="M2629" s="18">
        <v>132.1814880000006</v>
      </c>
      <c r="N2629" s="15" t="str">
        <f xml:space="preserve"> RAW!M2629</f>
        <v>R</v>
      </c>
      <c r="O2629" s="15" t="str">
        <f xml:space="preserve"> RAW!N2629</f>
        <v>L</v>
      </c>
      <c r="P2629" s="16" t="str">
        <f xml:space="preserve"> RAW!O2629</f>
        <v>-</v>
      </c>
      <c r="Q2629" s="17">
        <f xml:space="preserve"> ((RAW!P2629 / 10000000000) * 1000)</f>
        <v>0</v>
      </c>
      <c r="R2629" s="18">
        <f xml:space="preserve"> ((RAW!Q2629 / 1000000000) * 1000)</f>
        <v>0.697797</v>
      </c>
      <c r="S2629" s="15" t="str">
        <f xml:space="preserve"> RAW!R2629</f>
        <v>S</v>
      </c>
      <c r="T2629" s="15" t="str">
        <f xml:space="preserve"> RAW!S2629</f>
        <v>L</v>
      </c>
      <c r="U2629" s="16" t="str">
        <f xml:space="preserve"> RAW!T2629</f>
        <v>N</v>
      </c>
      <c r="V2629" s="17">
        <f xml:space="preserve"> ((RAW!U2629 / 10000000000) * 1000)</f>
        <v>0</v>
      </c>
      <c r="W2629" s="18">
        <f xml:space="preserve"> ((RAW!V2629 / 1000000000) * 1000)</f>
        <v>266.054687</v>
      </c>
      <c r="X2629" s="15" t="str">
        <f xml:space="preserve"> RAW!W2629</f>
        <v>S</v>
      </c>
      <c r="Y2629" s="15" t="str">
        <f xml:space="preserve"> RAW!X2629</f>
        <v>L</v>
      </c>
      <c r="Z2629" s="16" t="str">
        <f xml:space="preserve"> RAW!Y2629</f>
        <v>N</v>
      </c>
      <c r="AA2629" s="15">
        <f xml:space="preserve"> ((RAW!Z2629 / 10000000000) * 1000)</f>
        <v>0</v>
      </c>
      <c r="AB2629" s="15">
        <f xml:space="preserve"> RAW!AA2629 / 5</f>
        <v>1115</v>
      </c>
      <c r="AC2629" s="16">
        <f xml:space="preserve"> ((RAW!AB2629 / 1000000) * 1000)</f>
        <v>0</v>
      </c>
    </row>
    <row r="2630" spans="1:29" x14ac:dyDescent="0.25">
      <c r="A2630">
        <v>297180000</v>
      </c>
      <c r="B2630" s="14">
        <f t="shared" si="41"/>
        <v>133</v>
      </c>
      <c r="C2630" s="15">
        <f xml:space="preserve"> RAW!B2630 / 5</f>
        <v>1115</v>
      </c>
      <c r="D2630" s="15">
        <f xml:space="preserve"> RAW!C2630 / 5</f>
        <v>-538.4</v>
      </c>
      <c r="E2630" s="16">
        <f xml:space="preserve"> RAW!D2630 / 5</f>
        <v>385.2</v>
      </c>
      <c r="F2630" s="15">
        <f xml:space="preserve"> RAW!E2630 / 5000</f>
        <v>1.3049999999999999</v>
      </c>
      <c r="G2630" s="15">
        <f xml:space="preserve"> RAW!F2630 / 5000</f>
        <v>-0.51639999999999997</v>
      </c>
      <c r="H2630" s="15">
        <f xml:space="preserve"> RAW!G2630 / 5000</f>
        <v>-0.187</v>
      </c>
      <c r="I2630" s="15">
        <f xml:space="preserve"> RAW!H2630 / 5000</f>
        <v>-8.4599999999999995E-2</v>
      </c>
      <c r="J2630" s="16">
        <f xml:space="preserve"> RAW!I2630 / 5000</f>
        <v>0.30320000000000003</v>
      </c>
      <c r="K2630" s="16">
        <f xml:space="preserve"> RAW!J2630</f>
        <v>11111001</v>
      </c>
      <c r="L2630" s="17">
        <f xml:space="preserve"> ((RAW!K2630 / 10000000000) * 1000)</f>
        <v>0</v>
      </c>
      <c r="M2630" s="18">
        <v>132.1814880000006</v>
      </c>
      <c r="N2630" s="15" t="str">
        <f xml:space="preserve"> RAW!M2630</f>
        <v>R</v>
      </c>
      <c r="O2630" s="15" t="str">
        <f xml:space="preserve"> RAW!N2630</f>
        <v>L</v>
      </c>
      <c r="P2630" s="16" t="str">
        <f xml:space="preserve"> RAW!O2630</f>
        <v>-</v>
      </c>
      <c r="Q2630" s="17">
        <f xml:space="preserve"> ((RAW!P2630 / 10000000000) * 1000)</f>
        <v>0</v>
      </c>
      <c r="R2630" s="18">
        <f xml:space="preserve"> ((RAW!Q2630 / 1000000000) * 1000)</f>
        <v>0.697797</v>
      </c>
      <c r="S2630" s="15" t="str">
        <f xml:space="preserve"> RAW!R2630</f>
        <v>S</v>
      </c>
      <c r="T2630" s="15" t="str">
        <f xml:space="preserve"> RAW!S2630</f>
        <v>L</v>
      </c>
      <c r="U2630" s="16" t="str">
        <f xml:space="preserve"> RAW!T2630</f>
        <v>N</v>
      </c>
      <c r="V2630" s="17">
        <f xml:space="preserve"> ((RAW!U2630 / 10000000000) * 1000)</f>
        <v>0</v>
      </c>
      <c r="W2630" s="18">
        <f xml:space="preserve"> ((RAW!V2630 / 1000000000) * 1000)</f>
        <v>266.054687</v>
      </c>
      <c r="X2630" s="15" t="str">
        <f xml:space="preserve"> RAW!W2630</f>
        <v>S</v>
      </c>
      <c r="Y2630" s="15" t="str">
        <f xml:space="preserve"> RAW!X2630</f>
        <v>L</v>
      </c>
      <c r="Z2630" s="16" t="str">
        <f xml:space="preserve"> RAW!Y2630</f>
        <v>N</v>
      </c>
      <c r="AA2630" s="15">
        <f xml:space="preserve"> ((RAW!Z2630 / 10000000000) * 1000)</f>
        <v>0</v>
      </c>
      <c r="AB2630" s="15">
        <f xml:space="preserve"> RAW!AA2630 / 5</f>
        <v>1115</v>
      </c>
      <c r="AC2630" s="16">
        <f xml:space="preserve"> ((RAW!AB2630 / 1000000) * 1000)</f>
        <v>0</v>
      </c>
    </row>
    <row r="2631" spans="1:29" x14ac:dyDescent="0.25">
      <c r="A2631">
        <v>297360000</v>
      </c>
      <c r="B2631" s="14">
        <f t="shared" si="41"/>
        <v>133.05000000000001</v>
      </c>
      <c r="C2631" s="15">
        <f xml:space="preserve"> RAW!B2631 / 5</f>
        <v>1115.5999999999999</v>
      </c>
      <c r="D2631" s="15">
        <f xml:space="preserve"> RAW!C2631 / 5</f>
        <v>-538.4</v>
      </c>
      <c r="E2631" s="16">
        <f xml:space="preserve"> RAW!D2631 / 5</f>
        <v>385.2</v>
      </c>
      <c r="F2631" s="15">
        <f xml:space="preserve"> RAW!E2631 / 5000</f>
        <v>1.3049999999999999</v>
      </c>
      <c r="G2631" s="15">
        <f xml:space="preserve"> RAW!F2631 / 5000</f>
        <v>-0.51600000000000001</v>
      </c>
      <c r="H2631" s="15">
        <f xml:space="preserve"> RAW!G2631 / 5000</f>
        <v>-0.18720000000000001</v>
      </c>
      <c r="I2631" s="15">
        <f xml:space="preserve"> RAW!H2631 / 5000</f>
        <v>-8.4599999999999995E-2</v>
      </c>
      <c r="J2631" s="16">
        <f xml:space="preserve"> RAW!I2631 / 5000</f>
        <v>0.30320000000000003</v>
      </c>
      <c r="K2631" s="16">
        <f xml:space="preserve"> RAW!J2631</f>
        <v>11111001</v>
      </c>
      <c r="L2631" s="17">
        <f xml:space="preserve"> ((RAW!K2631 / 10000000000) * 1000)</f>
        <v>0</v>
      </c>
      <c r="M2631" s="18">
        <v>132.1814880000006</v>
      </c>
      <c r="N2631" s="15" t="str">
        <f xml:space="preserve"> RAW!M2631</f>
        <v>R</v>
      </c>
      <c r="O2631" s="15" t="str">
        <f xml:space="preserve"> RAW!N2631</f>
        <v>L</v>
      </c>
      <c r="P2631" s="16" t="str">
        <f xml:space="preserve"> RAW!O2631</f>
        <v>-</v>
      </c>
      <c r="Q2631" s="17">
        <f xml:space="preserve"> ((RAW!P2631 / 10000000000) * 1000)</f>
        <v>0</v>
      </c>
      <c r="R2631" s="18">
        <f xml:space="preserve"> ((RAW!Q2631 / 1000000000) * 1000)</f>
        <v>0.697797</v>
      </c>
      <c r="S2631" s="15" t="str">
        <f xml:space="preserve"> RAW!R2631</f>
        <v>S</v>
      </c>
      <c r="T2631" s="15" t="str">
        <f xml:space="preserve"> RAW!S2631</f>
        <v>L</v>
      </c>
      <c r="U2631" s="16" t="str">
        <f xml:space="preserve"> RAW!T2631</f>
        <v>N</v>
      </c>
      <c r="V2631" s="17">
        <f xml:space="preserve"> ((RAW!U2631 / 10000000000) * 1000)</f>
        <v>0</v>
      </c>
      <c r="W2631" s="18">
        <f xml:space="preserve"> ((RAW!V2631 / 1000000000) * 1000)</f>
        <v>266.054687</v>
      </c>
      <c r="X2631" s="15" t="str">
        <f xml:space="preserve"> RAW!W2631</f>
        <v>S</v>
      </c>
      <c r="Y2631" s="15" t="str">
        <f xml:space="preserve"> RAW!X2631</f>
        <v>L</v>
      </c>
      <c r="Z2631" s="16" t="str">
        <f xml:space="preserve"> RAW!Y2631</f>
        <v>N</v>
      </c>
      <c r="AA2631" s="15">
        <f xml:space="preserve"> ((RAW!Z2631 / 10000000000) * 1000)</f>
        <v>0</v>
      </c>
      <c r="AB2631" s="15">
        <f xml:space="preserve"> RAW!AA2631 / 5</f>
        <v>1115.5999999999999</v>
      </c>
      <c r="AC2631" s="16">
        <f xml:space="preserve"> ((RAW!AB2631 / 1000000) * 1000)</f>
        <v>0</v>
      </c>
    </row>
    <row r="2632" spans="1:29" x14ac:dyDescent="0.25">
      <c r="A2632">
        <v>297540000</v>
      </c>
      <c r="B2632" s="14">
        <f t="shared" si="41"/>
        <v>133.10000000000002</v>
      </c>
      <c r="C2632" s="15">
        <f xml:space="preserve"> RAW!B2632 / 5</f>
        <v>1115.5999999999999</v>
      </c>
      <c r="D2632" s="15">
        <f xml:space="preserve"> RAW!C2632 / 5</f>
        <v>-538.4</v>
      </c>
      <c r="E2632" s="16">
        <f xml:space="preserve"> RAW!D2632 / 5</f>
        <v>385.2</v>
      </c>
      <c r="F2632" s="15">
        <f xml:space="preserve"> RAW!E2632 / 5000</f>
        <v>1.3049999999999999</v>
      </c>
      <c r="G2632" s="15">
        <f xml:space="preserve"> RAW!F2632 / 5000</f>
        <v>-0.51580000000000004</v>
      </c>
      <c r="H2632" s="15">
        <f xml:space="preserve"> RAW!G2632 / 5000</f>
        <v>-0.187</v>
      </c>
      <c r="I2632" s="15">
        <f xml:space="preserve"> RAW!H2632 / 5000</f>
        <v>-8.4400000000000003E-2</v>
      </c>
      <c r="J2632" s="16">
        <f xml:space="preserve"> RAW!I2632 / 5000</f>
        <v>0.3034</v>
      </c>
      <c r="K2632" s="16">
        <f xml:space="preserve"> RAW!J2632</f>
        <v>11111001</v>
      </c>
      <c r="L2632" s="17">
        <f xml:space="preserve"> ((RAW!K2632 / 10000000000) * 1000)</f>
        <v>0</v>
      </c>
      <c r="M2632" s="18">
        <v>132.1814880000006</v>
      </c>
      <c r="N2632" s="15" t="str">
        <f xml:space="preserve"> RAW!M2632</f>
        <v>R</v>
      </c>
      <c r="O2632" s="15" t="str">
        <f xml:space="preserve"> RAW!N2632</f>
        <v>L</v>
      </c>
      <c r="P2632" s="16" t="str">
        <f xml:space="preserve"> RAW!O2632</f>
        <v>-</v>
      </c>
      <c r="Q2632" s="17">
        <f xml:space="preserve"> ((RAW!P2632 / 10000000000) * 1000)</f>
        <v>0</v>
      </c>
      <c r="R2632" s="18">
        <f xml:space="preserve"> ((RAW!Q2632 / 1000000000) * 1000)</f>
        <v>0.697797</v>
      </c>
      <c r="S2632" s="15" t="str">
        <f xml:space="preserve"> RAW!R2632</f>
        <v>S</v>
      </c>
      <c r="T2632" s="15" t="str">
        <f xml:space="preserve"> RAW!S2632</f>
        <v>L</v>
      </c>
      <c r="U2632" s="16" t="str">
        <f xml:space="preserve"> RAW!T2632</f>
        <v>N</v>
      </c>
      <c r="V2632" s="17">
        <f xml:space="preserve"> ((RAW!U2632 / 10000000000) * 1000)</f>
        <v>0</v>
      </c>
      <c r="W2632" s="18">
        <f xml:space="preserve"> ((RAW!V2632 / 1000000000) * 1000)</f>
        <v>266.054687</v>
      </c>
      <c r="X2632" s="15" t="str">
        <f xml:space="preserve"> RAW!W2632</f>
        <v>S</v>
      </c>
      <c r="Y2632" s="15" t="str">
        <f xml:space="preserve"> RAW!X2632</f>
        <v>L</v>
      </c>
      <c r="Z2632" s="16" t="str">
        <f xml:space="preserve"> RAW!Y2632</f>
        <v>N</v>
      </c>
      <c r="AA2632" s="15">
        <f xml:space="preserve"> ((RAW!Z2632 / 10000000000) * 1000)</f>
        <v>0</v>
      </c>
      <c r="AB2632" s="15">
        <f xml:space="preserve"> RAW!AA2632 / 5</f>
        <v>1115.5999999999999</v>
      </c>
      <c r="AC2632" s="16">
        <f xml:space="preserve"> ((RAW!AB2632 / 1000000) * 1000)</f>
        <v>0</v>
      </c>
    </row>
    <row r="2633" spans="1:29" x14ac:dyDescent="0.25">
      <c r="A2633">
        <v>297720000</v>
      </c>
      <c r="B2633" s="14">
        <f t="shared" si="41"/>
        <v>133.15</v>
      </c>
      <c r="C2633" s="15">
        <f xml:space="preserve"> RAW!B2633 / 5</f>
        <v>1115</v>
      </c>
      <c r="D2633" s="15">
        <f xml:space="preserve"> RAW!C2633 / 5</f>
        <v>-538.4</v>
      </c>
      <c r="E2633" s="16">
        <f xml:space="preserve"> RAW!D2633 / 5</f>
        <v>385.2</v>
      </c>
      <c r="F2633" s="15">
        <f xml:space="preserve"> RAW!E2633 / 5000</f>
        <v>1.3051999999999999</v>
      </c>
      <c r="G2633" s="15">
        <f xml:space="preserve"> RAW!F2633 / 5000</f>
        <v>-0.51600000000000001</v>
      </c>
      <c r="H2633" s="15">
        <f xml:space="preserve"> RAW!G2633 / 5000</f>
        <v>-0.187</v>
      </c>
      <c r="I2633" s="15">
        <f xml:space="preserve"> RAW!H2633 / 5000</f>
        <v>-8.4599999999999995E-2</v>
      </c>
      <c r="J2633" s="16">
        <f xml:space="preserve"> RAW!I2633 / 5000</f>
        <v>0.30320000000000003</v>
      </c>
      <c r="K2633" s="16">
        <f xml:space="preserve"> RAW!J2633</f>
        <v>11111001</v>
      </c>
      <c r="L2633" s="17">
        <f xml:space="preserve"> ((RAW!K2633 / 10000000000) * 1000)</f>
        <v>0</v>
      </c>
      <c r="M2633" s="18">
        <v>132.1814880000006</v>
      </c>
      <c r="N2633" s="15" t="str">
        <f xml:space="preserve"> RAW!M2633</f>
        <v>R</v>
      </c>
      <c r="O2633" s="15" t="str">
        <f xml:space="preserve"> RAW!N2633</f>
        <v>L</v>
      </c>
      <c r="P2633" s="16" t="str">
        <f xml:space="preserve"> RAW!O2633</f>
        <v>-</v>
      </c>
      <c r="Q2633" s="17">
        <f xml:space="preserve"> ((RAW!P2633 / 10000000000) * 1000)</f>
        <v>0</v>
      </c>
      <c r="R2633" s="18">
        <f xml:space="preserve"> ((RAW!Q2633 / 1000000000) * 1000)</f>
        <v>0.697797</v>
      </c>
      <c r="S2633" s="15" t="str">
        <f xml:space="preserve"> RAW!R2633</f>
        <v>S</v>
      </c>
      <c r="T2633" s="15" t="str">
        <f xml:space="preserve"> RAW!S2633</f>
        <v>L</v>
      </c>
      <c r="U2633" s="16" t="str">
        <f xml:space="preserve"> RAW!T2633</f>
        <v>N</v>
      </c>
      <c r="V2633" s="17">
        <f xml:space="preserve"> ((RAW!U2633 / 10000000000) * 1000)</f>
        <v>0</v>
      </c>
      <c r="W2633" s="18">
        <f xml:space="preserve"> ((RAW!V2633 / 1000000000) * 1000)</f>
        <v>266.054687</v>
      </c>
      <c r="X2633" s="15" t="str">
        <f xml:space="preserve"> RAW!W2633</f>
        <v>S</v>
      </c>
      <c r="Y2633" s="15" t="str">
        <f xml:space="preserve"> RAW!X2633</f>
        <v>L</v>
      </c>
      <c r="Z2633" s="16" t="str">
        <f xml:space="preserve"> RAW!Y2633</f>
        <v>N</v>
      </c>
      <c r="AA2633" s="15">
        <f xml:space="preserve"> ((RAW!Z2633 / 10000000000) * 1000)</f>
        <v>0</v>
      </c>
      <c r="AB2633" s="15">
        <f xml:space="preserve"> RAW!AA2633 / 5</f>
        <v>1115</v>
      </c>
      <c r="AC2633" s="16">
        <f xml:space="preserve"> ((RAW!AB2633 / 1000000) * 1000)</f>
        <v>0</v>
      </c>
    </row>
    <row r="2634" spans="1:29" x14ac:dyDescent="0.25">
      <c r="A2634">
        <v>297900000</v>
      </c>
      <c r="B2634" s="14">
        <f t="shared" si="41"/>
        <v>133.19999999999999</v>
      </c>
      <c r="C2634" s="15">
        <f xml:space="preserve"> RAW!B2634 / 5</f>
        <v>1115</v>
      </c>
      <c r="D2634" s="15">
        <f xml:space="preserve"> RAW!C2634 / 5</f>
        <v>-538.4</v>
      </c>
      <c r="E2634" s="16">
        <f xml:space="preserve"> RAW!D2634 / 5</f>
        <v>385.2</v>
      </c>
      <c r="F2634" s="15">
        <f xml:space="preserve"> RAW!E2634 / 5000</f>
        <v>1.3049999999999999</v>
      </c>
      <c r="G2634" s="15">
        <f xml:space="preserve"> RAW!F2634 / 5000</f>
        <v>-0.51600000000000001</v>
      </c>
      <c r="H2634" s="15">
        <f xml:space="preserve"> RAW!G2634 / 5000</f>
        <v>-0.187</v>
      </c>
      <c r="I2634" s="15">
        <f xml:space="preserve"> RAW!H2634 / 5000</f>
        <v>-8.4599999999999995E-2</v>
      </c>
      <c r="J2634" s="16">
        <f xml:space="preserve"> RAW!I2634 / 5000</f>
        <v>0.30320000000000003</v>
      </c>
      <c r="K2634" s="16">
        <f xml:space="preserve"> RAW!J2634</f>
        <v>11111001</v>
      </c>
      <c r="L2634" s="17">
        <f xml:space="preserve"> ((RAW!K2634 / 10000000000) * 1000)</f>
        <v>0</v>
      </c>
      <c r="M2634" s="18">
        <v>132.1814880000006</v>
      </c>
      <c r="N2634" s="15" t="str">
        <f xml:space="preserve"> RAW!M2634</f>
        <v>R</v>
      </c>
      <c r="O2634" s="15" t="str">
        <f xml:space="preserve"> RAW!N2634</f>
        <v>L</v>
      </c>
      <c r="P2634" s="16" t="str">
        <f xml:space="preserve"> RAW!O2634</f>
        <v>-</v>
      </c>
      <c r="Q2634" s="17">
        <f xml:space="preserve"> ((RAW!P2634 / 10000000000) * 1000)</f>
        <v>0</v>
      </c>
      <c r="R2634" s="18">
        <f xml:space="preserve"> ((RAW!Q2634 / 1000000000) * 1000)</f>
        <v>0.697797</v>
      </c>
      <c r="S2634" s="15" t="str">
        <f xml:space="preserve"> RAW!R2634</f>
        <v>S</v>
      </c>
      <c r="T2634" s="15" t="str">
        <f xml:space="preserve"> RAW!S2634</f>
        <v>L</v>
      </c>
      <c r="U2634" s="16" t="str">
        <f xml:space="preserve"> RAW!T2634</f>
        <v>N</v>
      </c>
      <c r="V2634" s="17">
        <f xml:space="preserve"> ((RAW!U2634 / 10000000000) * 1000)</f>
        <v>0</v>
      </c>
      <c r="W2634" s="18">
        <f xml:space="preserve"> ((RAW!V2634 / 1000000000) * 1000)</f>
        <v>266.054687</v>
      </c>
      <c r="X2634" s="15" t="str">
        <f xml:space="preserve"> RAW!W2634</f>
        <v>S</v>
      </c>
      <c r="Y2634" s="15" t="str">
        <f xml:space="preserve"> RAW!X2634</f>
        <v>L</v>
      </c>
      <c r="Z2634" s="16" t="str">
        <f xml:space="preserve"> RAW!Y2634</f>
        <v>N</v>
      </c>
      <c r="AA2634" s="15">
        <f xml:space="preserve"> ((RAW!Z2634 / 10000000000) * 1000)</f>
        <v>0</v>
      </c>
      <c r="AB2634" s="15">
        <f xml:space="preserve"> RAW!AA2634 / 5</f>
        <v>1115</v>
      </c>
      <c r="AC2634" s="16">
        <f xml:space="preserve"> ((RAW!AB2634 / 1000000) * 1000)</f>
        <v>0</v>
      </c>
    </row>
    <row r="2635" spans="1:29" x14ac:dyDescent="0.25">
      <c r="A2635">
        <v>298080000</v>
      </c>
      <c r="B2635" s="14">
        <f t="shared" si="41"/>
        <v>133.25</v>
      </c>
      <c r="C2635" s="15">
        <f xml:space="preserve"> RAW!B2635 / 5</f>
        <v>1115</v>
      </c>
      <c r="D2635" s="15">
        <f xml:space="preserve"> RAW!C2635 / 5</f>
        <v>-538.4</v>
      </c>
      <c r="E2635" s="16">
        <f xml:space="preserve"> RAW!D2635 / 5</f>
        <v>385.2</v>
      </c>
      <c r="F2635" s="15">
        <f xml:space="preserve"> RAW!E2635 / 5000</f>
        <v>1.3049999999999999</v>
      </c>
      <c r="G2635" s="15">
        <f xml:space="preserve"> RAW!F2635 / 5000</f>
        <v>-0.51600000000000001</v>
      </c>
      <c r="H2635" s="15">
        <f xml:space="preserve"> RAW!G2635 / 5000</f>
        <v>-0.187</v>
      </c>
      <c r="I2635" s="15">
        <f xml:space="preserve"> RAW!H2635 / 5000</f>
        <v>-8.48E-2</v>
      </c>
      <c r="J2635" s="16">
        <f xml:space="preserve"> RAW!I2635 / 5000</f>
        <v>0.30280000000000001</v>
      </c>
      <c r="K2635" s="16">
        <f xml:space="preserve"> RAW!J2635</f>
        <v>11111001</v>
      </c>
      <c r="L2635" s="17">
        <f xml:space="preserve"> ((RAW!K2635 / 10000000000) * 1000)</f>
        <v>0</v>
      </c>
      <c r="M2635" s="18">
        <v>132.1814880000006</v>
      </c>
      <c r="N2635" s="15" t="str">
        <f xml:space="preserve"> RAW!M2635</f>
        <v>R</v>
      </c>
      <c r="O2635" s="15" t="str">
        <f xml:space="preserve"> RAW!N2635</f>
        <v>L</v>
      </c>
      <c r="P2635" s="16" t="str">
        <f xml:space="preserve"> RAW!O2635</f>
        <v>-</v>
      </c>
      <c r="Q2635" s="17">
        <f xml:space="preserve"> ((RAW!P2635 / 10000000000) * 1000)</f>
        <v>0</v>
      </c>
      <c r="R2635" s="18">
        <f xml:space="preserve"> ((RAW!Q2635 / 1000000000) * 1000)</f>
        <v>0.697797</v>
      </c>
      <c r="S2635" s="15" t="str">
        <f xml:space="preserve"> RAW!R2635</f>
        <v>S</v>
      </c>
      <c r="T2635" s="15" t="str">
        <f xml:space="preserve"> RAW!S2635</f>
        <v>L</v>
      </c>
      <c r="U2635" s="16" t="str">
        <f xml:space="preserve"> RAW!T2635</f>
        <v>N</v>
      </c>
      <c r="V2635" s="17">
        <f xml:space="preserve"> ((RAW!U2635 / 10000000000) * 1000)</f>
        <v>0</v>
      </c>
      <c r="W2635" s="18">
        <f xml:space="preserve"> ((RAW!V2635 / 1000000000) * 1000)</f>
        <v>266.054687</v>
      </c>
      <c r="X2635" s="15" t="str">
        <f xml:space="preserve"> RAW!W2635</f>
        <v>S</v>
      </c>
      <c r="Y2635" s="15" t="str">
        <f xml:space="preserve"> RAW!X2635</f>
        <v>L</v>
      </c>
      <c r="Z2635" s="16" t="str">
        <f xml:space="preserve"> RAW!Y2635</f>
        <v>N</v>
      </c>
      <c r="AA2635" s="15">
        <f xml:space="preserve"> ((RAW!Z2635 / 10000000000) * 1000)</f>
        <v>0</v>
      </c>
      <c r="AB2635" s="15">
        <f xml:space="preserve"> RAW!AA2635 / 5</f>
        <v>1115</v>
      </c>
      <c r="AC2635" s="16">
        <f xml:space="preserve"> ((RAW!AB2635 / 1000000) * 1000)</f>
        <v>0</v>
      </c>
    </row>
    <row r="2636" spans="1:29" x14ac:dyDescent="0.25">
      <c r="A2636">
        <v>298260000</v>
      </c>
      <c r="B2636" s="14">
        <f t="shared" si="41"/>
        <v>133.30000000000001</v>
      </c>
      <c r="C2636" s="15">
        <f xml:space="preserve"> RAW!B2636 / 5</f>
        <v>1115</v>
      </c>
      <c r="D2636" s="15">
        <f xml:space="preserve"> RAW!C2636 / 5</f>
        <v>-538.4</v>
      </c>
      <c r="E2636" s="16">
        <f xml:space="preserve"> RAW!D2636 / 5</f>
        <v>385.2</v>
      </c>
      <c r="F2636" s="15">
        <f xml:space="preserve"> RAW!E2636 / 5000</f>
        <v>1.3049999999999999</v>
      </c>
      <c r="G2636" s="15">
        <f xml:space="preserve"> RAW!F2636 / 5000</f>
        <v>-0.51619999999999999</v>
      </c>
      <c r="H2636" s="15">
        <f xml:space="preserve"> RAW!G2636 / 5000</f>
        <v>-0.18720000000000001</v>
      </c>
      <c r="I2636" s="15">
        <f xml:space="preserve"> RAW!H2636 / 5000</f>
        <v>-8.4599999999999995E-2</v>
      </c>
      <c r="J2636" s="16">
        <f xml:space="preserve"> RAW!I2636 / 5000</f>
        <v>0.30320000000000003</v>
      </c>
      <c r="K2636" s="16">
        <f xml:space="preserve"> RAW!J2636</f>
        <v>11111001</v>
      </c>
      <c r="L2636" s="17">
        <f xml:space="preserve"> ((RAW!K2636 / 10000000000) * 1000)</f>
        <v>7.9799999999999999E-4</v>
      </c>
      <c r="M2636" s="18">
        <v>132.1814880000006</v>
      </c>
      <c r="N2636" s="15" t="str">
        <f xml:space="preserve"> RAW!M2636</f>
        <v>R</v>
      </c>
      <c r="O2636" s="15" t="str">
        <f xml:space="preserve"> RAW!N2636</f>
        <v>L</v>
      </c>
      <c r="P2636" s="16" t="str">
        <f xml:space="preserve"> RAW!O2636</f>
        <v>-</v>
      </c>
      <c r="Q2636" s="17">
        <f xml:space="preserve"> ((RAW!P2636 / 10000000000) * 1000)</f>
        <v>0</v>
      </c>
      <c r="R2636" s="18">
        <f xml:space="preserve"> ((RAW!Q2636 / 1000000000) * 1000)</f>
        <v>0.697797</v>
      </c>
      <c r="S2636" s="15" t="str">
        <f xml:space="preserve"> RAW!R2636</f>
        <v>S</v>
      </c>
      <c r="T2636" s="15" t="str">
        <f xml:space="preserve"> RAW!S2636</f>
        <v>L</v>
      </c>
      <c r="U2636" s="16" t="str">
        <f xml:space="preserve"> RAW!T2636</f>
        <v>N</v>
      </c>
      <c r="V2636" s="17">
        <f xml:space="preserve"> ((RAW!U2636 / 10000000000) * 1000)</f>
        <v>0</v>
      </c>
      <c r="W2636" s="18">
        <f xml:space="preserve"> ((RAW!V2636 / 1000000000) * 1000)</f>
        <v>266.054687</v>
      </c>
      <c r="X2636" s="15" t="str">
        <f xml:space="preserve"> RAW!W2636</f>
        <v>S</v>
      </c>
      <c r="Y2636" s="15" t="str">
        <f xml:space="preserve"> RAW!X2636</f>
        <v>L</v>
      </c>
      <c r="Z2636" s="16" t="str">
        <f xml:space="preserve"> RAW!Y2636</f>
        <v>N</v>
      </c>
      <c r="AA2636" s="15">
        <f xml:space="preserve"> ((RAW!Z2636 / 10000000000) * 1000)</f>
        <v>7.9799999999999999E-4</v>
      </c>
      <c r="AB2636" s="15">
        <f xml:space="preserve"> RAW!AA2636 / 5</f>
        <v>1115</v>
      </c>
      <c r="AC2636" s="16">
        <f xml:space="preserve"> ((RAW!AB2636 / 1000000) * 1000)</f>
        <v>0</v>
      </c>
    </row>
    <row r="2637" spans="1:29" x14ac:dyDescent="0.25">
      <c r="A2637">
        <v>298440000</v>
      </c>
      <c r="B2637" s="14">
        <f t="shared" si="41"/>
        <v>133.35000000000002</v>
      </c>
      <c r="C2637" s="15">
        <f xml:space="preserve"> RAW!B2637 / 5</f>
        <v>1115</v>
      </c>
      <c r="D2637" s="15">
        <f xml:space="preserve"> RAW!C2637 / 5</f>
        <v>-538.4</v>
      </c>
      <c r="E2637" s="16">
        <f xml:space="preserve"> RAW!D2637 / 5</f>
        <v>385.2</v>
      </c>
      <c r="F2637" s="15">
        <f xml:space="preserve"> RAW!E2637 / 5000</f>
        <v>1.3048</v>
      </c>
      <c r="G2637" s="15">
        <f xml:space="preserve"> RAW!F2637 / 5000</f>
        <v>-0.51600000000000001</v>
      </c>
      <c r="H2637" s="15">
        <f xml:space="preserve"> RAW!G2637 / 5000</f>
        <v>-0.18720000000000001</v>
      </c>
      <c r="I2637" s="15">
        <f xml:space="preserve"> RAW!H2637 / 5000</f>
        <v>-8.4599999999999995E-2</v>
      </c>
      <c r="J2637" s="16">
        <f xml:space="preserve"> RAW!I2637 / 5000</f>
        <v>0.30320000000000003</v>
      </c>
      <c r="K2637" s="16">
        <f xml:space="preserve"> RAW!J2637</f>
        <v>11111001</v>
      </c>
      <c r="L2637" s="17">
        <f xml:space="preserve"> ((RAW!K2637 / 10000000000) * 1000)</f>
        <v>0</v>
      </c>
      <c r="M2637" s="18">
        <v>132.1814880000006</v>
      </c>
      <c r="N2637" s="15" t="str">
        <f xml:space="preserve"> RAW!M2637</f>
        <v>R</v>
      </c>
      <c r="O2637" s="15" t="str">
        <f xml:space="preserve"> RAW!N2637</f>
        <v>L</v>
      </c>
      <c r="P2637" s="16" t="str">
        <f xml:space="preserve"> RAW!O2637</f>
        <v>-</v>
      </c>
      <c r="Q2637" s="17">
        <f xml:space="preserve"> ((RAW!P2637 / 10000000000) * 1000)</f>
        <v>0</v>
      </c>
      <c r="R2637" s="18">
        <f xml:space="preserve"> ((RAW!Q2637 / 1000000000) * 1000)</f>
        <v>0.697797</v>
      </c>
      <c r="S2637" s="15" t="str">
        <f xml:space="preserve"> RAW!R2637</f>
        <v>S</v>
      </c>
      <c r="T2637" s="15" t="str">
        <f xml:space="preserve"> RAW!S2637</f>
        <v>L</v>
      </c>
      <c r="U2637" s="16" t="str">
        <f xml:space="preserve"> RAW!T2637</f>
        <v>N</v>
      </c>
      <c r="V2637" s="17">
        <f xml:space="preserve"> ((RAW!U2637 / 10000000000) * 1000)</f>
        <v>0</v>
      </c>
      <c r="W2637" s="18">
        <f xml:space="preserve"> ((RAW!V2637 / 1000000000) * 1000)</f>
        <v>266.054687</v>
      </c>
      <c r="X2637" s="15" t="str">
        <f xml:space="preserve"> RAW!W2637</f>
        <v>S</v>
      </c>
      <c r="Y2637" s="15" t="str">
        <f xml:space="preserve"> RAW!X2637</f>
        <v>L</v>
      </c>
      <c r="Z2637" s="16" t="str">
        <f xml:space="preserve"> RAW!Y2637</f>
        <v>N</v>
      </c>
      <c r="AA2637" s="15">
        <f xml:space="preserve"> ((RAW!Z2637 / 10000000000) * 1000)</f>
        <v>0</v>
      </c>
      <c r="AB2637" s="15">
        <f xml:space="preserve"> RAW!AA2637 / 5</f>
        <v>1115</v>
      </c>
      <c r="AC2637" s="16">
        <f xml:space="preserve"> ((RAW!AB2637 / 1000000) * 1000)</f>
        <v>0</v>
      </c>
    </row>
    <row r="2638" spans="1:29" x14ac:dyDescent="0.25">
      <c r="A2638">
        <v>298620000</v>
      </c>
      <c r="B2638" s="14">
        <f t="shared" si="41"/>
        <v>133.4</v>
      </c>
      <c r="C2638" s="15">
        <f xml:space="preserve"> RAW!B2638 / 5</f>
        <v>1115</v>
      </c>
      <c r="D2638" s="15">
        <f xml:space="preserve"> RAW!C2638 / 5</f>
        <v>-538.4</v>
      </c>
      <c r="E2638" s="16">
        <f xml:space="preserve"> RAW!D2638 / 5</f>
        <v>385.2</v>
      </c>
      <c r="F2638" s="15">
        <f xml:space="preserve"> RAW!E2638 / 5000</f>
        <v>1.3049999999999999</v>
      </c>
      <c r="G2638" s="15">
        <f xml:space="preserve"> RAW!F2638 / 5000</f>
        <v>-0.51600000000000001</v>
      </c>
      <c r="H2638" s="15">
        <f xml:space="preserve"> RAW!G2638 / 5000</f>
        <v>-0.18720000000000001</v>
      </c>
      <c r="I2638" s="15">
        <f xml:space="preserve"> RAW!H2638 / 5000</f>
        <v>-8.4599999999999995E-2</v>
      </c>
      <c r="J2638" s="16">
        <f xml:space="preserve"> RAW!I2638 / 5000</f>
        <v>0.30320000000000003</v>
      </c>
      <c r="K2638" s="16">
        <f xml:space="preserve"> RAW!J2638</f>
        <v>11111001</v>
      </c>
      <c r="L2638" s="17">
        <f xml:space="preserve"> ((RAW!K2638 / 10000000000) * 1000)</f>
        <v>0</v>
      </c>
      <c r="M2638" s="18">
        <v>132.1814880000006</v>
      </c>
      <c r="N2638" s="15" t="str">
        <f xml:space="preserve"> RAW!M2638</f>
        <v>R</v>
      </c>
      <c r="O2638" s="15" t="str">
        <f xml:space="preserve"> RAW!N2638</f>
        <v>L</v>
      </c>
      <c r="P2638" s="16" t="str">
        <f xml:space="preserve"> RAW!O2638</f>
        <v>-</v>
      </c>
      <c r="Q2638" s="17">
        <f xml:space="preserve"> ((RAW!P2638 / 10000000000) * 1000)</f>
        <v>0</v>
      </c>
      <c r="R2638" s="18">
        <f xml:space="preserve"> ((RAW!Q2638 / 1000000000) * 1000)</f>
        <v>0.697797</v>
      </c>
      <c r="S2638" s="15" t="str">
        <f xml:space="preserve"> RAW!R2638</f>
        <v>S</v>
      </c>
      <c r="T2638" s="15" t="str">
        <f xml:space="preserve"> RAW!S2638</f>
        <v>L</v>
      </c>
      <c r="U2638" s="16" t="str">
        <f xml:space="preserve"> RAW!T2638</f>
        <v>N</v>
      </c>
      <c r="V2638" s="17">
        <f xml:space="preserve"> ((RAW!U2638 / 10000000000) * 1000)</f>
        <v>0</v>
      </c>
      <c r="W2638" s="18">
        <f xml:space="preserve"> ((RAW!V2638 / 1000000000) * 1000)</f>
        <v>266.054687</v>
      </c>
      <c r="X2638" s="15" t="str">
        <f xml:space="preserve"> RAW!W2638</f>
        <v>S</v>
      </c>
      <c r="Y2638" s="15" t="str">
        <f xml:space="preserve"> RAW!X2638</f>
        <v>L</v>
      </c>
      <c r="Z2638" s="16" t="str">
        <f xml:space="preserve"> RAW!Y2638</f>
        <v>N</v>
      </c>
      <c r="AA2638" s="15">
        <f xml:space="preserve"> ((RAW!Z2638 / 10000000000) * 1000)</f>
        <v>0</v>
      </c>
      <c r="AB2638" s="15">
        <f xml:space="preserve"> RAW!AA2638 / 5</f>
        <v>1115</v>
      </c>
      <c r="AC2638" s="16">
        <f xml:space="preserve"> ((RAW!AB2638 / 1000000) * 1000)</f>
        <v>0</v>
      </c>
    </row>
    <row r="2639" spans="1:29" x14ac:dyDescent="0.25">
      <c r="A2639">
        <v>298800000</v>
      </c>
      <c r="B2639" s="14">
        <f t="shared" si="41"/>
        <v>133.44999999999999</v>
      </c>
      <c r="C2639" s="15">
        <f xml:space="preserve"> RAW!B2639 / 5</f>
        <v>1115</v>
      </c>
      <c r="D2639" s="15">
        <f xml:space="preserve"> RAW!C2639 / 5</f>
        <v>-538.4</v>
      </c>
      <c r="E2639" s="16">
        <f xml:space="preserve"> RAW!D2639 / 5</f>
        <v>385.2</v>
      </c>
      <c r="F2639" s="15">
        <f xml:space="preserve"> RAW!E2639 / 5000</f>
        <v>1.3049999999999999</v>
      </c>
      <c r="G2639" s="15">
        <f xml:space="preserve"> RAW!F2639 / 5000</f>
        <v>-0.51600000000000001</v>
      </c>
      <c r="H2639" s="15">
        <f xml:space="preserve"> RAW!G2639 / 5000</f>
        <v>-0.18720000000000001</v>
      </c>
      <c r="I2639" s="15">
        <f xml:space="preserve"> RAW!H2639 / 5000</f>
        <v>-8.4599999999999995E-2</v>
      </c>
      <c r="J2639" s="16">
        <f xml:space="preserve"> RAW!I2639 / 5000</f>
        <v>0.30299999999999999</v>
      </c>
      <c r="K2639" s="16">
        <f xml:space="preserve"> RAW!J2639</f>
        <v>11111001</v>
      </c>
      <c r="L2639" s="17">
        <f xml:space="preserve"> ((RAW!K2639 / 10000000000) * 1000)</f>
        <v>9.8999999999999994E-5</v>
      </c>
      <c r="M2639" s="18">
        <v>132.1814880000006</v>
      </c>
      <c r="N2639" s="15" t="str">
        <f xml:space="preserve"> RAW!M2639</f>
        <v>R</v>
      </c>
      <c r="O2639" s="15" t="str">
        <f xml:space="preserve"> RAW!N2639</f>
        <v>L</v>
      </c>
      <c r="P2639" s="16" t="str">
        <f xml:space="preserve"> RAW!O2639</f>
        <v>-</v>
      </c>
      <c r="Q2639" s="17">
        <f xml:space="preserve"> ((RAW!P2639 / 10000000000) * 1000)</f>
        <v>0</v>
      </c>
      <c r="R2639" s="18">
        <f xml:space="preserve"> ((RAW!Q2639 / 1000000000) * 1000)</f>
        <v>0.697797</v>
      </c>
      <c r="S2639" s="15" t="str">
        <f xml:space="preserve"> RAW!R2639</f>
        <v>S</v>
      </c>
      <c r="T2639" s="15" t="str">
        <f xml:space="preserve"> RAW!S2639</f>
        <v>L</v>
      </c>
      <c r="U2639" s="16" t="str">
        <f xml:space="preserve"> RAW!T2639</f>
        <v>N</v>
      </c>
      <c r="V2639" s="17">
        <f xml:space="preserve"> ((RAW!U2639 / 10000000000) * 1000)</f>
        <v>0</v>
      </c>
      <c r="W2639" s="18">
        <f xml:space="preserve"> ((RAW!V2639 / 1000000000) * 1000)</f>
        <v>266.054687</v>
      </c>
      <c r="X2639" s="15" t="str">
        <f xml:space="preserve"> RAW!W2639</f>
        <v>S</v>
      </c>
      <c r="Y2639" s="15" t="str">
        <f xml:space="preserve"> RAW!X2639</f>
        <v>L</v>
      </c>
      <c r="Z2639" s="16" t="str">
        <f xml:space="preserve"> RAW!Y2639</f>
        <v>N</v>
      </c>
      <c r="AA2639" s="15">
        <f xml:space="preserve"> ((RAW!Z2639 / 10000000000) * 1000)</f>
        <v>9.8999999999999994E-5</v>
      </c>
      <c r="AB2639" s="15">
        <f xml:space="preserve"> RAW!AA2639 / 5</f>
        <v>1115</v>
      </c>
      <c r="AC2639" s="16">
        <f xml:space="preserve"> ((RAW!AB2639 / 1000000) * 1000)</f>
        <v>0</v>
      </c>
    </row>
    <row r="2640" spans="1:29" x14ac:dyDescent="0.25">
      <c r="A2640">
        <v>298980000</v>
      </c>
      <c r="B2640" s="14">
        <f t="shared" si="41"/>
        <v>133.5</v>
      </c>
      <c r="C2640" s="15">
        <f xml:space="preserve"> RAW!B2640 / 5</f>
        <v>1115.5999999999999</v>
      </c>
      <c r="D2640" s="15">
        <f xml:space="preserve"> RAW!C2640 / 5</f>
        <v>-538.4</v>
      </c>
      <c r="E2640" s="16">
        <f xml:space="preserve"> RAW!D2640 / 5</f>
        <v>385.2</v>
      </c>
      <c r="F2640" s="15">
        <f xml:space="preserve"> RAW!E2640 / 5000</f>
        <v>1.3051999999999999</v>
      </c>
      <c r="G2640" s="15">
        <f xml:space="preserve"> RAW!F2640 / 5000</f>
        <v>-0.51619999999999999</v>
      </c>
      <c r="H2640" s="15">
        <f xml:space="preserve"> RAW!G2640 / 5000</f>
        <v>-0.18720000000000001</v>
      </c>
      <c r="I2640" s="15">
        <f xml:space="preserve"> RAW!H2640 / 5000</f>
        <v>-8.4400000000000003E-2</v>
      </c>
      <c r="J2640" s="16">
        <f xml:space="preserve"> RAW!I2640 / 5000</f>
        <v>0.30320000000000003</v>
      </c>
      <c r="K2640" s="16">
        <f xml:space="preserve"> RAW!J2640</f>
        <v>11111001</v>
      </c>
      <c r="L2640" s="17">
        <f xml:space="preserve"> ((RAW!K2640 / 10000000000) * 1000)</f>
        <v>0</v>
      </c>
      <c r="M2640" s="18">
        <v>132.1814880000006</v>
      </c>
      <c r="N2640" s="15" t="str">
        <f xml:space="preserve"> RAW!M2640</f>
        <v>R</v>
      </c>
      <c r="O2640" s="15" t="str">
        <f xml:space="preserve"> RAW!N2640</f>
        <v>L</v>
      </c>
      <c r="P2640" s="16" t="str">
        <f xml:space="preserve"> RAW!O2640</f>
        <v>-</v>
      </c>
      <c r="Q2640" s="17">
        <f xml:space="preserve"> ((RAW!P2640 / 10000000000) * 1000)</f>
        <v>0</v>
      </c>
      <c r="R2640" s="18">
        <f xml:space="preserve"> ((RAW!Q2640 / 1000000000) * 1000)</f>
        <v>0.697797</v>
      </c>
      <c r="S2640" s="15" t="str">
        <f xml:space="preserve"> RAW!R2640</f>
        <v>S</v>
      </c>
      <c r="T2640" s="15" t="str">
        <f xml:space="preserve"> RAW!S2640</f>
        <v>L</v>
      </c>
      <c r="U2640" s="16" t="str">
        <f xml:space="preserve"> RAW!T2640</f>
        <v>N</v>
      </c>
      <c r="V2640" s="17">
        <f xml:space="preserve"> ((RAW!U2640 / 10000000000) * 1000)</f>
        <v>0</v>
      </c>
      <c r="W2640" s="18">
        <f xml:space="preserve"> ((RAW!V2640 / 1000000000) * 1000)</f>
        <v>266.054687</v>
      </c>
      <c r="X2640" s="15" t="str">
        <f xml:space="preserve"> RAW!W2640</f>
        <v>S</v>
      </c>
      <c r="Y2640" s="15" t="str">
        <f xml:space="preserve"> RAW!X2640</f>
        <v>L</v>
      </c>
      <c r="Z2640" s="16" t="str">
        <f xml:space="preserve"> RAW!Y2640</f>
        <v>N</v>
      </c>
      <c r="AA2640" s="15">
        <f xml:space="preserve"> ((RAW!Z2640 / 10000000000) * 1000)</f>
        <v>0</v>
      </c>
      <c r="AB2640" s="15">
        <f xml:space="preserve"> RAW!AA2640 / 5</f>
        <v>1115.5999999999999</v>
      </c>
      <c r="AC2640" s="16">
        <f xml:space="preserve"> ((RAW!AB2640 / 1000000) * 1000)</f>
        <v>0</v>
      </c>
    </row>
    <row r="2641" spans="1:29" x14ac:dyDescent="0.25">
      <c r="A2641">
        <v>299160000</v>
      </c>
      <c r="B2641" s="14">
        <f t="shared" si="41"/>
        <v>133.55000000000001</v>
      </c>
      <c r="C2641" s="15">
        <f xml:space="preserve"> RAW!B2641 / 5</f>
        <v>1115</v>
      </c>
      <c r="D2641" s="15">
        <f xml:space="preserve"> RAW!C2641 / 5</f>
        <v>-538.4</v>
      </c>
      <c r="E2641" s="16">
        <f xml:space="preserve"> RAW!D2641 / 5</f>
        <v>385.2</v>
      </c>
      <c r="F2641" s="15">
        <f xml:space="preserve"> RAW!E2641 / 5000</f>
        <v>1.3049999999999999</v>
      </c>
      <c r="G2641" s="15">
        <f xml:space="preserve"> RAW!F2641 / 5000</f>
        <v>-0.51580000000000004</v>
      </c>
      <c r="H2641" s="15">
        <f xml:space="preserve"> RAW!G2641 / 5000</f>
        <v>-0.187</v>
      </c>
      <c r="I2641" s="15">
        <f xml:space="preserve"> RAW!H2641 / 5000</f>
        <v>-8.4400000000000003E-2</v>
      </c>
      <c r="J2641" s="16">
        <f xml:space="preserve"> RAW!I2641 / 5000</f>
        <v>0.30359999999999998</v>
      </c>
      <c r="K2641" s="16">
        <f xml:space="preserve"> RAW!J2641</f>
        <v>11111001</v>
      </c>
      <c r="L2641" s="17">
        <f xml:space="preserve"> ((RAW!K2641 / 10000000000) * 1000)</f>
        <v>0</v>
      </c>
      <c r="M2641" s="18">
        <v>132.1814880000006</v>
      </c>
      <c r="N2641" s="15" t="str">
        <f xml:space="preserve"> RAW!M2641</f>
        <v>R</v>
      </c>
      <c r="O2641" s="15" t="str">
        <f xml:space="preserve"> RAW!N2641</f>
        <v>L</v>
      </c>
      <c r="P2641" s="16" t="str">
        <f xml:space="preserve"> RAW!O2641</f>
        <v>-</v>
      </c>
      <c r="Q2641" s="17">
        <f xml:space="preserve"> ((RAW!P2641 / 10000000000) * 1000)</f>
        <v>0</v>
      </c>
      <c r="R2641" s="18">
        <f xml:space="preserve"> ((RAW!Q2641 / 1000000000) * 1000)</f>
        <v>0.697797</v>
      </c>
      <c r="S2641" s="15" t="str">
        <f xml:space="preserve"> RAW!R2641</f>
        <v>S</v>
      </c>
      <c r="T2641" s="15" t="str">
        <f xml:space="preserve"> RAW!S2641</f>
        <v>L</v>
      </c>
      <c r="U2641" s="16" t="str">
        <f xml:space="preserve"> RAW!T2641</f>
        <v>N</v>
      </c>
      <c r="V2641" s="17">
        <f xml:space="preserve"> ((RAW!U2641 / 10000000000) * 1000)</f>
        <v>0</v>
      </c>
      <c r="W2641" s="18">
        <f xml:space="preserve"> ((RAW!V2641 / 1000000000) * 1000)</f>
        <v>266.054687</v>
      </c>
      <c r="X2641" s="15" t="str">
        <f xml:space="preserve"> RAW!W2641</f>
        <v>S</v>
      </c>
      <c r="Y2641" s="15" t="str">
        <f xml:space="preserve"> RAW!X2641</f>
        <v>L</v>
      </c>
      <c r="Z2641" s="16" t="str">
        <f xml:space="preserve"> RAW!Y2641</f>
        <v>N</v>
      </c>
      <c r="AA2641" s="15">
        <f xml:space="preserve"> ((RAW!Z2641 / 10000000000) * 1000)</f>
        <v>0</v>
      </c>
      <c r="AB2641" s="15">
        <f xml:space="preserve"> RAW!AA2641 / 5</f>
        <v>1115</v>
      </c>
      <c r="AC2641" s="16">
        <f xml:space="preserve"> ((RAW!AB2641 / 1000000) * 1000)</f>
        <v>0</v>
      </c>
    </row>
    <row r="2642" spans="1:29" x14ac:dyDescent="0.25">
      <c r="A2642">
        <v>299340000</v>
      </c>
      <c r="B2642" s="14">
        <f t="shared" si="41"/>
        <v>133.60000000000002</v>
      </c>
      <c r="C2642" s="15">
        <f xml:space="preserve"> RAW!B2642 / 5</f>
        <v>1115</v>
      </c>
      <c r="D2642" s="15">
        <f xml:space="preserve"> RAW!C2642 / 5</f>
        <v>-538.4</v>
      </c>
      <c r="E2642" s="16">
        <f xml:space="preserve"> RAW!D2642 / 5</f>
        <v>385.2</v>
      </c>
      <c r="F2642" s="15">
        <f xml:space="preserve"> RAW!E2642 / 5000</f>
        <v>1.3049999999999999</v>
      </c>
      <c r="G2642" s="15">
        <f xml:space="preserve"> RAW!F2642 / 5000</f>
        <v>-0.51619999999999999</v>
      </c>
      <c r="H2642" s="15">
        <f xml:space="preserve"> RAW!G2642 / 5000</f>
        <v>-0.187</v>
      </c>
      <c r="I2642" s="15">
        <f xml:space="preserve"> RAW!H2642 / 5000</f>
        <v>-8.4400000000000003E-2</v>
      </c>
      <c r="J2642" s="16">
        <f xml:space="preserve"> RAW!I2642 / 5000</f>
        <v>0.30320000000000003</v>
      </c>
      <c r="K2642" s="16">
        <f xml:space="preserve"> RAW!J2642</f>
        <v>11111001</v>
      </c>
      <c r="L2642" s="17">
        <f xml:space="preserve"> ((RAW!K2642 / 10000000000) * 1000)</f>
        <v>0</v>
      </c>
      <c r="M2642" s="18">
        <v>132.1814880000006</v>
      </c>
      <c r="N2642" s="15" t="str">
        <f xml:space="preserve"> RAW!M2642</f>
        <v>R</v>
      </c>
      <c r="O2642" s="15" t="str">
        <f xml:space="preserve"> RAW!N2642</f>
        <v>L</v>
      </c>
      <c r="P2642" s="16" t="str">
        <f xml:space="preserve"> RAW!O2642</f>
        <v>-</v>
      </c>
      <c r="Q2642" s="17">
        <f xml:space="preserve"> ((RAW!P2642 / 10000000000) * 1000)</f>
        <v>0</v>
      </c>
      <c r="R2642" s="18">
        <f xml:space="preserve"> ((RAW!Q2642 / 1000000000) * 1000)</f>
        <v>0.697797</v>
      </c>
      <c r="S2642" s="15" t="str">
        <f xml:space="preserve"> RAW!R2642</f>
        <v>S</v>
      </c>
      <c r="T2642" s="15" t="str">
        <f xml:space="preserve"> RAW!S2642</f>
        <v>L</v>
      </c>
      <c r="U2642" s="16" t="str">
        <f xml:space="preserve"> RAW!T2642</f>
        <v>N</v>
      </c>
      <c r="V2642" s="17">
        <f xml:space="preserve"> ((RAW!U2642 / 10000000000) * 1000)</f>
        <v>0</v>
      </c>
      <c r="W2642" s="18">
        <f xml:space="preserve"> ((RAW!V2642 / 1000000000) * 1000)</f>
        <v>266.054687</v>
      </c>
      <c r="X2642" s="15" t="str">
        <f xml:space="preserve"> RAW!W2642</f>
        <v>S</v>
      </c>
      <c r="Y2642" s="15" t="str">
        <f xml:space="preserve"> RAW!X2642</f>
        <v>L</v>
      </c>
      <c r="Z2642" s="16" t="str">
        <f xml:space="preserve"> RAW!Y2642</f>
        <v>N</v>
      </c>
      <c r="AA2642" s="15">
        <f xml:space="preserve"> ((RAW!Z2642 / 10000000000) * 1000)</f>
        <v>0</v>
      </c>
      <c r="AB2642" s="15">
        <f xml:space="preserve"> RAW!AA2642 / 5</f>
        <v>1115</v>
      </c>
      <c r="AC2642" s="16">
        <f xml:space="preserve"> ((RAW!AB2642 / 1000000) * 1000)</f>
        <v>0</v>
      </c>
    </row>
    <row r="2643" spans="1:29" x14ac:dyDescent="0.25">
      <c r="A2643">
        <v>299520000</v>
      </c>
      <c r="B2643" s="14">
        <f t="shared" si="41"/>
        <v>133.65</v>
      </c>
      <c r="C2643" s="15">
        <f xml:space="preserve"> RAW!B2643 / 5</f>
        <v>1115</v>
      </c>
      <c r="D2643" s="15">
        <f xml:space="preserve"> RAW!C2643 / 5</f>
        <v>-538.4</v>
      </c>
      <c r="E2643" s="16">
        <f xml:space="preserve"> RAW!D2643 / 5</f>
        <v>385.2</v>
      </c>
      <c r="F2643" s="15">
        <f xml:space="preserve"> RAW!E2643 / 5000</f>
        <v>1.3049999999999999</v>
      </c>
      <c r="G2643" s="15">
        <f xml:space="preserve"> RAW!F2643 / 5000</f>
        <v>-0.51600000000000001</v>
      </c>
      <c r="H2643" s="15">
        <f xml:space="preserve"> RAW!G2643 / 5000</f>
        <v>-0.18720000000000001</v>
      </c>
      <c r="I2643" s="15">
        <f xml:space="preserve"> RAW!H2643 / 5000</f>
        <v>-8.4599999999999995E-2</v>
      </c>
      <c r="J2643" s="16">
        <f xml:space="preserve"> RAW!I2643 / 5000</f>
        <v>0.30320000000000003</v>
      </c>
      <c r="K2643" s="16">
        <f xml:space="preserve"> RAW!J2643</f>
        <v>11111001</v>
      </c>
      <c r="L2643" s="17">
        <f xml:space="preserve"> ((RAW!K2643 / 10000000000) * 1000)</f>
        <v>0</v>
      </c>
      <c r="M2643" s="18">
        <v>132.1814880000006</v>
      </c>
      <c r="N2643" s="15" t="str">
        <f xml:space="preserve"> RAW!M2643</f>
        <v>R</v>
      </c>
      <c r="O2643" s="15" t="str">
        <f xml:space="preserve"> RAW!N2643</f>
        <v>L</v>
      </c>
      <c r="P2643" s="16" t="str">
        <f xml:space="preserve"> RAW!O2643</f>
        <v>-</v>
      </c>
      <c r="Q2643" s="17">
        <f xml:space="preserve"> ((RAW!P2643 / 10000000000) * 1000)</f>
        <v>0</v>
      </c>
      <c r="R2643" s="18">
        <f xml:space="preserve"> ((RAW!Q2643 / 1000000000) * 1000)</f>
        <v>0.697797</v>
      </c>
      <c r="S2643" s="15" t="str">
        <f xml:space="preserve"> RAW!R2643</f>
        <v>S</v>
      </c>
      <c r="T2643" s="15" t="str">
        <f xml:space="preserve"> RAW!S2643</f>
        <v>L</v>
      </c>
      <c r="U2643" s="16" t="str">
        <f xml:space="preserve"> RAW!T2643</f>
        <v>N</v>
      </c>
      <c r="V2643" s="17">
        <f xml:space="preserve"> ((RAW!U2643 / 10000000000) * 1000)</f>
        <v>0</v>
      </c>
      <c r="W2643" s="18">
        <f xml:space="preserve"> ((RAW!V2643 / 1000000000) * 1000)</f>
        <v>266.054687</v>
      </c>
      <c r="X2643" s="15" t="str">
        <f xml:space="preserve"> RAW!W2643</f>
        <v>S</v>
      </c>
      <c r="Y2643" s="15" t="str">
        <f xml:space="preserve"> RAW!X2643</f>
        <v>L</v>
      </c>
      <c r="Z2643" s="16" t="str">
        <f xml:space="preserve"> RAW!Y2643</f>
        <v>N</v>
      </c>
      <c r="AA2643" s="15">
        <f xml:space="preserve"> ((RAW!Z2643 / 10000000000) * 1000)</f>
        <v>0</v>
      </c>
      <c r="AB2643" s="15">
        <f xml:space="preserve"> RAW!AA2643 / 5</f>
        <v>1115</v>
      </c>
      <c r="AC2643" s="16">
        <f xml:space="preserve"> ((RAW!AB2643 / 1000000) * 1000)</f>
        <v>0</v>
      </c>
    </row>
    <row r="2644" spans="1:29" x14ac:dyDescent="0.25">
      <c r="A2644">
        <v>299700000</v>
      </c>
      <c r="B2644" s="14">
        <f t="shared" ref="B2644:B2707" si="42">48.85+1.6+A2644/(1000*60*60)</f>
        <v>133.69999999999999</v>
      </c>
      <c r="C2644" s="15">
        <f xml:space="preserve"> RAW!B2644 / 5</f>
        <v>1115.5999999999999</v>
      </c>
      <c r="D2644" s="15">
        <f xml:space="preserve"> RAW!C2644 / 5</f>
        <v>-538.4</v>
      </c>
      <c r="E2644" s="16">
        <f xml:space="preserve"> RAW!D2644 / 5</f>
        <v>385.2</v>
      </c>
      <c r="F2644" s="15">
        <f xml:space="preserve"> RAW!E2644 / 5000</f>
        <v>1.3049999999999999</v>
      </c>
      <c r="G2644" s="15">
        <f xml:space="preserve"> RAW!F2644 / 5000</f>
        <v>-0.51600000000000001</v>
      </c>
      <c r="H2644" s="15">
        <f xml:space="preserve"> RAW!G2644 / 5000</f>
        <v>-0.187</v>
      </c>
      <c r="I2644" s="15">
        <f xml:space="preserve"> RAW!H2644 / 5000</f>
        <v>-8.4599999999999995E-2</v>
      </c>
      <c r="J2644" s="16">
        <f xml:space="preserve"> RAW!I2644 / 5000</f>
        <v>0.30320000000000003</v>
      </c>
      <c r="K2644" s="16">
        <f xml:space="preserve"> RAW!J2644</f>
        <v>11111001</v>
      </c>
      <c r="L2644" s="17">
        <f xml:space="preserve"> ((RAW!K2644 / 10000000000) * 1000)</f>
        <v>0</v>
      </c>
      <c r="M2644" s="18">
        <v>132.1814880000006</v>
      </c>
      <c r="N2644" s="15" t="str">
        <f xml:space="preserve"> RAW!M2644</f>
        <v>R</v>
      </c>
      <c r="O2644" s="15" t="str">
        <f xml:space="preserve"> RAW!N2644</f>
        <v>L</v>
      </c>
      <c r="P2644" s="16" t="str">
        <f xml:space="preserve"> RAW!O2644</f>
        <v>-</v>
      </c>
      <c r="Q2644" s="17">
        <f xml:space="preserve"> ((RAW!P2644 / 10000000000) * 1000)</f>
        <v>0</v>
      </c>
      <c r="R2644" s="18">
        <f xml:space="preserve"> ((RAW!Q2644 / 1000000000) * 1000)</f>
        <v>0.697797</v>
      </c>
      <c r="S2644" s="15" t="str">
        <f xml:space="preserve"> RAW!R2644</f>
        <v>S</v>
      </c>
      <c r="T2644" s="15" t="str">
        <f xml:space="preserve"> RAW!S2644</f>
        <v>L</v>
      </c>
      <c r="U2644" s="16" t="str">
        <f xml:space="preserve"> RAW!T2644</f>
        <v>N</v>
      </c>
      <c r="V2644" s="17">
        <f xml:space="preserve"> ((RAW!U2644 / 10000000000) * 1000)</f>
        <v>0</v>
      </c>
      <c r="W2644" s="18">
        <f xml:space="preserve"> ((RAW!V2644 / 1000000000) * 1000)</f>
        <v>266.054687</v>
      </c>
      <c r="X2644" s="15" t="str">
        <f xml:space="preserve"> RAW!W2644</f>
        <v>S</v>
      </c>
      <c r="Y2644" s="15" t="str">
        <f xml:space="preserve"> RAW!X2644</f>
        <v>L</v>
      </c>
      <c r="Z2644" s="16" t="str">
        <f xml:space="preserve"> RAW!Y2644</f>
        <v>N</v>
      </c>
      <c r="AA2644" s="15">
        <f xml:space="preserve"> ((RAW!Z2644 / 10000000000) * 1000)</f>
        <v>0</v>
      </c>
      <c r="AB2644" s="15">
        <f xml:space="preserve"> RAW!AA2644 / 5</f>
        <v>1115.5999999999999</v>
      </c>
      <c r="AC2644" s="16">
        <f xml:space="preserve"> ((RAW!AB2644 / 1000000) * 1000)</f>
        <v>0</v>
      </c>
    </row>
    <row r="2645" spans="1:29" x14ac:dyDescent="0.25">
      <c r="A2645">
        <v>299880000</v>
      </c>
      <c r="B2645" s="14">
        <f t="shared" si="42"/>
        <v>133.75</v>
      </c>
      <c r="C2645" s="15">
        <f xml:space="preserve"> RAW!B2645 / 5</f>
        <v>1115</v>
      </c>
      <c r="D2645" s="15">
        <f xml:space="preserve"> RAW!C2645 / 5</f>
        <v>-538.4</v>
      </c>
      <c r="E2645" s="16">
        <f xml:space="preserve"> RAW!D2645 / 5</f>
        <v>385.2</v>
      </c>
      <c r="F2645" s="15">
        <f xml:space="preserve"> RAW!E2645 / 5000</f>
        <v>1.3049999999999999</v>
      </c>
      <c r="G2645" s="15">
        <f xml:space="preserve"> RAW!F2645 / 5000</f>
        <v>-0.51600000000000001</v>
      </c>
      <c r="H2645" s="15">
        <f xml:space="preserve"> RAW!G2645 / 5000</f>
        <v>-0.187</v>
      </c>
      <c r="I2645" s="15">
        <f xml:space="preserve"> RAW!H2645 / 5000</f>
        <v>-8.4599999999999995E-2</v>
      </c>
      <c r="J2645" s="16">
        <f xml:space="preserve"> RAW!I2645 / 5000</f>
        <v>0.30299999999999999</v>
      </c>
      <c r="K2645" s="16">
        <f xml:space="preserve"> RAW!J2645</f>
        <v>11111001</v>
      </c>
      <c r="L2645" s="17">
        <f xml:space="preserve"> ((RAW!K2645 / 10000000000) * 1000)</f>
        <v>0</v>
      </c>
      <c r="M2645" s="18">
        <v>132.1814880000006</v>
      </c>
      <c r="N2645" s="15" t="str">
        <f xml:space="preserve"> RAW!M2645</f>
        <v>R</v>
      </c>
      <c r="O2645" s="15" t="str">
        <f xml:space="preserve"> RAW!N2645</f>
        <v>L</v>
      </c>
      <c r="P2645" s="16" t="str">
        <f xml:space="preserve"> RAW!O2645</f>
        <v>-</v>
      </c>
      <c r="Q2645" s="17">
        <f xml:space="preserve"> ((RAW!P2645 / 10000000000) * 1000)</f>
        <v>0</v>
      </c>
      <c r="R2645" s="18">
        <f xml:space="preserve"> ((RAW!Q2645 / 1000000000) * 1000)</f>
        <v>0.697797</v>
      </c>
      <c r="S2645" s="15" t="str">
        <f xml:space="preserve"> RAW!R2645</f>
        <v>S</v>
      </c>
      <c r="T2645" s="15" t="str">
        <f xml:space="preserve"> RAW!S2645</f>
        <v>L</v>
      </c>
      <c r="U2645" s="16" t="str">
        <f xml:space="preserve"> RAW!T2645</f>
        <v>N</v>
      </c>
      <c r="V2645" s="17">
        <f xml:space="preserve"> ((RAW!U2645 / 10000000000) * 1000)</f>
        <v>0</v>
      </c>
      <c r="W2645" s="18">
        <f xml:space="preserve"> ((RAW!V2645 / 1000000000) * 1000)</f>
        <v>266.054687</v>
      </c>
      <c r="X2645" s="15" t="str">
        <f xml:space="preserve"> RAW!W2645</f>
        <v>S</v>
      </c>
      <c r="Y2645" s="15" t="str">
        <f xml:space="preserve"> RAW!X2645</f>
        <v>L</v>
      </c>
      <c r="Z2645" s="16" t="str">
        <f xml:space="preserve"> RAW!Y2645</f>
        <v>N</v>
      </c>
      <c r="AA2645" s="15">
        <f xml:space="preserve"> ((RAW!Z2645 / 10000000000) * 1000)</f>
        <v>0</v>
      </c>
      <c r="AB2645" s="15">
        <f xml:space="preserve"> RAW!AA2645 / 5</f>
        <v>1115</v>
      </c>
      <c r="AC2645" s="16">
        <f xml:space="preserve"> ((RAW!AB2645 / 1000000) * 1000)</f>
        <v>0</v>
      </c>
    </row>
    <row r="2646" spans="1:29" x14ac:dyDescent="0.25">
      <c r="A2646">
        <v>300060000</v>
      </c>
      <c r="B2646" s="14">
        <f t="shared" si="42"/>
        <v>133.80000000000001</v>
      </c>
      <c r="C2646" s="15">
        <f xml:space="preserve"> RAW!B2646 / 5</f>
        <v>1115.5999999999999</v>
      </c>
      <c r="D2646" s="15">
        <f xml:space="preserve"> RAW!C2646 / 5</f>
        <v>-538.4</v>
      </c>
      <c r="E2646" s="16">
        <f xml:space="preserve"> RAW!D2646 / 5</f>
        <v>385.2</v>
      </c>
      <c r="F2646" s="15">
        <f xml:space="preserve"> RAW!E2646 / 5000</f>
        <v>1.3049999999999999</v>
      </c>
      <c r="G2646" s="15">
        <f xml:space="preserve"> RAW!F2646 / 5000</f>
        <v>-0.51600000000000001</v>
      </c>
      <c r="H2646" s="15">
        <f xml:space="preserve"> RAW!G2646 / 5000</f>
        <v>-0.187</v>
      </c>
      <c r="I2646" s="15">
        <f xml:space="preserve"> RAW!H2646 / 5000</f>
        <v>-8.4599999999999995E-2</v>
      </c>
      <c r="J2646" s="16">
        <f xml:space="preserve"> RAW!I2646 / 5000</f>
        <v>0.30320000000000003</v>
      </c>
      <c r="K2646" s="16">
        <f xml:space="preserve"> RAW!J2646</f>
        <v>11111001</v>
      </c>
      <c r="L2646" s="17">
        <f xml:space="preserve"> ((RAW!K2646 / 10000000000) * 1000)</f>
        <v>0</v>
      </c>
      <c r="M2646" s="18">
        <v>132.1814880000006</v>
      </c>
      <c r="N2646" s="15" t="str">
        <f xml:space="preserve"> RAW!M2646</f>
        <v>R</v>
      </c>
      <c r="O2646" s="15" t="str">
        <f xml:space="preserve"> RAW!N2646</f>
        <v>L</v>
      </c>
      <c r="P2646" s="16" t="str">
        <f xml:space="preserve"> RAW!O2646</f>
        <v>-</v>
      </c>
      <c r="Q2646" s="17">
        <f xml:space="preserve"> ((RAW!P2646 / 10000000000) * 1000)</f>
        <v>0</v>
      </c>
      <c r="R2646" s="18">
        <f xml:space="preserve"> ((RAW!Q2646 / 1000000000) * 1000)</f>
        <v>0.697797</v>
      </c>
      <c r="S2646" s="15" t="str">
        <f xml:space="preserve"> RAW!R2646</f>
        <v>S</v>
      </c>
      <c r="T2646" s="15" t="str">
        <f xml:space="preserve"> RAW!S2646</f>
        <v>L</v>
      </c>
      <c r="U2646" s="16" t="str">
        <f xml:space="preserve"> RAW!T2646</f>
        <v>N</v>
      </c>
      <c r="V2646" s="17">
        <f xml:space="preserve"> ((RAW!U2646 / 10000000000) * 1000)</f>
        <v>0</v>
      </c>
      <c r="W2646" s="18">
        <f xml:space="preserve"> ((RAW!V2646 / 1000000000) * 1000)</f>
        <v>266.054687</v>
      </c>
      <c r="X2646" s="15" t="str">
        <f xml:space="preserve"> RAW!W2646</f>
        <v>S</v>
      </c>
      <c r="Y2646" s="15" t="str">
        <f xml:space="preserve"> RAW!X2646</f>
        <v>L</v>
      </c>
      <c r="Z2646" s="16" t="str">
        <f xml:space="preserve"> RAW!Y2646</f>
        <v>N</v>
      </c>
      <c r="AA2646" s="15">
        <f xml:space="preserve"> ((RAW!Z2646 / 10000000000) * 1000)</f>
        <v>0</v>
      </c>
      <c r="AB2646" s="15">
        <f xml:space="preserve"> RAW!AA2646 / 5</f>
        <v>1115.5999999999999</v>
      </c>
      <c r="AC2646" s="16">
        <f xml:space="preserve"> ((RAW!AB2646 / 1000000) * 1000)</f>
        <v>0</v>
      </c>
    </row>
    <row r="2647" spans="1:29" x14ac:dyDescent="0.25">
      <c r="A2647">
        <v>300240000</v>
      </c>
      <c r="B2647" s="14">
        <f t="shared" si="42"/>
        <v>133.85000000000002</v>
      </c>
      <c r="C2647" s="15">
        <f xml:space="preserve"> RAW!B2647 / 5</f>
        <v>1115.5999999999999</v>
      </c>
      <c r="D2647" s="15">
        <f xml:space="preserve"> RAW!C2647 / 5</f>
        <v>-538.4</v>
      </c>
      <c r="E2647" s="16">
        <f xml:space="preserve"> RAW!D2647 / 5</f>
        <v>385.2</v>
      </c>
      <c r="F2647" s="15">
        <f xml:space="preserve"> RAW!E2647 / 5000</f>
        <v>1.3049999999999999</v>
      </c>
      <c r="G2647" s="15">
        <f xml:space="preserve"> RAW!F2647 / 5000</f>
        <v>-0.51600000000000001</v>
      </c>
      <c r="H2647" s="15">
        <f xml:space="preserve"> RAW!G2647 / 5000</f>
        <v>-0.187</v>
      </c>
      <c r="I2647" s="15">
        <f xml:space="preserve"> RAW!H2647 / 5000</f>
        <v>-8.4400000000000003E-2</v>
      </c>
      <c r="J2647" s="16">
        <f xml:space="preserve"> RAW!I2647 / 5000</f>
        <v>0.3034</v>
      </c>
      <c r="K2647" s="16">
        <f xml:space="preserve"> RAW!J2647</f>
        <v>11111001</v>
      </c>
      <c r="L2647" s="17">
        <f xml:space="preserve"> ((RAW!K2647 / 10000000000) * 1000)</f>
        <v>0</v>
      </c>
      <c r="M2647" s="18">
        <v>132.1814880000006</v>
      </c>
      <c r="N2647" s="15" t="str">
        <f xml:space="preserve"> RAW!M2647</f>
        <v>R</v>
      </c>
      <c r="O2647" s="15" t="str">
        <f xml:space="preserve"> RAW!N2647</f>
        <v>L</v>
      </c>
      <c r="P2647" s="16" t="str">
        <f xml:space="preserve"> RAW!O2647</f>
        <v>-</v>
      </c>
      <c r="Q2647" s="17">
        <f xml:space="preserve"> ((RAW!P2647 / 10000000000) * 1000)</f>
        <v>0</v>
      </c>
      <c r="R2647" s="18">
        <f xml:space="preserve"> ((RAW!Q2647 / 1000000000) * 1000)</f>
        <v>0.697797</v>
      </c>
      <c r="S2647" s="15" t="str">
        <f xml:space="preserve"> RAW!R2647</f>
        <v>S</v>
      </c>
      <c r="T2647" s="15" t="str">
        <f xml:space="preserve"> RAW!S2647</f>
        <v>L</v>
      </c>
      <c r="U2647" s="16" t="str">
        <f xml:space="preserve"> RAW!T2647</f>
        <v>N</v>
      </c>
      <c r="V2647" s="17">
        <f xml:space="preserve"> ((RAW!U2647 / 10000000000) * 1000)</f>
        <v>0</v>
      </c>
      <c r="W2647" s="18">
        <f xml:space="preserve"> ((RAW!V2647 / 1000000000) * 1000)</f>
        <v>266.054687</v>
      </c>
      <c r="X2647" s="15" t="str">
        <f xml:space="preserve"> RAW!W2647</f>
        <v>S</v>
      </c>
      <c r="Y2647" s="15" t="str">
        <f xml:space="preserve"> RAW!X2647</f>
        <v>L</v>
      </c>
      <c r="Z2647" s="16" t="str">
        <f xml:space="preserve"> RAW!Y2647</f>
        <v>N</v>
      </c>
      <c r="AA2647" s="15">
        <f xml:space="preserve"> ((RAW!Z2647 / 10000000000) * 1000)</f>
        <v>0</v>
      </c>
      <c r="AB2647" s="15">
        <f xml:space="preserve"> RAW!AA2647 / 5</f>
        <v>1115.5999999999999</v>
      </c>
      <c r="AC2647" s="16">
        <f xml:space="preserve"> ((RAW!AB2647 / 1000000) * 1000)</f>
        <v>0</v>
      </c>
    </row>
    <row r="2648" spans="1:29" x14ac:dyDescent="0.25">
      <c r="A2648">
        <v>300420000</v>
      </c>
      <c r="B2648" s="14">
        <f t="shared" si="42"/>
        <v>133.9</v>
      </c>
      <c r="C2648" s="15">
        <f xml:space="preserve"> RAW!B2648 / 5</f>
        <v>1115.5999999999999</v>
      </c>
      <c r="D2648" s="15">
        <f xml:space="preserve"> RAW!C2648 / 5</f>
        <v>-538.4</v>
      </c>
      <c r="E2648" s="16">
        <f xml:space="preserve"> RAW!D2648 / 5</f>
        <v>385.2</v>
      </c>
      <c r="F2648" s="15">
        <f xml:space="preserve"> RAW!E2648 / 5000</f>
        <v>1.3049999999999999</v>
      </c>
      <c r="G2648" s="15">
        <f xml:space="preserve"> RAW!F2648 / 5000</f>
        <v>-0.51600000000000001</v>
      </c>
      <c r="H2648" s="15">
        <f xml:space="preserve"> RAW!G2648 / 5000</f>
        <v>-0.18679999999999999</v>
      </c>
      <c r="I2648" s="15">
        <f xml:space="preserve"> RAW!H2648 / 5000</f>
        <v>-8.4400000000000003E-2</v>
      </c>
      <c r="J2648" s="16">
        <f xml:space="preserve"> RAW!I2648 / 5000</f>
        <v>0.3034</v>
      </c>
      <c r="K2648" s="16">
        <f xml:space="preserve"> RAW!J2648</f>
        <v>11111001</v>
      </c>
      <c r="L2648" s="17">
        <f xml:space="preserve"> ((RAW!K2648 / 10000000000) * 1000)</f>
        <v>0</v>
      </c>
      <c r="M2648" s="18">
        <v>132.1814880000006</v>
      </c>
      <c r="N2648" s="15" t="str">
        <f xml:space="preserve"> RAW!M2648</f>
        <v>R</v>
      </c>
      <c r="O2648" s="15" t="str">
        <f xml:space="preserve"> RAW!N2648</f>
        <v>L</v>
      </c>
      <c r="P2648" s="16" t="str">
        <f xml:space="preserve"> RAW!O2648</f>
        <v>-</v>
      </c>
      <c r="Q2648" s="17">
        <f xml:space="preserve"> ((RAW!P2648 / 10000000000) * 1000)</f>
        <v>0</v>
      </c>
      <c r="R2648" s="18">
        <f xml:space="preserve"> ((RAW!Q2648 / 1000000000) * 1000)</f>
        <v>0.697797</v>
      </c>
      <c r="S2648" s="15" t="str">
        <f xml:space="preserve"> RAW!R2648</f>
        <v>S</v>
      </c>
      <c r="T2648" s="15" t="str">
        <f xml:space="preserve"> RAW!S2648</f>
        <v>L</v>
      </c>
      <c r="U2648" s="16" t="str">
        <f xml:space="preserve"> RAW!T2648</f>
        <v>N</v>
      </c>
      <c r="V2648" s="17">
        <f xml:space="preserve"> ((RAW!U2648 / 10000000000) * 1000)</f>
        <v>0</v>
      </c>
      <c r="W2648" s="18">
        <f xml:space="preserve"> ((RAW!V2648 / 1000000000) * 1000)</f>
        <v>266.054687</v>
      </c>
      <c r="X2648" s="15" t="str">
        <f xml:space="preserve"> RAW!W2648</f>
        <v>S</v>
      </c>
      <c r="Y2648" s="15" t="str">
        <f xml:space="preserve"> RAW!X2648</f>
        <v>L</v>
      </c>
      <c r="Z2648" s="16" t="str">
        <f xml:space="preserve"> RAW!Y2648</f>
        <v>N</v>
      </c>
      <c r="AA2648" s="15">
        <f xml:space="preserve"> ((RAW!Z2648 / 10000000000) * 1000)</f>
        <v>0</v>
      </c>
      <c r="AB2648" s="15">
        <f xml:space="preserve"> RAW!AA2648 / 5</f>
        <v>1115.5999999999999</v>
      </c>
      <c r="AC2648" s="16">
        <f xml:space="preserve"> ((RAW!AB2648 / 1000000) * 1000)</f>
        <v>0</v>
      </c>
    </row>
    <row r="2649" spans="1:29" x14ac:dyDescent="0.25">
      <c r="A2649">
        <v>300600000</v>
      </c>
      <c r="B2649" s="14">
        <f t="shared" si="42"/>
        <v>133.94999999999999</v>
      </c>
      <c r="C2649" s="15">
        <f xml:space="preserve"> RAW!B2649 / 5</f>
        <v>1115.5999999999999</v>
      </c>
      <c r="D2649" s="15">
        <f xml:space="preserve"> RAW!C2649 / 5</f>
        <v>-538.4</v>
      </c>
      <c r="E2649" s="16">
        <f xml:space="preserve"> RAW!D2649 / 5</f>
        <v>385.2</v>
      </c>
      <c r="F2649" s="15">
        <f xml:space="preserve"> RAW!E2649 / 5000</f>
        <v>1.3049999999999999</v>
      </c>
      <c r="G2649" s="15">
        <f xml:space="preserve"> RAW!F2649 / 5000</f>
        <v>-0.51580000000000004</v>
      </c>
      <c r="H2649" s="15">
        <f xml:space="preserve"> RAW!G2649 / 5000</f>
        <v>-0.187</v>
      </c>
      <c r="I2649" s="15">
        <f xml:space="preserve"> RAW!H2649 / 5000</f>
        <v>-8.4400000000000003E-2</v>
      </c>
      <c r="J2649" s="16">
        <f xml:space="preserve"> RAW!I2649 / 5000</f>
        <v>0.30320000000000003</v>
      </c>
      <c r="K2649" s="16">
        <f xml:space="preserve"> RAW!J2649</f>
        <v>11111001</v>
      </c>
      <c r="L2649" s="17">
        <f xml:space="preserve"> ((RAW!K2649 / 10000000000) * 1000)</f>
        <v>0</v>
      </c>
      <c r="M2649" s="18">
        <v>132.1814880000006</v>
      </c>
      <c r="N2649" s="15" t="str">
        <f xml:space="preserve"> RAW!M2649</f>
        <v>R</v>
      </c>
      <c r="O2649" s="15" t="str">
        <f xml:space="preserve"> RAW!N2649</f>
        <v>L</v>
      </c>
      <c r="P2649" s="16" t="str">
        <f xml:space="preserve"> RAW!O2649</f>
        <v>-</v>
      </c>
      <c r="Q2649" s="17">
        <f xml:space="preserve"> ((RAW!P2649 / 10000000000) * 1000)</f>
        <v>0</v>
      </c>
      <c r="R2649" s="18">
        <f xml:space="preserve"> ((RAW!Q2649 / 1000000000) * 1000)</f>
        <v>0.697797</v>
      </c>
      <c r="S2649" s="15" t="str">
        <f xml:space="preserve"> RAW!R2649</f>
        <v>S</v>
      </c>
      <c r="T2649" s="15" t="str">
        <f xml:space="preserve"> RAW!S2649</f>
        <v>L</v>
      </c>
      <c r="U2649" s="16" t="str">
        <f xml:space="preserve"> RAW!T2649</f>
        <v>N</v>
      </c>
      <c r="V2649" s="17">
        <f xml:space="preserve"> ((RAW!U2649 / 10000000000) * 1000)</f>
        <v>0</v>
      </c>
      <c r="W2649" s="18">
        <f xml:space="preserve"> ((RAW!V2649 / 1000000000) * 1000)</f>
        <v>266.054687</v>
      </c>
      <c r="X2649" s="15" t="str">
        <f xml:space="preserve"> RAW!W2649</f>
        <v>S</v>
      </c>
      <c r="Y2649" s="15" t="str">
        <f xml:space="preserve"> RAW!X2649</f>
        <v>L</v>
      </c>
      <c r="Z2649" s="16" t="str">
        <f xml:space="preserve"> RAW!Y2649</f>
        <v>N</v>
      </c>
      <c r="AA2649" s="15">
        <f xml:space="preserve"> ((RAW!Z2649 / 10000000000) * 1000)</f>
        <v>0</v>
      </c>
      <c r="AB2649" s="15">
        <f xml:space="preserve"> RAW!AA2649 / 5</f>
        <v>1115.5999999999999</v>
      </c>
      <c r="AC2649" s="16">
        <f xml:space="preserve"> ((RAW!AB2649 / 1000000) * 1000)</f>
        <v>0</v>
      </c>
    </row>
    <row r="2650" spans="1:29" x14ac:dyDescent="0.25">
      <c r="A2650">
        <v>300780000</v>
      </c>
      <c r="B2650" s="14">
        <f t="shared" si="42"/>
        <v>134</v>
      </c>
      <c r="C2650" s="15">
        <f xml:space="preserve"> RAW!B2650 / 5</f>
        <v>1115.5999999999999</v>
      </c>
      <c r="D2650" s="15">
        <f xml:space="preserve"> RAW!C2650 / 5</f>
        <v>-538.4</v>
      </c>
      <c r="E2650" s="16">
        <f xml:space="preserve"> RAW!D2650 / 5</f>
        <v>385.2</v>
      </c>
      <c r="F2650" s="15">
        <f xml:space="preserve"> RAW!E2650 / 5000</f>
        <v>1.3049999999999999</v>
      </c>
      <c r="G2650" s="15">
        <f xml:space="preserve"> RAW!F2650 / 5000</f>
        <v>-0.51600000000000001</v>
      </c>
      <c r="H2650" s="15">
        <f xml:space="preserve"> RAW!G2650 / 5000</f>
        <v>-0.187</v>
      </c>
      <c r="I2650" s="15">
        <f xml:space="preserve"> RAW!H2650 / 5000</f>
        <v>-8.4400000000000003E-2</v>
      </c>
      <c r="J2650" s="16">
        <f xml:space="preserve"> RAW!I2650 / 5000</f>
        <v>0.30359999999999998</v>
      </c>
      <c r="K2650" s="16">
        <f xml:space="preserve"> RAW!J2650</f>
        <v>11111001</v>
      </c>
      <c r="L2650" s="17">
        <f xml:space="preserve"> ((RAW!K2650 / 10000000000) * 1000)</f>
        <v>0</v>
      </c>
      <c r="M2650" s="18">
        <v>132.1814880000006</v>
      </c>
      <c r="N2650" s="15" t="str">
        <f xml:space="preserve"> RAW!M2650</f>
        <v>R</v>
      </c>
      <c r="O2650" s="15" t="str">
        <f xml:space="preserve"> RAW!N2650</f>
        <v>L</v>
      </c>
      <c r="P2650" s="16" t="str">
        <f xml:space="preserve"> RAW!O2650</f>
        <v>-</v>
      </c>
      <c r="Q2650" s="17">
        <f xml:space="preserve"> ((RAW!P2650 / 10000000000) * 1000)</f>
        <v>0</v>
      </c>
      <c r="R2650" s="18">
        <f xml:space="preserve"> ((RAW!Q2650 / 1000000000) * 1000)</f>
        <v>0.697797</v>
      </c>
      <c r="S2650" s="15" t="str">
        <f xml:space="preserve"> RAW!R2650</f>
        <v>S</v>
      </c>
      <c r="T2650" s="15" t="str">
        <f xml:space="preserve"> RAW!S2650</f>
        <v>L</v>
      </c>
      <c r="U2650" s="16" t="str">
        <f xml:space="preserve"> RAW!T2650</f>
        <v>N</v>
      </c>
      <c r="V2650" s="17">
        <f xml:space="preserve"> ((RAW!U2650 / 10000000000) * 1000)</f>
        <v>0</v>
      </c>
      <c r="W2650" s="18">
        <f xml:space="preserve"> ((RAW!V2650 / 1000000000) * 1000)</f>
        <v>266.054687</v>
      </c>
      <c r="X2650" s="15" t="str">
        <f xml:space="preserve"> RAW!W2650</f>
        <v>S</v>
      </c>
      <c r="Y2650" s="15" t="str">
        <f xml:space="preserve"> RAW!X2650</f>
        <v>L</v>
      </c>
      <c r="Z2650" s="16" t="str">
        <f xml:space="preserve"> RAW!Y2650</f>
        <v>N</v>
      </c>
      <c r="AA2650" s="15">
        <f xml:space="preserve"> ((RAW!Z2650 / 10000000000) * 1000)</f>
        <v>0</v>
      </c>
      <c r="AB2650" s="15">
        <f xml:space="preserve"> RAW!AA2650 / 5</f>
        <v>1115.5999999999999</v>
      </c>
      <c r="AC2650" s="16">
        <f xml:space="preserve"> ((RAW!AB2650 / 1000000) * 1000)</f>
        <v>0</v>
      </c>
    </row>
    <row r="2651" spans="1:29" x14ac:dyDescent="0.25">
      <c r="A2651">
        <v>300960000</v>
      </c>
      <c r="B2651" s="14">
        <f t="shared" si="42"/>
        <v>134.05000000000001</v>
      </c>
      <c r="C2651" s="15">
        <f xml:space="preserve"> RAW!B2651 / 5</f>
        <v>1115.8</v>
      </c>
      <c r="D2651" s="15">
        <f xml:space="preserve"> RAW!C2651 / 5</f>
        <v>-538.4</v>
      </c>
      <c r="E2651" s="16">
        <f xml:space="preserve"> RAW!D2651 / 5</f>
        <v>385.2</v>
      </c>
      <c r="F2651" s="15">
        <f xml:space="preserve"> RAW!E2651 / 5000</f>
        <v>1.3048</v>
      </c>
      <c r="G2651" s="15">
        <f xml:space="preserve"> RAW!F2651 / 5000</f>
        <v>-0.51559999999999995</v>
      </c>
      <c r="H2651" s="15">
        <f xml:space="preserve"> RAW!G2651 / 5000</f>
        <v>-0.18679999999999999</v>
      </c>
      <c r="I2651" s="15">
        <f xml:space="preserve"> RAW!H2651 / 5000</f>
        <v>-8.4199999999999997E-2</v>
      </c>
      <c r="J2651" s="16">
        <f xml:space="preserve"> RAW!I2651 / 5000</f>
        <v>0.30359999999999998</v>
      </c>
      <c r="K2651" s="16">
        <f xml:space="preserve"> RAW!J2651</f>
        <v>11111001</v>
      </c>
      <c r="L2651" s="17">
        <f xml:space="preserve"> ((RAW!K2651 / 10000000000) * 1000)</f>
        <v>0</v>
      </c>
      <c r="M2651" s="18">
        <v>132.1814880000006</v>
      </c>
      <c r="N2651" s="15" t="str">
        <f xml:space="preserve"> RAW!M2651</f>
        <v>R</v>
      </c>
      <c r="O2651" s="15" t="str">
        <f xml:space="preserve"> RAW!N2651</f>
        <v>L</v>
      </c>
      <c r="P2651" s="16" t="str">
        <f xml:space="preserve"> RAW!O2651</f>
        <v>-</v>
      </c>
      <c r="Q2651" s="17">
        <f xml:space="preserve"> ((RAW!P2651 / 10000000000) * 1000)</f>
        <v>0</v>
      </c>
      <c r="R2651" s="18">
        <f xml:space="preserve"> ((RAW!Q2651 / 1000000000) * 1000)</f>
        <v>0.697797</v>
      </c>
      <c r="S2651" s="15" t="str">
        <f xml:space="preserve"> RAW!R2651</f>
        <v>S</v>
      </c>
      <c r="T2651" s="15" t="str">
        <f xml:space="preserve"> RAW!S2651</f>
        <v>L</v>
      </c>
      <c r="U2651" s="16" t="str">
        <f xml:space="preserve"> RAW!T2651</f>
        <v>N</v>
      </c>
      <c r="V2651" s="17">
        <f xml:space="preserve"> ((RAW!U2651 / 10000000000) * 1000)</f>
        <v>0</v>
      </c>
      <c r="W2651" s="18">
        <f xml:space="preserve"> ((RAW!V2651 / 1000000000) * 1000)</f>
        <v>266.054687</v>
      </c>
      <c r="X2651" s="15" t="str">
        <f xml:space="preserve"> RAW!W2651</f>
        <v>S</v>
      </c>
      <c r="Y2651" s="15" t="str">
        <f xml:space="preserve"> RAW!X2651</f>
        <v>L</v>
      </c>
      <c r="Z2651" s="16" t="str">
        <f xml:space="preserve"> RAW!Y2651</f>
        <v>N</v>
      </c>
      <c r="AA2651" s="15">
        <f xml:space="preserve"> ((RAW!Z2651 / 10000000000) * 1000)</f>
        <v>0</v>
      </c>
      <c r="AB2651" s="15">
        <f xml:space="preserve"> RAW!AA2651 / 5</f>
        <v>1115.8</v>
      </c>
      <c r="AC2651" s="16">
        <f xml:space="preserve"> ((RAW!AB2651 / 1000000) * 1000)</f>
        <v>0</v>
      </c>
    </row>
    <row r="2652" spans="1:29" x14ac:dyDescent="0.25">
      <c r="A2652">
        <v>301140000</v>
      </c>
      <c r="B2652" s="14">
        <f t="shared" si="42"/>
        <v>134.10000000000002</v>
      </c>
      <c r="C2652" s="15">
        <f xml:space="preserve"> RAW!B2652 / 5</f>
        <v>1116.4000000000001</v>
      </c>
      <c r="D2652" s="15">
        <f xml:space="preserve"> RAW!C2652 / 5</f>
        <v>-538.4</v>
      </c>
      <c r="E2652" s="16">
        <f xml:space="preserve"> RAW!D2652 / 5</f>
        <v>385.2</v>
      </c>
      <c r="F2652" s="15">
        <f xml:space="preserve"> RAW!E2652 / 5000</f>
        <v>1.3049999999999999</v>
      </c>
      <c r="G2652" s="15">
        <f xml:space="preserve"> RAW!F2652 / 5000</f>
        <v>-0.51539999999999997</v>
      </c>
      <c r="H2652" s="15">
        <f xml:space="preserve"> RAW!G2652 / 5000</f>
        <v>-0.1862</v>
      </c>
      <c r="I2652" s="15">
        <f xml:space="preserve"> RAW!H2652 / 5000</f>
        <v>-8.3799999999999999E-2</v>
      </c>
      <c r="J2652" s="16">
        <f xml:space="preserve"> RAW!I2652 / 5000</f>
        <v>0.30380000000000001</v>
      </c>
      <c r="K2652" s="16">
        <f xml:space="preserve"> RAW!J2652</f>
        <v>11111001</v>
      </c>
      <c r="L2652" s="17">
        <f xml:space="preserve"> ((RAW!K2652 / 10000000000) * 1000)</f>
        <v>0</v>
      </c>
      <c r="M2652" s="18">
        <v>132.1814880000006</v>
      </c>
      <c r="N2652" s="15" t="str">
        <f xml:space="preserve"> RAW!M2652</f>
        <v>R</v>
      </c>
      <c r="O2652" s="15" t="str">
        <f xml:space="preserve"> RAW!N2652</f>
        <v>L</v>
      </c>
      <c r="P2652" s="16" t="str">
        <f xml:space="preserve"> RAW!O2652</f>
        <v>-</v>
      </c>
      <c r="Q2652" s="17">
        <f xml:space="preserve"> ((RAW!P2652 / 10000000000) * 1000)</f>
        <v>0</v>
      </c>
      <c r="R2652" s="18">
        <f xml:space="preserve"> ((RAW!Q2652 / 1000000000) * 1000)</f>
        <v>0.697797</v>
      </c>
      <c r="S2652" s="15" t="str">
        <f xml:space="preserve"> RAW!R2652</f>
        <v>S</v>
      </c>
      <c r="T2652" s="15" t="str">
        <f xml:space="preserve"> RAW!S2652</f>
        <v>L</v>
      </c>
      <c r="U2652" s="16" t="str">
        <f xml:space="preserve"> RAW!T2652</f>
        <v>N</v>
      </c>
      <c r="V2652" s="17">
        <f xml:space="preserve"> ((RAW!U2652 / 10000000000) * 1000)</f>
        <v>0</v>
      </c>
      <c r="W2652" s="18">
        <f xml:space="preserve"> ((RAW!V2652 / 1000000000) * 1000)</f>
        <v>266.054687</v>
      </c>
      <c r="X2652" s="15" t="str">
        <f xml:space="preserve"> RAW!W2652</f>
        <v>S</v>
      </c>
      <c r="Y2652" s="15" t="str">
        <f xml:space="preserve"> RAW!X2652</f>
        <v>L</v>
      </c>
      <c r="Z2652" s="16" t="str">
        <f xml:space="preserve"> RAW!Y2652</f>
        <v>N</v>
      </c>
      <c r="AA2652" s="15">
        <f xml:space="preserve"> ((RAW!Z2652 / 10000000000) * 1000)</f>
        <v>0</v>
      </c>
      <c r="AB2652" s="15">
        <f xml:space="preserve"> RAW!AA2652 / 5</f>
        <v>1116.4000000000001</v>
      </c>
      <c r="AC2652" s="16">
        <f xml:space="preserve"> ((RAW!AB2652 / 1000000) * 1000)</f>
        <v>0</v>
      </c>
    </row>
    <row r="2653" spans="1:29" x14ac:dyDescent="0.25">
      <c r="A2653">
        <v>301320000</v>
      </c>
      <c r="B2653" s="14">
        <f t="shared" si="42"/>
        <v>134.15</v>
      </c>
      <c r="C2653" s="15">
        <f xml:space="preserve"> RAW!B2653 / 5</f>
        <v>1116.4000000000001</v>
      </c>
      <c r="D2653" s="15">
        <f xml:space="preserve"> RAW!C2653 / 5</f>
        <v>-538.4</v>
      </c>
      <c r="E2653" s="16">
        <f xml:space="preserve"> RAW!D2653 / 5</f>
        <v>385.2</v>
      </c>
      <c r="F2653" s="15">
        <f xml:space="preserve"> RAW!E2653 / 5000</f>
        <v>1.3049999999999999</v>
      </c>
      <c r="G2653" s="15">
        <f xml:space="preserve"> RAW!F2653 / 5000</f>
        <v>-0.51539999999999997</v>
      </c>
      <c r="H2653" s="15">
        <f xml:space="preserve"> RAW!G2653 / 5000</f>
        <v>-0.1862</v>
      </c>
      <c r="I2653" s="15">
        <f xml:space="preserve"> RAW!H2653 / 5000</f>
        <v>-8.3599999999999994E-2</v>
      </c>
      <c r="J2653" s="16">
        <f xml:space="preserve"> RAW!I2653 / 5000</f>
        <v>0.3044</v>
      </c>
      <c r="K2653" s="16">
        <f xml:space="preserve"> RAW!J2653</f>
        <v>11111001</v>
      </c>
      <c r="L2653" s="17">
        <f xml:space="preserve"> ((RAW!K2653 / 10000000000) * 1000)</f>
        <v>0</v>
      </c>
      <c r="M2653" s="18">
        <v>132.1814880000006</v>
      </c>
      <c r="N2653" s="15" t="str">
        <f xml:space="preserve"> RAW!M2653</f>
        <v>R</v>
      </c>
      <c r="O2653" s="15" t="str">
        <f xml:space="preserve"> RAW!N2653</f>
        <v>L</v>
      </c>
      <c r="P2653" s="16" t="str">
        <f xml:space="preserve"> RAW!O2653</f>
        <v>-</v>
      </c>
      <c r="Q2653" s="17">
        <f xml:space="preserve"> ((RAW!P2653 / 10000000000) * 1000)</f>
        <v>0</v>
      </c>
      <c r="R2653" s="18">
        <f xml:space="preserve"> ((RAW!Q2653 / 1000000000) * 1000)</f>
        <v>0.697797</v>
      </c>
      <c r="S2653" s="15" t="str">
        <f xml:space="preserve"> RAW!R2653</f>
        <v>S</v>
      </c>
      <c r="T2653" s="15" t="str">
        <f xml:space="preserve"> RAW!S2653</f>
        <v>L</v>
      </c>
      <c r="U2653" s="16" t="str">
        <f xml:space="preserve"> RAW!T2653</f>
        <v>N</v>
      </c>
      <c r="V2653" s="17">
        <f xml:space="preserve"> ((RAW!U2653 / 10000000000) * 1000)</f>
        <v>0</v>
      </c>
      <c r="W2653" s="18">
        <f xml:space="preserve"> ((RAW!V2653 / 1000000000) * 1000)</f>
        <v>266.054687</v>
      </c>
      <c r="X2653" s="15" t="str">
        <f xml:space="preserve"> RAW!W2653</f>
        <v>S</v>
      </c>
      <c r="Y2653" s="15" t="str">
        <f xml:space="preserve"> RAW!X2653</f>
        <v>L</v>
      </c>
      <c r="Z2653" s="16" t="str">
        <f xml:space="preserve"> RAW!Y2653</f>
        <v>N</v>
      </c>
      <c r="AA2653" s="15">
        <f xml:space="preserve"> ((RAW!Z2653 / 10000000000) * 1000)</f>
        <v>0</v>
      </c>
      <c r="AB2653" s="15">
        <f xml:space="preserve"> RAW!AA2653 / 5</f>
        <v>1116.4000000000001</v>
      </c>
      <c r="AC2653" s="16">
        <f xml:space="preserve"> ((RAW!AB2653 / 1000000) * 1000)</f>
        <v>0</v>
      </c>
    </row>
    <row r="2654" spans="1:29" x14ac:dyDescent="0.25">
      <c r="A2654">
        <v>301500000</v>
      </c>
      <c r="B2654" s="14">
        <f t="shared" si="42"/>
        <v>134.19999999999999</v>
      </c>
      <c r="C2654" s="15">
        <f xml:space="preserve"> RAW!B2654 / 5</f>
        <v>1117.2</v>
      </c>
      <c r="D2654" s="15">
        <f xml:space="preserve"> RAW!C2654 / 5</f>
        <v>-538.4</v>
      </c>
      <c r="E2654" s="16">
        <f xml:space="preserve"> RAW!D2654 / 5</f>
        <v>385.2</v>
      </c>
      <c r="F2654" s="15">
        <f xml:space="preserve"> RAW!E2654 / 5000</f>
        <v>1.3049999999999999</v>
      </c>
      <c r="G2654" s="15">
        <f xml:space="preserve"> RAW!F2654 / 5000</f>
        <v>-0.51500000000000001</v>
      </c>
      <c r="H2654" s="15">
        <f xml:space="preserve"> RAW!G2654 / 5000</f>
        <v>-0.186</v>
      </c>
      <c r="I2654" s="15">
        <f xml:space="preserve"> RAW!H2654 / 5000</f>
        <v>-8.3400000000000002E-2</v>
      </c>
      <c r="J2654" s="16">
        <f xml:space="preserve"> RAW!I2654 / 5000</f>
        <v>0.3044</v>
      </c>
      <c r="K2654" s="16">
        <f xml:space="preserve"> RAW!J2654</f>
        <v>11111001</v>
      </c>
      <c r="L2654" s="17">
        <f xml:space="preserve"> ((RAW!K2654 / 10000000000) * 1000)</f>
        <v>0</v>
      </c>
      <c r="M2654" s="18">
        <v>132.1814880000006</v>
      </c>
      <c r="N2654" s="15" t="str">
        <f xml:space="preserve"> RAW!M2654</f>
        <v>R</v>
      </c>
      <c r="O2654" s="15" t="str">
        <f xml:space="preserve"> RAW!N2654</f>
        <v>L</v>
      </c>
      <c r="P2654" s="16" t="str">
        <f xml:space="preserve"> RAW!O2654</f>
        <v>-</v>
      </c>
      <c r="Q2654" s="17">
        <f xml:space="preserve"> ((RAW!P2654 / 10000000000) * 1000)</f>
        <v>0</v>
      </c>
      <c r="R2654" s="18">
        <f xml:space="preserve"> ((RAW!Q2654 / 1000000000) * 1000)</f>
        <v>0.697797</v>
      </c>
      <c r="S2654" s="15" t="str">
        <f xml:space="preserve"> RAW!R2654</f>
        <v>S</v>
      </c>
      <c r="T2654" s="15" t="str">
        <f xml:space="preserve"> RAW!S2654</f>
        <v>L</v>
      </c>
      <c r="U2654" s="16" t="str">
        <f xml:space="preserve"> RAW!T2654</f>
        <v>N</v>
      </c>
      <c r="V2654" s="17">
        <f xml:space="preserve"> ((RAW!U2654 / 10000000000) * 1000)</f>
        <v>0</v>
      </c>
      <c r="W2654" s="18">
        <f xml:space="preserve"> ((RAW!V2654 / 1000000000) * 1000)</f>
        <v>266.054687</v>
      </c>
      <c r="X2654" s="15" t="str">
        <f xml:space="preserve"> RAW!W2654</f>
        <v>S</v>
      </c>
      <c r="Y2654" s="15" t="str">
        <f xml:space="preserve"> RAW!X2654</f>
        <v>L</v>
      </c>
      <c r="Z2654" s="16" t="str">
        <f xml:space="preserve"> RAW!Y2654</f>
        <v>N</v>
      </c>
      <c r="AA2654" s="15">
        <f xml:space="preserve"> ((RAW!Z2654 / 10000000000) * 1000)</f>
        <v>0</v>
      </c>
      <c r="AB2654" s="15">
        <f xml:space="preserve"> RAW!AA2654 / 5</f>
        <v>1117.2</v>
      </c>
      <c r="AC2654" s="16">
        <f xml:space="preserve"> ((RAW!AB2654 / 1000000) * 1000)</f>
        <v>0</v>
      </c>
    </row>
    <row r="2655" spans="1:29" x14ac:dyDescent="0.25">
      <c r="A2655">
        <v>301680000</v>
      </c>
      <c r="B2655" s="14">
        <f t="shared" si="42"/>
        <v>134.25</v>
      </c>
      <c r="C2655" s="15">
        <f xml:space="preserve"> RAW!B2655 / 5</f>
        <v>1116.5999999999999</v>
      </c>
      <c r="D2655" s="15">
        <f xml:space="preserve"> RAW!C2655 / 5</f>
        <v>-538.4</v>
      </c>
      <c r="E2655" s="16">
        <f xml:space="preserve"> RAW!D2655 / 5</f>
        <v>385.2</v>
      </c>
      <c r="F2655" s="15">
        <f xml:space="preserve"> RAW!E2655 / 5000</f>
        <v>1.3048</v>
      </c>
      <c r="G2655" s="15">
        <f xml:space="preserve"> RAW!F2655 / 5000</f>
        <v>-0.51519999999999999</v>
      </c>
      <c r="H2655" s="15">
        <f xml:space="preserve"> RAW!G2655 / 5000</f>
        <v>-0.186</v>
      </c>
      <c r="I2655" s="15">
        <f xml:space="preserve"> RAW!H2655 / 5000</f>
        <v>-8.3599999999999994E-2</v>
      </c>
      <c r="J2655" s="16">
        <f xml:space="preserve"> RAW!I2655 / 5000</f>
        <v>0.30420000000000003</v>
      </c>
      <c r="K2655" s="16">
        <f xml:space="preserve"> RAW!J2655</f>
        <v>11111001</v>
      </c>
      <c r="L2655" s="17">
        <f xml:space="preserve"> ((RAW!K2655 / 10000000000) * 1000)</f>
        <v>0</v>
      </c>
      <c r="M2655" s="18">
        <v>132.1814880000006</v>
      </c>
      <c r="N2655" s="15" t="str">
        <f xml:space="preserve"> RAW!M2655</f>
        <v>R</v>
      </c>
      <c r="O2655" s="15" t="str">
        <f xml:space="preserve"> RAW!N2655</f>
        <v>L</v>
      </c>
      <c r="P2655" s="16" t="str">
        <f xml:space="preserve"> RAW!O2655</f>
        <v>-</v>
      </c>
      <c r="Q2655" s="17">
        <f xml:space="preserve"> ((RAW!P2655 / 10000000000) * 1000)</f>
        <v>0</v>
      </c>
      <c r="R2655" s="18">
        <f xml:space="preserve"> ((RAW!Q2655 / 1000000000) * 1000)</f>
        <v>0.697797</v>
      </c>
      <c r="S2655" s="15" t="str">
        <f xml:space="preserve"> RAW!R2655</f>
        <v>S</v>
      </c>
      <c r="T2655" s="15" t="str">
        <f xml:space="preserve"> RAW!S2655</f>
        <v>L</v>
      </c>
      <c r="U2655" s="16" t="str">
        <f xml:space="preserve"> RAW!T2655</f>
        <v>N</v>
      </c>
      <c r="V2655" s="17">
        <f xml:space="preserve"> ((RAW!U2655 / 10000000000) * 1000)</f>
        <v>0</v>
      </c>
      <c r="W2655" s="18">
        <f xml:space="preserve"> ((RAW!V2655 / 1000000000) * 1000)</f>
        <v>266.054687</v>
      </c>
      <c r="X2655" s="15" t="str">
        <f xml:space="preserve"> RAW!W2655</f>
        <v>S</v>
      </c>
      <c r="Y2655" s="15" t="str">
        <f xml:space="preserve"> RAW!X2655</f>
        <v>L</v>
      </c>
      <c r="Z2655" s="16" t="str">
        <f xml:space="preserve"> RAW!Y2655</f>
        <v>N</v>
      </c>
      <c r="AA2655" s="15">
        <f xml:space="preserve"> ((RAW!Z2655 / 10000000000) * 1000)</f>
        <v>0</v>
      </c>
      <c r="AB2655" s="15">
        <f xml:space="preserve"> RAW!AA2655 / 5</f>
        <v>1116.5999999999999</v>
      </c>
      <c r="AC2655" s="16">
        <f xml:space="preserve"> ((RAW!AB2655 / 1000000) * 1000)</f>
        <v>0</v>
      </c>
    </row>
    <row r="2656" spans="1:29" x14ac:dyDescent="0.25">
      <c r="A2656">
        <v>301860000</v>
      </c>
      <c r="B2656" s="14">
        <f t="shared" si="42"/>
        <v>134.30000000000001</v>
      </c>
      <c r="C2656" s="15">
        <f xml:space="preserve"> RAW!B2656 / 5</f>
        <v>1116.5999999999999</v>
      </c>
      <c r="D2656" s="15">
        <f xml:space="preserve"> RAW!C2656 / 5</f>
        <v>-538.4</v>
      </c>
      <c r="E2656" s="16">
        <f xml:space="preserve"> RAW!D2656 / 5</f>
        <v>385.2</v>
      </c>
      <c r="F2656" s="15">
        <f xml:space="preserve"> RAW!E2656 / 5000</f>
        <v>1.3049999999999999</v>
      </c>
      <c r="G2656" s="15">
        <f xml:space="preserve"> RAW!F2656 / 5000</f>
        <v>-0.51519999999999999</v>
      </c>
      <c r="H2656" s="15">
        <f xml:space="preserve"> RAW!G2656 / 5000</f>
        <v>-0.1862</v>
      </c>
      <c r="I2656" s="15">
        <f xml:space="preserve"> RAW!H2656 / 5000</f>
        <v>-8.3799999999999999E-2</v>
      </c>
      <c r="J2656" s="16">
        <f xml:space="preserve"> RAW!I2656 / 5000</f>
        <v>0.30420000000000003</v>
      </c>
      <c r="K2656" s="16">
        <f xml:space="preserve"> RAW!J2656</f>
        <v>11111001</v>
      </c>
      <c r="L2656" s="17">
        <f xml:space="preserve"> ((RAW!K2656 / 10000000000) * 1000)</f>
        <v>0</v>
      </c>
      <c r="M2656" s="18">
        <v>132.1814880000006</v>
      </c>
      <c r="N2656" s="15" t="str">
        <f xml:space="preserve"> RAW!M2656</f>
        <v>R</v>
      </c>
      <c r="O2656" s="15" t="str">
        <f xml:space="preserve"> RAW!N2656</f>
        <v>L</v>
      </c>
      <c r="P2656" s="16" t="str">
        <f xml:space="preserve"> RAW!O2656</f>
        <v>-</v>
      </c>
      <c r="Q2656" s="17">
        <f xml:space="preserve"> ((RAW!P2656 / 10000000000) * 1000)</f>
        <v>0</v>
      </c>
      <c r="R2656" s="18">
        <f xml:space="preserve"> ((RAW!Q2656 / 1000000000) * 1000)</f>
        <v>0.697797</v>
      </c>
      <c r="S2656" s="15" t="str">
        <f xml:space="preserve"> RAW!R2656</f>
        <v>S</v>
      </c>
      <c r="T2656" s="15" t="str">
        <f xml:space="preserve"> RAW!S2656</f>
        <v>L</v>
      </c>
      <c r="U2656" s="16" t="str">
        <f xml:space="preserve"> RAW!T2656</f>
        <v>N</v>
      </c>
      <c r="V2656" s="17">
        <f xml:space="preserve"> ((RAW!U2656 / 10000000000) * 1000)</f>
        <v>0</v>
      </c>
      <c r="W2656" s="18">
        <f xml:space="preserve"> ((RAW!V2656 / 1000000000) * 1000)</f>
        <v>266.054687</v>
      </c>
      <c r="X2656" s="15" t="str">
        <f xml:space="preserve"> RAW!W2656</f>
        <v>S</v>
      </c>
      <c r="Y2656" s="15" t="str">
        <f xml:space="preserve"> RAW!X2656</f>
        <v>L</v>
      </c>
      <c r="Z2656" s="16" t="str">
        <f xml:space="preserve"> RAW!Y2656</f>
        <v>N</v>
      </c>
      <c r="AA2656" s="15">
        <f xml:space="preserve"> ((RAW!Z2656 / 10000000000) * 1000)</f>
        <v>0</v>
      </c>
      <c r="AB2656" s="15">
        <f xml:space="preserve"> RAW!AA2656 / 5</f>
        <v>1116.5999999999999</v>
      </c>
      <c r="AC2656" s="16">
        <f xml:space="preserve"> ((RAW!AB2656 / 1000000) * 1000)</f>
        <v>0</v>
      </c>
    </row>
    <row r="2657" spans="1:29" x14ac:dyDescent="0.25">
      <c r="A2657">
        <v>302040000</v>
      </c>
      <c r="B2657" s="14">
        <f t="shared" si="42"/>
        <v>134.35000000000002</v>
      </c>
      <c r="C2657" s="15">
        <f xml:space="preserve"> RAW!B2657 / 5</f>
        <v>1116.4000000000001</v>
      </c>
      <c r="D2657" s="15">
        <f xml:space="preserve"> RAW!C2657 / 5</f>
        <v>-538.4</v>
      </c>
      <c r="E2657" s="16">
        <f xml:space="preserve"> RAW!D2657 / 5</f>
        <v>385.2</v>
      </c>
      <c r="F2657" s="15">
        <f xml:space="preserve"> RAW!E2657 / 5000</f>
        <v>1.3049999999999999</v>
      </c>
      <c r="G2657" s="15">
        <f xml:space="preserve"> RAW!F2657 / 5000</f>
        <v>-0.51519999999999999</v>
      </c>
      <c r="H2657" s="15">
        <f xml:space="preserve"> RAW!G2657 / 5000</f>
        <v>-0.1862</v>
      </c>
      <c r="I2657" s="15">
        <f xml:space="preserve"> RAW!H2657 / 5000</f>
        <v>-8.3599999999999994E-2</v>
      </c>
      <c r="J2657" s="16">
        <f xml:space="preserve"> RAW!I2657 / 5000</f>
        <v>0.30399999999999999</v>
      </c>
      <c r="K2657" s="16">
        <f xml:space="preserve"> RAW!J2657</f>
        <v>11111001</v>
      </c>
      <c r="L2657" s="17">
        <f xml:space="preserve"> ((RAW!K2657 / 10000000000) * 1000)</f>
        <v>0</v>
      </c>
      <c r="M2657" s="18">
        <v>132.1814880000006</v>
      </c>
      <c r="N2657" s="15" t="str">
        <f xml:space="preserve"> RAW!M2657</f>
        <v>R</v>
      </c>
      <c r="O2657" s="15" t="str">
        <f xml:space="preserve"> RAW!N2657</f>
        <v>L</v>
      </c>
      <c r="P2657" s="16" t="str">
        <f xml:space="preserve"> RAW!O2657</f>
        <v>-</v>
      </c>
      <c r="Q2657" s="17">
        <f xml:space="preserve"> ((RAW!P2657 / 10000000000) * 1000)</f>
        <v>0</v>
      </c>
      <c r="R2657" s="18">
        <f xml:space="preserve"> ((RAW!Q2657 / 1000000000) * 1000)</f>
        <v>0.697797</v>
      </c>
      <c r="S2657" s="15" t="str">
        <f xml:space="preserve"> RAW!R2657</f>
        <v>S</v>
      </c>
      <c r="T2657" s="15" t="str">
        <f xml:space="preserve"> RAW!S2657</f>
        <v>L</v>
      </c>
      <c r="U2657" s="16" t="str">
        <f xml:space="preserve"> RAW!T2657</f>
        <v>N</v>
      </c>
      <c r="V2657" s="17">
        <f xml:space="preserve"> ((RAW!U2657 / 10000000000) * 1000)</f>
        <v>0</v>
      </c>
      <c r="W2657" s="18">
        <f xml:space="preserve"> ((RAW!V2657 / 1000000000) * 1000)</f>
        <v>266.054687</v>
      </c>
      <c r="X2657" s="15" t="str">
        <f xml:space="preserve"> RAW!W2657</f>
        <v>S</v>
      </c>
      <c r="Y2657" s="15" t="str">
        <f xml:space="preserve"> RAW!X2657</f>
        <v>L</v>
      </c>
      <c r="Z2657" s="16" t="str">
        <f xml:space="preserve"> RAW!Y2657</f>
        <v>N</v>
      </c>
      <c r="AA2657" s="15">
        <f xml:space="preserve"> ((RAW!Z2657 / 10000000000) * 1000)</f>
        <v>0</v>
      </c>
      <c r="AB2657" s="15">
        <f xml:space="preserve"> RAW!AA2657 / 5</f>
        <v>1116.4000000000001</v>
      </c>
      <c r="AC2657" s="16">
        <f xml:space="preserve"> ((RAW!AB2657 / 1000000) * 1000)</f>
        <v>0</v>
      </c>
    </row>
    <row r="2658" spans="1:29" x14ac:dyDescent="0.25">
      <c r="A2658">
        <v>302220000</v>
      </c>
      <c r="B2658" s="14">
        <f t="shared" si="42"/>
        <v>134.4</v>
      </c>
      <c r="C2658" s="15">
        <f xml:space="preserve"> RAW!B2658 / 5</f>
        <v>1116.4000000000001</v>
      </c>
      <c r="D2658" s="15">
        <f xml:space="preserve"> RAW!C2658 / 5</f>
        <v>-538.4</v>
      </c>
      <c r="E2658" s="16">
        <f xml:space="preserve"> RAW!D2658 / 5</f>
        <v>385.2</v>
      </c>
      <c r="F2658" s="15">
        <f xml:space="preserve"> RAW!E2658 / 5000</f>
        <v>1.3048</v>
      </c>
      <c r="G2658" s="15">
        <f xml:space="preserve"> RAW!F2658 / 5000</f>
        <v>-0.51519999999999999</v>
      </c>
      <c r="H2658" s="15">
        <f xml:space="preserve"> RAW!G2658 / 5000</f>
        <v>-0.1862</v>
      </c>
      <c r="I2658" s="15">
        <f xml:space="preserve"> RAW!H2658 / 5000</f>
        <v>-8.3799999999999999E-2</v>
      </c>
      <c r="J2658" s="16">
        <f xml:space="preserve"> RAW!I2658 / 5000</f>
        <v>0.3044</v>
      </c>
      <c r="K2658" s="16">
        <f xml:space="preserve"> RAW!J2658</f>
        <v>11111001</v>
      </c>
      <c r="L2658" s="17">
        <f xml:space="preserve"> ((RAW!K2658 / 10000000000) * 1000)</f>
        <v>0</v>
      </c>
      <c r="M2658" s="18">
        <v>132.1814880000006</v>
      </c>
      <c r="N2658" s="15" t="str">
        <f xml:space="preserve"> RAW!M2658</f>
        <v>R</v>
      </c>
      <c r="O2658" s="15" t="str">
        <f xml:space="preserve"> RAW!N2658</f>
        <v>L</v>
      </c>
      <c r="P2658" s="16" t="str">
        <f xml:space="preserve"> RAW!O2658</f>
        <v>-</v>
      </c>
      <c r="Q2658" s="17">
        <f xml:space="preserve"> ((RAW!P2658 / 10000000000) * 1000)</f>
        <v>0</v>
      </c>
      <c r="R2658" s="18">
        <f xml:space="preserve"> ((RAW!Q2658 / 1000000000) * 1000)</f>
        <v>0.697797</v>
      </c>
      <c r="S2658" s="15" t="str">
        <f xml:space="preserve"> RAW!R2658</f>
        <v>S</v>
      </c>
      <c r="T2658" s="15" t="str">
        <f xml:space="preserve"> RAW!S2658</f>
        <v>L</v>
      </c>
      <c r="U2658" s="16" t="str">
        <f xml:space="preserve"> RAW!T2658</f>
        <v>N</v>
      </c>
      <c r="V2658" s="17">
        <f xml:space="preserve"> ((RAW!U2658 / 10000000000) * 1000)</f>
        <v>0</v>
      </c>
      <c r="W2658" s="18">
        <f xml:space="preserve"> ((RAW!V2658 / 1000000000) * 1000)</f>
        <v>266.054687</v>
      </c>
      <c r="X2658" s="15" t="str">
        <f xml:space="preserve"> RAW!W2658</f>
        <v>S</v>
      </c>
      <c r="Y2658" s="15" t="str">
        <f xml:space="preserve"> RAW!X2658</f>
        <v>L</v>
      </c>
      <c r="Z2658" s="16" t="str">
        <f xml:space="preserve"> RAW!Y2658</f>
        <v>N</v>
      </c>
      <c r="AA2658" s="15">
        <f xml:space="preserve"> ((RAW!Z2658 / 10000000000) * 1000)</f>
        <v>0</v>
      </c>
      <c r="AB2658" s="15">
        <f xml:space="preserve"> RAW!AA2658 / 5</f>
        <v>1116.4000000000001</v>
      </c>
      <c r="AC2658" s="16">
        <f xml:space="preserve"> ((RAW!AB2658 / 1000000) * 1000)</f>
        <v>0</v>
      </c>
    </row>
    <row r="2659" spans="1:29" x14ac:dyDescent="0.25">
      <c r="A2659">
        <v>302400000</v>
      </c>
      <c r="B2659" s="14">
        <f t="shared" si="42"/>
        <v>134.44999999999999</v>
      </c>
      <c r="C2659" s="15">
        <f xml:space="preserve"> RAW!B2659 / 5</f>
        <v>1116.5999999999999</v>
      </c>
      <c r="D2659" s="15">
        <f xml:space="preserve"> RAW!C2659 / 5</f>
        <v>-538.4</v>
      </c>
      <c r="E2659" s="16">
        <f xml:space="preserve"> RAW!D2659 / 5</f>
        <v>385.2</v>
      </c>
      <c r="F2659" s="15">
        <f xml:space="preserve"> RAW!E2659 / 5000</f>
        <v>1.3049999999999999</v>
      </c>
      <c r="G2659" s="15">
        <f xml:space="preserve"> RAW!F2659 / 5000</f>
        <v>-0.51519999999999999</v>
      </c>
      <c r="H2659" s="15">
        <f xml:space="preserve"> RAW!G2659 / 5000</f>
        <v>-0.1862</v>
      </c>
      <c r="I2659" s="15">
        <f xml:space="preserve"> RAW!H2659 / 5000</f>
        <v>-8.3599999999999994E-2</v>
      </c>
      <c r="J2659" s="16">
        <f xml:space="preserve"> RAW!I2659 / 5000</f>
        <v>0.30420000000000003</v>
      </c>
      <c r="K2659" s="16">
        <f xml:space="preserve"> RAW!J2659</f>
        <v>11111001</v>
      </c>
      <c r="L2659" s="17">
        <f xml:space="preserve"> ((RAW!K2659 / 10000000000) * 1000)</f>
        <v>0</v>
      </c>
      <c r="M2659" s="18">
        <v>132.1814880000006</v>
      </c>
      <c r="N2659" s="15" t="str">
        <f xml:space="preserve"> RAW!M2659</f>
        <v>R</v>
      </c>
      <c r="O2659" s="15" t="str">
        <f xml:space="preserve"> RAW!N2659</f>
        <v>L</v>
      </c>
      <c r="P2659" s="16" t="str">
        <f xml:space="preserve"> RAW!O2659</f>
        <v>-</v>
      </c>
      <c r="Q2659" s="17">
        <f xml:space="preserve"> ((RAW!P2659 / 10000000000) * 1000)</f>
        <v>0</v>
      </c>
      <c r="R2659" s="18">
        <f xml:space="preserve"> ((RAW!Q2659 / 1000000000) * 1000)</f>
        <v>0.697797</v>
      </c>
      <c r="S2659" s="15" t="str">
        <f xml:space="preserve"> RAW!R2659</f>
        <v>S</v>
      </c>
      <c r="T2659" s="15" t="str">
        <f xml:space="preserve"> RAW!S2659</f>
        <v>L</v>
      </c>
      <c r="U2659" s="16" t="str">
        <f xml:space="preserve"> RAW!T2659</f>
        <v>N</v>
      </c>
      <c r="V2659" s="17">
        <f xml:space="preserve"> ((RAW!U2659 / 10000000000) * 1000)</f>
        <v>0</v>
      </c>
      <c r="W2659" s="18">
        <f xml:space="preserve"> ((RAW!V2659 / 1000000000) * 1000)</f>
        <v>266.054687</v>
      </c>
      <c r="X2659" s="15" t="str">
        <f xml:space="preserve"> RAW!W2659</f>
        <v>S</v>
      </c>
      <c r="Y2659" s="15" t="str">
        <f xml:space="preserve"> RAW!X2659</f>
        <v>L</v>
      </c>
      <c r="Z2659" s="16" t="str">
        <f xml:space="preserve"> RAW!Y2659</f>
        <v>N</v>
      </c>
      <c r="AA2659" s="15">
        <f xml:space="preserve"> ((RAW!Z2659 / 10000000000) * 1000)</f>
        <v>0</v>
      </c>
      <c r="AB2659" s="15">
        <f xml:space="preserve"> RAW!AA2659 / 5</f>
        <v>1116.5999999999999</v>
      </c>
      <c r="AC2659" s="16">
        <f xml:space="preserve"> ((RAW!AB2659 / 1000000) * 1000)</f>
        <v>0</v>
      </c>
    </row>
    <row r="2660" spans="1:29" x14ac:dyDescent="0.25">
      <c r="A2660">
        <v>302580000</v>
      </c>
      <c r="B2660" s="14">
        <f t="shared" si="42"/>
        <v>134.5</v>
      </c>
      <c r="C2660" s="15">
        <f xml:space="preserve"> RAW!B2660 / 5</f>
        <v>1116.5999999999999</v>
      </c>
      <c r="D2660" s="15">
        <f xml:space="preserve"> RAW!C2660 / 5</f>
        <v>-538.4</v>
      </c>
      <c r="E2660" s="16">
        <f xml:space="preserve"> RAW!D2660 / 5</f>
        <v>385.2</v>
      </c>
      <c r="F2660" s="15">
        <f xml:space="preserve"> RAW!E2660 / 5000</f>
        <v>1.3049999999999999</v>
      </c>
      <c r="G2660" s="15">
        <f xml:space="preserve"> RAW!F2660 / 5000</f>
        <v>-0.51519999999999999</v>
      </c>
      <c r="H2660" s="15">
        <f xml:space="preserve"> RAW!G2660 / 5000</f>
        <v>-0.1862</v>
      </c>
      <c r="I2660" s="15">
        <f xml:space="preserve"> RAW!H2660 / 5000</f>
        <v>-8.3599999999999994E-2</v>
      </c>
      <c r="J2660" s="16">
        <f xml:space="preserve"> RAW!I2660 / 5000</f>
        <v>0.30420000000000003</v>
      </c>
      <c r="K2660" s="16">
        <f xml:space="preserve"> RAW!J2660</f>
        <v>11111001</v>
      </c>
      <c r="L2660" s="17">
        <f xml:space="preserve"> ((RAW!K2660 / 10000000000) * 1000)</f>
        <v>0</v>
      </c>
      <c r="M2660" s="18">
        <v>132.1814880000006</v>
      </c>
      <c r="N2660" s="15" t="str">
        <f xml:space="preserve"> RAW!M2660</f>
        <v>R</v>
      </c>
      <c r="O2660" s="15" t="str">
        <f xml:space="preserve"> RAW!N2660</f>
        <v>L</v>
      </c>
      <c r="P2660" s="16" t="str">
        <f xml:space="preserve"> RAW!O2660</f>
        <v>-</v>
      </c>
      <c r="Q2660" s="17">
        <f xml:space="preserve"> ((RAW!P2660 / 10000000000) * 1000)</f>
        <v>0</v>
      </c>
      <c r="R2660" s="18">
        <f xml:space="preserve"> ((RAW!Q2660 / 1000000000) * 1000)</f>
        <v>0.697797</v>
      </c>
      <c r="S2660" s="15" t="str">
        <f xml:space="preserve"> RAW!R2660</f>
        <v>S</v>
      </c>
      <c r="T2660" s="15" t="str">
        <f xml:space="preserve"> RAW!S2660</f>
        <v>L</v>
      </c>
      <c r="U2660" s="16" t="str">
        <f xml:space="preserve"> RAW!T2660</f>
        <v>N</v>
      </c>
      <c r="V2660" s="17">
        <f xml:space="preserve"> ((RAW!U2660 / 10000000000) * 1000)</f>
        <v>0</v>
      </c>
      <c r="W2660" s="18">
        <f xml:space="preserve"> ((RAW!V2660 / 1000000000) * 1000)</f>
        <v>266.054687</v>
      </c>
      <c r="X2660" s="15" t="str">
        <f xml:space="preserve"> RAW!W2660</f>
        <v>S</v>
      </c>
      <c r="Y2660" s="15" t="str">
        <f xml:space="preserve"> RAW!X2660</f>
        <v>L</v>
      </c>
      <c r="Z2660" s="16" t="str">
        <f xml:space="preserve"> RAW!Y2660</f>
        <v>N</v>
      </c>
      <c r="AA2660" s="15">
        <f xml:space="preserve"> ((RAW!Z2660 / 10000000000) * 1000)</f>
        <v>0</v>
      </c>
      <c r="AB2660" s="15">
        <f xml:space="preserve"> RAW!AA2660 / 5</f>
        <v>1116.5999999999999</v>
      </c>
      <c r="AC2660" s="16">
        <f xml:space="preserve"> ((RAW!AB2660 / 1000000) * 1000)</f>
        <v>0</v>
      </c>
    </row>
    <row r="2661" spans="1:29" x14ac:dyDescent="0.25">
      <c r="A2661">
        <v>302760000</v>
      </c>
      <c r="B2661" s="14">
        <f t="shared" si="42"/>
        <v>134.55000000000001</v>
      </c>
      <c r="C2661" s="15">
        <f xml:space="preserve"> RAW!B2661 / 5</f>
        <v>1117</v>
      </c>
      <c r="D2661" s="15">
        <f xml:space="preserve"> RAW!C2661 / 5</f>
        <v>-538.4</v>
      </c>
      <c r="E2661" s="16">
        <f xml:space="preserve"> RAW!D2661 / 5</f>
        <v>385.2</v>
      </c>
      <c r="F2661" s="15">
        <f xml:space="preserve"> RAW!E2661 / 5000</f>
        <v>1.3051999999999999</v>
      </c>
      <c r="G2661" s="15">
        <f xml:space="preserve"> RAW!F2661 / 5000</f>
        <v>-0.51500000000000001</v>
      </c>
      <c r="H2661" s="15">
        <f xml:space="preserve"> RAW!G2661 / 5000</f>
        <v>-0.186</v>
      </c>
      <c r="I2661" s="15">
        <f xml:space="preserve"> RAW!H2661 / 5000</f>
        <v>-8.3599999999999994E-2</v>
      </c>
      <c r="J2661" s="16">
        <f xml:space="preserve"> RAW!I2661 / 5000</f>
        <v>0.3044</v>
      </c>
      <c r="K2661" s="16">
        <f xml:space="preserve"> RAW!J2661</f>
        <v>11111001</v>
      </c>
      <c r="L2661" s="17">
        <f xml:space="preserve"> ((RAW!K2661 / 10000000000) * 1000)</f>
        <v>0</v>
      </c>
      <c r="M2661" s="18">
        <v>132.1814880000006</v>
      </c>
      <c r="N2661" s="15" t="str">
        <f xml:space="preserve"> RAW!M2661</f>
        <v>R</v>
      </c>
      <c r="O2661" s="15" t="str">
        <f xml:space="preserve"> RAW!N2661</f>
        <v>L</v>
      </c>
      <c r="P2661" s="16" t="str">
        <f xml:space="preserve"> RAW!O2661</f>
        <v>-</v>
      </c>
      <c r="Q2661" s="17">
        <f xml:space="preserve"> ((RAW!P2661 / 10000000000) * 1000)</f>
        <v>0</v>
      </c>
      <c r="R2661" s="18">
        <f xml:space="preserve"> ((RAW!Q2661 / 1000000000) * 1000)</f>
        <v>0.697797</v>
      </c>
      <c r="S2661" s="15" t="str">
        <f xml:space="preserve"> RAW!R2661</f>
        <v>S</v>
      </c>
      <c r="T2661" s="15" t="str">
        <f xml:space="preserve"> RAW!S2661</f>
        <v>L</v>
      </c>
      <c r="U2661" s="16" t="str">
        <f xml:space="preserve"> RAW!T2661</f>
        <v>N</v>
      </c>
      <c r="V2661" s="17">
        <f xml:space="preserve"> ((RAW!U2661 / 10000000000) * 1000)</f>
        <v>0</v>
      </c>
      <c r="W2661" s="18">
        <f xml:space="preserve"> ((RAW!V2661 / 1000000000) * 1000)</f>
        <v>266.054687</v>
      </c>
      <c r="X2661" s="15" t="str">
        <f xml:space="preserve"> RAW!W2661</f>
        <v>S</v>
      </c>
      <c r="Y2661" s="15" t="str">
        <f xml:space="preserve"> RAW!X2661</f>
        <v>L</v>
      </c>
      <c r="Z2661" s="16" t="str">
        <f xml:space="preserve"> RAW!Y2661</f>
        <v>N</v>
      </c>
      <c r="AA2661" s="15">
        <f xml:space="preserve"> ((RAW!Z2661 / 10000000000) * 1000)</f>
        <v>0</v>
      </c>
      <c r="AB2661" s="15">
        <f xml:space="preserve"> RAW!AA2661 / 5</f>
        <v>1117</v>
      </c>
      <c r="AC2661" s="16">
        <f xml:space="preserve"> ((RAW!AB2661 / 1000000) * 1000)</f>
        <v>0</v>
      </c>
    </row>
    <row r="2662" spans="1:29" x14ac:dyDescent="0.25">
      <c r="A2662">
        <v>302940000</v>
      </c>
      <c r="B2662" s="14">
        <f t="shared" si="42"/>
        <v>134.60000000000002</v>
      </c>
      <c r="C2662" s="15">
        <f xml:space="preserve"> RAW!B2662 / 5</f>
        <v>1116.8</v>
      </c>
      <c r="D2662" s="15">
        <f xml:space="preserve"> RAW!C2662 / 5</f>
        <v>-538.4</v>
      </c>
      <c r="E2662" s="16">
        <f xml:space="preserve"> RAW!D2662 / 5</f>
        <v>385.2</v>
      </c>
      <c r="F2662" s="15">
        <f xml:space="preserve"> RAW!E2662 / 5000</f>
        <v>1.3049999999999999</v>
      </c>
      <c r="G2662" s="15">
        <f xml:space="preserve"> RAW!F2662 / 5000</f>
        <v>-0.51519999999999999</v>
      </c>
      <c r="H2662" s="15">
        <f xml:space="preserve"> RAW!G2662 / 5000</f>
        <v>-0.186</v>
      </c>
      <c r="I2662" s="15">
        <f xml:space="preserve"> RAW!H2662 / 5000</f>
        <v>-8.3400000000000002E-2</v>
      </c>
      <c r="J2662" s="16">
        <f xml:space="preserve"> RAW!I2662 / 5000</f>
        <v>0.3044</v>
      </c>
      <c r="K2662" s="16">
        <f xml:space="preserve"> RAW!J2662</f>
        <v>11111001</v>
      </c>
      <c r="L2662" s="17">
        <f xml:space="preserve"> ((RAW!K2662 / 10000000000) * 1000)</f>
        <v>0</v>
      </c>
      <c r="M2662" s="18">
        <v>132.1814880000006</v>
      </c>
      <c r="N2662" s="15" t="str">
        <f xml:space="preserve"> RAW!M2662</f>
        <v>R</v>
      </c>
      <c r="O2662" s="15" t="str">
        <f xml:space="preserve"> RAW!N2662</f>
        <v>L</v>
      </c>
      <c r="P2662" s="16" t="str">
        <f xml:space="preserve"> RAW!O2662</f>
        <v>-</v>
      </c>
      <c r="Q2662" s="17">
        <f xml:space="preserve"> ((RAW!P2662 / 10000000000) * 1000)</f>
        <v>0</v>
      </c>
      <c r="R2662" s="18">
        <f xml:space="preserve"> ((RAW!Q2662 / 1000000000) * 1000)</f>
        <v>0.697797</v>
      </c>
      <c r="S2662" s="15" t="str">
        <f xml:space="preserve"> RAW!R2662</f>
        <v>S</v>
      </c>
      <c r="T2662" s="15" t="str">
        <f xml:space="preserve"> RAW!S2662</f>
        <v>L</v>
      </c>
      <c r="U2662" s="16" t="str">
        <f xml:space="preserve"> RAW!T2662</f>
        <v>N</v>
      </c>
      <c r="V2662" s="17">
        <f xml:space="preserve"> ((RAW!U2662 / 10000000000) * 1000)</f>
        <v>0</v>
      </c>
      <c r="W2662" s="18">
        <f xml:space="preserve"> ((RAW!V2662 / 1000000000) * 1000)</f>
        <v>266.054687</v>
      </c>
      <c r="X2662" s="15" t="str">
        <f xml:space="preserve"> RAW!W2662</f>
        <v>S</v>
      </c>
      <c r="Y2662" s="15" t="str">
        <f xml:space="preserve"> RAW!X2662</f>
        <v>L</v>
      </c>
      <c r="Z2662" s="16" t="str">
        <f xml:space="preserve"> RAW!Y2662</f>
        <v>N</v>
      </c>
      <c r="AA2662" s="15">
        <f xml:space="preserve"> ((RAW!Z2662 / 10000000000) * 1000)</f>
        <v>0</v>
      </c>
      <c r="AB2662" s="15">
        <f xml:space="preserve"> RAW!AA2662 / 5</f>
        <v>1116.8</v>
      </c>
      <c r="AC2662" s="16">
        <f xml:space="preserve"> ((RAW!AB2662 / 1000000) * 1000)</f>
        <v>0</v>
      </c>
    </row>
    <row r="2663" spans="1:29" x14ac:dyDescent="0.25">
      <c r="A2663">
        <v>303120000</v>
      </c>
      <c r="B2663" s="14">
        <f t="shared" si="42"/>
        <v>134.65</v>
      </c>
      <c r="C2663" s="15">
        <f xml:space="preserve"> RAW!B2663 / 5</f>
        <v>1116.8</v>
      </c>
      <c r="D2663" s="15">
        <f xml:space="preserve"> RAW!C2663 / 5</f>
        <v>-538.4</v>
      </c>
      <c r="E2663" s="16">
        <f xml:space="preserve"> RAW!D2663 / 5</f>
        <v>385.2</v>
      </c>
      <c r="F2663" s="15">
        <f xml:space="preserve"> RAW!E2663 / 5000</f>
        <v>1.3048</v>
      </c>
      <c r="G2663" s="15">
        <f xml:space="preserve"> RAW!F2663 / 5000</f>
        <v>-0.51480000000000004</v>
      </c>
      <c r="H2663" s="15">
        <f xml:space="preserve"> RAW!G2663 / 5000</f>
        <v>-0.186</v>
      </c>
      <c r="I2663" s="15">
        <f xml:space="preserve"> RAW!H2663 / 5000</f>
        <v>-8.3400000000000002E-2</v>
      </c>
      <c r="J2663" s="16">
        <f xml:space="preserve"> RAW!I2663 / 5000</f>
        <v>0.30459999999999998</v>
      </c>
      <c r="K2663" s="16">
        <f xml:space="preserve"> RAW!J2663</f>
        <v>11111001</v>
      </c>
      <c r="L2663" s="17">
        <f xml:space="preserve"> ((RAW!K2663 / 10000000000) * 1000)</f>
        <v>0</v>
      </c>
      <c r="M2663" s="18">
        <v>132.1814880000006</v>
      </c>
      <c r="N2663" s="15" t="str">
        <f xml:space="preserve"> RAW!M2663</f>
        <v>R</v>
      </c>
      <c r="O2663" s="15" t="str">
        <f xml:space="preserve"> RAW!N2663</f>
        <v>L</v>
      </c>
      <c r="P2663" s="16" t="str">
        <f xml:space="preserve"> RAW!O2663</f>
        <v>-</v>
      </c>
      <c r="Q2663" s="17">
        <f xml:space="preserve"> ((RAW!P2663 / 10000000000) * 1000)</f>
        <v>0</v>
      </c>
      <c r="R2663" s="18">
        <f xml:space="preserve"> ((RAW!Q2663 / 1000000000) * 1000)</f>
        <v>0.697797</v>
      </c>
      <c r="S2663" s="15" t="str">
        <f xml:space="preserve"> RAW!R2663</f>
        <v>S</v>
      </c>
      <c r="T2663" s="15" t="str">
        <f xml:space="preserve"> RAW!S2663</f>
        <v>L</v>
      </c>
      <c r="U2663" s="16" t="str">
        <f xml:space="preserve"> RAW!T2663</f>
        <v>N</v>
      </c>
      <c r="V2663" s="17">
        <f xml:space="preserve"> ((RAW!U2663 / 10000000000) * 1000)</f>
        <v>0</v>
      </c>
      <c r="W2663" s="18">
        <f xml:space="preserve"> ((RAW!V2663 / 1000000000) * 1000)</f>
        <v>266.054687</v>
      </c>
      <c r="X2663" s="15" t="str">
        <f xml:space="preserve"> RAW!W2663</f>
        <v>S</v>
      </c>
      <c r="Y2663" s="15" t="str">
        <f xml:space="preserve"> RAW!X2663</f>
        <v>L</v>
      </c>
      <c r="Z2663" s="16" t="str">
        <f xml:space="preserve"> RAW!Y2663</f>
        <v>N</v>
      </c>
      <c r="AA2663" s="15">
        <f xml:space="preserve"> ((RAW!Z2663 / 10000000000) * 1000)</f>
        <v>0</v>
      </c>
      <c r="AB2663" s="15">
        <f xml:space="preserve"> RAW!AA2663 / 5</f>
        <v>1116.8</v>
      </c>
      <c r="AC2663" s="16">
        <f xml:space="preserve"> ((RAW!AB2663 / 1000000) * 1000)</f>
        <v>0</v>
      </c>
    </row>
    <row r="2664" spans="1:29" x14ac:dyDescent="0.25">
      <c r="A2664">
        <v>303300000</v>
      </c>
      <c r="B2664" s="14">
        <f t="shared" si="42"/>
        <v>134.69999999999999</v>
      </c>
      <c r="C2664" s="15">
        <f xml:space="preserve"> RAW!B2664 / 5</f>
        <v>1117.4000000000001</v>
      </c>
      <c r="D2664" s="15">
        <f xml:space="preserve"> RAW!C2664 / 5</f>
        <v>-538.4</v>
      </c>
      <c r="E2664" s="16">
        <f xml:space="preserve"> RAW!D2664 / 5</f>
        <v>385.2</v>
      </c>
      <c r="F2664" s="15">
        <f xml:space="preserve"> RAW!E2664 / 5000</f>
        <v>1.3048</v>
      </c>
      <c r="G2664" s="15">
        <f xml:space="preserve"> RAW!F2664 / 5000</f>
        <v>-0.51480000000000004</v>
      </c>
      <c r="H2664" s="15">
        <f xml:space="preserve"> RAW!G2664 / 5000</f>
        <v>-0.18559999999999999</v>
      </c>
      <c r="I2664" s="15">
        <f xml:space="preserve"> RAW!H2664 / 5000</f>
        <v>-8.3199999999999996E-2</v>
      </c>
      <c r="J2664" s="16">
        <f xml:space="preserve"> RAW!I2664 / 5000</f>
        <v>0.30459999999999998</v>
      </c>
      <c r="K2664" s="16">
        <f xml:space="preserve"> RAW!J2664</f>
        <v>11111001</v>
      </c>
      <c r="L2664" s="17">
        <f xml:space="preserve"> ((RAW!K2664 / 10000000000) * 1000)</f>
        <v>0</v>
      </c>
      <c r="M2664" s="18">
        <v>132.1814880000006</v>
      </c>
      <c r="N2664" s="15" t="str">
        <f xml:space="preserve"> RAW!M2664</f>
        <v>R</v>
      </c>
      <c r="O2664" s="15" t="str">
        <f xml:space="preserve"> RAW!N2664</f>
        <v>L</v>
      </c>
      <c r="P2664" s="16" t="str">
        <f xml:space="preserve"> RAW!O2664</f>
        <v>-</v>
      </c>
      <c r="Q2664" s="17">
        <f xml:space="preserve"> ((RAW!P2664 / 10000000000) * 1000)</f>
        <v>0</v>
      </c>
      <c r="R2664" s="18">
        <f xml:space="preserve"> ((RAW!Q2664 / 1000000000) * 1000)</f>
        <v>0.697797</v>
      </c>
      <c r="S2664" s="15" t="str">
        <f xml:space="preserve"> RAW!R2664</f>
        <v>S</v>
      </c>
      <c r="T2664" s="15" t="str">
        <f xml:space="preserve"> RAW!S2664</f>
        <v>L</v>
      </c>
      <c r="U2664" s="16" t="str">
        <f xml:space="preserve"> RAW!T2664</f>
        <v>N</v>
      </c>
      <c r="V2664" s="17">
        <f xml:space="preserve"> ((RAW!U2664 / 10000000000) * 1000)</f>
        <v>0</v>
      </c>
      <c r="W2664" s="18">
        <f xml:space="preserve"> ((RAW!V2664 / 1000000000) * 1000)</f>
        <v>266.054687</v>
      </c>
      <c r="X2664" s="15" t="str">
        <f xml:space="preserve"> RAW!W2664</f>
        <v>S</v>
      </c>
      <c r="Y2664" s="15" t="str">
        <f xml:space="preserve"> RAW!X2664</f>
        <v>L</v>
      </c>
      <c r="Z2664" s="16" t="str">
        <f xml:space="preserve"> RAW!Y2664</f>
        <v>N</v>
      </c>
      <c r="AA2664" s="15">
        <f xml:space="preserve"> ((RAW!Z2664 / 10000000000) * 1000)</f>
        <v>0</v>
      </c>
      <c r="AB2664" s="15">
        <f xml:space="preserve"> RAW!AA2664 / 5</f>
        <v>1117.4000000000001</v>
      </c>
      <c r="AC2664" s="16">
        <f xml:space="preserve"> ((RAW!AB2664 / 1000000) * 1000)</f>
        <v>0</v>
      </c>
    </row>
    <row r="2665" spans="1:29" x14ac:dyDescent="0.25">
      <c r="A2665">
        <v>303480000</v>
      </c>
      <c r="B2665" s="14">
        <f t="shared" si="42"/>
        <v>134.75</v>
      </c>
      <c r="C2665" s="15">
        <f xml:space="preserve"> RAW!B2665 / 5</f>
        <v>1117.2</v>
      </c>
      <c r="D2665" s="15">
        <f xml:space="preserve"> RAW!C2665 / 5</f>
        <v>-538.4</v>
      </c>
      <c r="E2665" s="16">
        <f xml:space="preserve"> RAW!D2665 / 5</f>
        <v>385.2</v>
      </c>
      <c r="F2665" s="15">
        <f xml:space="preserve"> RAW!E2665 / 5000</f>
        <v>1.3049999999999999</v>
      </c>
      <c r="G2665" s="15">
        <f xml:space="preserve"> RAW!F2665 / 5000</f>
        <v>-0.51500000000000001</v>
      </c>
      <c r="H2665" s="15">
        <f xml:space="preserve"> RAW!G2665 / 5000</f>
        <v>-0.18579999999999999</v>
      </c>
      <c r="I2665" s="15">
        <f xml:space="preserve"> RAW!H2665 / 5000</f>
        <v>-8.3199999999999996E-2</v>
      </c>
      <c r="J2665" s="16">
        <f xml:space="preserve"> RAW!I2665 / 5000</f>
        <v>0.30459999999999998</v>
      </c>
      <c r="K2665" s="16">
        <f xml:space="preserve"> RAW!J2665</f>
        <v>11111001</v>
      </c>
      <c r="L2665" s="17">
        <f xml:space="preserve"> ((RAW!K2665 / 10000000000) * 1000)</f>
        <v>0</v>
      </c>
      <c r="M2665" s="18">
        <v>132.1814880000006</v>
      </c>
      <c r="N2665" s="15" t="str">
        <f xml:space="preserve"> RAW!M2665</f>
        <v>R</v>
      </c>
      <c r="O2665" s="15" t="str">
        <f xml:space="preserve"> RAW!N2665</f>
        <v>L</v>
      </c>
      <c r="P2665" s="16" t="str">
        <f xml:space="preserve"> RAW!O2665</f>
        <v>-</v>
      </c>
      <c r="Q2665" s="17">
        <f xml:space="preserve"> ((RAW!P2665 / 10000000000) * 1000)</f>
        <v>0</v>
      </c>
      <c r="R2665" s="18">
        <f xml:space="preserve"> ((RAW!Q2665 / 1000000000) * 1000)</f>
        <v>0.697797</v>
      </c>
      <c r="S2665" s="15" t="str">
        <f xml:space="preserve"> RAW!R2665</f>
        <v>S</v>
      </c>
      <c r="T2665" s="15" t="str">
        <f xml:space="preserve"> RAW!S2665</f>
        <v>L</v>
      </c>
      <c r="U2665" s="16" t="str">
        <f xml:space="preserve"> RAW!T2665</f>
        <v>N</v>
      </c>
      <c r="V2665" s="17">
        <f xml:space="preserve"> ((RAW!U2665 / 10000000000) * 1000)</f>
        <v>0</v>
      </c>
      <c r="W2665" s="18">
        <f xml:space="preserve"> ((RAW!V2665 / 1000000000) * 1000)</f>
        <v>266.054687</v>
      </c>
      <c r="X2665" s="15" t="str">
        <f xml:space="preserve"> RAW!W2665</f>
        <v>S</v>
      </c>
      <c r="Y2665" s="15" t="str">
        <f xml:space="preserve"> RAW!X2665</f>
        <v>L</v>
      </c>
      <c r="Z2665" s="16" t="str">
        <f xml:space="preserve"> RAW!Y2665</f>
        <v>N</v>
      </c>
      <c r="AA2665" s="15">
        <f xml:space="preserve"> ((RAW!Z2665 / 10000000000) * 1000)</f>
        <v>0</v>
      </c>
      <c r="AB2665" s="15">
        <f xml:space="preserve"> RAW!AA2665 / 5</f>
        <v>1117.2</v>
      </c>
      <c r="AC2665" s="16">
        <f xml:space="preserve"> ((RAW!AB2665 / 1000000) * 1000)</f>
        <v>0</v>
      </c>
    </row>
    <row r="2666" spans="1:29" x14ac:dyDescent="0.25">
      <c r="A2666">
        <v>303660000</v>
      </c>
      <c r="B2666" s="14">
        <f t="shared" si="42"/>
        <v>134.80000000000001</v>
      </c>
      <c r="C2666" s="15">
        <f xml:space="preserve"> RAW!B2666 / 5</f>
        <v>1118</v>
      </c>
      <c r="D2666" s="15">
        <f xml:space="preserve"> RAW!C2666 / 5</f>
        <v>-538.4</v>
      </c>
      <c r="E2666" s="16">
        <f xml:space="preserve"> RAW!D2666 / 5</f>
        <v>385.2</v>
      </c>
      <c r="F2666" s="15">
        <f xml:space="preserve"> RAW!E2666 / 5000</f>
        <v>1.3048</v>
      </c>
      <c r="G2666" s="15">
        <f xml:space="preserve"> RAW!F2666 / 5000</f>
        <v>-0.51480000000000004</v>
      </c>
      <c r="H2666" s="15">
        <f xml:space="preserve"> RAW!G2666 / 5000</f>
        <v>-0.18540000000000001</v>
      </c>
      <c r="I2666" s="15">
        <f xml:space="preserve"> RAW!H2666 / 5000</f>
        <v>-8.2799999999999999E-2</v>
      </c>
      <c r="J2666" s="16">
        <f xml:space="preserve"> RAW!I2666 / 5000</f>
        <v>0.30499999999999999</v>
      </c>
      <c r="K2666" s="16">
        <f xml:space="preserve"> RAW!J2666</f>
        <v>11111001</v>
      </c>
      <c r="L2666" s="17">
        <f xml:space="preserve"> ((RAW!K2666 / 10000000000) * 1000)</f>
        <v>0</v>
      </c>
      <c r="M2666" s="18">
        <v>132.1814880000006</v>
      </c>
      <c r="N2666" s="15" t="str">
        <f xml:space="preserve"> RAW!M2666</f>
        <v>R</v>
      </c>
      <c r="O2666" s="15" t="str">
        <f xml:space="preserve"> RAW!N2666</f>
        <v>L</v>
      </c>
      <c r="P2666" s="16" t="str">
        <f xml:space="preserve"> RAW!O2666</f>
        <v>-</v>
      </c>
      <c r="Q2666" s="17">
        <f xml:space="preserve"> ((RAW!P2666 / 10000000000) * 1000)</f>
        <v>0</v>
      </c>
      <c r="R2666" s="18">
        <f xml:space="preserve"> ((RAW!Q2666 / 1000000000) * 1000)</f>
        <v>0.697797</v>
      </c>
      <c r="S2666" s="15" t="str">
        <f xml:space="preserve"> RAW!R2666</f>
        <v>S</v>
      </c>
      <c r="T2666" s="15" t="str">
        <f xml:space="preserve"> RAW!S2666</f>
        <v>L</v>
      </c>
      <c r="U2666" s="16" t="str">
        <f xml:space="preserve"> RAW!T2666</f>
        <v>N</v>
      </c>
      <c r="V2666" s="17">
        <f xml:space="preserve"> ((RAW!U2666 / 10000000000) * 1000)</f>
        <v>0</v>
      </c>
      <c r="W2666" s="18">
        <f xml:space="preserve"> ((RAW!V2666 / 1000000000) * 1000)</f>
        <v>266.054687</v>
      </c>
      <c r="X2666" s="15" t="str">
        <f xml:space="preserve"> RAW!W2666</f>
        <v>S</v>
      </c>
      <c r="Y2666" s="15" t="str">
        <f xml:space="preserve"> RAW!X2666</f>
        <v>L</v>
      </c>
      <c r="Z2666" s="16" t="str">
        <f xml:space="preserve"> RAW!Y2666</f>
        <v>N</v>
      </c>
      <c r="AA2666" s="15">
        <f xml:space="preserve"> ((RAW!Z2666 / 10000000000) * 1000)</f>
        <v>0</v>
      </c>
      <c r="AB2666" s="15">
        <f xml:space="preserve"> RAW!AA2666 / 5</f>
        <v>1118</v>
      </c>
      <c r="AC2666" s="16">
        <f xml:space="preserve"> ((RAW!AB2666 / 1000000) * 1000)</f>
        <v>0</v>
      </c>
    </row>
    <row r="2667" spans="1:29" x14ac:dyDescent="0.25">
      <c r="A2667">
        <v>303840000</v>
      </c>
      <c r="B2667" s="14">
        <f t="shared" si="42"/>
        <v>134.85000000000002</v>
      </c>
      <c r="C2667" s="15">
        <f xml:space="preserve"> RAW!B2667 / 5</f>
        <v>1117.5999999999999</v>
      </c>
      <c r="D2667" s="15">
        <f xml:space="preserve"> RAW!C2667 / 5</f>
        <v>-538.4</v>
      </c>
      <c r="E2667" s="16">
        <f xml:space="preserve"> RAW!D2667 / 5</f>
        <v>385.2</v>
      </c>
      <c r="F2667" s="15">
        <f xml:space="preserve"> RAW!E2667 / 5000</f>
        <v>1.3049999999999999</v>
      </c>
      <c r="G2667" s="15">
        <f xml:space="preserve"> RAW!F2667 / 5000</f>
        <v>-0.51459999999999995</v>
      </c>
      <c r="H2667" s="15">
        <f xml:space="preserve"> RAW!G2667 / 5000</f>
        <v>-0.18540000000000001</v>
      </c>
      <c r="I2667" s="15">
        <f xml:space="preserve"> RAW!H2667 / 5000</f>
        <v>-8.3000000000000004E-2</v>
      </c>
      <c r="J2667" s="16">
        <f xml:space="preserve"> RAW!I2667 / 5000</f>
        <v>0.30520000000000003</v>
      </c>
      <c r="K2667" s="16">
        <f xml:space="preserve"> RAW!J2667</f>
        <v>11111001</v>
      </c>
      <c r="L2667" s="17">
        <f xml:space="preserve"> ((RAW!K2667 / 10000000000) * 1000)</f>
        <v>0</v>
      </c>
      <c r="M2667" s="18">
        <v>132.1814880000006</v>
      </c>
      <c r="N2667" s="15" t="str">
        <f xml:space="preserve"> RAW!M2667</f>
        <v>R</v>
      </c>
      <c r="O2667" s="15" t="str">
        <f xml:space="preserve"> RAW!N2667</f>
        <v>L</v>
      </c>
      <c r="P2667" s="16" t="str">
        <f xml:space="preserve"> RAW!O2667</f>
        <v>-</v>
      </c>
      <c r="Q2667" s="17">
        <f xml:space="preserve"> ((RAW!P2667 / 10000000000) * 1000)</f>
        <v>0</v>
      </c>
      <c r="R2667" s="18">
        <f xml:space="preserve"> ((RAW!Q2667 / 1000000000) * 1000)</f>
        <v>0.697797</v>
      </c>
      <c r="S2667" s="15" t="str">
        <f xml:space="preserve"> RAW!R2667</f>
        <v>S</v>
      </c>
      <c r="T2667" s="15" t="str">
        <f xml:space="preserve"> RAW!S2667</f>
        <v>L</v>
      </c>
      <c r="U2667" s="16" t="str">
        <f xml:space="preserve"> RAW!T2667</f>
        <v>N</v>
      </c>
      <c r="V2667" s="17">
        <f xml:space="preserve"> ((RAW!U2667 / 10000000000) * 1000)</f>
        <v>0</v>
      </c>
      <c r="W2667" s="18">
        <f xml:space="preserve"> ((RAW!V2667 / 1000000000) * 1000)</f>
        <v>266.054687</v>
      </c>
      <c r="X2667" s="15" t="str">
        <f xml:space="preserve"> RAW!W2667</f>
        <v>S</v>
      </c>
      <c r="Y2667" s="15" t="str">
        <f xml:space="preserve"> RAW!X2667</f>
        <v>L</v>
      </c>
      <c r="Z2667" s="16" t="str">
        <f xml:space="preserve"> RAW!Y2667</f>
        <v>N</v>
      </c>
      <c r="AA2667" s="15">
        <f xml:space="preserve"> ((RAW!Z2667 / 10000000000) * 1000)</f>
        <v>0</v>
      </c>
      <c r="AB2667" s="15">
        <f xml:space="preserve"> RAW!AA2667 / 5</f>
        <v>1117.5999999999999</v>
      </c>
      <c r="AC2667" s="16">
        <f xml:space="preserve"> ((RAW!AB2667 / 1000000) * 1000)</f>
        <v>0</v>
      </c>
    </row>
    <row r="2668" spans="1:29" x14ac:dyDescent="0.25">
      <c r="A2668">
        <v>304020000</v>
      </c>
      <c r="B2668" s="14">
        <f t="shared" si="42"/>
        <v>134.9</v>
      </c>
      <c r="C2668" s="15">
        <f xml:space="preserve"> RAW!B2668 / 5</f>
        <v>1117.8</v>
      </c>
      <c r="D2668" s="15">
        <f xml:space="preserve"> RAW!C2668 / 5</f>
        <v>-538.4</v>
      </c>
      <c r="E2668" s="16">
        <f xml:space="preserve"> RAW!D2668 / 5</f>
        <v>385.2</v>
      </c>
      <c r="F2668" s="15">
        <f xml:space="preserve"> RAW!E2668 / 5000</f>
        <v>1.3049999999999999</v>
      </c>
      <c r="G2668" s="15">
        <f xml:space="preserve"> RAW!F2668 / 5000</f>
        <v>-0.51459999999999995</v>
      </c>
      <c r="H2668" s="15">
        <f xml:space="preserve"> RAW!G2668 / 5000</f>
        <v>-0.18540000000000001</v>
      </c>
      <c r="I2668" s="15">
        <f xml:space="preserve"> RAW!H2668 / 5000</f>
        <v>-8.2799999999999999E-2</v>
      </c>
      <c r="J2668" s="16">
        <f xml:space="preserve"> RAW!I2668 / 5000</f>
        <v>0.30520000000000003</v>
      </c>
      <c r="K2668" s="16">
        <f xml:space="preserve"> RAW!J2668</f>
        <v>11111001</v>
      </c>
      <c r="L2668" s="17">
        <f xml:space="preserve"> ((RAW!K2668 / 10000000000) * 1000)</f>
        <v>0</v>
      </c>
      <c r="M2668" s="18">
        <v>132.1814880000006</v>
      </c>
      <c r="N2668" s="15" t="str">
        <f xml:space="preserve"> RAW!M2668</f>
        <v>R</v>
      </c>
      <c r="O2668" s="15" t="str">
        <f xml:space="preserve"> RAW!N2668</f>
        <v>L</v>
      </c>
      <c r="P2668" s="16" t="str">
        <f xml:space="preserve"> RAW!O2668</f>
        <v>-</v>
      </c>
      <c r="Q2668" s="17">
        <f xml:space="preserve"> ((RAW!P2668 / 10000000000) * 1000)</f>
        <v>0</v>
      </c>
      <c r="R2668" s="18">
        <f xml:space="preserve"> ((RAW!Q2668 / 1000000000) * 1000)</f>
        <v>0.697797</v>
      </c>
      <c r="S2668" s="15" t="str">
        <f xml:space="preserve"> RAW!R2668</f>
        <v>S</v>
      </c>
      <c r="T2668" s="15" t="str">
        <f xml:space="preserve"> RAW!S2668</f>
        <v>L</v>
      </c>
      <c r="U2668" s="16" t="str">
        <f xml:space="preserve"> RAW!T2668</f>
        <v>N</v>
      </c>
      <c r="V2668" s="17">
        <f xml:space="preserve"> ((RAW!U2668 / 10000000000) * 1000)</f>
        <v>0</v>
      </c>
      <c r="W2668" s="18">
        <f xml:space="preserve"> ((RAW!V2668 / 1000000000) * 1000)</f>
        <v>266.054687</v>
      </c>
      <c r="X2668" s="15" t="str">
        <f xml:space="preserve"> RAW!W2668</f>
        <v>S</v>
      </c>
      <c r="Y2668" s="15" t="str">
        <f xml:space="preserve"> RAW!X2668</f>
        <v>L</v>
      </c>
      <c r="Z2668" s="16" t="str">
        <f xml:space="preserve"> RAW!Y2668</f>
        <v>N</v>
      </c>
      <c r="AA2668" s="15">
        <f xml:space="preserve"> ((RAW!Z2668 / 10000000000) * 1000)</f>
        <v>0</v>
      </c>
      <c r="AB2668" s="15">
        <f xml:space="preserve"> RAW!AA2668 / 5</f>
        <v>1117.8</v>
      </c>
      <c r="AC2668" s="16">
        <f xml:space="preserve"> ((RAW!AB2668 / 1000000) * 1000)</f>
        <v>0</v>
      </c>
    </row>
    <row r="2669" spans="1:29" x14ac:dyDescent="0.25">
      <c r="A2669">
        <v>304200000</v>
      </c>
      <c r="B2669" s="14">
        <f t="shared" si="42"/>
        <v>134.94999999999999</v>
      </c>
      <c r="C2669" s="15">
        <f xml:space="preserve"> RAW!B2669 / 5</f>
        <v>1117.4000000000001</v>
      </c>
      <c r="D2669" s="15">
        <f xml:space="preserve"> RAW!C2669 / 5</f>
        <v>-538.4</v>
      </c>
      <c r="E2669" s="16">
        <f xml:space="preserve"> RAW!D2669 / 5</f>
        <v>385.2</v>
      </c>
      <c r="F2669" s="15">
        <f xml:space="preserve"> RAW!E2669 / 5000</f>
        <v>1.3049999999999999</v>
      </c>
      <c r="G2669" s="15">
        <f xml:space="preserve"> RAW!F2669 / 5000</f>
        <v>-0.51480000000000004</v>
      </c>
      <c r="H2669" s="15">
        <f xml:space="preserve"> RAW!G2669 / 5000</f>
        <v>-0.18559999999999999</v>
      </c>
      <c r="I2669" s="15">
        <f xml:space="preserve"> RAW!H2669 / 5000</f>
        <v>-8.3000000000000004E-2</v>
      </c>
      <c r="J2669" s="16">
        <f xml:space="preserve"> RAW!I2669 / 5000</f>
        <v>0.30480000000000002</v>
      </c>
      <c r="K2669" s="16">
        <f xml:space="preserve"> RAW!J2669</f>
        <v>11111001</v>
      </c>
      <c r="L2669" s="17">
        <f xml:space="preserve"> ((RAW!K2669 / 10000000000) * 1000)</f>
        <v>0</v>
      </c>
      <c r="M2669" s="18">
        <v>132.1814880000006</v>
      </c>
      <c r="N2669" s="15" t="str">
        <f xml:space="preserve"> RAW!M2669</f>
        <v>R</v>
      </c>
      <c r="O2669" s="15" t="str">
        <f xml:space="preserve"> RAW!N2669</f>
        <v>L</v>
      </c>
      <c r="P2669" s="16" t="str">
        <f xml:space="preserve"> RAW!O2669</f>
        <v>-</v>
      </c>
      <c r="Q2669" s="17">
        <f xml:space="preserve"> ((RAW!P2669 / 10000000000) * 1000)</f>
        <v>0</v>
      </c>
      <c r="R2669" s="18">
        <f xml:space="preserve"> ((RAW!Q2669 / 1000000000) * 1000)</f>
        <v>0.697797</v>
      </c>
      <c r="S2669" s="15" t="str">
        <f xml:space="preserve"> RAW!R2669</f>
        <v>S</v>
      </c>
      <c r="T2669" s="15" t="str">
        <f xml:space="preserve"> RAW!S2669</f>
        <v>L</v>
      </c>
      <c r="U2669" s="16" t="str">
        <f xml:space="preserve"> RAW!T2669</f>
        <v>N</v>
      </c>
      <c r="V2669" s="17">
        <f xml:space="preserve"> ((RAW!U2669 / 10000000000) * 1000)</f>
        <v>0</v>
      </c>
      <c r="W2669" s="18">
        <f xml:space="preserve"> ((RAW!V2669 / 1000000000) * 1000)</f>
        <v>266.054687</v>
      </c>
      <c r="X2669" s="15" t="str">
        <f xml:space="preserve"> RAW!W2669</f>
        <v>S</v>
      </c>
      <c r="Y2669" s="15" t="str">
        <f xml:space="preserve"> RAW!X2669</f>
        <v>L</v>
      </c>
      <c r="Z2669" s="16" t="str">
        <f xml:space="preserve"> RAW!Y2669</f>
        <v>N</v>
      </c>
      <c r="AA2669" s="15">
        <f xml:space="preserve"> ((RAW!Z2669 / 10000000000) * 1000)</f>
        <v>0</v>
      </c>
      <c r="AB2669" s="15">
        <f xml:space="preserve"> RAW!AA2669 / 5</f>
        <v>1117.4000000000001</v>
      </c>
      <c r="AC2669" s="16">
        <f xml:space="preserve"> ((RAW!AB2669 / 1000000) * 1000)</f>
        <v>0</v>
      </c>
    </row>
    <row r="2670" spans="1:29" x14ac:dyDescent="0.25">
      <c r="A2670">
        <v>304380000</v>
      </c>
      <c r="B2670" s="14">
        <f t="shared" si="42"/>
        <v>135</v>
      </c>
      <c r="C2670" s="15">
        <f xml:space="preserve"> RAW!B2670 / 5</f>
        <v>1117.4000000000001</v>
      </c>
      <c r="D2670" s="15">
        <f xml:space="preserve"> RAW!C2670 / 5</f>
        <v>-538.4</v>
      </c>
      <c r="E2670" s="16">
        <f xml:space="preserve"> RAW!D2670 / 5</f>
        <v>385.2</v>
      </c>
      <c r="F2670" s="15">
        <f xml:space="preserve"> RAW!E2670 / 5000</f>
        <v>1.3051999999999999</v>
      </c>
      <c r="G2670" s="15">
        <f xml:space="preserve"> RAW!F2670 / 5000</f>
        <v>-0.51480000000000004</v>
      </c>
      <c r="H2670" s="15">
        <f xml:space="preserve"> RAW!G2670 / 5000</f>
        <v>-0.18579999999999999</v>
      </c>
      <c r="I2670" s="15">
        <f xml:space="preserve"> RAW!H2670 / 5000</f>
        <v>-8.3000000000000004E-2</v>
      </c>
      <c r="J2670" s="16">
        <f xml:space="preserve"> RAW!I2670 / 5000</f>
        <v>0.30499999999999999</v>
      </c>
      <c r="K2670" s="16">
        <f xml:space="preserve"> RAW!J2670</f>
        <v>11111001</v>
      </c>
      <c r="L2670" s="17">
        <f xml:space="preserve"> ((RAW!K2670 / 10000000000) * 1000)</f>
        <v>0</v>
      </c>
      <c r="M2670" s="18">
        <v>132.1814880000006</v>
      </c>
      <c r="N2670" s="15" t="str">
        <f xml:space="preserve"> RAW!M2670</f>
        <v>R</v>
      </c>
      <c r="O2670" s="15" t="str">
        <f xml:space="preserve"> RAW!N2670</f>
        <v>L</v>
      </c>
      <c r="P2670" s="16" t="str">
        <f xml:space="preserve"> RAW!O2670</f>
        <v>-</v>
      </c>
      <c r="Q2670" s="17">
        <f xml:space="preserve"> ((RAW!P2670 / 10000000000) * 1000)</f>
        <v>0</v>
      </c>
      <c r="R2670" s="18">
        <f xml:space="preserve"> ((RAW!Q2670 / 1000000000) * 1000)</f>
        <v>0.697797</v>
      </c>
      <c r="S2670" s="15" t="str">
        <f xml:space="preserve"> RAW!R2670</f>
        <v>S</v>
      </c>
      <c r="T2670" s="15" t="str">
        <f xml:space="preserve"> RAW!S2670</f>
        <v>L</v>
      </c>
      <c r="U2670" s="16" t="str">
        <f xml:space="preserve"> RAW!T2670</f>
        <v>N</v>
      </c>
      <c r="V2670" s="17">
        <f xml:space="preserve"> ((RAW!U2670 / 10000000000) * 1000)</f>
        <v>0</v>
      </c>
      <c r="W2670" s="18">
        <f xml:space="preserve"> ((RAW!V2670 / 1000000000) * 1000)</f>
        <v>266.054687</v>
      </c>
      <c r="X2670" s="15" t="str">
        <f xml:space="preserve"> RAW!W2670</f>
        <v>S</v>
      </c>
      <c r="Y2670" s="15" t="str">
        <f xml:space="preserve"> RAW!X2670</f>
        <v>L</v>
      </c>
      <c r="Z2670" s="16" t="str">
        <f xml:space="preserve"> RAW!Y2670</f>
        <v>N</v>
      </c>
      <c r="AA2670" s="15">
        <f xml:space="preserve"> ((RAW!Z2670 / 10000000000) * 1000)</f>
        <v>0</v>
      </c>
      <c r="AB2670" s="15">
        <f xml:space="preserve"> RAW!AA2670 / 5</f>
        <v>1117.4000000000001</v>
      </c>
      <c r="AC2670" s="16">
        <f xml:space="preserve"> ((RAW!AB2670 / 1000000) * 1000)</f>
        <v>0</v>
      </c>
    </row>
    <row r="2671" spans="1:29" x14ac:dyDescent="0.25">
      <c r="A2671">
        <v>304560000</v>
      </c>
      <c r="B2671" s="14">
        <f t="shared" si="42"/>
        <v>135.05000000000001</v>
      </c>
      <c r="C2671" s="15">
        <f xml:space="preserve"> RAW!B2671 / 5</f>
        <v>1117.5999999999999</v>
      </c>
      <c r="D2671" s="15">
        <f xml:space="preserve"> RAW!C2671 / 5</f>
        <v>-538.4</v>
      </c>
      <c r="E2671" s="16">
        <f xml:space="preserve"> RAW!D2671 / 5</f>
        <v>385.2</v>
      </c>
      <c r="F2671" s="15">
        <f xml:space="preserve"> RAW!E2671 / 5000</f>
        <v>1.3049999999999999</v>
      </c>
      <c r="G2671" s="15">
        <f xml:space="preserve"> RAW!F2671 / 5000</f>
        <v>-0.51480000000000004</v>
      </c>
      <c r="H2671" s="15">
        <f xml:space="preserve"> RAW!G2671 / 5000</f>
        <v>-0.18559999999999999</v>
      </c>
      <c r="I2671" s="15">
        <f xml:space="preserve"> RAW!H2671 / 5000</f>
        <v>-8.3000000000000004E-2</v>
      </c>
      <c r="J2671" s="16">
        <f xml:space="preserve"> RAW!I2671 / 5000</f>
        <v>0.30499999999999999</v>
      </c>
      <c r="K2671" s="16">
        <f xml:space="preserve"> RAW!J2671</f>
        <v>11111001</v>
      </c>
      <c r="L2671" s="17">
        <f xml:space="preserve"> ((RAW!K2671 / 10000000000) * 1000)</f>
        <v>0</v>
      </c>
      <c r="M2671" s="18">
        <v>132.1814880000006</v>
      </c>
      <c r="N2671" s="15" t="str">
        <f xml:space="preserve"> RAW!M2671</f>
        <v>R</v>
      </c>
      <c r="O2671" s="15" t="str">
        <f xml:space="preserve"> RAW!N2671</f>
        <v>L</v>
      </c>
      <c r="P2671" s="16" t="str">
        <f xml:space="preserve"> RAW!O2671</f>
        <v>-</v>
      </c>
      <c r="Q2671" s="17">
        <f xml:space="preserve"> ((RAW!P2671 / 10000000000) * 1000)</f>
        <v>0</v>
      </c>
      <c r="R2671" s="18">
        <f xml:space="preserve"> ((RAW!Q2671 / 1000000000) * 1000)</f>
        <v>0.697797</v>
      </c>
      <c r="S2671" s="15" t="str">
        <f xml:space="preserve"> RAW!R2671</f>
        <v>S</v>
      </c>
      <c r="T2671" s="15" t="str">
        <f xml:space="preserve"> RAW!S2671</f>
        <v>L</v>
      </c>
      <c r="U2671" s="16" t="str">
        <f xml:space="preserve"> RAW!T2671</f>
        <v>N</v>
      </c>
      <c r="V2671" s="17">
        <f xml:space="preserve"> ((RAW!U2671 / 10000000000) * 1000)</f>
        <v>0</v>
      </c>
      <c r="W2671" s="18">
        <f xml:space="preserve"> ((RAW!V2671 / 1000000000) * 1000)</f>
        <v>266.054687</v>
      </c>
      <c r="X2671" s="15" t="str">
        <f xml:space="preserve"> RAW!W2671</f>
        <v>S</v>
      </c>
      <c r="Y2671" s="15" t="str">
        <f xml:space="preserve"> RAW!X2671</f>
        <v>L</v>
      </c>
      <c r="Z2671" s="16" t="str">
        <f xml:space="preserve"> RAW!Y2671</f>
        <v>N</v>
      </c>
      <c r="AA2671" s="15">
        <f xml:space="preserve"> ((RAW!Z2671 / 10000000000) * 1000)</f>
        <v>0</v>
      </c>
      <c r="AB2671" s="15">
        <f xml:space="preserve"> RAW!AA2671 / 5</f>
        <v>1117.5999999999999</v>
      </c>
      <c r="AC2671" s="16">
        <f xml:space="preserve"> ((RAW!AB2671 / 1000000) * 1000)</f>
        <v>0</v>
      </c>
    </row>
    <row r="2672" spans="1:29" x14ac:dyDescent="0.25">
      <c r="A2672">
        <v>304740000</v>
      </c>
      <c r="B2672" s="14">
        <f t="shared" si="42"/>
        <v>135.10000000000002</v>
      </c>
      <c r="C2672" s="15">
        <f xml:space="preserve"> RAW!B2672 / 5</f>
        <v>1117.8</v>
      </c>
      <c r="D2672" s="15">
        <f xml:space="preserve"> RAW!C2672 / 5</f>
        <v>-538.4</v>
      </c>
      <c r="E2672" s="16">
        <f xml:space="preserve"> RAW!D2672 / 5</f>
        <v>385.2</v>
      </c>
      <c r="F2672" s="15">
        <f xml:space="preserve"> RAW!E2672 / 5000</f>
        <v>1.3048</v>
      </c>
      <c r="G2672" s="15">
        <f xml:space="preserve"> RAW!F2672 / 5000</f>
        <v>-0.51459999999999995</v>
      </c>
      <c r="H2672" s="15">
        <f xml:space="preserve"> RAW!G2672 / 5000</f>
        <v>-0.18559999999999999</v>
      </c>
      <c r="I2672" s="15">
        <f xml:space="preserve"> RAW!H2672 / 5000</f>
        <v>-8.3000000000000004E-2</v>
      </c>
      <c r="J2672" s="16">
        <f xml:space="preserve"> RAW!I2672 / 5000</f>
        <v>0.30520000000000003</v>
      </c>
      <c r="K2672" s="16">
        <f xml:space="preserve"> RAW!J2672</f>
        <v>11111001</v>
      </c>
      <c r="L2672" s="17">
        <f xml:space="preserve"> ((RAW!K2672 / 10000000000) * 1000)</f>
        <v>0</v>
      </c>
      <c r="M2672" s="18">
        <v>132.1814880000006</v>
      </c>
      <c r="N2672" s="15" t="str">
        <f xml:space="preserve"> RAW!M2672</f>
        <v>R</v>
      </c>
      <c r="O2672" s="15" t="str">
        <f xml:space="preserve"> RAW!N2672</f>
        <v>L</v>
      </c>
      <c r="P2672" s="16" t="str">
        <f xml:space="preserve"> RAW!O2672</f>
        <v>-</v>
      </c>
      <c r="Q2672" s="17">
        <f xml:space="preserve"> ((RAW!P2672 / 10000000000) * 1000)</f>
        <v>0</v>
      </c>
      <c r="R2672" s="18">
        <f xml:space="preserve"> ((RAW!Q2672 / 1000000000) * 1000)</f>
        <v>0.697797</v>
      </c>
      <c r="S2672" s="15" t="str">
        <f xml:space="preserve"> RAW!R2672</f>
        <v>S</v>
      </c>
      <c r="T2672" s="15" t="str">
        <f xml:space="preserve"> RAW!S2672</f>
        <v>L</v>
      </c>
      <c r="U2672" s="16" t="str">
        <f xml:space="preserve"> RAW!T2672</f>
        <v>N</v>
      </c>
      <c r="V2672" s="17">
        <f xml:space="preserve"> ((RAW!U2672 / 10000000000) * 1000)</f>
        <v>0</v>
      </c>
      <c r="W2672" s="18">
        <f xml:space="preserve"> ((RAW!V2672 / 1000000000) * 1000)</f>
        <v>266.054687</v>
      </c>
      <c r="X2672" s="15" t="str">
        <f xml:space="preserve"> RAW!W2672</f>
        <v>S</v>
      </c>
      <c r="Y2672" s="15" t="str">
        <f xml:space="preserve"> RAW!X2672</f>
        <v>L</v>
      </c>
      <c r="Z2672" s="16" t="str">
        <f xml:space="preserve"> RAW!Y2672</f>
        <v>N</v>
      </c>
      <c r="AA2672" s="15">
        <f xml:space="preserve"> ((RAW!Z2672 / 10000000000) * 1000)</f>
        <v>0</v>
      </c>
      <c r="AB2672" s="15">
        <f xml:space="preserve"> RAW!AA2672 / 5</f>
        <v>1117.8</v>
      </c>
      <c r="AC2672" s="16">
        <f xml:space="preserve"> ((RAW!AB2672 / 1000000) * 1000)</f>
        <v>0</v>
      </c>
    </row>
    <row r="2673" spans="1:29" x14ac:dyDescent="0.25">
      <c r="A2673">
        <v>304920000</v>
      </c>
      <c r="B2673" s="14">
        <f t="shared" si="42"/>
        <v>135.15</v>
      </c>
      <c r="C2673" s="15">
        <f xml:space="preserve"> RAW!B2673 / 5</f>
        <v>1117.8</v>
      </c>
      <c r="D2673" s="15">
        <f xml:space="preserve"> RAW!C2673 / 5</f>
        <v>-538.4</v>
      </c>
      <c r="E2673" s="16">
        <f xml:space="preserve"> RAW!D2673 / 5</f>
        <v>385.2</v>
      </c>
      <c r="F2673" s="15">
        <f xml:space="preserve"> RAW!E2673 / 5000</f>
        <v>1.3049999999999999</v>
      </c>
      <c r="G2673" s="15">
        <f xml:space="preserve"> RAW!F2673 / 5000</f>
        <v>-0.51480000000000004</v>
      </c>
      <c r="H2673" s="15">
        <f xml:space="preserve"> RAW!G2673 / 5000</f>
        <v>-0.18559999999999999</v>
      </c>
      <c r="I2673" s="15">
        <f xml:space="preserve"> RAW!H2673 / 5000</f>
        <v>-8.2799999999999999E-2</v>
      </c>
      <c r="J2673" s="16">
        <f xml:space="preserve"> RAW!I2673 / 5000</f>
        <v>0.30499999999999999</v>
      </c>
      <c r="K2673" s="16">
        <f xml:space="preserve"> RAW!J2673</f>
        <v>11111001</v>
      </c>
      <c r="L2673" s="17">
        <f xml:space="preserve"> ((RAW!K2673 / 10000000000) * 1000)</f>
        <v>0</v>
      </c>
      <c r="M2673" s="18">
        <v>132.1814880000006</v>
      </c>
      <c r="N2673" s="15" t="str">
        <f xml:space="preserve"> RAW!M2673</f>
        <v>R</v>
      </c>
      <c r="O2673" s="15" t="str">
        <f xml:space="preserve"> RAW!N2673</f>
        <v>L</v>
      </c>
      <c r="P2673" s="16" t="str">
        <f xml:space="preserve"> RAW!O2673</f>
        <v>-</v>
      </c>
      <c r="Q2673" s="17">
        <f xml:space="preserve"> ((RAW!P2673 / 10000000000) * 1000)</f>
        <v>0</v>
      </c>
      <c r="R2673" s="18">
        <f xml:space="preserve"> ((RAW!Q2673 / 1000000000) * 1000)</f>
        <v>0.697797</v>
      </c>
      <c r="S2673" s="15" t="str">
        <f xml:space="preserve"> RAW!R2673</f>
        <v>S</v>
      </c>
      <c r="T2673" s="15" t="str">
        <f xml:space="preserve"> RAW!S2673</f>
        <v>L</v>
      </c>
      <c r="U2673" s="16" t="str">
        <f xml:space="preserve"> RAW!T2673</f>
        <v>N</v>
      </c>
      <c r="V2673" s="17">
        <f xml:space="preserve"> ((RAW!U2673 / 10000000000) * 1000)</f>
        <v>0</v>
      </c>
      <c r="W2673" s="18">
        <f xml:space="preserve"> ((RAW!V2673 / 1000000000) * 1000)</f>
        <v>266.054687</v>
      </c>
      <c r="X2673" s="15" t="str">
        <f xml:space="preserve"> RAW!W2673</f>
        <v>S</v>
      </c>
      <c r="Y2673" s="15" t="str">
        <f xml:space="preserve"> RAW!X2673</f>
        <v>L</v>
      </c>
      <c r="Z2673" s="16" t="str">
        <f xml:space="preserve"> RAW!Y2673</f>
        <v>N</v>
      </c>
      <c r="AA2673" s="15">
        <f xml:space="preserve"> ((RAW!Z2673 / 10000000000) * 1000)</f>
        <v>0</v>
      </c>
      <c r="AB2673" s="15">
        <f xml:space="preserve"> RAW!AA2673 / 5</f>
        <v>1117.8</v>
      </c>
      <c r="AC2673" s="16">
        <f xml:space="preserve"> ((RAW!AB2673 / 1000000) * 1000)</f>
        <v>0</v>
      </c>
    </row>
    <row r="2674" spans="1:29" x14ac:dyDescent="0.25">
      <c r="A2674">
        <v>305100000</v>
      </c>
      <c r="B2674" s="14">
        <f t="shared" si="42"/>
        <v>135.19999999999999</v>
      </c>
      <c r="C2674" s="15">
        <f xml:space="preserve"> RAW!B2674 / 5</f>
        <v>1117.8</v>
      </c>
      <c r="D2674" s="15">
        <f xml:space="preserve"> RAW!C2674 / 5</f>
        <v>-538.4</v>
      </c>
      <c r="E2674" s="16">
        <f xml:space="preserve"> RAW!D2674 / 5</f>
        <v>385.2</v>
      </c>
      <c r="F2674" s="15">
        <f xml:space="preserve"> RAW!E2674 / 5000</f>
        <v>1.3051999999999999</v>
      </c>
      <c r="G2674" s="15">
        <f xml:space="preserve"> RAW!F2674 / 5000</f>
        <v>-0.51459999999999995</v>
      </c>
      <c r="H2674" s="15">
        <f xml:space="preserve"> RAW!G2674 / 5000</f>
        <v>-0.18559999999999999</v>
      </c>
      <c r="I2674" s="15">
        <f xml:space="preserve"> RAW!H2674 / 5000</f>
        <v>-8.2799999999999999E-2</v>
      </c>
      <c r="J2674" s="16">
        <f xml:space="preserve"> RAW!I2674 / 5000</f>
        <v>0.30520000000000003</v>
      </c>
      <c r="K2674" s="16">
        <f xml:space="preserve"> RAW!J2674</f>
        <v>11111001</v>
      </c>
      <c r="L2674" s="17">
        <f xml:space="preserve"> ((RAW!K2674 / 10000000000) * 1000)</f>
        <v>0</v>
      </c>
      <c r="M2674" s="18">
        <v>132.1814880000006</v>
      </c>
      <c r="N2674" s="15" t="str">
        <f xml:space="preserve"> RAW!M2674</f>
        <v>R</v>
      </c>
      <c r="O2674" s="15" t="str">
        <f xml:space="preserve"> RAW!N2674</f>
        <v>L</v>
      </c>
      <c r="P2674" s="16" t="str">
        <f xml:space="preserve"> RAW!O2674</f>
        <v>-</v>
      </c>
      <c r="Q2674" s="17">
        <f xml:space="preserve"> ((RAW!P2674 / 10000000000) * 1000)</f>
        <v>0</v>
      </c>
      <c r="R2674" s="18">
        <f xml:space="preserve"> ((RAW!Q2674 / 1000000000) * 1000)</f>
        <v>0.697797</v>
      </c>
      <c r="S2674" s="15" t="str">
        <f xml:space="preserve"> RAW!R2674</f>
        <v>S</v>
      </c>
      <c r="T2674" s="15" t="str">
        <f xml:space="preserve"> RAW!S2674</f>
        <v>L</v>
      </c>
      <c r="U2674" s="16" t="str">
        <f xml:space="preserve"> RAW!T2674</f>
        <v>N</v>
      </c>
      <c r="V2674" s="17">
        <f xml:space="preserve"> ((RAW!U2674 / 10000000000) * 1000)</f>
        <v>0</v>
      </c>
      <c r="W2674" s="18">
        <f xml:space="preserve"> ((RAW!V2674 / 1000000000) * 1000)</f>
        <v>266.054687</v>
      </c>
      <c r="X2674" s="15" t="str">
        <f xml:space="preserve"> RAW!W2674</f>
        <v>S</v>
      </c>
      <c r="Y2674" s="15" t="str">
        <f xml:space="preserve"> RAW!X2674</f>
        <v>L</v>
      </c>
      <c r="Z2674" s="16" t="str">
        <f xml:space="preserve"> RAW!Y2674</f>
        <v>N</v>
      </c>
      <c r="AA2674" s="15">
        <f xml:space="preserve"> ((RAW!Z2674 / 10000000000) * 1000)</f>
        <v>0</v>
      </c>
      <c r="AB2674" s="15">
        <f xml:space="preserve"> RAW!AA2674 / 5</f>
        <v>1117.8</v>
      </c>
      <c r="AC2674" s="16">
        <f xml:space="preserve"> ((RAW!AB2674 / 1000000) * 1000)</f>
        <v>0</v>
      </c>
    </row>
    <row r="2675" spans="1:29" x14ac:dyDescent="0.25">
      <c r="A2675">
        <v>305280000</v>
      </c>
      <c r="B2675" s="14">
        <f t="shared" si="42"/>
        <v>135.25</v>
      </c>
      <c r="C2675" s="15">
        <f xml:space="preserve"> RAW!B2675 / 5</f>
        <v>1117.8</v>
      </c>
      <c r="D2675" s="15">
        <f xml:space="preserve"> RAW!C2675 / 5</f>
        <v>-538.4</v>
      </c>
      <c r="E2675" s="16">
        <f xml:space="preserve"> RAW!D2675 / 5</f>
        <v>385.2</v>
      </c>
      <c r="F2675" s="15">
        <f xml:space="preserve"> RAW!E2675 / 5000</f>
        <v>1.3049999999999999</v>
      </c>
      <c r="G2675" s="15">
        <f xml:space="preserve"> RAW!F2675 / 5000</f>
        <v>-0.51480000000000004</v>
      </c>
      <c r="H2675" s="15">
        <f xml:space="preserve"> RAW!G2675 / 5000</f>
        <v>-0.18559999999999999</v>
      </c>
      <c r="I2675" s="15">
        <f xml:space="preserve"> RAW!H2675 / 5000</f>
        <v>-8.3000000000000004E-2</v>
      </c>
      <c r="J2675" s="16">
        <f xml:space="preserve"> RAW!I2675 / 5000</f>
        <v>0.30520000000000003</v>
      </c>
      <c r="K2675" s="16">
        <f xml:space="preserve"> RAW!J2675</f>
        <v>11111001</v>
      </c>
      <c r="L2675" s="17">
        <f xml:space="preserve"> ((RAW!K2675 / 10000000000) * 1000)</f>
        <v>0</v>
      </c>
      <c r="M2675" s="18">
        <v>132.1814880000006</v>
      </c>
      <c r="N2675" s="15" t="str">
        <f xml:space="preserve"> RAW!M2675</f>
        <v>R</v>
      </c>
      <c r="O2675" s="15" t="str">
        <f xml:space="preserve"> RAW!N2675</f>
        <v>L</v>
      </c>
      <c r="P2675" s="16" t="str">
        <f xml:space="preserve"> RAW!O2675</f>
        <v>-</v>
      </c>
      <c r="Q2675" s="17">
        <f xml:space="preserve"> ((RAW!P2675 / 10000000000) * 1000)</f>
        <v>0</v>
      </c>
      <c r="R2675" s="18">
        <f xml:space="preserve"> ((RAW!Q2675 / 1000000000) * 1000)</f>
        <v>0.697797</v>
      </c>
      <c r="S2675" s="15" t="str">
        <f xml:space="preserve"> RAW!R2675</f>
        <v>S</v>
      </c>
      <c r="T2675" s="15" t="str">
        <f xml:space="preserve"> RAW!S2675</f>
        <v>L</v>
      </c>
      <c r="U2675" s="16" t="str">
        <f xml:space="preserve"> RAW!T2675</f>
        <v>N</v>
      </c>
      <c r="V2675" s="17">
        <f xml:space="preserve"> ((RAW!U2675 / 10000000000) * 1000)</f>
        <v>0</v>
      </c>
      <c r="W2675" s="18">
        <f xml:space="preserve"> ((RAW!V2675 / 1000000000) * 1000)</f>
        <v>266.054687</v>
      </c>
      <c r="X2675" s="15" t="str">
        <f xml:space="preserve"> RAW!W2675</f>
        <v>S</v>
      </c>
      <c r="Y2675" s="15" t="str">
        <f xml:space="preserve"> RAW!X2675</f>
        <v>L</v>
      </c>
      <c r="Z2675" s="16" t="str">
        <f xml:space="preserve"> RAW!Y2675</f>
        <v>N</v>
      </c>
      <c r="AA2675" s="15">
        <f xml:space="preserve"> ((RAW!Z2675 / 10000000000) * 1000)</f>
        <v>0</v>
      </c>
      <c r="AB2675" s="15">
        <f xml:space="preserve"> RAW!AA2675 / 5</f>
        <v>1117.8</v>
      </c>
      <c r="AC2675" s="16">
        <f xml:space="preserve"> ((RAW!AB2675 / 1000000) * 1000)</f>
        <v>0</v>
      </c>
    </row>
    <row r="2676" spans="1:29" x14ac:dyDescent="0.25">
      <c r="A2676">
        <v>305460000</v>
      </c>
      <c r="B2676" s="14">
        <f t="shared" si="42"/>
        <v>135.30000000000001</v>
      </c>
      <c r="C2676" s="15">
        <f xml:space="preserve"> RAW!B2676 / 5</f>
        <v>1117.5999999999999</v>
      </c>
      <c r="D2676" s="15">
        <f xml:space="preserve"> RAW!C2676 / 5</f>
        <v>-538.4</v>
      </c>
      <c r="E2676" s="16">
        <f xml:space="preserve"> RAW!D2676 / 5</f>
        <v>385.2</v>
      </c>
      <c r="F2676" s="15">
        <f xml:space="preserve"> RAW!E2676 / 5000</f>
        <v>1.3051999999999999</v>
      </c>
      <c r="G2676" s="15">
        <f xml:space="preserve"> RAW!F2676 / 5000</f>
        <v>-0.51459999999999995</v>
      </c>
      <c r="H2676" s="15">
        <f xml:space="preserve"> RAW!G2676 / 5000</f>
        <v>-0.18540000000000001</v>
      </c>
      <c r="I2676" s="15">
        <f xml:space="preserve"> RAW!H2676 / 5000</f>
        <v>-8.2799999999999999E-2</v>
      </c>
      <c r="J2676" s="16">
        <f xml:space="preserve"> RAW!I2676 / 5000</f>
        <v>0.30499999999999999</v>
      </c>
      <c r="K2676" s="16">
        <f xml:space="preserve"> RAW!J2676</f>
        <v>11111001</v>
      </c>
      <c r="L2676" s="17">
        <f xml:space="preserve"> ((RAW!K2676 / 10000000000) * 1000)</f>
        <v>0</v>
      </c>
      <c r="M2676" s="18">
        <v>132.1814880000006</v>
      </c>
      <c r="N2676" s="15" t="str">
        <f xml:space="preserve"> RAW!M2676</f>
        <v>R</v>
      </c>
      <c r="O2676" s="15" t="str">
        <f xml:space="preserve"> RAW!N2676</f>
        <v>L</v>
      </c>
      <c r="P2676" s="16" t="str">
        <f xml:space="preserve"> RAW!O2676</f>
        <v>-</v>
      </c>
      <c r="Q2676" s="17">
        <f xml:space="preserve"> ((RAW!P2676 / 10000000000) * 1000)</f>
        <v>0</v>
      </c>
      <c r="R2676" s="18">
        <f xml:space="preserve"> ((RAW!Q2676 / 1000000000) * 1000)</f>
        <v>0.697797</v>
      </c>
      <c r="S2676" s="15" t="str">
        <f xml:space="preserve"> RAW!R2676</f>
        <v>S</v>
      </c>
      <c r="T2676" s="15" t="str">
        <f xml:space="preserve"> RAW!S2676</f>
        <v>L</v>
      </c>
      <c r="U2676" s="16" t="str">
        <f xml:space="preserve"> RAW!T2676</f>
        <v>N</v>
      </c>
      <c r="V2676" s="17">
        <f xml:space="preserve"> ((RAW!U2676 / 10000000000) * 1000)</f>
        <v>0</v>
      </c>
      <c r="W2676" s="18">
        <f xml:space="preserve"> ((RAW!V2676 / 1000000000) * 1000)</f>
        <v>266.054687</v>
      </c>
      <c r="X2676" s="15" t="str">
        <f xml:space="preserve"> RAW!W2676</f>
        <v>S</v>
      </c>
      <c r="Y2676" s="15" t="str">
        <f xml:space="preserve"> RAW!X2676</f>
        <v>L</v>
      </c>
      <c r="Z2676" s="16" t="str">
        <f xml:space="preserve"> RAW!Y2676</f>
        <v>N</v>
      </c>
      <c r="AA2676" s="15">
        <f xml:space="preserve"> ((RAW!Z2676 / 10000000000) * 1000)</f>
        <v>0</v>
      </c>
      <c r="AB2676" s="15">
        <f xml:space="preserve"> RAW!AA2676 / 5</f>
        <v>1117.5999999999999</v>
      </c>
      <c r="AC2676" s="16">
        <f xml:space="preserve"> ((RAW!AB2676 / 1000000) * 1000)</f>
        <v>0</v>
      </c>
    </row>
    <row r="2677" spans="1:29" x14ac:dyDescent="0.25">
      <c r="A2677">
        <v>305640000</v>
      </c>
      <c r="B2677" s="14">
        <f t="shared" si="42"/>
        <v>135.35000000000002</v>
      </c>
      <c r="C2677" s="15">
        <f xml:space="preserve"> RAW!B2677 / 5</f>
        <v>1117.8</v>
      </c>
      <c r="D2677" s="15">
        <f xml:space="preserve"> RAW!C2677 / 5</f>
        <v>-538.4</v>
      </c>
      <c r="E2677" s="16">
        <f xml:space="preserve"> RAW!D2677 / 5</f>
        <v>385.2</v>
      </c>
      <c r="F2677" s="15">
        <f xml:space="preserve"> RAW!E2677 / 5000</f>
        <v>1.3051999999999999</v>
      </c>
      <c r="G2677" s="15">
        <f xml:space="preserve"> RAW!F2677 / 5000</f>
        <v>-0.51480000000000004</v>
      </c>
      <c r="H2677" s="15">
        <f xml:space="preserve"> RAW!G2677 / 5000</f>
        <v>-0.18559999999999999</v>
      </c>
      <c r="I2677" s="15">
        <f xml:space="preserve"> RAW!H2677 / 5000</f>
        <v>-8.2799999999999999E-2</v>
      </c>
      <c r="J2677" s="16">
        <f xml:space="preserve"> RAW!I2677 / 5000</f>
        <v>0.30520000000000003</v>
      </c>
      <c r="K2677" s="16">
        <f xml:space="preserve"> RAW!J2677</f>
        <v>11111001</v>
      </c>
      <c r="L2677" s="17">
        <f xml:space="preserve"> ((RAW!K2677 / 10000000000) * 1000)</f>
        <v>0</v>
      </c>
      <c r="M2677" s="18">
        <v>132.1814880000006</v>
      </c>
      <c r="N2677" s="15" t="str">
        <f xml:space="preserve"> RAW!M2677</f>
        <v>R</v>
      </c>
      <c r="O2677" s="15" t="str">
        <f xml:space="preserve"> RAW!N2677</f>
        <v>L</v>
      </c>
      <c r="P2677" s="16" t="str">
        <f xml:space="preserve"> RAW!O2677</f>
        <v>-</v>
      </c>
      <c r="Q2677" s="17">
        <f xml:space="preserve"> ((RAW!P2677 / 10000000000) * 1000)</f>
        <v>0</v>
      </c>
      <c r="R2677" s="18">
        <f xml:space="preserve"> ((RAW!Q2677 / 1000000000) * 1000)</f>
        <v>0.697797</v>
      </c>
      <c r="S2677" s="15" t="str">
        <f xml:space="preserve"> RAW!R2677</f>
        <v>S</v>
      </c>
      <c r="T2677" s="15" t="str">
        <f xml:space="preserve"> RAW!S2677</f>
        <v>L</v>
      </c>
      <c r="U2677" s="16" t="str">
        <f xml:space="preserve"> RAW!T2677</f>
        <v>N</v>
      </c>
      <c r="V2677" s="17">
        <f xml:space="preserve"> ((RAW!U2677 / 10000000000) * 1000)</f>
        <v>0</v>
      </c>
      <c r="W2677" s="18">
        <f xml:space="preserve"> ((RAW!V2677 / 1000000000) * 1000)</f>
        <v>266.054687</v>
      </c>
      <c r="X2677" s="15" t="str">
        <f xml:space="preserve"> RAW!W2677</f>
        <v>S</v>
      </c>
      <c r="Y2677" s="15" t="str">
        <f xml:space="preserve"> RAW!X2677</f>
        <v>L</v>
      </c>
      <c r="Z2677" s="16" t="str">
        <f xml:space="preserve"> RAW!Y2677</f>
        <v>N</v>
      </c>
      <c r="AA2677" s="15">
        <f xml:space="preserve"> ((RAW!Z2677 / 10000000000) * 1000)</f>
        <v>0</v>
      </c>
      <c r="AB2677" s="15">
        <f xml:space="preserve"> RAW!AA2677 / 5</f>
        <v>1117.8</v>
      </c>
      <c r="AC2677" s="16">
        <f xml:space="preserve"> ((RAW!AB2677 / 1000000) * 1000)</f>
        <v>0</v>
      </c>
    </row>
    <row r="2678" spans="1:29" x14ac:dyDescent="0.25">
      <c r="A2678">
        <v>305820000</v>
      </c>
      <c r="B2678" s="14">
        <f t="shared" si="42"/>
        <v>135.4</v>
      </c>
      <c r="C2678" s="15">
        <f xml:space="preserve"> RAW!B2678 / 5</f>
        <v>1117.5999999999999</v>
      </c>
      <c r="D2678" s="15">
        <f xml:space="preserve"> RAW!C2678 / 5</f>
        <v>-538.4</v>
      </c>
      <c r="E2678" s="16">
        <f xml:space="preserve"> RAW!D2678 / 5</f>
        <v>385.2</v>
      </c>
      <c r="F2678" s="15">
        <f xml:space="preserve"> RAW!E2678 / 5000</f>
        <v>1.3049999999999999</v>
      </c>
      <c r="G2678" s="15">
        <f xml:space="preserve"> RAW!F2678 / 5000</f>
        <v>-0.51459999999999995</v>
      </c>
      <c r="H2678" s="15">
        <f xml:space="preserve"> RAW!G2678 / 5000</f>
        <v>-0.18559999999999999</v>
      </c>
      <c r="I2678" s="15">
        <f xml:space="preserve"> RAW!H2678 / 5000</f>
        <v>-8.2799999999999999E-2</v>
      </c>
      <c r="J2678" s="16">
        <f xml:space="preserve"> RAW!I2678 / 5000</f>
        <v>0.30520000000000003</v>
      </c>
      <c r="K2678" s="16">
        <f xml:space="preserve"> RAW!J2678</f>
        <v>11111001</v>
      </c>
      <c r="L2678" s="17">
        <f xml:space="preserve"> ((RAW!K2678 / 10000000000) * 1000)</f>
        <v>0</v>
      </c>
      <c r="M2678" s="18">
        <v>132.1814880000006</v>
      </c>
      <c r="N2678" s="15" t="str">
        <f xml:space="preserve"> RAW!M2678</f>
        <v>R</v>
      </c>
      <c r="O2678" s="15" t="str">
        <f xml:space="preserve"> RAW!N2678</f>
        <v>L</v>
      </c>
      <c r="P2678" s="16" t="str">
        <f xml:space="preserve"> RAW!O2678</f>
        <v>-</v>
      </c>
      <c r="Q2678" s="17">
        <f xml:space="preserve"> ((RAW!P2678 / 10000000000) * 1000)</f>
        <v>0</v>
      </c>
      <c r="R2678" s="18">
        <f xml:space="preserve"> ((RAW!Q2678 / 1000000000) * 1000)</f>
        <v>0.697797</v>
      </c>
      <c r="S2678" s="15" t="str">
        <f xml:space="preserve"> RAW!R2678</f>
        <v>S</v>
      </c>
      <c r="T2678" s="15" t="str">
        <f xml:space="preserve"> RAW!S2678</f>
        <v>L</v>
      </c>
      <c r="U2678" s="16" t="str">
        <f xml:space="preserve"> RAW!T2678</f>
        <v>N</v>
      </c>
      <c r="V2678" s="17">
        <f xml:space="preserve"> ((RAW!U2678 / 10000000000) * 1000)</f>
        <v>0</v>
      </c>
      <c r="W2678" s="18">
        <f xml:space="preserve"> ((RAW!V2678 / 1000000000) * 1000)</f>
        <v>266.054687</v>
      </c>
      <c r="X2678" s="15" t="str">
        <f xml:space="preserve"> RAW!W2678</f>
        <v>S</v>
      </c>
      <c r="Y2678" s="15" t="str">
        <f xml:space="preserve"> RAW!X2678</f>
        <v>L</v>
      </c>
      <c r="Z2678" s="16" t="str">
        <f xml:space="preserve"> RAW!Y2678</f>
        <v>N</v>
      </c>
      <c r="AA2678" s="15">
        <f xml:space="preserve"> ((RAW!Z2678 / 10000000000) * 1000)</f>
        <v>0</v>
      </c>
      <c r="AB2678" s="15">
        <f xml:space="preserve"> RAW!AA2678 / 5</f>
        <v>1117.5999999999999</v>
      </c>
      <c r="AC2678" s="16">
        <f xml:space="preserve"> ((RAW!AB2678 / 1000000) * 1000)</f>
        <v>0</v>
      </c>
    </row>
    <row r="2679" spans="1:29" x14ac:dyDescent="0.25">
      <c r="A2679">
        <v>306000000</v>
      </c>
      <c r="B2679" s="14">
        <f t="shared" si="42"/>
        <v>135.44999999999999</v>
      </c>
      <c r="C2679" s="15">
        <f xml:space="preserve"> RAW!B2679 / 5</f>
        <v>1117.8</v>
      </c>
      <c r="D2679" s="15">
        <f xml:space="preserve"> RAW!C2679 / 5</f>
        <v>-538.4</v>
      </c>
      <c r="E2679" s="16">
        <f xml:space="preserve"> RAW!D2679 / 5</f>
        <v>385.2</v>
      </c>
      <c r="F2679" s="15">
        <f xml:space="preserve"> RAW!E2679 / 5000</f>
        <v>1.3049999999999999</v>
      </c>
      <c r="G2679" s="15">
        <f xml:space="preserve"> RAW!F2679 / 5000</f>
        <v>-0.51480000000000004</v>
      </c>
      <c r="H2679" s="15">
        <f xml:space="preserve"> RAW!G2679 / 5000</f>
        <v>-0.18540000000000001</v>
      </c>
      <c r="I2679" s="15">
        <f xml:space="preserve"> RAW!H2679 / 5000</f>
        <v>-8.2799999999999999E-2</v>
      </c>
      <c r="J2679" s="16">
        <f xml:space="preserve"> RAW!I2679 / 5000</f>
        <v>0.30520000000000003</v>
      </c>
      <c r="K2679" s="16">
        <f xml:space="preserve"> RAW!J2679</f>
        <v>11111001</v>
      </c>
      <c r="L2679" s="17">
        <f xml:space="preserve"> ((RAW!K2679 / 10000000000) * 1000)</f>
        <v>-2.0949999999999996E-3</v>
      </c>
      <c r="M2679" s="18">
        <v>132.1814880000006</v>
      </c>
      <c r="N2679" s="15" t="str">
        <f xml:space="preserve"> RAW!M2679</f>
        <v>R</v>
      </c>
      <c r="O2679" s="15" t="str">
        <f xml:space="preserve"> RAW!N2679</f>
        <v>L</v>
      </c>
      <c r="P2679" s="16" t="str">
        <f xml:space="preserve"> RAW!O2679</f>
        <v>-</v>
      </c>
      <c r="Q2679" s="17">
        <f xml:space="preserve"> ((RAW!P2679 / 10000000000) * 1000)</f>
        <v>0</v>
      </c>
      <c r="R2679" s="18">
        <f xml:space="preserve"> ((RAW!Q2679 / 1000000000) * 1000)</f>
        <v>0.697797</v>
      </c>
      <c r="S2679" s="15" t="str">
        <f xml:space="preserve"> RAW!R2679</f>
        <v>S</v>
      </c>
      <c r="T2679" s="15" t="str">
        <f xml:space="preserve"> RAW!S2679</f>
        <v>L</v>
      </c>
      <c r="U2679" s="16" t="str">
        <f xml:space="preserve"> RAW!T2679</f>
        <v>N</v>
      </c>
      <c r="V2679" s="17">
        <f xml:space="preserve"> ((RAW!U2679 / 10000000000) * 1000)</f>
        <v>0</v>
      </c>
      <c r="W2679" s="18">
        <f xml:space="preserve"> ((RAW!V2679 / 1000000000) * 1000)</f>
        <v>266.054687</v>
      </c>
      <c r="X2679" s="15" t="str">
        <f xml:space="preserve"> RAW!W2679</f>
        <v>S</v>
      </c>
      <c r="Y2679" s="15" t="str">
        <f xml:space="preserve"> RAW!X2679</f>
        <v>L</v>
      </c>
      <c r="Z2679" s="16" t="str">
        <f xml:space="preserve"> RAW!Y2679</f>
        <v>N</v>
      </c>
      <c r="AA2679" s="15">
        <f xml:space="preserve"> ((RAW!Z2679 / 10000000000) * 1000)</f>
        <v>-2.0949999999999996E-3</v>
      </c>
      <c r="AB2679" s="15">
        <f xml:space="preserve"> RAW!AA2679 / 5</f>
        <v>1117.8</v>
      </c>
      <c r="AC2679" s="16">
        <f xml:space="preserve"> ((RAW!AB2679 / 1000000) * 1000)</f>
        <v>0</v>
      </c>
    </row>
    <row r="2680" spans="1:29" x14ac:dyDescent="0.25">
      <c r="A2680">
        <v>306180000</v>
      </c>
      <c r="B2680" s="14">
        <f t="shared" si="42"/>
        <v>135.5</v>
      </c>
      <c r="C2680" s="15">
        <f xml:space="preserve"> RAW!B2680 / 5</f>
        <v>1117.4000000000001</v>
      </c>
      <c r="D2680" s="15">
        <f xml:space="preserve"> RAW!C2680 / 5</f>
        <v>-538.4</v>
      </c>
      <c r="E2680" s="16">
        <f xml:space="preserve"> RAW!D2680 / 5</f>
        <v>385.2</v>
      </c>
      <c r="F2680" s="15">
        <f xml:space="preserve"> RAW!E2680 / 5000</f>
        <v>1.3051999999999999</v>
      </c>
      <c r="G2680" s="15">
        <f xml:space="preserve"> RAW!F2680 / 5000</f>
        <v>-0.51480000000000004</v>
      </c>
      <c r="H2680" s="15">
        <f xml:space="preserve"> RAW!G2680 / 5000</f>
        <v>-0.18559999999999999</v>
      </c>
      <c r="I2680" s="15">
        <f xml:space="preserve"> RAW!H2680 / 5000</f>
        <v>-8.3000000000000004E-2</v>
      </c>
      <c r="J2680" s="16">
        <f xml:space="preserve"> RAW!I2680 / 5000</f>
        <v>0.30520000000000003</v>
      </c>
      <c r="K2680" s="16">
        <f xml:space="preserve"> RAW!J2680</f>
        <v>11111001</v>
      </c>
      <c r="L2680" s="17">
        <f xml:space="preserve"> ((RAW!K2680 / 10000000000) * 1000)</f>
        <v>0</v>
      </c>
      <c r="M2680" s="18">
        <v>132.1814880000006</v>
      </c>
      <c r="N2680" s="15" t="str">
        <f xml:space="preserve"> RAW!M2680</f>
        <v>R</v>
      </c>
      <c r="O2680" s="15" t="str">
        <f xml:space="preserve"> RAW!N2680</f>
        <v>L</v>
      </c>
      <c r="P2680" s="16" t="str">
        <f xml:space="preserve"> RAW!O2680</f>
        <v>-</v>
      </c>
      <c r="Q2680" s="17">
        <f xml:space="preserve"> ((RAW!P2680 / 10000000000) * 1000)</f>
        <v>0</v>
      </c>
      <c r="R2680" s="18">
        <f xml:space="preserve"> ((RAW!Q2680 / 1000000000) * 1000)</f>
        <v>0.697797</v>
      </c>
      <c r="S2680" s="15" t="str">
        <f xml:space="preserve"> RAW!R2680</f>
        <v>S</v>
      </c>
      <c r="T2680" s="15" t="str">
        <f xml:space="preserve"> RAW!S2680</f>
        <v>L</v>
      </c>
      <c r="U2680" s="16" t="str">
        <f xml:space="preserve"> RAW!T2680</f>
        <v>N</v>
      </c>
      <c r="V2680" s="17">
        <f xml:space="preserve"> ((RAW!U2680 / 10000000000) * 1000)</f>
        <v>0</v>
      </c>
      <c r="W2680" s="18">
        <f xml:space="preserve"> ((RAW!V2680 / 1000000000) * 1000)</f>
        <v>266.054687</v>
      </c>
      <c r="X2680" s="15" t="str">
        <f xml:space="preserve"> RAW!W2680</f>
        <v>S</v>
      </c>
      <c r="Y2680" s="15" t="str">
        <f xml:space="preserve"> RAW!X2680</f>
        <v>L</v>
      </c>
      <c r="Z2680" s="16" t="str">
        <f xml:space="preserve"> RAW!Y2680</f>
        <v>N</v>
      </c>
      <c r="AA2680" s="15">
        <f xml:space="preserve"> ((RAW!Z2680 / 10000000000) * 1000)</f>
        <v>0</v>
      </c>
      <c r="AB2680" s="15">
        <f xml:space="preserve"> RAW!AA2680 / 5</f>
        <v>1117.4000000000001</v>
      </c>
      <c r="AC2680" s="16">
        <f xml:space="preserve"> ((RAW!AB2680 / 1000000) * 1000)</f>
        <v>0</v>
      </c>
    </row>
    <row r="2681" spans="1:29" x14ac:dyDescent="0.25">
      <c r="A2681">
        <v>306360000</v>
      </c>
      <c r="B2681" s="14">
        <f t="shared" si="42"/>
        <v>135.55000000000001</v>
      </c>
      <c r="C2681" s="15">
        <f xml:space="preserve"> RAW!B2681 / 5</f>
        <v>1117.4000000000001</v>
      </c>
      <c r="D2681" s="15">
        <f xml:space="preserve"> RAW!C2681 / 5</f>
        <v>-538.4</v>
      </c>
      <c r="E2681" s="16">
        <f xml:space="preserve"> RAW!D2681 / 5</f>
        <v>385.2</v>
      </c>
      <c r="F2681" s="15">
        <f xml:space="preserve"> RAW!E2681 / 5000</f>
        <v>1.3051999999999999</v>
      </c>
      <c r="G2681" s="15">
        <f xml:space="preserve"> RAW!F2681 / 5000</f>
        <v>-0.51459999999999995</v>
      </c>
      <c r="H2681" s="15">
        <f xml:space="preserve"> RAW!G2681 / 5000</f>
        <v>-0.18540000000000001</v>
      </c>
      <c r="I2681" s="15">
        <f xml:space="preserve"> RAW!H2681 / 5000</f>
        <v>-8.2799999999999999E-2</v>
      </c>
      <c r="J2681" s="16">
        <f xml:space="preserve"> RAW!I2681 / 5000</f>
        <v>0.30499999999999999</v>
      </c>
      <c r="K2681" s="16">
        <f xml:space="preserve"> RAW!J2681</f>
        <v>11111001</v>
      </c>
      <c r="L2681" s="17">
        <f xml:space="preserve"> ((RAW!K2681 / 10000000000) * 1000)</f>
        <v>0</v>
      </c>
      <c r="M2681" s="18">
        <v>132.1814880000006</v>
      </c>
      <c r="N2681" s="15" t="str">
        <f xml:space="preserve"> RAW!M2681</f>
        <v>R</v>
      </c>
      <c r="O2681" s="15" t="str">
        <f xml:space="preserve"> RAW!N2681</f>
        <v>L</v>
      </c>
      <c r="P2681" s="16" t="str">
        <f xml:space="preserve"> RAW!O2681</f>
        <v>-</v>
      </c>
      <c r="Q2681" s="17">
        <f xml:space="preserve"> ((RAW!P2681 / 10000000000) * 1000)</f>
        <v>0</v>
      </c>
      <c r="R2681" s="18">
        <f xml:space="preserve"> ((RAW!Q2681 / 1000000000) * 1000)</f>
        <v>0.697797</v>
      </c>
      <c r="S2681" s="15" t="str">
        <f xml:space="preserve"> RAW!R2681</f>
        <v>S</v>
      </c>
      <c r="T2681" s="15" t="str">
        <f xml:space="preserve"> RAW!S2681</f>
        <v>L</v>
      </c>
      <c r="U2681" s="16" t="str">
        <f xml:space="preserve"> RAW!T2681</f>
        <v>N</v>
      </c>
      <c r="V2681" s="17">
        <f xml:space="preserve"> ((RAW!U2681 / 10000000000) * 1000)</f>
        <v>0</v>
      </c>
      <c r="W2681" s="18">
        <f xml:space="preserve"> ((RAW!V2681 / 1000000000) * 1000)</f>
        <v>266.054687</v>
      </c>
      <c r="X2681" s="15" t="str">
        <f xml:space="preserve"> RAW!W2681</f>
        <v>S</v>
      </c>
      <c r="Y2681" s="15" t="str">
        <f xml:space="preserve"> RAW!X2681</f>
        <v>L</v>
      </c>
      <c r="Z2681" s="16" t="str">
        <f xml:space="preserve"> RAW!Y2681</f>
        <v>N</v>
      </c>
      <c r="AA2681" s="15">
        <f xml:space="preserve"> ((RAW!Z2681 / 10000000000) * 1000)</f>
        <v>0</v>
      </c>
      <c r="AB2681" s="15">
        <f xml:space="preserve"> RAW!AA2681 / 5</f>
        <v>1117.4000000000001</v>
      </c>
      <c r="AC2681" s="16">
        <f xml:space="preserve"> ((RAW!AB2681 / 1000000) * 1000)</f>
        <v>0</v>
      </c>
    </row>
    <row r="2682" spans="1:29" x14ac:dyDescent="0.25">
      <c r="A2682">
        <v>306540000</v>
      </c>
      <c r="B2682" s="14">
        <f t="shared" si="42"/>
        <v>135.60000000000002</v>
      </c>
      <c r="C2682" s="15">
        <f xml:space="preserve"> RAW!B2682 / 5</f>
        <v>1117.5999999999999</v>
      </c>
      <c r="D2682" s="15">
        <f xml:space="preserve"> RAW!C2682 / 5</f>
        <v>-538.4</v>
      </c>
      <c r="E2682" s="16">
        <f xml:space="preserve"> RAW!D2682 / 5</f>
        <v>385.2</v>
      </c>
      <c r="F2682" s="15">
        <f xml:space="preserve"> RAW!E2682 / 5000</f>
        <v>1.3051999999999999</v>
      </c>
      <c r="G2682" s="15">
        <f xml:space="preserve"> RAW!F2682 / 5000</f>
        <v>-0.51459999999999995</v>
      </c>
      <c r="H2682" s="15">
        <f xml:space="preserve"> RAW!G2682 / 5000</f>
        <v>-0.18559999999999999</v>
      </c>
      <c r="I2682" s="15">
        <f xml:space="preserve"> RAW!H2682 / 5000</f>
        <v>-8.2799999999999999E-2</v>
      </c>
      <c r="J2682" s="16">
        <f xml:space="preserve"> RAW!I2682 / 5000</f>
        <v>0.30480000000000002</v>
      </c>
      <c r="K2682" s="16">
        <f xml:space="preserve"> RAW!J2682</f>
        <v>11111001</v>
      </c>
      <c r="L2682" s="17">
        <f xml:space="preserve"> ((RAW!K2682 / 10000000000) * 1000)</f>
        <v>0</v>
      </c>
      <c r="M2682" s="18">
        <v>132.1814880000006</v>
      </c>
      <c r="N2682" s="15" t="str">
        <f xml:space="preserve"> RAW!M2682</f>
        <v>R</v>
      </c>
      <c r="O2682" s="15" t="str">
        <f xml:space="preserve"> RAW!N2682</f>
        <v>L</v>
      </c>
      <c r="P2682" s="16" t="str">
        <f xml:space="preserve"> RAW!O2682</f>
        <v>-</v>
      </c>
      <c r="Q2682" s="17">
        <f xml:space="preserve"> ((RAW!P2682 / 10000000000) * 1000)</f>
        <v>0</v>
      </c>
      <c r="R2682" s="18">
        <f xml:space="preserve"> ((RAW!Q2682 / 1000000000) * 1000)</f>
        <v>0.697797</v>
      </c>
      <c r="S2682" s="15" t="str">
        <f xml:space="preserve"> RAW!R2682</f>
        <v>S</v>
      </c>
      <c r="T2682" s="15" t="str">
        <f xml:space="preserve"> RAW!S2682</f>
        <v>L</v>
      </c>
      <c r="U2682" s="16" t="str">
        <f xml:space="preserve"> RAW!T2682</f>
        <v>N</v>
      </c>
      <c r="V2682" s="17">
        <f xml:space="preserve"> ((RAW!U2682 / 10000000000) * 1000)</f>
        <v>0</v>
      </c>
      <c r="W2682" s="18">
        <f xml:space="preserve"> ((RAW!V2682 / 1000000000) * 1000)</f>
        <v>266.054687</v>
      </c>
      <c r="X2682" s="15" t="str">
        <f xml:space="preserve"> RAW!W2682</f>
        <v>S</v>
      </c>
      <c r="Y2682" s="15" t="str">
        <f xml:space="preserve"> RAW!X2682</f>
        <v>L</v>
      </c>
      <c r="Z2682" s="16" t="str">
        <f xml:space="preserve"> RAW!Y2682</f>
        <v>N</v>
      </c>
      <c r="AA2682" s="15">
        <f xml:space="preserve"> ((RAW!Z2682 / 10000000000) * 1000)</f>
        <v>0</v>
      </c>
      <c r="AB2682" s="15">
        <f xml:space="preserve"> RAW!AA2682 / 5</f>
        <v>1117.5999999999999</v>
      </c>
      <c r="AC2682" s="16">
        <f xml:space="preserve"> ((RAW!AB2682 / 1000000) * 1000)</f>
        <v>0</v>
      </c>
    </row>
    <row r="2683" spans="1:29" x14ac:dyDescent="0.25">
      <c r="A2683">
        <v>306720000</v>
      </c>
      <c r="B2683" s="14">
        <f t="shared" si="42"/>
        <v>135.65</v>
      </c>
      <c r="C2683" s="15">
        <f xml:space="preserve"> RAW!B2683 / 5</f>
        <v>1117.5999999999999</v>
      </c>
      <c r="D2683" s="15">
        <f xml:space="preserve"> RAW!C2683 / 5</f>
        <v>-538.4</v>
      </c>
      <c r="E2683" s="16">
        <f xml:space="preserve"> RAW!D2683 / 5</f>
        <v>385.2</v>
      </c>
      <c r="F2683" s="15">
        <f xml:space="preserve"> RAW!E2683 / 5000</f>
        <v>1.3051999999999999</v>
      </c>
      <c r="G2683" s="15">
        <f xml:space="preserve"> RAW!F2683 / 5000</f>
        <v>-0.51459999999999995</v>
      </c>
      <c r="H2683" s="15">
        <f xml:space="preserve"> RAW!G2683 / 5000</f>
        <v>-0.18540000000000001</v>
      </c>
      <c r="I2683" s="15">
        <f xml:space="preserve"> RAW!H2683 / 5000</f>
        <v>-8.3000000000000004E-2</v>
      </c>
      <c r="J2683" s="16">
        <f xml:space="preserve"> RAW!I2683 / 5000</f>
        <v>0.30499999999999999</v>
      </c>
      <c r="K2683" s="16">
        <f xml:space="preserve"> RAW!J2683</f>
        <v>11111001</v>
      </c>
      <c r="L2683" s="17">
        <f xml:space="preserve"> ((RAW!K2683 / 10000000000) * 1000)</f>
        <v>0</v>
      </c>
      <c r="M2683" s="18">
        <v>132.1814880000006</v>
      </c>
      <c r="N2683" s="15" t="str">
        <f xml:space="preserve"> RAW!M2683</f>
        <v>R</v>
      </c>
      <c r="O2683" s="15" t="str">
        <f xml:space="preserve"> RAW!N2683</f>
        <v>L</v>
      </c>
      <c r="P2683" s="16" t="str">
        <f xml:space="preserve"> RAW!O2683</f>
        <v>-</v>
      </c>
      <c r="Q2683" s="17">
        <f xml:space="preserve"> ((RAW!P2683 / 10000000000) * 1000)</f>
        <v>0</v>
      </c>
      <c r="R2683" s="18">
        <f xml:space="preserve"> ((RAW!Q2683 / 1000000000) * 1000)</f>
        <v>0.697797</v>
      </c>
      <c r="S2683" s="15" t="str">
        <f xml:space="preserve"> RAW!R2683</f>
        <v>S</v>
      </c>
      <c r="T2683" s="15" t="str">
        <f xml:space="preserve"> RAW!S2683</f>
        <v>L</v>
      </c>
      <c r="U2683" s="16" t="str">
        <f xml:space="preserve"> RAW!T2683</f>
        <v>N</v>
      </c>
      <c r="V2683" s="17">
        <f xml:space="preserve"> ((RAW!U2683 / 10000000000) * 1000)</f>
        <v>0</v>
      </c>
      <c r="W2683" s="18">
        <f xml:space="preserve"> ((RAW!V2683 / 1000000000) * 1000)</f>
        <v>266.054687</v>
      </c>
      <c r="X2683" s="15" t="str">
        <f xml:space="preserve"> RAW!W2683</f>
        <v>S</v>
      </c>
      <c r="Y2683" s="15" t="str">
        <f xml:space="preserve"> RAW!X2683</f>
        <v>L</v>
      </c>
      <c r="Z2683" s="16" t="str">
        <f xml:space="preserve"> RAW!Y2683</f>
        <v>N</v>
      </c>
      <c r="AA2683" s="15">
        <f xml:space="preserve"> ((RAW!Z2683 / 10000000000) * 1000)</f>
        <v>0</v>
      </c>
      <c r="AB2683" s="15">
        <f xml:space="preserve"> RAW!AA2683 / 5</f>
        <v>1117.5999999999999</v>
      </c>
      <c r="AC2683" s="16">
        <f xml:space="preserve"> ((RAW!AB2683 / 1000000) * 1000)</f>
        <v>0</v>
      </c>
    </row>
    <row r="2684" spans="1:29" x14ac:dyDescent="0.25">
      <c r="A2684">
        <v>306900000</v>
      </c>
      <c r="B2684" s="14">
        <f t="shared" si="42"/>
        <v>135.69999999999999</v>
      </c>
      <c r="C2684" s="15">
        <f xml:space="preserve"> RAW!B2684 / 5</f>
        <v>1117.8</v>
      </c>
      <c r="D2684" s="15">
        <f xml:space="preserve"> RAW!C2684 / 5</f>
        <v>-538.4</v>
      </c>
      <c r="E2684" s="16">
        <f xml:space="preserve"> RAW!D2684 / 5</f>
        <v>385.2</v>
      </c>
      <c r="F2684" s="15">
        <f xml:space="preserve"> RAW!E2684 / 5000</f>
        <v>1.3051999999999999</v>
      </c>
      <c r="G2684" s="15">
        <f xml:space="preserve"> RAW!F2684 / 5000</f>
        <v>-0.51480000000000004</v>
      </c>
      <c r="H2684" s="15">
        <f xml:space="preserve"> RAW!G2684 / 5000</f>
        <v>-0.18540000000000001</v>
      </c>
      <c r="I2684" s="15">
        <f xml:space="preserve"> RAW!H2684 / 5000</f>
        <v>-8.2799999999999999E-2</v>
      </c>
      <c r="J2684" s="16">
        <f xml:space="preserve"> RAW!I2684 / 5000</f>
        <v>0.30499999999999999</v>
      </c>
      <c r="K2684" s="16">
        <f xml:space="preserve"> RAW!J2684</f>
        <v>11111001</v>
      </c>
      <c r="L2684" s="17">
        <f xml:space="preserve"> ((RAW!K2684 / 10000000000) * 1000)</f>
        <v>0</v>
      </c>
      <c r="M2684" s="18">
        <v>132.1814880000006</v>
      </c>
      <c r="N2684" s="15" t="str">
        <f xml:space="preserve"> RAW!M2684</f>
        <v>R</v>
      </c>
      <c r="O2684" s="15" t="str">
        <f xml:space="preserve"> RAW!N2684</f>
        <v>L</v>
      </c>
      <c r="P2684" s="16" t="str">
        <f xml:space="preserve"> RAW!O2684</f>
        <v>-</v>
      </c>
      <c r="Q2684" s="17">
        <f xml:space="preserve"> ((RAW!P2684 / 10000000000) * 1000)</f>
        <v>0</v>
      </c>
      <c r="R2684" s="18">
        <f xml:space="preserve"> ((RAW!Q2684 / 1000000000) * 1000)</f>
        <v>0.697797</v>
      </c>
      <c r="S2684" s="15" t="str">
        <f xml:space="preserve"> RAW!R2684</f>
        <v>S</v>
      </c>
      <c r="T2684" s="15" t="str">
        <f xml:space="preserve"> RAW!S2684</f>
        <v>L</v>
      </c>
      <c r="U2684" s="16" t="str">
        <f xml:space="preserve"> RAW!T2684</f>
        <v>N</v>
      </c>
      <c r="V2684" s="17">
        <f xml:space="preserve"> ((RAW!U2684 / 10000000000) * 1000)</f>
        <v>0</v>
      </c>
      <c r="W2684" s="18">
        <f xml:space="preserve"> ((RAW!V2684 / 1000000000) * 1000)</f>
        <v>266.054687</v>
      </c>
      <c r="X2684" s="15" t="str">
        <f xml:space="preserve"> RAW!W2684</f>
        <v>S</v>
      </c>
      <c r="Y2684" s="15" t="str">
        <f xml:space="preserve"> RAW!X2684</f>
        <v>L</v>
      </c>
      <c r="Z2684" s="16" t="str">
        <f xml:space="preserve"> RAW!Y2684</f>
        <v>N</v>
      </c>
      <c r="AA2684" s="15">
        <f xml:space="preserve"> ((RAW!Z2684 / 10000000000) * 1000)</f>
        <v>0</v>
      </c>
      <c r="AB2684" s="15">
        <f xml:space="preserve"> RAW!AA2684 / 5</f>
        <v>1117.8</v>
      </c>
      <c r="AC2684" s="16">
        <f xml:space="preserve"> ((RAW!AB2684 / 1000000) * 1000)</f>
        <v>0</v>
      </c>
    </row>
    <row r="2685" spans="1:29" x14ac:dyDescent="0.25">
      <c r="A2685">
        <v>307080000</v>
      </c>
      <c r="B2685" s="14">
        <f t="shared" si="42"/>
        <v>135.75</v>
      </c>
      <c r="C2685" s="15">
        <f xml:space="preserve"> RAW!B2685 / 5</f>
        <v>1118.2</v>
      </c>
      <c r="D2685" s="15">
        <f xml:space="preserve"> RAW!C2685 / 5</f>
        <v>-538.4</v>
      </c>
      <c r="E2685" s="16">
        <f xml:space="preserve"> RAW!D2685 / 5</f>
        <v>385.2</v>
      </c>
      <c r="F2685" s="15">
        <f xml:space="preserve"> RAW!E2685 / 5000</f>
        <v>1.3048</v>
      </c>
      <c r="G2685" s="15">
        <f xml:space="preserve"> RAW!F2685 / 5000</f>
        <v>-0.51459999999999995</v>
      </c>
      <c r="H2685" s="15">
        <f xml:space="preserve"> RAW!G2685 / 5000</f>
        <v>-0.18540000000000001</v>
      </c>
      <c r="I2685" s="15">
        <f xml:space="preserve"> RAW!H2685 / 5000</f>
        <v>-8.2799999999999999E-2</v>
      </c>
      <c r="J2685" s="16">
        <f xml:space="preserve"> RAW!I2685 / 5000</f>
        <v>0.30520000000000003</v>
      </c>
      <c r="K2685" s="16">
        <f xml:space="preserve"> RAW!J2685</f>
        <v>11111001</v>
      </c>
      <c r="L2685" s="17">
        <f xml:space="preserve"> ((RAW!K2685 / 10000000000) * 1000)</f>
        <v>0</v>
      </c>
      <c r="M2685" s="18">
        <v>132.1814880000006</v>
      </c>
      <c r="N2685" s="15" t="str">
        <f xml:space="preserve"> RAW!M2685</f>
        <v>R</v>
      </c>
      <c r="O2685" s="15" t="str">
        <f xml:space="preserve"> RAW!N2685</f>
        <v>L</v>
      </c>
      <c r="P2685" s="16" t="str">
        <f xml:space="preserve"> RAW!O2685</f>
        <v>-</v>
      </c>
      <c r="Q2685" s="17">
        <f xml:space="preserve"> ((RAW!P2685 / 10000000000) * 1000)</f>
        <v>0</v>
      </c>
      <c r="R2685" s="18">
        <f xml:space="preserve"> ((RAW!Q2685 / 1000000000) * 1000)</f>
        <v>0.697797</v>
      </c>
      <c r="S2685" s="15" t="str">
        <f xml:space="preserve"> RAW!R2685</f>
        <v>S</v>
      </c>
      <c r="T2685" s="15" t="str">
        <f xml:space="preserve"> RAW!S2685</f>
        <v>L</v>
      </c>
      <c r="U2685" s="16" t="str">
        <f xml:space="preserve"> RAW!T2685</f>
        <v>N</v>
      </c>
      <c r="V2685" s="17">
        <f xml:space="preserve"> ((RAW!U2685 / 10000000000) * 1000)</f>
        <v>0</v>
      </c>
      <c r="W2685" s="18">
        <f xml:space="preserve"> ((RAW!V2685 / 1000000000) * 1000)</f>
        <v>266.054687</v>
      </c>
      <c r="X2685" s="15" t="str">
        <f xml:space="preserve"> RAW!W2685</f>
        <v>S</v>
      </c>
      <c r="Y2685" s="15" t="str">
        <f xml:space="preserve"> RAW!X2685</f>
        <v>L</v>
      </c>
      <c r="Z2685" s="16" t="str">
        <f xml:space="preserve"> RAW!Y2685</f>
        <v>N</v>
      </c>
      <c r="AA2685" s="15">
        <f xml:space="preserve"> ((RAW!Z2685 / 10000000000) * 1000)</f>
        <v>0</v>
      </c>
      <c r="AB2685" s="15">
        <f xml:space="preserve"> RAW!AA2685 / 5</f>
        <v>1118.2</v>
      </c>
      <c r="AC2685" s="16">
        <f xml:space="preserve"> ((RAW!AB2685 / 1000000) * 1000)</f>
        <v>0</v>
      </c>
    </row>
    <row r="2686" spans="1:29" x14ac:dyDescent="0.25">
      <c r="A2686">
        <v>307260000</v>
      </c>
      <c r="B2686" s="14">
        <f t="shared" si="42"/>
        <v>135.80000000000001</v>
      </c>
      <c r="C2686" s="15">
        <f xml:space="preserve"> RAW!B2686 / 5</f>
        <v>1117.5999999999999</v>
      </c>
      <c r="D2686" s="15">
        <f xml:space="preserve"> RAW!C2686 / 5</f>
        <v>-538.4</v>
      </c>
      <c r="E2686" s="16">
        <f xml:space="preserve"> RAW!D2686 / 5</f>
        <v>385.2</v>
      </c>
      <c r="F2686" s="15">
        <f xml:space="preserve"> RAW!E2686 / 5000</f>
        <v>1.3049999999999999</v>
      </c>
      <c r="G2686" s="15">
        <f xml:space="preserve"> RAW!F2686 / 5000</f>
        <v>-0.51480000000000004</v>
      </c>
      <c r="H2686" s="15">
        <f xml:space="preserve"> RAW!G2686 / 5000</f>
        <v>-0.18579999999999999</v>
      </c>
      <c r="I2686" s="15">
        <f xml:space="preserve"> RAW!H2686 / 5000</f>
        <v>-8.3199999999999996E-2</v>
      </c>
      <c r="J2686" s="16">
        <f xml:space="preserve"> RAW!I2686 / 5000</f>
        <v>0.30480000000000002</v>
      </c>
      <c r="K2686" s="16">
        <f xml:space="preserve"> RAW!J2686</f>
        <v>11111001</v>
      </c>
      <c r="L2686" s="17">
        <f xml:space="preserve"> ((RAW!K2686 / 10000000000) * 1000)</f>
        <v>0</v>
      </c>
      <c r="M2686" s="18">
        <v>132.1814880000006</v>
      </c>
      <c r="N2686" s="15" t="str">
        <f xml:space="preserve"> RAW!M2686</f>
        <v>R</v>
      </c>
      <c r="O2686" s="15" t="str">
        <f xml:space="preserve"> RAW!N2686</f>
        <v>L</v>
      </c>
      <c r="P2686" s="16" t="str">
        <f xml:space="preserve"> RAW!O2686</f>
        <v>-</v>
      </c>
      <c r="Q2686" s="17">
        <f xml:space="preserve"> ((RAW!P2686 / 10000000000) * 1000)</f>
        <v>0</v>
      </c>
      <c r="R2686" s="18">
        <f xml:space="preserve"> ((RAW!Q2686 / 1000000000) * 1000)</f>
        <v>0.697797</v>
      </c>
      <c r="S2686" s="15" t="str">
        <f xml:space="preserve"> RAW!R2686</f>
        <v>S</v>
      </c>
      <c r="T2686" s="15" t="str">
        <f xml:space="preserve"> RAW!S2686</f>
        <v>L</v>
      </c>
      <c r="U2686" s="16" t="str">
        <f xml:space="preserve"> RAW!T2686</f>
        <v>N</v>
      </c>
      <c r="V2686" s="17">
        <f xml:space="preserve"> ((RAW!U2686 / 10000000000) * 1000)</f>
        <v>0</v>
      </c>
      <c r="W2686" s="18">
        <f xml:space="preserve"> ((RAW!V2686 / 1000000000) * 1000)</f>
        <v>266.054687</v>
      </c>
      <c r="X2686" s="15" t="str">
        <f xml:space="preserve"> RAW!W2686</f>
        <v>S</v>
      </c>
      <c r="Y2686" s="15" t="str">
        <f xml:space="preserve"> RAW!X2686</f>
        <v>L</v>
      </c>
      <c r="Z2686" s="16" t="str">
        <f xml:space="preserve"> RAW!Y2686</f>
        <v>N</v>
      </c>
      <c r="AA2686" s="15">
        <f xml:space="preserve"> ((RAW!Z2686 / 10000000000) * 1000)</f>
        <v>0</v>
      </c>
      <c r="AB2686" s="15">
        <f xml:space="preserve"> RAW!AA2686 / 5</f>
        <v>1117.5999999999999</v>
      </c>
      <c r="AC2686" s="16">
        <f xml:space="preserve"> ((RAW!AB2686 / 1000000) * 1000)</f>
        <v>0</v>
      </c>
    </row>
    <row r="2687" spans="1:29" x14ac:dyDescent="0.25">
      <c r="A2687">
        <v>307440000</v>
      </c>
      <c r="B2687" s="14">
        <f t="shared" si="42"/>
        <v>135.85000000000002</v>
      </c>
      <c r="C2687" s="15">
        <f xml:space="preserve"> RAW!B2687 / 5</f>
        <v>1117.4000000000001</v>
      </c>
      <c r="D2687" s="15">
        <f xml:space="preserve"> RAW!C2687 / 5</f>
        <v>-538.4</v>
      </c>
      <c r="E2687" s="16">
        <f xml:space="preserve"> RAW!D2687 / 5</f>
        <v>385.2</v>
      </c>
      <c r="F2687" s="15">
        <f xml:space="preserve"> RAW!E2687 / 5000</f>
        <v>1.3049999999999999</v>
      </c>
      <c r="G2687" s="15">
        <f xml:space="preserve"> RAW!F2687 / 5000</f>
        <v>-0.51459999999999995</v>
      </c>
      <c r="H2687" s="15">
        <f xml:space="preserve"> RAW!G2687 / 5000</f>
        <v>-0.18540000000000001</v>
      </c>
      <c r="I2687" s="15">
        <f xml:space="preserve"> RAW!H2687 / 5000</f>
        <v>-8.2600000000000007E-2</v>
      </c>
      <c r="J2687" s="16">
        <f xml:space="preserve"> RAW!I2687 / 5000</f>
        <v>0.30499999999999999</v>
      </c>
      <c r="K2687" s="16">
        <f xml:space="preserve"> RAW!J2687</f>
        <v>11111001</v>
      </c>
      <c r="L2687" s="17">
        <f xml:space="preserve"> ((RAW!K2687 / 10000000000) * 1000)</f>
        <v>0</v>
      </c>
      <c r="M2687" s="18">
        <v>132.1814880000006</v>
      </c>
      <c r="N2687" s="15" t="str">
        <f xml:space="preserve"> RAW!M2687</f>
        <v>R</v>
      </c>
      <c r="O2687" s="15" t="str">
        <f xml:space="preserve"> RAW!N2687</f>
        <v>L</v>
      </c>
      <c r="P2687" s="16" t="str">
        <f xml:space="preserve"> RAW!O2687</f>
        <v>-</v>
      </c>
      <c r="Q2687" s="17">
        <f xml:space="preserve"> ((RAW!P2687 / 10000000000) * 1000)</f>
        <v>0</v>
      </c>
      <c r="R2687" s="18">
        <f xml:space="preserve"> ((RAW!Q2687 / 1000000000) * 1000)</f>
        <v>0.697797</v>
      </c>
      <c r="S2687" s="15" t="str">
        <f xml:space="preserve"> RAW!R2687</f>
        <v>S</v>
      </c>
      <c r="T2687" s="15" t="str">
        <f xml:space="preserve"> RAW!S2687</f>
        <v>L</v>
      </c>
      <c r="U2687" s="16" t="str">
        <f xml:space="preserve"> RAW!T2687</f>
        <v>N</v>
      </c>
      <c r="V2687" s="17">
        <f xml:space="preserve"> ((RAW!U2687 / 10000000000) * 1000)</f>
        <v>0</v>
      </c>
      <c r="W2687" s="18">
        <f xml:space="preserve"> ((RAW!V2687 / 1000000000) * 1000)</f>
        <v>266.054687</v>
      </c>
      <c r="X2687" s="15" t="str">
        <f xml:space="preserve"> RAW!W2687</f>
        <v>S</v>
      </c>
      <c r="Y2687" s="15" t="str">
        <f xml:space="preserve"> RAW!X2687</f>
        <v>L</v>
      </c>
      <c r="Z2687" s="16" t="str">
        <f xml:space="preserve"> RAW!Y2687</f>
        <v>N</v>
      </c>
      <c r="AA2687" s="15">
        <f xml:space="preserve"> ((RAW!Z2687 / 10000000000) * 1000)</f>
        <v>0</v>
      </c>
      <c r="AB2687" s="15">
        <f xml:space="preserve"> RAW!AA2687 / 5</f>
        <v>1117.4000000000001</v>
      </c>
      <c r="AC2687" s="16">
        <f xml:space="preserve"> ((RAW!AB2687 / 1000000) * 1000)</f>
        <v>0</v>
      </c>
    </row>
    <row r="2688" spans="1:29" x14ac:dyDescent="0.25">
      <c r="A2688">
        <v>307620000</v>
      </c>
      <c r="B2688" s="14">
        <f t="shared" si="42"/>
        <v>135.9</v>
      </c>
      <c r="C2688" s="15">
        <f xml:space="preserve"> RAW!B2688 / 5</f>
        <v>1117.5999999999999</v>
      </c>
      <c r="D2688" s="15">
        <f xml:space="preserve"> RAW!C2688 / 5</f>
        <v>-538.4</v>
      </c>
      <c r="E2688" s="16">
        <f xml:space="preserve"> RAW!D2688 / 5</f>
        <v>385.2</v>
      </c>
      <c r="F2688" s="15">
        <f xml:space="preserve"> RAW!E2688 / 5000</f>
        <v>1.3051999999999999</v>
      </c>
      <c r="G2688" s="15">
        <f xml:space="preserve"> RAW!F2688 / 5000</f>
        <v>-0.51459999999999995</v>
      </c>
      <c r="H2688" s="15">
        <f xml:space="preserve"> RAW!G2688 / 5000</f>
        <v>-0.18579999999999999</v>
      </c>
      <c r="I2688" s="15">
        <f xml:space="preserve"> RAW!H2688 / 5000</f>
        <v>-8.2799999999999999E-2</v>
      </c>
      <c r="J2688" s="16">
        <f xml:space="preserve"> RAW!I2688 / 5000</f>
        <v>0.30499999999999999</v>
      </c>
      <c r="K2688" s="16">
        <f xml:space="preserve"> RAW!J2688</f>
        <v>11111001</v>
      </c>
      <c r="L2688" s="17">
        <f xml:space="preserve"> ((RAW!K2688 / 10000000000) * 1000)</f>
        <v>0</v>
      </c>
      <c r="M2688" s="18">
        <v>132.1814880000006</v>
      </c>
      <c r="N2688" s="15" t="str">
        <f xml:space="preserve"> RAW!M2688</f>
        <v>R</v>
      </c>
      <c r="O2688" s="15" t="str">
        <f xml:space="preserve"> RAW!N2688</f>
        <v>L</v>
      </c>
      <c r="P2688" s="16" t="str">
        <f xml:space="preserve"> RAW!O2688</f>
        <v>-</v>
      </c>
      <c r="Q2688" s="17">
        <f xml:space="preserve"> ((RAW!P2688 / 10000000000) * 1000)</f>
        <v>0</v>
      </c>
      <c r="R2688" s="18">
        <f xml:space="preserve"> ((RAW!Q2688 / 1000000000) * 1000)</f>
        <v>0.697797</v>
      </c>
      <c r="S2688" s="15" t="str">
        <f xml:space="preserve"> RAW!R2688</f>
        <v>S</v>
      </c>
      <c r="T2688" s="15" t="str">
        <f xml:space="preserve"> RAW!S2688</f>
        <v>L</v>
      </c>
      <c r="U2688" s="16" t="str">
        <f xml:space="preserve"> RAW!T2688</f>
        <v>N</v>
      </c>
      <c r="V2688" s="17">
        <f xml:space="preserve"> ((RAW!U2688 / 10000000000) * 1000)</f>
        <v>0</v>
      </c>
      <c r="W2688" s="18">
        <f xml:space="preserve"> ((RAW!V2688 / 1000000000) * 1000)</f>
        <v>266.054687</v>
      </c>
      <c r="X2688" s="15" t="str">
        <f xml:space="preserve"> RAW!W2688</f>
        <v>S</v>
      </c>
      <c r="Y2688" s="15" t="str">
        <f xml:space="preserve"> RAW!X2688</f>
        <v>L</v>
      </c>
      <c r="Z2688" s="16" t="str">
        <f xml:space="preserve"> RAW!Y2688</f>
        <v>N</v>
      </c>
      <c r="AA2688" s="15">
        <f xml:space="preserve"> ((RAW!Z2688 / 10000000000) * 1000)</f>
        <v>0</v>
      </c>
      <c r="AB2688" s="15">
        <f xml:space="preserve"> RAW!AA2688 / 5</f>
        <v>1117.5999999999999</v>
      </c>
      <c r="AC2688" s="16">
        <f xml:space="preserve"> ((RAW!AB2688 / 1000000) * 1000)</f>
        <v>0</v>
      </c>
    </row>
    <row r="2689" spans="1:29" x14ac:dyDescent="0.25">
      <c r="A2689">
        <v>307800000</v>
      </c>
      <c r="B2689" s="14">
        <f t="shared" si="42"/>
        <v>135.94999999999999</v>
      </c>
      <c r="C2689" s="15">
        <f xml:space="preserve"> RAW!B2689 / 5</f>
        <v>1117.5999999999999</v>
      </c>
      <c r="D2689" s="15">
        <f xml:space="preserve"> RAW!C2689 / 5</f>
        <v>-538.4</v>
      </c>
      <c r="E2689" s="16">
        <f xml:space="preserve"> RAW!D2689 / 5</f>
        <v>385.2</v>
      </c>
      <c r="F2689" s="15">
        <f xml:space="preserve"> RAW!E2689 / 5000</f>
        <v>1.3048</v>
      </c>
      <c r="G2689" s="15">
        <f xml:space="preserve"> RAW!F2689 / 5000</f>
        <v>-0.51480000000000004</v>
      </c>
      <c r="H2689" s="15">
        <f xml:space="preserve"> RAW!G2689 / 5000</f>
        <v>-0.18540000000000001</v>
      </c>
      <c r="I2689" s="15">
        <f xml:space="preserve"> RAW!H2689 / 5000</f>
        <v>-8.2799999999999999E-2</v>
      </c>
      <c r="J2689" s="16">
        <f xml:space="preserve"> RAW!I2689 / 5000</f>
        <v>0.30499999999999999</v>
      </c>
      <c r="K2689" s="16">
        <f xml:space="preserve"> RAW!J2689</f>
        <v>11111001</v>
      </c>
      <c r="L2689" s="17">
        <f xml:space="preserve"> ((RAW!K2689 / 10000000000) * 1000)</f>
        <v>0</v>
      </c>
      <c r="M2689" s="18">
        <v>132.1814880000006</v>
      </c>
      <c r="N2689" s="15" t="str">
        <f xml:space="preserve"> RAW!M2689</f>
        <v>R</v>
      </c>
      <c r="O2689" s="15" t="str">
        <f xml:space="preserve"> RAW!N2689</f>
        <v>L</v>
      </c>
      <c r="P2689" s="16" t="str">
        <f xml:space="preserve"> RAW!O2689</f>
        <v>-</v>
      </c>
      <c r="Q2689" s="17">
        <f xml:space="preserve"> ((RAW!P2689 / 10000000000) * 1000)</f>
        <v>0</v>
      </c>
      <c r="R2689" s="18">
        <f xml:space="preserve"> ((RAW!Q2689 / 1000000000) * 1000)</f>
        <v>0.697797</v>
      </c>
      <c r="S2689" s="15" t="str">
        <f xml:space="preserve"> RAW!R2689</f>
        <v>S</v>
      </c>
      <c r="T2689" s="15" t="str">
        <f xml:space="preserve"> RAW!S2689</f>
        <v>L</v>
      </c>
      <c r="U2689" s="16" t="str">
        <f xml:space="preserve"> RAW!T2689</f>
        <v>N</v>
      </c>
      <c r="V2689" s="17">
        <f xml:space="preserve"> ((RAW!U2689 / 10000000000) * 1000)</f>
        <v>0</v>
      </c>
      <c r="W2689" s="18">
        <f xml:space="preserve"> ((RAW!V2689 / 1000000000) * 1000)</f>
        <v>266.054687</v>
      </c>
      <c r="X2689" s="15" t="str">
        <f xml:space="preserve"> RAW!W2689</f>
        <v>S</v>
      </c>
      <c r="Y2689" s="15" t="str">
        <f xml:space="preserve"> RAW!X2689</f>
        <v>L</v>
      </c>
      <c r="Z2689" s="16" t="str">
        <f xml:space="preserve"> RAW!Y2689</f>
        <v>N</v>
      </c>
      <c r="AA2689" s="15">
        <f xml:space="preserve"> ((RAW!Z2689 / 10000000000) * 1000)</f>
        <v>0</v>
      </c>
      <c r="AB2689" s="15">
        <f xml:space="preserve"> RAW!AA2689 / 5</f>
        <v>1117.5999999999999</v>
      </c>
      <c r="AC2689" s="16">
        <f xml:space="preserve"> ((RAW!AB2689 / 1000000) * 1000)</f>
        <v>0</v>
      </c>
    </row>
    <row r="2690" spans="1:29" x14ac:dyDescent="0.25">
      <c r="A2690">
        <v>307980000</v>
      </c>
      <c r="B2690" s="14">
        <f t="shared" si="42"/>
        <v>136</v>
      </c>
      <c r="C2690" s="15">
        <f xml:space="preserve"> RAW!B2690 / 5</f>
        <v>1117.4000000000001</v>
      </c>
      <c r="D2690" s="15">
        <f xml:space="preserve"> RAW!C2690 / 5</f>
        <v>-538.4</v>
      </c>
      <c r="E2690" s="16">
        <f xml:space="preserve"> RAW!D2690 / 5</f>
        <v>385.2</v>
      </c>
      <c r="F2690" s="15">
        <f xml:space="preserve"> RAW!E2690 / 5000</f>
        <v>1.3049999999999999</v>
      </c>
      <c r="G2690" s="15">
        <f xml:space="preserve"> RAW!F2690 / 5000</f>
        <v>-0.51480000000000004</v>
      </c>
      <c r="H2690" s="15">
        <f xml:space="preserve"> RAW!G2690 / 5000</f>
        <v>-0.18559999999999999</v>
      </c>
      <c r="I2690" s="15">
        <f xml:space="preserve"> RAW!H2690 / 5000</f>
        <v>-8.3000000000000004E-2</v>
      </c>
      <c r="J2690" s="16">
        <f xml:space="preserve"> RAW!I2690 / 5000</f>
        <v>0.30499999999999999</v>
      </c>
      <c r="K2690" s="16">
        <f xml:space="preserve"> RAW!J2690</f>
        <v>11111001</v>
      </c>
      <c r="L2690" s="17">
        <f xml:space="preserve"> ((RAW!K2690 / 10000000000) * 1000)</f>
        <v>0</v>
      </c>
      <c r="M2690" s="18">
        <v>132.1814880000006</v>
      </c>
      <c r="N2690" s="15" t="str">
        <f xml:space="preserve"> RAW!M2690</f>
        <v>R</v>
      </c>
      <c r="O2690" s="15" t="str">
        <f xml:space="preserve"> RAW!N2690</f>
        <v>L</v>
      </c>
      <c r="P2690" s="16" t="str">
        <f xml:space="preserve"> RAW!O2690</f>
        <v>-</v>
      </c>
      <c r="Q2690" s="17">
        <f xml:space="preserve"> ((RAW!P2690 / 10000000000) * 1000)</f>
        <v>0</v>
      </c>
      <c r="R2690" s="18">
        <f xml:space="preserve"> ((RAW!Q2690 / 1000000000) * 1000)</f>
        <v>0.697797</v>
      </c>
      <c r="S2690" s="15" t="str">
        <f xml:space="preserve"> RAW!R2690</f>
        <v>S</v>
      </c>
      <c r="T2690" s="15" t="str">
        <f xml:space="preserve"> RAW!S2690</f>
        <v>L</v>
      </c>
      <c r="U2690" s="16" t="str">
        <f xml:space="preserve"> RAW!T2690</f>
        <v>N</v>
      </c>
      <c r="V2690" s="17">
        <f xml:space="preserve"> ((RAW!U2690 / 10000000000) * 1000)</f>
        <v>0</v>
      </c>
      <c r="W2690" s="18">
        <f xml:space="preserve"> ((RAW!V2690 / 1000000000) * 1000)</f>
        <v>266.054687</v>
      </c>
      <c r="X2690" s="15" t="str">
        <f xml:space="preserve"> RAW!W2690</f>
        <v>S</v>
      </c>
      <c r="Y2690" s="15" t="str">
        <f xml:space="preserve"> RAW!X2690</f>
        <v>L</v>
      </c>
      <c r="Z2690" s="16" t="str">
        <f xml:space="preserve"> RAW!Y2690</f>
        <v>N</v>
      </c>
      <c r="AA2690" s="15">
        <f xml:space="preserve"> ((RAW!Z2690 / 10000000000) * 1000)</f>
        <v>0</v>
      </c>
      <c r="AB2690" s="15">
        <f xml:space="preserve"> RAW!AA2690 / 5</f>
        <v>1117.4000000000001</v>
      </c>
      <c r="AC2690" s="16">
        <f xml:space="preserve"> ((RAW!AB2690 / 1000000) * 1000)</f>
        <v>0</v>
      </c>
    </row>
    <row r="2691" spans="1:29" x14ac:dyDescent="0.25">
      <c r="A2691">
        <v>308160000</v>
      </c>
      <c r="B2691" s="14">
        <f t="shared" si="42"/>
        <v>136.05000000000001</v>
      </c>
      <c r="C2691" s="15">
        <f xml:space="preserve"> RAW!B2691 / 5</f>
        <v>1117.2</v>
      </c>
      <c r="D2691" s="15">
        <f xml:space="preserve"> RAW!C2691 / 5</f>
        <v>-538.4</v>
      </c>
      <c r="E2691" s="16">
        <f xml:space="preserve"> RAW!D2691 / 5</f>
        <v>385.2</v>
      </c>
      <c r="F2691" s="15">
        <f xml:space="preserve"> RAW!E2691 / 5000</f>
        <v>1.3049999999999999</v>
      </c>
      <c r="G2691" s="15">
        <f xml:space="preserve"> RAW!F2691 / 5000</f>
        <v>-0.51480000000000004</v>
      </c>
      <c r="H2691" s="15">
        <f xml:space="preserve"> RAW!G2691 / 5000</f>
        <v>-0.18579999999999999</v>
      </c>
      <c r="I2691" s="15">
        <f xml:space="preserve"> RAW!H2691 / 5000</f>
        <v>-8.3199999999999996E-2</v>
      </c>
      <c r="J2691" s="16">
        <f xml:space="preserve"> RAW!I2691 / 5000</f>
        <v>0.30499999999999999</v>
      </c>
      <c r="K2691" s="16">
        <f xml:space="preserve"> RAW!J2691</f>
        <v>11111001</v>
      </c>
      <c r="L2691" s="17">
        <f xml:space="preserve"> ((RAW!K2691 / 10000000000) * 1000)</f>
        <v>0</v>
      </c>
      <c r="M2691" s="18">
        <v>132.1814880000006</v>
      </c>
      <c r="N2691" s="15" t="str">
        <f xml:space="preserve"> RAW!M2691</f>
        <v>R</v>
      </c>
      <c r="O2691" s="15" t="str">
        <f xml:space="preserve"> RAW!N2691</f>
        <v>L</v>
      </c>
      <c r="P2691" s="16" t="str">
        <f xml:space="preserve"> RAW!O2691</f>
        <v>-</v>
      </c>
      <c r="Q2691" s="17">
        <f xml:space="preserve"> ((RAW!P2691 / 10000000000) * 1000)</f>
        <v>0</v>
      </c>
      <c r="R2691" s="18">
        <f xml:space="preserve"> ((RAW!Q2691 / 1000000000) * 1000)</f>
        <v>0.697797</v>
      </c>
      <c r="S2691" s="15" t="str">
        <f xml:space="preserve"> RAW!R2691</f>
        <v>S</v>
      </c>
      <c r="T2691" s="15" t="str">
        <f xml:space="preserve"> RAW!S2691</f>
        <v>L</v>
      </c>
      <c r="U2691" s="16" t="str">
        <f xml:space="preserve"> RAW!T2691</f>
        <v>N</v>
      </c>
      <c r="V2691" s="17">
        <f xml:space="preserve"> ((RAW!U2691 / 10000000000) * 1000)</f>
        <v>0</v>
      </c>
      <c r="W2691" s="18">
        <f xml:space="preserve"> ((RAW!V2691 / 1000000000) * 1000)</f>
        <v>266.054687</v>
      </c>
      <c r="X2691" s="15" t="str">
        <f xml:space="preserve"> RAW!W2691</f>
        <v>S</v>
      </c>
      <c r="Y2691" s="15" t="str">
        <f xml:space="preserve"> RAW!X2691</f>
        <v>L</v>
      </c>
      <c r="Z2691" s="16" t="str">
        <f xml:space="preserve"> RAW!Y2691</f>
        <v>N</v>
      </c>
      <c r="AA2691" s="15">
        <f xml:space="preserve"> ((RAW!Z2691 / 10000000000) * 1000)</f>
        <v>0</v>
      </c>
      <c r="AB2691" s="15">
        <f xml:space="preserve"> RAW!AA2691 / 5</f>
        <v>1117.2</v>
      </c>
      <c r="AC2691" s="16">
        <f xml:space="preserve"> ((RAW!AB2691 / 1000000) * 1000)</f>
        <v>0</v>
      </c>
    </row>
    <row r="2692" spans="1:29" x14ac:dyDescent="0.25">
      <c r="A2692">
        <v>308340000</v>
      </c>
      <c r="B2692" s="14">
        <f t="shared" si="42"/>
        <v>136.10000000000002</v>
      </c>
      <c r="C2692" s="15">
        <f xml:space="preserve"> RAW!B2692 / 5</f>
        <v>1117.5999999999999</v>
      </c>
      <c r="D2692" s="15">
        <f xml:space="preserve"> RAW!C2692 / 5</f>
        <v>-538.4</v>
      </c>
      <c r="E2692" s="16">
        <f xml:space="preserve"> RAW!D2692 / 5</f>
        <v>385.2</v>
      </c>
      <c r="F2692" s="15">
        <f xml:space="preserve"> RAW!E2692 / 5000</f>
        <v>1.3051999999999999</v>
      </c>
      <c r="G2692" s="15">
        <f xml:space="preserve"> RAW!F2692 / 5000</f>
        <v>-0.51480000000000004</v>
      </c>
      <c r="H2692" s="15">
        <f xml:space="preserve"> RAW!G2692 / 5000</f>
        <v>-0.18559999999999999</v>
      </c>
      <c r="I2692" s="15">
        <f xml:space="preserve"> RAW!H2692 / 5000</f>
        <v>-8.3000000000000004E-2</v>
      </c>
      <c r="J2692" s="16">
        <f xml:space="preserve"> RAW!I2692 / 5000</f>
        <v>0.30499999999999999</v>
      </c>
      <c r="K2692" s="16">
        <f xml:space="preserve"> RAW!J2692</f>
        <v>11111001</v>
      </c>
      <c r="L2692" s="17">
        <f xml:space="preserve"> ((RAW!K2692 / 10000000000) * 1000)</f>
        <v>0</v>
      </c>
      <c r="M2692" s="18">
        <v>132.1814880000006</v>
      </c>
      <c r="N2692" s="15" t="str">
        <f xml:space="preserve"> RAW!M2692</f>
        <v>R</v>
      </c>
      <c r="O2692" s="15" t="str">
        <f xml:space="preserve"> RAW!N2692</f>
        <v>L</v>
      </c>
      <c r="P2692" s="16" t="str">
        <f xml:space="preserve"> RAW!O2692</f>
        <v>-</v>
      </c>
      <c r="Q2692" s="17">
        <f xml:space="preserve"> ((RAW!P2692 / 10000000000) * 1000)</f>
        <v>0</v>
      </c>
      <c r="R2692" s="18">
        <f xml:space="preserve"> ((RAW!Q2692 / 1000000000) * 1000)</f>
        <v>0.697797</v>
      </c>
      <c r="S2692" s="15" t="str">
        <f xml:space="preserve"> RAW!R2692</f>
        <v>S</v>
      </c>
      <c r="T2692" s="15" t="str">
        <f xml:space="preserve"> RAW!S2692</f>
        <v>L</v>
      </c>
      <c r="U2692" s="16" t="str">
        <f xml:space="preserve"> RAW!T2692</f>
        <v>N</v>
      </c>
      <c r="V2692" s="17">
        <f xml:space="preserve"> ((RAW!U2692 / 10000000000) * 1000)</f>
        <v>0</v>
      </c>
      <c r="W2692" s="18">
        <f xml:space="preserve"> ((RAW!V2692 / 1000000000) * 1000)</f>
        <v>266.054687</v>
      </c>
      <c r="X2692" s="15" t="str">
        <f xml:space="preserve"> RAW!W2692</f>
        <v>S</v>
      </c>
      <c r="Y2692" s="15" t="str">
        <f xml:space="preserve"> RAW!X2692</f>
        <v>L</v>
      </c>
      <c r="Z2692" s="16" t="str">
        <f xml:space="preserve"> RAW!Y2692</f>
        <v>N</v>
      </c>
      <c r="AA2692" s="15">
        <f xml:space="preserve"> ((RAW!Z2692 / 10000000000) * 1000)</f>
        <v>0</v>
      </c>
      <c r="AB2692" s="15">
        <f xml:space="preserve"> RAW!AA2692 / 5</f>
        <v>1117.5999999999999</v>
      </c>
      <c r="AC2692" s="16">
        <f xml:space="preserve"> ((RAW!AB2692 / 1000000) * 1000)</f>
        <v>0</v>
      </c>
    </row>
    <row r="2693" spans="1:29" x14ac:dyDescent="0.25">
      <c r="A2693">
        <v>308520000</v>
      </c>
      <c r="B2693" s="14">
        <f t="shared" si="42"/>
        <v>136.15</v>
      </c>
      <c r="C2693" s="15">
        <f xml:space="preserve"> RAW!B2693 / 5</f>
        <v>1117.5999999999999</v>
      </c>
      <c r="D2693" s="15">
        <f xml:space="preserve"> RAW!C2693 / 5</f>
        <v>-538.4</v>
      </c>
      <c r="E2693" s="16">
        <f xml:space="preserve"> RAW!D2693 / 5</f>
        <v>385.2</v>
      </c>
      <c r="F2693" s="15">
        <f xml:space="preserve"> RAW!E2693 / 5000</f>
        <v>1.3051999999999999</v>
      </c>
      <c r="G2693" s="15">
        <f xml:space="preserve"> RAW!F2693 / 5000</f>
        <v>-0.51480000000000004</v>
      </c>
      <c r="H2693" s="15">
        <f xml:space="preserve"> RAW!G2693 / 5000</f>
        <v>-0.18559999999999999</v>
      </c>
      <c r="I2693" s="15">
        <f xml:space="preserve"> RAW!H2693 / 5000</f>
        <v>-8.3199999999999996E-2</v>
      </c>
      <c r="J2693" s="16">
        <f xml:space="preserve"> RAW!I2693 / 5000</f>
        <v>0.30499999999999999</v>
      </c>
      <c r="K2693" s="16">
        <f xml:space="preserve"> RAW!J2693</f>
        <v>11111001</v>
      </c>
      <c r="L2693" s="17">
        <f xml:space="preserve"> ((RAW!K2693 / 10000000000) * 1000)</f>
        <v>0</v>
      </c>
      <c r="M2693" s="18">
        <v>132.1814880000006</v>
      </c>
      <c r="N2693" s="15" t="str">
        <f xml:space="preserve"> RAW!M2693</f>
        <v>R</v>
      </c>
      <c r="O2693" s="15" t="str">
        <f xml:space="preserve"> RAW!N2693</f>
        <v>L</v>
      </c>
      <c r="P2693" s="16" t="str">
        <f xml:space="preserve"> RAW!O2693</f>
        <v>-</v>
      </c>
      <c r="Q2693" s="17">
        <f xml:space="preserve"> ((RAW!P2693 / 10000000000) * 1000)</f>
        <v>0</v>
      </c>
      <c r="R2693" s="18">
        <f xml:space="preserve"> ((RAW!Q2693 / 1000000000) * 1000)</f>
        <v>0.697797</v>
      </c>
      <c r="S2693" s="15" t="str">
        <f xml:space="preserve"> RAW!R2693</f>
        <v>S</v>
      </c>
      <c r="T2693" s="15" t="str">
        <f xml:space="preserve"> RAW!S2693</f>
        <v>L</v>
      </c>
      <c r="U2693" s="16" t="str">
        <f xml:space="preserve"> RAW!T2693</f>
        <v>N</v>
      </c>
      <c r="V2693" s="17">
        <f xml:space="preserve"> ((RAW!U2693 / 10000000000) * 1000)</f>
        <v>0</v>
      </c>
      <c r="W2693" s="18">
        <f xml:space="preserve"> ((RAW!V2693 / 1000000000) * 1000)</f>
        <v>266.054687</v>
      </c>
      <c r="X2693" s="15" t="str">
        <f xml:space="preserve"> RAW!W2693</f>
        <v>S</v>
      </c>
      <c r="Y2693" s="15" t="str">
        <f xml:space="preserve"> RAW!X2693</f>
        <v>L</v>
      </c>
      <c r="Z2693" s="16" t="str">
        <f xml:space="preserve"> RAW!Y2693</f>
        <v>N</v>
      </c>
      <c r="AA2693" s="15">
        <f xml:space="preserve"> ((RAW!Z2693 / 10000000000) * 1000)</f>
        <v>0</v>
      </c>
      <c r="AB2693" s="15">
        <f xml:space="preserve"> RAW!AA2693 / 5</f>
        <v>1117.5999999999999</v>
      </c>
      <c r="AC2693" s="16">
        <f xml:space="preserve"> ((RAW!AB2693 / 1000000) * 1000)</f>
        <v>0</v>
      </c>
    </row>
    <row r="2694" spans="1:29" x14ac:dyDescent="0.25">
      <c r="A2694">
        <v>308700000</v>
      </c>
      <c r="B2694" s="14">
        <f t="shared" si="42"/>
        <v>136.19999999999999</v>
      </c>
      <c r="C2694" s="15">
        <f xml:space="preserve"> RAW!B2694 / 5</f>
        <v>1117.5999999999999</v>
      </c>
      <c r="D2694" s="15">
        <f xml:space="preserve"> RAW!C2694 / 5</f>
        <v>-538.4</v>
      </c>
      <c r="E2694" s="16">
        <f xml:space="preserve"> RAW!D2694 / 5</f>
        <v>385.2</v>
      </c>
      <c r="F2694" s="15">
        <f xml:space="preserve"> RAW!E2694 / 5000</f>
        <v>1.3049999999999999</v>
      </c>
      <c r="G2694" s="15">
        <f xml:space="preserve"> RAW!F2694 / 5000</f>
        <v>-0.51480000000000004</v>
      </c>
      <c r="H2694" s="15">
        <f xml:space="preserve"> RAW!G2694 / 5000</f>
        <v>-0.18559999999999999</v>
      </c>
      <c r="I2694" s="15">
        <f xml:space="preserve"> RAW!H2694 / 5000</f>
        <v>-8.2799999999999999E-2</v>
      </c>
      <c r="J2694" s="16">
        <f xml:space="preserve"> RAW!I2694 / 5000</f>
        <v>0.30499999999999999</v>
      </c>
      <c r="K2694" s="16">
        <f xml:space="preserve"> RAW!J2694</f>
        <v>11111001</v>
      </c>
      <c r="L2694" s="17">
        <f xml:space="preserve"> ((RAW!K2694 / 10000000000) * 1000)</f>
        <v>0</v>
      </c>
      <c r="M2694" s="18">
        <v>132.1814880000006</v>
      </c>
      <c r="N2694" s="15" t="str">
        <f xml:space="preserve"> RAW!M2694</f>
        <v>R</v>
      </c>
      <c r="O2694" s="15" t="str">
        <f xml:space="preserve"> RAW!N2694</f>
        <v>L</v>
      </c>
      <c r="P2694" s="16" t="str">
        <f xml:space="preserve"> RAW!O2694</f>
        <v>-</v>
      </c>
      <c r="Q2694" s="17">
        <f xml:space="preserve"> ((RAW!P2694 / 10000000000) * 1000)</f>
        <v>0</v>
      </c>
      <c r="R2694" s="18">
        <f xml:space="preserve"> ((RAW!Q2694 / 1000000000) * 1000)</f>
        <v>0.697797</v>
      </c>
      <c r="S2694" s="15" t="str">
        <f xml:space="preserve"> RAW!R2694</f>
        <v>S</v>
      </c>
      <c r="T2694" s="15" t="str">
        <f xml:space="preserve"> RAW!S2694</f>
        <v>L</v>
      </c>
      <c r="U2694" s="16" t="str">
        <f xml:space="preserve"> RAW!T2694</f>
        <v>N</v>
      </c>
      <c r="V2694" s="17">
        <f xml:space="preserve"> ((RAW!U2694 / 10000000000) * 1000)</f>
        <v>0</v>
      </c>
      <c r="W2694" s="18">
        <f xml:space="preserve"> ((RAW!V2694 / 1000000000) * 1000)</f>
        <v>266.054687</v>
      </c>
      <c r="X2694" s="15" t="str">
        <f xml:space="preserve"> RAW!W2694</f>
        <v>S</v>
      </c>
      <c r="Y2694" s="15" t="str">
        <f xml:space="preserve"> RAW!X2694</f>
        <v>L</v>
      </c>
      <c r="Z2694" s="16" t="str">
        <f xml:space="preserve"> RAW!Y2694</f>
        <v>N</v>
      </c>
      <c r="AA2694" s="15">
        <f xml:space="preserve"> ((RAW!Z2694 / 10000000000) * 1000)</f>
        <v>0</v>
      </c>
      <c r="AB2694" s="15">
        <f xml:space="preserve"> RAW!AA2694 / 5</f>
        <v>1117.5999999999999</v>
      </c>
      <c r="AC2694" s="16">
        <f xml:space="preserve"> ((RAW!AB2694 / 1000000) * 1000)</f>
        <v>0</v>
      </c>
    </row>
    <row r="2695" spans="1:29" x14ac:dyDescent="0.25">
      <c r="A2695">
        <v>308880000</v>
      </c>
      <c r="B2695" s="14">
        <f t="shared" si="42"/>
        <v>136.25</v>
      </c>
      <c r="C2695" s="15">
        <f xml:space="preserve"> RAW!B2695 / 5</f>
        <v>1117.5999999999999</v>
      </c>
      <c r="D2695" s="15">
        <f xml:space="preserve"> RAW!C2695 / 5</f>
        <v>-538.4</v>
      </c>
      <c r="E2695" s="16">
        <f xml:space="preserve"> RAW!D2695 / 5</f>
        <v>385.2</v>
      </c>
      <c r="F2695" s="15">
        <f xml:space="preserve"> RAW!E2695 / 5000</f>
        <v>1.3049999999999999</v>
      </c>
      <c r="G2695" s="15">
        <f xml:space="preserve"> RAW!F2695 / 5000</f>
        <v>-0.51459999999999995</v>
      </c>
      <c r="H2695" s="15">
        <f xml:space="preserve"> RAW!G2695 / 5000</f>
        <v>-0.18559999999999999</v>
      </c>
      <c r="I2695" s="15">
        <f xml:space="preserve"> RAW!H2695 / 5000</f>
        <v>-8.3000000000000004E-2</v>
      </c>
      <c r="J2695" s="16">
        <f xml:space="preserve"> RAW!I2695 / 5000</f>
        <v>0.30499999999999999</v>
      </c>
      <c r="K2695" s="16">
        <f xml:space="preserve"> RAW!J2695</f>
        <v>11111001</v>
      </c>
      <c r="L2695" s="17">
        <f xml:space="preserve"> ((RAW!K2695 / 10000000000) * 1000)</f>
        <v>0</v>
      </c>
      <c r="M2695" s="18">
        <v>132.1814880000006</v>
      </c>
      <c r="N2695" s="15" t="str">
        <f xml:space="preserve"> RAW!M2695</f>
        <v>R</v>
      </c>
      <c r="O2695" s="15" t="str">
        <f xml:space="preserve"> RAW!N2695</f>
        <v>L</v>
      </c>
      <c r="P2695" s="16" t="str">
        <f xml:space="preserve"> RAW!O2695</f>
        <v>-</v>
      </c>
      <c r="Q2695" s="17">
        <f xml:space="preserve"> ((RAW!P2695 / 10000000000) * 1000)</f>
        <v>0</v>
      </c>
      <c r="R2695" s="18">
        <f xml:space="preserve"> ((RAW!Q2695 / 1000000000) * 1000)</f>
        <v>0.697797</v>
      </c>
      <c r="S2695" s="15" t="str">
        <f xml:space="preserve"> RAW!R2695</f>
        <v>S</v>
      </c>
      <c r="T2695" s="15" t="str">
        <f xml:space="preserve"> RAW!S2695</f>
        <v>L</v>
      </c>
      <c r="U2695" s="16" t="str">
        <f xml:space="preserve"> RAW!T2695</f>
        <v>N</v>
      </c>
      <c r="V2695" s="17">
        <f xml:space="preserve"> ((RAW!U2695 / 10000000000) * 1000)</f>
        <v>0</v>
      </c>
      <c r="W2695" s="18">
        <f xml:space="preserve"> ((RAW!V2695 / 1000000000) * 1000)</f>
        <v>266.054687</v>
      </c>
      <c r="X2695" s="15" t="str">
        <f xml:space="preserve"> RAW!W2695</f>
        <v>S</v>
      </c>
      <c r="Y2695" s="15" t="str">
        <f xml:space="preserve"> RAW!X2695</f>
        <v>L</v>
      </c>
      <c r="Z2695" s="16" t="str">
        <f xml:space="preserve"> RAW!Y2695</f>
        <v>N</v>
      </c>
      <c r="AA2695" s="15">
        <f xml:space="preserve"> ((RAW!Z2695 / 10000000000) * 1000)</f>
        <v>0</v>
      </c>
      <c r="AB2695" s="15">
        <f xml:space="preserve"> RAW!AA2695 / 5</f>
        <v>1117.5999999999999</v>
      </c>
      <c r="AC2695" s="16">
        <f xml:space="preserve"> ((RAW!AB2695 / 1000000) * 1000)</f>
        <v>0</v>
      </c>
    </row>
    <row r="2696" spans="1:29" x14ac:dyDescent="0.25">
      <c r="A2696">
        <v>309060000</v>
      </c>
      <c r="B2696" s="14">
        <f t="shared" si="42"/>
        <v>136.30000000000001</v>
      </c>
      <c r="C2696" s="15">
        <f xml:space="preserve"> RAW!B2696 / 5</f>
        <v>1117.5999999999999</v>
      </c>
      <c r="D2696" s="15">
        <f xml:space="preserve"> RAW!C2696 / 5</f>
        <v>-538.4</v>
      </c>
      <c r="E2696" s="16">
        <f xml:space="preserve"> RAW!D2696 / 5</f>
        <v>385.2</v>
      </c>
      <c r="F2696" s="15">
        <f xml:space="preserve"> RAW!E2696 / 5000</f>
        <v>1.3051999999999999</v>
      </c>
      <c r="G2696" s="15">
        <f xml:space="preserve"> RAW!F2696 / 5000</f>
        <v>-0.51480000000000004</v>
      </c>
      <c r="H2696" s="15">
        <f xml:space="preserve"> RAW!G2696 / 5000</f>
        <v>-0.18540000000000001</v>
      </c>
      <c r="I2696" s="15">
        <f xml:space="preserve"> RAW!H2696 / 5000</f>
        <v>-8.2799999999999999E-2</v>
      </c>
      <c r="J2696" s="16">
        <f xml:space="preserve"> RAW!I2696 / 5000</f>
        <v>0.30499999999999999</v>
      </c>
      <c r="K2696" s="16">
        <f xml:space="preserve"> RAW!J2696</f>
        <v>11111001</v>
      </c>
      <c r="L2696" s="17">
        <f xml:space="preserve"> ((RAW!K2696 / 10000000000) * 1000)</f>
        <v>0</v>
      </c>
      <c r="M2696" s="18">
        <v>132.1814880000006</v>
      </c>
      <c r="N2696" s="15" t="str">
        <f xml:space="preserve"> RAW!M2696</f>
        <v>R</v>
      </c>
      <c r="O2696" s="15" t="str">
        <f xml:space="preserve"> RAW!N2696</f>
        <v>L</v>
      </c>
      <c r="P2696" s="16" t="str">
        <f xml:space="preserve"> RAW!O2696</f>
        <v>-</v>
      </c>
      <c r="Q2696" s="17">
        <f xml:space="preserve"> ((RAW!P2696 / 10000000000) * 1000)</f>
        <v>0</v>
      </c>
      <c r="R2696" s="18">
        <f xml:space="preserve"> ((RAW!Q2696 / 1000000000) * 1000)</f>
        <v>0.697797</v>
      </c>
      <c r="S2696" s="15" t="str">
        <f xml:space="preserve"> RAW!R2696</f>
        <v>S</v>
      </c>
      <c r="T2696" s="15" t="str">
        <f xml:space="preserve"> RAW!S2696</f>
        <v>L</v>
      </c>
      <c r="U2696" s="16" t="str">
        <f xml:space="preserve"> RAW!T2696</f>
        <v>N</v>
      </c>
      <c r="V2696" s="17">
        <f xml:space="preserve"> ((RAW!U2696 / 10000000000) * 1000)</f>
        <v>0</v>
      </c>
      <c r="W2696" s="18">
        <f xml:space="preserve"> ((RAW!V2696 / 1000000000) * 1000)</f>
        <v>266.054687</v>
      </c>
      <c r="X2696" s="15" t="str">
        <f xml:space="preserve"> RAW!W2696</f>
        <v>S</v>
      </c>
      <c r="Y2696" s="15" t="str">
        <f xml:space="preserve"> RAW!X2696</f>
        <v>L</v>
      </c>
      <c r="Z2696" s="16" t="str">
        <f xml:space="preserve"> RAW!Y2696</f>
        <v>N</v>
      </c>
      <c r="AA2696" s="15">
        <f xml:space="preserve"> ((RAW!Z2696 / 10000000000) * 1000)</f>
        <v>0</v>
      </c>
      <c r="AB2696" s="15">
        <f xml:space="preserve"> RAW!AA2696 / 5</f>
        <v>1117.5999999999999</v>
      </c>
      <c r="AC2696" s="16">
        <f xml:space="preserve"> ((RAW!AB2696 / 1000000) * 1000)</f>
        <v>0</v>
      </c>
    </row>
    <row r="2697" spans="1:29" x14ac:dyDescent="0.25">
      <c r="A2697">
        <v>309240000</v>
      </c>
      <c r="B2697" s="14">
        <f t="shared" si="42"/>
        <v>136.35000000000002</v>
      </c>
      <c r="C2697" s="15">
        <f xml:space="preserve"> RAW!B2697 / 5</f>
        <v>1117.8</v>
      </c>
      <c r="D2697" s="15">
        <f xml:space="preserve"> RAW!C2697 / 5</f>
        <v>-538.4</v>
      </c>
      <c r="E2697" s="16">
        <f xml:space="preserve"> RAW!D2697 / 5</f>
        <v>385.2</v>
      </c>
      <c r="F2697" s="15">
        <f xml:space="preserve"> RAW!E2697 / 5000</f>
        <v>1.3049999999999999</v>
      </c>
      <c r="G2697" s="15">
        <f xml:space="preserve"> RAW!F2697 / 5000</f>
        <v>-0.51480000000000004</v>
      </c>
      <c r="H2697" s="15">
        <f xml:space="preserve"> RAW!G2697 / 5000</f>
        <v>-0.18559999999999999</v>
      </c>
      <c r="I2697" s="15">
        <f xml:space="preserve"> RAW!H2697 / 5000</f>
        <v>-8.3000000000000004E-2</v>
      </c>
      <c r="J2697" s="16">
        <f xml:space="preserve"> RAW!I2697 / 5000</f>
        <v>0.30499999999999999</v>
      </c>
      <c r="K2697" s="16">
        <f xml:space="preserve"> RAW!J2697</f>
        <v>11111001</v>
      </c>
      <c r="L2697" s="17">
        <f xml:space="preserve"> ((RAW!K2697 / 10000000000) * 1000)</f>
        <v>0</v>
      </c>
      <c r="M2697" s="18">
        <v>132.1814880000006</v>
      </c>
      <c r="N2697" s="15" t="str">
        <f xml:space="preserve"> RAW!M2697</f>
        <v>R</v>
      </c>
      <c r="O2697" s="15" t="str">
        <f xml:space="preserve"> RAW!N2697</f>
        <v>L</v>
      </c>
      <c r="P2697" s="16" t="str">
        <f xml:space="preserve"> RAW!O2697</f>
        <v>-</v>
      </c>
      <c r="Q2697" s="17">
        <f xml:space="preserve"> ((RAW!P2697 / 10000000000) * 1000)</f>
        <v>0</v>
      </c>
      <c r="R2697" s="18">
        <f xml:space="preserve"> ((RAW!Q2697 / 1000000000) * 1000)</f>
        <v>0.697797</v>
      </c>
      <c r="S2697" s="15" t="str">
        <f xml:space="preserve"> RAW!R2697</f>
        <v>S</v>
      </c>
      <c r="T2697" s="15" t="str">
        <f xml:space="preserve"> RAW!S2697</f>
        <v>L</v>
      </c>
      <c r="U2697" s="16" t="str">
        <f xml:space="preserve"> RAW!T2697</f>
        <v>N</v>
      </c>
      <c r="V2697" s="17">
        <f xml:space="preserve"> ((RAW!U2697 / 10000000000) * 1000)</f>
        <v>0</v>
      </c>
      <c r="W2697" s="18">
        <f xml:space="preserve"> ((RAW!V2697 / 1000000000) * 1000)</f>
        <v>266.054687</v>
      </c>
      <c r="X2697" s="15" t="str">
        <f xml:space="preserve"> RAW!W2697</f>
        <v>S</v>
      </c>
      <c r="Y2697" s="15" t="str">
        <f xml:space="preserve"> RAW!X2697</f>
        <v>L</v>
      </c>
      <c r="Z2697" s="16" t="str">
        <f xml:space="preserve"> RAW!Y2697</f>
        <v>N</v>
      </c>
      <c r="AA2697" s="15">
        <f xml:space="preserve"> ((RAW!Z2697 / 10000000000) * 1000)</f>
        <v>0</v>
      </c>
      <c r="AB2697" s="15">
        <f xml:space="preserve"> RAW!AA2697 / 5</f>
        <v>1117.8</v>
      </c>
      <c r="AC2697" s="16">
        <f xml:space="preserve"> ((RAW!AB2697 / 1000000) * 1000)</f>
        <v>0</v>
      </c>
    </row>
    <row r="2698" spans="1:29" x14ac:dyDescent="0.25">
      <c r="A2698">
        <v>309420000</v>
      </c>
      <c r="B2698" s="14">
        <f t="shared" si="42"/>
        <v>136.4</v>
      </c>
      <c r="C2698" s="15">
        <f xml:space="preserve"> RAW!B2698 / 5</f>
        <v>1117.2</v>
      </c>
      <c r="D2698" s="15">
        <f xml:space="preserve"> RAW!C2698 / 5</f>
        <v>-538.4</v>
      </c>
      <c r="E2698" s="16">
        <f xml:space="preserve"> RAW!D2698 / 5</f>
        <v>385.2</v>
      </c>
      <c r="F2698" s="15">
        <f xml:space="preserve"> RAW!E2698 / 5000</f>
        <v>1.3051999999999999</v>
      </c>
      <c r="G2698" s="15">
        <f xml:space="preserve"> RAW!F2698 / 5000</f>
        <v>-0.51480000000000004</v>
      </c>
      <c r="H2698" s="15">
        <f xml:space="preserve"> RAW!G2698 / 5000</f>
        <v>-0.18579999999999999</v>
      </c>
      <c r="I2698" s="15">
        <f xml:space="preserve"> RAW!H2698 / 5000</f>
        <v>-8.3000000000000004E-2</v>
      </c>
      <c r="J2698" s="16">
        <f xml:space="preserve"> RAW!I2698 / 5000</f>
        <v>0.30480000000000002</v>
      </c>
      <c r="K2698" s="16">
        <f xml:space="preserve"> RAW!J2698</f>
        <v>11111001</v>
      </c>
      <c r="L2698" s="17">
        <f xml:space="preserve"> ((RAW!K2698 / 10000000000) * 1000)</f>
        <v>0</v>
      </c>
      <c r="M2698" s="18">
        <v>132.1814880000006</v>
      </c>
      <c r="N2698" s="15" t="str">
        <f xml:space="preserve"> RAW!M2698</f>
        <v>R</v>
      </c>
      <c r="O2698" s="15" t="str">
        <f xml:space="preserve"> RAW!N2698</f>
        <v>L</v>
      </c>
      <c r="P2698" s="16" t="str">
        <f xml:space="preserve"> RAW!O2698</f>
        <v>-</v>
      </c>
      <c r="Q2698" s="17">
        <f xml:space="preserve"> ((RAW!P2698 / 10000000000) * 1000)</f>
        <v>0</v>
      </c>
      <c r="R2698" s="18">
        <f xml:space="preserve"> ((RAW!Q2698 / 1000000000) * 1000)</f>
        <v>0.697797</v>
      </c>
      <c r="S2698" s="15" t="str">
        <f xml:space="preserve"> RAW!R2698</f>
        <v>S</v>
      </c>
      <c r="T2698" s="15" t="str">
        <f xml:space="preserve"> RAW!S2698</f>
        <v>L</v>
      </c>
      <c r="U2698" s="16" t="str">
        <f xml:space="preserve"> RAW!T2698</f>
        <v>N</v>
      </c>
      <c r="V2698" s="17">
        <f xml:space="preserve"> ((RAW!U2698 / 10000000000) * 1000)</f>
        <v>0</v>
      </c>
      <c r="W2698" s="18">
        <f xml:space="preserve"> ((RAW!V2698 / 1000000000) * 1000)</f>
        <v>266.054687</v>
      </c>
      <c r="X2698" s="15" t="str">
        <f xml:space="preserve"> RAW!W2698</f>
        <v>S</v>
      </c>
      <c r="Y2698" s="15" t="str">
        <f xml:space="preserve"> RAW!X2698</f>
        <v>L</v>
      </c>
      <c r="Z2698" s="16" t="str">
        <f xml:space="preserve"> RAW!Y2698</f>
        <v>N</v>
      </c>
      <c r="AA2698" s="15">
        <f xml:space="preserve"> ((RAW!Z2698 / 10000000000) * 1000)</f>
        <v>0</v>
      </c>
      <c r="AB2698" s="15">
        <f xml:space="preserve"> RAW!AA2698 / 5</f>
        <v>1117.2</v>
      </c>
      <c r="AC2698" s="16">
        <f xml:space="preserve"> ((RAW!AB2698 / 1000000) * 1000)</f>
        <v>0</v>
      </c>
    </row>
    <row r="2699" spans="1:29" x14ac:dyDescent="0.25">
      <c r="A2699">
        <v>309600000</v>
      </c>
      <c r="B2699" s="14">
        <f t="shared" si="42"/>
        <v>136.44999999999999</v>
      </c>
      <c r="C2699" s="15">
        <f xml:space="preserve"> RAW!B2699 / 5</f>
        <v>1117.2</v>
      </c>
      <c r="D2699" s="15">
        <f xml:space="preserve"> RAW!C2699 / 5</f>
        <v>-538.4</v>
      </c>
      <c r="E2699" s="16">
        <f xml:space="preserve"> RAW!D2699 / 5</f>
        <v>385.2</v>
      </c>
      <c r="F2699" s="15">
        <f xml:space="preserve"> RAW!E2699 / 5000</f>
        <v>1.3049999999999999</v>
      </c>
      <c r="G2699" s="15">
        <f xml:space="preserve"> RAW!F2699 / 5000</f>
        <v>-0.51500000000000001</v>
      </c>
      <c r="H2699" s="15">
        <f xml:space="preserve"> RAW!G2699 / 5000</f>
        <v>-0.18579999999999999</v>
      </c>
      <c r="I2699" s="15">
        <f xml:space="preserve"> RAW!H2699 / 5000</f>
        <v>-8.3000000000000004E-2</v>
      </c>
      <c r="J2699" s="16">
        <f xml:space="preserve"> RAW!I2699 / 5000</f>
        <v>0.30480000000000002</v>
      </c>
      <c r="K2699" s="16">
        <f xml:space="preserve"> RAW!J2699</f>
        <v>11111001</v>
      </c>
      <c r="L2699" s="17">
        <f xml:space="preserve"> ((RAW!K2699 / 10000000000) * 1000)</f>
        <v>0</v>
      </c>
      <c r="M2699" s="18">
        <v>132.1814880000006</v>
      </c>
      <c r="N2699" s="15" t="str">
        <f xml:space="preserve"> RAW!M2699</f>
        <v>R</v>
      </c>
      <c r="O2699" s="15" t="str">
        <f xml:space="preserve"> RAW!N2699</f>
        <v>L</v>
      </c>
      <c r="P2699" s="16" t="str">
        <f xml:space="preserve"> RAW!O2699</f>
        <v>-</v>
      </c>
      <c r="Q2699" s="17">
        <f xml:space="preserve"> ((RAW!P2699 / 10000000000) * 1000)</f>
        <v>0</v>
      </c>
      <c r="R2699" s="18">
        <f xml:space="preserve"> ((RAW!Q2699 / 1000000000) * 1000)</f>
        <v>0.697797</v>
      </c>
      <c r="S2699" s="15" t="str">
        <f xml:space="preserve"> RAW!R2699</f>
        <v>S</v>
      </c>
      <c r="T2699" s="15" t="str">
        <f xml:space="preserve"> RAW!S2699</f>
        <v>L</v>
      </c>
      <c r="U2699" s="16" t="str">
        <f xml:space="preserve"> RAW!T2699</f>
        <v>N</v>
      </c>
      <c r="V2699" s="17">
        <f xml:space="preserve"> ((RAW!U2699 / 10000000000) * 1000)</f>
        <v>0</v>
      </c>
      <c r="W2699" s="18">
        <f xml:space="preserve"> ((RAW!V2699 / 1000000000) * 1000)</f>
        <v>266.054687</v>
      </c>
      <c r="X2699" s="15" t="str">
        <f xml:space="preserve"> RAW!W2699</f>
        <v>S</v>
      </c>
      <c r="Y2699" s="15" t="str">
        <f xml:space="preserve"> RAW!X2699</f>
        <v>L</v>
      </c>
      <c r="Z2699" s="16" t="str">
        <f xml:space="preserve"> RAW!Y2699</f>
        <v>N</v>
      </c>
      <c r="AA2699" s="15">
        <f xml:space="preserve"> ((RAW!Z2699 / 10000000000) * 1000)</f>
        <v>0</v>
      </c>
      <c r="AB2699" s="15">
        <f xml:space="preserve"> RAW!AA2699 / 5</f>
        <v>1117.2</v>
      </c>
      <c r="AC2699" s="16">
        <f xml:space="preserve"> ((RAW!AB2699 / 1000000) * 1000)</f>
        <v>0</v>
      </c>
    </row>
    <row r="2700" spans="1:29" x14ac:dyDescent="0.25">
      <c r="A2700">
        <v>309780000</v>
      </c>
      <c r="B2700" s="14">
        <f t="shared" si="42"/>
        <v>136.5</v>
      </c>
      <c r="C2700" s="15">
        <f xml:space="preserve"> RAW!B2700 / 5</f>
        <v>1117.2</v>
      </c>
      <c r="D2700" s="15">
        <f xml:space="preserve"> RAW!C2700 / 5</f>
        <v>-538.4</v>
      </c>
      <c r="E2700" s="16">
        <f xml:space="preserve"> RAW!D2700 / 5</f>
        <v>385.2</v>
      </c>
      <c r="F2700" s="15">
        <f xml:space="preserve"> RAW!E2700 / 5000</f>
        <v>1.3049999999999999</v>
      </c>
      <c r="G2700" s="15">
        <f xml:space="preserve"> RAW!F2700 / 5000</f>
        <v>-0.51480000000000004</v>
      </c>
      <c r="H2700" s="15">
        <f xml:space="preserve"> RAW!G2700 / 5000</f>
        <v>-0.18559999999999999</v>
      </c>
      <c r="I2700" s="15">
        <f xml:space="preserve"> RAW!H2700 / 5000</f>
        <v>-8.3199999999999996E-2</v>
      </c>
      <c r="J2700" s="16">
        <f xml:space="preserve"> RAW!I2700 / 5000</f>
        <v>0.30480000000000002</v>
      </c>
      <c r="K2700" s="16">
        <f xml:space="preserve"> RAW!J2700</f>
        <v>11111001</v>
      </c>
      <c r="L2700" s="17">
        <f xml:space="preserve"> ((RAW!K2700 / 10000000000) * 1000)</f>
        <v>0</v>
      </c>
      <c r="M2700" s="18">
        <v>132.1814880000006</v>
      </c>
      <c r="N2700" s="15" t="str">
        <f xml:space="preserve"> RAW!M2700</f>
        <v>R</v>
      </c>
      <c r="O2700" s="15" t="str">
        <f xml:space="preserve"> RAW!N2700</f>
        <v>L</v>
      </c>
      <c r="P2700" s="16" t="str">
        <f xml:space="preserve"> RAW!O2700</f>
        <v>-</v>
      </c>
      <c r="Q2700" s="17">
        <f xml:space="preserve"> ((RAW!P2700 / 10000000000) * 1000)</f>
        <v>0</v>
      </c>
      <c r="R2700" s="18">
        <f xml:space="preserve"> ((RAW!Q2700 / 1000000000) * 1000)</f>
        <v>0.697797</v>
      </c>
      <c r="S2700" s="15" t="str">
        <f xml:space="preserve"> RAW!R2700</f>
        <v>S</v>
      </c>
      <c r="T2700" s="15" t="str">
        <f xml:space="preserve"> RAW!S2700</f>
        <v>L</v>
      </c>
      <c r="U2700" s="16" t="str">
        <f xml:space="preserve"> RAW!T2700</f>
        <v>N</v>
      </c>
      <c r="V2700" s="17">
        <f xml:space="preserve"> ((RAW!U2700 / 10000000000) * 1000)</f>
        <v>0</v>
      </c>
      <c r="W2700" s="18">
        <f xml:space="preserve"> ((RAW!V2700 / 1000000000) * 1000)</f>
        <v>266.054687</v>
      </c>
      <c r="X2700" s="15" t="str">
        <f xml:space="preserve"> RAW!W2700</f>
        <v>S</v>
      </c>
      <c r="Y2700" s="15" t="str">
        <f xml:space="preserve"> RAW!X2700</f>
        <v>L</v>
      </c>
      <c r="Z2700" s="16" t="str">
        <f xml:space="preserve"> RAW!Y2700</f>
        <v>N</v>
      </c>
      <c r="AA2700" s="15">
        <f xml:space="preserve"> ((RAW!Z2700 / 10000000000) * 1000)</f>
        <v>0</v>
      </c>
      <c r="AB2700" s="15">
        <f xml:space="preserve"> RAW!AA2700 / 5</f>
        <v>1117.2</v>
      </c>
      <c r="AC2700" s="16">
        <f xml:space="preserve"> ((RAW!AB2700 / 1000000) * 1000)</f>
        <v>0</v>
      </c>
    </row>
    <row r="2701" spans="1:29" x14ac:dyDescent="0.25">
      <c r="A2701">
        <v>309960000</v>
      </c>
      <c r="B2701" s="14">
        <f t="shared" si="42"/>
        <v>136.55000000000001</v>
      </c>
      <c r="C2701" s="15">
        <f xml:space="preserve"> RAW!B2701 / 5</f>
        <v>1117.4000000000001</v>
      </c>
      <c r="D2701" s="15">
        <f xml:space="preserve"> RAW!C2701 / 5</f>
        <v>-538.4</v>
      </c>
      <c r="E2701" s="16">
        <f xml:space="preserve"> RAW!D2701 / 5</f>
        <v>385.2</v>
      </c>
      <c r="F2701" s="15">
        <f xml:space="preserve"> RAW!E2701 / 5000</f>
        <v>1.3049999999999999</v>
      </c>
      <c r="G2701" s="15">
        <f xml:space="preserve"> RAW!F2701 / 5000</f>
        <v>-0.51480000000000004</v>
      </c>
      <c r="H2701" s="15">
        <f xml:space="preserve"> RAW!G2701 / 5000</f>
        <v>-0.18559999999999999</v>
      </c>
      <c r="I2701" s="15">
        <f xml:space="preserve"> RAW!H2701 / 5000</f>
        <v>-8.3000000000000004E-2</v>
      </c>
      <c r="J2701" s="16">
        <f xml:space="preserve"> RAW!I2701 / 5000</f>
        <v>0.30499999999999999</v>
      </c>
      <c r="K2701" s="16">
        <f xml:space="preserve"> RAW!J2701</f>
        <v>11111001</v>
      </c>
      <c r="L2701" s="17">
        <f xml:space="preserve"> ((RAW!K2701 / 10000000000) * 1000)</f>
        <v>0</v>
      </c>
      <c r="M2701" s="18">
        <v>132.1814880000006</v>
      </c>
      <c r="N2701" s="15" t="str">
        <f xml:space="preserve"> RAW!M2701</f>
        <v>R</v>
      </c>
      <c r="O2701" s="15" t="str">
        <f xml:space="preserve"> RAW!N2701</f>
        <v>L</v>
      </c>
      <c r="P2701" s="16" t="str">
        <f xml:space="preserve"> RAW!O2701</f>
        <v>-</v>
      </c>
      <c r="Q2701" s="17">
        <f xml:space="preserve"> ((RAW!P2701 / 10000000000) * 1000)</f>
        <v>0</v>
      </c>
      <c r="R2701" s="18">
        <f xml:space="preserve"> ((RAW!Q2701 / 1000000000) * 1000)</f>
        <v>0.697797</v>
      </c>
      <c r="S2701" s="15" t="str">
        <f xml:space="preserve"> RAW!R2701</f>
        <v>S</v>
      </c>
      <c r="T2701" s="15" t="str">
        <f xml:space="preserve"> RAW!S2701</f>
        <v>L</v>
      </c>
      <c r="U2701" s="16" t="str">
        <f xml:space="preserve"> RAW!T2701</f>
        <v>N</v>
      </c>
      <c r="V2701" s="17">
        <f xml:space="preserve"> ((RAW!U2701 / 10000000000) * 1000)</f>
        <v>0</v>
      </c>
      <c r="W2701" s="18">
        <f xml:space="preserve"> ((RAW!V2701 / 1000000000) * 1000)</f>
        <v>266.054687</v>
      </c>
      <c r="X2701" s="15" t="str">
        <f xml:space="preserve"> RAW!W2701</f>
        <v>S</v>
      </c>
      <c r="Y2701" s="15" t="str">
        <f xml:space="preserve"> RAW!X2701</f>
        <v>L</v>
      </c>
      <c r="Z2701" s="16" t="str">
        <f xml:space="preserve"> RAW!Y2701</f>
        <v>N</v>
      </c>
      <c r="AA2701" s="15">
        <f xml:space="preserve"> ((RAW!Z2701 / 10000000000) * 1000)</f>
        <v>0</v>
      </c>
      <c r="AB2701" s="15">
        <f xml:space="preserve"> RAW!AA2701 / 5</f>
        <v>1117.4000000000001</v>
      </c>
      <c r="AC2701" s="16">
        <f xml:space="preserve"> ((RAW!AB2701 / 1000000) * 1000)</f>
        <v>0</v>
      </c>
    </row>
    <row r="2702" spans="1:29" x14ac:dyDescent="0.25">
      <c r="A2702">
        <v>310140000</v>
      </c>
      <c r="B2702" s="14">
        <f t="shared" si="42"/>
        <v>136.60000000000002</v>
      </c>
      <c r="C2702" s="15">
        <f xml:space="preserve"> RAW!B2702 / 5</f>
        <v>1117.2</v>
      </c>
      <c r="D2702" s="15">
        <f xml:space="preserve"> RAW!C2702 / 5</f>
        <v>-538.4</v>
      </c>
      <c r="E2702" s="16">
        <f xml:space="preserve"> RAW!D2702 / 5</f>
        <v>385.2</v>
      </c>
      <c r="F2702" s="15">
        <f xml:space="preserve"> RAW!E2702 / 5000</f>
        <v>1.3051999999999999</v>
      </c>
      <c r="G2702" s="15">
        <f xml:space="preserve"> RAW!F2702 / 5000</f>
        <v>-0.51480000000000004</v>
      </c>
      <c r="H2702" s="15">
        <f xml:space="preserve"> RAW!G2702 / 5000</f>
        <v>-0.18579999999999999</v>
      </c>
      <c r="I2702" s="15">
        <f xml:space="preserve"> RAW!H2702 / 5000</f>
        <v>-8.3000000000000004E-2</v>
      </c>
      <c r="J2702" s="16">
        <f xml:space="preserve"> RAW!I2702 / 5000</f>
        <v>0.30480000000000002</v>
      </c>
      <c r="K2702" s="16">
        <f xml:space="preserve"> RAW!J2702</f>
        <v>11111001</v>
      </c>
      <c r="L2702" s="17">
        <f xml:space="preserve"> ((RAW!K2702 / 10000000000) * 1000)</f>
        <v>0</v>
      </c>
      <c r="M2702" s="18">
        <v>132.1814880000006</v>
      </c>
      <c r="N2702" s="15" t="str">
        <f xml:space="preserve"> RAW!M2702</f>
        <v>R</v>
      </c>
      <c r="O2702" s="15" t="str">
        <f xml:space="preserve"> RAW!N2702</f>
        <v>L</v>
      </c>
      <c r="P2702" s="16" t="str">
        <f xml:space="preserve"> RAW!O2702</f>
        <v>-</v>
      </c>
      <c r="Q2702" s="17">
        <f xml:space="preserve"> ((RAW!P2702 / 10000000000) * 1000)</f>
        <v>0</v>
      </c>
      <c r="R2702" s="18">
        <f xml:space="preserve"> ((RAW!Q2702 / 1000000000) * 1000)</f>
        <v>0.697797</v>
      </c>
      <c r="S2702" s="15" t="str">
        <f xml:space="preserve"> RAW!R2702</f>
        <v>S</v>
      </c>
      <c r="T2702" s="15" t="str">
        <f xml:space="preserve"> RAW!S2702</f>
        <v>L</v>
      </c>
      <c r="U2702" s="16" t="str">
        <f xml:space="preserve"> RAW!T2702</f>
        <v>N</v>
      </c>
      <c r="V2702" s="17">
        <f xml:space="preserve"> ((RAW!U2702 / 10000000000) * 1000)</f>
        <v>0</v>
      </c>
      <c r="W2702" s="18">
        <f xml:space="preserve"> ((RAW!V2702 / 1000000000) * 1000)</f>
        <v>266.054687</v>
      </c>
      <c r="X2702" s="15" t="str">
        <f xml:space="preserve"> RAW!W2702</f>
        <v>S</v>
      </c>
      <c r="Y2702" s="15" t="str">
        <f xml:space="preserve"> RAW!X2702</f>
        <v>L</v>
      </c>
      <c r="Z2702" s="16" t="str">
        <f xml:space="preserve"> RAW!Y2702</f>
        <v>N</v>
      </c>
      <c r="AA2702" s="15">
        <f xml:space="preserve"> ((RAW!Z2702 / 10000000000) * 1000)</f>
        <v>0</v>
      </c>
      <c r="AB2702" s="15">
        <f xml:space="preserve"> RAW!AA2702 / 5</f>
        <v>1117.2</v>
      </c>
      <c r="AC2702" s="16">
        <f xml:space="preserve"> ((RAW!AB2702 / 1000000) * 1000)</f>
        <v>0</v>
      </c>
    </row>
    <row r="2703" spans="1:29" x14ac:dyDescent="0.25">
      <c r="A2703">
        <v>310320000</v>
      </c>
      <c r="B2703" s="14">
        <f t="shared" si="42"/>
        <v>136.65</v>
      </c>
      <c r="C2703" s="15">
        <f xml:space="preserve"> RAW!B2703 / 5</f>
        <v>1117.5999999999999</v>
      </c>
      <c r="D2703" s="15">
        <f xml:space="preserve"> RAW!C2703 / 5</f>
        <v>-538.4</v>
      </c>
      <c r="E2703" s="16">
        <f xml:space="preserve"> RAW!D2703 / 5</f>
        <v>385.2</v>
      </c>
      <c r="F2703" s="15">
        <f xml:space="preserve"> RAW!E2703 / 5000</f>
        <v>1.3049999999999999</v>
      </c>
      <c r="G2703" s="15">
        <f xml:space="preserve"> RAW!F2703 / 5000</f>
        <v>-0.51480000000000004</v>
      </c>
      <c r="H2703" s="15">
        <f xml:space="preserve"> RAW!G2703 / 5000</f>
        <v>-0.18559999999999999</v>
      </c>
      <c r="I2703" s="15">
        <f xml:space="preserve"> RAW!H2703 / 5000</f>
        <v>-8.3000000000000004E-2</v>
      </c>
      <c r="J2703" s="16">
        <f xml:space="preserve"> RAW!I2703 / 5000</f>
        <v>0.30520000000000003</v>
      </c>
      <c r="K2703" s="16">
        <f xml:space="preserve"> RAW!J2703</f>
        <v>11111001</v>
      </c>
      <c r="L2703" s="17">
        <f xml:space="preserve"> ((RAW!K2703 / 10000000000) * 1000)</f>
        <v>0</v>
      </c>
      <c r="M2703" s="18">
        <v>132.1814880000006</v>
      </c>
      <c r="N2703" s="15" t="str">
        <f xml:space="preserve"> RAW!M2703</f>
        <v>R</v>
      </c>
      <c r="O2703" s="15" t="str">
        <f xml:space="preserve"> RAW!N2703</f>
        <v>L</v>
      </c>
      <c r="P2703" s="16" t="str">
        <f xml:space="preserve"> RAW!O2703</f>
        <v>-</v>
      </c>
      <c r="Q2703" s="17">
        <f xml:space="preserve"> ((RAW!P2703 / 10000000000) * 1000)</f>
        <v>0</v>
      </c>
      <c r="R2703" s="18">
        <f xml:space="preserve"> ((RAW!Q2703 / 1000000000) * 1000)</f>
        <v>0.697797</v>
      </c>
      <c r="S2703" s="15" t="str">
        <f xml:space="preserve"> RAW!R2703</f>
        <v>S</v>
      </c>
      <c r="T2703" s="15" t="str">
        <f xml:space="preserve"> RAW!S2703</f>
        <v>L</v>
      </c>
      <c r="U2703" s="16" t="str">
        <f xml:space="preserve"> RAW!T2703</f>
        <v>N</v>
      </c>
      <c r="V2703" s="17">
        <f xml:space="preserve"> ((RAW!U2703 / 10000000000) * 1000)</f>
        <v>0</v>
      </c>
      <c r="W2703" s="18">
        <f xml:space="preserve"> ((RAW!V2703 / 1000000000) * 1000)</f>
        <v>266.054687</v>
      </c>
      <c r="X2703" s="15" t="str">
        <f xml:space="preserve"> RAW!W2703</f>
        <v>S</v>
      </c>
      <c r="Y2703" s="15" t="str">
        <f xml:space="preserve"> RAW!X2703</f>
        <v>L</v>
      </c>
      <c r="Z2703" s="16" t="str">
        <f xml:space="preserve"> RAW!Y2703</f>
        <v>N</v>
      </c>
      <c r="AA2703" s="15">
        <f xml:space="preserve"> ((RAW!Z2703 / 10000000000) * 1000)</f>
        <v>0</v>
      </c>
      <c r="AB2703" s="15">
        <f xml:space="preserve"> RAW!AA2703 / 5</f>
        <v>1117.5999999999999</v>
      </c>
      <c r="AC2703" s="16">
        <f xml:space="preserve"> ((RAW!AB2703 / 1000000) * 1000)</f>
        <v>0</v>
      </c>
    </row>
    <row r="2704" spans="1:29" x14ac:dyDescent="0.25">
      <c r="A2704">
        <v>310500000</v>
      </c>
      <c r="B2704" s="14">
        <f t="shared" si="42"/>
        <v>136.69999999999999</v>
      </c>
      <c r="C2704" s="15">
        <f xml:space="preserve"> RAW!B2704 / 5</f>
        <v>1117.2</v>
      </c>
      <c r="D2704" s="15">
        <f xml:space="preserve"> RAW!C2704 / 5</f>
        <v>-538.4</v>
      </c>
      <c r="E2704" s="16">
        <f xml:space="preserve"> RAW!D2704 / 5</f>
        <v>385.2</v>
      </c>
      <c r="F2704" s="15">
        <f xml:space="preserve"> RAW!E2704 / 5000</f>
        <v>1.3049999999999999</v>
      </c>
      <c r="G2704" s="15">
        <f xml:space="preserve"> RAW!F2704 / 5000</f>
        <v>-0.51480000000000004</v>
      </c>
      <c r="H2704" s="15">
        <f xml:space="preserve"> RAW!G2704 / 5000</f>
        <v>-0.18559999999999999</v>
      </c>
      <c r="I2704" s="15">
        <f xml:space="preserve"> RAW!H2704 / 5000</f>
        <v>-8.3000000000000004E-2</v>
      </c>
      <c r="J2704" s="16">
        <f xml:space="preserve"> RAW!I2704 / 5000</f>
        <v>0.30480000000000002</v>
      </c>
      <c r="K2704" s="16">
        <f xml:space="preserve"> RAW!J2704</f>
        <v>11111001</v>
      </c>
      <c r="L2704" s="17">
        <f xml:space="preserve"> ((RAW!K2704 / 10000000000) * 1000)</f>
        <v>0</v>
      </c>
      <c r="M2704" s="18">
        <v>132.1814880000006</v>
      </c>
      <c r="N2704" s="15" t="str">
        <f xml:space="preserve"> RAW!M2704</f>
        <v>R</v>
      </c>
      <c r="O2704" s="15" t="str">
        <f xml:space="preserve"> RAW!N2704</f>
        <v>L</v>
      </c>
      <c r="P2704" s="16" t="str">
        <f xml:space="preserve"> RAW!O2704</f>
        <v>-</v>
      </c>
      <c r="Q2704" s="17">
        <f xml:space="preserve"> ((RAW!P2704 / 10000000000) * 1000)</f>
        <v>0</v>
      </c>
      <c r="R2704" s="18">
        <f xml:space="preserve"> ((RAW!Q2704 / 1000000000) * 1000)</f>
        <v>0.697797</v>
      </c>
      <c r="S2704" s="15" t="str">
        <f xml:space="preserve"> RAW!R2704</f>
        <v>S</v>
      </c>
      <c r="T2704" s="15" t="str">
        <f xml:space="preserve"> RAW!S2704</f>
        <v>L</v>
      </c>
      <c r="U2704" s="16" t="str">
        <f xml:space="preserve"> RAW!T2704</f>
        <v>N</v>
      </c>
      <c r="V2704" s="17">
        <f xml:space="preserve"> ((RAW!U2704 / 10000000000) * 1000)</f>
        <v>0</v>
      </c>
      <c r="W2704" s="18">
        <f xml:space="preserve"> ((RAW!V2704 / 1000000000) * 1000)</f>
        <v>266.054687</v>
      </c>
      <c r="X2704" s="15" t="str">
        <f xml:space="preserve"> RAW!W2704</f>
        <v>S</v>
      </c>
      <c r="Y2704" s="15" t="str">
        <f xml:space="preserve"> RAW!X2704</f>
        <v>L</v>
      </c>
      <c r="Z2704" s="16" t="str">
        <f xml:space="preserve"> RAW!Y2704</f>
        <v>N</v>
      </c>
      <c r="AA2704" s="15">
        <f xml:space="preserve"> ((RAW!Z2704 / 10000000000) * 1000)</f>
        <v>0</v>
      </c>
      <c r="AB2704" s="15">
        <f xml:space="preserve"> RAW!AA2704 / 5</f>
        <v>1117.2</v>
      </c>
      <c r="AC2704" s="16">
        <f xml:space="preserve"> ((RAW!AB2704 / 1000000) * 1000)</f>
        <v>0</v>
      </c>
    </row>
    <row r="2705" spans="1:29" x14ac:dyDescent="0.25">
      <c r="A2705">
        <v>310680000</v>
      </c>
      <c r="B2705" s="14">
        <f t="shared" si="42"/>
        <v>136.75</v>
      </c>
      <c r="C2705" s="15">
        <f xml:space="preserve"> RAW!B2705 / 5</f>
        <v>1117.5999999999999</v>
      </c>
      <c r="D2705" s="15">
        <f xml:space="preserve"> RAW!C2705 / 5</f>
        <v>-538.4</v>
      </c>
      <c r="E2705" s="16">
        <f xml:space="preserve"> RAW!D2705 / 5</f>
        <v>385.2</v>
      </c>
      <c r="F2705" s="15">
        <f xml:space="preserve"> RAW!E2705 / 5000</f>
        <v>1.3049999999999999</v>
      </c>
      <c r="G2705" s="15">
        <f xml:space="preserve"> RAW!F2705 / 5000</f>
        <v>-0.51480000000000004</v>
      </c>
      <c r="H2705" s="15">
        <f xml:space="preserve"> RAW!G2705 / 5000</f>
        <v>-0.18559999999999999</v>
      </c>
      <c r="I2705" s="15">
        <f xml:space="preserve"> RAW!H2705 / 5000</f>
        <v>-8.3000000000000004E-2</v>
      </c>
      <c r="J2705" s="16">
        <f xml:space="preserve"> RAW!I2705 / 5000</f>
        <v>0.30499999999999999</v>
      </c>
      <c r="K2705" s="16">
        <f xml:space="preserve"> RAW!J2705</f>
        <v>11111001</v>
      </c>
      <c r="L2705" s="17">
        <f xml:space="preserve"> ((RAW!K2705 / 10000000000) * 1000)</f>
        <v>0</v>
      </c>
      <c r="M2705" s="18">
        <v>132.1814880000006</v>
      </c>
      <c r="N2705" s="15" t="str">
        <f xml:space="preserve"> RAW!M2705</f>
        <v>R</v>
      </c>
      <c r="O2705" s="15" t="str">
        <f xml:space="preserve"> RAW!N2705</f>
        <v>L</v>
      </c>
      <c r="P2705" s="16" t="str">
        <f xml:space="preserve"> RAW!O2705</f>
        <v>-</v>
      </c>
      <c r="Q2705" s="17">
        <f xml:space="preserve"> ((RAW!P2705 / 10000000000) * 1000)</f>
        <v>0</v>
      </c>
      <c r="R2705" s="18">
        <f xml:space="preserve"> ((RAW!Q2705 / 1000000000) * 1000)</f>
        <v>0.697797</v>
      </c>
      <c r="S2705" s="15" t="str">
        <f xml:space="preserve"> RAW!R2705</f>
        <v>S</v>
      </c>
      <c r="T2705" s="15" t="str">
        <f xml:space="preserve"> RAW!S2705</f>
        <v>L</v>
      </c>
      <c r="U2705" s="16" t="str">
        <f xml:space="preserve"> RAW!T2705</f>
        <v>N</v>
      </c>
      <c r="V2705" s="17">
        <f xml:space="preserve"> ((RAW!U2705 / 10000000000) * 1000)</f>
        <v>0</v>
      </c>
      <c r="W2705" s="18">
        <f xml:space="preserve"> ((RAW!V2705 / 1000000000) * 1000)</f>
        <v>266.054687</v>
      </c>
      <c r="X2705" s="15" t="str">
        <f xml:space="preserve"> RAW!W2705</f>
        <v>S</v>
      </c>
      <c r="Y2705" s="15" t="str">
        <f xml:space="preserve"> RAW!X2705</f>
        <v>L</v>
      </c>
      <c r="Z2705" s="16" t="str">
        <f xml:space="preserve"> RAW!Y2705</f>
        <v>N</v>
      </c>
      <c r="AA2705" s="15">
        <f xml:space="preserve"> ((RAW!Z2705 / 10000000000) * 1000)</f>
        <v>0</v>
      </c>
      <c r="AB2705" s="15">
        <f xml:space="preserve"> RAW!AA2705 / 5</f>
        <v>1117.5999999999999</v>
      </c>
      <c r="AC2705" s="16">
        <f xml:space="preserve"> ((RAW!AB2705 / 1000000) * 1000)</f>
        <v>0</v>
      </c>
    </row>
    <row r="2706" spans="1:29" x14ac:dyDescent="0.25">
      <c r="A2706">
        <v>310860000</v>
      </c>
      <c r="B2706" s="14">
        <f t="shared" si="42"/>
        <v>136.80000000000001</v>
      </c>
      <c r="C2706" s="15">
        <f xml:space="preserve"> RAW!B2706 / 5</f>
        <v>1117.4000000000001</v>
      </c>
      <c r="D2706" s="15">
        <f xml:space="preserve"> RAW!C2706 / 5</f>
        <v>-538.4</v>
      </c>
      <c r="E2706" s="16">
        <f xml:space="preserve"> RAW!D2706 / 5</f>
        <v>385.2</v>
      </c>
      <c r="F2706" s="15">
        <f xml:space="preserve"> RAW!E2706 / 5000</f>
        <v>1.3048</v>
      </c>
      <c r="G2706" s="15">
        <f xml:space="preserve"> RAW!F2706 / 5000</f>
        <v>-0.51459999999999995</v>
      </c>
      <c r="H2706" s="15">
        <f xml:space="preserve"> RAW!G2706 / 5000</f>
        <v>-0.18559999999999999</v>
      </c>
      <c r="I2706" s="15">
        <f xml:space="preserve"> RAW!H2706 / 5000</f>
        <v>-8.3000000000000004E-2</v>
      </c>
      <c r="J2706" s="16">
        <f xml:space="preserve"> RAW!I2706 / 5000</f>
        <v>0.30480000000000002</v>
      </c>
      <c r="K2706" s="16">
        <f xml:space="preserve"> RAW!J2706</f>
        <v>11111001</v>
      </c>
      <c r="L2706" s="17">
        <f xml:space="preserve"> ((RAW!K2706 / 10000000000) * 1000)</f>
        <v>0</v>
      </c>
      <c r="M2706" s="18">
        <v>132.1814880000006</v>
      </c>
      <c r="N2706" s="15" t="str">
        <f xml:space="preserve"> RAW!M2706</f>
        <v>R</v>
      </c>
      <c r="O2706" s="15" t="str">
        <f xml:space="preserve"> RAW!N2706</f>
        <v>L</v>
      </c>
      <c r="P2706" s="16" t="str">
        <f xml:space="preserve"> RAW!O2706</f>
        <v>-</v>
      </c>
      <c r="Q2706" s="17">
        <f xml:space="preserve"> ((RAW!P2706 / 10000000000) * 1000)</f>
        <v>0</v>
      </c>
      <c r="R2706" s="18">
        <f xml:space="preserve"> ((RAW!Q2706 / 1000000000) * 1000)</f>
        <v>0.697797</v>
      </c>
      <c r="S2706" s="15" t="str">
        <f xml:space="preserve"> RAW!R2706</f>
        <v>S</v>
      </c>
      <c r="T2706" s="15" t="str">
        <f xml:space="preserve"> RAW!S2706</f>
        <v>L</v>
      </c>
      <c r="U2706" s="16" t="str">
        <f xml:space="preserve"> RAW!T2706</f>
        <v>N</v>
      </c>
      <c r="V2706" s="17">
        <f xml:space="preserve"> ((RAW!U2706 / 10000000000) * 1000)</f>
        <v>0</v>
      </c>
      <c r="W2706" s="18">
        <f xml:space="preserve"> ((RAW!V2706 / 1000000000) * 1000)</f>
        <v>266.054687</v>
      </c>
      <c r="X2706" s="15" t="str">
        <f xml:space="preserve"> RAW!W2706</f>
        <v>S</v>
      </c>
      <c r="Y2706" s="15" t="str">
        <f xml:space="preserve"> RAW!X2706</f>
        <v>L</v>
      </c>
      <c r="Z2706" s="16" t="str">
        <f xml:space="preserve"> RAW!Y2706</f>
        <v>N</v>
      </c>
      <c r="AA2706" s="15">
        <f xml:space="preserve"> ((RAW!Z2706 / 10000000000) * 1000)</f>
        <v>0</v>
      </c>
      <c r="AB2706" s="15">
        <f xml:space="preserve"> RAW!AA2706 / 5</f>
        <v>1117.4000000000001</v>
      </c>
      <c r="AC2706" s="16">
        <f xml:space="preserve"> ((RAW!AB2706 / 1000000) * 1000)</f>
        <v>0</v>
      </c>
    </row>
    <row r="2707" spans="1:29" x14ac:dyDescent="0.25">
      <c r="A2707">
        <v>311040000</v>
      </c>
      <c r="B2707" s="14">
        <f t="shared" si="42"/>
        <v>136.85000000000002</v>
      </c>
      <c r="C2707" s="15">
        <f xml:space="preserve"> RAW!B2707 / 5</f>
        <v>1117.8</v>
      </c>
      <c r="D2707" s="15">
        <f xml:space="preserve"> RAW!C2707 / 5</f>
        <v>-538.4</v>
      </c>
      <c r="E2707" s="16">
        <f xml:space="preserve"> RAW!D2707 / 5</f>
        <v>385.2</v>
      </c>
      <c r="F2707" s="15">
        <f xml:space="preserve"> RAW!E2707 / 5000</f>
        <v>1.3049999999999999</v>
      </c>
      <c r="G2707" s="15">
        <f xml:space="preserve"> RAW!F2707 / 5000</f>
        <v>-0.51480000000000004</v>
      </c>
      <c r="H2707" s="15">
        <f xml:space="preserve"> RAW!G2707 / 5000</f>
        <v>-0.18559999999999999</v>
      </c>
      <c r="I2707" s="15">
        <f xml:space="preserve"> RAW!H2707 / 5000</f>
        <v>-8.3000000000000004E-2</v>
      </c>
      <c r="J2707" s="16">
        <f xml:space="preserve"> RAW!I2707 / 5000</f>
        <v>0.30520000000000003</v>
      </c>
      <c r="K2707" s="16">
        <f xml:space="preserve"> RAW!J2707</f>
        <v>11111001</v>
      </c>
      <c r="L2707" s="17">
        <f xml:space="preserve"> ((RAW!K2707 / 10000000000) * 1000)</f>
        <v>0</v>
      </c>
      <c r="M2707" s="18">
        <v>132.1814880000006</v>
      </c>
      <c r="N2707" s="15" t="str">
        <f xml:space="preserve"> RAW!M2707</f>
        <v>R</v>
      </c>
      <c r="O2707" s="15" t="str">
        <f xml:space="preserve"> RAW!N2707</f>
        <v>L</v>
      </c>
      <c r="P2707" s="16" t="str">
        <f xml:space="preserve"> RAW!O2707</f>
        <v>-</v>
      </c>
      <c r="Q2707" s="17">
        <f xml:space="preserve"> ((RAW!P2707 / 10000000000) * 1000)</f>
        <v>0</v>
      </c>
      <c r="R2707" s="18">
        <f xml:space="preserve"> ((RAW!Q2707 / 1000000000) * 1000)</f>
        <v>0.697797</v>
      </c>
      <c r="S2707" s="15" t="str">
        <f xml:space="preserve"> RAW!R2707</f>
        <v>S</v>
      </c>
      <c r="T2707" s="15" t="str">
        <f xml:space="preserve"> RAW!S2707</f>
        <v>L</v>
      </c>
      <c r="U2707" s="16" t="str">
        <f xml:space="preserve"> RAW!T2707</f>
        <v>N</v>
      </c>
      <c r="V2707" s="17">
        <f xml:space="preserve"> ((RAW!U2707 / 10000000000) * 1000)</f>
        <v>0</v>
      </c>
      <c r="W2707" s="18">
        <f xml:space="preserve"> ((RAW!V2707 / 1000000000) * 1000)</f>
        <v>266.054687</v>
      </c>
      <c r="X2707" s="15" t="str">
        <f xml:space="preserve"> RAW!W2707</f>
        <v>S</v>
      </c>
      <c r="Y2707" s="15" t="str">
        <f xml:space="preserve"> RAW!X2707</f>
        <v>L</v>
      </c>
      <c r="Z2707" s="16" t="str">
        <f xml:space="preserve"> RAW!Y2707</f>
        <v>N</v>
      </c>
      <c r="AA2707" s="15">
        <f xml:space="preserve"> ((RAW!Z2707 / 10000000000) * 1000)</f>
        <v>0</v>
      </c>
      <c r="AB2707" s="15">
        <f xml:space="preserve"> RAW!AA2707 / 5</f>
        <v>1117.8</v>
      </c>
      <c r="AC2707" s="16">
        <f xml:space="preserve"> ((RAW!AB2707 / 1000000) * 1000)</f>
        <v>0</v>
      </c>
    </row>
    <row r="2708" spans="1:29" x14ac:dyDescent="0.25">
      <c r="A2708">
        <v>311220000</v>
      </c>
      <c r="B2708" s="14">
        <f t="shared" ref="B2708:B2771" si="43">48.85+1.6+A2708/(1000*60*60)</f>
        <v>136.9</v>
      </c>
      <c r="C2708" s="15">
        <f xml:space="preserve"> RAW!B2708 / 5</f>
        <v>1117.8</v>
      </c>
      <c r="D2708" s="15">
        <f xml:space="preserve"> RAW!C2708 / 5</f>
        <v>-538.4</v>
      </c>
      <c r="E2708" s="16">
        <f xml:space="preserve"> RAW!D2708 / 5</f>
        <v>385.2</v>
      </c>
      <c r="F2708" s="15">
        <f xml:space="preserve"> RAW!E2708 / 5000</f>
        <v>1.3049999999999999</v>
      </c>
      <c r="G2708" s="15">
        <f xml:space="preserve"> RAW!F2708 / 5000</f>
        <v>-0.51459999999999995</v>
      </c>
      <c r="H2708" s="15">
        <f xml:space="preserve"> RAW!G2708 / 5000</f>
        <v>-0.18559999999999999</v>
      </c>
      <c r="I2708" s="15">
        <f xml:space="preserve"> RAW!H2708 / 5000</f>
        <v>-8.3000000000000004E-2</v>
      </c>
      <c r="J2708" s="16">
        <f xml:space="preserve"> RAW!I2708 / 5000</f>
        <v>0.30520000000000003</v>
      </c>
      <c r="K2708" s="16">
        <f xml:space="preserve"> RAW!J2708</f>
        <v>11111001</v>
      </c>
      <c r="L2708" s="17">
        <f xml:space="preserve"> ((RAW!K2708 / 10000000000) * 1000)</f>
        <v>0</v>
      </c>
      <c r="M2708" s="18">
        <v>132.1814880000006</v>
      </c>
      <c r="N2708" s="15" t="str">
        <f xml:space="preserve"> RAW!M2708</f>
        <v>R</v>
      </c>
      <c r="O2708" s="15" t="str">
        <f xml:space="preserve"> RAW!N2708</f>
        <v>L</v>
      </c>
      <c r="P2708" s="16" t="str">
        <f xml:space="preserve"> RAW!O2708</f>
        <v>-</v>
      </c>
      <c r="Q2708" s="17">
        <f xml:space="preserve"> ((RAW!P2708 / 10000000000) * 1000)</f>
        <v>0</v>
      </c>
      <c r="R2708" s="18">
        <f xml:space="preserve"> ((RAW!Q2708 / 1000000000) * 1000)</f>
        <v>0.697797</v>
      </c>
      <c r="S2708" s="15" t="str">
        <f xml:space="preserve"> RAW!R2708</f>
        <v>S</v>
      </c>
      <c r="T2708" s="15" t="str">
        <f xml:space="preserve"> RAW!S2708</f>
        <v>L</v>
      </c>
      <c r="U2708" s="16" t="str">
        <f xml:space="preserve"> RAW!T2708</f>
        <v>N</v>
      </c>
      <c r="V2708" s="17">
        <f xml:space="preserve"> ((RAW!U2708 / 10000000000) * 1000)</f>
        <v>0</v>
      </c>
      <c r="W2708" s="18">
        <f xml:space="preserve"> ((RAW!V2708 / 1000000000) * 1000)</f>
        <v>266.054687</v>
      </c>
      <c r="X2708" s="15" t="str">
        <f xml:space="preserve"> RAW!W2708</f>
        <v>S</v>
      </c>
      <c r="Y2708" s="15" t="str">
        <f xml:space="preserve"> RAW!X2708</f>
        <v>L</v>
      </c>
      <c r="Z2708" s="16" t="str">
        <f xml:space="preserve"> RAW!Y2708</f>
        <v>N</v>
      </c>
      <c r="AA2708" s="15">
        <f xml:space="preserve"> ((RAW!Z2708 / 10000000000) * 1000)</f>
        <v>0</v>
      </c>
      <c r="AB2708" s="15">
        <f xml:space="preserve"> RAW!AA2708 / 5</f>
        <v>1117.8</v>
      </c>
      <c r="AC2708" s="16">
        <f xml:space="preserve"> ((RAW!AB2708 / 1000000) * 1000)</f>
        <v>0</v>
      </c>
    </row>
    <row r="2709" spans="1:29" x14ac:dyDescent="0.25">
      <c r="A2709">
        <v>311400000</v>
      </c>
      <c r="B2709" s="14">
        <f t="shared" si="43"/>
        <v>136.94999999999999</v>
      </c>
      <c r="C2709" s="15">
        <f xml:space="preserve"> RAW!B2709 / 5</f>
        <v>1117.4000000000001</v>
      </c>
      <c r="D2709" s="15">
        <f xml:space="preserve"> RAW!C2709 / 5</f>
        <v>-538.4</v>
      </c>
      <c r="E2709" s="16">
        <f xml:space="preserve"> RAW!D2709 / 5</f>
        <v>385.2</v>
      </c>
      <c r="F2709" s="15">
        <f xml:space="preserve"> RAW!E2709 / 5000</f>
        <v>1.3051999999999999</v>
      </c>
      <c r="G2709" s="15">
        <f xml:space="preserve"> RAW!F2709 / 5000</f>
        <v>-0.51480000000000004</v>
      </c>
      <c r="H2709" s="15">
        <f xml:space="preserve"> RAW!G2709 / 5000</f>
        <v>-0.18540000000000001</v>
      </c>
      <c r="I2709" s="15">
        <f xml:space="preserve"> RAW!H2709 / 5000</f>
        <v>-8.3000000000000004E-2</v>
      </c>
      <c r="J2709" s="16">
        <f xml:space="preserve"> RAW!I2709 / 5000</f>
        <v>0.30459999999999998</v>
      </c>
      <c r="K2709" s="16">
        <f xml:space="preserve"> RAW!J2709</f>
        <v>11111001</v>
      </c>
      <c r="L2709" s="17">
        <f xml:space="preserve"> ((RAW!K2709 / 10000000000) * 1000)</f>
        <v>0</v>
      </c>
      <c r="M2709" s="18">
        <v>132.1814880000006</v>
      </c>
      <c r="N2709" s="15" t="str">
        <f xml:space="preserve"> RAW!M2709</f>
        <v>R</v>
      </c>
      <c r="O2709" s="15" t="str">
        <f xml:space="preserve"> RAW!N2709</f>
        <v>L</v>
      </c>
      <c r="P2709" s="16" t="str">
        <f xml:space="preserve"> RAW!O2709</f>
        <v>-</v>
      </c>
      <c r="Q2709" s="17">
        <f xml:space="preserve"> ((RAW!P2709 / 10000000000) * 1000)</f>
        <v>0</v>
      </c>
      <c r="R2709" s="18">
        <f xml:space="preserve"> ((RAW!Q2709 / 1000000000) * 1000)</f>
        <v>0.697797</v>
      </c>
      <c r="S2709" s="15" t="str">
        <f xml:space="preserve"> RAW!R2709</f>
        <v>S</v>
      </c>
      <c r="T2709" s="15" t="str">
        <f xml:space="preserve"> RAW!S2709</f>
        <v>L</v>
      </c>
      <c r="U2709" s="16" t="str">
        <f xml:space="preserve"> RAW!T2709</f>
        <v>N</v>
      </c>
      <c r="V2709" s="17">
        <f xml:space="preserve"> ((RAW!U2709 / 10000000000) * 1000)</f>
        <v>0</v>
      </c>
      <c r="W2709" s="18">
        <f xml:space="preserve"> ((RAW!V2709 / 1000000000) * 1000)</f>
        <v>266.054687</v>
      </c>
      <c r="X2709" s="15" t="str">
        <f xml:space="preserve"> RAW!W2709</f>
        <v>S</v>
      </c>
      <c r="Y2709" s="15" t="str">
        <f xml:space="preserve"> RAW!X2709</f>
        <v>L</v>
      </c>
      <c r="Z2709" s="16" t="str">
        <f xml:space="preserve"> RAW!Y2709</f>
        <v>N</v>
      </c>
      <c r="AA2709" s="15">
        <f xml:space="preserve"> ((RAW!Z2709 / 10000000000) * 1000)</f>
        <v>0</v>
      </c>
      <c r="AB2709" s="15">
        <f xml:space="preserve"> RAW!AA2709 / 5</f>
        <v>1117.4000000000001</v>
      </c>
      <c r="AC2709" s="16">
        <f xml:space="preserve"> ((RAW!AB2709 / 1000000) * 1000)</f>
        <v>0</v>
      </c>
    </row>
    <row r="2710" spans="1:29" x14ac:dyDescent="0.25">
      <c r="A2710">
        <v>311580000</v>
      </c>
      <c r="B2710" s="14">
        <f t="shared" si="43"/>
        <v>137</v>
      </c>
      <c r="C2710" s="15">
        <f xml:space="preserve"> RAW!B2710 / 5</f>
        <v>1117.2</v>
      </c>
      <c r="D2710" s="15">
        <f xml:space="preserve"> RAW!C2710 / 5</f>
        <v>-538.4</v>
      </c>
      <c r="E2710" s="16">
        <f xml:space="preserve"> RAW!D2710 / 5</f>
        <v>385.2</v>
      </c>
      <c r="F2710" s="15">
        <f xml:space="preserve"> RAW!E2710 / 5000</f>
        <v>1.3049999999999999</v>
      </c>
      <c r="G2710" s="15">
        <f xml:space="preserve"> RAW!F2710 / 5000</f>
        <v>-0.51500000000000001</v>
      </c>
      <c r="H2710" s="15">
        <f xml:space="preserve"> RAW!G2710 / 5000</f>
        <v>-0.18579999999999999</v>
      </c>
      <c r="I2710" s="15">
        <f xml:space="preserve"> RAW!H2710 / 5000</f>
        <v>-8.3400000000000002E-2</v>
      </c>
      <c r="J2710" s="16">
        <f xml:space="preserve"> RAW!I2710 / 5000</f>
        <v>0.30480000000000002</v>
      </c>
      <c r="K2710" s="16">
        <f xml:space="preserve"> RAW!J2710</f>
        <v>11111001</v>
      </c>
      <c r="L2710" s="17">
        <f xml:space="preserve"> ((RAW!K2710 / 10000000000) * 1000)</f>
        <v>0</v>
      </c>
      <c r="M2710" s="18">
        <v>132.1814880000006</v>
      </c>
      <c r="N2710" s="15" t="str">
        <f xml:space="preserve"> RAW!M2710</f>
        <v>R</v>
      </c>
      <c r="O2710" s="15" t="str">
        <f xml:space="preserve"> RAW!N2710</f>
        <v>L</v>
      </c>
      <c r="P2710" s="16" t="str">
        <f xml:space="preserve"> RAW!O2710</f>
        <v>-</v>
      </c>
      <c r="Q2710" s="17">
        <f xml:space="preserve"> ((RAW!P2710 / 10000000000) * 1000)</f>
        <v>0</v>
      </c>
      <c r="R2710" s="18">
        <f xml:space="preserve"> ((RAW!Q2710 / 1000000000) * 1000)</f>
        <v>0.697797</v>
      </c>
      <c r="S2710" s="15" t="str">
        <f xml:space="preserve"> RAW!R2710</f>
        <v>S</v>
      </c>
      <c r="T2710" s="15" t="str">
        <f xml:space="preserve"> RAW!S2710</f>
        <v>L</v>
      </c>
      <c r="U2710" s="16" t="str">
        <f xml:space="preserve"> RAW!T2710</f>
        <v>N</v>
      </c>
      <c r="V2710" s="17">
        <f xml:space="preserve"> ((RAW!U2710 / 10000000000) * 1000)</f>
        <v>0</v>
      </c>
      <c r="W2710" s="18">
        <f xml:space="preserve"> ((RAW!V2710 / 1000000000) * 1000)</f>
        <v>266.054687</v>
      </c>
      <c r="X2710" s="15" t="str">
        <f xml:space="preserve"> RAW!W2710</f>
        <v>S</v>
      </c>
      <c r="Y2710" s="15" t="str">
        <f xml:space="preserve"> RAW!X2710</f>
        <v>L</v>
      </c>
      <c r="Z2710" s="16" t="str">
        <f xml:space="preserve"> RAW!Y2710</f>
        <v>N</v>
      </c>
      <c r="AA2710" s="15">
        <f xml:space="preserve"> ((RAW!Z2710 / 10000000000) * 1000)</f>
        <v>0</v>
      </c>
      <c r="AB2710" s="15">
        <f xml:space="preserve"> RAW!AA2710 / 5</f>
        <v>1117.2</v>
      </c>
      <c r="AC2710" s="16">
        <f xml:space="preserve"> ((RAW!AB2710 / 1000000) * 1000)</f>
        <v>0</v>
      </c>
    </row>
    <row r="2711" spans="1:29" x14ac:dyDescent="0.25">
      <c r="A2711">
        <v>311760000</v>
      </c>
      <c r="B2711" s="14">
        <f t="shared" si="43"/>
        <v>137.05000000000001</v>
      </c>
      <c r="C2711" s="15">
        <f xml:space="preserve"> RAW!B2711 / 5</f>
        <v>1117.2</v>
      </c>
      <c r="D2711" s="15">
        <f xml:space="preserve"> RAW!C2711 / 5</f>
        <v>-538.4</v>
      </c>
      <c r="E2711" s="16">
        <f xml:space="preserve"> RAW!D2711 / 5</f>
        <v>385.2</v>
      </c>
      <c r="F2711" s="15">
        <f xml:space="preserve"> RAW!E2711 / 5000</f>
        <v>1.3049999999999999</v>
      </c>
      <c r="G2711" s="15">
        <f xml:space="preserve"> RAW!F2711 / 5000</f>
        <v>-0.51500000000000001</v>
      </c>
      <c r="H2711" s="15">
        <f xml:space="preserve"> RAW!G2711 / 5000</f>
        <v>-0.18559999999999999</v>
      </c>
      <c r="I2711" s="15">
        <f xml:space="preserve"> RAW!H2711 / 5000</f>
        <v>-8.3000000000000004E-2</v>
      </c>
      <c r="J2711" s="16">
        <f xml:space="preserve"> RAW!I2711 / 5000</f>
        <v>0.30459999999999998</v>
      </c>
      <c r="K2711" s="16">
        <f xml:space="preserve"> RAW!J2711</f>
        <v>11111001</v>
      </c>
      <c r="L2711" s="17">
        <f xml:space="preserve"> ((RAW!K2711 / 10000000000) * 1000)</f>
        <v>0</v>
      </c>
      <c r="M2711" s="18">
        <v>132.1814880000006</v>
      </c>
      <c r="N2711" s="15" t="str">
        <f xml:space="preserve"> RAW!M2711</f>
        <v>R</v>
      </c>
      <c r="O2711" s="15" t="str">
        <f xml:space="preserve"> RAW!N2711</f>
        <v>L</v>
      </c>
      <c r="P2711" s="16" t="str">
        <f xml:space="preserve"> RAW!O2711</f>
        <v>-</v>
      </c>
      <c r="Q2711" s="17">
        <f xml:space="preserve"> ((RAW!P2711 / 10000000000) * 1000)</f>
        <v>0</v>
      </c>
      <c r="R2711" s="18">
        <f xml:space="preserve"> ((RAW!Q2711 / 1000000000) * 1000)</f>
        <v>0.697797</v>
      </c>
      <c r="S2711" s="15" t="str">
        <f xml:space="preserve"> RAW!R2711</f>
        <v>S</v>
      </c>
      <c r="T2711" s="15" t="str">
        <f xml:space="preserve"> RAW!S2711</f>
        <v>L</v>
      </c>
      <c r="U2711" s="16" t="str">
        <f xml:space="preserve"> RAW!T2711</f>
        <v>N</v>
      </c>
      <c r="V2711" s="17">
        <f xml:space="preserve"> ((RAW!U2711 / 10000000000) * 1000)</f>
        <v>0</v>
      </c>
      <c r="W2711" s="18">
        <f xml:space="preserve"> ((RAW!V2711 / 1000000000) * 1000)</f>
        <v>266.054687</v>
      </c>
      <c r="X2711" s="15" t="str">
        <f xml:space="preserve"> RAW!W2711</f>
        <v>S</v>
      </c>
      <c r="Y2711" s="15" t="str">
        <f xml:space="preserve"> RAW!X2711</f>
        <v>L</v>
      </c>
      <c r="Z2711" s="16" t="str">
        <f xml:space="preserve"> RAW!Y2711</f>
        <v>N</v>
      </c>
      <c r="AA2711" s="15">
        <f xml:space="preserve"> ((RAW!Z2711 / 10000000000) * 1000)</f>
        <v>0</v>
      </c>
      <c r="AB2711" s="15">
        <f xml:space="preserve"> RAW!AA2711 / 5</f>
        <v>1117.2</v>
      </c>
      <c r="AC2711" s="16">
        <f xml:space="preserve"> ((RAW!AB2711 / 1000000) * 1000)</f>
        <v>0</v>
      </c>
    </row>
    <row r="2712" spans="1:29" x14ac:dyDescent="0.25">
      <c r="A2712">
        <v>311940000</v>
      </c>
      <c r="B2712" s="14">
        <f t="shared" si="43"/>
        <v>137.10000000000002</v>
      </c>
      <c r="C2712" s="15">
        <f xml:space="preserve"> RAW!B2712 / 5</f>
        <v>1117.4000000000001</v>
      </c>
      <c r="D2712" s="15">
        <f xml:space="preserve"> RAW!C2712 / 5</f>
        <v>-538.4</v>
      </c>
      <c r="E2712" s="16">
        <f xml:space="preserve"> RAW!D2712 / 5</f>
        <v>385.2</v>
      </c>
      <c r="F2712" s="15">
        <f xml:space="preserve"> RAW!E2712 / 5000</f>
        <v>1.3049999999999999</v>
      </c>
      <c r="G2712" s="15">
        <f xml:space="preserve"> RAW!F2712 / 5000</f>
        <v>-0.51480000000000004</v>
      </c>
      <c r="H2712" s="15">
        <f xml:space="preserve"> RAW!G2712 / 5000</f>
        <v>-0.18559999999999999</v>
      </c>
      <c r="I2712" s="15">
        <f xml:space="preserve"> RAW!H2712 / 5000</f>
        <v>-8.3199999999999996E-2</v>
      </c>
      <c r="J2712" s="16">
        <f xml:space="preserve"> RAW!I2712 / 5000</f>
        <v>0.30499999999999999</v>
      </c>
      <c r="K2712" s="16">
        <f xml:space="preserve"> RAW!J2712</f>
        <v>11111001</v>
      </c>
      <c r="L2712" s="17">
        <f xml:space="preserve"> ((RAW!K2712 / 10000000000) * 1000)</f>
        <v>0</v>
      </c>
      <c r="M2712" s="18">
        <v>132.1814880000006</v>
      </c>
      <c r="N2712" s="15" t="str">
        <f xml:space="preserve"> RAW!M2712</f>
        <v>R</v>
      </c>
      <c r="O2712" s="15" t="str">
        <f xml:space="preserve"> RAW!N2712</f>
        <v>L</v>
      </c>
      <c r="P2712" s="16" t="str">
        <f xml:space="preserve"> RAW!O2712</f>
        <v>-</v>
      </c>
      <c r="Q2712" s="17">
        <f xml:space="preserve"> ((RAW!P2712 / 10000000000) * 1000)</f>
        <v>0</v>
      </c>
      <c r="R2712" s="18">
        <f xml:space="preserve"> ((RAW!Q2712 / 1000000000) * 1000)</f>
        <v>0.697797</v>
      </c>
      <c r="S2712" s="15" t="str">
        <f xml:space="preserve"> RAW!R2712</f>
        <v>S</v>
      </c>
      <c r="T2712" s="15" t="str">
        <f xml:space="preserve"> RAW!S2712</f>
        <v>L</v>
      </c>
      <c r="U2712" s="16" t="str">
        <f xml:space="preserve"> RAW!T2712</f>
        <v>N</v>
      </c>
      <c r="V2712" s="17">
        <f xml:space="preserve"> ((RAW!U2712 / 10000000000) * 1000)</f>
        <v>0</v>
      </c>
      <c r="W2712" s="18">
        <f xml:space="preserve"> ((RAW!V2712 / 1000000000) * 1000)</f>
        <v>266.054687</v>
      </c>
      <c r="X2712" s="15" t="str">
        <f xml:space="preserve"> RAW!W2712</f>
        <v>S</v>
      </c>
      <c r="Y2712" s="15" t="str">
        <f xml:space="preserve"> RAW!X2712</f>
        <v>L</v>
      </c>
      <c r="Z2712" s="16" t="str">
        <f xml:space="preserve"> RAW!Y2712</f>
        <v>N</v>
      </c>
      <c r="AA2712" s="15">
        <f xml:space="preserve"> ((RAW!Z2712 / 10000000000) * 1000)</f>
        <v>0</v>
      </c>
      <c r="AB2712" s="15">
        <f xml:space="preserve"> RAW!AA2712 / 5</f>
        <v>1117.4000000000001</v>
      </c>
      <c r="AC2712" s="16">
        <f xml:space="preserve"> ((RAW!AB2712 / 1000000) * 1000)</f>
        <v>0</v>
      </c>
    </row>
    <row r="2713" spans="1:29" x14ac:dyDescent="0.25">
      <c r="A2713">
        <v>312120000</v>
      </c>
      <c r="B2713" s="14">
        <f t="shared" si="43"/>
        <v>137.15</v>
      </c>
      <c r="C2713" s="15">
        <f xml:space="preserve"> RAW!B2713 / 5</f>
        <v>1117.5999999999999</v>
      </c>
      <c r="D2713" s="15">
        <f xml:space="preserve"> RAW!C2713 / 5</f>
        <v>-538.4</v>
      </c>
      <c r="E2713" s="16">
        <f xml:space="preserve"> RAW!D2713 / 5</f>
        <v>385.2</v>
      </c>
      <c r="F2713" s="15">
        <f xml:space="preserve"> RAW!E2713 / 5000</f>
        <v>1.3051999999999999</v>
      </c>
      <c r="G2713" s="15">
        <f xml:space="preserve"> RAW!F2713 / 5000</f>
        <v>-0.51459999999999995</v>
      </c>
      <c r="H2713" s="15">
        <f xml:space="preserve"> RAW!G2713 / 5000</f>
        <v>-0.18540000000000001</v>
      </c>
      <c r="I2713" s="15">
        <f xml:space="preserve"> RAW!H2713 / 5000</f>
        <v>-8.2799999999999999E-2</v>
      </c>
      <c r="J2713" s="16">
        <f xml:space="preserve"> RAW!I2713 / 5000</f>
        <v>0.30520000000000003</v>
      </c>
      <c r="K2713" s="16">
        <f xml:space="preserve"> RAW!J2713</f>
        <v>11111001</v>
      </c>
      <c r="L2713" s="17">
        <f xml:space="preserve"> ((RAW!K2713 / 10000000000) * 1000)</f>
        <v>0</v>
      </c>
      <c r="M2713" s="18">
        <v>132.1814880000006</v>
      </c>
      <c r="N2713" s="15" t="str">
        <f xml:space="preserve"> RAW!M2713</f>
        <v>R</v>
      </c>
      <c r="O2713" s="15" t="str">
        <f xml:space="preserve"> RAW!N2713</f>
        <v>L</v>
      </c>
      <c r="P2713" s="16" t="str">
        <f xml:space="preserve"> RAW!O2713</f>
        <v>-</v>
      </c>
      <c r="Q2713" s="17">
        <f xml:space="preserve"> ((RAW!P2713 / 10000000000) * 1000)</f>
        <v>0</v>
      </c>
      <c r="R2713" s="18">
        <f xml:space="preserve"> ((RAW!Q2713 / 1000000000) * 1000)</f>
        <v>0.697797</v>
      </c>
      <c r="S2713" s="15" t="str">
        <f xml:space="preserve"> RAW!R2713</f>
        <v>S</v>
      </c>
      <c r="T2713" s="15" t="str">
        <f xml:space="preserve"> RAW!S2713</f>
        <v>L</v>
      </c>
      <c r="U2713" s="16" t="str">
        <f xml:space="preserve"> RAW!T2713</f>
        <v>N</v>
      </c>
      <c r="V2713" s="17">
        <f xml:space="preserve"> ((RAW!U2713 / 10000000000) * 1000)</f>
        <v>0</v>
      </c>
      <c r="W2713" s="18">
        <f xml:space="preserve"> ((RAW!V2713 / 1000000000) * 1000)</f>
        <v>266.054687</v>
      </c>
      <c r="X2713" s="15" t="str">
        <f xml:space="preserve"> RAW!W2713</f>
        <v>S</v>
      </c>
      <c r="Y2713" s="15" t="str">
        <f xml:space="preserve"> RAW!X2713</f>
        <v>L</v>
      </c>
      <c r="Z2713" s="16" t="str">
        <f xml:space="preserve"> RAW!Y2713</f>
        <v>N</v>
      </c>
      <c r="AA2713" s="15">
        <f xml:space="preserve"> ((RAW!Z2713 / 10000000000) * 1000)</f>
        <v>0</v>
      </c>
      <c r="AB2713" s="15">
        <f xml:space="preserve"> RAW!AA2713 / 5</f>
        <v>1117.5999999999999</v>
      </c>
      <c r="AC2713" s="16">
        <f xml:space="preserve"> ((RAW!AB2713 / 1000000) * 1000)</f>
        <v>0</v>
      </c>
    </row>
    <row r="2714" spans="1:29" x14ac:dyDescent="0.25">
      <c r="A2714">
        <v>312300000</v>
      </c>
      <c r="B2714" s="14">
        <f t="shared" si="43"/>
        <v>137.19999999999999</v>
      </c>
      <c r="C2714" s="15">
        <f xml:space="preserve"> RAW!B2714 / 5</f>
        <v>1117.5999999999999</v>
      </c>
      <c r="D2714" s="15">
        <f xml:space="preserve"> RAW!C2714 / 5</f>
        <v>-538.4</v>
      </c>
      <c r="E2714" s="16">
        <f xml:space="preserve"> RAW!D2714 / 5</f>
        <v>385.2</v>
      </c>
      <c r="F2714" s="15">
        <f xml:space="preserve"> RAW!E2714 / 5000</f>
        <v>1.3049999999999999</v>
      </c>
      <c r="G2714" s="15">
        <f xml:space="preserve"> RAW!F2714 / 5000</f>
        <v>-0.51480000000000004</v>
      </c>
      <c r="H2714" s="15">
        <f xml:space="preserve"> RAW!G2714 / 5000</f>
        <v>-0.18559999999999999</v>
      </c>
      <c r="I2714" s="15">
        <f xml:space="preserve"> RAW!H2714 / 5000</f>
        <v>-8.3000000000000004E-2</v>
      </c>
      <c r="J2714" s="16">
        <f xml:space="preserve"> RAW!I2714 / 5000</f>
        <v>0.30499999999999999</v>
      </c>
      <c r="K2714" s="16">
        <f xml:space="preserve"> RAW!J2714</f>
        <v>11111001</v>
      </c>
      <c r="L2714" s="17">
        <f xml:space="preserve"> ((RAW!K2714 / 10000000000) * 1000)</f>
        <v>0</v>
      </c>
      <c r="M2714" s="18">
        <v>132.1814880000006</v>
      </c>
      <c r="N2714" s="15" t="str">
        <f xml:space="preserve"> RAW!M2714</f>
        <v>R</v>
      </c>
      <c r="O2714" s="15" t="str">
        <f xml:space="preserve"> RAW!N2714</f>
        <v>L</v>
      </c>
      <c r="P2714" s="16" t="str">
        <f xml:space="preserve"> RAW!O2714</f>
        <v>-</v>
      </c>
      <c r="Q2714" s="17">
        <f xml:space="preserve"> ((RAW!P2714 / 10000000000) * 1000)</f>
        <v>0</v>
      </c>
      <c r="R2714" s="18">
        <f xml:space="preserve"> ((RAW!Q2714 / 1000000000) * 1000)</f>
        <v>0.697797</v>
      </c>
      <c r="S2714" s="15" t="str">
        <f xml:space="preserve"> RAW!R2714</f>
        <v>S</v>
      </c>
      <c r="T2714" s="15" t="str">
        <f xml:space="preserve"> RAW!S2714</f>
        <v>L</v>
      </c>
      <c r="U2714" s="16" t="str">
        <f xml:space="preserve"> RAW!T2714</f>
        <v>N</v>
      </c>
      <c r="V2714" s="17">
        <f xml:space="preserve"> ((RAW!U2714 / 10000000000) * 1000)</f>
        <v>0</v>
      </c>
      <c r="W2714" s="18">
        <f xml:space="preserve"> ((RAW!V2714 / 1000000000) * 1000)</f>
        <v>266.054687</v>
      </c>
      <c r="X2714" s="15" t="str">
        <f xml:space="preserve"> RAW!W2714</f>
        <v>S</v>
      </c>
      <c r="Y2714" s="15" t="str">
        <f xml:space="preserve"> RAW!X2714</f>
        <v>L</v>
      </c>
      <c r="Z2714" s="16" t="str">
        <f xml:space="preserve"> RAW!Y2714</f>
        <v>N</v>
      </c>
      <c r="AA2714" s="15">
        <f xml:space="preserve"> ((RAW!Z2714 / 10000000000) * 1000)</f>
        <v>0</v>
      </c>
      <c r="AB2714" s="15">
        <f xml:space="preserve"> RAW!AA2714 / 5</f>
        <v>1117.5999999999999</v>
      </c>
      <c r="AC2714" s="16">
        <f xml:space="preserve"> ((RAW!AB2714 / 1000000) * 1000)</f>
        <v>0</v>
      </c>
    </row>
    <row r="2715" spans="1:29" x14ac:dyDescent="0.25">
      <c r="A2715">
        <v>312480000</v>
      </c>
      <c r="B2715" s="14">
        <f t="shared" si="43"/>
        <v>137.25</v>
      </c>
      <c r="C2715" s="15">
        <f xml:space="preserve"> RAW!B2715 / 5</f>
        <v>1117.5999999999999</v>
      </c>
      <c r="D2715" s="15">
        <f xml:space="preserve"> RAW!C2715 / 5</f>
        <v>-538.4</v>
      </c>
      <c r="E2715" s="16">
        <f xml:space="preserve"> RAW!D2715 / 5</f>
        <v>385.2</v>
      </c>
      <c r="F2715" s="15">
        <f xml:space="preserve"> RAW!E2715 / 5000</f>
        <v>1.3051999999999999</v>
      </c>
      <c r="G2715" s="15">
        <f xml:space="preserve"> RAW!F2715 / 5000</f>
        <v>-0.51480000000000004</v>
      </c>
      <c r="H2715" s="15">
        <f xml:space="preserve"> RAW!G2715 / 5000</f>
        <v>-0.18540000000000001</v>
      </c>
      <c r="I2715" s="15">
        <f xml:space="preserve"> RAW!H2715 / 5000</f>
        <v>-8.3000000000000004E-2</v>
      </c>
      <c r="J2715" s="16">
        <f xml:space="preserve"> RAW!I2715 / 5000</f>
        <v>0.30499999999999999</v>
      </c>
      <c r="K2715" s="16">
        <f xml:space="preserve"> RAW!J2715</f>
        <v>11111001</v>
      </c>
      <c r="L2715" s="17">
        <f xml:space="preserve"> ((RAW!K2715 / 10000000000) * 1000)</f>
        <v>0</v>
      </c>
      <c r="M2715" s="18">
        <v>132.1814880000006</v>
      </c>
      <c r="N2715" s="15" t="str">
        <f xml:space="preserve"> RAW!M2715</f>
        <v>R</v>
      </c>
      <c r="O2715" s="15" t="str">
        <f xml:space="preserve"> RAW!N2715</f>
        <v>L</v>
      </c>
      <c r="P2715" s="16" t="str">
        <f xml:space="preserve"> RAW!O2715</f>
        <v>-</v>
      </c>
      <c r="Q2715" s="17">
        <f xml:space="preserve"> ((RAW!P2715 / 10000000000) * 1000)</f>
        <v>0</v>
      </c>
      <c r="R2715" s="18">
        <f xml:space="preserve"> ((RAW!Q2715 / 1000000000) * 1000)</f>
        <v>0.697797</v>
      </c>
      <c r="S2715" s="15" t="str">
        <f xml:space="preserve"> RAW!R2715</f>
        <v>S</v>
      </c>
      <c r="T2715" s="15" t="str">
        <f xml:space="preserve"> RAW!S2715</f>
        <v>L</v>
      </c>
      <c r="U2715" s="16" t="str">
        <f xml:space="preserve"> RAW!T2715</f>
        <v>N</v>
      </c>
      <c r="V2715" s="17">
        <f xml:space="preserve"> ((RAW!U2715 / 10000000000) * 1000)</f>
        <v>0</v>
      </c>
      <c r="W2715" s="18">
        <f xml:space="preserve"> ((RAW!V2715 / 1000000000) * 1000)</f>
        <v>266.054687</v>
      </c>
      <c r="X2715" s="15" t="str">
        <f xml:space="preserve"> RAW!W2715</f>
        <v>S</v>
      </c>
      <c r="Y2715" s="15" t="str">
        <f xml:space="preserve"> RAW!X2715</f>
        <v>L</v>
      </c>
      <c r="Z2715" s="16" t="str">
        <f xml:space="preserve"> RAW!Y2715</f>
        <v>N</v>
      </c>
      <c r="AA2715" s="15">
        <f xml:space="preserve"> ((RAW!Z2715 / 10000000000) * 1000)</f>
        <v>0</v>
      </c>
      <c r="AB2715" s="15">
        <f xml:space="preserve"> RAW!AA2715 / 5</f>
        <v>1117.5999999999999</v>
      </c>
      <c r="AC2715" s="16">
        <f xml:space="preserve"> ((RAW!AB2715 / 1000000) * 1000)</f>
        <v>0</v>
      </c>
    </row>
    <row r="2716" spans="1:29" x14ac:dyDescent="0.25">
      <c r="A2716">
        <v>312660000</v>
      </c>
      <c r="B2716" s="14">
        <f t="shared" si="43"/>
        <v>137.30000000000001</v>
      </c>
      <c r="C2716" s="15">
        <f xml:space="preserve"> RAW!B2716 / 5</f>
        <v>1117.4000000000001</v>
      </c>
      <c r="D2716" s="15">
        <f xml:space="preserve"> RAW!C2716 / 5</f>
        <v>-538.4</v>
      </c>
      <c r="E2716" s="16">
        <f xml:space="preserve"> RAW!D2716 / 5</f>
        <v>385.2</v>
      </c>
      <c r="F2716" s="15">
        <f xml:space="preserve"> RAW!E2716 / 5000</f>
        <v>1.3049999999999999</v>
      </c>
      <c r="G2716" s="15">
        <f xml:space="preserve"> RAW!F2716 / 5000</f>
        <v>-0.51480000000000004</v>
      </c>
      <c r="H2716" s="15">
        <f xml:space="preserve"> RAW!G2716 / 5000</f>
        <v>-0.18559999999999999</v>
      </c>
      <c r="I2716" s="15">
        <f xml:space="preserve"> RAW!H2716 / 5000</f>
        <v>-8.3199999999999996E-2</v>
      </c>
      <c r="J2716" s="16">
        <f xml:space="preserve"> RAW!I2716 / 5000</f>
        <v>0.30480000000000002</v>
      </c>
      <c r="K2716" s="16">
        <f xml:space="preserve"> RAW!J2716</f>
        <v>11111001</v>
      </c>
      <c r="L2716" s="17">
        <f xml:space="preserve"> ((RAW!K2716 / 10000000000) * 1000)</f>
        <v>0</v>
      </c>
      <c r="M2716" s="18">
        <v>132.1814880000006</v>
      </c>
      <c r="N2716" s="15" t="str">
        <f xml:space="preserve"> RAW!M2716</f>
        <v>R</v>
      </c>
      <c r="O2716" s="15" t="str">
        <f xml:space="preserve"> RAW!N2716</f>
        <v>L</v>
      </c>
      <c r="P2716" s="16" t="str">
        <f xml:space="preserve"> RAW!O2716</f>
        <v>-</v>
      </c>
      <c r="Q2716" s="17">
        <f xml:space="preserve"> ((RAW!P2716 / 10000000000) * 1000)</f>
        <v>0</v>
      </c>
      <c r="R2716" s="18">
        <f xml:space="preserve"> ((RAW!Q2716 / 1000000000) * 1000)</f>
        <v>0.697797</v>
      </c>
      <c r="S2716" s="15" t="str">
        <f xml:space="preserve"> RAW!R2716</f>
        <v>S</v>
      </c>
      <c r="T2716" s="15" t="str">
        <f xml:space="preserve"> RAW!S2716</f>
        <v>L</v>
      </c>
      <c r="U2716" s="16" t="str">
        <f xml:space="preserve"> RAW!T2716</f>
        <v>N</v>
      </c>
      <c r="V2716" s="17">
        <f xml:space="preserve"> ((RAW!U2716 / 10000000000) * 1000)</f>
        <v>0</v>
      </c>
      <c r="W2716" s="18">
        <f xml:space="preserve"> ((RAW!V2716 / 1000000000) * 1000)</f>
        <v>266.054687</v>
      </c>
      <c r="X2716" s="15" t="str">
        <f xml:space="preserve"> RAW!W2716</f>
        <v>S</v>
      </c>
      <c r="Y2716" s="15" t="str">
        <f xml:space="preserve"> RAW!X2716</f>
        <v>L</v>
      </c>
      <c r="Z2716" s="16" t="str">
        <f xml:space="preserve"> RAW!Y2716</f>
        <v>N</v>
      </c>
      <c r="AA2716" s="15">
        <f xml:space="preserve"> ((RAW!Z2716 / 10000000000) * 1000)</f>
        <v>0</v>
      </c>
      <c r="AB2716" s="15">
        <f xml:space="preserve"> RAW!AA2716 / 5</f>
        <v>1117.4000000000001</v>
      </c>
      <c r="AC2716" s="16">
        <f xml:space="preserve"> ((RAW!AB2716 / 1000000) * 1000)</f>
        <v>0</v>
      </c>
    </row>
    <row r="2717" spans="1:29" x14ac:dyDescent="0.25">
      <c r="A2717">
        <v>312840000</v>
      </c>
      <c r="B2717" s="14">
        <f t="shared" si="43"/>
        <v>137.35000000000002</v>
      </c>
      <c r="C2717" s="15">
        <f xml:space="preserve"> RAW!B2717 / 5</f>
        <v>1117.5999999999999</v>
      </c>
      <c r="D2717" s="15">
        <f xml:space="preserve"> RAW!C2717 / 5</f>
        <v>-538.4</v>
      </c>
      <c r="E2717" s="16">
        <f xml:space="preserve"> RAW!D2717 / 5</f>
        <v>385.2</v>
      </c>
      <c r="F2717" s="15">
        <f xml:space="preserve"> RAW!E2717 / 5000</f>
        <v>1.3049999999999999</v>
      </c>
      <c r="G2717" s="15">
        <f xml:space="preserve"> RAW!F2717 / 5000</f>
        <v>-0.51480000000000004</v>
      </c>
      <c r="H2717" s="15">
        <f xml:space="preserve"> RAW!G2717 / 5000</f>
        <v>-0.18559999999999999</v>
      </c>
      <c r="I2717" s="15">
        <f xml:space="preserve"> RAW!H2717 / 5000</f>
        <v>-8.3000000000000004E-2</v>
      </c>
      <c r="J2717" s="16">
        <f xml:space="preserve"> RAW!I2717 / 5000</f>
        <v>0.30499999999999999</v>
      </c>
      <c r="K2717" s="16">
        <f xml:space="preserve"> RAW!J2717</f>
        <v>11111001</v>
      </c>
      <c r="L2717" s="17">
        <f xml:space="preserve"> ((RAW!K2717 / 10000000000) * 1000)</f>
        <v>0</v>
      </c>
      <c r="M2717" s="18">
        <v>132.1814880000006</v>
      </c>
      <c r="N2717" s="15" t="str">
        <f xml:space="preserve"> RAW!M2717</f>
        <v>R</v>
      </c>
      <c r="O2717" s="15" t="str">
        <f xml:space="preserve"> RAW!N2717</f>
        <v>L</v>
      </c>
      <c r="P2717" s="16" t="str">
        <f xml:space="preserve"> RAW!O2717</f>
        <v>-</v>
      </c>
      <c r="Q2717" s="17">
        <f xml:space="preserve"> ((RAW!P2717 / 10000000000) * 1000)</f>
        <v>0</v>
      </c>
      <c r="R2717" s="18">
        <f xml:space="preserve"> ((RAW!Q2717 / 1000000000) * 1000)</f>
        <v>0.697797</v>
      </c>
      <c r="S2717" s="15" t="str">
        <f xml:space="preserve"> RAW!R2717</f>
        <v>S</v>
      </c>
      <c r="T2717" s="15" t="str">
        <f xml:space="preserve"> RAW!S2717</f>
        <v>L</v>
      </c>
      <c r="U2717" s="16" t="str">
        <f xml:space="preserve"> RAW!T2717</f>
        <v>N</v>
      </c>
      <c r="V2717" s="17">
        <f xml:space="preserve"> ((RAW!U2717 / 10000000000) * 1000)</f>
        <v>0</v>
      </c>
      <c r="W2717" s="18">
        <f xml:space="preserve"> ((RAW!V2717 / 1000000000) * 1000)</f>
        <v>266.054687</v>
      </c>
      <c r="X2717" s="15" t="str">
        <f xml:space="preserve"> RAW!W2717</f>
        <v>S</v>
      </c>
      <c r="Y2717" s="15" t="str">
        <f xml:space="preserve"> RAW!X2717</f>
        <v>L</v>
      </c>
      <c r="Z2717" s="16" t="str">
        <f xml:space="preserve"> RAW!Y2717</f>
        <v>N</v>
      </c>
      <c r="AA2717" s="15">
        <f xml:space="preserve"> ((RAW!Z2717 / 10000000000) * 1000)</f>
        <v>0</v>
      </c>
      <c r="AB2717" s="15">
        <f xml:space="preserve"> RAW!AA2717 / 5</f>
        <v>1117.5999999999999</v>
      </c>
      <c r="AC2717" s="16">
        <f xml:space="preserve"> ((RAW!AB2717 / 1000000) * 1000)</f>
        <v>0</v>
      </c>
    </row>
    <row r="2718" spans="1:29" x14ac:dyDescent="0.25">
      <c r="A2718">
        <v>313020000</v>
      </c>
      <c r="B2718" s="14">
        <f t="shared" si="43"/>
        <v>137.4</v>
      </c>
      <c r="C2718" s="15">
        <f xml:space="preserve"> RAW!B2718 / 5</f>
        <v>1117.2</v>
      </c>
      <c r="D2718" s="15">
        <f xml:space="preserve"> RAW!C2718 / 5</f>
        <v>-538.4</v>
      </c>
      <c r="E2718" s="16">
        <f xml:space="preserve"> RAW!D2718 / 5</f>
        <v>385.2</v>
      </c>
      <c r="F2718" s="15">
        <f xml:space="preserve"> RAW!E2718 / 5000</f>
        <v>1.3049999999999999</v>
      </c>
      <c r="G2718" s="15">
        <f xml:space="preserve"> RAW!F2718 / 5000</f>
        <v>-0.51480000000000004</v>
      </c>
      <c r="H2718" s="15">
        <f xml:space="preserve"> RAW!G2718 / 5000</f>
        <v>-0.18559999999999999</v>
      </c>
      <c r="I2718" s="15">
        <f xml:space="preserve"> RAW!H2718 / 5000</f>
        <v>-8.3199999999999996E-2</v>
      </c>
      <c r="J2718" s="16">
        <f xml:space="preserve"> RAW!I2718 / 5000</f>
        <v>0.30499999999999999</v>
      </c>
      <c r="K2718" s="16">
        <f xml:space="preserve"> RAW!J2718</f>
        <v>11111001</v>
      </c>
      <c r="L2718" s="17">
        <f xml:space="preserve"> ((RAW!K2718 / 10000000000) * 1000)</f>
        <v>0</v>
      </c>
      <c r="M2718" s="18">
        <v>132.1814880000006</v>
      </c>
      <c r="N2718" s="15" t="str">
        <f xml:space="preserve"> RAW!M2718</f>
        <v>R</v>
      </c>
      <c r="O2718" s="15" t="str">
        <f xml:space="preserve"> RAW!N2718</f>
        <v>L</v>
      </c>
      <c r="P2718" s="16" t="str">
        <f xml:space="preserve"> RAW!O2718</f>
        <v>-</v>
      </c>
      <c r="Q2718" s="17">
        <f xml:space="preserve"> ((RAW!P2718 / 10000000000) * 1000)</f>
        <v>0</v>
      </c>
      <c r="R2718" s="18">
        <f xml:space="preserve"> ((RAW!Q2718 / 1000000000) * 1000)</f>
        <v>0.697797</v>
      </c>
      <c r="S2718" s="15" t="str">
        <f xml:space="preserve"> RAW!R2718</f>
        <v>S</v>
      </c>
      <c r="T2718" s="15" t="str">
        <f xml:space="preserve"> RAW!S2718</f>
        <v>L</v>
      </c>
      <c r="U2718" s="16" t="str">
        <f xml:space="preserve"> RAW!T2718</f>
        <v>N</v>
      </c>
      <c r="V2718" s="17">
        <f xml:space="preserve"> ((RAW!U2718 / 10000000000) * 1000)</f>
        <v>0</v>
      </c>
      <c r="W2718" s="18">
        <f xml:space="preserve"> ((RAW!V2718 / 1000000000) * 1000)</f>
        <v>266.054687</v>
      </c>
      <c r="X2718" s="15" t="str">
        <f xml:space="preserve"> RAW!W2718</f>
        <v>S</v>
      </c>
      <c r="Y2718" s="15" t="str">
        <f xml:space="preserve"> RAW!X2718</f>
        <v>L</v>
      </c>
      <c r="Z2718" s="16" t="str">
        <f xml:space="preserve"> RAW!Y2718</f>
        <v>N</v>
      </c>
      <c r="AA2718" s="15">
        <f xml:space="preserve"> ((RAW!Z2718 / 10000000000) * 1000)</f>
        <v>0</v>
      </c>
      <c r="AB2718" s="15">
        <f xml:space="preserve"> RAW!AA2718 / 5</f>
        <v>1117.2</v>
      </c>
      <c r="AC2718" s="16">
        <f xml:space="preserve"> ((RAW!AB2718 / 1000000) * 1000)</f>
        <v>0</v>
      </c>
    </row>
    <row r="2719" spans="1:29" x14ac:dyDescent="0.25">
      <c r="A2719">
        <v>313200000</v>
      </c>
      <c r="B2719" s="14">
        <f t="shared" si="43"/>
        <v>137.44999999999999</v>
      </c>
      <c r="C2719" s="15">
        <f xml:space="preserve"> RAW!B2719 / 5</f>
        <v>1117.2</v>
      </c>
      <c r="D2719" s="15">
        <f xml:space="preserve"> RAW!C2719 / 5</f>
        <v>-538.4</v>
      </c>
      <c r="E2719" s="16">
        <f xml:space="preserve"> RAW!D2719 / 5</f>
        <v>385.2</v>
      </c>
      <c r="F2719" s="15">
        <f xml:space="preserve"> RAW!E2719 / 5000</f>
        <v>1.3049999999999999</v>
      </c>
      <c r="G2719" s="15">
        <f xml:space="preserve"> RAW!F2719 / 5000</f>
        <v>-0.51480000000000004</v>
      </c>
      <c r="H2719" s="15">
        <f xml:space="preserve"> RAW!G2719 / 5000</f>
        <v>-0.18559999999999999</v>
      </c>
      <c r="I2719" s="15">
        <f xml:space="preserve"> RAW!H2719 / 5000</f>
        <v>-8.3199999999999996E-2</v>
      </c>
      <c r="J2719" s="16">
        <f xml:space="preserve"> RAW!I2719 / 5000</f>
        <v>0.30480000000000002</v>
      </c>
      <c r="K2719" s="16">
        <f xml:space="preserve"> RAW!J2719</f>
        <v>11111001</v>
      </c>
      <c r="L2719" s="17">
        <f xml:space="preserve"> ((RAW!K2719 / 10000000000) * 1000)</f>
        <v>0</v>
      </c>
      <c r="M2719" s="18">
        <v>132.1814880000006</v>
      </c>
      <c r="N2719" s="15" t="str">
        <f xml:space="preserve"> RAW!M2719</f>
        <v>R</v>
      </c>
      <c r="O2719" s="15" t="str">
        <f xml:space="preserve"> RAW!N2719</f>
        <v>L</v>
      </c>
      <c r="P2719" s="16" t="str">
        <f xml:space="preserve"> RAW!O2719</f>
        <v>-</v>
      </c>
      <c r="Q2719" s="17">
        <f xml:space="preserve"> ((RAW!P2719 / 10000000000) * 1000)</f>
        <v>0</v>
      </c>
      <c r="R2719" s="18">
        <f xml:space="preserve"> ((RAW!Q2719 / 1000000000) * 1000)</f>
        <v>0.697797</v>
      </c>
      <c r="S2719" s="15" t="str">
        <f xml:space="preserve"> RAW!R2719</f>
        <v>S</v>
      </c>
      <c r="T2719" s="15" t="str">
        <f xml:space="preserve"> RAW!S2719</f>
        <v>L</v>
      </c>
      <c r="U2719" s="16" t="str">
        <f xml:space="preserve"> RAW!T2719</f>
        <v>N</v>
      </c>
      <c r="V2719" s="17">
        <f xml:space="preserve"> ((RAW!U2719 / 10000000000) * 1000)</f>
        <v>0</v>
      </c>
      <c r="W2719" s="18">
        <f xml:space="preserve"> ((RAW!V2719 / 1000000000) * 1000)</f>
        <v>266.054687</v>
      </c>
      <c r="X2719" s="15" t="str">
        <f xml:space="preserve"> RAW!W2719</f>
        <v>S</v>
      </c>
      <c r="Y2719" s="15" t="str">
        <f xml:space="preserve"> RAW!X2719</f>
        <v>L</v>
      </c>
      <c r="Z2719" s="16" t="str">
        <f xml:space="preserve"> RAW!Y2719</f>
        <v>N</v>
      </c>
      <c r="AA2719" s="15">
        <f xml:space="preserve"> ((RAW!Z2719 / 10000000000) * 1000)</f>
        <v>0</v>
      </c>
      <c r="AB2719" s="15">
        <f xml:space="preserve"> RAW!AA2719 / 5</f>
        <v>1117.2</v>
      </c>
      <c r="AC2719" s="16">
        <f xml:space="preserve"> ((RAW!AB2719 / 1000000) * 1000)</f>
        <v>0</v>
      </c>
    </row>
    <row r="2720" spans="1:29" x14ac:dyDescent="0.25">
      <c r="A2720">
        <v>313380000</v>
      </c>
      <c r="B2720" s="14">
        <f t="shared" si="43"/>
        <v>137.5</v>
      </c>
      <c r="C2720" s="15">
        <f xml:space="preserve"> RAW!B2720 / 5</f>
        <v>1117.4000000000001</v>
      </c>
      <c r="D2720" s="15">
        <f xml:space="preserve"> RAW!C2720 / 5</f>
        <v>-538.4</v>
      </c>
      <c r="E2720" s="16">
        <f xml:space="preserve"> RAW!D2720 / 5</f>
        <v>385.2</v>
      </c>
      <c r="F2720" s="15">
        <f xml:space="preserve"> RAW!E2720 / 5000</f>
        <v>1.3049999999999999</v>
      </c>
      <c r="G2720" s="15">
        <f xml:space="preserve"> RAW!F2720 / 5000</f>
        <v>-0.51459999999999995</v>
      </c>
      <c r="H2720" s="15">
        <f xml:space="preserve"> RAW!G2720 / 5000</f>
        <v>-0.18559999999999999</v>
      </c>
      <c r="I2720" s="15">
        <f xml:space="preserve"> RAW!H2720 / 5000</f>
        <v>-8.3000000000000004E-2</v>
      </c>
      <c r="J2720" s="16">
        <f xml:space="preserve"> RAW!I2720 / 5000</f>
        <v>0.30499999999999999</v>
      </c>
      <c r="K2720" s="16">
        <f xml:space="preserve"> RAW!J2720</f>
        <v>11111001</v>
      </c>
      <c r="L2720" s="17">
        <f xml:space="preserve"> ((RAW!K2720 / 10000000000) * 1000)</f>
        <v>0</v>
      </c>
      <c r="M2720" s="18">
        <v>132.1814880000006</v>
      </c>
      <c r="N2720" s="15" t="str">
        <f xml:space="preserve"> RAW!M2720</f>
        <v>R</v>
      </c>
      <c r="O2720" s="15" t="str">
        <f xml:space="preserve"> RAW!N2720</f>
        <v>L</v>
      </c>
      <c r="P2720" s="16" t="str">
        <f xml:space="preserve"> RAW!O2720</f>
        <v>-</v>
      </c>
      <c r="Q2720" s="17">
        <f xml:space="preserve"> ((RAW!P2720 / 10000000000) * 1000)</f>
        <v>0</v>
      </c>
      <c r="R2720" s="18">
        <f xml:space="preserve"> ((RAW!Q2720 / 1000000000) * 1000)</f>
        <v>0.697797</v>
      </c>
      <c r="S2720" s="15" t="str">
        <f xml:space="preserve"> RAW!R2720</f>
        <v>S</v>
      </c>
      <c r="T2720" s="15" t="str">
        <f xml:space="preserve"> RAW!S2720</f>
        <v>L</v>
      </c>
      <c r="U2720" s="16" t="str">
        <f xml:space="preserve"> RAW!T2720</f>
        <v>N</v>
      </c>
      <c r="V2720" s="17">
        <f xml:space="preserve"> ((RAW!U2720 / 10000000000) * 1000)</f>
        <v>0</v>
      </c>
      <c r="W2720" s="18">
        <f xml:space="preserve"> ((RAW!V2720 / 1000000000) * 1000)</f>
        <v>266.054687</v>
      </c>
      <c r="X2720" s="15" t="str">
        <f xml:space="preserve"> RAW!W2720</f>
        <v>S</v>
      </c>
      <c r="Y2720" s="15" t="str">
        <f xml:space="preserve"> RAW!X2720</f>
        <v>L</v>
      </c>
      <c r="Z2720" s="16" t="str">
        <f xml:space="preserve"> RAW!Y2720</f>
        <v>N</v>
      </c>
      <c r="AA2720" s="15">
        <f xml:space="preserve"> ((RAW!Z2720 / 10000000000) * 1000)</f>
        <v>0</v>
      </c>
      <c r="AB2720" s="15">
        <f xml:space="preserve"> RAW!AA2720 / 5</f>
        <v>1117.4000000000001</v>
      </c>
      <c r="AC2720" s="16">
        <f xml:space="preserve"> ((RAW!AB2720 / 1000000) * 1000)</f>
        <v>0</v>
      </c>
    </row>
    <row r="2721" spans="1:29" x14ac:dyDescent="0.25">
      <c r="A2721">
        <v>313560000</v>
      </c>
      <c r="B2721" s="14">
        <f t="shared" si="43"/>
        <v>137.55000000000001</v>
      </c>
      <c r="C2721" s="15">
        <f xml:space="preserve"> RAW!B2721 / 5</f>
        <v>1117.4000000000001</v>
      </c>
      <c r="D2721" s="15">
        <f xml:space="preserve"> RAW!C2721 / 5</f>
        <v>-538.4</v>
      </c>
      <c r="E2721" s="16">
        <f xml:space="preserve"> RAW!D2721 / 5</f>
        <v>385.2</v>
      </c>
      <c r="F2721" s="15">
        <f xml:space="preserve"> RAW!E2721 / 5000</f>
        <v>1.3049999999999999</v>
      </c>
      <c r="G2721" s="15">
        <f xml:space="preserve"> RAW!F2721 / 5000</f>
        <v>-0.51480000000000004</v>
      </c>
      <c r="H2721" s="15">
        <f xml:space="preserve"> RAW!G2721 / 5000</f>
        <v>-0.18559999999999999</v>
      </c>
      <c r="I2721" s="15">
        <f xml:space="preserve"> RAW!H2721 / 5000</f>
        <v>-8.3199999999999996E-2</v>
      </c>
      <c r="J2721" s="16">
        <f xml:space="preserve"> RAW!I2721 / 5000</f>
        <v>0.30499999999999999</v>
      </c>
      <c r="K2721" s="16">
        <f xml:space="preserve"> RAW!J2721</f>
        <v>11111001</v>
      </c>
      <c r="L2721" s="17">
        <f xml:space="preserve"> ((RAW!K2721 / 10000000000) * 1000)</f>
        <v>0</v>
      </c>
      <c r="M2721" s="18">
        <v>132.1814880000006</v>
      </c>
      <c r="N2721" s="15" t="str">
        <f xml:space="preserve"> RAW!M2721</f>
        <v>R</v>
      </c>
      <c r="O2721" s="15" t="str">
        <f xml:space="preserve"> RAW!N2721</f>
        <v>L</v>
      </c>
      <c r="P2721" s="16" t="str">
        <f xml:space="preserve"> RAW!O2721</f>
        <v>-</v>
      </c>
      <c r="Q2721" s="17">
        <f xml:space="preserve"> ((RAW!P2721 / 10000000000) * 1000)</f>
        <v>0</v>
      </c>
      <c r="R2721" s="18">
        <f xml:space="preserve"> ((RAW!Q2721 / 1000000000) * 1000)</f>
        <v>0.697797</v>
      </c>
      <c r="S2721" s="15" t="str">
        <f xml:space="preserve"> RAW!R2721</f>
        <v>S</v>
      </c>
      <c r="T2721" s="15" t="str">
        <f xml:space="preserve"> RAW!S2721</f>
        <v>L</v>
      </c>
      <c r="U2721" s="16" t="str">
        <f xml:space="preserve"> RAW!T2721</f>
        <v>N</v>
      </c>
      <c r="V2721" s="17">
        <f xml:space="preserve"> ((RAW!U2721 / 10000000000) * 1000)</f>
        <v>0</v>
      </c>
      <c r="W2721" s="18">
        <f xml:space="preserve"> ((RAW!V2721 / 1000000000) * 1000)</f>
        <v>266.054687</v>
      </c>
      <c r="X2721" s="15" t="str">
        <f xml:space="preserve"> RAW!W2721</f>
        <v>S</v>
      </c>
      <c r="Y2721" s="15" t="str">
        <f xml:space="preserve"> RAW!X2721</f>
        <v>L</v>
      </c>
      <c r="Z2721" s="16" t="str">
        <f xml:space="preserve"> RAW!Y2721</f>
        <v>N</v>
      </c>
      <c r="AA2721" s="15">
        <f xml:space="preserve"> ((RAW!Z2721 / 10000000000) * 1000)</f>
        <v>0</v>
      </c>
      <c r="AB2721" s="15">
        <f xml:space="preserve"> RAW!AA2721 / 5</f>
        <v>1117.4000000000001</v>
      </c>
      <c r="AC2721" s="16">
        <f xml:space="preserve"> ((RAW!AB2721 / 1000000) * 1000)</f>
        <v>0</v>
      </c>
    </row>
    <row r="2722" spans="1:29" x14ac:dyDescent="0.25">
      <c r="A2722">
        <v>313740000</v>
      </c>
      <c r="B2722" s="14">
        <f t="shared" si="43"/>
        <v>137.60000000000002</v>
      </c>
      <c r="C2722" s="15">
        <f xml:space="preserve"> RAW!B2722 / 5</f>
        <v>1117.2</v>
      </c>
      <c r="D2722" s="15">
        <f xml:space="preserve"> RAW!C2722 / 5</f>
        <v>-538.4</v>
      </c>
      <c r="E2722" s="16">
        <f xml:space="preserve"> RAW!D2722 / 5</f>
        <v>385.2</v>
      </c>
      <c r="F2722" s="15">
        <f xml:space="preserve"> RAW!E2722 / 5000</f>
        <v>1.3049999999999999</v>
      </c>
      <c r="G2722" s="15">
        <f xml:space="preserve"> RAW!F2722 / 5000</f>
        <v>-0.51480000000000004</v>
      </c>
      <c r="H2722" s="15">
        <f xml:space="preserve"> RAW!G2722 / 5000</f>
        <v>-0.18559999999999999</v>
      </c>
      <c r="I2722" s="15">
        <f xml:space="preserve"> RAW!H2722 / 5000</f>
        <v>-8.3000000000000004E-2</v>
      </c>
      <c r="J2722" s="16">
        <f xml:space="preserve"> RAW!I2722 / 5000</f>
        <v>0.30499999999999999</v>
      </c>
      <c r="K2722" s="16">
        <f xml:space="preserve"> RAW!J2722</f>
        <v>11111001</v>
      </c>
      <c r="L2722" s="17">
        <f xml:space="preserve"> ((RAW!K2722 / 10000000000) * 1000)</f>
        <v>0</v>
      </c>
      <c r="M2722" s="18">
        <v>132.1814880000006</v>
      </c>
      <c r="N2722" s="15" t="str">
        <f xml:space="preserve"> RAW!M2722</f>
        <v>R</v>
      </c>
      <c r="O2722" s="15" t="str">
        <f xml:space="preserve"> RAW!N2722</f>
        <v>L</v>
      </c>
      <c r="P2722" s="16" t="str">
        <f xml:space="preserve"> RAW!O2722</f>
        <v>-</v>
      </c>
      <c r="Q2722" s="17">
        <f xml:space="preserve"> ((RAW!P2722 / 10000000000) * 1000)</f>
        <v>0</v>
      </c>
      <c r="R2722" s="18">
        <f xml:space="preserve"> ((RAW!Q2722 / 1000000000) * 1000)</f>
        <v>0.697797</v>
      </c>
      <c r="S2722" s="15" t="str">
        <f xml:space="preserve"> RAW!R2722</f>
        <v>S</v>
      </c>
      <c r="T2722" s="15" t="str">
        <f xml:space="preserve"> RAW!S2722</f>
        <v>L</v>
      </c>
      <c r="U2722" s="16" t="str">
        <f xml:space="preserve"> RAW!T2722</f>
        <v>N</v>
      </c>
      <c r="V2722" s="17">
        <f xml:space="preserve"> ((RAW!U2722 / 10000000000) * 1000)</f>
        <v>0</v>
      </c>
      <c r="W2722" s="18">
        <f xml:space="preserve"> ((RAW!V2722 / 1000000000) * 1000)</f>
        <v>266.054687</v>
      </c>
      <c r="X2722" s="15" t="str">
        <f xml:space="preserve"> RAW!W2722</f>
        <v>S</v>
      </c>
      <c r="Y2722" s="15" t="str">
        <f xml:space="preserve"> RAW!X2722</f>
        <v>L</v>
      </c>
      <c r="Z2722" s="16" t="str">
        <f xml:space="preserve"> RAW!Y2722</f>
        <v>N</v>
      </c>
      <c r="AA2722" s="15">
        <f xml:space="preserve"> ((RAW!Z2722 / 10000000000) * 1000)</f>
        <v>0</v>
      </c>
      <c r="AB2722" s="15">
        <f xml:space="preserve"> RAW!AA2722 / 5</f>
        <v>1117.2</v>
      </c>
      <c r="AC2722" s="16">
        <f xml:space="preserve"> ((RAW!AB2722 / 1000000) * 1000)</f>
        <v>0</v>
      </c>
    </row>
    <row r="2723" spans="1:29" x14ac:dyDescent="0.25">
      <c r="A2723">
        <v>313920000</v>
      </c>
      <c r="B2723" s="14">
        <f t="shared" si="43"/>
        <v>137.65</v>
      </c>
      <c r="C2723" s="15">
        <f xml:space="preserve"> RAW!B2723 / 5</f>
        <v>1117.8</v>
      </c>
      <c r="D2723" s="15">
        <f xml:space="preserve"> RAW!C2723 / 5</f>
        <v>-538.4</v>
      </c>
      <c r="E2723" s="16">
        <f xml:space="preserve"> RAW!D2723 / 5</f>
        <v>385.2</v>
      </c>
      <c r="F2723" s="15">
        <f xml:space="preserve"> RAW!E2723 / 5000</f>
        <v>1.3049999999999999</v>
      </c>
      <c r="G2723" s="15">
        <f xml:space="preserve"> RAW!F2723 / 5000</f>
        <v>-0.51480000000000004</v>
      </c>
      <c r="H2723" s="15">
        <f xml:space="preserve"> RAW!G2723 / 5000</f>
        <v>-0.18559999999999999</v>
      </c>
      <c r="I2723" s="15">
        <f xml:space="preserve"> RAW!H2723 / 5000</f>
        <v>-8.3000000000000004E-2</v>
      </c>
      <c r="J2723" s="16">
        <f xml:space="preserve"> RAW!I2723 / 5000</f>
        <v>0.30499999999999999</v>
      </c>
      <c r="K2723" s="16">
        <f xml:space="preserve"> RAW!J2723</f>
        <v>11111001</v>
      </c>
      <c r="L2723" s="17">
        <f xml:space="preserve"> ((RAW!K2723 / 10000000000) * 1000)</f>
        <v>0</v>
      </c>
      <c r="M2723" s="18">
        <v>132.1814880000006</v>
      </c>
      <c r="N2723" s="15" t="str">
        <f xml:space="preserve"> RAW!M2723</f>
        <v>R</v>
      </c>
      <c r="O2723" s="15" t="str">
        <f xml:space="preserve"> RAW!N2723</f>
        <v>L</v>
      </c>
      <c r="P2723" s="16" t="str">
        <f xml:space="preserve"> RAW!O2723</f>
        <v>-</v>
      </c>
      <c r="Q2723" s="17">
        <f xml:space="preserve"> ((RAW!P2723 / 10000000000) * 1000)</f>
        <v>0</v>
      </c>
      <c r="R2723" s="18">
        <f xml:space="preserve"> ((RAW!Q2723 / 1000000000) * 1000)</f>
        <v>0.697797</v>
      </c>
      <c r="S2723" s="15" t="str">
        <f xml:space="preserve"> RAW!R2723</f>
        <v>S</v>
      </c>
      <c r="T2723" s="15" t="str">
        <f xml:space="preserve"> RAW!S2723</f>
        <v>L</v>
      </c>
      <c r="U2723" s="16" t="str">
        <f xml:space="preserve"> RAW!T2723</f>
        <v>N</v>
      </c>
      <c r="V2723" s="17">
        <f xml:space="preserve"> ((RAW!U2723 / 10000000000) * 1000)</f>
        <v>0</v>
      </c>
      <c r="W2723" s="18">
        <f xml:space="preserve"> ((RAW!V2723 / 1000000000) * 1000)</f>
        <v>266.054687</v>
      </c>
      <c r="X2723" s="15" t="str">
        <f xml:space="preserve"> RAW!W2723</f>
        <v>S</v>
      </c>
      <c r="Y2723" s="15" t="str">
        <f xml:space="preserve"> RAW!X2723</f>
        <v>L</v>
      </c>
      <c r="Z2723" s="16" t="str">
        <f xml:space="preserve"> RAW!Y2723</f>
        <v>N</v>
      </c>
      <c r="AA2723" s="15">
        <f xml:space="preserve"> ((RAW!Z2723 / 10000000000) * 1000)</f>
        <v>0</v>
      </c>
      <c r="AB2723" s="15">
        <f xml:space="preserve"> RAW!AA2723 / 5</f>
        <v>1117.8</v>
      </c>
      <c r="AC2723" s="16">
        <f xml:space="preserve"> ((RAW!AB2723 / 1000000) * 1000)</f>
        <v>0</v>
      </c>
    </row>
    <row r="2724" spans="1:29" x14ac:dyDescent="0.25">
      <c r="A2724">
        <v>314100000</v>
      </c>
      <c r="B2724" s="14">
        <f t="shared" si="43"/>
        <v>137.69999999999999</v>
      </c>
      <c r="C2724" s="15">
        <f xml:space="preserve"> RAW!B2724 / 5</f>
        <v>1117.5999999999999</v>
      </c>
      <c r="D2724" s="15">
        <f xml:space="preserve"> RAW!C2724 / 5</f>
        <v>-538.4</v>
      </c>
      <c r="E2724" s="16">
        <f xml:space="preserve"> RAW!D2724 / 5</f>
        <v>385.2</v>
      </c>
      <c r="F2724" s="15">
        <f xml:space="preserve"> RAW!E2724 / 5000</f>
        <v>1.3051999999999999</v>
      </c>
      <c r="G2724" s="15">
        <f xml:space="preserve"> RAW!F2724 / 5000</f>
        <v>-0.51480000000000004</v>
      </c>
      <c r="H2724" s="15">
        <f xml:space="preserve"> RAW!G2724 / 5000</f>
        <v>-0.18559999999999999</v>
      </c>
      <c r="I2724" s="15">
        <f xml:space="preserve"> RAW!H2724 / 5000</f>
        <v>-8.3000000000000004E-2</v>
      </c>
      <c r="J2724" s="16">
        <f xml:space="preserve"> RAW!I2724 / 5000</f>
        <v>0.30499999999999999</v>
      </c>
      <c r="K2724" s="16">
        <f xml:space="preserve"> RAW!J2724</f>
        <v>11111001</v>
      </c>
      <c r="L2724" s="17">
        <f xml:space="preserve"> ((RAW!K2724 / 10000000000) * 1000)</f>
        <v>0</v>
      </c>
      <c r="M2724" s="18">
        <v>132.1814880000006</v>
      </c>
      <c r="N2724" s="15" t="str">
        <f xml:space="preserve"> RAW!M2724</f>
        <v>R</v>
      </c>
      <c r="O2724" s="15" t="str">
        <f xml:space="preserve"> RAW!N2724</f>
        <v>L</v>
      </c>
      <c r="P2724" s="16" t="str">
        <f xml:space="preserve"> RAW!O2724</f>
        <v>-</v>
      </c>
      <c r="Q2724" s="17">
        <f xml:space="preserve"> ((RAW!P2724 / 10000000000) * 1000)</f>
        <v>0</v>
      </c>
      <c r="R2724" s="18">
        <f xml:space="preserve"> ((RAW!Q2724 / 1000000000) * 1000)</f>
        <v>0.697797</v>
      </c>
      <c r="S2724" s="15" t="str">
        <f xml:space="preserve"> RAW!R2724</f>
        <v>S</v>
      </c>
      <c r="T2724" s="15" t="str">
        <f xml:space="preserve"> RAW!S2724</f>
        <v>L</v>
      </c>
      <c r="U2724" s="16" t="str">
        <f xml:space="preserve"> RAW!T2724</f>
        <v>N</v>
      </c>
      <c r="V2724" s="17">
        <f xml:space="preserve"> ((RAW!U2724 / 10000000000) * 1000)</f>
        <v>0</v>
      </c>
      <c r="W2724" s="18">
        <f xml:space="preserve"> ((RAW!V2724 / 1000000000) * 1000)</f>
        <v>266.054687</v>
      </c>
      <c r="X2724" s="15" t="str">
        <f xml:space="preserve"> RAW!W2724</f>
        <v>S</v>
      </c>
      <c r="Y2724" s="15" t="str">
        <f xml:space="preserve"> RAW!X2724</f>
        <v>L</v>
      </c>
      <c r="Z2724" s="16" t="str">
        <f xml:space="preserve"> RAW!Y2724</f>
        <v>N</v>
      </c>
      <c r="AA2724" s="15">
        <f xml:space="preserve"> ((RAW!Z2724 / 10000000000) * 1000)</f>
        <v>0</v>
      </c>
      <c r="AB2724" s="15">
        <f xml:space="preserve"> RAW!AA2724 / 5</f>
        <v>1117.5999999999999</v>
      </c>
      <c r="AC2724" s="16">
        <f xml:space="preserve"> ((RAW!AB2724 / 1000000) * 1000)</f>
        <v>0</v>
      </c>
    </row>
    <row r="2725" spans="1:29" x14ac:dyDescent="0.25">
      <c r="A2725">
        <v>314280000</v>
      </c>
      <c r="B2725" s="14">
        <f t="shared" si="43"/>
        <v>137.75</v>
      </c>
      <c r="C2725" s="15">
        <f xml:space="preserve"> RAW!B2725 / 5</f>
        <v>1117.4000000000001</v>
      </c>
      <c r="D2725" s="15">
        <f xml:space="preserve"> RAW!C2725 / 5</f>
        <v>-538.4</v>
      </c>
      <c r="E2725" s="16">
        <f xml:space="preserve"> RAW!D2725 / 5</f>
        <v>385.2</v>
      </c>
      <c r="F2725" s="15">
        <f xml:space="preserve"> RAW!E2725 / 5000</f>
        <v>1.3049999999999999</v>
      </c>
      <c r="G2725" s="15">
        <f xml:space="preserve"> RAW!F2725 / 5000</f>
        <v>-0.51459999999999995</v>
      </c>
      <c r="H2725" s="15">
        <f xml:space="preserve"> RAW!G2725 / 5000</f>
        <v>-0.18559999999999999</v>
      </c>
      <c r="I2725" s="15">
        <f xml:space="preserve"> RAW!H2725 / 5000</f>
        <v>-8.3000000000000004E-2</v>
      </c>
      <c r="J2725" s="16">
        <f xml:space="preserve"> RAW!I2725 / 5000</f>
        <v>0.30520000000000003</v>
      </c>
      <c r="K2725" s="16">
        <f xml:space="preserve"> RAW!J2725</f>
        <v>11111001</v>
      </c>
      <c r="L2725" s="17">
        <f xml:space="preserve"> ((RAW!K2725 / 10000000000) * 1000)</f>
        <v>0</v>
      </c>
      <c r="M2725" s="18">
        <v>132.1814880000006</v>
      </c>
      <c r="N2725" s="15" t="str">
        <f xml:space="preserve"> RAW!M2725</f>
        <v>R</v>
      </c>
      <c r="O2725" s="15" t="str">
        <f xml:space="preserve"> RAW!N2725</f>
        <v>L</v>
      </c>
      <c r="P2725" s="16" t="str">
        <f xml:space="preserve"> RAW!O2725</f>
        <v>-</v>
      </c>
      <c r="Q2725" s="17">
        <f xml:space="preserve"> ((RAW!P2725 / 10000000000) * 1000)</f>
        <v>0</v>
      </c>
      <c r="R2725" s="18">
        <f xml:space="preserve"> ((RAW!Q2725 / 1000000000) * 1000)</f>
        <v>0.697797</v>
      </c>
      <c r="S2725" s="15" t="str">
        <f xml:space="preserve"> RAW!R2725</f>
        <v>S</v>
      </c>
      <c r="T2725" s="15" t="str">
        <f xml:space="preserve"> RAW!S2725</f>
        <v>L</v>
      </c>
      <c r="U2725" s="16" t="str">
        <f xml:space="preserve"> RAW!T2725</f>
        <v>N</v>
      </c>
      <c r="V2725" s="17">
        <f xml:space="preserve"> ((RAW!U2725 / 10000000000) * 1000)</f>
        <v>0</v>
      </c>
      <c r="W2725" s="18">
        <f xml:space="preserve"> ((RAW!V2725 / 1000000000) * 1000)</f>
        <v>266.054687</v>
      </c>
      <c r="X2725" s="15" t="str">
        <f xml:space="preserve"> RAW!W2725</f>
        <v>S</v>
      </c>
      <c r="Y2725" s="15" t="str">
        <f xml:space="preserve"> RAW!X2725</f>
        <v>L</v>
      </c>
      <c r="Z2725" s="16" t="str">
        <f xml:space="preserve"> RAW!Y2725</f>
        <v>N</v>
      </c>
      <c r="AA2725" s="15">
        <f xml:space="preserve"> ((RAW!Z2725 / 10000000000) * 1000)</f>
        <v>0</v>
      </c>
      <c r="AB2725" s="15">
        <f xml:space="preserve"> RAW!AA2725 / 5</f>
        <v>1117.4000000000001</v>
      </c>
      <c r="AC2725" s="16">
        <f xml:space="preserve"> ((RAW!AB2725 / 1000000) * 1000)</f>
        <v>0</v>
      </c>
    </row>
    <row r="2726" spans="1:29" x14ac:dyDescent="0.25">
      <c r="A2726">
        <v>314460000</v>
      </c>
      <c r="B2726" s="14">
        <f t="shared" si="43"/>
        <v>137.80000000000001</v>
      </c>
      <c r="C2726" s="15">
        <f xml:space="preserve"> RAW!B2726 / 5</f>
        <v>1117.5999999999999</v>
      </c>
      <c r="D2726" s="15">
        <f xml:space="preserve"> RAW!C2726 / 5</f>
        <v>-538.4</v>
      </c>
      <c r="E2726" s="16">
        <f xml:space="preserve"> RAW!D2726 / 5</f>
        <v>385.2</v>
      </c>
      <c r="F2726" s="15">
        <f xml:space="preserve"> RAW!E2726 / 5000</f>
        <v>1.3049999999999999</v>
      </c>
      <c r="G2726" s="15">
        <f xml:space="preserve"> RAW!F2726 / 5000</f>
        <v>-0.51480000000000004</v>
      </c>
      <c r="H2726" s="15">
        <f xml:space="preserve"> RAW!G2726 / 5000</f>
        <v>-0.18540000000000001</v>
      </c>
      <c r="I2726" s="15">
        <f xml:space="preserve"> RAW!H2726 / 5000</f>
        <v>-8.2799999999999999E-2</v>
      </c>
      <c r="J2726" s="16">
        <f xml:space="preserve"> RAW!I2726 / 5000</f>
        <v>0.30499999999999999</v>
      </c>
      <c r="K2726" s="16">
        <f xml:space="preserve"> RAW!J2726</f>
        <v>11111001</v>
      </c>
      <c r="L2726" s="17">
        <f xml:space="preserve"> ((RAW!K2726 / 10000000000) * 1000)</f>
        <v>0</v>
      </c>
      <c r="M2726" s="18">
        <v>132.1814880000006</v>
      </c>
      <c r="N2726" s="15" t="str">
        <f xml:space="preserve"> RAW!M2726</f>
        <v>R</v>
      </c>
      <c r="O2726" s="15" t="str">
        <f xml:space="preserve"> RAW!N2726</f>
        <v>L</v>
      </c>
      <c r="P2726" s="16" t="str">
        <f xml:space="preserve"> RAW!O2726</f>
        <v>-</v>
      </c>
      <c r="Q2726" s="17">
        <f xml:space="preserve"> ((RAW!P2726 / 10000000000) * 1000)</f>
        <v>0</v>
      </c>
      <c r="R2726" s="18">
        <f xml:space="preserve"> ((RAW!Q2726 / 1000000000) * 1000)</f>
        <v>0.697797</v>
      </c>
      <c r="S2726" s="15" t="str">
        <f xml:space="preserve"> RAW!R2726</f>
        <v>S</v>
      </c>
      <c r="T2726" s="15" t="str">
        <f xml:space="preserve"> RAW!S2726</f>
        <v>L</v>
      </c>
      <c r="U2726" s="16" t="str">
        <f xml:space="preserve"> RAW!T2726</f>
        <v>N</v>
      </c>
      <c r="V2726" s="17">
        <f xml:space="preserve"> ((RAW!U2726 / 10000000000) * 1000)</f>
        <v>0</v>
      </c>
      <c r="W2726" s="18">
        <f xml:space="preserve"> ((RAW!V2726 / 1000000000) * 1000)</f>
        <v>266.054687</v>
      </c>
      <c r="X2726" s="15" t="str">
        <f xml:space="preserve"> RAW!W2726</f>
        <v>S</v>
      </c>
      <c r="Y2726" s="15" t="str">
        <f xml:space="preserve"> RAW!X2726</f>
        <v>L</v>
      </c>
      <c r="Z2726" s="16" t="str">
        <f xml:space="preserve"> RAW!Y2726</f>
        <v>N</v>
      </c>
      <c r="AA2726" s="15">
        <f xml:space="preserve"> ((RAW!Z2726 / 10000000000) * 1000)</f>
        <v>0</v>
      </c>
      <c r="AB2726" s="15">
        <f xml:space="preserve"> RAW!AA2726 / 5</f>
        <v>1117.5999999999999</v>
      </c>
      <c r="AC2726" s="16">
        <f xml:space="preserve"> ((RAW!AB2726 / 1000000) * 1000)</f>
        <v>0</v>
      </c>
    </row>
    <row r="2727" spans="1:29" x14ac:dyDescent="0.25">
      <c r="A2727">
        <v>314640000</v>
      </c>
      <c r="B2727" s="14">
        <f t="shared" si="43"/>
        <v>137.85000000000002</v>
      </c>
      <c r="C2727" s="15">
        <f xml:space="preserve"> RAW!B2727 / 5</f>
        <v>1117.2</v>
      </c>
      <c r="D2727" s="15">
        <f xml:space="preserve"> RAW!C2727 / 5</f>
        <v>-538.4</v>
      </c>
      <c r="E2727" s="16">
        <f xml:space="preserve"> RAW!D2727 / 5</f>
        <v>385.2</v>
      </c>
      <c r="F2727" s="15">
        <f xml:space="preserve"> RAW!E2727 / 5000</f>
        <v>1.3049999999999999</v>
      </c>
      <c r="G2727" s="15">
        <f xml:space="preserve"> RAW!F2727 / 5000</f>
        <v>-0.51500000000000001</v>
      </c>
      <c r="H2727" s="15">
        <f xml:space="preserve"> RAW!G2727 / 5000</f>
        <v>-0.18579999999999999</v>
      </c>
      <c r="I2727" s="15">
        <f xml:space="preserve"> RAW!H2727 / 5000</f>
        <v>-8.3199999999999996E-2</v>
      </c>
      <c r="J2727" s="16">
        <f xml:space="preserve"> RAW!I2727 / 5000</f>
        <v>0.30480000000000002</v>
      </c>
      <c r="K2727" s="16">
        <f xml:space="preserve"> RAW!J2727</f>
        <v>11111001</v>
      </c>
      <c r="L2727" s="17">
        <f xml:space="preserve"> ((RAW!K2727 / 10000000000) * 1000)</f>
        <v>0</v>
      </c>
      <c r="M2727" s="18">
        <v>132.1814880000006</v>
      </c>
      <c r="N2727" s="15" t="str">
        <f xml:space="preserve"> RAW!M2727</f>
        <v>R</v>
      </c>
      <c r="O2727" s="15" t="str">
        <f xml:space="preserve"> RAW!N2727</f>
        <v>L</v>
      </c>
      <c r="P2727" s="16" t="str">
        <f xml:space="preserve"> RAW!O2727</f>
        <v>-</v>
      </c>
      <c r="Q2727" s="17">
        <f xml:space="preserve"> ((RAW!P2727 / 10000000000) * 1000)</f>
        <v>0</v>
      </c>
      <c r="R2727" s="18">
        <f xml:space="preserve"> ((RAW!Q2727 / 1000000000) * 1000)</f>
        <v>0.697797</v>
      </c>
      <c r="S2727" s="15" t="str">
        <f xml:space="preserve"> RAW!R2727</f>
        <v>S</v>
      </c>
      <c r="T2727" s="15" t="str">
        <f xml:space="preserve"> RAW!S2727</f>
        <v>L</v>
      </c>
      <c r="U2727" s="16" t="str">
        <f xml:space="preserve"> RAW!T2727</f>
        <v>N</v>
      </c>
      <c r="V2727" s="17">
        <f xml:space="preserve"> ((RAW!U2727 / 10000000000) * 1000)</f>
        <v>0</v>
      </c>
      <c r="W2727" s="18">
        <f xml:space="preserve"> ((RAW!V2727 / 1000000000) * 1000)</f>
        <v>266.054687</v>
      </c>
      <c r="X2727" s="15" t="str">
        <f xml:space="preserve"> RAW!W2727</f>
        <v>S</v>
      </c>
      <c r="Y2727" s="15" t="str">
        <f xml:space="preserve"> RAW!X2727</f>
        <v>L</v>
      </c>
      <c r="Z2727" s="16" t="str">
        <f xml:space="preserve"> RAW!Y2727</f>
        <v>N</v>
      </c>
      <c r="AA2727" s="15">
        <f xml:space="preserve"> ((RAW!Z2727 / 10000000000) * 1000)</f>
        <v>0</v>
      </c>
      <c r="AB2727" s="15">
        <f xml:space="preserve"> RAW!AA2727 / 5</f>
        <v>1117.2</v>
      </c>
      <c r="AC2727" s="16">
        <f xml:space="preserve"> ((RAW!AB2727 / 1000000) * 1000)</f>
        <v>0</v>
      </c>
    </row>
    <row r="2728" spans="1:29" x14ac:dyDescent="0.25">
      <c r="A2728">
        <v>314820000</v>
      </c>
      <c r="B2728" s="14">
        <f t="shared" si="43"/>
        <v>137.9</v>
      </c>
      <c r="C2728" s="15">
        <f xml:space="preserve"> RAW!B2728 / 5</f>
        <v>1117.2</v>
      </c>
      <c r="D2728" s="15">
        <f xml:space="preserve"> RAW!C2728 / 5</f>
        <v>-538.4</v>
      </c>
      <c r="E2728" s="16">
        <f xml:space="preserve"> RAW!D2728 / 5</f>
        <v>385.2</v>
      </c>
      <c r="F2728" s="15">
        <f xml:space="preserve"> RAW!E2728 / 5000</f>
        <v>1.3049999999999999</v>
      </c>
      <c r="G2728" s="15">
        <f xml:space="preserve"> RAW!F2728 / 5000</f>
        <v>-0.51480000000000004</v>
      </c>
      <c r="H2728" s="15">
        <f xml:space="preserve"> RAW!G2728 / 5000</f>
        <v>-0.18559999999999999</v>
      </c>
      <c r="I2728" s="15">
        <f xml:space="preserve"> RAW!H2728 / 5000</f>
        <v>-8.3199999999999996E-2</v>
      </c>
      <c r="J2728" s="16">
        <f xml:space="preserve"> RAW!I2728 / 5000</f>
        <v>0.30459999999999998</v>
      </c>
      <c r="K2728" s="16">
        <f xml:space="preserve"> RAW!J2728</f>
        <v>11111001</v>
      </c>
      <c r="L2728" s="17">
        <f xml:space="preserve"> ((RAW!K2728 / 10000000000) * 1000)</f>
        <v>0</v>
      </c>
      <c r="M2728" s="18">
        <v>132.1814880000006</v>
      </c>
      <c r="N2728" s="15" t="str">
        <f xml:space="preserve"> RAW!M2728</f>
        <v>R</v>
      </c>
      <c r="O2728" s="15" t="str">
        <f xml:space="preserve"> RAW!N2728</f>
        <v>L</v>
      </c>
      <c r="P2728" s="16" t="str">
        <f xml:space="preserve"> RAW!O2728</f>
        <v>-</v>
      </c>
      <c r="Q2728" s="17">
        <f xml:space="preserve"> ((RAW!P2728 / 10000000000) * 1000)</f>
        <v>0</v>
      </c>
      <c r="R2728" s="18">
        <f xml:space="preserve"> ((RAW!Q2728 / 1000000000) * 1000)</f>
        <v>0.697797</v>
      </c>
      <c r="S2728" s="15" t="str">
        <f xml:space="preserve"> RAW!R2728</f>
        <v>S</v>
      </c>
      <c r="T2728" s="15" t="str">
        <f xml:space="preserve"> RAW!S2728</f>
        <v>L</v>
      </c>
      <c r="U2728" s="16" t="str">
        <f xml:space="preserve"> RAW!T2728</f>
        <v>N</v>
      </c>
      <c r="V2728" s="17">
        <f xml:space="preserve"> ((RAW!U2728 / 10000000000) * 1000)</f>
        <v>0</v>
      </c>
      <c r="W2728" s="18">
        <f xml:space="preserve"> ((RAW!V2728 / 1000000000) * 1000)</f>
        <v>266.054687</v>
      </c>
      <c r="X2728" s="15" t="str">
        <f xml:space="preserve"> RAW!W2728</f>
        <v>S</v>
      </c>
      <c r="Y2728" s="15" t="str">
        <f xml:space="preserve"> RAW!X2728</f>
        <v>L</v>
      </c>
      <c r="Z2728" s="16" t="str">
        <f xml:space="preserve"> RAW!Y2728</f>
        <v>N</v>
      </c>
      <c r="AA2728" s="15">
        <f xml:space="preserve"> ((RAW!Z2728 / 10000000000) * 1000)</f>
        <v>0</v>
      </c>
      <c r="AB2728" s="15">
        <f xml:space="preserve"> RAW!AA2728 / 5</f>
        <v>1117.2</v>
      </c>
      <c r="AC2728" s="16">
        <f xml:space="preserve"> ((RAW!AB2728 / 1000000) * 1000)</f>
        <v>0</v>
      </c>
    </row>
    <row r="2729" spans="1:29" x14ac:dyDescent="0.25">
      <c r="A2729">
        <v>315000000</v>
      </c>
      <c r="B2729" s="14">
        <f t="shared" si="43"/>
        <v>137.94999999999999</v>
      </c>
      <c r="C2729" s="15">
        <f xml:space="preserve"> RAW!B2729 / 5</f>
        <v>1117.4000000000001</v>
      </c>
      <c r="D2729" s="15">
        <f xml:space="preserve"> RAW!C2729 / 5</f>
        <v>-538.4</v>
      </c>
      <c r="E2729" s="16">
        <f xml:space="preserve"> RAW!D2729 / 5</f>
        <v>385.2</v>
      </c>
      <c r="F2729" s="15">
        <f xml:space="preserve"> RAW!E2729 / 5000</f>
        <v>1.3049999999999999</v>
      </c>
      <c r="G2729" s="15">
        <f xml:space="preserve"> RAW!F2729 / 5000</f>
        <v>-0.51480000000000004</v>
      </c>
      <c r="H2729" s="15">
        <f xml:space="preserve"> RAW!G2729 / 5000</f>
        <v>-0.18559999999999999</v>
      </c>
      <c r="I2729" s="15">
        <f xml:space="preserve"> RAW!H2729 / 5000</f>
        <v>-8.3199999999999996E-2</v>
      </c>
      <c r="J2729" s="16">
        <f xml:space="preserve"> RAW!I2729 / 5000</f>
        <v>0.30480000000000002</v>
      </c>
      <c r="K2729" s="16">
        <f xml:space="preserve"> RAW!J2729</f>
        <v>11111001</v>
      </c>
      <c r="L2729" s="17">
        <f xml:space="preserve"> ((RAW!K2729 / 10000000000) * 1000)</f>
        <v>0</v>
      </c>
      <c r="M2729" s="18">
        <v>132.1814880000006</v>
      </c>
      <c r="N2729" s="15" t="str">
        <f xml:space="preserve"> RAW!M2729</f>
        <v>R</v>
      </c>
      <c r="O2729" s="15" t="str">
        <f xml:space="preserve"> RAW!N2729</f>
        <v>L</v>
      </c>
      <c r="P2729" s="16" t="str">
        <f xml:space="preserve"> RAW!O2729</f>
        <v>-</v>
      </c>
      <c r="Q2729" s="17">
        <f xml:space="preserve"> ((RAW!P2729 / 10000000000) * 1000)</f>
        <v>0</v>
      </c>
      <c r="R2729" s="18">
        <f xml:space="preserve"> ((RAW!Q2729 / 1000000000) * 1000)</f>
        <v>0.697797</v>
      </c>
      <c r="S2729" s="15" t="str">
        <f xml:space="preserve"> RAW!R2729</f>
        <v>S</v>
      </c>
      <c r="T2729" s="15" t="str">
        <f xml:space="preserve"> RAW!S2729</f>
        <v>L</v>
      </c>
      <c r="U2729" s="16" t="str">
        <f xml:space="preserve"> RAW!T2729</f>
        <v>N</v>
      </c>
      <c r="V2729" s="17">
        <f xml:space="preserve"> ((RAW!U2729 / 10000000000) * 1000)</f>
        <v>0</v>
      </c>
      <c r="W2729" s="18">
        <f xml:space="preserve"> ((RAW!V2729 / 1000000000) * 1000)</f>
        <v>266.054687</v>
      </c>
      <c r="X2729" s="15" t="str">
        <f xml:space="preserve"> RAW!W2729</f>
        <v>S</v>
      </c>
      <c r="Y2729" s="15" t="str">
        <f xml:space="preserve"> RAW!X2729</f>
        <v>L</v>
      </c>
      <c r="Z2729" s="16" t="str">
        <f xml:space="preserve"> RAW!Y2729</f>
        <v>N</v>
      </c>
      <c r="AA2729" s="15">
        <f xml:space="preserve"> ((RAW!Z2729 / 10000000000) * 1000)</f>
        <v>0</v>
      </c>
      <c r="AB2729" s="15">
        <f xml:space="preserve"> RAW!AA2729 / 5</f>
        <v>1117.4000000000001</v>
      </c>
      <c r="AC2729" s="16">
        <f xml:space="preserve"> ((RAW!AB2729 / 1000000) * 1000)</f>
        <v>0</v>
      </c>
    </row>
    <row r="2730" spans="1:29" x14ac:dyDescent="0.25">
      <c r="A2730">
        <v>315180000</v>
      </c>
      <c r="B2730" s="14">
        <f t="shared" si="43"/>
        <v>138</v>
      </c>
      <c r="C2730" s="15">
        <f xml:space="preserve"> RAW!B2730 / 5</f>
        <v>1117.5999999999999</v>
      </c>
      <c r="D2730" s="15">
        <f xml:space="preserve"> RAW!C2730 / 5</f>
        <v>-538.4</v>
      </c>
      <c r="E2730" s="16">
        <f xml:space="preserve"> RAW!D2730 / 5</f>
        <v>385.2</v>
      </c>
      <c r="F2730" s="15">
        <f xml:space="preserve"> RAW!E2730 / 5000</f>
        <v>1.3049999999999999</v>
      </c>
      <c r="G2730" s="15">
        <f xml:space="preserve"> RAW!F2730 / 5000</f>
        <v>-0.51480000000000004</v>
      </c>
      <c r="H2730" s="15">
        <f xml:space="preserve"> RAW!G2730 / 5000</f>
        <v>-0.18559999999999999</v>
      </c>
      <c r="I2730" s="15">
        <f xml:space="preserve"> RAW!H2730 / 5000</f>
        <v>-8.3199999999999996E-2</v>
      </c>
      <c r="J2730" s="16">
        <f xml:space="preserve"> RAW!I2730 / 5000</f>
        <v>0.30480000000000002</v>
      </c>
      <c r="K2730" s="16">
        <f xml:space="preserve"> RAW!J2730</f>
        <v>11111001</v>
      </c>
      <c r="L2730" s="17">
        <f xml:space="preserve"> ((RAW!K2730 / 10000000000) * 1000)</f>
        <v>0</v>
      </c>
      <c r="M2730" s="18">
        <v>132.1814880000006</v>
      </c>
      <c r="N2730" s="15" t="str">
        <f xml:space="preserve"> RAW!M2730</f>
        <v>R</v>
      </c>
      <c r="O2730" s="15" t="str">
        <f xml:space="preserve"> RAW!N2730</f>
        <v>L</v>
      </c>
      <c r="P2730" s="16" t="str">
        <f xml:space="preserve"> RAW!O2730</f>
        <v>-</v>
      </c>
      <c r="Q2730" s="17">
        <f xml:space="preserve"> ((RAW!P2730 / 10000000000) * 1000)</f>
        <v>0</v>
      </c>
      <c r="R2730" s="18">
        <f xml:space="preserve"> ((RAW!Q2730 / 1000000000) * 1000)</f>
        <v>0.697797</v>
      </c>
      <c r="S2730" s="15" t="str">
        <f xml:space="preserve"> RAW!R2730</f>
        <v>S</v>
      </c>
      <c r="T2730" s="15" t="str">
        <f xml:space="preserve"> RAW!S2730</f>
        <v>L</v>
      </c>
      <c r="U2730" s="16" t="str">
        <f xml:space="preserve"> RAW!T2730</f>
        <v>N</v>
      </c>
      <c r="V2730" s="17">
        <f xml:space="preserve"> ((RAW!U2730 / 10000000000) * 1000)</f>
        <v>0</v>
      </c>
      <c r="W2730" s="18">
        <f xml:space="preserve"> ((RAW!V2730 / 1000000000) * 1000)</f>
        <v>266.054687</v>
      </c>
      <c r="X2730" s="15" t="str">
        <f xml:space="preserve"> RAW!W2730</f>
        <v>S</v>
      </c>
      <c r="Y2730" s="15" t="str">
        <f xml:space="preserve"> RAW!X2730</f>
        <v>L</v>
      </c>
      <c r="Z2730" s="16" t="str">
        <f xml:space="preserve"> RAW!Y2730</f>
        <v>N</v>
      </c>
      <c r="AA2730" s="15">
        <f xml:space="preserve"> ((RAW!Z2730 / 10000000000) * 1000)</f>
        <v>0</v>
      </c>
      <c r="AB2730" s="15">
        <f xml:space="preserve"> RAW!AA2730 / 5</f>
        <v>1117.5999999999999</v>
      </c>
      <c r="AC2730" s="16">
        <f xml:space="preserve"> ((RAW!AB2730 / 1000000) * 1000)</f>
        <v>0</v>
      </c>
    </row>
    <row r="2731" spans="1:29" x14ac:dyDescent="0.25">
      <c r="A2731">
        <v>315360000</v>
      </c>
      <c r="B2731" s="14">
        <f t="shared" si="43"/>
        <v>138.05000000000001</v>
      </c>
      <c r="C2731" s="15">
        <f xml:space="preserve"> RAW!B2731 / 5</f>
        <v>1117.4000000000001</v>
      </c>
      <c r="D2731" s="15">
        <f xml:space="preserve"> RAW!C2731 / 5</f>
        <v>-538.4</v>
      </c>
      <c r="E2731" s="16">
        <f xml:space="preserve"> RAW!D2731 / 5</f>
        <v>385.2</v>
      </c>
      <c r="F2731" s="15">
        <f xml:space="preserve"> RAW!E2731 / 5000</f>
        <v>1.3049999999999999</v>
      </c>
      <c r="G2731" s="15">
        <f xml:space="preserve"> RAW!F2731 / 5000</f>
        <v>-0.51480000000000004</v>
      </c>
      <c r="H2731" s="15">
        <f xml:space="preserve"> RAW!G2731 / 5000</f>
        <v>-0.18559999999999999</v>
      </c>
      <c r="I2731" s="15">
        <f xml:space="preserve"> RAW!H2731 / 5000</f>
        <v>-8.3000000000000004E-2</v>
      </c>
      <c r="J2731" s="16">
        <f xml:space="preserve"> RAW!I2731 / 5000</f>
        <v>0.30520000000000003</v>
      </c>
      <c r="K2731" s="16">
        <f xml:space="preserve"> RAW!J2731</f>
        <v>11111001</v>
      </c>
      <c r="L2731" s="17">
        <f xml:space="preserve"> ((RAW!K2731 / 10000000000) * 1000)</f>
        <v>0</v>
      </c>
      <c r="M2731" s="18">
        <v>132.1814880000006</v>
      </c>
      <c r="N2731" s="15" t="str">
        <f xml:space="preserve"> RAW!M2731</f>
        <v>R</v>
      </c>
      <c r="O2731" s="15" t="str">
        <f xml:space="preserve"> RAW!N2731</f>
        <v>L</v>
      </c>
      <c r="P2731" s="16" t="str">
        <f xml:space="preserve"> RAW!O2731</f>
        <v>-</v>
      </c>
      <c r="Q2731" s="17">
        <f xml:space="preserve"> ((RAW!P2731 / 10000000000) * 1000)</f>
        <v>0</v>
      </c>
      <c r="R2731" s="18">
        <f xml:space="preserve"> ((RAW!Q2731 / 1000000000) * 1000)</f>
        <v>0.697797</v>
      </c>
      <c r="S2731" s="15" t="str">
        <f xml:space="preserve"> RAW!R2731</f>
        <v>S</v>
      </c>
      <c r="T2731" s="15" t="str">
        <f xml:space="preserve"> RAW!S2731</f>
        <v>L</v>
      </c>
      <c r="U2731" s="16" t="str">
        <f xml:space="preserve"> RAW!T2731</f>
        <v>N</v>
      </c>
      <c r="V2731" s="17">
        <f xml:space="preserve"> ((RAW!U2731 / 10000000000) * 1000)</f>
        <v>0</v>
      </c>
      <c r="W2731" s="18">
        <f xml:space="preserve"> ((RAW!V2731 / 1000000000) * 1000)</f>
        <v>266.054687</v>
      </c>
      <c r="X2731" s="15" t="str">
        <f xml:space="preserve"> RAW!W2731</f>
        <v>S</v>
      </c>
      <c r="Y2731" s="15" t="str">
        <f xml:space="preserve"> RAW!X2731</f>
        <v>L</v>
      </c>
      <c r="Z2731" s="16" t="str">
        <f xml:space="preserve"> RAW!Y2731</f>
        <v>N</v>
      </c>
      <c r="AA2731" s="15">
        <f xml:space="preserve"> ((RAW!Z2731 / 10000000000) * 1000)</f>
        <v>0</v>
      </c>
      <c r="AB2731" s="15">
        <f xml:space="preserve"> RAW!AA2731 / 5</f>
        <v>1117.4000000000001</v>
      </c>
      <c r="AC2731" s="16">
        <f xml:space="preserve"> ((RAW!AB2731 / 1000000) * 1000)</f>
        <v>0</v>
      </c>
    </row>
    <row r="2732" spans="1:29" x14ac:dyDescent="0.25">
      <c r="A2732">
        <v>315540000</v>
      </c>
      <c r="B2732" s="14">
        <f t="shared" si="43"/>
        <v>138.10000000000002</v>
      </c>
      <c r="C2732" s="15">
        <f xml:space="preserve"> RAW!B2732 / 5</f>
        <v>1117.8</v>
      </c>
      <c r="D2732" s="15">
        <f xml:space="preserve"> RAW!C2732 / 5</f>
        <v>-538.4</v>
      </c>
      <c r="E2732" s="16">
        <f xml:space="preserve"> RAW!D2732 / 5</f>
        <v>385.2</v>
      </c>
      <c r="F2732" s="15">
        <f xml:space="preserve"> RAW!E2732 / 5000</f>
        <v>1.3049999999999999</v>
      </c>
      <c r="G2732" s="15">
        <f xml:space="preserve"> RAW!F2732 / 5000</f>
        <v>-0.51459999999999995</v>
      </c>
      <c r="H2732" s="15">
        <f xml:space="preserve"> RAW!G2732 / 5000</f>
        <v>-0.18559999999999999</v>
      </c>
      <c r="I2732" s="15">
        <f xml:space="preserve"> RAW!H2732 / 5000</f>
        <v>-8.3000000000000004E-2</v>
      </c>
      <c r="J2732" s="16">
        <f xml:space="preserve"> RAW!I2732 / 5000</f>
        <v>0.30499999999999999</v>
      </c>
      <c r="K2732" s="16">
        <f xml:space="preserve"> RAW!J2732</f>
        <v>11111001</v>
      </c>
      <c r="L2732" s="17">
        <f xml:space="preserve"> ((RAW!K2732 / 10000000000) * 1000)</f>
        <v>0</v>
      </c>
      <c r="M2732" s="18">
        <v>132.1814880000006</v>
      </c>
      <c r="N2732" s="15" t="str">
        <f xml:space="preserve"> RAW!M2732</f>
        <v>R</v>
      </c>
      <c r="O2732" s="15" t="str">
        <f xml:space="preserve"> RAW!N2732</f>
        <v>L</v>
      </c>
      <c r="P2732" s="16" t="str">
        <f xml:space="preserve"> RAW!O2732</f>
        <v>-</v>
      </c>
      <c r="Q2732" s="17">
        <f xml:space="preserve"> ((RAW!P2732 / 10000000000) * 1000)</f>
        <v>0</v>
      </c>
      <c r="R2732" s="18">
        <f xml:space="preserve"> ((RAW!Q2732 / 1000000000) * 1000)</f>
        <v>0.697797</v>
      </c>
      <c r="S2732" s="15" t="str">
        <f xml:space="preserve"> RAW!R2732</f>
        <v>S</v>
      </c>
      <c r="T2732" s="15" t="str">
        <f xml:space="preserve"> RAW!S2732</f>
        <v>L</v>
      </c>
      <c r="U2732" s="16" t="str">
        <f xml:space="preserve"> RAW!T2732</f>
        <v>N</v>
      </c>
      <c r="V2732" s="17">
        <f xml:space="preserve"> ((RAW!U2732 / 10000000000) * 1000)</f>
        <v>0</v>
      </c>
      <c r="W2732" s="18">
        <f xml:space="preserve"> ((RAW!V2732 / 1000000000) * 1000)</f>
        <v>266.054687</v>
      </c>
      <c r="X2732" s="15" t="str">
        <f xml:space="preserve"> RAW!W2732</f>
        <v>S</v>
      </c>
      <c r="Y2732" s="15" t="str">
        <f xml:space="preserve"> RAW!X2732</f>
        <v>L</v>
      </c>
      <c r="Z2732" s="16" t="str">
        <f xml:space="preserve"> RAW!Y2732</f>
        <v>N</v>
      </c>
      <c r="AA2732" s="15">
        <f xml:space="preserve"> ((RAW!Z2732 / 10000000000) * 1000)</f>
        <v>0</v>
      </c>
      <c r="AB2732" s="15">
        <f xml:space="preserve"> RAW!AA2732 / 5</f>
        <v>1117.8</v>
      </c>
      <c r="AC2732" s="16">
        <f xml:space="preserve"> ((RAW!AB2732 / 1000000) * 1000)</f>
        <v>0</v>
      </c>
    </row>
    <row r="2733" spans="1:29" x14ac:dyDescent="0.25">
      <c r="A2733">
        <v>315720000</v>
      </c>
      <c r="B2733" s="14">
        <f t="shared" si="43"/>
        <v>138.15</v>
      </c>
      <c r="C2733" s="15">
        <f xml:space="preserve"> RAW!B2733 / 5</f>
        <v>1117.8</v>
      </c>
      <c r="D2733" s="15">
        <f xml:space="preserve"> RAW!C2733 / 5</f>
        <v>-538.4</v>
      </c>
      <c r="E2733" s="16">
        <f xml:space="preserve"> RAW!D2733 / 5</f>
        <v>385.2</v>
      </c>
      <c r="F2733" s="15">
        <f xml:space="preserve"> RAW!E2733 / 5000</f>
        <v>1.3051999999999999</v>
      </c>
      <c r="G2733" s="15">
        <f xml:space="preserve"> RAW!F2733 / 5000</f>
        <v>-0.51480000000000004</v>
      </c>
      <c r="H2733" s="15">
        <f xml:space="preserve"> RAW!G2733 / 5000</f>
        <v>-0.18540000000000001</v>
      </c>
      <c r="I2733" s="15">
        <f xml:space="preserve"> RAW!H2733 / 5000</f>
        <v>-8.2799999999999999E-2</v>
      </c>
      <c r="J2733" s="16">
        <f xml:space="preserve"> RAW!I2733 / 5000</f>
        <v>0.30499999999999999</v>
      </c>
      <c r="K2733" s="16">
        <f xml:space="preserve"> RAW!J2733</f>
        <v>11111001</v>
      </c>
      <c r="L2733" s="17">
        <f xml:space="preserve"> ((RAW!K2733 / 10000000000) * 1000)</f>
        <v>0</v>
      </c>
      <c r="M2733" s="18">
        <v>132.1814880000006</v>
      </c>
      <c r="N2733" s="15" t="str">
        <f xml:space="preserve"> RAW!M2733</f>
        <v>R</v>
      </c>
      <c r="O2733" s="15" t="str">
        <f xml:space="preserve"> RAW!N2733</f>
        <v>L</v>
      </c>
      <c r="P2733" s="16" t="str">
        <f xml:space="preserve"> RAW!O2733</f>
        <v>-</v>
      </c>
      <c r="Q2733" s="17">
        <f xml:space="preserve"> ((RAW!P2733 / 10000000000) * 1000)</f>
        <v>0</v>
      </c>
      <c r="R2733" s="18">
        <f xml:space="preserve"> ((RAW!Q2733 / 1000000000) * 1000)</f>
        <v>0.697797</v>
      </c>
      <c r="S2733" s="15" t="str">
        <f xml:space="preserve"> RAW!R2733</f>
        <v>S</v>
      </c>
      <c r="T2733" s="15" t="str">
        <f xml:space="preserve"> RAW!S2733</f>
        <v>L</v>
      </c>
      <c r="U2733" s="16" t="str">
        <f xml:space="preserve"> RAW!T2733</f>
        <v>N</v>
      </c>
      <c r="V2733" s="17">
        <f xml:space="preserve"> ((RAW!U2733 / 10000000000) * 1000)</f>
        <v>0</v>
      </c>
      <c r="W2733" s="18">
        <f xml:space="preserve"> ((RAW!V2733 / 1000000000) * 1000)</f>
        <v>266.054687</v>
      </c>
      <c r="X2733" s="15" t="str">
        <f xml:space="preserve"> RAW!W2733</f>
        <v>S</v>
      </c>
      <c r="Y2733" s="15" t="str">
        <f xml:space="preserve"> RAW!X2733</f>
        <v>L</v>
      </c>
      <c r="Z2733" s="16" t="str">
        <f xml:space="preserve"> RAW!Y2733</f>
        <v>N</v>
      </c>
      <c r="AA2733" s="15">
        <f xml:space="preserve"> ((RAW!Z2733 / 10000000000) * 1000)</f>
        <v>0</v>
      </c>
      <c r="AB2733" s="15">
        <f xml:space="preserve"> RAW!AA2733 / 5</f>
        <v>1117.8</v>
      </c>
      <c r="AC2733" s="16">
        <f xml:space="preserve"> ((RAW!AB2733 / 1000000) * 1000)</f>
        <v>0</v>
      </c>
    </row>
    <row r="2734" spans="1:29" x14ac:dyDescent="0.25">
      <c r="A2734">
        <v>315900000</v>
      </c>
      <c r="B2734" s="14">
        <f t="shared" si="43"/>
        <v>138.19999999999999</v>
      </c>
      <c r="C2734" s="15">
        <f xml:space="preserve"> RAW!B2734 / 5</f>
        <v>1117.4000000000001</v>
      </c>
      <c r="D2734" s="15">
        <f xml:space="preserve"> RAW!C2734 / 5</f>
        <v>-538.4</v>
      </c>
      <c r="E2734" s="16">
        <f xml:space="preserve"> RAW!D2734 / 5</f>
        <v>385.2</v>
      </c>
      <c r="F2734" s="15">
        <f xml:space="preserve"> RAW!E2734 / 5000</f>
        <v>1.3049999999999999</v>
      </c>
      <c r="G2734" s="15">
        <f xml:space="preserve"> RAW!F2734 / 5000</f>
        <v>-0.51459999999999995</v>
      </c>
      <c r="H2734" s="15">
        <f xml:space="preserve"> RAW!G2734 / 5000</f>
        <v>-0.18540000000000001</v>
      </c>
      <c r="I2734" s="15">
        <f xml:space="preserve"> RAW!H2734 / 5000</f>
        <v>-8.2799999999999999E-2</v>
      </c>
      <c r="J2734" s="16">
        <f xml:space="preserve"> RAW!I2734 / 5000</f>
        <v>0.30499999999999999</v>
      </c>
      <c r="K2734" s="16">
        <f xml:space="preserve"> RAW!J2734</f>
        <v>11111001</v>
      </c>
      <c r="L2734" s="17">
        <f xml:space="preserve"> ((RAW!K2734 / 10000000000) * 1000)</f>
        <v>0</v>
      </c>
      <c r="M2734" s="18">
        <v>132.1814880000006</v>
      </c>
      <c r="N2734" s="15" t="str">
        <f xml:space="preserve"> RAW!M2734</f>
        <v>R</v>
      </c>
      <c r="O2734" s="15" t="str">
        <f xml:space="preserve"> RAW!N2734</f>
        <v>L</v>
      </c>
      <c r="P2734" s="16" t="str">
        <f xml:space="preserve"> RAW!O2734</f>
        <v>-</v>
      </c>
      <c r="Q2734" s="17">
        <f xml:space="preserve"> ((RAW!P2734 / 10000000000) * 1000)</f>
        <v>0</v>
      </c>
      <c r="R2734" s="18">
        <f xml:space="preserve"> ((RAW!Q2734 / 1000000000) * 1000)</f>
        <v>0.697797</v>
      </c>
      <c r="S2734" s="15" t="str">
        <f xml:space="preserve"> RAW!R2734</f>
        <v>S</v>
      </c>
      <c r="T2734" s="15" t="str">
        <f xml:space="preserve"> RAW!S2734</f>
        <v>L</v>
      </c>
      <c r="U2734" s="16" t="str">
        <f xml:space="preserve"> RAW!T2734</f>
        <v>N</v>
      </c>
      <c r="V2734" s="17">
        <f xml:space="preserve"> ((RAW!U2734 / 10000000000) * 1000)</f>
        <v>0</v>
      </c>
      <c r="W2734" s="18">
        <f xml:space="preserve"> ((RAW!V2734 / 1000000000) * 1000)</f>
        <v>266.054687</v>
      </c>
      <c r="X2734" s="15" t="str">
        <f xml:space="preserve"> RAW!W2734</f>
        <v>S</v>
      </c>
      <c r="Y2734" s="15" t="str">
        <f xml:space="preserve"> RAW!X2734</f>
        <v>L</v>
      </c>
      <c r="Z2734" s="16" t="str">
        <f xml:space="preserve"> RAW!Y2734</f>
        <v>N</v>
      </c>
      <c r="AA2734" s="15">
        <f xml:space="preserve"> ((RAW!Z2734 / 10000000000) * 1000)</f>
        <v>0</v>
      </c>
      <c r="AB2734" s="15">
        <f xml:space="preserve"> RAW!AA2734 / 5</f>
        <v>1117.4000000000001</v>
      </c>
      <c r="AC2734" s="16">
        <f xml:space="preserve"> ((RAW!AB2734 / 1000000) * 1000)</f>
        <v>0</v>
      </c>
    </row>
    <row r="2735" spans="1:29" x14ac:dyDescent="0.25">
      <c r="A2735">
        <v>316080000</v>
      </c>
      <c r="B2735" s="14">
        <f t="shared" si="43"/>
        <v>138.25</v>
      </c>
      <c r="C2735" s="15">
        <f xml:space="preserve"> RAW!B2735 / 5</f>
        <v>1117.8</v>
      </c>
      <c r="D2735" s="15">
        <f xml:space="preserve"> RAW!C2735 / 5</f>
        <v>-538.4</v>
      </c>
      <c r="E2735" s="16">
        <f xml:space="preserve"> RAW!D2735 / 5</f>
        <v>385.2</v>
      </c>
      <c r="F2735" s="15">
        <f xml:space="preserve"> RAW!E2735 / 5000</f>
        <v>1.3049999999999999</v>
      </c>
      <c r="G2735" s="15">
        <f xml:space="preserve"> RAW!F2735 / 5000</f>
        <v>-0.51459999999999995</v>
      </c>
      <c r="H2735" s="15">
        <f xml:space="preserve"> RAW!G2735 / 5000</f>
        <v>-0.18540000000000001</v>
      </c>
      <c r="I2735" s="15">
        <f xml:space="preserve"> RAW!H2735 / 5000</f>
        <v>-8.2799999999999999E-2</v>
      </c>
      <c r="J2735" s="16">
        <f xml:space="preserve"> RAW!I2735 / 5000</f>
        <v>0.30520000000000003</v>
      </c>
      <c r="K2735" s="16">
        <f xml:space="preserve"> RAW!J2735</f>
        <v>11111001</v>
      </c>
      <c r="L2735" s="17">
        <f xml:space="preserve"> ((RAW!K2735 / 10000000000) * 1000)</f>
        <v>0</v>
      </c>
      <c r="M2735" s="18">
        <v>132.1814880000006</v>
      </c>
      <c r="N2735" s="15" t="str">
        <f xml:space="preserve"> RAW!M2735</f>
        <v>R</v>
      </c>
      <c r="O2735" s="15" t="str">
        <f xml:space="preserve"> RAW!N2735</f>
        <v>L</v>
      </c>
      <c r="P2735" s="16" t="str">
        <f xml:space="preserve"> RAW!O2735</f>
        <v>-</v>
      </c>
      <c r="Q2735" s="17">
        <f xml:space="preserve"> ((RAW!P2735 / 10000000000) * 1000)</f>
        <v>0</v>
      </c>
      <c r="R2735" s="18">
        <f xml:space="preserve"> ((RAW!Q2735 / 1000000000) * 1000)</f>
        <v>0.697797</v>
      </c>
      <c r="S2735" s="15" t="str">
        <f xml:space="preserve"> RAW!R2735</f>
        <v>S</v>
      </c>
      <c r="T2735" s="15" t="str">
        <f xml:space="preserve"> RAW!S2735</f>
        <v>L</v>
      </c>
      <c r="U2735" s="16" t="str">
        <f xml:space="preserve"> RAW!T2735</f>
        <v>N</v>
      </c>
      <c r="V2735" s="17">
        <f xml:space="preserve"> ((RAW!U2735 / 10000000000) * 1000)</f>
        <v>0</v>
      </c>
      <c r="W2735" s="18">
        <f xml:space="preserve"> ((RAW!V2735 / 1000000000) * 1000)</f>
        <v>266.054687</v>
      </c>
      <c r="X2735" s="15" t="str">
        <f xml:space="preserve"> RAW!W2735</f>
        <v>S</v>
      </c>
      <c r="Y2735" s="15" t="str">
        <f xml:space="preserve"> RAW!X2735</f>
        <v>L</v>
      </c>
      <c r="Z2735" s="16" t="str">
        <f xml:space="preserve"> RAW!Y2735</f>
        <v>N</v>
      </c>
      <c r="AA2735" s="15">
        <f xml:space="preserve"> ((RAW!Z2735 / 10000000000) * 1000)</f>
        <v>0</v>
      </c>
      <c r="AB2735" s="15">
        <f xml:space="preserve"> RAW!AA2735 / 5</f>
        <v>1117.8</v>
      </c>
      <c r="AC2735" s="16">
        <f xml:space="preserve"> ((RAW!AB2735 / 1000000) * 1000)</f>
        <v>0</v>
      </c>
    </row>
    <row r="2736" spans="1:29" x14ac:dyDescent="0.25">
      <c r="A2736">
        <v>316260000</v>
      </c>
      <c r="B2736" s="14">
        <f t="shared" si="43"/>
        <v>138.30000000000001</v>
      </c>
      <c r="C2736" s="15">
        <f xml:space="preserve"> RAW!B2736 / 5</f>
        <v>1117.8</v>
      </c>
      <c r="D2736" s="15">
        <f xml:space="preserve"> RAW!C2736 / 5</f>
        <v>-538.4</v>
      </c>
      <c r="E2736" s="16">
        <f xml:space="preserve"> RAW!D2736 / 5</f>
        <v>385.2</v>
      </c>
      <c r="F2736" s="15">
        <f xml:space="preserve"> RAW!E2736 / 5000</f>
        <v>1.3049999999999999</v>
      </c>
      <c r="G2736" s="15">
        <f xml:space="preserve"> RAW!F2736 / 5000</f>
        <v>-0.51459999999999995</v>
      </c>
      <c r="H2736" s="15">
        <f xml:space="preserve"> RAW!G2736 / 5000</f>
        <v>-0.18540000000000001</v>
      </c>
      <c r="I2736" s="15">
        <f xml:space="preserve"> RAW!H2736 / 5000</f>
        <v>-8.2799999999999999E-2</v>
      </c>
      <c r="J2736" s="16">
        <f xml:space="preserve"> RAW!I2736 / 5000</f>
        <v>0.30520000000000003</v>
      </c>
      <c r="K2736" s="16">
        <f xml:space="preserve"> RAW!J2736</f>
        <v>11111001</v>
      </c>
      <c r="L2736" s="17">
        <f xml:space="preserve"> ((RAW!K2736 / 10000000000) * 1000)</f>
        <v>0</v>
      </c>
      <c r="M2736" s="18">
        <v>132.1814880000006</v>
      </c>
      <c r="N2736" s="15" t="str">
        <f xml:space="preserve"> RAW!M2736</f>
        <v>R</v>
      </c>
      <c r="O2736" s="15" t="str">
        <f xml:space="preserve"> RAW!N2736</f>
        <v>L</v>
      </c>
      <c r="P2736" s="16" t="str">
        <f xml:space="preserve"> RAW!O2736</f>
        <v>-</v>
      </c>
      <c r="Q2736" s="17">
        <f xml:space="preserve"> ((RAW!P2736 / 10000000000) * 1000)</f>
        <v>0</v>
      </c>
      <c r="R2736" s="18">
        <f xml:space="preserve"> ((RAW!Q2736 / 1000000000) * 1000)</f>
        <v>0.697797</v>
      </c>
      <c r="S2736" s="15" t="str">
        <f xml:space="preserve"> RAW!R2736</f>
        <v>S</v>
      </c>
      <c r="T2736" s="15" t="str">
        <f xml:space="preserve"> RAW!S2736</f>
        <v>L</v>
      </c>
      <c r="U2736" s="16" t="str">
        <f xml:space="preserve"> RAW!T2736</f>
        <v>N</v>
      </c>
      <c r="V2736" s="17">
        <f xml:space="preserve"> ((RAW!U2736 / 10000000000) * 1000)</f>
        <v>0</v>
      </c>
      <c r="W2736" s="18">
        <f xml:space="preserve"> ((RAW!V2736 / 1000000000) * 1000)</f>
        <v>266.054687</v>
      </c>
      <c r="X2736" s="15" t="str">
        <f xml:space="preserve"> RAW!W2736</f>
        <v>S</v>
      </c>
      <c r="Y2736" s="15" t="str">
        <f xml:space="preserve"> RAW!X2736</f>
        <v>L</v>
      </c>
      <c r="Z2736" s="16" t="str">
        <f xml:space="preserve"> RAW!Y2736</f>
        <v>N</v>
      </c>
      <c r="AA2736" s="15">
        <f xml:space="preserve"> ((RAW!Z2736 / 10000000000) * 1000)</f>
        <v>0</v>
      </c>
      <c r="AB2736" s="15">
        <f xml:space="preserve"> RAW!AA2736 / 5</f>
        <v>1117.8</v>
      </c>
      <c r="AC2736" s="16">
        <f xml:space="preserve"> ((RAW!AB2736 / 1000000) * 1000)</f>
        <v>0</v>
      </c>
    </row>
    <row r="2737" spans="1:29" x14ac:dyDescent="0.25">
      <c r="A2737">
        <v>316440000</v>
      </c>
      <c r="B2737" s="14">
        <f t="shared" si="43"/>
        <v>138.35000000000002</v>
      </c>
      <c r="C2737" s="15">
        <f xml:space="preserve"> RAW!B2737 / 5</f>
        <v>1117.4000000000001</v>
      </c>
      <c r="D2737" s="15">
        <f xml:space="preserve"> RAW!C2737 / 5</f>
        <v>-538.4</v>
      </c>
      <c r="E2737" s="16">
        <f xml:space="preserve"> RAW!D2737 / 5</f>
        <v>385.2</v>
      </c>
      <c r="F2737" s="15">
        <f xml:space="preserve"> RAW!E2737 / 5000</f>
        <v>1.3049999999999999</v>
      </c>
      <c r="G2737" s="15">
        <f xml:space="preserve"> RAW!F2737 / 5000</f>
        <v>-0.51459999999999995</v>
      </c>
      <c r="H2737" s="15">
        <f xml:space="preserve"> RAW!G2737 / 5000</f>
        <v>-0.18540000000000001</v>
      </c>
      <c r="I2737" s="15">
        <f xml:space="preserve"> RAW!H2737 / 5000</f>
        <v>-8.2799999999999999E-2</v>
      </c>
      <c r="J2737" s="16">
        <f xml:space="preserve"> RAW!I2737 / 5000</f>
        <v>0.3054</v>
      </c>
      <c r="K2737" s="16">
        <f xml:space="preserve"> RAW!J2737</f>
        <v>11111001</v>
      </c>
      <c r="L2737" s="17">
        <f xml:space="preserve"> ((RAW!K2737 / 10000000000) * 1000)</f>
        <v>0</v>
      </c>
      <c r="M2737" s="18">
        <v>132.1814880000006</v>
      </c>
      <c r="N2737" s="15" t="str">
        <f xml:space="preserve"> RAW!M2737</f>
        <v>R</v>
      </c>
      <c r="O2737" s="15" t="str">
        <f xml:space="preserve"> RAW!N2737</f>
        <v>L</v>
      </c>
      <c r="P2737" s="16" t="str">
        <f xml:space="preserve"> RAW!O2737</f>
        <v>-</v>
      </c>
      <c r="Q2737" s="17">
        <f xml:space="preserve"> ((RAW!P2737 / 10000000000) * 1000)</f>
        <v>0</v>
      </c>
      <c r="R2737" s="18">
        <f xml:space="preserve"> ((RAW!Q2737 / 1000000000) * 1000)</f>
        <v>0.697797</v>
      </c>
      <c r="S2737" s="15" t="str">
        <f xml:space="preserve"> RAW!R2737</f>
        <v>S</v>
      </c>
      <c r="T2737" s="15" t="str">
        <f xml:space="preserve"> RAW!S2737</f>
        <v>L</v>
      </c>
      <c r="U2737" s="16" t="str">
        <f xml:space="preserve"> RAW!T2737</f>
        <v>N</v>
      </c>
      <c r="V2737" s="17">
        <f xml:space="preserve"> ((RAW!U2737 / 10000000000) * 1000)</f>
        <v>0</v>
      </c>
      <c r="W2737" s="18">
        <f xml:space="preserve"> ((RAW!V2737 / 1000000000) * 1000)</f>
        <v>266.054687</v>
      </c>
      <c r="X2737" s="15" t="str">
        <f xml:space="preserve"> RAW!W2737</f>
        <v>S</v>
      </c>
      <c r="Y2737" s="15" t="str">
        <f xml:space="preserve"> RAW!X2737</f>
        <v>L</v>
      </c>
      <c r="Z2737" s="16" t="str">
        <f xml:space="preserve"> RAW!Y2737</f>
        <v>N</v>
      </c>
      <c r="AA2737" s="15">
        <f xml:space="preserve"> ((RAW!Z2737 / 10000000000) * 1000)</f>
        <v>0</v>
      </c>
      <c r="AB2737" s="15">
        <f xml:space="preserve"> RAW!AA2737 / 5</f>
        <v>1117.4000000000001</v>
      </c>
      <c r="AC2737" s="16">
        <f xml:space="preserve"> ((RAW!AB2737 / 1000000) * 1000)</f>
        <v>0</v>
      </c>
    </row>
    <row r="2738" spans="1:29" x14ac:dyDescent="0.25">
      <c r="A2738">
        <v>316620000</v>
      </c>
      <c r="B2738" s="14">
        <f t="shared" si="43"/>
        <v>138.4</v>
      </c>
      <c r="C2738" s="15">
        <f xml:space="preserve"> RAW!B2738 / 5</f>
        <v>1117.8</v>
      </c>
      <c r="D2738" s="15">
        <f xml:space="preserve"> RAW!C2738 / 5</f>
        <v>-538.4</v>
      </c>
      <c r="E2738" s="16">
        <f xml:space="preserve"> RAW!D2738 / 5</f>
        <v>385.2</v>
      </c>
      <c r="F2738" s="15">
        <f xml:space="preserve"> RAW!E2738 / 5000</f>
        <v>1.3049999999999999</v>
      </c>
      <c r="G2738" s="15">
        <f xml:space="preserve"> RAW!F2738 / 5000</f>
        <v>-0.51459999999999995</v>
      </c>
      <c r="H2738" s="15">
        <f xml:space="preserve"> RAW!G2738 / 5000</f>
        <v>-0.18540000000000001</v>
      </c>
      <c r="I2738" s="15">
        <f xml:space="preserve"> RAW!H2738 / 5000</f>
        <v>-8.2600000000000007E-2</v>
      </c>
      <c r="J2738" s="16">
        <f xml:space="preserve"> RAW!I2738 / 5000</f>
        <v>0.30520000000000003</v>
      </c>
      <c r="K2738" s="16">
        <f xml:space="preserve"> RAW!J2738</f>
        <v>11111001</v>
      </c>
      <c r="L2738" s="17">
        <f xml:space="preserve"> ((RAW!K2738 / 10000000000) * 1000)</f>
        <v>0</v>
      </c>
      <c r="M2738" s="18">
        <v>132.1814880000006</v>
      </c>
      <c r="N2738" s="15" t="str">
        <f xml:space="preserve"> RAW!M2738</f>
        <v>R</v>
      </c>
      <c r="O2738" s="15" t="str">
        <f xml:space="preserve"> RAW!N2738</f>
        <v>L</v>
      </c>
      <c r="P2738" s="16" t="str">
        <f xml:space="preserve"> RAW!O2738</f>
        <v>-</v>
      </c>
      <c r="Q2738" s="17">
        <f xml:space="preserve"> ((RAW!P2738 / 10000000000) * 1000)</f>
        <v>0</v>
      </c>
      <c r="R2738" s="18">
        <f xml:space="preserve"> ((RAW!Q2738 / 1000000000) * 1000)</f>
        <v>0.697797</v>
      </c>
      <c r="S2738" s="15" t="str">
        <f xml:space="preserve"> RAW!R2738</f>
        <v>S</v>
      </c>
      <c r="T2738" s="15" t="str">
        <f xml:space="preserve"> RAW!S2738</f>
        <v>L</v>
      </c>
      <c r="U2738" s="16" t="str">
        <f xml:space="preserve"> RAW!T2738</f>
        <v>N</v>
      </c>
      <c r="V2738" s="17">
        <f xml:space="preserve"> ((RAW!U2738 / 10000000000) * 1000)</f>
        <v>0</v>
      </c>
      <c r="W2738" s="18">
        <f xml:space="preserve"> ((RAW!V2738 / 1000000000) * 1000)</f>
        <v>266.054687</v>
      </c>
      <c r="X2738" s="15" t="str">
        <f xml:space="preserve"> RAW!W2738</f>
        <v>S</v>
      </c>
      <c r="Y2738" s="15" t="str">
        <f xml:space="preserve"> RAW!X2738</f>
        <v>L</v>
      </c>
      <c r="Z2738" s="16" t="str">
        <f xml:space="preserve"> RAW!Y2738</f>
        <v>N</v>
      </c>
      <c r="AA2738" s="15">
        <f xml:space="preserve"> ((RAW!Z2738 / 10000000000) * 1000)</f>
        <v>0</v>
      </c>
      <c r="AB2738" s="15">
        <f xml:space="preserve"> RAW!AA2738 / 5</f>
        <v>1117.8</v>
      </c>
      <c r="AC2738" s="16">
        <f xml:space="preserve"> ((RAW!AB2738 / 1000000) * 1000)</f>
        <v>0</v>
      </c>
    </row>
    <row r="2739" spans="1:29" x14ac:dyDescent="0.25">
      <c r="A2739">
        <v>316800000</v>
      </c>
      <c r="B2739" s="14">
        <f t="shared" si="43"/>
        <v>138.44999999999999</v>
      </c>
      <c r="C2739" s="15">
        <f xml:space="preserve"> RAW!B2739 / 5</f>
        <v>1117.8</v>
      </c>
      <c r="D2739" s="15">
        <f xml:space="preserve"> RAW!C2739 / 5</f>
        <v>-538.4</v>
      </c>
      <c r="E2739" s="16">
        <f xml:space="preserve"> RAW!D2739 / 5</f>
        <v>385.2</v>
      </c>
      <c r="F2739" s="15">
        <f xml:space="preserve"> RAW!E2739 / 5000</f>
        <v>1.3048</v>
      </c>
      <c r="G2739" s="15">
        <f xml:space="preserve"> RAW!F2739 / 5000</f>
        <v>-0.51459999999999995</v>
      </c>
      <c r="H2739" s="15">
        <f xml:space="preserve"> RAW!G2739 / 5000</f>
        <v>-0.18540000000000001</v>
      </c>
      <c r="I2739" s="15">
        <f xml:space="preserve"> RAW!H2739 / 5000</f>
        <v>-8.2799999999999999E-2</v>
      </c>
      <c r="J2739" s="16">
        <f xml:space="preserve"> RAW!I2739 / 5000</f>
        <v>0.30499999999999999</v>
      </c>
      <c r="K2739" s="16">
        <f xml:space="preserve"> RAW!J2739</f>
        <v>11111001</v>
      </c>
      <c r="L2739" s="17">
        <f xml:space="preserve"> ((RAW!K2739 / 10000000000) * 1000)</f>
        <v>0</v>
      </c>
      <c r="M2739" s="18">
        <v>132.1814880000006</v>
      </c>
      <c r="N2739" s="15" t="str">
        <f xml:space="preserve"> RAW!M2739</f>
        <v>R</v>
      </c>
      <c r="O2739" s="15" t="str">
        <f xml:space="preserve"> RAW!N2739</f>
        <v>L</v>
      </c>
      <c r="P2739" s="16" t="str">
        <f xml:space="preserve"> RAW!O2739</f>
        <v>-</v>
      </c>
      <c r="Q2739" s="17">
        <f xml:space="preserve"> ((RAW!P2739 / 10000000000) * 1000)</f>
        <v>0</v>
      </c>
      <c r="R2739" s="18">
        <f xml:space="preserve"> ((RAW!Q2739 / 1000000000) * 1000)</f>
        <v>0.697797</v>
      </c>
      <c r="S2739" s="15" t="str">
        <f xml:space="preserve"> RAW!R2739</f>
        <v>S</v>
      </c>
      <c r="T2739" s="15" t="str">
        <f xml:space="preserve"> RAW!S2739</f>
        <v>L</v>
      </c>
      <c r="U2739" s="16" t="str">
        <f xml:space="preserve"> RAW!T2739</f>
        <v>N</v>
      </c>
      <c r="V2739" s="17">
        <f xml:space="preserve"> ((RAW!U2739 / 10000000000) * 1000)</f>
        <v>0</v>
      </c>
      <c r="W2739" s="18">
        <f xml:space="preserve"> ((RAW!V2739 / 1000000000) * 1000)</f>
        <v>266.054687</v>
      </c>
      <c r="X2739" s="15" t="str">
        <f xml:space="preserve"> RAW!W2739</f>
        <v>S</v>
      </c>
      <c r="Y2739" s="15" t="str">
        <f xml:space="preserve"> RAW!X2739</f>
        <v>L</v>
      </c>
      <c r="Z2739" s="16" t="str">
        <f xml:space="preserve"> RAW!Y2739</f>
        <v>N</v>
      </c>
      <c r="AA2739" s="15">
        <f xml:space="preserve"> ((RAW!Z2739 / 10000000000) * 1000)</f>
        <v>0</v>
      </c>
      <c r="AB2739" s="15">
        <f xml:space="preserve"> RAW!AA2739 / 5</f>
        <v>1117.8</v>
      </c>
      <c r="AC2739" s="16">
        <f xml:space="preserve"> ((RAW!AB2739 / 1000000) * 1000)</f>
        <v>0</v>
      </c>
    </row>
    <row r="2740" spans="1:29" x14ac:dyDescent="0.25">
      <c r="A2740">
        <v>316980000</v>
      </c>
      <c r="B2740" s="14">
        <f t="shared" si="43"/>
        <v>138.5</v>
      </c>
      <c r="C2740" s="15">
        <f xml:space="preserve"> RAW!B2740 / 5</f>
        <v>1117.8</v>
      </c>
      <c r="D2740" s="15">
        <f xml:space="preserve"> RAW!C2740 / 5</f>
        <v>-538.4</v>
      </c>
      <c r="E2740" s="16">
        <f xml:space="preserve"> RAW!D2740 / 5</f>
        <v>385.2</v>
      </c>
      <c r="F2740" s="15">
        <f xml:space="preserve"> RAW!E2740 / 5000</f>
        <v>1.3049999999999999</v>
      </c>
      <c r="G2740" s="15">
        <f xml:space="preserve"> RAW!F2740 / 5000</f>
        <v>-0.51459999999999995</v>
      </c>
      <c r="H2740" s="15">
        <f xml:space="preserve"> RAW!G2740 / 5000</f>
        <v>-0.18540000000000001</v>
      </c>
      <c r="I2740" s="15">
        <f xml:space="preserve"> RAW!H2740 / 5000</f>
        <v>-8.2600000000000007E-2</v>
      </c>
      <c r="J2740" s="16">
        <f xml:space="preserve"> RAW!I2740 / 5000</f>
        <v>0.3054</v>
      </c>
      <c r="K2740" s="16">
        <f xml:space="preserve"> RAW!J2740</f>
        <v>11111001</v>
      </c>
      <c r="L2740" s="17">
        <f xml:space="preserve"> ((RAW!K2740 / 10000000000) * 1000)</f>
        <v>0</v>
      </c>
      <c r="M2740" s="18">
        <v>132.1814880000006</v>
      </c>
      <c r="N2740" s="15" t="str">
        <f xml:space="preserve"> RAW!M2740</f>
        <v>R</v>
      </c>
      <c r="O2740" s="15" t="str">
        <f xml:space="preserve"> RAW!N2740</f>
        <v>L</v>
      </c>
      <c r="P2740" s="16" t="str">
        <f xml:space="preserve"> RAW!O2740</f>
        <v>-</v>
      </c>
      <c r="Q2740" s="17">
        <f xml:space="preserve"> ((RAW!P2740 / 10000000000) * 1000)</f>
        <v>0</v>
      </c>
      <c r="R2740" s="18">
        <f xml:space="preserve"> ((RAW!Q2740 / 1000000000) * 1000)</f>
        <v>0.697797</v>
      </c>
      <c r="S2740" s="15" t="str">
        <f xml:space="preserve"> RAW!R2740</f>
        <v>S</v>
      </c>
      <c r="T2740" s="15" t="str">
        <f xml:space="preserve"> RAW!S2740</f>
        <v>L</v>
      </c>
      <c r="U2740" s="16" t="str">
        <f xml:space="preserve"> RAW!T2740</f>
        <v>N</v>
      </c>
      <c r="V2740" s="17">
        <f xml:space="preserve"> ((RAW!U2740 / 10000000000) * 1000)</f>
        <v>0</v>
      </c>
      <c r="W2740" s="18">
        <f xml:space="preserve"> ((RAW!V2740 / 1000000000) * 1000)</f>
        <v>266.054687</v>
      </c>
      <c r="X2740" s="15" t="str">
        <f xml:space="preserve"> RAW!W2740</f>
        <v>S</v>
      </c>
      <c r="Y2740" s="15" t="str">
        <f xml:space="preserve"> RAW!X2740</f>
        <v>L</v>
      </c>
      <c r="Z2740" s="16" t="str">
        <f xml:space="preserve"> RAW!Y2740</f>
        <v>N</v>
      </c>
      <c r="AA2740" s="15">
        <f xml:space="preserve"> ((RAW!Z2740 / 10000000000) * 1000)</f>
        <v>0</v>
      </c>
      <c r="AB2740" s="15">
        <f xml:space="preserve"> RAW!AA2740 / 5</f>
        <v>1117.8</v>
      </c>
      <c r="AC2740" s="16">
        <f xml:space="preserve"> ((RAW!AB2740 / 1000000) * 1000)</f>
        <v>0</v>
      </c>
    </row>
    <row r="2741" spans="1:29" x14ac:dyDescent="0.25">
      <c r="A2741">
        <v>317160000</v>
      </c>
      <c r="B2741" s="14">
        <f t="shared" si="43"/>
        <v>138.55000000000001</v>
      </c>
      <c r="C2741" s="15">
        <f xml:space="preserve"> RAW!B2741 / 5</f>
        <v>1117.8</v>
      </c>
      <c r="D2741" s="15">
        <f xml:space="preserve"> RAW!C2741 / 5</f>
        <v>-538.4</v>
      </c>
      <c r="E2741" s="16">
        <f xml:space="preserve"> RAW!D2741 / 5</f>
        <v>385.2</v>
      </c>
      <c r="F2741" s="15">
        <f xml:space="preserve"> RAW!E2741 / 5000</f>
        <v>1.3049999999999999</v>
      </c>
      <c r="G2741" s="15">
        <f xml:space="preserve"> RAW!F2741 / 5000</f>
        <v>-0.51480000000000004</v>
      </c>
      <c r="H2741" s="15">
        <f xml:space="preserve"> RAW!G2741 / 5000</f>
        <v>-0.18540000000000001</v>
      </c>
      <c r="I2741" s="15">
        <f xml:space="preserve"> RAW!H2741 / 5000</f>
        <v>-8.3000000000000004E-2</v>
      </c>
      <c r="J2741" s="16">
        <f xml:space="preserve"> RAW!I2741 / 5000</f>
        <v>0.30499999999999999</v>
      </c>
      <c r="K2741" s="16">
        <f xml:space="preserve"> RAW!J2741</f>
        <v>11111001</v>
      </c>
      <c r="L2741" s="17">
        <f xml:space="preserve"> ((RAW!K2741 / 10000000000) * 1000)</f>
        <v>0</v>
      </c>
      <c r="M2741" s="18">
        <v>132.1814880000006</v>
      </c>
      <c r="N2741" s="15" t="str">
        <f xml:space="preserve"> RAW!M2741</f>
        <v>R</v>
      </c>
      <c r="O2741" s="15" t="str">
        <f xml:space="preserve"> RAW!N2741</f>
        <v>L</v>
      </c>
      <c r="P2741" s="16" t="str">
        <f xml:space="preserve"> RAW!O2741</f>
        <v>-</v>
      </c>
      <c r="Q2741" s="17">
        <f xml:space="preserve"> ((RAW!P2741 / 10000000000) * 1000)</f>
        <v>0</v>
      </c>
      <c r="R2741" s="18">
        <f xml:space="preserve"> ((RAW!Q2741 / 1000000000) * 1000)</f>
        <v>0.697797</v>
      </c>
      <c r="S2741" s="15" t="str">
        <f xml:space="preserve"> RAW!R2741</f>
        <v>S</v>
      </c>
      <c r="T2741" s="15" t="str">
        <f xml:space="preserve"> RAW!S2741</f>
        <v>L</v>
      </c>
      <c r="U2741" s="16" t="str">
        <f xml:space="preserve"> RAW!T2741</f>
        <v>N</v>
      </c>
      <c r="V2741" s="17">
        <f xml:space="preserve"> ((RAW!U2741 / 10000000000) * 1000)</f>
        <v>0</v>
      </c>
      <c r="W2741" s="18">
        <f xml:space="preserve"> ((RAW!V2741 / 1000000000) * 1000)</f>
        <v>266.054687</v>
      </c>
      <c r="X2741" s="15" t="str">
        <f xml:space="preserve"> RAW!W2741</f>
        <v>S</v>
      </c>
      <c r="Y2741" s="15" t="str">
        <f xml:space="preserve"> RAW!X2741</f>
        <v>L</v>
      </c>
      <c r="Z2741" s="16" t="str">
        <f xml:space="preserve"> RAW!Y2741</f>
        <v>N</v>
      </c>
      <c r="AA2741" s="15">
        <f xml:space="preserve"> ((RAW!Z2741 / 10000000000) * 1000)</f>
        <v>0</v>
      </c>
      <c r="AB2741" s="15">
        <f xml:space="preserve"> RAW!AA2741 / 5</f>
        <v>1117.8</v>
      </c>
      <c r="AC2741" s="16">
        <f xml:space="preserve"> ((RAW!AB2741 / 1000000) * 1000)</f>
        <v>0</v>
      </c>
    </row>
    <row r="2742" spans="1:29" x14ac:dyDescent="0.25">
      <c r="A2742">
        <v>317340000</v>
      </c>
      <c r="B2742" s="14">
        <f t="shared" si="43"/>
        <v>138.60000000000002</v>
      </c>
      <c r="C2742" s="15">
        <f xml:space="preserve"> RAW!B2742 / 5</f>
        <v>1118</v>
      </c>
      <c r="D2742" s="15">
        <f xml:space="preserve"> RAW!C2742 / 5</f>
        <v>-538.4</v>
      </c>
      <c r="E2742" s="16">
        <f xml:space="preserve"> RAW!D2742 / 5</f>
        <v>385.2</v>
      </c>
      <c r="F2742" s="15">
        <f xml:space="preserve"> RAW!E2742 / 5000</f>
        <v>1.3048</v>
      </c>
      <c r="G2742" s="15">
        <f xml:space="preserve"> RAW!F2742 / 5000</f>
        <v>-0.51459999999999995</v>
      </c>
      <c r="H2742" s="15">
        <f xml:space="preserve"> RAW!G2742 / 5000</f>
        <v>-0.18540000000000001</v>
      </c>
      <c r="I2742" s="15">
        <f xml:space="preserve"> RAW!H2742 / 5000</f>
        <v>-8.2799999999999999E-2</v>
      </c>
      <c r="J2742" s="16">
        <f xml:space="preserve"> RAW!I2742 / 5000</f>
        <v>0.30499999999999999</v>
      </c>
      <c r="K2742" s="16">
        <f xml:space="preserve"> RAW!J2742</f>
        <v>11111001</v>
      </c>
      <c r="L2742" s="17">
        <f xml:space="preserve"> ((RAW!K2742 / 10000000000) * 1000)</f>
        <v>0</v>
      </c>
      <c r="M2742" s="18">
        <v>132.1814880000006</v>
      </c>
      <c r="N2742" s="15" t="str">
        <f xml:space="preserve"> RAW!M2742</f>
        <v>R</v>
      </c>
      <c r="O2742" s="15" t="str">
        <f xml:space="preserve"> RAW!N2742</f>
        <v>L</v>
      </c>
      <c r="P2742" s="16" t="str">
        <f xml:space="preserve"> RAW!O2742</f>
        <v>-</v>
      </c>
      <c r="Q2742" s="17">
        <f xml:space="preserve"> ((RAW!P2742 / 10000000000) * 1000)</f>
        <v>0</v>
      </c>
      <c r="R2742" s="18">
        <f xml:space="preserve"> ((RAW!Q2742 / 1000000000) * 1000)</f>
        <v>0.697797</v>
      </c>
      <c r="S2742" s="15" t="str">
        <f xml:space="preserve"> RAW!R2742</f>
        <v>S</v>
      </c>
      <c r="T2742" s="15" t="str">
        <f xml:space="preserve"> RAW!S2742</f>
        <v>L</v>
      </c>
      <c r="U2742" s="16" t="str">
        <f xml:space="preserve"> RAW!T2742</f>
        <v>N</v>
      </c>
      <c r="V2742" s="17">
        <f xml:space="preserve"> ((RAW!U2742 / 10000000000) * 1000)</f>
        <v>0</v>
      </c>
      <c r="W2742" s="18">
        <f xml:space="preserve"> ((RAW!V2742 / 1000000000) * 1000)</f>
        <v>266.054687</v>
      </c>
      <c r="X2742" s="15" t="str">
        <f xml:space="preserve"> RAW!W2742</f>
        <v>S</v>
      </c>
      <c r="Y2742" s="15" t="str">
        <f xml:space="preserve"> RAW!X2742</f>
        <v>L</v>
      </c>
      <c r="Z2742" s="16" t="str">
        <f xml:space="preserve"> RAW!Y2742</f>
        <v>N</v>
      </c>
      <c r="AA2742" s="15">
        <f xml:space="preserve"> ((RAW!Z2742 / 10000000000) * 1000)</f>
        <v>0</v>
      </c>
      <c r="AB2742" s="15">
        <f xml:space="preserve"> RAW!AA2742 / 5</f>
        <v>1118</v>
      </c>
      <c r="AC2742" s="16">
        <f xml:space="preserve"> ((RAW!AB2742 / 1000000) * 1000)</f>
        <v>0</v>
      </c>
    </row>
    <row r="2743" spans="1:29" x14ac:dyDescent="0.25">
      <c r="A2743">
        <v>317520000</v>
      </c>
      <c r="B2743" s="14">
        <f t="shared" si="43"/>
        <v>138.65</v>
      </c>
      <c r="C2743" s="15">
        <f xml:space="preserve"> RAW!B2743 / 5</f>
        <v>1117.5999999999999</v>
      </c>
      <c r="D2743" s="15">
        <f xml:space="preserve"> RAW!C2743 / 5</f>
        <v>-538.4</v>
      </c>
      <c r="E2743" s="16">
        <f xml:space="preserve"> RAW!D2743 / 5</f>
        <v>385.2</v>
      </c>
      <c r="F2743" s="15">
        <f xml:space="preserve"> RAW!E2743 / 5000</f>
        <v>1.3048</v>
      </c>
      <c r="G2743" s="15">
        <f xml:space="preserve"> RAW!F2743 / 5000</f>
        <v>-0.51459999999999995</v>
      </c>
      <c r="H2743" s="15">
        <f xml:space="preserve"> RAW!G2743 / 5000</f>
        <v>-0.18559999999999999</v>
      </c>
      <c r="I2743" s="15">
        <f xml:space="preserve"> RAW!H2743 / 5000</f>
        <v>-8.2799999999999999E-2</v>
      </c>
      <c r="J2743" s="16">
        <f xml:space="preserve"> RAW!I2743 / 5000</f>
        <v>0.30520000000000003</v>
      </c>
      <c r="K2743" s="16">
        <f xml:space="preserve"> RAW!J2743</f>
        <v>11111001</v>
      </c>
      <c r="L2743" s="17">
        <f xml:space="preserve"> ((RAW!K2743 / 10000000000) * 1000)</f>
        <v>0</v>
      </c>
      <c r="M2743" s="18">
        <v>132.1814880000006</v>
      </c>
      <c r="N2743" s="15" t="str">
        <f xml:space="preserve"> RAW!M2743</f>
        <v>R</v>
      </c>
      <c r="O2743" s="15" t="str">
        <f xml:space="preserve"> RAW!N2743</f>
        <v>L</v>
      </c>
      <c r="P2743" s="16" t="str">
        <f xml:space="preserve"> RAW!O2743</f>
        <v>-</v>
      </c>
      <c r="Q2743" s="17">
        <f xml:space="preserve"> ((RAW!P2743 / 10000000000) * 1000)</f>
        <v>0</v>
      </c>
      <c r="R2743" s="18">
        <f xml:space="preserve"> ((RAW!Q2743 / 1000000000) * 1000)</f>
        <v>0.697797</v>
      </c>
      <c r="S2743" s="15" t="str">
        <f xml:space="preserve"> RAW!R2743</f>
        <v>S</v>
      </c>
      <c r="T2743" s="15" t="str">
        <f xml:space="preserve"> RAW!S2743</f>
        <v>L</v>
      </c>
      <c r="U2743" s="16" t="str">
        <f xml:space="preserve"> RAW!T2743</f>
        <v>N</v>
      </c>
      <c r="V2743" s="17">
        <f xml:space="preserve"> ((RAW!U2743 / 10000000000) * 1000)</f>
        <v>0</v>
      </c>
      <c r="W2743" s="18">
        <f xml:space="preserve"> ((RAW!V2743 / 1000000000) * 1000)</f>
        <v>266.054687</v>
      </c>
      <c r="X2743" s="15" t="str">
        <f xml:space="preserve"> RAW!W2743</f>
        <v>S</v>
      </c>
      <c r="Y2743" s="15" t="str">
        <f xml:space="preserve"> RAW!X2743</f>
        <v>L</v>
      </c>
      <c r="Z2743" s="16" t="str">
        <f xml:space="preserve"> RAW!Y2743</f>
        <v>N</v>
      </c>
      <c r="AA2743" s="15">
        <f xml:space="preserve"> ((RAW!Z2743 / 10000000000) * 1000)</f>
        <v>0</v>
      </c>
      <c r="AB2743" s="15">
        <f xml:space="preserve"> RAW!AA2743 / 5</f>
        <v>1117.5999999999999</v>
      </c>
      <c r="AC2743" s="16">
        <f xml:space="preserve"> ((RAW!AB2743 / 1000000) * 1000)</f>
        <v>0</v>
      </c>
    </row>
    <row r="2744" spans="1:29" x14ac:dyDescent="0.25">
      <c r="A2744">
        <v>317700000</v>
      </c>
      <c r="B2744" s="14">
        <f t="shared" si="43"/>
        <v>138.69999999999999</v>
      </c>
      <c r="C2744" s="15">
        <f xml:space="preserve"> RAW!B2744 / 5</f>
        <v>1117.4000000000001</v>
      </c>
      <c r="D2744" s="15">
        <f xml:space="preserve"> RAW!C2744 / 5</f>
        <v>-538.4</v>
      </c>
      <c r="E2744" s="16">
        <f xml:space="preserve"> RAW!D2744 / 5</f>
        <v>385.2</v>
      </c>
      <c r="F2744" s="15">
        <f xml:space="preserve"> RAW!E2744 / 5000</f>
        <v>1.3049999999999999</v>
      </c>
      <c r="G2744" s="15">
        <f xml:space="preserve"> RAW!F2744 / 5000</f>
        <v>-0.51459999999999995</v>
      </c>
      <c r="H2744" s="15">
        <f xml:space="preserve"> RAW!G2744 / 5000</f>
        <v>-0.18540000000000001</v>
      </c>
      <c r="I2744" s="15">
        <f xml:space="preserve"> RAW!H2744 / 5000</f>
        <v>-8.2799999999999999E-2</v>
      </c>
      <c r="J2744" s="16">
        <f xml:space="preserve"> RAW!I2744 / 5000</f>
        <v>0.30499999999999999</v>
      </c>
      <c r="K2744" s="16">
        <f xml:space="preserve"> RAW!J2744</f>
        <v>11111001</v>
      </c>
      <c r="L2744" s="17">
        <f xml:space="preserve"> ((RAW!K2744 / 10000000000) * 1000)</f>
        <v>0</v>
      </c>
      <c r="M2744" s="18">
        <v>132.1814880000006</v>
      </c>
      <c r="N2744" s="15" t="str">
        <f xml:space="preserve"> RAW!M2744</f>
        <v>R</v>
      </c>
      <c r="O2744" s="15" t="str">
        <f xml:space="preserve"> RAW!N2744</f>
        <v>L</v>
      </c>
      <c r="P2744" s="16" t="str">
        <f xml:space="preserve"> RAW!O2744</f>
        <v>-</v>
      </c>
      <c r="Q2744" s="17">
        <f xml:space="preserve"> ((RAW!P2744 / 10000000000) * 1000)</f>
        <v>0</v>
      </c>
      <c r="R2744" s="18">
        <f xml:space="preserve"> ((RAW!Q2744 / 1000000000) * 1000)</f>
        <v>0.697797</v>
      </c>
      <c r="S2744" s="15" t="str">
        <f xml:space="preserve"> RAW!R2744</f>
        <v>S</v>
      </c>
      <c r="T2744" s="15" t="str">
        <f xml:space="preserve"> RAW!S2744</f>
        <v>L</v>
      </c>
      <c r="U2744" s="16" t="str">
        <f xml:space="preserve"> RAW!T2744</f>
        <v>N</v>
      </c>
      <c r="V2744" s="17">
        <f xml:space="preserve"> ((RAW!U2744 / 10000000000) * 1000)</f>
        <v>0</v>
      </c>
      <c r="W2744" s="18">
        <f xml:space="preserve"> ((RAW!V2744 / 1000000000) * 1000)</f>
        <v>266.054687</v>
      </c>
      <c r="X2744" s="15" t="str">
        <f xml:space="preserve"> RAW!W2744</f>
        <v>S</v>
      </c>
      <c r="Y2744" s="15" t="str">
        <f xml:space="preserve"> RAW!X2744</f>
        <v>L</v>
      </c>
      <c r="Z2744" s="16" t="str">
        <f xml:space="preserve"> RAW!Y2744</f>
        <v>N</v>
      </c>
      <c r="AA2744" s="15">
        <f xml:space="preserve"> ((RAW!Z2744 / 10000000000) * 1000)</f>
        <v>0</v>
      </c>
      <c r="AB2744" s="15">
        <f xml:space="preserve"> RAW!AA2744 / 5</f>
        <v>1117.4000000000001</v>
      </c>
      <c r="AC2744" s="16">
        <f xml:space="preserve"> ((RAW!AB2744 / 1000000) * 1000)</f>
        <v>0</v>
      </c>
    </row>
    <row r="2745" spans="1:29" x14ac:dyDescent="0.25">
      <c r="A2745">
        <v>317880000</v>
      </c>
      <c r="B2745" s="14">
        <f t="shared" si="43"/>
        <v>138.75</v>
      </c>
      <c r="C2745" s="15">
        <f xml:space="preserve"> RAW!B2745 / 5</f>
        <v>1117.8</v>
      </c>
      <c r="D2745" s="15">
        <f xml:space="preserve"> RAW!C2745 / 5</f>
        <v>-538.4</v>
      </c>
      <c r="E2745" s="16">
        <f xml:space="preserve"> RAW!D2745 / 5</f>
        <v>385.2</v>
      </c>
      <c r="F2745" s="15">
        <f xml:space="preserve"> RAW!E2745 / 5000</f>
        <v>1.3049999999999999</v>
      </c>
      <c r="G2745" s="15">
        <f xml:space="preserve"> RAW!F2745 / 5000</f>
        <v>-0.51439999999999997</v>
      </c>
      <c r="H2745" s="15">
        <f xml:space="preserve"> RAW!G2745 / 5000</f>
        <v>-0.18540000000000001</v>
      </c>
      <c r="I2745" s="15">
        <f xml:space="preserve"> RAW!H2745 / 5000</f>
        <v>-8.2799999999999999E-2</v>
      </c>
      <c r="J2745" s="16">
        <f xml:space="preserve"> RAW!I2745 / 5000</f>
        <v>0.30520000000000003</v>
      </c>
      <c r="K2745" s="16">
        <f xml:space="preserve"> RAW!J2745</f>
        <v>11111001</v>
      </c>
      <c r="L2745" s="17">
        <f xml:space="preserve"> ((RAW!K2745 / 10000000000) * 1000)</f>
        <v>0</v>
      </c>
      <c r="M2745" s="18">
        <v>132.1814880000006</v>
      </c>
      <c r="N2745" s="15" t="str">
        <f xml:space="preserve"> RAW!M2745</f>
        <v>R</v>
      </c>
      <c r="O2745" s="15" t="str">
        <f xml:space="preserve"> RAW!N2745</f>
        <v>L</v>
      </c>
      <c r="P2745" s="16" t="str">
        <f xml:space="preserve"> RAW!O2745</f>
        <v>-</v>
      </c>
      <c r="Q2745" s="17">
        <f xml:space="preserve"> ((RAW!P2745 / 10000000000) * 1000)</f>
        <v>0</v>
      </c>
      <c r="R2745" s="18">
        <f xml:space="preserve"> ((RAW!Q2745 / 1000000000) * 1000)</f>
        <v>0.697797</v>
      </c>
      <c r="S2745" s="15" t="str">
        <f xml:space="preserve"> RAW!R2745</f>
        <v>S</v>
      </c>
      <c r="T2745" s="15" t="str">
        <f xml:space="preserve"> RAW!S2745</f>
        <v>L</v>
      </c>
      <c r="U2745" s="16" t="str">
        <f xml:space="preserve"> RAW!T2745</f>
        <v>N</v>
      </c>
      <c r="V2745" s="17">
        <f xml:space="preserve"> ((RAW!U2745 / 10000000000) * 1000)</f>
        <v>0</v>
      </c>
      <c r="W2745" s="18">
        <f xml:space="preserve"> ((RAW!V2745 / 1000000000) * 1000)</f>
        <v>266.054687</v>
      </c>
      <c r="X2745" s="15" t="str">
        <f xml:space="preserve"> RAW!W2745</f>
        <v>S</v>
      </c>
      <c r="Y2745" s="15" t="str">
        <f xml:space="preserve"> RAW!X2745</f>
        <v>L</v>
      </c>
      <c r="Z2745" s="16" t="str">
        <f xml:space="preserve"> RAW!Y2745</f>
        <v>N</v>
      </c>
      <c r="AA2745" s="15">
        <f xml:space="preserve"> ((RAW!Z2745 / 10000000000) * 1000)</f>
        <v>0</v>
      </c>
      <c r="AB2745" s="15">
        <f xml:space="preserve"> RAW!AA2745 / 5</f>
        <v>1117.8</v>
      </c>
      <c r="AC2745" s="16">
        <f xml:space="preserve"> ((RAW!AB2745 / 1000000) * 1000)</f>
        <v>0</v>
      </c>
    </row>
    <row r="2746" spans="1:29" x14ac:dyDescent="0.25">
      <c r="A2746">
        <v>318060000</v>
      </c>
      <c r="B2746" s="14">
        <f t="shared" si="43"/>
        <v>138.80000000000001</v>
      </c>
      <c r="C2746" s="15">
        <f xml:space="preserve"> RAW!B2746 / 5</f>
        <v>1117.8</v>
      </c>
      <c r="D2746" s="15">
        <f xml:space="preserve"> RAW!C2746 / 5</f>
        <v>-538.4</v>
      </c>
      <c r="E2746" s="16">
        <f xml:space="preserve"> RAW!D2746 / 5</f>
        <v>385.2</v>
      </c>
      <c r="F2746" s="15">
        <f xml:space="preserve"> RAW!E2746 / 5000</f>
        <v>1.3049999999999999</v>
      </c>
      <c r="G2746" s="15">
        <f xml:space="preserve"> RAW!F2746 / 5000</f>
        <v>-0.51439999999999997</v>
      </c>
      <c r="H2746" s="15">
        <f xml:space="preserve"> RAW!G2746 / 5000</f>
        <v>-0.18540000000000001</v>
      </c>
      <c r="I2746" s="15">
        <f xml:space="preserve"> RAW!H2746 / 5000</f>
        <v>-8.2799999999999999E-2</v>
      </c>
      <c r="J2746" s="16">
        <f xml:space="preserve"> RAW!I2746 / 5000</f>
        <v>0.30520000000000003</v>
      </c>
      <c r="K2746" s="16">
        <f xml:space="preserve"> RAW!J2746</f>
        <v>11111001</v>
      </c>
      <c r="L2746" s="17">
        <f xml:space="preserve"> ((RAW!K2746 / 10000000000) * 1000)</f>
        <v>0</v>
      </c>
      <c r="M2746" s="18">
        <v>132.1814880000006</v>
      </c>
      <c r="N2746" s="15" t="str">
        <f xml:space="preserve"> RAW!M2746</f>
        <v>R</v>
      </c>
      <c r="O2746" s="15" t="str">
        <f xml:space="preserve"> RAW!N2746</f>
        <v>L</v>
      </c>
      <c r="P2746" s="16" t="str">
        <f xml:space="preserve"> RAW!O2746</f>
        <v>-</v>
      </c>
      <c r="Q2746" s="17">
        <f xml:space="preserve"> ((RAW!P2746 / 10000000000) * 1000)</f>
        <v>0</v>
      </c>
      <c r="R2746" s="18">
        <f xml:space="preserve"> ((RAW!Q2746 / 1000000000) * 1000)</f>
        <v>0.697797</v>
      </c>
      <c r="S2746" s="15" t="str">
        <f xml:space="preserve"> RAW!R2746</f>
        <v>S</v>
      </c>
      <c r="T2746" s="15" t="str">
        <f xml:space="preserve"> RAW!S2746</f>
        <v>L</v>
      </c>
      <c r="U2746" s="16" t="str">
        <f xml:space="preserve"> RAW!T2746</f>
        <v>N</v>
      </c>
      <c r="V2746" s="17">
        <f xml:space="preserve"> ((RAW!U2746 / 10000000000) * 1000)</f>
        <v>0</v>
      </c>
      <c r="W2746" s="18">
        <f xml:space="preserve"> ((RAW!V2746 / 1000000000) * 1000)</f>
        <v>266.054687</v>
      </c>
      <c r="X2746" s="15" t="str">
        <f xml:space="preserve"> RAW!W2746</f>
        <v>S</v>
      </c>
      <c r="Y2746" s="15" t="str">
        <f xml:space="preserve"> RAW!X2746</f>
        <v>L</v>
      </c>
      <c r="Z2746" s="16" t="str">
        <f xml:space="preserve"> RAW!Y2746</f>
        <v>N</v>
      </c>
      <c r="AA2746" s="15">
        <f xml:space="preserve"> ((RAW!Z2746 / 10000000000) * 1000)</f>
        <v>0</v>
      </c>
      <c r="AB2746" s="15">
        <f xml:space="preserve"> RAW!AA2746 / 5</f>
        <v>1117.8</v>
      </c>
      <c r="AC2746" s="16">
        <f xml:space="preserve"> ((RAW!AB2746 / 1000000) * 1000)</f>
        <v>0</v>
      </c>
    </row>
    <row r="2747" spans="1:29" x14ac:dyDescent="0.25">
      <c r="A2747">
        <v>318240000</v>
      </c>
      <c r="B2747" s="14">
        <f t="shared" si="43"/>
        <v>138.85000000000002</v>
      </c>
      <c r="C2747" s="15">
        <f xml:space="preserve"> RAW!B2747 / 5</f>
        <v>1117.5999999999999</v>
      </c>
      <c r="D2747" s="15">
        <f xml:space="preserve"> RAW!C2747 / 5</f>
        <v>-538.4</v>
      </c>
      <c r="E2747" s="16">
        <f xml:space="preserve"> RAW!D2747 / 5</f>
        <v>385.2</v>
      </c>
      <c r="F2747" s="15">
        <f xml:space="preserve"> RAW!E2747 / 5000</f>
        <v>1.3048</v>
      </c>
      <c r="G2747" s="15">
        <f xml:space="preserve"> RAW!F2747 / 5000</f>
        <v>-0.51459999999999995</v>
      </c>
      <c r="H2747" s="15">
        <f xml:space="preserve"> RAW!G2747 / 5000</f>
        <v>-0.18540000000000001</v>
      </c>
      <c r="I2747" s="15">
        <f xml:space="preserve"> RAW!H2747 / 5000</f>
        <v>-8.2799999999999999E-2</v>
      </c>
      <c r="J2747" s="16">
        <f xml:space="preserve"> RAW!I2747 / 5000</f>
        <v>0.30499999999999999</v>
      </c>
      <c r="K2747" s="16">
        <f xml:space="preserve"> RAW!J2747</f>
        <v>11111001</v>
      </c>
      <c r="L2747" s="17">
        <f xml:space="preserve"> ((RAW!K2747 / 10000000000) * 1000)</f>
        <v>0</v>
      </c>
      <c r="M2747" s="18">
        <v>132.1814880000006</v>
      </c>
      <c r="N2747" s="15" t="str">
        <f xml:space="preserve"> RAW!M2747</f>
        <v>R</v>
      </c>
      <c r="O2747" s="15" t="str">
        <f xml:space="preserve"> RAW!N2747</f>
        <v>L</v>
      </c>
      <c r="P2747" s="16" t="str">
        <f xml:space="preserve"> RAW!O2747</f>
        <v>-</v>
      </c>
      <c r="Q2747" s="17">
        <f xml:space="preserve"> ((RAW!P2747 / 10000000000) * 1000)</f>
        <v>0</v>
      </c>
      <c r="R2747" s="18">
        <f xml:space="preserve"> ((RAW!Q2747 / 1000000000) * 1000)</f>
        <v>0.697797</v>
      </c>
      <c r="S2747" s="15" t="str">
        <f xml:space="preserve"> RAW!R2747</f>
        <v>S</v>
      </c>
      <c r="T2747" s="15" t="str">
        <f xml:space="preserve"> RAW!S2747</f>
        <v>L</v>
      </c>
      <c r="U2747" s="16" t="str">
        <f xml:space="preserve"> RAW!T2747</f>
        <v>N</v>
      </c>
      <c r="V2747" s="17">
        <f xml:space="preserve"> ((RAW!U2747 / 10000000000) * 1000)</f>
        <v>0</v>
      </c>
      <c r="W2747" s="18">
        <f xml:space="preserve"> ((RAW!V2747 / 1000000000) * 1000)</f>
        <v>266.054687</v>
      </c>
      <c r="X2747" s="15" t="str">
        <f xml:space="preserve"> RAW!W2747</f>
        <v>S</v>
      </c>
      <c r="Y2747" s="15" t="str">
        <f xml:space="preserve"> RAW!X2747</f>
        <v>L</v>
      </c>
      <c r="Z2747" s="16" t="str">
        <f xml:space="preserve"> RAW!Y2747</f>
        <v>N</v>
      </c>
      <c r="AA2747" s="15">
        <f xml:space="preserve"> ((RAW!Z2747 / 10000000000) * 1000)</f>
        <v>0</v>
      </c>
      <c r="AB2747" s="15">
        <f xml:space="preserve"> RAW!AA2747 / 5</f>
        <v>1117.5999999999999</v>
      </c>
      <c r="AC2747" s="16">
        <f xml:space="preserve"> ((RAW!AB2747 / 1000000) * 1000)</f>
        <v>0</v>
      </c>
    </row>
    <row r="2748" spans="1:29" x14ac:dyDescent="0.25">
      <c r="A2748">
        <v>318420000</v>
      </c>
      <c r="B2748" s="14">
        <f t="shared" si="43"/>
        <v>138.9</v>
      </c>
      <c r="C2748" s="15">
        <f xml:space="preserve"> RAW!B2748 / 5</f>
        <v>1117.8</v>
      </c>
      <c r="D2748" s="15">
        <f xml:space="preserve"> RAW!C2748 / 5</f>
        <v>-538.4</v>
      </c>
      <c r="E2748" s="16">
        <f xml:space="preserve"> RAW!D2748 / 5</f>
        <v>385.2</v>
      </c>
      <c r="F2748" s="15">
        <f xml:space="preserve"> RAW!E2748 / 5000</f>
        <v>1.3049999999999999</v>
      </c>
      <c r="G2748" s="15">
        <f xml:space="preserve"> RAW!F2748 / 5000</f>
        <v>-0.51439999999999997</v>
      </c>
      <c r="H2748" s="15">
        <f xml:space="preserve"> RAW!G2748 / 5000</f>
        <v>-0.18540000000000001</v>
      </c>
      <c r="I2748" s="15">
        <f xml:space="preserve"> RAW!H2748 / 5000</f>
        <v>-8.2799999999999999E-2</v>
      </c>
      <c r="J2748" s="16">
        <f xml:space="preserve"> RAW!I2748 / 5000</f>
        <v>0.30499999999999999</v>
      </c>
      <c r="K2748" s="16">
        <f xml:space="preserve"> RAW!J2748</f>
        <v>11111001</v>
      </c>
      <c r="L2748" s="17">
        <f xml:space="preserve"> ((RAW!K2748 / 10000000000) * 1000)</f>
        <v>0</v>
      </c>
      <c r="M2748" s="18">
        <v>132.1814880000006</v>
      </c>
      <c r="N2748" s="15" t="str">
        <f xml:space="preserve"> RAW!M2748</f>
        <v>R</v>
      </c>
      <c r="O2748" s="15" t="str">
        <f xml:space="preserve"> RAW!N2748</f>
        <v>L</v>
      </c>
      <c r="P2748" s="16" t="str">
        <f xml:space="preserve"> RAW!O2748</f>
        <v>-</v>
      </c>
      <c r="Q2748" s="17">
        <f xml:space="preserve"> ((RAW!P2748 / 10000000000) * 1000)</f>
        <v>0</v>
      </c>
      <c r="R2748" s="18">
        <f xml:space="preserve"> ((RAW!Q2748 / 1000000000) * 1000)</f>
        <v>0.697797</v>
      </c>
      <c r="S2748" s="15" t="str">
        <f xml:space="preserve"> RAW!R2748</f>
        <v>S</v>
      </c>
      <c r="T2748" s="15" t="str">
        <f xml:space="preserve"> RAW!S2748</f>
        <v>L</v>
      </c>
      <c r="U2748" s="16" t="str">
        <f xml:space="preserve"> RAW!T2748</f>
        <v>N</v>
      </c>
      <c r="V2748" s="17">
        <f xml:space="preserve"> ((RAW!U2748 / 10000000000) * 1000)</f>
        <v>0</v>
      </c>
      <c r="W2748" s="18">
        <f xml:space="preserve"> ((RAW!V2748 / 1000000000) * 1000)</f>
        <v>266.054687</v>
      </c>
      <c r="X2748" s="15" t="str">
        <f xml:space="preserve"> RAW!W2748</f>
        <v>S</v>
      </c>
      <c r="Y2748" s="15" t="str">
        <f xml:space="preserve"> RAW!X2748</f>
        <v>L</v>
      </c>
      <c r="Z2748" s="16" t="str">
        <f xml:space="preserve"> RAW!Y2748</f>
        <v>N</v>
      </c>
      <c r="AA2748" s="15">
        <f xml:space="preserve"> ((RAW!Z2748 / 10000000000) * 1000)</f>
        <v>0</v>
      </c>
      <c r="AB2748" s="15">
        <f xml:space="preserve"> RAW!AA2748 / 5</f>
        <v>1117.8</v>
      </c>
      <c r="AC2748" s="16">
        <f xml:space="preserve"> ((RAW!AB2748 / 1000000) * 1000)</f>
        <v>0</v>
      </c>
    </row>
    <row r="2749" spans="1:29" x14ac:dyDescent="0.25">
      <c r="A2749">
        <v>318600000</v>
      </c>
      <c r="B2749" s="14">
        <f t="shared" si="43"/>
        <v>138.94999999999999</v>
      </c>
      <c r="C2749" s="15">
        <f xml:space="preserve"> RAW!B2749 / 5</f>
        <v>1117.8</v>
      </c>
      <c r="D2749" s="15">
        <f xml:space="preserve"> RAW!C2749 / 5</f>
        <v>-538.4</v>
      </c>
      <c r="E2749" s="16">
        <f xml:space="preserve"> RAW!D2749 / 5</f>
        <v>385.2</v>
      </c>
      <c r="F2749" s="15">
        <f xml:space="preserve"> RAW!E2749 / 5000</f>
        <v>1.3049999999999999</v>
      </c>
      <c r="G2749" s="15">
        <f xml:space="preserve"> RAW!F2749 / 5000</f>
        <v>-0.51439999999999997</v>
      </c>
      <c r="H2749" s="15">
        <f xml:space="preserve"> RAW!G2749 / 5000</f>
        <v>-0.18559999999999999</v>
      </c>
      <c r="I2749" s="15">
        <f xml:space="preserve"> RAW!H2749 / 5000</f>
        <v>-8.2799999999999999E-2</v>
      </c>
      <c r="J2749" s="16">
        <f xml:space="preserve"> RAW!I2749 / 5000</f>
        <v>0.30499999999999999</v>
      </c>
      <c r="K2749" s="16">
        <f xml:space="preserve"> RAW!J2749</f>
        <v>11111001</v>
      </c>
      <c r="L2749" s="17">
        <f xml:space="preserve"> ((RAW!K2749 / 10000000000) * 1000)</f>
        <v>0</v>
      </c>
      <c r="M2749" s="18">
        <v>132.1814880000006</v>
      </c>
      <c r="N2749" s="15" t="str">
        <f xml:space="preserve"> RAW!M2749</f>
        <v>R</v>
      </c>
      <c r="O2749" s="15" t="str">
        <f xml:space="preserve"> RAW!N2749</f>
        <v>L</v>
      </c>
      <c r="P2749" s="16" t="str">
        <f xml:space="preserve"> RAW!O2749</f>
        <v>-</v>
      </c>
      <c r="Q2749" s="17">
        <f xml:space="preserve"> ((RAW!P2749 / 10000000000) * 1000)</f>
        <v>0</v>
      </c>
      <c r="R2749" s="18">
        <f xml:space="preserve"> ((RAW!Q2749 / 1000000000) * 1000)</f>
        <v>0.697797</v>
      </c>
      <c r="S2749" s="15" t="str">
        <f xml:space="preserve"> RAW!R2749</f>
        <v>S</v>
      </c>
      <c r="T2749" s="15" t="str">
        <f xml:space="preserve"> RAW!S2749</f>
        <v>L</v>
      </c>
      <c r="U2749" s="16" t="str">
        <f xml:space="preserve"> RAW!T2749</f>
        <v>N</v>
      </c>
      <c r="V2749" s="17">
        <f xml:space="preserve"> ((RAW!U2749 / 10000000000) * 1000)</f>
        <v>0</v>
      </c>
      <c r="W2749" s="18">
        <f xml:space="preserve"> ((RAW!V2749 / 1000000000) * 1000)</f>
        <v>266.054687</v>
      </c>
      <c r="X2749" s="15" t="str">
        <f xml:space="preserve"> RAW!W2749</f>
        <v>S</v>
      </c>
      <c r="Y2749" s="15" t="str">
        <f xml:space="preserve"> RAW!X2749</f>
        <v>L</v>
      </c>
      <c r="Z2749" s="16" t="str">
        <f xml:space="preserve"> RAW!Y2749</f>
        <v>N</v>
      </c>
      <c r="AA2749" s="15">
        <f xml:space="preserve"> ((RAW!Z2749 / 10000000000) * 1000)</f>
        <v>0</v>
      </c>
      <c r="AB2749" s="15">
        <f xml:space="preserve"> RAW!AA2749 / 5</f>
        <v>1117.8</v>
      </c>
      <c r="AC2749" s="16">
        <f xml:space="preserve"> ((RAW!AB2749 / 1000000) * 1000)</f>
        <v>0</v>
      </c>
    </row>
    <row r="2750" spans="1:29" x14ac:dyDescent="0.25">
      <c r="A2750">
        <v>318780000</v>
      </c>
      <c r="B2750" s="14">
        <f t="shared" si="43"/>
        <v>139</v>
      </c>
      <c r="C2750" s="15">
        <f xml:space="preserve"> RAW!B2750 / 5</f>
        <v>1117.5999999999999</v>
      </c>
      <c r="D2750" s="15">
        <f xml:space="preserve"> RAW!C2750 / 5</f>
        <v>-538.4</v>
      </c>
      <c r="E2750" s="16">
        <f xml:space="preserve"> RAW!D2750 / 5</f>
        <v>385.2</v>
      </c>
      <c r="F2750" s="15">
        <f xml:space="preserve"> RAW!E2750 / 5000</f>
        <v>1.3048</v>
      </c>
      <c r="G2750" s="15">
        <f xml:space="preserve"> RAW!F2750 / 5000</f>
        <v>-0.51459999999999995</v>
      </c>
      <c r="H2750" s="15">
        <f xml:space="preserve"> RAW!G2750 / 5000</f>
        <v>-0.18559999999999999</v>
      </c>
      <c r="I2750" s="15">
        <f xml:space="preserve"> RAW!H2750 / 5000</f>
        <v>-8.2799999999999999E-2</v>
      </c>
      <c r="J2750" s="16">
        <f xml:space="preserve"> RAW!I2750 / 5000</f>
        <v>0.30520000000000003</v>
      </c>
      <c r="K2750" s="16">
        <f xml:space="preserve"> RAW!J2750</f>
        <v>11111001</v>
      </c>
      <c r="L2750" s="17">
        <f xml:space="preserve"> ((RAW!K2750 / 10000000000) * 1000)</f>
        <v>0</v>
      </c>
      <c r="M2750" s="18">
        <v>132.1814880000006</v>
      </c>
      <c r="N2750" s="15" t="str">
        <f xml:space="preserve"> RAW!M2750</f>
        <v>R</v>
      </c>
      <c r="O2750" s="15" t="str">
        <f xml:space="preserve"> RAW!N2750</f>
        <v>L</v>
      </c>
      <c r="P2750" s="16" t="str">
        <f xml:space="preserve"> RAW!O2750</f>
        <v>-</v>
      </c>
      <c r="Q2750" s="17">
        <f xml:space="preserve"> ((RAW!P2750 / 10000000000) * 1000)</f>
        <v>0</v>
      </c>
      <c r="R2750" s="18">
        <f xml:space="preserve"> ((RAW!Q2750 / 1000000000) * 1000)</f>
        <v>0.697797</v>
      </c>
      <c r="S2750" s="15" t="str">
        <f xml:space="preserve"> RAW!R2750</f>
        <v>S</v>
      </c>
      <c r="T2750" s="15" t="str">
        <f xml:space="preserve"> RAW!S2750</f>
        <v>L</v>
      </c>
      <c r="U2750" s="16" t="str">
        <f xml:space="preserve"> RAW!T2750</f>
        <v>N</v>
      </c>
      <c r="V2750" s="17">
        <f xml:space="preserve"> ((RAW!U2750 / 10000000000) * 1000)</f>
        <v>0</v>
      </c>
      <c r="W2750" s="18">
        <f xml:space="preserve"> ((RAW!V2750 / 1000000000) * 1000)</f>
        <v>266.054687</v>
      </c>
      <c r="X2750" s="15" t="str">
        <f xml:space="preserve"> RAW!W2750</f>
        <v>S</v>
      </c>
      <c r="Y2750" s="15" t="str">
        <f xml:space="preserve"> RAW!X2750</f>
        <v>L</v>
      </c>
      <c r="Z2750" s="16" t="str">
        <f xml:space="preserve"> RAW!Y2750</f>
        <v>N</v>
      </c>
      <c r="AA2750" s="15">
        <f xml:space="preserve"> ((RAW!Z2750 / 10000000000) * 1000)</f>
        <v>0</v>
      </c>
      <c r="AB2750" s="15">
        <f xml:space="preserve"> RAW!AA2750 / 5</f>
        <v>1117.5999999999999</v>
      </c>
      <c r="AC2750" s="16">
        <f xml:space="preserve"> ((RAW!AB2750 / 1000000) * 1000)</f>
        <v>0</v>
      </c>
    </row>
    <row r="2751" spans="1:29" x14ac:dyDescent="0.25">
      <c r="A2751">
        <v>318960000</v>
      </c>
      <c r="B2751" s="14">
        <f t="shared" si="43"/>
        <v>139.05000000000001</v>
      </c>
      <c r="C2751" s="15">
        <f xml:space="preserve"> RAW!B2751 / 5</f>
        <v>1117.8</v>
      </c>
      <c r="D2751" s="15">
        <f xml:space="preserve"> RAW!C2751 / 5</f>
        <v>-538.4</v>
      </c>
      <c r="E2751" s="16">
        <f xml:space="preserve"> RAW!D2751 / 5</f>
        <v>385.2</v>
      </c>
      <c r="F2751" s="15">
        <f xml:space="preserve"> RAW!E2751 / 5000</f>
        <v>1.3049999999999999</v>
      </c>
      <c r="G2751" s="15">
        <f xml:space="preserve"> RAW!F2751 / 5000</f>
        <v>-0.51459999999999995</v>
      </c>
      <c r="H2751" s="15">
        <f xml:space="preserve"> RAW!G2751 / 5000</f>
        <v>-0.18540000000000001</v>
      </c>
      <c r="I2751" s="15">
        <f xml:space="preserve"> RAW!H2751 / 5000</f>
        <v>-8.2799999999999999E-2</v>
      </c>
      <c r="J2751" s="16">
        <f xml:space="preserve"> RAW!I2751 / 5000</f>
        <v>0.30499999999999999</v>
      </c>
      <c r="K2751" s="16">
        <f xml:space="preserve"> RAW!J2751</f>
        <v>11111001</v>
      </c>
      <c r="L2751" s="17">
        <f xml:space="preserve"> ((RAW!K2751 / 10000000000) * 1000)</f>
        <v>0</v>
      </c>
      <c r="M2751" s="18">
        <v>132.1814880000006</v>
      </c>
      <c r="N2751" s="15" t="str">
        <f xml:space="preserve"> RAW!M2751</f>
        <v>R</v>
      </c>
      <c r="O2751" s="15" t="str">
        <f xml:space="preserve"> RAW!N2751</f>
        <v>L</v>
      </c>
      <c r="P2751" s="16" t="str">
        <f xml:space="preserve"> RAW!O2751</f>
        <v>-</v>
      </c>
      <c r="Q2751" s="17">
        <f xml:space="preserve"> ((RAW!P2751 / 10000000000) * 1000)</f>
        <v>0</v>
      </c>
      <c r="R2751" s="18">
        <f xml:space="preserve"> ((RAW!Q2751 / 1000000000) * 1000)</f>
        <v>0.697797</v>
      </c>
      <c r="S2751" s="15" t="str">
        <f xml:space="preserve"> RAW!R2751</f>
        <v>S</v>
      </c>
      <c r="T2751" s="15" t="str">
        <f xml:space="preserve"> RAW!S2751</f>
        <v>L</v>
      </c>
      <c r="U2751" s="16" t="str">
        <f xml:space="preserve"> RAW!T2751</f>
        <v>N</v>
      </c>
      <c r="V2751" s="17">
        <f xml:space="preserve"> ((RAW!U2751 / 10000000000) * 1000)</f>
        <v>0</v>
      </c>
      <c r="W2751" s="18">
        <f xml:space="preserve"> ((RAW!V2751 / 1000000000) * 1000)</f>
        <v>266.054687</v>
      </c>
      <c r="X2751" s="15" t="str">
        <f xml:space="preserve"> RAW!W2751</f>
        <v>S</v>
      </c>
      <c r="Y2751" s="15" t="str">
        <f xml:space="preserve"> RAW!X2751</f>
        <v>L</v>
      </c>
      <c r="Z2751" s="16" t="str">
        <f xml:space="preserve"> RAW!Y2751</f>
        <v>N</v>
      </c>
      <c r="AA2751" s="15">
        <f xml:space="preserve"> ((RAW!Z2751 / 10000000000) * 1000)</f>
        <v>0</v>
      </c>
      <c r="AB2751" s="15">
        <f xml:space="preserve"> RAW!AA2751 / 5</f>
        <v>1117.8</v>
      </c>
      <c r="AC2751" s="16">
        <f xml:space="preserve"> ((RAW!AB2751 / 1000000) * 1000)</f>
        <v>0</v>
      </c>
    </row>
    <row r="2752" spans="1:29" x14ac:dyDescent="0.25">
      <c r="A2752">
        <v>319140000</v>
      </c>
      <c r="B2752" s="14">
        <f t="shared" si="43"/>
        <v>139.10000000000002</v>
      </c>
      <c r="C2752" s="15">
        <f xml:space="preserve"> RAW!B2752 / 5</f>
        <v>1118</v>
      </c>
      <c r="D2752" s="15">
        <f xml:space="preserve"> RAW!C2752 / 5</f>
        <v>-538.4</v>
      </c>
      <c r="E2752" s="16">
        <f xml:space="preserve"> RAW!D2752 / 5</f>
        <v>385.2</v>
      </c>
      <c r="F2752" s="15">
        <f xml:space="preserve"> RAW!E2752 / 5000</f>
        <v>1.3049999999999999</v>
      </c>
      <c r="G2752" s="15">
        <f xml:space="preserve"> RAW!F2752 / 5000</f>
        <v>-0.51459999999999995</v>
      </c>
      <c r="H2752" s="15">
        <f xml:space="preserve"> RAW!G2752 / 5000</f>
        <v>-0.18540000000000001</v>
      </c>
      <c r="I2752" s="15">
        <f xml:space="preserve"> RAW!H2752 / 5000</f>
        <v>-8.2799999999999999E-2</v>
      </c>
      <c r="J2752" s="16">
        <f xml:space="preserve"> RAW!I2752 / 5000</f>
        <v>0.30520000000000003</v>
      </c>
      <c r="K2752" s="16">
        <f xml:space="preserve"> RAW!J2752</f>
        <v>11111001</v>
      </c>
      <c r="L2752" s="17">
        <f xml:space="preserve"> ((RAW!K2752 / 10000000000) * 1000)</f>
        <v>0</v>
      </c>
      <c r="M2752" s="18">
        <v>132.1814880000006</v>
      </c>
      <c r="N2752" s="15" t="str">
        <f xml:space="preserve"> RAW!M2752</f>
        <v>R</v>
      </c>
      <c r="O2752" s="15" t="str">
        <f xml:space="preserve"> RAW!N2752</f>
        <v>L</v>
      </c>
      <c r="P2752" s="16" t="str">
        <f xml:space="preserve"> RAW!O2752</f>
        <v>-</v>
      </c>
      <c r="Q2752" s="17">
        <f xml:space="preserve"> ((RAW!P2752 / 10000000000) * 1000)</f>
        <v>0</v>
      </c>
      <c r="R2752" s="18">
        <f xml:space="preserve"> ((RAW!Q2752 / 1000000000) * 1000)</f>
        <v>0.697797</v>
      </c>
      <c r="S2752" s="15" t="str">
        <f xml:space="preserve"> RAW!R2752</f>
        <v>S</v>
      </c>
      <c r="T2752" s="15" t="str">
        <f xml:space="preserve"> RAW!S2752</f>
        <v>L</v>
      </c>
      <c r="U2752" s="16" t="str">
        <f xml:space="preserve"> RAW!T2752</f>
        <v>N</v>
      </c>
      <c r="V2752" s="17">
        <f xml:space="preserve"> ((RAW!U2752 / 10000000000) * 1000)</f>
        <v>0</v>
      </c>
      <c r="W2752" s="18">
        <f xml:space="preserve"> ((RAW!V2752 / 1000000000) * 1000)</f>
        <v>266.054687</v>
      </c>
      <c r="X2752" s="15" t="str">
        <f xml:space="preserve"> RAW!W2752</f>
        <v>S</v>
      </c>
      <c r="Y2752" s="15" t="str">
        <f xml:space="preserve"> RAW!X2752</f>
        <v>L</v>
      </c>
      <c r="Z2752" s="16" t="str">
        <f xml:space="preserve"> RAW!Y2752</f>
        <v>N</v>
      </c>
      <c r="AA2752" s="15">
        <f xml:space="preserve"> ((RAW!Z2752 / 10000000000) * 1000)</f>
        <v>0</v>
      </c>
      <c r="AB2752" s="15">
        <f xml:space="preserve"> RAW!AA2752 / 5</f>
        <v>1118</v>
      </c>
      <c r="AC2752" s="16">
        <f xml:space="preserve"> ((RAW!AB2752 / 1000000) * 1000)</f>
        <v>0</v>
      </c>
    </row>
    <row r="2753" spans="1:29" x14ac:dyDescent="0.25">
      <c r="A2753">
        <v>319320000</v>
      </c>
      <c r="B2753" s="14">
        <f t="shared" si="43"/>
        <v>139.15</v>
      </c>
      <c r="C2753" s="15">
        <f xml:space="preserve"> RAW!B2753 / 5</f>
        <v>1117.5999999999999</v>
      </c>
      <c r="D2753" s="15">
        <f xml:space="preserve"> RAW!C2753 / 5</f>
        <v>-538.4</v>
      </c>
      <c r="E2753" s="16">
        <f xml:space="preserve"> RAW!D2753 / 5</f>
        <v>385.2</v>
      </c>
      <c r="F2753" s="15">
        <f xml:space="preserve"> RAW!E2753 / 5000</f>
        <v>1.3048</v>
      </c>
      <c r="G2753" s="15">
        <f xml:space="preserve"> RAW!F2753 / 5000</f>
        <v>-0.51439999999999997</v>
      </c>
      <c r="H2753" s="15">
        <f xml:space="preserve"> RAW!G2753 / 5000</f>
        <v>-0.1852</v>
      </c>
      <c r="I2753" s="15">
        <f xml:space="preserve"> RAW!H2753 / 5000</f>
        <v>-8.2799999999999999E-2</v>
      </c>
      <c r="J2753" s="16">
        <f xml:space="preserve"> RAW!I2753 / 5000</f>
        <v>0.30499999999999999</v>
      </c>
      <c r="K2753" s="16">
        <f xml:space="preserve"> RAW!J2753</f>
        <v>11111001</v>
      </c>
      <c r="L2753" s="17">
        <f xml:space="preserve"> ((RAW!K2753 / 10000000000) * 1000)</f>
        <v>0</v>
      </c>
      <c r="M2753" s="18">
        <v>132.1814880000006</v>
      </c>
      <c r="N2753" s="15" t="str">
        <f xml:space="preserve"> RAW!M2753</f>
        <v>R</v>
      </c>
      <c r="O2753" s="15" t="str">
        <f xml:space="preserve"> RAW!N2753</f>
        <v>L</v>
      </c>
      <c r="P2753" s="16" t="str">
        <f xml:space="preserve"> RAW!O2753</f>
        <v>-</v>
      </c>
      <c r="Q2753" s="17">
        <f xml:space="preserve"> ((RAW!P2753 / 10000000000) * 1000)</f>
        <v>0</v>
      </c>
      <c r="R2753" s="18">
        <f xml:space="preserve"> ((RAW!Q2753 / 1000000000) * 1000)</f>
        <v>0.697797</v>
      </c>
      <c r="S2753" s="15" t="str">
        <f xml:space="preserve"> RAW!R2753</f>
        <v>S</v>
      </c>
      <c r="T2753" s="15" t="str">
        <f xml:space="preserve"> RAW!S2753</f>
        <v>L</v>
      </c>
      <c r="U2753" s="16" t="str">
        <f xml:space="preserve"> RAW!T2753</f>
        <v>N</v>
      </c>
      <c r="V2753" s="17">
        <f xml:space="preserve"> ((RAW!U2753 / 10000000000) * 1000)</f>
        <v>0</v>
      </c>
      <c r="W2753" s="18">
        <f xml:space="preserve"> ((RAW!V2753 / 1000000000) * 1000)</f>
        <v>266.054687</v>
      </c>
      <c r="X2753" s="15" t="str">
        <f xml:space="preserve"> RAW!W2753</f>
        <v>S</v>
      </c>
      <c r="Y2753" s="15" t="str">
        <f xml:space="preserve"> RAW!X2753</f>
        <v>L</v>
      </c>
      <c r="Z2753" s="16" t="str">
        <f xml:space="preserve"> RAW!Y2753</f>
        <v>N</v>
      </c>
      <c r="AA2753" s="15">
        <f xml:space="preserve"> ((RAW!Z2753 / 10000000000) * 1000)</f>
        <v>0</v>
      </c>
      <c r="AB2753" s="15">
        <f xml:space="preserve"> RAW!AA2753 / 5</f>
        <v>1117.5999999999999</v>
      </c>
      <c r="AC2753" s="16">
        <f xml:space="preserve"> ((RAW!AB2753 / 1000000) * 1000)</f>
        <v>0</v>
      </c>
    </row>
    <row r="2754" spans="1:29" x14ac:dyDescent="0.25">
      <c r="A2754">
        <v>319500000</v>
      </c>
      <c r="B2754" s="14">
        <f t="shared" si="43"/>
        <v>139.19999999999999</v>
      </c>
      <c r="C2754" s="15">
        <f xml:space="preserve"> RAW!B2754 / 5</f>
        <v>1117.8</v>
      </c>
      <c r="D2754" s="15">
        <f xml:space="preserve"> RAW!C2754 / 5</f>
        <v>-538.4</v>
      </c>
      <c r="E2754" s="16">
        <f xml:space="preserve"> RAW!D2754 / 5</f>
        <v>385.2</v>
      </c>
      <c r="F2754" s="15">
        <f xml:space="preserve"> RAW!E2754 / 5000</f>
        <v>1.3048</v>
      </c>
      <c r="G2754" s="15">
        <f xml:space="preserve"> RAW!F2754 / 5000</f>
        <v>-0.51439999999999997</v>
      </c>
      <c r="H2754" s="15">
        <f xml:space="preserve"> RAW!G2754 / 5000</f>
        <v>-0.18559999999999999</v>
      </c>
      <c r="I2754" s="15">
        <f xml:space="preserve"> RAW!H2754 / 5000</f>
        <v>-8.3000000000000004E-2</v>
      </c>
      <c r="J2754" s="16">
        <f xml:space="preserve"> RAW!I2754 / 5000</f>
        <v>0.30499999999999999</v>
      </c>
      <c r="K2754" s="16">
        <f xml:space="preserve"> RAW!J2754</f>
        <v>11111001</v>
      </c>
      <c r="L2754" s="17">
        <f xml:space="preserve"> ((RAW!K2754 / 10000000000) * 1000)</f>
        <v>0</v>
      </c>
      <c r="M2754" s="18">
        <v>132.1814880000006</v>
      </c>
      <c r="N2754" s="15" t="str">
        <f xml:space="preserve"> RAW!M2754</f>
        <v>R</v>
      </c>
      <c r="O2754" s="15" t="str">
        <f xml:space="preserve"> RAW!N2754</f>
        <v>L</v>
      </c>
      <c r="P2754" s="16" t="str">
        <f xml:space="preserve"> RAW!O2754</f>
        <v>-</v>
      </c>
      <c r="Q2754" s="17">
        <f xml:space="preserve"> ((RAW!P2754 / 10000000000) * 1000)</f>
        <v>0</v>
      </c>
      <c r="R2754" s="18">
        <f xml:space="preserve"> ((RAW!Q2754 / 1000000000) * 1000)</f>
        <v>0.697797</v>
      </c>
      <c r="S2754" s="15" t="str">
        <f xml:space="preserve"> RAW!R2754</f>
        <v>S</v>
      </c>
      <c r="T2754" s="15" t="str">
        <f xml:space="preserve"> RAW!S2754</f>
        <v>L</v>
      </c>
      <c r="U2754" s="16" t="str">
        <f xml:space="preserve"> RAW!T2754</f>
        <v>N</v>
      </c>
      <c r="V2754" s="17">
        <f xml:space="preserve"> ((RAW!U2754 / 10000000000) * 1000)</f>
        <v>0</v>
      </c>
      <c r="W2754" s="18">
        <f xml:space="preserve"> ((RAW!V2754 / 1000000000) * 1000)</f>
        <v>266.054687</v>
      </c>
      <c r="X2754" s="15" t="str">
        <f xml:space="preserve"> RAW!W2754</f>
        <v>S</v>
      </c>
      <c r="Y2754" s="15" t="str">
        <f xml:space="preserve"> RAW!X2754</f>
        <v>L</v>
      </c>
      <c r="Z2754" s="16" t="str">
        <f xml:space="preserve"> RAW!Y2754</f>
        <v>N</v>
      </c>
      <c r="AA2754" s="15">
        <f xml:space="preserve"> ((RAW!Z2754 / 10000000000) * 1000)</f>
        <v>0</v>
      </c>
      <c r="AB2754" s="15">
        <f xml:space="preserve"> RAW!AA2754 / 5</f>
        <v>1117.8</v>
      </c>
      <c r="AC2754" s="16">
        <f xml:space="preserve"> ((RAW!AB2754 / 1000000) * 1000)</f>
        <v>0</v>
      </c>
    </row>
    <row r="2755" spans="1:29" x14ac:dyDescent="0.25">
      <c r="A2755">
        <v>319680000</v>
      </c>
      <c r="B2755" s="14">
        <f t="shared" si="43"/>
        <v>139.25</v>
      </c>
      <c r="C2755" s="15">
        <f xml:space="preserve"> RAW!B2755 / 5</f>
        <v>1118</v>
      </c>
      <c r="D2755" s="15">
        <f xml:space="preserve"> RAW!C2755 / 5</f>
        <v>-538.4</v>
      </c>
      <c r="E2755" s="16">
        <f xml:space="preserve"> RAW!D2755 / 5</f>
        <v>385.2</v>
      </c>
      <c r="F2755" s="15">
        <f xml:space="preserve"> RAW!E2755 / 5000</f>
        <v>1.3049999999999999</v>
      </c>
      <c r="G2755" s="15">
        <f xml:space="preserve"> RAW!F2755 / 5000</f>
        <v>-0.51439999999999997</v>
      </c>
      <c r="H2755" s="15">
        <f xml:space="preserve"> RAW!G2755 / 5000</f>
        <v>-0.18540000000000001</v>
      </c>
      <c r="I2755" s="15">
        <f xml:space="preserve"> RAW!H2755 / 5000</f>
        <v>-8.2600000000000007E-2</v>
      </c>
      <c r="J2755" s="16">
        <f xml:space="preserve"> RAW!I2755 / 5000</f>
        <v>0.30520000000000003</v>
      </c>
      <c r="K2755" s="16">
        <f xml:space="preserve"> RAW!J2755</f>
        <v>11111001</v>
      </c>
      <c r="L2755" s="17">
        <f xml:space="preserve"> ((RAW!K2755 / 10000000000) * 1000)</f>
        <v>0</v>
      </c>
      <c r="M2755" s="18">
        <v>132.1814880000006</v>
      </c>
      <c r="N2755" s="15" t="str">
        <f xml:space="preserve"> RAW!M2755</f>
        <v>R</v>
      </c>
      <c r="O2755" s="15" t="str">
        <f xml:space="preserve"> RAW!N2755</f>
        <v>L</v>
      </c>
      <c r="P2755" s="16" t="str">
        <f xml:space="preserve"> RAW!O2755</f>
        <v>-</v>
      </c>
      <c r="Q2755" s="17">
        <f xml:space="preserve"> ((RAW!P2755 / 10000000000) * 1000)</f>
        <v>0</v>
      </c>
      <c r="R2755" s="18">
        <f xml:space="preserve"> ((RAW!Q2755 / 1000000000) * 1000)</f>
        <v>0.697797</v>
      </c>
      <c r="S2755" s="15" t="str">
        <f xml:space="preserve"> RAW!R2755</f>
        <v>S</v>
      </c>
      <c r="T2755" s="15" t="str">
        <f xml:space="preserve"> RAW!S2755</f>
        <v>L</v>
      </c>
      <c r="U2755" s="16" t="str">
        <f xml:space="preserve"> RAW!T2755</f>
        <v>N</v>
      </c>
      <c r="V2755" s="17">
        <f xml:space="preserve"> ((RAW!U2755 / 10000000000) * 1000)</f>
        <v>0</v>
      </c>
      <c r="W2755" s="18">
        <f xml:space="preserve"> ((RAW!V2755 / 1000000000) * 1000)</f>
        <v>266.054687</v>
      </c>
      <c r="X2755" s="15" t="str">
        <f xml:space="preserve"> RAW!W2755</f>
        <v>S</v>
      </c>
      <c r="Y2755" s="15" t="str">
        <f xml:space="preserve"> RAW!X2755</f>
        <v>L</v>
      </c>
      <c r="Z2755" s="16" t="str">
        <f xml:space="preserve"> RAW!Y2755</f>
        <v>N</v>
      </c>
      <c r="AA2755" s="15">
        <f xml:space="preserve"> ((RAW!Z2755 / 10000000000) * 1000)</f>
        <v>0</v>
      </c>
      <c r="AB2755" s="15">
        <f xml:space="preserve"> RAW!AA2755 / 5</f>
        <v>1118</v>
      </c>
      <c r="AC2755" s="16">
        <f xml:space="preserve"> ((RAW!AB2755 / 1000000) * 1000)</f>
        <v>0</v>
      </c>
    </row>
    <row r="2756" spans="1:29" x14ac:dyDescent="0.25">
      <c r="A2756">
        <v>319860000</v>
      </c>
      <c r="B2756" s="14">
        <f t="shared" si="43"/>
        <v>139.30000000000001</v>
      </c>
      <c r="C2756" s="15">
        <f xml:space="preserve"> RAW!B2756 / 5</f>
        <v>1117.8</v>
      </c>
      <c r="D2756" s="15">
        <f xml:space="preserve"> RAW!C2756 / 5</f>
        <v>-538.4</v>
      </c>
      <c r="E2756" s="16">
        <f xml:space="preserve"> RAW!D2756 / 5</f>
        <v>385.2</v>
      </c>
      <c r="F2756" s="15">
        <f xml:space="preserve"> RAW!E2756 / 5000</f>
        <v>1.3048</v>
      </c>
      <c r="G2756" s="15">
        <f xml:space="preserve"> RAW!F2756 / 5000</f>
        <v>-0.51459999999999995</v>
      </c>
      <c r="H2756" s="15">
        <f xml:space="preserve"> RAW!G2756 / 5000</f>
        <v>-0.18540000000000001</v>
      </c>
      <c r="I2756" s="15">
        <f xml:space="preserve"> RAW!H2756 / 5000</f>
        <v>-8.2799999999999999E-2</v>
      </c>
      <c r="J2756" s="16">
        <f xml:space="preserve"> RAW!I2756 / 5000</f>
        <v>0.30520000000000003</v>
      </c>
      <c r="K2756" s="16">
        <f xml:space="preserve"> RAW!J2756</f>
        <v>11111001</v>
      </c>
      <c r="L2756" s="17">
        <f xml:space="preserve"> ((RAW!K2756 / 10000000000) * 1000)</f>
        <v>0</v>
      </c>
      <c r="M2756" s="18">
        <v>132.1814880000006</v>
      </c>
      <c r="N2756" s="15" t="str">
        <f xml:space="preserve"> RAW!M2756</f>
        <v>R</v>
      </c>
      <c r="O2756" s="15" t="str">
        <f xml:space="preserve"> RAW!N2756</f>
        <v>L</v>
      </c>
      <c r="P2756" s="16" t="str">
        <f xml:space="preserve"> RAW!O2756</f>
        <v>-</v>
      </c>
      <c r="Q2756" s="17">
        <f xml:space="preserve"> ((RAW!P2756 / 10000000000) * 1000)</f>
        <v>0</v>
      </c>
      <c r="R2756" s="18">
        <f xml:space="preserve"> ((RAW!Q2756 / 1000000000) * 1000)</f>
        <v>0.697797</v>
      </c>
      <c r="S2756" s="15" t="str">
        <f xml:space="preserve"> RAW!R2756</f>
        <v>S</v>
      </c>
      <c r="T2756" s="15" t="str">
        <f xml:space="preserve"> RAW!S2756</f>
        <v>L</v>
      </c>
      <c r="U2756" s="16" t="str">
        <f xml:space="preserve"> RAW!T2756</f>
        <v>N</v>
      </c>
      <c r="V2756" s="17">
        <f xml:space="preserve"> ((RAW!U2756 / 10000000000) * 1000)</f>
        <v>0</v>
      </c>
      <c r="W2756" s="18">
        <f xml:space="preserve"> ((RAW!V2756 / 1000000000) * 1000)</f>
        <v>266.054687</v>
      </c>
      <c r="X2756" s="15" t="str">
        <f xml:space="preserve"> RAW!W2756</f>
        <v>S</v>
      </c>
      <c r="Y2756" s="15" t="str">
        <f xml:space="preserve"> RAW!X2756</f>
        <v>L</v>
      </c>
      <c r="Z2756" s="16" t="str">
        <f xml:space="preserve"> RAW!Y2756</f>
        <v>N</v>
      </c>
      <c r="AA2756" s="15">
        <f xml:space="preserve"> ((RAW!Z2756 / 10000000000) * 1000)</f>
        <v>0</v>
      </c>
      <c r="AB2756" s="15">
        <f xml:space="preserve"> RAW!AA2756 / 5</f>
        <v>1117.8</v>
      </c>
      <c r="AC2756" s="16">
        <f xml:space="preserve"> ((RAW!AB2756 / 1000000) * 1000)</f>
        <v>0</v>
      </c>
    </row>
    <row r="2757" spans="1:29" x14ac:dyDescent="0.25">
      <c r="A2757">
        <v>320040000</v>
      </c>
      <c r="B2757" s="14">
        <f t="shared" si="43"/>
        <v>139.35000000000002</v>
      </c>
      <c r="C2757" s="15">
        <f xml:space="preserve"> RAW!B2757 / 5</f>
        <v>1117.8</v>
      </c>
      <c r="D2757" s="15">
        <f xml:space="preserve"> RAW!C2757 / 5</f>
        <v>-538.4</v>
      </c>
      <c r="E2757" s="16">
        <f xml:space="preserve"> RAW!D2757 / 5</f>
        <v>385.2</v>
      </c>
      <c r="F2757" s="15">
        <f xml:space="preserve"> RAW!E2757 / 5000</f>
        <v>1.3048</v>
      </c>
      <c r="G2757" s="15">
        <f xml:space="preserve"> RAW!F2757 / 5000</f>
        <v>-0.51459999999999995</v>
      </c>
      <c r="H2757" s="15">
        <f xml:space="preserve"> RAW!G2757 / 5000</f>
        <v>-0.18559999999999999</v>
      </c>
      <c r="I2757" s="15">
        <f xml:space="preserve"> RAW!H2757 / 5000</f>
        <v>-8.2600000000000007E-2</v>
      </c>
      <c r="J2757" s="16">
        <f xml:space="preserve"> RAW!I2757 / 5000</f>
        <v>0.30520000000000003</v>
      </c>
      <c r="K2757" s="16">
        <f xml:space="preserve"> RAW!J2757</f>
        <v>11111001</v>
      </c>
      <c r="L2757" s="17">
        <f xml:space="preserve"> ((RAW!K2757 / 10000000000) * 1000)</f>
        <v>0</v>
      </c>
      <c r="M2757" s="18">
        <v>132.1814880000006</v>
      </c>
      <c r="N2757" s="15" t="str">
        <f xml:space="preserve"> RAW!M2757</f>
        <v>R</v>
      </c>
      <c r="O2757" s="15" t="str">
        <f xml:space="preserve"> RAW!N2757</f>
        <v>L</v>
      </c>
      <c r="P2757" s="16" t="str">
        <f xml:space="preserve"> RAW!O2757</f>
        <v>-</v>
      </c>
      <c r="Q2757" s="17">
        <f xml:space="preserve"> ((RAW!P2757 / 10000000000) * 1000)</f>
        <v>0</v>
      </c>
      <c r="R2757" s="18">
        <f xml:space="preserve"> ((RAW!Q2757 / 1000000000) * 1000)</f>
        <v>0.697797</v>
      </c>
      <c r="S2757" s="15" t="str">
        <f xml:space="preserve"> RAW!R2757</f>
        <v>S</v>
      </c>
      <c r="T2757" s="15" t="str">
        <f xml:space="preserve"> RAW!S2757</f>
        <v>L</v>
      </c>
      <c r="U2757" s="16" t="str">
        <f xml:space="preserve"> RAW!T2757</f>
        <v>N</v>
      </c>
      <c r="V2757" s="17">
        <f xml:space="preserve"> ((RAW!U2757 / 10000000000) * 1000)</f>
        <v>0</v>
      </c>
      <c r="W2757" s="18">
        <f xml:space="preserve"> ((RAW!V2757 / 1000000000) * 1000)</f>
        <v>266.054687</v>
      </c>
      <c r="X2757" s="15" t="str">
        <f xml:space="preserve"> RAW!W2757</f>
        <v>S</v>
      </c>
      <c r="Y2757" s="15" t="str">
        <f xml:space="preserve"> RAW!X2757</f>
        <v>L</v>
      </c>
      <c r="Z2757" s="16" t="str">
        <f xml:space="preserve"> RAW!Y2757</f>
        <v>N</v>
      </c>
      <c r="AA2757" s="15">
        <f xml:space="preserve"> ((RAW!Z2757 / 10000000000) * 1000)</f>
        <v>0</v>
      </c>
      <c r="AB2757" s="15">
        <f xml:space="preserve"> RAW!AA2757 / 5</f>
        <v>1117.8</v>
      </c>
      <c r="AC2757" s="16">
        <f xml:space="preserve"> ((RAW!AB2757 / 1000000) * 1000)</f>
        <v>0</v>
      </c>
    </row>
    <row r="2758" spans="1:29" x14ac:dyDescent="0.25">
      <c r="A2758">
        <v>320220000</v>
      </c>
      <c r="B2758" s="14">
        <f t="shared" si="43"/>
        <v>139.4</v>
      </c>
      <c r="C2758" s="15">
        <f xml:space="preserve"> RAW!B2758 / 5</f>
        <v>1117.5999999999999</v>
      </c>
      <c r="D2758" s="15">
        <f xml:space="preserve"> RAW!C2758 / 5</f>
        <v>-538.4</v>
      </c>
      <c r="E2758" s="16">
        <f xml:space="preserve"> RAW!D2758 / 5</f>
        <v>385.2</v>
      </c>
      <c r="F2758" s="15">
        <f xml:space="preserve"> RAW!E2758 / 5000</f>
        <v>1.3049999999999999</v>
      </c>
      <c r="G2758" s="15">
        <f xml:space="preserve"> RAW!F2758 / 5000</f>
        <v>-0.51439999999999997</v>
      </c>
      <c r="H2758" s="15">
        <f xml:space="preserve"> RAW!G2758 / 5000</f>
        <v>-0.18540000000000001</v>
      </c>
      <c r="I2758" s="15">
        <f xml:space="preserve"> RAW!H2758 / 5000</f>
        <v>-8.2799999999999999E-2</v>
      </c>
      <c r="J2758" s="16">
        <f xml:space="preserve"> RAW!I2758 / 5000</f>
        <v>0.30499999999999999</v>
      </c>
      <c r="K2758" s="16">
        <f xml:space="preserve"> RAW!J2758</f>
        <v>11111001</v>
      </c>
      <c r="L2758" s="17">
        <f xml:space="preserve"> ((RAW!K2758 / 10000000000) * 1000)</f>
        <v>0</v>
      </c>
      <c r="M2758" s="18">
        <v>132.1814880000006</v>
      </c>
      <c r="N2758" s="15" t="str">
        <f xml:space="preserve"> RAW!M2758</f>
        <v>R</v>
      </c>
      <c r="O2758" s="15" t="str">
        <f xml:space="preserve"> RAW!N2758</f>
        <v>L</v>
      </c>
      <c r="P2758" s="16" t="str">
        <f xml:space="preserve"> RAW!O2758</f>
        <v>-</v>
      </c>
      <c r="Q2758" s="17">
        <f xml:space="preserve"> ((RAW!P2758 / 10000000000) * 1000)</f>
        <v>0</v>
      </c>
      <c r="R2758" s="18">
        <f xml:space="preserve"> ((RAW!Q2758 / 1000000000) * 1000)</f>
        <v>0.697797</v>
      </c>
      <c r="S2758" s="15" t="str">
        <f xml:space="preserve"> RAW!R2758</f>
        <v>S</v>
      </c>
      <c r="T2758" s="15" t="str">
        <f xml:space="preserve"> RAW!S2758</f>
        <v>L</v>
      </c>
      <c r="U2758" s="16" t="str">
        <f xml:space="preserve"> RAW!T2758</f>
        <v>N</v>
      </c>
      <c r="V2758" s="17">
        <f xml:space="preserve"> ((RAW!U2758 / 10000000000) * 1000)</f>
        <v>0</v>
      </c>
      <c r="W2758" s="18">
        <f xml:space="preserve"> ((RAW!V2758 / 1000000000) * 1000)</f>
        <v>266.054687</v>
      </c>
      <c r="X2758" s="15" t="str">
        <f xml:space="preserve"> RAW!W2758</f>
        <v>S</v>
      </c>
      <c r="Y2758" s="15" t="str">
        <f xml:space="preserve"> RAW!X2758</f>
        <v>L</v>
      </c>
      <c r="Z2758" s="16" t="str">
        <f xml:space="preserve"> RAW!Y2758</f>
        <v>N</v>
      </c>
      <c r="AA2758" s="15">
        <f xml:space="preserve"> ((RAW!Z2758 / 10000000000) * 1000)</f>
        <v>0</v>
      </c>
      <c r="AB2758" s="15">
        <f xml:space="preserve"> RAW!AA2758 / 5</f>
        <v>1117.5999999999999</v>
      </c>
      <c r="AC2758" s="16">
        <f xml:space="preserve"> ((RAW!AB2758 / 1000000) * 1000)</f>
        <v>0</v>
      </c>
    </row>
    <row r="2759" spans="1:29" x14ac:dyDescent="0.25">
      <c r="A2759">
        <v>320400000</v>
      </c>
      <c r="B2759" s="14">
        <f t="shared" si="43"/>
        <v>139.44999999999999</v>
      </c>
      <c r="C2759" s="15">
        <f xml:space="preserve"> RAW!B2759 / 5</f>
        <v>1117.5999999999999</v>
      </c>
      <c r="D2759" s="15">
        <f xml:space="preserve"> RAW!C2759 / 5</f>
        <v>-538.4</v>
      </c>
      <c r="E2759" s="16">
        <f xml:space="preserve"> RAW!D2759 / 5</f>
        <v>385.2</v>
      </c>
      <c r="F2759" s="15">
        <f xml:space="preserve"> RAW!E2759 / 5000</f>
        <v>1.3049999999999999</v>
      </c>
      <c r="G2759" s="15">
        <f xml:space="preserve"> RAW!F2759 / 5000</f>
        <v>-0.51439999999999997</v>
      </c>
      <c r="H2759" s="15">
        <f xml:space="preserve"> RAW!G2759 / 5000</f>
        <v>-0.18559999999999999</v>
      </c>
      <c r="I2759" s="15">
        <f xml:space="preserve"> RAW!H2759 / 5000</f>
        <v>-8.2799999999999999E-2</v>
      </c>
      <c r="J2759" s="16">
        <f xml:space="preserve"> RAW!I2759 / 5000</f>
        <v>0.30499999999999999</v>
      </c>
      <c r="K2759" s="16">
        <f xml:space="preserve"> RAW!J2759</f>
        <v>11111001</v>
      </c>
      <c r="L2759" s="17">
        <f xml:space="preserve"> ((RAW!K2759 / 10000000000) * 1000)</f>
        <v>0</v>
      </c>
      <c r="M2759" s="18">
        <v>132.1814880000006</v>
      </c>
      <c r="N2759" s="15" t="str">
        <f xml:space="preserve"> RAW!M2759</f>
        <v>R</v>
      </c>
      <c r="O2759" s="15" t="str">
        <f xml:space="preserve"> RAW!N2759</f>
        <v>L</v>
      </c>
      <c r="P2759" s="16" t="str">
        <f xml:space="preserve"> RAW!O2759</f>
        <v>-</v>
      </c>
      <c r="Q2759" s="17">
        <f xml:space="preserve"> ((RAW!P2759 / 10000000000) * 1000)</f>
        <v>0</v>
      </c>
      <c r="R2759" s="18">
        <f xml:space="preserve"> ((RAW!Q2759 / 1000000000) * 1000)</f>
        <v>0.697797</v>
      </c>
      <c r="S2759" s="15" t="str">
        <f xml:space="preserve"> RAW!R2759</f>
        <v>S</v>
      </c>
      <c r="T2759" s="15" t="str">
        <f xml:space="preserve"> RAW!S2759</f>
        <v>L</v>
      </c>
      <c r="U2759" s="16" t="str">
        <f xml:space="preserve"> RAW!T2759</f>
        <v>N</v>
      </c>
      <c r="V2759" s="17">
        <f xml:space="preserve"> ((RAW!U2759 / 10000000000) * 1000)</f>
        <v>0</v>
      </c>
      <c r="W2759" s="18">
        <f xml:space="preserve"> ((RAW!V2759 / 1000000000) * 1000)</f>
        <v>266.054687</v>
      </c>
      <c r="X2759" s="15" t="str">
        <f xml:space="preserve"> RAW!W2759</f>
        <v>S</v>
      </c>
      <c r="Y2759" s="15" t="str">
        <f xml:space="preserve"> RAW!X2759</f>
        <v>L</v>
      </c>
      <c r="Z2759" s="16" t="str">
        <f xml:space="preserve"> RAW!Y2759</f>
        <v>N</v>
      </c>
      <c r="AA2759" s="15">
        <f xml:space="preserve"> ((RAW!Z2759 / 10000000000) * 1000)</f>
        <v>0</v>
      </c>
      <c r="AB2759" s="15">
        <f xml:space="preserve"> RAW!AA2759 / 5</f>
        <v>1117.5999999999999</v>
      </c>
      <c r="AC2759" s="16">
        <f xml:space="preserve"> ((RAW!AB2759 / 1000000) * 1000)</f>
        <v>0</v>
      </c>
    </row>
    <row r="2760" spans="1:29" x14ac:dyDescent="0.25">
      <c r="A2760">
        <v>320580000</v>
      </c>
      <c r="B2760" s="14">
        <f t="shared" si="43"/>
        <v>139.5</v>
      </c>
      <c r="C2760" s="15">
        <f xml:space="preserve"> RAW!B2760 / 5</f>
        <v>1117.5999999999999</v>
      </c>
      <c r="D2760" s="15">
        <f xml:space="preserve"> RAW!C2760 / 5</f>
        <v>-538.4</v>
      </c>
      <c r="E2760" s="16">
        <f xml:space="preserve"> RAW!D2760 / 5</f>
        <v>385.2</v>
      </c>
      <c r="F2760" s="15">
        <f xml:space="preserve"> RAW!E2760 / 5000</f>
        <v>1.3049999999999999</v>
      </c>
      <c r="G2760" s="15">
        <f xml:space="preserve"> RAW!F2760 / 5000</f>
        <v>-0.51459999999999995</v>
      </c>
      <c r="H2760" s="15">
        <f xml:space="preserve"> RAW!G2760 / 5000</f>
        <v>-0.18540000000000001</v>
      </c>
      <c r="I2760" s="15">
        <f xml:space="preserve"> RAW!H2760 / 5000</f>
        <v>-8.2799999999999999E-2</v>
      </c>
      <c r="J2760" s="16">
        <f xml:space="preserve"> RAW!I2760 / 5000</f>
        <v>0.30499999999999999</v>
      </c>
      <c r="K2760" s="16">
        <f xml:space="preserve"> RAW!J2760</f>
        <v>11111001</v>
      </c>
      <c r="L2760" s="17">
        <f xml:space="preserve"> ((RAW!K2760 / 10000000000) * 1000)</f>
        <v>0</v>
      </c>
      <c r="M2760" s="18">
        <v>132.1814880000006</v>
      </c>
      <c r="N2760" s="15" t="str">
        <f xml:space="preserve"> RAW!M2760</f>
        <v>R</v>
      </c>
      <c r="O2760" s="15" t="str">
        <f xml:space="preserve"> RAW!N2760</f>
        <v>L</v>
      </c>
      <c r="P2760" s="16" t="str">
        <f xml:space="preserve"> RAW!O2760</f>
        <v>-</v>
      </c>
      <c r="Q2760" s="17">
        <f xml:space="preserve"> ((RAW!P2760 / 10000000000) * 1000)</f>
        <v>0</v>
      </c>
      <c r="R2760" s="18">
        <f xml:space="preserve"> ((RAW!Q2760 / 1000000000) * 1000)</f>
        <v>0.697797</v>
      </c>
      <c r="S2760" s="15" t="str">
        <f xml:space="preserve"> RAW!R2760</f>
        <v>S</v>
      </c>
      <c r="T2760" s="15" t="str">
        <f xml:space="preserve"> RAW!S2760</f>
        <v>L</v>
      </c>
      <c r="U2760" s="16" t="str">
        <f xml:space="preserve"> RAW!T2760</f>
        <v>N</v>
      </c>
      <c r="V2760" s="17">
        <f xml:space="preserve"> ((RAW!U2760 / 10000000000) * 1000)</f>
        <v>0</v>
      </c>
      <c r="W2760" s="18">
        <f xml:space="preserve"> ((RAW!V2760 / 1000000000) * 1000)</f>
        <v>266.054687</v>
      </c>
      <c r="X2760" s="15" t="str">
        <f xml:space="preserve"> RAW!W2760</f>
        <v>S</v>
      </c>
      <c r="Y2760" s="15" t="str">
        <f xml:space="preserve"> RAW!X2760</f>
        <v>L</v>
      </c>
      <c r="Z2760" s="16" t="str">
        <f xml:space="preserve"> RAW!Y2760</f>
        <v>N</v>
      </c>
      <c r="AA2760" s="15">
        <f xml:space="preserve"> ((RAW!Z2760 / 10000000000) * 1000)</f>
        <v>0</v>
      </c>
      <c r="AB2760" s="15">
        <f xml:space="preserve"> RAW!AA2760 / 5</f>
        <v>1117.5999999999999</v>
      </c>
      <c r="AC2760" s="16">
        <f xml:space="preserve"> ((RAW!AB2760 / 1000000) * 1000)</f>
        <v>0</v>
      </c>
    </row>
    <row r="2761" spans="1:29" x14ac:dyDescent="0.25">
      <c r="A2761">
        <v>320760000</v>
      </c>
      <c r="B2761" s="14">
        <f t="shared" si="43"/>
        <v>139.55000000000001</v>
      </c>
      <c r="C2761" s="15">
        <f xml:space="preserve"> RAW!B2761 / 5</f>
        <v>1117.5999999999999</v>
      </c>
      <c r="D2761" s="15">
        <f xml:space="preserve"> RAW!C2761 / 5</f>
        <v>-538.4</v>
      </c>
      <c r="E2761" s="16">
        <f xml:space="preserve"> RAW!D2761 / 5</f>
        <v>385.2</v>
      </c>
      <c r="F2761" s="15">
        <f xml:space="preserve"> RAW!E2761 / 5000</f>
        <v>1.3049999999999999</v>
      </c>
      <c r="G2761" s="15">
        <f xml:space="preserve"> RAW!F2761 / 5000</f>
        <v>-0.51439999999999997</v>
      </c>
      <c r="H2761" s="15">
        <f xml:space="preserve"> RAW!G2761 / 5000</f>
        <v>-0.18540000000000001</v>
      </c>
      <c r="I2761" s="15">
        <f xml:space="preserve"> RAW!H2761 / 5000</f>
        <v>-8.2799999999999999E-2</v>
      </c>
      <c r="J2761" s="16">
        <f xml:space="preserve"> RAW!I2761 / 5000</f>
        <v>0.30520000000000003</v>
      </c>
      <c r="K2761" s="16">
        <f xml:space="preserve"> RAW!J2761</f>
        <v>11111001</v>
      </c>
      <c r="L2761" s="17">
        <f xml:space="preserve"> ((RAW!K2761 / 10000000000) * 1000)</f>
        <v>0</v>
      </c>
      <c r="M2761" s="18">
        <v>132.1814880000006</v>
      </c>
      <c r="N2761" s="15" t="str">
        <f xml:space="preserve"> RAW!M2761</f>
        <v>R</v>
      </c>
      <c r="O2761" s="15" t="str">
        <f xml:space="preserve"> RAW!N2761</f>
        <v>L</v>
      </c>
      <c r="P2761" s="16" t="str">
        <f xml:space="preserve"> RAW!O2761</f>
        <v>-</v>
      </c>
      <c r="Q2761" s="17">
        <f xml:space="preserve"> ((RAW!P2761 / 10000000000) * 1000)</f>
        <v>0</v>
      </c>
      <c r="R2761" s="18">
        <f xml:space="preserve"> ((RAW!Q2761 / 1000000000) * 1000)</f>
        <v>0.697797</v>
      </c>
      <c r="S2761" s="15" t="str">
        <f xml:space="preserve"> RAW!R2761</f>
        <v>S</v>
      </c>
      <c r="T2761" s="15" t="str">
        <f xml:space="preserve"> RAW!S2761</f>
        <v>L</v>
      </c>
      <c r="U2761" s="16" t="str">
        <f xml:space="preserve"> RAW!T2761</f>
        <v>N</v>
      </c>
      <c r="V2761" s="17">
        <f xml:space="preserve"> ((RAW!U2761 / 10000000000) * 1000)</f>
        <v>0</v>
      </c>
      <c r="W2761" s="18">
        <f xml:space="preserve"> ((RAW!V2761 / 1000000000) * 1000)</f>
        <v>266.054687</v>
      </c>
      <c r="X2761" s="15" t="str">
        <f xml:space="preserve"> RAW!W2761</f>
        <v>S</v>
      </c>
      <c r="Y2761" s="15" t="str">
        <f xml:space="preserve"> RAW!X2761</f>
        <v>L</v>
      </c>
      <c r="Z2761" s="16" t="str">
        <f xml:space="preserve"> RAW!Y2761</f>
        <v>N</v>
      </c>
      <c r="AA2761" s="15">
        <f xml:space="preserve"> ((RAW!Z2761 / 10000000000) * 1000)</f>
        <v>0</v>
      </c>
      <c r="AB2761" s="15">
        <f xml:space="preserve"> RAW!AA2761 / 5</f>
        <v>1117.5999999999999</v>
      </c>
      <c r="AC2761" s="16">
        <f xml:space="preserve"> ((RAW!AB2761 / 1000000) * 1000)</f>
        <v>0</v>
      </c>
    </row>
    <row r="2762" spans="1:29" x14ac:dyDescent="0.25">
      <c r="A2762">
        <v>320940000</v>
      </c>
      <c r="B2762" s="14">
        <f t="shared" si="43"/>
        <v>139.60000000000002</v>
      </c>
      <c r="C2762" s="15">
        <f xml:space="preserve"> RAW!B2762 / 5</f>
        <v>1117.5999999999999</v>
      </c>
      <c r="D2762" s="15">
        <f xml:space="preserve"> RAW!C2762 / 5</f>
        <v>-538.4</v>
      </c>
      <c r="E2762" s="16">
        <f xml:space="preserve"> RAW!D2762 / 5</f>
        <v>385.2</v>
      </c>
      <c r="F2762" s="15">
        <f xml:space="preserve"> RAW!E2762 / 5000</f>
        <v>1.3049999999999999</v>
      </c>
      <c r="G2762" s="15">
        <f xml:space="preserve"> RAW!F2762 / 5000</f>
        <v>-0.51459999999999995</v>
      </c>
      <c r="H2762" s="15">
        <f xml:space="preserve"> RAW!G2762 / 5000</f>
        <v>-0.18540000000000001</v>
      </c>
      <c r="I2762" s="15">
        <f xml:space="preserve"> RAW!H2762 / 5000</f>
        <v>-8.2799999999999999E-2</v>
      </c>
      <c r="J2762" s="16">
        <f xml:space="preserve"> RAW!I2762 / 5000</f>
        <v>0.30520000000000003</v>
      </c>
      <c r="K2762" s="16">
        <f xml:space="preserve"> RAW!J2762</f>
        <v>11111001</v>
      </c>
      <c r="L2762" s="17">
        <f xml:space="preserve"> ((RAW!K2762 / 10000000000) * 1000)</f>
        <v>0</v>
      </c>
      <c r="M2762" s="18">
        <v>132.1814880000006</v>
      </c>
      <c r="N2762" s="15" t="str">
        <f xml:space="preserve"> RAW!M2762</f>
        <v>R</v>
      </c>
      <c r="O2762" s="15" t="str">
        <f xml:space="preserve"> RAW!N2762</f>
        <v>L</v>
      </c>
      <c r="P2762" s="16" t="str">
        <f xml:space="preserve"> RAW!O2762</f>
        <v>-</v>
      </c>
      <c r="Q2762" s="17">
        <f xml:space="preserve"> ((RAW!P2762 / 10000000000) * 1000)</f>
        <v>0</v>
      </c>
      <c r="R2762" s="18">
        <f xml:space="preserve"> ((RAW!Q2762 / 1000000000) * 1000)</f>
        <v>0.697797</v>
      </c>
      <c r="S2762" s="15" t="str">
        <f xml:space="preserve"> RAW!R2762</f>
        <v>S</v>
      </c>
      <c r="T2762" s="15" t="str">
        <f xml:space="preserve"> RAW!S2762</f>
        <v>L</v>
      </c>
      <c r="U2762" s="16" t="str">
        <f xml:space="preserve"> RAW!T2762</f>
        <v>N</v>
      </c>
      <c r="V2762" s="17">
        <f xml:space="preserve"> ((RAW!U2762 / 10000000000) * 1000)</f>
        <v>0</v>
      </c>
      <c r="W2762" s="18">
        <f xml:space="preserve"> ((RAW!V2762 / 1000000000) * 1000)</f>
        <v>266.054687</v>
      </c>
      <c r="X2762" s="15" t="str">
        <f xml:space="preserve"> RAW!W2762</f>
        <v>S</v>
      </c>
      <c r="Y2762" s="15" t="str">
        <f xml:space="preserve"> RAW!X2762</f>
        <v>L</v>
      </c>
      <c r="Z2762" s="16" t="str">
        <f xml:space="preserve"> RAW!Y2762</f>
        <v>N</v>
      </c>
      <c r="AA2762" s="15">
        <f xml:space="preserve"> ((RAW!Z2762 / 10000000000) * 1000)</f>
        <v>0</v>
      </c>
      <c r="AB2762" s="15">
        <f xml:space="preserve"> RAW!AA2762 / 5</f>
        <v>1117.5999999999999</v>
      </c>
      <c r="AC2762" s="16">
        <f xml:space="preserve"> ((RAW!AB2762 / 1000000) * 1000)</f>
        <v>0</v>
      </c>
    </row>
    <row r="2763" spans="1:29" x14ac:dyDescent="0.25">
      <c r="A2763">
        <v>321120000</v>
      </c>
      <c r="B2763" s="14">
        <f t="shared" si="43"/>
        <v>139.65</v>
      </c>
      <c r="C2763" s="15">
        <f xml:space="preserve"> RAW!B2763 / 5</f>
        <v>1117.8</v>
      </c>
      <c r="D2763" s="15">
        <f xml:space="preserve"> RAW!C2763 / 5</f>
        <v>-538.4</v>
      </c>
      <c r="E2763" s="16">
        <f xml:space="preserve"> RAW!D2763 / 5</f>
        <v>385.2</v>
      </c>
      <c r="F2763" s="15">
        <f xml:space="preserve"> RAW!E2763 / 5000</f>
        <v>1.3049999999999999</v>
      </c>
      <c r="G2763" s="15">
        <f xml:space="preserve"> RAW!F2763 / 5000</f>
        <v>-0.51459999999999995</v>
      </c>
      <c r="H2763" s="15">
        <f xml:space="preserve"> RAW!G2763 / 5000</f>
        <v>-0.18540000000000001</v>
      </c>
      <c r="I2763" s="15">
        <f xml:space="preserve"> RAW!H2763 / 5000</f>
        <v>-8.2799999999999999E-2</v>
      </c>
      <c r="J2763" s="16">
        <f xml:space="preserve"> RAW!I2763 / 5000</f>
        <v>0.30499999999999999</v>
      </c>
      <c r="K2763" s="16">
        <f xml:space="preserve"> RAW!J2763</f>
        <v>11111001</v>
      </c>
      <c r="L2763" s="17">
        <f xml:space="preserve"> ((RAW!K2763 / 10000000000) * 1000)</f>
        <v>0</v>
      </c>
      <c r="M2763" s="18">
        <v>132.1814880000006</v>
      </c>
      <c r="N2763" s="15" t="str">
        <f xml:space="preserve"> RAW!M2763</f>
        <v>R</v>
      </c>
      <c r="O2763" s="15" t="str">
        <f xml:space="preserve"> RAW!N2763</f>
        <v>L</v>
      </c>
      <c r="P2763" s="16" t="str">
        <f xml:space="preserve"> RAW!O2763</f>
        <v>-</v>
      </c>
      <c r="Q2763" s="17">
        <f xml:space="preserve"> ((RAW!P2763 / 10000000000) * 1000)</f>
        <v>0</v>
      </c>
      <c r="R2763" s="18">
        <f xml:space="preserve"> ((RAW!Q2763 / 1000000000) * 1000)</f>
        <v>0.697797</v>
      </c>
      <c r="S2763" s="15" t="str">
        <f xml:space="preserve"> RAW!R2763</f>
        <v>S</v>
      </c>
      <c r="T2763" s="15" t="str">
        <f xml:space="preserve"> RAW!S2763</f>
        <v>L</v>
      </c>
      <c r="U2763" s="16" t="str">
        <f xml:space="preserve"> RAW!T2763</f>
        <v>N</v>
      </c>
      <c r="V2763" s="17">
        <f xml:space="preserve"> ((RAW!U2763 / 10000000000) * 1000)</f>
        <v>0</v>
      </c>
      <c r="W2763" s="18">
        <f xml:space="preserve"> ((RAW!V2763 / 1000000000) * 1000)</f>
        <v>266.054687</v>
      </c>
      <c r="X2763" s="15" t="str">
        <f xml:space="preserve"> RAW!W2763</f>
        <v>S</v>
      </c>
      <c r="Y2763" s="15" t="str">
        <f xml:space="preserve"> RAW!X2763</f>
        <v>L</v>
      </c>
      <c r="Z2763" s="16" t="str">
        <f xml:space="preserve"> RAW!Y2763</f>
        <v>N</v>
      </c>
      <c r="AA2763" s="15">
        <f xml:space="preserve"> ((RAW!Z2763 / 10000000000) * 1000)</f>
        <v>0</v>
      </c>
      <c r="AB2763" s="15">
        <f xml:space="preserve"> RAW!AA2763 / 5</f>
        <v>1117.8</v>
      </c>
      <c r="AC2763" s="16">
        <f xml:space="preserve"> ((RAW!AB2763 / 1000000) * 1000)</f>
        <v>0</v>
      </c>
    </row>
    <row r="2764" spans="1:29" x14ac:dyDescent="0.25">
      <c r="A2764">
        <v>321300000</v>
      </c>
      <c r="B2764" s="14">
        <f t="shared" si="43"/>
        <v>139.69999999999999</v>
      </c>
      <c r="C2764" s="15">
        <f xml:space="preserve"> RAW!B2764 / 5</f>
        <v>1117.5999999999999</v>
      </c>
      <c r="D2764" s="15">
        <f xml:space="preserve"> RAW!C2764 / 5</f>
        <v>-538.4</v>
      </c>
      <c r="E2764" s="16">
        <f xml:space="preserve"> RAW!D2764 / 5</f>
        <v>385.2</v>
      </c>
      <c r="F2764" s="15">
        <f xml:space="preserve"> RAW!E2764 / 5000</f>
        <v>1.3049999999999999</v>
      </c>
      <c r="G2764" s="15">
        <f xml:space="preserve"> RAW!F2764 / 5000</f>
        <v>-0.51439999999999997</v>
      </c>
      <c r="H2764" s="15">
        <f xml:space="preserve"> RAW!G2764 / 5000</f>
        <v>-0.18559999999999999</v>
      </c>
      <c r="I2764" s="15">
        <f xml:space="preserve"> RAW!H2764 / 5000</f>
        <v>-8.2799999999999999E-2</v>
      </c>
      <c r="J2764" s="16">
        <f xml:space="preserve"> RAW!I2764 / 5000</f>
        <v>0.30520000000000003</v>
      </c>
      <c r="K2764" s="16">
        <f xml:space="preserve"> RAW!J2764</f>
        <v>11111001</v>
      </c>
      <c r="L2764" s="17">
        <f xml:space="preserve"> ((RAW!K2764 / 10000000000) * 1000)</f>
        <v>0</v>
      </c>
      <c r="M2764" s="18">
        <v>132.1814880000006</v>
      </c>
      <c r="N2764" s="15" t="str">
        <f xml:space="preserve"> RAW!M2764</f>
        <v>R</v>
      </c>
      <c r="O2764" s="15" t="str">
        <f xml:space="preserve"> RAW!N2764</f>
        <v>L</v>
      </c>
      <c r="P2764" s="16" t="str">
        <f xml:space="preserve"> RAW!O2764</f>
        <v>-</v>
      </c>
      <c r="Q2764" s="17">
        <f xml:space="preserve"> ((RAW!P2764 / 10000000000) * 1000)</f>
        <v>0</v>
      </c>
      <c r="R2764" s="18">
        <f xml:space="preserve"> ((RAW!Q2764 / 1000000000) * 1000)</f>
        <v>0.697797</v>
      </c>
      <c r="S2764" s="15" t="str">
        <f xml:space="preserve"> RAW!R2764</f>
        <v>S</v>
      </c>
      <c r="T2764" s="15" t="str">
        <f xml:space="preserve"> RAW!S2764</f>
        <v>L</v>
      </c>
      <c r="U2764" s="16" t="str">
        <f xml:space="preserve"> RAW!T2764</f>
        <v>N</v>
      </c>
      <c r="V2764" s="17">
        <f xml:space="preserve"> ((RAW!U2764 / 10000000000) * 1000)</f>
        <v>0</v>
      </c>
      <c r="W2764" s="18">
        <f xml:space="preserve"> ((RAW!V2764 / 1000000000) * 1000)</f>
        <v>266.054687</v>
      </c>
      <c r="X2764" s="15" t="str">
        <f xml:space="preserve"> RAW!W2764</f>
        <v>S</v>
      </c>
      <c r="Y2764" s="15" t="str">
        <f xml:space="preserve"> RAW!X2764</f>
        <v>L</v>
      </c>
      <c r="Z2764" s="16" t="str">
        <f xml:space="preserve"> RAW!Y2764</f>
        <v>N</v>
      </c>
      <c r="AA2764" s="15">
        <f xml:space="preserve"> ((RAW!Z2764 / 10000000000) * 1000)</f>
        <v>0</v>
      </c>
      <c r="AB2764" s="15">
        <f xml:space="preserve"> RAW!AA2764 / 5</f>
        <v>1117.5999999999999</v>
      </c>
      <c r="AC2764" s="16">
        <f xml:space="preserve"> ((RAW!AB2764 / 1000000) * 1000)</f>
        <v>0</v>
      </c>
    </row>
    <row r="2765" spans="1:29" x14ac:dyDescent="0.25">
      <c r="A2765">
        <v>321480000</v>
      </c>
      <c r="B2765" s="14">
        <f t="shared" si="43"/>
        <v>139.75</v>
      </c>
      <c r="C2765" s="15">
        <f xml:space="preserve"> RAW!B2765 / 5</f>
        <v>1118</v>
      </c>
      <c r="D2765" s="15">
        <f xml:space="preserve"> RAW!C2765 / 5</f>
        <v>-538.4</v>
      </c>
      <c r="E2765" s="16">
        <f xml:space="preserve"> RAW!D2765 / 5</f>
        <v>385.2</v>
      </c>
      <c r="F2765" s="15">
        <f xml:space="preserve"> RAW!E2765 / 5000</f>
        <v>1.3049999999999999</v>
      </c>
      <c r="G2765" s="15">
        <f xml:space="preserve"> RAW!F2765 / 5000</f>
        <v>-0.51439999999999997</v>
      </c>
      <c r="H2765" s="15">
        <f xml:space="preserve"> RAW!G2765 / 5000</f>
        <v>-0.18540000000000001</v>
      </c>
      <c r="I2765" s="15">
        <f xml:space="preserve"> RAW!H2765 / 5000</f>
        <v>-8.2799999999999999E-2</v>
      </c>
      <c r="J2765" s="16">
        <f xml:space="preserve"> RAW!I2765 / 5000</f>
        <v>0.30499999999999999</v>
      </c>
      <c r="K2765" s="16">
        <f xml:space="preserve"> RAW!J2765</f>
        <v>11111001</v>
      </c>
      <c r="L2765" s="17">
        <f xml:space="preserve"> ((RAW!K2765 / 10000000000) * 1000)</f>
        <v>0</v>
      </c>
      <c r="M2765" s="18">
        <v>132.1814880000006</v>
      </c>
      <c r="N2765" s="15" t="str">
        <f xml:space="preserve"> RAW!M2765</f>
        <v>R</v>
      </c>
      <c r="O2765" s="15" t="str">
        <f xml:space="preserve"> RAW!N2765</f>
        <v>L</v>
      </c>
      <c r="P2765" s="16" t="str">
        <f xml:space="preserve"> RAW!O2765</f>
        <v>-</v>
      </c>
      <c r="Q2765" s="17">
        <f xml:space="preserve"> ((RAW!P2765 / 10000000000) * 1000)</f>
        <v>0</v>
      </c>
      <c r="R2765" s="18">
        <f xml:space="preserve"> ((RAW!Q2765 / 1000000000) * 1000)</f>
        <v>0.697797</v>
      </c>
      <c r="S2765" s="15" t="str">
        <f xml:space="preserve"> RAW!R2765</f>
        <v>S</v>
      </c>
      <c r="T2765" s="15" t="str">
        <f xml:space="preserve"> RAW!S2765</f>
        <v>L</v>
      </c>
      <c r="U2765" s="16" t="str">
        <f xml:space="preserve"> RAW!T2765</f>
        <v>N</v>
      </c>
      <c r="V2765" s="17">
        <f xml:space="preserve"> ((RAW!U2765 / 10000000000) * 1000)</f>
        <v>0</v>
      </c>
      <c r="W2765" s="18">
        <f xml:space="preserve"> ((RAW!V2765 / 1000000000) * 1000)</f>
        <v>266.054687</v>
      </c>
      <c r="X2765" s="15" t="str">
        <f xml:space="preserve"> RAW!W2765</f>
        <v>S</v>
      </c>
      <c r="Y2765" s="15" t="str">
        <f xml:space="preserve"> RAW!X2765</f>
        <v>L</v>
      </c>
      <c r="Z2765" s="16" t="str">
        <f xml:space="preserve"> RAW!Y2765</f>
        <v>N</v>
      </c>
      <c r="AA2765" s="15">
        <f xml:space="preserve"> ((RAW!Z2765 / 10000000000) * 1000)</f>
        <v>0</v>
      </c>
      <c r="AB2765" s="15">
        <f xml:space="preserve"> RAW!AA2765 / 5</f>
        <v>1118</v>
      </c>
      <c r="AC2765" s="16">
        <f xml:space="preserve"> ((RAW!AB2765 / 1000000) * 1000)</f>
        <v>0</v>
      </c>
    </row>
    <row r="2766" spans="1:29" x14ac:dyDescent="0.25">
      <c r="A2766">
        <v>321660000</v>
      </c>
      <c r="B2766" s="14">
        <f t="shared" si="43"/>
        <v>139.80000000000001</v>
      </c>
      <c r="C2766" s="15">
        <f xml:space="preserve"> RAW!B2766 / 5</f>
        <v>1117.4000000000001</v>
      </c>
      <c r="D2766" s="15">
        <f xml:space="preserve"> RAW!C2766 / 5</f>
        <v>-538.4</v>
      </c>
      <c r="E2766" s="16">
        <f xml:space="preserve"> RAW!D2766 / 5</f>
        <v>385.2</v>
      </c>
      <c r="F2766" s="15">
        <f xml:space="preserve"> RAW!E2766 / 5000</f>
        <v>1.3049999999999999</v>
      </c>
      <c r="G2766" s="15">
        <f xml:space="preserve"> RAW!F2766 / 5000</f>
        <v>-0.51439999999999997</v>
      </c>
      <c r="H2766" s="15">
        <f xml:space="preserve"> RAW!G2766 / 5000</f>
        <v>-0.18540000000000001</v>
      </c>
      <c r="I2766" s="15">
        <f xml:space="preserve"> RAW!H2766 / 5000</f>
        <v>-8.2799999999999999E-2</v>
      </c>
      <c r="J2766" s="16">
        <f xml:space="preserve"> RAW!I2766 / 5000</f>
        <v>0.30520000000000003</v>
      </c>
      <c r="K2766" s="16">
        <f xml:space="preserve"> RAW!J2766</f>
        <v>11111001</v>
      </c>
      <c r="L2766" s="17">
        <f xml:space="preserve"> ((RAW!K2766 / 10000000000) * 1000)</f>
        <v>0</v>
      </c>
      <c r="M2766" s="18">
        <v>132.1814880000006</v>
      </c>
      <c r="N2766" s="15" t="str">
        <f xml:space="preserve"> RAW!M2766</f>
        <v>R</v>
      </c>
      <c r="O2766" s="15" t="str">
        <f xml:space="preserve"> RAW!N2766</f>
        <v>L</v>
      </c>
      <c r="P2766" s="16" t="str">
        <f xml:space="preserve"> RAW!O2766</f>
        <v>-</v>
      </c>
      <c r="Q2766" s="17">
        <f xml:space="preserve"> ((RAW!P2766 / 10000000000) * 1000)</f>
        <v>0</v>
      </c>
      <c r="R2766" s="18">
        <f xml:space="preserve"> ((RAW!Q2766 / 1000000000) * 1000)</f>
        <v>0.697797</v>
      </c>
      <c r="S2766" s="15" t="str">
        <f xml:space="preserve"> RAW!R2766</f>
        <v>S</v>
      </c>
      <c r="T2766" s="15" t="str">
        <f xml:space="preserve"> RAW!S2766</f>
        <v>L</v>
      </c>
      <c r="U2766" s="16" t="str">
        <f xml:space="preserve"> RAW!T2766</f>
        <v>N</v>
      </c>
      <c r="V2766" s="17">
        <f xml:space="preserve"> ((RAW!U2766 / 10000000000) * 1000)</f>
        <v>0</v>
      </c>
      <c r="W2766" s="18">
        <f xml:space="preserve"> ((RAW!V2766 / 1000000000) * 1000)</f>
        <v>266.054687</v>
      </c>
      <c r="X2766" s="15" t="str">
        <f xml:space="preserve"> RAW!W2766</f>
        <v>S</v>
      </c>
      <c r="Y2766" s="15" t="str">
        <f xml:space="preserve"> RAW!X2766</f>
        <v>L</v>
      </c>
      <c r="Z2766" s="16" t="str">
        <f xml:space="preserve"> RAW!Y2766</f>
        <v>N</v>
      </c>
      <c r="AA2766" s="15">
        <f xml:space="preserve"> ((RAW!Z2766 / 10000000000) * 1000)</f>
        <v>0</v>
      </c>
      <c r="AB2766" s="15">
        <f xml:space="preserve"> RAW!AA2766 / 5</f>
        <v>1117.4000000000001</v>
      </c>
      <c r="AC2766" s="16">
        <f xml:space="preserve"> ((RAW!AB2766 / 1000000) * 1000)</f>
        <v>0</v>
      </c>
    </row>
    <row r="2767" spans="1:29" x14ac:dyDescent="0.25">
      <c r="A2767">
        <v>321840000</v>
      </c>
      <c r="B2767" s="14">
        <f t="shared" si="43"/>
        <v>139.85000000000002</v>
      </c>
      <c r="C2767" s="15">
        <f xml:space="preserve"> RAW!B2767 / 5</f>
        <v>1117.8</v>
      </c>
      <c r="D2767" s="15">
        <f xml:space="preserve"> RAW!C2767 / 5</f>
        <v>-538.4</v>
      </c>
      <c r="E2767" s="16">
        <f xml:space="preserve"> RAW!D2767 / 5</f>
        <v>385.2</v>
      </c>
      <c r="F2767" s="15">
        <f xml:space="preserve"> RAW!E2767 / 5000</f>
        <v>1.3048</v>
      </c>
      <c r="G2767" s="15">
        <f xml:space="preserve"> RAW!F2767 / 5000</f>
        <v>-0.51439999999999997</v>
      </c>
      <c r="H2767" s="15">
        <f xml:space="preserve"> RAW!G2767 / 5000</f>
        <v>-0.18559999999999999</v>
      </c>
      <c r="I2767" s="15">
        <f xml:space="preserve"> RAW!H2767 / 5000</f>
        <v>-8.2799999999999999E-2</v>
      </c>
      <c r="J2767" s="16">
        <f xml:space="preserve"> RAW!I2767 / 5000</f>
        <v>0.30499999999999999</v>
      </c>
      <c r="K2767" s="16">
        <f xml:space="preserve"> RAW!J2767</f>
        <v>11111001</v>
      </c>
      <c r="L2767" s="17">
        <f xml:space="preserve"> ((RAW!K2767 / 10000000000) * 1000)</f>
        <v>0</v>
      </c>
      <c r="M2767" s="18">
        <v>132.1814880000006</v>
      </c>
      <c r="N2767" s="15" t="str">
        <f xml:space="preserve"> RAW!M2767</f>
        <v>R</v>
      </c>
      <c r="O2767" s="15" t="str">
        <f xml:space="preserve"> RAW!N2767</f>
        <v>L</v>
      </c>
      <c r="P2767" s="16" t="str">
        <f xml:space="preserve"> RAW!O2767</f>
        <v>-</v>
      </c>
      <c r="Q2767" s="17">
        <f xml:space="preserve"> ((RAW!P2767 / 10000000000) * 1000)</f>
        <v>0</v>
      </c>
      <c r="R2767" s="18">
        <f xml:space="preserve"> ((RAW!Q2767 / 1000000000) * 1000)</f>
        <v>0.697797</v>
      </c>
      <c r="S2767" s="15" t="str">
        <f xml:space="preserve"> RAW!R2767</f>
        <v>S</v>
      </c>
      <c r="T2767" s="15" t="str">
        <f xml:space="preserve"> RAW!S2767</f>
        <v>L</v>
      </c>
      <c r="U2767" s="16" t="str">
        <f xml:space="preserve"> RAW!T2767</f>
        <v>N</v>
      </c>
      <c r="V2767" s="17">
        <f xml:space="preserve"> ((RAW!U2767 / 10000000000) * 1000)</f>
        <v>0</v>
      </c>
      <c r="W2767" s="18">
        <f xml:space="preserve"> ((RAW!V2767 / 1000000000) * 1000)</f>
        <v>266.054687</v>
      </c>
      <c r="X2767" s="15" t="str">
        <f xml:space="preserve"> RAW!W2767</f>
        <v>S</v>
      </c>
      <c r="Y2767" s="15" t="str">
        <f xml:space="preserve"> RAW!X2767</f>
        <v>L</v>
      </c>
      <c r="Z2767" s="16" t="str">
        <f xml:space="preserve"> RAW!Y2767</f>
        <v>N</v>
      </c>
      <c r="AA2767" s="15">
        <f xml:space="preserve"> ((RAW!Z2767 / 10000000000) * 1000)</f>
        <v>0</v>
      </c>
      <c r="AB2767" s="15">
        <f xml:space="preserve"> RAW!AA2767 / 5</f>
        <v>1117.8</v>
      </c>
      <c r="AC2767" s="16">
        <f xml:space="preserve"> ((RAW!AB2767 / 1000000) * 1000)</f>
        <v>0</v>
      </c>
    </row>
    <row r="2768" spans="1:29" x14ac:dyDescent="0.25">
      <c r="A2768">
        <v>322020000</v>
      </c>
      <c r="B2768" s="14">
        <f t="shared" si="43"/>
        <v>139.9</v>
      </c>
      <c r="C2768" s="15">
        <f xml:space="preserve"> RAW!B2768 / 5</f>
        <v>1117.5999999999999</v>
      </c>
      <c r="D2768" s="15">
        <f xml:space="preserve"> RAW!C2768 / 5</f>
        <v>-538.4</v>
      </c>
      <c r="E2768" s="16">
        <f xml:space="preserve"> RAW!D2768 / 5</f>
        <v>385.2</v>
      </c>
      <c r="F2768" s="15">
        <f xml:space="preserve"> RAW!E2768 / 5000</f>
        <v>1.3049999999999999</v>
      </c>
      <c r="G2768" s="15">
        <f xml:space="preserve"> RAW!F2768 / 5000</f>
        <v>-0.51439999999999997</v>
      </c>
      <c r="H2768" s="15">
        <f xml:space="preserve"> RAW!G2768 / 5000</f>
        <v>-0.18540000000000001</v>
      </c>
      <c r="I2768" s="15">
        <f xml:space="preserve"> RAW!H2768 / 5000</f>
        <v>-8.2799999999999999E-2</v>
      </c>
      <c r="J2768" s="16">
        <f xml:space="preserve"> RAW!I2768 / 5000</f>
        <v>0.30480000000000002</v>
      </c>
      <c r="K2768" s="16">
        <f xml:space="preserve"> RAW!J2768</f>
        <v>11111001</v>
      </c>
      <c r="L2768" s="17">
        <f xml:space="preserve"> ((RAW!K2768 / 10000000000) * 1000)</f>
        <v>0</v>
      </c>
      <c r="M2768" s="18">
        <v>132.1814880000006</v>
      </c>
      <c r="N2768" s="15" t="str">
        <f xml:space="preserve"> RAW!M2768</f>
        <v>R</v>
      </c>
      <c r="O2768" s="15" t="str">
        <f xml:space="preserve"> RAW!N2768</f>
        <v>L</v>
      </c>
      <c r="P2768" s="16" t="str">
        <f xml:space="preserve"> RAW!O2768</f>
        <v>-</v>
      </c>
      <c r="Q2768" s="17">
        <f xml:space="preserve"> ((RAW!P2768 / 10000000000) * 1000)</f>
        <v>0</v>
      </c>
      <c r="R2768" s="18">
        <f xml:space="preserve"> ((RAW!Q2768 / 1000000000) * 1000)</f>
        <v>0.697797</v>
      </c>
      <c r="S2768" s="15" t="str">
        <f xml:space="preserve"> RAW!R2768</f>
        <v>S</v>
      </c>
      <c r="T2768" s="15" t="str">
        <f xml:space="preserve"> RAW!S2768</f>
        <v>L</v>
      </c>
      <c r="U2768" s="16" t="str">
        <f xml:space="preserve"> RAW!T2768</f>
        <v>N</v>
      </c>
      <c r="V2768" s="17">
        <f xml:space="preserve"> ((RAW!U2768 / 10000000000) * 1000)</f>
        <v>0</v>
      </c>
      <c r="W2768" s="18">
        <f xml:space="preserve"> ((RAW!V2768 / 1000000000) * 1000)</f>
        <v>266.054687</v>
      </c>
      <c r="X2768" s="15" t="str">
        <f xml:space="preserve"> RAW!W2768</f>
        <v>S</v>
      </c>
      <c r="Y2768" s="15" t="str">
        <f xml:space="preserve"> RAW!X2768</f>
        <v>L</v>
      </c>
      <c r="Z2768" s="16" t="str">
        <f xml:space="preserve"> RAW!Y2768</f>
        <v>N</v>
      </c>
      <c r="AA2768" s="15">
        <f xml:space="preserve"> ((RAW!Z2768 / 10000000000) * 1000)</f>
        <v>0</v>
      </c>
      <c r="AB2768" s="15">
        <f xml:space="preserve"> RAW!AA2768 / 5</f>
        <v>1117.5999999999999</v>
      </c>
      <c r="AC2768" s="16">
        <f xml:space="preserve"> ((RAW!AB2768 / 1000000) * 1000)</f>
        <v>0</v>
      </c>
    </row>
    <row r="2769" spans="1:29" x14ac:dyDescent="0.25">
      <c r="A2769">
        <v>322200000</v>
      </c>
      <c r="B2769" s="14">
        <f t="shared" si="43"/>
        <v>139.94999999999999</v>
      </c>
      <c r="C2769" s="15">
        <f xml:space="preserve"> RAW!B2769 / 5</f>
        <v>1117.5999999999999</v>
      </c>
      <c r="D2769" s="15">
        <f xml:space="preserve"> RAW!C2769 / 5</f>
        <v>-538.4</v>
      </c>
      <c r="E2769" s="16">
        <f xml:space="preserve"> RAW!D2769 / 5</f>
        <v>385.2</v>
      </c>
      <c r="F2769" s="15">
        <f xml:space="preserve"> RAW!E2769 / 5000</f>
        <v>1.3048</v>
      </c>
      <c r="G2769" s="15">
        <f xml:space="preserve"> RAW!F2769 / 5000</f>
        <v>-0.51439999999999997</v>
      </c>
      <c r="H2769" s="15">
        <f xml:space="preserve"> RAW!G2769 / 5000</f>
        <v>-0.18540000000000001</v>
      </c>
      <c r="I2769" s="15">
        <f xml:space="preserve"> RAW!H2769 / 5000</f>
        <v>-8.2799999999999999E-2</v>
      </c>
      <c r="J2769" s="16">
        <f xml:space="preserve"> RAW!I2769 / 5000</f>
        <v>0.30520000000000003</v>
      </c>
      <c r="K2769" s="16">
        <f xml:space="preserve"> RAW!J2769</f>
        <v>11111001</v>
      </c>
      <c r="L2769" s="17">
        <f xml:space="preserve"> ((RAW!K2769 / 10000000000) * 1000)</f>
        <v>0</v>
      </c>
      <c r="M2769" s="18">
        <v>132.1814880000006</v>
      </c>
      <c r="N2769" s="15" t="str">
        <f xml:space="preserve"> RAW!M2769</f>
        <v>R</v>
      </c>
      <c r="O2769" s="15" t="str">
        <f xml:space="preserve"> RAW!N2769</f>
        <v>L</v>
      </c>
      <c r="P2769" s="16" t="str">
        <f xml:space="preserve"> RAW!O2769</f>
        <v>-</v>
      </c>
      <c r="Q2769" s="17">
        <f xml:space="preserve"> ((RAW!P2769 / 10000000000) * 1000)</f>
        <v>0</v>
      </c>
      <c r="R2769" s="18">
        <f xml:space="preserve"> ((RAW!Q2769 / 1000000000) * 1000)</f>
        <v>0.697797</v>
      </c>
      <c r="S2769" s="15" t="str">
        <f xml:space="preserve"> RAW!R2769</f>
        <v>S</v>
      </c>
      <c r="T2769" s="15" t="str">
        <f xml:space="preserve"> RAW!S2769</f>
        <v>L</v>
      </c>
      <c r="U2769" s="16" t="str">
        <f xml:space="preserve"> RAW!T2769</f>
        <v>N</v>
      </c>
      <c r="V2769" s="17">
        <f xml:space="preserve"> ((RAW!U2769 / 10000000000) * 1000)</f>
        <v>0</v>
      </c>
      <c r="W2769" s="18">
        <f xml:space="preserve"> ((RAW!V2769 / 1000000000) * 1000)</f>
        <v>266.054687</v>
      </c>
      <c r="X2769" s="15" t="str">
        <f xml:space="preserve"> RAW!W2769</f>
        <v>S</v>
      </c>
      <c r="Y2769" s="15" t="str">
        <f xml:space="preserve"> RAW!X2769</f>
        <v>L</v>
      </c>
      <c r="Z2769" s="16" t="str">
        <f xml:space="preserve"> RAW!Y2769</f>
        <v>N</v>
      </c>
      <c r="AA2769" s="15">
        <f xml:space="preserve"> ((RAW!Z2769 / 10000000000) * 1000)</f>
        <v>0</v>
      </c>
      <c r="AB2769" s="15">
        <f xml:space="preserve"> RAW!AA2769 / 5</f>
        <v>1117.5999999999999</v>
      </c>
      <c r="AC2769" s="16">
        <f xml:space="preserve"> ((RAW!AB2769 / 1000000) * 1000)</f>
        <v>0</v>
      </c>
    </row>
    <row r="2770" spans="1:29" x14ac:dyDescent="0.25">
      <c r="A2770">
        <v>322380000</v>
      </c>
      <c r="B2770" s="14">
        <f t="shared" si="43"/>
        <v>140</v>
      </c>
      <c r="C2770" s="15">
        <f xml:space="preserve"> RAW!B2770 / 5</f>
        <v>1117.5999999999999</v>
      </c>
      <c r="D2770" s="15">
        <f xml:space="preserve"> RAW!C2770 / 5</f>
        <v>-538.4</v>
      </c>
      <c r="E2770" s="16">
        <f xml:space="preserve"> RAW!D2770 / 5</f>
        <v>385.2</v>
      </c>
      <c r="F2770" s="15">
        <f xml:space="preserve"> RAW!E2770 / 5000</f>
        <v>1.3049999999999999</v>
      </c>
      <c r="G2770" s="15">
        <f xml:space="preserve"> RAW!F2770 / 5000</f>
        <v>-0.51439999999999997</v>
      </c>
      <c r="H2770" s="15">
        <f xml:space="preserve"> RAW!G2770 / 5000</f>
        <v>-0.18540000000000001</v>
      </c>
      <c r="I2770" s="15">
        <f xml:space="preserve"> RAW!H2770 / 5000</f>
        <v>-8.2799999999999999E-2</v>
      </c>
      <c r="J2770" s="16">
        <f xml:space="preserve"> RAW!I2770 / 5000</f>
        <v>0.30520000000000003</v>
      </c>
      <c r="K2770" s="16">
        <f xml:space="preserve"> RAW!J2770</f>
        <v>11111001</v>
      </c>
      <c r="L2770" s="17">
        <f xml:space="preserve"> ((RAW!K2770 / 10000000000) * 1000)</f>
        <v>0</v>
      </c>
      <c r="M2770" s="18">
        <v>132.1814880000006</v>
      </c>
      <c r="N2770" s="15" t="str">
        <f xml:space="preserve"> RAW!M2770</f>
        <v>R</v>
      </c>
      <c r="O2770" s="15" t="str">
        <f xml:space="preserve"> RAW!N2770</f>
        <v>L</v>
      </c>
      <c r="P2770" s="16" t="str">
        <f xml:space="preserve"> RAW!O2770</f>
        <v>-</v>
      </c>
      <c r="Q2770" s="17">
        <f xml:space="preserve"> ((RAW!P2770 / 10000000000) * 1000)</f>
        <v>0</v>
      </c>
      <c r="R2770" s="18">
        <f xml:space="preserve"> ((RAW!Q2770 / 1000000000) * 1000)</f>
        <v>0.697797</v>
      </c>
      <c r="S2770" s="15" t="str">
        <f xml:space="preserve"> RAW!R2770</f>
        <v>S</v>
      </c>
      <c r="T2770" s="15" t="str">
        <f xml:space="preserve"> RAW!S2770</f>
        <v>L</v>
      </c>
      <c r="U2770" s="16" t="str">
        <f xml:space="preserve"> RAW!T2770</f>
        <v>N</v>
      </c>
      <c r="V2770" s="17">
        <f xml:space="preserve"> ((RAW!U2770 / 10000000000) * 1000)</f>
        <v>0</v>
      </c>
      <c r="W2770" s="18">
        <f xml:space="preserve"> ((RAW!V2770 / 1000000000) * 1000)</f>
        <v>266.054687</v>
      </c>
      <c r="X2770" s="15" t="str">
        <f xml:space="preserve"> RAW!W2770</f>
        <v>S</v>
      </c>
      <c r="Y2770" s="15" t="str">
        <f xml:space="preserve"> RAW!X2770</f>
        <v>L</v>
      </c>
      <c r="Z2770" s="16" t="str">
        <f xml:space="preserve"> RAW!Y2770</f>
        <v>N</v>
      </c>
      <c r="AA2770" s="15">
        <f xml:space="preserve"> ((RAW!Z2770 / 10000000000) * 1000)</f>
        <v>0</v>
      </c>
      <c r="AB2770" s="15">
        <f xml:space="preserve"> RAW!AA2770 / 5</f>
        <v>1117.5999999999999</v>
      </c>
      <c r="AC2770" s="16">
        <f xml:space="preserve"> ((RAW!AB2770 / 1000000) * 1000)</f>
        <v>0</v>
      </c>
    </row>
    <row r="2771" spans="1:29" x14ac:dyDescent="0.25">
      <c r="A2771">
        <v>322560000</v>
      </c>
      <c r="B2771" s="14">
        <f t="shared" si="43"/>
        <v>140.05000000000001</v>
      </c>
      <c r="C2771" s="15">
        <f xml:space="preserve"> RAW!B2771 / 5</f>
        <v>1117.5999999999999</v>
      </c>
      <c r="D2771" s="15">
        <f xml:space="preserve"> RAW!C2771 / 5</f>
        <v>-538.4</v>
      </c>
      <c r="E2771" s="16">
        <f xml:space="preserve"> RAW!D2771 / 5</f>
        <v>385.2</v>
      </c>
      <c r="F2771" s="15">
        <f xml:space="preserve"> RAW!E2771 / 5000</f>
        <v>1.3048</v>
      </c>
      <c r="G2771" s="15">
        <f xml:space="preserve"> RAW!F2771 / 5000</f>
        <v>-0.51459999999999995</v>
      </c>
      <c r="H2771" s="15">
        <f xml:space="preserve"> RAW!G2771 / 5000</f>
        <v>-0.1852</v>
      </c>
      <c r="I2771" s="15">
        <f xml:space="preserve"> RAW!H2771 / 5000</f>
        <v>-8.2799999999999999E-2</v>
      </c>
      <c r="J2771" s="16">
        <f xml:space="preserve"> RAW!I2771 / 5000</f>
        <v>0.30499999999999999</v>
      </c>
      <c r="K2771" s="16">
        <f xml:space="preserve"> RAW!J2771</f>
        <v>11111001</v>
      </c>
      <c r="L2771" s="17">
        <f xml:space="preserve"> ((RAW!K2771 / 10000000000) * 1000)</f>
        <v>0</v>
      </c>
      <c r="M2771" s="18">
        <v>132.1814880000006</v>
      </c>
      <c r="N2771" s="15" t="str">
        <f xml:space="preserve"> RAW!M2771</f>
        <v>R</v>
      </c>
      <c r="O2771" s="15" t="str">
        <f xml:space="preserve"> RAW!N2771</f>
        <v>L</v>
      </c>
      <c r="P2771" s="16" t="str">
        <f xml:space="preserve"> RAW!O2771</f>
        <v>-</v>
      </c>
      <c r="Q2771" s="17">
        <f xml:space="preserve"> ((RAW!P2771 / 10000000000) * 1000)</f>
        <v>0</v>
      </c>
      <c r="R2771" s="18">
        <f xml:space="preserve"> ((RAW!Q2771 / 1000000000) * 1000)</f>
        <v>0.697797</v>
      </c>
      <c r="S2771" s="15" t="str">
        <f xml:space="preserve"> RAW!R2771</f>
        <v>S</v>
      </c>
      <c r="T2771" s="15" t="str">
        <f xml:space="preserve"> RAW!S2771</f>
        <v>L</v>
      </c>
      <c r="U2771" s="16" t="str">
        <f xml:space="preserve"> RAW!T2771</f>
        <v>N</v>
      </c>
      <c r="V2771" s="17">
        <f xml:space="preserve"> ((RAW!U2771 / 10000000000) * 1000)</f>
        <v>0</v>
      </c>
      <c r="W2771" s="18">
        <f xml:space="preserve"> ((RAW!V2771 / 1000000000) * 1000)</f>
        <v>266.054687</v>
      </c>
      <c r="X2771" s="15" t="str">
        <f xml:space="preserve"> RAW!W2771</f>
        <v>S</v>
      </c>
      <c r="Y2771" s="15" t="str">
        <f xml:space="preserve"> RAW!X2771</f>
        <v>L</v>
      </c>
      <c r="Z2771" s="16" t="str">
        <f xml:space="preserve"> RAW!Y2771</f>
        <v>N</v>
      </c>
      <c r="AA2771" s="15">
        <f xml:space="preserve"> ((RAW!Z2771 / 10000000000) * 1000)</f>
        <v>0</v>
      </c>
      <c r="AB2771" s="15">
        <f xml:space="preserve"> RAW!AA2771 / 5</f>
        <v>1117.5999999999999</v>
      </c>
      <c r="AC2771" s="16">
        <f xml:space="preserve"> ((RAW!AB2771 / 1000000) * 1000)</f>
        <v>0</v>
      </c>
    </row>
    <row r="2772" spans="1:29" x14ac:dyDescent="0.25">
      <c r="A2772">
        <v>322740000</v>
      </c>
      <c r="B2772" s="14">
        <f t="shared" ref="B2772:B2835" si="44">48.85+1.6+A2772/(1000*60*60)</f>
        <v>140.10000000000002</v>
      </c>
      <c r="C2772" s="15">
        <f xml:space="preserve"> RAW!B2772 / 5</f>
        <v>1115</v>
      </c>
      <c r="D2772" s="15">
        <f xml:space="preserve"> RAW!C2772 / 5</f>
        <v>-538.4</v>
      </c>
      <c r="E2772" s="16">
        <f xml:space="preserve"> RAW!D2772 / 5</f>
        <v>385.2</v>
      </c>
      <c r="F2772" s="15">
        <f xml:space="preserve"> RAW!E2772 / 5000</f>
        <v>1.3049999999999999</v>
      </c>
      <c r="G2772" s="15">
        <f xml:space="preserve"> RAW!F2772 / 5000</f>
        <v>-0.51480000000000004</v>
      </c>
      <c r="H2772" s="15">
        <f xml:space="preserve"> RAW!G2772 / 5000</f>
        <v>-0.1862</v>
      </c>
      <c r="I2772" s="15">
        <f xml:space="preserve"> RAW!H2772 / 5000</f>
        <v>-8.3799999999999999E-2</v>
      </c>
      <c r="J2772" s="16">
        <f xml:space="preserve"> RAW!I2772 / 5000</f>
        <v>0.3034</v>
      </c>
      <c r="K2772" s="16">
        <f xml:space="preserve"> RAW!J2772</f>
        <v>11111001</v>
      </c>
      <c r="L2772" s="17">
        <f xml:space="preserve"> ((RAW!K2772 / 10000000000) * 1000)</f>
        <v>0</v>
      </c>
      <c r="M2772" s="18">
        <v>132.1814880000006</v>
      </c>
      <c r="N2772" s="15" t="str">
        <f xml:space="preserve"> RAW!M2772</f>
        <v>R</v>
      </c>
      <c r="O2772" s="15" t="str">
        <f xml:space="preserve"> RAW!N2772</f>
        <v>L</v>
      </c>
      <c r="P2772" s="16" t="str">
        <f xml:space="preserve"> RAW!O2772</f>
        <v>-</v>
      </c>
      <c r="Q2772" s="17">
        <f xml:space="preserve"> ((RAW!P2772 / 10000000000) * 1000)</f>
        <v>0</v>
      </c>
      <c r="R2772" s="18">
        <f xml:space="preserve"> ((RAW!Q2772 / 1000000000) * 1000)</f>
        <v>0.697797</v>
      </c>
      <c r="S2772" s="15" t="str">
        <f xml:space="preserve"> RAW!R2772</f>
        <v>S</v>
      </c>
      <c r="T2772" s="15" t="str">
        <f xml:space="preserve"> RAW!S2772</f>
        <v>L</v>
      </c>
      <c r="U2772" s="16" t="str">
        <f xml:space="preserve"> RAW!T2772</f>
        <v>N</v>
      </c>
      <c r="V2772" s="17">
        <f xml:space="preserve"> ((RAW!U2772 / 10000000000) * 1000)</f>
        <v>0</v>
      </c>
      <c r="W2772" s="18">
        <f xml:space="preserve"> ((RAW!V2772 / 1000000000) * 1000)</f>
        <v>266.054687</v>
      </c>
      <c r="X2772" s="15" t="str">
        <f xml:space="preserve"> RAW!W2772</f>
        <v>S</v>
      </c>
      <c r="Y2772" s="15" t="str">
        <f xml:space="preserve"> RAW!X2772</f>
        <v>L</v>
      </c>
      <c r="Z2772" s="16" t="str">
        <f xml:space="preserve"> RAW!Y2772</f>
        <v>N</v>
      </c>
      <c r="AA2772" s="15">
        <f xml:space="preserve"> ((RAW!Z2772 / 10000000000) * 1000)</f>
        <v>0</v>
      </c>
      <c r="AB2772" s="15">
        <f xml:space="preserve"> RAW!AA2772 / 5</f>
        <v>1115</v>
      </c>
      <c r="AC2772" s="16">
        <f xml:space="preserve"> ((RAW!AB2772 / 1000000) * 1000)</f>
        <v>0</v>
      </c>
    </row>
    <row r="2773" spans="1:29" x14ac:dyDescent="0.25">
      <c r="A2773">
        <v>322920000</v>
      </c>
      <c r="B2773" s="14">
        <f t="shared" si="44"/>
        <v>140.15</v>
      </c>
      <c r="C2773" s="15">
        <f xml:space="preserve"> RAW!B2773 / 5</f>
        <v>1117.5999999999999</v>
      </c>
      <c r="D2773" s="15">
        <f xml:space="preserve"> RAW!C2773 / 5</f>
        <v>-538.4</v>
      </c>
      <c r="E2773" s="16">
        <f xml:space="preserve"> RAW!D2773 / 5</f>
        <v>385.2</v>
      </c>
      <c r="F2773" s="15">
        <f xml:space="preserve"> RAW!E2773 / 5000</f>
        <v>1.3048</v>
      </c>
      <c r="G2773" s="15">
        <f xml:space="preserve"> RAW!F2773 / 5000</f>
        <v>-0.51459999999999995</v>
      </c>
      <c r="H2773" s="15">
        <f xml:space="preserve"> RAW!G2773 / 5000</f>
        <v>-0.18540000000000001</v>
      </c>
      <c r="I2773" s="15">
        <f xml:space="preserve"> RAW!H2773 / 5000</f>
        <v>-8.2600000000000007E-2</v>
      </c>
      <c r="J2773" s="16">
        <f xml:space="preserve"> RAW!I2773 / 5000</f>
        <v>0.30520000000000003</v>
      </c>
      <c r="K2773" s="16">
        <f xml:space="preserve"> RAW!J2773</f>
        <v>11111001</v>
      </c>
      <c r="L2773" s="17">
        <f xml:space="preserve"> ((RAW!K2773 / 10000000000) * 1000)</f>
        <v>0</v>
      </c>
      <c r="M2773" s="18">
        <v>132.1814880000006</v>
      </c>
      <c r="N2773" s="15" t="str">
        <f xml:space="preserve"> RAW!M2773</f>
        <v>R</v>
      </c>
      <c r="O2773" s="15" t="str">
        <f xml:space="preserve"> RAW!N2773</f>
        <v>L</v>
      </c>
      <c r="P2773" s="16" t="str">
        <f xml:space="preserve"> RAW!O2773</f>
        <v>-</v>
      </c>
      <c r="Q2773" s="17">
        <f xml:space="preserve"> ((RAW!P2773 / 10000000000) * 1000)</f>
        <v>0</v>
      </c>
      <c r="R2773" s="18">
        <f xml:space="preserve"> ((RAW!Q2773 / 1000000000) * 1000)</f>
        <v>0.697797</v>
      </c>
      <c r="S2773" s="15" t="str">
        <f xml:space="preserve"> RAW!R2773</f>
        <v>S</v>
      </c>
      <c r="T2773" s="15" t="str">
        <f xml:space="preserve"> RAW!S2773</f>
        <v>L</v>
      </c>
      <c r="U2773" s="16" t="str">
        <f xml:space="preserve"> RAW!T2773</f>
        <v>N</v>
      </c>
      <c r="V2773" s="17">
        <f xml:space="preserve"> ((RAW!U2773 / 10000000000) * 1000)</f>
        <v>0</v>
      </c>
      <c r="W2773" s="18">
        <f xml:space="preserve"> ((RAW!V2773 / 1000000000) * 1000)</f>
        <v>266.054687</v>
      </c>
      <c r="X2773" s="15" t="str">
        <f xml:space="preserve"> RAW!W2773</f>
        <v>S</v>
      </c>
      <c r="Y2773" s="15" t="str">
        <f xml:space="preserve"> RAW!X2773</f>
        <v>L</v>
      </c>
      <c r="Z2773" s="16" t="str">
        <f xml:space="preserve"> RAW!Y2773</f>
        <v>N</v>
      </c>
      <c r="AA2773" s="15">
        <f xml:space="preserve"> ((RAW!Z2773 / 10000000000) * 1000)</f>
        <v>0</v>
      </c>
      <c r="AB2773" s="15">
        <f xml:space="preserve"> RAW!AA2773 / 5</f>
        <v>1117.5999999999999</v>
      </c>
      <c r="AC2773" s="16">
        <f xml:space="preserve"> ((RAW!AB2773 / 1000000) * 1000)</f>
        <v>0</v>
      </c>
    </row>
    <row r="2774" spans="1:29" x14ac:dyDescent="0.25">
      <c r="A2774">
        <v>323100000</v>
      </c>
      <c r="B2774" s="14">
        <f t="shared" si="44"/>
        <v>140.19999999999999</v>
      </c>
      <c r="C2774" s="15">
        <f xml:space="preserve"> RAW!B2774 / 5</f>
        <v>1117.8</v>
      </c>
      <c r="D2774" s="15">
        <f xml:space="preserve"> RAW!C2774 / 5</f>
        <v>-538.4</v>
      </c>
      <c r="E2774" s="16">
        <f xml:space="preserve"> RAW!D2774 / 5</f>
        <v>385.2</v>
      </c>
      <c r="F2774" s="15">
        <f xml:space="preserve"> RAW!E2774 / 5000</f>
        <v>1.3048</v>
      </c>
      <c r="G2774" s="15">
        <f xml:space="preserve"> RAW!F2774 / 5000</f>
        <v>-0.51459999999999995</v>
      </c>
      <c r="H2774" s="15">
        <f xml:space="preserve"> RAW!G2774 / 5000</f>
        <v>-0.18540000000000001</v>
      </c>
      <c r="I2774" s="15">
        <f xml:space="preserve"> RAW!H2774 / 5000</f>
        <v>-8.2600000000000007E-2</v>
      </c>
      <c r="J2774" s="16">
        <f xml:space="preserve"> RAW!I2774 / 5000</f>
        <v>0.30520000000000003</v>
      </c>
      <c r="K2774" s="16">
        <f xml:space="preserve"> RAW!J2774</f>
        <v>11111001</v>
      </c>
      <c r="L2774" s="17">
        <f xml:space="preserve"> ((RAW!K2774 / 10000000000) * 1000)</f>
        <v>0</v>
      </c>
      <c r="M2774" s="18">
        <v>132.1814880000006</v>
      </c>
      <c r="N2774" s="15" t="str">
        <f xml:space="preserve"> RAW!M2774</f>
        <v>R</v>
      </c>
      <c r="O2774" s="15" t="str">
        <f xml:space="preserve"> RAW!N2774</f>
        <v>L</v>
      </c>
      <c r="P2774" s="16" t="str">
        <f xml:space="preserve"> RAW!O2774</f>
        <v>-</v>
      </c>
      <c r="Q2774" s="17">
        <f xml:space="preserve"> ((RAW!P2774 / 10000000000) * 1000)</f>
        <v>0</v>
      </c>
      <c r="R2774" s="18">
        <f xml:space="preserve"> ((RAW!Q2774 / 1000000000) * 1000)</f>
        <v>0.697797</v>
      </c>
      <c r="S2774" s="15" t="str">
        <f xml:space="preserve"> RAW!R2774</f>
        <v>S</v>
      </c>
      <c r="T2774" s="15" t="str">
        <f xml:space="preserve"> RAW!S2774</f>
        <v>L</v>
      </c>
      <c r="U2774" s="16" t="str">
        <f xml:space="preserve"> RAW!T2774</f>
        <v>N</v>
      </c>
      <c r="V2774" s="17">
        <f xml:space="preserve"> ((RAW!U2774 / 10000000000) * 1000)</f>
        <v>0</v>
      </c>
      <c r="W2774" s="18">
        <f xml:space="preserve"> ((RAW!V2774 / 1000000000) * 1000)</f>
        <v>266.054687</v>
      </c>
      <c r="X2774" s="15" t="str">
        <f xml:space="preserve"> RAW!W2774</f>
        <v>S</v>
      </c>
      <c r="Y2774" s="15" t="str">
        <f xml:space="preserve"> RAW!X2774</f>
        <v>L</v>
      </c>
      <c r="Z2774" s="16" t="str">
        <f xml:space="preserve"> RAW!Y2774</f>
        <v>N</v>
      </c>
      <c r="AA2774" s="15">
        <f xml:space="preserve"> ((RAW!Z2774 / 10000000000) * 1000)</f>
        <v>0</v>
      </c>
      <c r="AB2774" s="15">
        <f xml:space="preserve"> RAW!AA2774 / 5</f>
        <v>1117.8</v>
      </c>
      <c r="AC2774" s="16">
        <f xml:space="preserve"> ((RAW!AB2774 / 1000000) * 1000)</f>
        <v>0</v>
      </c>
    </row>
    <row r="2775" spans="1:29" x14ac:dyDescent="0.25">
      <c r="A2775">
        <v>323280000</v>
      </c>
      <c r="B2775" s="14">
        <f t="shared" si="44"/>
        <v>140.25</v>
      </c>
      <c r="C2775" s="15">
        <f xml:space="preserve"> RAW!B2775 / 5</f>
        <v>1117.5999999999999</v>
      </c>
      <c r="D2775" s="15">
        <f xml:space="preserve"> RAW!C2775 / 5</f>
        <v>-538.4</v>
      </c>
      <c r="E2775" s="16">
        <f xml:space="preserve"> RAW!D2775 / 5</f>
        <v>385.2</v>
      </c>
      <c r="F2775" s="15">
        <f xml:space="preserve"> RAW!E2775 / 5000</f>
        <v>1.3049999999999999</v>
      </c>
      <c r="G2775" s="15">
        <f xml:space="preserve"> RAW!F2775 / 5000</f>
        <v>-0.51439999999999997</v>
      </c>
      <c r="H2775" s="15">
        <f xml:space="preserve"> RAW!G2775 / 5000</f>
        <v>-0.18540000000000001</v>
      </c>
      <c r="I2775" s="15">
        <f xml:space="preserve"> RAW!H2775 / 5000</f>
        <v>-8.2600000000000007E-2</v>
      </c>
      <c r="J2775" s="16">
        <f xml:space="preserve"> RAW!I2775 / 5000</f>
        <v>0.30480000000000002</v>
      </c>
      <c r="K2775" s="16">
        <f xml:space="preserve"> RAW!J2775</f>
        <v>11111001</v>
      </c>
      <c r="L2775" s="17">
        <f xml:space="preserve"> ((RAW!K2775 / 10000000000) * 1000)</f>
        <v>0</v>
      </c>
      <c r="M2775" s="18">
        <v>132.1814880000006</v>
      </c>
      <c r="N2775" s="15" t="str">
        <f xml:space="preserve"> RAW!M2775</f>
        <v>R</v>
      </c>
      <c r="O2775" s="15" t="str">
        <f xml:space="preserve"> RAW!N2775</f>
        <v>L</v>
      </c>
      <c r="P2775" s="16" t="str">
        <f xml:space="preserve"> RAW!O2775</f>
        <v>-</v>
      </c>
      <c r="Q2775" s="17">
        <f xml:space="preserve"> ((RAW!P2775 / 10000000000) * 1000)</f>
        <v>0</v>
      </c>
      <c r="R2775" s="18">
        <f xml:space="preserve"> ((RAW!Q2775 / 1000000000) * 1000)</f>
        <v>0.697797</v>
      </c>
      <c r="S2775" s="15" t="str">
        <f xml:space="preserve"> RAW!R2775</f>
        <v>S</v>
      </c>
      <c r="T2775" s="15" t="str">
        <f xml:space="preserve"> RAW!S2775</f>
        <v>L</v>
      </c>
      <c r="U2775" s="16" t="str">
        <f xml:space="preserve"> RAW!T2775</f>
        <v>N</v>
      </c>
      <c r="V2775" s="17">
        <f xml:space="preserve"> ((RAW!U2775 / 10000000000) * 1000)</f>
        <v>0</v>
      </c>
      <c r="W2775" s="18">
        <f xml:space="preserve"> ((RAW!V2775 / 1000000000) * 1000)</f>
        <v>266.054687</v>
      </c>
      <c r="X2775" s="15" t="str">
        <f xml:space="preserve"> RAW!W2775</f>
        <v>S</v>
      </c>
      <c r="Y2775" s="15" t="str">
        <f xml:space="preserve"> RAW!X2775</f>
        <v>L</v>
      </c>
      <c r="Z2775" s="16" t="str">
        <f xml:space="preserve"> RAW!Y2775</f>
        <v>N</v>
      </c>
      <c r="AA2775" s="15">
        <f xml:space="preserve"> ((RAW!Z2775 / 10000000000) * 1000)</f>
        <v>0</v>
      </c>
      <c r="AB2775" s="15">
        <f xml:space="preserve"> RAW!AA2775 / 5</f>
        <v>1117.5999999999999</v>
      </c>
      <c r="AC2775" s="16">
        <f xml:space="preserve"> ((RAW!AB2775 / 1000000) * 1000)</f>
        <v>0</v>
      </c>
    </row>
    <row r="2776" spans="1:29" x14ac:dyDescent="0.25">
      <c r="A2776">
        <v>323460000</v>
      </c>
      <c r="B2776" s="14">
        <f t="shared" si="44"/>
        <v>140.30000000000001</v>
      </c>
      <c r="C2776" s="15">
        <f xml:space="preserve"> RAW!B2776 / 5</f>
        <v>1117.4000000000001</v>
      </c>
      <c r="D2776" s="15">
        <f xml:space="preserve"> RAW!C2776 / 5</f>
        <v>-538.4</v>
      </c>
      <c r="E2776" s="16">
        <f xml:space="preserve"> RAW!D2776 / 5</f>
        <v>385.2</v>
      </c>
      <c r="F2776" s="15">
        <f xml:space="preserve"> RAW!E2776 / 5000</f>
        <v>1.3049999999999999</v>
      </c>
      <c r="G2776" s="15">
        <f xml:space="preserve"> RAW!F2776 / 5000</f>
        <v>-0.51439999999999997</v>
      </c>
      <c r="H2776" s="15">
        <f xml:space="preserve"> RAW!G2776 / 5000</f>
        <v>-0.18540000000000001</v>
      </c>
      <c r="I2776" s="15">
        <f xml:space="preserve"> RAW!H2776 / 5000</f>
        <v>-8.2799999999999999E-2</v>
      </c>
      <c r="J2776" s="16">
        <f xml:space="preserve"> RAW!I2776 / 5000</f>
        <v>0.30499999999999999</v>
      </c>
      <c r="K2776" s="16">
        <f xml:space="preserve"> RAW!J2776</f>
        <v>11111001</v>
      </c>
      <c r="L2776" s="17">
        <f xml:space="preserve"> ((RAW!K2776 / 10000000000) * 1000)</f>
        <v>0</v>
      </c>
      <c r="M2776" s="18">
        <v>132.1814880000006</v>
      </c>
      <c r="N2776" s="15" t="str">
        <f xml:space="preserve"> RAW!M2776</f>
        <v>R</v>
      </c>
      <c r="O2776" s="15" t="str">
        <f xml:space="preserve"> RAW!N2776</f>
        <v>L</v>
      </c>
      <c r="P2776" s="16" t="str">
        <f xml:space="preserve"> RAW!O2776</f>
        <v>-</v>
      </c>
      <c r="Q2776" s="17">
        <f xml:space="preserve"> ((RAW!P2776 / 10000000000) * 1000)</f>
        <v>0</v>
      </c>
      <c r="R2776" s="18">
        <f xml:space="preserve"> ((RAW!Q2776 / 1000000000) * 1000)</f>
        <v>0.697797</v>
      </c>
      <c r="S2776" s="15" t="str">
        <f xml:space="preserve"> RAW!R2776</f>
        <v>S</v>
      </c>
      <c r="T2776" s="15" t="str">
        <f xml:space="preserve"> RAW!S2776</f>
        <v>L</v>
      </c>
      <c r="U2776" s="16" t="str">
        <f xml:space="preserve"> RAW!T2776</f>
        <v>N</v>
      </c>
      <c r="V2776" s="17">
        <f xml:space="preserve"> ((RAW!U2776 / 10000000000) * 1000)</f>
        <v>0</v>
      </c>
      <c r="W2776" s="18">
        <f xml:space="preserve"> ((RAW!V2776 / 1000000000) * 1000)</f>
        <v>266.054687</v>
      </c>
      <c r="X2776" s="15" t="str">
        <f xml:space="preserve"> RAW!W2776</f>
        <v>S</v>
      </c>
      <c r="Y2776" s="15" t="str">
        <f xml:space="preserve"> RAW!X2776</f>
        <v>L</v>
      </c>
      <c r="Z2776" s="16" t="str">
        <f xml:space="preserve"> RAW!Y2776</f>
        <v>N</v>
      </c>
      <c r="AA2776" s="15">
        <f xml:space="preserve"> ((RAW!Z2776 / 10000000000) * 1000)</f>
        <v>0</v>
      </c>
      <c r="AB2776" s="15">
        <f xml:space="preserve"> RAW!AA2776 / 5</f>
        <v>1117.4000000000001</v>
      </c>
      <c r="AC2776" s="16">
        <f xml:space="preserve"> ((RAW!AB2776 / 1000000) * 1000)</f>
        <v>0</v>
      </c>
    </row>
    <row r="2777" spans="1:29" x14ac:dyDescent="0.25">
      <c r="A2777">
        <v>323640000</v>
      </c>
      <c r="B2777" s="14">
        <f t="shared" si="44"/>
        <v>140.35000000000002</v>
      </c>
      <c r="C2777" s="15">
        <f xml:space="preserve"> RAW!B2777 / 5</f>
        <v>1117.5999999999999</v>
      </c>
      <c r="D2777" s="15">
        <f xml:space="preserve"> RAW!C2777 / 5</f>
        <v>-538.4</v>
      </c>
      <c r="E2777" s="16">
        <f xml:space="preserve"> RAW!D2777 / 5</f>
        <v>385.2</v>
      </c>
      <c r="F2777" s="15">
        <f xml:space="preserve"> RAW!E2777 / 5000</f>
        <v>1.3048</v>
      </c>
      <c r="G2777" s="15">
        <f xml:space="preserve"> RAW!F2777 / 5000</f>
        <v>-0.51459999999999995</v>
      </c>
      <c r="H2777" s="15">
        <f xml:space="preserve"> RAW!G2777 / 5000</f>
        <v>-0.18579999999999999</v>
      </c>
      <c r="I2777" s="15">
        <f xml:space="preserve"> RAW!H2777 / 5000</f>
        <v>-8.3000000000000004E-2</v>
      </c>
      <c r="J2777" s="16">
        <f xml:space="preserve"> RAW!I2777 / 5000</f>
        <v>0.30480000000000002</v>
      </c>
      <c r="K2777" s="16">
        <f xml:space="preserve"> RAW!J2777</f>
        <v>11111001</v>
      </c>
      <c r="L2777" s="17">
        <f xml:space="preserve"> ((RAW!K2777 / 10000000000) * 1000)</f>
        <v>0</v>
      </c>
      <c r="M2777" s="18">
        <v>132.1814880000006</v>
      </c>
      <c r="N2777" s="15" t="str">
        <f xml:space="preserve"> RAW!M2777</f>
        <v>R</v>
      </c>
      <c r="O2777" s="15" t="str">
        <f xml:space="preserve"> RAW!N2777</f>
        <v>L</v>
      </c>
      <c r="P2777" s="16" t="str">
        <f xml:space="preserve"> RAW!O2777</f>
        <v>-</v>
      </c>
      <c r="Q2777" s="17">
        <f xml:space="preserve"> ((RAW!P2777 / 10000000000) * 1000)</f>
        <v>0</v>
      </c>
      <c r="R2777" s="18">
        <f xml:space="preserve"> ((RAW!Q2777 / 1000000000) * 1000)</f>
        <v>0.697797</v>
      </c>
      <c r="S2777" s="15" t="str">
        <f xml:space="preserve"> RAW!R2777</f>
        <v>S</v>
      </c>
      <c r="T2777" s="15" t="str">
        <f xml:space="preserve"> RAW!S2777</f>
        <v>L</v>
      </c>
      <c r="U2777" s="16" t="str">
        <f xml:space="preserve"> RAW!T2777</f>
        <v>N</v>
      </c>
      <c r="V2777" s="17">
        <f xml:space="preserve"> ((RAW!U2777 / 10000000000) * 1000)</f>
        <v>0</v>
      </c>
      <c r="W2777" s="18">
        <f xml:space="preserve"> ((RAW!V2777 / 1000000000) * 1000)</f>
        <v>266.054687</v>
      </c>
      <c r="X2777" s="15" t="str">
        <f xml:space="preserve"> RAW!W2777</f>
        <v>S</v>
      </c>
      <c r="Y2777" s="15" t="str">
        <f xml:space="preserve"> RAW!X2777</f>
        <v>L</v>
      </c>
      <c r="Z2777" s="16" t="str">
        <f xml:space="preserve"> RAW!Y2777</f>
        <v>N</v>
      </c>
      <c r="AA2777" s="15">
        <f xml:space="preserve"> ((RAW!Z2777 / 10000000000) * 1000)</f>
        <v>0</v>
      </c>
      <c r="AB2777" s="15">
        <f xml:space="preserve"> RAW!AA2777 / 5</f>
        <v>1117.5999999999999</v>
      </c>
      <c r="AC2777" s="16">
        <f xml:space="preserve"> ((RAW!AB2777 / 1000000) * 1000)</f>
        <v>0</v>
      </c>
    </row>
    <row r="2778" spans="1:29" x14ac:dyDescent="0.25">
      <c r="A2778">
        <v>323820000</v>
      </c>
      <c r="B2778" s="14">
        <f t="shared" si="44"/>
        <v>140.4</v>
      </c>
      <c r="C2778" s="15">
        <f xml:space="preserve"> RAW!B2778 / 5</f>
        <v>1117.5999999999999</v>
      </c>
      <c r="D2778" s="15">
        <f xml:space="preserve"> RAW!C2778 / 5</f>
        <v>-538.4</v>
      </c>
      <c r="E2778" s="16">
        <f xml:space="preserve"> RAW!D2778 / 5</f>
        <v>385.2</v>
      </c>
      <c r="F2778" s="15">
        <f xml:space="preserve"> RAW!E2778 / 5000</f>
        <v>1.3048</v>
      </c>
      <c r="G2778" s="15">
        <f xml:space="preserve"> RAW!F2778 / 5000</f>
        <v>-0.51459999999999995</v>
      </c>
      <c r="H2778" s="15">
        <f xml:space="preserve"> RAW!G2778 / 5000</f>
        <v>-0.18559999999999999</v>
      </c>
      <c r="I2778" s="15">
        <f xml:space="preserve"> RAW!H2778 / 5000</f>
        <v>-8.3000000000000004E-2</v>
      </c>
      <c r="J2778" s="16">
        <f xml:space="preserve"> RAW!I2778 / 5000</f>
        <v>0.30499999999999999</v>
      </c>
      <c r="K2778" s="16">
        <f xml:space="preserve"> RAW!J2778</f>
        <v>11111001</v>
      </c>
      <c r="L2778" s="17">
        <f xml:space="preserve"> ((RAW!K2778 / 10000000000) * 1000)</f>
        <v>0</v>
      </c>
      <c r="M2778" s="18">
        <v>132.1814880000006</v>
      </c>
      <c r="N2778" s="15" t="str">
        <f xml:space="preserve"> RAW!M2778</f>
        <v>R</v>
      </c>
      <c r="O2778" s="15" t="str">
        <f xml:space="preserve"> RAW!N2778</f>
        <v>L</v>
      </c>
      <c r="P2778" s="16" t="str">
        <f xml:space="preserve"> RAW!O2778</f>
        <v>-</v>
      </c>
      <c r="Q2778" s="17">
        <f xml:space="preserve"> ((RAW!P2778 / 10000000000) * 1000)</f>
        <v>0</v>
      </c>
      <c r="R2778" s="18">
        <f xml:space="preserve"> ((RAW!Q2778 / 1000000000) * 1000)</f>
        <v>0.697797</v>
      </c>
      <c r="S2778" s="15" t="str">
        <f xml:space="preserve"> RAW!R2778</f>
        <v>S</v>
      </c>
      <c r="T2778" s="15" t="str">
        <f xml:space="preserve"> RAW!S2778</f>
        <v>L</v>
      </c>
      <c r="U2778" s="16" t="str">
        <f xml:space="preserve"> RAW!T2778</f>
        <v>N</v>
      </c>
      <c r="V2778" s="17">
        <f xml:space="preserve"> ((RAW!U2778 / 10000000000) * 1000)</f>
        <v>0</v>
      </c>
      <c r="W2778" s="18">
        <f xml:space="preserve"> ((RAW!V2778 / 1000000000) * 1000)</f>
        <v>266.054687</v>
      </c>
      <c r="X2778" s="15" t="str">
        <f xml:space="preserve"> RAW!W2778</f>
        <v>S</v>
      </c>
      <c r="Y2778" s="15" t="str">
        <f xml:space="preserve"> RAW!X2778</f>
        <v>L</v>
      </c>
      <c r="Z2778" s="16" t="str">
        <f xml:space="preserve"> RAW!Y2778</f>
        <v>N</v>
      </c>
      <c r="AA2778" s="15">
        <f xml:space="preserve"> ((RAW!Z2778 / 10000000000) * 1000)</f>
        <v>0</v>
      </c>
      <c r="AB2778" s="15">
        <f xml:space="preserve"> RAW!AA2778 / 5</f>
        <v>1117.5999999999999</v>
      </c>
      <c r="AC2778" s="16">
        <f xml:space="preserve"> ((RAW!AB2778 / 1000000) * 1000)</f>
        <v>0</v>
      </c>
    </row>
    <row r="2779" spans="1:29" x14ac:dyDescent="0.25">
      <c r="A2779">
        <v>324000000</v>
      </c>
      <c r="B2779" s="14">
        <f t="shared" si="44"/>
        <v>140.44999999999999</v>
      </c>
      <c r="C2779" s="15">
        <f xml:space="preserve"> RAW!B2779 / 5</f>
        <v>1117.8</v>
      </c>
      <c r="D2779" s="15">
        <f xml:space="preserve"> RAW!C2779 / 5</f>
        <v>-538.4</v>
      </c>
      <c r="E2779" s="16">
        <f xml:space="preserve"> RAW!D2779 / 5</f>
        <v>385.2</v>
      </c>
      <c r="F2779" s="15">
        <f xml:space="preserve"> RAW!E2779 / 5000</f>
        <v>1.3048</v>
      </c>
      <c r="G2779" s="15">
        <f xml:space="preserve"> RAW!F2779 / 5000</f>
        <v>-0.51439999999999997</v>
      </c>
      <c r="H2779" s="15">
        <f xml:space="preserve"> RAW!G2779 / 5000</f>
        <v>-0.18540000000000001</v>
      </c>
      <c r="I2779" s="15">
        <f xml:space="preserve"> RAW!H2779 / 5000</f>
        <v>-8.2799999999999999E-2</v>
      </c>
      <c r="J2779" s="16">
        <f xml:space="preserve"> RAW!I2779 / 5000</f>
        <v>0.30499999999999999</v>
      </c>
      <c r="K2779" s="16">
        <f xml:space="preserve"> RAW!J2779</f>
        <v>11111001</v>
      </c>
      <c r="L2779" s="17">
        <f xml:space="preserve"> ((RAW!K2779 / 10000000000) * 1000)</f>
        <v>0</v>
      </c>
      <c r="M2779" s="18">
        <v>132.1814880000006</v>
      </c>
      <c r="N2779" s="15" t="str">
        <f xml:space="preserve"> RAW!M2779</f>
        <v>R</v>
      </c>
      <c r="O2779" s="15" t="str">
        <f xml:space="preserve"> RAW!N2779</f>
        <v>L</v>
      </c>
      <c r="P2779" s="16" t="str">
        <f xml:space="preserve"> RAW!O2779</f>
        <v>-</v>
      </c>
      <c r="Q2779" s="17">
        <f xml:space="preserve"> ((RAW!P2779 / 10000000000) * 1000)</f>
        <v>0</v>
      </c>
      <c r="R2779" s="18">
        <f xml:space="preserve"> ((RAW!Q2779 / 1000000000) * 1000)</f>
        <v>0.697797</v>
      </c>
      <c r="S2779" s="15" t="str">
        <f xml:space="preserve"> RAW!R2779</f>
        <v>S</v>
      </c>
      <c r="T2779" s="15" t="str">
        <f xml:space="preserve"> RAW!S2779</f>
        <v>L</v>
      </c>
      <c r="U2779" s="16" t="str">
        <f xml:space="preserve"> RAW!T2779</f>
        <v>N</v>
      </c>
      <c r="V2779" s="17">
        <f xml:space="preserve"> ((RAW!U2779 / 10000000000) * 1000)</f>
        <v>0</v>
      </c>
      <c r="W2779" s="18">
        <f xml:space="preserve"> ((RAW!V2779 / 1000000000) * 1000)</f>
        <v>266.054687</v>
      </c>
      <c r="X2779" s="15" t="str">
        <f xml:space="preserve"> RAW!W2779</f>
        <v>S</v>
      </c>
      <c r="Y2779" s="15" t="str">
        <f xml:space="preserve"> RAW!X2779</f>
        <v>L</v>
      </c>
      <c r="Z2779" s="16" t="str">
        <f xml:space="preserve"> RAW!Y2779</f>
        <v>N</v>
      </c>
      <c r="AA2779" s="15">
        <f xml:space="preserve"> ((RAW!Z2779 / 10000000000) * 1000)</f>
        <v>0</v>
      </c>
      <c r="AB2779" s="15">
        <f xml:space="preserve"> RAW!AA2779 / 5</f>
        <v>1117.8</v>
      </c>
      <c r="AC2779" s="16">
        <f xml:space="preserve"> ((RAW!AB2779 / 1000000) * 1000)</f>
        <v>0</v>
      </c>
    </row>
    <row r="2780" spans="1:29" x14ac:dyDescent="0.25">
      <c r="A2780">
        <v>324180000</v>
      </c>
      <c r="B2780" s="14">
        <f t="shared" si="44"/>
        <v>140.5</v>
      </c>
      <c r="C2780" s="15">
        <f xml:space="preserve"> RAW!B2780 / 5</f>
        <v>1117.2</v>
      </c>
      <c r="D2780" s="15">
        <f xml:space="preserve"> RAW!C2780 / 5</f>
        <v>-538.4</v>
      </c>
      <c r="E2780" s="16">
        <f xml:space="preserve"> RAW!D2780 / 5</f>
        <v>385.2</v>
      </c>
      <c r="F2780" s="15">
        <f xml:space="preserve"> RAW!E2780 / 5000</f>
        <v>1.3048</v>
      </c>
      <c r="G2780" s="15">
        <f xml:space="preserve"> RAW!F2780 / 5000</f>
        <v>-0.51480000000000004</v>
      </c>
      <c r="H2780" s="15">
        <f xml:space="preserve"> RAW!G2780 / 5000</f>
        <v>-0.18559999999999999</v>
      </c>
      <c r="I2780" s="15">
        <f xml:space="preserve"> RAW!H2780 / 5000</f>
        <v>-8.3199999999999996E-2</v>
      </c>
      <c r="J2780" s="16">
        <f xml:space="preserve"> RAW!I2780 / 5000</f>
        <v>0.30480000000000002</v>
      </c>
      <c r="K2780" s="16">
        <f xml:space="preserve"> RAW!J2780</f>
        <v>11111001</v>
      </c>
      <c r="L2780" s="17">
        <f xml:space="preserve"> ((RAW!K2780 / 10000000000) * 1000)</f>
        <v>0</v>
      </c>
      <c r="M2780" s="18">
        <v>132.1814880000006</v>
      </c>
      <c r="N2780" s="15" t="str">
        <f xml:space="preserve"> RAW!M2780</f>
        <v>R</v>
      </c>
      <c r="O2780" s="15" t="str">
        <f xml:space="preserve"> RAW!N2780</f>
        <v>L</v>
      </c>
      <c r="P2780" s="16" t="str">
        <f xml:space="preserve"> RAW!O2780</f>
        <v>-</v>
      </c>
      <c r="Q2780" s="17">
        <f xml:space="preserve"> ((RAW!P2780 / 10000000000) * 1000)</f>
        <v>0</v>
      </c>
      <c r="R2780" s="18">
        <f xml:space="preserve"> ((RAW!Q2780 / 1000000000) * 1000)</f>
        <v>0.697797</v>
      </c>
      <c r="S2780" s="15" t="str">
        <f xml:space="preserve"> RAW!R2780</f>
        <v>S</v>
      </c>
      <c r="T2780" s="15" t="str">
        <f xml:space="preserve"> RAW!S2780</f>
        <v>L</v>
      </c>
      <c r="U2780" s="16" t="str">
        <f xml:space="preserve"> RAW!T2780</f>
        <v>N</v>
      </c>
      <c r="V2780" s="17">
        <f xml:space="preserve"> ((RAW!U2780 / 10000000000) * 1000)</f>
        <v>0</v>
      </c>
      <c r="W2780" s="18">
        <f xml:space="preserve"> ((RAW!V2780 / 1000000000) * 1000)</f>
        <v>266.054687</v>
      </c>
      <c r="X2780" s="15" t="str">
        <f xml:space="preserve"> RAW!W2780</f>
        <v>S</v>
      </c>
      <c r="Y2780" s="15" t="str">
        <f xml:space="preserve"> RAW!X2780</f>
        <v>L</v>
      </c>
      <c r="Z2780" s="16" t="str">
        <f xml:space="preserve"> RAW!Y2780</f>
        <v>N</v>
      </c>
      <c r="AA2780" s="15">
        <f xml:space="preserve"> ((RAW!Z2780 / 10000000000) * 1000)</f>
        <v>0</v>
      </c>
      <c r="AB2780" s="15">
        <f xml:space="preserve"> RAW!AA2780 / 5</f>
        <v>1117.2</v>
      </c>
      <c r="AC2780" s="16">
        <f xml:space="preserve"> ((RAW!AB2780 / 1000000) * 1000)</f>
        <v>0</v>
      </c>
    </row>
    <row r="2781" spans="1:29" x14ac:dyDescent="0.25">
      <c r="A2781">
        <v>324360000</v>
      </c>
      <c r="B2781" s="14">
        <f t="shared" si="44"/>
        <v>140.55000000000001</v>
      </c>
      <c r="C2781" s="15">
        <f xml:space="preserve"> RAW!B2781 / 5</f>
        <v>1117.4000000000001</v>
      </c>
      <c r="D2781" s="15">
        <f xml:space="preserve"> RAW!C2781 / 5</f>
        <v>-538.4</v>
      </c>
      <c r="E2781" s="16">
        <f xml:space="preserve"> RAW!D2781 / 5</f>
        <v>385.2</v>
      </c>
      <c r="F2781" s="15">
        <f xml:space="preserve"> RAW!E2781 / 5000</f>
        <v>1.3048</v>
      </c>
      <c r="G2781" s="15">
        <f xml:space="preserve"> RAW!F2781 / 5000</f>
        <v>-0.51459999999999995</v>
      </c>
      <c r="H2781" s="15">
        <f xml:space="preserve"> RAW!G2781 / 5000</f>
        <v>-0.18559999999999999</v>
      </c>
      <c r="I2781" s="15">
        <f xml:space="preserve"> RAW!H2781 / 5000</f>
        <v>-8.2799999999999999E-2</v>
      </c>
      <c r="J2781" s="16">
        <f xml:space="preserve"> RAW!I2781 / 5000</f>
        <v>0.30480000000000002</v>
      </c>
      <c r="K2781" s="16">
        <f xml:space="preserve"> RAW!J2781</f>
        <v>11111001</v>
      </c>
      <c r="L2781" s="17">
        <f xml:space="preserve"> ((RAW!K2781 / 10000000000) * 1000)</f>
        <v>0</v>
      </c>
      <c r="M2781" s="18">
        <v>132.1814880000006</v>
      </c>
      <c r="N2781" s="15" t="str">
        <f xml:space="preserve"> RAW!M2781</f>
        <v>R</v>
      </c>
      <c r="O2781" s="15" t="str">
        <f xml:space="preserve"> RAW!N2781</f>
        <v>L</v>
      </c>
      <c r="P2781" s="16" t="str">
        <f xml:space="preserve"> RAW!O2781</f>
        <v>-</v>
      </c>
      <c r="Q2781" s="17">
        <f xml:space="preserve"> ((RAW!P2781 / 10000000000) * 1000)</f>
        <v>0</v>
      </c>
      <c r="R2781" s="18">
        <f xml:space="preserve"> ((RAW!Q2781 / 1000000000) * 1000)</f>
        <v>0.697797</v>
      </c>
      <c r="S2781" s="15" t="str">
        <f xml:space="preserve"> RAW!R2781</f>
        <v>S</v>
      </c>
      <c r="T2781" s="15" t="str">
        <f xml:space="preserve"> RAW!S2781</f>
        <v>L</v>
      </c>
      <c r="U2781" s="16" t="str">
        <f xml:space="preserve"> RAW!T2781</f>
        <v>N</v>
      </c>
      <c r="V2781" s="17">
        <f xml:space="preserve"> ((RAW!U2781 / 10000000000) * 1000)</f>
        <v>0</v>
      </c>
      <c r="W2781" s="18">
        <f xml:space="preserve"> ((RAW!V2781 / 1000000000) * 1000)</f>
        <v>266.054687</v>
      </c>
      <c r="X2781" s="15" t="str">
        <f xml:space="preserve"> RAW!W2781</f>
        <v>S</v>
      </c>
      <c r="Y2781" s="15" t="str">
        <f xml:space="preserve"> RAW!X2781</f>
        <v>L</v>
      </c>
      <c r="Z2781" s="16" t="str">
        <f xml:space="preserve"> RAW!Y2781</f>
        <v>N</v>
      </c>
      <c r="AA2781" s="15">
        <f xml:space="preserve"> ((RAW!Z2781 / 10000000000) * 1000)</f>
        <v>0</v>
      </c>
      <c r="AB2781" s="15">
        <f xml:space="preserve"> RAW!AA2781 / 5</f>
        <v>1117.4000000000001</v>
      </c>
      <c r="AC2781" s="16">
        <f xml:space="preserve"> ((RAW!AB2781 / 1000000) * 1000)</f>
        <v>0</v>
      </c>
    </row>
    <row r="2782" spans="1:29" x14ac:dyDescent="0.25">
      <c r="A2782">
        <v>324540000</v>
      </c>
      <c r="B2782" s="14">
        <f t="shared" si="44"/>
        <v>140.60000000000002</v>
      </c>
      <c r="C2782" s="15">
        <f xml:space="preserve"> RAW!B2782 / 5</f>
        <v>1117.8</v>
      </c>
      <c r="D2782" s="15">
        <f xml:space="preserve"> RAW!C2782 / 5</f>
        <v>-538.4</v>
      </c>
      <c r="E2782" s="16">
        <f xml:space="preserve"> RAW!D2782 / 5</f>
        <v>385.2</v>
      </c>
      <c r="F2782" s="15">
        <f xml:space="preserve"> RAW!E2782 / 5000</f>
        <v>1.3048</v>
      </c>
      <c r="G2782" s="15">
        <f xml:space="preserve"> RAW!F2782 / 5000</f>
        <v>-0.51480000000000004</v>
      </c>
      <c r="H2782" s="15">
        <f xml:space="preserve"> RAW!G2782 / 5000</f>
        <v>-0.18559999999999999</v>
      </c>
      <c r="I2782" s="15">
        <f xml:space="preserve"> RAW!H2782 / 5000</f>
        <v>-8.3000000000000004E-2</v>
      </c>
      <c r="J2782" s="16">
        <f xml:space="preserve"> RAW!I2782 / 5000</f>
        <v>0.30480000000000002</v>
      </c>
      <c r="K2782" s="16">
        <f xml:space="preserve"> RAW!J2782</f>
        <v>11111001</v>
      </c>
      <c r="L2782" s="17">
        <f xml:space="preserve"> ((RAW!K2782 / 10000000000) * 1000)</f>
        <v>0</v>
      </c>
      <c r="M2782" s="18">
        <v>132.1814880000006</v>
      </c>
      <c r="N2782" s="15" t="str">
        <f xml:space="preserve"> RAW!M2782</f>
        <v>R</v>
      </c>
      <c r="O2782" s="15" t="str">
        <f xml:space="preserve"> RAW!N2782</f>
        <v>L</v>
      </c>
      <c r="P2782" s="16" t="str">
        <f xml:space="preserve"> RAW!O2782</f>
        <v>-</v>
      </c>
      <c r="Q2782" s="17">
        <f xml:space="preserve"> ((RAW!P2782 / 10000000000) * 1000)</f>
        <v>0</v>
      </c>
      <c r="R2782" s="18">
        <f xml:space="preserve"> ((RAW!Q2782 / 1000000000) * 1000)</f>
        <v>0.697797</v>
      </c>
      <c r="S2782" s="15" t="str">
        <f xml:space="preserve"> RAW!R2782</f>
        <v>S</v>
      </c>
      <c r="T2782" s="15" t="str">
        <f xml:space="preserve"> RAW!S2782</f>
        <v>L</v>
      </c>
      <c r="U2782" s="16" t="str">
        <f xml:space="preserve"> RAW!T2782</f>
        <v>N</v>
      </c>
      <c r="V2782" s="17">
        <f xml:space="preserve"> ((RAW!U2782 / 10000000000) * 1000)</f>
        <v>0</v>
      </c>
      <c r="W2782" s="18">
        <f xml:space="preserve"> ((RAW!V2782 / 1000000000) * 1000)</f>
        <v>266.054687</v>
      </c>
      <c r="X2782" s="15" t="str">
        <f xml:space="preserve"> RAW!W2782</f>
        <v>S</v>
      </c>
      <c r="Y2782" s="15" t="str">
        <f xml:space="preserve"> RAW!X2782</f>
        <v>L</v>
      </c>
      <c r="Z2782" s="16" t="str">
        <f xml:space="preserve"> RAW!Y2782</f>
        <v>N</v>
      </c>
      <c r="AA2782" s="15">
        <f xml:space="preserve"> ((RAW!Z2782 / 10000000000) * 1000)</f>
        <v>0</v>
      </c>
      <c r="AB2782" s="15">
        <f xml:space="preserve"> RAW!AA2782 / 5</f>
        <v>1117.8</v>
      </c>
      <c r="AC2782" s="16">
        <f xml:space="preserve"> ((RAW!AB2782 / 1000000) * 1000)</f>
        <v>0</v>
      </c>
    </row>
    <row r="2783" spans="1:29" x14ac:dyDescent="0.25">
      <c r="A2783">
        <v>324720000</v>
      </c>
      <c r="B2783" s="14">
        <f t="shared" si="44"/>
        <v>140.65</v>
      </c>
      <c r="C2783" s="15">
        <f xml:space="preserve"> RAW!B2783 / 5</f>
        <v>1117.4000000000001</v>
      </c>
      <c r="D2783" s="15">
        <f xml:space="preserve"> RAW!C2783 / 5</f>
        <v>-538.4</v>
      </c>
      <c r="E2783" s="16">
        <f xml:space="preserve"> RAW!D2783 / 5</f>
        <v>385.2</v>
      </c>
      <c r="F2783" s="15">
        <f xml:space="preserve"> RAW!E2783 / 5000</f>
        <v>1.3049999999999999</v>
      </c>
      <c r="G2783" s="15">
        <f xml:space="preserve"> RAW!F2783 / 5000</f>
        <v>-0.51459999999999995</v>
      </c>
      <c r="H2783" s="15">
        <f xml:space="preserve"> RAW!G2783 / 5000</f>
        <v>-0.18559999999999999</v>
      </c>
      <c r="I2783" s="15">
        <f xml:space="preserve"> RAW!H2783 / 5000</f>
        <v>-8.3000000000000004E-2</v>
      </c>
      <c r="J2783" s="16">
        <f xml:space="preserve"> RAW!I2783 / 5000</f>
        <v>0.30499999999999999</v>
      </c>
      <c r="K2783" s="16">
        <f xml:space="preserve"> RAW!J2783</f>
        <v>11111001</v>
      </c>
      <c r="L2783" s="17">
        <f xml:space="preserve"> ((RAW!K2783 / 10000000000) * 1000)</f>
        <v>0</v>
      </c>
      <c r="M2783" s="18">
        <v>132.1814880000006</v>
      </c>
      <c r="N2783" s="15" t="str">
        <f xml:space="preserve"> RAW!M2783</f>
        <v>R</v>
      </c>
      <c r="O2783" s="15" t="str">
        <f xml:space="preserve"> RAW!N2783</f>
        <v>L</v>
      </c>
      <c r="P2783" s="16" t="str">
        <f xml:space="preserve"> RAW!O2783</f>
        <v>-</v>
      </c>
      <c r="Q2783" s="17">
        <f xml:space="preserve"> ((RAW!P2783 / 10000000000) * 1000)</f>
        <v>0</v>
      </c>
      <c r="R2783" s="18">
        <f xml:space="preserve"> ((RAW!Q2783 / 1000000000) * 1000)</f>
        <v>0.697797</v>
      </c>
      <c r="S2783" s="15" t="str">
        <f xml:space="preserve"> RAW!R2783</f>
        <v>S</v>
      </c>
      <c r="T2783" s="15" t="str">
        <f xml:space="preserve"> RAW!S2783</f>
        <v>L</v>
      </c>
      <c r="U2783" s="16" t="str">
        <f xml:space="preserve"> RAW!T2783</f>
        <v>N</v>
      </c>
      <c r="V2783" s="17">
        <f xml:space="preserve"> ((RAW!U2783 / 10000000000) * 1000)</f>
        <v>0</v>
      </c>
      <c r="W2783" s="18">
        <f xml:space="preserve"> ((RAW!V2783 / 1000000000) * 1000)</f>
        <v>266.054687</v>
      </c>
      <c r="X2783" s="15" t="str">
        <f xml:space="preserve"> RAW!W2783</f>
        <v>S</v>
      </c>
      <c r="Y2783" s="15" t="str">
        <f xml:space="preserve"> RAW!X2783</f>
        <v>L</v>
      </c>
      <c r="Z2783" s="16" t="str">
        <f xml:space="preserve"> RAW!Y2783</f>
        <v>N</v>
      </c>
      <c r="AA2783" s="15">
        <f xml:space="preserve"> ((RAW!Z2783 / 10000000000) * 1000)</f>
        <v>0</v>
      </c>
      <c r="AB2783" s="15">
        <f xml:space="preserve"> RAW!AA2783 / 5</f>
        <v>1117.4000000000001</v>
      </c>
      <c r="AC2783" s="16">
        <f xml:space="preserve"> ((RAW!AB2783 / 1000000) * 1000)</f>
        <v>0</v>
      </c>
    </row>
    <row r="2784" spans="1:29" x14ac:dyDescent="0.25">
      <c r="A2784">
        <v>324900000</v>
      </c>
      <c r="B2784" s="14">
        <f t="shared" si="44"/>
        <v>140.69999999999999</v>
      </c>
      <c r="C2784" s="15">
        <f xml:space="preserve"> RAW!B2784 / 5</f>
        <v>1117.4000000000001</v>
      </c>
      <c r="D2784" s="15">
        <f xml:space="preserve"> RAW!C2784 / 5</f>
        <v>-538.4</v>
      </c>
      <c r="E2784" s="16">
        <f xml:space="preserve"> RAW!D2784 / 5</f>
        <v>385.2</v>
      </c>
      <c r="F2784" s="15">
        <f xml:space="preserve"> RAW!E2784 / 5000</f>
        <v>1.3049999999999999</v>
      </c>
      <c r="G2784" s="15">
        <f xml:space="preserve"> RAW!F2784 / 5000</f>
        <v>-0.51459999999999995</v>
      </c>
      <c r="H2784" s="15">
        <f xml:space="preserve"> RAW!G2784 / 5000</f>
        <v>-0.18579999999999999</v>
      </c>
      <c r="I2784" s="15">
        <f xml:space="preserve"> RAW!H2784 / 5000</f>
        <v>-8.3199999999999996E-2</v>
      </c>
      <c r="J2784" s="16">
        <f xml:space="preserve"> RAW!I2784 / 5000</f>
        <v>0.30480000000000002</v>
      </c>
      <c r="K2784" s="16">
        <f xml:space="preserve"> RAW!J2784</f>
        <v>11111001</v>
      </c>
      <c r="L2784" s="17">
        <f xml:space="preserve"> ((RAW!K2784 / 10000000000) * 1000)</f>
        <v>0</v>
      </c>
      <c r="M2784" s="18">
        <v>132.1814880000006</v>
      </c>
      <c r="N2784" s="15" t="str">
        <f xml:space="preserve"> RAW!M2784</f>
        <v>R</v>
      </c>
      <c r="O2784" s="15" t="str">
        <f xml:space="preserve"> RAW!N2784</f>
        <v>L</v>
      </c>
      <c r="P2784" s="16" t="str">
        <f xml:space="preserve"> RAW!O2784</f>
        <v>-</v>
      </c>
      <c r="Q2784" s="17">
        <f xml:space="preserve"> ((RAW!P2784 / 10000000000) * 1000)</f>
        <v>0</v>
      </c>
      <c r="R2784" s="18">
        <f xml:space="preserve"> ((RAW!Q2784 / 1000000000) * 1000)</f>
        <v>0.697797</v>
      </c>
      <c r="S2784" s="15" t="str">
        <f xml:space="preserve"> RAW!R2784</f>
        <v>S</v>
      </c>
      <c r="T2784" s="15" t="str">
        <f xml:space="preserve"> RAW!S2784</f>
        <v>L</v>
      </c>
      <c r="U2784" s="16" t="str">
        <f xml:space="preserve"> RAW!T2784</f>
        <v>N</v>
      </c>
      <c r="V2784" s="17">
        <f xml:space="preserve"> ((RAW!U2784 / 10000000000) * 1000)</f>
        <v>0</v>
      </c>
      <c r="W2784" s="18">
        <f xml:space="preserve"> ((RAW!V2784 / 1000000000) * 1000)</f>
        <v>266.054687</v>
      </c>
      <c r="X2784" s="15" t="str">
        <f xml:space="preserve"> RAW!W2784</f>
        <v>S</v>
      </c>
      <c r="Y2784" s="15" t="str">
        <f xml:space="preserve"> RAW!X2784</f>
        <v>L</v>
      </c>
      <c r="Z2784" s="16" t="str">
        <f xml:space="preserve"> RAW!Y2784</f>
        <v>N</v>
      </c>
      <c r="AA2784" s="15">
        <f xml:space="preserve"> ((RAW!Z2784 / 10000000000) * 1000)</f>
        <v>0</v>
      </c>
      <c r="AB2784" s="15">
        <f xml:space="preserve"> RAW!AA2784 / 5</f>
        <v>1117.4000000000001</v>
      </c>
      <c r="AC2784" s="16">
        <f xml:space="preserve"> ((RAW!AB2784 / 1000000) * 1000)</f>
        <v>0</v>
      </c>
    </row>
    <row r="2785" spans="1:29" x14ac:dyDescent="0.25">
      <c r="A2785">
        <v>325080000</v>
      </c>
      <c r="B2785" s="14">
        <f t="shared" si="44"/>
        <v>140.75</v>
      </c>
      <c r="C2785" s="15">
        <f xml:space="preserve"> RAW!B2785 / 5</f>
        <v>1117.4000000000001</v>
      </c>
      <c r="D2785" s="15">
        <f xml:space="preserve"> RAW!C2785 / 5</f>
        <v>-538.4</v>
      </c>
      <c r="E2785" s="16">
        <f xml:space="preserve"> RAW!D2785 / 5</f>
        <v>385.2</v>
      </c>
      <c r="F2785" s="15">
        <f xml:space="preserve"> RAW!E2785 / 5000</f>
        <v>1.3049999999999999</v>
      </c>
      <c r="G2785" s="15">
        <f xml:space="preserve"> RAW!F2785 / 5000</f>
        <v>-0.51459999999999995</v>
      </c>
      <c r="H2785" s="15">
        <f xml:space="preserve"> RAW!G2785 / 5000</f>
        <v>-0.18579999999999999</v>
      </c>
      <c r="I2785" s="15">
        <f xml:space="preserve"> RAW!H2785 / 5000</f>
        <v>-8.3000000000000004E-2</v>
      </c>
      <c r="J2785" s="16">
        <f xml:space="preserve"> RAW!I2785 / 5000</f>
        <v>0.30499999999999999</v>
      </c>
      <c r="K2785" s="16">
        <f xml:space="preserve"> RAW!J2785</f>
        <v>11111001</v>
      </c>
      <c r="L2785" s="17">
        <f xml:space="preserve"> ((RAW!K2785 / 10000000000) * 1000)</f>
        <v>0</v>
      </c>
      <c r="M2785" s="18">
        <v>132.1814880000006</v>
      </c>
      <c r="N2785" s="15" t="str">
        <f xml:space="preserve"> RAW!M2785</f>
        <v>R</v>
      </c>
      <c r="O2785" s="15" t="str">
        <f xml:space="preserve"> RAW!N2785</f>
        <v>L</v>
      </c>
      <c r="P2785" s="16" t="str">
        <f xml:space="preserve"> RAW!O2785</f>
        <v>-</v>
      </c>
      <c r="Q2785" s="17">
        <f xml:space="preserve"> ((RAW!P2785 / 10000000000) * 1000)</f>
        <v>0</v>
      </c>
      <c r="R2785" s="18">
        <f xml:space="preserve"> ((RAW!Q2785 / 1000000000) * 1000)</f>
        <v>0.697797</v>
      </c>
      <c r="S2785" s="15" t="str">
        <f xml:space="preserve"> RAW!R2785</f>
        <v>S</v>
      </c>
      <c r="T2785" s="15" t="str">
        <f xml:space="preserve"> RAW!S2785</f>
        <v>L</v>
      </c>
      <c r="U2785" s="16" t="str">
        <f xml:space="preserve"> RAW!T2785</f>
        <v>N</v>
      </c>
      <c r="V2785" s="17">
        <f xml:space="preserve"> ((RAW!U2785 / 10000000000) * 1000)</f>
        <v>0</v>
      </c>
      <c r="W2785" s="18">
        <f xml:space="preserve"> ((RAW!V2785 / 1000000000) * 1000)</f>
        <v>266.054687</v>
      </c>
      <c r="X2785" s="15" t="str">
        <f xml:space="preserve"> RAW!W2785</f>
        <v>S</v>
      </c>
      <c r="Y2785" s="15" t="str">
        <f xml:space="preserve"> RAW!X2785</f>
        <v>L</v>
      </c>
      <c r="Z2785" s="16" t="str">
        <f xml:space="preserve"> RAW!Y2785</f>
        <v>N</v>
      </c>
      <c r="AA2785" s="15">
        <f xml:space="preserve"> ((RAW!Z2785 / 10000000000) * 1000)</f>
        <v>0</v>
      </c>
      <c r="AB2785" s="15">
        <f xml:space="preserve"> RAW!AA2785 / 5</f>
        <v>1117.4000000000001</v>
      </c>
      <c r="AC2785" s="16">
        <f xml:space="preserve"> ((RAW!AB2785 / 1000000) * 1000)</f>
        <v>0</v>
      </c>
    </row>
    <row r="2786" spans="1:29" x14ac:dyDescent="0.25">
      <c r="A2786">
        <v>325260000</v>
      </c>
      <c r="B2786" s="14">
        <f t="shared" si="44"/>
        <v>140.80000000000001</v>
      </c>
      <c r="C2786" s="15">
        <f xml:space="preserve"> RAW!B2786 / 5</f>
        <v>1117.2</v>
      </c>
      <c r="D2786" s="15">
        <f xml:space="preserve"> RAW!C2786 / 5</f>
        <v>-538.4</v>
      </c>
      <c r="E2786" s="16">
        <f xml:space="preserve"> RAW!D2786 / 5</f>
        <v>385.2</v>
      </c>
      <c r="F2786" s="15">
        <f xml:space="preserve"> RAW!E2786 / 5000</f>
        <v>1.3048</v>
      </c>
      <c r="G2786" s="15">
        <f xml:space="preserve"> RAW!F2786 / 5000</f>
        <v>-0.51459999999999995</v>
      </c>
      <c r="H2786" s="15">
        <f xml:space="preserve"> RAW!G2786 / 5000</f>
        <v>-0.18579999999999999</v>
      </c>
      <c r="I2786" s="15">
        <f xml:space="preserve"> RAW!H2786 / 5000</f>
        <v>-8.3199999999999996E-2</v>
      </c>
      <c r="J2786" s="16">
        <f xml:space="preserve"> RAW!I2786 / 5000</f>
        <v>0.3044</v>
      </c>
      <c r="K2786" s="16">
        <f xml:space="preserve"> RAW!J2786</f>
        <v>11111001</v>
      </c>
      <c r="L2786" s="17">
        <f xml:space="preserve"> ((RAW!K2786 / 10000000000) * 1000)</f>
        <v>0</v>
      </c>
      <c r="M2786" s="18">
        <v>132.1814880000006</v>
      </c>
      <c r="N2786" s="15" t="str">
        <f xml:space="preserve"> RAW!M2786</f>
        <v>R</v>
      </c>
      <c r="O2786" s="15" t="str">
        <f xml:space="preserve"> RAW!N2786</f>
        <v>L</v>
      </c>
      <c r="P2786" s="16" t="str">
        <f xml:space="preserve"> RAW!O2786</f>
        <v>-</v>
      </c>
      <c r="Q2786" s="17">
        <f xml:space="preserve"> ((RAW!P2786 / 10000000000) * 1000)</f>
        <v>0</v>
      </c>
      <c r="R2786" s="18">
        <f xml:space="preserve"> ((RAW!Q2786 / 1000000000) * 1000)</f>
        <v>0.697797</v>
      </c>
      <c r="S2786" s="15" t="str">
        <f xml:space="preserve"> RAW!R2786</f>
        <v>S</v>
      </c>
      <c r="T2786" s="15" t="str">
        <f xml:space="preserve"> RAW!S2786</f>
        <v>L</v>
      </c>
      <c r="U2786" s="16" t="str">
        <f xml:space="preserve"> RAW!T2786</f>
        <v>N</v>
      </c>
      <c r="V2786" s="17">
        <f xml:space="preserve"> ((RAW!U2786 / 10000000000) * 1000)</f>
        <v>0</v>
      </c>
      <c r="W2786" s="18">
        <f xml:space="preserve"> ((RAW!V2786 / 1000000000) * 1000)</f>
        <v>266.054687</v>
      </c>
      <c r="X2786" s="15" t="str">
        <f xml:space="preserve"> RAW!W2786</f>
        <v>S</v>
      </c>
      <c r="Y2786" s="15" t="str">
        <f xml:space="preserve"> RAW!X2786</f>
        <v>L</v>
      </c>
      <c r="Z2786" s="16" t="str">
        <f xml:space="preserve"> RAW!Y2786</f>
        <v>N</v>
      </c>
      <c r="AA2786" s="15">
        <f xml:space="preserve"> ((RAW!Z2786 / 10000000000) * 1000)</f>
        <v>0</v>
      </c>
      <c r="AB2786" s="15">
        <f xml:space="preserve"> RAW!AA2786 / 5</f>
        <v>1117.2</v>
      </c>
      <c r="AC2786" s="16">
        <f xml:space="preserve"> ((RAW!AB2786 / 1000000) * 1000)</f>
        <v>0</v>
      </c>
    </row>
    <row r="2787" spans="1:29" x14ac:dyDescent="0.25">
      <c r="A2787">
        <v>325440000</v>
      </c>
      <c r="B2787" s="14">
        <f t="shared" si="44"/>
        <v>140.85000000000002</v>
      </c>
      <c r="C2787" s="15">
        <f xml:space="preserve"> RAW!B2787 / 5</f>
        <v>1117</v>
      </c>
      <c r="D2787" s="15">
        <f xml:space="preserve"> RAW!C2787 / 5</f>
        <v>-538.4</v>
      </c>
      <c r="E2787" s="16">
        <f xml:space="preserve"> RAW!D2787 / 5</f>
        <v>385.2</v>
      </c>
      <c r="F2787" s="15">
        <f xml:space="preserve"> RAW!E2787 / 5000</f>
        <v>1.3048</v>
      </c>
      <c r="G2787" s="15">
        <f xml:space="preserve"> RAW!F2787 / 5000</f>
        <v>-0.51480000000000004</v>
      </c>
      <c r="H2787" s="15">
        <f xml:space="preserve"> RAW!G2787 / 5000</f>
        <v>-0.18579999999999999</v>
      </c>
      <c r="I2787" s="15">
        <f xml:space="preserve"> RAW!H2787 / 5000</f>
        <v>-8.3000000000000004E-2</v>
      </c>
      <c r="J2787" s="16">
        <f xml:space="preserve"> RAW!I2787 / 5000</f>
        <v>0.30459999999999998</v>
      </c>
      <c r="K2787" s="16">
        <f xml:space="preserve"> RAW!J2787</f>
        <v>11111001</v>
      </c>
      <c r="L2787" s="17">
        <f xml:space="preserve"> ((RAW!K2787 / 10000000000) * 1000)</f>
        <v>0</v>
      </c>
      <c r="M2787" s="18">
        <v>132.1814880000006</v>
      </c>
      <c r="N2787" s="15" t="str">
        <f xml:space="preserve"> RAW!M2787</f>
        <v>R</v>
      </c>
      <c r="O2787" s="15" t="str">
        <f xml:space="preserve"> RAW!N2787</f>
        <v>L</v>
      </c>
      <c r="P2787" s="16" t="str">
        <f xml:space="preserve"> RAW!O2787</f>
        <v>-</v>
      </c>
      <c r="Q2787" s="17">
        <f xml:space="preserve"> ((RAW!P2787 / 10000000000) * 1000)</f>
        <v>0</v>
      </c>
      <c r="R2787" s="18">
        <f xml:space="preserve"> ((RAW!Q2787 / 1000000000) * 1000)</f>
        <v>0.697797</v>
      </c>
      <c r="S2787" s="15" t="str">
        <f xml:space="preserve"> RAW!R2787</f>
        <v>S</v>
      </c>
      <c r="T2787" s="15" t="str">
        <f xml:space="preserve"> RAW!S2787</f>
        <v>L</v>
      </c>
      <c r="U2787" s="16" t="str">
        <f xml:space="preserve"> RAW!T2787</f>
        <v>N</v>
      </c>
      <c r="V2787" s="17">
        <f xml:space="preserve"> ((RAW!U2787 / 10000000000) * 1000)</f>
        <v>0</v>
      </c>
      <c r="W2787" s="18">
        <f xml:space="preserve"> ((RAW!V2787 / 1000000000) * 1000)</f>
        <v>266.054687</v>
      </c>
      <c r="X2787" s="15" t="str">
        <f xml:space="preserve"> RAW!W2787</f>
        <v>S</v>
      </c>
      <c r="Y2787" s="15" t="str">
        <f xml:space="preserve"> RAW!X2787</f>
        <v>L</v>
      </c>
      <c r="Z2787" s="16" t="str">
        <f xml:space="preserve"> RAW!Y2787</f>
        <v>N</v>
      </c>
      <c r="AA2787" s="15">
        <f xml:space="preserve"> ((RAW!Z2787 / 10000000000) * 1000)</f>
        <v>0</v>
      </c>
      <c r="AB2787" s="15">
        <f xml:space="preserve"> RAW!AA2787 / 5</f>
        <v>1117</v>
      </c>
      <c r="AC2787" s="16">
        <f xml:space="preserve"> ((RAW!AB2787 / 1000000) * 1000)</f>
        <v>0</v>
      </c>
    </row>
    <row r="2788" spans="1:29" x14ac:dyDescent="0.25">
      <c r="A2788">
        <v>325620000</v>
      </c>
      <c r="B2788" s="14">
        <f t="shared" si="44"/>
        <v>140.9</v>
      </c>
      <c r="C2788" s="15">
        <f xml:space="preserve"> RAW!B2788 / 5</f>
        <v>1116.5999999999999</v>
      </c>
      <c r="D2788" s="15">
        <f xml:space="preserve"> RAW!C2788 / 5</f>
        <v>-538.4</v>
      </c>
      <c r="E2788" s="16">
        <f xml:space="preserve"> RAW!D2788 / 5</f>
        <v>385.2</v>
      </c>
      <c r="F2788" s="15">
        <f xml:space="preserve"> RAW!E2788 / 5000</f>
        <v>1.3048</v>
      </c>
      <c r="G2788" s="15">
        <f xml:space="preserve"> RAW!F2788 / 5000</f>
        <v>-0.51500000000000001</v>
      </c>
      <c r="H2788" s="15">
        <f xml:space="preserve"> RAW!G2788 / 5000</f>
        <v>-0.186</v>
      </c>
      <c r="I2788" s="15">
        <f xml:space="preserve"> RAW!H2788 / 5000</f>
        <v>-8.3599999999999994E-2</v>
      </c>
      <c r="J2788" s="16">
        <f xml:space="preserve"> RAW!I2788 / 5000</f>
        <v>0.30420000000000003</v>
      </c>
      <c r="K2788" s="16">
        <f xml:space="preserve"> RAW!J2788</f>
        <v>11111001</v>
      </c>
      <c r="L2788" s="17">
        <f xml:space="preserve"> ((RAW!K2788 / 10000000000) * 1000)</f>
        <v>0</v>
      </c>
      <c r="M2788" s="18">
        <v>132.1814880000006</v>
      </c>
      <c r="N2788" s="15" t="str">
        <f xml:space="preserve"> RAW!M2788</f>
        <v>R</v>
      </c>
      <c r="O2788" s="15" t="str">
        <f xml:space="preserve"> RAW!N2788</f>
        <v>L</v>
      </c>
      <c r="P2788" s="16" t="str">
        <f xml:space="preserve"> RAW!O2788</f>
        <v>-</v>
      </c>
      <c r="Q2788" s="17">
        <f xml:space="preserve"> ((RAW!P2788 / 10000000000) * 1000)</f>
        <v>0</v>
      </c>
      <c r="R2788" s="18">
        <f xml:space="preserve"> ((RAW!Q2788 / 1000000000) * 1000)</f>
        <v>0.697797</v>
      </c>
      <c r="S2788" s="15" t="str">
        <f xml:space="preserve"> RAW!R2788</f>
        <v>S</v>
      </c>
      <c r="T2788" s="15" t="str">
        <f xml:space="preserve"> RAW!S2788</f>
        <v>L</v>
      </c>
      <c r="U2788" s="16" t="str">
        <f xml:space="preserve"> RAW!T2788</f>
        <v>N</v>
      </c>
      <c r="V2788" s="17">
        <f xml:space="preserve"> ((RAW!U2788 / 10000000000) * 1000)</f>
        <v>0</v>
      </c>
      <c r="W2788" s="18">
        <f xml:space="preserve"> ((RAW!V2788 / 1000000000) * 1000)</f>
        <v>266.054687</v>
      </c>
      <c r="X2788" s="15" t="str">
        <f xml:space="preserve"> RAW!W2788</f>
        <v>S</v>
      </c>
      <c r="Y2788" s="15" t="str">
        <f xml:space="preserve"> RAW!X2788</f>
        <v>L</v>
      </c>
      <c r="Z2788" s="16" t="str">
        <f xml:space="preserve"> RAW!Y2788</f>
        <v>N</v>
      </c>
      <c r="AA2788" s="15">
        <f xml:space="preserve"> ((RAW!Z2788 / 10000000000) * 1000)</f>
        <v>0</v>
      </c>
      <c r="AB2788" s="15">
        <f xml:space="preserve"> RAW!AA2788 / 5</f>
        <v>1116.5999999999999</v>
      </c>
      <c r="AC2788" s="16">
        <f xml:space="preserve"> ((RAW!AB2788 / 1000000) * 1000)</f>
        <v>0</v>
      </c>
    </row>
    <row r="2789" spans="1:29" x14ac:dyDescent="0.25">
      <c r="A2789">
        <v>325800000</v>
      </c>
      <c r="B2789" s="14">
        <f t="shared" si="44"/>
        <v>140.94999999999999</v>
      </c>
      <c r="C2789" s="15">
        <f xml:space="preserve"> RAW!B2789 / 5</f>
        <v>1116.8</v>
      </c>
      <c r="D2789" s="15">
        <f xml:space="preserve"> RAW!C2789 / 5</f>
        <v>-538.4</v>
      </c>
      <c r="E2789" s="16">
        <f xml:space="preserve"> RAW!D2789 / 5</f>
        <v>385.2</v>
      </c>
      <c r="F2789" s="15">
        <f xml:space="preserve"> RAW!E2789 / 5000</f>
        <v>1.3049999999999999</v>
      </c>
      <c r="G2789" s="15">
        <f xml:space="preserve"> RAW!F2789 / 5000</f>
        <v>-0.51500000000000001</v>
      </c>
      <c r="H2789" s="15">
        <f xml:space="preserve"> RAW!G2789 / 5000</f>
        <v>-0.1862</v>
      </c>
      <c r="I2789" s="15">
        <f xml:space="preserve"> RAW!H2789 / 5000</f>
        <v>-8.3599999999999994E-2</v>
      </c>
      <c r="J2789" s="16">
        <f xml:space="preserve"> RAW!I2789 / 5000</f>
        <v>0.30399999999999999</v>
      </c>
      <c r="K2789" s="16">
        <f xml:space="preserve"> RAW!J2789</f>
        <v>11111001</v>
      </c>
      <c r="L2789" s="17">
        <f xml:space="preserve"> ((RAW!K2789 / 10000000000) * 1000)</f>
        <v>0</v>
      </c>
      <c r="M2789" s="18">
        <v>132.1814880000006</v>
      </c>
      <c r="N2789" s="15" t="str">
        <f xml:space="preserve"> RAW!M2789</f>
        <v>R</v>
      </c>
      <c r="O2789" s="15" t="str">
        <f xml:space="preserve"> RAW!N2789</f>
        <v>L</v>
      </c>
      <c r="P2789" s="16" t="str">
        <f xml:space="preserve"> RAW!O2789</f>
        <v>-</v>
      </c>
      <c r="Q2789" s="17">
        <f xml:space="preserve"> ((RAW!P2789 / 10000000000) * 1000)</f>
        <v>0</v>
      </c>
      <c r="R2789" s="18">
        <f xml:space="preserve"> ((RAW!Q2789 / 1000000000) * 1000)</f>
        <v>0.697797</v>
      </c>
      <c r="S2789" s="15" t="str">
        <f xml:space="preserve"> RAW!R2789</f>
        <v>S</v>
      </c>
      <c r="T2789" s="15" t="str">
        <f xml:space="preserve"> RAW!S2789</f>
        <v>L</v>
      </c>
      <c r="U2789" s="16" t="str">
        <f xml:space="preserve"> RAW!T2789</f>
        <v>N</v>
      </c>
      <c r="V2789" s="17">
        <f xml:space="preserve"> ((RAW!U2789 / 10000000000) * 1000)</f>
        <v>0</v>
      </c>
      <c r="W2789" s="18">
        <f xml:space="preserve"> ((RAW!V2789 / 1000000000) * 1000)</f>
        <v>266.054687</v>
      </c>
      <c r="X2789" s="15" t="str">
        <f xml:space="preserve"> RAW!W2789</f>
        <v>S</v>
      </c>
      <c r="Y2789" s="15" t="str">
        <f xml:space="preserve"> RAW!X2789</f>
        <v>L</v>
      </c>
      <c r="Z2789" s="16" t="str">
        <f xml:space="preserve"> RAW!Y2789</f>
        <v>N</v>
      </c>
      <c r="AA2789" s="15">
        <f xml:space="preserve"> ((RAW!Z2789 / 10000000000) * 1000)</f>
        <v>0</v>
      </c>
      <c r="AB2789" s="15">
        <f xml:space="preserve"> RAW!AA2789 / 5</f>
        <v>1116.8</v>
      </c>
      <c r="AC2789" s="16">
        <f xml:space="preserve"> ((RAW!AB2789 / 1000000) * 1000)</f>
        <v>0</v>
      </c>
    </row>
    <row r="2790" spans="1:29" x14ac:dyDescent="0.25">
      <c r="A2790">
        <v>325980000</v>
      </c>
      <c r="B2790" s="14">
        <f t="shared" si="44"/>
        <v>141</v>
      </c>
      <c r="C2790" s="15">
        <f xml:space="preserve"> RAW!B2790 / 5</f>
        <v>1116.2</v>
      </c>
      <c r="D2790" s="15">
        <f xml:space="preserve"> RAW!C2790 / 5</f>
        <v>-538.4</v>
      </c>
      <c r="E2790" s="16">
        <f xml:space="preserve"> RAW!D2790 / 5</f>
        <v>385.2</v>
      </c>
      <c r="F2790" s="15">
        <f xml:space="preserve"> RAW!E2790 / 5000</f>
        <v>1.3048</v>
      </c>
      <c r="G2790" s="15">
        <f xml:space="preserve"> RAW!F2790 / 5000</f>
        <v>-0.51539999999999997</v>
      </c>
      <c r="H2790" s="15">
        <f xml:space="preserve"> RAW!G2790 / 5000</f>
        <v>-0.18659999999999999</v>
      </c>
      <c r="I2790" s="15">
        <f xml:space="preserve"> RAW!H2790 / 5000</f>
        <v>-8.3799999999999999E-2</v>
      </c>
      <c r="J2790" s="16">
        <f xml:space="preserve"> RAW!I2790 / 5000</f>
        <v>0.30399999999999999</v>
      </c>
      <c r="K2790" s="16">
        <f xml:space="preserve"> RAW!J2790</f>
        <v>11111001</v>
      </c>
      <c r="L2790" s="17">
        <f xml:space="preserve"> ((RAW!K2790 / 10000000000) * 1000)</f>
        <v>0</v>
      </c>
      <c r="M2790" s="18">
        <v>132.1814880000006</v>
      </c>
      <c r="N2790" s="15" t="str">
        <f xml:space="preserve"> RAW!M2790</f>
        <v>R</v>
      </c>
      <c r="O2790" s="15" t="str">
        <f xml:space="preserve"> RAW!N2790</f>
        <v>L</v>
      </c>
      <c r="P2790" s="16" t="str">
        <f xml:space="preserve"> RAW!O2790</f>
        <v>-</v>
      </c>
      <c r="Q2790" s="17">
        <f xml:space="preserve"> ((RAW!P2790 / 10000000000) * 1000)</f>
        <v>0</v>
      </c>
      <c r="R2790" s="18">
        <f xml:space="preserve"> ((RAW!Q2790 / 1000000000) * 1000)</f>
        <v>0.697797</v>
      </c>
      <c r="S2790" s="15" t="str">
        <f xml:space="preserve"> RAW!R2790</f>
        <v>S</v>
      </c>
      <c r="T2790" s="15" t="str">
        <f xml:space="preserve"> RAW!S2790</f>
        <v>L</v>
      </c>
      <c r="U2790" s="16" t="str">
        <f xml:space="preserve"> RAW!T2790</f>
        <v>N</v>
      </c>
      <c r="V2790" s="17">
        <f xml:space="preserve"> ((RAW!U2790 / 10000000000) * 1000)</f>
        <v>0</v>
      </c>
      <c r="W2790" s="18">
        <f xml:space="preserve"> ((RAW!V2790 / 1000000000) * 1000)</f>
        <v>266.054687</v>
      </c>
      <c r="X2790" s="15" t="str">
        <f xml:space="preserve"> RAW!W2790</f>
        <v>S</v>
      </c>
      <c r="Y2790" s="15" t="str">
        <f xml:space="preserve"> RAW!X2790</f>
        <v>L</v>
      </c>
      <c r="Z2790" s="16" t="str">
        <f xml:space="preserve"> RAW!Y2790</f>
        <v>N</v>
      </c>
      <c r="AA2790" s="15">
        <f xml:space="preserve"> ((RAW!Z2790 / 10000000000) * 1000)</f>
        <v>0</v>
      </c>
      <c r="AB2790" s="15">
        <f xml:space="preserve"> RAW!AA2790 / 5</f>
        <v>1116.2</v>
      </c>
      <c r="AC2790" s="16">
        <f xml:space="preserve"> ((RAW!AB2790 / 1000000) * 1000)</f>
        <v>0</v>
      </c>
    </row>
    <row r="2791" spans="1:29" x14ac:dyDescent="0.25">
      <c r="A2791">
        <v>326160000</v>
      </c>
      <c r="B2791" s="14">
        <f t="shared" si="44"/>
        <v>141.05000000000001</v>
      </c>
      <c r="C2791" s="15">
        <f xml:space="preserve"> RAW!B2791 / 5</f>
        <v>1116.2</v>
      </c>
      <c r="D2791" s="15">
        <f xml:space="preserve"> RAW!C2791 / 5</f>
        <v>-538.4</v>
      </c>
      <c r="E2791" s="16">
        <f xml:space="preserve"> RAW!D2791 / 5</f>
        <v>385.2</v>
      </c>
      <c r="F2791" s="15">
        <f xml:space="preserve"> RAW!E2791 / 5000</f>
        <v>1.3048</v>
      </c>
      <c r="G2791" s="15">
        <f xml:space="preserve"> RAW!F2791 / 5000</f>
        <v>-0.51539999999999997</v>
      </c>
      <c r="H2791" s="15">
        <f xml:space="preserve"> RAW!G2791 / 5000</f>
        <v>-0.18640000000000001</v>
      </c>
      <c r="I2791" s="15">
        <f xml:space="preserve"> RAW!H2791 / 5000</f>
        <v>-8.4000000000000005E-2</v>
      </c>
      <c r="J2791" s="16">
        <f xml:space="preserve"> RAW!I2791 / 5000</f>
        <v>0.30380000000000001</v>
      </c>
      <c r="K2791" s="16">
        <f xml:space="preserve"> RAW!J2791</f>
        <v>11111001</v>
      </c>
      <c r="L2791" s="17">
        <f xml:space="preserve"> ((RAW!K2791 / 10000000000) * 1000)</f>
        <v>0</v>
      </c>
      <c r="M2791" s="18">
        <v>132.1814880000006</v>
      </c>
      <c r="N2791" s="15" t="str">
        <f xml:space="preserve"> RAW!M2791</f>
        <v>R</v>
      </c>
      <c r="O2791" s="15" t="str">
        <f xml:space="preserve"> RAW!N2791</f>
        <v>L</v>
      </c>
      <c r="P2791" s="16" t="str">
        <f xml:space="preserve"> RAW!O2791</f>
        <v>-</v>
      </c>
      <c r="Q2791" s="17">
        <f xml:space="preserve"> ((RAW!P2791 / 10000000000) * 1000)</f>
        <v>0</v>
      </c>
      <c r="R2791" s="18">
        <f xml:space="preserve"> ((RAW!Q2791 / 1000000000) * 1000)</f>
        <v>0.697797</v>
      </c>
      <c r="S2791" s="15" t="str">
        <f xml:space="preserve"> RAW!R2791</f>
        <v>S</v>
      </c>
      <c r="T2791" s="15" t="str">
        <f xml:space="preserve"> RAW!S2791</f>
        <v>L</v>
      </c>
      <c r="U2791" s="16" t="str">
        <f xml:space="preserve"> RAW!T2791</f>
        <v>N</v>
      </c>
      <c r="V2791" s="17">
        <f xml:space="preserve"> ((RAW!U2791 / 10000000000) * 1000)</f>
        <v>0</v>
      </c>
      <c r="W2791" s="18">
        <f xml:space="preserve"> ((RAW!V2791 / 1000000000) * 1000)</f>
        <v>266.054687</v>
      </c>
      <c r="X2791" s="15" t="str">
        <f xml:space="preserve"> RAW!W2791</f>
        <v>S</v>
      </c>
      <c r="Y2791" s="15" t="str">
        <f xml:space="preserve"> RAW!X2791</f>
        <v>L</v>
      </c>
      <c r="Z2791" s="16" t="str">
        <f xml:space="preserve"> RAW!Y2791</f>
        <v>N</v>
      </c>
      <c r="AA2791" s="15">
        <f xml:space="preserve"> ((RAW!Z2791 / 10000000000) * 1000)</f>
        <v>0</v>
      </c>
      <c r="AB2791" s="15">
        <f xml:space="preserve"> RAW!AA2791 / 5</f>
        <v>1116.2</v>
      </c>
      <c r="AC2791" s="16">
        <f xml:space="preserve"> ((RAW!AB2791 / 1000000) * 1000)</f>
        <v>0</v>
      </c>
    </row>
    <row r="2792" spans="1:29" x14ac:dyDescent="0.25">
      <c r="A2792">
        <v>326340000</v>
      </c>
      <c r="B2792" s="14">
        <f t="shared" si="44"/>
        <v>141.10000000000002</v>
      </c>
      <c r="C2792" s="15">
        <f xml:space="preserve"> RAW!B2792 / 5</f>
        <v>1116</v>
      </c>
      <c r="D2792" s="15">
        <f xml:space="preserve"> RAW!C2792 / 5</f>
        <v>-538.4</v>
      </c>
      <c r="E2792" s="16">
        <f xml:space="preserve"> RAW!D2792 / 5</f>
        <v>385.2</v>
      </c>
      <c r="F2792" s="15">
        <f xml:space="preserve"> RAW!E2792 / 5000</f>
        <v>1.3048</v>
      </c>
      <c r="G2792" s="15">
        <f xml:space="preserve"> RAW!F2792 / 5000</f>
        <v>-0.51539999999999997</v>
      </c>
      <c r="H2792" s="15">
        <f xml:space="preserve"> RAW!G2792 / 5000</f>
        <v>-0.18640000000000001</v>
      </c>
      <c r="I2792" s="15">
        <f xml:space="preserve"> RAW!H2792 / 5000</f>
        <v>-8.3799999999999999E-2</v>
      </c>
      <c r="J2792" s="16">
        <f xml:space="preserve"> RAW!I2792 / 5000</f>
        <v>0.30399999999999999</v>
      </c>
      <c r="K2792" s="16">
        <f xml:space="preserve"> RAW!J2792</f>
        <v>11111001</v>
      </c>
      <c r="L2792" s="17">
        <f xml:space="preserve"> ((RAW!K2792 / 10000000000) * 1000)</f>
        <v>0</v>
      </c>
      <c r="M2792" s="18">
        <v>132.1814880000006</v>
      </c>
      <c r="N2792" s="15" t="str">
        <f xml:space="preserve"> RAW!M2792</f>
        <v>R</v>
      </c>
      <c r="O2792" s="15" t="str">
        <f xml:space="preserve"> RAW!N2792</f>
        <v>L</v>
      </c>
      <c r="P2792" s="16" t="str">
        <f xml:space="preserve"> RAW!O2792</f>
        <v>-</v>
      </c>
      <c r="Q2792" s="17">
        <f xml:space="preserve"> ((RAW!P2792 / 10000000000) * 1000)</f>
        <v>0</v>
      </c>
      <c r="R2792" s="18">
        <f xml:space="preserve"> ((RAW!Q2792 / 1000000000) * 1000)</f>
        <v>0.697797</v>
      </c>
      <c r="S2792" s="15" t="str">
        <f xml:space="preserve"> RAW!R2792</f>
        <v>S</v>
      </c>
      <c r="T2792" s="15" t="str">
        <f xml:space="preserve"> RAW!S2792</f>
        <v>L</v>
      </c>
      <c r="U2792" s="16" t="str">
        <f xml:space="preserve"> RAW!T2792</f>
        <v>N</v>
      </c>
      <c r="V2792" s="17">
        <f xml:space="preserve"> ((RAW!U2792 / 10000000000) * 1000)</f>
        <v>0</v>
      </c>
      <c r="W2792" s="18">
        <f xml:space="preserve"> ((RAW!V2792 / 1000000000) * 1000)</f>
        <v>266.054687</v>
      </c>
      <c r="X2792" s="15" t="str">
        <f xml:space="preserve"> RAW!W2792</f>
        <v>S</v>
      </c>
      <c r="Y2792" s="15" t="str">
        <f xml:space="preserve"> RAW!X2792</f>
        <v>L</v>
      </c>
      <c r="Z2792" s="16" t="str">
        <f xml:space="preserve"> RAW!Y2792</f>
        <v>N</v>
      </c>
      <c r="AA2792" s="15">
        <f xml:space="preserve"> ((RAW!Z2792 / 10000000000) * 1000)</f>
        <v>0</v>
      </c>
      <c r="AB2792" s="15">
        <f xml:space="preserve"> RAW!AA2792 / 5</f>
        <v>1116</v>
      </c>
      <c r="AC2792" s="16">
        <f xml:space="preserve"> ((RAW!AB2792 / 1000000) * 1000)</f>
        <v>0</v>
      </c>
    </row>
    <row r="2793" spans="1:29" x14ac:dyDescent="0.25">
      <c r="A2793">
        <v>326520000</v>
      </c>
      <c r="B2793" s="14">
        <f t="shared" si="44"/>
        <v>141.15</v>
      </c>
      <c r="C2793" s="15">
        <f xml:space="preserve"> RAW!B2793 / 5</f>
        <v>1116.2</v>
      </c>
      <c r="D2793" s="15">
        <f xml:space="preserve"> RAW!C2793 / 5</f>
        <v>-538.4</v>
      </c>
      <c r="E2793" s="16">
        <f xml:space="preserve"> RAW!D2793 / 5</f>
        <v>385.2</v>
      </c>
      <c r="F2793" s="15">
        <f xml:space="preserve"> RAW!E2793 / 5000</f>
        <v>1.3049999999999999</v>
      </c>
      <c r="G2793" s="15">
        <f xml:space="preserve"> RAW!F2793 / 5000</f>
        <v>-0.51539999999999997</v>
      </c>
      <c r="H2793" s="15">
        <f xml:space="preserve"> RAW!G2793 / 5000</f>
        <v>-0.18640000000000001</v>
      </c>
      <c r="I2793" s="15">
        <f xml:space="preserve"> RAW!H2793 / 5000</f>
        <v>-8.3799999999999999E-2</v>
      </c>
      <c r="J2793" s="16">
        <f xml:space="preserve"> RAW!I2793 / 5000</f>
        <v>0.30359999999999998</v>
      </c>
      <c r="K2793" s="16">
        <f xml:space="preserve"> RAW!J2793</f>
        <v>11111001</v>
      </c>
      <c r="L2793" s="17">
        <f xml:space="preserve"> ((RAW!K2793 / 10000000000) * 1000)</f>
        <v>0</v>
      </c>
      <c r="M2793" s="18">
        <v>132.1814880000006</v>
      </c>
      <c r="N2793" s="15" t="str">
        <f xml:space="preserve"> RAW!M2793</f>
        <v>R</v>
      </c>
      <c r="O2793" s="15" t="str">
        <f xml:space="preserve"> RAW!N2793</f>
        <v>L</v>
      </c>
      <c r="P2793" s="16" t="str">
        <f xml:space="preserve"> RAW!O2793</f>
        <v>-</v>
      </c>
      <c r="Q2793" s="17">
        <f xml:space="preserve"> ((RAW!P2793 / 10000000000) * 1000)</f>
        <v>0</v>
      </c>
      <c r="R2793" s="18">
        <f xml:space="preserve"> ((RAW!Q2793 / 1000000000) * 1000)</f>
        <v>0.697797</v>
      </c>
      <c r="S2793" s="15" t="str">
        <f xml:space="preserve"> RAW!R2793</f>
        <v>S</v>
      </c>
      <c r="T2793" s="15" t="str">
        <f xml:space="preserve"> RAW!S2793</f>
        <v>L</v>
      </c>
      <c r="U2793" s="16" t="str">
        <f xml:space="preserve"> RAW!T2793</f>
        <v>N</v>
      </c>
      <c r="V2793" s="17">
        <f xml:space="preserve"> ((RAW!U2793 / 10000000000) * 1000)</f>
        <v>0</v>
      </c>
      <c r="W2793" s="18">
        <f xml:space="preserve"> ((RAW!V2793 / 1000000000) * 1000)</f>
        <v>266.054687</v>
      </c>
      <c r="X2793" s="15" t="str">
        <f xml:space="preserve"> RAW!W2793</f>
        <v>S</v>
      </c>
      <c r="Y2793" s="15" t="str">
        <f xml:space="preserve"> RAW!X2793</f>
        <v>L</v>
      </c>
      <c r="Z2793" s="16" t="str">
        <f xml:space="preserve"> RAW!Y2793</f>
        <v>N</v>
      </c>
      <c r="AA2793" s="15">
        <f xml:space="preserve"> ((RAW!Z2793 / 10000000000) * 1000)</f>
        <v>0</v>
      </c>
      <c r="AB2793" s="15">
        <f xml:space="preserve"> RAW!AA2793 / 5</f>
        <v>1116.2</v>
      </c>
      <c r="AC2793" s="16">
        <f xml:space="preserve"> ((RAW!AB2793 / 1000000) * 1000)</f>
        <v>0</v>
      </c>
    </row>
    <row r="2794" spans="1:29" x14ac:dyDescent="0.25">
      <c r="A2794">
        <v>326700000</v>
      </c>
      <c r="B2794" s="14">
        <f t="shared" si="44"/>
        <v>141.19999999999999</v>
      </c>
      <c r="C2794" s="15">
        <f xml:space="preserve"> RAW!B2794 / 5</f>
        <v>1115.5999999999999</v>
      </c>
      <c r="D2794" s="15">
        <f xml:space="preserve"> RAW!C2794 / 5</f>
        <v>-538.4</v>
      </c>
      <c r="E2794" s="16">
        <f xml:space="preserve"> RAW!D2794 / 5</f>
        <v>385.2</v>
      </c>
      <c r="F2794" s="15">
        <f xml:space="preserve"> RAW!E2794 / 5000</f>
        <v>1.3049999999999999</v>
      </c>
      <c r="G2794" s="15">
        <f xml:space="preserve"> RAW!F2794 / 5000</f>
        <v>-0.51559999999999995</v>
      </c>
      <c r="H2794" s="15">
        <f xml:space="preserve"> RAW!G2794 / 5000</f>
        <v>-0.18679999999999999</v>
      </c>
      <c r="I2794" s="15">
        <f xml:space="preserve"> RAW!H2794 / 5000</f>
        <v>-8.4000000000000005E-2</v>
      </c>
      <c r="J2794" s="16">
        <f xml:space="preserve"> RAW!I2794 / 5000</f>
        <v>0.30359999999999998</v>
      </c>
      <c r="K2794" s="16">
        <f xml:space="preserve"> RAW!J2794</f>
        <v>11111001</v>
      </c>
      <c r="L2794" s="17">
        <f xml:space="preserve"> ((RAW!K2794 / 10000000000) * 1000)</f>
        <v>0</v>
      </c>
      <c r="M2794" s="18">
        <v>132.1814880000006</v>
      </c>
      <c r="N2794" s="15" t="str">
        <f xml:space="preserve"> RAW!M2794</f>
        <v>R</v>
      </c>
      <c r="O2794" s="15" t="str">
        <f xml:space="preserve"> RAW!N2794</f>
        <v>L</v>
      </c>
      <c r="P2794" s="16" t="str">
        <f xml:space="preserve"> RAW!O2794</f>
        <v>-</v>
      </c>
      <c r="Q2794" s="17">
        <f xml:space="preserve"> ((RAW!P2794 / 10000000000) * 1000)</f>
        <v>0</v>
      </c>
      <c r="R2794" s="18">
        <f xml:space="preserve"> ((RAW!Q2794 / 1000000000) * 1000)</f>
        <v>0.697797</v>
      </c>
      <c r="S2794" s="15" t="str">
        <f xml:space="preserve"> RAW!R2794</f>
        <v>S</v>
      </c>
      <c r="T2794" s="15" t="str">
        <f xml:space="preserve"> RAW!S2794</f>
        <v>L</v>
      </c>
      <c r="U2794" s="16" t="str">
        <f xml:space="preserve"> RAW!T2794</f>
        <v>N</v>
      </c>
      <c r="V2794" s="17">
        <f xml:space="preserve"> ((RAW!U2794 / 10000000000) * 1000)</f>
        <v>0</v>
      </c>
      <c r="W2794" s="18">
        <f xml:space="preserve"> ((RAW!V2794 / 1000000000) * 1000)</f>
        <v>266.054687</v>
      </c>
      <c r="X2794" s="15" t="str">
        <f xml:space="preserve"> RAW!W2794</f>
        <v>S</v>
      </c>
      <c r="Y2794" s="15" t="str">
        <f xml:space="preserve"> RAW!X2794</f>
        <v>L</v>
      </c>
      <c r="Z2794" s="16" t="str">
        <f xml:space="preserve"> RAW!Y2794</f>
        <v>N</v>
      </c>
      <c r="AA2794" s="15">
        <f xml:space="preserve"> ((RAW!Z2794 / 10000000000) * 1000)</f>
        <v>0</v>
      </c>
      <c r="AB2794" s="15">
        <f xml:space="preserve"> RAW!AA2794 / 5</f>
        <v>1115.5999999999999</v>
      </c>
      <c r="AC2794" s="16">
        <f xml:space="preserve"> ((RAW!AB2794 / 1000000) * 1000)</f>
        <v>0</v>
      </c>
    </row>
    <row r="2795" spans="1:29" x14ac:dyDescent="0.25">
      <c r="A2795">
        <v>326880000</v>
      </c>
      <c r="B2795" s="14">
        <f t="shared" si="44"/>
        <v>141.25</v>
      </c>
      <c r="C2795" s="15">
        <f xml:space="preserve"> RAW!B2795 / 5</f>
        <v>1115</v>
      </c>
      <c r="D2795" s="15">
        <f xml:space="preserve"> RAW!C2795 / 5</f>
        <v>-538.4</v>
      </c>
      <c r="E2795" s="16">
        <f xml:space="preserve"> RAW!D2795 / 5</f>
        <v>385.2</v>
      </c>
      <c r="F2795" s="15">
        <f xml:space="preserve"> RAW!E2795 / 5000</f>
        <v>1.3049999999999999</v>
      </c>
      <c r="G2795" s="15">
        <f xml:space="preserve"> RAW!F2795 / 5000</f>
        <v>-0.51580000000000004</v>
      </c>
      <c r="H2795" s="15">
        <f xml:space="preserve"> RAW!G2795 / 5000</f>
        <v>-0.18679999999999999</v>
      </c>
      <c r="I2795" s="15">
        <f xml:space="preserve"> RAW!H2795 / 5000</f>
        <v>-8.4199999999999997E-2</v>
      </c>
      <c r="J2795" s="16">
        <f xml:space="preserve"> RAW!I2795 / 5000</f>
        <v>0.30320000000000003</v>
      </c>
      <c r="K2795" s="16">
        <f xml:space="preserve"> RAW!J2795</f>
        <v>11111001</v>
      </c>
      <c r="L2795" s="17">
        <f xml:space="preserve"> ((RAW!K2795 / 10000000000) * 1000)</f>
        <v>0</v>
      </c>
      <c r="M2795" s="18">
        <v>132.1814880000006</v>
      </c>
      <c r="N2795" s="15" t="str">
        <f xml:space="preserve"> RAW!M2795</f>
        <v>R</v>
      </c>
      <c r="O2795" s="15" t="str">
        <f xml:space="preserve"> RAW!N2795</f>
        <v>L</v>
      </c>
      <c r="P2795" s="16" t="str">
        <f xml:space="preserve"> RAW!O2795</f>
        <v>-</v>
      </c>
      <c r="Q2795" s="17">
        <f xml:space="preserve"> ((RAW!P2795 / 10000000000) * 1000)</f>
        <v>0</v>
      </c>
      <c r="R2795" s="18">
        <f xml:space="preserve"> ((RAW!Q2795 / 1000000000) * 1000)</f>
        <v>0.697797</v>
      </c>
      <c r="S2795" s="15" t="str">
        <f xml:space="preserve"> RAW!R2795</f>
        <v>S</v>
      </c>
      <c r="T2795" s="15" t="str">
        <f xml:space="preserve"> RAW!S2795</f>
        <v>L</v>
      </c>
      <c r="U2795" s="16" t="str">
        <f xml:space="preserve"> RAW!T2795</f>
        <v>N</v>
      </c>
      <c r="V2795" s="17">
        <f xml:space="preserve"> ((RAW!U2795 / 10000000000) * 1000)</f>
        <v>0</v>
      </c>
      <c r="W2795" s="18">
        <f xml:space="preserve"> ((RAW!V2795 / 1000000000) * 1000)</f>
        <v>266.054687</v>
      </c>
      <c r="X2795" s="15" t="str">
        <f xml:space="preserve"> RAW!W2795</f>
        <v>S</v>
      </c>
      <c r="Y2795" s="15" t="str">
        <f xml:space="preserve"> RAW!X2795</f>
        <v>L</v>
      </c>
      <c r="Z2795" s="16" t="str">
        <f xml:space="preserve"> RAW!Y2795</f>
        <v>N</v>
      </c>
      <c r="AA2795" s="15">
        <f xml:space="preserve"> ((RAW!Z2795 / 10000000000) * 1000)</f>
        <v>0</v>
      </c>
      <c r="AB2795" s="15">
        <f xml:space="preserve"> RAW!AA2795 / 5</f>
        <v>1115</v>
      </c>
      <c r="AC2795" s="16">
        <f xml:space="preserve"> ((RAW!AB2795 / 1000000) * 1000)</f>
        <v>0</v>
      </c>
    </row>
    <row r="2796" spans="1:29" x14ac:dyDescent="0.25">
      <c r="A2796">
        <v>327060000</v>
      </c>
      <c r="B2796" s="14">
        <f t="shared" si="44"/>
        <v>141.30000000000001</v>
      </c>
      <c r="C2796" s="15">
        <f xml:space="preserve"> RAW!B2796 / 5</f>
        <v>1115.8</v>
      </c>
      <c r="D2796" s="15">
        <f xml:space="preserve"> RAW!C2796 / 5</f>
        <v>-538.4</v>
      </c>
      <c r="E2796" s="16">
        <f xml:space="preserve"> RAW!D2796 / 5</f>
        <v>385.2</v>
      </c>
      <c r="F2796" s="15">
        <f xml:space="preserve"> RAW!E2796 / 5000</f>
        <v>1.3049999999999999</v>
      </c>
      <c r="G2796" s="15">
        <f xml:space="preserve"> RAW!F2796 / 5000</f>
        <v>-0.51559999999999995</v>
      </c>
      <c r="H2796" s="15">
        <f xml:space="preserve"> RAW!G2796 / 5000</f>
        <v>-0.18679999999999999</v>
      </c>
      <c r="I2796" s="15">
        <f xml:space="preserve"> RAW!H2796 / 5000</f>
        <v>-8.4199999999999997E-2</v>
      </c>
      <c r="J2796" s="16">
        <f xml:space="preserve"> RAW!I2796 / 5000</f>
        <v>0.3034</v>
      </c>
      <c r="K2796" s="16">
        <f xml:space="preserve"> RAW!J2796</f>
        <v>11111001</v>
      </c>
      <c r="L2796" s="17">
        <f xml:space="preserve"> ((RAW!K2796 / 10000000000) * 1000)</f>
        <v>0</v>
      </c>
      <c r="M2796" s="18">
        <v>132.1814880000006</v>
      </c>
      <c r="N2796" s="15" t="str">
        <f xml:space="preserve"> RAW!M2796</f>
        <v>R</v>
      </c>
      <c r="O2796" s="15" t="str">
        <f xml:space="preserve"> RAW!N2796</f>
        <v>L</v>
      </c>
      <c r="P2796" s="16" t="str">
        <f xml:space="preserve"> RAW!O2796</f>
        <v>-</v>
      </c>
      <c r="Q2796" s="17">
        <f xml:space="preserve"> ((RAW!P2796 / 10000000000) * 1000)</f>
        <v>0</v>
      </c>
      <c r="R2796" s="18">
        <f xml:space="preserve"> ((RAW!Q2796 / 1000000000) * 1000)</f>
        <v>0.697797</v>
      </c>
      <c r="S2796" s="15" t="str">
        <f xml:space="preserve"> RAW!R2796</f>
        <v>S</v>
      </c>
      <c r="T2796" s="15" t="str">
        <f xml:space="preserve"> RAW!S2796</f>
        <v>L</v>
      </c>
      <c r="U2796" s="16" t="str">
        <f xml:space="preserve"> RAW!T2796</f>
        <v>N</v>
      </c>
      <c r="V2796" s="17">
        <f xml:space="preserve"> ((RAW!U2796 / 10000000000) * 1000)</f>
        <v>0</v>
      </c>
      <c r="W2796" s="18">
        <f xml:space="preserve"> ((RAW!V2796 / 1000000000) * 1000)</f>
        <v>266.054687</v>
      </c>
      <c r="X2796" s="15" t="str">
        <f xml:space="preserve"> RAW!W2796</f>
        <v>S</v>
      </c>
      <c r="Y2796" s="15" t="str">
        <f xml:space="preserve"> RAW!X2796</f>
        <v>L</v>
      </c>
      <c r="Z2796" s="16" t="str">
        <f xml:space="preserve"> RAW!Y2796</f>
        <v>N</v>
      </c>
      <c r="AA2796" s="15">
        <f xml:space="preserve"> ((RAW!Z2796 / 10000000000) * 1000)</f>
        <v>0</v>
      </c>
      <c r="AB2796" s="15">
        <f xml:space="preserve"> RAW!AA2796 / 5</f>
        <v>1115.8</v>
      </c>
      <c r="AC2796" s="16">
        <f xml:space="preserve"> ((RAW!AB2796 / 1000000) * 1000)</f>
        <v>0</v>
      </c>
    </row>
    <row r="2797" spans="1:29" x14ac:dyDescent="0.25">
      <c r="A2797">
        <v>327240000</v>
      </c>
      <c r="B2797" s="14">
        <f t="shared" si="44"/>
        <v>141.35000000000002</v>
      </c>
      <c r="C2797" s="15">
        <f xml:space="preserve"> RAW!B2797 / 5</f>
        <v>1115</v>
      </c>
      <c r="D2797" s="15">
        <f xml:space="preserve"> RAW!C2797 / 5</f>
        <v>-538.4</v>
      </c>
      <c r="E2797" s="16">
        <f xml:space="preserve"> RAW!D2797 / 5</f>
        <v>385.2</v>
      </c>
      <c r="F2797" s="15">
        <f xml:space="preserve"> RAW!E2797 / 5000</f>
        <v>1.3048</v>
      </c>
      <c r="G2797" s="15">
        <f xml:space="preserve"> RAW!F2797 / 5000</f>
        <v>-0.51580000000000004</v>
      </c>
      <c r="H2797" s="15">
        <f xml:space="preserve"> RAW!G2797 / 5000</f>
        <v>-0.18720000000000001</v>
      </c>
      <c r="I2797" s="15">
        <f xml:space="preserve"> RAW!H2797 / 5000</f>
        <v>-8.4400000000000003E-2</v>
      </c>
      <c r="J2797" s="16">
        <f xml:space="preserve"> RAW!I2797 / 5000</f>
        <v>0.30320000000000003</v>
      </c>
      <c r="K2797" s="16">
        <f xml:space="preserve"> RAW!J2797</f>
        <v>11111001</v>
      </c>
      <c r="L2797" s="17">
        <f xml:space="preserve"> ((RAW!K2797 / 10000000000) * 1000)</f>
        <v>2.99E-4</v>
      </c>
      <c r="M2797" s="18">
        <v>132.1814880000006</v>
      </c>
      <c r="N2797" s="15" t="str">
        <f xml:space="preserve"> RAW!M2797</f>
        <v>R</v>
      </c>
      <c r="O2797" s="15" t="str">
        <f xml:space="preserve"> RAW!N2797</f>
        <v>L</v>
      </c>
      <c r="P2797" s="16" t="str">
        <f xml:space="preserve"> RAW!O2797</f>
        <v>-</v>
      </c>
      <c r="Q2797" s="17">
        <f xml:space="preserve"> ((RAW!P2797 / 10000000000) * 1000)</f>
        <v>0</v>
      </c>
      <c r="R2797" s="18">
        <f xml:space="preserve"> ((RAW!Q2797 / 1000000000) * 1000)</f>
        <v>0.697797</v>
      </c>
      <c r="S2797" s="15" t="str">
        <f xml:space="preserve"> RAW!R2797</f>
        <v>S</v>
      </c>
      <c r="T2797" s="15" t="str">
        <f xml:space="preserve"> RAW!S2797</f>
        <v>L</v>
      </c>
      <c r="U2797" s="16" t="str">
        <f xml:space="preserve"> RAW!T2797</f>
        <v>N</v>
      </c>
      <c r="V2797" s="17">
        <f xml:space="preserve"> ((RAW!U2797 / 10000000000) * 1000)</f>
        <v>0</v>
      </c>
      <c r="W2797" s="18">
        <f xml:space="preserve"> ((RAW!V2797 / 1000000000) * 1000)</f>
        <v>266.054687</v>
      </c>
      <c r="X2797" s="15" t="str">
        <f xml:space="preserve"> RAW!W2797</f>
        <v>S</v>
      </c>
      <c r="Y2797" s="15" t="str">
        <f xml:space="preserve"> RAW!X2797</f>
        <v>L</v>
      </c>
      <c r="Z2797" s="16" t="str">
        <f xml:space="preserve"> RAW!Y2797</f>
        <v>N</v>
      </c>
      <c r="AA2797" s="15">
        <f xml:space="preserve"> ((RAW!Z2797 / 10000000000) * 1000)</f>
        <v>2.99E-4</v>
      </c>
      <c r="AB2797" s="15">
        <f xml:space="preserve"> RAW!AA2797 / 5</f>
        <v>1115</v>
      </c>
      <c r="AC2797" s="16">
        <f xml:space="preserve"> ((RAW!AB2797 / 1000000) * 1000)</f>
        <v>0</v>
      </c>
    </row>
    <row r="2798" spans="1:29" x14ac:dyDescent="0.25">
      <c r="A2798">
        <v>327420000</v>
      </c>
      <c r="B2798" s="14">
        <f t="shared" si="44"/>
        <v>141.4</v>
      </c>
      <c r="C2798" s="15">
        <f xml:space="preserve"> RAW!B2798 / 5</f>
        <v>1115.5999999999999</v>
      </c>
      <c r="D2798" s="15">
        <f xml:space="preserve"> RAW!C2798 / 5</f>
        <v>-538.4</v>
      </c>
      <c r="E2798" s="16">
        <f xml:space="preserve"> RAW!D2798 / 5</f>
        <v>385.2</v>
      </c>
      <c r="F2798" s="15">
        <f xml:space="preserve"> RAW!E2798 / 5000</f>
        <v>1.3049999999999999</v>
      </c>
      <c r="G2798" s="15">
        <f xml:space="preserve"> RAW!F2798 / 5000</f>
        <v>-0.51600000000000001</v>
      </c>
      <c r="H2798" s="15">
        <f xml:space="preserve"> RAW!G2798 / 5000</f>
        <v>-0.18720000000000001</v>
      </c>
      <c r="I2798" s="15">
        <f xml:space="preserve"> RAW!H2798 / 5000</f>
        <v>-8.4199999999999997E-2</v>
      </c>
      <c r="J2798" s="16">
        <f xml:space="preserve"> RAW!I2798 / 5000</f>
        <v>0.30320000000000003</v>
      </c>
      <c r="K2798" s="16">
        <f xml:space="preserve"> RAW!J2798</f>
        <v>11111001</v>
      </c>
      <c r="L2798" s="17">
        <f xml:space="preserve"> ((RAW!K2798 / 10000000000) * 1000)</f>
        <v>0</v>
      </c>
      <c r="M2798" s="18">
        <v>132.1814880000006</v>
      </c>
      <c r="N2798" s="15" t="str">
        <f xml:space="preserve"> RAW!M2798</f>
        <v>R</v>
      </c>
      <c r="O2798" s="15" t="str">
        <f xml:space="preserve"> RAW!N2798</f>
        <v>L</v>
      </c>
      <c r="P2798" s="16" t="str">
        <f xml:space="preserve"> RAW!O2798</f>
        <v>-</v>
      </c>
      <c r="Q2798" s="17">
        <f xml:space="preserve"> ((RAW!P2798 / 10000000000) * 1000)</f>
        <v>0</v>
      </c>
      <c r="R2798" s="18">
        <f xml:space="preserve"> ((RAW!Q2798 / 1000000000) * 1000)</f>
        <v>0.697797</v>
      </c>
      <c r="S2798" s="15" t="str">
        <f xml:space="preserve"> RAW!R2798</f>
        <v>S</v>
      </c>
      <c r="T2798" s="15" t="str">
        <f xml:space="preserve"> RAW!S2798</f>
        <v>L</v>
      </c>
      <c r="U2798" s="16" t="str">
        <f xml:space="preserve"> RAW!T2798</f>
        <v>N</v>
      </c>
      <c r="V2798" s="17">
        <f xml:space="preserve"> ((RAW!U2798 / 10000000000) * 1000)</f>
        <v>0</v>
      </c>
      <c r="W2798" s="18">
        <f xml:space="preserve"> ((RAW!V2798 / 1000000000) * 1000)</f>
        <v>266.054687</v>
      </c>
      <c r="X2798" s="15" t="str">
        <f xml:space="preserve"> RAW!W2798</f>
        <v>S</v>
      </c>
      <c r="Y2798" s="15" t="str">
        <f xml:space="preserve"> RAW!X2798</f>
        <v>L</v>
      </c>
      <c r="Z2798" s="16" t="str">
        <f xml:space="preserve"> RAW!Y2798</f>
        <v>N</v>
      </c>
      <c r="AA2798" s="15">
        <f xml:space="preserve"> ((RAW!Z2798 / 10000000000) * 1000)</f>
        <v>0</v>
      </c>
      <c r="AB2798" s="15">
        <f xml:space="preserve"> RAW!AA2798 / 5</f>
        <v>1115.5999999999999</v>
      </c>
      <c r="AC2798" s="16">
        <f xml:space="preserve"> ((RAW!AB2798 / 1000000) * 1000)</f>
        <v>0</v>
      </c>
    </row>
    <row r="2799" spans="1:29" x14ac:dyDescent="0.25">
      <c r="A2799">
        <v>327600000</v>
      </c>
      <c r="B2799" s="14">
        <f t="shared" si="44"/>
        <v>141.44999999999999</v>
      </c>
      <c r="C2799" s="15">
        <f xml:space="preserve"> RAW!B2799 / 5</f>
        <v>1115.5999999999999</v>
      </c>
      <c r="D2799" s="15">
        <f xml:space="preserve"> RAW!C2799 / 5</f>
        <v>-538.4</v>
      </c>
      <c r="E2799" s="16">
        <f xml:space="preserve"> RAW!D2799 / 5</f>
        <v>385.2</v>
      </c>
      <c r="F2799" s="15">
        <f xml:space="preserve"> RAW!E2799 / 5000</f>
        <v>1.3049999999999999</v>
      </c>
      <c r="G2799" s="15">
        <f xml:space="preserve"> RAW!F2799 / 5000</f>
        <v>-0.51600000000000001</v>
      </c>
      <c r="H2799" s="15">
        <f xml:space="preserve"> RAW!G2799 / 5000</f>
        <v>-0.18720000000000001</v>
      </c>
      <c r="I2799" s="15">
        <f xml:space="preserve"> RAW!H2799 / 5000</f>
        <v>-8.4199999999999997E-2</v>
      </c>
      <c r="J2799" s="16">
        <f xml:space="preserve"> RAW!I2799 / 5000</f>
        <v>0.30299999999999999</v>
      </c>
      <c r="K2799" s="16">
        <f xml:space="preserve"> RAW!J2799</f>
        <v>11111001</v>
      </c>
      <c r="L2799" s="17">
        <f xml:space="preserve"> ((RAW!K2799 / 10000000000) * 1000)</f>
        <v>0</v>
      </c>
      <c r="M2799" s="18">
        <v>132.1814880000006</v>
      </c>
      <c r="N2799" s="15" t="str">
        <f xml:space="preserve"> RAW!M2799</f>
        <v>R</v>
      </c>
      <c r="O2799" s="15" t="str">
        <f xml:space="preserve"> RAW!N2799</f>
        <v>L</v>
      </c>
      <c r="P2799" s="16" t="str">
        <f xml:space="preserve"> RAW!O2799</f>
        <v>-</v>
      </c>
      <c r="Q2799" s="17">
        <f xml:space="preserve"> ((RAW!P2799 / 10000000000) * 1000)</f>
        <v>0</v>
      </c>
      <c r="R2799" s="18">
        <f xml:space="preserve"> ((RAW!Q2799 / 1000000000) * 1000)</f>
        <v>0.697797</v>
      </c>
      <c r="S2799" s="15" t="str">
        <f xml:space="preserve"> RAW!R2799</f>
        <v>S</v>
      </c>
      <c r="T2799" s="15" t="str">
        <f xml:space="preserve"> RAW!S2799</f>
        <v>L</v>
      </c>
      <c r="U2799" s="16" t="str">
        <f xml:space="preserve"> RAW!T2799</f>
        <v>N</v>
      </c>
      <c r="V2799" s="17">
        <f xml:space="preserve"> ((RAW!U2799 / 10000000000) * 1000)</f>
        <v>0</v>
      </c>
      <c r="W2799" s="18">
        <f xml:space="preserve"> ((RAW!V2799 / 1000000000) * 1000)</f>
        <v>266.054687</v>
      </c>
      <c r="X2799" s="15" t="str">
        <f xml:space="preserve"> RAW!W2799</f>
        <v>S</v>
      </c>
      <c r="Y2799" s="15" t="str">
        <f xml:space="preserve"> RAW!X2799</f>
        <v>L</v>
      </c>
      <c r="Z2799" s="16" t="str">
        <f xml:space="preserve"> RAW!Y2799</f>
        <v>N</v>
      </c>
      <c r="AA2799" s="15">
        <f xml:space="preserve"> ((RAW!Z2799 / 10000000000) * 1000)</f>
        <v>0</v>
      </c>
      <c r="AB2799" s="15">
        <f xml:space="preserve"> RAW!AA2799 / 5</f>
        <v>1115.5999999999999</v>
      </c>
      <c r="AC2799" s="16">
        <f xml:space="preserve"> ((RAW!AB2799 / 1000000) * 1000)</f>
        <v>0</v>
      </c>
    </row>
    <row r="2800" spans="1:29" x14ac:dyDescent="0.25">
      <c r="A2800">
        <v>327780000</v>
      </c>
      <c r="B2800" s="14">
        <f t="shared" si="44"/>
        <v>141.5</v>
      </c>
      <c r="C2800" s="15">
        <f xml:space="preserve"> RAW!B2800 / 5</f>
        <v>1115.5999999999999</v>
      </c>
      <c r="D2800" s="15">
        <f xml:space="preserve"> RAW!C2800 / 5</f>
        <v>-538.4</v>
      </c>
      <c r="E2800" s="16">
        <f xml:space="preserve"> RAW!D2800 / 5</f>
        <v>385.2</v>
      </c>
      <c r="F2800" s="15">
        <f xml:space="preserve"> RAW!E2800 / 5000</f>
        <v>1.3048</v>
      </c>
      <c r="G2800" s="15">
        <f xml:space="preserve"> RAW!F2800 / 5000</f>
        <v>-0.51580000000000004</v>
      </c>
      <c r="H2800" s="15">
        <f xml:space="preserve"> RAW!G2800 / 5000</f>
        <v>-0.18679999999999999</v>
      </c>
      <c r="I2800" s="15">
        <f xml:space="preserve"> RAW!H2800 / 5000</f>
        <v>-8.4400000000000003E-2</v>
      </c>
      <c r="J2800" s="16">
        <f xml:space="preserve"> RAW!I2800 / 5000</f>
        <v>0.30320000000000003</v>
      </c>
      <c r="K2800" s="16">
        <f xml:space="preserve"> RAW!J2800</f>
        <v>11111001</v>
      </c>
      <c r="L2800" s="17">
        <f xml:space="preserve"> ((RAW!K2800 / 10000000000) * 1000)</f>
        <v>0</v>
      </c>
      <c r="M2800" s="18">
        <v>132.1814880000006</v>
      </c>
      <c r="N2800" s="15" t="str">
        <f xml:space="preserve"> RAW!M2800</f>
        <v>R</v>
      </c>
      <c r="O2800" s="15" t="str">
        <f xml:space="preserve"> RAW!N2800</f>
        <v>L</v>
      </c>
      <c r="P2800" s="16" t="str">
        <f xml:space="preserve"> RAW!O2800</f>
        <v>-</v>
      </c>
      <c r="Q2800" s="17">
        <f xml:space="preserve"> ((RAW!P2800 / 10000000000) * 1000)</f>
        <v>0</v>
      </c>
      <c r="R2800" s="18">
        <f xml:space="preserve"> ((RAW!Q2800 / 1000000000) * 1000)</f>
        <v>0.697797</v>
      </c>
      <c r="S2800" s="15" t="str">
        <f xml:space="preserve"> RAW!R2800</f>
        <v>S</v>
      </c>
      <c r="T2800" s="15" t="str">
        <f xml:space="preserve"> RAW!S2800</f>
        <v>L</v>
      </c>
      <c r="U2800" s="16" t="str">
        <f xml:space="preserve"> RAW!T2800</f>
        <v>N</v>
      </c>
      <c r="V2800" s="17">
        <f xml:space="preserve"> ((RAW!U2800 / 10000000000) * 1000)</f>
        <v>0</v>
      </c>
      <c r="W2800" s="18">
        <f xml:space="preserve"> ((RAW!V2800 / 1000000000) * 1000)</f>
        <v>266.054687</v>
      </c>
      <c r="X2800" s="15" t="str">
        <f xml:space="preserve"> RAW!W2800</f>
        <v>S</v>
      </c>
      <c r="Y2800" s="15" t="str">
        <f xml:space="preserve"> RAW!X2800</f>
        <v>L</v>
      </c>
      <c r="Z2800" s="16" t="str">
        <f xml:space="preserve"> RAW!Y2800</f>
        <v>N</v>
      </c>
      <c r="AA2800" s="15">
        <f xml:space="preserve"> ((RAW!Z2800 / 10000000000) * 1000)</f>
        <v>0</v>
      </c>
      <c r="AB2800" s="15">
        <f xml:space="preserve"> RAW!AA2800 / 5</f>
        <v>1115.5999999999999</v>
      </c>
      <c r="AC2800" s="16">
        <f xml:space="preserve"> ((RAW!AB2800 / 1000000) * 1000)</f>
        <v>0</v>
      </c>
    </row>
    <row r="2801" spans="1:29" x14ac:dyDescent="0.25">
      <c r="A2801">
        <v>327960000</v>
      </c>
      <c r="B2801" s="14">
        <f t="shared" si="44"/>
        <v>141.55000000000001</v>
      </c>
      <c r="C2801" s="15">
        <f xml:space="preserve"> RAW!B2801 / 5</f>
        <v>1115</v>
      </c>
      <c r="D2801" s="15">
        <f xml:space="preserve"> RAW!C2801 / 5</f>
        <v>-538.4</v>
      </c>
      <c r="E2801" s="16">
        <f xml:space="preserve"> RAW!D2801 / 5</f>
        <v>385.2</v>
      </c>
      <c r="F2801" s="15">
        <f xml:space="preserve"> RAW!E2801 / 5000</f>
        <v>1.3048</v>
      </c>
      <c r="G2801" s="15">
        <f xml:space="preserve"> RAW!F2801 / 5000</f>
        <v>-0.51580000000000004</v>
      </c>
      <c r="H2801" s="15">
        <f xml:space="preserve"> RAW!G2801 / 5000</f>
        <v>-0.18720000000000001</v>
      </c>
      <c r="I2801" s="15">
        <f xml:space="preserve"> RAW!H2801 / 5000</f>
        <v>-8.4400000000000003E-2</v>
      </c>
      <c r="J2801" s="16">
        <f xml:space="preserve"> RAW!I2801 / 5000</f>
        <v>0.30299999999999999</v>
      </c>
      <c r="K2801" s="16">
        <f xml:space="preserve"> RAW!J2801</f>
        <v>11111001</v>
      </c>
      <c r="L2801" s="17">
        <f xml:space="preserve"> ((RAW!K2801 / 10000000000) * 1000)</f>
        <v>0</v>
      </c>
      <c r="M2801" s="18">
        <v>132.1814880000006</v>
      </c>
      <c r="N2801" s="15" t="str">
        <f xml:space="preserve"> RAW!M2801</f>
        <v>R</v>
      </c>
      <c r="O2801" s="15" t="str">
        <f xml:space="preserve"> RAW!N2801</f>
        <v>L</v>
      </c>
      <c r="P2801" s="16" t="str">
        <f xml:space="preserve"> RAW!O2801</f>
        <v>-</v>
      </c>
      <c r="Q2801" s="17">
        <f xml:space="preserve"> ((RAW!P2801 / 10000000000) * 1000)</f>
        <v>0</v>
      </c>
      <c r="R2801" s="18">
        <f xml:space="preserve"> ((RAW!Q2801 / 1000000000) * 1000)</f>
        <v>0.697797</v>
      </c>
      <c r="S2801" s="15" t="str">
        <f xml:space="preserve"> RAW!R2801</f>
        <v>S</v>
      </c>
      <c r="T2801" s="15" t="str">
        <f xml:space="preserve"> RAW!S2801</f>
        <v>L</v>
      </c>
      <c r="U2801" s="16" t="str">
        <f xml:space="preserve"> RAW!T2801</f>
        <v>N</v>
      </c>
      <c r="V2801" s="17">
        <f xml:space="preserve"> ((RAW!U2801 / 10000000000) * 1000)</f>
        <v>0</v>
      </c>
      <c r="W2801" s="18">
        <f xml:space="preserve"> ((RAW!V2801 / 1000000000) * 1000)</f>
        <v>266.054687</v>
      </c>
      <c r="X2801" s="15" t="str">
        <f xml:space="preserve"> RAW!W2801</f>
        <v>S</v>
      </c>
      <c r="Y2801" s="15" t="str">
        <f xml:space="preserve"> RAW!X2801</f>
        <v>L</v>
      </c>
      <c r="Z2801" s="16" t="str">
        <f xml:space="preserve"> RAW!Y2801</f>
        <v>N</v>
      </c>
      <c r="AA2801" s="15">
        <f xml:space="preserve"> ((RAW!Z2801 / 10000000000) * 1000)</f>
        <v>0</v>
      </c>
      <c r="AB2801" s="15">
        <f xml:space="preserve"> RAW!AA2801 / 5</f>
        <v>1115</v>
      </c>
      <c r="AC2801" s="16">
        <f xml:space="preserve"> ((RAW!AB2801 / 1000000) * 1000)</f>
        <v>0</v>
      </c>
    </row>
    <row r="2802" spans="1:29" x14ac:dyDescent="0.25">
      <c r="A2802">
        <v>328140000</v>
      </c>
      <c r="B2802" s="14">
        <f t="shared" si="44"/>
        <v>141.60000000000002</v>
      </c>
      <c r="C2802" s="15">
        <f xml:space="preserve"> RAW!B2802 / 5</f>
        <v>1115.5999999999999</v>
      </c>
      <c r="D2802" s="15">
        <f xml:space="preserve"> RAW!C2802 / 5</f>
        <v>-538.4</v>
      </c>
      <c r="E2802" s="16">
        <f xml:space="preserve"> RAW!D2802 / 5</f>
        <v>385.2</v>
      </c>
      <c r="F2802" s="15">
        <f xml:space="preserve"> RAW!E2802 / 5000</f>
        <v>1.3049999999999999</v>
      </c>
      <c r="G2802" s="15">
        <f xml:space="preserve"> RAW!F2802 / 5000</f>
        <v>-0.51580000000000004</v>
      </c>
      <c r="H2802" s="15">
        <f xml:space="preserve"> RAW!G2802 / 5000</f>
        <v>-0.187</v>
      </c>
      <c r="I2802" s="15">
        <f xml:space="preserve"> RAW!H2802 / 5000</f>
        <v>-8.4400000000000003E-2</v>
      </c>
      <c r="J2802" s="16">
        <f xml:space="preserve"> RAW!I2802 / 5000</f>
        <v>0.3034</v>
      </c>
      <c r="K2802" s="16">
        <f xml:space="preserve"> RAW!J2802</f>
        <v>11111001</v>
      </c>
      <c r="L2802" s="17">
        <f xml:space="preserve"> ((RAW!K2802 / 10000000000) * 1000)</f>
        <v>0</v>
      </c>
      <c r="M2802" s="18">
        <v>132.1814880000006</v>
      </c>
      <c r="N2802" s="15" t="str">
        <f xml:space="preserve"> RAW!M2802</f>
        <v>R</v>
      </c>
      <c r="O2802" s="15" t="str">
        <f xml:space="preserve"> RAW!N2802</f>
        <v>L</v>
      </c>
      <c r="P2802" s="16" t="str">
        <f xml:space="preserve"> RAW!O2802</f>
        <v>-</v>
      </c>
      <c r="Q2802" s="17">
        <f xml:space="preserve"> ((RAW!P2802 / 10000000000) * 1000)</f>
        <v>0</v>
      </c>
      <c r="R2802" s="18">
        <f xml:space="preserve"> ((RAW!Q2802 / 1000000000) * 1000)</f>
        <v>0.697797</v>
      </c>
      <c r="S2802" s="15" t="str">
        <f xml:space="preserve"> RAW!R2802</f>
        <v>S</v>
      </c>
      <c r="T2802" s="15" t="str">
        <f xml:space="preserve"> RAW!S2802</f>
        <v>L</v>
      </c>
      <c r="U2802" s="16" t="str">
        <f xml:space="preserve"> RAW!T2802</f>
        <v>N</v>
      </c>
      <c r="V2802" s="17">
        <f xml:space="preserve"> ((RAW!U2802 / 10000000000) * 1000)</f>
        <v>0</v>
      </c>
      <c r="W2802" s="18">
        <f xml:space="preserve"> ((RAW!V2802 / 1000000000) * 1000)</f>
        <v>266.054687</v>
      </c>
      <c r="X2802" s="15" t="str">
        <f xml:space="preserve"> RAW!W2802</f>
        <v>S</v>
      </c>
      <c r="Y2802" s="15" t="str">
        <f xml:space="preserve"> RAW!X2802</f>
        <v>L</v>
      </c>
      <c r="Z2802" s="16" t="str">
        <f xml:space="preserve"> RAW!Y2802</f>
        <v>N</v>
      </c>
      <c r="AA2802" s="15">
        <f xml:space="preserve"> ((RAW!Z2802 / 10000000000) * 1000)</f>
        <v>0</v>
      </c>
      <c r="AB2802" s="15">
        <f xml:space="preserve"> RAW!AA2802 / 5</f>
        <v>1115.5999999999999</v>
      </c>
      <c r="AC2802" s="16">
        <f xml:space="preserve"> ((RAW!AB2802 / 1000000) * 1000)</f>
        <v>0</v>
      </c>
    </row>
    <row r="2803" spans="1:29" x14ac:dyDescent="0.25">
      <c r="A2803">
        <v>328320000</v>
      </c>
      <c r="B2803" s="14">
        <f t="shared" si="44"/>
        <v>141.65</v>
      </c>
      <c r="C2803" s="15">
        <f xml:space="preserve"> RAW!B2803 / 5</f>
        <v>1115</v>
      </c>
      <c r="D2803" s="15">
        <f xml:space="preserve"> RAW!C2803 / 5</f>
        <v>-538.4</v>
      </c>
      <c r="E2803" s="16">
        <f xml:space="preserve"> RAW!D2803 / 5</f>
        <v>385.2</v>
      </c>
      <c r="F2803" s="15">
        <f xml:space="preserve"> RAW!E2803 / 5000</f>
        <v>1.3049999999999999</v>
      </c>
      <c r="G2803" s="15">
        <f xml:space="preserve"> RAW!F2803 / 5000</f>
        <v>-0.51600000000000001</v>
      </c>
      <c r="H2803" s="15">
        <f xml:space="preserve"> RAW!G2803 / 5000</f>
        <v>-0.18720000000000001</v>
      </c>
      <c r="I2803" s="15">
        <f xml:space="preserve"> RAW!H2803 / 5000</f>
        <v>-8.4199999999999997E-2</v>
      </c>
      <c r="J2803" s="16">
        <f xml:space="preserve"> RAW!I2803 / 5000</f>
        <v>0.3034</v>
      </c>
      <c r="K2803" s="16">
        <f xml:space="preserve"> RAW!J2803</f>
        <v>11111001</v>
      </c>
      <c r="L2803" s="17">
        <f xml:space="preserve"> ((RAW!K2803 / 10000000000) * 1000)</f>
        <v>0</v>
      </c>
      <c r="M2803" s="18">
        <v>132.1814880000006</v>
      </c>
      <c r="N2803" s="15" t="str">
        <f xml:space="preserve"> RAW!M2803</f>
        <v>R</v>
      </c>
      <c r="O2803" s="15" t="str">
        <f xml:space="preserve"> RAW!N2803</f>
        <v>L</v>
      </c>
      <c r="P2803" s="16" t="str">
        <f xml:space="preserve"> RAW!O2803</f>
        <v>-</v>
      </c>
      <c r="Q2803" s="17">
        <f xml:space="preserve"> ((RAW!P2803 / 10000000000) * 1000)</f>
        <v>0</v>
      </c>
      <c r="R2803" s="18">
        <f xml:space="preserve"> ((RAW!Q2803 / 1000000000) * 1000)</f>
        <v>0.697797</v>
      </c>
      <c r="S2803" s="15" t="str">
        <f xml:space="preserve"> RAW!R2803</f>
        <v>S</v>
      </c>
      <c r="T2803" s="15" t="str">
        <f xml:space="preserve"> RAW!S2803</f>
        <v>L</v>
      </c>
      <c r="U2803" s="16" t="str">
        <f xml:space="preserve"> RAW!T2803</f>
        <v>N</v>
      </c>
      <c r="V2803" s="17">
        <f xml:space="preserve"> ((RAW!U2803 / 10000000000) * 1000)</f>
        <v>0</v>
      </c>
      <c r="W2803" s="18">
        <f xml:space="preserve"> ((RAW!V2803 / 1000000000) * 1000)</f>
        <v>266.054687</v>
      </c>
      <c r="X2803" s="15" t="str">
        <f xml:space="preserve"> RAW!W2803</f>
        <v>S</v>
      </c>
      <c r="Y2803" s="15" t="str">
        <f xml:space="preserve"> RAW!X2803</f>
        <v>L</v>
      </c>
      <c r="Z2803" s="16" t="str">
        <f xml:space="preserve"> RAW!Y2803</f>
        <v>N</v>
      </c>
      <c r="AA2803" s="15">
        <f xml:space="preserve"> ((RAW!Z2803 / 10000000000) * 1000)</f>
        <v>0</v>
      </c>
      <c r="AB2803" s="15">
        <f xml:space="preserve"> RAW!AA2803 / 5</f>
        <v>1115</v>
      </c>
      <c r="AC2803" s="16">
        <f xml:space="preserve"> ((RAW!AB2803 / 1000000) * 1000)</f>
        <v>0</v>
      </c>
    </row>
    <row r="2804" spans="1:29" x14ac:dyDescent="0.25">
      <c r="A2804">
        <v>328500000</v>
      </c>
      <c r="B2804" s="14">
        <f t="shared" si="44"/>
        <v>141.69999999999999</v>
      </c>
      <c r="C2804" s="15">
        <f xml:space="preserve"> RAW!B2804 / 5</f>
        <v>1115</v>
      </c>
      <c r="D2804" s="15">
        <f xml:space="preserve"> RAW!C2804 / 5</f>
        <v>-538.4</v>
      </c>
      <c r="E2804" s="16">
        <f xml:space="preserve"> RAW!D2804 / 5</f>
        <v>385.2</v>
      </c>
      <c r="F2804" s="15">
        <f xml:space="preserve"> RAW!E2804 / 5000</f>
        <v>1.3048</v>
      </c>
      <c r="G2804" s="15">
        <f xml:space="preserve"> RAW!F2804 / 5000</f>
        <v>-0.51580000000000004</v>
      </c>
      <c r="H2804" s="15">
        <f xml:space="preserve"> RAW!G2804 / 5000</f>
        <v>-0.187</v>
      </c>
      <c r="I2804" s="15">
        <f xml:space="preserve"> RAW!H2804 / 5000</f>
        <v>-8.4400000000000003E-2</v>
      </c>
      <c r="J2804" s="16">
        <f xml:space="preserve"> RAW!I2804 / 5000</f>
        <v>0.30299999999999999</v>
      </c>
      <c r="K2804" s="16">
        <f xml:space="preserve"> RAW!J2804</f>
        <v>11111001</v>
      </c>
      <c r="L2804" s="17">
        <f xml:space="preserve"> ((RAW!K2804 / 10000000000) * 1000)</f>
        <v>0</v>
      </c>
      <c r="M2804" s="18">
        <v>132.1814880000006</v>
      </c>
      <c r="N2804" s="15" t="str">
        <f xml:space="preserve"> RAW!M2804</f>
        <v>R</v>
      </c>
      <c r="O2804" s="15" t="str">
        <f xml:space="preserve"> RAW!N2804</f>
        <v>L</v>
      </c>
      <c r="P2804" s="16" t="str">
        <f xml:space="preserve"> RAW!O2804</f>
        <v>-</v>
      </c>
      <c r="Q2804" s="17">
        <f xml:space="preserve"> ((RAW!P2804 / 10000000000) * 1000)</f>
        <v>0</v>
      </c>
      <c r="R2804" s="18">
        <f xml:space="preserve"> ((RAW!Q2804 / 1000000000) * 1000)</f>
        <v>0.697797</v>
      </c>
      <c r="S2804" s="15" t="str">
        <f xml:space="preserve"> RAW!R2804</f>
        <v>S</v>
      </c>
      <c r="T2804" s="15" t="str">
        <f xml:space="preserve"> RAW!S2804</f>
        <v>L</v>
      </c>
      <c r="U2804" s="16" t="str">
        <f xml:space="preserve"> RAW!T2804</f>
        <v>N</v>
      </c>
      <c r="V2804" s="17">
        <f xml:space="preserve"> ((RAW!U2804 / 10000000000) * 1000)</f>
        <v>0</v>
      </c>
      <c r="W2804" s="18">
        <f xml:space="preserve"> ((RAW!V2804 / 1000000000) * 1000)</f>
        <v>266.054687</v>
      </c>
      <c r="X2804" s="15" t="str">
        <f xml:space="preserve"> RAW!W2804</f>
        <v>S</v>
      </c>
      <c r="Y2804" s="15" t="str">
        <f xml:space="preserve"> RAW!X2804</f>
        <v>L</v>
      </c>
      <c r="Z2804" s="16" t="str">
        <f xml:space="preserve"> RAW!Y2804</f>
        <v>N</v>
      </c>
      <c r="AA2804" s="15">
        <f xml:space="preserve"> ((RAW!Z2804 / 10000000000) * 1000)</f>
        <v>0</v>
      </c>
      <c r="AB2804" s="15">
        <f xml:space="preserve"> RAW!AA2804 / 5</f>
        <v>1115</v>
      </c>
      <c r="AC2804" s="16">
        <f xml:space="preserve"> ((RAW!AB2804 / 1000000) * 1000)</f>
        <v>0</v>
      </c>
    </row>
    <row r="2805" spans="1:29" x14ac:dyDescent="0.25">
      <c r="A2805">
        <v>328680000</v>
      </c>
      <c r="B2805" s="14">
        <f t="shared" si="44"/>
        <v>141.75</v>
      </c>
      <c r="C2805" s="15">
        <f xml:space="preserve"> RAW!B2805 / 5</f>
        <v>1115.5999999999999</v>
      </c>
      <c r="D2805" s="15">
        <f xml:space="preserve"> RAW!C2805 / 5</f>
        <v>-538.4</v>
      </c>
      <c r="E2805" s="16">
        <f xml:space="preserve"> RAW!D2805 / 5</f>
        <v>385.2</v>
      </c>
      <c r="F2805" s="15">
        <f xml:space="preserve"> RAW!E2805 / 5000</f>
        <v>1.3049999999999999</v>
      </c>
      <c r="G2805" s="15">
        <f xml:space="preserve"> RAW!F2805 / 5000</f>
        <v>-0.51600000000000001</v>
      </c>
      <c r="H2805" s="15">
        <f xml:space="preserve"> RAW!G2805 / 5000</f>
        <v>-0.18720000000000001</v>
      </c>
      <c r="I2805" s="15">
        <f xml:space="preserve"> RAW!H2805 / 5000</f>
        <v>-8.4400000000000003E-2</v>
      </c>
      <c r="J2805" s="16">
        <f xml:space="preserve"> RAW!I2805 / 5000</f>
        <v>0.30320000000000003</v>
      </c>
      <c r="K2805" s="16">
        <f xml:space="preserve"> RAW!J2805</f>
        <v>11111001</v>
      </c>
      <c r="L2805" s="17">
        <f xml:space="preserve"> ((RAW!K2805 / 10000000000) * 1000)</f>
        <v>0</v>
      </c>
      <c r="M2805" s="18">
        <v>132.1814880000006</v>
      </c>
      <c r="N2805" s="15" t="str">
        <f xml:space="preserve"> RAW!M2805</f>
        <v>R</v>
      </c>
      <c r="O2805" s="15" t="str">
        <f xml:space="preserve"> RAW!N2805</f>
        <v>L</v>
      </c>
      <c r="P2805" s="16" t="str">
        <f xml:space="preserve"> RAW!O2805</f>
        <v>-</v>
      </c>
      <c r="Q2805" s="17">
        <f xml:space="preserve"> ((RAW!P2805 / 10000000000) * 1000)</f>
        <v>0</v>
      </c>
      <c r="R2805" s="18">
        <f xml:space="preserve"> ((RAW!Q2805 / 1000000000) * 1000)</f>
        <v>0.697797</v>
      </c>
      <c r="S2805" s="15" t="str">
        <f xml:space="preserve"> RAW!R2805</f>
        <v>S</v>
      </c>
      <c r="T2805" s="15" t="str">
        <f xml:space="preserve"> RAW!S2805</f>
        <v>L</v>
      </c>
      <c r="U2805" s="16" t="str">
        <f xml:space="preserve"> RAW!T2805</f>
        <v>N</v>
      </c>
      <c r="V2805" s="17">
        <f xml:space="preserve"> ((RAW!U2805 / 10000000000) * 1000)</f>
        <v>0</v>
      </c>
      <c r="W2805" s="18">
        <f xml:space="preserve"> ((RAW!V2805 / 1000000000) * 1000)</f>
        <v>266.054687</v>
      </c>
      <c r="X2805" s="15" t="str">
        <f xml:space="preserve"> RAW!W2805</f>
        <v>S</v>
      </c>
      <c r="Y2805" s="15" t="str">
        <f xml:space="preserve"> RAW!X2805</f>
        <v>L</v>
      </c>
      <c r="Z2805" s="16" t="str">
        <f xml:space="preserve"> RAW!Y2805</f>
        <v>N</v>
      </c>
      <c r="AA2805" s="15">
        <f xml:space="preserve"> ((RAW!Z2805 / 10000000000) * 1000)</f>
        <v>0</v>
      </c>
      <c r="AB2805" s="15">
        <f xml:space="preserve"> RAW!AA2805 / 5</f>
        <v>1115.5999999999999</v>
      </c>
      <c r="AC2805" s="16">
        <f xml:space="preserve"> ((RAW!AB2805 / 1000000) * 1000)</f>
        <v>0</v>
      </c>
    </row>
    <row r="2806" spans="1:29" x14ac:dyDescent="0.25">
      <c r="A2806">
        <v>328860000</v>
      </c>
      <c r="B2806" s="14">
        <f t="shared" si="44"/>
        <v>141.80000000000001</v>
      </c>
      <c r="C2806" s="15">
        <f xml:space="preserve"> RAW!B2806 / 5</f>
        <v>1115.5999999999999</v>
      </c>
      <c r="D2806" s="15">
        <f xml:space="preserve"> RAW!C2806 / 5</f>
        <v>-538.4</v>
      </c>
      <c r="E2806" s="16">
        <f xml:space="preserve"> RAW!D2806 / 5</f>
        <v>385.2</v>
      </c>
      <c r="F2806" s="15">
        <f xml:space="preserve"> RAW!E2806 / 5000</f>
        <v>1.3049999999999999</v>
      </c>
      <c r="G2806" s="15">
        <f xml:space="preserve"> RAW!F2806 / 5000</f>
        <v>-0.51559999999999995</v>
      </c>
      <c r="H2806" s="15">
        <f xml:space="preserve"> RAW!G2806 / 5000</f>
        <v>-0.18679999999999999</v>
      </c>
      <c r="I2806" s="15">
        <f xml:space="preserve"> RAW!H2806 / 5000</f>
        <v>-8.4400000000000003E-2</v>
      </c>
      <c r="J2806" s="16">
        <f xml:space="preserve"> RAW!I2806 / 5000</f>
        <v>0.30320000000000003</v>
      </c>
      <c r="K2806" s="16">
        <f xml:space="preserve"> RAW!J2806</f>
        <v>11111001</v>
      </c>
      <c r="L2806" s="17">
        <f xml:space="preserve"> ((RAW!K2806 / 10000000000) * 1000)</f>
        <v>0</v>
      </c>
      <c r="M2806" s="18">
        <v>132.1814880000006</v>
      </c>
      <c r="N2806" s="15" t="str">
        <f xml:space="preserve"> RAW!M2806</f>
        <v>R</v>
      </c>
      <c r="O2806" s="15" t="str">
        <f xml:space="preserve"> RAW!N2806</f>
        <v>L</v>
      </c>
      <c r="P2806" s="16" t="str">
        <f xml:space="preserve"> RAW!O2806</f>
        <v>-</v>
      </c>
      <c r="Q2806" s="17">
        <f xml:space="preserve"> ((RAW!P2806 / 10000000000) * 1000)</f>
        <v>0</v>
      </c>
      <c r="R2806" s="18">
        <f xml:space="preserve"> ((RAW!Q2806 / 1000000000) * 1000)</f>
        <v>0.697797</v>
      </c>
      <c r="S2806" s="15" t="str">
        <f xml:space="preserve"> RAW!R2806</f>
        <v>S</v>
      </c>
      <c r="T2806" s="15" t="str">
        <f xml:space="preserve"> RAW!S2806</f>
        <v>L</v>
      </c>
      <c r="U2806" s="16" t="str">
        <f xml:space="preserve"> RAW!T2806</f>
        <v>N</v>
      </c>
      <c r="V2806" s="17">
        <f xml:space="preserve"> ((RAW!U2806 / 10000000000) * 1000)</f>
        <v>0</v>
      </c>
      <c r="W2806" s="18">
        <f xml:space="preserve"> ((RAW!V2806 / 1000000000) * 1000)</f>
        <v>266.054687</v>
      </c>
      <c r="X2806" s="15" t="str">
        <f xml:space="preserve"> RAW!W2806</f>
        <v>S</v>
      </c>
      <c r="Y2806" s="15" t="str">
        <f xml:space="preserve"> RAW!X2806</f>
        <v>L</v>
      </c>
      <c r="Z2806" s="16" t="str">
        <f xml:space="preserve"> RAW!Y2806</f>
        <v>N</v>
      </c>
      <c r="AA2806" s="15">
        <f xml:space="preserve"> ((RAW!Z2806 / 10000000000) * 1000)</f>
        <v>0</v>
      </c>
      <c r="AB2806" s="15">
        <f xml:space="preserve"> RAW!AA2806 / 5</f>
        <v>1115.5999999999999</v>
      </c>
      <c r="AC2806" s="16">
        <f xml:space="preserve"> ((RAW!AB2806 / 1000000) * 1000)</f>
        <v>0</v>
      </c>
    </row>
    <row r="2807" spans="1:29" x14ac:dyDescent="0.25">
      <c r="A2807">
        <v>329040000</v>
      </c>
      <c r="B2807" s="14">
        <f t="shared" si="44"/>
        <v>141.85000000000002</v>
      </c>
      <c r="C2807" s="15">
        <f xml:space="preserve"> RAW!B2807 / 5</f>
        <v>1115</v>
      </c>
      <c r="D2807" s="15">
        <f xml:space="preserve"> RAW!C2807 / 5</f>
        <v>-538.4</v>
      </c>
      <c r="E2807" s="16">
        <f xml:space="preserve"> RAW!D2807 / 5</f>
        <v>385.2</v>
      </c>
      <c r="F2807" s="15">
        <f xml:space="preserve"> RAW!E2807 / 5000</f>
        <v>1.3049999999999999</v>
      </c>
      <c r="G2807" s="15">
        <f xml:space="preserve"> RAW!F2807 / 5000</f>
        <v>-0.51580000000000004</v>
      </c>
      <c r="H2807" s="15">
        <f xml:space="preserve"> RAW!G2807 / 5000</f>
        <v>-0.18720000000000001</v>
      </c>
      <c r="I2807" s="15">
        <f xml:space="preserve"> RAW!H2807 / 5000</f>
        <v>-8.4400000000000003E-2</v>
      </c>
      <c r="J2807" s="16">
        <f xml:space="preserve"> RAW!I2807 / 5000</f>
        <v>0.3034</v>
      </c>
      <c r="K2807" s="16">
        <f xml:space="preserve"> RAW!J2807</f>
        <v>11111001</v>
      </c>
      <c r="L2807" s="17">
        <f xml:space="preserve"> ((RAW!K2807 / 10000000000) * 1000)</f>
        <v>0</v>
      </c>
      <c r="M2807" s="18">
        <v>132.1814880000006</v>
      </c>
      <c r="N2807" s="15" t="str">
        <f xml:space="preserve"> RAW!M2807</f>
        <v>R</v>
      </c>
      <c r="O2807" s="15" t="str">
        <f xml:space="preserve"> RAW!N2807</f>
        <v>L</v>
      </c>
      <c r="P2807" s="16" t="str">
        <f xml:space="preserve"> RAW!O2807</f>
        <v>-</v>
      </c>
      <c r="Q2807" s="17">
        <f xml:space="preserve"> ((RAW!P2807 / 10000000000) * 1000)</f>
        <v>0</v>
      </c>
      <c r="R2807" s="18">
        <f xml:space="preserve"> ((RAW!Q2807 / 1000000000) * 1000)</f>
        <v>0.697797</v>
      </c>
      <c r="S2807" s="15" t="str">
        <f xml:space="preserve"> RAW!R2807</f>
        <v>S</v>
      </c>
      <c r="T2807" s="15" t="str">
        <f xml:space="preserve"> RAW!S2807</f>
        <v>L</v>
      </c>
      <c r="U2807" s="16" t="str">
        <f xml:space="preserve"> RAW!T2807</f>
        <v>N</v>
      </c>
      <c r="V2807" s="17">
        <f xml:space="preserve"> ((RAW!U2807 / 10000000000) * 1000)</f>
        <v>0</v>
      </c>
      <c r="W2807" s="18">
        <f xml:space="preserve"> ((RAW!V2807 / 1000000000) * 1000)</f>
        <v>266.054687</v>
      </c>
      <c r="X2807" s="15" t="str">
        <f xml:space="preserve"> RAW!W2807</f>
        <v>S</v>
      </c>
      <c r="Y2807" s="15" t="str">
        <f xml:space="preserve"> RAW!X2807</f>
        <v>L</v>
      </c>
      <c r="Z2807" s="16" t="str">
        <f xml:space="preserve"> RAW!Y2807</f>
        <v>N</v>
      </c>
      <c r="AA2807" s="15">
        <f xml:space="preserve"> ((RAW!Z2807 / 10000000000) * 1000)</f>
        <v>0</v>
      </c>
      <c r="AB2807" s="15">
        <f xml:space="preserve"> RAW!AA2807 / 5</f>
        <v>1115</v>
      </c>
      <c r="AC2807" s="16">
        <f xml:space="preserve"> ((RAW!AB2807 / 1000000) * 1000)</f>
        <v>0</v>
      </c>
    </row>
    <row r="2808" spans="1:29" x14ac:dyDescent="0.25">
      <c r="A2808">
        <v>329220000</v>
      </c>
      <c r="B2808" s="14">
        <f t="shared" si="44"/>
        <v>141.9</v>
      </c>
      <c r="C2808" s="15">
        <f xml:space="preserve"> RAW!B2808 / 5</f>
        <v>1115</v>
      </c>
      <c r="D2808" s="15">
        <f xml:space="preserve"> RAW!C2808 / 5</f>
        <v>-538.4</v>
      </c>
      <c r="E2808" s="16">
        <f xml:space="preserve"> RAW!D2808 / 5</f>
        <v>385.2</v>
      </c>
      <c r="F2808" s="15">
        <f xml:space="preserve"> RAW!E2808 / 5000</f>
        <v>1.3049999999999999</v>
      </c>
      <c r="G2808" s="15">
        <f xml:space="preserve"> RAW!F2808 / 5000</f>
        <v>-0.51580000000000004</v>
      </c>
      <c r="H2808" s="15">
        <f xml:space="preserve"> RAW!G2808 / 5000</f>
        <v>-0.187</v>
      </c>
      <c r="I2808" s="15">
        <f xml:space="preserve"> RAW!H2808 / 5000</f>
        <v>-8.4400000000000003E-2</v>
      </c>
      <c r="J2808" s="16">
        <f xml:space="preserve"> RAW!I2808 / 5000</f>
        <v>0.30320000000000003</v>
      </c>
      <c r="K2808" s="16">
        <f xml:space="preserve"> RAW!J2808</f>
        <v>11111001</v>
      </c>
      <c r="L2808" s="17">
        <f xml:space="preserve"> ((RAW!K2808 / 10000000000) * 1000)</f>
        <v>0</v>
      </c>
      <c r="M2808" s="18">
        <v>132.1814880000006</v>
      </c>
      <c r="N2808" s="15" t="str">
        <f xml:space="preserve"> RAW!M2808</f>
        <v>R</v>
      </c>
      <c r="O2808" s="15" t="str">
        <f xml:space="preserve"> RAW!N2808</f>
        <v>L</v>
      </c>
      <c r="P2808" s="16" t="str">
        <f xml:space="preserve"> RAW!O2808</f>
        <v>-</v>
      </c>
      <c r="Q2808" s="17">
        <f xml:space="preserve"> ((RAW!P2808 / 10000000000) * 1000)</f>
        <v>0</v>
      </c>
      <c r="R2808" s="18">
        <f xml:space="preserve"> ((RAW!Q2808 / 1000000000) * 1000)</f>
        <v>0.697797</v>
      </c>
      <c r="S2808" s="15" t="str">
        <f xml:space="preserve"> RAW!R2808</f>
        <v>S</v>
      </c>
      <c r="T2808" s="15" t="str">
        <f xml:space="preserve"> RAW!S2808</f>
        <v>L</v>
      </c>
      <c r="U2808" s="16" t="str">
        <f xml:space="preserve"> RAW!T2808</f>
        <v>N</v>
      </c>
      <c r="V2808" s="17">
        <f xml:space="preserve"> ((RAW!U2808 / 10000000000) * 1000)</f>
        <v>0</v>
      </c>
      <c r="W2808" s="18">
        <f xml:space="preserve"> ((RAW!V2808 / 1000000000) * 1000)</f>
        <v>266.054687</v>
      </c>
      <c r="X2808" s="15" t="str">
        <f xml:space="preserve"> RAW!W2808</f>
        <v>S</v>
      </c>
      <c r="Y2808" s="15" t="str">
        <f xml:space="preserve"> RAW!X2808</f>
        <v>L</v>
      </c>
      <c r="Z2808" s="16" t="str">
        <f xml:space="preserve"> RAW!Y2808</f>
        <v>N</v>
      </c>
      <c r="AA2808" s="15">
        <f xml:space="preserve"> ((RAW!Z2808 / 10000000000) * 1000)</f>
        <v>0</v>
      </c>
      <c r="AB2808" s="15">
        <f xml:space="preserve"> RAW!AA2808 / 5</f>
        <v>1115</v>
      </c>
      <c r="AC2808" s="16">
        <f xml:space="preserve"> ((RAW!AB2808 / 1000000) * 1000)</f>
        <v>0</v>
      </c>
    </row>
    <row r="2809" spans="1:29" x14ac:dyDescent="0.25">
      <c r="A2809">
        <v>329400000</v>
      </c>
      <c r="B2809" s="14">
        <f t="shared" si="44"/>
        <v>141.94999999999999</v>
      </c>
      <c r="C2809" s="15">
        <f xml:space="preserve"> RAW!B2809 / 5</f>
        <v>1115</v>
      </c>
      <c r="D2809" s="15">
        <f xml:space="preserve"> RAW!C2809 / 5</f>
        <v>-538.4</v>
      </c>
      <c r="E2809" s="16">
        <f xml:space="preserve"> RAW!D2809 / 5</f>
        <v>385.2</v>
      </c>
      <c r="F2809" s="15">
        <f xml:space="preserve"> RAW!E2809 / 5000</f>
        <v>1.3049999999999999</v>
      </c>
      <c r="G2809" s="15">
        <f xml:space="preserve"> RAW!F2809 / 5000</f>
        <v>-0.51600000000000001</v>
      </c>
      <c r="H2809" s="15">
        <f xml:space="preserve"> RAW!G2809 / 5000</f>
        <v>-0.187</v>
      </c>
      <c r="I2809" s="15">
        <f xml:space="preserve"> RAW!H2809 / 5000</f>
        <v>-8.4599999999999995E-2</v>
      </c>
      <c r="J2809" s="16">
        <f xml:space="preserve"> RAW!I2809 / 5000</f>
        <v>0.30320000000000003</v>
      </c>
      <c r="K2809" s="16">
        <f xml:space="preserve"> RAW!J2809</f>
        <v>11111001</v>
      </c>
      <c r="L2809" s="17">
        <f xml:space="preserve"> ((RAW!K2809 / 10000000000) * 1000)</f>
        <v>0</v>
      </c>
      <c r="M2809" s="18">
        <v>132.1814880000006</v>
      </c>
      <c r="N2809" s="15" t="str">
        <f xml:space="preserve"> RAW!M2809</f>
        <v>R</v>
      </c>
      <c r="O2809" s="15" t="str">
        <f xml:space="preserve"> RAW!N2809</f>
        <v>L</v>
      </c>
      <c r="P2809" s="16" t="str">
        <f xml:space="preserve"> RAW!O2809</f>
        <v>-</v>
      </c>
      <c r="Q2809" s="17">
        <f xml:space="preserve"> ((RAW!P2809 / 10000000000) * 1000)</f>
        <v>0</v>
      </c>
      <c r="R2809" s="18">
        <f xml:space="preserve"> ((RAW!Q2809 / 1000000000) * 1000)</f>
        <v>0.697797</v>
      </c>
      <c r="S2809" s="15" t="str">
        <f xml:space="preserve"> RAW!R2809</f>
        <v>S</v>
      </c>
      <c r="T2809" s="15" t="str">
        <f xml:space="preserve"> RAW!S2809</f>
        <v>L</v>
      </c>
      <c r="U2809" s="16" t="str">
        <f xml:space="preserve"> RAW!T2809</f>
        <v>N</v>
      </c>
      <c r="V2809" s="17">
        <f xml:space="preserve"> ((RAW!U2809 / 10000000000) * 1000)</f>
        <v>0</v>
      </c>
      <c r="W2809" s="18">
        <f xml:space="preserve"> ((RAW!V2809 / 1000000000) * 1000)</f>
        <v>266.054687</v>
      </c>
      <c r="X2809" s="15" t="str">
        <f xml:space="preserve"> RAW!W2809</f>
        <v>S</v>
      </c>
      <c r="Y2809" s="15" t="str">
        <f xml:space="preserve"> RAW!X2809</f>
        <v>L</v>
      </c>
      <c r="Z2809" s="16" t="str">
        <f xml:space="preserve"> RAW!Y2809</f>
        <v>N</v>
      </c>
      <c r="AA2809" s="15">
        <f xml:space="preserve"> ((RAW!Z2809 / 10000000000) * 1000)</f>
        <v>0</v>
      </c>
      <c r="AB2809" s="15">
        <f xml:space="preserve"> RAW!AA2809 / 5</f>
        <v>1115</v>
      </c>
      <c r="AC2809" s="16">
        <f xml:space="preserve"> ((RAW!AB2809 / 1000000) * 1000)</f>
        <v>0</v>
      </c>
    </row>
    <row r="2810" spans="1:29" x14ac:dyDescent="0.25">
      <c r="A2810">
        <v>329580000</v>
      </c>
      <c r="B2810" s="14">
        <f t="shared" si="44"/>
        <v>142</v>
      </c>
      <c r="C2810" s="15">
        <f xml:space="preserve"> RAW!B2810 / 5</f>
        <v>1115</v>
      </c>
      <c r="D2810" s="15">
        <f xml:space="preserve"> RAW!C2810 / 5</f>
        <v>-538.4</v>
      </c>
      <c r="E2810" s="16">
        <f xml:space="preserve"> RAW!D2810 / 5</f>
        <v>385.2</v>
      </c>
      <c r="F2810" s="15">
        <f xml:space="preserve"> RAW!E2810 / 5000</f>
        <v>1.3049999999999999</v>
      </c>
      <c r="G2810" s="15">
        <f xml:space="preserve"> RAW!F2810 / 5000</f>
        <v>-0.51559999999999995</v>
      </c>
      <c r="H2810" s="15">
        <f xml:space="preserve"> RAW!G2810 / 5000</f>
        <v>-0.187</v>
      </c>
      <c r="I2810" s="15">
        <f xml:space="preserve"> RAW!H2810 / 5000</f>
        <v>-8.4199999999999997E-2</v>
      </c>
      <c r="J2810" s="16">
        <f xml:space="preserve"> RAW!I2810 / 5000</f>
        <v>0.30320000000000003</v>
      </c>
      <c r="K2810" s="16">
        <f xml:space="preserve"> RAW!J2810</f>
        <v>11111001</v>
      </c>
      <c r="L2810" s="17">
        <f xml:space="preserve"> ((RAW!K2810 / 10000000000) * 1000)</f>
        <v>0</v>
      </c>
      <c r="M2810" s="18">
        <v>132.1814880000006</v>
      </c>
      <c r="N2810" s="15" t="str">
        <f xml:space="preserve"> RAW!M2810</f>
        <v>R</v>
      </c>
      <c r="O2810" s="15" t="str">
        <f xml:space="preserve"> RAW!N2810</f>
        <v>L</v>
      </c>
      <c r="P2810" s="16" t="str">
        <f xml:space="preserve"> RAW!O2810</f>
        <v>-</v>
      </c>
      <c r="Q2810" s="17">
        <f xml:space="preserve"> ((RAW!P2810 / 10000000000) * 1000)</f>
        <v>0</v>
      </c>
      <c r="R2810" s="18">
        <f xml:space="preserve"> ((RAW!Q2810 / 1000000000) * 1000)</f>
        <v>0.697797</v>
      </c>
      <c r="S2810" s="15" t="str">
        <f xml:space="preserve"> RAW!R2810</f>
        <v>S</v>
      </c>
      <c r="T2810" s="15" t="str">
        <f xml:space="preserve"> RAW!S2810</f>
        <v>L</v>
      </c>
      <c r="U2810" s="16" t="str">
        <f xml:space="preserve"> RAW!T2810</f>
        <v>N</v>
      </c>
      <c r="V2810" s="17">
        <f xml:space="preserve"> ((RAW!U2810 / 10000000000) * 1000)</f>
        <v>0</v>
      </c>
      <c r="W2810" s="18">
        <f xml:space="preserve"> ((RAW!V2810 / 1000000000) * 1000)</f>
        <v>266.054687</v>
      </c>
      <c r="X2810" s="15" t="str">
        <f xml:space="preserve"> RAW!W2810</f>
        <v>S</v>
      </c>
      <c r="Y2810" s="15" t="str">
        <f xml:space="preserve"> RAW!X2810</f>
        <v>L</v>
      </c>
      <c r="Z2810" s="16" t="str">
        <f xml:space="preserve"> RAW!Y2810</f>
        <v>N</v>
      </c>
      <c r="AA2810" s="15">
        <f xml:space="preserve"> ((RAW!Z2810 / 10000000000) * 1000)</f>
        <v>0</v>
      </c>
      <c r="AB2810" s="15">
        <f xml:space="preserve"> RAW!AA2810 / 5</f>
        <v>1115</v>
      </c>
      <c r="AC2810" s="16">
        <f xml:space="preserve"> ((RAW!AB2810 / 1000000) * 1000)</f>
        <v>0</v>
      </c>
    </row>
    <row r="2811" spans="1:29" x14ac:dyDescent="0.25">
      <c r="A2811">
        <v>329760000</v>
      </c>
      <c r="B2811" s="14">
        <f t="shared" si="44"/>
        <v>142.05000000000001</v>
      </c>
      <c r="C2811" s="15">
        <f xml:space="preserve"> RAW!B2811 / 5</f>
        <v>1115</v>
      </c>
      <c r="D2811" s="15">
        <f xml:space="preserve"> RAW!C2811 / 5</f>
        <v>-538.4</v>
      </c>
      <c r="E2811" s="16">
        <f xml:space="preserve"> RAW!D2811 / 5</f>
        <v>385.2</v>
      </c>
      <c r="F2811" s="15">
        <f xml:space="preserve"> RAW!E2811 / 5000</f>
        <v>1.3048</v>
      </c>
      <c r="G2811" s="15">
        <f xml:space="preserve"> RAW!F2811 / 5000</f>
        <v>-0.51580000000000004</v>
      </c>
      <c r="H2811" s="15">
        <f xml:space="preserve"> RAW!G2811 / 5000</f>
        <v>-0.187</v>
      </c>
      <c r="I2811" s="15">
        <f xml:space="preserve"> RAW!H2811 / 5000</f>
        <v>-8.4400000000000003E-2</v>
      </c>
      <c r="J2811" s="16">
        <f xml:space="preserve"> RAW!I2811 / 5000</f>
        <v>0.30299999999999999</v>
      </c>
      <c r="K2811" s="16">
        <f xml:space="preserve"> RAW!J2811</f>
        <v>11111001</v>
      </c>
      <c r="L2811" s="17">
        <f xml:space="preserve"> ((RAW!K2811 / 10000000000) * 1000)</f>
        <v>9.9699999999999984E-4</v>
      </c>
      <c r="M2811" s="18">
        <v>132.1814880000006</v>
      </c>
      <c r="N2811" s="15" t="str">
        <f xml:space="preserve"> RAW!M2811</f>
        <v>R</v>
      </c>
      <c r="O2811" s="15" t="str">
        <f xml:space="preserve"> RAW!N2811</f>
        <v>L</v>
      </c>
      <c r="P2811" s="16" t="str">
        <f xml:space="preserve"> RAW!O2811</f>
        <v>-</v>
      </c>
      <c r="Q2811" s="17">
        <f xml:space="preserve"> ((RAW!P2811 / 10000000000) * 1000)</f>
        <v>0</v>
      </c>
      <c r="R2811" s="18">
        <f xml:space="preserve"> ((RAW!Q2811 / 1000000000) * 1000)</f>
        <v>0.697797</v>
      </c>
      <c r="S2811" s="15" t="str">
        <f xml:space="preserve"> RAW!R2811</f>
        <v>S</v>
      </c>
      <c r="T2811" s="15" t="str">
        <f xml:space="preserve"> RAW!S2811</f>
        <v>L</v>
      </c>
      <c r="U2811" s="16" t="str">
        <f xml:space="preserve"> RAW!T2811</f>
        <v>N</v>
      </c>
      <c r="V2811" s="17">
        <f xml:space="preserve"> ((RAW!U2811 / 10000000000) * 1000)</f>
        <v>0</v>
      </c>
      <c r="W2811" s="18">
        <f xml:space="preserve"> ((RAW!V2811 / 1000000000) * 1000)</f>
        <v>266.054687</v>
      </c>
      <c r="X2811" s="15" t="str">
        <f xml:space="preserve"> RAW!W2811</f>
        <v>S</v>
      </c>
      <c r="Y2811" s="15" t="str">
        <f xml:space="preserve"> RAW!X2811</f>
        <v>L</v>
      </c>
      <c r="Z2811" s="16" t="str">
        <f xml:space="preserve"> RAW!Y2811</f>
        <v>N</v>
      </c>
      <c r="AA2811" s="15">
        <f xml:space="preserve"> ((RAW!Z2811 / 10000000000) * 1000)</f>
        <v>9.9699999999999984E-4</v>
      </c>
      <c r="AB2811" s="15">
        <f xml:space="preserve"> RAW!AA2811 / 5</f>
        <v>1115</v>
      </c>
      <c r="AC2811" s="16">
        <f xml:space="preserve"> ((RAW!AB2811 / 1000000) * 1000)</f>
        <v>0</v>
      </c>
    </row>
    <row r="2812" spans="1:29" x14ac:dyDescent="0.25">
      <c r="A2812">
        <v>329940000</v>
      </c>
      <c r="B2812" s="14">
        <f t="shared" si="44"/>
        <v>142.10000000000002</v>
      </c>
      <c r="C2812" s="15">
        <f xml:space="preserve"> RAW!B2812 / 5</f>
        <v>1115</v>
      </c>
      <c r="D2812" s="15">
        <f xml:space="preserve"> RAW!C2812 / 5</f>
        <v>-538.4</v>
      </c>
      <c r="E2812" s="16">
        <f xml:space="preserve"> RAW!D2812 / 5</f>
        <v>385.2</v>
      </c>
      <c r="F2812" s="15">
        <f xml:space="preserve"> RAW!E2812 / 5000</f>
        <v>1.3049999999999999</v>
      </c>
      <c r="G2812" s="15">
        <f xml:space="preserve"> RAW!F2812 / 5000</f>
        <v>-0.51580000000000004</v>
      </c>
      <c r="H2812" s="15">
        <f xml:space="preserve"> RAW!G2812 / 5000</f>
        <v>-0.187</v>
      </c>
      <c r="I2812" s="15">
        <f xml:space="preserve"> RAW!H2812 / 5000</f>
        <v>-8.4400000000000003E-2</v>
      </c>
      <c r="J2812" s="16">
        <f xml:space="preserve"> RAW!I2812 / 5000</f>
        <v>0.30320000000000003</v>
      </c>
      <c r="K2812" s="16">
        <f xml:space="preserve"> RAW!J2812</f>
        <v>11111001</v>
      </c>
      <c r="L2812" s="17">
        <f xml:space="preserve"> ((RAW!K2812 / 10000000000) * 1000)</f>
        <v>0</v>
      </c>
      <c r="M2812" s="18">
        <v>132.1814880000006</v>
      </c>
      <c r="N2812" s="15" t="str">
        <f xml:space="preserve"> RAW!M2812</f>
        <v>R</v>
      </c>
      <c r="O2812" s="15" t="str">
        <f xml:space="preserve"> RAW!N2812</f>
        <v>L</v>
      </c>
      <c r="P2812" s="16" t="str">
        <f xml:space="preserve"> RAW!O2812</f>
        <v>-</v>
      </c>
      <c r="Q2812" s="17">
        <f xml:space="preserve"> ((RAW!P2812 / 10000000000) * 1000)</f>
        <v>0</v>
      </c>
      <c r="R2812" s="18">
        <f xml:space="preserve"> ((RAW!Q2812 / 1000000000) * 1000)</f>
        <v>0.697797</v>
      </c>
      <c r="S2812" s="15" t="str">
        <f xml:space="preserve"> RAW!R2812</f>
        <v>S</v>
      </c>
      <c r="T2812" s="15" t="str">
        <f xml:space="preserve"> RAW!S2812</f>
        <v>L</v>
      </c>
      <c r="U2812" s="16" t="str">
        <f xml:space="preserve"> RAW!T2812</f>
        <v>N</v>
      </c>
      <c r="V2812" s="17">
        <f xml:space="preserve"> ((RAW!U2812 / 10000000000) * 1000)</f>
        <v>0</v>
      </c>
      <c r="W2812" s="18">
        <f xml:space="preserve"> ((RAW!V2812 / 1000000000) * 1000)</f>
        <v>266.054687</v>
      </c>
      <c r="X2812" s="15" t="str">
        <f xml:space="preserve"> RAW!W2812</f>
        <v>S</v>
      </c>
      <c r="Y2812" s="15" t="str">
        <f xml:space="preserve"> RAW!X2812</f>
        <v>L</v>
      </c>
      <c r="Z2812" s="16" t="str">
        <f xml:space="preserve"> RAW!Y2812</f>
        <v>N</v>
      </c>
      <c r="AA2812" s="15">
        <f xml:space="preserve"> ((RAW!Z2812 / 10000000000) * 1000)</f>
        <v>0</v>
      </c>
      <c r="AB2812" s="15">
        <f xml:space="preserve"> RAW!AA2812 / 5</f>
        <v>1115</v>
      </c>
      <c r="AC2812" s="16">
        <f xml:space="preserve"> ((RAW!AB2812 / 1000000) * 1000)</f>
        <v>0</v>
      </c>
    </row>
    <row r="2813" spans="1:29" x14ac:dyDescent="0.25">
      <c r="A2813">
        <v>330120000</v>
      </c>
      <c r="B2813" s="14">
        <f t="shared" si="44"/>
        <v>142.15</v>
      </c>
      <c r="C2813" s="15">
        <f xml:space="preserve"> RAW!B2813 / 5</f>
        <v>1115</v>
      </c>
      <c r="D2813" s="15">
        <f xml:space="preserve"> RAW!C2813 / 5</f>
        <v>-538.4</v>
      </c>
      <c r="E2813" s="16">
        <f xml:space="preserve"> RAW!D2813 / 5</f>
        <v>385.2</v>
      </c>
      <c r="F2813" s="15">
        <f xml:space="preserve"> RAW!E2813 / 5000</f>
        <v>1.3049999999999999</v>
      </c>
      <c r="G2813" s="15">
        <f xml:space="preserve"> RAW!F2813 / 5000</f>
        <v>-0.51580000000000004</v>
      </c>
      <c r="H2813" s="15">
        <f xml:space="preserve"> RAW!G2813 / 5000</f>
        <v>-0.187</v>
      </c>
      <c r="I2813" s="15">
        <f xml:space="preserve"> RAW!H2813 / 5000</f>
        <v>-8.4400000000000003E-2</v>
      </c>
      <c r="J2813" s="16">
        <f xml:space="preserve"> RAW!I2813 / 5000</f>
        <v>0.30320000000000003</v>
      </c>
      <c r="K2813" s="16">
        <f xml:space="preserve"> RAW!J2813</f>
        <v>11111001</v>
      </c>
      <c r="L2813" s="17">
        <f xml:space="preserve"> ((RAW!K2813 / 10000000000) * 1000)</f>
        <v>0</v>
      </c>
      <c r="M2813" s="18">
        <v>132.1814880000006</v>
      </c>
      <c r="N2813" s="15" t="str">
        <f xml:space="preserve"> RAW!M2813</f>
        <v>R</v>
      </c>
      <c r="O2813" s="15" t="str">
        <f xml:space="preserve"> RAW!N2813</f>
        <v>L</v>
      </c>
      <c r="P2813" s="16" t="str">
        <f xml:space="preserve"> RAW!O2813</f>
        <v>-</v>
      </c>
      <c r="Q2813" s="17">
        <f xml:space="preserve"> ((RAW!P2813 / 10000000000) * 1000)</f>
        <v>0</v>
      </c>
      <c r="R2813" s="18">
        <f xml:space="preserve"> ((RAW!Q2813 / 1000000000) * 1000)</f>
        <v>0.697797</v>
      </c>
      <c r="S2813" s="15" t="str">
        <f xml:space="preserve"> RAW!R2813</f>
        <v>S</v>
      </c>
      <c r="T2813" s="15" t="str">
        <f xml:space="preserve"> RAW!S2813</f>
        <v>L</v>
      </c>
      <c r="U2813" s="16" t="str">
        <f xml:space="preserve"> RAW!T2813</f>
        <v>N</v>
      </c>
      <c r="V2813" s="17">
        <f xml:space="preserve"> ((RAW!U2813 / 10000000000) * 1000)</f>
        <v>0</v>
      </c>
      <c r="W2813" s="18">
        <f xml:space="preserve"> ((RAW!V2813 / 1000000000) * 1000)</f>
        <v>266.054687</v>
      </c>
      <c r="X2813" s="15" t="str">
        <f xml:space="preserve"> RAW!W2813</f>
        <v>S</v>
      </c>
      <c r="Y2813" s="15" t="str">
        <f xml:space="preserve"> RAW!X2813</f>
        <v>L</v>
      </c>
      <c r="Z2813" s="16" t="str">
        <f xml:space="preserve"> RAW!Y2813</f>
        <v>N</v>
      </c>
      <c r="AA2813" s="15">
        <f xml:space="preserve"> ((RAW!Z2813 / 10000000000) * 1000)</f>
        <v>0</v>
      </c>
      <c r="AB2813" s="15">
        <f xml:space="preserve"> RAW!AA2813 / 5</f>
        <v>1115</v>
      </c>
      <c r="AC2813" s="16">
        <f xml:space="preserve"> ((RAW!AB2813 / 1000000) * 1000)</f>
        <v>0</v>
      </c>
    </row>
    <row r="2814" spans="1:29" x14ac:dyDescent="0.25">
      <c r="A2814">
        <v>330300000</v>
      </c>
      <c r="B2814" s="14">
        <f t="shared" si="44"/>
        <v>142.19999999999999</v>
      </c>
      <c r="C2814" s="15">
        <f xml:space="preserve"> RAW!B2814 / 5</f>
        <v>1115.5999999999999</v>
      </c>
      <c r="D2814" s="15">
        <f xml:space="preserve"> RAW!C2814 / 5</f>
        <v>-538.4</v>
      </c>
      <c r="E2814" s="16">
        <f xml:space="preserve"> RAW!D2814 / 5</f>
        <v>385.2</v>
      </c>
      <c r="F2814" s="15">
        <f xml:space="preserve"> RAW!E2814 / 5000</f>
        <v>1.3048</v>
      </c>
      <c r="G2814" s="15">
        <f xml:space="preserve"> RAW!F2814 / 5000</f>
        <v>-0.51580000000000004</v>
      </c>
      <c r="H2814" s="15">
        <f xml:space="preserve"> RAW!G2814 / 5000</f>
        <v>-0.187</v>
      </c>
      <c r="I2814" s="15">
        <f xml:space="preserve"> RAW!H2814 / 5000</f>
        <v>-8.4400000000000003E-2</v>
      </c>
      <c r="J2814" s="16">
        <f xml:space="preserve"> RAW!I2814 / 5000</f>
        <v>0.30320000000000003</v>
      </c>
      <c r="K2814" s="16">
        <f xml:space="preserve"> RAW!J2814</f>
        <v>11111001</v>
      </c>
      <c r="L2814" s="17">
        <f xml:space="preserve"> ((RAW!K2814 / 10000000000) * 1000)</f>
        <v>0</v>
      </c>
      <c r="M2814" s="18">
        <v>132.1814880000006</v>
      </c>
      <c r="N2814" s="15" t="str">
        <f xml:space="preserve"> RAW!M2814</f>
        <v>R</v>
      </c>
      <c r="O2814" s="15" t="str">
        <f xml:space="preserve"> RAW!N2814</f>
        <v>L</v>
      </c>
      <c r="P2814" s="16" t="str">
        <f xml:space="preserve"> RAW!O2814</f>
        <v>-</v>
      </c>
      <c r="Q2814" s="17">
        <f xml:space="preserve"> ((RAW!P2814 / 10000000000) * 1000)</f>
        <v>0</v>
      </c>
      <c r="R2814" s="18">
        <f xml:space="preserve"> ((RAW!Q2814 / 1000000000) * 1000)</f>
        <v>0.697797</v>
      </c>
      <c r="S2814" s="15" t="str">
        <f xml:space="preserve"> RAW!R2814</f>
        <v>S</v>
      </c>
      <c r="T2814" s="15" t="str">
        <f xml:space="preserve"> RAW!S2814</f>
        <v>L</v>
      </c>
      <c r="U2814" s="16" t="str">
        <f xml:space="preserve"> RAW!T2814</f>
        <v>N</v>
      </c>
      <c r="V2814" s="17">
        <f xml:space="preserve"> ((RAW!U2814 / 10000000000) * 1000)</f>
        <v>0</v>
      </c>
      <c r="W2814" s="18">
        <f xml:space="preserve"> ((RAW!V2814 / 1000000000) * 1000)</f>
        <v>266.054687</v>
      </c>
      <c r="X2814" s="15" t="str">
        <f xml:space="preserve"> RAW!W2814</f>
        <v>S</v>
      </c>
      <c r="Y2814" s="15" t="str">
        <f xml:space="preserve"> RAW!X2814</f>
        <v>L</v>
      </c>
      <c r="Z2814" s="16" t="str">
        <f xml:space="preserve"> RAW!Y2814</f>
        <v>N</v>
      </c>
      <c r="AA2814" s="15">
        <f xml:space="preserve"> ((RAW!Z2814 / 10000000000) * 1000)</f>
        <v>0</v>
      </c>
      <c r="AB2814" s="15">
        <f xml:space="preserve"> RAW!AA2814 / 5</f>
        <v>1115.5999999999999</v>
      </c>
      <c r="AC2814" s="16">
        <f xml:space="preserve"> ((RAW!AB2814 / 1000000) * 1000)</f>
        <v>0</v>
      </c>
    </row>
    <row r="2815" spans="1:29" x14ac:dyDescent="0.25">
      <c r="A2815">
        <v>330480000</v>
      </c>
      <c r="B2815" s="14">
        <f t="shared" si="44"/>
        <v>142.25</v>
      </c>
      <c r="C2815" s="15">
        <f xml:space="preserve"> RAW!B2815 / 5</f>
        <v>1115</v>
      </c>
      <c r="D2815" s="15">
        <f xml:space="preserve"> RAW!C2815 / 5</f>
        <v>-538.4</v>
      </c>
      <c r="E2815" s="16">
        <f xml:space="preserve"> RAW!D2815 / 5</f>
        <v>385.2</v>
      </c>
      <c r="F2815" s="15">
        <f xml:space="preserve"> RAW!E2815 / 5000</f>
        <v>1.3049999999999999</v>
      </c>
      <c r="G2815" s="15">
        <f xml:space="preserve"> RAW!F2815 / 5000</f>
        <v>-0.51580000000000004</v>
      </c>
      <c r="H2815" s="15">
        <f xml:space="preserve"> RAW!G2815 / 5000</f>
        <v>-0.187</v>
      </c>
      <c r="I2815" s="15">
        <f xml:space="preserve"> RAW!H2815 / 5000</f>
        <v>-8.4400000000000003E-2</v>
      </c>
      <c r="J2815" s="16">
        <f xml:space="preserve"> RAW!I2815 / 5000</f>
        <v>0.30299999999999999</v>
      </c>
      <c r="K2815" s="16">
        <f xml:space="preserve"> RAW!J2815</f>
        <v>11111001</v>
      </c>
      <c r="L2815" s="17">
        <f xml:space="preserve"> ((RAW!K2815 / 10000000000) * 1000)</f>
        <v>0</v>
      </c>
      <c r="M2815" s="18">
        <v>132.1814880000006</v>
      </c>
      <c r="N2815" s="15" t="str">
        <f xml:space="preserve"> RAW!M2815</f>
        <v>R</v>
      </c>
      <c r="O2815" s="15" t="str">
        <f xml:space="preserve"> RAW!N2815</f>
        <v>L</v>
      </c>
      <c r="P2815" s="16" t="str">
        <f xml:space="preserve"> RAW!O2815</f>
        <v>-</v>
      </c>
      <c r="Q2815" s="17">
        <f xml:space="preserve"> ((RAW!P2815 / 10000000000) * 1000)</f>
        <v>0</v>
      </c>
      <c r="R2815" s="18">
        <f xml:space="preserve"> ((RAW!Q2815 / 1000000000) * 1000)</f>
        <v>0.697797</v>
      </c>
      <c r="S2815" s="15" t="str">
        <f xml:space="preserve"> RAW!R2815</f>
        <v>S</v>
      </c>
      <c r="T2815" s="15" t="str">
        <f xml:space="preserve"> RAW!S2815</f>
        <v>L</v>
      </c>
      <c r="U2815" s="16" t="str">
        <f xml:space="preserve"> RAW!T2815</f>
        <v>N</v>
      </c>
      <c r="V2815" s="17">
        <f xml:space="preserve"> ((RAW!U2815 / 10000000000) * 1000)</f>
        <v>0</v>
      </c>
      <c r="W2815" s="18">
        <f xml:space="preserve"> ((RAW!V2815 / 1000000000) * 1000)</f>
        <v>266.054687</v>
      </c>
      <c r="X2815" s="15" t="str">
        <f xml:space="preserve"> RAW!W2815</f>
        <v>S</v>
      </c>
      <c r="Y2815" s="15" t="str">
        <f xml:space="preserve"> RAW!X2815</f>
        <v>L</v>
      </c>
      <c r="Z2815" s="16" t="str">
        <f xml:space="preserve"> RAW!Y2815</f>
        <v>N</v>
      </c>
      <c r="AA2815" s="15">
        <f xml:space="preserve"> ((RAW!Z2815 / 10000000000) * 1000)</f>
        <v>0</v>
      </c>
      <c r="AB2815" s="15">
        <f xml:space="preserve"> RAW!AA2815 / 5</f>
        <v>1115</v>
      </c>
      <c r="AC2815" s="16">
        <f xml:space="preserve"> ((RAW!AB2815 / 1000000) * 1000)</f>
        <v>0</v>
      </c>
    </row>
    <row r="2816" spans="1:29" x14ac:dyDescent="0.25">
      <c r="A2816">
        <v>330660000</v>
      </c>
      <c r="B2816" s="14">
        <f t="shared" si="44"/>
        <v>142.30000000000001</v>
      </c>
      <c r="C2816" s="15">
        <f xml:space="preserve"> RAW!B2816 / 5</f>
        <v>1115</v>
      </c>
      <c r="D2816" s="15">
        <f xml:space="preserve"> RAW!C2816 / 5</f>
        <v>-538.4</v>
      </c>
      <c r="E2816" s="16">
        <f xml:space="preserve"> RAW!D2816 / 5</f>
        <v>385.2</v>
      </c>
      <c r="F2816" s="15">
        <f xml:space="preserve"> RAW!E2816 / 5000</f>
        <v>1.3048</v>
      </c>
      <c r="G2816" s="15">
        <f xml:space="preserve"> RAW!F2816 / 5000</f>
        <v>-0.51580000000000004</v>
      </c>
      <c r="H2816" s="15">
        <f xml:space="preserve"> RAW!G2816 / 5000</f>
        <v>-0.18720000000000001</v>
      </c>
      <c r="I2816" s="15">
        <f xml:space="preserve"> RAW!H2816 / 5000</f>
        <v>-8.4400000000000003E-2</v>
      </c>
      <c r="J2816" s="16">
        <f xml:space="preserve"> RAW!I2816 / 5000</f>
        <v>0.30299999999999999</v>
      </c>
      <c r="K2816" s="16">
        <f xml:space="preserve"> RAW!J2816</f>
        <v>11111001</v>
      </c>
      <c r="L2816" s="17">
        <f xml:space="preserve"> ((RAW!K2816 / 10000000000) * 1000)</f>
        <v>0</v>
      </c>
      <c r="M2816" s="18">
        <v>132.1814880000006</v>
      </c>
      <c r="N2816" s="15" t="str">
        <f xml:space="preserve"> RAW!M2816</f>
        <v>R</v>
      </c>
      <c r="O2816" s="15" t="str">
        <f xml:space="preserve"> RAW!N2816</f>
        <v>L</v>
      </c>
      <c r="P2816" s="16" t="str">
        <f xml:space="preserve"> RAW!O2816</f>
        <v>-</v>
      </c>
      <c r="Q2816" s="17">
        <f xml:space="preserve"> ((RAW!P2816 / 10000000000) * 1000)</f>
        <v>0</v>
      </c>
      <c r="R2816" s="18">
        <f xml:space="preserve"> ((RAW!Q2816 / 1000000000) * 1000)</f>
        <v>0.697797</v>
      </c>
      <c r="S2816" s="15" t="str">
        <f xml:space="preserve"> RAW!R2816</f>
        <v>S</v>
      </c>
      <c r="T2816" s="15" t="str">
        <f xml:space="preserve"> RAW!S2816</f>
        <v>L</v>
      </c>
      <c r="U2816" s="16" t="str">
        <f xml:space="preserve"> RAW!T2816</f>
        <v>N</v>
      </c>
      <c r="V2816" s="17">
        <f xml:space="preserve"> ((RAW!U2816 / 10000000000) * 1000)</f>
        <v>0</v>
      </c>
      <c r="W2816" s="18">
        <f xml:space="preserve"> ((RAW!V2816 / 1000000000) * 1000)</f>
        <v>266.054687</v>
      </c>
      <c r="X2816" s="15" t="str">
        <f xml:space="preserve"> RAW!W2816</f>
        <v>S</v>
      </c>
      <c r="Y2816" s="15" t="str">
        <f xml:space="preserve"> RAW!X2816</f>
        <v>L</v>
      </c>
      <c r="Z2816" s="16" t="str">
        <f xml:space="preserve"> RAW!Y2816</f>
        <v>N</v>
      </c>
      <c r="AA2816" s="15">
        <f xml:space="preserve"> ((RAW!Z2816 / 10000000000) * 1000)</f>
        <v>0</v>
      </c>
      <c r="AB2816" s="15">
        <f xml:space="preserve"> RAW!AA2816 / 5</f>
        <v>1115</v>
      </c>
      <c r="AC2816" s="16">
        <f xml:space="preserve"> ((RAW!AB2816 / 1000000) * 1000)</f>
        <v>0</v>
      </c>
    </row>
    <row r="2817" spans="1:29" x14ac:dyDescent="0.25">
      <c r="A2817">
        <v>330840000</v>
      </c>
      <c r="B2817" s="14">
        <f t="shared" si="44"/>
        <v>142.35000000000002</v>
      </c>
      <c r="C2817" s="15">
        <f xml:space="preserve"> RAW!B2817 / 5</f>
        <v>1115</v>
      </c>
      <c r="D2817" s="15">
        <f xml:space="preserve"> RAW!C2817 / 5</f>
        <v>-538.4</v>
      </c>
      <c r="E2817" s="16">
        <f xml:space="preserve"> RAW!D2817 / 5</f>
        <v>385.2</v>
      </c>
      <c r="F2817" s="15">
        <f xml:space="preserve"> RAW!E2817 / 5000</f>
        <v>1.3049999999999999</v>
      </c>
      <c r="G2817" s="15">
        <f xml:space="preserve"> RAW!F2817 / 5000</f>
        <v>-0.51600000000000001</v>
      </c>
      <c r="H2817" s="15">
        <f xml:space="preserve"> RAW!G2817 / 5000</f>
        <v>-0.187</v>
      </c>
      <c r="I2817" s="15">
        <f xml:space="preserve"> RAW!H2817 / 5000</f>
        <v>-8.4599999999999995E-2</v>
      </c>
      <c r="J2817" s="16">
        <f xml:space="preserve"> RAW!I2817 / 5000</f>
        <v>0.30320000000000003</v>
      </c>
      <c r="K2817" s="16">
        <f xml:space="preserve"> RAW!J2817</f>
        <v>11111001</v>
      </c>
      <c r="L2817" s="17">
        <f xml:space="preserve"> ((RAW!K2817 / 10000000000) * 1000)</f>
        <v>0</v>
      </c>
      <c r="M2817" s="18">
        <v>132.1814880000006</v>
      </c>
      <c r="N2817" s="15" t="str">
        <f xml:space="preserve"> RAW!M2817</f>
        <v>R</v>
      </c>
      <c r="O2817" s="15" t="str">
        <f xml:space="preserve"> RAW!N2817</f>
        <v>L</v>
      </c>
      <c r="P2817" s="16" t="str">
        <f xml:space="preserve"> RAW!O2817</f>
        <v>-</v>
      </c>
      <c r="Q2817" s="17">
        <f xml:space="preserve"> ((RAW!P2817 / 10000000000) * 1000)</f>
        <v>0</v>
      </c>
      <c r="R2817" s="18">
        <f xml:space="preserve"> ((RAW!Q2817 / 1000000000) * 1000)</f>
        <v>0.697797</v>
      </c>
      <c r="S2817" s="15" t="str">
        <f xml:space="preserve"> RAW!R2817</f>
        <v>S</v>
      </c>
      <c r="T2817" s="15" t="str">
        <f xml:space="preserve"> RAW!S2817</f>
        <v>L</v>
      </c>
      <c r="U2817" s="16" t="str">
        <f xml:space="preserve"> RAW!T2817</f>
        <v>N</v>
      </c>
      <c r="V2817" s="17">
        <f xml:space="preserve"> ((RAW!U2817 / 10000000000) * 1000)</f>
        <v>0</v>
      </c>
      <c r="W2817" s="18">
        <f xml:space="preserve"> ((RAW!V2817 / 1000000000) * 1000)</f>
        <v>266.054687</v>
      </c>
      <c r="X2817" s="15" t="str">
        <f xml:space="preserve"> RAW!W2817</f>
        <v>S</v>
      </c>
      <c r="Y2817" s="15" t="str">
        <f xml:space="preserve"> RAW!X2817</f>
        <v>L</v>
      </c>
      <c r="Z2817" s="16" t="str">
        <f xml:space="preserve"> RAW!Y2817</f>
        <v>N</v>
      </c>
      <c r="AA2817" s="15">
        <f xml:space="preserve"> ((RAW!Z2817 / 10000000000) * 1000)</f>
        <v>0</v>
      </c>
      <c r="AB2817" s="15">
        <f xml:space="preserve"> RAW!AA2817 / 5</f>
        <v>1115</v>
      </c>
      <c r="AC2817" s="16">
        <f xml:space="preserve"> ((RAW!AB2817 / 1000000) * 1000)</f>
        <v>0</v>
      </c>
    </row>
    <row r="2818" spans="1:29" x14ac:dyDescent="0.25">
      <c r="A2818">
        <v>331020000</v>
      </c>
      <c r="B2818" s="14">
        <f t="shared" si="44"/>
        <v>142.4</v>
      </c>
      <c r="C2818" s="15">
        <f xml:space="preserve"> RAW!B2818 / 5</f>
        <v>1115</v>
      </c>
      <c r="D2818" s="15">
        <f xml:space="preserve"> RAW!C2818 / 5</f>
        <v>-538.4</v>
      </c>
      <c r="E2818" s="16">
        <f xml:space="preserve"> RAW!D2818 / 5</f>
        <v>385.2</v>
      </c>
      <c r="F2818" s="15">
        <f xml:space="preserve"> RAW!E2818 / 5000</f>
        <v>1.3048</v>
      </c>
      <c r="G2818" s="15">
        <f xml:space="preserve"> RAW!F2818 / 5000</f>
        <v>-0.51600000000000001</v>
      </c>
      <c r="H2818" s="15">
        <f xml:space="preserve"> RAW!G2818 / 5000</f>
        <v>-0.187</v>
      </c>
      <c r="I2818" s="15">
        <f xml:space="preserve"> RAW!H2818 / 5000</f>
        <v>-8.4400000000000003E-2</v>
      </c>
      <c r="J2818" s="16">
        <f xml:space="preserve"> RAW!I2818 / 5000</f>
        <v>0.30299999999999999</v>
      </c>
      <c r="K2818" s="16">
        <f xml:space="preserve"> RAW!J2818</f>
        <v>11111001</v>
      </c>
      <c r="L2818" s="17">
        <f xml:space="preserve"> ((RAW!K2818 / 10000000000) * 1000)</f>
        <v>0</v>
      </c>
      <c r="M2818" s="18">
        <v>132.1814880000006</v>
      </c>
      <c r="N2818" s="15" t="str">
        <f xml:space="preserve"> RAW!M2818</f>
        <v>R</v>
      </c>
      <c r="O2818" s="15" t="str">
        <f xml:space="preserve"> RAW!N2818</f>
        <v>L</v>
      </c>
      <c r="P2818" s="16" t="str">
        <f xml:space="preserve"> RAW!O2818</f>
        <v>-</v>
      </c>
      <c r="Q2818" s="17">
        <f xml:space="preserve"> ((RAW!P2818 / 10000000000) * 1000)</f>
        <v>0</v>
      </c>
      <c r="R2818" s="18">
        <f xml:space="preserve"> ((RAW!Q2818 / 1000000000) * 1000)</f>
        <v>0.697797</v>
      </c>
      <c r="S2818" s="15" t="str">
        <f xml:space="preserve"> RAW!R2818</f>
        <v>S</v>
      </c>
      <c r="T2818" s="15" t="str">
        <f xml:space="preserve"> RAW!S2818</f>
        <v>L</v>
      </c>
      <c r="U2818" s="16" t="str">
        <f xml:space="preserve"> RAW!T2818</f>
        <v>N</v>
      </c>
      <c r="V2818" s="17">
        <f xml:space="preserve"> ((RAW!U2818 / 10000000000) * 1000)</f>
        <v>0</v>
      </c>
      <c r="W2818" s="18">
        <f xml:space="preserve"> ((RAW!V2818 / 1000000000) * 1000)</f>
        <v>266.054687</v>
      </c>
      <c r="X2818" s="15" t="str">
        <f xml:space="preserve"> RAW!W2818</f>
        <v>S</v>
      </c>
      <c r="Y2818" s="15" t="str">
        <f xml:space="preserve"> RAW!X2818</f>
        <v>L</v>
      </c>
      <c r="Z2818" s="16" t="str">
        <f xml:space="preserve"> RAW!Y2818</f>
        <v>N</v>
      </c>
      <c r="AA2818" s="15">
        <f xml:space="preserve"> ((RAW!Z2818 / 10000000000) * 1000)</f>
        <v>0</v>
      </c>
      <c r="AB2818" s="15">
        <f xml:space="preserve"> RAW!AA2818 / 5</f>
        <v>1115</v>
      </c>
      <c r="AC2818" s="16">
        <f xml:space="preserve"> ((RAW!AB2818 / 1000000) * 1000)</f>
        <v>0</v>
      </c>
    </row>
    <row r="2819" spans="1:29" x14ac:dyDescent="0.25">
      <c r="A2819">
        <v>331200000</v>
      </c>
      <c r="B2819" s="14">
        <f t="shared" si="44"/>
        <v>142.44999999999999</v>
      </c>
      <c r="C2819" s="15">
        <f xml:space="preserve"> RAW!B2819 / 5</f>
        <v>1115</v>
      </c>
      <c r="D2819" s="15">
        <f xml:space="preserve"> RAW!C2819 / 5</f>
        <v>-538.4</v>
      </c>
      <c r="E2819" s="16">
        <f xml:space="preserve"> RAW!D2819 / 5</f>
        <v>385.2</v>
      </c>
      <c r="F2819" s="15">
        <f xml:space="preserve"> RAW!E2819 / 5000</f>
        <v>1.3048</v>
      </c>
      <c r="G2819" s="15">
        <f xml:space="preserve"> RAW!F2819 / 5000</f>
        <v>-0.51580000000000004</v>
      </c>
      <c r="H2819" s="15">
        <f xml:space="preserve"> RAW!G2819 / 5000</f>
        <v>-0.187</v>
      </c>
      <c r="I2819" s="15">
        <f xml:space="preserve"> RAW!H2819 / 5000</f>
        <v>-8.4599999999999995E-2</v>
      </c>
      <c r="J2819" s="16">
        <f xml:space="preserve"> RAW!I2819 / 5000</f>
        <v>0.30320000000000003</v>
      </c>
      <c r="K2819" s="16">
        <f xml:space="preserve"> RAW!J2819</f>
        <v>11111001</v>
      </c>
      <c r="L2819" s="17">
        <f xml:space="preserve"> ((RAW!K2819 / 10000000000) * 1000)</f>
        <v>0</v>
      </c>
      <c r="M2819" s="18">
        <v>132.1814880000006</v>
      </c>
      <c r="N2819" s="15" t="str">
        <f xml:space="preserve"> RAW!M2819</f>
        <v>R</v>
      </c>
      <c r="O2819" s="15" t="str">
        <f xml:space="preserve"> RAW!N2819</f>
        <v>L</v>
      </c>
      <c r="P2819" s="16" t="str">
        <f xml:space="preserve"> RAW!O2819</f>
        <v>-</v>
      </c>
      <c r="Q2819" s="17">
        <f xml:space="preserve"> ((RAW!P2819 / 10000000000) * 1000)</f>
        <v>0</v>
      </c>
      <c r="R2819" s="18">
        <f xml:space="preserve"> ((RAW!Q2819 / 1000000000) * 1000)</f>
        <v>0.697797</v>
      </c>
      <c r="S2819" s="15" t="str">
        <f xml:space="preserve"> RAW!R2819</f>
        <v>S</v>
      </c>
      <c r="T2819" s="15" t="str">
        <f xml:space="preserve"> RAW!S2819</f>
        <v>L</v>
      </c>
      <c r="U2819" s="16" t="str">
        <f xml:space="preserve"> RAW!T2819</f>
        <v>N</v>
      </c>
      <c r="V2819" s="17">
        <f xml:space="preserve"> ((RAW!U2819 / 10000000000) * 1000)</f>
        <v>0</v>
      </c>
      <c r="W2819" s="18">
        <f xml:space="preserve"> ((RAW!V2819 / 1000000000) * 1000)</f>
        <v>266.054687</v>
      </c>
      <c r="X2819" s="15" t="str">
        <f xml:space="preserve"> RAW!W2819</f>
        <v>S</v>
      </c>
      <c r="Y2819" s="15" t="str">
        <f xml:space="preserve"> RAW!X2819</f>
        <v>L</v>
      </c>
      <c r="Z2819" s="16" t="str">
        <f xml:space="preserve"> RAW!Y2819</f>
        <v>N</v>
      </c>
      <c r="AA2819" s="15">
        <f xml:space="preserve"> ((RAW!Z2819 / 10000000000) * 1000)</f>
        <v>0</v>
      </c>
      <c r="AB2819" s="15">
        <f xml:space="preserve"> RAW!AA2819 / 5</f>
        <v>1115</v>
      </c>
      <c r="AC2819" s="16">
        <f xml:space="preserve"> ((RAW!AB2819 / 1000000) * 1000)</f>
        <v>0</v>
      </c>
    </row>
    <row r="2820" spans="1:29" x14ac:dyDescent="0.25">
      <c r="A2820">
        <v>331380000</v>
      </c>
      <c r="B2820" s="14">
        <f t="shared" si="44"/>
        <v>142.5</v>
      </c>
      <c r="C2820" s="15">
        <f xml:space="preserve"> RAW!B2820 / 5</f>
        <v>1115</v>
      </c>
      <c r="D2820" s="15">
        <f xml:space="preserve"> RAW!C2820 / 5</f>
        <v>-538.4</v>
      </c>
      <c r="E2820" s="16">
        <f xml:space="preserve"> RAW!D2820 / 5</f>
        <v>385.2</v>
      </c>
      <c r="F2820" s="15">
        <f xml:space="preserve"> RAW!E2820 / 5000</f>
        <v>1.3048</v>
      </c>
      <c r="G2820" s="15">
        <f xml:space="preserve"> RAW!F2820 / 5000</f>
        <v>-0.51580000000000004</v>
      </c>
      <c r="H2820" s="15">
        <f xml:space="preserve"> RAW!G2820 / 5000</f>
        <v>-0.18679999999999999</v>
      </c>
      <c r="I2820" s="15">
        <f xml:space="preserve"> RAW!H2820 / 5000</f>
        <v>-8.4400000000000003E-2</v>
      </c>
      <c r="J2820" s="16">
        <f xml:space="preserve"> RAW!I2820 / 5000</f>
        <v>0.30280000000000001</v>
      </c>
      <c r="K2820" s="16">
        <f xml:space="preserve"> RAW!J2820</f>
        <v>11111001</v>
      </c>
      <c r="L2820" s="17">
        <f xml:space="preserve"> ((RAW!K2820 / 10000000000) * 1000)</f>
        <v>3.9899999999999996E-3</v>
      </c>
      <c r="M2820" s="18">
        <v>132.1814880000006</v>
      </c>
      <c r="N2820" s="15" t="str">
        <f xml:space="preserve"> RAW!M2820</f>
        <v>R</v>
      </c>
      <c r="O2820" s="15" t="str">
        <f xml:space="preserve"> RAW!N2820</f>
        <v>L</v>
      </c>
      <c r="P2820" s="16" t="str">
        <f xml:space="preserve"> RAW!O2820</f>
        <v>-</v>
      </c>
      <c r="Q2820" s="17">
        <f xml:space="preserve"> ((RAW!P2820 / 10000000000) * 1000)</f>
        <v>0</v>
      </c>
      <c r="R2820" s="18">
        <f xml:space="preserve"> ((RAW!Q2820 / 1000000000) * 1000)</f>
        <v>0.697797</v>
      </c>
      <c r="S2820" s="15" t="str">
        <f xml:space="preserve"> RAW!R2820</f>
        <v>S</v>
      </c>
      <c r="T2820" s="15" t="str">
        <f xml:space="preserve"> RAW!S2820</f>
        <v>L</v>
      </c>
      <c r="U2820" s="16" t="str">
        <f xml:space="preserve"> RAW!T2820</f>
        <v>N</v>
      </c>
      <c r="V2820" s="17">
        <f xml:space="preserve"> ((RAW!U2820 / 10000000000) * 1000)</f>
        <v>0</v>
      </c>
      <c r="W2820" s="18">
        <f xml:space="preserve"> ((RAW!V2820 / 1000000000) * 1000)</f>
        <v>266.054687</v>
      </c>
      <c r="X2820" s="15" t="str">
        <f xml:space="preserve"> RAW!W2820</f>
        <v>S</v>
      </c>
      <c r="Y2820" s="15" t="str">
        <f xml:space="preserve"> RAW!X2820</f>
        <v>L</v>
      </c>
      <c r="Z2820" s="16" t="str">
        <f xml:space="preserve"> RAW!Y2820</f>
        <v>N</v>
      </c>
      <c r="AA2820" s="15">
        <f xml:space="preserve"> ((RAW!Z2820 / 10000000000) * 1000)</f>
        <v>3.9899999999999996E-3</v>
      </c>
      <c r="AB2820" s="15">
        <f xml:space="preserve"> RAW!AA2820 / 5</f>
        <v>1115</v>
      </c>
      <c r="AC2820" s="16">
        <f xml:space="preserve"> ((RAW!AB2820 / 1000000) * 1000)</f>
        <v>0</v>
      </c>
    </row>
    <row r="2821" spans="1:29" x14ac:dyDescent="0.25">
      <c r="A2821">
        <v>331560000</v>
      </c>
      <c r="B2821" s="14">
        <f t="shared" si="44"/>
        <v>142.55000000000001</v>
      </c>
      <c r="C2821" s="15">
        <f xml:space="preserve"> RAW!B2821 / 5</f>
        <v>1115.5999999999999</v>
      </c>
      <c r="D2821" s="15">
        <f xml:space="preserve"> RAW!C2821 / 5</f>
        <v>-538.4</v>
      </c>
      <c r="E2821" s="16">
        <f xml:space="preserve"> RAW!D2821 / 5</f>
        <v>385.2</v>
      </c>
      <c r="F2821" s="15">
        <f xml:space="preserve"> RAW!E2821 / 5000</f>
        <v>1.3048</v>
      </c>
      <c r="G2821" s="15">
        <f xml:space="preserve"> RAW!F2821 / 5000</f>
        <v>-0.51580000000000004</v>
      </c>
      <c r="H2821" s="15">
        <f xml:space="preserve"> RAW!G2821 / 5000</f>
        <v>-0.18679999999999999</v>
      </c>
      <c r="I2821" s="15">
        <f xml:space="preserve"> RAW!H2821 / 5000</f>
        <v>-8.4199999999999997E-2</v>
      </c>
      <c r="J2821" s="16">
        <f xml:space="preserve"> RAW!I2821 / 5000</f>
        <v>0.30320000000000003</v>
      </c>
      <c r="K2821" s="16">
        <f xml:space="preserve"> RAW!J2821</f>
        <v>11111001</v>
      </c>
      <c r="L2821" s="17">
        <f xml:space="preserve"> ((RAW!K2821 / 10000000000) * 1000)</f>
        <v>0</v>
      </c>
      <c r="M2821" s="18">
        <v>132.1814880000006</v>
      </c>
      <c r="N2821" s="15" t="str">
        <f xml:space="preserve"> RAW!M2821</f>
        <v>R</v>
      </c>
      <c r="O2821" s="15" t="str">
        <f xml:space="preserve"> RAW!N2821</f>
        <v>L</v>
      </c>
      <c r="P2821" s="16" t="str">
        <f xml:space="preserve"> RAW!O2821</f>
        <v>-</v>
      </c>
      <c r="Q2821" s="17">
        <f xml:space="preserve"> ((RAW!P2821 / 10000000000) * 1000)</f>
        <v>0</v>
      </c>
      <c r="R2821" s="18">
        <f xml:space="preserve"> ((RAW!Q2821 / 1000000000) * 1000)</f>
        <v>0.697797</v>
      </c>
      <c r="S2821" s="15" t="str">
        <f xml:space="preserve"> RAW!R2821</f>
        <v>S</v>
      </c>
      <c r="T2821" s="15" t="str">
        <f xml:space="preserve"> RAW!S2821</f>
        <v>L</v>
      </c>
      <c r="U2821" s="16" t="str">
        <f xml:space="preserve"> RAW!T2821</f>
        <v>N</v>
      </c>
      <c r="V2821" s="17">
        <f xml:space="preserve"> ((RAW!U2821 / 10000000000) * 1000)</f>
        <v>0</v>
      </c>
      <c r="W2821" s="18">
        <f xml:space="preserve"> ((RAW!V2821 / 1000000000) * 1000)</f>
        <v>266.054687</v>
      </c>
      <c r="X2821" s="15" t="str">
        <f xml:space="preserve"> RAW!W2821</f>
        <v>S</v>
      </c>
      <c r="Y2821" s="15" t="str">
        <f xml:space="preserve"> RAW!X2821</f>
        <v>L</v>
      </c>
      <c r="Z2821" s="16" t="str">
        <f xml:space="preserve"> RAW!Y2821</f>
        <v>N</v>
      </c>
      <c r="AA2821" s="15">
        <f xml:space="preserve"> ((RAW!Z2821 / 10000000000) * 1000)</f>
        <v>0</v>
      </c>
      <c r="AB2821" s="15">
        <f xml:space="preserve"> RAW!AA2821 / 5</f>
        <v>1115.5999999999999</v>
      </c>
      <c r="AC2821" s="16">
        <f xml:space="preserve"> ((RAW!AB2821 / 1000000) * 1000)</f>
        <v>0</v>
      </c>
    </row>
    <row r="2822" spans="1:29" x14ac:dyDescent="0.25">
      <c r="A2822">
        <v>331740000</v>
      </c>
      <c r="B2822" s="14">
        <f t="shared" si="44"/>
        <v>142.60000000000002</v>
      </c>
      <c r="C2822" s="15">
        <f xml:space="preserve"> RAW!B2822 / 5</f>
        <v>1115</v>
      </c>
      <c r="D2822" s="15">
        <f xml:space="preserve"> RAW!C2822 / 5</f>
        <v>-538.4</v>
      </c>
      <c r="E2822" s="16">
        <f xml:space="preserve"> RAW!D2822 / 5</f>
        <v>385.2</v>
      </c>
      <c r="F2822" s="15">
        <f xml:space="preserve"> RAW!E2822 / 5000</f>
        <v>1.3048</v>
      </c>
      <c r="G2822" s="15">
        <f xml:space="preserve"> RAW!F2822 / 5000</f>
        <v>-0.51580000000000004</v>
      </c>
      <c r="H2822" s="15">
        <f xml:space="preserve"> RAW!G2822 / 5000</f>
        <v>-0.18679999999999999</v>
      </c>
      <c r="I2822" s="15">
        <f xml:space="preserve"> RAW!H2822 / 5000</f>
        <v>-8.4400000000000003E-2</v>
      </c>
      <c r="J2822" s="16">
        <f xml:space="preserve"> RAW!I2822 / 5000</f>
        <v>0.30359999999999998</v>
      </c>
      <c r="K2822" s="16">
        <f xml:space="preserve"> RAW!J2822</f>
        <v>11111001</v>
      </c>
      <c r="L2822" s="17">
        <f xml:space="preserve"> ((RAW!K2822 / 10000000000) * 1000)</f>
        <v>0</v>
      </c>
      <c r="M2822" s="18">
        <v>132.1814880000006</v>
      </c>
      <c r="N2822" s="15" t="str">
        <f xml:space="preserve"> RAW!M2822</f>
        <v>R</v>
      </c>
      <c r="O2822" s="15" t="str">
        <f xml:space="preserve"> RAW!N2822</f>
        <v>L</v>
      </c>
      <c r="P2822" s="16" t="str">
        <f xml:space="preserve"> RAW!O2822</f>
        <v>-</v>
      </c>
      <c r="Q2822" s="17">
        <f xml:space="preserve"> ((RAW!P2822 / 10000000000) * 1000)</f>
        <v>0</v>
      </c>
      <c r="R2822" s="18">
        <f xml:space="preserve"> ((RAW!Q2822 / 1000000000) * 1000)</f>
        <v>0.697797</v>
      </c>
      <c r="S2822" s="15" t="str">
        <f xml:space="preserve"> RAW!R2822</f>
        <v>S</v>
      </c>
      <c r="T2822" s="15" t="str">
        <f xml:space="preserve"> RAW!S2822</f>
        <v>L</v>
      </c>
      <c r="U2822" s="16" t="str">
        <f xml:space="preserve"> RAW!T2822</f>
        <v>N</v>
      </c>
      <c r="V2822" s="17">
        <f xml:space="preserve"> ((RAW!U2822 / 10000000000) * 1000)</f>
        <v>0</v>
      </c>
      <c r="W2822" s="18">
        <f xml:space="preserve"> ((RAW!V2822 / 1000000000) * 1000)</f>
        <v>266.054687</v>
      </c>
      <c r="X2822" s="15" t="str">
        <f xml:space="preserve"> RAW!W2822</f>
        <v>S</v>
      </c>
      <c r="Y2822" s="15" t="str">
        <f xml:space="preserve"> RAW!X2822</f>
        <v>L</v>
      </c>
      <c r="Z2822" s="16" t="str">
        <f xml:space="preserve"> RAW!Y2822</f>
        <v>N</v>
      </c>
      <c r="AA2822" s="15">
        <f xml:space="preserve"> ((RAW!Z2822 / 10000000000) * 1000)</f>
        <v>0</v>
      </c>
      <c r="AB2822" s="15">
        <f xml:space="preserve"> RAW!AA2822 / 5</f>
        <v>1115</v>
      </c>
      <c r="AC2822" s="16">
        <f xml:space="preserve"> ((RAW!AB2822 / 1000000) * 1000)</f>
        <v>0</v>
      </c>
    </row>
    <row r="2823" spans="1:29" x14ac:dyDescent="0.25">
      <c r="A2823">
        <v>331920000</v>
      </c>
      <c r="B2823" s="14">
        <f t="shared" si="44"/>
        <v>142.65</v>
      </c>
      <c r="C2823" s="15">
        <f xml:space="preserve"> RAW!B2823 / 5</f>
        <v>1115</v>
      </c>
      <c r="D2823" s="15">
        <f xml:space="preserve"> RAW!C2823 / 5</f>
        <v>-538.4</v>
      </c>
      <c r="E2823" s="16">
        <f xml:space="preserve"> RAW!D2823 / 5</f>
        <v>385.2</v>
      </c>
      <c r="F2823" s="15">
        <f xml:space="preserve"> RAW!E2823 / 5000</f>
        <v>1.3049999999999999</v>
      </c>
      <c r="G2823" s="15">
        <f xml:space="preserve"> RAW!F2823 / 5000</f>
        <v>-0.51619999999999999</v>
      </c>
      <c r="H2823" s="15">
        <f xml:space="preserve"> RAW!G2823 / 5000</f>
        <v>-0.187</v>
      </c>
      <c r="I2823" s="15">
        <f xml:space="preserve"> RAW!H2823 / 5000</f>
        <v>-8.4400000000000003E-2</v>
      </c>
      <c r="J2823" s="16">
        <f xml:space="preserve"> RAW!I2823 / 5000</f>
        <v>0.30320000000000003</v>
      </c>
      <c r="K2823" s="16">
        <f xml:space="preserve"> RAW!J2823</f>
        <v>11111001</v>
      </c>
      <c r="L2823" s="17">
        <f xml:space="preserve"> ((RAW!K2823 / 10000000000) * 1000)</f>
        <v>0</v>
      </c>
      <c r="M2823" s="18">
        <v>132.1814880000006</v>
      </c>
      <c r="N2823" s="15" t="str">
        <f xml:space="preserve"> RAW!M2823</f>
        <v>R</v>
      </c>
      <c r="O2823" s="15" t="str">
        <f xml:space="preserve"> RAW!N2823</f>
        <v>L</v>
      </c>
      <c r="P2823" s="16" t="str">
        <f xml:space="preserve"> RAW!O2823</f>
        <v>-</v>
      </c>
      <c r="Q2823" s="17">
        <f xml:space="preserve"> ((RAW!P2823 / 10000000000) * 1000)</f>
        <v>0</v>
      </c>
      <c r="R2823" s="18">
        <f xml:space="preserve"> ((RAW!Q2823 / 1000000000) * 1000)</f>
        <v>0.697797</v>
      </c>
      <c r="S2823" s="15" t="str">
        <f xml:space="preserve"> RAW!R2823</f>
        <v>S</v>
      </c>
      <c r="T2823" s="15" t="str">
        <f xml:space="preserve"> RAW!S2823</f>
        <v>L</v>
      </c>
      <c r="U2823" s="16" t="str">
        <f xml:space="preserve"> RAW!T2823</f>
        <v>N</v>
      </c>
      <c r="V2823" s="17">
        <f xml:space="preserve"> ((RAW!U2823 / 10000000000) * 1000)</f>
        <v>0</v>
      </c>
      <c r="W2823" s="18">
        <f xml:space="preserve"> ((RAW!V2823 / 1000000000) * 1000)</f>
        <v>266.054687</v>
      </c>
      <c r="X2823" s="15" t="str">
        <f xml:space="preserve"> RAW!W2823</f>
        <v>S</v>
      </c>
      <c r="Y2823" s="15" t="str">
        <f xml:space="preserve"> RAW!X2823</f>
        <v>L</v>
      </c>
      <c r="Z2823" s="16" t="str">
        <f xml:space="preserve"> RAW!Y2823</f>
        <v>N</v>
      </c>
      <c r="AA2823" s="15">
        <f xml:space="preserve"> ((RAW!Z2823 / 10000000000) * 1000)</f>
        <v>0</v>
      </c>
      <c r="AB2823" s="15">
        <f xml:space="preserve"> RAW!AA2823 / 5</f>
        <v>1115</v>
      </c>
      <c r="AC2823" s="16">
        <f xml:space="preserve"> ((RAW!AB2823 / 1000000) * 1000)</f>
        <v>0</v>
      </c>
    </row>
    <row r="2824" spans="1:29" x14ac:dyDescent="0.25">
      <c r="A2824">
        <v>332100000</v>
      </c>
      <c r="B2824" s="14">
        <f t="shared" si="44"/>
        <v>142.69999999999999</v>
      </c>
      <c r="C2824" s="15">
        <f xml:space="preserve"> RAW!B2824 / 5</f>
        <v>1115</v>
      </c>
      <c r="D2824" s="15">
        <f xml:space="preserve"> RAW!C2824 / 5</f>
        <v>-538.4</v>
      </c>
      <c r="E2824" s="16">
        <f xml:space="preserve"> RAW!D2824 / 5</f>
        <v>385.2</v>
      </c>
      <c r="F2824" s="15">
        <f xml:space="preserve"> RAW!E2824 / 5000</f>
        <v>1.3048</v>
      </c>
      <c r="G2824" s="15">
        <f xml:space="preserve"> RAW!F2824 / 5000</f>
        <v>-0.51580000000000004</v>
      </c>
      <c r="H2824" s="15">
        <f xml:space="preserve"> RAW!G2824 / 5000</f>
        <v>-0.187</v>
      </c>
      <c r="I2824" s="15">
        <f xml:space="preserve"> RAW!H2824 / 5000</f>
        <v>-8.4199999999999997E-2</v>
      </c>
      <c r="J2824" s="16">
        <f xml:space="preserve"> RAW!I2824 / 5000</f>
        <v>0.30320000000000003</v>
      </c>
      <c r="K2824" s="16">
        <f xml:space="preserve"> RAW!J2824</f>
        <v>11111001</v>
      </c>
      <c r="L2824" s="17">
        <f xml:space="preserve"> ((RAW!K2824 / 10000000000) * 1000)</f>
        <v>0</v>
      </c>
      <c r="M2824" s="18">
        <v>132.1814880000006</v>
      </c>
      <c r="N2824" s="15" t="str">
        <f xml:space="preserve"> RAW!M2824</f>
        <v>R</v>
      </c>
      <c r="O2824" s="15" t="str">
        <f xml:space="preserve"> RAW!N2824</f>
        <v>L</v>
      </c>
      <c r="P2824" s="16" t="str">
        <f xml:space="preserve"> RAW!O2824</f>
        <v>-</v>
      </c>
      <c r="Q2824" s="17">
        <f xml:space="preserve"> ((RAW!P2824 / 10000000000) * 1000)</f>
        <v>0</v>
      </c>
      <c r="R2824" s="18">
        <f xml:space="preserve"> ((RAW!Q2824 / 1000000000) * 1000)</f>
        <v>0.697797</v>
      </c>
      <c r="S2824" s="15" t="str">
        <f xml:space="preserve"> RAW!R2824</f>
        <v>S</v>
      </c>
      <c r="T2824" s="15" t="str">
        <f xml:space="preserve"> RAW!S2824</f>
        <v>L</v>
      </c>
      <c r="U2824" s="16" t="str">
        <f xml:space="preserve"> RAW!T2824</f>
        <v>N</v>
      </c>
      <c r="V2824" s="17">
        <f xml:space="preserve"> ((RAW!U2824 / 10000000000) * 1000)</f>
        <v>0</v>
      </c>
      <c r="W2824" s="18">
        <f xml:space="preserve"> ((RAW!V2824 / 1000000000) * 1000)</f>
        <v>266.054687</v>
      </c>
      <c r="X2824" s="15" t="str">
        <f xml:space="preserve"> RAW!W2824</f>
        <v>S</v>
      </c>
      <c r="Y2824" s="15" t="str">
        <f xml:space="preserve"> RAW!X2824</f>
        <v>L</v>
      </c>
      <c r="Z2824" s="16" t="str">
        <f xml:space="preserve"> RAW!Y2824</f>
        <v>N</v>
      </c>
      <c r="AA2824" s="15">
        <f xml:space="preserve"> ((RAW!Z2824 / 10000000000) * 1000)</f>
        <v>0</v>
      </c>
      <c r="AB2824" s="15">
        <f xml:space="preserve"> RAW!AA2824 / 5</f>
        <v>1115</v>
      </c>
      <c r="AC2824" s="16">
        <f xml:space="preserve"> ((RAW!AB2824 / 1000000) * 1000)</f>
        <v>0</v>
      </c>
    </row>
    <row r="2825" spans="1:29" x14ac:dyDescent="0.25">
      <c r="A2825">
        <v>332280000</v>
      </c>
      <c r="B2825" s="14">
        <f t="shared" si="44"/>
        <v>142.75</v>
      </c>
      <c r="C2825" s="15">
        <f xml:space="preserve"> RAW!B2825 / 5</f>
        <v>1115</v>
      </c>
      <c r="D2825" s="15">
        <f xml:space="preserve"> RAW!C2825 / 5</f>
        <v>-538.4</v>
      </c>
      <c r="E2825" s="16">
        <f xml:space="preserve"> RAW!D2825 / 5</f>
        <v>385.2</v>
      </c>
      <c r="F2825" s="15">
        <f xml:space="preserve"> RAW!E2825 / 5000</f>
        <v>1.3049999999999999</v>
      </c>
      <c r="G2825" s="15">
        <f xml:space="preserve"> RAW!F2825 / 5000</f>
        <v>-0.51580000000000004</v>
      </c>
      <c r="H2825" s="15">
        <f xml:space="preserve"> RAW!G2825 / 5000</f>
        <v>-0.187</v>
      </c>
      <c r="I2825" s="15">
        <f xml:space="preserve"> RAW!H2825 / 5000</f>
        <v>-8.4400000000000003E-2</v>
      </c>
      <c r="J2825" s="16">
        <f xml:space="preserve"> RAW!I2825 / 5000</f>
        <v>0.30299999999999999</v>
      </c>
      <c r="K2825" s="16">
        <f xml:space="preserve"> RAW!J2825</f>
        <v>11111001</v>
      </c>
      <c r="L2825" s="17">
        <f xml:space="preserve"> ((RAW!K2825 / 10000000000) * 1000)</f>
        <v>0</v>
      </c>
      <c r="M2825" s="18">
        <v>132.1814880000006</v>
      </c>
      <c r="N2825" s="15" t="str">
        <f xml:space="preserve"> RAW!M2825</f>
        <v>R</v>
      </c>
      <c r="O2825" s="15" t="str">
        <f xml:space="preserve"> RAW!N2825</f>
        <v>L</v>
      </c>
      <c r="P2825" s="16" t="str">
        <f xml:space="preserve"> RAW!O2825</f>
        <v>-</v>
      </c>
      <c r="Q2825" s="17">
        <f xml:space="preserve"> ((RAW!P2825 / 10000000000) * 1000)</f>
        <v>0</v>
      </c>
      <c r="R2825" s="18">
        <f xml:space="preserve"> ((RAW!Q2825 / 1000000000) * 1000)</f>
        <v>0.697797</v>
      </c>
      <c r="S2825" s="15" t="str">
        <f xml:space="preserve"> RAW!R2825</f>
        <v>S</v>
      </c>
      <c r="T2825" s="15" t="str">
        <f xml:space="preserve"> RAW!S2825</f>
        <v>L</v>
      </c>
      <c r="U2825" s="16" t="str">
        <f xml:space="preserve"> RAW!T2825</f>
        <v>N</v>
      </c>
      <c r="V2825" s="17">
        <f xml:space="preserve"> ((RAW!U2825 / 10000000000) * 1000)</f>
        <v>0</v>
      </c>
      <c r="W2825" s="18">
        <f xml:space="preserve"> ((RAW!V2825 / 1000000000) * 1000)</f>
        <v>266.054687</v>
      </c>
      <c r="X2825" s="15" t="str">
        <f xml:space="preserve"> RAW!W2825</f>
        <v>S</v>
      </c>
      <c r="Y2825" s="15" t="str">
        <f xml:space="preserve"> RAW!X2825</f>
        <v>L</v>
      </c>
      <c r="Z2825" s="16" t="str">
        <f xml:space="preserve"> RAW!Y2825</f>
        <v>N</v>
      </c>
      <c r="AA2825" s="15">
        <f xml:space="preserve"> ((RAW!Z2825 / 10000000000) * 1000)</f>
        <v>0</v>
      </c>
      <c r="AB2825" s="15">
        <f xml:space="preserve"> RAW!AA2825 / 5</f>
        <v>1115</v>
      </c>
      <c r="AC2825" s="16">
        <f xml:space="preserve"> ((RAW!AB2825 / 1000000) * 1000)</f>
        <v>0</v>
      </c>
    </row>
    <row r="2826" spans="1:29" x14ac:dyDescent="0.25">
      <c r="A2826">
        <v>332460000</v>
      </c>
      <c r="B2826" s="14">
        <f t="shared" si="44"/>
        <v>142.80000000000001</v>
      </c>
      <c r="C2826" s="15">
        <f xml:space="preserve"> RAW!B2826 / 5</f>
        <v>1115</v>
      </c>
      <c r="D2826" s="15">
        <f xml:space="preserve"> RAW!C2826 / 5</f>
        <v>-538.4</v>
      </c>
      <c r="E2826" s="16">
        <f xml:space="preserve"> RAW!D2826 / 5</f>
        <v>385.2</v>
      </c>
      <c r="F2826" s="15">
        <f xml:space="preserve"> RAW!E2826 / 5000</f>
        <v>1.3049999999999999</v>
      </c>
      <c r="G2826" s="15">
        <f xml:space="preserve"> RAW!F2826 / 5000</f>
        <v>-0.51580000000000004</v>
      </c>
      <c r="H2826" s="15">
        <f xml:space="preserve"> RAW!G2826 / 5000</f>
        <v>-0.187</v>
      </c>
      <c r="I2826" s="15">
        <f xml:space="preserve"> RAW!H2826 / 5000</f>
        <v>-8.4400000000000003E-2</v>
      </c>
      <c r="J2826" s="16">
        <f xml:space="preserve"> RAW!I2826 / 5000</f>
        <v>0.30320000000000003</v>
      </c>
      <c r="K2826" s="16">
        <f xml:space="preserve"> RAW!J2826</f>
        <v>11111001</v>
      </c>
      <c r="L2826" s="17">
        <f xml:space="preserve"> ((RAW!K2826 / 10000000000) * 1000)</f>
        <v>0</v>
      </c>
      <c r="M2826" s="18">
        <v>132.1814880000006</v>
      </c>
      <c r="N2826" s="15" t="str">
        <f xml:space="preserve"> RAW!M2826</f>
        <v>R</v>
      </c>
      <c r="O2826" s="15" t="str">
        <f xml:space="preserve"> RAW!N2826</f>
        <v>L</v>
      </c>
      <c r="P2826" s="16" t="str">
        <f xml:space="preserve"> RAW!O2826</f>
        <v>-</v>
      </c>
      <c r="Q2826" s="17">
        <f xml:space="preserve"> ((RAW!P2826 / 10000000000) * 1000)</f>
        <v>0</v>
      </c>
      <c r="R2826" s="18">
        <f xml:space="preserve"> ((RAW!Q2826 / 1000000000) * 1000)</f>
        <v>0.697797</v>
      </c>
      <c r="S2826" s="15" t="str">
        <f xml:space="preserve"> RAW!R2826</f>
        <v>S</v>
      </c>
      <c r="T2826" s="15" t="str">
        <f xml:space="preserve"> RAW!S2826</f>
        <v>L</v>
      </c>
      <c r="U2826" s="16" t="str">
        <f xml:space="preserve"> RAW!T2826</f>
        <v>N</v>
      </c>
      <c r="V2826" s="17">
        <f xml:space="preserve"> ((RAW!U2826 / 10000000000) * 1000)</f>
        <v>0</v>
      </c>
      <c r="W2826" s="18">
        <f xml:space="preserve"> ((RAW!V2826 / 1000000000) * 1000)</f>
        <v>266.054687</v>
      </c>
      <c r="X2826" s="15" t="str">
        <f xml:space="preserve"> RAW!W2826</f>
        <v>S</v>
      </c>
      <c r="Y2826" s="15" t="str">
        <f xml:space="preserve"> RAW!X2826</f>
        <v>L</v>
      </c>
      <c r="Z2826" s="16" t="str">
        <f xml:space="preserve"> RAW!Y2826</f>
        <v>N</v>
      </c>
      <c r="AA2826" s="15">
        <f xml:space="preserve"> ((RAW!Z2826 / 10000000000) * 1000)</f>
        <v>0</v>
      </c>
      <c r="AB2826" s="15">
        <f xml:space="preserve"> RAW!AA2826 / 5</f>
        <v>1115</v>
      </c>
      <c r="AC2826" s="16">
        <f xml:space="preserve"> ((RAW!AB2826 / 1000000) * 1000)</f>
        <v>0</v>
      </c>
    </row>
    <row r="2827" spans="1:29" x14ac:dyDescent="0.25">
      <c r="A2827">
        <v>332640000</v>
      </c>
      <c r="B2827" s="14">
        <f t="shared" si="44"/>
        <v>142.85000000000002</v>
      </c>
      <c r="C2827" s="15">
        <f xml:space="preserve"> RAW!B2827 / 5</f>
        <v>1115</v>
      </c>
      <c r="D2827" s="15">
        <f xml:space="preserve"> RAW!C2827 / 5</f>
        <v>-538.4</v>
      </c>
      <c r="E2827" s="16">
        <f xml:space="preserve"> RAW!D2827 / 5</f>
        <v>385.2</v>
      </c>
      <c r="F2827" s="15">
        <f xml:space="preserve"> RAW!E2827 / 5000</f>
        <v>1.3049999999999999</v>
      </c>
      <c r="G2827" s="15">
        <f xml:space="preserve"> RAW!F2827 / 5000</f>
        <v>-0.51580000000000004</v>
      </c>
      <c r="H2827" s="15">
        <f xml:space="preserve"> RAW!G2827 / 5000</f>
        <v>-0.187</v>
      </c>
      <c r="I2827" s="15">
        <f xml:space="preserve"> RAW!H2827 / 5000</f>
        <v>-8.4400000000000003E-2</v>
      </c>
      <c r="J2827" s="16">
        <f xml:space="preserve"> RAW!I2827 / 5000</f>
        <v>0.30299999999999999</v>
      </c>
      <c r="K2827" s="16">
        <f xml:space="preserve"> RAW!J2827</f>
        <v>11111001</v>
      </c>
      <c r="L2827" s="17">
        <f xml:space="preserve"> ((RAW!K2827 / 10000000000) * 1000)</f>
        <v>0</v>
      </c>
      <c r="M2827" s="18">
        <v>132.1814880000006</v>
      </c>
      <c r="N2827" s="15" t="str">
        <f xml:space="preserve"> RAW!M2827</f>
        <v>R</v>
      </c>
      <c r="O2827" s="15" t="str">
        <f xml:space="preserve"> RAW!N2827</f>
        <v>L</v>
      </c>
      <c r="P2827" s="16" t="str">
        <f xml:space="preserve"> RAW!O2827</f>
        <v>-</v>
      </c>
      <c r="Q2827" s="17">
        <f xml:space="preserve"> ((RAW!P2827 / 10000000000) * 1000)</f>
        <v>0</v>
      </c>
      <c r="R2827" s="18">
        <f xml:space="preserve"> ((RAW!Q2827 / 1000000000) * 1000)</f>
        <v>0.697797</v>
      </c>
      <c r="S2827" s="15" t="str">
        <f xml:space="preserve"> RAW!R2827</f>
        <v>S</v>
      </c>
      <c r="T2827" s="15" t="str">
        <f xml:space="preserve"> RAW!S2827</f>
        <v>L</v>
      </c>
      <c r="U2827" s="16" t="str">
        <f xml:space="preserve"> RAW!T2827</f>
        <v>N</v>
      </c>
      <c r="V2827" s="17">
        <f xml:space="preserve"> ((RAW!U2827 / 10000000000) * 1000)</f>
        <v>0</v>
      </c>
      <c r="W2827" s="18">
        <f xml:space="preserve"> ((RAW!V2827 / 1000000000) * 1000)</f>
        <v>266.054687</v>
      </c>
      <c r="X2827" s="15" t="str">
        <f xml:space="preserve"> RAW!W2827</f>
        <v>S</v>
      </c>
      <c r="Y2827" s="15" t="str">
        <f xml:space="preserve"> RAW!X2827</f>
        <v>L</v>
      </c>
      <c r="Z2827" s="16" t="str">
        <f xml:space="preserve"> RAW!Y2827</f>
        <v>N</v>
      </c>
      <c r="AA2827" s="15">
        <f xml:space="preserve"> ((RAW!Z2827 / 10000000000) * 1000)</f>
        <v>0</v>
      </c>
      <c r="AB2827" s="15">
        <f xml:space="preserve"> RAW!AA2827 / 5</f>
        <v>1115</v>
      </c>
      <c r="AC2827" s="16">
        <f xml:space="preserve"> ((RAW!AB2827 / 1000000) * 1000)</f>
        <v>0</v>
      </c>
    </row>
    <row r="2828" spans="1:29" x14ac:dyDescent="0.25">
      <c r="A2828">
        <v>332820000</v>
      </c>
      <c r="B2828" s="14">
        <f t="shared" si="44"/>
        <v>142.9</v>
      </c>
      <c r="C2828" s="15">
        <f xml:space="preserve"> RAW!B2828 / 5</f>
        <v>1115</v>
      </c>
      <c r="D2828" s="15">
        <f xml:space="preserve"> RAW!C2828 / 5</f>
        <v>-538.4</v>
      </c>
      <c r="E2828" s="16">
        <f xml:space="preserve"> RAW!D2828 / 5</f>
        <v>385.2</v>
      </c>
      <c r="F2828" s="15">
        <f xml:space="preserve"> RAW!E2828 / 5000</f>
        <v>1.3048</v>
      </c>
      <c r="G2828" s="15">
        <f xml:space="preserve"> RAW!F2828 / 5000</f>
        <v>-0.51580000000000004</v>
      </c>
      <c r="H2828" s="15">
        <f xml:space="preserve"> RAW!G2828 / 5000</f>
        <v>-0.187</v>
      </c>
      <c r="I2828" s="15">
        <f xml:space="preserve"> RAW!H2828 / 5000</f>
        <v>-8.4400000000000003E-2</v>
      </c>
      <c r="J2828" s="16">
        <f xml:space="preserve"> RAW!I2828 / 5000</f>
        <v>0.30320000000000003</v>
      </c>
      <c r="K2828" s="16">
        <f xml:space="preserve"> RAW!J2828</f>
        <v>11111001</v>
      </c>
      <c r="L2828" s="17">
        <f xml:space="preserve"> ((RAW!K2828 / 10000000000) * 1000)</f>
        <v>0</v>
      </c>
      <c r="M2828" s="18">
        <v>132.1814880000006</v>
      </c>
      <c r="N2828" s="15" t="str">
        <f xml:space="preserve"> RAW!M2828</f>
        <v>R</v>
      </c>
      <c r="O2828" s="15" t="str">
        <f xml:space="preserve"> RAW!N2828</f>
        <v>L</v>
      </c>
      <c r="P2828" s="16" t="str">
        <f xml:space="preserve"> RAW!O2828</f>
        <v>-</v>
      </c>
      <c r="Q2828" s="17">
        <f xml:space="preserve"> ((RAW!P2828 / 10000000000) * 1000)</f>
        <v>0</v>
      </c>
      <c r="R2828" s="18">
        <f xml:space="preserve"> ((RAW!Q2828 / 1000000000) * 1000)</f>
        <v>0.697797</v>
      </c>
      <c r="S2828" s="15" t="str">
        <f xml:space="preserve"> RAW!R2828</f>
        <v>S</v>
      </c>
      <c r="T2828" s="15" t="str">
        <f xml:space="preserve"> RAW!S2828</f>
        <v>L</v>
      </c>
      <c r="U2828" s="16" t="str">
        <f xml:space="preserve"> RAW!T2828</f>
        <v>N</v>
      </c>
      <c r="V2828" s="17">
        <f xml:space="preserve"> ((RAW!U2828 / 10000000000) * 1000)</f>
        <v>0</v>
      </c>
      <c r="W2828" s="18">
        <f xml:space="preserve"> ((RAW!V2828 / 1000000000) * 1000)</f>
        <v>266.054687</v>
      </c>
      <c r="X2828" s="15" t="str">
        <f xml:space="preserve"> RAW!W2828</f>
        <v>S</v>
      </c>
      <c r="Y2828" s="15" t="str">
        <f xml:space="preserve"> RAW!X2828</f>
        <v>L</v>
      </c>
      <c r="Z2828" s="16" t="str">
        <f xml:space="preserve"> RAW!Y2828</f>
        <v>N</v>
      </c>
      <c r="AA2828" s="15">
        <f xml:space="preserve"> ((RAW!Z2828 / 10000000000) * 1000)</f>
        <v>0</v>
      </c>
      <c r="AB2828" s="15">
        <f xml:space="preserve"> RAW!AA2828 / 5</f>
        <v>1115</v>
      </c>
      <c r="AC2828" s="16">
        <f xml:space="preserve"> ((RAW!AB2828 / 1000000) * 1000)</f>
        <v>0</v>
      </c>
    </row>
    <row r="2829" spans="1:29" x14ac:dyDescent="0.25">
      <c r="A2829">
        <v>333000000</v>
      </c>
      <c r="B2829" s="14">
        <f t="shared" si="44"/>
        <v>142.94999999999999</v>
      </c>
      <c r="C2829" s="15">
        <f xml:space="preserve"> RAW!B2829 / 5</f>
        <v>1115</v>
      </c>
      <c r="D2829" s="15">
        <f xml:space="preserve"> RAW!C2829 / 5</f>
        <v>-538.4</v>
      </c>
      <c r="E2829" s="16">
        <f xml:space="preserve"> RAW!D2829 / 5</f>
        <v>385.2</v>
      </c>
      <c r="F2829" s="15">
        <f xml:space="preserve"> RAW!E2829 / 5000</f>
        <v>1.3049999999999999</v>
      </c>
      <c r="G2829" s="15">
        <f xml:space="preserve"> RAW!F2829 / 5000</f>
        <v>-0.51580000000000004</v>
      </c>
      <c r="H2829" s="15">
        <f xml:space="preserve"> RAW!G2829 / 5000</f>
        <v>-0.187</v>
      </c>
      <c r="I2829" s="15">
        <f xml:space="preserve"> RAW!H2829 / 5000</f>
        <v>-8.4400000000000003E-2</v>
      </c>
      <c r="J2829" s="16">
        <f xml:space="preserve"> RAW!I2829 / 5000</f>
        <v>0.30320000000000003</v>
      </c>
      <c r="K2829" s="16">
        <f xml:space="preserve"> RAW!J2829</f>
        <v>11111001</v>
      </c>
      <c r="L2829" s="17">
        <f xml:space="preserve"> ((RAW!K2829 / 10000000000) * 1000)</f>
        <v>0</v>
      </c>
      <c r="M2829" s="18">
        <v>132.1814880000006</v>
      </c>
      <c r="N2829" s="15" t="str">
        <f xml:space="preserve"> RAW!M2829</f>
        <v>R</v>
      </c>
      <c r="O2829" s="15" t="str">
        <f xml:space="preserve"> RAW!N2829</f>
        <v>L</v>
      </c>
      <c r="P2829" s="16" t="str">
        <f xml:space="preserve"> RAW!O2829</f>
        <v>-</v>
      </c>
      <c r="Q2829" s="17">
        <f xml:space="preserve"> ((RAW!P2829 / 10000000000) * 1000)</f>
        <v>0</v>
      </c>
      <c r="R2829" s="18">
        <f xml:space="preserve"> ((RAW!Q2829 / 1000000000) * 1000)</f>
        <v>0.697797</v>
      </c>
      <c r="S2829" s="15" t="str">
        <f xml:space="preserve"> RAW!R2829</f>
        <v>S</v>
      </c>
      <c r="T2829" s="15" t="str">
        <f xml:space="preserve"> RAW!S2829</f>
        <v>L</v>
      </c>
      <c r="U2829" s="16" t="str">
        <f xml:space="preserve"> RAW!T2829</f>
        <v>N</v>
      </c>
      <c r="V2829" s="17">
        <f xml:space="preserve"> ((RAW!U2829 / 10000000000) * 1000)</f>
        <v>0</v>
      </c>
      <c r="W2829" s="18">
        <f xml:space="preserve"> ((RAW!V2829 / 1000000000) * 1000)</f>
        <v>266.054687</v>
      </c>
      <c r="X2829" s="15" t="str">
        <f xml:space="preserve"> RAW!W2829</f>
        <v>S</v>
      </c>
      <c r="Y2829" s="15" t="str">
        <f xml:space="preserve"> RAW!X2829</f>
        <v>L</v>
      </c>
      <c r="Z2829" s="16" t="str">
        <f xml:space="preserve"> RAW!Y2829</f>
        <v>N</v>
      </c>
      <c r="AA2829" s="15">
        <f xml:space="preserve"> ((RAW!Z2829 / 10000000000) * 1000)</f>
        <v>0</v>
      </c>
      <c r="AB2829" s="15">
        <f xml:space="preserve"> RAW!AA2829 / 5</f>
        <v>1115</v>
      </c>
      <c r="AC2829" s="16">
        <f xml:space="preserve"> ((RAW!AB2829 / 1000000) * 1000)</f>
        <v>0</v>
      </c>
    </row>
    <row r="2830" spans="1:29" x14ac:dyDescent="0.25">
      <c r="A2830">
        <v>333180000</v>
      </c>
      <c r="B2830" s="14">
        <f t="shared" si="44"/>
        <v>143</v>
      </c>
      <c r="C2830" s="15">
        <f xml:space="preserve"> RAW!B2830 / 5</f>
        <v>1115</v>
      </c>
      <c r="D2830" s="15">
        <f xml:space="preserve"> RAW!C2830 / 5</f>
        <v>-538.4</v>
      </c>
      <c r="E2830" s="16">
        <f xml:space="preserve"> RAW!D2830 / 5</f>
        <v>385.2</v>
      </c>
      <c r="F2830" s="15">
        <f xml:space="preserve"> RAW!E2830 / 5000</f>
        <v>1.3048</v>
      </c>
      <c r="G2830" s="15">
        <f xml:space="preserve"> RAW!F2830 / 5000</f>
        <v>-0.51580000000000004</v>
      </c>
      <c r="H2830" s="15">
        <f xml:space="preserve"> RAW!G2830 / 5000</f>
        <v>-0.18679999999999999</v>
      </c>
      <c r="I2830" s="15">
        <f xml:space="preserve"> RAW!H2830 / 5000</f>
        <v>-8.4400000000000003E-2</v>
      </c>
      <c r="J2830" s="16">
        <f xml:space="preserve"> RAW!I2830 / 5000</f>
        <v>0.30320000000000003</v>
      </c>
      <c r="K2830" s="16">
        <f xml:space="preserve"> RAW!J2830</f>
        <v>11111001</v>
      </c>
      <c r="L2830" s="17">
        <f xml:space="preserve"> ((RAW!K2830 / 10000000000) * 1000)</f>
        <v>0</v>
      </c>
      <c r="M2830" s="18">
        <v>132.1814880000006</v>
      </c>
      <c r="N2830" s="15" t="str">
        <f xml:space="preserve"> RAW!M2830</f>
        <v>R</v>
      </c>
      <c r="O2830" s="15" t="str">
        <f xml:space="preserve"> RAW!N2830</f>
        <v>L</v>
      </c>
      <c r="P2830" s="16" t="str">
        <f xml:space="preserve"> RAW!O2830</f>
        <v>-</v>
      </c>
      <c r="Q2830" s="17">
        <f xml:space="preserve"> ((RAW!P2830 / 10000000000) * 1000)</f>
        <v>0</v>
      </c>
      <c r="R2830" s="18">
        <f xml:space="preserve"> ((RAW!Q2830 / 1000000000) * 1000)</f>
        <v>0.697797</v>
      </c>
      <c r="S2830" s="15" t="str">
        <f xml:space="preserve"> RAW!R2830</f>
        <v>S</v>
      </c>
      <c r="T2830" s="15" t="str">
        <f xml:space="preserve"> RAW!S2830</f>
        <v>L</v>
      </c>
      <c r="U2830" s="16" t="str">
        <f xml:space="preserve"> RAW!T2830</f>
        <v>N</v>
      </c>
      <c r="V2830" s="17">
        <f xml:space="preserve"> ((RAW!U2830 / 10000000000) * 1000)</f>
        <v>0</v>
      </c>
      <c r="W2830" s="18">
        <f xml:space="preserve"> ((RAW!V2830 / 1000000000) * 1000)</f>
        <v>266.054687</v>
      </c>
      <c r="X2830" s="15" t="str">
        <f xml:space="preserve"> RAW!W2830</f>
        <v>S</v>
      </c>
      <c r="Y2830" s="15" t="str">
        <f xml:space="preserve"> RAW!X2830</f>
        <v>L</v>
      </c>
      <c r="Z2830" s="16" t="str">
        <f xml:space="preserve"> RAW!Y2830</f>
        <v>N</v>
      </c>
      <c r="AA2830" s="15">
        <f xml:space="preserve"> ((RAW!Z2830 / 10000000000) * 1000)</f>
        <v>0</v>
      </c>
      <c r="AB2830" s="15">
        <f xml:space="preserve"> RAW!AA2830 / 5</f>
        <v>1115</v>
      </c>
      <c r="AC2830" s="16">
        <f xml:space="preserve"> ((RAW!AB2830 / 1000000) * 1000)</f>
        <v>0</v>
      </c>
    </row>
    <row r="2831" spans="1:29" x14ac:dyDescent="0.25">
      <c r="A2831">
        <v>333360000</v>
      </c>
      <c r="B2831" s="14">
        <f t="shared" si="44"/>
        <v>143.05000000000001</v>
      </c>
      <c r="C2831" s="15">
        <f xml:space="preserve"> RAW!B2831 / 5</f>
        <v>1115</v>
      </c>
      <c r="D2831" s="15">
        <f xml:space="preserve"> RAW!C2831 / 5</f>
        <v>-538.4</v>
      </c>
      <c r="E2831" s="16">
        <f xml:space="preserve"> RAW!D2831 / 5</f>
        <v>385.2</v>
      </c>
      <c r="F2831" s="15">
        <f xml:space="preserve"> RAW!E2831 / 5000</f>
        <v>1.3049999999999999</v>
      </c>
      <c r="G2831" s="15">
        <f xml:space="preserve"> RAW!F2831 / 5000</f>
        <v>-0.51600000000000001</v>
      </c>
      <c r="H2831" s="15">
        <f xml:space="preserve"> RAW!G2831 / 5000</f>
        <v>-0.18720000000000001</v>
      </c>
      <c r="I2831" s="15">
        <f xml:space="preserve"> RAW!H2831 / 5000</f>
        <v>-8.4400000000000003E-2</v>
      </c>
      <c r="J2831" s="16">
        <f xml:space="preserve"> RAW!I2831 / 5000</f>
        <v>0.3034</v>
      </c>
      <c r="K2831" s="16">
        <f xml:space="preserve"> RAW!J2831</f>
        <v>11111001</v>
      </c>
      <c r="L2831" s="17">
        <f xml:space="preserve"> ((RAW!K2831 / 10000000000) * 1000)</f>
        <v>0</v>
      </c>
      <c r="M2831" s="18">
        <v>132.1814880000006</v>
      </c>
      <c r="N2831" s="15" t="str">
        <f xml:space="preserve"> RAW!M2831</f>
        <v>R</v>
      </c>
      <c r="O2831" s="15" t="str">
        <f xml:space="preserve"> RAW!N2831</f>
        <v>L</v>
      </c>
      <c r="P2831" s="16" t="str">
        <f xml:space="preserve"> RAW!O2831</f>
        <v>-</v>
      </c>
      <c r="Q2831" s="17">
        <f xml:space="preserve"> ((RAW!P2831 / 10000000000) * 1000)</f>
        <v>0</v>
      </c>
      <c r="R2831" s="18">
        <f xml:space="preserve"> ((RAW!Q2831 / 1000000000) * 1000)</f>
        <v>0.697797</v>
      </c>
      <c r="S2831" s="15" t="str">
        <f xml:space="preserve"> RAW!R2831</f>
        <v>S</v>
      </c>
      <c r="T2831" s="15" t="str">
        <f xml:space="preserve"> RAW!S2831</f>
        <v>L</v>
      </c>
      <c r="U2831" s="16" t="str">
        <f xml:space="preserve"> RAW!T2831</f>
        <v>N</v>
      </c>
      <c r="V2831" s="17">
        <f xml:space="preserve"> ((RAW!U2831 / 10000000000) * 1000)</f>
        <v>0</v>
      </c>
      <c r="W2831" s="18">
        <f xml:space="preserve"> ((RAW!V2831 / 1000000000) * 1000)</f>
        <v>266.054687</v>
      </c>
      <c r="X2831" s="15" t="str">
        <f xml:space="preserve"> RAW!W2831</f>
        <v>S</v>
      </c>
      <c r="Y2831" s="15" t="str">
        <f xml:space="preserve"> RAW!X2831</f>
        <v>L</v>
      </c>
      <c r="Z2831" s="16" t="str">
        <f xml:space="preserve"> RAW!Y2831</f>
        <v>N</v>
      </c>
      <c r="AA2831" s="15">
        <f xml:space="preserve"> ((RAW!Z2831 / 10000000000) * 1000)</f>
        <v>0</v>
      </c>
      <c r="AB2831" s="15">
        <f xml:space="preserve"> RAW!AA2831 / 5</f>
        <v>1115</v>
      </c>
      <c r="AC2831" s="16">
        <f xml:space="preserve"> ((RAW!AB2831 / 1000000) * 1000)</f>
        <v>0</v>
      </c>
    </row>
    <row r="2832" spans="1:29" x14ac:dyDescent="0.25">
      <c r="A2832">
        <v>333540000</v>
      </c>
      <c r="B2832" s="14">
        <f t="shared" si="44"/>
        <v>143.10000000000002</v>
      </c>
      <c r="C2832" s="15">
        <f xml:space="preserve"> RAW!B2832 / 5</f>
        <v>1116.2</v>
      </c>
      <c r="D2832" s="15">
        <f xml:space="preserve"> RAW!C2832 / 5</f>
        <v>-538.4</v>
      </c>
      <c r="E2832" s="16">
        <f xml:space="preserve"> RAW!D2832 / 5</f>
        <v>385.2</v>
      </c>
      <c r="F2832" s="15">
        <f xml:space="preserve"> RAW!E2832 / 5000</f>
        <v>1.3051999999999999</v>
      </c>
      <c r="G2832" s="15">
        <f xml:space="preserve"> RAW!F2832 / 5000</f>
        <v>-0.51539999999999997</v>
      </c>
      <c r="H2832" s="15">
        <f xml:space="preserve"> RAW!G2832 / 5000</f>
        <v>-0.18679999999999999</v>
      </c>
      <c r="I2832" s="15">
        <f xml:space="preserve"> RAW!H2832 / 5000</f>
        <v>-8.4000000000000005E-2</v>
      </c>
      <c r="J2832" s="16">
        <f xml:space="preserve"> RAW!I2832 / 5000</f>
        <v>0.30359999999999998</v>
      </c>
      <c r="K2832" s="16">
        <f xml:space="preserve"> RAW!J2832</f>
        <v>11111001</v>
      </c>
      <c r="L2832" s="17">
        <f xml:space="preserve"> ((RAW!K2832 / 10000000000) * 1000)</f>
        <v>0</v>
      </c>
      <c r="M2832" s="18">
        <v>132.1814880000006</v>
      </c>
      <c r="N2832" s="15" t="str">
        <f xml:space="preserve"> RAW!M2832</f>
        <v>R</v>
      </c>
      <c r="O2832" s="15" t="str">
        <f xml:space="preserve"> RAW!N2832</f>
        <v>L</v>
      </c>
      <c r="P2832" s="16" t="str">
        <f xml:space="preserve"> RAW!O2832</f>
        <v>-</v>
      </c>
      <c r="Q2832" s="17">
        <f xml:space="preserve"> ((RAW!P2832 / 10000000000) * 1000)</f>
        <v>0</v>
      </c>
      <c r="R2832" s="18">
        <f xml:space="preserve"> ((RAW!Q2832 / 1000000000) * 1000)</f>
        <v>0.697797</v>
      </c>
      <c r="S2832" s="15" t="str">
        <f xml:space="preserve"> RAW!R2832</f>
        <v>S</v>
      </c>
      <c r="T2832" s="15" t="str">
        <f xml:space="preserve"> RAW!S2832</f>
        <v>L</v>
      </c>
      <c r="U2832" s="16" t="str">
        <f xml:space="preserve"> RAW!T2832</f>
        <v>N</v>
      </c>
      <c r="V2832" s="17">
        <f xml:space="preserve"> ((RAW!U2832 / 10000000000) * 1000)</f>
        <v>0</v>
      </c>
      <c r="W2832" s="18">
        <f xml:space="preserve"> ((RAW!V2832 / 1000000000) * 1000)</f>
        <v>266.054687</v>
      </c>
      <c r="X2832" s="15" t="str">
        <f xml:space="preserve"> RAW!W2832</f>
        <v>S</v>
      </c>
      <c r="Y2832" s="15" t="str">
        <f xml:space="preserve"> RAW!X2832</f>
        <v>L</v>
      </c>
      <c r="Z2832" s="16" t="str">
        <f xml:space="preserve"> RAW!Y2832</f>
        <v>N</v>
      </c>
      <c r="AA2832" s="15">
        <f xml:space="preserve"> ((RAW!Z2832 / 10000000000) * 1000)</f>
        <v>0</v>
      </c>
      <c r="AB2832" s="15">
        <f xml:space="preserve"> RAW!AA2832 / 5</f>
        <v>1116.2</v>
      </c>
      <c r="AC2832" s="16">
        <f xml:space="preserve"> ((RAW!AB2832 / 1000000) * 1000)</f>
        <v>0</v>
      </c>
    </row>
    <row r="2833" spans="1:29" x14ac:dyDescent="0.25">
      <c r="A2833">
        <v>333720000</v>
      </c>
      <c r="B2833" s="14">
        <f t="shared" si="44"/>
        <v>143.15</v>
      </c>
      <c r="C2833" s="15">
        <f xml:space="preserve"> RAW!B2833 / 5</f>
        <v>1117.5999999999999</v>
      </c>
      <c r="D2833" s="15">
        <f xml:space="preserve"> RAW!C2833 / 5</f>
        <v>-538.4</v>
      </c>
      <c r="E2833" s="16">
        <f xml:space="preserve"> RAW!D2833 / 5</f>
        <v>385.2</v>
      </c>
      <c r="F2833" s="15">
        <f xml:space="preserve"> RAW!E2833 / 5000</f>
        <v>1.3048</v>
      </c>
      <c r="G2833" s="15">
        <f xml:space="preserve"> RAW!F2833 / 5000</f>
        <v>-0.51439999999999997</v>
      </c>
      <c r="H2833" s="15">
        <f xml:space="preserve"> RAW!G2833 / 5000</f>
        <v>-0.1852</v>
      </c>
      <c r="I2833" s="15">
        <f xml:space="preserve"> RAW!H2833 / 5000</f>
        <v>-8.2400000000000001E-2</v>
      </c>
      <c r="J2833" s="16">
        <f xml:space="preserve"> RAW!I2833 / 5000</f>
        <v>0.30499999999999999</v>
      </c>
      <c r="K2833" s="16">
        <f xml:space="preserve"> RAW!J2833</f>
        <v>11111001</v>
      </c>
      <c r="L2833" s="17">
        <f xml:space="preserve"> ((RAW!K2833 / 10000000000) * 1000)</f>
        <v>1.9949999999999998E-3</v>
      </c>
      <c r="M2833" s="18">
        <v>132.1814880000006</v>
      </c>
      <c r="N2833" s="15" t="str">
        <f xml:space="preserve"> RAW!M2833</f>
        <v>R</v>
      </c>
      <c r="O2833" s="15" t="str">
        <f xml:space="preserve"> RAW!N2833</f>
        <v>L</v>
      </c>
      <c r="P2833" s="16" t="str">
        <f xml:space="preserve"> RAW!O2833</f>
        <v>-</v>
      </c>
      <c r="Q2833" s="17">
        <f xml:space="preserve"> ((RAW!P2833 / 10000000000) * 1000)</f>
        <v>0</v>
      </c>
      <c r="R2833" s="18">
        <f xml:space="preserve"> ((RAW!Q2833 / 1000000000) * 1000)</f>
        <v>0.697797</v>
      </c>
      <c r="S2833" s="15" t="str">
        <f xml:space="preserve"> RAW!R2833</f>
        <v>S</v>
      </c>
      <c r="T2833" s="15" t="str">
        <f xml:space="preserve"> RAW!S2833</f>
        <v>L</v>
      </c>
      <c r="U2833" s="16" t="str">
        <f xml:space="preserve"> RAW!T2833</f>
        <v>N</v>
      </c>
      <c r="V2833" s="17">
        <f xml:space="preserve"> ((RAW!U2833 / 10000000000) * 1000)</f>
        <v>0</v>
      </c>
      <c r="W2833" s="18">
        <f xml:space="preserve"> ((RAW!V2833 / 1000000000) * 1000)</f>
        <v>266.054687</v>
      </c>
      <c r="X2833" s="15" t="str">
        <f xml:space="preserve"> RAW!W2833</f>
        <v>S</v>
      </c>
      <c r="Y2833" s="15" t="str">
        <f xml:space="preserve"> RAW!X2833</f>
        <v>L</v>
      </c>
      <c r="Z2833" s="16" t="str">
        <f xml:space="preserve"> RAW!Y2833</f>
        <v>N</v>
      </c>
      <c r="AA2833" s="15">
        <f xml:space="preserve"> ((RAW!Z2833 / 10000000000) * 1000)</f>
        <v>1.9949999999999998E-3</v>
      </c>
      <c r="AB2833" s="15">
        <f xml:space="preserve"> RAW!AA2833 / 5</f>
        <v>1117.5999999999999</v>
      </c>
      <c r="AC2833" s="16">
        <f xml:space="preserve"> ((RAW!AB2833 / 1000000) * 1000)</f>
        <v>0</v>
      </c>
    </row>
    <row r="2834" spans="1:29" x14ac:dyDescent="0.25">
      <c r="A2834">
        <v>333900000</v>
      </c>
      <c r="B2834" s="14">
        <f t="shared" si="44"/>
        <v>143.19999999999999</v>
      </c>
      <c r="C2834" s="15">
        <f xml:space="preserve"> RAW!B2834 / 5</f>
        <v>1117.5999999999999</v>
      </c>
      <c r="D2834" s="15">
        <f xml:space="preserve"> RAW!C2834 / 5</f>
        <v>-538.4</v>
      </c>
      <c r="E2834" s="16">
        <f xml:space="preserve"> RAW!D2834 / 5</f>
        <v>385.2</v>
      </c>
      <c r="F2834" s="15">
        <f xml:space="preserve"> RAW!E2834 / 5000</f>
        <v>1.3048</v>
      </c>
      <c r="G2834" s="15">
        <f xml:space="preserve"> RAW!F2834 / 5000</f>
        <v>-0.51439999999999997</v>
      </c>
      <c r="H2834" s="15">
        <f xml:space="preserve"> RAW!G2834 / 5000</f>
        <v>-0.18540000000000001</v>
      </c>
      <c r="I2834" s="15">
        <f xml:space="preserve"> RAW!H2834 / 5000</f>
        <v>-8.2600000000000007E-2</v>
      </c>
      <c r="J2834" s="16">
        <f xml:space="preserve"> RAW!I2834 / 5000</f>
        <v>0.30520000000000003</v>
      </c>
      <c r="K2834" s="16">
        <f xml:space="preserve"> RAW!J2834</f>
        <v>11111001</v>
      </c>
      <c r="L2834" s="17">
        <f xml:space="preserve"> ((RAW!K2834 / 10000000000) * 1000)</f>
        <v>0</v>
      </c>
      <c r="M2834" s="18">
        <v>132.1814880000006</v>
      </c>
      <c r="N2834" s="15" t="str">
        <f xml:space="preserve"> RAW!M2834</f>
        <v>R</v>
      </c>
      <c r="O2834" s="15" t="str">
        <f xml:space="preserve"> RAW!N2834</f>
        <v>L</v>
      </c>
      <c r="P2834" s="16" t="str">
        <f xml:space="preserve"> RAW!O2834</f>
        <v>-</v>
      </c>
      <c r="Q2834" s="17">
        <f xml:space="preserve"> ((RAW!P2834 / 10000000000) * 1000)</f>
        <v>0</v>
      </c>
      <c r="R2834" s="18">
        <f xml:space="preserve"> ((RAW!Q2834 / 1000000000) * 1000)</f>
        <v>0.697797</v>
      </c>
      <c r="S2834" s="15" t="str">
        <f xml:space="preserve"> RAW!R2834</f>
        <v>S</v>
      </c>
      <c r="T2834" s="15" t="str">
        <f xml:space="preserve"> RAW!S2834</f>
        <v>L</v>
      </c>
      <c r="U2834" s="16" t="str">
        <f xml:space="preserve"> RAW!T2834</f>
        <v>N</v>
      </c>
      <c r="V2834" s="17">
        <f xml:space="preserve"> ((RAW!U2834 / 10000000000) * 1000)</f>
        <v>0</v>
      </c>
      <c r="W2834" s="18">
        <f xml:space="preserve"> ((RAW!V2834 / 1000000000) * 1000)</f>
        <v>266.054687</v>
      </c>
      <c r="X2834" s="15" t="str">
        <f xml:space="preserve"> RAW!W2834</f>
        <v>S</v>
      </c>
      <c r="Y2834" s="15" t="str">
        <f xml:space="preserve"> RAW!X2834</f>
        <v>L</v>
      </c>
      <c r="Z2834" s="16" t="str">
        <f xml:space="preserve"> RAW!Y2834</f>
        <v>N</v>
      </c>
      <c r="AA2834" s="15">
        <f xml:space="preserve"> ((RAW!Z2834 / 10000000000) * 1000)</f>
        <v>0</v>
      </c>
      <c r="AB2834" s="15">
        <f xml:space="preserve"> RAW!AA2834 / 5</f>
        <v>1117.5999999999999</v>
      </c>
      <c r="AC2834" s="16">
        <f xml:space="preserve"> ((RAW!AB2834 / 1000000) * 1000)</f>
        <v>0</v>
      </c>
    </row>
    <row r="2835" spans="1:29" x14ac:dyDescent="0.25">
      <c r="A2835">
        <v>334080000</v>
      </c>
      <c r="B2835" s="14">
        <f t="shared" si="44"/>
        <v>143.25</v>
      </c>
      <c r="C2835" s="15">
        <f xml:space="preserve"> RAW!B2835 / 5</f>
        <v>1117.5999999999999</v>
      </c>
      <c r="D2835" s="15">
        <f xml:space="preserve"> RAW!C2835 / 5</f>
        <v>-538.4</v>
      </c>
      <c r="E2835" s="16">
        <f xml:space="preserve"> RAW!D2835 / 5</f>
        <v>385.2</v>
      </c>
      <c r="F2835" s="15">
        <f xml:space="preserve"> RAW!E2835 / 5000</f>
        <v>1.3048</v>
      </c>
      <c r="G2835" s="15">
        <f xml:space="preserve"> RAW!F2835 / 5000</f>
        <v>-0.51459999999999995</v>
      </c>
      <c r="H2835" s="15">
        <f xml:space="preserve"> RAW!G2835 / 5000</f>
        <v>-0.18559999999999999</v>
      </c>
      <c r="I2835" s="15">
        <f xml:space="preserve"> RAW!H2835 / 5000</f>
        <v>-8.3000000000000004E-2</v>
      </c>
      <c r="J2835" s="16">
        <f xml:space="preserve"> RAW!I2835 / 5000</f>
        <v>0.30480000000000002</v>
      </c>
      <c r="K2835" s="16">
        <f xml:space="preserve"> RAW!J2835</f>
        <v>11111001</v>
      </c>
      <c r="L2835" s="17">
        <f xml:space="preserve"> ((RAW!K2835 / 10000000000) * 1000)</f>
        <v>0</v>
      </c>
      <c r="M2835" s="18">
        <v>132.1814880000006</v>
      </c>
      <c r="N2835" s="15" t="str">
        <f xml:space="preserve"> RAW!M2835</f>
        <v>R</v>
      </c>
      <c r="O2835" s="15" t="str">
        <f xml:space="preserve"> RAW!N2835</f>
        <v>L</v>
      </c>
      <c r="P2835" s="16" t="str">
        <f xml:space="preserve"> RAW!O2835</f>
        <v>-</v>
      </c>
      <c r="Q2835" s="17">
        <f xml:space="preserve"> ((RAW!P2835 / 10000000000) * 1000)</f>
        <v>0</v>
      </c>
      <c r="R2835" s="18">
        <f xml:space="preserve"> ((RAW!Q2835 / 1000000000) * 1000)</f>
        <v>0.697797</v>
      </c>
      <c r="S2835" s="15" t="str">
        <f xml:space="preserve"> RAW!R2835</f>
        <v>S</v>
      </c>
      <c r="T2835" s="15" t="str">
        <f xml:space="preserve"> RAW!S2835</f>
        <v>L</v>
      </c>
      <c r="U2835" s="16" t="str">
        <f xml:space="preserve"> RAW!T2835</f>
        <v>N</v>
      </c>
      <c r="V2835" s="17">
        <f xml:space="preserve"> ((RAW!U2835 / 10000000000) * 1000)</f>
        <v>0</v>
      </c>
      <c r="W2835" s="18">
        <f xml:space="preserve"> ((RAW!V2835 / 1000000000) * 1000)</f>
        <v>266.054687</v>
      </c>
      <c r="X2835" s="15" t="str">
        <f xml:space="preserve"> RAW!W2835</f>
        <v>S</v>
      </c>
      <c r="Y2835" s="15" t="str">
        <f xml:space="preserve"> RAW!X2835</f>
        <v>L</v>
      </c>
      <c r="Z2835" s="16" t="str">
        <f xml:space="preserve"> RAW!Y2835</f>
        <v>N</v>
      </c>
      <c r="AA2835" s="15">
        <f xml:space="preserve"> ((RAW!Z2835 / 10000000000) * 1000)</f>
        <v>0</v>
      </c>
      <c r="AB2835" s="15">
        <f xml:space="preserve"> RAW!AA2835 / 5</f>
        <v>1117.5999999999999</v>
      </c>
      <c r="AC2835" s="16">
        <f xml:space="preserve"> ((RAW!AB2835 / 1000000) * 1000)</f>
        <v>0</v>
      </c>
    </row>
    <row r="2836" spans="1:29" x14ac:dyDescent="0.25">
      <c r="A2836">
        <v>334260000</v>
      </c>
      <c r="B2836" s="14">
        <f t="shared" ref="B2836:B2853" si="45">48.85+1.6+A2836/(1000*60*60)</f>
        <v>143.30000000000001</v>
      </c>
      <c r="C2836" s="15">
        <f xml:space="preserve"> RAW!B2836 / 5</f>
        <v>1117.4000000000001</v>
      </c>
      <c r="D2836" s="15">
        <f xml:space="preserve"> RAW!C2836 / 5</f>
        <v>-538.4</v>
      </c>
      <c r="E2836" s="16">
        <f xml:space="preserve"> RAW!D2836 / 5</f>
        <v>385.2</v>
      </c>
      <c r="F2836" s="15">
        <f xml:space="preserve"> RAW!E2836 / 5000</f>
        <v>1.3049999999999999</v>
      </c>
      <c r="G2836" s="15">
        <f xml:space="preserve"> RAW!F2836 / 5000</f>
        <v>-0.51480000000000004</v>
      </c>
      <c r="H2836" s="15">
        <f xml:space="preserve"> RAW!G2836 / 5000</f>
        <v>-0.18579999999999999</v>
      </c>
      <c r="I2836" s="15">
        <f xml:space="preserve"> RAW!H2836 / 5000</f>
        <v>-8.3199999999999996E-2</v>
      </c>
      <c r="J2836" s="16">
        <f xml:space="preserve"> RAW!I2836 / 5000</f>
        <v>0.30459999999999998</v>
      </c>
      <c r="K2836" s="16">
        <f xml:space="preserve"> RAW!J2836</f>
        <v>11111001</v>
      </c>
      <c r="L2836" s="17">
        <f xml:space="preserve"> ((RAW!K2836 / 10000000000) * 1000)</f>
        <v>0</v>
      </c>
      <c r="M2836" s="18">
        <v>132.1814880000006</v>
      </c>
      <c r="N2836" s="15" t="str">
        <f xml:space="preserve"> RAW!M2836</f>
        <v>R</v>
      </c>
      <c r="O2836" s="15" t="str">
        <f xml:space="preserve"> RAW!N2836</f>
        <v>L</v>
      </c>
      <c r="P2836" s="16" t="str">
        <f xml:space="preserve"> RAW!O2836</f>
        <v>-</v>
      </c>
      <c r="Q2836" s="17">
        <f xml:space="preserve"> ((RAW!P2836 / 10000000000) * 1000)</f>
        <v>0</v>
      </c>
      <c r="R2836" s="18">
        <f xml:space="preserve"> ((RAW!Q2836 / 1000000000) * 1000)</f>
        <v>0.697797</v>
      </c>
      <c r="S2836" s="15" t="str">
        <f xml:space="preserve"> RAW!R2836</f>
        <v>S</v>
      </c>
      <c r="T2836" s="15" t="str">
        <f xml:space="preserve"> RAW!S2836</f>
        <v>L</v>
      </c>
      <c r="U2836" s="16" t="str">
        <f xml:space="preserve"> RAW!T2836</f>
        <v>N</v>
      </c>
      <c r="V2836" s="17">
        <f xml:space="preserve"> ((RAW!U2836 / 10000000000) * 1000)</f>
        <v>0</v>
      </c>
      <c r="W2836" s="18">
        <f xml:space="preserve"> ((RAW!V2836 / 1000000000) * 1000)</f>
        <v>266.054687</v>
      </c>
      <c r="X2836" s="15" t="str">
        <f xml:space="preserve"> RAW!W2836</f>
        <v>S</v>
      </c>
      <c r="Y2836" s="15" t="str">
        <f xml:space="preserve"> RAW!X2836</f>
        <v>L</v>
      </c>
      <c r="Z2836" s="16" t="str">
        <f xml:space="preserve"> RAW!Y2836</f>
        <v>N</v>
      </c>
      <c r="AA2836" s="15">
        <f xml:space="preserve"> ((RAW!Z2836 / 10000000000) * 1000)</f>
        <v>0</v>
      </c>
      <c r="AB2836" s="15">
        <f xml:space="preserve"> RAW!AA2836 / 5</f>
        <v>1117.4000000000001</v>
      </c>
      <c r="AC2836" s="16">
        <f xml:space="preserve"> ((RAW!AB2836 / 1000000) * 1000)</f>
        <v>0</v>
      </c>
    </row>
    <row r="2837" spans="1:29" x14ac:dyDescent="0.25">
      <c r="A2837">
        <v>334440000</v>
      </c>
      <c r="B2837" s="14">
        <f t="shared" si="45"/>
        <v>143.35000000000002</v>
      </c>
      <c r="C2837" s="15">
        <f xml:space="preserve"> RAW!B2837 / 5</f>
        <v>1117.2</v>
      </c>
      <c r="D2837" s="15">
        <f xml:space="preserve"> RAW!C2837 / 5</f>
        <v>-538.4</v>
      </c>
      <c r="E2837" s="16">
        <f xml:space="preserve"> RAW!D2837 / 5</f>
        <v>385.2</v>
      </c>
      <c r="F2837" s="15">
        <f xml:space="preserve"> RAW!E2837 / 5000</f>
        <v>1.3048</v>
      </c>
      <c r="G2837" s="15">
        <f xml:space="preserve"> RAW!F2837 / 5000</f>
        <v>-0.51480000000000004</v>
      </c>
      <c r="H2837" s="15">
        <f xml:space="preserve"> RAW!G2837 / 5000</f>
        <v>-0.18579999999999999</v>
      </c>
      <c r="I2837" s="15">
        <f xml:space="preserve"> RAW!H2837 / 5000</f>
        <v>-8.3199999999999996E-2</v>
      </c>
      <c r="J2837" s="16">
        <f xml:space="preserve"> RAW!I2837 / 5000</f>
        <v>0.30459999999999998</v>
      </c>
      <c r="K2837" s="16">
        <f xml:space="preserve"> RAW!J2837</f>
        <v>11111001</v>
      </c>
      <c r="L2837" s="17">
        <f xml:space="preserve"> ((RAW!K2837 / 10000000000) * 1000)</f>
        <v>0</v>
      </c>
      <c r="M2837" s="18">
        <v>132.1814880000006</v>
      </c>
      <c r="N2837" s="15" t="str">
        <f xml:space="preserve"> RAW!M2837</f>
        <v>R</v>
      </c>
      <c r="O2837" s="15" t="str">
        <f xml:space="preserve"> RAW!N2837</f>
        <v>L</v>
      </c>
      <c r="P2837" s="16" t="str">
        <f xml:space="preserve"> RAW!O2837</f>
        <v>-</v>
      </c>
      <c r="Q2837" s="17">
        <f xml:space="preserve"> ((RAW!P2837 / 10000000000) * 1000)</f>
        <v>0</v>
      </c>
      <c r="R2837" s="18">
        <f xml:space="preserve"> ((RAW!Q2837 / 1000000000) * 1000)</f>
        <v>0.697797</v>
      </c>
      <c r="S2837" s="15" t="str">
        <f xml:space="preserve"> RAW!R2837</f>
        <v>S</v>
      </c>
      <c r="T2837" s="15" t="str">
        <f xml:space="preserve"> RAW!S2837</f>
        <v>L</v>
      </c>
      <c r="U2837" s="16" t="str">
        <f xml:space="preserve"> RAW!T2837</f>
        <v>N</v>
      </c>
      <c r="V2837" s="17">
        <f xml:space="preserve"> ((RAW!U2837 / 10000000000) * 1000)</f>
        <v>0</v>
      </c>
      <c r="W2837" s="18">
        <f xml:space="preserve"> ((RAW!V2837 / 1000000000) * 1000)</f>
        <v>266.054687</v>
      </c>
      <c r="X2837" s="15" t="str">
        <f xml:space="preserve"> RAW!W2837</f>
        <v>S</v>
      </c>
      <c r="Y2837" s="15" t="str">
        <f xml:space="preserve"> RAW!X2837</f>
        <v>L</v>
      </c>
      <c r="Z2837" s="16" t="str">
        <f xml:space="preserve"> RAW!Y2837</f>
        <v>N</v>
      </c>
      <c r="AA2837" s="15">
        <f xml:space="preserve"> ((RAW!Z2837 / 10000000000) * 1000)</f>
        <v>0</v>
      </c>
      <c r="AB2837" s="15">
        <f xml:space="preserve"> RAW!AA2837 / 5</f>
        <v>1117.2</v>
      </c>
      <c r="AC2837" s="16">
        <f xml:space="preserve"> ((RAW!AB2837 / 1000000) * 1000)</f>
        <v>0</v>
      </c>
    </row>
    <row r="2838" spans="1:29" x14ac:dyDescent="0.25">
      <c r="A2838">
        <v>334620000</v>
      </c>
      <c r="B2838" s="14">
        <f t="shared" si="45"/>
        <v>143.4</v>
      </c>
      <c r="C2838" s="15">
        <f xml:space="preserve"> RAW!B2838 / 5</f>
        <v>1116.5999999999999</v>
      </c>
      <c r="D2838" s="15">
        <f xml:space="preserve"> RAW!C2838 / 5</f>
        <v>-538.4</v>
      </c>
      <c r="E2838" s="16">
        <f xml:space="preserve"> RAW!D2838 / 5</f>
        <v>385.2</v>
      </c>
      <c r="F2838" s="15">
        <f xml:space="preserve"> RAW!E2838 / 5000</f>
        <v>1.3048</v>
      </c>
      <c r="G2838" s="15">
        <f xml:space="preserve"> RAW!F2838 / 5000</f>
        <v>-0.51480000000000004</v>
      </c>
      <c r="H2838" s="15">
        <f xml:space="preserve"> RAW!G2838 / 5000</f>
        <v>-0.18579999999999999</v>
      </c>
      <c r="I2838" s="15">
        <f xml:space="preserve"> RAW!H2838 / 5000</f>
        <v>-8.3400000000000002E-2</v>
      </c>
      <c r="J2838" s="16">
        <f xml:space="preserve"> RAW!I2838 / 5000</f>
        <v>0.3044</v>
      </c>
      <c r="K2838" s="16">
        <f xml:space="preserve"> RAW!J2838</f>
        <v>11111001</v>
      </c>
      <c r="L2838" s="17">
        <f xml:space="preserve"> ((RAW!K2838 / 10000000000) * 1000)</f>
        <v>0</v>
      </c>
      <c r="M2838" s="18">
        <v>132.1814880000006</v>
      </c>
      <c r="N2838" s="15" t="str">
        <f xml:space="preserve"> RAW!M2838</f>
        <v>R</v>
      </c>
      <c r="O2838" s="15" t="str">
        <f xml:space="preserve"> RAW!N2838</f>
        <v>L</v>
      </c>
      <c r="P2838" s="16" t="str">
        <f xml:space="preserve"> RAW!O2838</f>
        <v>-</v>
      </c>
      <c r="Q2838" s="17">
        <f xml:space="preserve"> ((RAW!P2838 / 10000000000) * 1000)</f>
        <v>0</v>
      </c>
      <c r="R2838" s="18">
        <f xml:space="preserve"> ((RAW!Q2838 / 1000000000) * 1000)</f>
        <v>0.697797</v>
      </c>
      <c r="S2838" s="15" t="str">
        <f xml:space="preserve"> RAW!R2838</f>
        <v>S</v>
      </c>
      <c r="T2838" s="15" t="str">
        <f xml:space="preserve"> RAW!S2838</f>
        <v>L</v>
      </c>
      <c r="U2838" s="16" t="str">
        <f xml:space="preserve"> RAW!T2838</f>
        <v>N</v>
      </c>
      <c r="V2838" s="17">
        <f xml:space="preserve"> ((RAW!U2838 / 10000000000) * 1000)</f>
        <v>0</v>
      </c>
      <c r="W2838" s="18">
        <f xml:space="preserve"> ((RAW!V2838 / 1000000000) * 1000)</f>
        <v>266.054687</v>
      </c>
      <c r="X2838" s="15" t="str">
        <f xml:space="preserve"> RAW!W2838</f>
        <v>S</v>
      </c>
      <c r="Y2838" s="15" t="str">
        <f xml:space="preserve"> RAW!X2838</f>
        <v>L</v>
      </c>
      <c r="Z2838" s="16" t="str">
        <f xml:space="preserve"> RAW!Y2838</f>
        <v>N</v>
      </c>
      <c r="AA2838" s="15">
        <f xml:space="preserve"> ((RAW!Z2838 / 10000000000) * 1000)</f>
        <v>0</v>
      </c>
      <c r="AB2838" s="15">
        <f xml:space="preserve"> RAW!AA2838 / 5</f>
        <v>1116.5999999999999</v>
      </c>
      <c r="AC2838" s="16">
        <f xml:space="preserve"> ((RAW!AB2838 / 1000000) * 1000)</f>
        <v>0</v>
      </c>
    </row>
    <row r="2839" spans="1:29" x14ac:dyDescent="0.25">
      <c r="A2839">
        <v>334800000</v>
      </c>
      <c r="B2839" s="14">
        <f t="shared" si="45"/>
        <v>143.44999999999999</v>
      </c>
      <c r="C2839" s="15">
        <f xml:space="preserve"> RAW!B2839 / 5</f>
        <v>1116.2</v>
      </c>
      <c r="D2839" s="15">
        <f xml:space="preserve"> RAW!C2839 / 5</f>
        <v>-538.4</v>
      </c>
      <c r="E2839" s="16">
        <f xml:space="preserve"> RAW!D2839 / 5</f>
        <v>385.2</v>
      </c>
      <c r="F2839" s="15">
        <f xml:space="preserve"> RAW!E2839 / 5000</f>
        <v>1.3048</v>
      </c>
      <c r="G2839" s="15">
        <f xml:space="preserve"> RAW!F2839 / 5000</f>
        <v>-0.51500000000000001</v>
      </c>
      <c r="H2839" s="15">
        <f xml:space="preserve"> RAW!G2839 / 5000</f>
        <v>-0.1862</v>
      </c>
      <c r="I2839" s="15">
        <f xml:space="preserve"> RAW!H2839 / 5000</f>
        <v>-8.3799999999999999E-2</v>
      </c>
      <c r="J2839" s="16">
        <f xml:space="preserve"> RAW!I2839 / 5000</f>
        <v>0.30399999999999999</v>
      </c>
      <c r="K2839" s="16">
        <f xml:space="preserve"> RAW!J2839</f>
        <v>11111001</v>
      </c>
      <c r="L2839" s="17">
        <f xml:space="preserve"> ((RAW!K2839 / 10000000000) * 1000)</f>
        <v>0</v>
      </c>
      <c r="M2839" s="18">
        <v>132.1814880000006</v>
      </c>
      <c r="N2839" s="15" t="str">
        <f xml:space="preserve"> RAW!M2839</f>
        <v>R</v>
      </c>
      <c r="O2839" s="15" t="str">
        <f xml:space="preserve"> RAW!N2839</f>
        <v>L</v>
      </c>
      <c r="P2839" s="16" t="str">
        <f xml:space="preserve"> RAW!O2839</f>
        <v>-</v>
      </c>
      <c r="Q2839" s="17">
        <f xml:space="preserve"> ((RAW!P2839 / 10000000000) * 1000)</f>
        <v>0</v>
      </c>
      <c r="R2839" s="18">
        <f xml:space="preserve"> ((RAW!Q2839 / 1000000000) * 1000)</f>
        <v>0.697797</v>
      </c>
      <c r="S2839" s="15" t="str">
        <f xml:space="preserve"> RAW!R2839</f>
        <v>S</v>
      </c>
      <c r="T2839" s="15" t="str">
        <f xml:space="preserve"> RAW!S2839</f>
        <v>L</v>
      </c>
      <c r="U2839" s="16" t="str">
        <f xml:space="preserve"> RAW!T2839</f>
        <v>N</v>
      </c>
      <c r="V2839" s="17">
        <f xml:space="preserve"> ((RAW!U2839 / 10000000000) * 1000)</f>
        <v>0</v>
      </c>
      <c r="W2839" s="18">
        <f xml:space="preserve"> ((RAW!V2839 / 1000000000) * 1000)</f>
        <v>266.054687</v>
      </c>
      <c r="X2839" s="15" t="str">
        <f xml:space="preserve"> RAW!W2839</f>
        <v>S</v>
      </c>
      <c r="Y2839" s="15" t="str">
        <f xml:space="preserve"> RAW!X2839</f>
        <v>L</v>
      </c>
      <c r="Z2839" s="16" t="str">
        <f xml:space="preserve"> RAW!Y2839</f>
        <v>N</v>
      </c>
      <c r="AA2839" s="15">
        <f xml:space="preserve"> ((RAW!Z2839 / 10000000000) * 1000)</f>
        <v>0</v>
      </c>
      <c r="AB2839" s="15">
        <f xml:space="preserve"> RAW!AA2839 / 5</f>
        <v>1116.2</v>
      </c>
      <c r="AC2839" s="16">
        <f xml:space="preserve"> ((RAW!AB2839 / 1000000) * 1000)</f>
        <v>0</v>
      </c>
    </row>
    <row r="2840" spans="1:29" x14ac:dyDescent="0.25">
      <c r="A2840">
        <v>334980000</v>
      </c>
      <c r="B2840" s="14">
        <f t="shared" si="45"/>
        <v>143.5</v>
      </c>
      <c r="C2840" s="15">
        <f xml:space="preserve"> RAW!B2840 / 5</f>
        <v>1115.8</v>
      </c>
      <c r="D2840" s="15">
        <f xml:space="preserve"> RAW!C2840 / 5</f>
        <v>-538.4</v>
      </c>
      <c r="E2840" s="16">
        <f xml:space="preserve"> RAW!D2840 / 5</f>
        <v>385.2</v>
      </c>
      <c r="F2840" s="15">
        <f xml:space="preserve"> RAW!E2840 / 5000</f>
        <v>1.3048</v>
      </c>
      <c r="G2840" s="15">
        <f xml:space="preserve"> RAW!F2840 / 5000</f>
        <v>-0.51539999999999997</v>
      </c>
      <c r="H2840" s="15">
        <f xml:space="preserve"> RAW!G2840 / 5000</f>
        <v>-0.18659999999999999</v>
      </c>
      <c r="I2840" s="15">
        <f xml:space="preserve"> RAW!H2840 / 5000</f>
        <v>-8.3799999999999999E-2</v>
      </c>
      <c r="J2840" s="16">
        <f xml:space="preserve"> RAW!I2840 / 5000</f>
        <v>0.30380000000000001</v>
      </c>
      <c r="K2840" s="16">
        <f xml:space="preserve"> RAW!J2840</f>
        <v>11111001</v>
      </c>
      <c r="L2840" s="17">
        <f xml:space="preserve"> ((RAW!K2840 / 10000000000) * 1000)</f>
        <v>0</v>
      </c>
      <c r="M2840" s="18">
        <v>132.1814880000006</v>
      </c>
      <c r="N2840" s="15" t="str">
        <f xml:space="preserve"> RAW!M2840</f>
        <v>R</v>
      </c>
      <c r="O2840" s="15" t="str">
        <f xml:space="preserve"> RAW!N2840</f>
        <v>L</v>
      </c>
      <c r="P2840" s="16" t="str">
        <f xml:space="preserve"> RAW!O2840</f>
        <v>-</v>
      </c>
      <c r="Q2840" s="17">
        <f xml:space="preserve"> ((RAW!P2840 / 10000000000) * 1000)</f>
        <v>0</v>
      </c>
      <c r="R2840" s="18">
        <f xml:space="preserve"> ((RAW!Q2840 / 1000000000) * 1000)</f>
        <v>0.697797</v>
      </c>
      <c r="S2840" s="15" t="str">
        <f xml:space="preserve"> RAW!R2840</f>
        <v>S</v>
      </c>
      <c r="T2840" s="15" t="str">
        <f xml:space="preserve"> RAW!S2840</f>
        <v>L</v>
      </c>
      <c r="U2840" s="16" t="str">
        <f xml:space="preserve"> RAW!T2840</f>
        <v>N</v>
      </c>
      <c r="V2840" s="17">
        <f xml:space="preserve"> ((RAW!U2840 / 10000000000) * 1000)</f>
        <v>0</v>
      </c>
      <c r="W2840" s="18">
        <f xml:space="preserve"> ((RAW!V2840 / 1000000000) * 1000)</f>
        <v>266.054687</v>
      </c>
      <c r="X2840" s="15" t="str">
        <f xml:space="preserve"> RAW!W2840</f>
        <v>S</v>
      </c>
      <c r="Y2840" s="15" t="str">
        <f xml:space="preserve"> RAW!X2840</f>
        <v>L</v>
      </c>
      <c r="Z2840" s="16" t="str">
        <f xml:space="preserve"> RAW!Y2840</f>
        <v>N</v>
      </c>
      <c r="AA2840" s="15">
        <f xml:space="preserve"> ((RAW!Z2840 / 10000000000) * 1000)</f>
        <v>0</v>
      </c>
      <c r="AB2840" s="15">
        <f xml:space="preserve"> RAW!AA2840 / 5</f>
        <v>1115.8</v>
      </c>
      <c r="AC2840" s="16">
        <f xml:space="preserve"> ((RAW!AB2840 / 1000000) * 1000)</f>
        <v>0</v>
      </c>
    </row>
    <row r="2841" spans="1:29" x14ac:dyDescent="0.25">
      <c r="A2841">
        <v>335160000</v>
      </c>
      <c r="B2841" s="14">
        <f t="shared" si="45"/>
        <v>143.55000000000001</v>
      </c>
      <c r="C2841" s="15">
        <f xml:space="preserve"> RAW!B2841 / 5</f>
        <v>1115</v>
      </c>
      <c r="D2841" s="15">
        <f xml:space="preserve"> RAW!C2841 / 5</f>
        <v>-538.4</v>
      </c>
      <c r="E2841" s="16">
        <f xml:space="preserve"> RAW!D2841 / 5</f>
        <v>385.2</v>
      </c>
      <c r="F2841" s="15">
        <f xml:space="preserve"> RAW!E2841 / 5000</f>
        <v>1.3049999999999999</v>
      </c>
      <c r="G2841" s="15">
        <f xml:space="preserve"> RAW!F2841 / 5000</f>
        <v>-0.51580000000000004</v>
      </c>
      <c r="H2841" s="15">
        <f xml:space="preserve"> RAW!G2841 / 5000</f>
        <v>-0.18679999999999999</v>
      </c>
      <c r="I2841" s="15">
        <f xml:space="preserve"> RAW!H2841 / 5000</f>
        <v>-8.4400000000000003E-2</v>
      </c>
      <c r="J2841" s="16">
        <f xml:space="preserve"> RAW!I2841 / 5000</f>
        <v>0.3034</v>
      </c>
      <c r="K2841" s="16">
        <f xml:space="preserve"> RAW!J2841</f>
        <v>11111001</v>
      </c>
      <c r="L2841" s="17">
        <f xml:space="preserve"> ((RAW!K2841 / 10000000000) * 1000)</f>
        <v>0</v>
      </c>
      <c r="M2841" s="18">
        <v>132.1814880000006</v>
      </c>
      <c r="N2841" s="15" t="str">
        <f xml:space="preserve"> RAW!M2841</f>
        <v>R</v>
      </c>
      <c r="O2841" s="15" t="str">
        <f xml:space="preserve"> RAW!N2841</f>
        <v>L</v>
      </c>
      <c r="P2841" s="16" t="str">
        <f xml:space="preserve"> RAW!O2841</f>
        <v>-</v>
      </c>
      <c r="Q2841" s="17">
        <f xml:space="preserve"> ((RAW!P2841 / 10000000000) * 1000)</f>
        <v>0</v>
      </c>
      <c r="R2841" s="18">
        <f xml:space="preserve"> ((RAW!Q2841 / 1000000000) * 1000)</f>
        <v>0.697797</v>
      </c>
      <c r="S2841" s="15" t="str">
        <f xml:space="preserve"> RAW!R2841</f>
        <v>S</v>
      </c>
      <c r="T2841" s="15" t="str">
        <f xml:space="preserve"> RAW!S2841</f>
        <v>L</v>
      </c>
      <c r="U2841" s="16" t="str">
        <f xml:space="preserve"> RAW!T2841</f>
        <v>N</v>
      </c>
      <c r="V2841" s="17">
        <f xml:space="preserve"> ((RAW!U2841 / 10000000000) * 1000)</f>
        <v>0</v>
      </c>
      <c r="W2841" s="18">
        <f xml:space="preserve"> ((RAW!V2841 / 1000000000) * 1000)</f>
        <v>266.054687</v>
      </c>
      <c r="X2841" s="15" t="str">
        <f xml:space="preserve"> RAW!W2841</f>
        <v>S</v>
      </c>
      <c r="Y2841" s="15" t="str">
        <f xml:space="preserve"> RAW!X2841</f>
        <v>L</v>
      </c>
      <c r="Z2841" s="16" t="str">
        <f xml:space="preserve"> RAW!Y2841</f>
        <v>N</v>
      </c>
      <c r="AA2841" s="15">
        <f xml:space="preserve"> ((RAW!Z2841 / 10000000000) * 1000)</f>
        <v>0</v>
      </c>
      <c r="AB2841" s="15">
        <f xml:space="preserve"> RAW!AA2841 / 5</f>
        <v>1115</v>
      </c>
      <c r="AC2841" s="16">
        <f xml:space="preserve"> ((RAW!AB2841 / 1000000) * 1000)</f>
        <v>0</v>
      </c>
    </row>
    <row r="2842" spans="1:29" x14ac:dyDescent="0.25">
      <c r="A2842">
        <v>335340000</v>
      </c>
      <c r="B2842" s="14">
        <f t="shared" si="45"/>
        <v>143.60000000000002</v>
      </c>
      <c r="C2842" s="15">
        <f xml:space="preserve"> RAW!B2842 / 5</f>
        <v>1115</v>
      </c>
      <c r="D2842" s="15">
        <f xml:space="preserve"> RAW!C2842 / 5</f>
        <v>-538.4</v>
      </c>
      <c r="E2842" s="16">
        <f xml:space="preserve"> RAW!D2842 / 5</f>
        <v>385.2</v>
      </c>
      <c r="F2842" s="15">
        <f xml:space="preserve"> RAW!E2842 / 5000</f>
        <v>1.3049999999999999</v>
      </c>
      <c r="G2842" s="15">
        <f xml:space="preserve"> RAW!F2842 / 5000</f>
        <v>-0.51600000000000001</v>
      </c>
      <c r="H2842" s="15">
        <f xml:space="preserve"> RAW!G2842 / 5000</f>
        <v>-0.18720000000000001</v>
      </c>
      <c r="I2842" s="15">
        <f xml:space="preserve"> RAW!H2842 / 5000</f>
        <v>-8.4400000000000003E-2</v>
      </c>
      <c r="J2842" s="16">
        <f xml:space="preserve"> RAW!I2842 / 5000</f>
        <v>0.30299999999999999</v>
      </c>
      <c r="K2842" s="16">
        <f xml:space="preserve"> RAW!J2842</f>
        <v>11111001</v>
      </c>
      <c r="L2842" s="17">
        <f xml:space="preserve"> ((RAW!K2842 / 10000000000) * 1000)</f>
        <v>1.4959999999999999E-3</v>
      </c>
      <c r="M2842" s="18">
        <v>132.1814880000006</v>
      </c>
      <c r="N2842" s="15" t="str">
        <f xml:space="preserve"> RAW!M2842</f>
        <v>R</v>
      </c>
      <c r="O2842" s="15" t="str">
        <f xml:space="preserve"> RAW!N2842</f>
        <v>L</v>
      </c>
      <c r="P2842" s="16" t="str">
        <f xml:space="preserve"> RAW!O2842</f>
        <v>-</v>
      </c>
      <c r="Q2842" s="17">
        <f xml:space="preserve"> ((RAW!P2842 / 10000000000) * 1000)</f>
        <v>0</v>
      </c>
      <c r="R2842" s="18">
        <f xml:space="preserve"> ((RAW!Q2842 / 1000000000) * 1000)</f>
        <v>0.697797</v>
      </c>
      <c r="S2842" s="15" t="str">
        <f xml:space="preserve"> RAW!R2842</f>
        <v>S</v>
      </c>
      <c r="T2842" s="15" t="str">
        <f xml:space="preserve"> RAW!S2842</f>
        <v>L</v>
      </c>
      <c r="U2842" s="16" t="str">
        <f xml:space="preserve"> RAW!T2842</f>
        <v>N</v>
      </c>
      <c r="V2842" s="17">
        <f xml:space="preserve"> ((RAW!U2842 / 10000000000) * 1000)</f>
        <v>0</v>
      </c>
      <c r="W2842" s="18">
        <f xml:space="preserve"> ((RAW!V2842 / 1000000000) * 1000)</f>
        <v>266.054687</v>
      </c>
      <c r="X2842" s="15" t="str">
        <f xml:space="preserve"> RAW!W2842</f>
        <v>S</v>
      </c>
      <c r="Y2842" s="15" t="str">
        <f xml:space="preserve"> RAW!X2842</f>
        <v>L</v>
      </c>
      <c r="Z2842" s="16" t="str">
        <f xml:space="preserve"> RAW!Y2842</f>
        <v>N</v>
      </c>
      <c r="AA2842" s="15">
        <f xml:space="preserve"> ((RAW!Z2842 / 10000000000) * 1000)</f>
        <v>1.4959999999999999E-3</v>
      </c>
      <c r="AB2842" s="15">
        <f xml:space="preserve"> RAW!AA2842 / 5</f>
        <v>1115</v>
      </c>
      <c r="AC2842" s="16">
        <f xml:space="preserve"> ((RAW!AB2842 / 1000000) * 1000)</f>
        <v>0</v>
      </c>
    </row>
    <row r="2843" spans="1:29" x14ac:dyDescent="0.25">
      <c r="A2843">
        <v>335520000</v>
      </c>
      <c r="B2843" s="14">
        <f t="shared" si="45"/>
        <v>143.65</v>
      </c>
      <c r="C2843" s="15">
        <f xml:space="preserve"> RAW!B2843 / 5</f>
        <v>1115.5999999999999</v>
      </c>
      <c r="D2843" s="15">
        <f xml:space="preserve"> RAW!C2843 / 5</f>
        <v>-538.4</v>
      </c>
      <c r="E2843" s="16">
        <f xml:space="preserve"> RAW!D2843 / 5</f>
        <v>385.2</v>
      </c>
      <c r="F2843" s="15">
        <f xml:space="preserve"> RAW!E2843 / 5000</f>
        <v>1.3048</v>
      </c>
      <c r="G2843" s="15">
        <f xml:space="preserve"> RAW!F2843 / 5000</f>
        <v>-0.51559999999999995</v>
      </c>
      <c r="H2843" s="15">
        <f xml:space="preserve"> RAW!G2843 / 5000</f>
        <v>-0.187</v>
      </c>
      <c r="I2843" s="15">
        <f xml:space="preserve"> RAW!H2843 / 5000</f>
        <v>-8.4400000000000003E-2</v>
      </c>
      <c r="J2843" s="16">
        <f xml:space="preserve"> RAW!I2843 / 5000</f>
        <v>0.30320000000000003</v>
      </c>
      <c r="K2843" s="16">
        <f xml:space="preserve"> RAW!J2843</f>
        <v>11111001</v>
      </c>
      <c r="L2843" s="17">
        <f xml:space="preserve"> ((RAW!K2843 / 10000000000) * 1000)</f>
        <v>0</v>
      </c>
      <c r="M2843" s="18">
        <v>132.1814880000006</v>
      </c>
      <c r="N2843" s="15" t="str">
        <f xml:space="preserve"> RAW!M2843</f>
        <v>R</v>
      </c>
      <c r="O2843" s="15" t="str">
        <f xml:space="preserve"> RAW!N2843</f>
        <v>L</v>
      </c>
      <c r="P2843" s="16" t="str">
        <f xml:space="preserve"> RAW!O2843</f>
        <v>-</v>
      </c>
      <c r="Q2843" s="17">
        <f xml:space="preserve"> ((RAW!P2843 / 10000000000) * 1000)</f>
        <v>0</v>
      </c>
      <c r="R2843" s="18">
        <f xml:space="preserve"> ((RAW!Q2843 / 1000000000) * 1000)</f>
        <v>0.697797</v>
      </c>
      <c r="S2843" s="15" t="str">
        <f xml:space="preserve"> RAW!R2843</f>
        <v>S</v>
      </c>
      <c r="T2843" s="15" t="str">
        <f xml:space="preserve"> RAW!S2843</f>
        <v>L</v>
      </c>
      <c r="U2843" s="16" t="str">
        <f xml:space="preserve"> RAW!T2843</f>
        <v>N</v>
      </c>
      <c r="V2843" s="17">
        <f xml:space="preserve"> ((RAW!U2843 / 10000000000) * 1000)</f>
        <v>0</v>
      </c>
      <c r="W2843" s="18">
        <f xml:space="preserve"> ((RAW!V2843 / 1000000000) * 1000)</f>
        <v>266.054687</v>
      </c>
      <c r="X2843" s="15" t="str">
        <f xml:space="preserve"> RAW!W2843</f>
        <v>S</v>
      </c>
      <c r="Y2843" s="15" t="str">
        <f xml:space="preserve"> RAW!X2843</f>
        <v>L</v>
      </c>
      <c r="Z2843" s="16" t="str">
        <f xml:space="preserve"> RAW!Y2843</f>
        <v>N</v>
      </c>
      <c r="AA2843" s="15">
        <f xml:space="preserve"> ((RAW!Z2843 / 10000000000) * 1000)</f>
        <v>0</v>
      </c>
      <c r="AB2843" s="15">
        <f xml:space="preserve"> RAW!AA2843 / 5</f>
        <v>1115.5999999999999</v>
      </c>
      <c r="AC2843" s="16">
        <f xml:space="preserve"> ((RAW!AB2843 / 1000000) * 1000)</f>
        <v>0</v>
      </c>
    </row>
    <row r="2844" spans="1:29" x14ac:dyDescent="0.25">
      <c r="A2844">
        <v>335700000</v>
      </c>
      <c r="B2844" s="14">
        <f t="shared" si="45"/>
        <v>143.69999999999999</v>
      </c>
      <c r="C2844" s="15">
        <f xml:space="preserve"> RAW!B2844 / 5</f>
        <v>1115</v>
      </c>
      <c r="D2844" s="15">
        <f xml:space="preserve"> RAW!C2844 / 5</f>
        <v>-538.4</v>
      </c>
      <c r="E2844" s="16">
        <f xml:space="preserve"> RAW!D2844 / 5</f>
        <v>385.2</v>
      </c>
      <c r="F2844" s="15">
        <f xml:space="preserve"> RAW!E2844 / 5000</f>
        <v>1.3049999999999999</v>
      </c>
      <c r="G2844" s="15">
        <f xml:space="preserve"> RAW!F2844 / 5000</f>
        <v>-0.51600000000000001</v>
      </c>
      <c r="H2844" s="15">
        <f xml:space="preserve"> RAW!G2844 / 5000</f>
        <v>-0.187</v>
      </c>
      <c r="I2844" s="15">
        <f xml:space="preserve"> RAW!H2844 / 5000</f>
        <v>-8.4400000000000003E-2</v>
      </c>
      <c r="J2844" s="16">
        <f xml:space="preserve"> RAW!I2844 / 5000</f>
        <v>0.30320000000000003</v>
      </c>
      <c r="K2844" s="16">
        <f xml:space="preserve"> RAW!J2844</f>
        <v>11111001</v>
      </c>
      <c r="L2844" s="17">
        <f xml:space="preserve"> ((RAW!K2844 / 10000000000) * 1000)</f>
        <v>0</v>
      </c>
      <c r="M2844" s="18">
        <v>132.1814880000006</v>
      </c>
      <c r="N2844" s="15" t="str">
        <f xml:space="preserve"> RAW!M2844</f>
        <v>R</v>
      </c>
      <c r="O2844" s="15" t="str">
        <f xml:space="preserve"> RAW!N2844</f>
        <v>L</v>
      </c>
      <c r="P2844" s="16" t="str">
        <f xml:space="preserve"> RAW!O2844</f>
        <v>-</v>
      </c>
      <c r="Q2844" s="17">
        <f xml:space="preserve"> ((RAW!P2844 / 10000000000) * 1000)</f>
        <v>0</v>
      </c>
      <c r="R2844" s="18">
        <f xml:space="preserve"> ((RAW!Q2844 / 1000000000) * 1000)</f>
        <v>0.697797</v>
      </c>
      <c r="S2844" s="15" t="str">
        <f xml:space="preserve"> RAW!R2844</f>
        <v>S</v>
      </c>
      <c r="T2844" s="15" t="str">
        <f xml:space="preserve"> RAW!S2844</f>
        <v>L</v>
      </c>
      <c r="U2844" s="16" t="str">
        <f xml:space="preserve"> RAW!T2844</f>
        <v>N</v>
      </c>
      <c r="V2844" s="17">
        <f xml:space="preserve"> ((RAW!U2844 / 10000000000) * 1000)</f>
        <v>0</v>
      </c>
      <c r="W2844" s="18">
        <f xml:space="preserve"> ((RAW!V2844 / 1000000000) * 1000)</f>
        <v>266.054687</v>
      </c>
      <c r="X2844" s="15" t="str">
        <f xml:space="preserve"> RAW!W2844</f>
        <v>S</v>
      </c>
      <c r="Y2844" s="15" t="str">
        <f xml:space="preserve"> RAW!X2844</f>
        <v>L</v>
      </c>
      <c r="Z2844" s="16" t="str">
        <f xml:space="preserve"> RAW!Y2844</f>
        <v>N</v>
      </c>
      <c r="AA2844" s="15">
        <f xml:space="preserve"> ((RAW!Z2844 / 10000000000) * 1000)</f>
        <v>0</v>
      </c>
      <c r="AB2844" s="15">
        <f xml:space="preserve"> RAW!AA2844 / 5</f>
        <v>1115</v>
      </c>
      <c r="AC2844" s="16">
        <f xml:space="preserve"> ((RAW!AB2844 / 1000000) * 1000)</f>
        <v>0</v>
      </c>
    </row>
    <row r="2845" spans="1:29" x14ac:dyDescent="0.25">
      <c r="A2845">
        <v>335880000</v>
      </c>
      <c r="B2845" s="14">
        <f t="shared" si="45"/>
        <v>143.75</v>
      </c>
      <c r="C2845" s="15">
        <f xml:space="preserve"> RAW!B2845 / 5</f>
        <v>1115.5999999999999</v>
      </c>
      <c r="D2845" s="15">
        <f xml:space="preserve"> RAW!C2845 / 5</f>
        <v>-538.4</v>
      </c>
      <c r="E2845" s="16">
        <f xml:space="preserve"> RAW!D2845 / 5</f>
        <v>385.2</v>
      </c>
      <c r="F2845" s="15">
        <f xml:space="preserve"> RAW!E2845 / 5000</f>
        <v>1.3049999999999999</v>
      </c>
      <c r="G2845" s="15">
        <f xml:space="preserve"> RAW!F2845 / 5000</f>
        <v>-0.51580000000000004</v>
      </c>
      <c r="H2845" s="15">
        <f xml:space="preserve"> RAW!G2845 / 5000</f>
        <v>-0.187</v>
      </c>
      <c r="I2845" s="15">
        <f xml:space="preserve"> RAW!H2845 / 5000</f>
        <v>-8.4400000000000003E-2</v>
      </c>
      <c r="J2845" s="16">
        <f xml:space="preserve"> RAW!I2845 / 5000</f>
        <v>0.3034</v>
      </c>
      <c r="K2845" s="16">
        <f xml:space="preserve"> RAW!J2845</f>
        <v>11111001</v>
      </c>
      <c r="L2845" s="17">
        <f xml:space="preserve"> ((RAW!K2845 / 10000000000) * 1000)</f>
        <v>0</v>
      </c>
      <c r="M2845" s="18">
        <v>132.1814880000006</v>
      </c>
      <c r="N2845" s="15" t="str">
        <f xml:space="preserve"> RAW!M2845</f>
        <v>R</v>
      </c>
      <c r="O2845" s="15" t="str">
        <f xml:space="preserve"> RAW!N2845</f>
        <v>L</v>
      </c>
      <c r="P2845" s="16" t="str">
        <f xml:space="preserve"> RAW!O2845</f>
        <v>-</v>
      </c>
      <c r="Q2845" s="17">
        <f xml:space="preserve"> ((RAW!P2845 / 10000000000) * 1000)</f>
        <v>0</v>
      </c>
      <c r="R2845" s="18">
        <f xml:space="preserve"> ((RAW!Q2845 / 1000000000) * 1000)</f>
        <v>0.697797</v>
      </c>
      <c r="S2845" s="15" t="str">
        <f xml:space="preserve"> RAW!R2845</f>
        <v>S</v>
      </c>
      <c r="T2845" s="15" t="str">
        <f xml:space="preserve"> RAW!S2845</f>
        <v>L</v>
      </c>
      <c r="U2845" s="16" t="str">
        <f xml:space="preserve"> RAW!T2845</f>
        <v>N</v>
      </c>
      <c r="V2845" s="17">
        <f xml:space="preserve"> ((RAW!U2845 / 10000000000) * 1000)</f>
        <v>0</v>
      </c>
      <c r="W2845" s="18">
        <f xml:space="preserve"> ((RAW!V2845 / 1000000000) * 1000)</f>
        <v>266.054687</v>
      </c>
      <c r="X2845" s="15" t="str">
        <f xml:space="preserve"> RAW!W2845</f>
        <v>S</v>
      </c>
      <c r="Y2845" s="15" t="str">
        <f xml:space="preserve"> RAW!X2845</f>
        <v>L</v>
      </c>
      <c r="Z2845" s="16" t="str">
        <f xml:space="preserve"> RAW!Y2845</f>
        <v>N</v>
      </c>
      <c r="AA2845" s="15">
        <f xml:space="preserve"> ((RAW!Z2845 / 10000000000) * 1000)</f>
        <v>0</v>
      </c>
      <c r="AB2845" s="15">
        <f xml:space="preserve"> RAW!AA2845 / 5</f>
        <v>1115.5999999999999</v>
      </c>
      <c r="AC2845" s="16">
        <f xml:space="preserve"> ((RAW!AB2845 / 1000000) * 1000)</f>
        <v>0</v>
      </c>
    </row>
    <row r="2846" spans="1:29" x14ac:dyDescent="0.25">
      <c r="A2846">
        <v>336060000</v>
      </c>
      <c r="B2846" s="14">
        <f t="shared" si="45"/>
        <v>143.80000000000001</v>
      </c>
      <c r="C2846" s="15">
        <f xml:space="preserve"> RAW!B2846 / 5</f>
        <v>1115</v>
      </c>
      <c r="D2846" s="15">
        <f xml:space="preserve"> RAW!C2846 / 5</f>
        <v>-538.4</v>
      </c>
      <c r="E2846" s="16">
        <f xml:space="preserve"> RAW!D2846 / 5</f>
        <v>385.2</v>
      </c>
      <c r="F2846" s="15">
        <f xml:space="preserve"> RAW!E2846 / 5000</f>
        <v>1.3049999999999999</v>
      </c>
      <c r="G2846" s="15">
        <f xml:space="preserve"> RAW!F2846 / 5000</f>
        <v>-0.51600000000000001</v>
      </c>
      <c r="H2846" s="15">
        <f xml:space="preserve"> RAW!G2846 / 5000</f>
        <v>-0.187</v>
      </c>
      <c r="I2846" s="15">
        <f xml:space="preserve"> RAW!H2846 / 5000</f>
        <v>-8.4400000000000003E-2</v>
      </c>
      <c r="J2846" s="16">
        <f xml:space="preserve"> RAW!I2846 / 5000</f>
        <v>0.30299999999999999</v>
      </c>
      <c r="K2846" s="16">
        <f xml:space="preserve"> RAW!J2846</f>
        <v>11111001</v>
      </c>
      <c r="L2846" s="17">
        <f xml:space="preserve"> ((RAW!K2846 / 10000000000) * 1000)</f>
        <v>0</v>
      </c>
      <c r="M2846" s="18">
        <v>132.1814880000006</v>
      </c>
      <c r="N2846" s="15" t="str">
        <f xml:space="preserve"> RAW!M2846</f>
        <v>R</v>
      </c>
      <c r="O2846" s="15" t="str">
        <f xml:space="preserve"> RAW!N2846</f>
        <v>L</v>
      </c>
      <c r="P2846" s="16" t="str">
        <f xml:space="preserve"> RAW!O2846</f>
        <v>-</v>
      </c>
      <c r="Q2846" s="17">
        <f xml:space="preserve"> ((RAW!P2846 / 10000000000) * 1000)</f>
        <v>0</v>
      </c>
      <c r="R2846" s="18">
        <f xml:space="preserve"> ((RAW!Q2846 / 1000000000) * 1000)</f>
        <v>0.697797</v>
      </c>
      <c r="S2846" s="15" t="str">
        <f xml:space="preserve"> RAW!R2846</f>
        <v>S</v>
      </c>
      <c r="T2846" s="15" t="str">
        <f xml:space="preserve"> RAW!S2846</f>
        <v>L</v>
      </c>
      <c r="U2846" s="16" t="str">
        <f xml:space="preserve"> RAW!T2846</f>
        <v>N</v>
      </c>
      <c r="V2846" s="17">
        <f xml:space="preserve"> ((RAW!U2846 / 10000000000) * 1000)</f>
        <v>0</v>
      </c>
      <c r="W2846" s="18">
        <f xml:space="preserve"> ((RAW!V2846 / 1000000000) * 1000)</f>
        <v>266.054687</v>
      </c>
      <c r="X2846" s="15" t="str">
        <f xml:space="preserve"> RAW!W2846</f>
        <v>S</v>
      </c>
      <c r="Y2846" s="15" t="str">
        <f xml:space="preserve"> RAW!X2846</f>
        <v>L</v>
      </c>
      <c r="Z2846" s="16" t="str">
        <f xml:space="preserve"> RAW!Y2846</f>
        <v>N</v>
      </c>
      <c r="AA2846" s="15">
        <f xml:space="preserve"> ((RAW!Z2846 / 10000000000) * 1000)</f>
        <v>0</v>
      </c>
      <c r="AB2846" s="15">
        <f xml:space="preserve"> RAW!AA2846 / 5</f>
        <v>1115</v>
      </c>
      <c r="AC2846" s="16">
        <f xml:space="preserve"> ((RAW!AB2846 / 1000000) * 1000)</f>
        <v>0</v>
      </c>
    </row>
    <row r="2847" spans="1:29" x14ac:dyDescent="0.25">
      <c r="A2847">
        <v>336240000</v>
      </c>
      <c r="B2847" s="14">
        <f t="shared" si="45"/>
        <v>143.85000000000002</v>
      </c>
      <c r="C2847" s="15">
        <f xml:space="preserve"> RAW!B2847 / 5</f>
        <v>1115</v>
      </c>
      <c r="D2847" s="15">
        <f xml:space="preserve"> RAW!C2847 / 5</f>
        <v>-538.4</v>
      </c>
      <c r="E2847" s="16">
        <f xml:space="preserve"> RAW!D2847 / 5</f>
        <v>385.2</v>
      </c>
      <c r="F2847" s="15">
        <f xml:space="preserve"> RAW!E2847 / 5000</f>
        <v>1.3049999999999999</v>
      </c>
      <c r="G2847" s="15">
        <f xml:space="preserve"> RAW!F2847 / 5000</f>
        <v>-0.51600000000000001</v>
      </c>
      <c r="H2847" s="15">
        <f xml:space="preserve"> RAW!G2847 / 5000</f>
        <v>-0.18720000000000001</v>
      </c>
      <c r="I2847" s="15">
        <f xml:space="preserve"> RAW!H2847 / 5000</f>
        <v>-8.4400000000000003E-2</v>
      </c>
      <c r="J2847" s="16">
        <f xml:space="preserve"> RAW!I2847 / 5000</f>
        <v>0.30320000000000003</v>
      </c>
      <c r="K2847" s="16">
        <f xml:space="preserve"> RAW!J2847</f>
        <v>11111001</v>
      </c>
      <c r="L2847" s="17">
        <f xml:space="preserve"> ((RAW!K2847 / 10000000000) * 1000)</f>
        <v>1.9899999999999999E-4</v>
      </c>
      <c r="M2847" s="18">
        <v>132.1814880000006</v>
      </c>
      <c r="N2847" s="15" t="str">
        <f xml:space="preserve"> RAW!M2847</f>
        <v>R</v>
      </c>
      <c r="O2847" s="15" t="str">
        <f xml:space="preserve"> RAW!N2847</f>
        <v>L</v>
      </c>
      <c r="P2847" s="16" t="str">
        <f xml:space="preserve"> RAW!O2847</f>
        <v>-</v>
      </c>
      <c r="Q2847" s="17">
        <f xml:space="preserve"> ((RAW!P2847 / 10000000000) * 1000)</f>
        <v>0</v>
      </c>
      <c r="R2847" s="18">
        <f xml:space="preserve"> ((RAW!Q2847 / 1000000000) * 1000)</f>
        <v>0.697797</v>
      </c>
      <c r="S2847" s="15" t="str">
        <f xml:space="preserve"> RAW!R2847</f>
        <v>S</v>
      </c>
      <c r="T2847" s="15" t="str">
        <f xml:space="preserve"> RAW!S2847</f>
        <v>L</v>
      </c>
      <c r="U2847" s="16" t="str">
        <f xml:space="preserve"> RAW!T2847</f>
        <v>N</v>
      </c>
      <c r="V2847" s="17">
        <f xml:space="preserve"> ((RAW!U2847 / 10000000000) * 1000)</f>
        <v>0</v>
      </c>
      <c r="W2847" s="18">
        <f xml:space="preserve"> ((RAW!V2847 / 1000000000) * 1000)</f>
        <v>266.054687</v>
      </c>
      <c r="X2847" s="15" t="str">
        <f xml:space="preserve"> RAW!W2847</f>
        <v>S</v>
      </c>
      <c r="Y2847" s="15" t="str">
        <f xml:space="preserve"> RAW!X2847</f>
        <v>L</v>
      </c>
      <c r="Z2847" s="16" t="str">
        <f xml:space="preserve"> RAW!Y2847</f>
        <v>N</v>
      </c>
      <c r="AA2847" s="15">
        <f xml:space="preserve"> ((RAW!Z2847 / 10000000000) * 1000)</f>
        <v>1.9899999999999999E-4</v>
      </c>
      <c r="AB2847" s="15">
        <f xml:space="preserve"> RAW!AA2847 / 5</f>
        <v>1115</v>
      </c>
      <c r="AC2847" s="16">
        <f xml:space="preserve"> ((RAW!AB2847 / 1000000) * 1000)</f>
        <v>0</v>
      </c>
    </row>
    <row r="2848" spans="1:29" x14ac:dyDescent="0.25">
      <c r="A2848">
        <v>336420000</v>
      </c>
      <c r="B2848" s="14">
        <f t="shared" si="45"/>
        <v>143.9</v>
      </c>
      <c r="C2848" s="15">
        <f xml:space="preserve"> RAW!B2848 / 5</f>
        <v>1115</v>
      </c>
      <c r="D2848" s="15">
        <f xml:space="preserve"> RAW!C2848 / 5</f>
        <v>-538.4</v>
      </c>
      <c r="E2848" s="16">
        <f xml:space="preserve"> RAW!D2848 / 5</f>
        <v>385.2</v>
      </c>
      <c r="F2848" s="15">
        <f xml:space="preserve"> RAW!E2848 / 5000</f>
        <v>1.3048</v>
      </c>
      <c r="G2848" s="15">
        <f xml:space="preserve"> RAW!F2848 / 5000</f>
        <v>-0.51580000000000004</v>
      </c>
      <c r="H2848" s="15">
        <f xml:space="preserve"> RAW!G2848 / 5000</f>
        <v>-0.187</v>
      </c>
      <c r="I2848" s="15">
        <f xml:space="preserve"> RAW!H2848 / 5000</f>
        <v>-8.4400000000000003E-2</v>
      </c>
      <c r="J2848" s="16">
        <f xml:space="preserve"> RAW!I2848 / 5000</f>
        <v>0.3034</v>
      </c>
      <c r="K2848" s="16">
        <f xml:space="preserve"> RAW!J2848</f>
        <v>11111001</v>
      </c>
      <c r="L2848" s="17">
        <f xml:space="preserve"> ((RAW!K2848 / 10000000000) * 1000)</f>
        <v>0</v>
      </c>
      <c r="M2848" s="18">
        <v>132.1814880000006</v>
      </c>
      <c r="N2848" s="15" t="str">
        <f xml:space="preserve"> RAW!M2848</f>
        <v>R</v>
      </c>
      <c r="O2848" s="15" t="str">
        <f xml:space="preserve"> RAW!N2848</f>
        <v>L</v>
      </c>
      <c r="P2848" s="16" t="str">
        <f xml:space="preserve"> RAW!O2848</f>
        <v>-</v>
      </c>
      <c r="Q2848" s="17">
        <f xml:space="preserve"> ((RAW!P2848 / 10000000000) * 1000)</f>
        <v>0</v>
      </c>
      <c r="R2848" s="18">
        <f xml:space="preserve"> ((RAW!Q2848 / 1000000000) * 1000)</f>
        <v>0.697797</v>
      </c>
      <c r="S2848" s="15" t="str">
        <f xml:space="preserve"> RAW!R2848</f>
        <v>S</v>
      </c>
      <c r="T2848" s="15" t="str">
        <f xml:space="preserve"> RAW!S2848</f>
        <v>L</v>
      </c>
      <c r="U2848" s="16" t="str">
        <f xml:space="preserve"> RAW!T2848</f>
        <v>N</v>
      </c>
      <c r="V2848" s="17">
        <f xml:space="preserve"> ((RAW!U2848 / 10000000000) * 1000)</f>
        <v>0</v>
      </c>
      <c r="W2848" s="18">
        <f xml:space="preserve"> ((RAW!V2848 / 1000000000) * 1000)</f>
        <v>266.054687</v>
      </c>
      <c r="X2848" s="15" t="str">
        <f xml:space="preserve"> RAW!W2848</f>
        <v>S</v>
      </c>
      <c r="Y2848" s="15" t="str">
        <f xml:space="preserve"> RAW!X2848</f>
        <v>L</v>
      </c>
      <c r="Z2848" s="16" t="str">
        <f xml:space="preserve"> RAW!Y2848</f>
        <v>N</v>
      </c>
      <c r="AA2848" s="15">
        <f xml:space="preserve"> ((RAW!Z2848 / 10000000000) * 1000)</f>
        <v>0</v>
      </c>
      <c r="AB2848" s="15">
        <f xml:space="preserve"> RAW!AA2848 / 5</f>
        <v>1115</v>
      </c>
      <c r="AC2848" s="16">
        <f xml:space="preserve"> ((RAW!AB2848 / 1000000) * 1000)</f>
        <v>0</v>
      </c>
    </row>
    <row r="2849" spans="1:29" x14ac:dyDescent="0.25">
      <c r="A2849">
        <v>336600000</v>
      </c>
      <c r="B2849" s="14">
        <f t="shared" si="45"/>
        <v>143.94999999999999</v>
      </c>
      <c r="C2849" s="15">
        <f xml:space="preserve"> RAW!B2849 / 5</f>
        <v>1115</v>
      </c>
      <c r="D2849" s="15">
        <f xml:space="preserve"> RAW!C2849 / 5</f>
        <v>-538.4</v>
      </c>
      <c r="E2849" s="16">
        <f xml:space="preserve"> RAW!D2849 / 5</f>
        <v>385.2</v>
      </c>
      <c r="F2849" s="15">
        <f xml:space="preserve"> RAW!E2849 / 5000</f>
        <v>1.3048</v>
      </c>
      <c r="G2849" s="15">
        <f xml:space="preserve"> RAW!F2849 / 5000</f>
        <v>-0.51580000000000004</v>
      </c>
      <c r="H2849" s="15">
        <f xml:space="preserve"> RAW!G2849 / 5000</f>
        <v>-0.187</v>
      </c>
      <c r="I2849" s="15">
        <f xml:space="preserve"> RAW!H2849 / 5000</f>
        <v>-8.4599999999999995E-2</v>
      </c>
      <c r="J2849" s="16">
        <f xml:space="preserve"> RAW!I2849 / 5000</f>
        <v>0.3034</v>
      </c>
      <c r="K2849" s="16">
        <f xml:space="preserve"> RAW!J2849</f>
        <v>11111001</v>
      </c>
      <c r="L2849" s="17">
        <f xml:space="preserve"> ((RAW!K2849 / 10000000000) * 1000)</f>
        <v>0</v>
      </c>
      <c r="M2849" s="18">
        <v>132.1814880000006</v>
      </c>
      <c r="N2849" s="15" t="str">
        <f xml:space="preserve"> RAW!M2849</f>
        <v>R</v>
      </c>
      <c r="O2849" s="15" t="str">
        <f xml:space="preserve"> RAW!N2849</f>
        <v>L</v>
      </c>
      <c r="P2849" s="16" t="str">
        <f xml:space="preserve"> RAW!O2849</f>
        <v>-</v>
      </c>
      <c r="Q2849" s="17">
        <f xml:space="preserve"> ((RAW!P2849 / 10000000000) * 1000)</f>
        <v>0</v>
      </c>
      <c r="R2849" s="18">
        <f xml:space="preserve"> ((RAW!Q2849 / 1000000000) * 1000)</f>
        <v>0.697797</v>
      </c>
      <c r="S2849" s="15" t="str">
        <f xml:space="preserve"> RAW!R2849</f>
        <v>S</v>
      </c>
      <c r="T2849" s="15" t="str">
        <f xml:space="preserve"> RAW!S2849</f>
        <v>L</v>
      </c>
      <c r="U2849" s="16" t="str">
        <f xml:space="preserve"> RAW!T2849</f>
        <v>N</v>
      </c>
      <c r="V2849" s="17">
        <f xml:space="preserve"> ((RAW!U2849 / 10000000000) * 1000)</f>
        <v>0</v>
      </c>
      <c r="W2849" s="18">
        <f xml:space="preserve"> ((RAW!V2849 / 1000000000) * 1000)</f>
        <v>266.054687</v>
      </c>
      <c r="X2849" s="15" t="str">
        <f xml:space="preserve"> RAW!W2849</f>
        <v>S</v>
      </c>
      <c r="Y2849" s="15" t="str">
        <f xml:space="preserve"> RAW!X2849</f>
        <v>L</v>
      </c>
      <c r="Z2849" s="16" t="str">
        <f xml:space="preserve"> RAW!Y2849</f>
        <v>N</v>
      </c>
      <c r="AA2849" s="15">
        <f xml:space="preserve"> ((RAW!Z2849 / 10000000000) * 1000)</f>
        <v>0</v>
      </c>
      <c r="AB2849" s="15">
        <f xml:space="preserve"> RAW!AA2849 / 5</f>
        <v>1115</v>
      </c>
      <c r="AC2849" s="16">
        <f xml:space="preserve"> ((RAW!AB2849 / 1000000) * 1000)</f>
        <v>0</v>
      </c>
    </row>
    <row r="2850" spans="1:29" x14ac:dyDescent="0.25">
      <c r="A2850">
        <v>336780000</v>
      </c>
      <c r="B2850" s="14">
        <f t="shared" si="45"/>
        <v>144</v>
      </c>
      <c r="C2850" s="15">
        <f xml:space="preserve"> RAW!B2850 / 5</f>
        <v>1115</v>
      </c>
      <c r="D2850" s="15">
        <f xml:space="preserve"> RAW!C2850 / 5</f>
        <v>-538.4</v>
      </c>
      <c r="E2850" s="16">
        <f xml:space="preserve"> RAW!D2850 / 5</f>
        <v>385.2</v>
      </c>
      <c r="F2850" s="15">
        <f xml:space="preserve"> RAW!E2850 / 5000</f>
        <v>1.3049999999999999</v>
      </c>
      <c r="G2850" s="15">
        <f xml:space="preserve"> RAW!F2850 / 5000</f>
        <v>-0.51600000000000001</v>
      </c>
      <c r="H2850" s="15">
        <f xml:space="preserve"> RAW!G2850 / 5000</f>
        <v>-0.187</v>
      </c>
      <c r="I2850" s="15">
        <f xml:space="preserve"> RAW!H2850 / 5000</f>
        <v>-8.4400000000000003E-2</v>
      </c>
      <c r="J2850" s="16">
        <f xml:space="preserve"> RAW!I2850 / 5000</f>
        <v>0.30299999999999999</v>
      </c>
      <c r="K2850" s="16">
        <f xml:space="preserve"> RAW!J2850</f>
        <v>11111001</v>
      </c>
      <c r="L2850" s="17">
        <f xml:space="preserve"> ((RAW!K2850 / 10000000000) * 1000)</f>
        <v>3.9899999999999999E-4</v>
      </c>
      <c r="M2850" s="18">
        <v>132.1814880000006</v>
      </c>
      <c r="N2850" s="15" t="str">
        <f xml:space="preserve"> RAW!M2850</f>
        <v>R</v>
      </c>
      <c r="O2850" s="15" t="str">
        <f xml:space="preserve"> RAW!N2850</f>
        <v>L</v>
      </c>
      <c r="P2850" s="16" t="str">
        <f xml:space="preserve"> RAW!O2850</f>
        <v>-</v>
      </c>
      <c r="Q2850" s="17">
        <f xml:space="preserve"> ((RAW!P2850 / 10000000000) * 1000)</f>
        <v>0</v>
      </c>
      <c r="R2850" s="18">
        <f xml:space="preserve"> ((RAW!Q2850 / 1000000000) * 1000)</f>
        <v>0.697797</v>
      </c>
      <c r="S2850" s="15" t="str">
        <f xml:space="preserve"> RAW!R2850</f>
        <v>S</v>
      </c>
      <c r="T2850" s="15" t="str">
        <f xml:space="preserve"> RAW!S2850</f>
        <v>L</v>
      </c>
      <c r="U2850" s="16" t="str">
        <f xml:space="preserve"> RAW!T2850</f>
        <v>N</v>
      </c>
      <c r="V2850" s="17">
        <f xml:space="preserve"> ((RAW!U2850 / 10000000000) * 1000)</f>
        <v>0</v>
      </c>
      <c r="W2850" s="18">
        <f xml:space="preserve"> ((RAW!V2850 / 1000000000) * 1000)</f>
        <v>266.054687</v>
      </c>
      <c r="X2850" s="15" t="str">
        <f xml:space="preserve"> RAW!W2850</f>
        <v>S</v>
      </c>
      <c r="Y2850" s="15" t="str">
        <f xml:space="preserve"> RAW!X2850</f>
        <v>L</v>
      </c>
      <c r="Z2850" s="16" t="str">
        <f xml:space="preserve"> RAW!Y2850</f>
        <v>N</v>
      </c>
      <c r="AA2850" s="15">
        <f xml:space="preserve"> ((RAW!Z2850 / 10000000000) * 1000)</f>
        <v>3.9899999999999999E-4</v>
      </c>
      <c r="AB2850" s="15">
        <f xml:space="preserve"> RAW!AA2850 / 5</f>
        <v>1115</v>
      </c>
      <c r="AC2850" s="16">
        <f xml:space="preserve"> ((RAW!AB2850 / 1000000) * 1000)</f>
        <v>0</v>
      </c>
    </row>
    <row r="2851" spans="1:29" x14ac:dyDescent="0.25">
      <c r="A2851">
        <v>336960000</v>
      </c>
      <c r="B2851" s="14">
        <f t="shared" si="45"/>
        <v>144.05000000000001</v>
      </c>
      <c r="C2851" s="15">
        <f xml:space="preserve"> RAW!B2851 / 5</f>
        <v>1115</v>
      </c>
      <c r="D2851" s="15">
        <f xml:space="preserve"> RAW!C2851 / 5</f>
        <v>-538.4</v>
      </c>
      <c r="E2851" s="16">
        <f xml:space="preserve"> RAW!D2851 / 5</f>
        <v>385.2</v>
      </c>
      <c r="F2851" s="15">
        <f xml:space="preserve"> RAW!E2851 / 5000</f>
        <v>1.3048</v>
      </c>
      <c r="G2851" s="15">
        <f xml:space="preserve"> RAW!F2851 / 5000</f>
        <v>-0.51600000000000001</v>
      </c>
      <c r="H2851" s="15">
        <f xml:space="preserve"> RAW!G2851 / 5000</f>
        <v>-0.18720000000000001</v>
      </c>
      <c r="I2851" s="15">
        <f xml:space="preserve"> RAW!H2851 / 5000</f>
        <v>-8.4400000000000003E-2</v>
      </c>
      <c r="J2851" s="16">
        <f xml:space="preserve"> RAW!I2851 / 5000</f>
        <v>0.30299999999999999</v>
      </c>
      <c r="K2851" s="16">
        <f xml:space="preserve"> RAW!J2851</f>
        <v>11111001</v>
      </c>
      <c r="L2851" s="17">
        <f xml:space="preserve"> ((RAW!K2851 / 10000000000) * 1000)</f>
        <v>6.9800000000000005E-4</v>
      </c>
      <c r="M2851" s="18">
        <v>132.1814880000006</v>
      </c>
      <c r="N2851" s="15" t="str">
        <f xml:space="preserve"> RAW!M2851</f>
        <v>R</v>
      </c>
      <c r="O2851" s="15" t="str">
        <f xml:space="preserve"> RAW!N2851</f>
        <v>L</v>
      </c>
      <c r="P2851" s="16" t="str">
        <f xml:space="preserve"> RAW!O2851</f>
        <v>-</v>
      </c>
      <c r="Q2851" s="17">
        <f xml:space="preserve"> ((RAW!P2851 / 10000000000) * 1000)</f>
        <v>0</v>
      </c>
      <c r="R2851" s="18">
        <f xml:space="preserve"> ((RAW!Q2851 / 1000000000) * 1000)</f>
        <v>0.697797</v>
      </c>
      <c r="S2851" s="15" t="str">
        <f xml:space="preserve"> RAW!R2851</f>
        <v>S</v>
      </c>
      <c r="T2851" s="15" t="str">
        <f xml:space="preserve"> RAW!S2851</f>
        <v>L</v>
      </c>
      <c r="U2851" s="16" t="str">
        <f xml:space="preserve"> RAW!T2851</f>
        <v>N</v>
      </c>
      <c r="V2851" s="17">
        <f xml:space="preserve"> ((RAW!U2851 / 10000000000) * 1000)</f>
        <v>0</v>
      </c>
      <c r="W2851" s="18">
        <f xml:space="preserve"> ((RAW!V2851 / 1000000000) * 1000)</f>
        <v>266.054687</v>
      </c>
      <c r="X2851" s="15" t="str">
        <f xml:space="preserve"> RAW!W2851</f>
        <v>S</v>
      </c>
      <c r="Y2851" s="15" t="str">
        <f xml:space="preserve"> RAW!X2851</f>
        <v>L</v>
      </c>
      <c r="Z2851" s="16" t="str">
        <f xml:space="preserve"> RAW!Y2851</f>
        <v>N</v>
      </c>
      <c r="AA2851" s="15">
        <f xml:space="preserve"> ((RAW!Z2851 / 10000000000) * 1000)</f>
        <v>6.9800000000000005E-4</v>
      </c>
      <c r="AB2851" s="15">
        <f xml:space="preserve"> RAW!AA2851 / 5</f>
        <v>1115</v>
      </c>
      <c r="AC2851" s="16">
        <f xml:space="preserve"> ((RAW!AB2851 / 1000000) * 1000)</f>
        <v>0</v>
      </c>
    </row>
    <row r="2852" spans="1:29" x14ac:dyDescent="0.25">
      <c r="A2852">
        <v>337140000</v>
      </c>
      <c r="B2852" s="14">
        <f t="shared" si="45"/>
        <v>144.10000000000002</v>
      </c>
      <c r="C2852" s="15">
        <f xml:space="preserve"> RAW!B2852 / 5</f>
        <v>1115</v>
      </c>
      <c r="D2852" s="15">
        <f xml:space="preserve"> RAW!C2852 / 5</f>
        <v>-538.4</v>
      </c>
      <c r="E2852" s="16">
        <f xml:space="preserve"> RAW!D2852 / 5</f>
        <v>385.2</v>
      </c>
      <c r="F2852" s="15">
        <f xml:space="preserve"> RAW!E2852 / 5000</f>
        <v>1.3049999999999999</v>
      </c>
      <c r="G2852" s="15">
        <f xml:space="preserve"> RAW!F2852 / 5000</f>
        <v>-0.51600000000000001</v>
      </c>
      <c r="H2852" s="15">
        <f xml:space="preserve"> RAW!G2852 / 5000</f>
        <v>-0.18720000000000001</v>
      </c>
      <c r="I2852" s="15">
        <f xml:space="preserve"> RAW!H2852 / 5000</f>
        <v>-8.4400000000000003E-2</v>
      </c>
      <c r="J2852" s="16">
        <f xml:space="preserve"> RAW!I2852 / 5000</f>
        <v>0.30280000000000001</v>
      </c>
      <c r="K2852" s="16">
        <f xml:space="preserve"> RAW!J2852</f>
        <v>11111001</v>
      </c>
      <c r="L2852" s="17">
        <f xml:space="preserve"> ((RAW!K2852 / 10000000000) * 1000)</f>
        <v>0</v>
      </c>
      <c r="M2852" s="18">
        <v>132.1814880000006</v>
      </c>
      <c r="N2852" s="15" t="str">
        <f xml:space="preserve"> RAW!M2852</f>
        <v>R</v>
      </c>
      <c r="O2852" s="15" t="str">
        <f xml:space="preserve"> RAW!N2852</f>
        <v>L</v>
      </c>
      <c r="P2852" s="16" t="str">
        <f xml:space="preserve"> RAW!O2852</f>
        <v>-</v>
      </c>
      <c r="Q2852" s="17">
        <f xml:space="preserve"> ((RAW!P2852 / 10000000000) * 1000)</f>
        <v>0</v>
      </c>
      <c r="R2852" s="18">
        <f xml:space="preserve"> ((RAW!Q2852 / 1000000000) * 1000)</f>
        <v>0.697797</v>
      </c>
      <c r="S2852" s="15" t="str">
        <f xml:space="preserve"> RAW!R2852</f>
        <v>S</v>
      </c>
      <c r="T2852" s="15" t="str">
        <f xml:space="preserve"> RAW!S2852</f>
        <v>L</v>
      </c>
      <c r="U2852" s="16" t="str">
        <f xml:space="preserve"> RAW!T2852</f>
        <v>N</v>
      </c>
      <c r="V2852" s="17">
        <f xml:space="preserve"> ((RAW!U2852 / 10000000000) * 1000)</f>
        <v>0</v>
      </c>
      <c r="W2852" s="18">
        <f xml:space="preserve"> ((RAW!V2852 / 1000000000) * 1000)</f>
        <v>266.054687</v>
      </c>
      <c r="X2852" s="15" t="str">
        <f xml:space="preserve"> RAW!W2852</f>
        <v>S</v>
      </c>
      <c r="Y2852" s="15" t="str">
        <f xml:space="preserve"> RAW!X2852</f>
        <v>L</v>
      </c>
      <c r="Z2852" s="16" t="str">
        <f xml:space="preserve"> RAW!Y2852</f>
        <v>N</v>
      </c>
      <c r="AA2852" s="15">
        <f xml:space="preserve"> ((RAW!Z2852 / 10000000000) * 1000)</f>
        <v>0</v>
      </c>
      <c r="AB2852" s="15">
        <f xml:space="preserve"> RAW!AA2852 / 5</f>
        <v>1115</v>
      </c>
      <c r="AC2852" s="16">
        <f xml:space="preserve"> ((RAW!AB2852 / 1000000) * 1000)</f>
        <v>0</v>
      </c>
    </row>
    <row r="2853" spans="1:29" x14ac:dyDescent="0.25">
      <c r="A2853">
        <v>337320000</v>
      </c>
      <c r="B2853" s="14">
        <f t="shared" si="45"/>
        <v>144.15</v>
      </c>
      <c r="C2853" s="15">
        <f xml:space="preserve"> RAW!B2853 / 5</f>
        <v>1115</v>
      </c>
      <c r="D2853" s="15">
        <f xml:space="preserve"> RAW!C2853 / 5</f>
        <v>-538.4</v>
      </c>
      <c r="E2853" s="16">
        <f xml:space="preserve"> RAW!D2853 / 5</f>
        <v>385.2</v>
      </c>
      <c r="F2853" s="15">
        <f xml:space="preserve"> RAW!E2853 / 5000</f>
        <v>1.3048</v>
      </c>
      <c r="G2853" s="15">
        <f xml:space="preserve"> RAW!F2853 / 5000</f>
        <v>-0.51600000000000001</v>
      </c>
      <c r="H2853" s="15">
        <f xml:space="preserve"> RAW!G2853 / 5000</f>
        <v>-0.187</v>
      </c>
      <c r="I2853" s="15">
        <f xml:space="preserve"> RAW!H2853 / 5000</f>
        <v>-8.4599999999999995E-2</v>
      </c>
      <c r="J2853" s="16">
        <f xml:space="preserve"> RAW!I2853 / 5000</f>
        <v>0.30280000000000001</v>
      </c>
      <c r="K2853" s="16">
        <f xml:space="preserve"> RAW!J2853</f>
        <v>11111001</v>
      </c>
      <c r="L2853" s="17">
        <f xml:space="preserve"> ((RAW!K2853 / 10000000000) * 1000)</f>
        <v>3.2919999999999998E-3</v>
      </c>
      <c r="M2853" s="18">
        <v>132.1814880000006</v>
      </c>
      <c r="N2853" s="15" t="str">
        <f xml:space="preserve"> RAW!M2853</f>
        <v>R</v>
      </c>
      <c r="O2853" s="15" t="str">
        <f xml:space="preserve"> RAW!N2853</f>
        <v>L</v>
      </c>
      <c r="P2853" s="16" t="str">
        <f xml:space="preserve"> RAW!O2853</f>
        <v>-</v>
      </c>
      <c r="Q2853" s="17">
        <f xml:space="preserve"> ((RAW!P2853 / 10000000000) * 1000)</f>
        <v>0</v>
      </c>
      <c r="R2853" s="18">
        <f xml:space="preserve"> ((RAW!Q2853 / 1000000000) * 1000)</f>
        <v>0.697797</v>
      </c>
      <c r="S2853" s="15" t="str">
        <f xml:space="preserve"> RAW!R2853</f>
        <v>S</v>
      </c>
      <c r="T2853" s="15" t="str">
        <f xml:space="preserve"> RAW!S2853</f>
        <v>L</v>
      </c>
      <c r="U2853" s="16" t="str">
        <f xml:space="preserve"> RAW!T2853</f>
        <v>N</v>
      </c>
      <c r="V2853" s="17">
        <f xml:space="preserve"> ((RAW!U2853 / 10000000000) * 1000)</f>
        <v>0</v>
      </c>
      <c r="W2853" s="18">
        <f xml:space="preserve"> ((RAW!V2853 / 1000000000) * 1000)</f>
        <v>266.054687</v>
      </c>
      <c r="X2853" s="15" t="str">
        <f xml:space="preserve"> RAW!W2853</f>
        <v>S</v>
      </c>
      <c r="Y2853" s="15" t="str">
        <f xml:space="preserve"> RAW!X2853</f>
        <v>L</v>
      </c>
      <c r="Z2853" s="16" t="str">
        <f xml:space="preserve"> RAW!Y2853</f>
        <v>N</v>
      </c>
      <c r="AA2853" s="15">
        <f xml:space="preserve"> ((RAW!Z2853 / 10000000000) * 1000)</f>
        <v>3.2919999999999998E-3</v>
      </c>
      <c r="AB2853" s="15">
        <f xml:space="preserve"> RAW!AA2853 / 5</f>
        <v>1115</v>
      </c>
      <c r="AC2853" s="16">
        <f xml:space="preserve"> ((RAW!AB2853 / 1000000) * 1000)</f>
        <v>0</v>
      </c>
    </row>
    <row r="2854" spans="1:29" x14ac:dyDescent="0.25">
      <c r="A2854" s="8"/>
    </row>
    <row r="2855" spans="1:29" x14ac:dyDescent="0.25">
      <c r="A2855" s="8"/>
    </row>
    <row r="2856" spans="1:29" x14ac:dyDescent="0.25">
      <c r="A2856" s="8"/>
    </row>
    <row r="2857" spans="1:29" x14ac:dyDescent="0.25">
      <c r="A2857" s="8"/>
    </row>
    <row r="2858" spans="1:29" x14ac:dyDescent="0.25">
      <c r="A2858" s="8"/>
    </row>
    <row r="2859" spans="1:29" x14ac:dyDescent="0.25">
      <c r="A2859" s="8"/>
    </row>
    <row r="2860" spans="1:29" x14ac:dyDescent="0.25">
      <c r="A2860" s="8"/>
    </row>
    <row r="2861" spans="1:29" x14ac:dyDescent="0.25">
      <c r="A2861" s="8"/>
    </row>
    <row r="2862" spans="1:29" x14ac:dyDescent="0.25">
      <c r="A2862" s="8"/>
    </row>
    <row r="2863" spans="1:29" x14ac:dyDescent="0.25">
      <c r="A2863" s="8"/>
    </row>
    <row r="2864" spans="1:29" x14ac:dyDescent="0.25">
      <c r="A2864" s="8"/>
    </row>
    <row r="2865" spans="1:1" x14ac:dyDescent="0.25">
      <c r="A2865" s="8"/>
    </row>
    <row r="2866" spans="1:1" x14ac:dyDescent="0.25">
      <c r="A2866" s="8"/>
    </row>
    <row r="2867" spans="1:1" x14ac:dyDescent="0.25">
      <c r="A2867" s="8"/>
    </row>
    <row r="2868" spans="1:1" x14ac:dyDescent="0.25">
      <c r="A2868" s="8"/>
    </row>
    <row r="2869" spans="1:1" x14ac:dyDescent="0.25">
      <c r="A2869" s="8"/>
    </row>
    <row r="2870" spans="1:1" x14ac:dyDescent="0.25">
      <c r="A2870" s="8"/>
    </row>
    <row r="2871" spans="1:1" x14ac:dyDescent="0.25">
      <c r="A2871" s="8"/>
    </row>
    <row r="2872" spans="1:1" x14ac:dyDescent="0.25">
      <c r="A2872" s="8"/>
    </row>
    <row r="2873" spans="1:1" x14ac:dyDescent="0.25">
      <c r="A2873" s="8"/>
    </row>
    <row r="2874" spans="1:1" x14ac:dyDescent="0.25">
      <c r="A2874" s="8"/>
    </row>
    <row r="2875" spans="1:1" x14ac:dyDescent="0.25">
      <c r="A2875" s="8"/>
    </row>
    <row r="2876" spans="1:1" x14ac:dyDescent="0.25">
      <c r="A2876" s="8"/>
    </row>
    <row r="2877" spans="1:1" x14ac:dyDescent="0.25">
      <c r="A2877" s="8"/>
    </row>
    <row r="2878" spans="1:1" x14ac:dyDescent="0.25">
      <c r="A2878" s="8"/>
    </row>
    <row r="2879" spans="1:1" x14ac:dyDescent="0.25">
      <c r="A2879" s="8"/>
    </row>
    <row r="2880" spans="1:1" x14ac:dyDescent="0.25">
      <c r="A2880" s="8"/>
    </row>
    <row r="2881" spans="1:1" x14ac:dyDescent="0.25">
      <c r="A2881" s="8"/>
    </row>
    <row r="2882" spans="1:1" x14ac:dyDescent="0.25">
      <c r="A2882" s="8"/>
    </row>
    <row r="2883" spans="1:1" x14ac:dyDescent="0.25">
      <c r="A2883" s="8"/>
    </row>
    <row r="2884" spans="1:1" x14ac:dyDescent="0.25">
      <c r="A2884" s="8"/>
    </row>
    <row r="2885" spans="1:1" x14ac:dyDescent="0.25">
      <c r="A2885" s="8"/>
    </row>
    <row r="2886" spans="1:1" x14ac:dyDescent="0.25">
      <c r="A2886" s="8"/>
    </row>
    <row r="2887" spans="1:1" x14ac:dyDescent="0.25">
      <c r="A2887" s="8"/>
    </row>
    <row r="2888" spans="1:1" x14ac:dyDescent="0.25">
      <c r="A2888" s="8"/>
    </row>
    <row r="2889" spans="1:1" x14ac:dyDescent="0.25">
      <c r="A2889" s="8"/>
    </row>
    <row r="2890" spans="1:1" x14ac:dyDescent="0.25">
      <c r="A2890" s="8"/>
    </row>
    <row r="2891" spans="1:1" x14ac:dyDescent="0.25">
      <c r="A2891" s="8"/>
    </row>
    <row r="2892" spans="1:1" x14ac:dyDescent="0.25">
      <c r="A2892" s="8"/>
    </row>
    <row r="2893" spans="1:1" x14ac:dyDescent="0.25">
      <c r="A2893" s="8"/>
    </row>
    <row r="2894" spans="1:1" x14ac:dyDescent="0.25">
      <c r="A2894" s="8"/>
    </row>
    <row r="2895" spans="1:1" x14ac:dyDescent="0.25">
      <c r="A2895" s="8"/>
    </row>
    <row r="2896" spans="1:1" x14ac:dyDescent="0.25">
      <c r="A2896" s="8"/>
    </row>
    <row r="2897" spans="1:1" x14ac:dyDescent="0.25">
      <c r="A2897" s="8"/>
    </row>
    <row r="2898" spans="1:1" x14ac:dyDescent="0.25">
      <c r="A2898" s="8"/>
    </row>
    <row r="2899" spans="1:1" x14ac:dyDescent="0.25">
      <c r="A2899" s="8"/>
    </row>
    <row r="2900" spans="1:1" x14ac:dyDescent="0.25">
      <c r="A2900" s="8"/>
    </row>
    <row r="2901" spans="1:1" x14ac:dyDescent="0.25">
      <c r="A2901" s="8"/>
    </row>
    <row r="2902" spans="1:1" x14ac:dyDescent="0.25">
      <c r="A2902" s="8"/>
    </row>
    <row r="2903" spans="1:1" x14ac:dyDescent="0.25">
      <c r="A2903" s="8"/>
    </row>
    <row r="2904" spans="1:1" x14ac:dyDescent="0.25">
      <c r="A2904" s="8"/>
    </row>
    <row r="2905" spans="1:1" x14ac:dyDescent="0.25">
      <c r="A2905" s="8"/>
    </row>
    <row r="2906" spans="1:1" x14ac:dyDescent="0.25">
      <c r="A2906" s="8"/>
    </row>
    <row r="2907" spans="1:1" x14ac:dyDescent="0.25">
      <c r="A2907" s="8"/>
    </row>
    <row r="2908" spans="1:1" x14ac:dyDescent="0.25">
      <c r="A2908" s="8"/>
    </row>
    <row r="2909" spans="1:1" x14ac:dyDescent="0.25">
      <c r="A2909" s="8"/>
    </row>
    <row r="2910" spans="1:1" x14ac:dyDescent="0.25">
      <c r="A2910" s="8"/>
    </row>
    <row r="2911" spans="1:1" x14ac:dyDescent="0.25">
      <c r="A2911" s="8"/>
    </row>
    <row r="2912" spans="1:1" x14ac:dyDescent="0.25">
      <c r="A2912" s="8"/>
    </row>
    <row r="2913" spans="1:1" x14ac:dyDescent="0.25">
      <c r="A2913" s="8"/>
    </row>
    <row r="2914" spans="1:1" x14ac:dyDescent="0.25">
      <c r="A2914" s="8"/>
    </row>
    <row r="2915" spans="1:1" x14ac:dyDescent="0.25">
      <c r="A2915" s="8"/>
    </row>
    <row r="2916" spans="1:1" x14ac:dyDescent="0.25">
      <c r="A2916" s="8"/>
    </row>
    <row r="2917" spans="1:1" x14ac:dyDescent="0.25">
      <c r="A2917" s="8"/>
    </row>
    <row r="2918" spans="1:1" x14ac:dyDescent="0.25">
      <c r="A2918" s="8"/>
    </row>
    <row r="2919" spans="1:1" x14ac:dyDescent="0.25">
      <c r="A2919" s="8"/>
    </row>
    <row r="2920" spans="1:1" x14ac:dyDescent="0.25">
      <c r="A2920" s="8"/>
    </row>
    <row r="2921" spans="1:1" x14ac:dyDescent="0.25">
      <c r="A2921" s="8"/>
    </row>
    <row r="2922" spans="1:1" x14ac:dyDescent="0.25">
      <c r="A2922" s="8"/>
    </row>
    <row r="2923" spans="1:1" x14ac:dyDescent="0.25">
      <c r="A2923" s="8"/>
    </row>
    <row r="2924" spans="1:1" x14ac:dyDescent="0.25">
      <c r="A2924" s="8"/>
    </row>
    <row r="2925" spans="1:1" x14ac:dyDescent="0.25">
      <c r="A2925" s="8"/>
    </row>
    <row r="2926" spans="1:1" x14ac:dyDescent="0.25">
      <c r="A2926" s="8"/>
    </row>
    <row r="2927" spans="1:1" x14ac:dyDescent="0.25">
      <c r="A2927" s="8"/>
    </row>
    <row r="2928" spans="1:1" x14ac:dyDescent="0.25">
      <c r="A2928" s="8"/>
    </row>
    <row r="2929" spans="1:1" x14ac:dyDescent="0.25">
      <c r="A2929" s="8"/>
    </row>
    <row r="2930" spans="1:1" x14ac:dyDescent="0.25">
      <c r="A2930" s="8"/>
    </row>
    <row r="2931" spans="1:1" x14ac:dyDescent="0.25">
      <c r="A2931" s="8"/>
    </row>
    <row r="2932" spans="1:1" x14ac:dyDescent="0.25">
      <c r="A2932" s="8"/>
    </row>
    <row r="2933" spans="1:1" x14ac:dyDescent="0.25">
      <c r="A2933" s="8"/>
    </row>
    <row r="2934" spans="1:1" x14ac:dyDescent="0.25">
      <c r="A2934" s="8"/>
    </row>
    <row r="2935" spans="1:1" x14ac:dyDescent="0.25">
      <c r="A2935" s="8"/>
    </row>
    <row r="2936" spans="1:1" x14ac:dyDescent="0.25">
      <c r="A2936" s="8"/>
    </row>
    <row r="2937" spans="1:1" x14ac:dyDescent="0.25">
      <c r="A2937" s="8"/>
    </row>
    <row r="2938" spans="1:1" x14ac:dyDescent="0.25">
      <c r="A2938" s="8"/>
    </row>
    <row r="2939" spans="1:1" x14ac:dyDescent="0.25">
      <c r="A2939" s="8"/>
    </row>
    <row r="2940" spans="1:1" x14ac:dyDescent="0.25">
      <c r="A2940" s="8"/>
    </row>
    <row r="2941" spans="1:1" x14ac:dyDescent="0.25">
      <c r="A2941" s="8"/>
    </row>
    <row r="2942" spans="1:1" x14ac:dyDescent="0.25">
      <c r="A2942" s="8"/>
    </row>
    <row r="2943" spans="1:1" x14ac:dyDescent="0.25">
      <c r="A2943" s="8"/>
    </row>
    <row r="2944" spans="1:1" x14ac:dyDescent="0.25">
      <c r="A2944" s="8"/>
    </row>
    <row r="2945" spans="1:1" x14ac:dyDescent="0.25">
      <c r="A2945" s="8"/>
    </row>
    <row r="2946" spans="1:1" x14ac:dyDescent="0.25">
      <c r="A2946" s="8"/>
    </row>
    <row r="2947" spans="1:1" x14ac:dyDescent="0.25">
      <c r="A2947" s="8"/>
    </row>
    <row r="2948" spans="1:1" x14ac:dyDescent="0.25">
      <c r="A2948" s="8"/>
    </row>
    <row r="2949" spans="1:1" x14ac:dyDescent="0.25">
      <c r="A2949" s="8"/>
    </row>
    <row r="2950" spans="1:1" x14ac:dyDescent="0.25">
      <c r="A2950" s="8"/>
    </row>
    <row r="2951" spans="1:1" x14ac:dyDescent="0.25">
      <c r="A2951" s="8"/>
    </row>
    <row r="2952" spans="1:1" x14ac:dyDescent="0.25">
      <c r="A2952" s="8"/>
    </row>
    <row r="2953" spans="1:1" x14ac:dyDescent="0.25">
      <c r="A2953" s="8"/>
    </row>
    <row r="2954" spans="1:1" x14ac:dyDescent="0.25">
      <c r="A2954" s="8"/>
    </row>
    <row r="2955" spans="1:1" x14ac:dyDescent="0.25">
      <c r="A2955" s="8"/>
    </row>
    <row r="2956" spans="1:1" x14ac:dyDescent="0.25">
      <c r="A2956" s="8"/>
    </row>
    <row r="2957" spans="1:1" x14ac:dyDescent="0.25">
      <c r="A2957" s="8"/>
    </row>
    <row r="2958" spans="1:1" x14ac:dyDescent="0.25">
      <c r="A2958" s="8"/>
    </row>
    <row r="2959" spans="1:1" x14ac:dyDescent="0.25">
      <c r="A2959" s="8"/>
    </row>
    <row r="2960" spans="1:1" x14ac:dyDescent="0.25">
      <c r="A2960" s="8"/>
    </row>
    <row r="2961" spans="1:1" x14ac:dyDescent="0.25">
      <c r="A2961" s="8"/>
    </row>
    <row r="2962" spans="1:1" x14ac:dyDescent="0.25">
      <c r="A2962" s="8"/>
    </row>
    <row r="2963" spans="1:1" x14ac:dyDescent="0.25">
      <c r="A2963" s="8"/>
    </row>
    <row r="2964" spans="1:1" x14ac:dyDescent="0.25">
      <c r="A2964" s="8"/>
    </row>
    <row r="2965" spans="1:1" x14ac:dyDescent="0.25">
      <c r="A2965" s="8"/>
    </row>
    <row r="2966" spans="1:1" x14ac:dyDescent="0.25">
      <c r="A2966" s="8"/>
    </row>
    <row r="2967" spans="1:1" x14ac:dyDescent="0.25">
      <c r="A2967" s="8"/>
    </row>
    <row r="2968" spans="1:1" x14ac:dyDescent="0.25">
      <c r="A2968" s="8"/>
    </row>
    <row r="2969" spans="1:1" x14ac:dyDescent="0.25">
      <c r="A2969" s="8"/>
    </row>
    <row r="2970" spans="1:1" x14ac:dyDescent="0.25">
      <c r="A2970" s="8"/>
    </row>
    <row r="2971" spans="1:1" x14ac:dyDescent="0.25">
      <c r="A2971" s="8"/>
    </row>
    <row r="2972" spans="1:1" x14ac:dyDescent="0.25">
      <c r="A2972" s="8"/>
    </row>
    <row r="2973" spans="1:1" x14ac:dyDescent="0.25">
      <c r="A2973" s="8"/>
    </row>
    <row r="2974" spans="1:1" x14ac:dyDescent="0.25">
      <c r="A2974" s="8"/>
    </row>
    <row r="2975" spans="1:1" x14ac:dyDescent="0.25">
      <c r="A2975" s="8"/>
    </row>
    <row r="2976" spans="1:1" x14ac:dyDescent="0.25">
      <c r="A2976" s="8"/>
    </row>
    <row r="2977" spans="1:1" x14ac:dyDescent="0.25">
      <c r="A2977" s="8"/>
    </row>
    <row r="2978" spans="1:1" x14ac:dyDescent="0.25">
      <c r="A2978" s="8"/>
    </row>
    <row r="2979" spans="1:1" x14ac:dyDescent="0.25">
      <c r="A2979" s="8"/>
    </row>
    <row r="2980" spans="1:1" x14ac:dyDescent="0.25">
      <c r="A2980" s="8"/>
    </row>
    <row r="2981" spans="1:1" x14ac:dyDescent="0.25">
      <c r="A2981" s="8"/>
    </row>
    <row r="2982" spans="1:1" x14ac:dyDescent="0.25">
      <c r="A2982" s="8"/>
    </row>
    <row r="2983" spans="1:1" x14ac:dyDescent="0.25">
      <c r="A2983" s="8"/>
    </row>
    <row r="2984" spans="1:1" x14ac:dyDescent="0.25">
      <c r="A2984" s="8"/>
    </row>
    <row r="2985" spans="1:1" x14ac:dyDescent="0.25">
      <c r="A2985" s="8"/>
    </row>
    <row r="2986" spans="1:1" x14ac:dyDescent="0.25">
      <c r="A2986" s="8"/>
    </row>
    <row r="2987" spans="1:1" x14ac:dyDescent="0.25">
      <c r="A2987" s="8"/>
    </row>
    <row r="2988" spans="1:1" x14ac:dyDescent="0.25">
      <c r="A2988" s="8"/>
    </row>
    <row r="2989" spans="1:1" x14ac:dyDescent="0.25">
      <c r="A2989" s="8"/>
    </row>
    <row r="2990" spans="1:1" x14ac:dyDescent="0.25">
      <c r="A2990" s="8"/>
    </row>
    <row r="2991" spans="1:1" x14ac:dyDescent="0.25">
      <c r="A2991" s="8"/>
    </row>
    <row r="2992" spans="1:1" x14ac:dyDescent="0.25">
      <c r="A2992" s="8"/>
    </row>
    <row r="2993" spans="1:1" x14ac:dyDescent="0.25">
      <c r="A2993" s="8"/>
    </row>
    <row r="2994" spans="1:1" x14ac:dyDescent="0.25">
      <c r="A2994" s="8"/>
    </row>
    <row r="2995" spans="1:1" x14ac:dyDescent="0.25">
      <c r="A2995" s="8"/>
    </row>
    <row r="2996" spans="1:1" x14ac:dyDescent="0.25">
      <c r="A2996" s="8"/>
    </row>
    <row r="2997" spans="1:1" x14ac:dyDescent="0.25">
      <c r="A2997" s="8"/>
    </row>
    <row r="2998" spans="1:1" x14ac:dyDescent="0.25">
      <c r="A2998" s="8"/>
    </row>
    <row r="2999" spans="1:1" x14ac:dyDescent="0.25">
      <c r="A2999" s="8"/>
    </row>
    <row r="3000" spans="1:1" x14ac:dyDescent="0.25">
      <c r="A3000" s="8"/>
    </row>
    <row r="3001" spans="1:1" x14ac:dyDescent="0.25">
      <c r="A3001" s="8"/>
    </row>
    <row r="3002" spans="1:1" x14ac:dyDescent="0.25">
      <c r="A3002" s="8"/>
    </row>
    <row r="3003" spans="1:1" x14ac:dyDescent="0.25">
      <c r="A3003" s="8"/>
    </row>
    <row r="3004" spans="1:1" x14ac:dyDescent="0.25">
      <c r="A3004" s="8"/>
    </row>
    <row r="3005" spans="1:1" x14ac:dyDescent="0.25">
      <c r="A3005" s="8"/>
    </row>
    <row r="3006" spans="1:1" x14ac:dyDescent="0.25">
      <c r="A3006" s="8"/>
    </row>
    <row r="3007" spans="1:1" x14ac:dyDescent="0.25">
      <c r="A3007" s="8"/>
    </row>
    <row r="3008" spans="1:1" x14ac:dyDescent="0.25">
      <c r="A3008" s="8"/>
    </row>
    <row r="3009" spans="1:1" x14ac:dyDescent="0.25">
      <c r="A3009" s="8"/>
    </row>
    <row r="3010" spans="1:1" x14ac:dyDescent="0.25">
      <c r="A3010" s="8"/>
    </row>
    <row r="3011" spans="1:1" x14ac:dyDescent="0.25">
      <c r="A3011" s="8"/>
    </row>
    <row r="3012" spans="1:1" x14ac:dyDescent="0.25">
      <c r="A3012" s="8"/>
    </row>
    <row r="3013" spans="1:1" x14ac:dyDescent="0.25">
      <c r="A3013" s="8"/>
    </row>
    <row r="3014" spans="1:1" x14ac:dyDescent="0.25">
      <c r="A3014" s="8"/>
    </row>
    <row r="3015" spans="1:1" x14ac:dyDescent="0.25">
      <c r="A3015" s="8"/>
    </row>
    <row r="3016" spans="1:1" x14ac:dyDescent="0.25">
      <c r="A3016" s="8"/>
    </row>
    <row r="3017" spans="1:1" x14ac:dyDescent="0.25">
      <c r="A3017" s="8"/>
    </row>
    <row r="3018" spans="1:1" x14ac:dyDescent="0.25">
      <c r="A3018" s="8"/>
    </row>
    <row r="3019" spans="1:1" x14ac:dyDescent="0.25">
      <c r="A3019" s="8"/>
    </row>
    <row r="3020" spans="1:1" x14ac:dyDescent="0.25">
      <c r="A3020" s="8"/>
    </row>
    <row r="3021" spans="1:1" x14ac:dyDescent="0.25">
      <c r="A3021" s="8"/>
    </row>
    <row r="3022" spans="1:1" x14ac:dyDescent="0.25">
      <c r="A3022" s="8"/>
    </row>
    <row r="3023" spans="1:1" x14ac:dyDescent="0.25">
      <c r="A3023" s="8"/>
    </row>
    <row r="3024" spans="1:1" x14ac:dyDescent="0.25">
      <c r="A3024" s="8"/>
    </row>
    <row r="3025" spans="1:1" x14ac:dyDescent="0.25">
      <c r="A3025" s="8"/>
    </row>
    <row r="3026" spans="1:1" x14ac:dyDescent="0.25">
      <c r="A3026" s="8"/>
    </row>
    <row r="3027" spans="1:1" x14ac:dyDescent="0.25">
      <c r="A3027" s="8"/>
    </row>
    <row r="3028" spans="1:1" x14ac:dyDescent="0.25">
      <c r="A3028" s="8"/>
    </row>
    <row r="3029" spans="1:1" x14ac:dyDescent="0.25">
      <c r="A3029" s="8"/>
    </row>
    <row r="3030" spans="1:1" x14ac:dyDescent="0.25">
      <c r="A3030" s="8"/>
    </row>
    <row r="3031" spans="1:1" x14ac:dyDescent="0.25">
      <c r="A3031" s="8"/>
    </row>
    <row r="3032" spans="1:1" x14ac:dyDescent="0.25">
      <c r="A3032" s="8"/>
    </row>
    <row r="3033" spans="1:1" x14ac:dyDescent="0.25">
      <c r="A3033" s="8"/>
    </row>
    <row r="3034" spans="1:1" x14ac:dyDescent="0.25">
      <c r="A3034" s="8"/>
    </row>
    <row r="3035" spans="1:1" x14ac:dyDescent="0.25">
      <c r="A3035" s="8"/>
    </row>
    <row r="3036" spans="1:1" x14ac:dyDescent="0.25">
      <c r="A3036" s="8"/>
    </row>
    <row r="3037" spans="1:1" x14ac:dyDescent="0.25">
      <c r="A3037" s="8"/>
    </row>
    <row r="3038" spans="1:1" x14ac:dyDescent="0.25">
      <c r="A3038" s="8"/>
    </row>
    <row r="3039" spans="1:1" x14ac:dyDescent="0.25">
      <c r="A3039" s="8"/>
    </row>
    <row r="3040" spans="1:1" x14ac:dyDescent="0.25">
      <c r="A3040" s="8"/>
    </row>
    <row r="3041" spans="1:1" x14ac:dyDescent="0.25">
      <c r="A3041" s="8"/>
    </row>
    <row r="3042" spans="1:1" x14ac:dyDescent="0.25">
      <c r="A3042" s="8"/>
    </row>
    <row r="3043" spans="1:1" x14ac:dyDescent="0.25">
      <c r="A3043" s="8"/>
    </row>
    <row r="3044" spans="1:1" x14ac:dyDescent="0.25">
      <c r="A3044" s="8"/>
    </row>
    <row r="3045" spans="1:1" x14ac:dyDescent="0.25">
      <c r="A3045" s="8"/>
    </row>
    <row r="3046" spans="1:1" x14ac:dyDescent="0.25">
      <c r="A3046" s="8"/>
    </row>
    <row r="3047" spans="1:1" x14ac:dyDescent="0.25">
      <c r="A3047" s="8"/>
    </row>
    <row r="3048" spans="1:1" x14ac:dyDescent="0.25">
      <c r="A3048" s="8"/>
    </row>
    <row r="3049" spans="1:1" x14ac:dyDescent="0.25">
      <c r="A3049" s="8"/>
    </row>
    <row r="3050" spans="1:1" x14ac:dyDescent="0.25">
      <c r="A3050" s="8"/>
    </row>
    <row r="3051" spans="1:1" x14ac:dyDescent="0.25">
      <c r="A3051" s="8"/>
    </row>
    <row r="3052" spans="1:1" x14ac:dyDescent="0.25">
      <c r="A3052" s="8"/>
    </row>
    <row r="3053" spans="1:1" x14ac:dyDescent="0.25">
      <c r="A3053" s="8"/>
    </row>
    <row r="3054" spans="1:1" x14ac:dyDescent="0.25">
      <c r="A3054" s="8"/>
    </row>
    <row r="3055" spans="1:1" x14ac:dyDescent="0.25">
      <c r="A3055" s="8"/>
    </row>
    <row r="3056" spans="1:1" x14ac:dyDescent="0.25">
      <c r="A3056" s="8"/>
    </row>
    <row r="3057" spans="1:1" x14ac:dyDescent="0.25">
      <c r="A3057" s="8"/>
    </row>
    <row r="3058" spans="1:1" x14ac:dyDescent="0.25">
      <c r="A3058" s="8"/>
    </row>
    <row r="3059" spans="1:1" x14ac:dyDescent="0.25">
      <c r="A3059" s="8"/>
    </row>
    <row r="3060" spans="1:1" x14ac:dyDescent="0.25">
      <c r="A3060" s="8"/>
    </row>
    <row r="3061" spans="1:1" x14ac:dyDescent="0.25">
      <c r="A3061" s="8"/>
    </row>
    <row r="3062" spans="1:1" x14ac:dyDescent="0.25">
      <c r="A3062" s="8"/>
    </row>
    <row r="3063" spans="1:1" x14ac:dyDescent="0.25">
      <c r="A3063" s="8"/>
    </row>
    <row r="3064" spans="1:1" x14ac:dyDescent="0.25">
      <c r="A3064" s="8"/>
    </row>
    <row r="3065" spans="1:1" x14ac:dyDescent="0.25">
      <c r="A3065" s="8"/>
    </row>
    <row r="3066" spans="1:1" x14ac:dyDescent="0.25">
      <c r="A3066" s="8"/>
    </row>
    <row r="3067" spans="1:1" x14ac:dyDescent="0.25">
      <c r="A3067" s="8"/>
    </row>
    <row r="3068" spans="1:1" x14ac:dyDescent="0.25">
      <c r="A3068" s="8"/>
    </row>
    <row r="3069" spans="1:1" x14ac:dyDescent="0.25">
      <c r="A3069" s="8"/>
    </row>
    <row r="3070" spans="1:1" x14ac:dyDescent="0.25">
      <c r="A3070" s="8"/>
    </row>
    <row r="3071" spans="1:1" x14ac:dyDescent="0.25">
      <c r="A3071" s="8"/>
    </row>
    <row r="3072" spans="1:1" x14ac:dyDescent="0.25">
      <c r="A3072" s="8"/>
    </row>
    <row r="3073" spans="1:1" x14ac:dyDescent="0.25">
      <c r="A3073" s="8"/>
    </row>
    <row r="3074" spans="1:1" x14ac:dyDescent="0.25">
      <c r="A3074" s="8"/>
    </row>
    <row r="3075" spans="1:1" x14ac:dyDescent="0.25">
      <c r="A3075" s="8"/>
    </row>
    <row r="3076" spans="1:1" x14ac:dyDescent="0.25">
      <c r="A3076" s="8"/>
    </row>
    <row r="3077" spans="1:1" x14ac:dyDescent="0.25">
      <c r="A3077" s="8"/>
    </row>
    <row r="3078" spans="1:1" x14ac:dyDescent="0.25">
      <c r="A3078" s="8"/>
    </row>
    <row r="3079" spans="1:1" x14ac:dyDescent="0.25">
      <c r="A3079" s="8"/>
    </row>
    <row r="3080" spans="1:1" x14ac:dyDescent="0.25">
      <c r="A3080" s="8"/>
    </row>
    <row r="3081" spans="1:1" x14ac:dyDescent="0.25">
      <c r="A3081" s="8"/>
    </row>
    <row r="3082" spans="1:1" x14ac:dyDescent="0.25">
      <c r="A3082" s="8"/>
    </row>
    <row r="3083" spans="1:1" x14ac:dyDescent="0.25">
      <c r="A3083" s="8"/>
    </row>
    <row r="3084" spans="1:1" x14ac:dyDescent="0.25">
      <c r="A3084" s="8"/>
    </row>
    <row r="3085" spans="1:1" x14ac:dyDescent="0.25">
      <c r="A3085" s="8"/>
    </row>
    <row r="3086" spans="1:1" x14ac:dyDescent="0.25">
      <c r="A3086" s="8"/>
    </row>
    <row r="3087" spans="1:1" x14ac:dyDescent="0.25">
      <c r="A3087" s="8"/>
    </row>
    <row r="3088" spans="1:1" x14ac:dyDescent="0.25">
      <c r="A3088" s="8"/>
    </row>
    <row r="3089" spans="1:1" x14ac:dyDescent="0.25">
      <c r="A3089" s="8"/>
    </row>
    <row r="3090" spans="1:1" x14ac:dyDescent="0.25">
      <c r="A3090" s="8"/>
    </row>
    <row r="3091" spans="1:1" x14ac:dyDescent="0.25">
      <c r="A3091" s="8"/>
    </row>
    <row r="3092" spans="1:1" x14ac:dyDescent="0.25">
      <c r="A3092" s="8"/>
    </row>
    <row r="3093" spans="1:1" x14ac:dyDescent="0.25">
      <c r="A3093" s="8"/>
    </row>
    <row r="3094" spans="1:1" x14ac:dyDescent="0.25">
      <c r="A3094" s="8"/>
    </row>
    <row r="3095" spans="1:1" x14ac:dyDescent="0.25">
      <c r="A3095" s="8"/>
    </row>
    <row r="3096" spans="1:1" x14ac:dyDescent="0.25">
      <c r="A3096" s="8"/>
    </row>
    <row r="3097" spans="1:1" x14ac:dyDescent="0.25">
      <c r="A3097" s="8"/>
    </row>
    <row r="3098" spans="1:1" x14ac:dyDescent="0.25">
      <c r="A3098" s="8"/>
    </row>
    <row r="3099" spans="1:1" x14ac:dyDescent="0.25">
      <c r="A3099" s="8"/>
    </row>
    <row r="3100" spans="1:1" x14ac:dyDescent="0.25">
      <c r="A3100" s="8"/>
    </row>
    <row r="3101" spans="1:1" x14ac:dyDescent="0.25">
      <c r="A3101" s="8"/>
    </row>
    <row r="3102" spans="1:1" x14ac:dyDescent="0.25">
      <c r="A3102" s="8"/>
    </row>
    <row r="3103" spans="1:1" x14ac:dyDescent="0.25">
      <c r="A3103" s="8"/>
    </row>
    <row r="3104" spans="1:1" x14ac:dyDescent="0.25">
      <c r="A3104" s="8"/>
    </row>
    <row r="3105" spans="1:1" x14ac:dyDescent="0.25">
      <c r="A3105" s="8"/>
    </row>
    <row r="3106" spans="1:1" x14ac:dyDescent="0.25">
      <c r="A3106" s="8"/>
    </row>
    <row r="3107" spans="1:1" x14ac:dyDescent="0.25">
      <c r="A3107" s="8"/>
    </row>
    <row r="3108" spans="1:1" x14ac:dyDescent="0.25">
      <c r="A3108" s="8"/>
    </row>
    <row r="3109" spans="1:1" x14ac:dyDescent="0.25">
      <c r="A3109" s="8"/>
    </row>
    <row r="3110" spans="1:1" x14ac:dyDescent="0.25">
      <c r="A3110" s="8"/>
    </row>
    <row r="3111" spans="1:1" x14ac:dyDescent="0.25">
      <c r="A3111" s="8"/>
    </row>
    <row r="3112" spans="1:1" x14ac:dyDescent="0.25">
      <c r="A3112" s="8"/>
    </row>
    <row r="3113" spans="1:1" x14ac:dyDescent="0.25">
      <c r="A3113" s="8"/>
    </row>
    <row r="3114" spans="1:1" x14ac:dyDescent="0.25">
      <c r="A3114" s="8"/>
    </row>
    <row r="3115" spans="1:1" x14ac:dyDescent="0.25">
      <c r="A3115" s="8"/>
    </row>
    <row r="3116" spans="1:1" x14ac:dyDescent="0.25">
      <c r="A3116" s="8"/>
    </row>
    <row r="3117" spans="1:1" x14ac:dyDescent="0.25">
      <c r="A3117" s="8"/>
    </row>
    <row r="3118" spans="1:1" x14ac:dyDescent="0.25">
      <c r="A3118" s="8"/>
    </row>
    <row r="3119" spans="1:1" x14ac:dyDescent="0.25">
      <c r="A3119" s="8"/>
    </row>
    <row r="3120" spans="1:1" x14ac:dyDescent="0.25">
      <c r="A3120" s="8"/>
    </row>
    <row r="3121" spans="1:1" x14ac:dyDescent="0.25">
      <c r="A3121" s="8"/>
    </row>
    <row r="3122" spans="1:1" x14ac:dyDescent="0.25">
      <c r="A3122" s="8"/>
    </row>
    <row r="3123" spans="1:1" x14ac:dyDescent="0.25">
      <c r="A3123" s="8"/>
    </row>
    <row r="3124" spans="1:1" x14ac:dyDescent="0.25">
      <c r="A3124" s="8"/>
    </row>
    <row r="3125" spans="1:1" x14ac:dyDescent="0.25">
      <c r="A3125" s="8"/>
    </row>
    <row r="3126" spans="1:1" x14ac:dyDescent="0.25">
      <c r="A3126" s="8"/>
    </row>
    <row r="3127" spans="1:1" x14ac:dyDescent="0.25">
      <c r="A3127" s="8"/>
    </row>
    <row r="3128" spans="1:1" x14ac:dyDescent="0.25">
      <c r="A3128" s="8"/>
    </row>
    <row r="3129" spans="1:1" x14ac:dyDescent="0.25">
      <c r="A3129" s="8"/>
    </row>
    <row r="3130" spans="1:1" x14ac:dyDescent="0.25">
      <c r="A3130" s="8"/>
    </row>
    <row r="3131" spans="1:1" x14ac:dyDescent="0.25">
      <c r="A3131" s="8"/>
    </row>
    <row r="3132" spans="1:1" x14ac:dyDescent="0.25">
      <c r="A3132" s="8"/>
    </row>
    <row r="3133" spans="1:1" x14ac:dyDescent="0.25">
      <c r="A3133" s="8"/>
    </row>
    <row r="3134" spans="1:1" x14ac:dyDescent="0.25">
      <c r="A3134" s="8"/>
    </row>
    <row r="3135" spans="1:1" x14ac:dyDescent="0.25">
      <c r="A3135" s="8"/>
    </row>
    <row r="3136" spans="1:1" x14ac:dyDescent="0.25">
      <c r="A3136" s="8"/>
    </row>
    <row r="3137" spans="1:1" x14ac:dyDescent="0.25">
      <c r="A3137" s="8"/>
    </row>
    <row r="3138" spans="1:1" x14ac:dyDescent="0.25">
      <c r="A3138" s="8"/>
    </row>
    <row r="3139" spans="1:1" x14ac:dyDescent="0.25">
      <c r="A3139" s="8"/>
    </row>
    <row r="3140" spans="1:1" x14ac:dyDescent="0.25">
      <c r="A3140" s="8"/>
    </row>
    <row r="3141" spans="1:1" x14ac:dyDescent="0.25">
      <c r="A3141" s="8"/>
    </row>
    <row r="3142" spans="1:1" x14ac:dyDescent="0.25">
      <c r="A3142" s="8"/>
    </row>
    <row r="3143" spans="1:1" x14ac:dyDescent="0.25">
      <c r="A3143" s="8"/>
    </row>
    <row r="3144" spans="1:1" x14ac:dyDescent="0.25">
      <c r="A3144" s="8"/>
    </row>
    <row r="3145" spans="1:1" x14ac:dyDescent="0.25">
      <c r="A3145" s="8"/>
    </row>
    <row r="3146" spans="1:1" x14ac:dyDescent="0.25">
      <c r="A3146" s="8"/>
    </row>
    <row r="3147" spans="1:1" x14ac:dyDescent="0.25">
      <c r="A3147" s="8"/>
    </row>
    <row r="3148" spans="1:1" x14ac:dyDescent="0.25">
      <c r="A3148" s="8"/>
    </row>
    <row r="3149" spans="1:1" x14ac:dyDescent="0.25">
      <c r="A3149" s="8"/>
    </row>
    <row r="3150" spans="1:1" x14ac:dyDescent="0.25">
      <c r="A3150" s="8"/>
    </row>
    <row r="3151" spans="1:1" x14ac:dyDescent="0.25">
      <c r="A3151" s="8"/>
    </row>
    <row r="3152" spans="1:1" x14ac:dyDescent="0.25">
      <c r="A3152" s="8"/>
    </row>
    <row r="3153" spans="1:1" x14ac:dyDescent="0.25">
      <c r="A3153" s="8"/>
    </row>
    <row r="3154" spans="1:1" x14ac:dyDescent="0.25">
      <c r="A3154" s="8"/>
    </row>
    <row r="3155" spans="1:1" x14ac:dyDescent="0.25">
      <c r="A3155" s="8"/>
    </row>
    <row r="3156" spans="1:1" x14ac:dyDescent="0.25">
      <c r="A3156" s="8"/>
    </row>
    <row r="3157" spans="1:1" x14ac:dyDescent="0.25">
      <c r="A3157" s="8"/>
    </row>
    <row r="3158" spans="1:1" x14ac:dyDescent="0.25">
      <c r="A3158" s="8"/>
    </row>
    <row r="3159" spans="1:1" x14ac:dyDescent="0.25">
      <c r="A3159" s="8"/>
    </row>
    <row r="3160" spans="1:1" x14ac:dyDescent="0.25">
      <c r="A3160" s="8"/>
    </row>
    <row r="3161" spans="1:1" x14ac:dyDescent="0.25">
      <c r="A3161" s="8"/>
    </row>
    <row r="3162" spans="1:1" x14ac:dyDescent="0.25">
      <c r="A3162" s="8"/>
    </row>
    <row r="3163" spans="1:1" x14ac:dyDescent="0.25">
      <c r="A3163" s="8"/>
    </row>
    <row r="3164" spans="1:1" x14ac:dyDescent="0.25">
      <c r="A3164" s="8"/>
    </row>
    <row r="3165" spans="1:1" x14ac:dyDescent="0.25">
      <c r="A3165" s="8"/>
    </row>
    <row r="3166" spans="1:1" x14ac:dyDescent="0.25">
      <c r="A3166" s="8"/>
    </row>
    <row r="3167" spans="1:1" x14ac:dyDescent="0.25">
      <c r="A3167" s="8"/>
    </row>
    <row r="3168" spans="1:1" x14ac:dyDescent="0.25">
      <c r="A3168" s="8"/>
    </row>
    <row r="3169" spans="1:1" x14ac:dyDescent="0.25">
      <c r="A3169" s="8"/>
    </row>
    <row r="3170" spans="1:1" x14ac:dyDescent="0.25">
      <c r="A3170" s="8"/>
    </row>
    <row r="3171" spans="1:1" x14ac:dyDescent="0.25">
      <c r="A3171" s="8"/>
    </row>
    <row r="3172" spans="1:1" x14ac:dyDescent="0.25">
      <c r="A3172" s="8"/>
    </row>
    <row r="3173" spans="1:1" x14ac:dyDescent="0.25">
      <c r="A3173" s="8"/>
    </row>
    <row r="3174" spans="1:1" x14ac:dyDescent="0.25">
      <c r="A3174" s="8"/>
    </row>
    <row r="3175" spans="1:1" x14ac:dyDescent="0.25">
      <c r="A3175" s="8"/>
    </row>
    <row r="3176" spans="1:1" x14ac:dyDescent="0.25">
      <c r="A3176" s="8"/>
    </row>
    <row r="3177" spans="1:1" x14ac:dyDescent="0.25">
      <c r="A3177" s="8"/>
    </row>
    <row r="3178" spans="1:1" x14ac:dyDescent="0.25">
      <c r="A3178" s="8"/>
    </row>
    <row r="3179" spans="1:1" x14ac:dyDescent="0.25">
      <c r="A3179" s="8"/>
    </row>
    <row r="3180" spans="1:1" x14ac:dyDescent="0.25">
      <c r="A3180" s="8"/>
    </row>
    <row r="3181" spans="1:1" x14ac:dyDescent="0.25">
      <c r="A3181" s="8"/>
    </row>
    <row r="3182" spans="1:1" x14ac:dyDescent="0.25">
      <c r="A3182" s="8"/>
    </row>
    <row r="3183" spans="1:1" x14ac:dyDescent="0.25">
      <c r="A3183" s="8"/>
    </row>
    <row r="3184" spans="1:1" x14ac:dyDescent="0.25">
      <c r="A3184" s="8"/>
    </row>
    <row r="3185" spans="1:1" x14ac:dyDescent="0.25">
      <c r="A3185" s="8"/>
    </row>
    <row r="3186" spans="1:1" x14ac:dyDescent="0.25">
      <c r="A3186" s="8"/>
    </row>
    <row r="3187" spans="1:1" x14ac:dyDescent="0.25">
      <c r="A3187" s="8"/>
    </row>
    <row r="3188" spans="1:1" x14ac:dyDescent="0.25">
      <c r="A3188" s="8"/>
    </row>
    <row r="3189" spans="1:1" x14ac:dyDescent="0.25">
      <c r="A3189" s="8"/>
    </row>
    <row r="3190" spans="1:1" x14ac:dyDescent="0.25">
      <c r="A3190" s="8"/>
    </row>
    <row r="3191" spans="1:1" x14ac:dyDescent="0.25">
      <c r="A3191" s="8"/>
    </row>
    <row r="3192" spans="1:1" x14ac:dyDescent="0.25">
      <c r="A3192" s="8"/>
    </row>
    <row r="3193" spans="1:1" x14ac:dyDescent="0.25">
      <c r="A3193" s="8"/>
    </row>
    <row r="3194" spans="1:1" x14ac:dyDescent="0.25">
      <c r="A3194" s="8"/>
    </row>
    <row r="3195" spans="1:1" x14ac:dyDescent="0.25">
      <c r="A3195" s="8"/>
    </row>
    <row r="3196" spans="1:1" x14ac:dyDescent="0.25">
      <c r="A3196" s="8"/>
    </row>
    <row r="3197" spans="1:1" x14ac:dyDescent="0.25">
      <c r="A3197" s="8"/>
    </row>
    <row r="3198" spans="1:1" x14ac:dyDescent="0.25">
      <c r="A3198" s="8"/>
    </row>
    <row r="3199" spans="1:1" x14ac:dyDescent="0.25">
      <c r="A3199" s="8"/>
    </row>
    <row r="3200" spans="1:1" x14ac:dyDescent="0.25">
      <c r="A3200" s="8"/>
    </row>
    <row r="3201" spans="1:1" x14ac:dyDescent="0.25">
      <c r="A3201" s="8"/>
    </row>
    <row r="3202" spans="1:1" x14ac:dyDescent="0.25">
      <c r="A3202" s="8"/>
    </row>
    <row r="3203" spans="1:1" x14ac:dyDescent="0.25">
      <c r="A3203" s="8"/>
    </row>
    <row r="3204" spans="1:1" x14ac:dyDescent="0.25">
      <c r="A3204" s="8"/>
    </row>
    <row r="3205" spans="1:1" x14ac:dyDescent="0.25">
      <c r="A3205" s="8"/>
    </row>
    <row r="3206" spans="1:1" x14ac:dyDescent="0.25">
      <c r="A3206" s="8"/>
    </row>
    <row r="3207" spans="1:1" x14ac:dyDescent="0.25">
      <c r="A3207" s="8"/>
    </row>
    <row r="3208" spans="1:1" x14ac:dyDescent="0.25">
      <c r="A3208" s="8"/>
    </row>
    <row r="3209" spans="1:1" x14ac:dyDescent="0.25">
      <c r="A3209" s="8"/>
    </row>
    <row r="3210" spans="1:1" x14ac:dyDescent="0.25">
      <c r="A3210" s="8"/>
    </row>
    <row r="3211" spans="1:1" x14ac:dyDescent="0.25">
      <c r="A3211" s="8"/>
    </row>
    <row r="3212" spans="1:1" x14ac:dyDescent="0.25">
      <c r="A3212" s="8"/>
    </row>
    <row r="3213" spans="1:1" x14ac:dyDescent="0.25">
      <c r="A3213" s="8"/>
    </row>
    <row r="3214" spans="1:1" x14ac:dyDescent="0.25">
      <c r="A3214" s="8"/>
    </row>
    <row r="3215" spans="1:1" x14ac:dyDescent="0.25">
      <c r="A3215" s="8"/>
    </row>
    <row r="3216" spans="1:1" x14ac:dyDescent="0.25">
      <c r="A3216" s="8"/>
    </row>
    <row r="3217" spans="1:1" x14ac:dyDescent="0.25">
      <c r="A3217" s="8"/>
    </row>
    <row r="3218" spans="1:1" x14ac:dyDescent="0.25">
      <c r="A3218" s="8"/>
    </row>
    <row r="3219" spans="1:1" x14ac:dyDescent="0.25">
      <c r="A3219" s="8"/>
    </row>
    <row r="3220" spans="1:1" x14ac:dyDescent="0.25">
      <c r="A3220" s="8"/>
    </row>
    <row r="3221" spans="1:1" x14ac:dyDescent="0.25">
      <c r="A3221" s="8"/>
    </row>
    <row r="3222" spans="1:1" x14ac:dyDescent="0.25">
      <c r="A3222" s="8"/>
    </row>
    <row r="3223" spans="1:1" x14ac:dyDescent="0.25">
      <c r="A3223" s="8"/>
    </row>
    <row r="3224" spans="1:1" x14ac:dyDescent="0.25">
      <c r="A3224" s="8"/>
    </row>
    <row r="3225" spans="1:1" x14ac:dyDescent="0.25">
      <c r="A3225" s="8"/>
    </row>
    <row r="3226" spans="1:1" x14ac:dyDescent="0.25">
      <c r="A3226" s="8"/>
    </row>
    <row r="3227" spans="1:1" x14ac:dyDescent="0.25">
      <c r="A3227" s="8"/>
    </row>
    <row r="3228" spans="1:1" x14ac:dyDescent="0.25">
      <c r="A3228" s="8"/>
    </row>
    <row r="3229" spans="1:1" x14ac:dyDescent="0.25">
      <c r="A3229" s="8"/>
    </row>
    <row r="3230" spans="1:1" x14ac:dyDescent="0.25">
      <c r="A3230" s="8"/>
    </row>
    <row r="3231" spans="1:1" x14ac:dyDescent="0.25">
      <c r="A3231" s="8"/>
    </row>
    <row r="3232" spans="1:1" x14ac:dyDescent="0.25">
      <c r="A3232" s="8"/>
    </row>
    <row r="3233" spans="1:1" x14ac:dyDescent="0.25">
      <c r="A3233" s="8"/>
    </row>
    <row r="3234" spans="1:1" x14ac:dyDescent="0.25">
      <c r="A3234" s="8"/>
    </row>
    <row r="3235" spans="1:1" x14ac:dyDescent="0.25">
      <c r="A3235" s="8"/>
    </row>
    <row r="3236" spans="1:1" x14ac:dyDescent="0.25">
      <c r="A3236" s="8"/>
    </row>
    <row r="3237" spans="1:1" x14ac:dyDescent="0.25">
      <c r="A3237" s="8"/>
    </row>
    <row r="3238" spans="1:1" x14ac:dyDescent="0.25">
      <c r="A3238" s="8"/>
    </row>
    <row r="3239" spans="1:1" x14ac:dyDescent="0.25">
      <c r="A3239" s="8"/>
    </row>
    <row r="3240" spans="1:1" x14ac:dyDescent="0.25">
      <c r="A3240" s="8"/>
    </row>
    <row r="3241" spans="1:1" x14ac:dyDescent="0.25">
      <c r="A3241" s="8"/>
    </row>
    <row r="3242" spans="1:1" x14ac:dyDescent="0.25">
      <c r="A3242" s="8"/>
    </row>
    <row r="3243" spans="1:1" x14ac:dyDescent="0.25">
      <c r="A3243" s="8"/>
    </row>
    <row r="3244" spans="1:1" x14ac:dyDescent="0.25">
      <c r="A3244" s="8"/>
    </row>
    <row r="3245" spans="1:1" x14ac:dyDescent="0.25">
      <c r="A3245" s="8"/>
    </row>
    <row r="3246" spans="1:1" x14ac:dyDescent="0.25">
      <c r="A3246" s="8"/>
    </row>
    <row r="3247" spans="1:1" x14ac:dyDescent="0.25">
      <c r="A3247" s="8"/>
    </row>
    <row r="3248" spans="1:1" x14ac:dyDescent="0.25">
      <c r="A3248" s="8"/>
    </row>
    <row r="3249" spans="1:1" x14ac:dyDescent="0.25">
      <c r="A3249" s="8"/>
    </row>
    <row r="3250" spans="1:1" x14ac:dyDescent="0.25">
      <c r="A3250" s="8"/>
    </row>
    <row r="3251" spans="1:1" x14ac:dyDescent="0.25">
      <c r="A3251" s="8"/>
    </row>
    <row r="3252" spans="1:1" x14ac:dyDescent="0.25">
      <c r="A3252" s="8"/>
    </row>
    <row r="3253" spans="1:1" x14ac:dyDescent="0.25">
      <c r="A3253" s="8"/>
    </row>
    <row r="3254" spans="1:1" x14ac:dyDescent="0.25">
      <c r="A3254" s="8"/>
    </row>
    <row r="3255" spans="1:1" x14ac:dyDescent="0.25">
      <c r="A3255" s="8"/>
    </row>
    <row r="3256" spans="1:1" x14ac:dyDescent="0.25">
      <c r="A3256" s="8"/>
    </row>
    <row r="3257" spans="1:1" x14ac:dyDescent="0.25">
      <c r="A3257" s="8"/>
    </row>
    <row r="3258" spans="1:1" x14ac:dyDescent="0.25">
      <c r="A3258" s="8"/>
    </row>
    <row r="3259" spans="1:1" x14ac:dyDescent="0.25">
      <c r="A3259" s="8"/>
    </row>
    <row r="3260" spans="1:1" x14ac:dyDescent="0.25">
      <c r="A3260" s="8"/>
    </row>
    <row r="3261" spans="1:1" x14ac:dyDescent="0.25">
      <c r="A3261" s="8"/>
    </row>
    <row r="3262" spans="1:1" x14ac:dyDescent="0.25">
      <c r="A3262" s="8"/>
    </row>
    <row r="3263" spans="1:1" x14ac:dyDescent="0.25">
      <c r="A3263" s="8"/>
    </row>
    <row r="3264" spans="1:1" x14ac:dyDescent="0.25">
      <c r="A3264" s="8"/>
    </row>
    <row r="3265" spans="1:1" x14ac:dyDescent="0.25">
      <c r="A3265" s="8"/>
    </row>
    <row r="3266" spans="1:1" x14ac:dyDescent="0.25">
      <c r="A3266" s="8"/>
    </row>
    <row r="3267" spans="1:1" x14ac:dyDescent="0.25">
      <c r="A3267" s="8"/>
    </row>
    <row r="3268" spans="1:1" x14ac:dyDescent="0.25">
      <c r="A3268" s="8"/>
    </row>
    <row r="3269" spans="1:1" x14ac:dyDescent="0.25">
      <c r="A3269" s="8"/>
    </row>
    <row r="3270" spans="1:1" x14ac:dyDescent="0.25">
      <c r="A3270" s="8"/>
    </row>
    <row r="3271" spans="1:1" x14ac:dyDescent="0.25">
      <c r="A3271" s="8"/>
    </row>
    <row r="3272" spans="1:1" x14ac:dyDescent="0.25">
      <c r="A3272" s="8"/>
    </row>
    <row r="3273" spans="1:1" x14ac:dyDescent="0.25">
      <c r="A3273" s="8"/>
    </row>
    <row r="3274" spans="1:1" x14ac:dyDescent="0.25">
      <c r="A3274" s="8"/>
    </row>
    <row r="3275" spans="1:1" x14ac:dyDescent="0.25">
      <c r="A3275" s="8"/>
    </row>
    <row r="3276" spans="1:1" x14ac:dyDescent="0.25">
      <c r="A3276" s="8"/>
    </row>
    <row r="3277" spans="1:1" x14ac:dyDescent="0.25">
      <c r="A3277" s="8"/>
    </row>
    <row r="3278" spans="1:1" x14ac:dyDescent="0.25">
      <c r="A3278" s="8"/>
    </row>
    <row r="3279" spans="1:1" x14ac:dyDescent="0.25">
      <c r="A3279" s="8"/>
    </row>
    <row r="3280" spans="1:1" x14ac:dyDescent="0.25">
      <c r="A3280" s="8"/>
    </row>
    <row r="3281" spans="1:1" x14ac:dyDescent="0.25">
      <c r="A3281" s="8"/>
    </row>
    <row r="3282" spans="1:1" x14ac:dyDescent="0.25">
      <c r="A3282" s="8"/>
    </row>
    <row r="3283" spans="1:1" x14ac:dyDescent="0.25">
      <c r="A3283" s="8"/>
    </row>
    <row r="3284" spans="1:1" x14ac:dyDescent="0.25">
      <c r="A3284" s="8"/>
    </row>
    <row r="3285" spans="1:1" x14ac:dyDescent="0.25">
      <c r="A3285" s="8"/>
    </row>
    <row r="3286" spans="1:1" x14ac:dyDescent="0.25">
      <c r="A3286" s="8"/>
    </row>
    <row r="3287" spans="1:1" x14ac:dyDescent="0.25">
      <c r="A3287" s="8"/>
    </row>
    <row r="3288" spans="1:1" x14ac:dyDescent="0.25">
      <c r="A3288" s="8"/>
    </row>
    <row r="3289" spans="1:1" x14ac:dyDescent="0.25">
      <c r="A3289" s="8"/>
    </row>
    <row r="3290" spans="1:1" x14ac:dyDescent="0.25">
      <c r="A3290" s="8"/>
    </row>
    <row r="3291" spans="1:1" x14ac:dyDescent="0.25">
      <c r="A3291" s="8"/>
    </row>
    <row r="3292" spans="1:1" x14ac:dyDescent="0.25">
      <c r="A3292" s="8"/>
    </row>
    <row r="3293" spans="1:1" x14ac:dyDescent="0.25">
      <c r="A3293" s="8"/>
    </row>
    <row r="3294" spans="1:1" x14ac:dyDescent="0.25">
      <c r="A3294" s="8"/>
    </row>
    <row r="3295" spans="1:1" x14ac:dyDescent="0.25">
      <c r="A3295" s="8"/>
    </row>
    <row r="3296" spans="1:1" x14ac:dyDescent="0.25">
      <c r="A3296" s="8"/>
    </row>
    <row r="3297" spans="1:1" x14ac:dyDescent="0.25">
      <c r="A3297" s="8"/>
    </row>
    <row r="3298" spans="1:1" x14ac:dyDescent="0.25">
      <c r="A3298" s="8"/>
    </row>
    <row r="3299" spans="1:1" x14ac:dyDescent="0.25">
      <c r="A3299" s="8"/>
    </row>
    <row r="3300" spans="1:1" x14ac:dyDescent="0.25">
      <c r="A3300" s="8"/>
    </row>
    <row r="3301" spans="1:1" x14ac:dyDescent="0.25">
      <c r="A3301" s="8"/>
    </row>
    <row r="3302" spans="1:1" x14ac:dyDescent="0.25">
      <c r="A3302" s="8"/>
    </row>
    <row r="3303" spans="1:1" x14ac:dyDescent="0.25">
      <c r="A3303" s="8"/>
    </row>
    <row r="3304" spans="1:1" x14ac:dyDescent="0.25">
      <c r="A3304" s="8"/>
    </row>
    <row r="3305" spans="1:1" x14ac:dyDescent="0.25">
      <c r="A3305" s="8"/>
    </row>
    <row r="3306" spans="1:1" x14ac:dyDescent="0.25">
      <c r="A3306" s="8"/>
    </row>
    <row r="3307" spans="1:1" x14ac:dyDescent="0.25">
      <c r="A3307" s="8"/>
    </row>
    <row r="3308" spans="1:1" x14ac:dyDescent="0.25">
      <c r="A3308" s="8"/>
    </row>
    <row r="3309" spans="1:1" x14ac:dyDescent="0.25">
      <c r="A3309" s="8"/>
    </row>
    <row r="3310" spans="1:1" x14ac:dyDescent="0.25">
      <c r="A3310" s="8"/>
    </row>
    <row r="3311" spans="1:1" x14ac:dyDescent="0.25">
      <c r="A3311" s="8"/>
    </row>
    <row r="3312" spans="1:1" x14ac:dyDescent="0.25">
      <c r="A3312" s="8"/>
    </row>
    <row r="3313" spans="1:1" x14ac:dyDescent="0.25">
      <c r="A3313" s="8"/>
    </row>
    <row r="3314" spans="1:1" x14ac:dyDescent="0.25">
      <c r="A3314" s="8"/>
    </row>
    <row r="3315" spans="1:1" x14ac:dyDescent="0.25">
      <c r="A3315" s="8"/>
    </row>
    <row r="3316" spans="1:1" x14ac:dyDescent="0.25">
      <c r="A3316" s="8"/>
    </row>
    <row r="3317" spans="1:1" x14ac:dyDescent="0.25">
      <c r="A3317" s="8"/>
    </row>
    <row r="3318" spans="1:1" x14ac:dyDescent="0.25">
      <c r="A3318" s="8"/>
    </row>
    <row r="3319" spans="1:1" x14ac:dyDescent="0.25">
      <c r="A3319" s="8"/>
    </row>
    <row r="3320" spans="1:1" x14ac:dyDescent="0.25">
      <c r="A3320" s="8"/>
    </row>
    <row r="3321" spans="1:1" x14ac:dyDescent="0.25">
      <c r="A3321" s="8"/>
    </row>
    <row r="3322" spans="1:1" x14ac:dyDescent="0.25">
      <c r="A3322" s="8"/>
    </row>
    <row r="3323" spans="1:1" x14ac:dyDescent="0.25">
      <c r="A3323" s="8"/>
    </row>
    <row r="3324" spans="1:1" x14ac:dyDescent="0.25">
      <c r="A3324" s="8"/>
    </row>
    <row r="3325" spans="1:1" x14ac:dyDescent="0.25">
      <c r="A3325" s="8"/>
    </row>
    <row r="3326" spans="1:1" x14ac:dyDescent="0.25">
      <c r="A3326" s="8"/>
    </row>
    <row r="3327" spans="1:1" x14ac:dyDescent="0.25">
      <c r="A3327" s="8"/>
    </row>
    <row r="3328" spans="1:1" x14ac:dyDescent="0.25">
      <c r="A3328" s="8"/>
    </row>
    <row r="3329" spans="1:1" x14ac:dyDescent="0.25">
      <c r="A3329" s="8"/>
    </row>
    <row r="3330" spans="1:1" x14ac:dyDescent="0.25">
      <c r="A3330" s="8"/>
    </row>
    <row r="3331" spans="1:1" x14ac:dyDescent="0.25">
      <c r="A3331" s="8"/>
    </row>
    <row r="3332" spans="1:1" x14ac:dyDescent="0.25">
      <c r="A3332" s="8"/>
    </row>
    <row r="3333" spans="1:1" x14ac:dyDescent="0.25">
      <c r="A3333" s="8"/>
    </row>
    <row r="3334" spans="1:1" x14ac:dyDescent="0.25">
      <c r="A3334" s="8"/>
    </row>
    <row r="3335" spans="1:1" x14ac:dyDescent="0.25">
      <c r="A3335" s="8"/>
    </row>
    <row r="3336" spans="1:1" x14ac:dyDescent="0.25">
      <c r="A3336" s="8"/>
    </row>
    <row r="3337" spans="1:1" x14ac:dyDescent="0.25">
      <c r="A3337" s="8"/>
    </row>
    <row r="3338" spans="1:1" x14ac:dyDescent="0.25">
      <c r="A3338" s="8"/>
    </row>
    <row r="3339" spans="1:1" x14ac:dyDescent="0.25">
      <c r="A3339" s="8"/>
    </row>
    <row r="3340" spans="1:1" x14ac:dyDescent="0.25">
      <c r="A3340" s="8"/>
    </row>
    <row r="3341" spans="1:1" x14ac:dyDescent="0.25">
      <c r="A3341" s="8"/>
    </row>
    <row r="3342" spans="1:1" x14ac:dyDescent="0.25">
      <c r="A3342" s="8"/>
    </row>
    <row r="3343" spans="1:1" x14ac:dyDescent="0.25">
      <c r="A3343" s="8"/>
    </row>
    <row r="3344" spans="1:1" x14ac:dyDescent="0.25">
      <c r="A3344" s="8"/>
    </row>
    <row r="3345" spans="1:1" x14ac:dyDescent="0.25">
      <c r="A3345" s="8"/>
    </row>
    <row r="3346" spans="1:1" x14ac:dyDescent="0.25">
      <c r="A3346" s="8"/>
    </row>
    <row r="3347" spans="1:1" x14ac:dyDescent="0.25">
      <c r="A3347" s="8"/>
    </row>
    <row r="3348" spans="1:1" x14ac:dyDescent="0.25">
      <c r="A3348" s="8"/>
    </row>
    <row r="3349" spans="1:1" x14ac:dyDescent="0.25">
      <c r="A3349" s="8"/>
    </row>
    <row r="3350" spans="1:1" x14ac:dyDescent="0.25">
      <c r="A3350" s="8"/>
    </row>
    <row r="3351" spans="1:1" x14ac:dyDescent="0.25">
      <c r="A3351" s="8"/>
    </row>
    <row r="3352" spans="1:1" x14ac:dyDescent="0.25">
      <c r="A3352" s="8"/>
    </row>
    <row r="3353" spans="1:1" x14ac:dyDescent="0.25">
      <c r="A3353" s="8"/>
    </row>
    <row r="3354" spans="1:1" x14ac:dyDescent="0.25">
      <c r="A3354" s="8"/>
    </row>
    <row r="3355" spans="1:1" x14ac:dyDescent="0.25">
      <c r="A3355" s="8"/>
    </row>
    <row r="3356" spans="1:1" x14ac:dyDescent="0.25">
      <c r="A3356" s="8"/>
    </row>
    <row r="3357" spans="1:1" x14ac:dyDescent="0.25">
      <c r="A3357" s="8"/>
    </row>
    <row r="3358" spans="1:1" x14ac:dyDescent="0.25">
      <c r="A3358" s="8"/>
    </row>
    <row r="3359" spans="1:1" x14ac:dyDescent="0.25">
      <c r="A3359" s="8"/>
    </row>
    <row r="3360" spans="1:1" x14ac:dyDescent="0.25">
      <c r="A3360" s="8"/>
    </row>
    <row r="3361" spans="1:1" x14ac:dyDescent="0.25">
      <c r="A3361" s="8"/>
    </row>
    <row r="3362" spans="1:1" x14ac:dyDescent="0.25">
      <c r="A3362" s="8"/>
    </row>
    <row r="3363" spans="1:1" x14ac:dyDescent="0.25">
      <c r="A3363" s="8"/>
    </row>
    <row r="3364" spans="1:1" x14ac:dyDescent="0.25">
      <c r="A3364" s="8"/>
    </row>
    <row r="3365" spans="1:1" x14ac:dyDescent="0.25">
      <c r="A3365" s="8"/>
    </row>
    <row r="3366" spans="1:1" x14ac:dyDescent="0.25">
      <c r="A3366" s="8"/>
    </row>
    <row r="3367" spans="1:1" x14ac:dyDescent="0.25">
      <c r="A3367" s="8"/>
    </row>
    <row r="3368" spans="1:1" x14ac:dyDescent="0.25">
      <c r="A3368" s="8"/>
    </row>
    <row r="3369" spans="1:1" x14ac:dyDescent="0.25">
      <c r="A3369" s="8"/>
    </row>
    <row r="3370" spans="1:1" x14ac:dyDescent="0.25">
      <c r="A3370" s="8"/>
    </row>
    <row r="3371" spans="1:1" x14ac:dyDescent="0.25">
      <c r="A3371" s="8"/>
    </row>
    <row r="3372" spans="1:1" x14ac:dyDescent="0.25">
      <c r="A3372" s="8"/>
    </row>
    <row r="3373" spans="1:1" x14ac:dyDescent="0.25">
      <c r="A3373" s="8"/>
    </row>
    <row r="3374" spans="1:1" x14ac:dyDescent="0.25">
      <c r="A3374" s="8"/>
    </row>
    <row r="3375" spans="1:1" x14ac:dyDescent="0.25">
      <c r="A3375" s="8"/>
    </row>
    <row r="3376" spans="1:1" x14ac:dyDescent="0.25">
      <c r="A3376" s="8"/>
    </row>
    <row r="3377" spans="1:1" x14ac:dyDescent="0.25">
      <c r="A3377" s="8"/>
    </row>
    <row r="3378" spans="1:1" x14ac:dyDescent="0.25">
      <c r="A3378" s="8"/>
    </row>
    <row r="3379" spans="1:1" x14ac:dyDescent="0.25">
      <c r="A3379" s="8"/>
    </row>
    <row r="3380" spans="1:1" x14ac:dyDescent="0.25">
      <c r="A3380" s="8"/>
    </row>
    <row r="3381" spans="1:1" x14ac:dyDescent="0.25">
      <c r="A3381" s="8"/>
    </row>
    <row r="3382" spans="1:1" x14ac:dyDescent="0.25">
      <c r="A3382" s="8"/>
    </row>
    <row r="3383" spans="1:1" x14ac:dyDescent="0.25">
      <c r="A3383" s="8"/>
    </row>
    <row r="3384" spans="1:1" x14ac:dyDescent="0.25">
      <c r="A3384" s="8"/>
    </row>
    <row r="3385" spans="1:1" x14ac:dyDescent="0.25">
      <c r="A3385" s="8"/>
    </row>
    <row r="3386" spans="1:1" x14ac:dyDescent="0.25">
      <c r="A3386" s="8"/>
    </row>
    <row r="3387" spans="1:1" x14ac:dyDescent="0.25">
      <c r="A3387" s="8"/>
    </row>
    <row r="3388" spans="1:1" x14ac:dyDescent="0.25">
      <c r="A3388" s="8"/>
    </row>
    <row r="3389" spans="1:1" x14ac:dyDescent="0.25">
      <c r="A3389" s="8"/>
    </row>
    <row r="3390" spans="1:1" x14ac:dyDescent="0.25">
      <c r="A3390" s="8"/>
    </row>
    <row r="3391" spans="1:1" x14ac:dyDescent="0.25">
      <c r="A3391" s="8"/>
    </row>
    <row r="3392" spans="1:1" x14ac:dyDescent="0.25">
      <c r="A3392" s="8"/>
    </row>
    <row r="3393" spans="1:1" x14ac:dyDescent="0.25">
      <c r="A3393" s="8"/>
    </row>
    <row r="3394" spans="1:1" x14ac:dyDescent="0.25">
      <c r="A3394" s="8"/>
    </row>
    <row r="3395" spans="1:1" x14ac:dyDescent="0.25">
      <c r="A3395" s="8"/>
    </row>
    <row r="3396" spans="1:1" x14ac:dyDescent="0.25">
      <c r="A3396" s="8"/>
    </row>
    <row r="3397" spans="1:1" x14ac:dyDescent="0.25">
      <c r="A3397" s="8"/>
    </row>
    <row r="3398" spans="1:1" x14ac:dyDescent="0.25">
      <c r="A3398" s="8"/>
    </row>
    <row r="3399" spans="1:1" x14ac:dyDescent="0.25">
      <c r="A3399" s="8"/>
    </row>
    <row r="3400" spans="1:1" x14ac:dyDescent="0.25">
      <c r="A3400" s="8"/>
    </row>
    <row r="3401" spans="1:1" x14ac:dyDescent="0.25">
      <c r="A3401" s="8"/>
    </row>
    <row r="3402" spans="1:1" x14ac:dyDescent="0.25">
      <c r="A3402" s="8"/>
    </row>
    <row r="3403" spans="1:1" x14ac:dyDescent="0.25">
      <c r="A3403" s="8"/>
    </row>
    <row r="3404" spans="1:1" x14ac:dyDescent="0.25">
      <c r="A3404" s="8"/>
    </row>
    <row r="3405" spans="1:1" x14ac:dyDescent="0.25">
      <c r="A3405" s="8"/>
    </row>
    <row r="3406" spans="1:1" x14ac:dyDescent="0.25">
      <c r="A3406" s="8"/>
    </row>
    <row r="3407" spans="1:1" x14ac:dyDescent="0.25">
      <c r="A3407" s="8"/>
    </row>
    <row r="3408" spans="1:1" x14ac:dyDescent="0.25">
      <c r="A3408" s="8"/>
    </row>
    <row r="3409" spans="1:1" x14ac:dyDescent="0.25">
      <c r="A3409" s="8"/>
    </row>
    <row r="3410" spans="1:1" x14ac:dyDescent="0.25">
      <c r="A3410" s="8"/>
    </row>
    <row r="3411" spans="1:1" x14ac:dyDescent="0.25">
      <c r="A3411" s="8"/>
    </row>
    <row r="3412" spans="1:1" x14ac:dyDescent="0.25">
      <c r="A3412" s="8"/>
    </row>
    <row r="3413" spans="1:1" x14ac:dyDescent="0.25">
      <c r="A3413" s="8"/>
    </row>
    <row r="3414" spans="1:1" x14ac:dyDescent="0.25">
      <c r="A3414" s="8"/>
    </row>
    <row r="3415" spans="1:1" x14ac:dyDescent="0.25">
      <c r="A3415" s="8"/>
    </row>
    <row r="3416" spans="1:1" x14ac:dyDescent="0.25">
      <c r="A3416" s="8"/>
    </row>
    <row r="3417" spans="1:1" x14ac:dyDescent="0.25">
      <c r="A3417" s="8"/>
    </row>
    <row r="3418" spans="1:1" x14ac:dyDescent="0.25">
      <c r="A3418" s="8"/>
    </row>
    <row r="3419" spans="1:1" x14ac:dyDescent="0.25">
      <c r="A3419" s="8"/>
    </row>
    <row r="3420" spans="1:1" x14ac:dyDescent="0.25">
      <c r="A3420" s="8"/>
    </row>
    <row r="3421" spans="1:1" x14ac:dyDescent="0.25">
      <c r="A3421" s="8"/>
    </row>
    <row r="3422" spans="1:1" x14ac:dyDescent="0.25">
      <c r="A3422" s="8"/>
    </row>
    <row r="3423" spans="1:1" x14ac:dyDescent="0.25">
      <c r="A3423" s="8"/>
    </row>
    <row r="3424" spans="1:1" x14ac:dyDescent="0.25">
      <c r="A3424" s="8"/>
    </row>
    <row r="3425" spans="1:1" x14ac:dyDescent="0.25">
      <c r="A3425" s="8"/>
    </row>
    <row r="3426" spans="1:1" x14ac:dyDescent="0.25">
      <c r="A3426" s="8"/>
    </row>
    <row r="3427" spans="1:1" x14ac:dyDescent="0.25">
      <c r="A3427" s="8"/>
    </row>
    <row r="3428" spans="1:1" x14ac:dyDescent="0.25">
      <c r="A3428" s="8"/>
    </row>
    <row r="3429" spans="1:1" x14ac:dyDescent="0.25">
      <c r="A3429" s="8"/>
    </row>
    <row r="3430" spans="1:1" x14ac:dyDescent="0.25">
      <c r="A3430" s="8"/>
    </row>
    <row r="3431" spans="1:1" x14ac:dyDescent="0.25">
      <c r="A3431" s="8"/>
    </row>
    <row r="3432" spans="1:1" x14ac:dyDescent="0.25">
      <c r="A3432" s="8"/>
    </row>
    <row r="3433" spans="1:1" x14ac:dyDescent="0.25">
      <c r="A3433" s="8"/>
    </row>
    <row r="3434" spans="1:1" x14ac:dyDescent="0.25">
      <c r="A3434" s="8"/>
    </row>
    <row r="3435" spans="1:1" x14ac:dyDescent="0.25">
      <c r="A3435" s="8"/>
    </row>
    <row r="3436" spans="1:1" x14ac:dyDescent="0.25">
      <c r="A3436" s="8"/>
    </row>
    <row r="3437" spans="1:1" x14ac:dyDescent="0.25">
      <c r="A3437" s="8"/>
    </row>
    <row r="3438" spans="1:1" x14ac:dyDescent="0.25">
      <c r="A3438" s="8"/>
    </row>
    <row r="3439" spans="1:1" x14ac:dyDescent="0.25">
      <c r="A3439" s="8"/>
    </row>
    <row r="3440" spans="1:1" x14ac:dyDescent="0.25">
      <c r="A3440" s="8"/>
    </row>
    <row r="3441" spans="1:1" x14ac:dyDescent="0.25">
      <c r="A3441" s="8"/>
    </row>
    <row r="3442" spans="1:1" x14ac:dyDescent="0.25">
      <c r="A3442" s="8"/>
    </row>
    <row r="3443" spans="1:1" x14ac:dyDescent="0.25">
      <c r="A3443" s="8"/>
    </row>
    <row r="3444" spans="1:1" x14ac:dyDescent="0.25">
      <c r="A3444" s="8"/>
    </row>
    <row r="3445" spans="1:1" x14ac:dyDescent="0.25">
      <c r="A3445" s="8"/>
    </row>
    <row r="3446" spans="1:1" x14ac:dyDescent="0.25">
      <c r="A3446" s="8"/>
    </row>
    <row r="3447" spans="1:1" x14ac:dyDescent="0.25">
      <c r="A3447" s="8"/>
    </row>
    <row r="3448" spans="1:1" x14ac:dyDescent="0.25">
      <c r="A3448" s="8"/>
    </row>
    <row r="3449" spans="1:1" x14ac:dyDescent="0.25">
      <c r="A3449" s="8"/>
    </row>
    <row r="3450" spans="1:1" x14ac:dyDescent="0.25">
      <c r="A3450" s="8"/>
    </row>
    <row r="3451" spans="1:1" x14ac:dyDescent="0.25">
      <c r="A3451" s="8"/>
    </row>
    <row r="3452" spans="1:1" x14ac:dyDescent="0.25">
      <c r="A3452" s="8"/>
    </row>
    <row r="3453" spans="1:1" x14ac:dyDescent="0.25">
      <c r="A3453" s="8"/>
    </row>
    <row r="3454" spans="1:1" x14ac:dyDescent="0.25">
      <c r="A3454" s="8"/>
    </row>
    <row r="3455" spans="1:1" x14ac:dyDescent="0.25">
      <c r="A3455" s="8"/>
    </row>
    <row r="3456" spans="1:1" x14ac:dyDescent="0.25">
      <c r="A3456" s="8"/>
    </row>
    <row r="3457" spans="1:1" x14ac:dyDescent="0.25">
      <c r="A3457" s="8"/>
    </row>
    <row r="3458" spans="1:1" x14ac:dyDescent="0.25">
      <c r="A3458" s="8"/>
    </row>
    <row r="3459" spans="1:1" x14ac:dyDescent="0.25">
      <c r="A3459" s="8"/>
    </row>
    <row r="3460" spans="1:1" x14ac:dyDescent="0.25">
      <c r="A3460" s="8"/>
    </row>
    <row r="3461" spans="1:1" x14ac:dyDescent="0.25">
      <c r="A3461" s="8"/>
    </row>
    <row r="3462" spans="1:1" x14ac:dyDescent="0.25">
      <c r="A3462" s="8"/>
    </row>
    <row r="3463" spans="1:1" x14ac:dyDescent="0.25">
      <c r="A3463" s="8"/>
    </row>
    <row r="3464" spans="1:1" x14ac:dyDescent="0.25">
      <c r="A3464" s="8"/>
    </row>
    <row r="3465" spans="1:1" x14ac:dyDescent="0.25">
      <c r="A3465" s="8"/>
    </row>
    <row r="3466" spans="1:1" x14ac:dyDescent="0.25">
      <c r="A3466" s="8"/>
    </row>
    <row r="3467" spans="1:1" x14ac:dyDescent="0.25">
      <c r="A3467" s="8"/>
    </row>
    <row r="3468" spans="1:1" x14ac:dyDescent="0.25">
      <c r="A3468" s="8"/>
    </row>
    <row r="3469" spans="1:1" x14ac:dyDescent="0.25">
      <c r="A3469" s="8"/>
    </row>
    <row r="3470" spans="1:1" x14ac:dyDescent="0.25">
      <c r="A3470" s="8"/>
    </row>
    <row r="3471" spans="1:1" x14ac:dyDescent="0.25">
      <c r="A3471" s="8"/>
    </row>
    <row r="3472" spans="1:1" x14ac:dyDescent="0.25">
      <c r="A3472" s="8"/>
    </row>
    <row r="3473" spans="1:1" x14ac:dyDescent="0.25">
      <c r="A3473" s="8"/>
    </row>
    <row r="3474" spans="1:1" x14ac:dyDescent="0.25">
      <c r="A3474" s="8"/>
    </row>
    <row r="3475" spans="1:1" x14ac:dyDescent="0.25">
      <c r="A3475" s="8"/>
    </row>
    <row r="3476" spans="1:1" x14ac:dyDescent="0.25">
      <c r="A3476" s="8"/>
    </row>
    <row r="3477" spans="1:1" x14ac:dyDescent="0.25">
      <c r="A3477" s="8"/>
    </row>
    <row r="3478" spans="1:1" x14ac:dyDescent="0.25">
      <c r="A3478" s="8"/>
    </row>
    <row r="3479" spans="1:1" x14ac:dyDescent="0.25">
      <c r="A3479" s="8"/>
    </row>
    <row r="3480" spans="1:1" x14ac:dyDescent="0.25">
      <c r="A3480" s="8"/>
    </row>
    <row r="3481" spans="1:1" x14ac:dyDescent="0.25">
      <c r="A3481" s="8"/>
    </row>
    <row r="3482" spans="1:1" x14ac:dyDescent="0.25">
      <c r="A3482" s="8"/>
    </row>
    <row r="3483" spans="1:1" x14ac:dyDescent="0.25">
      <c r="A3483" s="8"/>
    </row>
    <row r="3484" spans="1:1" x14ac:dyDescent="0.25">
      <c r="A3484" s="8"/>
    </row>
    <row r="3485" spans="1:1" x14ac:dyDescent="0.25">
      <c r="A3485" s="8"/>
    </row>
    <row r="3486" spans="1:1" x14ac:dyDescent="0.25">
      <c r="A3486" s="8"/>
    </row>
    <row r="3487" spans="1:1" x14ac:dyDescent="0.25">
      <c r="A3487" s="8"/>
    </row>
    <row r="3488" spans="1:1" x14ac:dyDescent="0.25">
      <c r="A3488" s="8"/>
    </row>
    <row r="3489" spans="1:1" x14ac:dyDescent="0.25">
      <c r="A3489" s="8"/>
    </row>
    <row r="3490" spans="1:1" x14ac:dyDescent="0.25">
      <c r="A3490" s="8"/>
    </row>
    <row r="3491" spans="1:1" x14ac:dyDescent="0.25">
      <c r="A3491" s="8"/>
    </row>
    <row r="3492" spans="1:1" x14ac:dyDescent="0.25">
      <c r="A3492" s="8"/>
    </row>
    <row r="3493" spans="1:1" x14ac:dyDescent="0.25">
      <c r="A3493" s="8"/>
    </row>
    <row r="3494" spans="1:1" x14ac:dyDescent="0.25">
      <c r="A3494" s="8"/>
    </row>
    <row r="3495" spans="1:1" x14ac:dyDescent="0.25">
      <c r="A3495" s="8"/>
    </row>
    <row r="3496" spans="1:1" x14ac:dyDescent="0.25">
      <c r="A3496" s="8"/>
    </row>
    <row r="3497" spans="1:1" x14ac:dyDescent="0.25">
      <c r="A3497" s="8"/>
    </row>
    <row r="3498" spans="1:1" x14ac:dyDescent="0.25">
      <c r="A3498" s="8"/>
    </row>
    <row r="3499" spans="1:1" x14ac:dyDescent="0.25">
      <c r="A3499" s="8"/>
    </row>
    <row r="3500" spans="1:1" x14ac:dyDescent="0.25">
      <c r="A3500" s="8"/>
    </row>
    <row r="3501" spans="1:1" x14ac:dyDescent="0.25">
      <c r="A3501" s="8"/>
    </row>
    <row r="3502" spans="1:1" x14ac:dyDescent="0.25">
      <c r="A3502" s="8"/>
    </row>
    <row r="3503" spans="1:1" x14ac:dyDescent="0.25">
      <c r="A3503" s="8"/>
    </row>
    <row r="3504" spans="1:1" x14ac:dyDescent="0.25">
      <c r="A3504" s="8"/>
    </row>
    <row r="3505" spans="1:1" x14ac:dyDescent="0.25">
      <c r="A3505" s="8"/>
    </row>
    <row r="3506" spans="1:1" x14ac:dyDescent="0.25">
      <c r="A3506" s="8"/>
    </row>
    <row r="3507" spans="1:1" x14ac:dyDescent="0.25">
      <c r="A3507" s="8"/>
    </row>
    <row r="3508" spans="1:1" x14ac:dyDescent="0.25">
      <c r="A3508" s="8"/>
    </row>
    <row r="3509" spans="1:1" x14ac:dyDescent="0.25">
      <c r="A3509" s="8"/>
    </row>
    <row r="3510" spans="1:1" x14ac:dyDescent="0.25">
      <c r="A3510" s="8"/>
    </row>
    <row r="3511" spans="1:1" x14ac:dyDescent="0.25">
      <c r="A3511" s="8"/>
    </row>
    <row r="3512" spans="1:1" x14ac:dyDescent="0.25">
      <c r="A3512" s="8"/>
    </row>
    <row r="3513" spans="1:1" x14ac:dyDescent="0.25">
      <c r="A3513" s="8"/>
    </row>
    <row r="3514" spans="1:1" x14ac:dyDescent="0.25">
      <c r="A3514" s="8"/>
    </row>
    <row r="3515" spans="1:1" x14ac:dyDescent="0.25">
      <c r="A3515" s="8"/>
    </row>
    <row r="3516" spans="1:1" x14ac:dyDescent="0.25">
      <c r="A3516" s="8"/>
    </row>
    <row r="3517" spans="1:1" x14ac:dyDescent="0.25">
      <c r="A3517" s="8"/>
    </row>
    <row r="3518" spans="1:1" x14ac:dyDescent="0.25">
      <c r="A3518" s="8"/>
    </row>
    <row r="3519" spans="1:1" x14ac:dyDescent="0.25">
      <c r="A3519" s="8"/>
    </row>
    <row r="3520" spans="1:1" x14ac:dyDescent="0.25">
      <c r="A3520" s="8"/>
    </row>
    <row r="3521" spans="1:1" x14ac:dyDescent="0.25">
      <c r="A3521" s="8"/>
    </row>
    <row r="3522" spans="1:1" x14ac:dyDescent="0.25">
      <c r="A3522" s="8"/>
    </row>
    <row r="3523" spans="1:1" x14ac:dyDescent="0.25">
      <c r="A3523" s="8"/>
    </row>
    <row r="3524" spans="1:1" x14ac:dyDescent="0.25">
      <c r="A3524" s="8"/>
    </row>
    <row r="3525" spans="1:1" x14ac:dyDescent="0.25">
      <c r="A3525" s="8"/>
    </row>
    <row r="3526" spans="1:1" x14ac:dyDescent="0.25">
      <c r="A3526" s="8"/>
    </row>
    <row r="3527" spans="1:1" x14ac:dyDescent="0.25">
      <c r="A3527" s="8"/>
    </row>
    <row r="3528" spans="1:1" x14ac:dyDescent="0.25">
      <c r="A3528" s="8"/>
    </row>
    <row r="3529" spans="1:1" x14ac:dyDescent="0.25">
      <c r="A3529" s="8"/>
    </row>
    <row r="3530" spans="1:1" x14ac:dyDescent="0.25">
      <c r="A3530" s="8"/>
    </row>
    <row r="3531" spans="1:1" x14ac:dyDescent="0.25">
      <c r="A3531" s="8"/>
    </row>
    <row r="3532" spans="1:1" x14ac:dyDescent="0.25">
      <c r="A3532" s="8"/>
    </row>
    <row r="3533" spans="1:1" x14ac:dyDescent="0.25">
      <c r="A3533" s="8"/>
    </row>
    <row r="3534" spans="1:1" x14ac:dyDescent="0.25">
      <c r="A3534" s="8"/>
    </row>
    <row r="3535" spans="1:1" x14ac:dyDescent="0.25">
      <c r="A3535" s="8"/>
    </row>
    <row r="3536" spans="1:1" x14ac:dyDescent="0.25">
      <c r="A3536" s="8"/>
    </row>
    <row r="3537" spans="1:1" x14ac:dyDescent="0.25">
      <c r="A3537" s="8"/>
    </row>
    <row r="3538" spans="1:1" x14ac:dyDescent="0.25">
      <c r="A3538" s="8"/>
    </row>
    <row r="3539" spans="1:1" x14ac:dyDescent="0.25">
      <c r="A3539" s="8"/>
    </row>
    <row r="3540" spans="1:1" x14ac:dyDescent="0.25">
      <c r="A3540" s="8"/>
    </row>
    <row r="3541" spans="1:1" x14ac:dyDescent="0.25">
      <c r="A3541" s="8"/>
    </row>
    <row r="3542" spans="1:1" x14ac:dyDescent="0.25">
      <c r="A3542" s="8"/>
    </row>
    <row r="3543" spans="1:1" x14ac:dyDescent="0.25">
      <c r="A3543" s="8"/>
    </row>
    <row r="3544" spans="1:1" x14ac:dyDescent="0.25">
      <c r="A3544" s="8"/>
    </row>
    <row r="3545" spans="1:1" x14ac:dyDescent="0.25">
      <c r="A3545" s="8"/>
    </row>
    <row r="3546" spans="1:1" x14ac:dyDescent="0.25">
      <c r="A3546" s="8"/>
    </row>
    <row r="3547" spans="1:1" x14ac:dyDescent="0.25">
      <c r="A3547" s="8"/>
    </row>
    <row r="3548" spans="1:1" x14ac:dyDescent="0.25">
      <c r="A3548" s="8"/>
    </row>
    <row r="3549" spans="1:1" x14ac:dyDescent="0.25">
      <c r="A3549" s="8"/>
    </row>
    <row r="3550" spans="1:1" x14ac:dyDescent="0.25">
      <c r="A3550" s="8"/>
    </row>
    <row r="3551" spans="1:1" x14ac:dyDescent="0.25">
      <c r="A3551" s="8"/>
    </row>
    <row r="3552" spans="1:1" x14ac:dyDescent="0.25">
      <c r="A3552" s="8"/>
    </row>
    <row r="3553" spans="1:1" x14ac:dyDescent="0.25">
      <c r="A3553" s="8"/>
    </row>
    <row r="3554" spans="1:1" x14ac:dyDescent="0.25">
      <c r="A3554" s="8"/>
    </row>
    <row r="3555" spans="1:1" x14ac:dyDescent="0.25">
      <c r="A3555" s="8"/>
    </row>
    <row r="3556" spans="1:1" x14ac:dyDescent="0.25">
      <c r="A3556" s="8"/>
    </row>
    <row r="3557" spans="1:1" x14ac:dyDescent="0.25">
      <c r="A3557" s="8"/>
    </row>
    <row r="3558" spans="1:1" x14ac:dyDescent="0.25">
      <c r="A3558" s="8"/>
    </row>
    <row r="3559" spans="1:1" x14ac:dyDescent="0.25">
      <c r="A3559" s="8"/>
    </row>
    <row r="3560" spans="1:1" x14ac:dyDescent="0.25">
      <c r="A3560" s="8"/>
    </row>
    <row r="3561" spans="1:1" x14ac:dyDescent="0.25">
      <c r="A3561" s="8"/>
    </row>
    <row r="3562" spans="1:1" x14ac:dyDescent="0.25">
      <c r="A3562" s="8"/>
    </row>
    <row r="3563" spans="1:1" x14ac:dyDescent="0.25">
      <c r="A3563" s="8"/>
    </row>
    <row r="3564" spans="1:1" x14ac:dyDescent="0.25">
      <c r="A3564" s="8"/>
    </row>
    <row r="3565" spans="1:1" x14ac:dyDescent="0.25">
      <c r="A3565" s="8"/>
    </row>
    <row r="3566" spans="1:1" x14ac:dyDescent="0.25">
      <c r="A3566" s="8"/>
    </row>
    <row r="3567" spans="1:1" x14ac:dyDescent="0.25">
      <c r="A3567" s="8"/>
    </row>
    <row r="3568" spans="1:1" x14ac:dyDescent="0.25">
      <c r="A3568" s="8"/>
    </row>
    <row r="3569" spans="1:1" x14ac:dyDescent="0.25">
      <c r="A3569" s="8"/>
    </row>
    <row r="3570" spans="1:1" x14ac:dyDescent="0.25">
      <c r="A3570" s="8"/>
    </row>
    <row r="3571" spans="1:1" x14ac:dyDescent="0.25">
      <c r="A3571" s="8"/>
    </row>
    <row r="3572" spans="1:1" x14ac:dyDescent="0.25">
      <c r="A3572" s="8"/>
    </row>
    <row r="3573" spans="1:1" x14ac:dyDescent="0.25">
      <c r="A3573" s="8"/>
    </row>
    <row r="3574" spans="1:1" x14ac:dyDescent="0.25">
      <c r="A3574" s="8"/>
    </row>
    <row r="3575" spans="1:1" x14ac:dyDescent="0.25">
      <c r="A3575" s="8"/>
    </row>
    <row r="3576" spans="1:1" x14ac:dyDescent="0.25">
      <c r="A3576" s="8"/>
    </row>
    <row r="3577" spans="1:1" x14ac:dyDescent="0.25">
      <c r="A3577" s="8"/>
    </row>
    <row r="3578" spans="1:1" x14ac:dyDescent="0.25">
      <c r="A3578" s="8"/>
    </row>
    <row r="3579" spans="1:1" x14ac:dyDescent="0.25">
      <c r="A3579" s="8"/>
    </row>
    <row r="3580" spans="1:1" x14ac:dyDescent="0.25">
      <c r="A3580" s="8"/>
    </row>
    <row r="3581" spans="1:1" x14ac:dyDescent="0.25">
      <c r="A3581" s="8"/>
    </row>
    <row r="3582" spans="1:1" x14ac:dyDescent="0.25">
      <c r="A3582" s="8"/>
    </row>
    <row r="3583" spans="1:1" x14ac:dyDescent="0.25">
      <c r="A3583" s="8"/>
    </row>
    <row r="3584" spans="1:1" x14ac:dyDescent="0.25">
      <c r="A3584" s="8"/>
    </row>
    <row r="3585" spans="1:1" x14ac:dyDescent="0.25">
      <c r="A3585" s="8"/>
    </row>
    <row r="3586" spans="1:1" x14ac:dyDescent="0.25">
      <c r="A3586" s="8"/>
    </row>
    <row r="3587" spans="1:1" x14ac:dyDescent="0.25">
      <c r="A3587" s="8"/>
    </row>
    <row r="3588" spans="1:1" x14ac:dyDescent="0.25">
      <c r="A3588" s="8"/>
    </row>
    <row r="3589" spans="1:1" x14ac:dyDescent="0.25">
      <c r="A3589" s="8"/>
    </row>
    <row r="3590" spans="1:1" x14ac:dyDescent="0.25">
      <c r="A3590" s="8"/>
    </row>
    <row r="3591" spans="1:1" x14ac:dyDescent="0.25">
      <c r="A3591" s="8"/>
    </row>
    <row r="3592" spans="1:1" x14ac:dyDescent="0.25">
      <c r="A3592" s="8"/>
    </row>
    <row r="3593" spans="1:1" x14ac:dyDescent="0.25">
      <c r="A3593" s="8"/>
    </row>
    <row r="3594" spans="1:1" x14ac:dyDescent="0.25">
      <c r="A3594" s="8"/>
    </row>
    <row r="3595" spans="1:1" x14ac:dyDescent="0.25">
      <c r="A3595" s="8"/>
    </row>
    <row r="3596" spans="1:1" x14ac:dyDescent="0.25">
      <c r="A3596" s="8"/>
    </row>
    <row r="3597" spans="1:1" x14ac:dyDescent="0.25">
      <c r="A3597" s="8"/>
    </row>
    <row r="3598" spans="1:1" x14ac:dyDescent="0.25">
      <c r="A3598" s="8"/>
    </row>
    <row r="3599" spans="1:1" x14ac:dyDescent="0.25">
      <c r="A3599" s="8"/>
    </row>
    <row r="3600" spans="1:1" x14ac:dyDescent="0.25">
      <c r="A3600" s="8"/>
    </row>
    <row r="3601" spans="1:1" x14ac:dyDescent="0.25">
      <c r="A3601" s="8"/>
    </row>
    <row r="3602" spans="1:1" x14ac:dyDescent="0.25">
      <c r="A3602" s="8"/>
    </row>
    <row r="3603" spans="1:1" x14ac:dyDescent="0.25">
      <c r="A3603" s="8"/>
    </row>
    <row r="3604" spans="1:1" x14ac:dyDescent="0.25">
      <c r="A3604" s="8"/>
    </row>
    <row r="3605" spans="1:1" x14ac:dyDescent="0.25">
      <c r="A3605" s="8"/>
    </row>
    <row r="3606" spans="1:1" x14ac:dyDescent="0.25">
      <c r="A3606" s="8"/>
    </row>
    <row r="3607" spans="1:1" x14ac:dyDescent="0.25">
      <c r="A3607" s="8"/>
    </row>
    <row r="3608" spans="1:1" x14ac:dyDescent="0.25">
      <c r="A3608" s="8"/>
    </row>
    <row r="3609" spans="1:1" x14ac:dyDescent="0.25">
      <c r="A3609" s="8"/>
    </row>
    <row r="3610" spans="1:1" x14ac:dyDescent="0.25">
      <c r="A3610" s="8"/>
    </row>
    <row r="3611" spans="1:1" x14ac:dyDescent="0.25">
      <c r="A3611" s="8"/>
    </row>
    <row r="3612" spans="1:1" x14ac:dyDescent="0.25">
      <c r="A3612" s="8"/>
    </row>
    <row r="3613" spans="1:1" x14ac:dyDescent="0.25">
      <c r="A3613" s="8"/>
    </row>
    <row r="3614" spans="1:1" x14ac:dyDescent="0.25">
      <c r="A3614" s="8"/>
    </row>
    <row r="3615" spans="1:1" x14ac:dyDescent="0.25">
      <c r="A3615" s="8"/>
    </row>
    <row r="3616" spans="1:1" x14ac:dyDescent="0.25">
      <c r="A3616" s="8"/>
    </row>
    <row r="3617" spans="1:1" x14ac:dyDescent="0.25">
      <c r="A3617" s="8"/>
    </row>
    <row r="3618" spans="1:1" x14ac:dyDescent="0.25">
      <c r="A3618" s="8"/>
    </row>
    <row r="3619" spans="1:1" x14ac:dyDescent="0.25">
      <c r="A3619" s="8"/>
    </row>
    <row r="3620" spans="1:1" x14ac:dyDescent="0.25">
      <c r="A3620" s="8"/>
    </row>
    <row r="3621" spans="1:1" x14ac:dyDescent="0.25">
      <c r="A3621" s="8"/>
    </row>
    <row r="3622" spans="1:1" x14ac:dyDescent="0.25">
      <c r="A3622" s="8"/>
    </row>
    <row r="3623" spans="1:1" x14ac:dyDescent="0.25">
      <c r="A3623" s="8"/>
    </row>
    <row r="3624" spans="1:1" x14ac:dyDescent="0.25">
      <c r="A3624" s="8"/>
    </row>
    <row r="3625" spans="1:1" x14ac:dyDescent="0.25">
      <c r="A3625" s="8"/>
    </row>
    <row r="3626" spans="1:1" x14ac:dyDescent="0.25">
      <c r="A3626" s="8"/>
    </row>
    <row r="3627" spans="1:1" x14ac:dyDescent="0.25">
      <c r="A3627" s="8"/>
    </row>
    <row r="3628" spans="1:1" x14ac:dyDescent="0.25">
      <c r="A3628" s="8"/>
    </row>
    <row r="3629" spans="1:1" x14ac:dyDescent="0.25">
      <c r="A3629" s="8"/>
    </row>
    <row r="3630" spans="1:1" x14ac:dyDescent="0.25">
      <c r="A3630" s="8"/>
    </row>
    <row r="3631" spans="1:1" x14ac:dyDescent="0.25">
      <c r="A3631" s="8"/>
    </row>
    <row r="3632" spans="1:1" x14ac:dyDescent="0.25">
      <c r="A3632" s="8"/>
    </row>
    <row r="3633" spans="1:1" x14ac:dyDescent="0.25">
      <c r="A3633" s="8"/>
    </row>
    <row r="3634" spans="1:1" x14ac:dyDescent="0.25">
      <c r="A3634" s="8"/>
    </row>
    <row r="3635" spans="1:1" x14ac:dyDescent="0.25">
      <c r="A3635" s="8"/>
    </row>
    <row r="3636" spans="1:1" x14ac:dyDescent="0.25">
      <c r="A3636" s="8"/>
    </row>
    <row r="3637" spans="1:1" x14ac:dyDescent="0.25">
      <c r="A3637" s="8"/>
    </row>
    <row r="3638" spans="1:1" x14ac:dyDescent="0.25">
      <c r="A3638" s="8"/>
    </row>
    <row r="3639" spans="1:1" x14ac:dyDescent="0.25">
      <c r="A3639" s="8"/>
    </row>
    <row r="3640" spans="1:1" x14ac:dyDescent="0.25">
      <c r="A3640" s="8"/>
    </row>
    <row r="3641" spans="1:1" x14ac:dyDescent="0.25">
      <c r="A3641" s="8"/>
    </row>
    <row r="3642" spans="1:1" x14ac:dyDescent="0.25">
      <c r="A3642" s="8"/>
    </row>
    <row r="3643" spans="1:1" x14ac:dyDescent="0.25">
      <c r="A3643" s="8"/>
    </row>
    <row r="3644" spans="1:1" x14ac:dyDescent="0.25">
      <c r="A3644" s="8"/>
    </row>
    <row r="3645" spans="1:1" x14ac:dyDescent="0.25">
      <c r="A3645" s="8"/>
    </row>
    <row r="3646" spans="1:1" x14ac:dyDescent="0.25">
      <c r="A3646" s="8"/>
    </row>
    <row r="3647" spans="1:1" x14ac:dyDescent="0.25">
      <c r="A3647" s="8"/>
    </row>
    <row r="3648" spans="1:1" x14ac:dyDescent="0.25">
      <c r="A3648" s="8"/>
    </row>
    <row r="3649" spans="1:1" x14ac:dyDescent="0.25">
      <c r="A3649" s="8"/>
    </row>
    <row r="3650" spans="1:1" x14ac:dyDescent="0.25">
      <c r="A3650" s="8"/>
    </row>
    <row r="3651" spans="1:1" x14ac:dyDescent="0.25">
      <c r="A3651" s="8"/>
    </row>
    <row r="3652" spans="1:1" x14ac:dyDescent="0.25">
      <c r="A3652" s="8"/>
    </row>
    <row r="3653" spans="1:1" x14ac:dyDescent="0.25">
      <c r="A3653" s="8"/>
    </row>
    <row r="3654" spans="1:1" x14ac:dyDescent="0.25">
      <c r="A3654" s="8"/>
    </row>
    <row r="3655" spans="1:1" x14ac:dyDescent="0.25">
      <c r="A3655" s="8"/>
    </row>
    <row r="3656" spans="1:1" x14ac:dyDescent="0.25">
      <c r="A3656" s="8"/>
    </row>
    <row r="3657" spans="1:1" x14ac:dyDescent="0.25">
      <c r="A3657" s="8"/>
    </row>
    <row r="3658" spans="1:1" x14ac:dyDescent="0.25">
      <c r="A3658" s="8"/>
    </row>
    <row r="3659" spans="1:1" x14ac:dyDescent="0.25">
      <c r="A3659" s="8"/>
    </row>
    <row r="3660" spans="1:1" x14ac:dyDescent="0.25">
      <c r="A3660" s="8"/>
    </row>
    <row r="3661" spans="1:1" x14ac:dyDescent="0.25">
      <c r="A3661" s="8"/>
    </row>
    <row r="3662" spans="1:1" x14ac:dyDescent="0.25">
      <c r="A3662" s="8"/>
    </row>
    <row r="3663" spans="1:1" x14ac:dyDescent="0.25">
      <c r="A3663" s="8"/>
    </row>
    <row r="3664" spans="1:1" x14ac:dyDescent="0.25">
      <c r="A3664" s="8"/>
    </row>
    <row r="3665" spans="1:1" x14ac:dyDescent="0.25">
      <c r="A3665" s="8"/>
    </row>
    <row r="3666" spans="1:1" x14ac:dyDescent="0.25">
      <c r="A3666" s="8"/>
    </row>
    <row r="3667" spans="1:1" x14ac:dyDescent="0.25">
      <c r="A3667" s="8"/>
    </row>
    <row r="3668" spans="1:1" x14ac:dyDescent="0.25">
      <c r="A3668" s="8"/>
    </row>
    <row r="3669" spans="1:1" x14ac:dyDescent="0.25">
      <c r="A3669" s="8"/>
    </row>
    <row r="3670" spans="1:1" x14ac:dyDescent="0.25">
      <c r="A3670" s="8"/>
    </row>
    <row r="3671" spans="1:1" x14ac:dyDescent="0.25">
      <c r="A3671" s="8"/>
    </row>
    <row r="3672" spans="1:1" x14ac:dyDescent="0.25">
      <c r="A3672" s="8"/>
    </row>
    <row r="3673" spans="1:1" x14ac:dyDescent="0.25">
      <c r="A3673" s="8"/>
    </row>
    <row r="3674" spans="1:1" x14ac:dyDescent="0.25">
      <c r="A3674" s="8"/>
    </row>
    <row r="3675" spans="1:1" x14ac:dyDescent="0.25">
      <c r="A3675" s="8"/>
    </row>
    <row r="3676" spans="1:1" x14ac:dyDescent="0.25">
      <c r="A3676" s="8"/>
    </row>
    <row r="3677" spans="1:1" x14ac:dyDescent="0.25">
      <c r="A3677" s="8"/>
    </row>
    <row r="3678" spans="1:1" x14ac:dyDescent="0.25">
      <c r="A3678" s="8"/>
    </row>
    <row r="3679" spans="1:1" x14ac:dyDescent="0.25">
      <c r="A3679" s="8"/>
    </row>
    <row r="3680" spans="1:1" x14ac:dyDescent="0.25">
      <c r="A3680" s="8"/>
    </row>
    <row r="3681" spans="1:1" x14ac:dyDescent="0.25">
      <c r="A3681" s="8"/>
    </row>
    <row r="3682" spans="1:1" x14ac:dyDescent="0.25">
      <c r="A3682" s="8"/>
    </row>
    <row r="3683" spans="1:1" x14ac:dyDescent="0.25">
      <c r="A3683" s="8"/>
    </row>
    <row r="3684" spans="1:1" x14ac:dyDescent="0.25">
      <c r="A3684" s="8"/>
    </row>
    <row r="3685" spans="1:1" x14ac:dyDescent="0.25">
      <c r="A3685" s="8"/>
    </row>
    <row r="3686" spans="1:1" x14ac:dyDescent="0.25">
      <c r="A3686" s="8"/>
    </row>
    <row r="3687" spans="1:1" x14ac:dyDescent="0.25">
      <c r="A3687" s="8"/>
    </row>
    <row r="3688" spans="1:1" x14ac:dyDescent="0.25">
      <c r="A3688" s="8"/>
    </row>
    <row r="3689" spans="1:1" x14ac:dyDescent="0.25">
      <c r="A3689" s="8"/>
    </row>
    <row r="3690" spans="1:1" x14ac:dyDescent="0.25">
      <c r="A3690" s="8"/>
    </row>
    <row r="3691" spans="1:1" x14ac:dyDescent="0.25">
      <c r="A3691" s="8"/>
    </row>
    <row r="3692" spans="1:1" x14ac:dyDescent="0.25">
      <c r="A3692" s="8"/>
    </row>
    <row r="3693" spans="1:1" x14ac:dyDescent="0.25">
      <c r="A3693" s="8"/>
    </row>
    <row r="3694" spans="1:1" x14ac:dyDescent="0.25">
      <c r="A3694" s="8"/>
    </row>
    <row r="3695" spans="1:1" x14ac:dyDescent="0.25">
      <c r="A3695" s="8"/>
    </row>
    <row r="3696" spans="1:1" x14ac:dyDescent="0.25">
      <c r="A3696" s="8"/>
    </row>
    <row r="3697" spans="1:1" x14ac:dyDescent="0.25">
      <c r="A3697" s="8"/>
    </row>
    <row r="3698" spans="1:1" x14ac:dyDescent="0.25">
      <c r="A3698" s="8"/>
    </row>
    <row r="3699" spans="1:1" x14ac:dyDescent="0.25">
      <c r="A3699" s="8"/>
    </row>
    <row r="3700" spans="1:1" x14ac:dyDescent="0.25">
      <c r="A3700" s="8"/>
    </row>
    <row r="3701" spans="1:1" x14ac:dyDescent="0.25">
      <c r="A3701" s="8"/>
    </row>
    <row r="3702" spans="1:1" x14ac:dyDescent="0.25">
      <c r="A3702" s="8"/>
    </row>
    <row r="3703" spans="1:1" x14ac:dyDescent="0.25">
      <c r="A3703" s="8"/>
    </row>
    <row r="3704" spans="1:1" x14ac:dyDescent="0.25">
      <c r="A3704" s="8"/>
    </row>
    <row r="3705" spans="1:1" x14ac:dyDescent="0.25">
      <c r="A3705" s="8"/>
    </row>
    <row r="3706" spans="1:1" x14ac:dyDescent="0.25">
      <c r="A3706" s="8"/>
    </row>
    <row r="3707" spans="1:1" x14ac:dyDescent="0.25">
      <c r="A3707" s="8"/>
    </row>
    <row r="3708" spans="1:1" x14ac:dyDescent="0.25">
      <c r="A3708" s="8"/>
    </row>
    <row r="3709" spans="1:1" x14ac:dyDescent="0.25">
      <c r="A3709" s="8"/>
    </row>
    <row r="3710" spans="1:1" x14ac:dyDescent="0.25">
      <c r="A3710" s="8"/>
    </row>
    <row r="3711" spans="1:1" x14ac:dyDescent="0.25">
      <c r="A3711" s="8"/>
    </row>
    <row r="3712" spans="1:1" x14ac:dyDescent="0.25">
      <c r="A3712" s="8"/>
    </row>
    <row r="3713" spans="1:1" x14ac:dyDescent="0.25">
      <c r="A3713" s="8"/>
    </row>
    <row r="3714" spans="1:1" x14ac:dyDescent="0.25">
      <c r="A3714" s="8"/>
    </row>
    <row r="3715" spans="1:1" x14ac:dyDescent="0.25">
      <c r="A3715" s="8"/>
    </row>
    <row r="3716" spans="1:1" x14ac:dyDescent="0.25">
      <c r="A3716" s="8"/>
    </row>
    <row r="3717" spans="1:1" x14ac:dyDescent="0.25">
      <c r="A3717" s="8"/>
    </row>
    <row r="3718" spans="1:1" x14ac:dyDescent="0.25">
      <c r="A3718" s="8"/>
    </row>
    <row r="3719" spans="1:1" x14ac:dyDescent="0.25">
      <c r="A3719" s="8"/>
    </row>
    <row r="3720" spans="1:1" x14ac:dyDescent="0.25">
      <c r="A3720" s="8"/>
    </row>
    <row r="3721" spans="1:1" x14ac:dyDescent="0.25">
      <c r="A3721" s="8"/>
    </row>
    <row r="3722" spans="1:1" x14ac:dyDescent="0.25">
      <c r="A3722" s="8"/>
    </row>
    <row r="3723" spans="1:1" x14ac:dyDescent="0.25">
      <c r="A3723" s="8"/>
    </row>
    <row r="3724" spans="1:1" x14ac:dyDescent="0.25">
      <c r="A3724" s="8"/>
    </row>
    <row r="3725" spans="1:1" x14ac:dyDescent="0.25">
      <c r="A3725" s="8"/>
    </row>
    <row r="3726" spans="1:1" x14ac:dyDescent="0.25">
      <c r="A3726" s="8"/>
    </row>
    <row r="3727" spans="1:1" x14ac:dyDescent="0.25">
      <c r="A3727" s="8"/>
    </row>
    <row r="3728" spans="1:1" x14ac:dyDescent="0.25">
      <c r="A3728" s="8"/>
    </row>
    <row r="3729" spans="1:1" x14ac:dyDescent="0.25">
      <c r="A3729" s="8"/>
    </row>
    <row r="3730" spans="1:1" x14ac:dyDescent="0.25">
      <c r="A3730" s="8"/>
    </row>
    <row r="3731" spans="1:1" x14ac:dyDescent="0.25">
      <c r="A3731" s="8"/>
    </row>
    <row r="3732" spans="1:1" x14ac:dyDescent="0.25">
      <c r="A3732" s="8"/>
    </row>
    <row r="3733" spans="1:1" x14ac:dyDescent="0.25">
      <c r="A3733" s="8"/>
    </row>
    <row r="3734" spans="1:1" x14ac:dyDescent="0.25">
      <c r="A3734" s="8"/>
    </row>
    <row r="3735" spans="1:1" x14ac:dyDescent="0.25">
      <c r="A3735" s="8"/>
    </row>
    <row r="3736" spans="1:1" x14ac:dyDescent="0.25">
      <c r="A3736" s="8"/>
    </row>
    <row r="3737" spans="1:1" x14ac:dyDescent="0.25">
      <c r="A3737" s="8"/>
    </row>
    <row r="3738" spans="1:1" x14ac:dyDescent="0.25">
      <c r="A3738" s="8"/>
    </row>
    <row r="3739" spans="1:1" x14ac:dyDescent="0.25">
      <c r="A3739" s="8"/>
    </row>
    <row r="3740" spans="1:1" x14ac:dyDescent="0.25">
      <c r="A3740" s="8"/>
    </row>
    <row r="3741" spans="1:1" x14ac:dyDescent="0.25">
      <c r="A3741" s="8"/>
    </row>
    <row r="3742" spans="1:1" x14ac:dyDescent="0.25">
      <c r="A3742" s="8"/>
    </row>
    <row r="3743" spans="1:1" x14ac:dyDescent="0.25">
      <c r="A3743" s="8"/>
    </row>
    <row r="3744" spans="1:1" x14ac:dyDescent="0.25">
      <c r="A3744" s="8"/>
    </row>
    <row r="3745" spans="1:1" x14ac:dyDescent="0.25">
      <c r="A3745" s="8"/>
    </row>
    <row r="3746" spans="1:1" x14ac:dyDescent="0.25">
      <c r="A3746" s="8"/>
    </row>
    <row r="3747" spans="1:1" x14ac:dyDescent="0.25">
      <c r="A3747" s="8"/>
    </row>
    <row r="3748" spans="1:1" x14ac:dyDescent="0.25">
      <c r="A3748" s="8"/>
    </row>
    <row r="3749" spans="1:1" x14ac:dyDescent="0.25">
      <c r="A3749" s="8"/>
    </row>
    <row r="3750" spans="1:1" x14ac:dyDescent="0.25">
      <c r="A3750" s="8"/>
    </row>
    <row r="3751" spans="1:1" x14ac:dyDescent="0.25">
      <c r="A3751" s="8"/>
    </row>
    <row r="3752" spans="1:1" x14ac:dyDescent="0.25">
      <c r="A3752" s="8"/>
    </row>
    <row r="3753" spans="1:1" x14ac:dyDescent="0.25">
      <c r="A3753" s="8"/>
    </row>
    <row r="3754" spans="1:1" x14ac:dyDescent="0.25">
      <c r="A3754" s="8"/>
    </row>
    <row r="3755" spans="1:1" x14ac:dyDescent="0.25">
      <c r="A3755" s="8"/>
    </row>
    <row r="3756" spans="1:1" x14ac:dyDescent="0.25">
      <c r="A3756" s="8"/>
    </row>
    <row r="3757" spans="1:1" x14ac:dyDescent="0.25">
      <c r="A3757" s="8"/>
    </row>
    <row r="3758" spans="1:1" x14ac:dyDescent="0.25">
      <c r="A3758" s="8"/>
    </row>
    <row r="3759" spans="1:1" x14ac:dyDescent="0.25">
      <c r="A3759" s="8"/>
    </row>
    <row r="3760" spans="1:1" x14ac:dyDescent="0.25">
      <c r="A3760" s="8"/>
    </row>
    <row r="3761" spans="1:1" x14ac:dyDescent="0.25">
      <c r="A3761" s="8"/>
    </row>
    <row r="3762" spans="1:1" x14ac:dyDescent="0.25">
      <c r="A3762" s="8"/>
    </row>
    <row r="3763" spans="1:1" x14ac:dyDescent="0.25">
      <c r="A3763" s="8"/>
    </row>
    <row r="3764" spans="1:1" x14ac:dyDescent="0.25">
      <c r="A3764" s="8"/>
    </row>
    <row r="3765" spans="1:1" x14ac:dyDescent="0.25">
      <c r="A3765" s="8"/>
    </row>
    <row r="3766" spans="1:1" x14ac:dyDescent="0.25">
      <c r="A3766" s="8"/>
    </row>
    <row r="3767" spans="1:1" x14ac:dyDescent="0.25">
      <c r="A3767" s="8"/>
    </row>
    <row r="3768" spans="1:1" x14ac:dyDescent="0.25">
      <c r="A3768" s="8"/>
    </row>
    <row r="3769" spans="1:1" x14ac:dyDescent="0.25">
      <c r="A3769" s="8"/>
    </row>
    <row r="3770" spans="1:1" x14ac:dyDescent="0.25">
      <c r="A3770" s="8"/>
    </row>
    <row r="3771" spans="1:1" x14ac:dyDescent="0.25">
      <c r="A3771" s="8"/>
    </row>
    <row r="3772" spans="1:1" x14ac:dyDescent="0.25">
      <c r="A3772" s="8"/>
    </row>
    <row r="3773" spans="1:1" x14ac:dyDescent="0.25">
      <c r="A3773" s="8"/>
    </row>
    <row r="3774" spans="1:1" x14ac:dyDescent="0.25">
      <c r="A3774" s="8"/>
    </row>
    <row r="3775" spans="1:1" x14ac:dyDescent="0.25">
      <c r="A3775" s="8"/>
    </row>
    <row r="3776" spans="1:1" x14ac:dyDescent="0.25">
      <c r="A3776" s="8"/>
    </row>
    <row r="3777" spans="1:1" x14ac:dyDescent="0.25">
      <c r="A3777" s="8"/>
    </row>
    <row r="3778" spans="1:1" x14ac:dyDescent="0.25">
      <c r="A3778" s="8"/>
    </row>
    <row r="3779" spans="1:1" x14ac:dyDescent="0.25">
      <c r="A3779" s="8"/>
    </row>
    <row r="3780" spans="1:1" x14ac:dyDescent="0.25">
      <c r="A3780" s="8"/>
    </row>
    <row r="3781" spans="1:1" x14ac:dyDescent="0.25">
      <c r="A3781" s="8"/>
    </row>
    <row r="3782" spans="1:1" x14ac:dyDescent="0.25">
      <c r="A3782" s="8"/>
    </row>
    <row r="3783" spans="1:1" x14ac:dyDescent="0.25">
      <c r="A3783" s="8"/>
    </row>
    <row r="3784" spans="1:1" x14ac:dyDescent="0.25">
      <c r="A3784" s="8"/>
    </row>
    <row r="3785" spans="1:1" x14ac:dyDescent="0.25">
      <c r="A3785" s="8"/>
    </row>
    <row r="3786" spans="1:1" x14ac:dyDescent="0.25">
      <c r="A3786" s="8"/>
    </row>
    <row r="3787" spans="1:1" x14ac:dyDescent="0.25">
      <c r="A3787" s="8"/>
    </row>
    <row r="3788" spans="1:1" x14ac:dyDescent="0.25">
      <c r="A3788" s="8"/>
    </row>
    <row r="3789" spans="1:1" x14ac:dyDescent="0.25">
      <c r="A3789" s="8"/>
    </row>
    <row r="3790" spans="1:1" x14ac:dyDescent="0.25">
      <c r="A3790" s="8"/>
    </row>
    <row r="3791" spans="1:1" x14ac:dyDescent="0.25">
      <c r="A3791" s="8"/>
    </row>
    <row r="3792" spans="1:1" x14ac:dyDescent="0.25">
      <c r="A3792" s="8"/>
    </row>
    <row r="3793" spans="1:1" x14ac:dyDescent="0.25">
      <c r="A3793" s="8"/>
    </row>
    <row r="3794" spans="1:1" x14ac:dyDescent="0.25">
      <c r="A3794" s="8"/>
    </row>
    <row r="3795" spans="1:1" x14ac:dyDescent="0.25">
      <c r="A3795" s="8"/>
    </row>
    <row r="3796" spans="1:1" x14ac:dyDescent="0.25">
      <c r="A3796" s="8"/>
    </row>
    <row r="3797" spans="1:1" x14ac:dyDescent="0.25">
      <c r="A3797" s="8"/>
    </row>
    <row r="3798" spans="1:1" x14ac:dyDescent="0.25">
      <c r="A3798" s="8"/>
    </row>
    <row r="3799" spans="1:1" x14ac:dyDescent="0.25">
      <c r="A3799" s="8"/>
    </row>
    <row r="3800" spans="1:1" x14ac:dyDescent="0.25">
      <c r="A3800" s="8"/>
    </row>
    <row r="3801" spans="1:1" x14ac:dyDescent="0.25">
      <c r="A3801" s="8"/>
    </row>
    <row r="3802" spans="1:1" x14ac:dyDescent="0.25">
      <c r="A3802" s="8"/>
    </row>
    <row r="3803" spans="1:1" x14ac:dyDescent="0.25">
      <c r="A3803" s="8"/>
    </row>
    <row r="3804" spans="1:1" x14ac:dyDescent="0.25">
      <c r="A3804" s="8"/>
    </row>
    <row r="3805" spans="1:1" x14ac:dyDescent="0.25">
      <c r="A3805" s="8"/>
    </row>
    <row r="3806" spans="1:1" x14ac:dyDescent="0.25">
      <c r="A3806" s="8"/>
    </row>
    <row r="3807" spans="1:1" x14ac:dyDescent="0.25">
      <c r="A3807" s="8"/>
    </row>
    <row r="3808" spans="1:1" x14ac:dyDescent="0.25">
      <c r="A3808" s="8"/>
    </row>
    <row r="3809" spans="1:1" x14ac:dyDescent="0.25">
      <c r="A3809" s="8"/>
    </row>
    <row r="3810" spans="1:1" x14ac:dyDescent="0.25">
      <c r="A3810" s="8"/>
    </row>
    <row r="3811" spans="1:1" x14ac:dyDescent="0.25">
      <c r="A3811" s="8"/>
    </row>
    <row r="3812" spans="1:1" x14ac:dyDescent="0.25">
      <c r="A3812" s="8"/>
    </row>
    <row r="3813" spans="1:1" x14ac:dyDescent="0.25">
      <c r="A3813" s="8"/>
    </row>
    <row r="3814" spans="1:1" x14ac:dyDescent="0.25">
      <c r="A3814" s="8"/>
    </row>
    <row r="3815" spans="1:1" x14ac:dyDescent="0.25">
      <c r="A3815" s="8"/>
    </row>
    <row r="3816" spans="1:1" x14ac:dyDescent="0.25">
      <c r="A3816" s="8"/>
    </row>
    <row r="3817" spans="1:1" x14ac:dyDescent="0.25">
      <c r="A3817" s="8"/>
    </row>
    <row r="3818" spans="1:1" x14ac:dyDescent="0.25">
      <c r="A3818" s="8"/>
    </row>
    <row r="3819" spans="1:1" x14ac:dyDescent="0.25">
      <c r="A3819" s="8"/>
    </row>
    <row r="3820" spans="1:1" x14ac:dyDescent="0.25">
      <c r="A3820" s="8"/>
    </row>
    <row r="3821" spans="1:1" x14ac:dyDescent="0.25">
      <c r="A3821" s="8"/>
    </row>
    <row r="3822" spans="1:1" x14ac:dyDescent="0.25">
      <c r="A3822" s="8"/>
    </row>
    <row r="3823" spans="1:1" x14ac:dyDescent="0.25">
      <c r="A3823" s="8"/>
    </row>
    <row r="3824" spans="1:1" x14ac:dyDescent="0.25">
      <c r="A3824" s="8"/>
    </row>
    <row r="3825" spans="1:1" x14ac:dyDescent="0.25">
      <c r="A3825" s="8"/>
    </row>
    <row r="3826" spans="1:1" x14ac:dyDescent="0.25">
      <c r="A3826" s="8"/>
    </row>
    <row r="3827" spans="1:1" x14ac:dyDescent="0.25">
      <c r="A3827" s="8"/>
    </row>
    <row r="3828" spans="1:1" x14ac:dyDescent="0.25">
      <c r="A3828" s="8"/>
    </row>
    <row r="3829" spans="1:1" x14ac:dyDescent="0.25">
      <c r="A3829" s="8"/>
    </row>
    <row r="3830" spans="1:1" x14ac:dyDescent="0.25">
      <c r="A3830" s="8"/>
    </row>
    <row r="3831" spans="1:1" x14ac:dyDescent="0.25">
      <c r="A3831" s="8"/>
    </row>
    <row r="3832" spans="1:1" x14ac:dyDescent="0.25">
      <c r="A3832" s="8"/>
    </row>
    <row r="3833" spans="1:1" x14ac:dyDescent="0.25">
      <c r="A3833" s="8"/>
    </row>
    <row r="3834" spans="1:1" x14ac:dyDescent="0.25">
      <c r="A3834" s="8"/>
    </row>
    <row r="3835" spans="1:1" x14ac:dyDescent="0.25">
      <c r="A3835" s="8"/>
    </row>
    <row r="3836" spans="1:1" x14ac:dyDescent="0.25">
      <c r="A3836" s="8"/>
    </row>
    <row r="3837" spans="1:1" x14ac:dyDescent="0.25">
      <c r="A3837" s="8"/>
    </row>
    <row r="3838" spans="1:1" x14ac:dyDescent="0.25">
      <c r="A3838" s="8"/>
    </row>
    <row r="3839" spans="1:1" x14ac:dyDescent="0.25">
      <c r="A3839" s="8"/>
    </row>
    <row r="3840" spans="1:1" x14ac:dyDescent="0.25">
      <c r="A3840" s="8"/>
    </row>
    <row r="3841" spans="1:1" x14ac:dyDescent="0.25">
      <c r="A3841" s="8"/>
    </row>
    <row r="3842" spans="1:1" x14ac:dyDescent="0.25">
      <c r="A3842" s="8"/>
    </row>
    <row r="3843" spans="1:1" x14ac:dyDescent="0.25">
      <c r="A3843" s="8"/>
    </row>
    <row r="3844" spans="1:1" x14ac:dyDescent="0.25">
      <c r="A3844" s="8"/>
    </row>
    <row r="3845" spans="1:1" x14ac:dyDescent="0.25">
      <c r="A3845" s="8"/>
    </row>
    <row r="3846" spans="1:1" x14ac:dyDescent="0.25">
      <c r="A3846" s="8"/>
    </row>
    <row r="3847" spans="1:1" x14ac:dyDescent="0.25">
      <c r="A3847" s="8"/>
    </row>
    <row r="3848" spans="1:1" x14ac:dyDescent="0.25">
      <c r="A3848" s="8"/>
    </row>
    <row r="3849" spans="1:1" x14ac:dyDescent="0.25">
      <c r="A3849" s="8"/>
    </row>
    <row r="3850" spans="1:1" x14ac:dyDescent="0.25">
      <c r="A3850" s="8"/>
    </row>
    <row r="3851" spans="1:1" x14ac:dyDescent="0.25">
      <c r="A3851" s="8"/>
    </row>
    <row r="3852" spans="1:1" x14ac:dyDescent="0.25">
      <c r="A3852" s="8"/>
    </row>
    <row r="3853" spans="1:1" x14ac:dyDescent="0.25">
      <c r="A3853" s="8"/>
    </row>
    <row r="3854" spans="1:1" x14ac:dyDescent="0.25">
      <c r="A3854" s="8"/>
    </row>
    <row r="3855" spans="1:1" x14ac:dyDescent="0.25">
      <c r="A3855" s="8"/>
    </row>
    <row r="3856" spans="1:1" x14ac:dyDescent="0.25">
      <c r="A3856" s="8"/>
    </row>
    <row r="3857" spans="1:1" x14ac:dyDescent="0.25">
      <c r="A3857" s="8"/>
    </row>
    <row r="3858" spans="1:1" x14ac:dyDescent="0.25">
      <c r="A3858" s="8"/>
    </row>
    <row r="3859" spans="1:1" x14ac:dyDescent="0.25">
      <c r="A3859" s="8"/>
    </row>
    <row r="3860" spans="1:1" x14ac:dyDescent="0.25">
      <c r="A3860" s="8"/>
    </row>
    <row r="3861" spans="1:1" x14ac:dyDescent="0.25">
      <c r="A3861" s="8"/>
    </row>
    <row r="3862" spans="1:1" x14ac:dyDescent="0.25">
      <c r="A3862" s="8"/>
    </row>
    <row r="3863" spans="1:1" x14ac:dyDescent="0.25">
      <c r="A3863" s="8"/>
    </row>
    <row r="3864" spans="1:1" x14ac:dyDescent="0.25">
      <c r="A3864" s="8"/>
    </row>
    <row r="3865" spans="1:1" x14ac:dyDescent="0.25">
      <c r="A3865" s="8"/>
    </row>
    <row r="3866" spans="1:1" x14ac:dyDescent="0.25">
      <c r="A3866" s="8"/>
    </row>
    <row r="3867" spans="1:1" x14ac:dyDescent="0.25">
      <c r="A3867" s="8"/>
    </row>
    <row r="3868" spans="1:1" x14ac:dyDescent="0.25">
      <c r="A3868" s="8"/>
    </row>
    <row r="3869" spans="1:1" x14ac:dyDescent="0.25">
      <c r="A3869" s="8"/>
    </row>
    <row r="3870" spans="1:1" x14ac:dyDescent="0.25">
      <c r="A3870" s="8"/>
    </row>
    <row r="3871" spans="1:1" x14ac:dyDescent="0.25">
      <c r="A3871" s="8"/>
    </row>
    <row r="3872" spans="1:1" x14ac:dyDescent="0.25">
      <c r="A3872" s="8"/>
    </row>
    <row r="3873" spans="1:1" x14ac:dyDescent="0.25">
      <c r="A3873" s="8"/>
    </row>
    <row r="3874" spans="1:1" x14ac:dyDescent="0.25">
      <c r="A3874" s="8"/>
    </row>
    <row r="3875" spans="1:1" x14ac:dyDescent="0.25">
      <c r="A3875" s="8"/>
    </row>
    <row r="3876" spans="1:1" x14ac:dyDescent="0.25">
      <c r="A3876" s="8"/>
    </row>
    <row r="3877" spans="1:1" x14ac:dyDescent="0.25">
      <c r="A3877" s="8"/>
    </row>
    <row r="3878" spans="1:1" x14ac:dyDescent="0.25">
      <c r="A3878" s="8"/>
    </row>
    <row r="3879" spans="1:1" x14ac:dyDescent="0.25">
      <c r="A3879" s="8"/>
    </row>
    <row r="3880" spans="1:1" x14ac:dyDescent="0.25">
      <c r="A3880" s="8"/>
    </row>
    <row r="3881" spans="1:1" x14ac:dyDescent="0.25">
      <c r="A3881" s="8"/>
    </row>
    <row r="3882" spans="1:1" x14ac:dyDescent="0.25">
      <c r="A3882" s="8"/>
    </row>
    <row r="3883" spans="1:1" x14ac:dyDescent="0.25">
      <c r="A3883" s="8"/>
    </row>
    <row r="3884" spans="1:1" x14ac:dyDescent="0.25">
      <c r="A3884" s="8"/>
    </row>
    <row r="3885" spans="1:1" x14ac:dyDescent="0.25">
      <c r="A3885" s="8"/>
    </row>
    <row r="3886" spans="1:1" x14ac:dyDescent="0.25">
      <c r="A3886" s="8"/>
    </row>
    <row r="3887" spans="1:1" x14ac:dyDescent="0.25">
      <c r="A3887" s="8"/>
    </row>
    <row r="3888" spans="1:1" x14ac:dyDescent="0.25">
      <c r="A3888" s="8"/>
    </row>
    <row r="3889" spans="1:1" x14ac:dyDescent="0.25">
      <c r="A3889" s="8"/>
    </row>
    <row r="3890" spans="1:1" x14ac:dyDescent="0.25">
      <c r="A3890" s="8"/>
    </row>
    <row r="3891" spans="1:1" x14ac:dyDescent="0.25">
      <c r="A3891" s="8"/>
    </row>
    <row r="3892" spans="1:1" x14ac:dyDescent="0.25">
      <c r="A3892" s="8"/>
    </row>
    <row r="3893" spans="1:1" x14ac:dyDescent="0.25">
      <c r="A3893" s="8"/>
    </row>
    <row r="3894" spans="1:1" x14ac:dyDescent="0.25">
      <c r="A3894" s="8"/>
    </row>
    <row r="3895" spans="1:1" x14ac:dyDescent="0.25">
      <c r="A3895" s="8"/>
    </row>
    <row r="3896" spans="1:1" x14ac:dyDescent="0.25">
      <c r="A3896" s="8"/>
    </row>
    <row r="3897" spans="1:1" x14ac:dyDescent="0.25">
      <c r="A3897" s="8"/>
    </row>
    <row r="3898" spans="1:1" x14ac:dyDescent="0.25">
      <c r="A3898" s="8"/>
    </row>
    <row r="3899" spans="1:1" x14ac:dyDescent="0.25">
      <c r="A3899" s="8"/>
    </row>
    <row r="3900" spans="1:1" x14ac:dyDescent="0.25">
      <c r="A3900" s="8"/>
    </row>
    <row r="3901" spans="1:1" x14ac:dyDescent="0.25">
      <c r="A3901" s="8"/>
    </row>
    <row r="3902" spans="1:1" x14ac:dyDescent="0.25">
      <c r="A3902" s="8"/>
    </row>
    <row r="3903" spans="1:1" x14ac:dyDescent="0.25">
      <c r="A3903" s="8"/>
    </row>
    <row r="3904" spans="1:1" x14ac:dyDescent="0.25">
      <c r="A3904" s="8"/>
    </row>
    <row r="3905" spans="1:1" x14ac:dyDescent="0.25">
      <c r="A3905" s="8"/>
    </row>
    <row r="3906" spans="1:1" x14ac:dyDescent="0.25">
      <c r="A3906" s="8"/>
    </row>
    <row r="3907" spans="1:1" x14ac:dyDescent="0.25">
      <c r="A3907" s="8"/>
    </row>
    <row r="3908" spans="1:1" x14ac:dyDescent="0.25">
      <c r="A3908" s="8"/>
    </row>
    <row r="3909" spans="1:1" x14ac:dyDescent="0.25">
      <c r="A3909" s="8"/>
    </row>
    <row r="3910" spans="1:1" x14ac:dyDescent="0.25">
      <c r="A3910" s="8"/>
    </row>
    <row r="3911" spans="1:1" x14ac:dyDescent="0.25">
      <c r="A3911" s="8"/>
    </row>
    <row r="3912" spans="1:1" x14ac:dyDescent="0.25">
      <c r="A3912" s="8"/>
    </row>
    <row r="3913" spans="1:1" x14ac:dyDescent="0.25">
      <c r="A3913" s="8"/>
    </row>
    <row r="3914" spans="1:1" x14ac:dyDescent="0.25">
      <c r="A3914" s="8"/>
    </row>
    <row r="3915" spans="1:1" x14ac:dyDescent="0.25">
      <c r="A3915" s="8"/>
    </row>
    <row r="3916" spans="1:1" x14ac:dyDescent="0.25">
      <c r="A3916" s="8"/>
    </row>
    <row r="3917" spans="1:1" x14ac:dyDescent="0.25">
      <c r="A3917" s="8"/>
    </row>
    <row r="3918" spans="1:1" x14ac:dyDescent="0.25">
      <c r="A3918" s="8"/>
    </row>
    <row r="3919" spans="1:1" x14ac:dyDescent="0.25">
      <c r="A3919" s="8"/>
    </row>
    <row r="3920" spans="1:1" x14ac:dyDescent="0.25">
      <c r="A3920" s="8"/>
    </row>
    <row r="3921" spans="1:1" x14ac:dyDescent="0.25">
      <c r="A3921" s="8"/>
    </row>
    <row r="3922" spans="1:1" x14ac:dyDescent="0.25">
      <c r="A3922" s="8"/>
    </row>
    <row r="3923" spans="1:1" x14ac:dyDescent="0.25">
      <c r="A3923" s="8"/>
    </row>
    <row r="3924" spans="1:1" x14ac:dyDescent="0.25">
      <c r="A3924" s="8"/>
    </row>
    <row r="3925" spans="1:1" x14ac:dyDescent="0.25">
      <c r="A3925" s="8"/>
    </row>
    <row r="3926" spans="1:1" x14ac:dyDescent="0.25">
      <c r="A3926" s="8"/>
    </row>
    <row r="3927" spans="1:1" x14ac:dyDescent="0.25">
      <c r="A3927" s="8"/>
    </row>
    <row r="3928" spans="1:1" x14ac:dyDescent="0.25">
      <c r="A3928" s="8"/>
    </row>
    <row r="3929" spans="1:1" x14ac:dyDescent="0.25">
      <c r="A3929" s="8"/>
    </row>
    <row r="3930" spans="1:1" x14ac:dyDescent="0.25">
      <c r="A3930" s="8"/>
    </row>
    <row r="3931" spans="1:1" x14ac:dyDescent="0.25">
      <c r="A3931" s="8"/>
    </row>
    <row r="3932" spans="1:1" x14ac:dyDescent="0.25">
      <c r="A3932" s="8"/>
    </row>
    <row r="3933" spans="1:1" x14ac:dyDescent="0.25">
      <c r="A3933" s="8"/>
    </row>
    <row r="3934" spans="1:1" x14ac:dyDescent="0.25">
      <c r="A3934" s="8"/>
    </row>
    <row r="3935" spans="1:1" x14ac:dyDescent="0.25">
      <c r="A3935" s="8"/>
    </row>
    <row r="3936" spans="1:1" x14ac:dyDescent="0.25">
      <c r="A3936" s="8"/>
    </row>
    <row r="3937" spans="1:1" x14ac:dyDescent="0.25">
      <c r="A3937" s="8"/>
    </row>
    <row r="3938" spans="1:1" x14ac:dyDescent="0.25">
      <c r="A3938" s="8"/>
    </row>
    <row r="3939" spans="1:1" x14ac:dyDescent="0.25">
      <c r="A3939" s="8"/>
    </row>
    <row r="3940" spans="1:1" x14ac:dyDescent="0.25">
      <c r="A3940" s="8"/>
    </row>
    <row r="3941" spans="1:1" x14ac:dyDescent="0.25">
      <c r="A3941" s="8"/>
    </row>
    <row r="3942" spans="1:1" x14ac:dyDescent="0.25">
      <c r="A3942" s="8"/>
    </row>
    <row r="3943" spans="1:1" x14ac:dyDescent="0.25">
      <c r="A3943" s="8"/>
    </row>
    <row r="3944" spans="1:1" x14ac:dyDescent="0.25">
      <c r="A3944" s="8"/>
    </row>
    <row r="3945" spans="1:1" x14ac:dyDescent="0.25">
      <c r="A3945" s="8"/>
    </row>
    <row r="3946" spans="1:1" x14ac:dyDescent="0.25">
      <c r="A3946" s="8"/>
    </row>
    <row r="3947" spans="1:1" x14ac:dyDescent="0.25">
      <c r="A3947" s="8"/>
    </row>
    <row r="3948" spans="1:1" x14ac:dyDescent="0.25">
      <c r="A3948" s="8"/>
    </row>
    <row r="3949" spans="1:1" x14ac:dyDescent="0.25">
      <c r="A3949" s="8"/>
    </row>
    <row r="3950" spans="1:1" x14ac:dyDescent="0.25">
      <c r="A3950" s="8"/>
    </row>
    <row r="3951" spans="1:1" x14ac:dyDescent="0.25">
      <c r="A3951" s="8"/>
    </row>
    <row r="3952" spans="1:1" x14ac:dyDescent="0.25">
      <c r="A3952" s="8"/>
    </row>
    <row r="3953" spans="1:1" x14ac:dyDescent="0.25">
      <c r="A3953" s="8"/>
    </row>
    <row r="3954" spans="1:1" x14ac:dyDescent="0.25">
      <c r="A3954" s="8"/>
    </row>
    <row r="3955" spans="1:1" x14ac:dyDescent="0.25">
      <c r="A3955" s="8"/>
    </row>
    <row r="3956" spans="1:1" x14ac:dyDescent="0.25">
      <c r="A3956" s="8"/>
    </row>
    <row r="3957" spans="1:1" x14ac:dyDescent="0.25">
      <c r="A3957" s="8"/>
    </row>
    <row r="3958" spans="1:1" x14ac:dyDescent="0.25">
      <c r="A3958" s="8"/>
    </row>
    <row r="3959" spans="1:1" x14ac:dyDescent="0.25">
      <c r="A3959" s="8"/>
    </row>
    <row r="3960" spans="1:1" x14ac:dyDescent="0.25">
      <c r="A3960" s="8"/>
    </row>
    <row r="3961" spans="1:1" x14ac:dyDescent="0.25">
      <c r="A3961" s="8"/>
    </row>
    <row r="3962" spans="1:1" x14ac:dyDescent="0.25">
      <c r="A3962" s="8"/>
    </row>
    <row r="3963" spans="1:1" x14ac:dyDescent="0.25">
      <c r="A3963" s="8"/>
    </row>
    <row r="3964" spans="1:1" x14ac:dyDescent="0.25">
      <c r="A3964" s="8"/>
    </row>
    <row r="3965" spans="1:1" x14ac:dyDescent="0.25">
      <c r="A3965" s="8"/>
    </row>
    <row r="3966" spans="1:1" x14ac:dyDescent="0.25">
      <c r="A3966" s="8"/>
    </row>
    <row r="3967" spans="1:1" x14ac:dyDescent="0.25">
      <c r="A3967" s="8"/>
    </row>
    <row r="3968" spans="1:1" x14ac:dyDescent="0.25">
      <c r="A3968" s="8"/>
    </row>
    <row r="3969" spans="1:1" x14ac:dyDescent="0.25">
      <c r="A3969" s="8"/>
    </row>
    <row r="3970" spans="1:1" x14ac:dyDescent="0.25">
      <c r="A3970" s="8"/>
    </row>
    <row r="3971" spans="1:1" x14ac:dyDescent="0.25">
      <c r="A3971" s="8"/>
    </row>
    <row r="3972" spans="1:1" x14ac:dyDescent="0.25">
      <c r="A3972" s="8"/>
    </row>
    <row r="3973" spans="1:1" x14ac:dyDescent="0.25">
      <c r="A3973" s="8"/>
    </row>
    <row r="3974" spans="1:1" x14ac:dyDescent="0.25">
      <c r="A3974" s="8"/>
    </row>
    <row r="3975" spans="1:1" x14ac:dyDescent="0.25">
      <c r="A3975" s="8"/>
    </row>
    <row r="3976" spans="1:1" x14ac:dyDescent="0.25">
      <c r="A3976" s="8"/>
    </row>
    <row r="3977" spans="1:1" x14ac:dyDescent="0.25">
      <c r="A3977" s="8"/>
    </row>
    <row r="3978" spans="1:1" x14ac:dyDescent="0.25">
      <c r="A3978" s="8"/>
    </row>
    <row r="3979" spans="1:1" x14ac:dyDescent="0.25">
      <c r="A3979" s="8"/>
    </row>
    <row r="3980" spans="1:1" x14ac:dyDescent="0.25">
      <c r="A3980" s="8"/>
    </row>
    <row r="3981" spans="1:1" x14ac:dyDescent="0.25">
      <c r="A3981" s="8"/>
    </row>
    <row r="3982" spans="1:1" x14ac:dyDescent="0.25">
      <c r="A3982" s="8"/>
    </row>
    <row r="3983" spans="1:1" x14ac:dyDescent="0.25">
      <c r="A3983" s="8"/>
    </row>
    <row r="3984" spans="1:1" x14ac:dyDescent="0.25">
      <c r="A3984" s="8"/>
    </row>
    <row r="3985" spans="1:1" x14ac:dyDescent="0.25">
      <c r="A3985" s="8"/>
    </row>
    <row r="3986" spans="1:1" x14ac:dyDescent="0.25">
      <c r="A3986" s="8"/>
    </row>
    <row r="3987" spans="1:1" x14ac:dyDescent="0.25">
      <c r="A3987" s="8"/>
    </row>
    <row r="3988" spans="1:1" x14ac:dyDescent="0.25">
      <c r="A3988" s="8"/>
    </row>
    <row r="3989" spans="1:1" x14ac:dyDescent="0.25">
      <c r="A3989" s="8"/>
    </row>
    <row r="3990" spans="1:1" x14ac:dyDescent="0.25">
      <c r="A3990" s="8"/>
    </row>
    <row r="3991" spans="1:1" x14ac:dyDescent="0.25">
      <c r="A3991" s="8"/>
    </row>
    <row r="3992" spans="1:1" x14ac:dyDescent="0.25">
      <c r="A3992" s="8"/>
    </row>
    <row r="3993" spans="1:1" x14ac:dyDescent="0.25">
      <c r="A3993" s="8"/>
    </row>
    <row r="3994" spans="1:1" x14ac:dyDescent="0.25">
      <c r="A3994" s="8"/>
    </row>
    <row r="3995" spans="1:1" x14ac:dyDescent="0.25">
      <c r="A3995" s="8"/>
    </row>
    <row r="3996" spans="1:1" x14ac:dyDescent="0.25">
      <c r="A3996" s="8"/>
    </row>
    <row r="3997" spans="1:1" x14ac:dyDescent="0.25">
      <c r="A3997" s="8"/>
    </row>
    <row r="3998" spans="1:1" x14ac:dyDescent="0.25">
      <c r="A3998" s="8"/>
    </row>
    <row r="3999" spans="1:1" x14ac:dyDescent="0.25">
      <c r="A3999" s="8"/>
    </row>
    <row r="4000" spans="1:1" x14ac:dyDescent="0.25">
      <c r="A4000" s="8"/>
    </row>
    <row r="4001" spans="1:1" x14ac:dyDescent="0.25">
      <c r="A4001" s="8"/>
    </row>
    <row r="4002" spans="1:1" x14ac:dyDescent="0.25">
      <c r="A4002" s="8"/>
    </row>
    <row r="4003" spans="1:1" x14ac:dyDescent="0.25">
      <c r="A4003" s="8"/>
    </row>
    <row r="4004" spans="1:1" x14ac:dyDescent="0.25">
      <c r="A4004" s="8"/>
    </row>
    <row r="4005" spans="1:1" x14ac:dyDescent="0.25">
      <c r="A4005" s="8"/>
    </row>
    <row r="4006" spans="1:1" x14ac:dyDescent="0.25">
      <c r="A4006" s="8"/>
    </row>
    <row r="4007" spans="1:1" x14ac:dyDescent="0.25">
      <c r="A4007" s="8"/>
    </row>
    <row r="4008" spans="1:1" x14ac:dyDescent="0.25">
      <c r="A4008" s="8"/>
    </row>
    <row r="4009" spans="1:1" x14ac:dyDescent="0.25">
      <c r="A4009" s="8"/>
    </row>
    <row r="4010" spans="1:1" x14ac:dyDescent="0.25">
      <c r="A4010" s="8"/>
    </row>
    <row r="4011" spans="1:1" x14ac:dyDescent="0.25">
      <c r="A4011" s="8"/>
    </row>
    <row r="4012" spans="1:1" x14ac:dyDescent="0.25">
      <c r="A4012" s="8"/>
    </row>
    <row r="4013" spans="1:1" x14ac:dyDescent="0.25">
      <c r="A4013" s="8"/>
    </row>
    <row r="4014" spans="1:1" x14ac:dyDescent="0.25">
      <c r="A4014" s="8"/>
    </row>
    <row r="4015" spans="1:1" x14ac:dyDescent="0.25">
      <c r="A4015" s="8"/>
    </row>
    <row r="4016" spans="1:1" x14ac:dyDescent="0.25">
      <c r="A4016" s="8"/>
    </row>
    <row r="4017" spans="1:1" x14ac:dyDescent="0.25">
      <c r="A4017" s="8"/>
    </row>
    <row r="4018" spans="1:1" x14ac:dyDescent="0.25">
      <c r="A4018" s="8"/>
    </row>
    <row r="4019" spans="1:1" x14ac:dyDescent="0.25">
      <c r="A4019" s="8"/>
    </row>
    <row r="4020" spans="1:1" x14ac:dyDescent="0.25">
      <c r="A4020" s="8"/>
    </row>
    <row r="4021" spans="1:1" x14ac:dyDescent="0.25">
      <c r="A4021" s="8"/>
    </row>
    <row r="4022" spans="1:1" x14ac:dyDescent="0.25">
      <c r="A4022" s="8"/>
    </row>
    <row r="4023" spans="1:1" x14ac:dyDescent="0.25">
      <c r="A4023" s="8"/>
    </row>
    <row r="4024" spans="1:1" x14ac:dyDescent="0.25">
      <c r="A4024" s="8"/>
    </row>
    <row r="4025" spans="1:1" x14ac:dyDescent="0.25">
      <c r="A4025" s="8"/>
    </row>
    <row r="4026" spans="1:1" x14ac:dyDescent="0.25">
      <c r="A4026" s="8"/>
    </row>
    <row r="4027" spans="1:1" x14ac:dyDescent="0.25">
      <c r="A4027" s="8"/>
    </row>
    <row r="4028" spans="1:1" x14ac:dyDescent="0.25">
      <c r="A4028" s="8"/>
    </row>
    <row r="4029" spans="1:1" x14ac:dyDescent="0.25">
      <c r="A4029" s="8"/>
    </row>
    <row r="4030" spans="1:1" x14ac:dyDescent="0.25">
      <c r="A4030" s="8"/>
    </row>
    <row r="4031" spans="1:1" x14ac:dyDescent="0.25">
      <c r="A4031" s="8"/>
    </row>
    <row r="4032" spans="1:1" x14ac:dyDescent="0.25">
      <c r="A4032" s="8"/>
    </row>
    <row r="4033" spans="1:1" x14ac:dyDescent="0.25">
      <c r="A4033" s="8"/>
    </row>
    <row r="4034" spans="1:1" x14ac:dyDescent="0.25">
      <c r="A4034" s="8"/>
    </row>
    <row r="4035" spans="1:1" x14ac:dyDescent="0.25">
      <c r="A4035" s="8"/>
    </row>
    <row r="4036" spans="1:1" x14ac:dyDescent="0.25">
      <c r="A4036" s="8"/>
    </row>
    <row r="4037" spans="1:1" x14ac:dyDescent="0.25">
      <c r="A4037" s="8"/>
    </row>
    <row r="4038" spans="1:1" x14ac:dyDescent="0.25">
      <c r="A4038" s="8"/>
    </row>
    <row r="4039" spans="1:1" x14ac:dyDescent="0.25">
      <c r="A4039" s="8"/>
    </row>
    <row r="4040" spans="1:1" x14ac:dyDescent="0.25">
      <c r="A4040" s="8"/>
    </row>
    <row r="4041" spans="1:1" x14ac:dyDescent="0.25">
      <c r="A4041" s="8"/>
    </row>
    <row r="4042" spans="1:1" x14ac:dyDescent="0.25">
      <c r="A4042" s="8"/>
    </row>
    <row r="4043" spans="1:1" x14ac:dyDescent="0.25">
      <c r="A4043" s="8"/>
    </row>
    <row r="4044" spans="1:1" x14ac:dyDescent="0.25">
      <c r="A4044" s="8"/>
    </row>
    <row r="4045" spans="1:1" x14ac:dyDescent="0.25">
      <c r="A4045" s="8"/>
    </row>
    <row r="4046" spans="1:1" x14ac:dyDescent="0.25">
      <c r="A4046" s="8"/>
    </row>
    <row r="4047" spans="1:1" x14ac:dyDescent="0.25">
      <c r="A4047" s="8"/>
    </row>
    <row r="4048" spans="1:1" x14ac:dyDescent="0.25">
      <c r="A4048" s="8"/>
    </row>
    <row r="4049" spans="1:1" x14ac:dyDescent="0.25">
      <c r="A4049" s="8"/>
    </row>
    <row r="4050" spans="1:1" x14ac:dyDescent="0.25">
      <c r="A4050" s="8"/>
    </row>
    <row r="4051" spans="1:1" x14ac:dyDescent="0.25">
      <c r="A4051" s="8"/>
    </row>
    <row r="4052" spans="1:1" x14ac:dyDescent="0.25">
      <c r="A4052" s="8"/>
    </row>
    <row r="4053" spans="1:1" x14ac:dyDescent="0.25">
      <c r="A4053" s="8"/>
    </row>
    <row r="4054" spans="1:1" x14ac:dyDescent="0.25">
      <c r="A4054" s="8"/>
    </row>
    <row r="4055" spans="1:1" x14ac:dyDescent="0.25">
      <c r="A4055" s="8"/>
    </row>
    <row r="4056" spans="1:1" x14ac:dyDescent="0.25">
      <c r="A4056" s="8"/>
    </row>
    <row r="4057" spans="1:1" x14ac:dyDescent="0.25">
      <c r="A4057" s="8"/>
    </row>
    <row r="4058" spans="1:1" x14ac:dyDescent="0.25">
      <c r="A4058" s="8"/>
    </row>
    <row r="4059" spans="1:1" x14ac:dyDescent="0.25">
      <c r="A4059" s="8"/>
    </row>
    <row r="4060" spans="1:1" x14ac:dyDescent="0.25">
      <c r="A4060" s="8"/>
    </row>
    <row r="4061" spans="1:1" x14ac:dyDescent="0.25">
      <c r="A4061" s="8"/>
    </row>
    <row r="4062" spans="1:1" x14ac:dyDescent="0.25">
      <c r="A4062" s="8"/>
    </row>
    <row r="4063" spans="1:1" x14ac:dyDescent="0.25">
      <c r="A4063" s="8"/>
    </row>
    <row r="4064" spans="1:1" x14ac:dyDescent="0.25">
      <c r="A4064" s="8"/>
    </row>
    <row r="4065" spans="1:1" x14ac:dyDescent="0.25">
      <c r="A4065" s="8"/>
    </row>
    <row r="4066" spans="1:1" x14ac:dyDescent="0.25">
      <c r="A4066" s="8"/>
    </row>
    <row r="4067" spans="1:1" x14ac:dyDescent="0.25">
      <c r="A4067" s="8"/>
    </row>
    <row r="4068" spans="1:1" x14ac:dyDescent="0.25">
      <c r="A4068" s="8"/>
    </row>
    <row r="4069" spans="1:1" x14ac:dyDescent="0.25">
      <c r="A4069" s="8"/>
    </row>
    <row r="4070" spans="1:1" x14ac:dyDescent="0.25">
      <c r="A4070" s="8"/>
    </row>
    <row r="4071" spans="1:1" x14ac:dyDescent="0.25">
      <c r="A4071" s="8"/>
    </row>
    <row r="4072" spans="1:1" x14ac:dyDescent="0.25">
      <c r="A4072" s="8"/>
    </row>
    <row r="4073" spans="1:1" x14ac:dyDescent="0.25">
      <c r="A4073" s="8"/>
    </row>
    <row r="4074" spans="1:1" x14ac:dyDescent="0.25">
      <c r="A4074" s="8"/>
    </row>
    <row r="4075" spans="1:1" x14ac:dyDescent="0.25">
      <c r="A4075" s="8"/>
    </row>
    <row r="4076" spans="1:1" x14ac:dyDescent="0.25">
      <c r="A4076" s="8"/>
    </row>
    <row r="4077" spans="1:1" x14ac:dyDescent="0.25">
      <c r="A4077" s="8"/>
    </row>
    <row r="4078" spans="1:1" x14ac:dyDescent="0.25">
      <c r="A4078" s="8"/>
    </row>
    <row r="4079" spans="1:1" x14ac:dyDescent="0.25">
      <c r="A4079" s="8"/>
    </row>
    <row r="4080" spans="1:1" x14ac:dyDescent="0.25">
      <c r="A4080" s="8"/>
    </row>
    <row r="4081" spans="1:1" x14ac:dyDescent="0.25">
      <c r="A4081" s="8"/>
    </row>
    <row r="4082" spans="1:1" x14ac:dyDescent="0.25">
      <c r="A4082" s="8"/>
    </row>
    <row r="4083" spans="1:1" x14ac:dyDescent="0.25">
      <c r="A4083" s="8"/>
    </row>
    <row r="4084" spans="1:1" x14ac:dyDescent="0.25">
      <c r="A4084" s="8"/>
    </row>
    <row r="4085" spans="1:1" x14ac:dyDescent="0.25">
      <c r="A4085" s="8"/>
    </row>
    <row r="4086" spans="1:1" x14ac:dyDescent="0.25">
      <c r="A4086" s="8"/>
    </row>
    <row r="4087" spans="1:1" x14ac:dyDescent="0.25">
      <c r="A4087" s="8"/>
    </row>
    <row r="4088" spans="1:1" x14ac:dyDescent="0.25">
      <c r="A4088" s="8"/>
    </row>
    <row r="4089" spans="1:1" x14ac:dyDescent="0.25">
      <c r="A4089" s="8"/>
    </row>
    <row r="4090" spans="1:1" x14ac:dyDescent="0.25">
      <c r="A4090" s="8"/>
    </row>
    <row r="4091" spans="1:1" x14ac:dyDescent="0.25">
      <c r="A4091" s="8"/>
    </row>
    <row r="4092" spans="1:1" x14ac:dyDescent="0.25">
      <c r="A4092" s="8"/>
    </row>
    <row r="4093" spans="1:1" x14ac:dyDescent="0.25">
      <c r="A4093" s="8"/>
    </row>
    <row r="4094" spans="1:1" x14ac:dyDescent="0.25">
      <c r="A4094" s="8"/>
    </row>
    <row r="4095" spans="1:1" x14ac:dyDescent="0.25">
      <c r="A4095" s="8"/>
    </row>
    <row r="4096" spans="1:1" x14ac:dyDescent="0.25">
      <c r="A4096" s="8"/>
    </row>
    <row r="4097" spans="1:1" x14ac:dyDescent="0.25">
      <c r="A4097" s="8"/>
    </row>
    <row r="4098" spans="1:1" x14ac:dyDescent="0.25">
      <c r="A4098" s="8"/>
    </row>
    <row r="4099" spans="1:1" x14ac:dyDescent="0.25">
      <c r="A4099" s="8"/>
    </row>
    <row r="4100" spans="1:1" x14ac:dyDescent="0.25">
      <c r="A4100" s="8"/>
    </row>
    <row r="4101" spans="1:1" x14ac:dyDescent="0.25">
      <c r="A4101" s="8"/>
    </row>
    <row r="4102" spans="1:1" x14ac:dyDescent="0.25">
      <c r="A4102" s="8"/>
    </row>
    <row r="4103" spans="1:1" x14ac:dyDescent="0.25">
      <c r="A4103" s="8"/>
    </row>
    <row r="4104" spans="1:1" x14ac:dyDescent="0.25">
      <c r="A4104" s="8"/>
    </row>
    <row r="4105" spans="1:1" x14ac:dyDescent="0.25">
      <c r="A4105" s="8"/>
    </row>
    <row r="4106" spans="1:1" x14ac:dyDescent="0.25">
      <c r="A4106" s="8"/>
    </row>
    <row r="4107" spans="1:1" x14ac:dyDescent="0.25">
      <c r="A4107" s="8"/>
    </row>
    <row r="4108" spans="1:1" x14ac:dyDescent="0.25">
      <c r="A4108" s="8"/>
    </row>
    <row r="4109" spans="1:1" x14ac:dyDescent="0.25">
      <c r="A4109" s="8"/>
    </row>
    <row r="4110" spans="1:1" x14ac:dyDescent="0.25">
      <c r="A4110" s="8"/>
    </row>
    <row r="4111" spans="1:1" x14ac:dyDescent="0.25">
      <c r="A4111" s="8"/>
    </row>
    <row r="4112" spans="1:1" x14ac:dyDescent="0.25">
      <c r="A4112" s="8"/>
    </row>
    <row r="4113" spans="1:1" x14ac:dyDescent="0.25">
      <c r="A4113" s="8"/>
    </row>
    <row r="4114" spans="1:1" x14ac:dyDescent="0.25">
      <c r="A4114" s="8"/>
    </row>
    <row r="4115" spans="1:1" x14ac:dyDescent="0.25">
      <c r="A4115" s="8"/>
    </row>
    <row r="4116" spans="1:1" x14ac:dyDescent="0.25">
      <c r="A4116" s="8"/>
    </row>
    <row r="4117" spans="1:1" x14ac:dyDescent="0.25">
      <c r="A4117" s="8"/>
    </row>
    <row r="4118" spans="1:1" x14ac:dyDescent="0.25">
      <c r="A4118" s="8"/>
    </row>
    <row r="4119" spans="1:1" x14ac:dyDescent="0.25">
      <c r="A4119" s="8"/>
    </row>
    <row r="4120" spans="1:1" x14ac:dyDescent="0.25">
      <c r="A4120" s="8"/>
    </row>
    <row r="4121" spans="1:1" x14ac:dyDescent="0.25">
      <c r="A4121" s="8"/>
    </row>
    <row r="4122" spans="1:1" x14ac:dyDescent="0.25">
      <c r="A4122" s="8"/>
    </row>
    <row r="4123" spans="1:1" x14ac:dyDescent="0.25">
      <c r="A4123" s="8"/>
    </row>
    <row r="4124" spans="1:1" x14ac:dyDescent="0.25">
      <c r="A4124" s="8"/>
    </row>
    <row r="4125" spans="1:1" x14ac:dyDescent="0.25">
      <c r="A4125" s="8"/>
    </row>
    <row r="4126" spans="1:1" x14ac:dyDescent="0.25">
      <c r="A4126" s="8"/>
    </row>
    <row r="4127" spans="1:1" x14ac:dyDescent="0.25">
      <c r="A4127" s="8"/>
    </row>
    <row r="4128" spans="1:1" x14ac:dyDescent="0.25">
      <c r="A4128" s="8"/>
    </row>
    <row r="4129" spans="1:1" x14ac:dyDescent="0.25">
      <c r="A4129" s="8"/>
    </row>
    <row r="4130" spans="1:1" x14ac:dyDescent="0.25">
      <c r="A4130" s="8"/>
    </row>
    <row r="4131" spans="1:1" x14ac:dyDescent="0.25">
      <c r="A4131" s="8"/>
    </row>
    <row r="4132" spans="1:1" x14ac:dyDescent="0.25">
      <c r="A4132" s="8"/>
    </row>
    <row r="4133" spans="1:1" x14ac:dyDescent="0.25">
      <c r="A4133" s="8"/>
    </row>
    <row r="4134" spans="1:1" x14ac:dyDescent="0.25">
      <c r="A4134" s="8"/>
    </row>
    <row r="4135" spans="1:1" x14ac:dyDescent="0.25">
      <c r="A4135" s="8"/>
    </row>
    <row r="4136" spans="1:1" x14ac:dyDescent="0.25">
      <c r="A4136" s="8"/>
    </row>
    <row r="4137" spans="1:1" x14ac:dyDescent="0.25">
      <c r="A4137" s="8"/>
    </row>
    <row r="4138" spans="1:1" x14ac:dyDescent="0.25">
      <c r="A4138" s="8"/>
    </row>
    <row r="4139" spans="1:1" x14ac:dyDescent="0.25">
      <c r="A4139" s="8"/>
    </row>
    <row r="4140" spans="1:1" x14ac:dyDescent="0.25">
      <c r="A4140" s="8"/>
    </row>
    <row r="4141" spans="1:1" x14ac:dyDescent="0.25">
      <c r="A4141" s="8"/>
    </row>
    <row r="4142" spans="1:1" x14ac:dyDescent="0.25">
      <c r="A4142" s="8"/>
    </row>
    <row r="4143" spans="1:1" x14ac:dyDescent="0.25">
      <c r="A4143" s="8"/>
    </row>
    <row r="4144" spans="1:1" x14ac:dyDescent="0.25">
      <c r="A4144" s="8"/>
    </row>
    <row r="4145" spans="1:1" x14ac:dyDescent="0.25">
      <c r="A4145" s="8"/>
    </row>
    <row r="4146" spans="1:1" x14ac:dyDescent="0.25">
      <c r="A4146" s="8"/>
    </row>
    <row r="4147" spans="1:1" x14ac:dyDescent="0.25">
      <c r="A4147" s="8"/>
    </row>
    <row r="4148" spans="1:1" x14ac:dyDescent="0.25">
      <c r="A4148" s="8"/>
    </row>
    <row r="4149" spans="1:1" x14ac:dyDescent="0.25">
      <c r="A4149" s="8"/>
    </row>
    <row r="4150" spans="1:1" x14ac:dyDescent="0.25">
      <c r="A4150" s="8"/>
    </row>
    <row r="4151" spans="1:1" x14ac:dyDescent="0.25">
      <c r="A4151" s="8"/>
    </row>
    <row r="4152" spans="1:1" x14ac:dyDescent="0.25">
      <c r="A4152" s="8"/>
    </row>
    <row r="4153" spans="1:1" x14ac:dyDescent="0.25">
      <c r="A4153" s="8"/>
    </row>
    <row r="4154" spans="1:1" x14ac:dyDescent="0.25">
      <c r="A4154" s="8"/>
    </row>
    <row r="4155" spans="1:1" x14ac:dyDescent="0.25">
      <c r="A4155" s="8"/>
    </row>
    <row r="4156" spans="1:1" x14ac:dyDescent="0.25">
      <c r="A4156" s="8"/>
    </row>
    <row r="4157" spans="1:1" x14ac:dyDescent="0.25">
      <c r="A4157" s="8"/>
    </row>
    <row r="4158" spans="1:1" x14ac:dyDescent="0.25">
      <c r="A4158" s="8"/>
    </row>
    <row r="4159" spans="1:1" x14ac:dyDescent="0.25">
      <c r="A4159" s="8"/>
    </row>
    <row r="4160" spans="1:1" x14ac:dyDescent="0.25">
      <c r="A4160" s="8"/>
    </row>
    <row r="4161" spans="1:1" x14ac:dyDescent="0.25">
      <c r="A4161" s="8"/>
    </row>
    <row r="4162" spans="1:1" x14ac:dyDescent="0.25">
      <c r="A4162" s="8"/>
    </row>
    <row r="4163" spans="1:1" x14ac:dyDescent="0.25">
      <c r="A4163" s="8"/>
    </row>
    <row r="4164" spans="1:1" x14ac:dyDescent="0.25">
      <c r="A4164" s="8"/>
    </row>
    <row r="4165" spans="1:1" x14ac:dyDescent="0.25">
      <c r="A4165" s="8"/>
    </row>
    <row r="4166" spans="1:1" x14ac:dyDescent="0.25">
      <c r="A4166" s="8"/>
    </row>
    <row r="4167" spans="1:1" x14ac:dyDescent="0.25">
      <c r="A4167" s="8"/>
    </row>
    <row r="4168" spans="1:1" x14ac:dyDescent="0.25">
      <c r="A4168" s="8"/>
    </row>
    <row r="4169" spans="1:1" x14ac:dyDescent="0.25">
      <c r="A4169" s="8"/>
    </row>
    <row r="4170" spans="1:1" x14ac:dyDescent="0.25">
      <c r="A4170" s="8"/>
    </row>
    <row r="4171" spans="1:1" x14ac:dyDescent="0.25">
      <c r="A4171" s="8"/>
    </row>
    <row r="4172" spans="1:1" x14ac:dyDescent="0.25">
      <c r="A4172" s="8"/>
    </row>
    <row r="4173" spans="1:1" x14ac:dyDescent="0.25">
      <c r="A4173" s="8"/>
    </row>
    <row r="4174" spans="1:1" x14ac:dyDescent="0.25">
      <c r="A4174" s="8"/>
    </row>
    <row r="4175" spans="1:1" x14ac:dyDescent="0.25">
      <c r="A4175" s="8"/>
    </row>
    <row r="4176" spans="1:1" x14ac:dyDescent="0.25">
      <c r="A4176" s="8"/>
    </row>
    <row r="4177" spans="1:1" x14ac:dyDescent="0.25">
      <c r="A4177" s="8"/>
    </row>
    <row r="4178" spans="1:1" x14ac:dyDescent="0.25">
      <c r="A4178" s="8"/>
    </row>
    <row r="4179" spans="1:1" x14ac:dyDescent="0.25">
      <c r="A4179" s="8"/>
    </row>
    <row r="4180" spans="1:1" x14ac:dyDescent="0.25">
      <c r="A4180" s="8"/>
    </row>
    <row r="4181" spans="1:1" x14ac:dyDescent="0.25">
      <c r="A4181" s="8"/>
    </row>
    <row r="4182" spans="1:1" x14ac:dyDescent="0.25">
      <c r="A4182" s="8"/>
    </row>
    <row r="4183" spans="1:1" x14ac:dyDescent="0.25">
      <c r="A4183" s="8"/>
    </row>
    <row r="4184" spans="1:1" x14ac:dyDescent="0.25">
      <c r="A4184" s="8"/>
    </row>
    <row r="4185" spans="1:1" x14ac:dyDescent="0.25">
      <c r="A4185" s="8"/>
    </row>
    <row r="4186" spans="1:1" x14ac:dyDescent="0.25">
      <c r="A4186" s="8"/>
    </row>
    <row r="4187" spans="1:1" x14ac:dyDescent="0.25">
      <c r="A4187" s="8"/>
    </row>
    <row r="4188" spans="1:1" x14ac:dyDescent="0.25">
      <c r="A4188" s="8"/>
    </row>
    <row r="4189" spans="1:1" x14ac:dyDescent="0.25">
      <c r="A4189" s="8"/>
    </row>
    <row r="4190" spans="1:1" x14ac:dyDescent="0.25">
      <c r="A4190" s="8"/>
    </row>
    <row r="4191" spans="1:1" x14ac:dyDescent="0.25">
      <c r="A4191" s="8"/>
    </row>
    <row r="4192" spans="1:1" x14ac:dyDescent="0.25">
      <c r="A4192" s="8"/>
    </row>
    <row r="4193" spans="1:1" x14ac:dyDescent="0.25">
      <c r="A4193" s="8"/>
    </row>
    <row r="4194" spans="1:1" x14ac:dyDescent="0.25">
      <c r="A4194" s="8"/>
    </row>
    <row r="4195" spans="1:1" x14ac:dyDescent="0.25">
      <c r="A4195" s="8"/>
    </row>
    <row r="4196" spans="1:1" x14ac:dyDescent="0.25">
      <c r="A4196" s="8"/>
    </row>
    <row r="4197" spans="1:1" x14ac:dyDescent="0.25">
      <c r="A4197" s="8"/>
    </row>
    <row r="4198" spans="1:1" x14ac:dyDescent="0.25">
      <c r="A4198" s="8"/>
    </row>
    <row r="4199" spans="1:1" x14ac:dyDescent="0.25">
      <c r="A4199" s="8"/>
    </row>
    <row r="4200" spans="1:1" x14ac:dyDescent="0.25">
      <c r="A4200" s="8"/>
    </row>
    <row r="4201" spans="1:1" x14ac:dyDescent="0.25">
      <c r="A4201" s="8"/>
    </row>
    <row r="4202" spans="1:1" x14ac:dyDescent="0.25">
      <c r="A4202" s="8"/>
    </row>
    <row r="4203" spans="1:1" x14ac:dyDescent="0.25">
      <c r="A4203" s="8"/>
    </row>
    <row r="4204" spans="1:1" x14ac:dyDescent="0.25">
      <c r="A4204" s="8"/>
    </row>
    <row r="4205" spans="1:1" x14ac:dyDescent="0.25">
      <c r="A4205" s="8"/>
    </row>
    <row r="4206" spans="1:1" x14ac:dyDescent="0.25">
      <c r="A4206" s="8"/>
    </row>
    <row r="4207" spans="1:1" x14ac:dyDescent="0.25">
      <c r="A4207" s="8"/>
    </row>
    <row r="4208" spans="1:1" x14ac:dyDescent="0.25">
      <c r="A4208" s="8"/>
    </row>
    <row r="4209" spans="1:1" x14ac:dyDescent="0.25">
      <c r="A4209" s="8"/>
    </row>
    <row r="4210" spans="1:1" x14ac:dyDescent="0.25">
      <c r="A4210" s="8"/>
    </row>
    <row r="4211" spans="1:1" x14ac:dyDescent="0.25">
      <c r="A4211" s="8"/>
    </row>
    <row r="4212" spans="1:1" x14ac:dyDescent="0.25">
      <c r="A4212" s="8"/>
    </row>
    <row r="4213" spans="1:1" x14ac:dyDescent="0.25">
      <c r="A4213" s="8"/>
    </row>
    <row r="4214" spans="1:1" x14ac:dyDescent="0.25">
      <c r="A4214" s="8"/>
    </row>
    <row r="4215" spans="1:1" x14ac:dyDescent="0.25">
      <c r="A4215" s="8"/>
    </row>
    <row r="4216" spans="1:1" x14ac:dyDescent="0.25">
      <c r="A4216" s="8"/>
    </row>
    <row r="4217" spans="1:1" x14ac:dyDescent="0.25">
      <c r="A4217" s="8"/>
    </row>
    <row r="4218" spans="1:1" x14ac:dyDescent="0.25">
      <c r="A4218" s="8"/>
    </row>
    <row r="4219" spans="1:1" x14ac:dyDescent="0.25">
      <c r="A4219" s="8"/>
    </row>
    <row r="4220" spans="1:1" x14ac:dyDescent="0.25">
      <c r="A4220" s="8"/>
    </row>
    <row r="4221" spans="1:1" x14ac:dyDescent="0.25">
      <c r="A4221" s="8"/>
    </row>
    <row r="4222" spans="1:1" x14ac:dyDescent="0.25">
      <c r="A4222" s="8"/>
    </row>
    <row r="4223" spans="1:1" x14ac:dyDescent="0.25">
      <c r="A4223" s="8"/>
    </row>
    <row r="4224" spans="1:1" x14ac:dyDescent="0.25">
      <c r="A4224" s="8"/>
    </row>
    <row r="4225" spans="1:1" x14ac:dyDescent="0.25">
      <c r="A4225" s="8"/>
    </row>
    <row r="4226" spans="1:1" x14ac:dyDescent="0.25">
      <c r="A4226" s="8"/>
    </row>
    <row r="4227" spans="1:1" x14ac:dyDescent="0.25">
      <c r="A4227" s="8"/>
    </row>
    <row r="4228" spans="1:1" x14ac:dyDescent="0.25">
      <c r="A4228" s="8"/>
    </row>
    <row r="4229" spans="1:1" x14ac:dyDescent="0.25">
      <c r="A4229" s="8"/>
    </row>
    <row r="4230" spans="1:1" x14ac:dyDescent="0.25">
      <c r="A4230" s="8"/>
    </row>
    <row r="4231" spans="1:1" x14ac:dyDescent="0.25">
      <c r="A4231" s="8"/>
    </row>
    <row r="4232" spans="1:1" x14ac:dyDescent="0.25">
      <c r="A4232" s="8"/>
    </row>
    <row r="4233" spans="1:1" x14ac:dyDescent="0.25">
      <c r="A4233" s="8"/>
    </row>
    <row r="4234" spans="1:1" x14ac:dyDescent="0.25">
      <c r="A4234" s="8"/>
    </row>
    <row r="4235" spans="1:1" x14ac:dyDescent="0.25">
      <c r="A4235" s="8"/>
    </row>
    <row r="4236" spans="1:1" x14ac:dyDescent="0.25">
      <c r="A4236" s="8"/>
    </row>
    <row r="4237" spans="1:1" x14ac:dyDescent="0.25">
      <c r="A4237" s="8"/>
    </row>
    <row r="4238" spans="1:1" x14ac:dyDescent="0.25">
      <c r="A4238" s="8"/>
    </row>
    <row r="4239" spans="1:1" x14ac:dyDescent="0.25">
      <c r="A4239" s="8"/>
    </row>
    <row r="4240" spans="1:1" x14ac:dyDescent="0.25">
      <c r="A4240" s="8"/>
    </row>
    <row r="4241" spans="1:1" x14ac:dyDescent="0.25">
      <c r="A4241" s="8"/>
    </row>
    <row r="4242" spans="1:1" x14ac:dyDescent="0.25">
      <c r="A4242" s="8"/>
    </row>
    <row r="4243" spans="1:1" x14ac:dyDescent="0.25">
      <c r="A4243" s="8"/>
    </row>
    <row r="4244" spans="1:1" x14ac:dyDescent="0.25">
      <c r="A4244" s="8"/>
    </row>
    <row r="4245" spans="1:1" x14ac:dyDescent="0.25">
      <c r="A4245" s="8"/>
    </row>
    <row r="4246" spans="1:1" x14ac:dyDescent="0.25">
      <c r="A4246" s="8"/>
    </row>
    <row r="4247" spans="1:1" x14ac:dyDescent="0.25">
      <c r="A4247" s="8"/>
    </row>
    <row r="4248" spans="1:1" x14ac:dyDescent="0.25">
      <c r="A4248" s="8"/>
    </row>
    <row r="4249" spans="1:1" x14ac:dyDescent="0.25">
      <c r="A4249" s="8"/>
    </row>
    <row r="4250" spans="1:1" x14ac:dyDescent="0.25">
      <c r="A4250" s="8"/>
    </row>
    <row r="4251" spans="1:1" x14ac:dyDescent="0.25">
      <c r="A4251" s="8"/>
    </row>
    <row r="4252" spans="1:1" x14ac:dyDescent="0.25">
      <c r="A4252" s="8"/>
    </row>
    <row r="4253" spans="1:1" x14ac:dyDescent="0.25">
      <c r="A4253" s="8"/>
    </row>
    <row r="4254" spans="1:1" x14ac:dyDescent="0.25">
      <c r="A4254" s="8"/>
    </row>
    <row r="4255" spans="1:1" x14ac:dyDescent="0.25">
      <c r="A4255" s="8"/>
    </row>
    <row r="4256" spans="1:1" x14ac:dyDescent="0.25">
      <c r="A4256" s="8"/>
    </row>
    <row r="4257" spans="1:1" x14ac:dyDescent="0.25">
      <c r="A4257" s="8"/>
    </row>
    <row r="4258" spans="1:1" x14ac:dyDescent="0.25">
      <c r="A4258" s="8"/>
    </row>
    <row r="4259" spans="1:1" x14ac:dyDescent="0.25">
      <c r="A4259" s="8"/>
    </row>
    <row r="4260" spans="1:1" x14ac:dyDescent="0.25">
      <c r="A4260" s="8"/>
    </row>
    <row r="4261" spans="1:1" x14ac:dyDescent="0.25">
      <c r="A4261" s="8"/>
    </row>
    <row r="4262" spans="1:1" x14ac:dyDescent="0.25">
      <c r="A4262" s="8"/>
    </row>
    <row r="4263" spans="1:1" x14ac:dyDescent="0.25">
      <c r="A4263" s="8"/>
    </row>
    <row r="4264" spans="1:1" x14ac:dyDescent="0.25">
      <c r="A4264" s="8"/>
    </row>
    <row r="4265" spans="1:1" x14ac:dyDescent="0.25">
      <c r="A4265" s="8"/>
    </row>
    <row r="4266" spans="1:1" x14ac:dyDescent="0.25">
      <c r="A4266" s="8"/>
    </row>
    <row r="4267" spans="1:1" x14ac:dyDescent="0.25">
      <c r="A4267" s="8"/>
    </row>
    <row r="4268" spans="1:1" x14ac:dyDescent="0.25">
      <c r="A4268" s="8"/>
    </row>
    <row r="4269" spans="1:1" x14ac:dyDescent="0.25">
      <c r="A4269" s="8"/>
    </row>
    <row r="4270" spans="1:1" x14ac:dyDescent="0.25">
      <c r="A4270" s="8"/>
    </row>
    <row r="4271" spans="1:1" x14ac:dyDescent="0.25">
      <c r="A4271" s="8"/>
    </row>
    <row r="4272" spans="1:1" x14ac:dyDescent="0.25">
      <c r="A4272" s="8"/>
    </row>
    <row r="4273" spans="1:1" x14ac:dyDescent="0.25">
      <c r="A4273" s="8"/>
    </row>
    <row r="4274" spans="1:1" x14ac:dyDescent="0.25">
      <c r="A4274" s="8"/>
    </row>
    <row r="4275" spans="1:1" x14ac:dyDescent="0.25">
      <c r="A4275" s="8"/>
    </row>
    <row r="4276" spans="1:1" x14ac:dyDescent="0.25">
      <c r="A4276" s="8"/>
    </row>
    <row r="4277" spans="1:1" x14ac:dyDescent="0.25">
      <c r="A4277" s="8"/>
    </row>
    <row r="4278" spans="1:1" x14ac:dyDescent="0.25">
      <c r="A4278" s="8"/>
    </row>
    <row r="4279" spans="1:1" x14ac:dyDescent="0.25">
      <c r="A4279" s="8"/>
    </row>
    <row r="4280" spans="1:1" x14ac:dyDescent="0.25">
      <c r="A4280" s="8"/>
    </row>
    <row r="4281" spans="1:1" x14ac:dyDescent="0.25">
      <c r="A4281" s="8"/>
    </row>
    <row r="4282" spans="1:1" x14ac:dyDescent="0.25">
      <c r="A4282" s="8"/>
    </row>
    <row r="4283" spans="1:1" x14ac:dyDescent="0.25">
      <c r="A4283" s="8"/>
    </row>
    <row r="4284" spans="1:1" x14ac:dyDescent="0.25">
      <c r="A4284" s="8"/>
    </row>
    <row r="4285" spans="1:1" x14ac:dyDescent="0.25">
      <c r="A4285" s="8"/>
    </row>
    <row r="4286" spans="1:1" x14ac:dyDescent="0.25">
      <c r="A4286" s="8"/>
    </row>
    <row r="4287" spans="1:1" x14ac:dyDescent="0.25">
      <c r="A4287" s="8"/>
    </row>
    <row r="4288" spans="1:1" x14ac:dyDescent="0.25">
      <c r="A4288" s="8"/>
    </row>
    <row r="4289" spans="1:1" x14ac:dyDescent="0.25">
      <c r="A4289" s="8"/>
    </row>
    <row r="4290" spans="1:1" x14ac:dyDescent="0.25">
      <c r="A4290" s="8"/>
    </row>
    <row r="4291" spans="1:1" x14ac:dyDescent="0.25">
      <c r="A4291" s="8"/>
    </row>
    <row r="4292" spans="1:1" x14ac:dyDescent="0.25">
      <c r="A4292" s="8"/>
    </row>
    <row r="4293" spans="1:1" x14ac:dyDescent="0.25">
      <c r="A4293" s="8"/>
    </row>
    <row r="4294" spans="1:1" x14ac:dyDescent="0.25">
      <c r="A4294" s="8"/>
    </row>
    <row r="4295" spans="1:1" x14ac:dyDescent="0.25">
      <c r="A4295" s="8"/>
    </row>
    <row r="4296" spans="1:1" x14ac:dyDescent="0.25">
      <c r="A4296" s="8"/>
    </row>
    <row r="4297" spans="1:1" x14ac:dyDescent="0.25">
      <c r="A4297" s="8"/>
    </row>
    <row r="4298" spans="1:1" x14ac:dyDescent="0.25">
      <c r="A4298" s="8"/>
    </row>
    <row r="4299" spans="1:1" x14ac:dyDescent="0.25">
      <c r="A4299" s="8"/>
    </row>
    <row r="4300" spans="1:1" x14ac:dyDescent="0.25">
      <c r="A4300" s="8"/>
    </row>
    <row r="4301" spans="1:1" x14ac:dyDescent="0.25">
      <c r="A4301" s="8"/>
    </row>
    <row r="4302" spans="1:1" x14ac:dyDescent="0.25">
      <c r="A4302" s="8"/>
    </row>
    <row r="4303" spans="1:1" x14ac:dyDescent="0.25">
      <c r="A4303" s="8"/>
    </row>
    <row r="4304" spans="1:1" x14ac:dyDescent="0.25">
      <c r="A4304" s="8"/>
    </row>
    <row r="4305" spans="1:1" x14ac:dyDescent="0.25">
      <c r="A4305" s="8"/>
    </row>
    <row r="4306" spans="1:1" x14ac:dyDescent="0.25">
      <c r="A4306" s="8"/>
    </row>
    <row r="4307" spans="1:1" x14ac:dyDescent="0.25">
      <c r="A4307" s="8"/>
    </row>
    <row r="4308" spans="1:1" x14ac:dyDescent="0.25">
      <c r="A4308" s="8"/>
    </row>
    <row r="4309" spans="1:1" x14ac:dyDescent="0.25">
      <c r="A4309" s="8"/>
    </row>
    <row r="4310" spans="1:1" x14ac:dyDescent="0.25">
      <c r="A4310" s="8"/>
    </row>
    <row r="4311" spans="1:1" x14ac:dyDescent="0.25">
      <c r="A4311" s="8"/>
    </row>
    <row r="4312" spans="1:1" x14ac:dyDescent="0.25">
      <c r="A4312" s="8"/>
    </row>
    <row r="4313" spans="1:1" x14ac:dyDescent="0.25">
      <c r="A4313" s="8"/>
    </row>
    <row r="4314" spans="1:1" x14ac:dyDescent="0.25">
      <c r="A4314" s="8"/>
    </row>
    <row r="4315" spans="1:1" x14ac:dyDescent="0.25">
      <c r="A4315" s="8"/>
    </row>
    <row r="4316" spans="1:1" x14ac:dyDescent="0.25">
      <c r="A4316" s="8"/>
    </row>
    <row r="4317" spans="1:1" x14ac:dyDescent="0.25">
      <c r="A4317" s="8"/>
    </row>
    <row r="4318" spans="1:1" x14ac:dyDescent="0.25">
      <c r="A4318" s="8"/>
    </row>
    <row r="4319" spans="1:1" x14ac:dyDescent="0.25">
      <c r="A4319" s="8"/>
    </row>
    <row r="4320" spans="1:1" x14ac:dyDescent="0.25">
      <c r="A4320" s="8"/>
    </row>
    <row r="4321" spans="1:1" x14ac:dyDescent="0.25">
      <c r="A4321" s="8"/>
    </row>
    <row r="4322" spans="1:1" x14ac:dyDescent="0.25">
      <c r="A4322" s="8"/>
    </row>
    <row r="4323" spans="1:1" x14ac:dyDescent="0.25">
      <c r="A4323" s="8"/>
    </row>
    <row r="4324" spans="1:1" x14ac:dyDescent="0.25">
      <c r="A4324" s="8"/>
    </row>
    <row r="4325" spans="1:1" x14ac:dyDescent="0.25">
      <c r="A4325" s="8"/>
    </row>
    <row r="4326" spans="1:1" x14ac:dyDescent="0.25">
      <c r="A4326" s="8"/>
    </row>
    <row r="4327" spans="1:1" x14ac:dyDescent="0.25">
      <c r="A4327" s="8"/>
    </row>
    <row r="4328" spans="1:1" x14ac:dyDescent="0.25">
      <c r="A4328" s="8"/>
    </row>
    <row r="4329" spans="1:1" x14ac:dyDescent="0.25">
      <c r="A4329" s="8"/>
    </row>
    <row r="4330" spans="1:1" x14ac:dyDescent="0.25">
      <c r="A4330" s="8"/>
    </row>
    <row r="4331" spans="1:1" x14ac:dyDescent="0.25">
      <c r="A4331" s="8"/>
    </row>
    <row r="4332" spans="1:1" x14ac:dyDescent="0.25">
      <c r="A4332" s="8"/>
    </row>
    <row r="4333" spans="1:1" x14ac:dyDescent="0.25">
      <c r="A4333" s="8"/>
    </row>
    <row r="4334" spans="1:1" x14ac:dyDescent="0.25">
      <c r="A4334" s="8"/>
    </row>
    <row r="4335" spans="1:1" x14ac:dyDescent="0.25">
      <c r="A4335" s="8"/>
    </row>
    <row r="4336" spans="1:1" x14ac:dyDescent="0.25">
      <c r="A4336" s="8"/>
    </row>
    <row r="4337" spans="1:1" x14ac:dyDescent="0.25">
      <c r="A4337" s="8"/>
    </row>
    <row r="4338" spans="1:1" x14ac:dyDescent="0.25">
      <c r="A4338" s="8"/>
    </row>
    <row r="4339" spans="1:1" x14ac:dyDescent="0.25">
      <c r="A4339" s="8"/>
    </row>
    <row r="4340" spans="1:1" x14ac:dyDescent="0.25">
      <c r="A4340" s="8"/>
    </row>
    <row r="4341" spans="1:1" x14ac:dyDescent="0.25">
      <c r="A4341" s="8"/>
    </row>
    <row r="4342" spans="1:1" x14ac:dyDescent="0.25">
      <c r="A4342" s="8"/>
    </row>
    <row r="4343" spans="1:1" x14ac:dyDescent="0.25">
      <c r="A4343" s="8"/>
    </row>
    <row r="4344" spans="1:1" x14ac:dyDescent="0.25">
      <c r="A4344" s="8"/>
    </row>
    <row r="4345" spans="1:1" x14ac:dyDescent="0.25">
      <c r="A4345" s="8"/>
    </row>
    <row r="4346" spans="1:1" x14ac:dyDescent="0.25">
      <c r="A4346" s="8"/>
    </row>
    <row r="4347" spans="1:1" x14ac:dyDescent="0.25">
      <c r="A4347" s="8"/>
    </row>
    <row r="4348" spans="1:1" x14ac:dyDescent="0.25">
      <c r="A4348" s="8"/>
    </row>
    <row r="4349" spans="1:1" x14ac:dyDescent="0.25">
      <c r="A4349" s="8"/>
    </row>
    <row r="4350" spans="1:1" x14ac:dyDescent="0.25">
      <c r="A4350" s="8"/>
    </row>
    <row r="4351" spans="1:1" x14ac:dyDescent="0.25">
      <c r="A4351" s="8"/>
    </row>
    <row r="4352" spans="1:1" x14ac:dyDescent="0.25">
      <c r="A4352" s="8"/>
    </row>
    <row r="4353" spans="1:1" x14ac:dyDescent="0.25">
      <c r="A4353" s="8"/>
    </row>
    <row r="4354" spans="1:1" x14ac:dyDescent="0.25">
      <c r="A4354" s="8"/>
    </row>
    <row r="4355" spans="1:1" x14ac:dyDescent="0.25">
      <c r="A4355" s="8"/>
    </row>
    <row r="4356" spans="1:1" x14ac:dyDescent="0.25">
      <c r="A4356" s="8"/>
    </row>
    <row r="4357" spans="1:1" x14ac:dyDescent="0.25">
      <c r="A4357" s="8"/>
    </row>
    <row r="4358" spans="1:1" x14ac:dyDescent="0.25">
      <c r="A4358" s="8"/>
    </row>
    <row r="4359" spans="1:1" x14ac:dyDescent="0.25">
      <c r="A4359" s="8"/>
    </row>
    <row r="4360" spans="1:1" x14ac:dyDescent="0.25">
      <c r="A4360" s="8"/>
    </row>
    <row r="4361" spans="1:1" x14ac:dyDescent="0.25">
      <c r="A4361" s="8"/>
    </row>
    <row r="4362" spans="1:1" x14ac:dyDescent="0.25">
      <c r="A4362" s="8"/>
    </row>
    <row r="4363" spans="1:1" x14ac:dyDescent="0.25">
      <c r="A4363" s="8"/>
    </row>
    <row r="4364" spans="1:1" x14ac:dyDescent="0.25">
      <c r="A4364" s="8"/>
    </row>
    <row r="4365" spans="1:1" x14ac:dyDescent="0.25">
      <c r="A4365" s="8"/>
    </row>
    <row r="4366" spans="1:1" x14ac:dyDescent="0.25">
      <c r="A4366" s="8"/>
    </row>
    <row r="4367" spans="1:1" x14ac:dyDescent="0.25">
      <c r="A4367" s="8"/>
    </row>
    <row r="4368" spans="1:1" x14ac:dyDescent="0.25">
      <c r="A4368" s="8"/>
    </row>
    <row r="4369" spans="1:1" x14ac:dyDescent="0.25">
      <c r="A4369" s="8"/>
    </row>
    <row r="4370" spans="1:1" x14ac:dyDescent="0.25">
      <c r="A4370" s="8"/>
    </row>
    <row r="4371" spans="1:1" x14ac:dyDescent="0.25">
      <c r="A4371" s="8"/>
    </row>
    <row r="4372" spans="1:1" x14ac:dyDescent="0.25">
      <c r="A4372" s="8"/>
    </row>
    <row r="4373" spans="1:1" x14ac:dyDescent="0.25">
      <c r="A4373" s="8"/>
    </row>
    <row r="4374" spans="1:1" x14ac:dyDescent="0.25">
      <c r="A4374" s="8"/>
    </row>
    <row r="4375" spans="1:1" x14ac:dyDescent="0.25">
      <c r="A4375" s="8"/>
    </row>
    <row r="4376" spans="1:1" x14ac:dyDescent="0.25">
      <c r="A4376" s="8"/>
    </row>
    <row r="4377" spans="1:1" x14ac:dyDescent="0.25">
      <c r="A4377" s="8"/>
    </row>
    <row r="4378" spans="1:1" x14ac:dyDescent="0.25">
      <c r="A4378" s="8"/>
    </row>
    <row r="4379" spans="1:1" x14ac:dyDescent="0.25">
      <c r="A4379" s="8"/>
    </row>
    <row r="4380" spans="1:1" x14ac:dyDescent="0.25">
      <c r="A4380" s="8"/>
    </row>
    <row r="4381" spans="1:1" x14ac:dyDescent="0.25">
      <c r="A4381" s="8"/>
    </row>
    <row r="4382" spans="1:1" x14ac:dyDescent="0.25">
      <c r="A4382" s="8"/>
    </row>
    <row r="4383" spans="1:1" x14ac:dyDescent="0.25">
      <c r="A4383" s="8"/>
    </row>
    <row r="4384" spans="1:1" x14ac:dyDescent="0.25">
      <c r="A4384" s="8"/>
    </row>
    <row r="4385" spans="1:1" x14ac:dyDescent="0.25">
      <c r="A4385" s="8"/>
    </row>
    <row r="4386" spans="1:1" x14ac:dyDescent="0.25">
      <c r="A4386" s="8"/>
    </row>
    <row r="4387" spans="1:1" x14ac:dyDescent="0.25">
      <c r="A4387" s="8"/>
    </row>
    <row r="4388" spans="1:1" x14ac:dyDescent="0.25">
      <c r="A4388" s="8"/>
    </row>
    <row r="4389" spans="1:1" x14ac:dyDescent="0.25">
      <c r="A4389" s="8"/>
    </row>
    <row r="4390" spans="1:1" x14ac:dyDescent="0.25">
      <c r="A4390" s="8"/>
    </row>
    <row r="4391" spans="1:1" x14ac:dyDescent="0.25">
      <c r="A4391" s="8"/>
    </row>
    <row r="4392" spans="1:1" x14ac:dyDescent="0.25">
      <c r="A4392" s="8"/>
    </row>
    <row r="4393" spans="1:1" x14ac:dyDescent="0.25">
      <c r="A4393" s="8"/>
    </row>
    <row r="4394" spans="1:1" x14ac:dyDescent="0.25">
      <c r="A4394" s="8"/>
    </row>
    <row r="4395" spans="1:1" x14ac:dyDescent="0.25">
      <c r="A4395" s="8"/>
    </row>
    <row r="4396" spans="1:1" x14ac:dyDescent="0.25">
      <c r="A4396" s="8"/>
    </row>
    <row r="4397" spans="1:1" x14ac:dyDescent="0.25">
      <c r="A4397" s="8"/>
    </row>
    <row r="4398" spans="1:1" x14ac:dyDescent="0.25">
      <c r="A4398" s="8"/>
    </row>
    <row r="4399" spans="1:1" x14ac:dyDescent="0.25">
      <c r="A4399" s="8"/>
    </row>
    <row r="4400" spans="1:1" x14ac:dyDescent="0.25">
      <c r="A4400" s="8"/>
    </row>
    <row r="4401" spans="1:1" x14ac:dyDescent="0.25">
      <c r="A4401" s="8"/>
    </row>
    <row r="4402" spans="1:1" x14ac:dyDescent="0.25">
      <c r="A4402" s="8"/>
    </row>
    <row r="4403" spans="1:1" x14ac:dyDescent="0.25">
      <c r="A4403" s="8"/>
    </row>
    <row r="4404" spans="1:1" x14ac:dyDescent="0.25">
      <c r="A4404" s="8"/>
    </row>
    <row r="4405" spans="1:1" x14ac:dyDescent="0.25">
      <c r="A4405" s="8"/>
    </row>
    <row r="4406" spans="1:1" x14ac:dyDescent="0.25">
      <c r="A4406" s="8"/>
    </row>
    <row r="4407" spans="1:1" x14ac:dyDescent="0.25">
      <c r="A4407" s="8"/>
    </row>
    <row r="4408" spans="1:1" x14ac:dyDescent="0.25">
      <c r="A4408" s="8"/>
    </row>
    <row r="4409" spans="1:1" x14ac:dyDescent="0.25">
      <c r="A4409" s="8"/>
    </row>
    <row r="4410" spans="1:1" x14ac:dyDescent="0.25">
      <c r="A4410" s="8"/>
    </row>
    <row r="4411" spans="1:1" x14ac:dyDescent="0.25">
      <c r="A4411" s="8"/>
    </row>
    <row r="4412" spans="1:1" x14ac:dyDescent="0.25">
      <c r="A4412" s="8"/>
    </row>
    <row r="4413" spans="1:1" x14ac:dyDescent="0.25">
      <c r="A4413" s="8"/>
    </row>
    <row r="4414" spans="1:1" x14ac:dyDescent="0.25">
      <c r="A4414" s="8"/>
    </row>
    <row r="4415" spans="1:1" x14ac:dyDescent="0.25">
      <c r="A4415" s="8"/>
    </row>
    <row r="4416" spans="1:1" x14ac:dyDescent="0.25">
      <c r="A4416" s="8"/>
    </row>
    <row r="4417" spans="1:1" x14ac:dyDescent="0.25">
      <c r="A4417" s="8"/>
    </row>
    <row r="4418" spans="1:1" x14ac:dyDescent="0.25">
      <c r="A4418" s="8"/>
    </row>
    <row r="4419" spans="1:1" x14ac:dyDescent="0.25">
      <c r="A4419" s="8"/>
    </row>
    <row r="4420" spans="1:1" x14ac:dyDescent="0.25">
      <c r="A4420" s="8"/>
    </row>
    <row r="4421" spans="1:1" x14ac:dyDescent="0.25">
      <c r="A4421" s="8"/>
    </row>
    <row r="4422" spans="1:1" x14ac:dyDescent="0.25">
      <c r="A4422" s="8"/>
    </row>
    <row r="4423" spans="1:1" x14ac:dyDescent="0.25">
      <c r="A4423" s="8"/>
    </row>
    <row r="4424" spans="1:1" x14ac:dyDescent="0.25">
      <c r="A4424" s="8"/>
    </row>
    <row r="4425" spans="1:1" x14ac:dyDescent="0.25">
      <c r="A4425" s="8"/>
    </row>
    <row r="4426" spans="1:1" x14ac:dyDescent="0.25">
      <c r="A4426" s="8"/>
    </row>
    <row r="4427" spans="1:1" x14ac:dyDescent="0.25">
      <c r="A4427" s="8"/>
    </row>
    <row r="4428" spans="1:1" x14ac:dyDescent="0.25">
      <c r="A4428" s="8"/>
    </row>
    <row r="4429" spans="1:1" x14ac:dyDescent="0.25">
      <c r="A4429" s="8"/>
    </row>
    <row r="4430" spans="1:1" x14ac:dyDescent="0.25">
      <c r="A4430" s="8"/>
    </row>
    <row r="4431" spans="1:1" x14ac:dyDescent="0.25">
      <c r="A4431" s="8"/>
    </row>
    <row r="4432" spans="1:1" x14ac:dyDescent="0.25">
      <c r="A4432" s="8"/>
    </row>
    <row r="4433" spans="1:1" x14ac:dyDescent="0.25">
      <c r="A4433" s="8"/>
    </row>
    <row r="4434" spans="1:1" x14ac:dyDescent="0.25">
      <c r="A4434" s="8"/>
    </row>
    <row r="4435" spans="1:1" x14ac:dyDescent="0.25">
      <c r="A4435" s="8"/>
    </row>
    <row r="4436" spans="1:1" x14ac:dyDescent="0.25">
      <c r="A4436" s="8"/>
    </row>
    <row r="4437" spans="1:1" x14ac:dyDescent="0.25">
      <c r="A4437" s="8"/>
    </row>
    <row r="4438" spans="1:1" x14ac:dyDescent="0.25">
      <c r="A4438" s="8"/>
    </row>
    <row r="4439" spans="1:1" x14ac:dyDescent="0.25">
      <c r="A4439" s="8"/>
    </row>
    <row r="4440" spans="1:1" x14ac:dyDescent="0.25">
      <c r="A4440" s="8"/>
    </row>
    <row r="4441" spans="1:1" x14ac:dyDescent="0.25">
      <c r="A4441" s="8"/>
    </row>
    <row r="4442" spans="1:1" x14ac:dyDescent="0.25">
      <c r="A4442" s="8"/>
    </row>
    <row r="4443" spans="1:1" x14ac:dyDescent="0.25">
      <c r="A4443" s="8"/>
    </row>
    <row r="4444" spans="1:1" x14ac:dyDescent="0.25">
      <c r="A4444" s="8"/>
    </row>
    <row r="4445" spans="1:1" x14ac:dyDescent="0.25">
      <c r="A4445" s="8"/>
    </row>
    <row r="4446" spans="1:1" x14ac:dyDescent="0.25">
      <c r="A4446" s="8"/>
    </row>
    <row r="4447" spans="1:1" x14ac:dyDescent="0.25">
      <c r="A4447" s="8"/>
    </row>
    <row r="4448" spans="1:1" x14ac:dyDescent="0.25">
      <c r="A4448" s="8"/>
    </row>
    <row r="4449" spans="1:1" x14ac:dyDescent="0.25">
      <c r="A4449" s="8"/>
    </row>
    <row r="4450" spans="1:1" x14ac:dyDescent="0.25">
      <c r="A4450" s="8"/>
    </row>
    <row r="4451" spans="1:1" x14ac:dyDescent="0.25">
      <c r="A4451" s="8"/>
    </row>
    <row r="4452" spans="1:1" x14ac:dyDescent="0.25">
      <c r="A4452" s="8"/>
    </row>
    <row r="4453" spans="1:1" x14ac:dyDescent="0.25">
      <c r="A4453" s="8"/>
    </row>
    <row r="4454" spans="1:1" x14ac:dyDescent="0.25">
      <c r="A4454" s="8"/>
    </row>
    <row r="4455" spans="1:1" x14ac:dyDescent="0.25">
      <c r="A4455" s="8"/>
    </row>
    <row r="4456" spans="1:1" x14ac:dyDescent="0.25">
      <c r="A4456" s="8"/>
    </row>
    <row r="4457" spans="1:1" x14ac:dyDescent="0.25">
      <c r="A4457" s="8"/>
    </row>
    <row r="4458" spans="1:1" x14ac:dyDescent="0.25">
      <c r="A4458" s="8"/>
    </row>
    <row r="4459" spans="1:1" x14ac:dyDescent="0.25">
      <c r="A4459" s="8"/>
    </row>
    <row r="4460" spans="1:1" x14ac:dyDescent="0.25">
      <c r="A4460" s="8"/>
    </row>
    <row r="4461" spans="1:1" x14ac:dyDescent="0.25">
      <c r="A4461" s="8"/>
    </row>
    <row r="4462" spans="1:1" x14ac:dyDescent="0.25">
      <c r="A4462" s="8"/>
    </row>
    <row r="4463" spans="1:1" x14ac:dyDescent="0.25">
      <c r="A4463" s="8"/>
    </row>
    <row r="4464" spans="1:1" x14ac:dyDescent="0.25">
      <c r="A4464" s="8"/>
    </row>
    <row r="4465" spans="1:1" x14ac:dyDescent="0.25">
      <c r="A4465" s="8"/>
    </row>
    <row r="4466" spans="1:1" x14ac:dyDescent="0.25">
      <c r="A4466" s="8"/>
    </row>
    <row r="4467" spans="1:1" x14ac:dyDescent="0.25">
      <c r="A4467" s="8"/>
    </row>
    <row r="4468" spans="1:1" x14ac:dyDescent="0.25">
      <c r="A4468" s="8"/>
    </row>
    <row r="4469" spans="1:1" x14ac:dyDescent="0.25">
      <c r="A4469" s="8"/>
    </row>
    <row r="4470" spans="1:1" x14ac:dyDescent="0.25">
      <c r="A4470" s="8"/>
    </row>
    <row r="4471" spans="1:1" x14ac:dyDescent="0.25">
      <c r="A4471" s="8"/>
    </row>
    <row r="4472" spans="1:1" x14ac:dyDescent="0.25">
      <c r="A4472" s="8"/>
    </row>
    <row r="4473" spans="1:1" x14ac:dyDescent="0.25">
      <c r="A4473" s="8"/>
    </row>
    <row r="4474" spans="1:1" x14ac:dyDescent="0.25">
      <c r="A4474" s="8"/>
    </row>
    <row r="4475" spans="1:1" x14ac:dyDescent="0.25">
      <c r="A4475" s="8"/>
    </row>
    <row r="4476" spans="1:1" x14ac:dyDescent="0.25">
      <c r="A4476" s="8"/>
    </row>
    <row r="4477" spans="1:1" x14ac:dyDescent="0.25">
      <c r="A4477" s="8"/>
    </row>
    <row r="4478" spans="1:1" x14ac:dyDescent="0.25">
      <c r="A4478" s="8"/>
    </row>
    <row r="4479" spans="1:1" x14ac:dyDescent="0.25">
      <c r="A4479" s="8"/>
    </row>
    <row r="4480" spans="1:1" x14ac:dyDescent="0.25">
      <c r="A4480" s="8"/>
    </row>
    <row r="4481" spans="1:1" x14ac:dyDescent="0.25">
      <c r="A4481" s="8"/>
    </row>
    <row r="4482" spans="1:1" x14ac:dyDescent="0.25">
      <c r="A4482" s="8"/>
    </row>
    <row r="4483" spans="1:1" x14ac:dyDescent="0.25">
      <c r="A4483" s="8"/>
    </row>
    <row r="4484" spans="1:1" x14ac:dyDescent="0.25">
      <c r="A4484" s="8"/>
    </row>
    <row r="4485" spans="1:1" x14ac:dyDescent="0.25">
      <c r="A4485" s="8"/>
    </row>
    <row r="4486" spans="1:1" x14ac:dyDescent="0.25">
      <c r="A4486" s="8"/>
    </row>
    <row r="4487" spans="1:1" x14ac:dyDescent="0.25">
      <c r="A4487" s="8"/>
    </row>
    <row r="4488" spans="1:1" x14ac:dyDescent="0.25">
      <c r="A4488" s="8"/>
    </row>
    <row r="4489" spans="1:1" x14ac:dyDescent="0.25">
      <c r="A4489" s="8"/>
    </row>
    <row r="4490" spans="1:1" x14ac:dyDescent="0.25">
      <c r="A4490" s="8"/>
    </row>
    <row r="4491" spans="1:1" x14ac:dyDescent="0.25">
      <c r="A4491" s="8"/>
    </row>
    <row r="4492" spans="1:1" x14ac:dyDescent="0.25">
      <c r="A4492" s="8"/>
    </row>
    <row r="4493" spans="1:1" x14ac:dyDescent="0.25">
      <c r="A4493" s="8"/>
    </row>
    <row r="4494" spans="1:1" x14ac:dyDescent="0.25">
      <c r="A4494" s="8"/>
    </row>
    <row r="4495" spans="1:1" x14ac:dyDescent="0.25">
      <c r="A4495" s="8"/>
    </row>
    <row r="4496" spans="1:1" x14ac:dyDescent="0.25">
      <c r="A4496" s="8"/>
    </row>
    <row r="4497" spans="1:1" x14ac:dyDescent="0.25">
      <c r="A4497" s="8"/>
    </row>
    <row r="4498" spans="1:1" x14ac:dyDescent="0.25">
      <c r="A4498" s="8"/>
    </row>
    <row r="4499" spans="1:1" x14ac:dyDescent="0.25">
      <c r="A4499" s="8"/>
    </row>
    <row r="4500" spans="1:1" x14ac:dyDescent="0.25">
      <c r="A4500" s="8"/>
    </row>
    <row r="4501" spans="1:1" x14ac:dyDescent="0.25">
      <c r="A4501" s="8"/>
    </row>
    <row r="4502" spans="1:1" x14ac:dyDescent="0.25">
      <c r="A4502" s="8"/>
    </row>
    <row r="4503" spans="1:1" x14ac:dyDescent="0.25">
      <c r="A4503" s="8"/>
    </row>
    <row r="4504" spans="1:1" x14ac:dyDescent="0.25">
      <c r="A4504" s="8"/>
    </row>
    <row r="4505" spans="1:1" x14ac:dyDescent="0.25">
      <c r="A4505" s="8"/>
    </row>
    <row r="4506" spans="1:1" x14ac:dyDescent="0.25">
      <c r="A4506" s="8"/>
    </row>
    <row r="4507" spans="1:1" x14ac:dyDescent="0.25">
      <c r="A4507" s="8"/>
    </row>
    <row r="4508" spans="1:1" x14ac:dyDescent="0.25">
      <c r="A4508" s="8"/>
    </row>
    <row r="4509" spans="1:1" x14ac:dyDescent="0.25">
      <c r="A4509" s="8"/>
    </row>
    <row r="4510" spans="1:1" x14ac:dyDescent="0.25">
      <c r="A4510" s="8"/>
    </row>
    <row r="4511" spans="1:1" x14ac:dyDescent="0.25">
      <c r="A4511" s="8"/>
    </row>
    <row r="4512" spans="1:1" x14ac:dyDescent="0.25">
      <c r="A4512" s="8"/>
    </row>
    <row r="4513" spans="1:1" x14ac:dyDescent="0.25">
      <c r="A4513" s="8"/>
    </row>
    <row r="4514" spans="1:1" x14ac:dyDescent="0.25">
      <c r="A4514" s="8"/>
    </row>
    <row r="4515" spans="1:1" x14ac:dyDescent="0.25">
      <c r="A4515" s="8"/>
    </row>
    <row r="4516" spans="1:1" x14ac:dyDescent="0.25">
      <c r="A4516" s="8"/>
    </row>
    <row r="4517" spans="1:1" x14ac:dyDescent="0.25">
      <c r="A4517" s="8"/>
    </row>
    <row r="4518" spans="1:1" x14ac:dyDescent="0.25">
      <c r="A4518" s="8"/>
    </row>
    <row r="4519" spans="1:1" x14ac:dyDescent="0.25">
      <c r="A4519" s="8"/>
    </row>
    <row r="4520" spans="1:1" x14ac:dyDescent="0.25">
      <c r="A4520" s="8"/>
    </row>
    <row r="4521" spans="1:1" x14ac:dyDescent="0.25">
      <c r="A4521" s="8"/>
    </row>
    <row r="4522" spans="1:1" x14ac:dyDescent="0.25">
      <c r="A4522" s="8"/>
    </row>
    <row r="4523" spans="1:1" x14ac:dyDescent="0.25">
      <c r="A4523" s="8"/>
    </row>
    <row r="4524" spans="1:1" x14ac:dyDescent="0.25">
      <c r="A4524" s="8"/>
    </row>
    <row r="4525" spans="1:1" x14ac:dyDescent="0.25">
      <c r="A4525" s="8"/>
    </row>
    <row r="4526" spans="1:1" x14ac:dyDescent="0.25">
      <c r="A4526" s="8"/>
    </row>
    <row r="4527" spans="1:1" x14ac:dyDescent="0.25">
      <c r="A4527" s="8"/>
    </row>
    <row r="4528" spans="1:1" x14ac:dyDescent="0.25">
      <c r="A4528" s="8"/>
    </row>
    <row r="4529" spans="1:1" x14ac:dyDescent="0.25">
      <c r="A4529" s="8"/>
    </row>
    <row r="4530" spans="1:1" x14ac:dyDescent="0.25">
      <c r="A4530" s="8"/>
    </row>
    <row r="4531" spans="1:1" x14ac:dyDescent="0.25">
      <c r="A4531" s="8"/>
    </row>
    <row r="4532" spans="1:1" x14ac:dyDescent="0.25">
      <c r="A4532" s="8"/>
    </row>
    <row r="4533" spans="1:1" x14ac:dyDescent="0.25">
      <c r="A4533" s="8"/>
    </row>
    <row r="4534" spans="1:1" x14ac:dyDescent="0.25">
      <c r="A4534" s="8"/>
    </row>
    <row r="4535" spans="1:1" x14ac:dyDescent="0.25">
      <c r="A4535" s="8"/>
    </row>
    <row r="4536" spans="1:1" x14ac:dyDescent="0.25">
      <c r="A4536" s="8"/>
    </row>
    <row r="4537" spans="1:1" x14ac:dyDescent="0.25">
      <c r="A4537" s="8"/>
    </row>
    <row r="4538" spans="1:1" x14ac:dyDescent="0.25">
      <c r="A4538" s="8"/>
    </row>
    <row r="4539" spans="1:1" x14ac:dyDescent="0.25">
      <c r="A4539" s="8"/>
    </row>
    <row r="4540" spans="1:1" x14ac:dyDescent="0.25">
      <c r="A4540" s="8"/>
    </row>
    <row r="4541" spans="1:1" x14ac:dyDescent="0.25">
      <c r="A4541" s="8"/>
    </row>
    <row r="4542" spans="1:1" x14ac:dyDescent="0.25">
      <c r="A4542" s="8"/>
    </row>
    <row r="4543" spans="1:1" x14ac:dyDescent="0.25">
      <c r="A4543" s="8"/>
    </row>
    <row r="4544" spans="1:1" x14ac:dyDescent="0.25">
      <c r="A4544" s="8"/>
    </row>
    <row r="4545" spans="1:1" x14ac:dyDescent="0.25">
      <c r="A4545" s="8"/>
    </row>
    <row r="4546" spans="1:1" x14ac:dyDescent="0.25">
      <c r="A4546" s="8"/>
    </row>
    <row r="4547" spans="1:1" x14ac:dyDescent="0.25">
      <c r="A4547" s="8"/>
    </row>
    <row r="4548" spans="1:1" x14ac:dyDescent="0.25">
      <c r="A4548" s="8"/>
    </row>
    <row r="4549" spans="1:1" x14ac:dyDescent="0.25">
      <c r="A4549" s="8"/>
    </row>
    <row r="4550" spans="1:1" x14ac:dyDescent="0.25">
      <c r="A4550" s="8"/>
    </row>
    <row r="4551" spans="1:1" x14ac:dyDescent="0.25">
      <c r="A4551" s="8"/>
    </row>
    <row r="4552" spans="1:1" x14ac:dyDescent="0.25">
      <c r="A4552" s="8"/>
    </row>
    <row r="4553" spans="1:1" x14ac:dyDescent="0.25">
      <c r="A4553" s="8"/>
    </row>
    <row r="4554" spans="1:1" x14ac:dyDescent="0.25">
      <c r="A4554" s="8"/>
    </row>
    <row r="4555" spans="1:1" x14ac:dyDescent="0.25">
      <c r="A4555" s="8"/>
    </row>
    <row r="4556" spans="1:1" x14ac:dyDescent="0.25">
      <c r="A4556" s="8"/>
    </row>
    <row r="4557" spans="1:1" x14ac:dyDescent="0.25">
      <c r="A4557" s="8"/>
    </row>
    <row r="4558" spans="1:1" x14ac:dyDescent="0.25">
      <c r="A4558" s="8"/>
    </row>
    <row r="4559" spans="1:1" x14ac:dyDescent="0.25">
      <c r="A4559" s="8"/>
    </row>
    <row r="4560" spans="1:1" x14ac:dyDescent="0.25">
      <c r="A4560" s="8"/>
    </row>
    <row r="4561" spans="1:1" x14ac:dyDescent="0.25">
      <c r="A4561" s="8"/>
    </row>
    <row r="4562" spans="1:1" x14ac:dyDescent="0.25">
      <c r="A4562" s="8"/>
    </row>
    <row r="4563" spans="1:1" x14ac:dyDescent="0.25">
      <c r="A4563" s="8"/>
    </row>
    <row r="4564" spans="1:1" x14ac:dyDescent="0.25">
      <c r="A4564" s="8"/>
    </row>
    <row r="4565" spans="1:1" x14ac:dyDescent="0.25">
      <c r="A4565" s="8"/>
    </row>
    <row r="4566" spans="1:1" x14ac:dyDescent="0.25">
      <c r="A4566" s="8"/>
    </row>
    <row r="4567" spans="1:1" x14ac:dyDescent="0.25">
      <c r="A4567" s="8"/>
    </row>
    <row r="4568" spans="1:1" x14ac:dyDescent="0.25">
      <c r="A4568" s="8"/>
    </row>
    <row r="4569" spans="1:1" x14ac:dyDescent="0.25">
      <c r="A4569" s="8"/>
    </row>
    <row r="4570" spans="1:1" x14ac:dyDescent="0.25">
      <c r="A4570" s="8"/>
    </row>
    <row r="4571" spans="1:1" x14ac:dyDescent="0.25">
      <c r="A4571" s="8"/>
    </row>
    <row r="4572" spans="1:1" x14ac:dyDescent="0.25">
      <c r="A4572" s="8"/>
    </row>
    <row r="4573" spans="1:1" x14ac:dyDescent="0.25">
      <c r="A4573" s="8"/>
    </row>
    <row r="4574" spans="1:1" x14ac:dyDescent="0.25">
      <c r="A4574" s="8"/>
    </row>
    <row r="4575" spans="1:1" x14ac:dyDescent="0.25">
      <c r="A4575" s="8"/>
    </row>
    <row r="4576" spans="1:1" x14ac:dyDescent="0.25">
      <c r="A4576" s="8"/>
    </row>
    <row r="4577" spans="1:1" x14ac:dyDescent="0.25">
      <c r="A4577" s="8"/>
    </row>
    <row r="4578" spans="1:1" x14ac:dyDescent="0.25">
      <c r="A4578" s="8"/>
    </row>
    <row r="4579" spans="1:1" x14ac:dyDescent="0.25">
      <c r="A4579" s="8"/>
    </row>
    <row r="4580" spans="1:1" x14ac:dyDescent="0.25">
      <c r="A4580" s="8"/>
    </row>
    <row r="4581" spans="1:1" x14ac:dyDescent="0.25">
      <c r="A4581" s="8"/>
    </row>
    <row r="4582" spans="1:1" x14ac:dyDescent="0.25">
      <c r="A4582" s="8"/>
    </row>
    <row r="4583" spans="1:1" x14ac:dyDescent="0.25">
      <c r="A4583" s="8"/>
    </row>
    <row r="4584" spans="1:1" x14ac:dyDescent="0.25">
      <c r="A4584" s="8"/>
    </row>
    <row r="4585" spans="1:1" x14ac:dyDescent="0.25">
      <c r="A4585" s="8"/>
    </row>
    <row r="4586" spans="1:1" x14ac:dyDescent="0.25">
      <c r="A4586" s="8"/>
    </row>
    <row r="4587" spans="1:1" x14ac:dyDescent="0.25">
      <c r="A4587" s="8"/>
    </row>
    <row r="4588" spans="1:1" x14ac:dyDescent="0.25">
      <c r="A4588" s="8"/>
    </row>
    <row r="4589" spans="1:1" x14ac:dyDescent="0.25">
      <c r="A4589" s="8"/>
    </row>
    <row r="4590" spans="1:1" x14ac:dyDescent="0.25">
      <c r="A4590" s="8"/>
    </row>
    <row r="4591" spans="1:1" x14ac:dyDescent="0.25">
      <c r="A4591" s="8"/>
    </row>
    <row r="4592" spans="1:1" x14ac:dyDescent="0.25">
      <c r="A4592" s="8"/>
    </row>
    <row r="4593" spans="1:1" x14ac:dyDescent="0.25">
      <c r="A4593" s="8"/>
    </row>
    <row r="4594" spans="1:1" x14ac:dyDescent="0.25">
      <c r="A4594" s="8"/>
    </row>
    <row r="4595" spans="1:1" x14ac:dyDescent="0.25">
      <c r="A4595" s="8"/>
    </row>
    <row r="4596" spans="1:1" x14ac:dyDescent="0.25">
      <c r="A4596" s="8"/>
    </row>
    <row r="4597" spans="1:1" x14ac:dyDescent="0.25">
      <c r="A4597" s="8"/>
    </row>
    <row r="4598" spans="1:1" x14ac:dyDescent="0.25">
      <c r="A4598" s="8"/>
    </row>
    <row r="4599" spans="1:1" x14ac:dyDescent="0.25">
      <c r="A4599" s="8"/>
    </row>
    <row r="4600" spans="1:1" x14ac:dyDescent="0.25">
      <c r="A4600" s="8"/>
    </row>
    <row r="4601" spans="1:1" x14ac:dyDescent="0.25">
      <c r="A4601" s="8"/>
    </row>
    <row r="4602" spans="1:1" x14ac:dyDescent="0.25">
      <c r="A4602" s="8"/>
    </row>
    <row r="4603" spans="1:1" x14ac:dyDescent="0.25">
      <c r="A4603" s="8"/>
    </row>
    <row r="4604" spans="1:1" x14ac:dyDescent="0.25">
      <c r="A4604" s="8"/>
    </row>
    <row r="4605" spans="1:1" x14ac:dyDescent="0.25">
      <c r="A4605" s="8"/>
    </row>
    <row r="4606" spans="1:1" x14ac:dyDescent="0.25">
      <c r="A4606" s="8"/>
    </row>
    <row r="4607" spans="1:1" x14ac:dyDescent="0.25">
      <c r="A4607" s="8"/>
    </row>
    <row r="4608" spans="1:1" x14ac:dyDescent="0.25">
      <c r="A4608" s="8"/>
    </row>
    <row r="4609" spans="1:1" x14ac:dyDescent="0.25">
      <c r="A4609" s="8"/>
    </row>
    <row r="4610" spans="1:1" x14ac:dyDescent="0.25">
      <c r="A4610" s="8"/>
    </row>
    <row r="4611" spans="1:1" x14ac:dyDescent="0.25">
      <c r="A4611" s="8"/>
    </row>
    <row r="4612" spans="1:1" x14ac:dyDescent="0.25">
      <c r="A4612" s="8"/>
    </row>
    <row r="4613" spans="1:1" x14ac:dyDescent="0.25">
      <c r="A4613" s="8"/>
    </row>
    <row r="4614" spans="1:1" x14ac:dyDescent="0.25">
      <c r="A4614" s="8"/>
    </row>
    <row r="4615" spans="1:1" x14ac:dyDescent="0.25">
      <c r="A4615" s="8"/>
    </row>
    <row r="4616" spans="1:1" x14ac:dyDescent="0.25">
      <c r="A4616" s="8"/>
    </row>
    <row r="4617" spans="1:1" x14ac:dyDescent="0.25">
      <c r="A4617" s="8"/>
    </row>
    <row r="4618" spans="1:1" x14ac:dyDescent="0.25">
      <c r="A4618" s="8"/>
    </row>
    <row r="4619" spans="1:1" x14ac:dyDescent="0.25">
      <c r="A4619" s="8"/>
    </row>
    <row r="4620" spans="1:1" x14ac:dyDescent="0.25">
      <c r="A4620" s="8"/>
    </row>
    <row r="4621" spans="1:1" x14ac:dyDescent="0.25">
      <c r="A4621" s="8"/>
    </row>
    <row r="4622" spans="1:1" x14ac:dyDescent="0.25">
      <c r="A4622" s="8"/>
    </row>
    <row r="4623" spans="1:1" x14ac:dyDescent="0.25">
      <c r="A4623" s="8"/>
    </row>
    <row r="4624" spans="1:1" x14ac:dyDescent="0.25">
      <c r="A4624" s="8"/>
    </row>
    <row r="4625" spans="1:1" x14ac:dyDescent="0.25">
      <c r="A4625" s="8"/>
    </row>
    <row r="4626" spans="1:1" x14ac:dyDescent="0.25">
      <c r="A4626" s="8"/>
    </row>
    <row r="4627" spans="1:1" x14ac:dyDescent="0.25">
      <c r="A4627" s="8"/>
    </row>
    <row r="4628" spans="1:1" x14ac:dyDescent="0.25">
      <c r="A4628" s="8"/>
    </row>
    <row r="4629" spans="1:1" x14ac:dyDescent="0.25">
      <c r="A4629" s="8"/>
    </row>
    <row r="4630" spans="1:1" x14ac:dyDescent="0.25">
      <c r="A4630" s="8"/>
    </row>
    <row r="4631" spans="1:1" x14ac:dyDescent="0.25">
      <c r="A4631" s="8"/>
    </row>
    <row r="4632" spans="1:1" x14ac:dyDescent="0.25">
      <c r="A4632" s="8"/>
    </row>
    <row r="4633" spans="1:1" x14ac:dyDescent="0.25">
      <c r="A4633" s="8"/>
    </row>
    <row r="4634" spans="1:1" x14ac:dyDescent="0.25">
      <c r="A4634" s="8"/>
    </row>
    <row r="4635" spans="1:1" x14ac:dyDescent="0.25">
      <c r="A4635" s="8"/>
    </row>
    <row r="4636" spans="1:1" x14ac:dyDescent="0.25">
      <c r="A4636" s="8"/>
    </row>
    <row r="4637" spans="1:1" x14ac:dyDescent="0.25">
      <c r="A4637" s="8"/>
    </row>
    <row r="4638" spans="1:1" x14ac:dyDescent="0.25">
      <c r="A4638" s="8"/>
    </row>
    <row r="4639" spans="1:1" x14ac:dyDescent="0.25">
      <c r="A4639" s="8"/>
    </row>
    <row r="4640" spans="1:1" x14ac:dyDescent="0.25">
      <c r="A4640" s="8"/>
    </row>
    <row r="4641" spans="1:1" x14ac:dyDescent="0.25">
      <c r="A4641" s="8"/>
    </row>
    <row r="4642" spans="1:1" x14ac:dyDescent="0.25">
      <c r="A4642" s="8"/>
    </row>
    <row r="4643" spans="1:1" x14ac:dyDescent="0.25">
      <c r="A4643" s="8"/>
    </row>
    <row r="4644" spans="1:1" x14ac:dyDescent="0.25">
      <c r="A4644" s="8"/>
    </row>
    <row r="4645" spans="1:1" x14ac:dyDescent="0.25">
      <c r="A4645" s="8"/>
    </row>
    <row r="4646" spans="1:1" x14ac:dyDescent="0.25">
      <c r="A4646" s="8"/>
    </row>
    <row r="4647" spans="1:1" x14ac:dyDescent="0.25">
      <c r="A4647" s="8"/>
    </row>
    <row r="4648" spans="1:1" x14ac:dyDescent="0.25">
      <c r="A4648" s="8"/>
    </row>
    <row r="4649" spans="1:1" x14ac:dyDescent="0.25">
      <c r="A4649" s="8"/>
    </row>
    <row r="4650" spans="1:1" x14ac:dyDescent="0.25">
      <c r="A4650" s="8"/>
    </row>
    <row r="4651" spans="1:1" x14ac:dyDescent="0.25">
      <c r="A4651" s="8"/>
    </row>
    <row r="4652" spans="1:1" x14ac:dyDescent="0.25">
      <c r="A4652" s="8"/>
    </row>
    <row r="4653" spans="1:1" x14ac:dyDescent="0.25">
      <c r="A4653" s="8"/>
    </row>
    <row r="4654" spans="1:1" x14ac:dyDescent="0.25">
      <c r="A4654" s="8"/>
    </row>
    <row r="4655" spans="1:1" x14ac:dyDescent="0.25">
      <c r="A4655" s="8"/>
    </row>
    <row r="4656" spans="1:1" x14ac:dyDescent="0.25">
      <c r="A4656" s="8"/>
    </row>
    <row r="4657" spans="1:1" x14ac:dyDescent="0.25">
      <c r="A4657" s="8"/>
    </row>
    <row r="4658" spans="1:1" x14ac:dyDescent="0.25">
      <c r="A4658" s="8"/>
    </row>
    <row r="4659" spans="1:1" x14ac:dyDescent="0.25">
      <c r="A4659" s="8"/>
    </row>
    <row r="4660" spans="1:1" x14ac:dyDescent="0.25">
      <c r="A4660" s="8"/>
    </row>
    <row r="4661" spans="1:1" x14ac:dyDescent="0.25">
      <c r="A4661" s="8"/>
    </row>
    <row r="4662" spans="1:1" x14ac:dyDescent="0.25">
      <c r="A4662" s="8"/>
    </row>
    <row r="4663" spans="1:1" x14ac:dyDescent="0.25">
      <c r="A4663" s="8"/>
    </row>
    <row r="4664" spans="1:1" x14ac:dyDescent="0.25">
      <c r="A4664" s="8"/>
    </row>
    <row r="4665" spans="1:1" x14ac:dyDescent="0.25">
      <c r="A4665" s="8"/>
    </row>
    <row r="4666" spans="1:1" x14ac:dyDescent="0.25">
      <c r="A4666" s="8"/>
    </row>
    <row r="4667" spans="1:1" x14ac:dyDescent="0.25">
      <c r="A4667" s="8"/>
    </row>
    <row r="4668" spans="1:1" x14ac:dyDescent="0.25">
      <c r="A4668" s="8"/>
    </row>
    <row r="4669" spans="1:1" x14ac:dyDescent="0.25">
      <c r="A4669" s="8"/>
    </row>
    <row r="4670" spans="1:1" x14ac:dyDescent="0.25">
      <c r="A4670" s="8"/>
    </row>
    <row r="4671" spans="1:1" x14ac:dyDescent="0.25">
      <c r="A4671" s="8"/>
    </row>
    <row r="4672" spans="1:1" x14ac:dyDescent="0.25">
      <c r="A4672" s="8"/>
    </row>
    <row r="4673" spans="1:1" x14ac:dyDescent="0.25">
      <c r="A4673" s="8"/>
    </row>
    <row r="4674" spans="1:1" x14ac:dyDescent="0.25">
      <c r="A4674" s="8"/>
    </row>
    <row r="4675" spans="1:1" x14ac:dyDescent="0.25">
      <c r="A4675" s="8"/>
    </row>
    <row r="4676" spans="1:1" x14ac:dyDescent="0.25">
      <c r="A4676" s="8"/>
    </row>
    <row r="4677" spans="1:1" x14ac:dyDescent="0.25">
      <c r="A4677" s="8"/>
    </row>
    <row r="4678" spans="1:1" x14ac:dyDescent="0.25">
      <c r="A4678" s="8"/>
    </row>
    <row r="4679" spans="1:1" x14ac:dyDescent="0.25">
      <c r="A4679" s="8"/>
    </row>
    <row r="4680" spans="1:1" x14ac:dyDescent="0.25">
      <c r="A4680" s="8"/>
    </row>
    <row r="4681" spans="1:1" x14ac:dyDescent="0.25">
      <c r="A4681" s="8"/>
    </row>
    <row r="4682" spans="1:1" x14ac:dyDescent="0.25">
      <c r="A4682" s="8"/>
    </row>
    <row r="4683" spans="1:1" x14ac:dyDescent="0.25">
      <c r="A4683" s="8"/>
    </row>
    <row r="4684" spans="1:1" x14ac:dyDescent="0.25">
      <c r="A4684" s="8"/>
    </row>
    <row r="4685" spans="1:1" x14ac:dyDescent="0.25">
      <c r="A4685" s="8"/>
    </row>
    <row r="4686" spans="1:1" x14ac:dyDescent="0.25">
      <c r="A4686" s="8"/>
    </row>
    <row r="4687" spans="1:1" x14ac:dyDescent="0.25">
      <c r="A4687" s="8"/>
    </row>
    <row r="4688" spans="1:1" x14ac:dyDescent="0.25">
      <c r="A4688" s="8"/>
    </row>
    <row r="4689" spans="1:1" x14ac:dyDescent="0.25">
      <c r="A4689" s="8"/>
    </row>
    <row r="4690" spans="1:1" x14ac:dyDescent="0.25">
      <c r="A4690" s="8"/>
    </row>
    <row r="4691" spans="1:1" x14ac:dyDescent="0.25">
      <c r="A4691" s="8"/>
    </row>
    <row r="4692" spans="1:1" x14ac:dyDescent="0.25">
      <c r="A4692" s="8"/>
    </row>
    <row r="4693" spans="1:1" x14ac:dyDescent="0.25">
      <c r="A4693" s="8"/>
    </row>
    <row r="4694" spans="1:1" x14ac:dyDescent="0.25">
      <c r="A4694" s="8"/>
    </row>
    <row r="4695" spans="1:1" x14ac:dyDescent="0.25">
      <c r="A4695" s="8"/>
    </row>
    <row r="4696" spans="1:1" x14ac:dyDescent="0.25">
      <c r="A4696" s="8"/>
    </row>
    <row r="4697" spans="1:1" x14ac:dyDescent="0.25">
      <c r="A4697" s="8"/>
    </row>
    <row r="4698" spans="1:1" x14ac:dyDescent="0.25">
      <c r="A4698" s="8"/>
    </row>
    <row r="4699" spans="1:1" x14ac:dyDescent="0.25">
      <c r="A4699" s="8"/>
    </row>
    <row r="4700" spans="1:1" x14ac:dyDescent="0.25">
      <c r="A4700" s="8"/>
    </row>
    <row r="4701" spans="1:1" x14ac:dyDescent="0.25">
      <c r="A4701" s="8"/>
    </row>
    <row r="4702" spans="1:1" x14ac:dyDescent="0.25">
      <c r="A4702" s="8"/>
    </row>
    <row r="4703" spans="1:1" x14ac:dyDescent="0.25">
      <c r="A4703" s="8"/>
    </row>
    <row r="4704" spans="1:1" x14ac:dyDescent="0.25">
      <c r="A4704" s="8"/>
    </row>
    <row r="4705" spans="1:1" x14ac:dyDescent="0.25">
      <c r="A4705" s="8"/>
    </row>
    <row r="4706" spans="1:1" x14ac:dyDescent="0.25">
      <c r="A4706" s="8"/>
    </row>
    <row r="4707" spans="1:1" x14ac:dyDescent="0.25">
      <c r="A4707" s="8"/>
    </row>
    <row r="4708" spans="1:1" x14ac:dyDescent="0.25">
      <c r="A4708" s="8"/>
    </row>
    <row r="4709" spans="1:1" x14ac:dyDescent="0.25">
      <c r="A4709" s="8"/>
    </row>
    <row r="4710" spans="1:1" x14ac:dyDescent="0.25">
      <c r="A4710" s="8"/>
    </row>
    <row r="4711" spans="1:1" x14ac:dyDescent="0.25">
      <c r="A4711" s="8"/>
    </row>
    <row r="4712" spans="1:1" x14ac:dyDescent="0.25">
      <c r="A4712" s="8"/>
    </row>
    <row r="4713" spans="1:1" x14ac:dyDescent="0.25">
      <c r="A4713" s="8"/>
    </row>
    <row r="4714" spans="1:1" x14ac:dyDescent="0.25">
      <c r="A4714" s="8"/>
    </row>
    <row r="4715" spans="1:1" x14ac:dyDescent="0.25">
      <c r="A4715" s="8"/>
    </row>
    <row r="4716" spans="1:1" x14ac:dyDescent="0.25">
      <c r="A4716" s="8"/>
    </row>
    <row r="4717" spans="1:1" x14ac:dyDescent="0.25">
      <c r="A4717" s="8"/>
    </row>
    <row r="4718" spans="1:1" x14ac:dyDescent="0.25">
      <c r="A4718" s="8"/>
    </row>
    <row r="4719" spans="1:1" x14ac:dyDescent="0.25">
      <c r="A4719" s="8"/>
    </row>
    <row r="4720" spans="1:1" x14ac:dyDescent="0.25">
      <c r="A4720" s="8"/>
    </row>
    <row r="4721" spans="1:1" x14ac:dyDescent="0.25">
      <c r="A4721" s="8"/>
    </row>
    <row r="4722" spans="1:1" x14ac:dyDescent="0.25">
      <c r="A4722" s="8"/>
    </row>
    <row r="4723" spans="1:1" x14ac:dyDescent="0.25">
      <c r="A4723" s="8"/>
    </row>
    <row r="4724" spans="1:1" x14ac:dyDescent="0.25">
      <c r="A4724" s="8"/>
    </row>
    <row r="4725" spans="1:1" x14ac:dyDescent="0.25">
      <c r="A4725" s="8"/>
    </row>
    <row r="4726" spans="1:1" x14ac:dyDescent="0.25">
      <c r="A4726" s="8"/>
    </row>
    <row r="4727" spans="1:1" x14ac:dyDescent="0.25">
      <c r="A4727" s="8"/>
    </row>
    <row r="4728" spans="1:1" x14ac:dyDescent="0.25">
      <c r="A4728" s="8"/>
    </row>
    <row r="4729" spans="1:1" x14ac:dyDescent="0.25">
      <c r="A4729" s="8"/>
    </row>
    <row r="4730" spans="1:1" x14ac:dyDescent="0.25">
      <c r="A4730" s="8"/>
    </row>
    <row r="4731" spans="1:1" x14ac:dyDescent="0.25">
      <c r="A4731" s="8"/>
    </row>
    <row r="4732" spans="1:1" x14ac:dyDescent="0.25">
      <c r="A4732" s="8"/>
    </row>
    <row r="4733" spans="1:1" x14ac:dyDescent="0.25">
      <c r="A4733" s="8"/>
    </row>
    <row r="4734" spans="1:1" x14ac:dyDescent="0.25">
      <c r="A4734" s="8"/>
    </row>
    <row r="4735" spans="1:1" x14ac:dyDescent="0.25">
      <c r="A4735" s="8"/>
    </row>
    <row r="4736" spans="1:1" x14ac:dyDescent="0.25">
      <c r="A4736" s="8"/>
    </row>
    <row r="4737" spans="1:1" x14ac:dyDescent="0.25">
      <c r="A4737" s="8"/>
    </row>
    <row r="4738" spans="1:1" x14ac:dyDescent="0.25">
      <c r="A4738" s="8"/>
    </row>
    <row r="4739" spans="1:1" x14ac:dyDescent="0.25">
      <c r="A4739" s="8"/>
    </row>
    <row r="4740" spans="1:1" x14ac:dyDescent="0.25">
      <c r="A4740" s="8"/>
    </row>
    <row r="4741" spans="1:1" x14ac:dyDescent="0.25">
      <c r="A4741" s="8"/>
    </row>
    <row r="4742" spans="1:1" x14ac:dyDescent="0.25">
      <c r="A4742" s="8"/>
    </row>
    <row r="4743" spans="1:1" x14ac:dyDescent="0.25">
      <c r="A4743" s="8"/>
    </row>
    <row r="4744" spans="1:1" x14ac:dyDescent="0.25">
      <c r="A4744" s="8"/>
    </row>
    <row r="4745" spans="1:1" x14ac:dyDescent="0.25">
      <c r="A4745" s="8"/>
    </row>
    <row r="4746" spans="1:1" x14ac:dyDescent="0.25">
      <c r="A4746" s="8"/>
    </row>
    <row r="4747" spans="1:1" x14ac:dyDescent="0.25">
      <c r="A4747" s="8"/>
    </row>
    <row r="4748" spans="1:1" x14ac:dyDescent="0.25">
      <c r="A4748" s="8"/>
    </row>
    <row r="4749" spans="1:1" x14ac:dyDescent="0.25">
      <c r="A4749" s="8"/>
    </row>
    <row r="4750" spans="1:1" x14ac:dyDescent="0.25">
      <c r="A4750" s="8"/>
    </row>
    <row r="4751" spans="1:1" x14ac:dyDescent="0.25">
      <c r="A4751" s="8"/>
    </row>
    <row r="4752" spans="1:1" x14ac:dyDescent="0.25">
      <c r="A4752" s="8"/>
    </row>
    <row r="4753" spans="1:1" x14ac:dyDescent="0.25">
      <c r="A4753" s="8"/>
    </row>
    <row r="4754" spans="1:1" x14ac:dyDescent="0.25">
      <c r="A4754" s="8"/>
    </row>
    <row r="4755" spans="1:1" x14ac:dyDescent="0.25">
      <c r="A4755" s="8"/>
    </row>
    <row r="4756" spans="1:1" x14ac:dyDescent="0.25">
      <c r="A4756" s="8"/>
    </row>
    <row r="4757" spans="1:1" x14ac:dyDescent="0.25">
      <c r="A4757" s="8"/>
    </row>
    <row r="4758" spans="1:1" x14ac:dyDescent="0.25">
      <c r="A4758" s="8"/>
    </row>
    <row r="4759" spans="1:1" x14ac:dyDescent="0.25">
      <c r="A4759" s="8"/>
    </row>
    <row r="4760" spans="1:1" x14ac:dyDescent="0.25">
      <c r="A4760" s="8"/>
    </row>
    <row r="4761" spans="1:1" x14ac:dyDescent="0.25">
      <c r="A4761" s="8"/>
    </row>
    <row r="4762" spans="1:1" x14ac:dyDescent="0.25">
      <c r="A4762" s="8"/>
    </row>
    <row r="4763" spans="1:1" x14ac:dyDescent="0.25">
      <c r="A4763" s="8"/>
    </row>
    <row r="4764" spans="1:1" x14ac:dyDescent="0.25">
      <c r="A4764" s="8"/>
    </row>
    <row r="4765" spans="1:1" x14ac:dyDescent="0.25">
      <c r="A4765" s="8"/>
    </row>
    <row r="4766" spans="1:1" x14ac:dyDescent="0.25">
      <c r="A4766" s="8"/>
    </row>
    <row r="4767" spans="1:1" x14ac:dyDescent="0.25">
      <c r="A4767" s="8"/>
    </row>
    <row r="4768" spans="1:1" x14ac:dyDescent="0.25">
      <c r="A4768" s="8"/>
    </row>
    <row r="4769" spans="1:1" x14ac:dyDescent="0.25">
      <c r="A4769" s="8"/>
    </row>
    <row r="4770" spans="1:1" x14ac:dyDescent="0.25">
      <c r="A4770" s="8"/>
    </row>
    <row r="4771" spans="1:1" x14ac:dyDescent="0.25">
      <c r="A4771" s="8"/>
    </row>
    <row r="4772" spans="1:1" x14ac:dyDescent="0.25">
      <c r="A4772" s="8"/>
    </row>
    <row r="4773" spans="1:1" x14ac:dyDescent="0.25">
      <c r="A4773" s="8"/>
    </row>
    <row r="4774" spans="1:1" x14ac:dyDescent="0.25">
      <c r="A4774" s="8"/>
    </row>
    <row r="4775" spans="1:1" x14ac:dyDescent="0.25">
      <c r="A4775" s="8"/>
    </row>
    <row r="4776" spans="1:1" x14ac:dyDescent="0.25">
      <c r="A4776" s="8"/>
    </row>
    <row r="4777" spans="1:1" x14ac:dyDescent="0.25">
      <c r="A4777" s="8"/>
    </row>
    <row r="4778" spans="1:1" x14ac:dyDescent="0.25">
      <c r="A4778" s="8"/>
    </row>
    <row r="4779" spans="1:1" x14ac:dyDescent="0.25">
      <c r="A4779" s="8"/>
    </row>
    <row r="4780" spans="1:1" x14ac:dyDescent="0.25">
      <c r="A4780" s="8"/>
    </row>
    <row r="4781" spans="1:1" x14ac:dyDescent="0.25">
      <c r="A4781" s="8"/>
    </row>
    <row r="4782" spans="1:1" x14ac:dyDescent="0.25">
      <c r="A4782" s="8"/>
    </row>
    <row r="4783" spans="1:1" x14ac:dyDescent="0.25">
      <c r="A4783" s="8"/>
    </row>
    <row r="4784" spans="1:1" x14ac:dyDescent="0.25">
      <c r="A4784" s="8"/>
    </row>
    <row r="4785" spans="1:1" x14ac:dyDescent="0.25">
      <c r="A4785" s="8"/>
    </row>
    <row r="4786" spans="1:1" x14ac:dyDescent="0.25">
      <c r="A4786" s="8"/>
    </row>
    <row r="4787" spans="1:1" x14ac:dyDescent="0.25">
      <c r="A4787" s="8"/>
    </row>
    <row r="4788" spans="1:1" x14ac:dyDescent="0.25">
      <c r="A4788" s="8"/>
    </row>
    <row r="4789" spans="1:1" x14ac:dyDescent="0.25">
      <c r="A4789" s="8"/>
    </row>
    <row r="4790" spans="1:1" x14ac:dyDescent="0.25">
      <c r="A4790" s="8"/>
    </row>
    <row r="4791" spans="1:1" x14ac:dyDescent="0.25">
      <c r="A4791" s="8"/>
    </row>
    <row r="4792" spans="1:1" x14ac:dyDescent="0.25">
      <c r="A4792" s="8"/>
    </row>
    <row r="4793" spans="1:1" x14ac:dyDescent="0.25">
      <c r="A4793" s="8"/>
    </row>
    <row r="4794" spans="1:1" x14ac:dyDescent="0.25">
      <c r="A4794" s="8"/>
    </row>
    <row r="4795" spans="1:1" x14ac:dyDescent="0.25">
      <c r="A4795" s="8"/>
    </row>
    <row r="4796" spans="1:1" x14ac:dyDescent="0.25">
      <c r="A4796" s="8"/>
    </row>
    <row r="4797" spans="1:1" x14ac:dyDescent="0.25">
      <c r="A4797" s="8"/>
    </row>
    <row r="4798" spans="1:1" x14ac:dyDescent="0.25">
      <c r="A4798" s="8"/>
    </row>
    <row r="4799" spans="1:1" x14ac:dyDescent="0.25">
      <c r="A4799" s="8"/>
    </row>
    <row r="4800" spans="1:1" x14ac:dyDescent="0.25">
      <c r="A4800" s="8"/>
    </row>
    <row r="4801" spans="1:1" x14ac:dyDescent="0.25">
      <c r="A4801" s="8"/>
    </row>
    <row r="4802" spans="1:1" x14ac:dyDescent="0.25">
      <c r="A4802" s="8"/>
    </row>
    <row r="4803" spans="1:1" x14ac:dyDescent="0.25">
      <c r="A4803" s="8"/>
    </row>
    <row r="4804" spans="1:1" x14ac:dyDescent="0.25">
      <c r="A4804" s="8"/>
    </row>
    <row r="4805" spans="1:1" x14ac:dyDescent="0.25">
      <c r="A4805" s="8"/>
    </row>
    <row r="4806" spans="1:1" x14ac:dyDescent="0.25">
      <c r="A4806" s="8"/>
    </row>
    <row r="4807" spans="1:1" x14ac:dyDescent="0.25">
      <c r="A4807" s="8"/>
    </row>
    <row r="4808" spans="1:1" x14ac:dyDescent="0.25">
      <c r="A4808" s="8"/>
    </row>
    <row r="4809" spans="1:1" x14ac:dyDescent="0.25">
      <c r="A4809" s="8"/>
    </row>
    <row r="4810" spans="1:1" x14ac:dyDescent="0.25">
      <c r="A4810" s="8"/>
    </row>
    <row r="4811" spans="1:1" x14ac:dyDescent="0.25">
      <c r="A4811" s="8"/>
    </row>
    <row r="4812" spans="1:1" x14ac:dyDescent="0.25">
      <c r="A4812" s="8"/>
    </row>
    <row r="4813" spans="1:1" x14ac:dyDescent="0.25">
      <c r="A4813" s="8"/>
    </row>
    <row r="4814" spans="1:1" x14ac:dyDescent="0.25">
      <c r="A4814" s="8"/>
    </row>
    <row r="4815" spans="1:1" x14ac:dyDescent="0.25">
      <c r="A4815" s="8"/>
    </row>
    <row r="4816" spans="1:1" x14ac:dyDescent="0.25">
      <c r="A4816" s="8"/>
    </row>
    <row r="4817" spans="1:1" x14ac:dyDescent="0.25">
      <c r="A4817" s="8"/>
    </row>
    <row r="4818" spans="1:1" x14ac:dyDescent="0.25">
      <c r="A4818" s="8"/>
    </row>
    <row r="4819" spans="1:1" x14ac:dyDescent="0.25">
      <c r="A4819" s="8"/>
    </row>
    <row r="4820" spans="1:1" x14ac:dyDescent="0.25">
      <c r="A4820" s="8"/>
    </row>
    <row r="4821" spans="1:1" x14ac:dyDescent="0.25">
      <c r="A4821" s="8"/>
    </row>
    <row r="4822" spans="1:1" x14ac:dyDescent="0.25">
      <c r="A4822" s="8"/>
    </row>
    <row r="4823" spans="1:1" x14ac:dyDescent="0.25">
      <c r="A4823" s="8"/>
    </row>
    <row r="4824" spans="1:1" x14ac:dyDescent="0.25">
      <c r="A4824" s="8"/>
    </row>
    <row r="4825" spans="1:1" x14ac:dyDescent="0.25">
      <c r="A4825" s="8"/>
    </row>
    <row r="4826" spans="1:1" x14ac:dyDescent="0.25">
      <c r="A4826" s="8"/>
    </row>
    <row r="4827" spans="1:1" x14ac:dyDescent="0.25">
      <c r="A4827" s="8"/>
    </row>
    <row r="4828" spans="1:1" x14ac:dyDescent="0.25">
      <c r="A4828" s="8"/>
    </row>
    <row r="4829" spans="1:1" x14ac:dyDescent="0.25">
      <c r="A4829" s="8"/>
    </row>
    <row r="4830" spans="1:1" x14ac:dyDescent="0.25">
      <c r="A4830" s="8"/>
    </row>
    <row r="4831" spans="1:1" x14ac:dyDescent="0.25">
      <c r="A4831" s="8"/>
    </row>
    <row r="4832" spans="1:1" x14ac:dyDescent="0.25">
      <c r="A4832" s="8"/>
    </row>
    <row r="4833" spans="1:1" x14ac:dyDescent="0.25">
      <c r="A4833" s="8"/>
    </row>
    <row r="4834" spans="1:1" x14ac:dyDescent="0.25">
      <c r="A4834" s="8"/>
    </row>
    <row r="4835" spans="1:1" x14ac:dyDescent="0.25">
      <c r="A4835" s="8"/>
    </row>
    <row r="4836" spans="1:1" x14ac:dyDescent="0.25">
      <c r="A4836" s="8"/>
    </row>
    <row r="4837" spans="1:1" x14ac:dyDescent="0.25">
      <c r="A4837" s="8"/>
    </row>
    <row r="4838" spans="1:1" x14ac:dyDescent="0.25">
      <c r="A4838" s="8"/>
    </row>
    <row r="4839" spans="1:1" x14ac:dyDescent="0.25">
      <c r="A4839" s="8"/>
    </row>
    <row r="4840" spans="1:1" x14ac:dyDescent="0.25">
      <c r="A4840" s="8"/>
    </row>
    <row r="4841" spans="1:1" x14ac:dyDescent="0.25">
      <c r="A4841" s="8"/>
    </row>
    <row r="4842" spans="1:1" x14ac:dyDescent="0.25">
      <c r="A4842" s="8"/>
    </row>
    <row r="4843" spans="1:1" x14ac:dyDescent="0.25">
      <c r="A4843" s="8"/>
    </row>
    <row r="4844" spans="1:1" x14ac:dyDescent="0.25">
      <c r="A4844" s="8"/>
    </row>
    <row r="4845" spans="1:1" x14ac:dyDescent="0.25">
      <c r="A4845" s="8"/>
    </row>
    <row r="4846" spans="1:1" x14ac:dyDescent="0.25">
      <c r="A4846" s="8"/>
    </row>
    <row r="4847" spans="1:1" x14ac:dyDescent="0.25">
      <c r="A4847" s="8"/>
    </row>
    <row r="4848" spans="1:1" x14ac:dyDescent="0.25">
      <c r="A4848" s="8"/>
    </row>
    <row r="4849" spans="1:1" x14ac:dyDescent="0.25">
      <c r="A4849" s="8"/>
    </row>
    <row r="4850" spans="1:1" x14ac:dyDescent="0.25">
      <c r="A4850" s="8"/>
    </row>
    <row r="4851" spans="1:1" x14ac:dyDescent="0.25">
      <c r="A4851" s="8"/>
    </row>
    <row r="4852" spans="1:1" x14ac:dyDescent="0.25">
      <c r="A4852" s="8"/>
    </row>
    <row r="4853" spans="1:1" x14ac:dyDescent="0.25">
      <c r="A4853" s="8"/>
    </row>
    <row r="4854" spans="1:1" x14ac:dyDescent="0.25">
      <c r="A4854" s="8"/>
    </row>
    <row r="4855" spans="1:1" x14ac:dyDescent="0.25">
      <c r="A4855" s="8"/>
    </row>
    <row r="4856" spans="1:1" x14ac:dyDescent="0.25">
      <c r="A4856" s="8"/>
    </row>
    <row r="4857" spans="1:1" x14ac:dyDescent="0.25">
      <c r="A4857" s="8"/>
    </row>
    <row r="4858" spans="1:1" x14ac:dyDescent="0.25">
      <c r="A4858" s="8"/>
    </row>
    <row r="4859" spans="1:1" x14ac:dyDescent="0.25">
      <c r="A4859" s="8"/>
    </row>
    <row r="4860" spans="1:1" x14ac:dyDescent="0.25">
      <c r="A4860" s="8"/>
    </row>
    <row r="4861" spans="1:1" x14ac:dyDescent="0.25">
      <c r="A4861" s="8"/>
    </row>
    <row r="4862" spans="1:1" x14ac:dyDescent="0.25">
      <c r="A4862" s="8"/>
    </row>
    <row r="4863" spans="1:1" x14ac:dyDescent="0.25">
      <c r="A4863" s="8"/>
    </row>
    <row r="4864" spans="1:1" x14ac:dyDescent="0.25">
      <c r="A4864" s="8"/>
    </row>
    <row r="4865" spans="1:1" x14ac:dyDescent="0.25">
      <c r="A4865" s="8"/>
    </row>
    <row r="4866" spans="1:1" x14ac:dyDescent="0.25">
      <c r="A4866" s="8"/>
    </row>
    <row r="4867" spans="1:1" x14ac:dyDescent="0.25">
      <c r="A4867" s="8"/>
    </row>
    <row r="4868" spans="1:1" x14ac:dyDescent="0.25">
      <c r="A4868" s="8"/>
    </row>
    <row r="4869" spans="1:1" x14ac:dyDescent="0.25">
      <c r="A4869" s="8"/>
    </row>
    <row r="4870" spans="1:1" x14ac:dyDescent="0.25">
      <c r="A4870" s="8"/>
    </row>
    <row r="4871" spans="1:1" x14ac:dyDescent="0.25">
      <c r="A4871" s="8"/>
    </row>
    <row r="4872" spans="1:1" x14ac:dyDescent="0.25">
      <c r="A4872" s="8"/>
    </row>
    <row r="4873" spans="1:1" x14ac:dyDescent="0.25">
      <c r="A4873" s="8"/>
    </row>
    <row r="4874" spans="1:1" x14ac:dyDescent="0.25">
      <c r="A4874" s="8"/>
    </row>
    <row r="4875" spans="1:1" x14ac:dyDescent="0.25">
      <c r="A4875" s="8"/>
    </row>
    <row r="4876" spans="1:1" x14ac:dyDescent="0.25">
      <c r="A4876" s="8"/>
    </row>
    <row r="4877" spans="1:1" x14ac:dyDescent="0.25">
      <c r="A4877" s="8"/>
    </row>
    <row r="4878" spans="1:1" x14ac:dyDescent="0.25">
      <c r="A4878" s="8"/>
    </row>
    <row r="4879" spans="1:1" x14ac:dyDescent="0.25">
      <c r="A4879" s="8"/>
    </row>
    <row r="4880" spans="1:1" x14ac:dyDescent="0.25">
      <c r="A4880" s="8"/>
    </row>
    <row r="4881" spans="1:1" x14ac:dyDescent="0.25">
      <c r="A4881" s="8"/>
    </row>
    <row r="4882" spans="1:1" x14ac:dyDescent="0.25">
      <c r="A4882" s="8"/>
    </row>
    <row r="4883" spans="1:1" x14ac:dyDescent="0.25">
      <c r="A4883" s="8"/>
    </row>
    <row r="4884" spans="1:1" x14ac:dyDescent="0.25">
      <c r="A4884" s="8"/>
    </row>
    <row r="4885" spans="1:1" x14ac:dyDescent="0.25">
      <c r="A4885" s="8"/>
    </row>
    <row r="4886" spans="1:1" x14ac:dyDescent="0.25">
      <c r="A4886" s="8"/>
    </row>
    <row r="4887" spans="1:1" x14ac:dyDescent="0.25">
      <c r="A4887" s="8"/>
    </row>
    <row r="4888" spans="1:1" x14ac:dyDescent="0.25">
      <c r="A4888" s="8"/>
    </row>
    <row r="4889" spans="1:1" x14ac:dyDescent="0.25">
      <c r="A4889" s="8"/>
    </row>
    <row r="4890" spans="1:1" x14ac:dyDescent="0.25">
      <c r="A4890" s="8"/>
    </row>
    <row r="4891" spans="1:1" x14ac:dyDescent="0.25">
      <c r="A4891" s="8"/>
    </row>
    <row r="4892" spans="1:1" x14ac:dyDescent="0.25">
      <c r="A4892" s="8"/>
    </row>
    <row r="4893" spans="1:1" x14ac:dyDescent="0.25">
      <c r="A4893" s="8"/>
    </row>
    <row r="4894" spans="1:1" x14ac:dyDescent="0.25">
      <c r="A4894" s="8"/>
    </row>
    <row r="4895" spans="1:1" x14ac:dyDescent="0.25">
      <c r="A4895" s="8"/>
    </row>
    <row r="4896" spans="1:1" x14ac:dyDescent="0.25">
      <c r="A4896" s="8"/>
    </row>
    <row r="4897" spans="1:1" x14ac:dyDescent="0.25">
      <c r="A4897" s="8"/>
    </row>
    <row r="4898" spans="1:1" x14ac:dyDescent="0.25">
      <c r="A4898" s="8"/>
    </row>
    <row r="4899" spans="1:1" x14ac:dyDescent="0.25">
      <c r="A4899" s="8"/>
    </row>
    <row r="4900" spans="1:1" x14ac:dyDescent="0.25">
      <c r="A4900" s="8"/>
    </row>
    <row r="4901" spans="1:1" x14ac:dyDescent="0.25">
      <c r="A4901" s="8"/>
    </row>
    <row r="4902" spans="1:1" x14ac:dyDescent="0.25">
      <c r="A4902" s="8"/>
    </row>
    <row r="4903" spans="1:1" x14ac:dyDescent="0.25">
      <c r="A4903" s="8"/>
    </row>
    <row r="4904" spans="1:1" x14ac:dyDescent="0.25">
      <c r="A4904" s="8"/>
    </row>
    <row r="4905" spans="1:1" x14ac:dyDescent="0.25">
      <c r="A4905" s="8"/>
    </row>
    <row r="4906" spans="1:1" x14ac:dyDescent="0.25">
      <c r="A4906" s="8"/>
    </row>
    <row r="4907" spans="1:1" x14ac:dyDescent="0.25">
      <c r="A4907" s="8"/>
    </row>
    <row r="4908" spans="1:1" x14ac:dyDescent="0.25">
      <c r="A4908" s="8"/>
    </row>
    <row r="4909" spans="1:1" x14ac:dyDescent="0.25">
      <c r="A4909" s="8"/>
    </row>
    <row r="4910" spans="1:1" x14ac:dyDescent="0.25">
      <c r="A4910" s="8"/>
    </row>
    <row r="4911" spans="1:1" x14ac:dyDescent="0.25">
      <c r="A4911" s="8"/>
    </row>
    <row r="4912" spans="1:1" x14ac:dyDescent="0.25">
      <c r="A4912" s="8"/>
    </row>
    <row r="4913" spans="1:1" x14ac:dyDescent="0.25">
      <c r="A4913" s="8"/>
    </row>
    <row r="4914" spans="1:1" x14ac:dyDescent="0.25">
      <c r="A4914" s="8"/>
    </row>
    <row r="4915" spans="1:1" x14ac:dyDescent="0.25">
      <c r="A4915" s="8"/>
    </row>
    <row r="4916" spans="1:1" x14ac:dyDescent="0.25">
      <c r="A4916" s="8"/>
    </row>
    <row r="4917" spans="1:1" x14ac:dyDescent="0.25">
      <c r="A4917" s="8"/>
    </row>
    <row r="4918" spans="1:1" x14ac:dyDescent="0.25">
      <c r="A4918" s="8"/>
    </row>
    <row r="4919" spans="1:1" x14ac:dyDescent="0.25">
      <c r="A4919" s="8"/>
    </row>
    <row r="4920" spans="1:1" x14ac:dyDescent="0.25">
      <c r="A4920" s="8"/>
    </row>
    <row r="4921" spans="1:1" x14ac:dyDescent="0.25">
      <c r="A4921" s="8"/>
    </row>
    <row r="4922" spans="1:1" x14ac:dyDescent="0.25">
      <c r="A4922" s="8"/>
    </row>
    <row r="4923" spans="1:1" x14ac:dyDescent="0.25">
      <c r="A4923" s="8"/>
    </row>
    <row r="4924" spans="1:1" x14ac:dyDescent="0.25">
      <c r="A4924" s="8"/>
    </row>
    <row r="4925" spans="1:1" x14ac:dyDescent="0.25">
      <c r="A4925" s="8"/>
    </row>
    <row r="4926" spans="1:1" x14ac:dyDescent="0.25">
      <c r="A4926" s="8"/>
    </row>
    <row r="4927" spans="1:1" x14ac:dyDescent="0.25">
      <c r="A4927" s="8"/>
    </row>
    <row r="4928" spans="1:1" x14ac:dyDescent="0.25">
      <c r="A4928" s="8"/>
    </row>
    <row r="4929" spans="1:1" x14ac:dyDescent="0.25">
      <c r="A4929" s="8"/>
    </row>
    <row r="4930" spans="1:1" x14ac:dyDescent="0.25">
      <c r="A4930" s="8"/>
    </row>
    <row r="4931" spans="1:1" x14ac:dyDescent="0.25">
      <c r="A4931" s="8"/>
    </row>
    <row r="4932" spans="1:1" x14ac:dyDescent="0.25">
      <c r="A4932" s="8"/>
    </row>
    <row r="4933" spans="1:1" x14ac:dyDescent="0.25">
      <c r="A4933" s="8"/>
    </row>
    <row r="4934" spans="1:1" x14ac:dyDescent="0.25">
      <c r="A4934" s="8"/>
    </row>
    <row r="4935" spans="1:1" x14ac:dyDescent="0.25">
      <c r="A4935" s="8"/>
    </row>
    <row r="4936" spans="1:1" x14ac:dyDescent="0.25">
      <c r="A4936" s="8"/>
    </row>
    <row r="4937" spans="1:1" x14ac:dyDescent="0.25">
      <c r="A4937" s="8"/>
    </row>
    <row r="4938" spans="1:1" x14ac:dyDescent="0.25">
      <c r="A4938" s="8"/>
    </row>
    <row r="4939" spans="1:1" x14ac:dyDescent="0.25">
      <c r="A4939" s="8"/>
    </row>
    <row r="4940" spans="1:1" x14ac:dyDescent="0.25">
      <c r="A4940" s="8"/>
    </row>
    <row r="4941" spans="1:1" x14ac:dyDescent="0.25">
      <c r="A4941" s="8"/>
    </row>
    <row r="4942" spans="1:1" x14ac:dyDescent="0.25">
      <c r="A4942" s="8"/>
    </row>
    <row r="4943" spans="1:1" x14ac:dyDescent="0.25">
      <c r="A4943" s="8"/>
    </row>
    <row r="4944" spans="1:1" x14ac:dyDescent="0.25">
      <c r="A4944" s="8"/>
    </row>
    <row r="4945" spans="1:1" x14ac:dyDescent="0.25">
      <c r="A4945" s="8"/>
    </row>
    <row r="4946" spans="1:1" x14ac:dyDescent="0.25">
      <c r="A4946" s="8"/>
    </row>
    <row r="4947" spans="1:1" x14ac:dyDescent="0.25">
      <c r="A4947" s="8"/>
    </row>
    <row r="4948" spans="1:1" x14ac:dyDescent="0.25">
      <c r="A4948" s="8"/>
    </row>
    <row r="4949" spans="1:1" x14ac:dyDescent="0.25">
      <c r="A4949" s="8"/>
    </row>
    <row r="4950" spans="1:1" x14ac:dyDescent="0.25">
      <c r="A4950" s="8"/>
    </row>
    <row r="4951" spans="1:1" x14ac:dyDescent="0.25">
      <c r="A4951" s="8"/>
    </row>
    <row r="4952" spans="1:1" x14ac:dyDescent="0.25">
      <c r="A4952" s="8"/>
    </row>
    <row r="4953" spans="1:1" x14ac:dyDescent="0.25">
      <c r="A4953" s="8"/>
    </row>
    <row r="4954" spans="1:1" x14ac:dyDescent="0.25">
      <c r="A4954" s="8"/>
    </row>
    <row r="4955" spans="1:1" x14ac:dyDescent="0.25">
      <c r="A4955" s="8"/>
    </row>
    <row r="4956" spans="1:1" x14ac:dyDescent="0.25">
      <c r="A4956" s="8"/>
    </row>
    <row r="4957" spans="1:1" x14ac:dyDescent="0.25">
      <c r="A4957" s="8"/>
    </row>
    <row r="4958" spans="1:1" x14ac:dyDescent="0.25">
      <c r="A4958" s="8"/>
    </row>
    <row r="4959" spans="1:1" x14ac:dyDescent="0.25">
      <c r="A4959" s="8"/>
    </row>
    <row r="4960" spans="1:1" x14ac:dyDescent="0.25">
      <c r="A4960" s="8"/>
    </row>
    <row r="4961" spans="1:1" x14ac:dyDescent="0.25">
      <c r="A4961" s="8"/>
    </row>
    <row r="4962" spans="1:1" x14ac:dyDescent="0.25">
      <c r="A4962" s="8"/>
    </row>
    <row r="4963" spans="1:1" x14ac:dyDescent="0.25">
      <c r="A4963" s="8"/>
    </row>
    <row r="4964" spans="1:1" x14ac:dyDescent="0.25">
      <c r="A4964" s="8"/>
    </row>
    <row r="4965" spans="1:1" x14ac:dyDescent="0.25">
      <c r="A4965" s="8"/>
    </row>
    <row r="4966" spans="1:1" x14ac:dyDescent="0.25">
      <c r="A4966" s="8"/>
    </row>
    <row r="4967" spans="1:1" x14ac:dyDescent="0.25">
      <c r="A4967" s="8"/>
    </row>
    <row r="4968" spans="1:1" x14ac:dyDescent="0.25">
      <c r="A4968" s="8"/>
    </row>
    <row r="4969" spans="1:1" x14ac:dyDescent="0.25">
      <c r="A4969" s="8"/>
    </row>
    <row r="4970" spans="1:1" x14ac:dyDescent="0.25">
      <c r="A4970" s="8"/>
    </row>
    <row r="4971" spans="1:1" x14ac:dyDescent="0.25">
      <c r="A4971" s="8"/>
    </row>
    <row r="4972" spans="1:1" x14ac:dyDescent="0.25">
      <c r="A4972" s="8"/>
    </row>
    <row r="4973" spans="1:1" x14ac:dyDescent="0.25">
      <c r="A4973" s="8"/>
    </row>
    <row r="4974" spans="1:1" x14ac:dyDescent="0.25">
      <c r="A4974" s="8"/>
    </row>
    <row r="4975" spans="1:1" x14ac:dyDescent="0.25">
      <c r="A4975" s="8"/>
    </row>
    <row r="4976" spans="1:1" x14ac:dyDescent="0.25">
      <c r="A4976" s="8"/>
    </row>
    <row r="4977" spans="1:1" x14ac:dyDescent="0.25">
      <c r="A4977" s="8"/>
    </row>
    <row r="4978" spans="1:1" x14ac:dyDescent="0.25">
      <c r="A4978" s="8"/>
    </row>
    <row r="4979" spans="1:1" x14ac:dyDescent="0.25">
      <c r="A4979" s="8"/>
    </row>
    <row r="4980" spans="1:1" x14ac:dyDescent="0.25">
      <c r="A4980" s="8"/>
    </row>
    <row r="4981" spans="1:1" x14ac:dyDescent="0.25">
      <c r="A4981" s="8"/>
    </row>
    <row r="4982" spans="1:1" x14ac:dyDescent="0.25">
      <c r="A4982" s="8"/>
    </row>
    <row r="4983" spans="1:1" x14ac:dyDescent="0.25">
      <c r="A4983" s="8"/>
    </row>
    <row r="4984" spans="1:1" x14ac:dyDescent="0.25">
      <c r="A4984" s="8"/>
    </row>
    <row r="4985" spans="1:1" x14ac:dyDescent="0.25">
      <c r="A4985" s="8"/>
    </row>
    <row r="4986" spans="1:1" x14ac:dyDescent="0.25">
      <c r="A4986" s="8"/>
    </row>
    <row r="4987" spans="1:1" x14ac:dyDescent="0.25">
      <c r="A4987" s="8"/>
    </row>
    <row r="4988" spans="1:1" x14ac:dyDescent="0.25">
      <c r="A4988" s="8"/>
    </row>
    <row r="4989" spans="1:1" x14ac:dyDescent="0.25">
      <c r="A4989" s="8"/>
    </row>
    <row r="4990" spans="1:1" x14ac:dyDescent="0.25">
      <c r="A4990" s="8"/>
    </row>
    <row r="4991" spans="1:1" x14ac:dyDescent="0.25">
      <c r="A4991" s="8"/>
    </row>
    <row r="4992" spans="1:1" x14ac:dyDescent="0.25">
      <c r="A4992" s="8"/>
    </row>
    <row r="4993" spans="1:1" x14ac:dyDescent="0.25">
      <c r="A4993" s="8"/>
    </row>
    <row r="4994" spans="1:1" x14ac:dyDescent="0.25">
      <c r="A4994" s="8"/>
    </row>
    <row r="4995" spans="1:1" x14ac:dyDescent="0.25">
      <c r="A4995" s="8"/>
    </row>
    <row r="4996" spans="1:1" x14ac:dyDescent="0.25">
      <c r="A4996" s="8"/>
    </row>
    <row r="4997" spans="1:1" x14ac:dyDescent="0.25">
      <c r="A4997" s="8"/>
    </row>
    <row r="4998" spans="1:1" x14ac:dyDescent="0.25">
      <c r="A4998" s="8"/>
    </row>
    <row r="4999" spans="1:1" x14ac:dyDescent="0.25">
      <c r="A4999" s="8"/>
    </row>
    <row r="5000" spans="1:1" x14ac:dyDescent="0.25">
      <c r="A5000" s="8"/>
    </row>
    <row r="5001" spans="1:1" x14ac:dyDescent="0.25">
      <c r="A5001" s="8"/>
    </row>
    <row r="5002" spans="1:1" x14ac:dyDescent="0.25">
      <c r="A5002" s="8"/>
    </row>
    <row r="5003" spans="1:1" x14ac:dyDescent="0.25">
      <c r="A5003" s="8"/>
    </row>
    <row r="5004" spans="1:1" x14ac:dyDescent="0.25">
      <c r="A5004" s="8"/>
    </row>
    <row r="5005" spans="1:1" x14ac:dyDescent="0.25">
      <c r="A5005" s="8"/>
    </row>
    <row r="5006" spans="1:1" x14ac:dyDescent="0.25">
      <c r="A5006" s="8"/>
    </row>
    <row r="5007" spans="1:1" x14ac:dyDescent="0.25">
      <c r="A5007" s="8"/>
    </row>
    <row r="5008" spans="1:1" x14ac:dyDescent="0.25">
      <c r="A5008" s="8"/>
    </row>
    <row r="5009" spans="1:1" x14ac:dyDescent="0.25">
      <c r="A5009" s="8"/>
    </row>
    <row r="5010" spans="1:1" x14ac:dyDescent="0.25">
      <c r="A5010" s="8"/>
    </row>
    <row r="5011" spans="1:1" x14ac:dyDescent="0.25">
      <c r="A5011" s="8"/>
    </row>
    <row r="5012" spans="1:1" x14ac:dyDescent="0.25">
      <c r="A5012" s="8"/>
    </row>
    <row r="5013" spans="1:1" x14ac:dyDescent="0.25">
      <c r="A5013" s="8"/>
    </row>
    <row r="5014" spans="1:1" x14ac:dyDescent="0.25">
      <c r="A5014" s="8"/>
    </row>
    <row r="5015" spans="1:1" x14ac:dyDescent="0.25">
      <c r="A5015" s="8"/>
    </row>
    <row r="5016" spans="1:1" x14ac:dyDescent="0.25">
      <c r="A5016" s="8"/>
    </row>
    <row r="5017" spans="1:1" x14ac:dyDescent="0.25">
      <c r="A5017" s="8"/>
    </row>
    <row r="5018" spans="1:1" x14ac:dyDescent="0.25">
      <c r="A5018" s="8"/>
    </row>
    <row r="5019" spans="1:1" x14ac:dyDescent="0.25">
      <c r="A5019" s="8"/>
    </row>
    <row r="5020" spans="1:1" x14ac:dyDescent="0.25">
      <c r="A5020" s="8"/>
    </row>
    <row r="5021" spans="1:1" x14ac:dyDescent="0.25">
      <c r="A5021" s="8"/>
    </row>
    <row r="5022" spans="1:1" x14ac:dyDescent="0.25">
      <c r="A5022" s="8"/>
    </row>
    <row r="5023" spans="1:1" x14ac:dyDescent="0.25">
      <c r="A5023" s="8"/>
    </row>
    <row r="5024" spans="1:1" x14ac:dyDescent="0.25">
      <c r="A5024" s="8"/>
    </row>
    <row r="5025" spans="1:1" x14ac:dyDescent="0.25">
      <c r="A5025" s="8"/>
    </row>
    <row r="5026" spans="1:1" x14ac:dyDescent="0.25">
      <c r="A5026" s="8"/>
    </row>
    <row r="5027" spans="1:1" x14ac:dyDescent="0.25">
      <c r="A5027" s="8"/>
    </row>
    <row r="5028" spans="1:1" x14ac:dyDescent="0.25">
      <c r="A5028" s="8"/>
    </row>
    <row r="5029" spans="1:1" x14ac:dyDescent="0.25">
      <c r="A5029" s="8"/>
    </row>
    <row r="5030" spans="1:1" x14ac:dyDescent="0.25">
      <c r="A5030" s="8"/>
    </row>
    <row r="5031" spans="1:1" x14ac:dyDescent="0.25">
      <c r="A5031" s="8"/>
    </row>
    <row r="5032" spans="1:1" x14ac:dyDescent="0.25">
      <c r="A5032" s="8"/>
    </row>
    <row r="5033" spans="1:1" x14ac:dyDescent="0.25">
      <c r="A5033" s="8"/>
    </row>
    <row r="5034" spans="1:1" x14ac:dyDescent="0.25">
      <c r="A5034" s="8"/>
    </row>
    <row r="5035" spans="1:1" x14ac:dyDescent="0.25">
      <c r="A5035" s="8"/>
    </row>
    <row r="5036" spans="1:1" x14ac:dyDescent="0.25">
      <c r="A5036" s="8"/>
    </row>
    <row r="5037" spans="1:1" x14ac:dyDescent="0.25">
      <c r="A5037" s="8"/>
    </row>
    <row r="5038" spans="1:1" x14ac:dyDescent="0.25">
      <c r="A5038" s="8"/>
    </row>
    <row r="5039" spans="1:1" x14ac:dyDescent="0.25">
      <c r="A5039" s="8"/>
    </row>
    <row r="5040" spans="1:1" x14ac:dyDescent="0.25">
      <c r="A5040" s="8"/>
    </row>
    <row r="5041" spans="1:1" x14ac:dyDescent="0.25">
      <c r="A5041" s="8"/>
    </row>
    <row r="5042" spans="1:1" x14ac:dyDescent="0.25">
      <c r="A5042" s="8"/>
    </row>
    <row r="5043" spans="1:1" x14ac:dyDescent="0.25">
      <c r="A5043" s="8"/>
    </row>
    <row r="5044" spans="1:1" x14ac:dyDescent="0.25">
      <c r="A5044" s="8"/>
    </row>
    <row r="5045" spans="1:1" x14ac:dyDescent="0.25">
      <c r="A5045" s="8"/>
    </row>
    <row r="5046" spans="1:1" x14ac:dyDescent="0.25">
      <c r="A5046" s="8"/>
    </row>
    <row r="5047" spans="1:1" x14ac:dyDescent="0.25">
      <c r="A5047" s="8"/>
    </row>
    <row r="5048" spans="1:1" x14ac:dyDescent="0.25">
      <c r="A5048" s="8"/>
    </row>
    <row r="5049" spans="1:1" x14ac:dyDescent="0.25">
      <c r="A5049" s="8"/>
    </row>
    <row r="5050" spans="1:1" x14ac:dyDescent="0.25">
      <c r="A5050" s="8"/>
    </row>
    <row r="5051" spans="1:1" x14ac:dyDescent="0.25">
      <c r="A5051" s="8"/>
    </row>
    <row r="5052" spans="1:1" x14ac:dyDescent="0.25">
      <c r="A5052" s="8"/>
    </row>
    <row r="5053" spans="1:1" x14ac:dyDescent="0.25">
      <c r="A5053" s="8"/>
    </row>
    <row r="5054" spans="1:1" x14ac:dyDescent="0.25">
      <c r="A5054" s="8"/>
    </row>
    <row r="5055" spans="1:1" x14ac:dyDescent="0.25">
      <c r="A5055" s="8"/>
    </row>
    <row r="5056" spans="1:1" x14ac:dyDescent="0.25">
      <c r="A5056" s="8"/>
    </row>
    <row r="5057" spans="1:1" x14ac:dyDescent="0.25">
      <c r="A5057" s="8"/>
    </row>
    <row r="5058" spans="1:1" x14ac:dyDescent="0.25">
      <c r="A5058" s="8"/>
    </row>
    <row r="5059" spans="1:1" x14ac:dyDescent="0.25">
      <c r="A5059" s="8"/>
    </row>
    <row r="5060" spans="1:1" x14ac:dyDescent="0.25">
      <c r="A5060" s="8"/>
    </row>
    <row r="5061" spans="1:1" x14ac:dyDescent="0.25">
      <c r="A5061" s="8"/>
    </row>
    <row r="5062" spans="1:1" x14ac:dyDescent="0.25">
      <c r="A5062" s="8"/>
    </row>
    <row r="5063" spans="1:1" x14ac:dyDescent="0.25">
      <c r="A5063" s="8"/>
    </row>
    <row r="5064" spans="1:1" x14ac:dyDescent="0.25">
      <c r="A5064" s="8"/>
    </row>
    <row r="5065" spans="1:1" x14ac:dyDescent="0.25">
      <c r="A5065" s="8"/>
    </row>
    <row r="5066" spans="1:1" x14ac:dyDescent="0.25">
      <c r="A5066" s="8"/>
    </row>
    <row r="5067" spans="1:1" x14ac:dyDescent="0.25">
      <c r="A5067" s="8"/>
    </row>
    <row r="5068" spans="1:1" x14ac:dyDescent="0.25">
      <c r="A5068" s="8"/>
    </row>
    <row r="5069" spans="1:1" x14ac:dyDescent="0.25">
      <c r="A5069" s="8"/>
    </row>
    <row r="5070" spans="1:1" x14ac:dyDescent="0.25">
      <c r="A5070" s="8"/>
    </row>
    <row r="5071" spans="1:1" x14ac:dyDescent="0.25">
      <c r="A5071" s="8"/>
    </row>
    <row r="5072" spans="1:1" x14ac:dyDescent="0.25">
      <c r="A5072" s="8"/>
    </row>
    <row r="5073" spans="1:1" x14ac:dyDescent="0.25">
      <c r="A5073" s="8"/>
    </row>
    <row r="5074" spans="1:1" x14ac:dyDescent="0.25">
      <c r="A5074" s="8"/>
    </row>
    <row r="5075" spans="1:1" x14ac:dyDescent="0.25">
      <c r="A5075" s="8"/>
    </row>
    <row r="5076" spans="1:1" x14ac:dyDescent="0.25">
      <c r="A5076" s="8"/>
    </row>
    <row r="5077" spans="1:1" x14ac:dyDescent="0.25">
      <c r="A5077" s="8"/>
    </row>
    <row r="5078" spans="1:1" x14ac:dyDescent="0.25">
      <c r="A5078" s="8"/>
    </row>
    <row r="5079" spans="1:1" x14ac:dyDescent="0.25">
      <c r="A5079" s="8"/>
    </row>
    <row r="5080" spans="1:1" x14ac:dyDescent="0.25">
      <c r="A5080" s="8"/>
    </row>
    <row r="5081" spans="1:1" x14ac:dyDescent="0.25">
      <c r="A5081" s="8"/>
    </row>
    <row r="5082" spans="1:1" x14ac:dyDescent="0.25">
      <c r="A5082" s="8"/>
    </row>
    <row r="5083" spans="1:1" x14ac:dyDescent="0.25">
      <c r="A5083" s="8"/>
    </row>
    <row r="5084" spans="1:1" x14ac:dyDescent="0.25">
      <c r="A5084" s="8"/>
    </row>
    <row r="5085" spans="1:1" x14ac:dyDescent="0.25">
      <c r="A5085" s="8"/>
    </row>
    <row r="5086" spans="1:1" x14ac:dyDescent="0.25">
      <c r="A5086" s="8"/>
    </row>
    <row r="5087" spans="1:1" x14ac:dyDescent="0.25">
      <c r="A5087" s="8"/>
    </row>
    <row r="5088" spans="1:1" x14ac:dyDescent="0.25">
      <c r="A5088" s="8"/>
    </row>
    <row r="5089" spans="1:1" x14ac:dyDescent="0.25">
      <c r="A5089" s="8"/>
    </row>
    <row r="5090" spans="1:1" x14ac:dyDescent="0.25">
      <c r="A5090" s="8"/>
    </row>
    <row r="5091" spans="1:1" x14ac:dyDescent="0.25">
      <c r="A5091" s="8"/>
    </row>
    <row r="5092" spans="1:1" x14ac:dyDescent="0.25">
      <c r="A5092" s="8"/>
    </row>
    <row r="5093" spans="1:1" x14ac:dyDescent="0.25">
      <c r="A5093" s="8"/>
    </row>
    <row r="5094" spans="1:1" x14ac:dyDescent="0.25">
      <c r="A5094" s="8"/>
    </row>
    <row r="5095" spans="1:1" x14ac:dyDescent="0.25">
      <c r="A5095" s="8"/>
    </row>
    <row r="5096" spans="1:1" x14ac:dyDescent="0.25">
      <c r="A5096" s="8"/>
    </row>
    <row r="5097" spans="1:1" x14ac:dyDescent="0.25">
      <c r="A5097" s="8"/>
    </row>
    <row r="5098" spans="1:1" x14ac:dyDescent="0.25">
      <c r="A5098" s="8"/>
    </row>
    <row r="5099" spans="1:1" x14ac:dyDescent="0.25">
      <c r="A5099" s="8"/>
    </row>
    <row r="5100" spans="1:1" x14ac:dyDescent="0.25">
      <c r="A5100" s="8"/>
    </row>
    <row r="5101" spans="1:1" x14ac:dyDescent="0.25">
      <c r="A5101" s="8"/>
    </row>
    <row r="5102" spans="1:1" x14ac:dyDescent="0.25">
      <c r="A5102" s="8"/>
    </row>
    <row r="5103" spans="1:1" x14ac:dyDescent="0.25">
      <c r="A5103" s="8"/>
    </row>
    <row r="5104" spans="1:1" x14ac:dyDescent="0.25">
      <c r="A5104" s="8"/>
    </row>
    <row r="5105" spans="1:1" x14ac:dyDescent="0.25">
      <c r="A5105" s="8"/>
    </row>
    <row r="5106" spans="1:1" x14ac:dyDescent="0.25">
      <c r="A5106" s="8"/>
    </row>
    <row r="5107" spans="1:1" x14ac:dyDescent="0.25">
      <c r="A5107" s="8"/>
    </row>
    <row r="5108" spans="1:1" x14ac:dyDescent="0.25">
      <c r="A5108" s="8"/>
    </row>
    <row r="5109" spans="1:1" x14ac:dyDescent="0.25">
      <c r="A5109" s="8"/>
    </row>
    <row r="5110" spans="1:1" x14ac:dyDescent="0.25">
      <c r="A5110" s="8"/>
    </row>
    <row r="5111" spans="1:1" x14ac:dyDescent="0.25">
      <c r="A5111" s="8"/>
    </row>
    <row r="5112" spans="1:1" x14ac:dyDescent="0.25">
      <c r="A5112" s="8"/>
    </row>
    <row r="5113" spans="1:1" x14ac:dyDescent="0.25">
      <c r="A5113" s="8"/>
    </row>
    <row r="5114" spans="1:1" x14ac:dyDescent="0.25">
      <c r="A5114" s="8"/>
    </row>
    <row r="5115" spans="1:1" x14ac:dyDescent="0.25">
      <c r="A5115" s="8"/>
    </row>
    <row r="5116" spans="1:1" x14ac:dyDescent="0.25">
      <c r="A5116" s="8"/>
    </row>
    <row r="5117" spans="1:1" x14ac:dyDescent="0.25">
      <c r="A5117" s="8"/>
    </row>
    <row r="5118" spans="1:1" x14ac:dyDescent="0.25">
      <c r="A5118" s="8"/>
    </row>
    <row r="5119" spans="1:1" x14ac:dyDescent="0.25">
      <c r="A5119" s="8"/>
    </row>
    <row r="5120" spans="1:1" x14ac:dyDescent="0.25">
      <c r="A5120" s="8"/>
    </row>
    <row r="5121" spans="1:1" x14ac:dyDescent="0.25">
      <c r="A5121" s="8"/>
    </row>
    <row r="5122" spans="1:1" x14ac:dyDescent="0.25">
      <c r="A5122" s="8"/>
    </row>
    <row r="5123" spans="1:1" x14ac:dyDescent="0.25">
      <c r="A5123" s="8"/>
    </row>
    <row r="5124" spans="1:1" x14ac:dyDescent="0.25">
      <c r="A5124" s="8"/>
    </row>
    <row r="5125" spans="1:1" x14ac:dyDescent="0.25">
      <c r="A5125" s="8"/>
    </row>
    <row r="5126" spans="1:1" x14ac:dyDescent="0.25">
      <c r="A5126" s="8"/>
    </row>
    <row r="5127" spans="1:1" x14ac:dyDescent="0.25">
      <c r="A5127" s="8"/>
    </row>
    <row r="5128" spans="1:1" x14ac:dyDescent="0.25">
      <c r="A5128" s="8"/>
    </row>
    <row r="5129" spans="1:1" x14ac:dyDescent="0.25">
      <c r="A5129" s="8"/>
    </row>
    <row r="5130" spans="1:1" x14ac:dyDescent="0.25">
      <c r="A5130" s="8"/>
    </row>
    <row r="5131" spans="1:1" x14ac:dyDescent="0.25">
      <c r="A5131" s="8"/>
    </row>
    <row r="5132" spans="1:1" x14ac:dyDescent="0.25">
      <c r="A5132" s="8"/>
    </row>
    <row r="5133" spans="1:1" x14ac:dyDescent="0.25">
      <c r="A5133" s="8"/>
    </row>
    <row r="5134" spans="1:1" x14ac:dyDescent="0.25">
      <c r="A5134" s="8"/>
    </row>
    <row r="5135" spans="1:1" x14ac:dyDescent="0.25">
      <c r="A5135" s="8"/>
    </row>
    <row r="5136" spans="1:1" x14ac:dyDescent="0.25">
      <c r="A5136" s="8"/>
    </row>
    <row r="5137" spans="1:1" x14ac:dyDescent="0.25">
      <c r="A5137" s="8"/>
    </row>
    <row r="5138" spans="1:1" x14ac:dyDescent="0.25">
      <c r="A5138" s="8"/>
    </row>
    <row r="5139" spans="1:1" x14ac:dyDescent="0.25">
      <c r="A5139" s="8"/>
    </row>
    <row r="5140" spans="1:1" x14ac:dyDescent="0.25">
      <c r="A5140" s="8"/>
    </row>
    <row r="5141" spans="1:1" x14ac:dyDescent="0.25">
      <c r="A5141" s="8"/>
    </row>
    <row r="5142" spans="1:1" x14ac:dyDescent="0.25">
      <c r="A5142" s="8"/>
    </row>
    <row r="5143" spans="1:1" x14ac:dyDescent="0.25">
      <c r="A5143" s="8"/>
    </row>
    <row r="5144" spans="1:1" x14ac:dyDescent="0.25">
      <c r="A5144" s="8"/>
    </row>
    <row r="5145" spans="1:1" x14ac:dyDescent="0.25">
      <c r="A5145" s="8"/>
    </row>
    <row r="5146" spans="1:1" x14ac:dyDescent="0.25">
      <c r="A5146" s="8"/>
    </row>
    <row r="5147" spans="1:1" x14ac:dyDescent="0.25">
      <c r="A5147" s="8"/>
    </row>
    <row r="5148" spans="1:1" x14ac:dyDescent="0.25">
      <c r="A5148" s="8"/>
    </row>
    <row r="5149" spans="1:1" x14ac:dyDescent="0.25">
      <c r="A5149" s="8"/>
    </row>
    <row r="5150" spans="1:1" x14ac:dyDescent="0.25">
      <c r="A5150" s="8"/>
    </row>
    <row r="5151" spans="1:1" x14ac:dyDescent="0.25">
      <c r="A5151" s="8"/>
    </row>
    <row r="5152" spans="1:1" x14ac:dyDescent="0.25">
      <c r="A5152" s="8"/>
    </row>
    <row r="5153" spans="1:1" x14ac:dyDescent="0.25">
      <c r="A5153" s="8"/>
    </row>
    <row r="5154" spans="1:1" x14ac:dyDescent="0.25">
      <c r="A5154" s="8"/>
    </row>
    <row r="5155" spans="1:1" x14ac:dyDescent="0.25">
      <c r="A5155" s="8"/>
    </row>
    <row r="5156" spans="1:1" x14ac:dyDescent="0.25">
      <c r="A5156" s="8"/>
    </row>
    <row r="5157" spans="1:1" x14ac:dyDescent="0.25">
      <c r="A5157" s="8"/>
    </row>
    <row r="5158" spans="1:1" x14ac:dyDescent="0.25">
      <c r="A5158" s="8"/>
    </row>
    <row r="5159" spans="1:1" x14ac:dyDescent="0.25">
      <c r="A5159" s="8"/>
    </row>
    <row r="5160" spans="1:1" x14ac:dyDescent="0.25">
      <c r="A5160" s="8"/>
    </row>
    <row r="5161" spans="1:1" x14ac:dyDescent="0.25">
      <c r="A5161" s="8"/>
    </row>
    <row r="5162" spans="1:1" x14ac:dyDescent="0.25">
      <c r="A5162" s="8"/>
    </row>
    <row r="5163" spans="1:1" x14ac:dyDescent="0.25">
      <c r="A5163" s="8"/>
    </row>
    <row r="5164" spans="1:1" x14ac:dyDescent="0.25">
      <c r="A5164" s="8"/>
    </row>
    <row r="5165" spans="1:1" x14ac:dyDescent="0.25">
      <c r="A5165" s="8"/>
    </row>
    <row r="5166" spans="1:1" x14ac:dyDescent="0.25">
      <c r="A5166" s="8"/>
    </row>
    <row r="5167" spans="1:1" x14ac:dyDescent="0.25">
      <c r="A5167" s="8"/>
    </row>
    <row r="5168" spans="1:1" x14ac:dyDescent="0.25">
      <c r="A5168" s="8"/>
    </row>
    <row r="5169" spans="1:1" x14ac:dyDescent="0.25">
      <c r="A5169" s="8"/>
    </row>
    <row r="5170" spans="1:1" x14ac:dyDescent="0.25">
      <c r="A5170" s="8"/>
    </row>
    <row r="5171" spans="1:1" x14ac:dyDescent="0.25">
      <c r="A5171" s="8"/>
    </row>
    <row r="5172" spans="1:1" x14ac:dyDescent="0.25">
      <c r="A5172" s="8"/>
    </row>
    <row r="5173" spans="1:1" x14ac:dyDescent="0.25">
      <c r="A5173" s="8"/>
    </row>
    <row r="5174" spans="1:1" x14ac:dyDescent="0.25">
      <c r="A5174" s="8"/>
    </row>
    <row r="5175" spans="1:1" x14ac:dyDescent="0.25">
      <c r="A5175" s="8"/>
    </row>
    <row r="5176" spans="1:1" x14ac:dyDescent="0.25">
      <c r="A5176" s="8"/>
    </row>
    <row r="5177" spans="1:1" x14ac:dyDescent="0.25">
      <c r="A5177" s="8"/>
    </row>
    <row r="5178" spans="1:1" x14ac:dyDescent="0.25">
      <c r="A5178" s="8"/>
    </row>
    <row r="5179" spans="1:1" x14ac:dyDescent="0.25">
      <c r="A5179" s="8"/>
    </row>
    <row r="5180" spans="1:1" x14ac:dyDescent="0.25">
      <c r="A5180" s="8"/>
    </row>
    <row r="5181" spans="1:1" x14ac:dyDescent="0.25">
      <c r="A5181" s="8"/>
    </row>
    <row r="5182" spans="1:1" x14ac:dyDescent="0.25">
      <c r="A5182" s="8"/>
    </row>
    <row r="5183" spans="1:1" x14ac:dyDescent="0.25">
      <c r="A5183" s="8"/>
    </row>
    <row r="5184" spans="1:1" x14ac:dyDescent="0.25">
      <c r="A5184" s="8"/>
    </row>
    <row r="5185" spans="1:1" x14ac:dyDescent="0.25">
      <c r="A5185" s="8"/>
    </row>
    <row r="5186" spans="1:1" x14ac:dyDescent="0.25">
      <c r="A5186" s="8"/>
    </row>
    <row r="5187" spans="1:1" x14ac:dyDescent="0.25">
      <c r="A5187" s="8"/>
    </row>
    <row r="5188" spans="1:1" x14ac:dyDescent="0.25">
      <c r="A5188" s="8"/>
    </row>
    <row r="5189" spans="1:1" x14ac:dyDescent="0.25">
      <c r="A5189" s="8"/>
    </row>
    <row r="5190" spans="1:1" x14ac:dyDescent="0.25">
      <c r="A5190" s="8"/>
    </row>
    <row r="5191" spans="1:1" x14ac:dyDescent="0.25">
      <c r="A5191" s="8"/>
    </row>
    <row r="5192" spans="1:1" x14ac:dyDescent="0.25">
      <c r="A5192" s="8"/>
    </row>
    <row r="5193" spans="1:1" x14ac:dyDescent="0.25">
      <c r="A5193" s="8"/>
    </row>
    <row r="5194" spans="1:1" x14ac:dyDescent="0.25">
      <c r="A5194" s="8"/>
    </row>
    <row r="5195" spans="1:1" x14ac:dyDescent="0.25">
      <c r="A5195" s="8"/>
    </row>
    <row r="5196" spans="1:1" x14ac:dyDescent="0.25">
      <c r="A5196" s="8"/>
    </row>
    <row r="5197" spans="1:1" x14ac:dyDescent="0.25">
      <c r="A5197" s="8"/>
    </row>
    <row r="5198" spans="1:1" x14ac:dyDescent="0.25">
      <c r="A5198" s="8"/>
    </row>
    <row r="5199" spans="1:1" x14ac:dyDescent="0.25">
      <c r="A5199" s="8"/>
    </row>
    <row r="5200" spans="1:1" x14ac:dyDescent="0.25">
      <c r="A5200" s="8"/>
    </row>
    <row r="5201" spans="1:1" x14ac:dyDescent="0.25">
      <c r="A5201" s="8"/>
    </row>
    <row r="5202" spans="1:1" x14ac:dyDescent="0.25">
      <c r="A5202" s="8"/>
    </row>
    <row r="5203" spans="1:1" x14ac:dyDescent="0.25">
      <c r="A5203" s="8"/>
    </row>
    <row r="5204" spans="1:1" x14ac:dyDescent="0.25">
      <c r="A5204" s="8"/>
    </row>
    <row r="5205" spans="1:1" x14ac:dyDescent="0.25">
      <c r="A5205" s="8"/>
    </row>
    <row r="5206" spans="1:1" x14ac:dyDescent="0.25">
      <c r="A5206" s="8"/>
    </row>
    <row r="5207" spans="1:1" x14ac:dyDescent="0.25">
      <c r="A5207" s="8"/>
    </row>
    <row r="5208" spans="1:1" x14ac:dyDescent="0.25">
      <c r="A5208" s="8"/>
    </row>
    <row r="5209" spans="1:1" x14ac:dyDescent="0.25">
      <c r="A5209" s="8"/>
    </row>
    <row r="5210" spans="1:1" x14ac:dyDescent="0.25">
      <c r="A5210" s="8"/>
    </row>
    <row r="5211" spans="1:1" x14ac:dyDescent="0.25">
      <c r="A5211" s="8"/>
    </row>
    <row r="5212" spans="1:1" x14ac:dyDescent="0.25">
      <c r="A5212" s="8"/>
    </row>
    <row r="5213" spans="1:1" x14ac:dyDescent="0.25">
      <c r="A5213" s="8"/>
    </row>
    <row r="5214" spans="1:1" x14ac:dyDescent="0.25">
      <c r="A5214" s="8"/>
    </row>
    <row r="5215" spans="1:1" x14ac:dyDescent="0.25">
      <c r="A5215" s="8"/>
    </row>
    <row r="5216" spans="1:1" x14ac:dyDescent="0.25">
      <c r="A5216" s="8"/>
    </row>
    <row r="5217" spans="1:1" x14ac:dyDescent="0.25">
      <c r="A5217" s="8"/>
    </row>
    <row r="5218" spans="1:1" x14ac:dyDescent="0.25">
      <c r="A5218" s="8"/>
    </row>
    <row r="5219" spans="1:1" x14ac:dyDescent="0.25">
      <c r="A5219" s="8"/>
    </row>
    <row r="5220" spans="1:1" x14ac:dyDescent="0.25">
      <c r="A5220" s="8"/>
    </row>
    <row r="5221" spans="1:1" x14ac:dyDescent="0.25">
      <c r="A5221" s="8"/>
    </row>
    <row r="5222" spans="1:1" x14ac:dyDescent="0.25">
      <c r="A5222" s="8"/>
    </row>
    <row r="5223" spans="1:1" x14ac:dyDescent="0.25">
      <c r="A5223" s="8"/>
    </row>
    <row r="5224" spans="1:1" x14ac:dyDescent="0.25">
      <c r="A5224" s="8"/>
    </row>
    <row r="5225" spans="1:1" x14ac:dyDescent="0.25">
      <c r="A5225" s="8"/>
    </row>
    <row r="5226" spans="1:1" x14ac:dyDescent="0.25">
      <c r="A5226" s="8"/>
    </row>
    <row r="5227" spans="1:1" x14ac:dyDescent="0.25">
      <c r="A5227" s="8"/>
    </row>
    <row r="5228" spans="1:1" x14ac:dyDescent="0.25">
      <c r="A5228" s="8"/>
    </row>
    <row r="5229" spans="1:1" x14ac:dyDescent="0.25">
      <c r="A5229" s="8"/>
    </row>
    <row r="5230" spans="1:1" x14ac:dyDescent="0.25">
      <c r="A5230" s="8"/>
    </row>
    <row r="5231" spans="1:1" x14ac:dyDescent="0.25">
      <c r="A5231" s="8"/>
    </row>
    <row r="5232" spans="1:1" x14ac:dyDescent="0.25">
      <c r="A5232" s="8"/>
    </row>
    <row r="5233" spans="1:1" x14ac:dyDescent="0.25">
      <c r="A5233" s="8"/>
    </row>
    <row r="5234" spans="1:1" x14ac:dyDescent="0.25">
      <c r="A5234" s="8"/>
    </row>
    <row r="5235" spans="1:1" x14ac:dyDescent="0.25">
      <c r="A5235" s="8"/>
    </row>
    <row r="5236" spans="1:1" x14ac:dyDescent="0.25">
      <c r="A5236" s="8"/>
    </row>
    <row r="5237" spans="1:1" x14ac:dyDescent="0.25">
      <c r="A5237" s="8"/>
    </row>
    <row r="5238" spans="1:1" x14ac:dyDescent="0.25">
      <c r="A5238" s="8"/>
    </row>
    <row r="5239" spans="1:1" x14ac:dyDescent="0.25">
      <c r="A5239" s="8"/>
    </row>
    <row r="5240" spans="1:1" x14ac:dyDescent="0.25">
      <c r="A5240" s="8"/>
    </row>
    <row r="5241" spans="1:1" x14ac:dyDescent="0.25">
      <c r="A5241" s="8"/>
    </row>
    <row r="5242" spans="1:1" x14ac:dyDescent="0.25">
      <c r="A5242" s="8"/>
    </row>
    <row r="5243" spans="1:1" x14ac:dyDescent="0.25">
      <c r="A5243" s="8"/>
    </row>
    <row r="5244" spans="1:1" x14ac:dyDescent="0.25">
      <c r="A5244" s="8"/>
    </row>
    <row r="5245" spans="1:1" x14ac:dyDescent="0.25">
      <c r="A5245" s="8"/>
    </row>
    <row r="5246" spans="1:1" x14ac:dyDescent="0.25">
      <c r="A5246" s="8"/>
    </row>
    <row r="5247" spans="1:1" x14ac:dyDescent="0.25">
      <c r="A5247" s="8"/>
    </row>
    <row r="5248" spans="1:1" x14ac:dyDescent="0.25">
      <c r="A5248" s="8"/>
    </row>
    <row r="5249" spans="1:1" x14ac:dyDescent="0.25">
      <c r="A5249" s="8"/>
    </row>
    <row r="5250" spans="1:1" x14ac:dyDescent="0.25">
      <c r="A5250" s="8"/>
    </row>
    <row r="5251" spans="1:1" x14ac:dyDescent="0.25">
      <c r="A5251" s="8"/>
    </row>
    <row r="5252" spans="1:1" x14ac:dyDescent="0.25">
      <c r="A5252" s="8"/>
    </row>
    <row r="5253" spans="1:1" x14ac:dyDescent="0.25">
      <c r="A5253" s="8"/>
    </row>
    <row r="5254" spans="1:1" x14ac:dyDescent="0.25">
      <c r="A5254" s="8"/>
    </row>
    <row r="5255" spans="1:1" x14ac:dyDescent="0.25">
      <c r="A5255" s="8"/>
    </row>
    <row r="5256" spans="1:1" x14ac:dyDescent="0.25">
      <c r="A5256" s="8"/>
    </row>
    <row r="5257" spans="1:1" x14ac:dyDescent="0.25">
      <c r="A5257" s="8"/>
    </row>
    <row r="5258" spans="1:1" x14ac:dyDescent="0.25">
      <c r="A5258" s="8"/>
    </row>
    <row r="5259" spans="1:1" x14ac:dyDescent="0.25">
      <c r="A5259" s="8"/>
    </row>
    <row r="5260" spans="1:1" x14ac:dyDescent="0.25">
      <c r="A5260" s="8"/>
    </row>
    <row r="5261" spans="1:1" x14ac:dyDescent="0.25">
      <c r="A5261" s="8"/>
    </row>
    <row r="5262" spans="1:1" x14ac:dyDescent="0.25">
      <c r="A5262" s="8"/>
    </row>
    <row r="5263" spans="1:1" x14ac:dyDescent="0.25">
      <c r="A5263" s="8"/>
    </row>
    <row r="5264" spans="1:1" x14ac:dyDescent="0.25">
      <c r="A5264" s="8"/>
    </row>
    <row r="5265" spans="1:1" x14ac:dyDescent="0.25">
      <c r="A5265" s="8"/>
    </row>
    <row r="5266" spans="1:1" x14ac:dyDescent="0.25">
      <c r="A5266" s="8"/>
    </row>
    <row r="5267" spans="1:1" x14ac:dyDescent="0.25">
      <c r="A5267" s="8"/>
    </row>
    <row r="5268" spans="1:1" x14ac:dyDescent="0.25">
      <c r="A5268" s="8"/>
    </row>
    <row r="5269" spans="1:1" x14ac:dyDescent="0.25">
      <c r="A5269" s="8"/>
    </row>
    <row r="5270" spans="1:1" x14ac:dyDescent="0.25">
      <c r="A5270" s="8"/>
    </row>
    <row r="5271" spans="1:1" x14ac:dyDescent="0.25">
      <c r="A5271" s="8"/>
    </row>
    <row r="5272" spans="1:1" x14ac:dyDescent="0.25">
      <c r="A5272" s="8"/>
    </row>
    <row r="5273" spans="1:1" x14ac:dyDescent="0.25">
      <c r="A5273" s="8"/>
    </row>
    <row r="5274" spans="1:1" x14ac:dyDescent="0.25">
      <c r="A5274" s="8"/>
    </row>
    <row r="5275" spans="1:1" x14ac:dyDescent="0.25">
      <c r="A5275" s="8"/>
    </row>
    <row r="5276" spans="1:1" x14ac:dyDescent="0.25">
      <c r="A5276" s="8"/>
    </row>
    <row r="5277" spans="1:1" x14ac:dyDescent="0.25">
      <c r="A5277" s="8"/>
    </row>
    <row r="5278" spans="1:1" x14ac:dyDescent="0.25">
      <c r="A5278" s="8"/>
    </row>
    <row r="5279" spans="1:1" x14ac:dyDescent="0.25">
      <c r="A5279" s="8"/>
    </row>
    <row r="5280" spans="1:1" x14ac:dyDescent="0.25">
      <c r="A5280" s="8"/>
    </row>
    <row r="5281" spans="1:1" x14ac:dyDescent="0.25">
      <c r="A5281" s="8"/>
    </row>
    <row r="5282" spans="1:1" x14ac:dyDescent="0.25">
      <c r="A5282" s="8"/>
    </row>
    <row r="5283" spans="1:1" x14ac:dyDescent="0.25">
      <c r="A5283" s="8"/>
    </row>
    <row r="5284" spans="1:1" x14ac:dyDescent="0.25">
      <c r="A5284" s="8"/>
    </row>
    <row r="5285" spans="1:1" x14ac:dyDescent="0.25">
      <c r="A5285" s="8"/>
    </row>
    <row r="5286" spans="1:1" x14ac:dyDescent="0.25">
      <c r="A5286" s="8"/>
    </row>
    <row r="5287" spans="1:1" x14ac:dyDescent="0.25">
      <c r="A5287" s="8"/>
    </row>
    <row r="5288" spans="1:1" x14ac:dyDescent="0.25">
      <c r="A5288" s="8"/>
    </row>
    <row r="5289" spans="1:1" x14ac:dyDescent="0.25">
      <c r="A5289" s="8"/>
    </row>
    <row r="5290" spans="1:1" x14ac:dyDescent="0.25">
      <c r="A5290" s="8"/>
    </row>
    <row r="5291" spans="1:1" x14ac:dyDescent="0.25">
      <c r="A5291" s="8"/>
    </row>
    <row r="5292" spans="1:1" x14ac:dyDescent="0.25">
      <c r="A5292" s="8"/>
    </row>
    <row r="5293" spans="1:1" x14ac:dyDescent="0.25">
      <c r="A5293" s="8"/>
    </row>
    <row r="5294" spans="1:1" x14ac:dyDescent="0.25">
      <c r="A5294" s="8"/>
    </row>
    <row r="5295" spans="1:1" x14ac:dyDescent="0.25">
      <c r="A5295" s="8"/>
    </row>
    <row r="5296" spans="1:1" x14ac:dyDescent="0.25">
      <c r="A5296" s="8"/>
    </row>
    <row r="5297" spans="1:1" x14ac:dyDescent="0.25">
      <c r="A5297" s="8"/>
    </row>
    <row r="5298" spans="1:1" x14ac:dyDescent="0.25">
      <c r="A5298" s="8"/>
    </row>
    <row r="5299" spans="1:1" x14ac:dyDescent="0.25">
      <c r="A5299" s="8"/>
    </row>
    <row r="5300" spans="1:1" x14ac:dyDescent="0.25">
      <c r="A5300" s="8"/>
    </row>
    <row r="5301" spans="1:1" x14ac:dyDescent="0.25">
      <c r="A5301" s="8"/>
    </row>
    <row r="5302" spans="1:1" x14ac:dyDescent="0.25">
      <c r="A5302" s="8"/>
    </row>
    <row r="5303" spans="1:1" x14ac:dyDescent="0.25">
      <c r="A5303" s="8"/>
    </row>
    <row r="5304" spans="1:1" x14ac:dyDescent="0.25">
      <c r="A5304" s="8"/>
    </row>
    <row r="5305" spans="1:1" x14ac:dyDescent="0.25">
      <c r="A5305" s="8"/>
    </row>
    <row r="5306" spans="1:1" x14ac:dyDescent="0.25">
      <c r="A5306" s="8"/>
    </row>
    <row r="5307" spans="1:1" x14ac:dyDescent="0.25">
      <c r="A5307" s="8"/>
    </row>
    <row r="5308" spans="1:1" x14ac:dyDescent="0.25">
      <c r="A5308" s="8"/>
    </row>
    <row r="5309" spans="1:1" x14ac:dyDescent="0.25">
      <c r="A5309" s="8"/>
    </row>
    <row r="5310" spans="1:1" x14ac:dyDescent="0.25">
      <c r="A5310" s="8"/>
    </row>
    <row r="5311" spans="1:1" x14ac:dyDescent="0.25">
      <c r="A5311" s="8"/>
    </row>
    <row r="5312" spans="1:1" x14ac:dyDescent="0.25">
      <c r="A5312" s="8"/>
    </row>
    <row r="5313" spans="1:1" x14ac:dyDescent="0.25">
      <c r="A5313" s="8"/>
    </row>
    <row r="5314" spans="1:1" x14ac:dyDescent="0.25">
      <c r="A5314" s="8"/>
    </row>
    <row r="5315" spans="1:1" x14ac:dyDescent="0.25">
      <c r="A5315" s="8"/>
    </row>
    <row r="5316" spans="1:1" x14ac:dyDescent="0.25">
      <c r="A5316" s="8"/>
    </row>
    <row r="5317" spans="1:1" x14ac:dyDescent="0.25">
      <c r="A5317" s="8"/>
    </row>
    <row r="5318" spans="1:1" x14ac:dyDescent="0.25">
      <c r="A5318" s="8"/>
    </row>
    <row r="5319" spans="1:1" x14ac:dyDescent="0.25">
      <c r="A5319" s="8"/>
    </row>
    <row r="5320" spans="1:1" x14ac:dyDescent="0.25">
      <c r="A5320" s="8"/>
    </row>
    <row r="5321" spans="1:1" x14ac:dyDescent="0.25">
      <c r="A5321" s="8"/>
    </row>
    <row r="5322" spans="1:1" x14ac:dyDescent="0.25">
      <c r="A5322" s="8"/>
    </row>
    <row r="5323" spans="1:1" x14ac:dyDescent="0.25">
      <c r="A5323" s="8"/>
    </row>
    <row r="5324" spans="1:1" x14ac:dyDescent="0.25">
      <c r="A5324" s="8"/>
    </row>
    <row r="5325" spans="1:1" x14ac:dyDescent="0.25">
      <c r="A5325" s="8"/>
    </row>
    <row r="5326" spans="1:1" x14ac:dyDescent="0.25">
      <c r="A5326" s="8"/>
    </row>
    <row r="5327" spans="1:1" x14ac:dyDescent="0.25">
      <c r="A5327" s="8"/>
    </row>
    <row r="5328" spans="1:1" x14ac:dyDescent="0.25">
      <c r="A5328" s="8"/>
    </row>
    <row r="5329" spans="1:1" x14ac:dyDescent="0.25">
      <c r="A5329" s="8"/>
    </row>
    <row r="5330" spans="1:1" x14ac:dyDescent="0.25">
      <c r="A5330" s="8"/>
    </row>
    <row r="5331" spans="1:1" x14ac:dyDescent="0.25">
      <c r="A5331" s="8"/>
    </row>
    <row r="5332" spans="1:1" x14ac:dyDescent="0.25">
      <c r="A5332" s="8"/>
    </row>
    <row r="5333" spans="1:1" x14ac:dyDescent="0.25">
      <c r="A5333" s="8"/>
    </row>
    <row r="5334" spans="1:1" x14ac:dyDescent="0.25">
      <c r="A5334" s="8"/>
    </row>
    <row r="5335" spans="1:1" x14ac:dyDescent="0.25">
      <c r="A5335" s="8"/>
    </row>
    <row r="5336" spans="1:1" x14ac:dyDescent="0.25">
      <c r="A5336" s="8"/>
    </row>
    <row r="5337" spans="1:1" x14ac:dyDescent="0.25">
      <c r="A5337" s="8"/>
    </row>
    <row r="5338" spans="1:1" x14ac:dyDescent="0.25">
      <c r="A5338" s="8"/>
    </row>
    <row r="5339" spans="1:1" x14ac:dyDescent="0.25">
      <c r="A5339" s="8"/>
    </row>
    <row r="5340" spans="1:1" x14ac:dyDescent="0.25">
      <c r="A5340" s="8"/>
    </row>
    <row r="5341" spans="1:1" x14ac:dyDescent="0.25">
      <c r="A5341" s="8"/>
    </row>
    <row r="5342" spans="1:1" x14ac:dyDescent="0.25">
      <c r="A5342" s="8"/>
    </row>
    <row r="5343" spans="1:1" x14ac:dyDescent="0.25">
      <c r="A5343" s="8"/>
    </row>
    <row r="5344" spans="1:1" x14ac:dyDescent="0.25">
      <c r="A5344" s="8"/>
    </row>
    <row r="5345" spans="1:1" x14ac:dyDescent="0.25">
      <c r="A5345" s="8"/>
    </row>
    <row r="5346" spans="1:1" x14ac:dyDescent="0.25">
      <c r="A5346" s="8"/>
    </row>
    <row r="5347" spans="1:1" x14ac:dyDescent="0.25">
      <c r="A5347" s="8"/>
    </row>
    <row r="5348" spans="1:1" x14ac:dyDescent="0.25">
      <c r="A5348" s="8"/>
    </row>
    <row r="5349" spans="1:1" x14ac:dyDescent="0.25">
      <c r="A5349" s="8"/>
    </row>
    <row r="5350" spans="1:1" x14ac:dyDescent="0.25">
      <c r="A5350" s="8"/>
    </row>
    <row r="5351" spans="1:1" x14ac:dyDescent="0.25">
      <c r="A5351" s="8"/>
    </row>
    <row r="5352" spans="1:1" x14ac:dyDescent="0.25">
      <c r="A5352" s="8"/>
    </row>
    <row r="5353" spans="1:1" x14ac:dyDescent="0.25">
      <c r="A5353" s="8"/>
    </row>
    <row r="5354" spans="1:1" x14ac:dyDescent="0.25">
      <c r="A5354" s="8"/>
    </row>
    <row r="5355" spans="1:1" x14ac:dyDescent="0.25">
      <c r="A5355" s="8"/>
    </row>
    <row r="5356" spans="1:1" x14ac:dyDescent="0.25">
      <c r="A5356" s="8"/>
    </row>
    <row r="5357" spans="1:1" x14ac:dyDescent="0.25">
      <c r="A5357" s="8"/>
    </row>
    <row r="5358" spans="1:1" x14ac:dyDescent="0.25">
      <c r="A5358" s="8"/>
    </row>
    <row r="5359" spans="1:1" x14ac:dyDescent="0.25">
      <c r="A5359" s="8"/>
    </row>
    <row r="5360" spans="1:1" x14ac:dyDescent="0.25">
      <c r="A5360" s="8"/>
    </row>
    <row r="5361" spans="1:1" x14ac:dyDescent="0.25">
      <c r="A5361" s="8"/>
    </row>
    <row r="5362" spans="1:1" x14ac:dyDescent="0.25">
      <c r="A5362" s="8"/>
    </row>
    <row r="5363" spans="1:1" x14ac:dyDescent="0.25">
      <c r="A5363" s="8"/>
    </row>
    <row r="5364" spans="1:1" x14ac:dyDescent="0.25">
      <c r="A5364" s="8"/>
    </row>
    <row r="5365" spans="1:1" x14ac:dyDescent="0.25">
      <c r="A5365" s="8"/>
    </row>
    <row r="5366" spans="1:1" x14ac:dyDescent="0.25">
      <c r="A5366" s="8"/>
    </row>
    <row r="5367" spans="1:1" x14ac:dyDescent="0.25">
      <c r="A5367" s="8"/>
    </row>
    <row r="5368" spans="1:1" x14ac:dyDescent="0.25">
      <c r="A5368" s="8"/>
    </row>
    <row r="5369" spans="1:1" x14ac:dyDescent="0.25">
      <c r="A5369" s="8"/>
    </row>
    <row r="5370" spans="1:1" x14ac:dyDescent="0.25">
      <c r="A5370" s="8"/>
    </row>
    <row r="5371" spans="1:1" x14ac:dyDescent="0.25">
      <c r="A5371" s="8"/>
    </row>
    <row r="5372" spans="1:1" x14ac:dyDescent="0.25">
      <c r="A5372" s="8"/>
    </row>
    <row r="5373" spans="1:1" x14ac:dyDescent="0.25">
      <c r="A5373" s="8"/>
    </row>
    <row r="5374" spans="1:1" x14ac:dyDescent="0.25">
      <c r="A5374" s="8"/>
    </row>
    <row r="5375" spans="1:1" x14ac:dyDescent="0.25">
      <c r="A5375" s="8"/>
    </row>
    <row r="5376" spans="1:1" x14ac:dyDescent="0.25">
      <c r="A5376" s="8"/>
    </row>
    <row r="5377" spans="1:1" x14ac:dyDescent="0.25">
      <c r="A5377" s="8"/>
    </row>
    <row r="5378" spans="1:1" x14ac:dyDescent="0.25">
      <c r="A5378" s="8"/>
    </row>
    <row r="5379" spans="1:1" x14ac:dyDescent="0.25">
      <c r="A5379" s="8"/>
    </row>
    <row r="5380" spans="1:1" x14ac:dyDescent="0.25">
      <c r="A5380" s="8"/>
    </row>
    <row r="5381" spans="1:1" x14ac:dyDescent="0.25">
      <c r="A5381" s="8"/>
    </row>
    <row r="5382" spans="1:1" x14ac:dyDescent="0.25">
      <c r="A5382" s="8"/>
    </row>
    <row r="5383" spans="1:1" x14ac:dyDescent="0.25">
      <c r="A5383" s="8"/>
    </row>
    <row r="5384" spans="1:1" x14ac:dyDescent="0.25">
      <c r="A5384" s="8"/>
    </row>
    <row r="5385" spans="1:1" x14ac:dyDescent="0.25">
      <c r="A5385" s="8"/>
    </row>
    <row r="5386" spans="1:1" x14ac:dyDescent="0.25">
      <c r="A5386" s="8"/>
    </row>
    <row r="5387" spans="1:1" x14ac:dyDescent="0.25">
      <c r="A5387" s="8"/>
    </row>
    <row r="5388" spans="1:1" x14ac:dyDescent="0.25">
      <c r="A5388" s="8"/>
    </row>
    <row r="5389" spans="1:1" x14ac:dyDescent="0.25">
      <c r="A5389" s="8"/>
    </row>
    <row r="5390" spans="1:1" x14ac:dyDescent="0.25">
      <c r="A5390" s="8"/>
    </row>
    <row r="5391" spans="1:1" x14ac:dyDescent="0.25">
      <c r="A5391" s="8"/>
    </row>
    <row r="5392" spans="1:1" x14ac:dyDescent="0.25">
      <c r="A5392" s="8"/>
    </row>
    <row r="5393" spans="1:1" x14ac:dyDescent="0.25">
      <c r="A5393" s="8"/>
    </row>
    <row r="5394" spans="1:1" x14ac:dyDescent="0.25">
      <c r="A5394" s="8"/>
    </row>
    <row r="5395" spans="1:1" x14ac:dyDescent="0.25">
      <c r="A5395" s="8"/>
    </row>
    <row r="5396" spans="1:1" x14ac:dyDescent="0.25">
      <c r="A5396" s="8"/>
    </row>
    <row r="5397" spans="1:1" x14ac:dyDescent="0.25">
      <c r="A5397" s="8"/>
    </row>
    <row r="5398" spans="1:1" x14ac:dyDescent="0.25">
      <c r="A5398" s="8"/>
    </row>
    <row r="5399" spans="1:1" x14ac:dyDescent="0.25">
      <c r="A5399" s="8"/>
    </row>
    <row r="5400" spans="1:1" x14ac:dyDescent="0.25">
      <c r="A5400" s="8"/>
    </row>
    <row r="5401" spans="1:1" x14ac:dyDescent="0.25">
      <c r="A5401" s="8"/>
    </row>
    <row r="5402" spans="1:1" x14ac:dyDescent="0.25">
      <c r="A5402" s="8"/>
    </row>
    <row r="5403" spans="1:1" x14ac:dyDescent="0.25">
      <c r="A5403" s="8"/>
    </row>
    <row r="5404" spans="1:1" x14ac:dyDescent="0.25">
      <c r="A5404" s="8"/>
    </row>
    <row r="5405" spans="1:1" x14ac:dyDescent="0.25">
      <c r="A5405" s="8"/>
    </row>
    <row r="5406" spans="1:1" x14ac:dyDescent="0.25">
      <c r="A5406" s="8"/>
    </row>
    <row r="5407" spans="1:1" x14ac:dyDescent="0.25">
      <c r="A5407" s="8"/>
    </row>
    <row r="5408" spans="1:1" x14ac:dyDescent="0.25">
      <c r="A5408" s="8"/>
    </row>
    <row r="5409" spans="1:1" x14ac:dyDescent="0.25">
      <c r="A5409" s="8"/>
    </row>
    <row r="5410" spans="1:1" x14ac:dyDescent="0.25">
      <c r="A5410" s="8"/>
    </row>
    <row r="5411" spans="1:1" x14ac:dyDescent="0.25">
      <c r="A5411" s="8"/>
    </row>
    <row r="5412" spans="1:1" x14ac:dyDescent="0.25">
      <c r="A5412" s="8"/>
    </row>
    <row r="5413" spans="1:1" x14ac:dyDescent="0.25">
      <c r="A5413" s="8"/>
    </row>
    <row r="5414" spans="1:1" x14ac:dyDescent="0.25">
      <c r="A5414" s="8"/>
    </row>
    <row r="5415" spans="1:1" x14ac:dyDescent="0.25">
      <c r="A5415" s="8"/>
    </row>
    <row r="5416" spans="1:1" x14ac:dyDescent="0.25">
      <c r="A5416" s="8"/>
    </row>
    <row r="5417" spans="1:1" x14ac:dyDescent="0.25">
      <c r="A5417" s="8"/>
    </row>
    <row r="5418" spans="1:1" x14ac:dyDescent="0.25">
      <c r="A5418" s="8"/>
    </row>
    <row r="5419" spans="1:1" x14ac:dyDescent="0.25">
      <c r="A5419" s="8"/>
    </row>
    <row r="5420" spans="1:1" x14ac:dyDescent="0.25">
      <c r="A5420" s="8"/>
    </row>
    <row r="5421" spans="1:1" x14ac:dyDescent="0.25">
      <c r="A5421" s="8"/>
    </row>
    <row r="5422" spans="1:1" x14ac:dyDescent="0.25">
      <c r="A5422" s="8"/>
    </row>
    <row r="5423" spans="1:1" x14ac:dyDescent="0.25">
      <c r="A5423" s="8"/>
    </row>
    <row r="5424" spans="1:1" x14ac:dyDescent="0.25">
      <c r="A5424" s="8"/>
    </row>
    <row r="5425" spans="1:1" x14ac:dyDescent="0.25">
      <c r="A5425" s="8"/>
    </row>
    <row r="5426" spans="1:1" x14ac:dyDescent="0.25">
      <c r="A5426" s="8"/>
    </row>
    <row r="5427" spans="1:1" x14ac:dyDescent="0.25">
      <c r="A5427" s="8"/>
    </row>
    <row r="5428" spans="1:1" x14ac:dyDescent="0.25">
      <c r="A5428" s="8"/>
    </row>
    <row r="5429" spans="1:1" x14ac:dyDescent="0.25">
      <c r="A5429" s="8"/>
    </row>
    <row r="5430" spans="1:1" x14ac:dyDescent="0.25">
      <c r="A5430" s="8"/>
    </row>
    <row r="5431" spans="1:1" x14ac:dyDescent="0.25">
      <c r="A5431" s="8"/>
    </row>
    <row r="5432" spans="1:1" x14ac:dyDescent="0.25">
      <c r="A5432" s="8"/>
    </row>
    <row r="5433" spans="1:1" x14ac:dyDescent="0.25">
      <c r="A5433" s="8"/>
    </row>
    <row r="5434" spans="1:1" x14ac:dyDescent="0.25">
      <c r="A5434" s="8"/>
    </row>
    <row r="5435" spans="1:1" x14ac:dyDescent="0.25">
      <c r="A5435" s="8"/>
    </row>
    <row r="5436" spans="1:1" x14ac:dyDescent="0.25">
      <c r="A5436" s="8"/>
    </row>
    <row r="5437" spans="1:1" x14ac:dyDescent="0.25">
      <c r="A5437" s="8"/>
    </row>
    <row r="5438" spans="1:1" x14ac:dyDescent="0.25">
      <c r="A5438" s="8"/>
    </row>
    <row r="5439" spans="1:1" x14ac:dyDescent="0.25">
      <c r="A5439" s="8"/>
    </row>
    <row r="5440" spans="1:1" x14ac:dyDescent="0.25">
      <c r="A5440" s="8"/>
    </row>
    <row r="5441" spans="1:1" x14ac:dyDescent="0.25">
      <c r="A5441" s="8"/>
    </row>
    <row r="5442" spans="1:1" x14ac:dyDescent="0.25">
      <c r="A5442" s="8"/>
    </row>
    <row r="5443" spans="1:1" x14ac:dyDescent="0.25">
      <c r="A5443" s="8"/>
    </row>
    <row r="5444" spans="1:1" x14ac:dyDescent="0.25">
      <c r="A5444" s="8"/>
    </row>
    <row r="5445" spans="1:1" x14ac:dyDescent="0.25">
      <c r="A5445" s="8"/>
    </row>
    <row r="5446" spans="1:1" x14ac:dyDescent="0.25">
      <c r="A5446" s="8"/>
    </row>
    <row r="5447" spans="1:1" x14ac:dyDescent="0.25">
      <c r="A5447" s="8"/>
    </row>
    <row r="5448" spans="1:1" x14ac:dyDescent="0.25">
      <c r="A5448" s="8"/>
    </row>
    <row r="5449" spans="1:1" x14ac:dyDescent="0.25">
      <c r="A5449" s="8"/>
    </row>
    <row r="5450" spans="1:1" x14ac:dyDescent="0.25">
      <c r="A5450" s="8"/>
    </row>
    <row r="5451" spans="1:1" x14ac:dyDescent="0.25">
      <c r="A5451" s="8"/>
    </row>
    <row r="5452" spans="1:1" x14ac:dyDescent="0.25">
      <c r="A5452" s="8"/>
    </row>
    <row r="5453" spans="1:1" x14ac:dyDescent="0.25">
      <c r="A5453" s="8"/>
    </row>
    <row r="5454" spans="1:1" x14ac:dyDescent="0.25">
      <c r="A5454" s="8"/>
    </row>
    <row r="5455" spans="1:1" x14ac:dyDescent="0.25">
      <c r="A5455" s="8"/>
    </row>
    <row r="5456" spans="1:1" x14ac:dyDescent="0.25">
      <c r="A5456" s="8"/>
    </row>
    <row r="5457" spans="1:1" x14ac:dyDescent="0.25">
      <c r="A5457" s="8"/>
    </row>
    <row r="5458" spans="1:1" x14ac:dyDescent="0.25">
      <c r="A5458" s="8"/>
    </row>
    <row r="5459" spans="1:1" x14ac:dyDescent="0.25">
      <c r="A5459" s="8"/>
    </row>
    <row r="5460" spans="1:1" x14ac:dyDescent="0.25">
      <c r="A5460" s="8"/>
    </row>
    <row r="5461" spans="1:1" x14ac:dyDescent="0.25">
      <c r="A5461" s="8"/>
    </row>
    <row r="5462" spans="1:1" x14ac:dyDescent="0.25">
      <c r="A5462" s="8"/>
    </row>
    <row r="5463" spans="1:1" x14ac:dyDescent="0.25">
      <c r="A5463" s="8"/>
    </row>
    <row r="5464" spans="1:1" x14ac:dyDescent="0.25">
      <c r="A5464" s="8"/>
    </row>
    <row r="5465" spans="1:1" x14ac:dyDescent="0.25">
      <c r="A5465" s="8"/>
    </row>
    <row r="5466" spans="1:1" x14ac:dyDescent="0.25">
      <c r="A5466" s="8"/>
    </row>
    <row r="5467" spans="1:1" x14ac:dyDescent="0.25">
      <c r="A5467" s="8"/>
    </row>
    <row r="5468" spans="1:1" x14ac:dyDescent="0.25">
      <c r="A5468" s="8"/>
    </row>
    <row r="5469" spans="1:1" x14ac:dyDescent="0.25">
      <c r="A5469" s="8"/>
    </row>
    <row r="5470" spans="1:1" x14ac:dyDescent="0.25">
      <c r="A5470" s="8"/>
    </row>
    <row r="5471" spans="1:1" x14ac:dyDescent="0.25">
      <c r="A5471" s="8"/>
    </row>
    <row r="5472" spans="1:1" x14ac:dyDescent="0.25">
      <c r="A5472" s="8"/>
    </row>
    <row r="5473" spans="1:1" x14ac:dyDescent="0.25">
      <c r="A5473" s="8"/>
    </row>
    <row r="5474" spans="1:1" x14ac:dyDescent="0.25">
      <c r="A5474" s="8"/>
    </row>
    <row r="5475" spans="1:1" x14ac:dyDescent="0.25">
      <c r="A5475" s="8"/>
    </row>
    <row r="5476" spans="1:1" x14ac:dyDescent="0.25">
      <c r="A5476" s="8"/>
    </row>
    <row r="5477" spans="1:1" x14ac:dyDescent="0.25">
      <c r="A5477" s="8"/>
    </row>
    <row r="5478" spans="1:1" x14ac:dyDescent="0.25">
      <c r="A5478" s="8"/>
    </row>
    <row r="5479" spans="1:1" x14ac:dyDescent="0.25">
      <c r="A5479" s="8"/>
    </row>
    <row r="5480" spans="1:1" x14ac:dyDescent="0.25">
      <c r="A5480" s="8"/>
    </row>
    <row r="5481" spans="1:1" x14ac:dyDescent="0.25">
      <c r="A5481" s="8"/>
    </row>
    <row r="5482" spans="1:1" x14ac:dyDescent="0.25">
      <c r="A5482" s="8"/>
    </row>
    <row r="5483" spans="1:1" x14ac:dyDescent="0.25">
      <c r="A5483" s="8"/>
    </row>
    <row r="5484" spans="1:1" x14ac:dyDescent="0.25">
      <c r="A5484" s="8"/>
    </row>
    <row r="5485" spans="1:1" x14ac:dyDescent="0.25">
      <c r="A5485" s="8"/>
    </row>
    <row r="5486" spans="1:1" x14ac:dyDescent="0.25">
      <c r="A5486" s="8"/>
    </row>
    <row r="5487" spans="1:1" x14ac:dyDescent="0.25">
      <c r="A5487" s="8"/>
    </row>
    <row r="5488" spans="1:1" x14ac:dyDescent="0.25">
      <c r="A5488" s="8"/>
    </row>
    <row r="5489" spans="1:1" x14ac:dyDescent="0.25">
      <c r="A5489" s="8"/>
    </row>
    <row r="5490" spans="1:1" x14ac:dyDescent="0.25">
      <c r="A5490" s="8"/>
    </row>
    <row r="5491" spans="1:1" x14ac:dyDescent="0.25">
      <c r="A5491" s="8"/>
    </row>
    <row r="5492" spans="1:1" x14ac:dyDescent="0.25">
      <c r="A5492" s="8"/>
    </row>
    <row r="5493" spans="1:1" x14ac:dyDescent="0.25">
      <c r="A5493" s="8"/>
    </row>
    <row r="5494" spans="1:1" x14ac:dyDescent="0.25">
      <c r="A5494" s="8"/>
    </row>
    <row r="5495" spans="1:1" x14ac:dyDescent="0.25">
      <c r="A5495" s="8"/>
    </row>
    <row r="5496" spans="1:1" x14ac:dyDescent="0.25">
      <c r="A5496" s="8"/>
    </row>
    <row r="5497" spans="1:1" x14ac:dyDescent="0.25">
      <c r="A5497" s="8"/>
    </row>
    <row r="5498" spans="1:1" x14ac:dyDescent="0.25">
      <c r="A5498" s="8"/>
    </row>
    <row r="5499" spans="1:1" x14ac:dyDescent="0.25">
      <c r="A5499" s="8"/>
    </row>
    <row r="5500" spans="1:1" x14ac:dyDescent="0.25">
      <c r="A5500" s="8"/>
    </row>
    <row r="5501" spans="1:1" x14ac:dyDescent="0.25">
      <c r="A5501" s="8"/>
    </row>
    <row r="5502" spans="1:1" x14ac:dyDescent="0.25">
      <c r="A5502" s="8"/>
    </row>
    <row r="5503" spans="1:1" x14ac:dyDescent="0.25">
      <c r="A5503" s="8"/>
    </row>
    <row r="5504" spans="1:1" x14ac:dyDescent="0.25">
      <c r="A5504" s="8"/>
    </row>
    <row r="5505" spans="1:1" x14ac:dyDescent="0.25">
      <c r="A5505" s="8"/>
    </row>
    <row r="5506" spans="1:1" x14ac:dyDescent="0.25">
      <c r="A5506" s="8"/>
    </row>
    <row r="5507" spans="1:1" x14ac:dyDescent="0.25">
      <c r="A5507" s="8"/>
    </row>
    <row r="5508" spans="1:1" x14ac:dyDescent="0.25">
      <c r="A5508" s="8"/>
    </row>
    <row r="5509" spans="1:1" x14ac:dyDescent="0.25">
      <c r="A5509" s="8"/>
    </row>
    <row r="5510" spans="1:1" x14ac:dyDescent="0.25">
      <c r="A5510" s="8"/>
    </row>
    <row r="5511" spans="1:1" x14ac:dyDescent="0.25">
      <c r="A5511" s="8"/>
    </row>
    <row r="5512" spans="1:1" x14ac:dyDescent="0.25">
      <c r="A5512" s="8"/>
    </row>
    <row r="5513" spans="1:1" x14ac:dyDescent="0.25">
      <c r="A5513" s="8"/>
    </row>
    <row r="5514" spans="1:1" x14ac:dyDescent="0.25">
      <c r="A5514" s="8"/>
    </row>
    <row r="5515" spans="1:1" x14ac:dyDescent="0.25">
      <c r="A5515" s="8"/>
    </row>
    <row r="5516" spans="1:1" x14ac:dyDescent="0.25">
      <c r="A5516" s="8"/>
    </row>
    <row r="5517" spans="1:1" x14ac:dyDescent="0.25">
      <c r="A5517" s="8"/>
    </row>
    <row r="5518" spans="1:1" x14ac:dyDescent="0.25">
      <c r="A5518" s="8"/>
    </row>
    <row r="5519" spans="1:1" x14ac:dyDescent="0.25">
      <c r="A5519" s="8"/>
    </row>
    <row r="5520" spans="1:1" x14ac:dyDescent="0.25">
      <c r="A5520" s="8"/>
    </row>
    <row r="5521" spans="1:1" x14ac:dyDescent="0.25">
      <c r="A5521" s="8"/>
    </row>
    <row r="5522" spans="1:1" x14ac:dyDescent="0.25">
      <c r="A5522" s="8"/>
    </row>
    <row r="5523" spans="1:1" x14ac:dyDescent="0.25">
      <c r="A5523" s="8"/>
    </row>
    <row r="5524" spans="1:1" x14ac:dyDescent="0.25">
      <c r="A5524" s="8"/>
    </row>
    <row r="5525" spans="1:1" x14ac:dyDescent="0.25">
      <c r="A5525" s="8"/>
    </row>
    <row r="5526" spans="1:1" x14ac:dyDescent="0.25">
      <c r="A5526" s="8"/>
    </row>
    <row r="5527" spans="1:1" x14ac:dyDescent="0.25">
      <c r="A5527" s="8"/>
    </row>
    <row r="5528" spans="1:1" x14ac:dyDescent="0.25">
      <c r="A5528" s="8"/>
    </row>
    <row r="5529" spans="1:1" x14ac:dyDescent="0.25">
      <c r="A5529" s="8"/>
    </row>
    <row r="5530" spans="1:1" x14ac:dyDescent="0.25">
      <c r="A5530" s="8"/>
    </row>
    <row r="5531" spans="1:1" x14ac:dyDescent="0.25">
      <c r="A5531" s="8"/>
    </row>
    <row r="5532" spans="1:1" x14ac:dyDescent="0.25">
      <c r="A5532" s="8"/>
    </row>
    <row r="5533" spans="1:1" x14ac:dyDescent="0.25">
      <c r="A5533" s="8"/>
    </row>
    <row r="5534" spans="1:1" x14ac:dyDescent="0.25">
      <c r="A5534" s="8"/>
    </row>
    <row r="5535" spans="1:1" x14ac:dyDescent="0.25">
      <c r="A5535" s="8"/>
    </row>
    <row r="5536" spans="1:1" x14ac:dyDescent="0.25">
      <c r="A5536" s="8"/>
    </row>
    <row r="5537" spans="1:1" x14ac:dyDescent="0.25">
      <c r="A5537" s="8"/>
    </row>
    <row r="5538" spans="1:1" x14ac:dyDescent="0.25">
      <c r="A5538" s="8"/>
    </row>
    <row r="5539" spans="1:1" x14ac:dyDescent="0.25">
      <c r="A5539" s="8"/>
    </row>
    <row r="5540" spans="1:1" x14ac:dyDescent="0.25">
      <c r="A5540" s="8"/>
    </row>
    <row r="5541" spans="1:1" x14ac:dyDescent="0.25">
      <c r="A5541" s="8"/>
    </row>
    <row r="5542" spans="1:1" x14ac:dyDescent="0.25">
      <c r="A5542" s="8"/>
    </row>
    <row r="5543" spans="1:1" x14ac:dyDescent="0.25">
      <c r="A5543" s="8"/>
    </row>
    <row r="5544" spans="1:1" x14ac:dyDescent="0.25">
      <c r="A5544" s="8"/>
    </row>
    <row r="5545" spans="1:1" x14ac:dyDescent="0.25">
      <c r="A5545" s="8"/>
    </row>
    <row r="5546" spans="1:1" x14ac:dyDescent="0.25">
      <c r="A5546" s="8"/>
    </row>
    <row r="5547" spans="1:1" x14ac:dyDescent="0.25">
      <c r="A5547" s="8"/>
    </row>
    <row r="5548" spans="1:1" x14ac:dyDescent="0.25">
      <c r="A5548" s="8"/>
    </row>
    <row r="5549" spans="1:1" x14ac:dyDescent="0.25">
      <c r="A5549" s="8"/>
    </row>
    <row r="5550" spans="1:1" x14ac:dyDescent="0.25">
      <c r="A5550" s="8"/>
    </row>
    <row r="5551" spans="1:1" x14ac:dyDescent="0.25">
      <c r="A5551" s="8"/>
    </row>
    <row r="5552" spans="1:1" x14ac:dyDescent="0.25">
      <c r="A5552" s="8"/>
    </row>
    <row r="5553" spans="1:1" x14ac:dyDescent="0.25">
      <c r="A5553" s="8"/>
    </row>
    <row r="5554" spans="1:1" x14ac:dyDescent="0.25">
      <c r="A5554" s="8"/>
    </row>
    <row r="5555" spans="1:1" x14ac:dyDescent="0.25">
      <c r="A5555" s="8"/>
    </row>
    <row r="5556" spans="1:1" x14ac:dyDescent="0.25">
      <c r="A5556" s="8"/>
    </row>
    <row r="5557" spans="1:1" x14ac:dyDescent="0.25">
      <c r="A5557" s="8"/>
    </row>
    <row r="5558" spans="1:1" x14ac:dyDescent="0.25">
      <c r="A5558" s="8"/>
    </row>
    <row r="5559" spans="1:1" x14ac:dyDescent="0.25">
      <c r="A5559" s="8"/>
    </row>
    <row r="5560" spans="1:1" x14ac:dyDescent="0.25">
      <c r="A5560" s="8"/>
    </row>
    <row r="5561" spans="1:1" x14ac:dyDescent="0.25">
      <c r="A5561" s="8"/>
    </row>
    <row r="5562" spans="1:1" x14ac:dyDescent="0.25">
      <c r="A5562" s="8"/>
    </row>
    <row r="5563" spans="1:1" x14ac:dyDescent="0.25">
      <c r="A5563" s="8"/>
    </row>
    <row r="5564" spans="1:1" x14ac:dyDescent="0.25">
      <c r="A5564" s="8"/>
    </row>
    <row r="5565" spans="1:1" x14ac:dyDescent="0.25">
      <c r="A5565" s="8"/>
    </row>
    <row r="5566" spans="1:1" x14ac:dyDescent="0.25">
      <c r="A5566" s="8"/>
    </row>
    <row r="5567" spans="1:1" x14ac:dyDescent="0.25">
      <c r="A5567" s="8"/>
    </row>
    <row r="5568" spans="1:1" x14ac:dyDescent="0.25">
      <c r="A5568" s="8"/>
    </row>
    <row r="5569" spans="1:1" x14ac:dyDescent="0.25">
      <c r="A5569" s="8"/>
    </row>
    <row r="5570" spans="1:1" x14ac:dyDescent="0.25">
      <c r="A5570" s="8"/>
    </row>
    <row r="5571" spans="1:1" x14ac:dyDescent="0.25">
      <c r="A5571" s="8"/>
    </row>
    <row r="5572" spans="1:1" x14ac:dyDescent="0.25">
      <c r="A5572" s="8"/>
    </row>
    <row r="5573" spans="1:1" x14ac:dyDescent="0.25">
      <c r="A5573" s="8"/>
    </row>
    <row r="5574" spans="1:1" x14ac:dyDescent="0.25">
      <c r="A5574" s="8"/>
    </row>
    <row r="5575" spans="1:1" x14ac:dyDescent="0.25">
      <c r="A5575" s="8"/>
    </row>
    <row r="5576" spans="1:1" x14ac:dyDescent="0.25">
      <c r="A5576" s="8"/>
    </row>
    <row r="5577" spans="1:1" x14ac:dyDescent="0.25">
      <c r="A5577" s="8"/>
    </row>
    <row r="5578" spans="1:1" x14ac:dyDescent="0.25">
      <c r="A5578" s="8"/>
    </row>
    <row r="5579" spans="1:1" x14ac:dyDescent="0.25">
      <c r="A5579" s="8"/>
    </row>
    <row r="5580" spans="1:1" x14ac:dyDescent="0.25">
      <c r="A5580" s="8"/>
    </row>
    <row r="5581" spans="1:1" x14ac:dyDescent="0.25">
      <c r="A5581" s="8"/>
    </row>
    <row r="5582" spans="1:1" x14ac:dyDescent="0.25">
      <c r="A5582" s="8"/>
    </row>
    <row r="5583" spans="1:1" x14ac:dyDescent="0.25">
      <c r="A5583" s="8"/>
    </row>
    <row r="5584" spans="1:1" x14ac:dyDescent="0.25">
      <c r="A5584" s="8"/>
    </row>
    <row r="5585" spans="1:1" x14ac:dyDescent="0.25">
      <c r="A5585" s="8"/>
    </row>
    <row r="5586" spans="1:1" x14ac:dyDescent="0.25">
      <c r="A5586" s="8"/>
    </row>
    <row r="5587" spans="1:1" x14ac:dyDescent="0.25">
      <c r="A5587" s="8"/>
    </row>
    <row r="5588" spans="1:1" x14ac:dyDescent="0.25">
      <c r="A5588" s="8"/>
    </row>
    <row r="5589" spans="1:1" x14ac:dyDescent="0.25">
      <c r="A5589" s="8"/>
    </row>
    <row r="5590" spans="1:1" x14ac:dyDescent="0.25">
      <c r="A5590" s="8"/>
    </row>
    <row r="5591" spans="1:1" x14ac:dyDescent="0.25">
      <c r="A5591" s="8"/>
    </row>
    <row r="5592" spans="1:1" x14ac:dyDescent="0.25">
      <c r="A5592" s="8"/>
    </row>
    <row r="5593" spans="1:1" x14ac:dyDescent="0.25">
      <c r="A5593" s="8"/>
    </row>
    <row r="5594" spans="1:1" x14ac:dyDescent="0.25">
      <c r="A5594" s="8"/>
    </row>
    <row r="5595" spans="1:1" x14ac:dyDescent="0.25">
      <c r="A5595" s="8"/>
    </row>
    <row r="5596" spans="1:1" x14ac:dyDescent="0.25">
      <c r="A5596" s="8"/>
    </row>
    <row r="5597" spans="1:1" x14ac:dyDescent="0.25">
      <c r="A5597" s="8"/>
    </row>
    <row r="5598" spans="1:1" x14ac:dyDescent="0.25">
      <c r="A5598" s="8"/>
    </row>
    <row r="5599" spans="1:1" x14ac:dyDescent="0.25">
      <c r="A5599" s="8"/>
    </row>
    <row r="5600" spans="1:1" x14ac:dyDescent="0.25">
      <c r="A5600" s="8"/>
    </row>
    <row r="5601" spans="1:1" x14ac:dyDescent="0.25">
      <c r="A5601" s="8"/>
    </row>
    <row r="5602" spans="1:1" x14ac:dyDescent="0.25">
      <c r="A5602" s="8"/>
    </row>
    <row r="5603" spans="1:1" x14ac:dyDescent="0.25">
      <c r="A5603" s="8"/>
    </row>
    <row r="5604" spans="1:1" x14ac:dyDescent="0.25">
      <c r="A5604" s="8"/>
    </row>
    <row r="5605" spans="1:1" x14ac:dyDescent="0.25">
      <c r="A5605" s="8"/>
    </row>
    <row r="5606" spans="1:1" x14ac:dyDescent="0.25">
      <c r="A5606" s="8"/>
    </row>
    <row r="5607" spans="1:1" x14ac:dyDescent="0.25">
      <c r="A5607" s="8"/>
    </row>
    <row r="5608" spans="1:1" x14ac:dyDescent="0.25">
      <c r="A5608" s="8"/>
    </row>
    <row r="5609" spans="1:1" x14ac:dyDescent="0.25">
      <c r="A5609" s="8"/>
    </row>
    <row r="5610" spans="1:1" x14ac:dyDescent="0.25">
      <c r="A5610" s="8"/>
    </row>
    <row r="5611" spans="1:1" x14ac:dyDescent="0.25">
      <c r="A5611" s="8"/>
    </row>
    <row r="5612" spans="1:1" x14ac:dyDescent="0.25">
      <c r="A5612" s="8"/>
    </row>
    <row r="5613" spans="1:1" x14ac:dyDescent="0.25">
      <c r="A5613" s="8"/>
    </row>
    <row r="5614" spans="1:1" x14ac:dyDescent="0.25">
      <c r="A5614" s="8"/>
    </row>
    <row r="5615" spans="1:1" x14ac:dyDescent="0.25">
      <c r="A5615" s="8"/>
    </row>
    <row r="5616" spans="1:1" x14ac:dyDescent="0.25">
      <c r="A5616" s="8"/>
    </row>
    <row r="5617" spans="1:1" x14ac:dyDescent="0.25">
      <c r="A5617" s="8"/>
    </row>
    <row r="5618" spans="1:1" x14ac:dyDescent="0.25">
      <c r="A5618" s="8"/>
    </row>
    <row r="5619" spans="1:1" x14ac:dyDescent="0.25">
      <c r="A5619" s="8"/>
    </row>
    <row r="5620" spans="1:1" x14ac:dyDescent="0.25">
      <c r="A5620" s="8"/>
    </row>
    <row r="5621" spans="1:1" x14ac:dyDescent="0.25">
      <c r="A5621" s="8"/>
    </row>
    <row r="5622" spans="1:1" x14ac:dyDescent="0.25">
      <c r="A5622" s="8"/>
    </row>
    <row r="5623" spans="1:1" x14ac:dyDescent="0.25">
      <c r="A5623" s="8"/>
    </row>
    <row r="5624" spans="1:1" x14ac:dyDescent="0.25">
      <c r="A5624" s="8"/>
    </row>
    <row r="5625" spans="1:1" x14ac:dyDescent="0.25">
      <c r="A5625" s="8"/>
    </row>
    <row r="5626" spans="1:1" x14ac:dyDescent="0.25">
      <c r="A5626" s="8"/>
    </row>
    <row r="5627" spans="1:1" x14ac:dyDescent="0.25">
      <c r="A5627" s="8"/>
    </row>
    <row r="5628" spans="1:1" x14ac:dyDescent="0.25">
      <c r="A5628" s="8"/>
    </row>
    <row r="5629" spans="1:1" x14ac:dyDescent="0.25">
      <c r="A5629" s="8"/>
    </row>
    <row r="5630" spans="1:1" x14ac:dyDescent="0.25">
      <c r="A5630" s="8"/>
    </row>
    <row r="5631" spans="1:1" x14ac:dyDescent="0.25">
      <c r="A5631" s="8"/>
    </row>
    <row r="5632" spans="1:1" x14ac:dyDescent="0.25">
      <c r="A5632" s="8"/>
    </row>
    <row r="5633" spans="1:1" x14ac:dyDescent="0.25">
      <c r="A5633" s="8"/>
    </row>
    <row r="5634" spans="1:1" x14ac:dyDescent="0.25">
      <c r="A5634" s="8"/>
    </row>
    <row r="5635" spans="1:1" x14ac:dyDescent="0.25">
      <c r="A5635" s="8"/>
    </row>
    <row r="5636" spans="1:1" x14ac:dyDescent="0.25">
      <c r="A5636" s="8"/>
    </row>
    <row r="5637" spans="1:1" x14ac:dyDescent="0.25">
      <c r="A5637" s="8"/>
    </row>
    <row r="5638" spans="1:1" x14ac:dyDescent="0.25">
      <c r="A5638" s="8"/>
    </row>
    <row r="5639" spans="1:1" x14ac:dyDescent="0.25">
      <c r="A5639" s="8"/>
    </row>
    <row r="5640" spans="1:1" x14ac:dyDescent="0.25">
      <c r="A5640" s="8"/>
    </row>
    <row r="5641" spans="1:1" x14ac:dyDescent="0.25">
      <c r="A5641" s="8"/>
    </row>
    <row r="5642" spans="1:1" x14ac:dyDescent="0.25">
      <c r="A5642" s="8"/>
    </row>
    <row r="5643" spans="1:1" x14ac:dyDescent="0.25">
      <c r="A5643" s="8"/>
    </row>
    <row r="5644" spans="1:1" x14ac:dyDescent="0.25">
      <c r="A5644" s="8"/>
    </row>
    <row r="5645" spans="1:1" x14ac:dyDescent="0.25">
      <c r="A5645" s="8"/>
    </row>
    <row r="5646" spans="1:1" x14ac:dyDescent="0.25">
      <c r="A5646" s="8"/>
    </row>
    <row r="5647" spans="1:1" x14ac:dyDescent="0.25">
      <c r="A5647" s="8"/>
    </row>
    <row r="5648" spans="1:1" x14ac:dyDescent="0.25">
      <c r="A5648" s="8"/>
    </row>
    <row r="5649" spans="1:1" x14ac:dyDescent="0.25">
      <c r="A5649" s="8"/>
    </row>
    <row r="5650" spans="1:1" x14ac:dyDescent="0.25">
      <c r="A5650" s="8"/>
    </row>
    <row r="5651" spans="1:1" x14ac:dyDescent="0.25">
      <c r="A5651" s="8"/>
    </row>
    <row r="5652" spans="1:1" x14ac:dyDescent="0.25">
      <c r="A5652" s="8"/>
    </row>
    <row r="5653" spans="1:1" x14ac:dyDescent="0.25">
      <c r="A5653" s="8"/>
    </row>
    <row r="5654" spans="1:1" x14ac:dyDescent="0.25">
      <c r="A5654" s="8"/>
    </row>
    <row r="5655" spans="1:1" x14ac:dyDescent="0.25">
      <c r="A5655" s="8"/>
    </row>
    <row r="5656" spans="1:1" x14ac:dyDescent="0.25">
      <c r="A5656" s="8"/>
    </row>
    <row r="5657" spans="1:1" x14ac:dyDescent="0.25">
      <c r="A5657" s="8"/>
    </row>
    <row r="5658" spans="1:1" x14ac:dyDescent="0.25">
      <c r="A5658" s="8"/>
    </row>
    <row r="5659" spans="1:1" x14ac:dyDescent="0.25">
      <c r="A5659" s="8"/>
    </row>
    <row r="5660" spans="1:1" x14ac:dyDescent="0.25">
      <c r="A5660" s="8"/>
    </row>
    <row r="5661" spans="1:1" x14ac:dyDescent="0.25">
      <c r="A5661" s="8"/>
    </row>
    <row r="5662" spans="1:1" x14ac:dyDescent="0.25">
      <c r="A5662" s="8"/>
    </row>
    <row r="5663" spans="1:1" x14ac:dyDescent="0.25">
      <c r="A5663" s="8"/>
    </row>
    <row r="5664" spans="1:1" x14ac:dyDescent="0.25">
      <c r="A5664" s="8"/>
    </row>
    <row r="5665" spans="1:1" x14ac:dyDescent="0.25">
      <c r="A5665" s="8"/>
    </row>
    <row r="5666" spans="1:1" x14ac:dyDescent="0.25">
      <c r="A5666" s="8"/>
    </row>
    <row r="5667" spans="1:1" x14ac:dyDescent="0.25">
      <c r="A5667" s="8"/>
    </row>
    <row r="5668" spans="1:1" x14ac:dyDescent="0.25">
      <c r="A5668" s="8"/>
    </row>
    <row r="5669" spans="1:1" x14ac:dyDescent="0.25">
      <c r="A5669" s="8"/>
    </row>
    <row r="5670" spans="1:1" x14ac:dyDescent="0.25">
      <c r="A5670" s="8"/>
    </row>
    <row r="5671" spans="1:1" x14ac:dyDescent="0.25">
      <c r="A5671" s="8"/>
    </row>
    <row r="5672" spans="1:1" x14ac:dyDescent="0.25">
      <c r="A5672" s="8"/>
    </row>
    <row r="5673" spans="1:1" x14ac:dyDescent="0.25">
      <c r="A5673" s="8"/>
    </row>
    <row r="5674" spans="1:1" x14ac:dyDescent="0.25">
      <c r="A5674" s="8"/>
    </row>
    <row r="5675" spans="1:1" x14ac:dyDescent="0.25">
      <c r="A5675" s="8"/>
    </row>
    <row r="5676" spans="1:1" x14ac:dyDescent="0.25">
      <c r="A5676" s="8"/>
    </row>
    <row r="5677" spans="1:1" x14ac:dyDescent="0.25">
      <c r="A5677" s="8"/>
    </row>
    <row r="5678" spans="1:1" x14ac:dyDescent="0.25">
      <c r="A5678" s="8"/>
    </row>
    <row r="5679" spans="1:1" x14ac:dyDescent="0.25">
      <c r="A5679" s="8"/>
    </row>
    <row r="5680" spans="1:1" x14ac:dyDescent="0.25">
      <c r="A5680" s="8"/>
    </row>
    <row r="5681" spans="1:1" x14ac:dyDescent="0.25">
      <c r="A5681" s="8"/>
    </row>
    <row r="5682" spans="1:1" x14ac:dyDescent="0.25">
      <c r="A5682" s="8"/>
    </row>
    <row r="5683" spans="1:1" x14ac:dyDescent="0.25">
      <c r="A5683" s="8"/>
    </row>
    <row r="5684" spans="1:1" x14ac:dyDescent="0.25">
      <c r="A5684" s="8"/>
    </row>
    <row r="5685" spans="1:1" x14ac:dyDescent="0.25">
      <c r="A5685" s="8"/>
    </row>
    <row r="5686" spans="1:1" x14ac:dyDescent="0.25">
      <c r="A5686" s="8"/>
    </row>
    <row r="5687" spans="1:1" x14ac:dyDescent="0.25">
      <c r="A5687" s="8"/>
    </row>
    <row r="5688" spans="1:1" x14ac:dyDescent="0.25">
      <c r="A5688" s="8"/>
    </row>
    <row r="5689" spans="1:1" x14ac:dyDescent="0.25">
      <c r="A5689" s="8"/>
    </row>
    <row r="5690" spans="1:1" x14ac:dyDescent="0.25">
      <c r="A5690" s="8"/>
    </row>
    <row r="5691" spans="1:1" x14ac:dyDescent="0.25">
      <c r="A5691" s="8"/>
    </row>
    <row r="5692" spans="1:1" x14ac:dyDescent="0.25">
      <c r="A5692" s="8"/>
    </row>
    <row r="5693" spans="1:1" x14ac:dyDescent="0.25">
      <c r="A5693" s="8"/>
    </row>
    <row r="5694" spans="1:1" x14ac:dyDescent="0.25">
      <c r="A5694" s="8"/>
    </row>
    <row r="5695" spans="1:1" x14ac:dyDescent="0.25">
      <c r="A5695" s="8"/>
    </row>
    <row r="5696" spans="1:1" x14ac:dyDescent="0.25">
      <c r="A5696" s="8"/>
    </row>
    <row r="5697" spans="1:1" x14ac:dyDescent="0.25">
      <c r="A5697" s="8"/>
    </row>
    <row r="5698" spans="1:1" x14ac:dyDescent="0.25">
      <c r="A5698" s="8"/>
    </row>
    <row r="5699" spans="1:1" x14ac:dyDescent="0.25">
      <c r="A5699" s="8"/>
    </row>
    <row r="5700" spans="1:1" x14ac:dyDescent="0.25">
      <c r="A5700" s="8"/>
    </row>
    <row r="5701" spans="1:1" x14ac:dyDescent="0.25">
      <c r="A5701" s="8"/>
    </row>
    <row r="5702" spans="1:1" x14ac:dyDescent="0.25">
      <c r="A5702" s="8"/>
    </row>
    <row r="5703" spans="1:1" x14ac:dyDescent="0.25">
      <c r="A5703" s="8"/>
    </row>
    <row r="5704" spans="1:1" x14ac:dyDescent="0.25">
      <c r="A5704" s="8"/>
    </row>
    <row r="5705" spans="1:1" x14ac:dyDescent="0.25">
      <c r="A5705" s="8"/>
    </row>
    <row r="5706" spans="1:1" x14ac:dyDescent="0.25">
      <c r="A5706" s="8"/>
    </row>
    <row r="5707" spans="1:1" x14ac:dyDescent="0.25">
      <c r="A5707" s="8"/>
    </row>
    <row r="5708" spans="1:1" x14ac:dyDescent="0.25">
      <c r="A5708" s="8"/>
    </row>
    <row r="5709" spans="1:1" x14ac:dyDescent="0.25">
      <c r="A5709" s="8"/>
    </row>
    <row r="5710" spans="1:1" x14ac:dyDescent="0.25">
      <c r="A5710" s="8"/>
    </row>
    <row r="5711" spans="1:1" x14ac:dyDescent="0.25">
      <c r="A5711" s="8"/>
    </row>
    <row r="5712" spans="1:1" x14ac:dyDescent="0.25">
      <c r="A5712" s="8"/>
    </row>
    <row r="5713" spans="1:1" x14ac:dyDescent="0.25">
      <c r="A5713" s="8"/>
    </row>
    <row r="5714" spans="1:1" x14ac:dyDescent="0.25">
      <c r="A5714" s="8"/>
    </row>
    <row r="5715" spans="1:1" x14ac:dyDescent="0.25">
      <c r="A5715" s="8"/>
    </row>
    <row r="5716" spans="1:1" x14ac:dyDescent="0.25">
      <c r="A5716" s="8"/>
    </row>
    <row r="5717" spans="1:1" x14ac:dyDescent="0.25">
      <c r="A5717" s="8"/>
    </row>
    <row r="5718" spans="1:1" x14ac:dyDescent="0.25">
      <c r="A5718" s="8"/>
    </row>
    <row r="5719" spans="1:1" x14ac:dyDescent="0.25">
      <c r="A5719" s="8"/>
    </row>
    <row r="5720" spans="1:1" x14ac:dyDescent="0.25">
      <c r="A5720" s="8"/>
    </row>
    <row r="5721" spans="1:1" x14ac:dyDescent="0.25">
      <c r="A5721" s="8"/>
    </row>
    <row r="5722" spans="1:1" x14ac:dyDescent="0.25">
      <c r="A5722" s="8"/>
    </row>
    <row r="5723" spans="1:1" x14ac:dyDescent="0.25">
      <c r="A5723" s="8"/>
    </row>
    <row r="5724" spans="1:1" x14ac:dyDescent="0.25">
      <c r="A5724" s="8"/>
    </row>
    <row r="5725" spans="1:1" x14ac:dyDescent="0.25">
      <c r="A5725" s="8"/>
    </row>
    <row r="5726" spans="1:1" x14ac:dyDescent="0.25">
      <c r="A5726" s="8"/>
    </row>
    <row r="5727" spans="1:1" x14ac:dyDescent="0.25">
      <c r="A5727" s="8"/>
    </row>
    <row r="5728" spans="1:1" x14ac:dyDescent="0.25">
      <c r="A5728" s="8"/>
    </row>
    <row r="5729" spans="1:1" x14ac:dyDescent="0.25">
      <c r="A5729" s="8"/>
    </row>
    <row r="5730" spans="1:1" x14ac:dyDescent="0.25">
      <c r="A5730" s="8"/>
    </row>
    <row r="5731" spans="1:1" x14ac:dyDescent="0.25">
      <c r="A5731" s="8"/>
    </row>
    <row r="5732" spans="1:1" x14ac:dyDescent="0.25">
      <c r="A5732" s="8"/>
    </row>
    <row r="5733" spans="1:1" x14ac:dyDescent="0.25">
      <c r="A5733" s="8"/>
    </row>
    <row r="5734" spans="1:1" x14ac:dyDescent="0.25">
      <c r="A5734" s="8"/>
    </row>
    <row r="5735" spans="1:1" x14ac:dyDescent="0.25">
      <c r="A5735" s="8"/>
    </row>
    <row r="5736" spans="1:1" x14ac:dyDescent="0.25">
      <c r="A5736" s="8"/>
    </row>
    <row r="5737" spans="1:1" x14ac:dyDescent="0.25">
      <c r="A5737" s="8"/>
    </row>
    <row r="5738" spans="1:1" x14ac:dyDescent="0.25">
      <c r="A5738" s="8"/>
    </row>
    <row r="5739" spans="1:1" x14ac:dyDescent="0.25">
      <c r="A5739" s="8"/>
    </row>
    <row r="5740" spans="1:1" x14ac:dyDescent="0.25">
      <c r="A5740" s="8"/>
    </row>
    <row r="5741" spans="1:1" x14ac:dyDescent="0.25">
      <c r="A5741" s="8"/>
    </row>
    <row r="5742" spans="1:1" x14ac:dyDescent="0.25">
      <c r="A5742" s="8"/>
    </row>
    <row r="5743" spans="1:1" x14ac:dyDescent="0.25">
      <c r="A5743" s="8"/>
    </row>
    <row r="5744" spans="1:1" x14ac:dyDescent="0.25">
      <c r="A5744" s="8"/>
    </row>
    <row r="5745" spans="1:1" x14ac:dyDescent="0.25">
      <c r="A5745" s="8"/>
    </row>
    <row r="5746" spans="1:1" x14ac:dyDescent="0.25">
      <c r="A5746" s="8"/>
    </row>
    <row r="5747" spans="1:1" x14ac:dyDescent="0.25">
      <c r="A5747" s="8"/>
    </row>
    <row r="5748" spans="1:1" x14ac:dyDescent="0.25">
      <c r="A5748" s="8"/>
    </row>
    <row r="5749" spans="1:1" x14ac:dyDescent="0.25">
      <c r="A5749" s="8"/>
    </row>
    <row r="5750" spans="1:1" x14ac:dyDescent="0.25">
      <c r="A5750" s="8"/>
    </row>
    <row r="5751" spans="1:1" x14ac:dyDescent="0.25">
      <c r="A5751" s="8"/>
    </row>
    <row r="5752" spans="1:1" x14ac:dyDescent="0.25">
      <c r="A5752" s="8"/>
    </row>
    <row r="5753" spans="1:1" x14ac:dyDescent="0.25">
      <c r="A5753" s="8"/>
    </row>
    <row r="5754" spans="1:1" x14ac:dyDescent="0.25">
      <c r="A5754" s="8"/>
    </row>
    <row r="5755" spans="1:1" x14ac:dyDescent="0.25">
      <c r="A5755" s="8"/>
    </row>
    <row r="5756" spans="1:1" x14ac:dyDescent="0.25">
      <c r="A5756" s="8"/>
    </row>
    <row r="5757" spans="1:1" x14ac:dyDescent="0.25">
      <c r="A5757" s="8"/>
    </row>
    <row r="5758" spans="1:1" x14ac:dyDescent="0.25">
      <c r="A5758" s="8"/>
    </row>
    <row r="5759" spans="1:1" x14ac:dyDescent="0.25">
      <c r="A5759" s="8"/>
    </row>
    <row r="5760" spans="1:1" x14ac:dyDescent="0.25">
      <c r="A5760" s="8"/>
    </row>
    <row r="5761" spans="1:1" x14ac:dyDescent="0.25">
      <c r="A5761" s="8"/>
    </row>
    <row r="5762" spans="1:1" x14ac:dyDescent="0.25">
      <c r="A5762" s="8"/>
    </row>
    <row r="5763" spans="1:1" x14ac:dyDescent="0.25">
      <c r="A5763" s="8"/>
    </row>
    <row r="5764" spans="1:1" x14ac:dyDescent="0.25">
      <c r="A5764" s="8"/>
    </row>
    <row r="5765" spans="1:1" x14ac:dyDescent="0.25">
      <c r="A5765" s="8"/>
    </row>
    <row r="5766" spans="1:1" x14ac:dyDescent="0.25">
      <c r="A5766" s="8"/>
    </row>
    <row r="5767" spans="1:1" x14ac:dyDescent="0.25">
      <c r="A5767" s="8"/>
    </row>
    <row r="5768" spans="1:1" x14ac:dyDescent="0.25">
      <c r="A5768" s="8"/>
    </row>
    <row r="5769" spans="1:1" x14ac:dyDescent="0.25">
      <c r="A5769" s="8"/>
    </row>
    <row r="5770" spans="1:1" x14ac:dyDescent="0.25">
      <c r="A5770" s="8"/>
    </row>
    <row r="5771" spans="1:1" x14ac:dyDescent="0.25">
      <c r="A5771" s="8"/>
    </row>
    <row r="5772" spans="1:1" x14ac:dyDescent="0.25">
      <c r="A5772" s="8"/>
    </row>
    <row r="5773" spans="1:1" x14ac:dyDescent="0.25">
      <c r="A5773" s="8"/>
    </row>
    <row r="5774" spans="1:1" x14ac:dyDescent="0.25">
      <c r="A5774" s="8"/>
    </row>
    <row r="5775" spans="1:1" x14ac:dyDescent="0.25">
      <c r="A5775" s="8"/>
    </row>
    <row r="5776" spans="1:1" x14ac:dyDescent="0.25">
      <c r="A5776" s="8"/>
    </row>
    <row r="5777" spans="1:1" x14ac:dyDescent="0.25">
      <c r="A5777" s="8"/>
    </row>
    <row r="5778" spans="1:1" x14ac:dyDescent="0.25">
      <c r="A5778" s="8"/>
    </row>
    <row r="5779" spans="1:1" x14ac:dyDescent="0.25">
      <c r="A5779" s="8"/>
    </row>
    <row r="5780" spans="1:1" x14ac:dyDescent="0.25">
      <c r="A5780" s="8"/>
    </row>
    <row r="5781" spans="1:1" x14ac:dyDescent="0.25">
      <c r="A5781" s="8"/>
    </row>
    <row r="5782" spans="1:1" x14ac:dyDescent="0.25">
      <c r="A5782" s="8"/>
    </row>
    <row r="5783" spans="1:1" x14ac:dyDescent="0.25">
      <c r="A5783" s="8"/>
    </row>
    <row r="5784" spans="1:1" x14ac:dyDescent="0.25">
      <c r="A5784" s="8"/>
    </row>
    <row r="5785" spans="1:1" x14ac:dyDescent="0.25">
      <c r="A5785" s="8"/>
    </row>
    <row r="5786" spans="1:1" x14ac:dyDescent="0.25">
      <c r="A5786" s="8"/>
    </row>
    <row r="5787" spans="1:1" x14ac:dyDescent="0.25">
      <c r="A5787" s="8"/>
    </row>
    <row r="5788" spans="1:1" x14ac:dyDescent="0.25">
      <c r="A5788" s="8"/>
    </row>
    <row r="5789" spans="1:1" x14ac:dyDescent="0.25">
      <c r="A5789" s="8"/>
    </row>
    <row r="5790" spans="1:1" x14ac:dyDescent="0.25">
      <c r="A5790" s="8"/>
    </row>
    <row r="5791" spans="1:1" x14ac:dyDescent="0.25">
      <c r="A5791" s="8"/>
    </row>
    <row r="5792" spans="1:1" x14ac:dyDescent="0.25">
      <c r="A5792" s="8"/>
    </row>
    <row r="5793" spans="1:1" x14ac:dyDescent="0.25">
      <c r="A5793" s="8"/>
    </row>
    <row r="5794" spans="1:1" x14ac:dyDescent="0.25">
      <c r="A5794" s="8"/>
    </row>
    <row r="5795" spans="1:1" x14ac:dyDescent="0.25">
      <c r="A5795" s="8"/>
    </row>
    <row r="5796" spans="1:1" x14ac:dyDescent="0.25">
      <c r="A5796" s="8"/>
    </row>
    <row r="5797" spans="1:1" x14ac:dyDescent="0.25">
      <c r="A5797" s="8"/>
    </row>
    <row r="5798" spans="1:1" x14ac:dyDescent="0.25">
      <c r="A5798" s="8"/>
    </row>
    <row r="5799" spans="1:1" x14ac:dyDescent="0.25">
      <c r="A5799" s="8"/>
    </row>
    <row r="5800" spans="1:1" x14ac:dyDescent="0.25">
      <c r="A5800" s="8"/>
    </row>
    <row r="5801" spans="1:1" x14ac:dyDescent="0.25">
      <c r="A5801" s="8"/>
    </row>
    <row r="5802" spans="1:1" x14ac:dyDescent="0.25">
      <c r="A5802" s="8"/>
    </row>
    <row r="5803" spans="1:1" x14ac:dyDescent="0.25">
      <c r="A5803" s="8"/>
    </row>
    <row r="5804" spans="1:1" x14ac:dyDescent="0.25">
      <c r="A5804" s="8"/>
    </row>
    <row r="5805" spans="1:1" x14ac:dyDescent="0.25">
      <c r="A5805" s="8"/>
    </row>
    <row r="5806" spans="1:1" x14ac:dyDescent="0.25">
      <c r="A5806" s="8"/>
    </row>
    <row r="5807" spans="1:1" x14ac:dyDescent="0.25">
      <c r="A5807" s="8"/>
    </row>
    <row r="5808" spans="1:1" x14ac:dyDescent="0.25">
      <c r="A5808" s="8"/>
    </row>
    <row r="5809" spans="1:1" x14ac:dyDescent="0.25">
      <c r="A5809" s="8"/>
    </row>
    <row r="5810" spans="1:1" x14ac:dyDescent="0.25">
      <c r="A5810" s="8"/>
    </row>
    <row r="5811" spans="1:1" x14ac:dyDescent="0.25">
      <c r="A5811" s="8"/>
    </row>
    <row r="5812" spans="1:1" x14ac:dyDescent="0.25">
      <c r="A5812" s="8"/>
    </row>
    <row r="5813" spans="1:1" x14ac:dyDescent="0.25">
      <c r="A5813" s="8"/>
    </row>
    <row r="5814" spans="1:1" x14ac:dyDescent="0.25">
      <c r="A5814" s="8"/>
    </row>
    <row r="5815" spans="1:1" x14ac:dyDescent="0.25">
      <c r="A5815" s="8"/>
    </row>
    <row r="5816" spans="1:1" x14ac:dyDescent="0.25">
      <c r="A5816" s="8"/>
    </row>
    <row r="5817" spans="1:1" x14ac:dyDescent="0.25">
      <c r="A5817" s="8"/>
    </row>
    <row r="5818" spans="1:1" x14ac:dyDescent="0.25">
      <c r="A5818" s="8"/>
    </row>
    <row r="5819" spans="1:1" x14ac:dyDescent="0.25">
      <c r="A5819" s="8"/>
    </row>
    <row r="5820" spans="1:1" x14ac:dyDescent="0.25">
      <c r="A5820" s="8"/>
    </row>
    <row r="5821" spans="1:1" x14ac:dyDescent="0.25">
      <c r="A5821" s="8"/>
    </row>
    <row r="5822" spans="1:1" x14ac:dyDescent="0.25">
      <c r="A5822" s="8"/>
    </row>
    <row r="5823" spans="1:1" x14ac:dyDescent="0.25">
      <c r="A5823" s="8"/>
    </row>
    <row r="5824" spans="1:1" x14ac:dyDescent="0.25">
      <c r="A5824" s="8"/>
    </row>
    <row r="5825" spans="1:1" x14ac:dyDescent="0.25">
      <c r="A5825" s="8"/>
    </row>
    <row r="5826" spans="1:1" x14ac:dyDescent="0.25">
      <c r="A5826" s="8"/>
    </row>
    <row r="5827" spans="1:1" x14ac:dyDescent="0.25">
      <c r="A5827" s="8"/>
    </row>
    <row r="5828" spans="1:1" x14ac:dyDescent="0.25">
      <c r="A5828" s="8"/>
    </row>
    <row r="5829" spans="1:1" x14ac:dyDescent="0.25">
      <c r="A5829" s="8"/>
    </row>
    <row r="5830" spans="1:1" x14ac:dyDescent="0.25">
      <c r="A5830" s="8"/>
    </row>
    <row r="5831" spans="1:1" x14ac:dyDescent="0.25">
      <c r="A5831" s="8"/>
    </row>
    <row r="5832" spans="1:1" x14ac:dyDescent="0.25">
      <c r="A5832" s="8"/>
    </row>
    <row r="5833" spans="1:1" x14ac:dyDescent="0.25">
      <c r="A5833" s="8"/>
    </row>
    <row r="5834" spans="1:1" x14ac:dyDescent="0.25">
      <c r="A5834" s="8"/>
    </row>
    <row r="5835" spans="1:1" x14ac:dyDescent="0.25">
      <c r="A5835" s="8"/>
    </row>
    <row r="5836" spans="1:1" x14ac:dyDescent="0.25">
      <c r="A5836" s="8"/>
    </row>
    <row r="5837" spans="1:1" x14ac:dyDescent="0.25">
      <c r="A5837" s="8"/>
    </row>
    <row r="5838" spans="1:1" x14ac:dyDescent="0.25">
      <c r="A5838" s="8"/>
    </row>
    <row r="5839" spans="1:1" x14ac:dyDescent="0.25">
      <c r="A5839" s="8"/>
    </row>
    <row r="5840" spans="1:1" x14ac:dyDescent="0.25">
      <c r="A5840" s="8"/>
    </row>
    <row r="5841" spans="1:1" x14ac:dyDescent="0.25">
      <c r="A5841" s="8"/>
    </row>
    <row r="5842" spans="1:1" x14ac:dyDescent="0.25">
      <c r="A5842" s="8"/>
    </row>
    <row r="5843" spans="1:1" x14ac:dyDescent="0.25">
      <c r="A5843" s="8"/>
    </row>
    <row r="5844" spans="1:1" x14ac:dyDescent="0.25">
      <c r="A5844" s="8"/>
    </row>
    <row r="5845" spans="1:1" x14ac:dyDescent="0.25">
      <c r="A5845" s="8"/>
    </row>
    <row r="5846" spans="1:1" x14ac:dyDescent="0.25">
      <c r="A5846" s="8"/>
    </row>
    <row r="5847" spans="1:1" x14ac:dyDescent="0.25">
      <c r="A5847" s="8"/>
    </row>
    <row r="5848" spans="1:1" x14ac:dyDescent="0.25">
      <c r="A5848" s="8"/>
    </row>
    <row r="5849" spans="1:1" x14ac:dyDescent="0.25">
      <c r="A5849" s="8"/>
    </row>
    <row r="5850" spans="1:1" x14ac:dyDescent="0.25">
      <c r="A5850" s="8"/>
    </row>
    <row r="5851" spans="1:1" x14ac:dyDescent="0.25">
      <c r="A5851" s="8"/>
    </row>
    <row r="5852" spans="1:1" x14ac:dyDescent="0.25">
      <c r="A5852" s="8"/>
    </row>
    <row r="5853" spans="1:1" x14ac:dyDescent="0.25">
      <c r="A5853" s="8"/>
    </row>
    <row r="5854" spans="1:1" x14ac:dyDescent="0.25">
      <c r="A5854" s="8"/>
    </row>
    <row r="5855" spans="1:1" x14ac:dyDescent="0.25">
      <c r="A5855" s="8"/>
    </row>
    <row r="5856" spans="1:1" x14ac:dyDescent="0.25">
      <c r="A5856" s="8"/>
    </row>
    <row r="5857" spans="1:1" x14ac:dyDescent="0.25">
      <c r="A5857" s="8"/>
    </row>
    <row r="5858" spans="1:1" x14ac:dyDescent="0.25">
      <c r="A5858" s="8"/>
    </row>
    <row r="5859" spans="1:1" x14ac:dyDescent="0.25">
      <c r="A5859" s="8"/>
    </row>
    <row r="5860" spans="1:1" x14ac:dyDescent="0.25">
      <c r="A5860" s="8"/>
    </row>
    <row r="5861" spans="1:1" x14ac:dyDescent="0.25">
      <c r="A5861" s="8"/>
    </row>
    <row r="5862" spans="1:1" x14ac:dyDescent="0.25">
      <c r="A5862" s="8"/>
    </row>
    <row r="5863" spans="1:1" x14ac:dyDescent="0.25">
      <c r="A5863" s="8"/>
    </row>
    <row r="5864" spans="1:1" x14ac:dyDescent="0.25">
      <c r="A5864" s="8"/>
    </row>
    <row r="5865" spans="1:1" x14ac:dyDescent="0.25">
      <c r="A5865" s="8"/>
    </row>
    <row r="5866" spans="1:1" x14ac:dyDescent="0.25">
      <c r="A5866" s="8"/>
    </row>
    <row r="5867" spans="1:1" x14ac:dyDescent="0.25">
      <c r="A5867" s="8"/>
    </row>
    <row r="5868" spans="1:1" x14ac:dyDescent="0.25">
      <c r="A5868" s="8"/>
    </row>
    <row r="5869" spans="1:1" x14ac:dyDescent="0.25">
      <c r="A5869" s="8"/>
    </row>
    <row r="5870" spans="1:1" x14ac:dyDescent="0.25">
      <c r="A5870" s="8"/>
    </row>
    <row r="5871" spans="1:1" x14ac:dyDescent="0.25">
      <c r="A5871" s="8"/>
    </row>
    <row r="5872" spans="1:1" x14ac:dyDescent="0.25">
      <c r="A5872" s="8"/>
    </row>
    <row r="5873" spans="1:1" x14ac:dyDescent="0.25">
      <c r="A5873" s="8"/>
    </row>
    <row r="5874" spans="1:1" x14ac:dyDescent="0.25">
      <c r="A5874" s="8"/>
    </row>
    <row r="5875" spans="1:1" x14ac:dyDescent="0.25">
      <c r="A5875" s="8"/>
    </row>
    <row r="5876" spans="1:1" x14ac:dyDescent="0.25">
      <c r="A5876" s="8"/>
    </row>
    <row r="5877" spans="1:1" x14ac:dyDescent="0.25">
      <c r="A5877" s="8"/>
    </row>
    <row r="5878" spans="1:1" x14ac:dyDescent="0.25">
      <c r="A5878" s="8"/>
    </row>
    <row r="5879" spans="1:1" x14ac:dyDescent="0.25">
      <c r="A5879" s="8"/>
    </row>
    <row r="5880" spans="1:1" x14ac:dyDescent="0.25">
      <c r="A5880" s="8"/>
    </row>
    <row r="5881" spans="1:1" x14ac:dyDescent="0.25">
      <c r="A5881" s="8"/>
    </row>
    <row r="5882" spans="1:1" x14ac:dyDescent="0.25">
      <c r="A5882" s="8"/>
    </row>
    <row r="5883" spans="1:1" x14ac:dyDescent="0.25">
      <c r="A5883" s="8"/>
    </row>
    <row r="5884" spans="1:1" x14ac:dyDescent="0.25">
      <c r="A5884" s="8"/>
    </row>
    <row r="5885" spans="1:1" x14ac:dyDescent="0.25">
      <c r="A5885" s="8"/>
    </row>
    <row r="5886" spans="1:1" x14ac:dyDescent="0.25">
      <c r="A5886" s="8"/>
    </row>
    <row r="5887" spans="1:1" x14ac:dyDescent="0.25">
      <c r="A5887" s="8"/>
    </row>
    <row r="5888" spans="1:1" x14ac:dyDescent="0.25">
      <c r="A5888" s="8"/>
    </row>
    <row r="5889" spans="1:1" x14ac:dyDescent="0.25">
      <c r="A5889" s="8"/>
    </row>
    <row r="5890" spans="1:1" x14ac:dyDescent="0.25">
      <c r="A5890" s="8"/>
    </row>
    <row r="5891" spans="1:1" x14ac:dyDescent="0.25">
      <c r="A5891" s="8"/>
    </row>
    <row r="5892" spans="1:1" x14ac:dyDescent="0.25">
      <c r="A5892" s="8"/>
    </row>
    <row r="5893" spans="1:1" x14ac:dyDescent="0.25">
      <c r="A5893" s="8"/>
    </row>
    <row r="5894" spans="1:1" x14ac:dyDescent="0.25">
      <c r="A5894" s="8"/>
    </row>
    <row r="5895" spans="1:1" x14ac:dyDescent="0.25">
      <c r="A5895" s="8"/>
    </row>
    <row r="5896" spans="1:1" x14ac:dyDescent="0.25">
      <c r="A5896" s="8"/>
    </row>
    <row r="5897" spans="1:1" x14ac:dyDescent="0.25">
      <c r="A5897" s="8"/>
    </row>
    <row r="5898" spans="1:1" x14ac:dyDescent="0.25">
      <c r="A5898" s="8"/>
    </row>
    <row r="5899" spans="1:1" x14ac:dyDescent="0.25">
      <c r="A5899" s="8"/>
    </row>
    <row r="5900" spans="1:1" x14ac:dyDescent="0.25">
      <c r="A5900" s="8"/>
    </row>
    <row r="5901" spans="1:1" x14ac:dyDescent="0.25">
      <c r="A5901" s="8"/>
    </row>
    <row r="5902" spans="1:1" x14ac:dyDescent="0.25">
      <c r="A5902" s="8"/>
    </row>
    <row r="5903" spans="1:1" x14ac:dyDescent="0.25">
      <c r="A5903" s="8"/>
    </row>
    <row r="5904" spans="1:1" x14ac:dyDescent="0.25">
      <c r="A5904" s="8"/>
    </row>
    <row r="5905" spans="1:1" x14ac:dyDescent="0.25">
      <c r="A5905" s="8"/>
    </row>
    <row r="5906" spans="1:1" x14ac:dyDescent="0.25">
      <c r="A5906" s="8"/>
    </row>
    <row r="5907" spans="1:1" x14ac:dyDescent="0.25">
      <c r="A5907" s="8"/>
    </row>
    <row r="5908" spans="1:1" x14ac:dyDescent="0.25">
      <c r="A5908" s="8"/>
    </row>
    <row r="5909" spans="1:1" x14ac:dyDescent="0.25">
      <c r="A5909" s="8"/>
    </row>
    <row r="5910" spans="1:1" x14ac:dyDescent="0.25">
      <c r="A5910" s="8"/>
    </row>
    <row r="5911" spans="1:1" x14ac:dyDescent="0.25">
      <c r="A5911" s="8"/>
    </row>
    <row r="5912" spans="1:1" x14ac:dyDescent="0.25">
      <c r="A5912" s="8"/>
    </row>
    <row r="5913" spans="1:1" x14ac:dyDescent="0.25">
      <c r="A5913" s="8"/>
    </row>
    <row r="5914" spans="1:1" x14ac:dyDescent="0.25">
      <c r="A5914" s="8"/>
    </row>
    <row r="5915" spans="1:1" x14ac:dyDescent="0.25">
      <c r="A5915" s="8"/>
    </row>
    <row r="5916" spans="1:1" x14ac:dyDescent="0.25">
      <c r="A5916" s="8"/>
    </row>
    <row r="5917" spans="1:1" x14ac:dyDescent="0.25">
      <c r="A5917" s="8"/>
    </row>
    <row r="5918" spans="1:1" x14ac:dyDescent="0.25">
      <c r="A5918" s="8"/>
    </row>
    <row r="5919" spans="1:1" x14ac:dyDescent="0.25">
      <c r="A5919" s="8"/>
    </row>
    <row r="5920" spans="1:1" x14ac:dyDescent="0.25">
      <c r="A5920" s="8"/>
    </row>
    <row r="5921" spans="1:1" x14ac:dyDescent="0.25">
      <c r="A5921" s="8"/>
    </row>
    <row r="5922" spans="1:1" x14ac:dyDescent="0.25">
      <c r="A5922" s="8"/>
    </row>
    <row r="5923" spans="1:1" x14ac:dyDescent="0.25">
      <c r="A5923" s="8"/>
    </row>
    <row r="5924" spans="1:1" x14ac:dyDescent="0.25">
      <c r="A5924" s="8"/>
    </row>
    <row r="5925" spans="1:1" x14ac:dyDescent="0.25">
      <c r="A5925" s="8"/>
    </row>
    <row r="5926" spans="1:1" x14ac:dyDescent="0.25">
      <c r="A5926" s="8"/>
    </row>
    <row r="5927" spans="1:1" x14ac:dyDescent="0.25">
      <c r="A5927" s="8"/>
    </row>
    <row r="5928" spans="1:1" x14ac:dyDescent="0.25">
      <c r="A5928" s="8"/>
    </row>
    <row r="5929" spans="1:1" x14ac:dyDescent="0.25">
      <c r="A5929" s="8"/>
    </row>
    <row r="5930" spans="1:1" x14ac:dyDescent="0.25">
      <c r="A5930" s="8"/>
    </row>
    <row r="5931" spans="1:1" x14ac:dyDescent="0.25">
      <c r="A5931" s="8"/>
    </row>
    <row r="5932" spans="1:1" x14ac:dyDescent="0.25">
      <c r="A5932" s="8"/>
    </row>
    <row r="5933" spans="1:1" x14ac:dyDescent="0.25">
      <c r="A5933" s="8"/>
    </row>
    <row r="5934" spans="1:1" x14ac:dyDescent="0.25">
      <c r="A5934" s="8"/>
    </row>
    <row r="5935" spans="1:1" x14ac:dyDescent="0.25">
      <c r="A5935" s="8"/>
    </row>
    <row r="5936" spans="1:1" x14ac:dyDescent="0.25">
      <c r="A5936" s="8"/>
    </row>
    <row r="5937" spans="1:1" x14ac:dyDescent="0.25">
      <c r="A5937" s="8"/>
    </row>
    <row r="5938" spans="1:1" x14ac:dyDescent="0.25">
      <c r="A5938" s="8"/>
    </row>
    <row r="5939" spans="1:1" x14ac:dyDescent="0.25">
      <c r="A5939" s="8"/>
    </row>
    <row r="5940" spans="1:1" x14ac:dyDescent="0.25">
      <c r="A5940" s="8"/>
    </row>
    <row r="5941" spans="1:1" x14ac:dyDescent="0.25">
      <c r="A5941" s="8"/>
    </row>
    <row r="5942" spans="1:1" x14ac:dyDescent="0.25">
      <c r="A5942" s="8"/>
    </row>
    <row r="5943" spans="1:1" x14ac:dyDescent="0.25">
      <c r="A5943" s="8"/>
    </row>
    <row r="5944" spans="1:1" x14ac:dyDescent="0.25">
      <c r="A5944" s="8"/>
    </row>
    <row r="5945" spans="1:1" x14ac:dyDescent="0.25">
      <c r="A5945" s="8"/>
    </row>
    <row r="5946" spans="1:1" x14ac:dyDescent="0.25">
      <c r="A5946" s="8"/>
    </row>
    <row r="5947" spans="1:1" x14ac:dyDescent="0.25">
      <c r="A5947" s="8"/>
    </row>
    <row r="5948" spans="1:1" x14ac:dyDescent="0.25">
      <c r="A5948" s="8"/>
    </row>
    <row r="5949" spans="1:1" x14ac:dyDescent="0.25">
      <c r="A5949" s="8"/>
    </row>
    <row r="5950" spans="1:1" x14ac:dyDescent="0.25">
      <c r="A5950" s="8"/>
    </row>
    <row r="5951" spans="1:1" x14ac:dyDescent="0.25">
      <c r="A5951" s="8"/>
    </row>
    <row r="5952" spans="1:1" x14ac:dyDescent="0.25">
      <c r="A5952" s="8"/>
    </row>
    <row r="5953" spans="1:1" x14ac:dyDescent="0.25">
      <c r="A5953" s="8"/>
    </row>
    <row r="5954" spans="1:1" x14ac:dyDescent="0.25">
      <c r="A5954" s="8"/>
    </row>
    <row r="5955" spans="1:1" x14ac:dyDescent="0.25">
      <c r="A5955" s="8"/>
    </row>
    <row r="5956" spans="1:1" x14ac:dyDescent="0.25">
      <c r="A5956" s="8"/>
    </row>
    <row r="5957" spans="1:1" x14ac:dyDescent="0.25">
      <c r="A5957" s="8"/>
    </row>
    <row r="5958" spans="1:1" x14ac:dyDescent="0.25">
      <c r="A5958" s="8"/>
    </row>
    <row r="5959" spans="1:1" x14ac:dyDescent="0.25">
      <c r="A5959" s="8"/>
    </row>
    <row r="5960" spans="1:1" x14ac:dyDescent="0.25">
      <c r="A5960" s="8"/>
    </row>
    <row r="5961" spans="1:1" x14ac:dyDescent="0.25">
      <c r="A5961" s="8"/>
    </row>
    <row r="5962" spans="1:1" x14ac:dyDescent="0.25">
      <c r="A5962" s="8"/>
    </row>
    <row r="5963" spans="1:1" x14ac:dyDescent="0.25">
      <c r="A5963" s="8"/>
    </row>
    <row r="5964" spans="1:1" x14ac:dyDescent="0.25">
      <c r="A5964" s="8"/>
    </row>
    <row r="5965" spans="1:1" x14ac:dyDescent="0.25">
      <c r="A5965" s="8"/>
    </row>
    <row r="5966" spans="1:1" x14ac:dyDescent="0.25">
      <c r="A5966" s="8"/>
    </row>
    <row r="5967" spans="1:1" x14ac:dyDescent="0.25">
      <c r="A5967" s="8"/>
    </row>
    <row r="5968" spans="1:1" x14ac:dyDescent="0.25">
      <c r="A5968" s="8"/>
    </row>
    <row r="5969" spans="1:1" x14ac:dyDescent="0.25">
      <c r="A5969" s="8"/>
    </row>
    <row r="5970" spans="1:1" x14ac:dyDescent="0.25">
      <c r="A5970" s="8"/>
    </row>
    <row r="5971" spans="1:1" x14ac:dyDescent="0.25">
      <c r="A5971" s="8"/>
    </row>
    <row r="5972" spans="1:1" x14ac:dyDescent="0.25">
      <c r="A5972" s="8"/>
    </row>
    <row r="5973" spans="1:1" x14ac:dyDescent="0.25">
      <c r="A5973" s="8"/>
    </row>
    <row r="5974" spans="1:1" x14ac:dyDescent="0.25">
      <c r="A5974" s="8"/>
    </row>
    <row r="5975" spans="1:1" x14ac:dyDescent="0.25">
      <c r="A5975" s="8"/>
    </row>
    <row r="5976" spans="1:1" x14ac:dyDescent="0.25">
      <c r="A5976" s="8"/>
    </row>
    <row r="5977" spans="1:1" x14ac:dyDescent="0.25">
      <c r="A5977" s="8"/>
    </row>
    <row r="5978" spans="1:1" x14ac:dyDescent="0.25">
      <c r="A5978" s="8"/>
    </row>
    <row r="5979" spans="1:1" x14ac:dyDescent="0.25">
      <c r="A5979" s="8"/>
    </row>
    <row r="5980" spans="1:1" x14ac:dyDescent="0.25">
      <c r="A5980" s="8"/>
    </row>
    <row r="5981" spans="1:1" x14ac:dyDescent="0.25">
      <c r="A5981" s="8"/>
    </row>
    <row r="5982" spans="1:1" x14ac:dyDescent="0.25">
      <c r="A5982" s="8"/>
    </row>
    <row r="5983" spans="1:1" x14ac:dyDescent="0.25">
      <c r="A5983" s="8"/>
    </row>
    <row r="5984" spans="1:1" x14ac:dyDescent="0.25">
      <c r="A5984" s="8"/>
    </row>
    <row r="5985" spans="1:1" x14ac:dyDescent="0.25">
      <c r="A5985" s="8"/>
    </row>
    <row r="5986" spans="1:1" x14ac:dyDescent="0.25">
      <c r="A5986" s="8"/>
    </row>
    <row r="5987" spans="1:1" x14ac:dyDescent="0.25">
      <c r="A5987" s="8"/>
    </row>
    <row r="5988" spans="1:1" x14ac:dyDescent="0.25">
      <c r="A5988" s="8"/>
    </row>
    <row r="5989" spans="1:1" x14ac:dyDescent="0.25">
      <c r="A5989" s="8"/>
    </row>
    <row r="5990" spans="1:1" x14ac:dyDescent="0.25">
      <c r="A5990" s="8"/>
    </row>
    <row r="5991" spans="1:1" x14ac:dyDescent="0.25">
      <c r="A5991" s="8"/>
    </row>
    <row r="5992" spans="1:1" x14ac:dyDescent="0.25">
      <c r="A5992" s="8"/>
    </row>
    <row r="5993" spans="1:1" x14ac:dyDescent="0.25">
      <c r="A5993" s="8"/>
    </row>
    <row r="5994" spans="1:1" x14ac:dyDescent="0.25">
      <c r="A5994" s="8"/>
    </row>
    <row r="5995" spans="1:1" x14ac:dyDescent="0.25">
      <c r="A5995" s="8"/>
    </row>
    <row r="5996" spans="1:1" x14ac:dyDescent="0.25">
      <c r="A5996" s="8"/>
    </row>
    <row r="5997" spans="1:1" x14ac:dyDescent="0.25">
      <c r="A5997" s="8"/>
    </row>
    <row r="5998" spans="1:1" x14ac:dyDescent="0.25">
      <c r="A5998" s="8"/>
    </row>
    <row r="5999" spans="1:1" x14ac:dyDescent="0.25">
      <c r="A5999" s="8"/>
    </row>
    <row r="6000" spans="1:1" x14ac:dyDescent="0.25">
      <c r="A6000" s="8"/>
    </row>
    <row r="6001" spans="1:1" x14ac:dyDescent="0.25">
      <c r="A6001" s="8"/>
    </row>
    <row r="6002" spans="1:1" x14ac:dyDescent="0.25">
      <c r="A6002" s="8"/>
    </row>
    <row r="6003" spans="1:1" x14ac:dyDescent="0.25">
      <c r="A6003" s="8"/>
    </row>
    <row r="6004" spans="1:1" x14ac:dyDescent="0.25">
      <c r="A6004" s="8"/>
    </row>
    <row r="6005" spans="1:1" x14ac:dyDescent="0.25">
      <c r="A6005" s="8"/>
    </row>
    <row r="6006" spans="1:1" x14ac:dyDescent="0.25">
      <c r="A6006" s="8"/>
    </row>
    <row r="6007" spans="1:1" x14ac:dyDescent="0.25">
      <c r="A6007" s="8"/>
    </row>
    <row r="6008" spans="1:1" x14ac:dyDescent="0.25">
      <c r="A6008" s="8"/>
    </row>
    <row r="6009" spans="1:1" x14ac:dyDescent="0.25">
      <c r="A6009" s="8"/>
    </row>
    <row r="6010" spans="1:1" x14ac:dyDescent="0.25">
      <c r="A6010" s="8"/>
    </row>
    <row r="6011" spans="1:1" x14ac:dyDescent="0.25">
      <c r="A6011" s="8"/>
    </row>
    <row r="6012" spans="1:1" x14ac:dyDescent="0.25">
      <c r="A6012" s="8"/>
    </row>
    <row r="6013" spans="1:1" x14ac:dyDescent="0.25">
      <c r="A6013" s="8"/>
    </row>
    <row r="6014" spans="1:1" x14ac:dyDescent="0.25">
      <c r="A6014" s="8"/>
    </row>
    <row r="6015" spans="1:1" x14ac:dyDescent="0.25">
      <c r="A6015" s="8"/>
    </row>
    <row r="6016" spans="1:1" x14ac:dyDescent="0.25">
      <c r="A6016" s="8"/>
    </row>
    <row r="6017" spans="1:1" x14ac:dyDescent="0.25">
      <c r="A6017" s="8"/>
    </row>
    <row r="6018" spans="1:1" x14ac:dyDescent="0.25">
      <c r="A6018" s="8"/>
    </row>
    <row r="6019" spans="1:1" x14ac:dyDescent="0.25">
      <c r="A6019" s="8"/>
    </row>
    <row r="6020" spans="1:1" x14ac:dyDescent="0.25">
      <c r="A6020" s="8"/>
    </row>
    <row r="6021" spans="1:1" x14ac:dyDescent="0.25">
      <c r="A6021" s="8"/>
    </row>
    <row r="6022" spans="1:1" x14ac:dyDescent="0.25">
      <c r="A6022" s="8"/>
    </row>
    <row r="6023" spans="1:1" x14ac:dyDescent="0.25">
      <c r="A6023" s="8"/>
    </row>
    <row r="6024" spans="1:1" x14ac:dyDescent="0.25">
      <c r="A6024" s="8"/>
    </row>
    <row r="6025" spans="1:1" x14ac:dyDescent="0.25">
      <c r="A6025" s="8"/>
    </row>
    <row r="6026" spans="1:1" x14ac:dyDescent="0.25">
      <c r="A6026" s="8"/>
    </row>
    <row r="6027" spans="1:1" x14ac:dyDescent="0.25">
      <c r="A6027" s="8"/>
    </row>
    <row r="6028" spans="1:1" x14ac:dyDescent="0.25">
      <c r="A6028" s="8"/>
    </row>
    <row r="6029" spans="1:1" x14ac:dyDescent="0.25">
      <c r="A6029" s="8"/>
    </row>
    <row r="6030" spans="1:1" x14ac:dyDescent="0.25">
      <c r="A6030" s="8"/>
    </row>
    <row r="6031" spans="1:1" x14ac:dyDescent="0.25">
      <c r="A6031" s="8"/>
    </row>
    <row r="6032" spans="1:1" x14ac:dyDescent="0.25">
      <c r="A6032" s="8"/>
    </row>
    <row r="6033" spans="1:1" x14ac:dyDescent="0.25">
      <c r="A6033" s="8"/>
    </row>
    <row r="6034" spans="1:1" x14ac:dyDescent="0.25">
      <c r="A6034" s="8"/>
    </row>
    <row r="6035" spans="1:1" x14ac:dyDescent="0.25">
      <c r="A6035" s="8"/>
    </row>
    <row r="6036" spans="1:1" x14ac:dyDescent="0.25">
      <c r="A6036" s="8"/>
    </row>
    <row r="6037" spans="1:1" x14ac:dyDescent="0.25">
      <c r="A6037" s="8"/>
    </row>
    <row r="6038" spans="1:1" x14ac:dyDescent="0.25">
      <c r="A6038" s="8"/>
    </row>
    <row r="6039" spans="1:1" x14ac:dyDescent="0.25">
      <c r="A6039" s="8"/>
    </row>
    <row r="6040" spans="1:1" x14ac:dyDescent="0.25">
      <c r="A6040" s="8"/>
    </row>
    <row r="6041" spans="1:1" x14ac:dyDescent="0.25">
      <c r="A6041" s="8"/>
    </row>
    <row r="6042" spans="1:1" x14ac:dyDescent="0.25">
      <c r="A6042" s="8"/>
    </row>
    <row r="6043" spans="1:1" x14ac:dyDescent="0.25">
      <c r="A6043" s="8"/>
    </row>
    <row r="6044" spans="1:1" x14ac:dyDescent="0.25">
      <c r="A6044" s="8"/>
    </row>
    <row r="6045" spans="1:1" x14ac:dyDescent="0.25">
      <c r="A6045" s="8"/>
    </row>
    <row r="6046" spans="1:1" x14ac:dyDescent="0.25">
      <c r="A6046" s="8"/>
    </row>
    <row r="6047" spans="1:1" x14ac:dyDescent="0.25">
      <c r="A6047" s="8"/>
    </row>
    <row r="6048" spans="1:1" x14ac:dyDescent="0.25">
      <c r="A6048" s="8"/>
    </row>
    <row r="6049" spans="1:1" x14ac:dyDescent="0.25">
      <c r="A6049" s="8"/>
    </row>
    <row r="6050" spans="1:1" x14ac:dyDescent="0.25">
      <c r="A6050" s="8"/>
    </row>
    <row r="6051" spans="1:1" x14ac:dyDescent="0.25">
      <c r="A6051" s="8"/>
    </row>
    <row r="6052" spans="1:1" x14ac:dyDescent="0.25">
      <c r="A6052" s="8"/>
    </row>
    <row r="6053" spans="1:1" x14ac:dyDescent="0.25">
      <c r="A6053" s="8"/>
    </row>
    <row r="6054" spans="1:1" x14ac:dyDescent="0.25">
      <c r="A6054" s="8"/>
    </row>
    <row r="6055" spans="1:1" x14ac:dyDescent="0.25">
      <c r="A6055" s="8"/>
    </row>
    <row r="6056" spans="1:1" x14ac:dyDescent="0.25">
      <c r="A6056" s="8"/>
    </row>
    <row r="6057" spans="1:1" x14ac:dyDescent="0.25">
      <c r="A6057" s="8"/>
    </row>
    <row r="6058" spans="1:1" x14ac:dyDescent="0.25">
      <c r="A6058" s="8"/>
    </row>
    <row r="6059" spans="1:1" x14ac:dyDescent="0.25">
      <c r="A6059" s="8"/>
    </row>
    <row r="6060" spans="1:1" x14ac:dyDescent="0.25">
      <c r="A6060" s="8"/>
    </row>
    <row r="6061" spans="1:1" x14ac:dyDescent="0.25">
      <c r="A6061" s="8"/>
    </row>
    <row r="6062" spans="1:1" x14ac:dyDescent="0.25">
      <c r="A6062" s="8"/>
    </row>
    <row r="6063" spans="1:1" x14ac:dyDescent="0.25">
      <c r="A6063" s="8"/>
    </row>
    <row r="6064" spans="1:1" x14ac:dyDescent="0.25">
      <c r="A6064" s="8"/>
    </row>
    <row r="6065" spans="1:1" x14ac:dyDescent="0.25">
      <c r="A6065" s="8"/>
    </row>
    <row r="6066" spans="1:1" x14ac:dyDescent="0.25">
      <c r="A6066" s="8"/>
    </row>
    <row r="6067" spans="1:1" x14ac:dyDescent="0.25">
      <c r="A6067" s="8"/>
    </row>
    <row r="6068" spans="1:1" x14ac:dyDescent="0.25">
      <c r="A6068" s="8"/>
    </row>
    <row r="6069" spans="1:1" x14ac:dyDescent="0.25">
      <c r="A6069" s="8"/>
    </row>
    <row r="6070" spans="1:1" x14ac:dyDescent="0.25">
      <c r="A6070" s="8"/>
    </row>
    <row r="6071" spans="1:1" x14ac:dyDescent="0.25">
      <c r="A6071" s="8"/>
    </row>
    <row r="6072" spans="1:1" x14ac:dyDescent="0.25">
      <c r="A6072" s="8"/>
    </row>
    <row r="6073" spans="1:1" x14ac:dyDescent="0.25">
      <c r="A6073" s="8"/>
    </row>
    <row r="6074" spans="1:1" x14ac:dyDescent="0.25">
      <c r="A6074" s="8"/>
    </row>
    <row r="6075" spans="1:1" x14ac:dyDescent="0.25">
      <c r="A6075" s="8"/>
    </row>
    <row r="6076" spans="1:1" x14ac:dyDescent="0.25">
      <c r="A6076" s="8"/>
    </row>
    <row r="6077" spans="1:1" x14ac:dyDescent="0.25">
      <c r="A6077" s="8"/>
    </row>
    <row r="6078" spans="1:1" x14ac:dyDescent="0.25">
      <c r="A6078" s="8"/>
    </row>
    <row r="6079" spans="1:1" x14ac:dyDescent="0.25">
      <c r="A6079" s="8"/>
    </row>
    <row r="6080" spans="1:1" x14ac:dyDescent="0.25">
      <c r="A6080" s="8"/>
    </row>
    <row r="6081" spans="1:1" x14ac:dyDescent="0.25">
      <c r="A6081" s="8"/>
    </row>
    <row r="6082" spans="1:1" x14ac:dyDescent="0.25">
      <c r="A6082" s="8"/>
    </row>
    <row r="6083" spans="1:1" x14ac:dyDescent="0.25">
      <c r="A6083" s="8"/>
    </row>
    <row r="6084" spans="1:1" x14ac:dyDescent="0.25">
      <c r="A6084" s="8"/>
    </row>
    <row r="6085" spans="1:1" x14ac:dyDescent="0.25">
      <c r="A6085" s="8"/>
    </row>
    <row r="6086" spans="1:1" x14ac:dyDescent="0.25">
      <c r="A6086" s="8"/>
    </row>
    <row r="6087" spans="1:1" x14ac:dyDescent="0.25">
      <c r="A6087" s="8"/>
    </row>
    <row r="6088" spans="1:1" x14ac:dyDescent="0.25">
      <c r="A6088" s="8"/>
    </row>
    <row r="6089" spans="1:1" x14ac:dyDescent="0.25">
      <c r="A6089" s="8"/>
    </row>
    <row r="6090" spans="1:1" x14ac:dyDescent="0.25">
      <c r="A6090" s="8"/>
    </row>
    <row r="6091" spans="1:1" x14ac:dyDescent="0.25">
      <c r="A6091" s="8"/>
    </row>
    <row r="6092" spans="1:1" x14ac:dyDescent="0.25">
      <c r="A6092" s="8"/>
    </row>
    <row r="6093" spans="1:1" x14ac:dyDescent="0.25">
      <c r="A6093" s="8"/>
    </row>
    <row r="6094" spans="1:1" x14ac:dyDescent="0.25">
      <c r="A6094" s="8"/>
    </row>
    <row r="6095" spans="1:1" x14ac:dyDescent="0.25">
      <c r="A6095" s="8"/>
    </row>
    <row r="6096" spans="1:1" x14ac:dyDescent="0.25">
      <c r="A6096" s="8"/>
    </row>
    <row r="6097" spans="1:1" x14ac:dyDescent="0.25">
      <c r="A6097" s="8"/>
    </row>
    <row r="6098" spans="1:1" x14ac:dyDescent="0.25">
      <c r="A6098" s="8"/>
    </row>
    <row r="6099" spans="1:1" x14ac:dyDescent="0.25">
      <c r="A6099" s="8"/>
    </row>
    <row r="6100" spans="1:1" x14ac:dyDescent="0.25">
      <c r="A6100" s="8"/>
    </row>
    <row r="6101" spans="1:1" x14ac:dyDescent="0.25">
      <c r="A6101" s="8"/>
    </row>
    <row r="6102" spans="1:1" x14ac:dyDescent="0.25">
      <c r="A6102" s="8"/>
    </row>
    <row r="6103" spans="1:1" x14ac:dyDescent="0.25">
      <c r="A6103" s="8"/>
    </row>
    <row r="6104" spans="1:1" x14ac:dyDescent="0.25">
      <c r="A6104" s="8"/>
    </row>
    <row r="6105" spans="1:1" x14ac:dyDescent="0.25">
      <c r="A6105" s="8"/>
    </row>
    <row r="6106" spans="1:1" x14ac:dyDescent="0.25">
      <c r="A6106" s="8"/>
    </row>
    <row r="6107" spans="1:1" x14ac:dyDescent="0.25">
      <c r="A6107" s="8"/>
    </row>
    <row r="6108" spans="1:1" x14ac:dyDescent="0.25">
      <c r="A6108" s="8"/>
    </row>
    <row r="6109" spans="1:1" x14ac:dyDescent="0.25">
      <c r="A6109" s="8"/>
    </row>
    <row r="6110" spans="1:1" x14ac:dyDescent="0.25">
      <c r="A6110" s="8"/>
    </row>
    <row r="6111" spans="1:1" x14ac:dyDescent="0.25">
      <c r="A6111" s="8"/>
    </row>
    <row r="6112" spans="1:1" x14ac:dyDescent="0.25">
      <c r="A6112" s="8"/>
    </row>
    <row r="6113" spans="1:1" x14ac:dyDescent="0.25">
      <c r="A6113" s="8"/>
    </row>
    <row r="6114" spans="1:1" x14ac:dyDescent="0.25">
      <c r="A6114" s="8"/>
    </row>
    <row r="6115" spans="1:1" x14ac:dyDescent="0.25">
      <c r="A6115" s="8"/>
    </row>
    <row r="6116" spans="1:1" x14ac:dyDescent="0.25">
      <c r="A6116" s="8"/>
    </row>
    <row r="6117" spans="1:1" x14ac:dyDescent="0.25">
      <c r="A6117" s="8"/>
    </row>
    <row r="6118" spans="1:1" x14ac:dyDescent="0.25">
      <c r="A6118" s="8"/>
    </row>
    <row r="6119" spans="1:1" x14ac:dyDescent="0.25">
      <c r="A6119" s="8"/>
    </row>
    <row r="6120" spans="1:1" x14ac:dyDescent="0.25">
      <c r="A6120" s="8"/>
    </row>
    <row r="6121" spans="1:1" x14ac:dyDescent="0.25">
      <c r="A6121" s="8"/>
    </row>
    <row r="6122" spans="1:1" x14ac:dyDescent="0.25">
      <c r="A6122" s="8"/>
    </row>
    <row r="6123" spans="1:1" x14ac:dyDescent="0.25">
      <c r="A6123" s="8"/>
    </row>
    <row r="6124" spans="1:1" x14ac:dyDescent="0.25">
      <c r="A6124" s="8"/>
    </row>
    <row r="6125" spans="1:1" x14ac:dyDescent="0.25">
      <c r="A6125" s="8"/>
    </row>
    <row r="6126" spans="1:1" x14ac:dyDescent="0.25">
      <c r="A6126" s="8"/>
    </row>
    <row r="6127" spans="1:1" x14ac:dyDescent="0.25">
      <c r="A6127" s="8"/>
    </row>
    <row r="6128" spans="1:1" x14ac:dyDescent="0.25">
      <c r="A6128" s="8"/>
    </row>
    <row r="6129" spans="1:1" x14ac:dyDescent="0.25">
      <c r="A6129" s="8"/>
    </row>
    <row r="6130" spans="1:1" x14ac:dyDescent="0.25">
      <c r="A6130" s="8"/>
    </row>
    <row r="6131" spans="1:1" x14ac:dyDescent="0.25">
      <c r="A6131" s="8"/>
    </row>
    <row r="6132" spans="1:1" x14ac:dyDescent="0.25">
      <c r="A6132" s="8"/>
    </row>
    <row r="6133" spans="1:1" x14ac:dyDescent="0.25">
      <c r="A6133" s="8"/>
    </row>
    <row r="6134" spans="1:1" x14ac:dyDescent="0.25">
      <c r="A6134" s="8"/>
    </row>
    <row r="6135" spans="1:1" x14ac:dyDescent="0.25">
      <c r="A6135" s="8"/>
    </row>
    <row r="6136" spans="1:1" x14ac:dyDescent="0.25">
      <c r="A6136" s="8"/>
    </row>
    <row r="6137" spans="1:1" x14ac:dyDescent="0.25">
      <c r="A6137" s="8"/>
    </row>
    <row r="6138" spans="1:1" x14ac:dyDescent="0.25">
      <c r="A6138" s="8"/>
    </row>
    <row r="6139" spans="1:1" x14ac:dyDescent="0.25">
      <c r="A6139" s="8"/>
    </row>
    <row r="6140" spans="1:1" x14ac:dyDescent="0.25">
      <c r="A6140" s="8"/>
    </row>
    <row r="6141" spans="1:1" x14ac:dyDescent="0.25">
      <c r="A6141" s="8"/>
    </row>
    <row r="6142" spans="1:1" x14ac:dyDescent="0.25">
      <c r="A6142" s="8"/>
    </row>
    <row r="6143" spans="1:1" x14ac:dyDescent="0.25">
      <c r="A6143" s="8"/>
    </row>
    <row r="6144" spans="1:1" x14ac:dyDescent="0.25">
      <c r="A6144" s="8"/>
    </row>
    <row r="6145" spans="1:1" x14ac:dyDescent="0.25">
      <c r="A6145" s="8"/>
    </row>
    <row r="6146" spans="1:1" x14ac:dyDescent="0.25">
      <c r="A6146" s="8"/>
    </row>
    <row r="6147" spans="1:1" x14ac:dyDescent="0.25">
      <c r="A6147" s="8"/>
    </row>
    <row r="6148" spans="1:1" x14ac:dyDescent="0.25">
      <c r="A6148" s="8"/>
    </row>
    <row r="6149" spans="1:1" x14ac:dyDescent="0.25">
      <c r="A6149" s="8"/>
    </row>
    <row r="6150" spans="1:1" x14ac:dyDescent="0.25">
      <c r="A6150" s="8"/>
    </row>
    <row r="6151" spans="1:1" x14ac:dyDescent="0.25">
      <c r="A6151" s="8"/>
    </row>
    <row r="6152" spans="1:1" x14ac:dyDescent="0.25">
      <c r="A6152" s="8"/>
    </row>
    <row r="6153" spans="1:1" x14ac:dyDescent="0.25">
      <c r="A6153" s="8"/>
    </row>
    <row r="6154" spans="1:1" x14ac:dyDescent="0.25">
      <c r="A6154" s="8"/>
    </row>
    <row r="6155" spans="1:1" x14ac:dyDescent="0.25">
      <c r="A6155" s="8"/>
    </row>
    <row r="6156" spans="1:1" x14ac:dyDescent="0.25">
      <c r="A6156" s="8"/>
    </row>
    <row r="6157" spans="1:1" x14ac:dyDescent="0.25">
      <c r="A6157" s="8"/>
    </row>
    <row r="6158" spans="1:1" x14ac:dyDescent="0.25">
      <c r="A6158" s="8"/>
    </row>
    <row r="6159" spans="1:1" x14ac:dyDescent="0.25">
      <c r="A6159" s="8"/>
    </row>
    <row r="6160" spans="1:1" x14ac:dyDescent="0.25">
      <c r="A6160" s="8"/>
    </row>
    <row r="6161" spans="1:1" x14ac:dyDescent="0.25">
      <c r="A6161" s="8"/>
    </row>
    <row r="6162" spans="1:1" x14ac:dyDescent="0.25">
      <c r="A6162" s="8"/>
    </row>
    <row r="6163" spans="1:1" x14ac:dyDescent="0.25">
      <c r="A6163" s="8"/>
    </row>
    <row r="6164" spans="1:1" x14ac:dyDescent="0.25">
      <c r="A6164" s="8"/>
    </row>
    <row r="6165" spans="1:1" x14ac:dyDescent="0.25">
      <c r="A6165" s="8"/>
    </row>
    <row r="6166" spans="1:1" x14ac:dyDescent="0.25">
      <c r="A6166" s="8"/>
    </row>
    <row r="6167" spans="1:1" x14ac:dyDescent="0.25">
      <c r="A6167" s="8"/>
    </row>
    <row r="6168" spans="1:1" x14ac:dyDescent="0.25">
      <c r="A6168" s="8"/>
    </row>
    <row r="6169" spans="1:1" x14ac:dyDescent="0.25">
      <c r="A6169" s="8"/>
    </row>
    <row r="6170" spans="1:1" x14ac:dyDescent="0.25">
      <c r="A6170" s="8"/>
    </row>
    <row r="6171" spans="1:1" x14ac:dyDescent="0.25">
      <c r="A6171" s="8"/>
    </row>
    <row r="6172" spans="1:1" x14ac:dyDescent="0.25">
      <c r="A6172" s="8"/>
    </row>
    <row r="6173" spans="1:1" x14ac:dyDescent="0.25">
      <c r="A6173" s="8"/>
    </row>
    <row r="6174" spans="1:1" x14ac:dyDescent="0.25">
      <c r="A6174" s="8"/>
    </row>
    <row r="6175" spans="1:1" x14ac:dyDescent="0.25">
      <c r="A6175" s="8"/>
    </row>
    <row r="6176" spans="1:1" x14ac:dyDescent="0.25">
      <c r="A6176" s="8"/>
    </row>
    <row r="6177" spans="1:1" x14ac:dyDescent="0.25">
      <c r="A6177" s="8"/>
    </row>
    <row r="6178" spans="1:1" x14ac:dyDescent="0.25">
      <c r="A6178" s="8"/>
    </row>
    <row r="6179" spans="1:1" x14ac:dyDescent="0.25">
      <c r="A6179" s="8"/>
    </row>
    <row r="6180" spans="1:1" x14ac:dyDescent="0.25">
      <c r="A6180" s="8"/>
    </row>
    <row r="6181" spans="1:1" x14ac:dyDescent="0.25">
      <c r="A6181" s="8"/>
    </row>
    <row r="6182" spans="1:1" x14ac:dyDescent="0.25">
      <c r="A6182" s="8"/>
    </row>
    <row r="6183" spans="1:1" x14ac:dyDescent="0.25">
      <c r="A6183" s="8"/>
    </row>
    <row r="6184" spans="1:1" x14ac:dyDescent="0.25">
      <c r="A6184" s="8"/>
    </row>
    <row r="6185" spans="1:1" x14ac:dyDescent="0.25">
      <c r="A6185" s="8"/>
    </row>
    <row r="6186" spans="1:1" x14ac:dyDescent="0.25">
      <c r="A6186" s="8"/>
    </row>
    <row r="6187" spans="1:1" x14ac:dyDescent="0.25">
      <c r="A6187" s="8"/>
    </row>
    <row r="6188" spans="1:1" x14ac:dyDescent="0.25">
      <c r="A6188" s="8"/>
    </row>
    <row r="6189" spans="1:1" x14ac:dyDescent="0.25">
      <c r="A6189" s="8"/>
    </row>
    <row r="6190" spans="1:1" x14ac:dyDescent="0.25">
      <c r="A6190" s="8"/>
    </row>
    <row r="6191" spans="1:1" x14ac:dyDescent="0.25">
      <c r="A6191" s="8"/>
    </row>
    <row r="6192" spans="1:1" x14ac:dyDescent="0.25">
      <c r="A6192" s="8"/>
    </row>
    <row r="6193" spans="1:1" x14ac:dyDescent="0.25">
      <c r="A6193" s="8"/>
    </row>
    <row r="6194" spans="1:1" x14ac:dyDescent="0.25">
      <c r="A6194" s="8"/>
    </row>
    <row r="6195" spans="1:1" x14ac:dyDescent="0.25">
      <c r="A6195" s="8"/>
    </row>
    <row r="6196" spans="1:1" x14ac:dyDescent="0.25">
      <c r="A6196" s="8"/>
    </row>
    <row r="6197" spans="1:1" x14ac:dyDescent="0.25">
      <c r="A6197" s="8"/>
    </row>
    <row r="6198" spans="1:1" x14ac:dyDescent="0.25">
      <c r="A6198" s="8"/>
    </row>
    <row r="6199" spans="1:1" x14ac:dyDescent="0.25">
      <c r="A6199" s="8"/>
    </row>
    <row r="6200" spans="1:1" x14ac:dyDescent="0.25">
      <c r="A6200" s="8"/>
    </row>
    <row r="6201" spans="1:1" x14ac:dyDescent="0.25">
      <c r="A6201" s="8"/>
    </row>
    <row r="6202" spans="1:1" x14ac:dyDescent="0.25">
      <c r="A6202" s="8"/>
    </row>
    <row r="6203" spans="1:1" x14ac:dyDescent="0.25">
      <c r="A6203" s="8"/>
    </row>
    <row r="6204" spans="1:1" x14ac:dyDescent="0.25">
      <c r="A6204" s="8"/>
    </row>
    <row r="6205" spans="1:1" x14ac:dyDescent="0.25">
      <c r="A6205" s="8"/>
    </row>
    <row r="6206" spans="1:1" x14ac:dyDescent="0.25">
      <c r="A6206" s="8"/>
    </row>
    <row r="6207" spans="1:1" x14ac:dyDescent="0.25">
      <c r="A6207" s="8"/>
    </row>
    <row r="6208" spans="1:1" x14ac:dyDescent="0.25">
      <c r="A6208" s="8"/>
    </row>
    <row r="6209" spans="1:1" x14ac:dyDescent="0.25">
      <c r="A6209" s="8"/>
    </row>
    <row r="6210" spans="1:1" x14ac:dyDescent="0.25">
      <c r="A6210" s="8"/>
    </row>
    <row r="6211" spans="1:1" x14ac:dyDescent="0.25">
      <c r="A6211" s="8"/>
    </row>
    <row r="6212" spans="1:1" x14ac:dyDescent="0.25">
      <c r="A6212" s="8"/>
    </row>
    <row r="6213" spans="1:1" x14ac:dyDescent="0.25">
      <c r="A6213" s="8"/>
    </row>
    <row r="6214" spans="1:1" x14ac:dyDescent="0.25">
      <c r="A6214" s="8"/>
    </row>
    <row r="6215" spans="1:1" x14ac:dyDescent="0.25">
      <c r="A6215" s="8"/>
    </row>
    <row r="6216" spans="1:1" x14ac:dyDescent="0.25">
      <c r="A6216" s="8"/>
    </row>
    <row r="6217" spans="1:1" x14ac:dyDescent="0.25">
      <c r="A6217" s="8"/>
    </row>
    <row r="6218" spans="1:1" x14ac:dyDescent="0.25">
      <c r="A6218" s="8"/>
    </row>
    <row r="6219" spans="1:1" x14ac:dyDescent="0.25">
      <c r="A6219" s="8"/>
    </row>
    <row r="6220" spans="1:1" x14ac:dyDescent="0.25">
      <c r="A6220" s="8"/>
    </row>
    <row r="6221" spans="1:1" x14ac:dyDescent="0.25">
      <c r="A6221" s="8"/>
    </row>
    <row r="6222" spans="1:1" x14ac:dyDescent="0.25">
      <c r="A6222" s="8"/>
    </row>
    <row r="6223" spans="1:1" x14ac:dyDescent="0.25">
      <c r="A6223" s="8"/>
    </row>
    <row r="6224" spans="1:1" x14ac:dyDescent="0.25">
      <c r="A6224" s="8"/>
    </row>
    <row r="6225" spans="1:1" x14ac:dyDescent="0.25">
      <c r="A6225" s="8"/>
    </row>
    <row r="6226" spans="1:1" x14ac:dyDescent="0.25">
      <c r="A6226" s="8"/>
    </row>
    <row r="6227" spans="1:1" x14ac:dyDescent="0.25">
      <c r="A6227" s="8"/>
    </row>
    <row r="6228" spans="1:1" x14ac:dyDescent="0.25">
      <c r="A6228" s="8"/>
    </row>
    <row r="6229" spans="1:1" x14ac:dyDescent="0.25">
      <c r="A6229" s="8"/>
    </row>
    <row r="6230" spans="1:1" x14ac:dyDescent="0.25">
      <c r="A6230" s="8"/>
    </row>
    <row r="6231" spans="1:1" x14ac:dyDescent="0.25">
      <c r="A6231" s="8"/>
    </row>
    <row r="6232" spans="1:1" x14ac:dyDescent="0.25">
      <c r="A6232" s="8"/>
    </row>
    <row r="6233" spans="1:1" x14ac:dyDescent="0.25">
      <c r="A6233" s="8"/>
    </row>
    <row r="6234" spans="1:1" x14ac:dyDescent="0.25">
      <c r="A6234" s="8"/>
    </row>
    <row r="6235" spans="1:1" x14ac:dyDescent="0.25">
      <c r="A6235" s="8"/>
    </row>
    <row r="6236" spans="1:1" x14ac:dyDescent="0.25">
      <c r="A6236" s="8"/>
    </row>
    <row r="6237" spans="1:1" x14ac:dyDescent="0.25">
      <c r="A6237" s="8"/>
    </row>
    <row r="6238" spans="1:1" x14ac:dyDescent="0.25">
      <c r="A6238" s="8"/>
    </row>
    <row r="6239" spans="1:1" x14ac:dyDescent="0.25">
      <c r="A6239" s="8"/>
    </row>
    <row r="6240" spans="1:1" x14ac:dyDescent="0.25">
      <c r="A6240" s="8"/>
    </row>
    <row r="6241" spans="1:1" x14ac:dyDescent="0.25">
      <c r="A6241" s="8"/>
    </row>
    <row r="6242" spans="1:1" x14ac:dyDescent="0.25">
      <c r="A6242" s="8"/>
    </row>
    <row r="6243" spans="1:1" x14ac:dyDescent="0.25">
      <c r="A6243" s="8"/>
    </row>
    <row r="6244" spans="1:1" x14ac:dyDescent="0.25">
      <c r="A6244" s="8"/>
    </row>
    <row r="6245" spans="1:1" x14ac:dyDescent="0.25">
      <c r="A6245" s="8"/>
    </row>
    <row r="6246" spans="1:1" x14ac:dyDescent="0.25">
      <c r="A6246" s="8"/>
    </row>
    <row r="6247" spans="1:1" x14ac:dyDescent="0.25">
      <c r="A6247" s="8"/>
    </row>
    <row r="6248" spans="1:1" x14ac:dyDescent="0.25">
      <c r="A6248" s="8"/>
    </row>
    <row r="6249" spans="1:1" x14ac:dyDescent="0.25">
      <c r="A6249" s="8"/>
    </row>
    <row r="6250" spans="1:1" x14ac:dyDescent="0.25">
      <c r="A6250" s="8"/>
    </row>
    <row r="6251" spans="1:1" x14ac:dyDescent="0.25">
      <c r="A6251" s="8"/>
    </row>
    <row r="6252" spans="1:1" x14ac:dyDescent="0.25">
      <c r="A6252" s="8"/>
    </row>
    <row r="6253" spans="1:1" x14ac:dyDescent="0.25">
      <c r="A6253" s="8"/>
    </row>
    <row r="6254" spans="1:1" x14ac:dyDescent="0.25">
      <c r="A6254" s="8"/>
    </row>
    <row r="6255" spans="1:1" x14ac:dyDescent="0.25">
      <c r="A6255" s="8"/>
    </row>
    <row r="6256" spans="1:1" x14ac:dyDescent="0.25">
      <c r="A6256" s="8"/>
    </row>
    <row r="6257" spans="1:1" x14ac:dyDescent="0.25">
      <c r="A6257" s="8"/>
    </row>
    <row r="6258" spans="1:1" x14ac:dyDescent="0.25">
      <c r="A6258" s="8"/>
    </row>
    <row r="6259" spans="1:1" x14ac:dyDescent="0.25">
      <c r="A6259" s="8"/>
    </row>
    <row r="6260" spans="1:1" x14ac:dyDescent="0.25">
      <c r="A6260" s="8"/>
    </row>
    <row r="6261" spans="1:1" x14ac:dyDescent="0.25">
      <c r="A6261" s="8"/>
    </row>
    <row r="6262" spans="1:1" x14ac:dyDescent="0.25">
      <c r="A6262" s="8"/>
    </row>
    <row r="6263" spans="1:1" x14ac:dyDescent="0.25">
      <c r="A6263" s="8"/>
    </row>
    <row r="6264" spans="1:1" x14ac:dyDescent="0.25">
      <c r="A6264" s="8"/>
    </row>
    <row r="6265" spans="1:1" x14ac:dyDescent="0.25">
      <c r="A6265" s="8"/>
    </row>
    <row r="6266" spans="1:1" x14ac:dyDescent="0.25">
      <c r="A6266" s="8"/>
    </row>
    <row r="6267" spans="1:1" x14ac:dyDescent="0.25">
      <c r="A6267" s="8"/>
    </row>
    <row r="6268" spans="1:1" x14ac:dyDescent="0.25">
      <c r="A6268" s="8"/>
    </row>
    <row r="6269" spans="1:1" x14ac:dyDescent="0.25">
      <c r="A6269" s="8"/>
    </row>
    <row r="6270" spans="1:1" x14ac:dyDescent="0.25">
      <c r="A6270" s="8"/>
    </row>
    <row r="6271" spans="1:1" x14ac:dyDescent="0.25">
      <c r="A6271" s="8"/>
    </row>
    <row r="6272" spans="1:1" x14ac:dyDescent="0.25">
      <c r="A6272" s="8"/>
    </row>
    <row r="6273" spans="1:1" x14ac:dyDescent="0.25">
      <c r="A6273" s="8"/>
    </row>
    <row r="6274" spans="1:1" x14ac:dyDescent="0.25">
      <c r="A6274" s="8"/>
    </row>
    <row r="6275" spans="1:1" x14ac:dyDescent="0.25">
      <c r="A6275" s="8"/>
    </row>
    <row r="6276" spans="1:1" x14ac:dyDescent="0.25">
      <c r="A6276" s="8"/>
    </row>
    <row r="6277" spans="1:1" x14ac:dyDescent="0.25">
      <c r="A6277" s="8"/>
    </row>
    <row r="6278" spans="1:1" x14ac:dyDescent="0.25">
      <c r="A6278" s="8"/>
    </row>
    <row r="6279" spans="1:1" x14ac:dyDescent="0.25">
      <c r="A6279" s="8"/>
    </row>
    <row r="6280" spans="1:1" x14ac:dyDescent="0.25">
      <c r="A6280" s="8"/>
    </row>
    <row r="6281" spans="1:1" x14ac:dyDescent="0.25">
      <c r="A6281" s="8"/>
    </row>
    <row r="6282" spans="1:1" x14ac:dyDescent="0.25">
      <c r="A6282" s="8"/>
    </row>
    <row r="6283" spans="1:1" x14ac:dyDescent="0.25">
      <c r="A6283" s="8"/>
    </row>
    <row r="6284" spans="1:1" x14ac:dyDescent="0.25">
      <c r="A6284" s="8"/>
    </row>
    <row r="6285" spans="1:1" x14ac:dyDescent="0.25">
      <c r="A6285" s="8"/>
    </row>
    <row r="6286" spans="1:1" x14ac:dyDescent="0.25">
      <c r="A6286" s="8"/>
    </row>
    <row r="6287" spans="1:1" x14ac:dyDescent="0.25">
      <c r="A6287" s="8"/>
    </row>
    <row r="6288" spans="1:1" x14ac:dyDescent="0.25">
      <c r="A6288" s="8"/>
    </row>
    <row r="6289" spans="1:1" x14ac:dyDescent="0.25">
      <c r="A6289" s="8"/>
    </row>
    <row r="6290" spans="1:1" x14ac:dyDescent="0.25">
      <c r="A6290" s="8"/>
    </row>
    <row r="6291" spans="1:1" x14ac:dyDescent="0.25">
      <c r="A6291" s="8"/>
    </row>
    <row r="6292" spans="1:1" x14ac:dyDescent="0.25">
      <c r="A6292" s="8"/>
    </row>
    <row r="6293" spans="1:1" x14ac:dyDescent="0.25">
      <c r="A6293" s="8"/>
    </row>
    <row r="6294" spans="1:1" x14ac:dyDescent="0.25">
      <c r="A6294" s="8"/>
    </row>
    <row r="6295" spans="1:1" x14ac:dyDescent="0.25">
      <c r="A6295" s="8"/>
    </row>
    <row r="6296" spans="1:1" x14ac:dyDescent="0.25">
      <c r="A6296" s="8"/>
    </row>
    <row r="6297" spans="1:1" x14ac:dyDescent="0.25">
      <c r="A6297" s="8"/>
    </row>
    <row r="6298" spans="1:1" x14ac:dyDescent="0.25">
      <c r="A6298" s="8"/>
    </row>
    <row r="6299" spans="1:1" x14ac:dyDescent="0.25">
      <c r="A6299" s="8"/>
    </row>
    <row r="6300" spans="1:1" x14ac:dyDescent="0.25">
      <c r="A6300" s="8"/>
    </row>
    <row r="6301" spans="1:1" x14ac:dyDescent="0.25">
      <c r="A6301" s="8"/>
    </row>
    <row r="6302" spans="1:1" x14ac:dyDescent="0.25">
      <c r="A6302" s="8"/>
    </row>
    <row r="6303" spans="1:1" x14ac:dyDescent="0.25">
      <c r="A6303" s="8"/>
    </row>
    <row r="6304" spans="1:1" x14ac:dyDescent="0.25">
      <c r="A6304" s="8"/>
    </row>
    <row r="6305" spans="1:1" x14ac:dyDescent="0.25">
      <c r="A6305" s="8"/>
    </row>
    <row r="6306" spans="1:1" x14ac:dyDescent="0.25">
      <c r="A6306" s="8"/>
    </row>
    <row r="6307" spans="1:1" x14ac:dyDescent="0.25">
      <c r="A6307" s="8"/>
    </row>
    <row r="6308" spans="1:1" x14ac:dyDescent="0.25">
      <c r="A6308" s="8"/>
    </row>
    <row r="6309" spans="1:1" x14ac:dyDescent="0.25">
      <c r="A6309" s="8"/>
    </row>
    <row r="6310" spans="1:1" x14ac:dyDescent="0.25">
      <c r="A6310" s="8"/>
    </row>
    <row r="6311" spans="1:1" x14ac:dyDescent="0.25">
      <c r="A6311" s="8"/>
    </row>
    <row r="6312" spans="1:1" x14ac:dyDescent="0.25">
      <c r="A6312" s="8"/>
    </row>
    <row r="6313" spans="1:1" x14ac:dyDescent="0.25">
      <c r="A6313" s="8"/>
    </row>
    <row r="6314" spans="1:1" x14ac:dyDescent="0.25">
      <c r="A6314" s="8"/>
    </row>
    <row r="6315" spans="1:1" x14ac:dyDescent="0.25">
      <c r="A6315" s="8"/>
    </row>
    <row r="6316" spans="1:1" x14ac:dyDescent="0.25">
      <c r="A6316" s="8"/>
    </row>
    <row r="6317" spans="1:1" x14ac:dyDescent="0.25">
      <c r="A6317" s="8"/>
    </row>
    <row r="6318" spans="1:1" x14ac:dyDescent="0.25">
      <c r="A6318" s="8"/>
    </row>
    <row r="6319" spans="1:1" x14ac:dyDescent="0.25">
      <c r="A6319" s="8"/>
    </row>
    <row r="6320" spans="1:1" x14ac:dyDescent="0.25">
      <c r="A6320" s="8"/>
    </row>
    <row r="6321" spans="1:1" x14ac:dyDescent="0.25">
      <c r="A6321" s="8"/>
    </row>
    <row r="6322" spans="1:1" x14ac:dyDescent="0.25">
      <c r="A6322" s="8"/>
    </row>
    <row r="6323" spans="1:1" x14ac:dyDescent="0.25">
      <c r="A6323" s="8"/>
    </row>
    <row r="6324" spans="1:1" x14ac:dyDescent="0.25">
      <c r="A6324" s="8"/>
    </row>
    <row r="6325" spans="1:1" x14ac:dyDescent="0.25">
      <c r="A6325" s="8"/>
    </row>
    <row r="6326" spans="1:1" x14ac:dyDescent="0.25">
      <c r="A6326" s="8"/>
    </row>
    <row r="6327" spans="1:1" x14ac:dyDescent="0.25">
      <c r="A6327" s="8"/>
    </row>
    <row r="6328" spans="1:1" x14ac:dyDescent="0.25">
      <c r="A6328" s="8"/>
    </row>
    <row r="6329" spans="1:1" x14ac:dyDescent="0.25">
      <c r="A6329" s="8"/>
    </row>
    <row r="6330" spans="1:1" x14ac:dyDescent="0.25">
      <c r="A6330" s="8"/>
    </row>
    <row r="6331" spans="1:1" x14ac:dyDescent="0.25">
      <c r="A6331" s="8"/>
    </row>
    <row r="6332" spans="1:1" x14ac:dyDescent="0.25">
      <c r="A6332" s="8"/>
    </row>
    <row r="6333" spans="1:1" x14ac:dyDescent="0.25">
      <c r="A6333" s="8"/>
    </row>
    <row r="6334" spans="1:1" x14ac:dyDescent="0.25">
      <c r="A6334" s="8"/>
    </row>
    <row r="6335" spans="1:1" x14ac:dyDescent="0.25">
      <c r="A6335" s="8"/>
    </row>
    <row r="6336" spans="1:1" x14ac:dyDescent="0.25">
      <c r="A6336" s="8"/>
    </row>
    <row r="6337" spans="1:1" x14ac:dyDescent="0.25">
      <c r="A6337" s="8"/>
    </row>
    <row r="6338" spans="1:1" x14ac:dyDescent="0.25">
      <c r="A6338" s="8"/>
    </row>
    <row r="6339" spans="1:1" x14ac:dyDescent="0.25">
      <c r="A6339" s="8"/>
    </row>
    <row r="6340" spans="1:1" x14ac:dyDescent="0.25">
      <c r="A6340" s="8"/>
    </row>
    <row r="6341" spans="1:1" x14ac:dyDescent="0.25">
      <c r="A6341" s="8"/>
    </row>
    <row r="6342" spans="1:1" x14ac:dyDescent="0.25">
      <c r="A6342" s="8"/>
    </row>
    <row r="6343" spans="1:1" x14ac:dyDescent="0.25">
      <c r="A6343" s="8"/>
    </row>
    <row r="6344" spans="1:1" x14ac:dyDescent="0.25">
      <c r="A6344" s="8"/>
    </row>
    <row r="6345" spans="1:1" x14ac:dyDescent="0.25">
      <c r="A6345" s="8"/>
    </row>
    <row r="6346" spans="1:1" x14ac:dyDescent="0.25">
      <c r="A6346" s="8"/>
    </row>
    <row r="6347" spans="1:1" x14ac:dyDescent="0.25">
      <c r="A6347" s="8"/>
    </row>
    <row r="6348" spans="1:1" x14ac:dyDescent="0.25">
      <c r="A6348" s="8"/>
    </row>
    <row r="6349" spans="1:1" x14ac:dyDescent="0.25">
      <c r="A6349" s="8"/>
    </row>
    <row r="6350" spans="1:1" x14ac:dyDescent="0.25">
      <c r="A6350" s="8"/>
    </row>
    <row r="6351" spans="1:1" x14ac:dyDescent="0.25">
      <c r="A6351" s="8"/>
    </row>
    <row r="6352" spans="1:1" x14ac:dyDescent="0.25">
      <c r="A6352" s="8"/>
    </row>
    <row r="6353" spans="1:1" x14ac:dyDescent="0.25">
      <c r="A6353" s="8"/>
    </row>
    <row r="6354" spans="1:1" x14ac:dyDescent="0.25">
      <c r="A6354" s="8"/>
    </row>
    <row r="6355" spans="1:1" x14ac:dyDescent="0.25">
      <c r="A6355" s="8"/>
    </row>
    <row r="6356" spans="1:1" x14ac:dyDescent="0.25">
      <c r="A6356" s="8"/>
    </row>
    <row r="6357" spans="1:1" x14ac:dyDescent="0.25">
      <c r="A6357" s="8"/>
    </row>
    <row r="6358" spans="1:1" x14ac:dyDescent="0.25">
      <c r="A6358" s="8"/>
    </row>
    <row r="6359" spans="1:1" x14ac:dyDescent="0.25">
      <c r="A6359" s="8"/>
    </row>
    <row r="6360" spans="1:1" x14ac:dyDescent="0.25">
      <c r="A6360" s="8"/>
    </row>
    <row r="6361" spans="1:1" x14ac:dyDescent="0.25">
      <c r="A6361" s="8"/>
    </row>
    <row r="6362" spans="1:1" x14ac:dyDescent="0.25">
      <c r="A6362" s="8"/>
    </row>
    <row r="6363" spans="1:1" x14ac:dyDescent="0.25">
      <c r="A6363" s="8"/>
    </row>
    <row r="6364" spans="1:1" x14ac:dyDescent="0.25">
      <c r="A6364" s="8"/>
    </row>
    <row r="6365" spans="1:1" x14ac:dyDescent="0.25">
      <c r="A6365" s="8"/>
    </row>
    <row r="6366" spans="1:1" x14ac:dyDescent="0.25">
      <c r="A6366" s="8"/>
    </row>
    <row r="6367" spans="1:1" x14ac:dyDescent="0.25">
      <c r="A6367" s="8"/>
    </row>
    <row r="6368" spans="1:1" x14ac:dyDescent="0.25">
      <c r="A6368" s="8"/>
    </row>
    <row r="6369" spans="1:1" x14ac:dyDescent="0.25">
      <c r="A6369" s="8"/>
    </row>
    <row r="6370" spans="1:1" x14ac:dyDescent="0.25">
      <c r="A6370" s="8"/>
    </row>
    <row r="6371" spans="1:1" x14ac:dyDescent="0.25">
      <c r="A6371" s="8"/>
    </row>
    <row r="6372" spans="1:1" x14ac:dyDescent="0.25">
      <c r="A6372" s="8"/>
    </row>
    <row r="6373" spans="1:1" x14ac:dyDescent="0.25">
      <c r="A6373" s="8"/>
    </row>
    <row r="6374" spans="1:1" x14ac:dyDescent="0.25">
      <c r="A6374" s="8"/>
    </row>
    <row r="6375" spans="1:1" x14ac:dyDescent="0.25">
      <c r="A6375" s="8"/>
    </row>
    <row r="6376" spans="1:1" x14ac:dyDescent="0.25">
      <c r="A6376" s="8"/>
    </row>
    <row r="6377" spans="1:1" x14ac:dyDescent="0.25">
      <c r="A6377" s="8"/>
    </row>
    <row r="6378" spans="1:1" x14ac:dyDescent="0.25">
      <c r="A6378" s="8"/>
    </row>
    <row r="6379" spans="1:1" x14ac:dyDescent="0.25">
      <c r="A6379" s="8"/>
    </row>
    <row r="6380" spans="1:1" x14ac:dyDescent="0.25">
      <c r="A6380" s="8"/>
    </row>
    <row r="6381" spans="1:1" x14ac:dyDescent="0.25">
      <c r="A6381" s="8"/>
    </row>
    <row r="6382" spans="1:1" x14ac:dyDescent="0.25">
      <c r="A6382" s="8"/>
    </row>
    <row r="6383" spans="1:1" x14ac:dyDescent="0.25">
      <c r="A6383" s="8"/>
    </row>
    <row r="6384" spans="1:1" x14ac:dyDescent="0.25">
      <c r="A6384" s="8"/>
    </row>
    <row r="6385" spans="1:1" x14ac:dyDescent="0.25">
      <c r="A6385" s="8"/>
    </row>
    <row r="6386" spans="1:1" x14ac:dyDescent="0.25">
      <c r="A6386" s="8"/>
    </row>
    <row r="6387" spans="1:1" x14ac:dyDescent="0.25">
      <c r="A6387" s="8"/>
    </row>
    <row r="6388" spans="1:1" x14ac:dyDescent="0.25">
      <c r="A6388" s="8"/>
    </row>
    <row r="6389" spans="1:1" x14ac:dyDescent="0.25">
      <c r="A6389" s="8"/>
    </row>
    <row r="6390" spans="1:1" x14ac:dyDescent="0.25">
      <c r="A6390" s="8"/>
    </row>
    <row r="6391" spans="1:1" x14ac:dyDescent="0.25">
      <c r="A6391" s="8"/>
    </row>
    <row r="6392" spans="1:1" x14ac:dyDescent="0.25">
      <c r="A6392" s="8"/>
    </row>
    <row r="6393" spans="1:1" x14ac:dyDescent="0.25">
      <c r="A6393" s="8"/>
    </row>
    <row r="6394" spans="1:1" x14ac:dyDescent="0.25">
      <c r="A6394" s="8"/>
    </row>
    <row r="6395" spans="1:1" x14ac:dyDescent="0.25">
      <c r="A6395" s="8"/>
    </row>
    <row r="6396" spans="1:1" x14ac:dyDescent="0.25">
      <c r="A6396" s="8"/>
    </row>
    <row r="6397" spans="1:1" x14ac:dyDescent="0.25">
      <c r="A6397" s="8"/>
    </row>
    <row r="6398" spans="1:1" x14ac:dyDescent="0.25">
      <c r="A6398" s="8"/>
    </row>
    <row r="6399" spans="1:1" x14ac:dyDescent="0.25">
      <c r="A6399" s="8"/>
    </row>
    <row r="6400" spans="1:1" x14ac:dyDescent="0.25">
      <c r="A6400" s="8"/>
    </row>
    <row r="6401" spans="1:1" x14ac:dyDescent="0.25">
      <c r="A6401" s="8"/>
    </row>
    <row r="6402" spans="1:1" x14ac:dyDescent="0.25">
      <c r="A6402" s="8"/>
    </row>
    <row r="6403" spans="1:1" x14ac:dyDescent="0.25">
      <c r="A6403" s="8"/>
    </row>
    <row r="6404" spans="1:1" x14ac:dyDescent="0.25">
      <c r="A6404" s="8"/>
    </row>
    <row r="6405" spans="1:1" x14ac:dyDescent="0.25">
      <c r="A6405" s="8"/>
    </row>
    <row r="6406" spans="1:1" x14ac:dyDescent="0.25">
      <c r="A6406" s="8"/>
    </row>
    <row r="6407" spans="1:1" x14ac:dyDescent="0.25">
      <c r="A6407" s="8"/>
    </row>
    <row r="6408" spans="1:1" x14ac:dyDescent="0.25">
      <c r="A6408" s="8"/>
    </row>
    <row r="6409" spans="1:1" x14ac:dyDescent="0.25">
      <c r="A6409" s="8"/>
    </row>
    <row r="6410" spans="1:1" x14ac:dyDescent="0.25">
      <c r="A6410" s="8"/>
    </row>
    <row r="6411" spans="1:1" x14ac:dyDescent="0.25">
      <c r="A6411" s="8"/>
    </row>
    <row r="6412" spans="1:1" x14ac:dyDescent="0.25">
      <c r="A6412" s="8"/>
    </row>
    <row r="6413" spans="1:1" x14ac:dyDescent="0.25">
      <c r="A6413" s="8"/>
    </row>
    <row r="6414" spans="1:1" x14ac:dyDescent="0.25">
      <c r="A6414" s="8"/>
    </row>
    <row r="6415" spans="1:1" x14ac:dyDescent="0.25">
      <c r="A6415" s="8"/>
    </row>
    <row r="6416" spans="1:1" x14ac:dyDescent="0.25">
      <c r="A6416" s="8"/>
    </row>
    <row r="6417" spans="1:1" x14ac:dyDescent="0.25">
      <c r="A6417" s="8"/>
    </row>
    <row r="6418" spans="1:1" x14ac:dyDescent="0.25">
      <c r="A6418" s="8"/>
    </row>
    <row r="6419" spans="1:1" x14ac:dyDescent="0.25">
      <c r="A6419" s="8"/>
    </row>
    <row r="6420" spans="1:1" x14ac:dyDescent="0.25">
      <c r="A6420" s="8"/>
    </row>
    <row r="6421" spans="1:1" x14ac:dyDescent="0.25">
      <c r="A6421" s="8"/>
    </row>
    <row r="6422" spans="1:1" x14ac:dyDescent="0.25">
      <c r="A6422" s="8"/>
    </row>
    <row r="6423" spans="1:1" x14ac:dyDescent="0.25">
      <c r="A6423" s="8"/>
    </row>
    <row r="6424" spans="1:1" x14ac:dyDescent="0.25">
      <c r="A6424" s="8"/>
    </row>
    <row r="6425" spans="1:1" x14ac:dyDescent="0.25">
      <c r="A6425" s="8"/>
    </row>
    <row r="6426" spans="1:1" x14ac:dyDescent="0.25">
      <c r="A6426" s="8"/>
    </row>
    <row r="6427" spans="1:1" x14ac:dyDescent="0.25">
      <c r="A6427" s="8"/>
    </row>
    <row r="6428" spans="1:1" x14ac:dyDescent="0.25">
      <c r="A6428" s="8"/>
    </row>
    <row r="6429" spans="1:1" x14ac:dyDescent="0.25">
      <c r="A6429" s="8"/>
    </row>
    <row r="6430" spans="1:1" x14ac:dyDescent="0.25">
      <c r="A6430" s="8"/>
    </row>
    <row r="6431" spans="1:1" x14ac:dyDescent="0.25">
      <c r="A6431" s="8"/>
    </row>
    <row r="6432" spans="1:1" x14ac:dyDescent="0.25">
      <c r="A6432" s="8"/>
    </row>
    <row r="6433" spans="1:1" x14ac:dyDescent="0.25">
      <c r="A6433" s="8"/>
    </row>
    <row r="6434" spans="1:1" x14ac:dyDescent="0.25">
      <c r="A6434" s="8"/>
    </row>
    <row r="6435" spans="1:1" x14ac:dyDescent="0.25">
      <c r="A6435" s="8"/>
    </row>
    <row r="6436" spans="1:1" x14ac:dyDescent="0.25">
      <c r="A6436" s="8"/>
    </row>
    <row r="6437" spans="1:1" x14ac:dyDescent="0.25">
      <c r="A6437" s="8"/>
    </row>
    <row r="6438" spans="1:1" x14ac:dyDescent="0.25">
      <c r="A6438" s="8"/>
    </row>
    <row r="6439" spans="1:1" x14ac:dyDescent="0.25">
      <c r="A6439" s="8"/>
    </row>
    <row r="6440" spans="1:1" x14ac:dyDescent="0.25">
      <c r="A6440" s="8"/>
    </row>
    <row r="6441" spans="1:1" x14ac:dyDescent="0.25">
      <c r="A6441" s="8"/>
    </row>
    <row r="6442" spans="1:1" x14ac:dyDescent="0.25">
      <c r="A6442" s="8"/>
    </row>
    <row r="6443" spans="1:1" x14ac:dyDescent="0.25">
      <c r="A6443" s="8"/>
    </row>
    <row r="6444" spans="1:1" x14ac:dyDescent="0.25">
      <c r="A6444" s="8"/>
    </row>
    <row r="6445" spans="1:1" x14ac:dyDescent="0.25">
      <c r="A6445" s="8"/>
    </row>
    <row r="6446" spans="1:1" x14ac:dyDescent="0.25">
      <c r="A6446" s="8"/>
    </row>
    <row r="6447" spans="1:1" x14ac:dyDescent="0.25">
      <c r="A6447" s="8"/>
    </row>
    <row r="6448" spans="1:1" x14ac:dyDescent="0.25">
      <c r="A6448" s="8"/>
    </row>
    <row r="6449" spans="1:1" x14ac:dyDescent="0.25">
      <c r="A6449" s="8"/>
    </row>
    <row r="6450" spans="1:1" x14ac:dyDescent="0.25">
      <c r="A6450" s="8"/>
    </row>
    <row r="6451" spans="1:1" x14ac:dyDescent="0.25">
      <c r="A6451" s="8"/>
    </row>
    <row r="6452" spans="1:1" x14ac:dyDescent="0.25">
      <c r="A6452" s="8"/>
    </row>
    <row r="6453" spans="1:1" x14ac:dyDescent="0.25">
      <c r="A6453" s="8"/>
    </row>
    <row r="6454" spans="1:1" x14ac:dyDescent="0.25">
      <c r="A6454" s="8"/>
    </row>
    <row r="6455" spans="1:1" x14ac:dyDescent="0.25">
      <c r="A6455" s="8"/>
    </row>
    <row r="6456" spans="1:1" x14ac:dyDescent="0.25">
      <c r="A6456" s="8"/>
    </row>
    <row r="6457" spans="1:1" x14ac:dyDescent="0.25">
      <c r="A6457" s="8"/>
    </row>
    <row r="6458" spans="1:1" x14ac:dyDescent="0.25">
      <c r="A6458" s="8"/>
    </row>
    <row r="6459" spans="1:1" x14ac:dyDescent="0.25">
      <c r="A6459" s="8"/>
    </row>
    <row r="6460" spans="1:1" x14ac:dyDescent="0.25">
      <c r="A6460" s="8"/>
    </row>
    <row r="6461" spans="1:1" x14ac:dyDescent="0.25">
      <c r="A6461" s="8"/>
    </row>
    <row r="6462" spans="1:1" x14ac:dyDescent="0.25">
      <c r="A6462" s="8"/>
    </row>
    <row r="6463" spans="1:1" x14ac:dyDescent="0.25">
      <c r="A6463" s="8"/>
    </row>
    <row r="6464" spans="1:1" x14ac:dyDescent="0.25">
      <c r="A6464" s="8"/>
    </row>
    <row r="6465" spans="1:1" x14ac:dyDescent="0.25">
      <c r="A6465" s="8"/>
    </row>
    <row r="6466" spans="1:1" x14ac:dyDescent="0.25">
      <c r="A6466" s="8"/>
    </row>
    <row r="6467" spans="1:1" x14ac:dyDescent="0.25">
      <c r="A6467" s="8"/>
    </row>
    <row r="6468" spans="1:1" x14ac:dyDescent="0.25">
      <c r="A6468" s="8"/>
    </row>
    <row r="6469" spans="1:1" x14ac:dyDescent="0.25">
      <c r="A6469" s="8"/>
    </row>
    <row r="6470" spans="1:1" x14ac:dyDescent="0.25">
      <c r="A6470" s="8"/>
    </row>
    <row r="6471" spans="1:1" x14ac:dyDescent="0.25">
      <c r="A6471" s="8"/>
    </row>
    <row r="6472" spans="1:1" x14ac:dyDescent="0.25">
      <c r="A6472" s="8"/>
    </row>
    <row r="6473" spans="1:1" x14ac:dyDescent="0.25">
      <c r="A6473" s="8"/>
    </row>
    <row r="6474" spans="1:1" x14ac:dyDescent="0.25">
      <c r="A6474" s="8"/>
    </row>
    <row r="6475" spans="1:1" x14ac:dyDescent="0.25">
      <c r="A6475" s="8"/>
    </row>
    <row r="6476" spans="1:1" x14ac:dyDescent="0.25">
      <c r="A6476" s="8"/>
    </row>
    <row r="6477" spans="1:1" x14ac:dyDescent="0.25">
      <c r="A6477" s="8"/>
    </row>
    <row r="6478" spans="1:1" x14ac:dyDescent="0.25">
      <c r="A6478" s="8"/>
    </row>
    <row r="6479" spans="1:1" x14ac:dyDescent="0.25">
      <c r="A6479" s="8"/>
    </row>
    <row r="6480" spans="1:1" x14ac:dyDescent="0.25">
      <c r="A6480" s="8"/>
    </row>
    <row r="6481" spans="1:1" x14ac:dyDescent="0.25">
      <c r="A6481" s="8"/>
    </row>
    <row r="6482" spans="1:1" x14ac:dyDescent="0.25">
      <c r="A6482" s="8"/>
    </row>
    <row r="6483" spans="1:1" x14ac:dyDescent="0.25">
      <c r="A6483" s="8"/>
    </row>
    <row r="6484" spans="1:1" x14ac:dyDescent="0.25">
      <c r="A6484" s="8"/>
    </row>
    <row r="6485" spans="1:1" x14ac:dyDescent="0.25">
      <c r="A6485" s="8"/>
    </row>
    <row r="6486" spans="1:1" x14ac:dyDescent="0.25">
      <c r="A6486" s="8"/>
    </row>
    <row r="6487" spans="1:1" x14ac:dyDescent="0.25">
      <c r="A6487" s="8"/>
    </row>
    <row r="6488" spans="1:1" x14ac:dyDescent="0.25">
      <c r="A6488" s="8"/>
    </row>
    <row r="6489" spans="1:1" x14ac:dyDescent="0.25">
      <c r="A6489" s="8"/>
    </row>
    <row r="6490" spans="1:1" x14ac:dyDescent="0.25">
      <c r="A6490" s="8"/>
    </row>
    <row r="6491" spans="1:1" x14ac:dyDescent="0.25">
      <c r="A6491" s="8"/>
    </row>
    <row r="6492" spans="1:1" x14ac:dyDescent="0.25">
      <c r="A6492" s="8"/>
    </row>
    <row r="6493" spans="1:1" x14ac:dyDescent="0.25">
      <c r="A6493" s="8"/>
    </row>
    <row r="6494" spans="1:1" x14ac:dyDescent="0.25">
      <c r="A6494" s="8"/>
    </row>
    <row r="6495" spans="1:1" x14ac:dyDescent="0.25">
      <c r="A6495" s="8"/>
    </row>
    <row r="6496" spans="1:1" x14ac:dyDescent="0.25">
      <c r="A6496" s="8"/>
    </row>
    <row r="6497" spans="1:1" x14ac:dyDescent="0.25">
      <c r="A6497" s="8"/>
    </row>
    <row r="6498" spans="1:1" x14ac:dyDescent="0.25">
      <c r="A6498" s="8"/>
    </row>
    <row r="6499" spans="1:1" x14ac:dyDescent="0.25">
      <c r="A6499" s="8"/>
    </row>
    <row r="6500" spans="1:1" x14ac:dyDescent="0.25">
      <c r="A6500" s="8"/>
    </row>
    <row r="6501" spans="1:1" x14ac:dyDescent="0.25">
      <c r="A6501" s="8"/>
    </row>
    <row r="6502" spans="1:1" x14ac:dyDescent="0.25">
      <c r="A6502" s="8"/>
    </row>
    <row r="6503" spans="1:1" x14ac:dyDescent="0.25">
      <c r="A6503" s="8"/>
    </row>
    <row r="6504" spans="1:1" x14ac:dyDescent="0.25">
      <c r="A6504" s="8"/>
    </row>
    <row r="6505" spans="1:1" x14ac:dyDescent="0.25">
      <c r="A6505" s="8"/>
    </row>
    <row r="6506" spans="1:1" x14ac:dyDescent="0.25">
      <c r="A6506" s="8"/>
    </row>
    <row r="6507" spans="1:1" x14ac:dyDescent="0.25">
      <c r="A6507" s="8"/>
    </row>
    <row r="6508" spans="1:1" x14ac:dyDescent="0.25">
      <c r="A6508" s="8"/>
    </row>
    <row r="6509" spans="1:1" x14ac:dyDescent="0.25">
      <c r="A6509" s="8"/>
    </row>
    <row r="6510" spans="1:1" x14ac:dyDescent="0.25">
      <c r="A6510" s="8"/>
    </row>
    <row r="6511" spans="1:1" x14ac:dyDescent="0.25">
      <c r="A6511" s="8"/>
    </row>
    <row r="6512" spans="1:1" x14ac:dyDescent="0.25">
      <c r="A6512" s="8"/>
    </row>
    <row r="6513" spans="1:1" x14ac:dyDescent="0.25">
      <c r="A6513" s="8"/>
    </row>
    <row r="6514" spans="1:1" x14ac:dyDescent="0.25">
      <c r="A6514" s="8"/>
    </row>
    <row r="6515" spans="1:1" x14ac:dyDescent="0.25">
      <c r="A6515" s="8"/>
    </row>
    <row r="6516" spans="1:1" x14ac:dyDescent="0.25">
      <c r="A6516" s="8"/>
    </row>
    <row r="6517" spans="1:1" x14ac:dyDescent="0.25">
      <c r="A6517" s="8"/>
    </row>
    <row r="6518" spans="1:1" x14ac:dyDescent="0.25">
      <c r="A6518" s="8"/>
    </row>
    <row r="6519" spans="1:1" x14ac:dyDescent="0.25">
      <c r="A6519" s="8"/>
    </row>
    <row r="6520" spans="1:1" x14ac:dyDescent="0.25">
      <c r="A6520" s="8"/>
    </row>
    <row r="6521" spans="1:1" x14ac:dyDescent="0.25">
      <c r="A6521" s="8"/>
    </row>
    <row r="6522" spans="1:1" x14ac:dyDescent="0.25">
      <c r="A6522" s="8"/>
    </row>
    <row r="6523" spans="1:1" x14ac:dyDescent="0.25">
      <c r="A6523" s="8"/>
    </row>
    <row r="6524" spans="1:1" x14ac:dyDescent="0.25">
      <c r="A6524" s="8"/>
    </row>
    <row r="6525" spans="1:1" x14ac:dyDescent="0.25">
      <c r="A6525" s="8"/>
    </row>
    <row r="6526" spans="1:1" x14ac:dyDescent="0.25">
      <c r="A6526" s="8"/>
    </row>
    <row r="6527" spans="1:1" x14ac:dyDescent="0.25">
      <c r="A6527" s="8"/>
    </row>
    <row r="6528" spans="1:1" x14ac:dyDescent="0.25">
      <c r="A6528" s="8"/>
    </row>
    <row r="6529" spans="1:1" x14ac:dyDescent="0.25">
      <c r="A6529" s="8"/>
    </row>
    <row r="6530" spans="1:1" x14ac:dyDescent="0.25">
      <c r="A6530" s="8"/>
    </row>
    <row r="6531" spans="1:1" x14ac:dyDescent="0.25">
      <c r="A6531" s="8"/>
    </row>
    <row r="6532" spans="1:1" x14ac:dyDescent="0.25">
      <c r="A6532" s="8"/>
    </row>
    <row r="6533" spans="1:1" x14ac:dyDescent="0.25">
      <c r="A6533" s="8"/>
    </row>
    <row r="6534" spans="1:1" x14ac:dyDescent="0.25">
      <c r="A6534" s="8"/>
    </row>
    <row r="6535" spans="1:1" x14ac:dyDescent="0.25">
      <c r="A6535" s="8"/>
    </row>
    <row r="6536" spans="1:1" x14ac:dyDescent="0.25">
      <c r="A6536" s="8"/>
    </row>
    <row r="6537" spans="1:1" x14ac:dyDescent="0.25">
      <c r="A6537" s="8"/>
    </row>
    <row r="6538" spans="1:1" x14ac:dyDescent="0.25">
      <c r="A6538" s="8"/>
    </row>
    <row r="6539" spans="1:1" x14ac:dyDescent="0.25">
      <c r="A6539" s="8"/>
    </row>
    <row r="6540" spans="1:1" x14ac:dyDescent="0.25">
      <c r="A6540" s="8"/>
    </row>
    <row r="6541" spans="1:1" x14ac:dyDescent="0.25">
      <c r="A6541" s="8"/>
    </row>
    <row r="6542" spans="1:1" x14ac:dyDescent="0.25">
      <c r="A6542" s="8"/>
    </row>
    <row r="6543" spans="1:1" x14ac:dyDescent="0.25">
      <c r="A6543" s="8"/>
    </row>
    <row r="6544" spans="1:1" x14ac:dyDescent="0.25">
      <c r="A6544" s="8"/>
    </row>
    <row r="6545" spans="1:1" x14ac:dyDescent="0.25">
      <c r="A6545" s="8"/>
    </row>
    <row r="6546" spans="1:1" x14ac:dyDescent="0.25">
      <c r="A6546" s="8"/>
    </row>
    <row r="6547" spans="1:1" x14ac:dyDescent="0.25">
      <c r="A6547" s="8"/>
    </row>
    <row r="6548" spans="1:1" x14ac:dyDescent="0.25">
      <c r="A6548" s="8"/>
    </row>
    <row r="6549" spans="1:1" x14ac:dyDescent="0.25">
      <c r="A6549" s="8"/>
    </row>
    <row r="6550" spans="1:1" x14ac:dyDescent="0.25">
      <c r="A6550" s="8"/>
    </row>
    <row r="6551" spans="1:1" x14ac:dyDescent="0.25">
      <c r="A6551" s="8"/>
    </row>
    <row r="6552" spans="1:1" x14ac:dyDescent="0.25">
      <c r="A6552" s="8"/>
    </row>
    <row r="6553" spans="1:1" x14ac:dyDescent="0.25">
      <c r="A6553" s="8"/>
    </row>
    <row r="6554" spans="1:1" x14ac:dyDescent="0.25">
      <c r="A6554" s="8"/>
    </row>
    <row r="6555" spans="1:1" x14ac:dyDescent="0.25">
      <c r="A6555" s="8"/>
    </row>
    <row r="6556" spans="1:1" x14ac:dyDescent="0.25">
      <c r="A6556" s="8"/>
    </row>
    <row r="6557" spans="1:1" x14ac:dyDescent="0.25">
      <c r="A6557" s="8"/>
    </row>
    <row r="6558" spans="1:1" x14ac:dyDescent="0.25">
      <c r="A6558" s="8"/>
    </row>
    <row r="6559" spans="1:1" x14ac:dyDescent="0.25">
      <c r="A6559" s="8"/>
    </row>
    <row r="6560" spans="1:1" x14ac:dyDescent="0.25">
      <c r="A6560" s="8"/>
    </row>
    <row r="6561" spans="1:1" x14ac:dyDescent="0.25">
      <c r="A6561" s="8"/>
    </row>
    <row r="6562" spans="1:1" x14ac:dyDescent="0.25">
      <c r="A6562" s="8"/>
    </row>
    <row r="6563" spans="1:1" x14ac:dyDescent="0.25">
      <c r="A6563" s="8"/>
    </row>
    <row r="6564" spans="1:1" x14ac:dyDescent="0.25">
      <c r="A6564" s="8"/>
    </row>
    <row r="6565" spans="1:1" x14ac:dyDescent="0.25">
      <c r="A6565" s="8"/>
    </row>
    <row r="6566" spans="1:1" x14ac:dyDescent="0.25">
      <c r="A6566" s="8"/>
    </row>
    <row r="6567" spans="1:1" x14ac:dyDescent="0.25">
      <c r="A6567" s="8"/>
    </row>
    <row r="6568" spans="1:1" x14ac:dyDescent="0.25">
      <c r="A6568" s="8"/>
    </row>
    <row r="6569" spans="1:1" x14ac:dyDescent="0.25">
      <c r="A6569" s="8"/>
    </row>
    <row r="6570" spans="1:1" x14ac:dyDescent="0.25">
      <c r="A6570" s="8"/>
    </row>
    <row r="6571" spans="1:1" x14ac:dyDescent="0.25">
      <c r="A6571" s="8"/>
    </row>
    <row r="6572" spans="1:1" x14ac:dyDescent="0.25">
      <c r="A6572" s="8"/>
    </row>
    <row r="6573" spans="1:1" x14ac:dyDescent="0.25">
      <c r="A6573" s="8"/>
    </row>
    <row r="6574" spans="1:1" x14ac:dyDescent="0.25">
      <c r="A6574" s="8"/>
    </row>
    <row r="6575" spans="1:1" x14ac:dyDescent="0.25">
      <c r="A6575" s="8"/>
    </row>
    <row r="6576" spans="1:1" x14ac:dyDescent="0.25">
      <c r="A6576" s="8"/>
    </row>
    <row r="6577" spans="1:1" x14ac:dyDescent="0.25">
      <c r="A6577" s="8"/>
    </row>
    <row r="6578" spans="1:1" x14ac:dyDescent="0.25">
      <c r="A6578" s="8"/>
    </row>
    <row r="6579" spans="1:1" x14ac:dyDescent="0.25">
      <c r="A6579" s="8"/>
    </row>
    <row r="6580" spans="1:1" x14ac:dyDescent="0.25">
      <c r="A6580" s="8"/>
    </row>
    <row r="6581" spans="1:1" x14ac:dyDescent="0.25">
      <c r="A6581" s="8"/>
    </row>
    <row r="6582" spans="1:1" x14ac:dyDescent="0.25">
      <c r="A6582" s="8"/>
    </row>
    <row r="6583" spans="1:1" x14ac:dyDescent="0.25">
      <c r="A6583" s="8"/>
    </row>
    <row r="6584" spans="1:1" x14ac:dyDescent="0.25">
      <c r="A6584" s="8"/>
    </row>
    <row r="6585" spans="1:1" x14ac:dyDescent="0.25">
      <c r="A6585" s="8"/>
    </row>
    <row r="6586" spans="1:1" x14ac:dyDescent="0.25">
      <c r="A6586" s="8"/>
    </row>
    <row r="6587" spans="1:1" x14ac:dyDescent="0.25">
      <c r="A6587" s="8"/>
    </row>
    <row r="6588" spans="1:1" x14ac:dyDescent="0.25">
      <c r="A6588" s="8"/>
    </row>
    <row r="6589" spans="1:1" x14ac:dyDescent="0.25">
      <c r="A6589" s="8"/>
    </row>
    <row r="6590" spans="1:1" x14ac:dyDescent="0.25">
      <c r="A6590" s="8"/>
    </row>
    <row r="6591" spans="1:1" x14ac:dyDescent="0.25">
      <c r="A6591" s="8"/>
    </row>
    <row r="6592" spans="1:1" x14ac:dyDescent="0.25">
      <c r="A6592" s="8"/>
    </row>
    <row r="6593" spans="1:1" x14ac:dyDescent="0.25">
      <c r="A6593" s="8"/>
    </row>
    <row r="6594" spans="1:1" x14ac:dyDescent="0.25">
      <c r="A6594" s="8"/>
    </row>
    <row r="6595" spans="1:1" x14ac:dyDescent="0.25">
      <c r="A6595" s="8"/>
    </row>
    <row r="6596" spans="1:1" x14ac:dyDescent="0.25">
      <c r="A6596" s="8"/>
    </row>
    <row r="6597" spans="1:1" x14ac:dyDescent="0.25">
      <c r="A6597" s="8"/>
    </row>
    <row r="6598" spans="1:1" x14ac:dyDescent="0.25">
      <c r="A6598" s="8"/>
    </row>
    <row r="6599" spans="1:1" x14ac:dyDescent="0.25">
      <c r="A6599" s="8"/>
    </row>
    <row r="6600" spans="1:1" x14ac:dyDescent="0.25">
      <c r="A6600" s="8"/>
    </row>
    <row r="6601" spans="1:1" x14ac:dyDescent="0.25">
      <c r="A6601" s="8"/>
    </row>
    <row r="6602" spans="1:1" x14ac:dyDescent="0.25">
      <c r="A6602" s="8"/>
    </row>
    <row r="6603" spans="1:1" x14ac:dyDescent="0.25">
      <c r="A6603" s="8"/>
    </row>
    <row r="6604" spans="1:1" x14ac:dyDescent="0.25">
      <c r="A6604" s="8"/>
    </row>
    <row r="6605" spans="1:1" x14ac:dyDescent="0.25">
      <c r="A6605" s="8"/>
    </row>
    <row r="6606" spans="1:1" x14ac:dyDescent="0.25">
      <c r="A6606" s="8"/>
    </row>
    <row r="6607" spans="1:1" x14ac:dyDescent="0.25">
      <c r="A6607" s="8"/>
    </row>
    <row r="6608" spans="1:1" x14ac:dyDescent="0.25">
      <c r="A6608" s="8"/>
    </row>
    <row r="6609" spans="1:1" x14ac:dyDescent="0.25">
      <c r="A6609" s="8"/>
    </row>
    <row r="6610" spans="1:1" x14ac:dyDescent="0.25">
      <c r="A6610" s="8"/>
    </row>
    <row r="6611" spans="1:1" x14ac:dyDescent="0.25">
      <c r="A6611" s="8"/>
    </row>
    <row r="6612" spans="1:1" x14ac:dyDescent="0.25">
      <c r="A6612" s="8"/>
    </row>
    <row r="6613" spans="1:1" x14ac:dyDescent="0.25">
      <c r="A6613" s="8"/>
    </row>
    <row r="6614" spans="1:1" x14ac:dyDescent="0.25">
      <c r="A6614" s="8"/>
    </row>
    <row r="6615" spans="1:1" x14ac:dyDescent="0.25">
      <c r="A6615" s="8"/>
    </row>
    <row r="6616" spans="1:1" x14ac:dyDescent="0.25">
      <c r="A6616" s="8"/>
    </row>
    <row r="6617" spans="1:1" x14ac:dyDescent="0.25">
      <c r="A6617" s="8"/>
    </row>
    <row r="6618" spans="1:1" x14ac:dyDescent="0.25">
      <c r="A6618" s="8"/>
    </row>
    <row r="6619" spans="1:1" x14ac:dyDescent="0.25">
      <c r="A6619" s="8"/>
    </row>
    <row r="6620" spans="1:1" x14ac:dyDescent="0.25">
      <c r="A6620" s="8"/>
    </row>
    <row r="6621" spans="1:1" x14ac:dyDescent="0.25">
      <c r="A6621" s="8"/>
    </row>
    <row r="6622" spans="1:1" x14ac:dyDescent="0.25">
      <c r="A6622" s="8"/>
    </row>
    <row r="6623" spans="1:1" x14ac:dyDescent="0.25">
      <c r="A6623" s="8"/>
    </row>
    <row r="6624" spans="1:1" x14ac:dyDescent="0.25">
      <c r="A6624" s="8"/>
    </row>
    <row r="6625" spans="1:1" x14ac:dyDescent="0.25">
      <c r="A6625" s="8"/>
    </row>
    <row r="6626" spans="1:1" x14ac:dyDescent="0.25">
      <c r="A6626" s="8"/>
    </row>
    <row r="6627" spans="1:1" x14ac:dyDescent="0.25">
      <c r="A6627" s="8"/>
    </row>
    <row r="6628" spans="1:1" x14ac:dyDescent="0.25">
      <c r="A6628" s="8"/>
    </row>
    <row r="6629" spans="1:1" x14ac:dyDescent="0.25">
      <c r="A6629" s="8"/>
    </row>
    <row r="6630" spans="1:1" x14ac:dyDescent="0.25">
      <c r="A6630" s="8"/>
    </row>
    <row r="6631" spans="1:1" x14ac:dyDescent="0.25">
      <c r="A6631" s="8"/>
    </row>
    <row r="6632" spans="1:1" x14ac:dyDescent="0.25">
      <c r="A6632" s="8"/>
    </row>
    <row r="6633" spans="1:1" x14ac:dyDescent="0.25">
      <c r="A6633" s="8"/>
    </row>
    <row r="6634" spans="1:1" x14ac:dyDescent="0.25">
      <c r="A6634" s="8"/>
    </row>
    <row r="6635" spans="1:1" x14ac:dyDescent="0.25">
      <c r="A6635" s="8"/>
    </row>
    <row r="6636" spans="1:1" x14ac:dyDescent="0.25">
      <c r="A6636" s="8"/>
    </row>
    <row r="6637" spans="1:1" x14ac:dyDescent="0.25">
      <c r="A6637" s="8"/>
    </row>
    <row r="6638" spans="1:1" x14ac:dyDescent="0.25">
      <c r="A6638" s="8"/>
    </row>
    <row r="6639" spans="1:1" x14ac:dyDescent="0.25">
      <c r="A6639" s="8"/>
    </row>
    <row r="6640" spans="1:1" x14ac:dyDescent="0.25">
      <c r="A6640" s="8"/>
    </row>
    <row r="6641" spans="1:1" x14ac:dyDescent="0.25">
      <c r="A6641" s="8"/>
    </row>
    <row r="6642" spans="1:1" x14ac:dyDescent="0.25">
      <c r="A6642" s="8"/>
    </row>
    <row r="6643" spans="1:1" x14ac:dyDescent="0.25">
      <c r="A6643" s="8"/>
    </row>
    <row r="6644" spans="1:1" x14ac:dyDescent="0.25">
      <c r="A6644" s="8"/>
    </row>
    <row r="6645" spans="1:1" x14ac:dyDescent="0.25">
      <c r="A6645" s="8"/>
    </row>
    <row r="6646" spans="1:1" x14ac:dyDescent="0.25">
      <c r="A6646" s="8"/>
    </row>
    <row r="6647" spans="1:1" x14ac:dyDescent="0.25">
      <c r="A6647" s="8"/>
    </row>
    <row r="6648" spans="1:1" x14ac:dyDescent="0.25">
      <c r="A6648" s="8"/>
    </row>
    <row r="6649" spans="1:1" x14ac:dyDescent="0.25">
      <c r="A6649" s="8"/>
    </row>
    <row r="6650" spans="1:1" x14ac:dyDescent="0.25">
      <c r="A6650" s="8"/>
    </row>
    <row r="6651" spans="1:1" x14ac:dyDescent="0.25">
      <c r="A6651" s="8"/>
    </row>
    <row r="6652" spans="1:1" x14ac:dyDescent="0.25">
      <c r="A6652" s="8"/>
    </row>
    <row r="6653" spans="1:1" x14ac:dyDescent="0.25">
      <c r="A6653" s="8"/>
    </row>
    <row r="6654" spans="1:1" x14ac:dyDescent="0.25">
      <c r="A6654" s="8"/>
    </row>
    <row r="6655" spans="1:1" x14ac:dyDescent="0.25">
      <c r="A6655" s="8"/>
    </row>
    <row r="6656" spans="1:1" x14ac:dyDescent="0.25">
      <c r="A6656" s="8"/>
    </row>
    <row r="6657" spans="1:1" x14ac:dyDescent="0.25">
      <c r="A6657" s="8"/>
    </row>
    <row r="6658" spans="1:1" x14ac:dyDescent="0.25">
      <c r="A6658" s="8"/>
    </row>
    <row r="6659" spans="1:1" x14ac:dyDescent="0.25">
      <c r="A6659" s="8"/>
    </row>
    <row r="6660" spans="1:1" x14ac:dyDescent="0.25">
      <c r="A6660" s="8"/>
    </row>
    <row r="6661" spans="1:1" x14ac:dyDescent="0.25">
      <c r="A6661" s="8"/>
    </row>
    <row r="6662" spans="1:1" x14ac:dyDescent="0.25">
      <c r="A6662" s="8"/>
    </row>
    <row r="6663" spans="1:1" x14ac:dyDescent="0.25">
      <c r="A6663" s="8"/>
    </row>
    <row r="6664" spans="1:1" x14ac:dyDescent="0.25">
      <c r="A6664" s="8"/>
    </row>
    <row r="6665" spans="1:1" x14ac:dyDescent="0.25">
      <c r="A6665" s="8"/>
    </row>
    <row r="6666" spans="1:1" x14ac:dyDescent="0.25">
      <c r="A6666" s="8"/>
    </row>
    <row r="6667" spans="1:1" x14ac:dyDescent="0.25">
      <c r="A6667" s="8"/>
    </row>
    <row r="6668" spans="1:1" x14ac:dyDescent="0.25">
      <c r="A6668" s="8"/>
    </row>
    <row r="6669" spans="1:1" x14ac:dyDescent="0.25">
      <c r="A6669" s="8"/>
    </row>
    <row r="6670" spans="1:1" x14ac:dyDescent="0.25">
      <c r="A6670" s="8"/>
    </row>
    <row r="6671" spans="1:1" x14ac:dyDescent="0.25">
      <c r="A6671" s="8"/>
    </row>
    <row r="6672" spans="1:1" x14ac:dyDescent="0.25">
      <c r="A6672" s="8"/>
    </row>
    <row r="6673" spans="1:1" x14ac:dyDescent="0.25">
      <c r="A6673" s="8"/>
    </row>
    <row r="6674" spans="1:1" x14ac:dyDescent="0.25">
      <c r="A6674" s="8"/>
    </row>
    <row r="6675" spans="1:1" x14ac:dyDescent="0.25">
      <c r="A6675" s="8"/>
    </row>
    <row r="6676" spans="1:1" x14ac:dyDescent="0.25">
      <c r="A6676" s="8"/>
    </row>
    <row r="6677" spans="1:1" x14ac:dyDescent="0.25">
      <c r="A6677" s="8"/>
    </row>
    <row r="6678" spans="1:1" x14ac:dyDescent="0.25">
      <c r="A6678" s="8"/>
    </row>
    <row r="6679" spans="1:1" x14ac:dyDescent="0.25">
      <c r="A6679" s="8"/>
    </row>
    <row r="6680" spans="1:1" x14ac:dyDescent="0.25">
      <c r="A6680" s="8"/>
    </row>
    <row r="6681" spans="1:1" x14ac:dyDescent="0.25">
      <c r="A6681" s="8"/>
    </row>
    <row r="6682" spans="1:1" x14ac:dyDescent="0.25">
      <c r="A6682" s="8"/>
    </row>
    <row r="6683" spans="1:1" x14ac:dyDescent="0.25">
      <c r="A6683" s="8"/>
    </row>
    <row r="6684" spans="1:1" x14ac:dyDescent="0.25">
      <c r="A6684" s="8"/>
    </row>
    <row r="6685" spans="1:1" x14ac:dyDescent="0.25">
      <c r="A6685" s="8"/>
    </row>
    <row r="6686" spans="1:1" x14ac:dyDescent="0.25">
      <c r="A6686" s="8"/>
    </row>
    <row r="6687" spans="1:1" x14ac:dyDescent="0.25">
      <c r="A6687" s="8"/>
    </row>
    <row r="6688" spans="1:1" x14ac:dyDescent="0.25">
      <c r="A6688" s="8"/>
    </row>
    <row r="6689" spans="1:1" x14ac:dyDescent="0.25">
      <c r="A6689" s="8"/>
    </row>
    <row r="6690" spans="1:1" x14ac:dyDescent="0.25">
      <c r="A6690" s="8"/>
    </row>
    <row r="6691" spans="1:1" x14ac:dyDescent="0.25">
      <c r="A6691" s="8"/>
    </row>
    <row r="6692" spans="1:1" x14ac:dyDescent="0.25">
      <c r="A6692" s="8"/>
    </row>
    <row r="6693" spans="1:1" x14ac:dyDescent="0.25">
      <c r="A6693" s="8"/>
    </row>
    <row r="6694" spans="1:1" x14ac:dyDescent="0.25">
      <c r="A6694" s="8"/>
    </row>
    <row r="6695" spans="1:1" x14ac:dyDescent="0.25">
      <c r="A6695" s="8"/>
    </row>
    <row r="6696" spans="1:1" x14ac:dyDescent="0.25">
      <c r="A6696" s="8"/>
    </row>
    <row r="6697" spans="1:1" x14ac:dyDescent="0.25">
      <c r="A6697" s="8"/>
    </row>
    <row r="6698" spans="1:1" x14ac:dyDescent="0.25">
      <c r="A6698" s="8"/>
    </row>
    <row r="6699" spans="1:1" x14ac:dyDescent="0.25">
      <c r="A6699" s="8"/>
    </row>
    <row r="6700" spans="1:1" x14ac:dyDescent="0.25">
      <c r="A6700" s="8"/>
    </row>
    <row r="6701" spans="1:1" x14ac:dyDescent="0.25">
      <c r="A6701" s="8"/>
    </row>
    <row r="6702" spans="1:1" x14ac:dyDescent="0.25">
      <c r="A6702" s="8"/>
    </row>
    <row r="6703" spans="1:1" x14ac:dyDescent="0.25">
      <c r="A6703" s="8"/>
    </row>
    <row r="6704" spans="1:1" x14ac:dyDescent="0.25">
      <c r="A6704" s="8"/>
    </row>
    <row r="6705" spans="1:1" x14ac:dyDescent="0.25">
      <c r="A6705" s="8"/>
    </row>
    <row r="6706" spans="1:1" x14ac:dyDescent="0.25">
      <c r="A6706" s="8"/>
    </row>
    <row r="6707" spans="1:1" x14ac:dyDescent="0.25">
      <c r="A6707" s="8"/>
    </row>
    <row r="6708" spans="1:1" x14ac:dyDescent="0.25">
      <c r="A6708" s="8"/>
    </row>
    <row r="6709" spans="1:1" x14ac:dyDescent="0.25">
      <c r="A6709" s="8"/>
    </row>
    <row r="6710" spans="1:1" x14ac:dyDescent="0.25">
      <c r="A6710" s="8"/>
    </row>
    <row r="6711" spans="1:1" x14ac:dyDescent="0.25">
      <c r="A6711" s="8"/>
    </row>
    <row r="6712" spans="1:1" x14ac:dyDescent="0.25">
      <c r="A6712" s="8"/>
    </row>
    <row r="6713" spans="1:1" x14ac:dyDescent="0.25">
      <c r="A6713" s="8"/>
    </row>
    <row r="6714" spans="1:1" x14ac:dyDescent="0.25">
      <c r="A6714" s="8"/>
    </row>
    <row r="6715" spans="1:1" x14ac:dyDescent="0.25">
      <c r="A6715" s="8"/>
    </row>
    <row r="6716" spans="1:1" x14ac:dyDescent="0.25">
      <c r="A6716" s="8"/>
    </row>
    <row r="6717" spans="1:1" x14ac:dyDescent="0.25">
      <c r="A6717" s="8"/>
    </row>
    <row r="6718" spans="1:1" x14ac:dyDescent="0.25">
      <c r="A6718" s="8"/>
    </row>
    <row r="6719" spans="1:1" x14ac:dyDescent="0.25">
      <c r="A6719" s="8"/>
    </row>
    <row r="6720" spans="1:1" x14ac:dyDescent="0.25">
      <c r="A6720" s="8"/>
    </row>
    <row r="6721" spans="1:1" x14ac:dyDescent="0.25">
      <c r="A6721" s="8"/>
    </row>
    <row r="6722" spans="1:1" x14ac:dyDescent="0.25">
      <c r="A6722" s="8"/>
    </row>
    <row r="6723" spans="1:1" x14ac:dyDescent="0.25">
      <c r="A6723" s="8"/>
    </row>
    <row r="6724" spans="1:1" x14ac:dyDescent="0.25">
      <c r="A6724" s="8"/>
    </row>
    <row r="6725" spans="1:1" x14ac:dyDescent="0.25">
      <c r="A6725" s="8"/>
    </row>
    <row r="6726" spans="1:1" x14ac:dyDescent="0.25">
      <c r="A6726" s="8"/>
    </row>
    <row r="6727" spans="1:1" x14ac:dyDescent="0.25">
      <c r="A6727" s="8"/>
    </row>
    <row r="6728" spans="1:1" x14ac:dyDescent="0.25">
      <c r="A6728" s="8"/>
    </row>
    <row r="6729" spans="1:1" x14ac:dyDescent="0.25">
      <c r="A6729" s="8"/>
    </row>
    <row r="6730" spans="1:1" x14ac:dyDescent="0.25">
      <c r="A6730" s="8"/>
    </row>
    <row r="6731" spans="1:1" x14ac:dyDescent="0.25">
      <c r="A6731" s="8"/>
    </row>
    <row r="6732" spans="1:1" x14ac:dyDescent="0.25">
      <c r="A6732" s="8"/>
    </row>
    <row r="6733" spans="1:1" x14ac:dyDescent="0.25">
      <c r="A6733" s="8"/>
    </row>
    <row r="6734" spans="1:1" x14ac:dyDescent="0.25">
      <c r="A6734" s="8"/>
    </row>
    <row r="6735" spans="1:1" x14ac:dyDescent="0.25">
      <c r="A6735" s="8"/>
    </row>
    <row r="6736" spans="1:1" x14ac:dyDescent="0.25">
      <c r="A6736" s="8"/>
    </row>
    <row r="6737" spans="1:1" x14ac:dyDescent="0.25">
      <c r="A6737" s="8"/>
    </row>
    <row r="6738" spans="1:1" x14ac:dyDescent="0.25">
      <c r="A6738" s="8"/>
    </row>
    <row r="6739" spans="1:1" x14ac:dyDescent="0.25">
      <c r="A6739" s="8"/>
    </row>
    <row r="6740" spans="1:1" x14ac:dyDescent="0.25">
      <c r="A6740" s="8"/>
    </row>
    <row r="6741" spans="1:1" x14ac:dyDescent="0.25">
      <c r="A6741" s="8"/>
    </row>
    <row r="6742" spans="1:1" x14ac:dyDescent="0.25">
      <c r="A6742" s="8"/>
    </row>
    <row r="6743" spans="1:1" x14ac:dyDescent="0.25">
      <c r="A6743" s="8"/>
    </row>
    <row r="6744" spans="1:1" x14ac:dyDescent="0.25">
      <c r="A6744" s="8"/>
    </row>
    <row r="6745" spans="1:1" x14ac:dyDescent="0.25">
      <c r="A6745" s="8"/>
    </row>
    <row r="6746" spans="1:1" x14ac:dyDescent="0.25">
      <c r="A6746" s="8"/>
    </row>
    <row r="6747" spans="1:1" x14ac:dyDescent="0.25">
      <c r="A6747" s="8"/>
    </row>
    <row r="6748" spans="1:1" x14ac:dyDescent="0.25">
      <c r="A6748" s="8"/>
    </row>
    <row r="6749" spans="1:1" x14ac:dyDescent="0.25">
      <c r="A6749" s="8"/>
    </row>
    <row r="6750" spans="1:1" x14ac:dyDescent="0.25">
      <c r="A6750" s="8"/>
    </row>
    <row r="6751" spans="1:1" x14ac:dyDescent="0.25">
      <c r="A6751" s="8"/>
    </row>
    <row r="6752" spans="1:1" x14ac:dyDescent="0.25">
      <c r="A6752" s="8"/>
    </row>
    <row r="6753" spans="1:1" x14ac:dyDescent="0.25">
      <c r="A6753" s="8"/>
    </row>
    <row r="6754" spans="1:1" x14ac:dyDescent="0.25">
      <c r="A6754" s="8"/>
    </row>
    <row r="6755" spans="1:1" x14ac:dyDescent="0.25">
      <c r="A6755" s="8"/>
    </row>
    <row r="6756" spans="1:1" x14ac:dyDescent="0.25">
      <c r="A6756" s="8"/>
    </row>
    <row r="6757" spans="1:1" x14ac:dyDescent="0.25">
      <c r="A6757" s="8"/>
    </row>
    <row r="6758" spans="1:1" x14ac:dyDescent="0.25">
      <c r="A6758" s="8"/>
    </row>
    <row r="6759" spans="1:1" x14ac:dyDescent="0.25">
      <c r="A6759" s="8"/>
    </row>
    <row r="6760" spans="1:1" x14ac:dyDescent="0.25">
      <c r="A6760" s="8"/>
    </row>
    <row r="6761" spans="1:1" x14ac:dyDescent="0.25">
      <c r="A6761" s="8"/>
    </row>
    <row r="6762" spans="1:1" x14ac:dyDescent="0.25">
      <c r="A6762" s="8"/>
    </row>
    <row r="6763" spans="1:1" x14ac:dyDescent="0.25">
      <c r="A6763" s="8"/>
    </row>
    <row r="6764" spans="1:1" x14ac:dyDescent="0.25">
      <c r="A6764" s="8"/>
    </row>
    <row r="6765" spans="1:1" x14ac:dyDescent="0.25">
      <c r="A6765" s="8"/>
    </row>
    <row r="6766" spans="1:1" x14ac:dyDescent="0.25">
      <c r="A6766" s="8"/>
    </row>
    <row r="6767" spans="1:1" x14ac:dyDescent="0.25">
      <c r="A6767" s="8"/>
    </row>
    <row r="6768" spans="1:1" x14ac:dyDescent="0.25">
      <c r="A6768" s="8"/>
    </row>
    <row r="6769" spans="1:1" x14ac:dyDescent="0.25">
      <c r="A6769" s="8"/>
    </row>
    <row r="6770" spans="1:1" x14ac:dyDescent="0.25">
      <c r="A6770" s="8"/>
    </row>
    <row r="6771" spans="1:1" x14ac:dyDescent="0.25">
      <c r="A6771" s="8"/>
    </row>
    <row r="6772" spans="1:1" x14ac:dyDescent="0.25">
      <c r="A6772" s="8"/>
    </row>
    <row r="6773" spans="1:1" x14ac:dyDescent="0.25">
      <c r="A6773" s="8"/>
    </row>
    <row r="6774" spans="1:1" x14ac:dyDescent="0.25">
      <c r="A6774" s="8"/>
    </row>
    <row r="6775" spans="1:1" x14ac:dyDescent="0.25">
      <c r="A6775" s="8"/>
    </row>
    <row r="6776" spans="1:1" x14ac:dyDescent="0.25">
      <c r="A6776" s="8"/>
    </row>
    <row r="6777" spans="1:1" x14ac:dyDescent="0.25">
      <c r="A6777" s="8"/>
    </row>
    <row r="6778" spans="1:1" x14ac:dyDescent="0.25">
      <c r="A6778" s="8"/>
    </row>
    <row r="6779" spans="1:1" x14ac:dyDescent="0.25">
      <c r="A6779" s="8"/>
    </row>
    <row r="6780" spans="1:1" x14ac:dyDescent="0.25">
      <c r="A6780" s="8"/>
    </row>
    <row r="6781" spans="1:1" x14ac:dyDescent="0.25">
      <c r="A6781" s="8"/>
    </row>
    <row r="6782" spans="1:1" x14ac:dyDescent="0.25">
      <c r="A6782" s="8"/>
    </row>
    <row r="6783" spans="1:1" x14ac:dyDescent="0.25">
      <c r="A6783" s="8"/>
    </row>
    <row r="6784" spans="1:1" x14ac:dyDescent="0.25">
      <c r="A6784" s="8"/>
    </row>
    <row r="6785" spans="1:1" x14ac:dyDescent="0.25">
      <c r="A6785" s="8"/>
    </row>
    <row r="6786" spans="1:1" x14ac:dyDescent="0.25">
      <c r="A6786" s="8"/>
    </row>
    <row r="6787" spans="1:1" x14ac:dyDescent="0.25">
      <c r="A6787" s="8"/>
    </row>
    <row r="6788" spans="1:1" x14ac:dyDescent="0.25">
      <c r="A6788" s="8"/>
    </row>
    <row r="6789" spans="1:1" x14ac:dyDescent="0.25">
      <c r="A6789" s="8"/>
    </row>
    <row r="6790" spans="1:1" x14ac:dyDescent="0.25">
      <c r="A6790" s="8"/>
    </row>
    <row r="6791" spans="1:1" x14ac:dyDescent="0.25">
      <c r="A6791" s="8"/>
    </row>
    <row r="6792" spans="1:1" x14ac:dyDescent="0.25">
      <c r="A6792" s="8"/>
    </row>
    <row r="6793" spans="1:1" x14ac:dyDescent="0.25">
      <c r="A6793" s="8"/>
    </row>
    <row r="6794" spans="1:1" x14ac:dyDescent="0.25">
      <c r="A6794" s="8"/>
    </row>
    <row r="6795" spans="1:1" x14ac:dyDescent="0.25">
      <c r="A6795" s="8"/>
    </row>
    <row r="6796" spans="1:1" x14ac:dyDescent="0.25">
      <c r="A6796" s="8"/>
    </row>
    <row r="6797" spans="1:1" x14ac:dyDescent="0.25">
      <c r="A6797" s="8"/>
    </row>
    <row r="6798" spans="1:1" x14ac:dyDescent="0.25">
      <c r="A6798" s="8"/>
    </row>
    <row r="6799" spans="1:1" x14ac:dyDescent="0.25">
      <c r="A6799" s="8"/>
    </row>
    <row r="6800" spans="1:1" x14ac:dyDescent="0.25">
      <c r="A6800" s="8"/>
    </row>
    <row r="6801" spans="1:1" x14ac:dyDescent="0.25">
      <c r="A6801" s="8"/>
    </row>
    <row r="6802" spans="1:1" x14ac:dyDescent="0.25">
      <c r="A6802" s="8"/>
    </row>
    <row r="6803" spans="1:1" x14ac:dyDescent="0.25">
      <c r="A6803" s="8"/>
    </row>
    <row r="6804" spans="1:1" x14ac:dyDescent="0.25">
      <c r="A6804" s="8"/>
    </row>
    <row r="6805" spans="1:1" x14ac:dyDescent="0.25">
      <c r="A6805" s="8"/>
    </row>
    <row r="6806" spans="1:1" x14ac:dyDescent="0.25">
      <c r="A6806" s="8"/>
    </row>
    <row r="6807" spans="1:1" x14ac:dyDescent="0.25">
      <c r="A6807" s="8"/>
    </row>
    <row r="6808" spans="1:1" x14ac:dyDescent="0.25">
      <c r="A6808" s="8"/>
    </row>
    <row r="6809" spans="1:1" x14ac:dyDescent="0.25">
      <c r="A6809" s="8"/>
    </row>
    <row r="6810" spans="1:1" x14ac:dyDescent="0.25">
      <c r="A6810" s="8"/>
    </row>
    <row r="6811" spans="1:1" x14ac:dyDescent="0.25">
      <c r="A6811" s="8"/>
    </row>
    <row r="6812" spans="1:1" x14ac:dyDescent="0.25">
      <c r="A6812" s="8"/>
    </row>
    <row r="6813" spans="1:1" x14ac:dyDescent="0.25">
      <c r="A6813" s="8"/>
    </row>
    <row r="6814" spans="1:1" x14ac:dyDescent="0.25">
      <c r="A6814" s="8"/>
    </row>
    <row r="6815" spans="1:1" x14ac:dyDescent="0.25">
      <c r="A6815" s="8"/>
    </row>
    <row r="6816" spans="1:1" x14ac:dyDescent="0.25">
      <c r="A6816" s="8"/>
    </row>
    <row r="6817" spans="1:1" x14ac:dyDescent="0.25">
      <c r="A6817" s="8"/>
    </row>
    <row r="6818" spans="1:1" x14ac:dyDescent="0.25">
      <c r="A6818" s="8"/>
    </row>
    <row r="6819" spans="1:1" x14ac:dyDescent="0.25">
      <c r="A6819" s="8"/>
    </row>
    <row r="6820" spans="1:1" x14ac:dyDescent="0.25">
      <c r="A6820" s="8"/>
    </row>
    <row r="6821" spans="1:1" x14ac:dyDescent="0.25">
      <c r="A6821" s="8"/>
    </row>
    <row r="6822" spans="1:1" x14ac:dyDescent="0.25">
      <c r="A6822" s="8"/>
    </row>
    <row r="6823" spans="1:1" x14ac:dyDescent="0.25">
      <c r="A6823" s="8"/>
    </row>
    <row r="6824" spans="1:1" x14ac:dyDescent="0.25">
      <c r="A6824" s="8"/>
    </row>
    <row r="6825" spans="1:1" x14ac:dyDescent="0.25">
      <c r="A6825" s="8"/>
    </row>
    <row r="6826" spans="1:1" x14ac:dyDescent="0.25">
      <c r="A6826" s="8"/>
    </row>
    <row r="6827" spans="1:1" x14ac:dyDescent="0.25">
      <c r="A6827" s="8"/>
    </row>
    <row r="6828" spans="1:1" x14ac:dyDescent="0.25">
      <c r="A6828" s="8"/>
    </row>
    <row r="6829" spans="1:1" x14ac:dyDescent="0.25">
      <c r="A6829" s="8"/>
    </row>
    <row r="6830" spans="1:1" x14ac:dyDescent="0.25">
      <c r="A6830" s="8"/>
    </row>
    <row r="6831" spans="1:1" x14ac:dyDescent="0.25">
      <c r="A6831" s="8"/>
    </row>
    <row r="6832" spans="1:1" x14ac:dyDescent="0.25">
      <c r="A6832" s="8"/>
    </row>
    <row r="6833" spans="1:1" x14ac:dyDescent="0.25">
      <c r="A6833" s="8"/>
    </row>
    <row r="6834" spans="1:1" x14ac:dyDescent="0.25">
      <c r="A6834" s="8"/>
    </row>
    <row r="6835" spans="1:1" x14ac:dyDescent="0.25">
      <c r="A6835" s="8"/>
    </row>
    <row r="6836" spans="1:1" x14ac:dyDescent="0.25">
      <c r="A6836" s="8"/>
    </row>
    <row r="6837" spans="1:1" x14ac:dyDescent="0.25">
      <c r="A6837" s="8"/>
    </row>
    <row r="6838" spans="1:1" x14ac:dyDescent="0.25">
      <c r="A6838" s="8"/>
    </row>
    <row r="6839" spans="1:1" x14ac:dyDescent="0.25">
      <c r="A6839" s="8"/>
    </row>
    <row r="6840" spans="1:1" x14ac:dyDescent="0.25">
      <c r="A6840" s="8"/>
    </row>
    <row r="6841" spans="1:1" x14ac:dyDescent="0.25">
      <c r="A6841" s="8"/>
    </row>
    <row r="6842" spans="1:1" x14ac:dyDescent="0.25">
      <c r="A6842" s="8"/>
    </row>
    <row r="6843" spans="1:1" x14ac:dyDescent="0.25">
      <c r="A6843" s="8"/>
    </row>
    <row r="6844" spans="1:1" x14ac:dyDescent="0.25">
      <c r="A6844" s="8"/>
    </row>
    <row r="6845" spans="1:1" x14ac:dyDescent="0.25">
      <c r="A6845" s="8"/>
    </row>
    <row r="6846" spans="1:1" x14ac:dyDescent="0.25">
      <c r="A6846" s="8"/>
    </row>
    <row r="6847" spans="1:1" x14ac:dyDescent="0.25">
      <c r="A6847" s="8"/>
    </row>
    <row r="6848" spans="1:1" x14ac:dyDescent="0.25">
      <c r="A6848" s="8"/>
    </row>
    <row r="6849" spans="1:1" x14ac:dyDescent="0.25">
      <c r="A6849" s="8"/>
    </row>
    <row r="6850" spans="1:1" x14ac:dyDescent="0.25">
      <c r="A6850" s="8"/>
    </row>
    <row r="6851" spans="1:1" x14ac:dyDescent="0.25">
      <c r="A6851" s="8"/>
    </row>
    <row r="6852" spans="1:1" x14ac:dyDescent="0.25">
      <c r="A6852" s="8"/>
    </row>
    <row r="6853" spans="1:1" x14ac:dyDescent="0.25">
      <c r="A6853" s="8"/>
    </row>
    <row r="6854" spans="1:1" x14ac:dyDescent="0.25">
      <c r="A6854" s="8"/>
    </row>
    <row r="6855" spans="1:1" x14ac:dyDescent="0.25">
      <c r="A6855" s="8"/>
    </row>
    <row r="6856" spans="1:1" x14ac:dyDescent="0.25">
      <c r="A6856" s="8"/>
    </row>
    <row r="6857" spans="1:1" x14ac:dyDescent="0.25">
      <c r="A6857" s="8"/>
    </row>
    <row r="6858" spans="1:1" x14ac:dyDescent="0.25">
      <c r="A6858" s="8"/>
    </row>
    <row r="6859" spans="1:1" x14ac:dyDescent="0.25">
      <c r="A6859" s="8"/>
    </row>
    <row r="6860" spans="1:1" x14ac:dyDescent="0.25">
      <c r="A6860" s="8"/>
    </row>
    <row r="6861" spans="1:1" x14ac:dyDescent="0.25">
      <c r="A6861" s="8"/>
    </row>
    <row r="6862" spans="1:1" x14ac:dyDescent="0.25">
      <c r="A6862" s="8"/>
    </row>
    <row r="6863" spans="1:1" x14ac:dyDescent="0.25">
      <c r="A6863" s="8"/>
    </row>
    <row r="6864" spans="1:1" x14ac:dyDescent="0.25">
      <c r="A6864" s="8"/>
    </row>
    <row r="6865" spans="1:1" x14ac:dyDescent="0.25">
      <c r="A6865" s="8"/>
    </row>
    <row r="6866" spans="1:1" x14ac:dyDescent="0.25">
      <c r="A6866" s="8"/>
    </row>
    <row r="6867" spans="1:1" x14ac:dyDescent="0.25">
      <c r="A6867" s="8"/>
    </row>
    <row r="6868" spans="1:1" x14ac:dyDescent="0.25">
      <c r="A6868" s="8"/>
    </row>
    <row r="6869" spans="1:1" x14ac:dyDescent="0.25">
      <c r="A6869" s="8"/>
    </row>
    <row r="6870" spans="1:1" x14ac:dyDescent="0.25">
      <c r="A6870" s="8"/>
    </row>
    <row r="6871" spans="1:1" x14ac:dyDescent="0.25">
      <c r="A6871" s="8"/>
    </row>
    <row r="6872" spans="1:1" x14ac:dyDescent="0.25">
      <c r="A6872" s="8"/>
    </row>
    <row r="6873" spans="1:1" x14ac:dyDescent="0.25">
      <c r="A6873" s="8"/>
    </row>
    <row r="6874" spans="1:1" x14ac:dyDescent="0.25">
      <c r="A6874" s="8"/>
    </row>
    <row r="6875" spans="1:1" x14ac:dyDescent="0.25">
      <c r="A6875" s="8"/>
    </row>
    <row r="6876" spans="1:1" x14ac:dyDescent="0.25">
      <c r="A6876" s="8"/>
    </row>
    <row r="6877" spans="1:1" x14ac:dyDescent="0.25">
      <c r="A6877" s="8"/>
    </row>
    <row r="6878" spans="1:1" x14ac:dyDescent="0.25">
      <c r="A6878" s="8"/>
    </row>
    <row r="6879" spans="1:1" x14ac:dyDescent="0.25">
      <c r="A6879" s="8"/>
    </row>
    <row r="6880" spans="1:1" x14ac:dyDescent="0.25">
      <c r="A6880" s="8"/>
    </row>
    <row r="6881" spans="1:1" x14ac:dyDescent="0.25">
      <c r="A6881" s="8"/>
    </row>
    <row r="6882" spans="1:1" x14ac:dyDescent="0.25">
      <c r="A6882" s="8"/>
    </row>
    <row r="6883" spans="1:1" x14ac:dyDescent="0.25">
      <c r="A6883" s="8"/>
    </row>
    <row r="6884" spans="1:1" x14ac:dyDescent="0.25">
      <c r="A6884" s="8"/>
    </row>
    <row r="6885" spans="1:1" x14ac:dyDescent="0.25">
      <c r="A6885" s="8"/>
    </row>
    <row r="6886" spans="1:1" x14ac:dyDescent="0.25">
      <c r="A6886" s="8"/>
    </row>
    <row r="6887" spans="1:1" x14ac:dyDescent="0.25">
      <c r="A6887" s="8"/>
    </row>
    <row r="6888" spans="1:1" x14ac:dyDescent="0.25">
      <c r="A6888" s="8"/>
    </row>
    <row r="6889" spans="1:1" x14ac:dyDescent="0.25">
      <c r="A6889" s="8"/>
    </row>
    <row r="6890" spans="1:1" x14ac:dyDescent="0.25">
      <c r="A6890" s="8"/>
    </row>
    <row r="6891" spans="1:1" x14ac:dyDescent="0.25">
      <c r="A6891" s="8"/>
    </row>
    <row r="6892" spans="1:1" x14ac:dyDescent="0.25">
      <c r="A6892" s="8"/>
    </row>
    <row r="6893" spans="1:1" x14ac:dyDescent="0.25">
      <c r="A6893" s="8"/>
    </row>
    <row r="6894" spans="1:1" x14ac:dyDescent="0.25">
      <c r="A6894" s="8"/>
    </row>
    <row r="6895" spans="1:1" x14ac:dyDescent="0.25">
      <c r="A6895" s="8"/>
    </row>
    <row r="6896" spans="1:1" x14ac:dyDescent="0.25">
      <c r="A6896" s="8"/>
    </row>
    <row r="6897" spans="1:1" x14ac:dyDescent="0.25">
      <c r="A6897" s="8"/>
    </row>
    <row r="6898" spans="1:1" x14ac:dyDescent="0.25">
      <c r="A6898" s="8"/>
    </row>
    <row r="6899" spans="1:1" x14ac:dyDescent="0.25">
      <c r="A6899" s="8"/>
    </row>
    <row r="6900" spans="1:1" x14ac:dyDescent="0.25">
      <c r="A6900" s="8"/>
    </row>
    <row r="6901" spans="1:1" x14ac:dyDescent="0.25">
      <c r="A6901" s="8"/>
    </row>
    <row r="6902" spans="1:1" x14ac:dyDescent="0.25">
      <c r="A6902" s="8"/>
    </row>
    <row r="6903" spans="1:1" x14ac:dyDescent="0.25">
      <c r="A6903" s="8"/>
    </row>
    <row r="6904" spans="1:1" x14ac:dyDescent="0.25">
      <c r="A6904" s="8"/>
    </row>
    <row r="6905" spans="1:1" x14ac:dyDescent="0.25">
      <c r="A6905" s="8"/>
    </row>
    <row r="6906" spans="1:1" x14ac:dyDescent="0.25">
      <c r="A6906" s="8"/>
    </row>
    <row r="6907" spans="1:1" x14ac:dyDescent="0.25">
      <c r="A6907" s="8"/>
    </row>
    <row r="6908" spans="1:1" x14ac:dyDescent="0.25">
      <c r="A6908" s="8"/>
    </row>
    <row r="6909" spans="1:1" x14ac:dyDescent="0.25">
      <c r="A6909" s="8"/>
    </row>
    <row r="6910" spans="1:1" x14ac:dyDescent="0.25">
      <c r="A6910" s="8"/>
    </row>
    <row r="6911" spans="1:1" x14ac:dyDescent="0.25">
      <c r="A6911" s="8"/>
    </row>
    <row r="6912" spans="1:1" x14ac:dyDescent="0.25">
      <c r="A6912" s="8"/>
    </row>
    <row r="6913" spans="1:1" x14ac:dyDescent="0.25">
      <c r="A6913" s="8"/>
    </row>
    <row r="6914" spans="1:1" x14ac:dyDescent="0.25">
      <c r="A6914" s="8"/>
    </row>
    <row r="6915" spans="1:1" x14ac:dyDescent="0.25">
      <c r="A6915" s="8"/>
    </row>
    <row r="6916" spans="1:1" x14ac:dyDescent="0.25">
      <c r="A6916" s="8"/>
    </row>
    <row r="6917" spans="1:1" x14ac:dyDescent="0.25">
      <c r="A6917" s="8"/>
    </row>
    <row r="6918" spans="1:1" x14ac:dyDescent="0.25">
      <c r="A6918" s="8"/>
    </row>
    <row r="6919" spans="1:1" x14ac:dyDescent="0.25">
      <c r="A6919" s="8"/>
    </row>
    <row r="6920" spans="1:1" x14ac:dyDescent="0.25">
      <c r="A6920" s="8"/>
    </row>
    <row r="6921" spans="1:1" x14ac:dyDescent="0.25">
      <c r="A6921" s="8"/>
    </row>
    <row r="6922" spans="1:1" x14ac:dyDescent="0.25">
      <c r="A6922" s="8"/>
    </row>
    <row r="6923" spans="1:1" x14ac:dyDescent="0.25">
      <c r="A6923" s="8"/>
    </row>
    <row r="6924" spans="1:1" x14ac:dyDescent="0.25">
      <c r="A6924" s="8"/>
    </row>
    <row r="6925" spans="1:1" x14ac:dyDescent="0.25">
      <c r="A6925" s="8"/>
    </row>
    <row r="6926" spans="1:1" x14ac:dyDescent="0.25">
      <c r="A6926" s="8"/>
    </row>
    <row r="6927" spans="1:1" x14ac:dyDescent="0.25">
      <c r="A6927" s="8"/>
    </row>
    <row r="6928" spans="1:1" x14ac:dyDescent="0.25">
      <c r="A6928" s="8"/>
    </row>
    <row r="6929" spans="1:1" x14ac:dyDescent="0.25">
      <c r="A6929" s="8"/>
    </row>
    <row r="6930" spans="1:1" x14ac:dyDescent="0.25">
      <c r="A6930" s="8"/>
    </row>
    <row r="6931" spans="1:1" x14ac:dyDescent="0.25">
      <c r="A6931" s="8"/>
    </row>
    <row r="6932" spans="1:1" x14ac:dyDescent="0.25">
      <c r="A6932" s="8"/>
    </row>
    <row r="6933" spans="1:1" x14ac:dyDescent="0.25">
      <c r="A6933" s="8"/>
    </row>
    <row r="6934" spans="1:1" x14ac:dyDescent="0.25">
      <c r="A6934" s="8"/>
    </row>
    <row r="6935" spans="1:1" x14ac:dyDescent="0.25">
      <c r="A6935" s="8"/>
    </row>
    <row r="6936" spans="1:1" x14ac:dyDescent="0.25">
      <c r="A6936" s="8"/>
    </row>
    <row r="6937" spans="1:1" x14ac:dyDescent="0.25">
      <c r="A6937" s="8"/>
    </row>
    <row r="6938" spans="1:1" x14ac:dyDescent="0.25">
      <c r="A6938" s="8"/>
    </row>
    <row r="6939" spans="1:1" x14ac:dyDescent="0.25">
      <c r="A6939" s="8"/>
    </row>
    <row r="6940" spans="1:1" x14ac:dyDescent="0.25">
      <c r="A6940" s="8"/>
    </row>
    <row r="6941" spans="1:1" x14ac:dyDescent="0.25">
      <c r="A6941" s="8"/>
    </row>
    <row r="6942" spans="1:1" x14ac:dyDescent="0.25">
      <c r="A6942" s="8"/>
    </row>
    <row r="6943" spans="1:1" x14ac:dyDescent="0.25">
      <c r="A6943" s="8"/>
    </row>
    <row r="6944" spans="1:1" x14ac:dyDescent="0.25">
      <c r="A6944" s="8"/>
    </row>
    <row r="6945" spans="1:1" x14ac:dyDescent="0.25">
      <c r="A6945" s="8"/>
    </row>
    <row r="6946" spans="1:1" x14ac:dyDescent="0.25">
      <c r="A6946" s="8"/>
    </row>
    <row r="6947" spans="1:1" x14ac:dyDescent="0.25">
      <c r="A6947" s="8"/>
    </row>
    <row r="6948" spans="1:1" x14ac:dyDescent="0.25">
      <c r="A6948" s="8"/>
    </row>
    <row r="6949" spans="1:1" x14ac:dyDescent="0.25">
      <c r="A6949" s="8"/>
    </row>
    <row r="6950" spans="1:1" x14ac:dyDescent="0.25">
      <c r="A6950" s="8"/>
    </row>
    <row r="6951" spans="1:1" x14ac:dyDescent="0.25">
      <c r="A6951" s="8"/>
    </row>
    <row r="6952" spans="1:1" x14ac:dyDescent="0.25">
      <c r="A6952" s="8"/>
    </row>
    <row r="6953" spans="1:1" x14ac:dyDescent="0.25">
      <c r="A6953" s="8"/>
    </row>
    <row r="6954" spans="1:1" x14ac:dyDescent="0.25">
      <c r="A6954" s="8"/>
    </row>
    <row r="6955" spans="1:1" x14ac:dyDescent="0.25">
      <c r="A6955" s="8"/>
    </row>
    <row r="6956" spans="1:1" x14ac:dyDescent="0.25">
      <c r="A6956" s="8"/>
    </row>
    <row r="6957" spans="1:1" x14ac:dyDescent="0.25">
      <c r="A6957" s="8"/>
    </row>
    <row r="6958" spans="1:1" x14ac:dyDescent="0.25">
      <c r="A6958" s="8"/>
    </row>
    <row r="6959" spans="1:1" x14ac:dyDescent="0.25">
      <c r="A6959" s="8"/>
    </row>
    <row r="6960" spans="1:1" x14ac:dyDescent="0.25">
      <c r="A6960" s="8"/>
    </row>
    <row r="6961" spans="1:1" x14ac:dyDescent="0.25">
      <c r="A6961" s="8"/>
    </row>
    <row r="6962" spans="1:1" x14ac:dyDescent="0.25">
      <c r="A6962" s="8"/>
    </row>
    <row r="6963" spans="1:1" x14ac:dyDescent="0.25">
      <c r="A6963" s="8"/>
    </row>
    <row r="6964" spans="1:1" x14ac:dyDescent="0.25">
      <c r="A6964" s="8"/>
    </row>
    <row r="6965" spans="1:1" x14ac:dyDescent="0.25">
      <c r="A6965" s="8"/>
    </row>
    <row r="6966" spans="1:1" x14ac:dyDescent="0.25">
      <c r="A6966" s="8"/>
    </row>
    <row r="6967" spans="1:1" x14ac:dyDescent="0.25">
      <c r="A6967" s="8"/>
    </row>
    <row r="6968" spans="1:1" x14ac:dyDescent="0.25">
      <c r="A6968" s="8"/>
    </row>
    <row r="6969" spans="1:1" x14ac:dyDescent="0.25">
      <c r="A6969" s="8"/>
    </row>
    <row r="6970" spans="1:1" x14ac:dyDescent="0.25">
      <c r="A6970" s="8"/>
    </row>
    <row r="6971" spans="1:1" x14ac:dyDescent="0.25">
      <c r="A6971" s="8"/>
    </row>
    <row r="6972" spans="1:1" x14ac:dyDescent="0.25">
      <c r="A6972" s="8"/>
    </row>
    <row r="6973" spans="1:1" x14ac:dyDescent="0.25">
      <c r="A6973" s="8"/>
    </row>
    <row r="6974" spans="1:1" x14ac:dyDescent="0.25">
      <c r="A6974" s="8"/>
    </row>
    <row r="6975" spans="1:1" x14ac:dyDescent="0.25">
      <c r="A6975" s="8"/>
    </row>
    <row r="6976" spans="1:1" x14ac:dyDescent="0.25">
      <c r="A6976" s="8"/>
    </row>
    <row r="6977" spans="1:1" x14ac:dyDescent="0.25">
      <c r="A6977" s="8"/>
    </row>
    <row r="6978" spans="1:1" x14ac:dyDescent="0.25">
      <c r="A6978" s="8"/>
    </row>
    <row r="6979" spans="1:1" x14ac:dyDescent="0.25">
      <c r="A6979" s="8"/>
    </row>
    <row r="6980" spans="1:1" x14ac:dyDescent="0.25">
      <c r="A6980" s="8"/>
    </row>
    <row r="6981" spans="1:1" x14ac:dyDescent="0.25">
      <c r="A6981" s="8"/>
    </row>
    <row r="6982" spans="1:1" x14ac:dyDescent="0.25">
      <c r="A6982" s="8"/>
    </row>
    <row r="6983" spans="1:1" x14ac:dyDescent="0.25">
      <c r="A6983" s="8"/>
    </row>
    <row r="6984" spans="1:1" x14ac:dyDescent="0.25">
      <c r="A6984" s="8"/>
    </row>
    <row r="6985" spans="1:1" x14ac:dyDescent="0.25">
      <c r="A6985" s="8"/>
    </row>
    <row r="6986" spans="1:1" x14ac:dyDescent="0.25">
      <c r="A6986" s="8"/>
    </row>
    <row r="6987" spans="1:1" x14ac:dyDescent="0.25">
      <c r="A6987" s="8"/>
    </row>
    <row r="6988" spans="1:1" x14ac:dyDescent="0.25">
      <c r="A6988" s="8"/>
    </row>
    <row r="6989" spans="1:1" x14ac:dyDescent="0.25">
      <c r="A6989" s="8"/>
    </row>
    <row r="6990" spans="1:1" x14ac:dyDescent="0.25">
      <c r="A6990" s="8"/>
    </row>
    <row r="6991" spans="1:1" x14ac:dyDescent="0.25">
      <c r="A6991" s="8"/>
    </row>
    <row r="6992" spans="1:1" x14ac:dyDescent="0.25">
      <c r="A6992" s="8"/>
    </row>
    <row r="6993" spans="1:1" x14ac:dyDescent="0.25">
      <c r="A6993" s="8"/>
    </row>
    <row r="6994" spans="1:1" x14ac:dyDescent="0.25">
      <c r="A6994" s="8"/>
    </row>
    <row r="6995" spans="1:1" x14ac:dyDescent="0.25">
      <c r="A6995" s="8"/>
    </row>
    <row r="6996" spans="1:1" x14ac:dyDescent="0.25">
      <c r="A6996" s="8"/>
    </row>
    <row r="6997" spans="1:1" x14ac:dyDescent="0.25">
      <c r="A6997" s="8"/>
    </row>
    <row r="6998" spans="1:1" x14ac:dyDescent="0.25">
      <c r="A6998" s="8"/>
    </row>
    <row r="6999" spans="1:1" x14ac:dyDescent="0.25">
      <c r="A6999" s="8"/>
    </row>
    <row r="7000" spans="1:1" x14ac:dyDescent="0.25">
      <c r="A7000" s="8"/>
    </row>
    <row r="7001" spans="1:1" x14ac:dyDescent="0.25">
      <c r="A7001" s="8"/>
    </row>
    <row r="7002" spans="1:1" x14ac:dyDescent="0.25">
      <c r="A7002" s="8"/>
    </row>
    <row r="7003" spans="1:1" x14ac:dyDescent="0.25">
      <c r="A7003" s="8"/>
    </row>
    <row r="7004" spans="1:1" x14ac:dyDescent="0.25">
      <c r="A7004" s="8"/>
    </row>
    <row r="7005" spans="1:1" x14ac:dyDescent="0.25">
      <c r="A7005" s="8"/>
    </row>
    <row r="7006" spans="1:1" x14ac:dyDescent="0.25">
      <c r="A7006" s="8"/>
    </row>
    <row r="7007" spans="1:1" x14ac:dyDescent="0.25">
      <c r="A7007" s="8"/>
    </row>
    <row r="7008" spans="1:1" x14ac:dyDescent="0.25">
      <c r="A7008" s="8"/>
    </row>
    <row r="7009" spans="1:1" x14ac:dyDescent="0.25">
      <c r="A7009" s="8"/>
    </row>
    <row r="7010" spans="1:1" x14ac:dyDescent="0.25">
      <c r="A7010" s="8"/>
    </row>
    <row r="7011" spans="1:1" x14ac:dyDescent="0.25">
      <c r="A7011" s="8"/>
    </row>
    <row r="7012" spans="1:1" x14ac:dyDescent="0.25">
      <c r="A7012" s="8"/>
    </row>
    <row r="7013" spans="1:1" x14ac:dyDescent="0.25">
      <c r="A7013" s="8"/>
    </row>
    <row r="7014" spans="1:1" x14ac:dyDescent="0.25">
      <c r="A7014" s="8"/>
    </row>
    <row r="7015" spans="1:1" x14ac:dyDescent="0.25">
      <c r="A7015" s="8"/>
    </row>
    <row r="7016" spans="1:1" x14ac:dyDescent="0.25">
      <c r="A7016" s="8"/>
    </row>
    <row r="7017" spans="1:1" x14ac:dyDescent="0.25">
      <c r="A7017" s="8"/>
    </row>
    <row r="7018" spans="1:1" x14ac:dyDescent="0.25">
      <c r="A7018" s="8"/>
    </row>
    <row r="7019" spans="1:1" x14ac:dyDescent="0.25">
      <c r="A7019" s="8"/>
    </row>
    <row r="7020" spans="1:1" x14ac:dyDescent="0.25">
      <c r="A7020" s="8"/>
    </row>
    <row r="7021" spans="1:1" x14ac:dyDescent="0.25">
      <c r="A7021" s="8"/>
    </row>
    <row r="7022" spans="1:1" x14ac:dyDescent="0.25">
      <c r="A7022" s="8"/>
    </row>
    <row r="7023" spans="1:1" x14ac:dyDescent="0.25">
      <c r="A7023" s="8"/>
    </row>
    <row r="7024" spans="1:1" x14ac:dyDescent="0.25">
      <c r="A7024" s="8"/>
    </row>
    <row r="7025" spans="1:1" x14ac:dyDescent="0.25">
      <c r="A7025" s="8"/>
    </row>
    <row r="7026" spans="1:1" x14ac:dyDescent="0.25">
      <c r="A7026" s="8"/>
    </row>
    <row r="7027" spans="1:1" x14ac:dyDescent="0.25">
      <c r="A7027" s="8"/>
    </row>
    <row r="7028" spans="1:1" x14ac:dyDescent="0.25">
      <c r="A7028" s="8"/>
    </row>
    <row r="7029" spans="1:1" x14ac:dyDescent="0.25">
      <c r="A7029" s="8"/>
    </row>
    <row r="7030" spans="1:1" x14ac:dyDescent="0.25">
      <c r="A7030" s="8"/>
    </row>
    <row r="7031" spans="1:1" x14ac:dyDescent="0.25">
      <c r="A7031" s="8"/>
    </row>
    <row r="7032" spans="1:1" x14ac:dyDescent="0.25">
      <c r="A7032" s="8"/>
    </row>
    <row r="7033" spans="1:1" x14ac:dyDescent="0.25">
      <c r="A7033" s="8"/>
    </row>
    <row r="7034" spans="1:1" x14ac:dyDescent="0.25">
      <c r="A7034" s="8"/>
    </row>
    <row r="7035" spans="1:1" x14ac:dyDescent="0.25">
      <c r="A7035" s="8"/>
    </row>
    <row r="7036" spans="1:1" x14ac:dyDescent="0.25">
      <c r="A7036" s="8"/>
    </row>
    <row r="7037" spans="1:1" x14ac:dyDescent="0.25">
      <c r="A7037" s="8"/>
    </row>
    <row r="7038" spans="1:1" x14ac:dyDescent="0.25">
      <c r="A7038" s="8"/>
    </row>
    <row r="7039" spans="1:1" x14ac:dyDescent="0.25">
      <c r="A7039" s="8"/>
    </row>
    <row r="7040" spans="1:1" x14ac:dyDescent="0.25">
      <c r="A7040" s="8"/>
    </row>
    <row r="7041" spans="1:1" x14ac:dyDescent="0.25">
      <c r="A7041" s="8"/>
    </row>
    <row r="7042" spans="1:1" x14ac:dyDescent="0.25">
      <c r="A7042" s="8"/>
    </row>
    <row r="7043" spans="1:1" x14ac:dyDescent="0.25">
      <c r="A7043" s="8"/>
    </row>
    <row r="7044" spans="1:1" x14ac:dyDescent="0.25">
      <c r="A7044" s="8"/>
    </row>
    <row r="7045" spans="1:1" x14ac:dyDescent="0.25">
      <c r="A7045" s="8"/>
    </row>
    <row r="7046" spans="1:1" x14ac:dyDescent="0.25">
      <c r="A7046" s="8"/>
    </row>
    <row r="7047" spans="1:1" x14ac:dyDescent="0.25">
      <c r="A7047" s="8"/>
    </row>
    <row r="7048" spans="1:1" x14ac:dyDescent="0.25">
      <c r="A7048" s="8"/>
    </row>
    <row r="7049" spans="1:1" x14ac:dyDescent="0.25">
      <c r="A7049" s="8"/>
    </row>
    <row r="7050" spans="1:1" x14ac:dyDescent="0.25">
      <c r="A7050" s="8"/>
    </row>
    <row r="7051" spans="1:1" x14ac:dyDescent="0.25">
      <c r="A7051" s="8"/>
    </row>
    <row r="7052" spans="1:1" x14ac:dyDescent="0.25">
      <c r="A7052" s="8"/>
    </row>
    <row r="7053" spans="1:1" x14ac:dyDescent="0.25">
      <c r="A7053" s="8"/>
    </row>
    <row r="7054" spans="1:1" x14ac:dyDescent="0.25">
      <c r="A7054" s="8"/>
    </row>
    <row r="7055" spans="1:1" x14ac:dyDescent="0.25">
      <c r="A7055" s="8"/>
    </row>
    <row r="7056" spans="1:1" x14ac:dyDescent="0.25">
      <c r="A7056" s="8"/>
    </row>
    <row r="7057" spans="1:1" x14ac:dyDescent="0.25">
      <c r="A7057" s="8"/>
    </row>
    <row r="7058" spans="1:1" x14ac:dyDescent="0.25">
      <c r="A7058" s="8"/>
    </row>
    <row r="7059" spans="1:1" x14ac:dyDescent="0.25">
      <c r="A7059" s="8"/>
    </row>
    <row r="7060" spans="1:1" x14ac:dyDescent="0.25">
      <c r="A7060" s="8"/>
    </row>
    <row r="7061" spans="1:1" x14ac:dyDescent="0.25">
      <c r="A7061" s="8"/>
    </row>
    <row r="7062" spans="1:1" x14ac:dyDescent="0.25">
      <c r="A7062" s="8"/>
    </row>
    <row r="7063" spans="1:1" x14ac:dyDescent="0.25">
      <c r="A7063" s="8"/>
    </row>
    <row r="7064" spans="1:1" x14ac:dyDescent="0.25">
      <c r="A7064" s="8"/>
    </row>
    <row r="7065" spans="1:1" x14ac:dyDescent="0.25">
      <c r="A7065" s="8"/>
    </row>
    <row r="7066" spans="1:1" x14ac:dyDescent="0.25">
      <c r="A7066" s="8"/>
    </row>
    <row r="7067" spans="1:1" x14ac:dyDescent="0.25">
      <c r="A7067" s="8"/>
    </row>
    <row r="7068" spans="1:1" x14ac:dyDescent="0.25">
      <c r="A7068" s="8"/>
    </row>
    <row r="7069" spans="1:1" x14ac:dyDescent="0.25">
      <c r="A7069" s="8"/>
    </row>
    <row r="7070" spans="1:1" x14ac:dyDescent="0.25">
      <c r="A7070" s="8"/>
    </row>
    <row r="7071" spans="1:1" x14ac:dyDescent="0.25">
      <c r="A7071" s="8"/>
    </row>
    <row r="7072" spans="1:1" x14ac:dyDescent="0.25">
      <c r="A7072" s="8"/>
    </row>
    <row r="7073" spans="1:1" x14ac:dyDescent="0.25">
      <c r="A7073" s="8"/>
    </row>
    <row r="7074" spans="1:1" x14ac:dyDescent="0.25">
      <c r="A7074" s="8"/>
    </row>
    <row r="7075" spans="1:1" x14ac:dyDescent="0.25">
      <c r="A7075" s="8"/>
    </row>
    <row r="7076" spans="1:1" x14ac:dyDescent="0.25">
      <c r="A7076" s="8"/>
    </row>
    <row r="7077" spans="1:1" x14ac:dyDescent="0.25">
      <c r="A7077" s="8"/>
    </row>
    <row r="7078" spans="1:1" x14ac:dyDescent="0.25">
      <c r="A7078" s="8"/>
    </row>
    <row r="7079" spans="1:1" x14ac:dyDescent="0.25">
      <c r="A7079" s="8"/>
    </row>
    <row r="7080" spans="1:1" x14ac:dyDescent="0.25">
      <c r="A7080" s="8"/>
    </row>
    <row r="7081" spans="1:1" x14ac:dyDescent="0.25">
      <c r="A7081" s="8"/>
    </row>
    <row r="7082" spans="1:1" x14ac:dyDescent="0.25">
      <c r="A7082" s="8"/>
    </row>
    <row r="7083" spans="1:1" x14ac:dyDescent="0.25">
      <c r="A7083" s="8"/>
    </row>
    <row r="7084" spans="1:1" x14ac:dyDescent="0.25">
      <c r="A7084" s="8"/>
    </row>
    <row r="7085" spans="1:1" x14ac:dyDescent="0.25">
      <c r="A7085" s="8"/>
    </row>
    <row r="7086" spans="1:1" x14ac:dyDescent="0.25">
      <c r="A7086" s="8"/>
    </row>
    <row r="7087" spans="1:1" x14ac:dyDescent="0.25">
      <c r="A7087" s="8"/>
    </row>
    <row r="7088" spans="1:1" x14ac:dyDescent="0.25">
      <c r="A7088" s="8"/>
    </row>
    <row r="7089" spans="1:1" x14ac:dyDescent="0.25">
      <c r="A7089" s="8"/>
    </row>
    <row r="7090" spans="1:1" x14ac:dyDescent="0.25">
      <c r="A7090" s="8"/>
    </row>
    <row r="7091" spans="1:1" x14ac:dyDescent="0.25">
      <c r="A7091" s="8"/>
    </row>
    <row r="7092" spans="1:1" x14ac:dyDescent="0.25">
      <c r="A7092" s="8"/>
    </row>
    <row r="7093" spans="1:1" x14ac:dyDescent="0.25">
      <c r="A7093" s="8"/>
    </row>
    <row r="7094" spans="1:1" x14ac:dyDescent="0.25">
      <c r="A7094" s="8"/>
    </row>
    <row r="7095" spans="1:1" x14ac:dyDescent="0.25">
      <c r="A7095" s="8"/>
    </row>
    <row r="7096" spans="1:1" x14ac:dyDescent="0.25">
      <c r="A7096" s="8"/>
    </row>
    <row r="7097" spans="1:1" x14ac:dyDescent="0.25">
      <c r="A7097" s="8"/>
    </row>
    <row r="7098" spans="1:1" x14ac:dyDescent="0.25">
      <c r="A7098" s="8"/>
    </row>
    <row r="7099" spans="1:1" x14ac:dyDescent="0.25">
      <c r="A7099" s="8"/>
    </row>
    <row r="7100" spans="1:1" x14ac:dyDescent="0.25">
      <c r="A7100" s="8"/>
    </row>
    <row r="7101" spans="1:1" x14ac:dyDescent="0.25">
      <c r="A7101" s="8"/>
    </row>
    <row r="7102" spans="1:1" x14ac:dyDescent="0.25">
      <c r="A7102" s="8"/>
    </row>
    <row r="7103" spans="1:1" x14ac:dyDescent="0.25">
      <c r="A7103" s="8"/>
    </row>
    <row r="7104" spans="1:1" x14ac:dyDescent="0.25">
      <c r="A7104" s="8"/>
    </row>
    <row r="7105" spans="1:1" x14ac:dyDescent="0.25">
      <c r="A7105" s="8"/>
    </row>
    <row r="7106" spans="1:1" x14ac:dyDescent="0.25">
      <c r="A7106" s="8"/>
    </row>
    <row r="7107" spans="1:1" x14ac:dyDescent="0.25">
      <c r="A7107" s="8"/>
    </row>
    <row r="7108" spans="1:1" x14ac:dyDescent="0.25">
      <c r="A7108" s="8"/>
    </row>
    <row r="7109" spans="1:1" x14ac:dyDescent="0.25">
      <c r="A7109" s="8"/>
    </row>
    <row r="7110" spans="1:1" x14ac:dyDescent="0.25">
      <c r="A7110" s="8"/>
    </row>
    <row r="7111" spans="1:1" x14ac:dyDescent="0.25">
      <c r="A7111" s="8"/>
    </row>
    <row r="7112" spans="1:1" x14ac:dyDescent="0.25">
      <c r="A7112" s="8"/>
    </row>
    <row r="7113" spans="1:1" x14ac:dyDescent="0.25">
      <c r="A7113" s="8"/>
    </row>
    <row r="7114" spans="1:1" x14ac:dyDescent="0.25">
      <c r="A7114" s="8"/>
    </row>
    <row r="7115" spans="1:1" x14ac:dyDescent="0.25">
      <c r="A7115" s="8"/>
    </row>
    <row r="7116" spans="1:1" x14ac:dyDescent="0.25">
      <c r="A7116" s="8"/>
    </row>
    <row r="7117" spans="1:1" x14ac:dyDescent="0.25">
      <c r="A7117" s="8"/>
    </row>
    <row r="7118" spans="1:1" x14ac:dyDescent="0.25">
      <c r="A7118" s="8"/>
    </row>
    <row r="7119" spans="1:1" x14ac:dyDescent="0.25">
      <c r="A7119" s="8"/>
    </row>
    <row r="7120" spans="1:1" x14ac:dyDescent="0.25">
      <c r="A7120" s="8"/>
    </row>
    <row r="7121" spans="1:1" x14ac:dyDescent="0.25">
      <c r="A7121" s="8"/>
    </row>
    <row r="7122" spans="1:1" x14ac:dyDescent="0.25">
      <c r="A7122" s="8"/>
    </row>
    <row r="7123" spans="1:1" x14ac:dyDescent="0.25">
      <c r="A7123" s="8"/>
    </row>
    <row r="7124" spans="1:1" x14ac:dyDescent="0.25">
      <c r="A7124" s="8"/>
    </row>
    <row r="7125" spans="1:1" x14ac:dyDescent="0.25">
      <c r="A7125" s="8"/>
    </row>
    <row r="7126" spans="1:1" x14ac:dyDescent="0.25">
      <c r="A7126" s="8"/>
    </row>
    <row r="7127" spans="1:1" x14ac:dyDescent="0.25">
      <c r="A7127" s="8"/>
    </row>
    <row r="7128" spans="1:1" x14ac:dyDescent="0.25">
      <c r="A7128" s="8"/>
    </row>
    <row r="7129" spans="1:1" x14ac:dyDescent="0.25">
      <c r="A7129" s="8"/>
    </row>
    <row r="7130" spans="1:1" x14ac:dyDescent="0.25">
      <c r="A7130" s="8"/>
    </row>
    <row r="7131" spans="1:1" x14ac:dyDescent="0.25">
      <c r="A7131" s="8"/>
    </row>
    <row r="7132" spans="1:1" x14ac:dyDescent="0.25">
      <c r="A7132" s="8"/>
    </row>
    <row r="7133" spans="1:1" x14ac:dyDescent="0.25">
      <c r="A7133" s="8"/>
    </row>
    <row r="7134" spans="1:1" x14ac:dyDescent="0.25">
      <c r="A7134" s="8"/>
    </row>
    <row r="7135" spans="1:1" x14ac:dyDescent="0.25">
      <c r="A7135" s="8"/>
    </row>
    <row r="7136" spans="1:1" x14ac:dyDescent="0.25">
      <c r="A7136" s="8"/>
    </row>
    <row r="7137" spans="1:1" x14ac:dyDescent="0.25">
      <c r="A7137" s="8"/>
    </row>
    <row r="7138" spans="1:1" x14ac:dyDescent="0.25">
      <c r="A7138" s="8"/>
    </row>
    <row r="7139" spans="1:1" x14ac:dyDescent="0.25">
      <c r="A7139" s="8"/>
    </row>
    <row r="7140" spans="1:1" x14ac:dyDescent="0.25">
      <c r="A7140" s="8"/>
    </row>
    <row r="7141" spans="1:1" x14ac:dyDescent="0.25">
      <c r="A7141" s="8"/>
    </row>
    <row r="7142" spans="1:1" x14ac:dyDescent="0.25">
      <c r="A7142" s="8"/>
    </row>
    <row r="7143" spans="1:1" x14ac:dyDescent="0.25">
      <c r="A7143" s="8"/>
    </row>
    <row r="7144" spans="1:1" x14ac:dyDescent="0.25">
      <c r="A7144" s="8"/>
    </row>
    <row r="7145" spans="1:1" x14ac:dyDescent="0.25">
      <c r="A7145" s="8"/>
    </row>
    <row r="7146" spans="1:1" x14ac:dyDescent="0.25">
      <c r="A7146" s="8"/>
    </row>
    <row r="7147" spans="1:1" x14ac:dyDescent="0.25">
      <c r="A7147" s="8"/>
    </row>
    <row r="7148" spans="1:1" x14ac:dyDescent="0.25">
      <c r="A7148" s="8"/>
    </row>
    <row r="7149" spans="1:1" x14ac:dyDescent="0.25">
      <c r="A7149" s="8"/>
    </row>
    <row r="7150" spans="1:1" x14ac:dyDescent="0.25">
      <c r="A7150" s="8"/>
    </row>
    <row r="7151" spans="1:1" x14ac:dyDescent="0.25">
      <c r="A7151" s="8"/>
    </row>
    <row r="7152" spans="1:1" x14ac:dyDescent="0.25">
      <c r="A7152" s="8"/>
    </row>
    <row r="7153" spans="1:1" x14ac:dyDescent="0.25">
      <c r="A7153" s="8"/>
    </row>
    <row r="7154" spans="1:1" x14ac:dyDescent="0.25">
      <c r="A7154" s="8"/>
    </row>
    <row r="7155" spans="1:1" x14ac:dyDescent="0.25">
      <c r="A7155" s="8"/>
    </row>
    <row r="7156" spans="1:1" x14ac:dyDescent="0.25">
      <c r="A7156" s="8"/>
    </row>
    <row r="7157" spans="1:1" x14ac:dyDescent="0.25">
      <c r="A7157" s="8"/>
    </row>
    <row r="7158" spans="1:1" x14ac:dyDescent="0.25">
      <c r="A7158" s="8"/>
    </row>
    <row r="7159" spans="1:1" x14ac:dyDescent="0.25">
      <c r="A7159" s="8"/>
    </row>
    <row r="7160" spans="1:1" x14ac:dyDescent="0.25">
      <c r="A7160" s="8"/>
    </row>
    <row r="7161" spans="1:1" x14ac:dyDescent="0.25">
      <c r="A7161" s="8"/>
    </row>
    <row r="7162" spans="1:1" x14ac:dyDescent="0.25">
      <c r="A7162" s="8"/>
    </row>
    <row r="7163" spans="1:1" x14ac:dyDescent="0.25">
      <c r="A7163" s="8"/>
    </row>
    <row r="7164" spans="1:1" x14ac:dyDescent="0.25">
      <c r="A7164" s="8"/>
    </row>
    <row r="7165" spans="1:1" x14ac:dyDescent="0.25">
      <c r="A7165" s="8"/>
    </row>
    <row r="7166" spans="1:1" x14ac:dyDescent="0.25">
      <c r="A7166" s="8"/>
    </row>
    <row r="7167" spans="1:1" x14ac:dyDescent="0.25">
      <c r="A7167" s="8"/>
    </row>
    <row r="7168" spans="1:1" x14ac:dyDescent="0.25">
      <c r="A7168" s="8"/>
    </row>
    <row r="7169" spans="1:1" x14ac:dyDescent="0.25">
      <c r="A7169" s="8"/>
    </row>
    <row r="7170" spans="1:1" x14ac:dyDescent="0.25">
      <c r="A7170" s="8"/>
    </row>
    <row r="7171" spans="1:1" x14ac:dyDescent="0.25">
      <c r="A7171" s="8"/>
    </row>
    <row r="7172" spans="1:1" x14ac:dyDescent="0.25">
      <c r="A7172" s="8"/>
    </row>
    <row r="7173" spans="1:1" x14ac:dyDescent="0.25">
      <c r="A7173" s="8"/>
    </row>
    <row r="7174" spans="1:1" x14ac:dyDescent="0.25">
      <c r="A7174" s="8"/>
    </row>
    <row r="7175" spans="1:1" x14ac:dyDescent="0.25">
      <c r="A7175" s="8"/>
    </row>
    <row r="7176" spans="1:1" x14ac:dyDescent="0.25">
      <c r="A7176" s="8"/>
    </row>
    <row r="7177" spans="1:1" x14ac:dyDescent="0.25">
      <c r="A7177" s="8"/>
    </row>
    <row r="7178" spans="1:1" x14ac:dyDescent="0.25">
      <c r="A7178" s="8"/>
    </row>
    <row r="7179" spans="1:1" x14ac:dyDescent="0.25">
      <c r="A7179" s="8"/>
    </row>
    <row r="7180" spans="1:1" x14ac:dyDescent="0.25">
      <c r="A7180" s="8"/>
    </row>
    <row r="7181" spans="1:1" x14ac:dyDescent="0.25">
      <c r="A7181" s="8"/>
    </row>
    <row r="7182" spans="1:1" x14ac:dyDescent="0.25">
      <c r="A7182" s="8"/>
    </row>
    <row r="7183" spans="1:1" x14ac:dyDescent="0.25">
      <c r="A7183" s="8"/>
    </row>
    <row r="7184" spans="1:1" x14ac:dyDescent="0.25">
      <c r="A7184" s="8"/>
    </row>
    <row r="7185" spans="1:1" x14ac:dyDescent="0.25">
      <c r="A7185" s="8"/>
    </row>
    <row r="7186" spans="1:1" x14ac:dyDescent="0.25">
      <c r="A7186" s="8"/>
    </row>
    <row r="7187" spans="1:1" x14ac:dyDescent="0.25">
      <c r="A7187" s="8"/>
    </row>
    <row r="7188" spans="1:1" x14ac:dyDescent="0.25">
      <c r="A7188" s="8"/>
    </row>
    <row r="7189" spans="1:1" x14ac:dyDescent="0.25">
      <c r="A7189" s="8"/>
    </row>
    <row r="7190" spans="1:1" x14ac:dyDescent="0.25">
      <c r="A7190" s="8"/>
    </row>
    <row r="7191" spans="1:1" x14ac:dyDescent="0.25">
      <c r="A7191" s="8"/>
    </row>
    <row r="7192" spans="1:1" x14ac:dyDescent="0.25">
      <c r="A7192" s="8"/>
    </row>
    <row r="7193" spans="1:1" x14ac:dyDescent="0.25">
      <c r="A7193" s="8"/>
    </row>
    <row r="7194" spans="1:1" x14ac:dyDescent="0.25">
      <c r="A7194" s="8"/>
    </row>
    <row r="7195" spans="1:1" x14ac:dyDescent="0.25">
      <c r="A7195" s="8"/>
    </row>
    <row r="7196" spans="1:1" x14ac:dyDescent="0.25">
      <c r="A7196" s="8"/>
    </row>
    <row r="7197" spans="1:1" x14ac:dyDescent="0.25">
      <c r="A7197" s="8"/>
    </row>
    <row r="7198" spans="1:1" x14ac:dyDescent="0.25">
      <c r="A7198" s="8"/>
    </row>
    <row r="7199" spans="1:1" x14ac:dyDescent="0.25">
      <c r="A7199" s="8"/>
    </row>
    <row r="7200" spans="1:1" x14ac:dyDescent="0.25">
      <c r="A7200" s="8"/>
    </row>
    <row r="7201" spans="1:1" x14ac:dyDescent="0.25">
      <c r="A7201" s="8"/>
    </row>
    <row r="7202" spans="1:1" x14ac:dyDescent="0.25">
      <c r="A7202" s="8"/>
    </row>
    <row r="7203" spans="1:1" x14ac:dyDescent="0.25">
      <c r="A7203" s="8"/>
    </row>
    <row r="7204" spans="1:1" x14ac:dyDescent="0.25">
      <c r="A7204" s="8"/>
    </row>
    <row r="7205" spans="1:1" x14ac:dyDescent="0.25">
      <c r="A7205" s="8"/>
    </row>
    <row r="7206" spans="1:1" x14ac:dyDescent="0.25">
      <c r="A7206" s="8"/>
    </row>
    <row r="7207" spans="1:1" x14ac:dyDescent="0.25">
      <c r="A7207" s="8"/>
    </row>
    <row r="7208" spans="1:1" x14ac:dyDescent="0.25">
      <c r="A7208" s="8"/>
    </row>
    <row r="7209" spans="1:1" x14ac:dyDescent="0.25">
      <c r="A7209" s="8"/>
    </row>
    <row r="7210" spans="1:1" x14ac:dyDescent="0.25">
      <c r="A7210" s="8"/>
    </row>
    <row r="7211" spans="1:1" x14ac:dyDescent="0.25">
      <c r="A7211" s="8"/>
    </row>
    <row r="7212" spans="1:1" x14ac:dyDescent="0.25">
      <c r="A7212" s="8"/>
    </row>
    <row r="7213" spans="1:1" x14ac:dyDescent="0.25">
      <c r="A7213" s="8"/>
    </row>
    <row r="7214" spans="1:1" x14ac:dyDescent="0.25">
      <c r="A7214" s="8"/>
    </row>
    <row r="7215" spans="1:1" x14ac:dyDescent="0.25">
      <c r="A7215" s="8"/>
    </row>
    <row r="7216" spans="1:1" x14ac:dyDescent="0.25">
      <c r="A7216" s="8"/>
    </row>
    <row r="7217" spans="1:1" x14ac:dyDescent="0.25">
      <c r="A7217" s="8"/>
    </row>
    <row r="7218" spans="1:1" x14ac:dyDescent="0.25">
      <c r="A7218" s="8"/>
    </row>
    <row r="7219" spans="1:1" x14ac:dyDescent="0.25">
      <c r="A7219" s="8"/>
    </row>
    <row r="7220" spans="1:1" x14ac:dyDescent="0.25">
      <c r="A7220" s="8"/>
    </row>
    <row r="7221" spans="1:1" x14ac:dyDescent="0.25">
      <c r="A7221" s="8"/>
    </row>
    <row r="7222" spans="1:1" x14ac:dyDescent="0.25">
      <c r="A7222" s="8"/>
    </row>
    <row r="7223" spans="1:1" x14ac:dyDescent="0.25">
      <c r="A7223" s="8"/>
    </row>
    <row r="7224" spans="1:1" x14ac:dyDescent="0.25">
      <c r="A7224" s="8"/>
    </row>
    <row r="7225" spans="1:1" x14ac:dyDescent="0.25">
      <c r="A7225" s="8"/>
    </row>
    <row r="7226" spans="1:1" x14ac:dyDescent="0.25">
      <c r="A7226" s="8"/>
    </row>
    <row r="7227" spans="1:1" x14ac:dyDescent="0.25">
      <c r="A7227" s="8"/>
    </row>
    <row r="7228" spans="1:1" x14ac:dyDescent="0.25">
      <c r="A7228" s="8"/>
    </row>
    <row r="7229" spans="1:1" x14ac:dyDescent="0.25">
      <c r="A7229" s="8"/>
    </row>
    <row r="7230" spans="1:1" x14ac:dyDescent="0.25">
      <c r="A7230" s="8"/>
    </row>
    <row r="7231" spans="1:1" x14ac:dyDescent="0.25">
      <c r="A7231" s="8"/>
    </row>
    <row r="7232" spans="1:1" x14ac:dyDescent="0.25">
      <c r="A7232" s="8"/>
    </row>
    <row r="7233" spans="1:1" x14ac:dyDescent="0.25">
      <c r="A7233" s="8"/>
    </row>
    <row r="7234" spans="1:1" x14ac:dyDescent="0.25">
      <c r="A7234" s="8"/>
    </row>
    <row r="7235" spans="1:1" x14ac:dyDescent="0.25">
      <c r="A7235" s="8"/>
    </row>
    <row r="7236" spans="1:1" x14ac:dyDescent="0.25">
      <c r="A7236" s="8"/>
    </row>
    <row r="7237" spans="1:1" x14ac:dyDescent="0.25">
      <c r="A7237" s="8"/>
    </row>
    <row r="7238" spans="1:1" x14ac:dyDescent="0.25">
      <c r="A7238" s="8"/>
    </row>
    <row r="7239" spans="1:1" x14ac:dyDescent="0.25">
      <c r="A7239" s="8"/>
    </row>
    <row r="7240" spans="1:1" x14ac:dyDescent="0.25">
      <c r="A7240" s="8"/>
    </row>
    <row r="7241" spans="1:1" x14ac:dyDescent="0.25">
      <c r="A7241" s="8"/>
    </row>
    <row r="7242" spans="1:1" x14ac:dyDescent="0.25">
      <c r="A7242" s="8"/>
    </row>
    <row r="7243" spans="1:1" x14ac:dyDescent="0.25">
      <c r="A7243" s="8"/>
    </row>
    <row r="7244" spans="1:1" x14ac:dyDescent="0.25">
      <c r="A7244" s="8"/>
    </row>
    <row r="7245" spans="1:1" x14ac:dyDescent="0.25">
      <c r="A7245" s="8"/>
    </row>
    <row r="7246" spans="1:1" x14ac:dyDescent="0.25">
      <c r="A7246" s="8"/>
    </row>
    <row r="7247" spans="1:1" x14ac:dyDescent="0.25">
      <c r="A7247" s="8"/>
    </row>
    <row r="7248" spans="1:1" x14ac:dyDescent="0.25">
      <c r="A7248" s="8"/>
    </row>
    <row r="7249" spans="1:1" x14ac:dyDescent="0.25">
      <c r="A7249" s="8"/>
    </row>
    <row r="7250" spans="1:1" x14ac:dyDescent="0.25">
      <c r="A7250" s="8"/>
    </row>
    <row r="7251" spans="1:1" x14ac:dyDescent="0.25">
      <c r="A7251" s="8"/>
    </row>
    <row r="7252" spans="1:1" x14ac:dyDescent="0.25">
      <c r="A7252" s="8"/>
    </row>
    <row r="7253" spans="1:1" x14ac:dyDescent="0.25">
      <c r="A7253" s="8"/>
    </row>
    <row r="7254" spans="1:1" x14ac:dyDescent="0.25">
      <c r="A7254" s="8"/>
    </row>
    <row r="7255" spans="1:1" x14ac:dyDescent="0.25">
      <c r="A7255" s="8"/>
    </row>
    <row r="7256" spans="1:1" x14ac:dyDescent="0.25">
      <c r="A7256" s="8"/>
    </row>
    <row r="7257" spans="1:1" x14ac:dyDescent="0.25">
      <c r="A7257" s="8"/>
    </row>
    <row r="7258" spans="1:1" x14ac:dyDescent="0.25">
      <c r="A7258" s="8"/>
    </row>
    <row r="7259" spans="1:1" x14ac:dyDescent="0.25">
      <c r="A7259" s="8"/>
    </row>
    <row r="7260" spans="1:1" x14ac:dyDescent="0.25">
      <c r="A7260" s="8"/>
    </row>
    <row r="7261" spans="1:1" x14ac:dyDescent="0.25">
      <c r="A7261" s="8"/>
    </row>
    <row r="7262" spans="1:1" x14ac:dyDescent="0.25">
      <c r="A7262" s="8"/>
    </row>
    <row r="7263" spans="1:1" x14ac:dyDescent="0.25">
      <c r="A7263" s="8"/>
    </row>
    <row r="7264" spans="1:1" x14ac:dyDescent="0.25">
      <c r="A7264" s="8"/>
    </row>
    <row r="7265" spans="1:1" x14ac:dyDescent="0.25">
      <c r="A7265" s="8"/>
    </row>
    <row r="7266" spans="1:1" x14ac:dyDescent="0.25">
      <c r="A7266" s="8"/>
    </row>
    <row r="7267" spans="1:1" x14ac:dyDescent="0.25">
      <c r="A7267" s="8"/>
    </row>
    <row r="7268" spans="1:1" x14ac:dyDescent="0.25">
      <c r="A7268" s="8"/>
    </row>
    <row r="7269" spans="1:1" x14ac:dyDescent="0.25">
      <c r="A7269" s="8"/>
    </row>
    <row r="7270" spans="1:1" x14ac:dyDescent="0.25">
      <c r="A7270" s="8"/>
    </row>
    <row r="7271" spans="1:1" x14ac:dyDescent="0.25">
      <c r="A7271" s="8"/>
    </row>
    <row r="7272" spans="1:1" x14ac:dyDescent="0.25">
      <c r="A7272" s="8"/>
    </row>
    <row r="7273" spans="1:1" x14ac:dyDescent="0.25">
      <c r="A7273" s="8"/>
    </row>
    <row r="7274" spans="1:1" x14ac:dyDescent="0.25">
      <c r="A7274" s="8"/>
    </row>
    <row r="7275" spans="1:1" x14ac:dyDescent="0.25">
      <c r="A7275" s="8"/>
    </row>
    <row r="7276" spans="1:1" x14ac:dyDescent="0.25">
      <c r="A7276" s="8"/>
    </row>
    <row r="7277" spans="1:1" x14ac:dyDescent="0.25">
      <c r="A7277" s="8"/>
    </row>
    <row r="7278" spans="1:1" x14ac:dyDescent="0.25">
      <c r="A7278" s="8"/>
    </row>
    <row r="7279" spans="1:1" x14ac:dyDescent="0.25">
      <c r="A7279" s="8"/>
    </row>
    <row r="7280" spans="1:1" x14ac:dyDescent="0.25">
      <c r="A7280" s="8"/>
    </row>
    <row r="7281" spans="1:1" x14ac:dyDescent="0.25">
      <c r="A7281" s="8"/>
    </row>
    <row r="7282" spans="1:1" x14ac:dyDescent="0.25">
      <c r="A7282" s="8"/>
    </row>
    <row r="7283" spans="1:1" x14ac:dyDescent="0.25">
      <c r="A7283" s="8"/>
    </row>
    <row r="7284" spans="1:1" x14ac:dyDescent="0.25">
      <c r="A7284" s="8"/>
    </row>
    <row r="7285" spans="1:1" x14ac:dyDescent="0.25">
      <c r="A7285" s="8"/>
    </row>
    <row r="7286" spans="1:1" x14ac:dyDescent="0.25">
      <c r="A7286" s="8"/>
    </row>
    <row r="7287" spans="1:1" x14ac:dyDescent="0.25">
      <c r="A7287" s="8"/>
    </row>
    <row r="7288" spans="1:1" x14ac:dyDescent="0.25">
      <c r="A7288" s="8"/>
    </row>
    <row r="7289" spans="1:1" x14ac:dyDescent="0.25">
      <c r="A7289" s="8"/>
    </row>
    <row r="7290" spans="1:1" x14ac:dyDescent="0.25">
      <c r="A7290" s="8"/>
    </row>
    <row r="7291" spans="1:1" x14ac:dyDescent="0.25">
      <c r="A7291" s="8"/>
    </row>
    <row r="7292" spans="1:1" x14ac:dyDescent="0.25">
      <c r="A7292" s="8"/>
    </row>
    <row r="7293" spans="1:1" x14ac:dyDescent="0.25">
      <c r="A7293" s="8"/>
    </row>
    <row r="7294" spans="1:1" x14ac:dyDescent="0.25">
      <c r="A7294" s="8"/>
    </row>
    <row r="7295" spans="1:1" x14ac:dyDescent="0.25">
      <c r="A7295" s="8"/>
    </row>
    <row r="7296" spans="1:1" x14ac:dyDescent="0.25">
      <c r="A7296" s="8"/>
    </row>
    <row r="7297" spans="1:1" x14ac:dyDescent="0.25">
      <c r="A7297" s="8"/>
    </row>
    <row r="7298" spans="1:1" x14ac:dyDescent="0.25">
      <c r="A7298" s="8"/>
    </row>
    <row r="7299" spans="1:1" x14ac:dyDescent="0.25">
      <c r="A7299" s="8"/>
    </row>
    <row r="7300" spans="1:1" x14ac:dyDescent="0.25">
      <c r="A7300" s="8"/>
    </row>
    <row r="7301" spans="1:1" x14ac:dyDescent="0.25">
      <c r="A7301" s="8"/>
    </row>
    <row r="7302" spans="1:1" x14ac:dyDescent="0.25">
      <c r="A7302" s="8"/>
    </row>
    <row r="7303" spans="1:1" x14ac:dyDescent="0.25">
      <c r="A7303" s="8"/>
    </row>
    <row r="7304" spans="1:1" x14ac:dyDescent="0.25">
      <c r="A7304" s="8"/>
    </row>
    <row r="7305" spans="1:1" x14ac:dyDescent="0.25">
      <c r="A7305" s="8"/>
    </row>
    <row r="7306" spans="1:1" x14ac:dyDescent="0.25">
      <c r="A7306" s="8"/>
    </row>
    <row r="7307" spans="1:1" x14ac:dyDescent="0.25">
      <c r="A7307" s="8"/>
    </row>
    <row r="7308" spans="1:1" x14ac:dyDescent="0.25">
      <c r="A7308" s="8"/>
    </row>
    <row r="7309" spans="1:1" x14ac:dyDescent="0.25">
      <c r="A7309" s="8"/>
    </row>
    <row r="7310" spans="1:1" x14ac:dyDescent="0.25">
      <c r="A7310" s="8"/>
    </row>
    <row r="7311" spans="1:1" x14ac:dyDescent="0.25">
      <c r="A7311" s="8"/>
    </row>
    <row r="7312" spans="1:1" x14ac:dyDescent="0.25">
      <c r="A7312" s="8"/>
    </row>
    <row r="7313" spans="1:1" x14ac:dyDescent="0.25">
      <c r="A7313" s="8"/>
    </row>
    <row r="7314" spans="1:1" x14ac:dyDescent="0.25">
      <c r="A7314" s="8"/>
    </row>
    <row r="7315" spans="1:1" x14ac:dyDescent="0.25">
      <c r="A7315" s="8"/>
    </row>
    <row r="7316" spans="1:1" x14ac:dyDescent="0.25">
      <c r="A7316" s="8"/>
    </row>
    <row r="7317" spans="1:1" x14ac:dyDescent="0.25">
      <c r="A7317" s="8"/>
    </row>
    <row r="7318" spans="1:1" x14ac:dyDescent="0.25">
      <c r="A7318" s="8"/>
    </row>
    <row r="7319" spans="1:1" x14ac:dyDescent="0.25">
      <c r="A7319" s="8"/>
    </row>
    <row r="7320" spans="1:1" x14ac:dyDescent="0.25">
      <c r="A7320" s="8"/>
    </row>
    <row r="7321" spans="1:1" x14ac:dyDescent="0.25">
      <c r="A7321" s="8"/>
    </row>
    <row r="7322" spans="1:1" x14ac:dyDescent="0.25">
      <c r="A7322" s="8"/>
    </row>
    <row r="7323" spans="1:1" x14ac:dyDescent="0.25">
      <c r="A7323" s="8"/>
    </row>
    <row r="7324" spans="1:1" x14ac:dyDescent="0.25">
      <c r="A7324" s="8"/>
    </row>
    <row r="7325" spans="1:1" x14ac:dyDescent="0.25">
      <c r="A7325" s="8"/>
    </row>
    <row r="7326" spans="1:1" x14ac:dyDescent="0.25">
      <c r="A7326" s="8"/>
    </row>
    <row r="7327" spans="1:1" x14ac:dyDescent="0.25">
      <c r="A7327" s="8"/>
    </row>
    <row r="7328" spans="1:1" x14ac:dyDescent="0.25">
      <c r="A7328" s="8"/>
    </row>
    <row r="7329" spans="1:1" x14ac:dyDescent="0.25">
      <c r="A7329" s="8"/>
    </row>
    <row r="7330" spans="1:1" x14ac:dyDescent="0.25">
      <c r="A7330" s="8"/>
    </row>
    <row r="7331" spans="1:1" x14ac:dyDescent="0.25">
      <c r="A7331" s="8"/>
    </row>
    <row r="7332" spans="1:1" x14ac:dyDescent="0.25">
      <c r="A7332" s="8"/>
    </row>
    <row r="7333" spans="1:1" x14ac:dyDescent="0.25">
      <c r="A7333" s="8"/>
    </row>
    <row r="7334" spans="1:1" x14ac:dyDescent="0.25">
      <c r="A7334" s="8"/>
    </row>
    <row r="7335" spans="1:1" x14ac:dyDescent="0.25">
      <c r="A7335" s="8"/>
    </row>
    <row r="7336" spans="1:1" x14ac:dyDescent="0.25">
      <c r="A7336" s="8"/>
    </row>
    <row r="7337" spans="1:1" x14ac:dyDescent="0.25">
      <c r="A7337" s="8"/>
    </row>
    <row r="7338" spans="1:1" x14ac:dyDescent="0.25">
      <c r="A7338" s="8"/>
    </row>
    <row r="7339" spans="1:1" x14ac:dyDescent="0.25">
      <c r="A7339" s="8"/>
    </row>
    <row r="7340" spans="1:1" x14ac:dyDescent="0.25">
      <c r="A7340" s="8"/>
    </row>
    <row r="7341" spans="1:1" x14ac:dyDescent="0.25">
      <c r="A7341" s="8"/>
    </row>
    <row r="7342" spans="1:1" x14ac:dyDescent="0.25">
      <c r="A7342" s="8"/>
    </row>
    <row r="7343" spans="1:1" x14ac:dyDescent="0.25">
      <c r="A7343" s="8"/>
    </row>
    <row r="7344" spans="1:1" x14ac:dyDescent="0.25">
      <c r="A7344" s="8"/>
    </row>
    <row r="7345" spans="1:1" x14ac:dyDescent="0.25">
      <c r="A7345" s="8"/>
    </row>
    <row r="7346" spans="1:1" x14ac:dyDescent="0.25">
      <c r="A7346" s="8"/>
    </row>
    <row r="7347" spans="1:1" x14ac:dyDescent="0.25">
      <c r="A7347" s="8"/>
    </row>
    <row r="7348" spans="1:1" x14ac:dyDescent="0.25">
      <c r="A7348" s="8"/>
    </row>
    <row r="7349" spans="1:1" x14ac:dyDescent="0.25">
      <c r="A7349" s="8"/>
    </row>
    <row r="7350" spans="1:1" x14ac:dyDescent="0.25">
      <c r="A7350" s="8"/>
    </row>
    <row r="7351" spans="1:1" x14ac:dyDescent="0.25">
      <c r="A7351" s="8"/>
    </row>
    <row r="7352" spans="1:1" x14ac:dyDescent="0.25">
      <c r="A7352" s="8"/>
    </row>
    <row r="7353" spans="1:1" x14ac:dyDescent="0.25">
      <c r="A7353" s="8"/>
    </row>
    <row r="7354" spans="1:1" x14ac:dyDescent="0.25">
      <c r="A7354" s="8"/>
    </row>
    <row r="7355" spans="1:1" x14ac:dyDescent="0.25">
      <c r="A7355" s="8"/>
    </row>
    <row r="7356" spans="1:1" x14ac:dyDescent="0.25">
      <c r="A7356" s="8"/>
    </row>
    <row r="7357" spans="1:1" x14ac:dyDescent="0.25">
      <c r="A7357" s="8"/>
    </row>
    <row r="7358" spans="1:1" x14ac:dyDescent="0.25">
      <c r="A7358" s="8"/>
    </row>
    <row r="7359" spans="1:1" x14ac:dyDescent="0.25">
      <c r="A7359" s="8"/>
    </row>
    <row r="7360" spans="1:1" x14ac:dyDescent="0.25">
      <c r="A7360" s="8"/>
    </row>
    <row r="7361" spans="1:1" x14ac:dyDescent="0.25">
      <c r="A7361" s="8"/>
    </row>
    <row r="7362" spans="1:1" x14ac:dyDescent="0.25">
      <c r="A7362" s="8"/>
    </row>
    <row r="7363" spans="1:1" x14ac:dyDescent="0.25">
      <c r="A7363" s="8"/>
    </row>
    <row r="7364" spans="1:1" x14ac:dyDescent="0.25">
      <c r="A7364" s="8"/>
    </row>
    <row r="7365" spans="1:1" x14ac:dyDescent="0.25">
      <c r="A7365" s="8"/>
    </row>
    <row r="7366" spans="1:1" x14ac:dyDescent="0.25">
      <c r="A7366" s="8"/>
    </row>
    <row r="7367" spans="1:1" x14ac:dyDescent="0.25">
      <c r="A7367" s="8"/>
    </row>
    <row r="7368" spans="1:1" x14ac:dyDescent="0.25">
      <c r="A7368" s="8"/>
    </row>
    <row r="7369" spans="1:1" x14ac:dyDescent="0.25">
      <c r="A7369" s="8"/>
    </row>
    <row r="7370" spans="1:1" x14ac:dyDescent="0.25">
      <c r="A7370" s="8"/>
    </row>
    <row r="7371" spans="1:1" x14ac:dyDescent="0.25">
      <c r="A7371" s="8"/>
    </row>
    <row r="7372" spans="1:1" x14ac:dyDescent="0.25">
      <c r="A7372" s="8"/>
    </row>
    <row r="7373" spans="1:1" x14ac:dyDescent="0.25">
      <c r="A7373" s="8"/>
    </row>
    <row r="7374" spans="1:1" x14ac:dyDescent="0.25">
      <c r="A7374" s="8"/>
    </row>
    <row r="7375" spans="1:1" x14ac:dyDescent="0.25">
      <c r="A7375" s="8"/>
    </row>
    <row r="7376" spans="1:1" x14ac:dyDescent="0.25">
      <c r="A7376" s="8"/>
    </row>
    <row r="7377" spans="1:1" x14ac:dyDescent="0.25">
      <c r="A7377" s="8"/>
    </row>
    <row r="7378" spans="1:1" x14ac:dyDescent="0.25">
      <c r="A7378" s="8"/>
    </row>
    <row r="7379" spans="1:1" x14ac:dyDescent="0.25">
      <c r="A7379" s="8"/>
    </row>
    <row r="7380" spans="1:1" x14ac:dyDescent="0.25">
      <c r="A7380" s="8"/>
    </row>
    <row r="7381" spans="1:1" x14ac:dyDescent="0.25">
      <c r="A7381" s="8"/>
    </row>
    <row r="7382" spans="1:1" x14ac:dyDescent="0.25">
      <c r="A7382" s="8"/>
    </row>
    <row r="7383" spans="1:1" x14ac:dyDescent="0.25">
      <c r="A7383" s="8"/>
    </row>
    <row r="7384" spans="1:1" x14ac:dyDescent="0.25">
      <c r="A7384" s="8"/>
    </row>
    <row r="7385" spans="1:1" x14ac:dyDescent="0.25">
      <c r="A7385" s="8"/>
    </row>
    <row r="7386" spans="1:1" x14ac:dyDescent="0.25">
      <c r="A7386" s="8"/>
    </row>
    <row r="7387" spans="1:1" x14ac:dyDescent="0.25">
      <c r="A7387" s="8"/>
    </row>
    <row r="7388" spans="1:1" x14ac:dyDescent="0.25">
      <c r="A7388" s="8"/>
    </row>
    <row r="7389" spans="1:1" x14ac:dyDescent="0.25">
      <c r="A7389" s="8"/>
    </row>
    <row r="7390" spans="1:1" x14ac:dyDescent="0.25">
      <c r="A7390" s="8"/>
    </row>
    <row r="7391" spans="1:1" x14ac:dyDescent="0.25">
      <c r="A7391" s="8"/>
    </row>
    <row r="7392" spans="1:1" x14ac:dyDescent="0.25">
      <c r="A7392" s="8"/>
    </row>
    <row r="7393" spans="1:1" x14ac:dyDescent="0.25">
      <c r="A7393" s="8"/>
    </row>
    <row r="7394" spans="1:1" x14ac:dyDescent="0.25">
      <c r="A7394" s="8"/>
    </row>
    <row r="7395" spans="1:1" x14ac:dyDescent="0.25">
      <c r="A7395" s="8"/>
    </row>
    <row r="7396" spans="1:1" x14ac:dyDescent="0.25">
      <c r="A7396" s="8"/>
    </row>
    <row r="7397" spans="1:1" x14ac:dyDescent="0.25">
      <c r="A7397" s="8"/>
    </row>
    <row r="7398" spans="1:1" x14ac:dyDescent="0.25">
      <c r="A7398" s="8"/>
    </row>
    <row r="7399" spans="1:1" x14ac:dyDescent="0.25">
      <c r="A7399" s="8"/>
    </row>
    <row r="7400" spans="1:1" x14ac:dyDescent="0.25">
      <c r="A7400" s="8"/>
    </row>
    <row r="7401" spans="1:1" x14ac:dyDescent="0.25">
      <c r="A7401" s="8"/>
    </row>
    <row r="7402" spans="1:1" x14ac:dyDescent="0.25">
      <c r="A7402" s="8"/>
    </row>
    <row r="7403" spans="1:1" x14ac:dyDescent="0.25">
      <c r="A7403" s="8"/>
    </row>
    <row r="7404" spans="1:1" x14ac:dyDescent="0.25">
      <c r="A7404" s="8"/>
    </row>
    <row r="7405" spans="1:1" x14ac:dyDescent="0.25">
      <c r="A7405" s="8"/>
    </row>
    <row r="7406" spans="1:1" x14ac:dyDescent="0.25">
      <c r="A7406" s="8"/>
    </row>
    <row r="7407" spans="1:1" x14ac:dyDescent="0.25">
      <c r="A7407" s="8"/>
    </row>
    <row r="7408" spans="1:1" x14ac:dyDescent="0.25">
      <c r="A7408" s="8"/>
    </row>
    <row r="7409" spans="1:1" x14ac:dyDescent="0.25">
      <c r="A7409" s="8"/>
    </row>
    <row r="7410" spans="1:1" x14ac:dyDescent="0.25">
      <c r="A7410" s="8"/>
    </row>
    <row r="7411" spans="1:1" x14ac:dyDescent="0.25">
      <c r="A7411" s="8"/>
    </row>
    <row r="7412" spans="1:1" x14ac:dyDescent="0.25">
      <c r="A7412" s="8"/>
    </row>
    <row r="7413" spans="1:1" x14ac:dyDescent="0.25">
      <c r="A7413" s="8"/>
    </row>
    <row r="7414" spans="1:1" x14ac:dyDescent="0.25">
      <c r="A7414" s="8"/>
    </row>
    <row r="7415" spans="1:1" x14ac:dyDescent="0.25">
      <c r="A7415" s="8"/>
    </row>
    <row r="7416" spans="1:1" x14ac:dyDescent="0.25">
      <c r="A7416" s="8"/>
    </row>
    <row r="7417" spans="1:1" x14ac:dyDescent="0.25">
      <c r="A7417" s="8"/>
    </row>
    <row r="7418" spans="1:1" x14ac:dyDescent="0.25">
      <c r="A7418" s="8"/>
    </row>
    <row r="7419" spans="1:1" x14ac:dyDescent="0.25">
      <c r="A7419" s="8"/>
    </row>
    <row r="7420" spans="1:1" x14ac:dyDescent="0.25">
      <c r="A7420" s="8"/>
    </row>
    <row r="7421" spans="1:1" x14ac:dyDescent="0.25">
      <c r="A7421" s="8"/>
    </row>
    <row r="7422" spans="1:1" x14ac:dyDescent="0.25">
      <c r="A7422" s="8"/>
    </row>
    <row r="7423" spans="1:1" x14ac:dyDescent="0.25">
      <c r="A7423" s="8"/>
    </row>
    <row r="7424" spans="1:1" x14ac:dyDescent="0.25">
      <c r="A7424" s="8"/>
    </row>
    <row r="7425" spans="1:1" x14ac:dyDescent="0.25">
      <c r="A7425" s="8"/>
    </row>
    <row r="7426" spans="1:1" x14ac:dyDescent="0.25">
      <c r="A7426" s="8"/>
    </row>
    <row r="7427" spans="1:1" x14ac:dyDescent="0.25">
      <c r="A7427" s="8"/>
    </row>
    <row r="7428" spans="1:1" x14ac:dyDescent="0.25">
      <c r="A7428" s="8"/>
    </row>
    <row r="7429" spans="1:1" x14ac:dyDescent="0.25">
      <c r="A7429" s="8"/>
    </row>
    <row r="7430" spans="1:1" x14ac:dyDescent="0.25">
      <c r="A7430" s="8"/>
    </row>
    <row r="7431" spans="1:1" x14ac:dyDescent="0.25">
      <c r="A7431" s="8"/>
    </row>
    <row r="7432" spans="1:1" x14ac:dyDescent="0.25">
      <c r="A7432" s="8"/>
    </row>
    <row r="7433" spans="1:1" x14ac:dyDescent="0.25">
      <c r="A7433" s="8"/>
    </row>
    <row r="7434" spans="1:1" x14ac:dyDescent="0.25">
      <c r="A7434" s="8"/>
    </row>
    <row r="7435" spans="1:1" x14ac:dyDescent="0.25">
      <c r="A7435" s="8"/>
    </row>
    <row r="7436" spans="1:1" x14ac:dyDescent="0.25">
      <c r="A7436" s="8"/>
    </row>
    <row r="7437" spans="1:1" x14ac:dyDescent="0.25">
      <c r="A7437" s="8"/>
    </row>
    <row r="7438" spans="1:1" x14ac:dyDescent="0.25">
      <c r="A7438" s="8"/>
    </row>
    <row r="7439" spans="1:1" x14ac:dyDescent="0.25">
      <c r="A7439" s="8"/>
    </row>
    <row r="7440" spans="1:1" x14ac:dyDescent="0.25">
      <c r="A7440" s="8"/>
    </row>
    <row r="7441" spans="1:1" x14ac:dyDescent="0.25">
      <c r="A7441" s="8"/>
    </row>
    <row r="7442" spans="1:1" x14ac:dyDescent="0.25">
      <c r="A7442" s="8"/>
    </row>
    <row r="7443" spans="1:1" x14ac:dyDescent="0.25">
      <c r="A7443" s="8"/>
    </row>
    <row r="7444" spans="1:1" x14ac:dyDescent="0.25">
      <c r="A7444" s="8"/>
    </row>
    <row r="7445" spans="1:1" x14ac:dyDescent="0.25">
      <c r="A7445" s="8"/>
    </row>
    <row r="7446" spans="1:1" x14ac:dyDescent="0.25">
      <c r="A7446" s="8"/>
    </row>
    <row r="7447" spans="1:1" x14ac:dyDescent="0.25">
      <c r="A7447" s="8"/>
    </row>
    <row r="7448" spans="1:1" x14ac:dyDescent="0.25">
      <c r="A7448" s="8"/>
    </row>
    <row r="7449" spans="1:1" x14ac:dyDescent="0.25">
      <c r="A7449" s="8"/>
    </row>
    <row r="7450" spans="1:1" x14ac:dyDescent="0.25">
      <c r="A7450" s="8"/>
    </row>
    <row r="7451" spans="1:1" x14ac:dyDescent="0.25">
      <c r="A7451" s="8"/>
    </row>
    <row r="7452" spans="1:1" x14ac:dyDescent="0.25">
      <c r="A7452" s="8"/>
    </row>
    <row r="7453" spans="1:1" x14ac:dyDescent="0.25">
      <c r="A7453" s="8"/>
    </row>
    <row r="7454" spans="1:1" x14ac:dyDescent="0.25">
      <c r="A7454" s="8"/>
    </row>
    <row r="7455" spans="1:1" x14ac:dyDescent="0.25">
      <c r="A7455" s="8"/>
    </row>
    <row r="7456" spans="1:1" x14ac:dyDescent="0.25">
      <c r="A7456" s="8"/>
    </row>
    <row r="7457" spans="1:1" x14ac:dyDescent="0.25">
      <c r="A7457" s="8"/>
    </row>
    <row r="7458" spans="1:1" x14ac:dyDescent="0.25">
      <c r="A7458" s="8"/>
    </row>
    <row r="7459" spans="1:1" x14ac:dyDescent="0.25">
      <c r="A7459" s="8"/>
    </row>
    <row r="7460" spans="1:1" x14ac:dyDescent="0.25">
      <c r="A7460" s="8"/>
    </row>
    <row r="7461" spans="1:1" x14ac:dyDescent="0.25">
      <c r="A7461" s="8"/>
    </row>
    <row r="7462" spans="1:1" x14ac:dyDescent="0.25">
      <c r="A7462" s="8"/>
    </row>
    <row r="7463" spans="1:1" x14ac:dyDescent="0.25">
      <c r="A7463" s="8"/>
    </row>
    <row r="7464" spans="1:1" x14ac:dyDescent="0.25">
      <c r="A7464" s="8"/>
    </row>
    <row r="7465" spans="1:1" x14ac:dyDescent="0.25">
      <c r="A7465" s="8"/>
    </row>
    <row r="7466" spans="1:1" x14ac:dyDescent="0.25">
      <c r="A7466" s="8"/>
    </row>
    <row r="7467" spans="1:1" x14ac:dyDescent="0.25">
      <c r="A7467" s="8"/>
    </row>
    <row r="7468" spans="1:1" x14ac:dyDescent="0.25">
      <c r="A7468" s="8"/>
    </row>
    <row r="7469" spans="1:1" x14ac:dyDescent="0.25">
      <c r="A7469" s="8"/>
    </row>
    <row r="7470" spans="1:1" x14ac:dyDescent="0.25">
      <c r="A7470" s="8"/>
    </row>
    <row r="7471" spans="1:1" x14ac:dyDescent="0.25">
      <c r="A7471" s="8"/>
    </row>
    <row r="7472" spans="1:1" x14ac:dyDescent="0.25">
      <c r="A7472" s="8"/>
    </row>
    <row r="7473" spans="1:1" x14ac:dyDescent="0.25">
      <c r="A7473" s="8"/>
    </row>
    <row r="7474" spans="1:1" x14ac:dyDescent="0.25">
      <c r="A7474" s="8"/>
    </row>
    <row r="7475" spans="1:1" x14ac:dyDescent="0.25">
      <c r="A7475" s="8"/>
    </row>
    <row r="7476" spans="1:1" x14ac:dyDescent="0.25">
      <c r="A7476" s="8"/>
    </row>
    <row r="7477" spans="1:1" x14ac:dyDescent="0.25">
      <c r="A7477" s="8"/>
    </row>
    <row r="7478" spans="1:1" x14ac:dyDescent="0.25">
      <c r="A7478" s="8"/>
    </row>
    <row r="7479" spans="1:1" x14ac:dyDescent="0.25">
      <c r="A7479" s="8"/>
    </row>
    <row r="7480" spans="1:1" x14ac:dyDescent="0.25">
      <c r="A7480" s="8"/>
    </row>
    <row r="7481" spans="1:1" x14ac:dyDescent="0.25">
      <c r="A7481" s="8"/>
    </row>
    <row r="7482" spans="1:1" x14ac:dyDescent="0.25">
      <c r="A7482" s="8"/>
    </row>
    <row r="7483" spans="1:1" x14ac:dyDescent="0.25">
      <c r="A7483" s="8"/>
    </row>
    <row r="7484" spans="1:1" x14ac:dyDescent="0.25">
      <c r="A7484" s="8"/>
    </row>
    <row r="7485" spans="1:1" x14ac:dyDescent="0.25">
      <c r="A7485" s="8"/>
    </row>
    <row r="7486" spans="1:1" x14ac:dyDescent="0.25">
      <c r="A7486" s="8"/>
    </row>
    <row r="7487" spans="1:1" x14ac:dyDescent="0.25">
      <c r="A7487" s="8"/>
    </row>
    <row r="7488" spans="1:1" x14ac:dyDescent="0.25">
      <c r="A7488" s="8"/>
    </row>
    <row r="7489" spans="1:1" x14ac:dyDescent="0.25">
      <c r="A7489" s="8"/>
    </row>
    <row r="7490" spans="1:1" x14ac:dyDescent="0.25">
      <c r="A7490" s="8"/>
    </row>
    <row r="7491" spans="1:1" x14ac:dyDescent="0.25">
      <c r="A7491" s="8"/>
    </row>
    <row r="7492" spans="1:1" x14ac:dyDescent="0.25">
      <c r="A7492" s="8"/>
    </row>
    <row r="7493" spans="1:1" x14ac:dyDescent="0.25">
      <c r="A7493" s="8"/>
    </row>
    <row r="7494" spans="1:1" x14ac:dyDescent="0.25">
      <c r="A7494" s="8"/>
    </row>
    <row r="7495" spans="1:1" x14ac:dyDescent="0.25">
      <c r="A7495" s="8"/>
    </row>
    <row r="7496" spans="1:1" x14ac:dyDescent="0.25">
      <c r="A7496" s="8"/>
    </row>
    <row r="7497" spans="1:1" x14ac:dyDescent="0.25">
      <c r="A7497" s="8"/>
    </row>
    <row r="7498" spans="1:1" x14ac:dyDescent="0.25">
      <c r="A7498" s="8"/>
    </row>
    <row r="7499" spans="1:1" x14ac:dyDescent="0.25">
      <c r="A7499" s="8"/>
    </row>
    <row r="7500" spans="1:1" x14ac:dyDescent="0.25">
      <c r="A7500" s="8"/>
    </row>
    <row r="7501" spans="1:1" x14ac:dyDescent="0.25">
      <c r="A7501" s="8"/>
    </row>
    <row r="7502" spans="1:1" x14ac:dyDescent="0.25">
      <c r="A7502" s="8"/>
    </row>
    <row r="7503" spans="1:1" x14ac:dyDescent="0.25">
      <c r="A7503" s="8"/>
    </row>
    <row r="7504" spans="1:1" x14ac:dyDescent="0.25">
      <c r="A7504" s="8"/>
    </row>
    <row r="7505" spans="1:1" x14ac:dyDescent="0.25">
      <c r="A7505" s="8"/>
    </row>
    <row r="7506" spans="1:1" x14ac:dyDescent="0.25">
      <c r="A7506" s="8"/>
    </row>
    <row r="7507" spans="1:1" x14ac:dyDescent="0.25">
      <c r="A7507" s="8"/>
    </row>
    <row r="7508" spans="1:1" x14ac:dyDescent="0.25">
      <c r="A7508" s="8"/>
    </row>
    <row r="7509" spans="1:1" x14ac:dyDescent="0.25">
      <c r="A7509" s="8"/>
    </row>
    <row r="7510" spans="1:1" x14ac:dyDescent="0.25">
      <c r="A7510" s="8"/>
    </row>
    <row r="7511" spans="1:1" x14ac:dyDescent="0.25">
      <c r="A7511" s="8"/>
    </row>
    <row r="7512" spans="1:1" x14ac:dyDescent="0.25">
      <c r="A7512" s="8"/>
    </row>
    <row r="7513" spans="1:1" x14ac:dyDescent="0.25">
      <c r="A7513" s="8"/>
    </row>
    <row r="7514" spans="1:1" x14ac:dyDescent="0.25">
      <c r="A7514" s="8"/>
    </row>
    <row r="7515" spans="1:1" x14ac:dyDescent="0.25">
      <c r="A7515" s="8"/>
    </row>
    <row r="7516" spans="1:1" x14ac:dyDescent="0.25">
      <c r="A7516" s="8"/>
    </row>
    <row r="7517" spans="1:1" x14ac:dyDescent="0.25">
      <c r="A7517" s="8"/>
    </row>
    <row r="7518" spans="1:1" x14ac:dyDescent="0.25">
      <c r="A7518" s="8"/>
    </row>
    <row r="7519" spans="1:1" x14ac:dyDescent="0.25">
      <c r="A7519" s="8"/>
    </row>
    <row r="7520" spans="1:1" x14ac:dyDescent="0.25">
      <c r="A7520" s="8"/>
    </row>
    <row r="7521" spans="1:1" x14ac:dyDescent="0.25">
      <c r="A7521" s="8"/>
    </row>
    <row r="7522" spans="1:1" x14ac:dyDescent="0.25">
      <c r="A7522" s="8"/>
    </row>
    <row r="7523" spans="1:1" x14ac:dyDescent="0.25">
      <c r="A7523" s="8"/>
    </row>
    <row r="7524" spans="1:1" x14ac:dyDescent="0.25">
      <c r="A7524" s="8"/>
    </row>
    <row r="7525" spans="1:1" x14ac:dyDescent="0.25">
      <c r="A7525" s="8"/>
    </row>
    <row r="7526" spans="1:1" x14ac:dyDescent="0.25">
      <c r="A7526" s="8"/>
    </row>
    <row r="7527" spans="1:1" x14ac:dyDescent="0.25">
      <c r="A7527" s="8"/>
    </row>
    <row r="7528" spans="1:1" x14ac:dyDescent="0.25">
      <c r="A7528" s="8"/>
    </row>
    <row r="7529" spans="1:1" x14ac:dyDescent="0.25">
      <c r="A7529" s="8"/>
    </row>
    <row r="7530" spans="1:1" x14ac:dyDescent="0.25">
      <c r="A7530" s="8"/>
    </row>
    <row r="7531" spans="1:1" x14ac:dyDescent="0.25">
      <c r="A7531" s="8"/>
    </row>
    <row r="7532" spans="1:1" x14ac:dyDescent="0.25">
      <c r="A7532" s="8"/>
    </row>
    <row r="7533" spans="1:1" x14ac:dyDescent="0.25">
      <c r="A7533" s="8"/>
    </row>
    <row r="7534" spans="1:1" x14ac:dyDescent="0.25">
      <c r="A7534" s="8"/>
    </row>
    <row r="7535" spans="1:1" x14ac:dyDescent="0.25">
      <c r="A7535" s="8"/>
    </row>
    <row r="7536" spans="1:1" x14ac:dyDescent="0.25">
      <c r="A7536" s="8"/>
    </row>
    <row r="7537" spans="1:1" x14ac:dyDescent="0.25">
      <c r="A7537" s="8"/>
    </row>
    <row r="7538" spans="1:1" x14ac:dyDescent="0.25">
      <c r="A7538" s="8"/>
    </row>
    <row r="7539" spans="1:1" x14ac:dyDescent="0.25">
      <c r="A7539" s="8"/>
    </row>
    <row r="7540" spans="1:1" x14ac:dyDescent="0.25">
      <c r="A7540" s="8"/>
    </row>
    <row r="7541" spans="1:1" x14ac:dyDescent="0.25">
      <c r="A7541" s="8"/>
    </row>
    <row r="7542" spans="1:1" x14ac:dyDescent="0.25">
      <c r="A7542" s="8"/>
    </row>
    <row r="7543" spans="1:1" x14ac:dyDescent="0.25">
      <c r="A7543" s="8"/>
    </row>
    <row r="7544" spans="1:1" x14ac:dyDescent="0.25">
      <c r="A7544" s="8"/>
    </row>
    <row r="7545" spans="1:1" x14ac:dyDescent="0.25">
      <c r="A7545" s="8"/>
    </row>
    <row r="7546" spans="1:1" x14ac:dyDescent="0.25">
      <c r="A7546" s="8"/>
    </row>
    <row r="7547" spans="1:1" x14ac:dyDescent="0.25">
      <c r="A7547" s="8"/>
    </row>
    <row r="7548" spans="1:1" x14ac:dyDescent="0.25">
      <c r="A7548" s="8"/>
    </row>
    <row r="7549" spans="1:1" x14ac:dyDescent="0.25">
      <c r="A7549" s="8"/>
    </row>
    <row r="7550" spans="1:1" x14ac:dyDescent="0.25">
      <c r="A7550" s="8"/>
    </row>
    <row r="7551" spans="1:1" x14ac:dyDescent="0.25">
      <c r="A7551" s="8"/>
    </row>
    <row r="7552" spans="1:1" x14ac:dyDescent="0.25">
      <c r="A7552" s="8"/>
    </row>
    <row r="7553" spans="1:1" x14ac:dyDescent="0.25">
      <c r="A7553" s="8"/>
    </row>
    <row r="7554" spans="1:1" x14ac:dyDescent="0.25">
      <c r="A7554" s="8"/>
    </row>
    <row r="7555" spans="1:1" x14ac:dyDescent="0.25">
      <c r="A7555" s="8"/>
    </row>
    <row r="7556" spans="1:1" x14ac:dyDescent="0.25">
      <c r="A7556" s="8"/>
    </row>
    <row r="7557" spans="1:1" x14ac:dyDescent="0.25">
      <c r="A7557" s="8"/>
    </row>
    <row r="7558" spans="1:1" x14ac:dyDescent="0.25">
      <c r="A7558" s="8"/>
    </row>
    <row r="7559" spans="1:1" x14ac:dyDescent="0.25">
      <c r="A7559" s="8"/>
    </row>
    <row r="7560" spans="1:1" x14ac:dyDescent="0.25">
      <c r="A7560" s="8"/>
    </row>
    <row r="7561" spans="1:1" x14ac:dyDescent="0.25">
      <c r="A7561" s="8"/>
    </row>
    <row r="7562" spans="1:1" x14ac:dyDescent="0.25">
      <c r="A7562" s="8"/>
    </row>
    <row r="7563" spans="1:1" x14ac:dyDescent="0.25">
      <c r="A7563" s="8"/>
    </row>
    <row r="7564" spans="1:1" x14ac:dyDescent="0.25">
      <c r="A7564" s="8"/>
    </row>
    <row r="7565" spans="1:1" x14ac:dyDescent="0.25">
      <c r="A7565" s="8"/>
    </row>
    <row r="7566" spans="1:1" x14ac:dyDescent="0.25">
      <c r="A7566" s="8"/>
    </row>
    <row r="7567" spans="1:1" x14ac:dyDescent="0.25">
      <c r="A7567" s="8"/>
    </row>
    <row r="7568" spans="1:1" x14ac:dyDescent="0.25">
      <c r="A7568" s="8"/>
    </row>
    <row r="7569" spans="1:1" x14ac:dyDescent="0.25">
      <c r="A7569" s="8"/>
    </row>
    <row r="7570" spans="1:1" x14ac:dyDescent="0.25">
      <c r="A7570" s="8"/>
    </row>
    <row r="7571" spans="1:1" x14ac:dyDescent="0.25">
      <c r="A7571" s="8"/>
    </row>
    <row r="7572" spans="1:1" x14ac:dyDescent="0.25">
      <c r="A7572" s="8"/>
    </row>
    <row r="7573" spans="1:1" x14ac:dyDescent="0.25">
      <c r="A7573" s="8"/>
    </row>
    <row r="7574" spans="1:1" x14ac:dyDescent="0.25">
      <c r="A7574" s="8"/>
    </row>
    <row r="7575" spans="1:1" x14ac:dyDescent="0.25">
      <c r="A7575" s="8"/>
    </row>
    <row r="7576" spans="1:1" x14ac:dyDescent="0.25">
      <c r="A7576" s="8"/>
    </row>
    <row r="7577" spans="1:1" x14ac:dyDescent="0.25">
      <c r="A7577" s="8"/>
    </row>
    <row r="7578" spans="1:1" x14ac:dyDescent="0.25">
      <c r="A7578" s="8"/>
    </row>
    <row r="7579" spans="1:1" x14ac:dyDescent="0.25">
      <c r="A7579" s="8"/>
    </row>
    <row r="7580" spans="1:1" x14ac:dyDescent="0.25">
      <c r="A7580" s="8"/>
    </row>
    <row r="7581" spans="1:1" x14ac:dyDescent="0.25">
      <c r="A7581" s="8"/>
    </row>
    <row r="7582" spans="1:1" x14ac:dyDescent="0.25">
      <c r="A7582" s="8"/>
    </row>
    <row r="7583" spans="1:1" x14ac:dyDescent="0.25">
      <c r="A7583" s="8"/>
    </row>
    <row r="7584" spans="1:1" x14ac:dyDescent="0.25">
      <c r="A7584" s="8"/>
    </row>
    <row r="7585" spans="1:1" x14ac:dyDescent="0.25">
      <c r="A7585" s="8"/>
    </row>
    <row r="7586" spans="1:1" x14ac:dyDescent="0.25">
      <c r="A7586" s="8"/>
    </row>
    <row r="7587" spans="1:1" x14ac:dyDescent="0.25">
      <c r="A7587" s="8"/>
    </row>
    <row r="7588" spans="1:1" x14ac:dyDescent="0.25">
      <c r="A7588" s="8"/>
    </row>
    <row r="7589" spans="1:1" x14ac:dyDescent="0.25">
      <c r="A7589" s="8"/>
    </row>
    <row r="7590" spans="1:1" x14ac:dyDescent="0.25">
      <c r="A7590" s="8"/>
    </row>
    <row r="7591" spans="1:1" x14ac:dyDescent="0.25">
      <c r="A7591" s="8"/>
    </row>
    <row r="7592" spans="1:1" x14ac:dyDescent="0.25">
      <c r="A7592" s="8"/>
    </row>
    <row r="7593" spans="1:1" x14ac:dyDescent="0.25">
      <c r="A7593" s="8"/>
    </row>
    <row r="7594" spans="1:1" x14ac:dyDescent="0.25">
      <c r="A7594" s="8"/>
    </row>
    <row r="7595" spans="1:1" x14ac:dyDescent="0.25">
      <c r="A7595" s="8"/>
    </row>
    <row r="7596" spans="1:1" x14ac:dyDescent="0.25">
      <c r="A7596" s="8"/>
    </row>
    <row r="7597" spans="1:1" x14ac:dyDescent="0.25">
      <c r="A7597" s="8"/>
    </row>
    <row r="7598" spans="1:1" x14ac:dyDescent="0.25">
      <c r="A7598" s="8"/>
    </row>
    <row r="7599" spans="1:1" x14ac:dyDescent="0.25">
      <c r="A7599" s="8"/>
    </row>
    <row r="7600" spans="1:1" x14ac:dyDescent="0.25">
      <c r="A7600" s="8"/>
    </row>
    <row r="7601" spans="1:1" x14ac:dyDescent="0.25">
      <c r="A7601" s="8"/>
    </row>
    <row r="7602" spans="1:1" x14ac:dyDescent="0.25">
      <c r="A7602" s="8"/>
    </row>
    <row r="7603" spans="1:1" x14ac:dyDescent="0.25">
      <c r="A7603" s="8"/>
    </row>
    <row r="7604" spans="1:1" x14ac:dyDescent="0.25">
      <c r="A7604" s="8"/>
    </row>
    <row r="7605" spans="1:1" x14ac:dyDescent="0.25">
      <c r="A7605" s="8"/>
    </row>
    <row r="7606" spans="1:1" x14ac:dyDescent="0.25">
      <c r="A7606" s="8"/>
    </row>
    <row r="7607" spans="1:1" x14ac:dyDescent="0.25">
      <c r="A7607" s="8"/>
    </row>
    <row r="7608" spans="1:1" x14ac:dyDescent="0.25">
      <c r="A7608" s="8"/>
    </row>
    <row r="7609" spans="1:1" x14ac:dyDescent="0.25">
      <c r="A7609" s="8"/>
    </row>
    <row r="7610" spans="1:1" x14ac:dyDescent="0.25">
      <c r="A7610" s="8"/>
    </row>
    <row r="7611" spans="1:1" x14ac:dyDescent="0.25">
      <c r="A7611" s="8"/>
    </row>
    <row r="7612" spans="1:1" x14ac:dyDescent="0.25">
      <c r="A7612" s="8"/>
    </row>
    <row r="7613" spans="1:1" x14ac:dyDescent="0.25">
      <c r="A7613" s="8"/>
    </row>
    <row r="7614" spans="1:1" x14ac:dyDescent="0.25">
      <c r="A7614" s="8"/>
    </row>
    <row r="7615" spans="1:1" x14ac:dyDescent="0.25">
      <c r="A7615" s="8"/>
    </row>
    <row r="7616" spans="1:1" x14ac:dyDescent="0.25">
      <c r="A7616" s="8"/>
    </row>
    <row r="7617" spans="1:1" x14ac:dyDescent="0.25">
      <c r="A7617" s="8"/>
    </row>
    <row r="7618" spans="1:1" x14ac:dyDescent="0.25">
      <c r="A7618" s="8"/>
    </row>
    <row r="7619" spans="1:1" x14ac:dyDescent="0.25">
      <c r="A7619" s="8"/>
    </row>
    <row r="7620" spans="1:1" x14ac:dyDescent="0.25">
      <c r="A7620" s="8"/>
    </row>
    <row r="7621" spans="1:1" x14ac:dyDescent="0.25">
      <c r="A7621" s="8"/>
    </row>
    <row r="7622" spans="1:1" x14ac:dyDescent="0.25">
      <c r="A7622" s="8"/>
    </row>
    <row r="7623" spans="1:1" x14ac:dyDescent="0.25">
      <c r="A7623" s="8"/>
    </row>
    <row r="7624" spans="1:1" x14ac:dyDescent="0.25">
      <c r="A7624" s="8"/>
    </row>
    <row r="7625" spans="1:1" x14ac:dyDescent="0.25">
      <c r="A7625" s="8"/>
    </row>
    <row r="7626" spans="1:1" x14ac:dyDescent="0.25">
      <c r="A7626" s="8"/>
    </row>
    <row r="7627" spans="1:1" x14ac:dyDescent="0.25">
      <c r="A7627" s="8"/>
    </row>
    <row r="7628" spans="1:1" x14ac:dyDescent="0.25">
      <c r="A7628" s="8"/>
    </row>
    <row r="7629" spans="1:1" x14ac:dyDescent="0.25">
      <c r="A7629" s="8"/>
    </row>
    <row r="7630" spans="1:1" x14ac:dyDescent="0.25">
      <c r="A7630" s="8"/>
    </row>
    <row r="7631" spans="1:1" x14ac:dyDescent="0.25">
      <c r="A7631" s="8"/>
    </row>
    <row r="7632" spans="1:1" x14ac:dyDescent="0.25">
      <c r="A7632" s="8"/>
    </row>
    <row r="7633" spans="1:1" x14ac:dyDescent="0.25">
      <c r="A7633" s="8"/>
    </row>
    <row r="7634" spans="1:1" x14ac:dyDescent="0.25">
      <c r="A7634" s="8"/>
    </row>
    <row r="7635" spans="1:1" x14ac:dyDescent="0.25">
      <c r="A7635" s="8"/>
    </row>
    <row r="7636" spans="1:1" x14ac:dyDescent="0.25">
      <c r="A7636" s="8"/>
    </row>
    <row r="7637" spans="1:1" x14ac:dyDescent="0.25">
      <c r="A7637" s="8"/>
    </row>
    <row r="7638" spans="1:1" x14ac:dyDescent="0.25">
      <c r="A7638" s="8"/>
    </row>
    <row r="7639" spans="1:1" x14ac:dyDescent="0.25">
      <c r="A7639" s="8"/>
    </row>
    <row r="7640" spans="1:1" x14ac:dyDescent="0.25">
      <c r="A7640" s="8"/>
    </row>
    <row r="7641" spans="1:1" x14ac:dyDescent="0.25">
      <c r="A7641" s="8"/>
    </row>
    <row r="7642" spans="1:1" x14ac:dyDescent="0.25">
      <c r="A7642" s="8"/>
    </row>
    <row r="7643" spans="1:1" x14ac:dyDescent="0.25">
      <c r="A7643" s="8"/>
    </row>
    <row r="7644" spans="1:1" x14ac:dyDescent="0.25">
      <c r="A7644" s="8"/>
    </row>
    <row r="7645" spans="1:1" x14ac:dyDescent="0.25">
      <c r="A7645" s="8"/>
    </row>
    <row r="7646" spans="1:1" x14ac:dyDescent="0.25">
      <c r="A7646" s="8"/>
    </row>
    <row r="7647" spans="1:1" x14ac:dyDescent="0.25">
      <c r="A7647" s="8"/>
    </row>
    <row r="7648" spans="1:1" x14ac:dyDescent="0.25">
      <c r="A7648" s="8"/>
    </row>
    <row r="7649" spans="1:1" x14ac:dyDescent="0.25">
      <c r="A7649" s="8"/>
    </row>
    <row r="7650" spans="1:1" x14ac:dyDescent="0.25">
      <c r="A7650" s="8"/>
    </row>
    <row r="7651" spans="1:1" x14ac:dyDescent="0.25">
      <c r="A7651" s="8"/>
    </row>
    <row r="7652" spans="1:1" x14ac:dyDescent="0.25">
      <c r="A7652" s="8"/>
    </row>
    <row r="7653" spans="1:1" x14ac:dyDescent="0.25">
      <c r="A7653" s="8"/>
    </row>
    <row r="7654" spans="1:1" x14ac:dyDescent="0.25">
      <c r="A7654" s="8"/>
    </row>
    <row r="7655" spans="1:1" x14ac:dyDescent="0.25">
      <c r="A7655" s="8"/>
    </row>
    <row r="7656" spans="1:1" x14ac:dyDescent="0.25">
      <c r="A7656" s="8"/>
    </row>
    <row r="7657" spans="1:1" x14ac:dyDescent="0.25">
      <c r="A7657" s="8"/>
    </row>
    <row r="7658" spans="1:1" x14ac:dyDescent="0.25">
      <c r="A7658" s="8"/>
    </row>
    <row r="7659" spans="1:1" x14ac:dyDescent="0.25">
      <c r="A7659" s="8"/>
    </row>
    <row r="7660" spans="1:1" x14ac:dyDescent="0.25">
      <c r="A7660" s="8"/>
    </row>
    <row r="7661" spans="1:1" x14ac:dyDescent="0.25">
      <c r="A7661" s="8"/>
    </row>
    <row r="7662" spans="1:1" x14ac:dyDescent="0.25">
      <c r="A7662" s="8"/>
    </row>
    <row r="7663" spans="1:1" x14ac:dyDescent="0.25">
      <c r="A7663" s="8"/>
    </row>
    <row r="7664" spans="1:1" x14ac:dyDescent="0.25">
      <c r="A7664" s="8"/>
    </row>
    <row r="7665" spans="1:1" x14ac:dyDescent="0.25">
      <c r="A7665" s="8"/>
    </row>
    <row r="7666" spans="1:1" x14ac:dyDescent="0.25">
      <c r="A7666" s="8"/>
    </row>
    <row r="7667" spans="1:1" x14ac:dyDescent="0.25">
      <c r="A7667" s="8"/>
    </row>
    <row r="7668" spans="1:1" x14ac:dyDescent="0.25">
      <c r="A7668" s="8"/>
    </row>
    <row r="7669" spans="1:1" x14ac:dyDescent="0.25">
      <c r="A7669" s="8"/>
    </row>
    <row r="7670" spans="1:1" x14ac:dyDescent="0.25">
      <c r="A7670" s="8"/>
    </row>
    <row r="7671" spans="1:1" x14ac:dyDescent="0.25">
      <c r="A7671" s="8"/>
    </row>
    <row r="7672" spans="1:1" x14ac:dyDescent="0.25">
      <c r="A7672" s="8"/>
    </row>
    <row r="7673" spans="1:1" x14ac:dyDescent="0.25">
      <c r="A7673" s="8"/>
    </row>
    <row r="7674" spans="1:1" x14ac:dyDescent="0.25">
      <c r="A7674" s="8"/>
    </row>
    <row r="7675" spans="1:1" x14ac:dyDescent="0.25">
      <c r="A7675" s="8"/>
    </row>
    <row r="7676" spans="1:1" x14ac:dyDescent="0.25">
      <c r="A7676" s="8"/>
    </row>
    <row r="7677" spans="1:1" x14ac:dyDescent="0.25">
      <c r="A7677" s="8"/>
    </row>
    <row r="7678" spans="1:1" x14ac:dyDescent="0.25">
      <c r="A7678" s="8"/>
    </row>
    <row r="7679" spans="1:1" x14ac:dyDescent="0.25">
      <c r="A7679" s="8"/>
    </row>
    <row r="7680" spans="1:1" x14ac:dyDescent="0.25">
      <c r="A7680" s="8"/>
    </row>
    <row r="7681" spans="1:1" x14ac:dyDescent="0.25">
      <c r="A7681" s="8"/>
    </row>
    <row r="7682" spans="1:1" x14ac:dyDescent="0.25">
      <c r="A7682" s="8"/>
    </row>
    <row r="7683" spans="1:1" x14ac:dyDescent="0.25">
      <c r="A7683" s="8"/>
    </row>
    <row r="7684" spans="1:1" x14ac:dyDescent="0.25">
      <c r="A7684" s="8"/>
    </row>
    <row r="7685" spans="1:1" x14ac:dyDescent="0.25">
      <c r="A7685" s="8"/>
    </row>
    <row r="7686" spans="1:1" x14ac:dyDescent="0.25">
      <c r="A7686" s="8"/>
    </row>
    <row r="7687" spans="1:1" x14ac:dyDescent="0.25">
      <c r="A7687" s="8"/>
    </row>
    <row r="7688" spans="1:1" x14ac:dyDescent="0.25">
      <c r="A7688" s="8"/>
    </row>
    <row r="7689" spans="1:1" x14ac:dyDescent="0.25">
      <c r="A7689" s="8"/>
    </row>
    <row r="7690" spans="1:1" x14ac:dyDescent="0.25">
      <c r="A7690" s="8"/>
    </row>
    <row r="7691" spans="1:1" x14ac:dyDescent="0.25">
      <c r="A7691" s="8"/>
    </row>
    <row r="7692" spans="1:1" x14ac:dyDescent="0.25">
      <c r="A7692" s="8"/>
    </row>
    <row r="7693" spans="1:1" x14ac:dyDescent="0.25">
      <c r="A7693" s="8"/>
    </row>
    <row r="7694" spans="1:1" x14ac:dyDescent="0.25">
      <c r="A7694" s="8"/>
    </row>
    <row r="7695" spans="1:1" x14ac:dyDescent="0.25">
      <c r="A7695" s="8"/>
    </row>
    <row r="7696" spans="1:1" x14ac:dyDescent="0.25">
      <c r="A7696" s="8"/>
    </row>
    <row r="7697" spans="1:1" x14ac:dyDescent="0.25">
      <c r="A7697" s="8"/>
    </row>
    <row r="7698" spans="1:1" x14ac:dyDescent="0.25">
      <c r="A7698" s="8"/>
    </row>
    <row r="7699" spans="1:1" x14ac:dyDescent="0.25">
      <c r="A7699" s="8"/>
    </row>
    <row r="7700" spans="1:1" x14ac:dyDescent="0.25">
      <c r="A7700" s="8"/>
    </row>
    <row r="7701" spans="1:1" x14ac:dyDescent="0.25">
      <c r="A7701" s="8"/>
    </row>
    <row r="7702" spans="1:1" x14ac:dyDescent="0.25">
      <c r="A7702" s="8"/>
    </row>
    <row r="7703" spans="1:1" x14ac:dyDescent="0.25">
      <c r="A7703" s="8"/>
    </row>
    <row r="7704" spans="1:1" x14ac:dyDescent="0.25">
      <c r="A7704" s="8"/>
    </row>
    <row r="7705" spans="1:1" x14ac:dyDescent="0.25">
      <c r="A7705" s="8"/>
    </row>
    <row r="7706" spans="1:1" x14ac:dyDescent="0.25">
      <c r="A7706" s="8"/>
    </row>
    <row r="7707" spans="1:1" x14ac:dyDescent="0.25">
      <c r="A7707" s="8"/>
    </row>
    <row r="7708" spans="1:1" x14ac:dyDescent="0.25">
      <c r="A7708" s="8"/>
    </row>
    <row r="7709" spans="1:1" x14ac:dyDescent="0.25">
      <c r="A7709" s="8"/>
    </row>
    <row r="7710" spans="1:1" x14ac:dyDescent="0.25">
      <c r="A7710" s="8"/>
    </row>
    <row r="7711" spans="1:1" x14ac:dyDescent="0.25">
      <c r="A7711" s="8"/>
    </row>
    <row r="7712" spans="1:1" x14ac:dyDescent="0.25">
      <c r="A7712" s="8"/>
    </row>
    <row r="7713" spans="1:1" x14ac:dyDescent="0.25">
      <c r="A7713" s="8"/>
    </row>
    <row r="7714" spans="1:1" x14ac:dyDescent="0.25">
      <c r="A7714" s="8"/>
    </row>
    <row r="7715" spans="1:1" x14ac:dyDescent="0.25">
      <c r="A7715" s="8"/>
    </row>
    <row r="7716" spans="1:1" x14ac:dyDescent="0.25">
      <c r="A7716" s="8"/>
    </row>
    <row r="7717" spans="1:1" x14ac:dyDescent="0.25">
      <c r="A7717" s="8"/>
    </row>
    <row r="7718" spans="1:1" x14ac:dyDescent="0.25">
      <c r="A7718" s="8"/>
    </row>
    <row r="7719" spans="1:1" x14ac:dyDescent="0.25">
      <c r="A7719" s="8"/>
    </row>
    <row r="7720" spans="1:1" x14ac:dyDescent="0.25">
      <c r="A7720" s="8"/>
    </row>
    <row r="7721" spans="1:1" x14ac:dyDescent="0.25">
      <c r="A7721" s="8"/>
    </row>
    <row r="7722" spans="1:1" x14ac:dyDescent="0.25">
      <c r="A7722" s="8"/>
    </row>
    <row r="7723" spans="1:1" x14ac:dyDescent="0.25">
      <c r="A7723" s="8"/>
    </row>
    <row r="7724" spans="1:1" x14ac:dyDescent="0.25">
      <c r="A7724" s="8"/>
    </row>
    <row r="7725" spans="1:1" x14ac:dyDescent="0.25">
      <c r="A7725" s="8"/>
    </row>
    <row r="7726" spans="1:1" x14ac:dyDescent="0.25">
      <c r="A7726" s="8"/>
    </row>
    <row r="7727" spans="1:1" x14ac:dyDescent="0.25">
      <c r="A7727" s="8"/>
    </row>
    <row r="7728" spans="1:1" x14ac:dyDescent="0.25">
      <c r="A7728" s="8"/>
    </row>
    <row r="7729" spans="1:1" x14ac:dyDescent="0.25">
      <c r="A7729" s="8"/>
    </row>
    <row r="7730" spans="1:1" x14ac:dyDescent="0.25">
      <c r="A7730" s="8"/>
    </row>
    <row r="7731" spans="1:1" x14ac:dyDescent="0.25">
      <c r="A7731" s="8"/>
    </row>
    <row r="7732" spans="1:1" x14ac:dyDescent="0.25">
      <c r="A7732" s="8"/>
    </row>
    <row r="7733" spans="1:1" x14ac:dyDescent="0.25">
      <c r="A7733" s="8"/>
    </row>
    <row r="7734" spans="1:1" x14ac:dyDescent="0.25">
      <c r="A7734" s="8"/>
    </row>
    <row r="7735" spans="1:1" x14ac:dyDescent="0.25">
      <c r="A7735" s="8"/>
    </row>
    <row r="7736" spans="1:1" x14ac:dyDescent="0.25">
      <c r="A7736" s="8"/>
    </row>
    <row r="7737" spans="1:1" x14ac:dyDescent="0.25">
      <c r="A7737" s="8"/>
    </row>
    <row r="7738" spans="1:1" x14ac:dyDescent="0.25">
      <c r="A7738" s="8"/>
    </row>
    <row r="7739" spans="1:1" x14ac:dyDescent="0.25">
      <c r="A7739" s="8"/>
    </row>
    <row r="7740" spans="1:1" x14ac:dyDescent="0.25">
      <c r="A7740" s="8"/>
    </row>
    <row r="7741" spans="1:1" x14ac:dyDescent="0.25">
      <c r="A7741" s="8"/>
    </row>
    <row r="7742" spans="1:1" x14ac:dyDescent="0.25">
      <c r="A7742" s="8"/>
    </row>
    <row r="7743" spans="1:1" x14ac:dyDescent="0.25">
      <c r="A7743" s="8"/>
    </row>
    <row r="7744" spans="1:1" x14ac:dyDescent="0.25">
      <c r="A7744" s="8"/>
    </row>
    <row r="7745" spans="1:1" x14ac:dyDescent="0.25">
      <c r="A7745" s="8"/>
    </row>
    <row r="7746" spans="1:1" x14ac:dyDescent="0.25">
      <c r="A7746" s="8"/>
    </row>
    <row r="7747" spans="1:1" x14ac:dyDescent="0.25">
      <c r="A7747" s="8"/>
    </row>
    <row r="7748" spans="1:1" x14ac:dyDescent="0.25">
      <c r="A7748" s="8"/>
    </row>
    <row r="7749" spans="1:1" x14ac:dyDescent="0.25">
      <c r="A7749" s="8"/>
    </row>
    <row r="7750" spans="1:1" x14ac:dyDescent="0.25">
      <c r="A7750" s="8"/>
    </row>
    <row r="7751" spans="1:1" x14ac:dyDescent="0.25">
      <c r="A7751" s="8"/>
    </row>
    <row r="7752" spans="1:1" x14ac:dyDescent="0.25">
      <c r="A7752" s="8"/>
    </row>
    <row r="7753" spans="1:1" x14ac:dyDescent="0.25">
      <c r="A7753" s="8"/>
    </row>
    <row r="7754" spans="1:1" x14ac:dyDescent="0.25">
      <c r="A7754" s="8"/>
    </row>
    <row r="7755" spans="1:1" x14ac:dyDescent="0.25">
      <c r="A7755" s="8"/>
    </row>
    <row r="7756" spans="1:1" x14ac:dyDescent="0.25">
      <c r="A7756" s="8"/>
    </row>
    <row r="7757" spans="1:1" x14ac:dyDescent="0.25">
      <c r="A7757" s="8"/>
    </row>
    <row r="7758" spans="1:1" x14ac:dyDescent="0.25">
      <c r="A7758" s="8"/>
    </row>
    <row r="7759" spans="1:1" x14ac:dyDescent="0.25">
      <c r="A7759" s="8"/>
    </row>
    <row r="7760" spans="1:1" x14ac:dyDescent="0.25">
      <c r="A7760" s="8"/>
    </row>
    <row r="7761" spans="1:1" x14ac:dyDescent="0.25">
      <c r="A7761" s="8"/>
    </row>
    <row r="7762" spans="1:1" x14ac:dyDescent="0.25">
      <c r="A7762" s="8"/>
    </row>
    <row r="7763" spans="1:1" x14ac:dyDescent="0.25">
      <c r="A7763" s="8"/>
    </row>
    <row r="7764" spans="1:1" x14ac:dyDescent="0.25">
      <c r="A7764" s="8"/>
    </row>
    <row r="7765" spans="1:1" x14ac:dyDescent="0.25">
      <c r="A7765" s="8"/>
    </row>
    <row r="7766" spans="1:1" x14ac:dyDescent="0.25">
      <c r="A7766" s="8"/>
    </row>
    <row r="7767" spans="1:1" x14ac:dyDescent="0.25">
      <c r="A7767" s="8"/>
    </row>
    <row r="7768" spans="1:1" x14ac:dyDescent="0.25">
      <c r="A7768" s="8"/>
    </row>
    <row r="7769" spans="1:1" x14ac:dyDescent="0.25">
      <c r="A7769" s="8"/>
    </row>
    <row r="7770" spans="1:1" x14ac:dyDescent="0.25">
      <c r="A7770" s="8"/>
    </row>
    <row r="7771" spans="1:1" x14ac:dyDescent="0.25">
      <c r="A7771" s="8"/>
    </row>
    <row r="7772" spans="1:1" x14ac:dyDescent="0.25">
      <c r="A7772" s="8"/>
    </row>
    <row r="7773" spans="1:1" x14ac:dyDescent="0.25">
      <c r="A7773" s="8"/>
    </row>
    <row r="7774" spans="1:1" x14ac:dyDescent="0.25">
      <c r="A7774" s="8"/>
    </row>
    <row r="7775" spans="1:1" x14ac:dyDescent="0.25">
      <c r="A7775" s="8"/>
    </row>
    <row r="7776" spans="1:1" x14ac:dyDescent="0.25">
      <c r="A7776" s="8"/>
    </row>
    <row r="7777" spans="1:1" x14ac:dyDescent="0.25">
      <c r="A7777" s="8"/>
    </row>
    <row r="7778" spans="1:1" x14ac:dyDescent="0.25">
      <c r="A7778" s="8"/>
    </row>
    <row r="7779" spans="1:1" x14ac:dyDescent="0.25">
      <c r="A7779" s="8"/>
    </row>
    <row r="7780" spans="1:1" x14ac:dyDescent="0.25">
      <c r="A7780" s="8"/>
    </row>
    <row r="7781" spans="1:1" x14ac:dyDescent="0.25">
      <c r="A7781" s="8"/>
    </row>
    <row r="7782" spans="1:1" x14ac:dyDescent="0.25">
      <c r="A7782" s="8"/>
    </row>
    <row r="7783" spans="1:1" x14ac:dyDescent="0.25">
      <c r="A7783" s="8"/>
    </row>
    <row r="7784" spans="1:1" x14ac:dyDescent="0.25">
      <c r="A7784" s="8"/>
    </row>
    <row r="7785" spans="1:1" x14ac:dyDescent="0.25">
      <c r="A7785" s="8"/>
    </row>
    <row r="7786" spans="1:1" x14ac:dyDescent="0.25">
      <c r="A7786" s="8"/>
    </row>
    <row r="7787" spans="1:1" x14ac:dyDescent="0.25">
      <c r="A7787" s="8"/>
    </row>
    <row r="7788" spans="1:1" x14ac:dyDescent="0.25">
      <c r="A7788" s="8"/>
    </row>
    <row r="7789" spans="1:1" x14ac:dyDescent="0.25">
      <c r="A7789" s="8"/>
    </row>
    <row r="7790" spans="1:1" x14ac:dyDescent="0.25">
      <c r="A7790" s="8"/>
    </row>
    <row r="7791" spans="1:1" x14ac:dyDescent="0.25">
      <c r="A7791" s="8"/>
    </row>
    <row r="7792" spans="1:1" x14ac:dyDescent="0.25">
      <c r="A7792" s="8"/>
    </row>
    <row r="7793" spans="1:1" x14ac:dyDescent="0.25">
      <c r="A7793" s="8"/>
    </row>
    <row r="7794" spans="1:1" x14ac:dyDescent="0.25">
      <c r="A7794" s="8"/>
    </row>
    <row r="7795" spans="1:1" x14ac:dyDescent="0.25">
      <c r="A7795" s="8"/>
    </row>
    <row r="7796" spans="1:1" x14ac:dyDescent="0.25">
      <c r="A7796" s="8"/>
    </row>
    <row r="7797" spans="1:1" x14ac:dyDescent="0.25">
      <c r="A7797" s="8"/>
    </row>
    <row r="7798" spans="1:1" x14ac:dyDescent="0.25">
      <c r="A7798" s="8"/>
    </row>
    <row r="7799" spans="1:1" x14ac:dyDescent="0.25">
      <c r="A7799" s="8"/>
    </row>
    <row r="7800" spans="1:1" x14ac:dyDescent="0.25">
      <c r="A7800" s="8"/>
    </row>
    <row r="7801" spans="1:1" x14ac:dyDescent="0.25">
      <c r="A7801" s="8"/>
    </row>
    <row r="7802" spans="1:1" x14ac:dyDescent="0.25">
      <c r="A7802" s="8"/>
    </row>
    <row r="7803" spans="1:1" x14ac:dyDescent="0.25">
      <c r="A7803" s="8"/>
    </row>
    <row r="7804" spans="1:1" x14ac:dyDescent="0.25">
      <c r="A7804" s="8"/>
    </row>
    <row r="7805" spans="1:1" x14ac:dyDescent="0.25">
      <c r="A7805" s="8"/>
    </row>
    <row r="7806" spans="1:1" x14ac:dyDescent="0.25">
      <c r="A7806" s="8"/>
    </row>
    <row r="7807" spans="1:1" x14ac:dyDescent="0.25">
      <c r="A7807" s="8"/>
    </row>
    <row r="7808" spans="1:1" x14ac:dyDescent="0.25">
      <c r="A7808" s="8"/>
    </row>
    <row r="7809" spans="1:1" x14ac:dyDescent="0.25">
      <c r="A7809" s="8"/>
    </row>
    <row r="7810" spans="1:1" x14ac:dyDescent="0.25">
      <c r="A7810" s="8"/>
    </row>
    <row r="7811" spans="1:1" x14ac:dyDescent="0.25">
      <c r="A7811" s="8"/>
    </row>
    <row r="7812" spans="1:1" x14ac:dyDescent="0.25">
      <c r="A7812" s="8"/>
    </row>
    <row r="7813" spans="1:1" x14ac:dyDescent="0.25">
      <c r="A7813" s="8"/>
    </row>
    <row r="7814" spans="1:1" x14ac:dyDescent="0.25">
      <c r="A7814" s="8"/>
    </row>
    <row r="7815" spans="1:1" x14ac:dyDescent="0.25">
      <c r="A7815" s="8"/>
    </row>
    <row r="7816" spans="1:1" x14ac:dyDescent="0.25">
      <c r="A7816" s="8"/>
    </row>
    <row r="7817" spans="1:1" x14ac:dyDescent="0.25">
      <c r="A7817" s="8"/>
    </row>
    <row r="7818" spans="1:1" x14ac:dyDescent="0.25">
      <c r="A7818" s="8"/>
    </row>
    <row r="7819" spans="1:1" x14ac:dyDescent="0.25">
      <c r="A7819" s="8"/>
    </row>
    <row r="7820" spans="1:1" x14ac:dyDescent="0.25">
      <c r="A7820" s="8"/>
    </row>
    <row r="7821" spans="1:1" x14ac:dyDescent="0.25">
      <c r="A7821" s="8"/>
    </row>
    <row r="7822" spans="1:1" x14ac:dyDescent="0.25">
      <c r="A7822" s="8"/>
    </row>
    <row r="7823" spans="1:1" x14ac:dyDescent="0.25">
      <c r="A7823" s="8"/>
    </row>
    <row r="7824" spans="1:1" x14ac:dyDescent="0.25">
      <c r="A7824" s="8"/>
    </row>
    <row r="7825" spans="1:1" x14ac:dyDescent="0.25">
      <c r="A7825" s="8"/>
    </row>
    <row r="7826" spans="1:1" x14ac:dyDescent="0.25">
      <c r="A7826" s="8"/>
    </row>
    <row r="7827" spans="1:1" x14ac:dyDescent="0.25">
      <c r="A7827" s="8"/>
    </row>
    <row r="7828" spans="1:1" x14ac:dyDescent="0.25">
      <c r="A7828" s="8"/>
    </row>
    <row r="7829" spans="1:1" x14ac:dyDescent="0.25">
      <c r="A7829" s="8"/>
    </row>
    <row r="7830" spans="1:1" x14ac:dyDescent="0.25">
      <c r="A7830" s="8"/>
    </row>
    <row r="7831" spans="1:1" x14ac:dyDescent="0.25">
      <c r="A7831" s="8"/>
    </row>
    <row r="7832" spans="1:1" x14ac:dyDescent="0.25">
      <c r="A7832" s="8"/>
    </row>
    <row r="7833" spans="1:1" x14ac:dyDescent="0.25">
      <c r="A7833" s="8"/>
    </row>
    <row r="7834" spans="1:1" x14ac:dyDescent="0.25">
      <c r="A7834" s="8"/>
    </row>
    <row r="7835" spans="1:1" x14ac:dyDescent="0.25">
      <c r="A7835" s="8"/>
    </row>
    <row r="7836" spans="1:1" x14ac:dyDescent="0.25">
      <c r="A7836" s="8"/>
    </row>
    <row r="7837" spans="1:1" x14ac:dyDescent="0.25">
      <c r="A7837" s="8"/>
    </row>
    <row r="7838" spans="1:1" x14ac:dyDescent="0.25">
      <c r="A7838" s="8"/>
    </row>
    <row r="7839" spans="1:1" x14ac:dyDescent="0.25">
      <c r="A7839" s="8"/>
    </row>
    <row r="7840" spans="1:1" x14ac:dyDescent="0.25">
      <c r="A7840" s="8"/>
    </row>
    <row r="7841" spans="1:1" x14ac:dyDescent="0.25">
      <c r="A7841" s="8"/>
    </row>
    <row r="7842" spans="1:1" x14ac:dyDescent="0.25">
      <c r="A7842" s="8"/>
    </row>
    <row r="7843" spans="1:1" x14ac:dyDescent="0.25">
      <c r="A7843" s="8"/>
    </row>
    <row r="7844" spans="1:1" x14ac:dyDescent="0.25">
      <c r="A7844" s="8"/>
    </row>
    <row r="7845" spans="1:1" x14ac:dyDescent="0.25">
      <c r="A7845" s="8"/>
    </row>
    <row r="7846" spans="1:1" x14ac:dyDescent="0.25">
      <c r="A7846" s="8"/>
    </row>
    <row r="7847" spans="1:1" x14ac:dyDescent="0.25">
      <c r="A7847" s="8"/>
    </row>
    <row r="7848" spans="1:1" x14ac:dyDescent="0.25">
      <c r="A7848" s="8"/>
    </row>
    <row r="7849" spans="1:1" x14ac:dyDescent="0.25">
      <c r="A7849" s="8"/>
    </row>
    <row r="7850" spans="1:1" x14ac:dyDescent="0.25">
      <c r="A7850" s="8"/>
    </row>
    <row r="7851" spans="1:1" x14ac:dyDescent="0.25">
      <c r="A7851" s="8"/>
    </row>
    <row r="7852" spans="1:1" x14ac:dyDescent="0.25">
      <c r="A7852" s="8"/>
    </row>
    <row r="7853" spans="1:1" x14ac:dyDescent="0.25">
      <c r="A7853" s="8"/>
    </row>
    <row r="7854" spans="1:1" x14ac:dyDescent="0.25">
      <c r="A7854" s="8"/>
    </row>
    <row r="7855" spans="1:1" x14ac:dyDescent="0.25">
      <c r="A7855" s="8"/>
    </row>
    <row r="7856" spans="1:1" x14ac:dyDescent="0.25">
      <c r="A7856" s="8"/>
    </row>
    <row r="7857" spans="1:1" x14ac:dyDescent="0.25">
      <c r="A7857" s="8"/>
    </row>
    <row r="7858" spans="1:1" x14ac:dyDescent="0.25">
      <c r="A7858" s="8"/>
    </row>
    <row r="7859" spans="1:1" x14ac:dyDescent="0.25">
      <c r="A7859" s="8"/>
    </row>
    <row r="7860" spans="1:1" x14ac:dyDescent="0.25">
      <c r="A7860" s="8"/>
    </row>
    <row r="7861" spans="1:1" x14ac:dyDescent="0.25">
      <c r="A7861" s="8"/>
    </row>
    <row r="7862" spans="1:1" x14ac:dyDescent="0.25">
      <c r="A7862" s="8"/>
    </row>
    <row r="7863" spans="1:1" x14ac:dyDescent="0.25">
      <c r="A7863" s="8"/>
    </row>
    <row r="7864" spans="1:1" x14ac:dyDescent="0.25">
      <c r="A7864" s="8"/>
    </row>
    <row r="7865" spans="1:1" x14ac:dyDescent="0.25">
      <c r="A7865" s="8"/>
    </row>
    <row r="7866" spans="1:1" x14ac:dyDescent="0.25">
      <c r="A7866" s="8"/>
    </row>
    <row r="7867" spans="1:1" x14ac:dyDescent="0.25">
      <c r="A7867" s="8"/>
    </row>
    <row r="7868" spans="1:1" x14ac:dyDescent="0.25">
      <c r="A7868" s="8"/>
    </row>
    <row r="7869" spans="1:1" x14ac:dyDescent="0.25">
      <c r="A7869" s="8"/>
    </row>
    <row r="7870" spans="1:1" x14ac:dyDescent="0.25">
      <c r="A7870" s="8"/>
    </row>
    <row r="7871" spans="1:1" x14ac:dyDescent="0.25">
      <c r="A7871" s="8"/>
    </row>
    <row r="7872" spans="1:1" x14ac:dyDescent="0.25">
      <c r="A7872" s="8"/>
    </row>
    <row r="7873" spans="1:1" x14ac:dyDescent="0.25">
      <c r="A7873" s="8"/>
    </row>
    <row r="7874" spans="1:1" x14ac:dyDescent="0.25">
      <c r="A7874" s="8"/>
    </row>
    <row r="7875" spans="1:1" x14ac:dyDescent="0.25">
      <c r="A7875" s="8"/>
    </row>
    <row r="7876" spans="1:1" x14ac:dyDescent="0.25">
      <c r="A7876" s="8"/>
    </row>
    <row r="7877" spans="1:1" x14ac:dyDescent="0.25">
      <c r="A7877" s="8"/>
    </row>
    <row r="7878" spans="1:1" x14ac:dyDescent="0.25">
      <c r="A7878" s="8"/>
    </row>
    <row r="7879" spans="1:1" x14ac:dyDescent="0.25">
      <c r="A7879" s="8"/>
    </row>
    <row r="7880" spans="1:1" x14ac:dyDescent="0.25">
      <c r="A7880" s="8"/>
    </row>
    <row r="7881" spans="1:1" x14ac:dyDescent="0.25">
      <c r="A7881" s="8"/>
    </row>
    <row r="7882" spans="1:1" x14ac:dyDescent="0.25">
      <c r="A7882" s="8"/>
    </row>
    <row r="7883" spans="1:1" x14ac:dyDescent="0.25">
      <c r="A7883" s="8"/>
    </row>
    <row r="7884" spans="1:1" x14ac:dyDescent="0.25">
      <c r="A7884" s="8"/>
    </row>
    <row r="7885" spans="1:1" x14ac:dyDescent="0.25">
      <c r="A7885" s="8"/>
    </row>
    <row r="7886" spans="1:1" x14ac:dyDescent="0.25">
      <c r="A7886" s="8"/>
    </row>
    <row r="7887" spans="1:1" x14ac:dyDescent="0.25">
      <c r="A7887" s="8"/>
    </row>
    <row r="7888" spans="1:1" x14ac:dyDescent="0.25">
      <c r="A7888" s="8"/>
    </row>
    <row r="7889" spans="1:1" x14ac:dyDescent="0.25">
      <c r="A7889" s="8"/>
    </row>
    <row r="7890" spans="1:1" x14ac:dyDescent="0.25">
      <c r="A7890" s="8"/>
    </row>
    <row r="7891" spans="1:1" x14ac:dyDescent="0.25">
      <c r="A7891" s="8"/>
    </row>
    <row r="7892" spans="1:1" x14ac:dyDescent="0.25">
      <c r="A7892" s="8"/>
    </row>
    <row r="7893" spans="1:1" x14ac:dyDescent="0.25">
      <c r="A7893" s="8"/>
    </row>
    <row r="7894" spans="1:1" x14ac:dyDescent="0.25">
      <c r="A7894" s="8"/>
    </row>
    <row r="7895" spans="1:1" x14ac:dyDescent="0.25">
      <c r="A7895" s="8"/>
    </row>
    <row r="7896" spans="1:1" x14ac:dyDescent="0.25">
      <c r="A7896" s="8"/>
    </row>
    <row r="7897" spans="1:1" x14ac:dyDescent="0.25">
      <c r="A7897" s="8"/>
    </row>
    <row r="7898" spans="1:1" x14ac:dyDescent="0.25">
      <c r="A7898" s="8"/>
    </row>
    <row r="7899" spans="1:1" x14ac:dyDescent="0.25">
      <c r="A7899" s="8"/>
    </row>
    <row r="7900" spans="1:1" x14ac:dyDescent="0.25">
      <c r="A7900" s="8"/>
    </row>
    <row r="7901" spans="1:1" x14ac:dyDescent="0.25">
      <c r="A7901" s="8"/>
    </row>
    <row r="7902" spans="1:1" x14ac:dyDescent="0.25">
      <c r="A7902" s="8"/>
    </row>
    <row r="7903" spans="1:1" x14ac:dyDescent="0.25">
      <c r="A7903" s="8"/>
    </row>
    <row r="7904" spans="1:1" x14ac:dyDescent="0.25">
      <c r="A7904" s="8"/>
    </row>
    <row r="7905" spans="1:1" x14ac:dyDescent="0.25">
      <c r="A7905" s="8"/>
    </row>
    <row r="7906" spans="1:1" x14ac:dyDescent="0.25">
      <c r="A7906" s="8"/>
    </row>
    <row r="7907" spans="1:1" x14ac:dyDescent="0.25">
      <c r="A7907" s="8"/>
    </row>
    <row r="7908" spans="1:1" x14ac:dyDescent="0.25">
      <c r="A7908" s="8"/>
    </row>
    <row r="7909" spans="1:1" x14ac:dyDescent="0.25">
      <c r="A7909" s="8"/>
    </row>
    <row r="7910" spans="1:1" x14ac:dyDescent="0.25">
      <c r="A7910" s="8"/>
    </row>
    <row r="7911" spans="1:1" x14ac:dyDescent="0.25">
      <c r="A7911" s="8"/>
    </row>
    <row r="7912" spans="1:1" x14ac:dyDescent="0.25">
      <c r="A7912" s="8"/>
    </row>
    <row r="7913" spans="1:1" x14ac:dyDescent="0.25">
      <c r="A7913" s="8"/>
    </row>
    <row r="7914" spans="1:1" x14ac:dyDescent="0.25">
      <c r="A7914" s="8"/>
    </row>
    <row r="7915" spans="1:1" x14ac:dyDescent="0.25">
      <c r="A7915" s="8"/>
    </row>
    <row r="7916" spans="1:1" x14ac:dyDescent="0.25">
      <c r="A7916" s="8"/>
    </row>
    <row r="7917" spans="1:1" x14ac:dyDescent="0.25">
      <c r="A7917" s="8"/>
    </row>
    <row r="7918" spans="1:1" x14ac:dyDescent="0.25">
      <c r="A7918" s="8"/>
    </row>
    <row r="7919" spans="1:1" x14ac:dyDescent="0.25">
      <c r="A7919" s="8"/>
    </row>
    <row r="7920" spans="1:1" x14ac:dyDescent="0.25">
      <c r="A7920" s="8"/>
    </row>
    <row r="7921" spans="1:1" x14ac:dyDescent="0.25">
      <c r="A7921" s="8"/>
    </row>
    <row r="7922" spans="1:1" x14ac:dyDescent="0.25">
      <c r="A7922" s="8"/>
    </row>
    <row r="7923" spans="1:1" x14ac:dyDescent="0.25">
      <c r="A7923" s="8"/>
    </row>
    <row r="7924" spans="1:1" x14ac:dyDescent="0.25">
      <c r="A7924" s="8"/>
    </row>
    <row r="7925" spans="1:1" x14ac:dyDescent="0.25">
      <c r="A7925" s="8"/>
    </row>
    <row r="7926" spans="1:1" x14ac:dyDescent="0.25">
      <c r="A7926" s="8"/>
    </row>
    <row r="7927" spans="1:1" x14ac:dyDescent="0.25">
      <c r="A7927" s="8"/>
    </row>
    <row r="7928" spans="1:1" x14ac:dyDescent="0.25">
      <c r="A7928" s="8"/>
    </row>
    <row r="7929" spans="1:1" x14ac:dyDescent="0.25">
      <c r="A7929" s="8"/>
    </row>
    <row r="7930" spans="1:1" x14ac:dyDescent="0.25">
      <c r="A7930" s="8"/>
    </row>
    <row r="7931" spans="1:1" x14ac:dyDescent="0.25">
      <c r="A7931" s="8"/>
    </row>
    <row r="7932" spans="1:1" x14ac:dyDescent="0.25">
      <c r="A7932" s="8"/>
    </row>
    <row r="7933" spans="1:1" x14ac:dyDescent="0.25">
      <c r="A7933" s="8"/>
    </row>
    <row r="7934" spans="1:1" x14ac:dyDescent="0.25">
      <c r="A7934" s="8"/>
    </row>
    <row r="7935" spans="1:1" x14ac:dyDescent="0.25">
      <c r="A7935" s="8"/>
    </row>
    <row r="7936" spans="1:1" x14ac:dyDescent="0.25">
      <c r="A7936" s="8"/>
    </row>
    <row r="7937" spans="1:1" x14ac:dyDescent="0.25">
      <c r="A7937" s="8"/>
    </row>
    <row r="7938" spans="1:1" x14ac:dyDescent="0.25">
      <c r="A7938" s="8"/>
    </row>
    <row r="7939" spans="1:1" x14ac:dyDescent="0.25">
      <c r="A7939" s="8"/>
    </row>
    <row r="7940" spans="1:1" x14ac:dyDescent="0.25">
      <c r="A7940" s="8"/>
    </row>
    <row r="7941" spans="1:1" x14ac:dyDescent="0.25">
      <c r="A7941" s="8"/>
    </row>
    <row r="7942" spans="1:1" x14ac:dyDescent="0.25">
      <c r="A7942" s="8"/>
    </row>
    <row r="7943" spans="1:1" x14ac:dyDescent="0.25">
      <c r="A7943" s="8"/>
    </row>
    <row r="7944" spans="1:1" x14ac:dyDescent="0.25">
      <c r="A7944" s="8"/>
    </row>
    <row r="7945" spans="1:1" x14ac:dyDescent="0.25">
      <c r="A7945" s="8"/>
    </row>
    <row r="7946" spans="1:1" x14ac:dyDescent="0.25">
      <c r="A7946" s="8"/>
    </row>
    <row r="7947" spans="1:1" x14ac:dyDescent="0.25">
      <c r="A7947" s="8"/>
    </row>
    <row r="7948" spans="1:1" x14ac:dyDescent="0.25">
      <c r="A7948" s="8"/>
    </row>
    <row r="7949" spans="1:1" x14ac:dyDescent="0.25">
      <c r="A7949" s="8"/>
    </row>
    <row r="7950" spans="1:1" x14ac:dyDescent="0.25">
      <c r="A7950" s="8"/>
    </row>
    <row r="7951" spans="1:1" x14ac:dyDescent="0.25">
      <c r="A7951" s="8"/>
    </row>
    <row r="7952" spans="1:1" x14ac:dyDescent="0.25">
      <c r="A7952" s="8"/>
    </row>
    <row r="7953" spans="1:1" x14ac:dyDescent="0.25">
      <c r="A7953" s="8"/>
    </row>
    <row r="7954" spans="1:1" x14ac:dyDescent="0.25">
      <c r="A7954" s="8"/>
    </row>
    <row r="7955" spans="1:1" x14ac:dyDescent="0.25">
      <c r="A7955" s="8"/>
    </row>
    <row r="7956" spans="1:1" x14ac:dyDescent="0.25">
      <c r="A7956" s="8"/>
    </row>
    <row r="7957" spans="1:1" x14ac:dyDescent="0.25">
      <c r="A7957" s="8"/>
    </row>
    <row r="7958" spans="1:1" x14ac:dyDescent="0.25">
      <c r="A7958" s="8"/>
    </row>
    <row r="7959" spans="1:1" x14ac:dyDescent="0.25">
      <c r="A7959" s="8"/>
    </row>
    <row r="7960" spans="1:1" x14ac:dyDescent="0.25">
      <c r="A7960" s="8"/>
    </row>
    <row r="7961" spans="1:1" x14ac:dyDescent="0.25">
      <c r="A7961" s="8"/>
    </row>
    <row r="7962" spans="1:1" x14ac:dyDescent="0.25">
      <c r="A7962" s="8"/>
    </row>
    <row r="7963" spans="1:1" x14ac:dyDescent="0.25">
      <c r="A7963" s="8"/>
    </row>
    <row r="7964" spans="1:1" x14ac:dyDescent="0.25">
      <c r="A7964" s="8"/>
    </row>
    <row r="7965" spans="1:1" x14ac:dyDescent="0.25">
      <c r="A7965" s="8"/>
    </row>
    <row r="7966" spans="1:1" x14ac:dyDescent="0.25">
      <c r="A7966" s="8"/>
    </row>
    <row r="7967" spans="1:1" x14ac:dyDescent="0.25">
      <c r="A7967" s="8"/>
    </row>
    <row r="7968" spans="1:1" x14ac:dyDescent="0.25">
      <c r="A7968" s="8"/>
    </row>
    <row r="7969" spans="1:1" x14ac:dyDescent="0.25">
      <c r="A7969" s="8"/>
    </row>
    <row r="7970" spans="1:1" x14ac:dyDescent="0.25">
      <c r="A7970" s="8"/>
    </row>
    <row r="7971" spans="1:1" x14ac:dyDescent="0.25">
      <c r="A7971" s="8"/>
    </row>
    <row r="7972" spans="1:1" x14ac:dyDescent="0.25">
      <c r="A7972" s="8"/>
    </row>
  </sheetData>
  <mergeCells count="9">
    <mergeCell ref="V1:Z1"/>
    <mergeCell ref="AA1:AC1"/>
    <mergeCell ref="A1:A2"/>
    <mergeCell ref="C1:E1"/>
    <mergeCell ref="F1:J1"/>
    <mergeCell ref="K1:K2"/>
    <mergeCell ref="L1:P1"/>
    <mergeCell ref="Q1:U1"/>
    <mergeCell ref="B1:B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2CD01-C643-4D55-9127-00136B3BE6D0}">
  <sheetPr filterMode="1"/>
  <dimension ref="A1:F4326"/>
  <sheetViews>
    <sheetView topLeftCell="A4273" workbookViewId="0">
      <selection activeCell="E2175" sqref="E2175:E4326"/>
    </sheetView>
  </sheetViews>
  <sheetFormatPr defaultRowHeight="15" x14ac:dyDescent="0.25"/>
  <cols>
    <col min="1" max="1" width="12.28515625" customWidth="1"/>
    <col min="2" max="2" width="8.140625" bestFit="1" customWidth="1"/>
    <col min="3" max="3" width="12.85546875" bestFit="1" customWidth="1"/>
    <col min="4" max="4" width="11.5703125" bestFit="1" customWidth="1"/>
    <col min="5" max="5" width="10.85546875" bestFit="1" customWidth="1"/>
  </cols>
  <sheetData>
    <row r="1" spans="1:6" x14ac:dyDescent="0.25">
      <c r="A1" t="s">
        <v>42</v>
      </c>
      <c r="B1" t="s">
        <v>41</v>
      </c>
      <c r="C1" t="s">
        <v>46</v>
      </c>
      <c r="D1" t="s">
        <v>43</v>
      </c>
      <c r="E1" t="s">
        <v>44</v>
      </c>
    </row>
    <row r="2" spans="1:6" x14ac:dyDescent="0.25">
      <c r="A2" s="19">
        <v>43690</v>
      </c>
      <c r="B2" s="20">
        <v>0.41731481481481486</v>
      </c>
      <c r="C2" s="21">
        <f>(B2-$B$2)*24</f>
        <v>0</v>
      </c>
      <c r="D2">
        <v>15.9</v>
      </c>
      <c r="E2">
        <v>15.3</v>
      </c>
      <c r="F2">
        <v>1</v>
      </c>
    </row>
    <row r="3" spans="1:6" hidden="1" x14ac:dyDescent="0.25">
      <c r="A3" s="19">
        <v>43690</v>
      </c>
      <c r="B3" s="20">
        <v>0.41870370370370374</v>
      </c>
      <c r="C3" s="21">
        <f t="shared" ref="C3:C66" si="0">(B3-$B$2)*24</f>
        <v>3.3333333333333215E-2</v>
      </c>
      <c r="D3">
        <v>15.4</v>
      </c>
      <c r="E3">
        <v>14.5</v>
      </c>
      <c r="F3">
        <v>0</v>
      </c>
    </row>
    <row r="4" spans="1:6" hidden="1" x14ac:dyDescent="0.25">
      <c r="A4" s="19">
        <v>43690</v>
      </c>
      <c r="B4" s="20">
        <v>0.42009259259259263</v>
      </c>
      <c r="C4" s="21">
        <f t="shared" si="0"/>
        <v>6.666666666666643E-2</v>
      </c>
      <c r="D4">
        <v>12.3</v>
      </c>
      <c r="E4">
        <v>13.1</v>
      </c>
      <c r="F4">
        <v>0</v>
      </c>
    </row>
    <row r="5" spans="1:6" x14ac:dyDescent="0.25">
      <c r="A5" s="19">
        <v>43690</v>
      </c>
      <c r="B5" s="20">
        <v>0.42148148148148151</v>
      </c>
      <c r="C5" s="21">
        <f t="shared" si="0"/>
        <v>9.9999999999999645E-2</v>
      </c>
      <c r="D5">
        <v>11.1</v>
      </c>
      <c r="E5">
        <v>11.4</v>
      </c>
      <c r="F5">
        <v>1</v>
      </c>
    </row>
    <row r="6" spans="1:6" x14ac:dyDescent="0.25">
      <c r="A6" s="19">
        <v>43690</v>
      </c>
      <c r="B6" s="20">
        <v>0.4228703703703704</v>
      </c>
      <c r="C6" s="21">
        <f t="shared" si="0"/>
        <v>0.13333333333333286</v>
      </c>
      <c r="D6">
        <v>11.4</v>
      </c>
      <c r="E6">
        <v>10.1</v>
      </c>
      <c r="F6">
        <v>1</v>
      </c>
    </row>
    <row r="7" spans="1:6" hidden="1" x14ac:dyDescent="0.25">
      <c r="A7" s="19">
        <v>43690</v>
      </c>
      <c r="B7" s="20">
        <v>0.42425925925925928</v>
      </c>
      <c r="C7" s="21">
        <f t="shared" si="0"/>
        <v>0.16666666666666607</v>
      </c>
      <c r="D7">
        <v>11.2</v>
      </c>
      <c r="E7">
        <v>9</v>
      </c>
      <c r="F7">
        <v>0</v>
      </c>
    </row>
    <row r="8" spans="1:6" x14ac:dyDescent="0.25">
      <c r="A8" s="19">
        <v>43690</v>
      </c>
      <c r="B8" s="20">
        <v>0.42564814814814816</v>
      </c>
      <c r="C8" s="21">
        <f t="shared" si="0"/>
        <v>0.19999999999999929</v>
      </c>
      <c r="D8">
        <v>10.4</v>
      </c>
      <c r="E8">
        <v>8.1</v>
      </c>
      <c r="F8">
        <v>1</v>
      </c>
    </row>
    <row r="9" spans="1:6" x14ac:dyDescent="0.25">
      <c r="A9" s="19">
        <v>43690</v>
      </c>
      <c r="B9" s="20">
        <v>0.42703703703703705</v>
      </c>
      <c r="C9" s="21">
        <f t="shared" si="0"/>
        <v>0.2333333333333325</v>
      </c>
      <c r="D9">
        <v>9.6999999999999993</v>
      </c>
      <c r="E9">
        <v>7.5</v>
      </c>
      <c r="F9">
        <v>1</v>
      </c>
    </row>
    <row r="10" spans="1:6" hidden="1" x14ac:dyDescent="0.25">
      <c r="A10" s="19">
        <v>43690</v>
      </c>
      <c r="B10" s="20">
        <v>0.42842592592592593</v>
      </c>
      <c r="C10" s="21">
        <f t="shared" si="0"/>
        <v>0.26666666666666572</v>
      </c>
      <c r="D10">
        <v>9.5</v>
      </c>
      <c r="E10">
        <v>7</v>
      </c>
      <c r="F10">
        <v>0</v>
      </c>
    </row>
    <row r="11" spans="1:6" x14ac:dyDescent="0.25">
      <c r="A11" s="19">
        <v>43690</v>
      </c>
      <c r="B11" s="20">
        <v>0.42981481481481482</v>
      </c>
      <c r="C11" s="21">
        <f t="shared" si="0"/>
        <v>0.29999999999999893</v>
      </c>
      <c r="D11">
        <v>9.4</v>
      </c>
      <c r="E11">
        <v>6.6</v>
      </c>
      <c r="F11">
        <v>1</v>
      </c>
    </row>
    <row r="12" spans="1:6" x14ac:dyDescent="0.25">
      <c r="A12" s="19">
        <v>43690</v>
      </c>
      <c r="B12" s="20">
        <v>0.4312037037037037</v>
      </c>
      <c r="C12" s="21">
        <f t="shared" si="0"/>
        <v>0.33333333333333215</v>
      </c>
      <c r="D12">
        <v>9.1</v>
      </c>
      <c r="E12">
        <v>6.4</v>
      </c>
      <c r="F12">
        <v>1</v>
      </c>
    </row>
    <row r="13" spans="1:6" hidden="1" x14ac:dyDescent="0.25">
      <c r="A13" s="19">
        <v>43690</v>
      </c>
      <c r="B13" s="20">
        <v>0.43259259259259258</v>
      </c>
      <c r="C13" s="21">
        <f t="shared" si="0"/>
        <v>0.36666666666666536</v>
      </c>
      <c r="D13">
        <v>9.3000000000000007</v>
      </c>
      <c r="E13">
        <v>6.2</v>
      </c>
      <c r="F13">
        <v>0</v>
      </c>
    </row>
    <row r="14" spans="1:6" x14ac:dyDescent="0.25">
      <c r="A14" s="19">
        <v>43690</v>
      </c>
      <c r="B14" s="20">
        <v>0.43398148148148147</v>
      </c>
      <c r="C14" s="21">
        <f t="shared" si="0"/>
        <v>0.39999999999999858</v>
      </c>
      <c r="D14">
        <v>8.5</v>
      </c>
      <c r="E14">
        <v>6</v>
      </c>
      <c r="F14">
        <v>1</v>
      </c>
    </row>
    <row r="15" spans="1:6" x14ac:dyDescent="0.25">
      <c r="A15" s="19">
        <v>43690</v>
      </c>
      <c r="B15" s="20">
        <v>0.43537037037037035</v>
      </c>
      <c r="C15" s="21">
        <f t="shared" si="0"/>
        <v>0.43333333333333179</v>
      </c>
      <c r="D15">
        <v>8.8000000000000007</v>
      </c>
      <c r="E15">
        <v>5.9</v>
      </c>
      <c r="F15">
        <v>1</v>
      </c>
    </row>
    <row r="16" spans="1:6" hidden="1" x14ac:dyDescent="0.25">
      <c r="A16" s="19">
        <v>43690</v>
      </c>
      <c r="B16" s="20">
        <v>0.43675925925925929</v>
      </c>
      <c r="C16" s="21">
        <f t="shared" si="0"/>
        <v>0.46666666666666634</v>
      </c>
      <c r="D16">
        <v>8.4</v>
      </c>
      <c r="E16">
        <v>5.8</v>
      </c>
      <c r="F16">
        <v>0</v>
      </c>
    </row>
    <row r="17" spans="1:6" x14ac:dyDescent="0.25">
      <c r="A17" s="19">
        <v>43690</v>
      </c>
      <c r="B17" s="20">
        <v>0.43814814814814818</v>
      </c>
      <c r="C17" s="21">
        <f t="shared" si="0"/>
        <v>0.49999999999999956</v>
      </c>
      <c r="D17">
        <v>8.6999999999999993</v>
      </c>
      <c r="E17">
        <v>5.8</v>
      </c>
      <c r="F17">
        <v>1</v>
      </c>
    </row>
    <row r="18" spans="1:6" x14ac:dyDescent="0.25">
      <c r="A18" s="19">
        <v>43690</v>
      </c>
      <c r="B18" s="20">
        <v>0.43953703703703706</v>
      </c>
      <c r="C18" s="21">
        <f t="shared" si="0"/>
        <v>0.53333333333333277</v>
      </c>
      <c r="D18">
        <v>8.1999999999999993</v>
      </c>
      <c r="E18">
        <v>5.7</v>
      </c>
      <c r="F18">
        <v>1</v>
      </c>
    </row>
    <row r="19" spans="1:6" hidden="1" x14ac:dyDescent="0.25">
      <c r="A19" s="19">
        <v>43690</v>
      </c>
      <c r="B19" s="20">
        <v>0.44092592592592594</v>
      </c>
      <c r="C19" s="21">
        <f t="shared" si="0"/>
        <v>0.56666666666666599</v>
      </c>
      <c r="D19">
        <v>8.1</v>
      </c>
      <c r="E19">
        <v>5.7</v>
      </c>
      <c r="F19">
        <v>0</v>
      </c>
    </row>
    <row r="20" spans="1:6" x14ac:dyDescent="0.25">
      <c r="A20" s="19">
        <v>43690</v>
      </c>
      <c r="B20" s="20">
        <v>0.44231481481481483</v>
      </c>
      <c r="C20" s="21">
        <f t="shared" si="0"/>
        <v>0.5999999999999992</v>
      </c>
      <c r="D20">
        <v>8</v>
      </c>
      <c r="E20">
        <v>5.7</v>
      </c>
      <c r="F20">
        <v>1</v>
      </c>
    </row>
    <row r="21" spans="1:6" x14ac:dyDescent="0.25">
      <c r="A21" s="19">
        <v>43690</v>
      </c>
      <c r="B21" s="20">
        <v>0.44370370370370371</v>
      </c>
      <c r="C21" s="21">
        <f t="shared" si="0"/>
        <v>0.63333333333333242</v>
      </c>
      <c r="D21">
        <v>8</v>
      </c>
      <c r="E21">
        <v>5.7</v>
      </c>
      <c r="F21">
        <v>1</v>
      </c>
    </row>
    <row r="22" spans="1:6" hidden="1" x14ac:dyDescent="0.25">
      <c r="A22" s="19">
        <v>43690</v>
      </c>
      <c r="B22" s="20">
        <v>0.4450925925925926</v>
      </c>
      <c r="C22" s="21">
        <f t="shared" si="0"/>
        <v>0.66666666666666563</v>
      </c>
      <c r="D22">
        <v>7.9</v>
      </c>
      <c r="E22">
        <v>5.6</v>
      </c>
      <c r="F22">
        <v>0</v>
      </c>
    </row>
    <row r="23" spans="1:6" x14ac:dyDescent="0.25">
      <c r="A23" s="19">
        <v>43690</v>
      </c>
      <c r="B23" s="20">
        <v>0.44648148148148148</v>
      </c>
      <c r="C23" s="21">
        <f t="shared" si="0"/>
        <v>0.69999999999999885</v>
      </c>
      <c r="D23">
        <v>7.4</v>
      </c>
      <c r="E23">
        <v>5.6</v>
      </c>
      <c r="F23">
        <v>1</v>
      </c>
    </row>
    <row r="24" spans="1:6" x14ac:dyDescent="0.25">
      <c r="A24" s="19">
        <v>43690</v>
      </c>
      <c r="B24" s="20">
        <v>0.44787037037037036</v>
      </c>
      <c r="C24" s="21">
        <f t="shared" si="0"/>
        <v>0.73333333333333206</v>
      </c>
      <c r="D24">
        <v>7.8</v>
      </c>
      <c r="E24">
        <v>5.6</v>
      </c>
      <c r="F24">
        <v>1</v>
      </c>
    </row>
    <row r="25" spans="1:6" hidden="1" x14ac:dyDescent="0.25">
      <c r="A25" s="19">
        <v>43690</v>
      </c>
      <c r="B25" s="20">
        <v>0.44925925925925925</v>
      </c>
      <c r="C25" s="21">
        <f t="shared" si="0"/>
        <v>0.76666666666666528</v>
      </c>
      <c r="D25">
        <v>7.6</v>
      </c>
      <c r="E25">
        <v>5.6</v>
      </c>
      <c r="F25">
        <v>0</v>
      </c>
    </row>
    <row r="26" spans="1:6" x14ac:dyDescent="0.25">
      <c r="A26" s="19">
        <v>43690</v>
      </c>
      <c r="B26" s="20">
        <v>0.45064814814814813</v>
      </c>
      <c r="C26" s="21">
        <f t="shared" si="0"/>
        <v>0.79999999999999849</v>
      </c>
      <c r="D26">
        <v>7.6</v>
      </c>
      <c r="E26">
        <v>5.6</v>
      </c>
      <c r="F26">
        <v>1</v>
      </c>
    </row>
    <row r="27" spans="1:6" x14ac:dyDescent="0.25">
      <c r="A27" s="19">
        <v>43690</v>
      </c>
      <c r="B27" s="20">
        <v>0.45203703703703701</v>
      </c>
      <c r="C27" s="21">
        <f t="shared" si="0"/>
        <v>0.83333333333333171</v>
      </c>
      <c r="D27">
        <v>7.7</v>
      </c>
      <c r="E27">
        <v>5.6</v>
      </c>
      <c r="F27">
        <v>1</v>
      </c>
    </row>
    <row r="28" spans="1:6" hidden="1" x14ac:dyDescent="0.25">
      <c r="A28" s="19">
        <v>43690</v>
      </c>
      <c r="B28" s="20">
        <v>0.4534259259259259</v>
      </c>
      <c r="C28" s="21">
        <f t="shared" si="0"/>
        <v>0.86666666666666492</v>
      </c>
      <c r="D28">
        <v>7.5</v>
      </c>
      <c r="E28">
        <v>5.5</v>
      </c>
      <c r="F28">
        <v>0</v>
      </c>
    </row>
    <row r="29" spans="1:6" x14ac:dyDescent="0.25">
      <c r="A29" s="19">
        <v>43690</v>
      </c>
      <c r="B29" s="20">
        <v>0.45481481481481478</v>
      </c>
      <c r="C29" s="21">
        <f t="shared" si="0"/>
        <v>0.89999999999999813</v>
      </c>
      <c r="D29">
        <v>7.5</v>
      </c>
      <c r="E29">
        <v>5.6</v>
      </c>
      <c r="F29">
        <v>1</v>
      </c>
    </row>
    <row r="30" spans="1:6" x14ac:dyDescent="0.25">
      <c r="A30" s="19">
        <v>43690</v>
      </c>
      <c r="B30" s="20">
        <v>0.45620370370370367</v>
      </c>
      <c r="C30" s="21">
        <f t="shared" si="0"/>
        <v>0.93333333333333135</v>
      </c>
      <c r="D30">
        <v>7.4</v>
      </c>
      <c r="E30">
        <v>5.6</v>
      </c>
      <c r="F30">
        <v>1</v>
      </c>
    </row>
    <row r="31" spans="1:6" hidden="1" x14ac:dyDescent="0.25">
      <c r="A31" s="19">
        <v>43690</v>
      </c>
      <c r="B31" s="20">
        <v>0.45759259259259261</v>
      </c>
      <c r="C31" s="21">
        <f t="shared" si="0"/>
        <v>0.9666666666666659</v>
      </c>
      <c r="D31">
        <v>7.3</v>
      </c>
      <c r="E31">
        <v>5.6</v>
      </c>
      <c r="F31">
        <v>0</v>
      </c>
    </row>
    <row r="32" spans="1:6" x14ac:dyDescent="0.25">
      <c r="A32" s="19">
        <v>43690</v>
      </c>
      <c r="B32" s="20">
        <v>0.45898148148148149</v>
      </c>
      <c r="C32" s="21">
        <f t="shared" si="0"/>
        <v>0.99999999999999911</v>
      </c>
      <c r="D32">
        <v>7.2</v>
      </c>
      <c r="E32">
        <v>5.6</v>
      </c>
      <c r="F32">
        <v>1</v>
      </c>
    </row>
    <row r="33" spans="1:6" x14ac:dyDescent="0.25">
      <c r="A33" s="19">
        <v>43690</v>
      </c>
      <c r="B33" s="20">
        <v>0.46037037037037037</v>
      </c>
      <c r="C33" s="21">
        <f t="shared" si="0"/>
        <v>1.0333333333333323</v>
      </c>
      <c r="D33">
        <v>7.5</v>
      </c>
      <c r="E33">
        <v>5.5</v>
      </c>
      <c r="F33">
        <v>1</v>
      </c>
    </row>
    <row r="34" spans="1:6" hidden="1" x14ac:dyDescent="0.25">
      <c r="A34" s="19">
        <v>43690</v>
      </c>
      <c r="B34" s="20">
        <v>0.46175925925925926</v>
      </c>
      <c r="C34" s="21">
        <f t="shared" si="0"/>
        <v>1.0666666666666655</v>
      </c>
      <c r="D34">
        <v>7.2</v>
      </c>
      <c r="E34">
        <v>5.6</v>
      </c>
      <c r="F34">
        <v>0</v>
      </c>
    </row>
    <row r="35" spans="1:6" x14ac:dyDescent="0.25">
      <c r="A35" s="19">
        <v>43690</v>
      </c>
      <c r="B35" s="20">
        <v>0.46314814814814814</v>
      </c>
      <c r="C35" s="21">
        <f t="shared" si="0"/>
        <v>1.0999999999999988</v>
      </c>
      <c r="D35">
        <v>7.1</v>
      </c>
      <c r="E35">
        <v>5.5</v>
      </c>
      <c r="F35">
        <v>1</v>
      </c>
    </row>
    <row r="36" spans="1:6" x14ac:dyDescent="0.25">
      <c r="A36" s="19">
        <v>43690</v>
      </c>
      <c r="B36" s="20">
        <v>0.46453703703703703</v>
      </c>
      <c r="C36" s="21">
        <f t="shared" si="0"/>
        <v>1.133333333333332</v>
      </c>
      <c r="D36">
        <v>7.3</v>
      </c>
      <c r="E36">
        <v>5.6</v>
      </c>
      <c r="F36">
        <v>1</v>
      </c>
    </row>
    <row r="37" spans="1:6" hidden="1" x14ac:dyDescent="0.25">
      <c r="A37" s="19">
        <v>43690</v>
      </c>
      <c r="B37" s="20">
        <v>0.46592592592592591</v>
      </c>
      <c r="C37" s="21">
        <f t="shared" si="0"/>
        <v>1.1666666666666652</v>
      </c>
      <c r="D37">
        <v>7.4</v>
      </c>
      <c r="E37">
        <v>5.4</v>
      </c>
      <c r="F37">
        <v>0</v>
      </c>
    </row>
    <row r="38" spans="1:6" x14ac:dyDescent="0.25">
      <c r="A38" s="19">
        <v>43690</v>
      </c>
      <c r="B38" s="20">
        <v>0.46731481481481479</v>
      </c>
      <c r="C38" s="21">
        <f t="shared" si="0"/>
        <v>1.1999999999999984</v>
      </c>
      <c r="D38">
        <v>7.2</v>
      </c>
      <c r="E38">
        <v>5.0999999999999996</v>
      </c>
      <c r="F38">
        <v>1</v>
      </c>
    </row>
    <row r="39" spans="1:6" x14ac:dyDescent="0.25">
      <c r="A39" s="19">
        <v>43690</v>
      </c>
      <c r="B39" s="20">
        <v>0.46870370370370368</v>
      </c>
      <c r="C39" s="21">
        <f t="shared" si="0"/>
        <v>1.2333333333333316</v>
      </c>
      <c r="D39">
        <v>7.2</v>
      </c>
      <c r="E39">
        <v>5</v>
      </c>
      <c r="F39">
        <v>1</v>
      </c>
    </row>
    <row r="40" spans="1:6" hidden="1" x14ac:dyDescent="0.25">
      <c r="A40" s="19">
        <v>43690</v>
      </c>
      <c r="B40" s="20">
        <v>0.47009259259259256</v>
      </c>
      <c r="C40" s="21">
        <f t="shared" si="0"/>
        <v>1.2666666666666648</v>
      </c>
      <c r="D40">
        <v>6.9</v>
      </c>
      <c r="E40">
        <v>4.9000000000000004</v>
      </c>
      <c r="F40">
        <v>0</v>
      </c>
    </row>
    <row r="41" spans="1:6" x14ac:dyDescent="0.25">
      <c r="A41" s="19">
        <v>43690</v>
      </c>
      <c r="B41" s="20">
        <v>0.47148148148148145</v>
      </c>
      <c r="C41" s="21">
        <f t="shared" si="0"/>
        <v>1.299999999999998</v>
      </c>
      <c r="D41">
        <v>6.9</v>
      </c>
      <c r="E41">
        <v>4.8</v>
      </c>
      <c r="F41">
        <v>1</v>
      </c>
    </row>
    <row r="42" spans="1:6" x14ac:dyDescent="0.25">
      <c r="A42" s="19">
        <v>43690</v>
      </c>
      <c r="B42" s="20">
        <v>0.47287037037037033</v>
      </c>
      <c r="C42" s="21">
        <f t="shared" si="0"/>
        <v>1.3333333333333313</v>
      </c>
      <c r="D42">
        <v>6.9</v>
      </c>
      <c r="E42">
        <v>4.8</v>
      </c>
      <c r="F42">
        <v>1</v>
      </c>
    </row>
    <row r="43" spans="1:6" hidden="1" x14ac:dyDescent="0.25">
      <c r="A43" s="19">
        <v>43690</v>
      </c>
      <c r="B43" s="20">
        <v>0.47425925925925921</v>
      </c>
      <c r="C43" s="21">
        <f t="shared" si="0"/>
        <v>1.3666666666666645</v>
      </c>
      <c r="D43">
        <v>6.9</v>
      </c>
      <c r="E43">
        <v>4.8</v>
      </c>
      <c r="F43">
        <v>0</v>
      </c>
    </row>
    <row r="44" spans="1:6" x14ac:dyDescent="0.25">
      <c r="A44" s="19">
        <v>43690</v>
      </c>
      <c r="B44" s="20">
        <v>0.4756481481481481</v>
      </c>
      <c r="C44" s="21">
        <f t="shared" si="0"/>
        <v>1.3999999999999977</v>
      </c>
      <c r="D44">
        <v>6.7</v>
      </c>
      <c r="E44">
        <v>4.8</v>
      </c>
      <c r="F44">
        <v>1</v>
      </c>
    </row>
    <row r="45" spans="1:6" x14ac:dyDescent="0.25">
      <c r="A45" s="19">
        <v>43690</v>
      </c>
      <c r="B45" s="20">
        <v>0.47703703703703698</v>
      </c>
      <c r="C45" s="21">
        <f t="shared" si="0"/>
        <v>1.4333333333333309</v>
      </c>
      <c r="D45">
        <v>6.8</v>
      </c>
      <c r="E45">
        <v>4.9000000000000004</v>
      </c>
      <c r="F45">
        <v>1</v>
      </c>
    </row>
    <row r="46" spans="1:6" hidden="1" x14ac:dyDescent="0.25">
      <c r="A46" s="19">
        <v>43690</v>
      </c>
      <c r="B46" s="20">
        <v>0.47842592592592598</v>
      </c>
      <c r="C46" s="21">
        <f t="shared" si="0"/>
        <v>1.4666666666666668</v>
      </c>
      <c r="D46">
        <v>6.7</v>
      </c>
      <c r="E46">
        <v>4.9000000000000004</v>
      </c>
      <c r="F46">
        <v>0</v>
      </c>
    </row>
    <row r="47" spans="1:6" x14ac:dyDescent="0.25">
      <c r="A47" s="19">
        <v>43690</v>
      </c>
      <c r="B47" s="20">
        <v>0.47981481481481486</v>
      </c>
      <c r="C47" s="21">
        <f t="shared" si="0"/>
        <v>1.5</v>
      </c>
      <c r="D47">
        <v>6.7</v>
      </c>
      <c r="E47">
        <v>4.9000000000000004</v>
      </c>
      <c r="F47">
        <v>1</v>
      </c>
    </row>
    <row r="48" spans="1:6" x14ac:dyDescent="0.25">
      <c r="A48" s="19">
        <v>43690</v>
      </c>
      <c r="B48" s="20">
        <v>0.48120370370370374</v>
      </c>
      <c r="C48" s="21">
        <f t="shared" si="0"/>
        <v>1.5333333333333332</v>
      </c>
      <c r="D48">
        <v>6.7</v>
      </c>
      <c r="E48">
        <v>5</v>
      </c>
      <c r="F48">
        <v>1</v>
      </c>
    </row>
    <row r="49" spans="1:6" hidden="1" x14ac:dyDescent="0.25">
      <c r="A49" s="19">
        <v>43690</v>
      </c>
      <c r="B49" s="20">
        <v>0.48259259259259263</v>
      </c>
      <c r="C49" s="21">
        <f t="shared" si="0"/>
        <v>1.5666666666666664</v>
      </c>
      <c r="D49">
        <v>6.8</v>
      </c>
      <c r="E49">
        <v>5</v>
      </c>
      <c r="F49">
        <v>0</v>
      </c>
    </row>
    <row r="50" spans="1:6" x14ac:dyDescent="0.25">
      <c r="A50" s="19">
        <v>43690</v>
      </c>
      <c r="B50" s="20">
        <v>0.48398148148148151</v>
      </c>
      <c r="C50" s="21">
        <f t="shared" si="0"/>
        <v>1.5999999999999996</v>
      </c>
      <c r="D50">
        <v>6.8</v>
      </c>
      <c r="E50">
        <v>5</v>
      </c>
      <c r="F50">
        <v>1</v>
      </c>
    </row>
    <row r="51" spans="1:6" x14ac:dyDescent="0.25">
      <c r="A51" s="19">
        <v>43690</v>
      </c>
      <c r="B51" s="20">
        <v>0.4853703703703704</v>
      </c>
      <c r="C51" s="21">
        <f t="shared" si="0"/>
        <v>1.6333333333333329</v>
      </c>
      <c r="D51">
        <v>6.6</v>
      </c>
      <c r="E51">
        <v>5.0999999999999996</v>
      </c>
      <c r="F51">
        <v>1</v>
      </c>
    </row>
    <row r="52" spans="1:6" hidden="1" x14ac:dyDescent="0.25">
      <c r="A52" s="19">
        <v>43690</v>
      </c>
      <c r="B52" s="20">
        <v>0.48675925925925928</v>
      </c>
      <c r="C52" s="21">
        <f t="shared" si="0"/>
        <v>1.6666666666666661</v>
      </c>
      <c r="D52">
        <v>6.6</v>
      </c>
      <c r="E52">
        <v>5.0999999999999996</v>
      </c>
      <c r="F52">
        <v>0</v>
      </c>
    </row>
    <row r="53" spans="1:6" x14ac:dyDescent="0.25">
      <c r="A53" s="19">
        <v>43690</v>
      </c>
      <c r="B53" s="20">
        <v>0.48814814814814816</v>
      </c>
      <c r="C53" s="21">
        <f t="shared" si="0"/>
        <v>1.6999999999999993</v>
      </c>
      <c r="D53">
        <v>6.6</v>
      </c>
      <c r="E53">
        <v>5.0999999999999996</v>
      </c>
      <c r="F53">
        <v>1</v>
      </c>
    </row>
    <row r="54" spans="1:6" x14ac:dyDescent="0.25">
      <c r="A54" s="19">
        <v>43690</v>
      </c>
      <c r="B54" s="20">
        <v>0.48953703703703705</v>
      </c>
      <c r="C54" s="21">
        <f t="shared" si="0"/>
        <v>1.7333333333333325</v>
      </c>
      <c r="D54">
        <v>6.6</v>
      </c>
      <c r="E54">
        <v>5.2</v>
      </c>
      <c r="F54">
        <v>1</v>
      </c>
    </row>
    <row r="55" spans="1:6" hidden="1" x14ac:dyDescent="0.25">
      <c r="A55" s="19">
        <v>43690</v>
      </c>
      <c r="B55" s="20">
        <v>0.49092592592592593</v>
      </c>
      <c r="C55" s="21">
        <f t="shared" si="0"/>
        <v>1.7666666666666657</v>
      </c>
      <c r="D55">
        <v>6.6</v>
      </c>
      <c r="E55">
        <v>5.0999999999999996</v>
      </c>
      <c r="F55">
        <v>0</v>
      </c>
    </row>
    <row r="56" spans="1:6" x14ac:dyDescent="0.25">
      <c r="A56" s="19">
        <v>43690</v>
      </c>
      <c r="B56" s="20">
        <v>0.49231481481481482</v>
      </c>
      <c r="C56" s="21">
        <f t="shared" si="0"/>
        <v>1.7999999999999989</v>
      </c>
      <c r="D56">
        <v>6.5</v>
      </c>
      <c r="E56">
        <v>5.2</v>
      </c>
      <c r="F56">
        <v>1</v>
      </c>
    </row>
    <row r="57" spans="1:6" x14ac:dyDescent="0.25">
      <c r="A57" s="19">
        <v>43690</v>
      </c>
      <c r="B57" s="20">
        <v>0.4937037037037037</v>
      </c>
      <c r="C57" s="21">
        <f t="shared" si="0"/>
        <v>1.8333333333333321</v>
      </c>
      <c r="D57">
        <v>6.6</v>
      </c>
      <c r="E57">
        <v>5.2</v>
      </c>
      <c r="F57">
        <v>1</v>
      </c>
    </row>
    <row r="58" spans="1:6" hidden="1" x14ac:dyDescent="0.25">
      <c r="A58" s="19">
        <v>43690</v>
      </c>
      <c r="B58" s="20">
        <v>0.49509259259259258</v>
      </c>
      <c r="C58" s="21">
        <f t="shared" si="0"/>
        <v>1.8666666666666654</v>
      </c>
      <c r="D58">
        <v>6.4</v>
      </c>
      <c r="E58">
        <v>5.2</v>
      </c>
      <c r="F58">
        <v>0</v>
      </c>
    </row>
    <row r="59" spans="1:6" x14ac:dyDescent="0.25">
      <c r="A59" s="19">
        <v>43690</v>
      </c>
      <c r="B59" s="20">
        <v>0.49648148148148147</v>
      </c>
      <c r="C59" s="21">
        <f t="shared" si="0"/>
        <v>1.8999999999999986</v>
      </c>
      <c r="D59">
        <v>6.5</v>
      </c>
      <c r="E59">
        <v>5.3</v>
      </c>
      <c r="F59">
        <v>1</v>
      </c>
    </row>
    <row r="60" spans="1:6" x14ac:dyDescent="0.25">
      <c r="A60" s="19">
        <v>43690</v>
      </c>
      <c r="B60" s="20">
        <v>0.49787037037037035</v>
      </c>
      <c r="C60" s="21">
        <f t="shared" si="0"/>
        <v>1.9333333333333318</v>
      </c>
      <c r="D60">
        <v>6.6</v>
      </c>
      <c r="E60">
        <v>5.3</v>
      </c>
      <c r="F60">
        <v>1</v>
      </c>
    </row>
    <row r="61" spans="1:6" hidden="1" x14ac:dyDescent="0.25">
      <c r="A61" s="19">
        <v>43690</v>
      </c>
      <c r="B61" s="20">
        <v>0.49925925925925929</v>
      </c>
      <c r="C61" s="21">
        <f t="shared" si="0"/>
        <v>1.9666666666666663</v>
      </c>
      <c r="D61">
        <v>6.5</v>
      </c>
      <c r="E61">
        <v>5.3</v>
      </c>
      <c r="F61">
        <v>0</v>
      </c>
    </row>
    <row r="62" spans="1:6" x14ac:dyDescent="0.25">
      <c r="A62" s="19">
        <v>43690</v>
      </c>
      <c r="B62" s="20">
        <v>0.50064814814814818</v>
      </c>
      <c r="C62" s="21">
        <f t="shared" si="0"/>
        <v>1.9999999999999996</v>
      </c>
      <c r="D62">
        <v>6.5</v>
      </c>
      <c r="E62">
        <v>5.3</v>
      </c>
      <c r="F62">
        <v>1</v>
      </c>
    </row>
    <row r="63" spans="1:6" x14ac:dyDescent="0.25">
      <c r="A63" s="19">
        <v>43690</v>
      </c>
      <c r="B63" s="20">
        <v>0.50203703703703706</v>
      </c>
      <c r="C63" s="21">
        <f t="shared" si="0"/>
        <v>2.0333333333333328</v>
      </c>
      <c r="D63">
        <v>6.4</v>
      </c>
      <c r="E63">
        <v>5.3</v>
      </c>
      <c r="F63">
        <v>1</v>
      </c>
    </row>
    <row r="64" spans="1:6" hidden="1" x14ac:dyDescent="0.25">
      <c r="A64" s="19">
        <v>43690</v>
      </c>
      <c r="B64" s="20">
        <v>0.50342592592592594</v>
      </c>
      <c r="C64" s="21">
        <f t="shared" si="0"/>
        <v>2.066666666666666</v>
      </c>
      <c r="D64">
        <v>7.4</v>
      </c>
      <c r="E64">
        <v>5.4</v>
      </c>
      <c r="F64">
        <v>0</v>
      </c>
    </row>
    <row r="65" spans="1:6" x14ac:dyDescent="0.25">
      <c r="A65" s="19">
        <v>43690</v>
      </c>
      <c r="B65" s="20">
        <v>0.50481481481481483</v>
      </c>
      <c r="C65" s="21">
        <f t="shared" si="0"/>
        <v>2.0999999999999992</v>
      </c>
      <c r="D65">
        <v>7.6</v>
      </c>
      <c r="E65">
        <v>5.5</v>
      </c>
      <c r="F65">
        <v>1</v>
      </c>
    </row>
    <row r="66" spans="1:6" x14ac:dyDescent="0.25">
      <c r="A66" s="19">
        <v>43690</v>
      </c>
      <c r="B66" s="20">
        <v>0.50620370370370371</v>
      </c>
      <c r="C66" s="21">
        <f t="shared" si="0"/>
        <v>2.1333333333333324</v>
      </c>
      <c r="D66">
        <v>6.7</v>
      </c>
      <c r="E66">
        <v>5.5</v>
      </c>
      <c r="F66">
        <v>1</v>
      </c>
    </row>
    <row r="67" spans="1:6" hidden="1" x14ac:dyDescent="0.25">
      <c r="A67" s="19">
        <v>43690</v>
      </c>
      <c r="B67" s="20">
        <v>0.5075925925925926</v>
      </c>
      <c r="C67" s="21">
        <f t="shared" ref="C67:C130" si="1">(B67-$B$2)*24</f>
        <v>2.1666666666666656</v>
      </c>
      <c r="D67">
        <v>6.3</v>
      </c>
      <c r="E67">
        <v>5.4</v>
      </c>
      <c r="F67">
        <v>0</v>
      </c>
    </row>
    <row r="68" spans="1:6" x14ac:dyDescent="0.25">
      <c r="A68" s="19">
        <v>43690</v>
      </c>
      <c r="B68" s="20">
        <v>0.50898148148148148</v>
      </c>
      <c r="C68" s="21">
        <f t="shared" si="1"/>
        <v>2.1999999999999988</v>
      </c>
      <c r="D68">
        <v>6.4</v>
      </c>
      <c r="E68">
        <v>5.3</v>
      </c>
      <c r="F68">
        <v>1</v>
      </c>
    </row>
    <row r="69" spans="1:6" x14ac:dyDescent="0.25">
      <c r="A69" s="19">
        <v>43690</v>
      </c>
      <c r="B69" s="20">
        <v>0.51037037037037036</v>
      </c>
      <c r="C69" s="21">
        <f t="shared" si="1"/>
        <v>2.2333333333333321</v>
      </c>
      <c r="D69">
        <v>6.4</v>
      </c>
      <c r="E69">
        <v>5.3</v>
      </c>
      <c r="F69">
        <v>1</v>
      </c>
    </row>
    <row r="70" spans="1:6" hidden="1" x14ac:dyDescent="0.25">
      <c r="A70" s="19">
        <v>43690</v>
      </c>
      <c r="B70" s="20">
        <v>0.51175925925925925</v>
      </c>
      <c r="C70" s="21">
        <f t="shared" si="1"/>
        <v>2.2666666666666653</v>
      </c>
      <c r="D70">
        <v>6.2</v>
      </c>
      <c r="E70">
        <v>5.3</v>
      </c>
      <c r="F70">
        <v>0</v>
      </c>
    </row>
    <row r="71" spans="1:6" x14ac:dyDescent="0.25">
      <c r="A71" s="19">
        <v>43690</v>
      </c>
      <c r="B71" s="20">
        <v>0.51314814814814813</v>
      </c>
      <c r="C71" s="21">
        <f t="shared" si="1"/>
        <v>2.2999999999999985</v>
      </c>
      <c r="D71">
        <v>6.3</v>
      </c>
      <c r="E71">
        <v>5.3</v>
      </c>
      <c r="F71">
        <v>1</v>
      </c>
    </row>
    <row r="72" spans="1:6" x14ac:dyDescent="0.25">
      <c r="A72" s="19">
        <v>43690</v>
      </c>
      <c r="B72" s="20">
        <v>0.51453703703703701</v>
      </c>
      <c r="C72" s="21">
        <f t="shared" si="1"/>
        <v>2.3333333333333317</v>
      </c>
      <c r="D72">
        <v>6.4</v>
      </c>
      <c r="E72">
        <v>5.3</v>
      </c>
      <c r="F72">
        <v>1</v>
      </c>
    </row>
    <row r="73" spans="1:6" hidden="1" x14ac:dyDescent="0.25">
      <c r="A73" s="19">
        <v>43690</v>
      </c>
      <c r="B73" s="20">
        <v>0.5159259259259259</v>
      </c>
      <c r="C73" s="21">
        <f t="shared" si="1"/>
        <v>2.3666666666666649</v>
      </c>
      <c r="D73">
        <v>6.4</v>
      </c>
      <c r="E73">
        <v>5.3</v>
      </c>
      <c r="F73">
        <v>0</v>
      </c>
    </row>
    <row r="74" spans="1:6" x14ac:dyDescent="0.25">
      <c r="A74" s="19">
        <v>43690</v>
      </c>
      <c r="B74" s="20">
        <v>0.51731481481481478</v>
      </c>
      <c r="C74" s="21">
        <f t="shared" si="1"/>
        <v>2.3999999999999981</v>
      </c>
      <c r="D74">
        <v>6.3</v>
      </c>
      <c r="E74">
        <v>5.3</v>
      </c>
      <c r="F74">
        <v>1</v>
      </c>
    </row>
    <row r="75" spans="1:6" x14ac:dyDescent="0.25">
      <c r="A75" s="19">
        <v>43690</v>
      </c>
      <c r="B75" s="20">
        <v>0.51870370370370367</v>
      </c>
      <c r="C75" s="21">
        <f t="shared" si="1"/>
        <v>2.4333333333333313</v>
      </c>
      <c r="D75">
        <v>6.4</v>
      </c>
      <c r="E75">
        <v>5.3</v>
      </c>
      <c r="F75">
        <v>1</v>
      </c>
    </row>
    <row r="76" spans="1:6" hidden="1" x14ac:dyDescent="0.25">
      <c r="A76" s="19">
        <v>43690</v>
      </c>
      <c r="B76" s="20">
        <v>0.52009259259259266</v>
      </c>
      <c r="C76" s="21">
        <f t="shared" si="1"/>
        <v>2.4666666666666672</v>
      </c>
      <c r="D76">
        <v>6.3</v>
      </c>
      <c r="E76">
        <v>5.3</v>
      </c>
      <c r="F76">
        <v>0</v>
      </c>
    </row>
    <row r="77" spans="1:6" x14ac:dyDescent="0.25">
      <c r="A77" s="19">
        <v>43690</v>
      </c>
      <c r="B77" s="20">
        <v>0.52148148148148155</v>
      </c>
      <c r="C77" s="21">
        <f t="shared" si="1"/>
        <v>2.5000000000000004</v>
      </c>
      <c r="D77">
        <v>6.4</v>
      </c>
      <c r="E77">
        <v>5.3</v>
      </c>
      <c r="F77">
        <v>1</v>
      </c>
    </row>
    <row r="78" spans="1:6" x14ac:dyDescent="0.25">
      <c r="A78" s="19">
        <v>43690</v>
      </c>
      <c r="B78" s="20">
        <v>0.52287037037037043</v>
      </c>
      <c r="C78" s="21">
        <f t="shared" si="1"/>
        <v>2.5333333333333337</v>
      </c>
      <c r="D78">
        <v>6.4</v>
      </c>
      <c r="E78">
        <v>5.4</v>
      </c>
      <c r="F78">
        <v>1</v>
      </c>
    </row>
    <row r="79" spans="1:6" hidden="1" x14ac:dyDescent="0.25">
      <c r="A79" s="19">
        <v>43690</v>
      </c>
      <c r="B79" s="20">
        <v>0.52425925925925931</v>
      </c>
      <c r="C79" s="21">
        <f t="shared" si="1"/>
        <v>2.5666666666666669</v>
      </c>
      <c r="D79">
        <v>6.4</v>
      </c>
      <c r="E79">
        <v>5.4</v>
      </c>
      <c r="F79">
        <v>0</v>
      </c>
    </row>
    <row r="80" spans="1:6" x14ac:dyDescent="0.25">
      <c r="A80" s="19">
        <v>43690</v>
      </c>
      <c r="B80" s="20">
        <v>0.5256481481481482</v>
      </c>
      <c r="C80" s="21">
        <f t="shared" si="1"/>
        <v>2.6</v>
      </c>
      <c r="D80">
        <v>6.3</v>
      </c>
      <c r="E80">
        <v>5.4</v>
      </c>
      <c r="F80">
        <v>1</v>
      </c>
    </row>
    <row r="81" spans="1:6" x14ac:dyDescent="0.25">
      <c r="A81" s="19">
        <v>43690</v>
      </c>
      <c r="B81" s="20">
        <v>0.52703703703703708</v>
      </c>
      <c r="C81" s="21">
        <f t="shared" si="1"/>
        <v>2.6333333333333333</v>
      </c>
      <c r="D81">
        <v>6.4</v>
      </c>
      <c r="E81">
        <v>5.4</v>
      </c>
      <c r="F81">
        <v>1</v>
      </c>
    </row>
    <row r="82" spans="1:6" hidden="1" x14ac:dyDescent="0.25">
      <c r="A82" s="19">
        <v>43690</v>
      </c>
      <c r="B82" s="20">
        <v>0.52842592592592597</v>
      </c>
      <c r="C82" s="21">
        <f t="shared" si="1"/>
        <v>2.6666666666666665</v>
      </c>
      <c r="D82">
        <v>6.3</v>
      </c>
      <c r="E82">
        <v>5.4</v>
      </c>
      <c r="F82">
        <v>0</v>
      </c>
    </row>
    <row r="83" spans="1:6" x14ac:dyDescent="0.25">
      <c r="A83" s="19">
        <v>43690</v>
      </c>
      <c r="B83" s="20">
        <v>0.52981481481481485</v>
      </c>
      <c r="C83" s="21">
        <f t="shared" si="1"/>
        <v>2.6999999999999997</v>
      </c>
      <c r="D83">
        <v>6.3</v>
      </c>
      <c r="E83">
        <v>5.4</v>
      </c>
      <c r="F83">
        <v>1</v>
      </c>
    </row>
    <row r="84" spans="1:6" x14ac:dyDescent="0.25">
      <c r="A84" s="19">
        <v>43690</v>
      </c>
      <c r="B84" s="20">
        <v>0.53120370370370373</v>
      </c>
      <c r="C84" s="21">
        <f t="shared" si="1"/>
        <v>2.7333333333333329</v>
      </c>
      <c r="D84">
        <v>6.3</v>
      </c>
      <c r="E84">
        <v>5.4</v>
      </c>
      <c r="F84">
        <v>1</v>
      </c>
    </row>
    <row r="85" spans="1:6" hidden="1" x14ac:dyDescent="0.25">
      <c r="A85" s="19">
        <v>43690</v>
      </c>
      <c r="B85" s="20">
        <v>0.53259259259259262</v>
      </c>
      <c r="C85" s="21">
        <f t="shared" si="1"/>
        <v>2.7666666666666662</v>
      </c>
      <c r="D85">
        <v>6.3</v>
      </c>
      <c r="E85">
        <v>5.4</v>
      </c>
      <c r="F85">
        <v>0</v>
      </c>
    </row>
    <row r="86" spans="1:6" x14ac:dyDescent="0.25">
      <c r="A86" s="19">
        <v>43690</v>
      </c>
      <c r="B86" s="20">
        <v>0.5339814814814815</v>
      </c>
      <c r="C86" s="21">
        <f t="shared" si="1"/>
        <v>2.7999999999999994</v>
      </c>
      <c r="D86">
        <v>6.3</v>
      </c>
      <c r="E86">
        <v>5.4</v>
      </c>
      <c r="F86">
        <v>1</v>
      </c>
    </row>
    <row r="87" spans="1:6" x14ac:dyDescent="0.25">
      <c r="A87" s="19">
        <v>43690</v>
      </c>
      <c r="B87" s="20">
        <v>0.53537037037037039</v>
      </c>
      <c r="C87" s="21">
        <f t="shared" si="1"/>
        <v>2.8333333333333326</v>
      </c>
      <c r="D87">
        <v>6.3</v>
      </c>
      <c r="E87">
        <v>5.4</v>
      </c>
      <c r="F87">
        <v>1</v>
      </c>
    </row>
    <row r="88" spans="1:6" hidden="1" x14ac:dyDescent="0.25">
      <c r="A88" s="19">
        <v>43690</v>
      </c>
      <c r="B88" s="20">
        <v>0.53675925925925927</v>
      </c>
      <c r="C88" s="21">
        <f t="shared" si="1"/>
        <v>2.8666666666666658</v>
      </c>
      <c r="D88">
        <v>6.4</v>
      </c>
      <c r="E88">
        <v>5.4</v>
      </c>
      <c r="F88">
        <v>0</v>
      </c>
    </row>
    <row r="89" spans="1:6" x14ac:dyDescent="0.25">
      <c r="A89" s="19">
        <v>43690</v>
      </c>
      <c r="B89" s="20">
        <v>0.53814814814814815</v>
      </c>
      <c r="C89" s="21">
        <f t="shared" si="1"/>
        <v>2.899999999999999</v>
      </c>
      <c r="D89">
        <v>6.4</v>
      </c>
      <c r="E89">
        <v>5.5</v>
      </c>
      <c r="F89">
        <v>1</v>
      </c>
    </row>
    <row r="90" spans="1:6" x14ac:dyDescent="0.25">
      <c r="A90" s="19">
        <v>43690</v>
      </c>
      <c r="B90" s="20">
        <v>0.53953703703703704</v>
      </c>
      <c r="C90" s="21">
        <f t="shared" si="1"/>
        <v>2.9333333333333322</v>
      </c>
      <c r="D90">
        <v>6.3</v>
      </c>
      <c r="E90">
        <v>5.4</v>
      </c>
      <c r="F90">
        <v>1</v>
      </c>
    </row>
    <row r="91" spans="1:6" hidden="1" x14ac:dyDescent="0.25">
      <c r="A91" s="19">
        <v>43690</v>
      </c>
      <c r="B91" s="20">
        <v>0.54092592592592592</v>
      </c>
      <c r="C91" s="21">
        <f t="shared" si="1"/>
        <v>2.9666666666666655</v>
      </c>
      <c r="D91">
        <v>6.3</v>
      </c>
      <c r="E91">
        <v>5.5</v>
      </c>
      <c r="F91">
        <v>0</v>
      </c>
    </row>
    <row r="92" spans="1:6" x14ac:dyDescent="0.25">
      <c r="A92" s="19">
        <v>43690</v>
      </c>
      <c r="B92" s="20">
        <v>0.54231481481481481</v>
      </c>
      <c r="C92" s="21">
        <f t="shared" si="1"/>
        <v>2.9999999999999987</v>
      </c>
      <c r="D92">
        <v>6.2</v>
      </c>
      <c r="E92">
        <v>5.4</v>
      </c>
      <c r="F92">
        <v>1</v>
      </c>
    </row>
    <row r="93" spans="1:6" x14ac:dyDescent="0.25">
      <c r="A93" s="19">
        <v>43690</v>
      </c>
      <c r="B93" s="20">
        <v>0.54370370370370369</v>
      </c>
      <c r="C93" s="21">
        <f t="shared" si="1"/>
        <v>3.0333333333333319</v>
      </c>
      <c r="D93">
        <v>6.3</v>
      </c>
      <c r="E93">
        <v>5.4</v>
      </c>
      <c r="F93">
        <v>1</v>
      </c>
    </row>
    <row r="94" spans="1:6" hidden="1" x14ac:dyDescent="0.25">
      <c r="A94" s="19">
        <v>43690</v>
      </c>
      <c r="B94" s="20">
        <v>0.54509259259259257</v>
      </c>
      <c r="C94" s="21">
        <f t="shared" si="1"/>
        <v>3.0666666666666651</v>
      </c>
      <c r="D94">
        <v>6.3</v>
      </c>
      <c r="E94">
        <v>5.4</v>
      </c>
      <c r="F94">
        <v>0</v>
      </c>
    </row>
    <row r="95" spans="1:6" x14ac:dyDescent="0.25">
      <c r="A95" s="19">
        <v>43690</v>
      </c>
      <c r="B95" s="20">
        <v>0.54648148148148146</v>
      </c>
      <c r="C95" s="21">
        <f t="shared" si="1"/>
        <v>3.0999999999999983</v>
      </c>
      <c r="D95">
        <v>6.3</v>
      </c>
      <c r="E95">
        <v>5.4</v>
      </c>
      <c r="F95">
        <v>1</v>
      </c>
    </row>
    <row r="96" spans="1:6" x14ac:dyDescent="0.25">
      <c r="A96" s="19">
        <v>43690</v>
      </c>
      <c r="B96" s="20">
        <v>0.54787037037037034</v>
      </c>
      <c r="C96" s="21">
        <f t="shared" si="1"/>
        <v>3.1333333333333315</v>
      </c>
      <c r="D96">
        <v>6.3</v>
      </c>
      <c r="E96">
        <v>5.5</v>
      </c>
      <c r="F96">
        <v>1</v>
      </c>
    </row>
    <row r="97" spans="1:6" hidden="1" x14ac:dyDescent="0.25">
      <c r="A97" s="19">
        <v>43690</v>
      </c>
      <c r="B97" s="20">
        <v>0.54925925925925922</v>
      </c>
      <c r="C97" s="21">
        <f t="shared" si="1"/>
        <v>3.1666666666666647</v>
      </c>
      <c r="D97">
        <v>6.3</v>
      </c>
      <c r="E97">
        <v>5.4</v>
      </c>
      <c r="F97">
        <v>0</v>
      </c>
    </row>
    <row r="98" spans="1:6" x14ac:dyDescent="0.25">
      <c r="A98" s="19">
        <v>43690</v>
      </c>
      <c r="B98" s="20">
        <v>0.55064814814814811</v>
      </c>
      <c r="C98" s="21">
        <f t="shared" si="1"/>
        <v>3.199999999999998</v>
      </c>
      <c r="D98">
        <v>6.3</v>
      </c>
      <c r="E98">
        <v>5.4</v>
      </c>
      <c r="F98">
        <v>1</v>
      </c>
    </row>
    <row r="99" spans="1:6" x14ac:dyDescent="0.25">
      <c r="A99" s="19">
        <v>43690</v>
      </c>
      <c r="B99" s="20">
        <v>0.55203703703703699</v>
      </c>
      <c r="C99" s="21">
        <f t="shared" si="1"/>
        <v>3.2333333333333312</v>
      </c>
      <c r="D99">
        <v>6.3</v>
      </c>
      <c r="E99">
        <v>5.5</v>
      </c>
      <c r="F99">
        <v>1</v>
      </c>
    </row>
    <row r="100" spans="1:6" hidden="1" x14ac:dyDescent="0.25">
      <c r="A100" s="19">
        <v>43690</v>
      </c>
      <c r="B100" s="20">
        <v>0.55342592592592588</v>
      </c>
      <c r="C100" s="21">
        <f t="shared" si="1"/>
        <v>3.2666666666666644</v>
      </c>
      <c r="D100">
        <v>6.2</v>
      </c>
      <c r="E100">
        <v>5.5</v>
      </c>
      <c r="F100">
        <v>0</v>
      </c>
    </row>
    <row r="101" spans="1:6" x14ac:dyDescent="0.25">
      <c r="A101" s="19">
        <v>43690</v>
      </c>
      <c r="B101" s="20">
        <v>0.55481481481481476</v>
      </c>
      <c r="C101" s="21">
        <f t="shared" si="1"/>
        <v>3.2999999999999976</v>
      </c>
      <c r="D101">
        <v>6.3</v>
      </c>
      <c r="E101">
        <v>5.5</v>
      </c>
      <c r="F101">
        <v>1</v>
      </c>
    </row>
    <row r="102" spans="1:6" x14ac:dyDescent="0.25">
      <c r="A102" s="19">
        <v>43690</v>
      </c>
      <c r="B102" s="20">
        <v>0.55620370370370364</v>
      </c>
      <c r="C102" s="21">
        <f t="shared" si="1"/>
        <v>3.3333333333333308</v>
      </c>
      <c r="D102">
        <v>6.1</v>
      </c>
      <c r="E102">
        <v>5.5</v>
      </c>
      <c r="F102">
        <v>1</v>
      </c>
    </row>
    <row r="103" spans="1:6" hidden="1" x14ac:dyDescent="0.25">
      <c r="A103" s="19">
        <v>43690</v>
      </c>
      <c r="B103" s="20">
        <v>0.55759259259259253</v>
      </c>
      <c r="C103" s="21">
        <f t="shared" si="1"/>
        <v>3.366666666666664</v>
      </c>
      <c r="D103">
        <v>6.2</v>
      </c>
      <c r="E103">
        <v>5.4</v>
      </c>
      <c r="F103">
        <v>0</v>
      </c>
    </row>
    <row r="104" spans="1:6" x14ac:dyDescent="0.25">
      <c r="A104" s="19">
        <v>43690</v>
      </c>
      <c r="B104" s="20">
        <v>0.55898148148148141</v>
      </c>
      <c r="C104" s="21">
        <f t="shared" si="1"/>
        <v>3.3999999999999972</v>
      </c>
      <c r="D104">
        <v>6.1</v>
      </c>
      <c r="E104">
        <v>5.4</v>
      </c>
      <c r="F104">
        <v>1</v>
      </c>
    </row>
    <row r="105" spans="1:6" x14ac:dyDescent="0.25">
      <c r="A105" s="19">
        <v>43690</v>
      </c>
      <c r="B105" s="20">
        <v>0.5603703703703703</v>
      </c>
      <c r="C105" s="21">
        <f t="shared" si="1"/>
        <v>3.4333333333333305</v>
      </c>
      <c r="D105">
        <v>6.2</v>
      </c>
      <c r="E105">
        <v>5.5</v>
      </c>
      <c r="F105">
        <v>1</v>
      </c>
    </row>
    <row r="106" spans="1:6" hidden="1" x14ac:dyDescent="0.25">
      <c r="A106" s="19">
        <v>43690</v>
      </c>
      <c r="B106" s="20">
        <v>0.56175925925925929</v>
      </c>
      <c r="C106" s="21">
        <f t="shared" si="1"/>
        <v>3.4666666666666663</v>
      </c>
      <c r="D106">
        <v>6.2</v>
      </c>
      <c r="E106">
        <v>5.5</v>
      </c>
      <c r="F106">
        <v>0</v>
      </c>
    </row>
    <row r="107" spans="1:6" x14ac:dyDescent="0.25">
      <c r="A107" s="19">
        <v>43690</v>
      </c>
      <c r="B107" s="20">
        <v>0.56314814814814818</v>
      </c>
      <c r="C107" s="21">
        <f t="shared" si="1"/>
        <v>3.4999999999999996</v>
      </c>
      <c r="D107">
        <v>6.2</v>
      </c>
      <c r="E107">
        <v>5.4</v>
      </c>
      <c r="F107">
        <v>1</v>
      </c>
    </row>
    <row r="108" spans="1:6" x14ac:dyDescent="0.25">
      <c r="A108" s="19">
        <v>43690</v>
      </c>
      <c r="B108" s="20">
        <v>0.56453703703703706</v>
      </c>
      <c r="C108" s="21">
        <f t="shared" si="1"/>
        <v>3.5333333333333328</v>
      </c>
      <c r="D108">
        <v>6.2</v>
      </c>
      <c r="E108">
        <v>5.5</v>
      </c>
      <c r="F108">
        <v>1</v>
      </c>
    </row>
    <row r="109" spans="1:6" hidden="1" x14ac:dyDescent="0.25">
      <c r="A109" s="19">
        <v>43690</v>
      </c>
      <c r="B109" s="20">
        <v>0.56592592592592594</v>
      </c>
      <c r="C109" s="21">
        <f t="shared" si="1"/>
        <v>3.566666666666666</v>
      </c>
      <c r="D109">
        <v>6.2</v>
      </c>
      <c r="E109">
        <v>5.4</v>
      </c>
      <c r="F109">
        <v>0</v>
      </c>
    </row>
    <row r="110" spans="1:6" x14ac:dyDescent="0.25">
      <c r="A110" s="19">
        <v>43690</v>
      </c>
      <c r="B110" s="20">
        <v>0.56731481481481483</v>
      </c>
      <c r="C110" s="21">
        <f t="shared" si="1"/>
        <v>3.5999999999999992</v>
      </c>
      <c r="D110">
        <v>6.2</v>
      </c>
      <c r="E110">
        <v>5.5</v>
      </c>
      <c r="F110">
        <v>1</v>
      </c>
    </row>
    <row r="111" spans="1:6" x14ac:dyDescent="0.25">
      <c r="A111" s="19">
        <v>43690</v>
      </c>
      <c r="B111" s="20">
        <v>0.56870370370370371</v>
      </c>
      <c r="C111" s="21">
        <f t="shared" si="1"/>
        <v>3.6333333333333324</v>
      </c>
      <c r="D111">
        <v>6.2</v>
      </c>
      <c r="E111">
        <v>5.4</v>
      </c>
      <c r="F111">
        <v>1</v>
      </c>
    </row>
    <row r="112" spans="1:6" hidden="1" x14ac:dyDescent="0.25">
      <c r="A112" s="19">
        <v>43690</v>
      </c>
      <c r="B112" s="20">
        <v>0.5700925925925926</v>
      </c>
      <c r="C112" s="21">
        <f t="shared" si="1"/>
        <v>3.6666666666666656</v>
      </c>
      <c r="D112">
        <v>6.3</v>
      </c>
      <c r="E112">
        <v>5.4</v>
      </c>
      <c r="F112">
        <v>0</v>
      </c>
    </row>
    <row r="113" spans="1:6" x14ac:dyDescent="0.25">
      <c r="A113" s="19">
        <v>43690</v>
      </c>
      <c r="B113" s="20">
        <v>0.57148148148148148</v>
      </c>
      <c r="C113" s="21">
        <f t="shared" si="1"/>
        <v>3.6999999999999988</v>
      </c>
      <c r="D113">
        <v>6.2</v>
      </c>
      <c r="E113">
        <v>5.4</v>
      </c>
      <c r="F113">
        <v>1</v>
      </c>
    </row>
    <row r="114" spans="1:6" x14ac:dyDescent="0.25">
      <c r="A114" s="19">
        <v>43690</v>
      </c>
      <c r="B114" s="20">
        <v>0.57287037037037036</v>
      </c>
      <c r="C114" s="21">
        <f t="shared" si="1"/>
        <v>3.7333333333333321</v>
      </c>
      <c r="D114">
        <v>6.2</v>
      </c>
      <c r="E114">
        <v>5.5</v>
      </c>
      <c r="F114">
        <v>1</v>
      </c>
    </row>
    <row r="115" spans="1:6" hidden="1" x14ac:dyDescent="0.25">
      <c r="A115" s="19">
        <v>43690</v>
      </c>
      <c r="B115" s="20">
        <v>0.57425925925925925</v>
      </c>
      <c r="C115" s="21">
        <f t="shared" si="1"/>
        <v>3.7666666666666653</v>
      </c>
      <c r="D115">
        <v>6.3</v>
      </c>
      <c r="E115">
        <v>5.4</v>
      </c>
      <c r="F115">
        <v>0</v>
      </c>
    </row>
    <row r="116" spans="1:6" x14ac:dyDescent="0.25">
      <c r="A116" s="19">
        <v>43690</v>
      </c>
      <c r="B116" s="20">
        <v>0.57564814814814813</v>
      </c>
      <c r="C116" s="21">
        <f t="shared" si="1"/>
        <v>3.7999999999999985</v>
      </c>
      <c r="D116">
        <v>6.2</v>
      </c>
      <c r="E116">
        <v>5.5</v>
      </c>
      <c r="F116">
        <v>1</v>
      </c>
    </row>
    <row r="117" spans="1:6" x14ac:dyDescent="0.25">
      <c r="A117" s="19">
        <v>43690</v>
      </c>
      <c r="B117" s="20">
        <v>0.57703703703703701</v>
      </c>
      <c r="C117" s="21">
        <f t="shared" si="1"/>
        <v>3.8333333333333317</v>
      </c>
      <c r="D117">
        <v>6.2</v>
      </c>
      <c r="E117">
        <v>5.4</v>
      </c>
      <c r="F117">
        <v>1</v>
      </c>
    </row>
    <row r="118" spans="1:6" hidden="1" x14ac:dyDescent="0.25">
      <c r="A118" s="19">
        <v>43690</v>
      </c>
      <c r="B118" s="20">
        <v>0.5784259259259259</v>
      </c>
      <c r="C118" s="21">
        <f t="shared" si="1"/>
        <v>3.8666666666666649</v>
      </c>
      <c r="D118">
        <v>6.2</v>
      </c>
      <c r="E118">
        <v>5.5</v>
      </c>
      <c r="F118">
        <v>0</v>
      </c>
    </row>
    <row r="119" spans="1:6" x14ac:dyDescent="0.25">
      <c r="A119" s="19">
        <v>43690</v>
      </c>
      <c r="B119" s="20">
        <v>0.57981481481481478</v>
      </c>
      <c r="C119" s="21">
        <f t="shared" si="1"/>
        <v>3.8999999999999981</v>
      </c>
      <c r="D119">
        <v>6.2</v>
      </c>
      <c r="E119">
        <v>5.4</v>
      </c>
      <c r="F119">
        <v>1</v>
      </c>
    </row>
    <row r="120" spans="1:6" x14ac:dyDescent="0.25">
      <c r="A120" s="19">
        <v>43690</v>
      </c>
      <c r="B120" s="20">
        <v>0.58120370370370367</v>
      </c>
      <c r="C120" s="21">
        <f t="shared" si="1"/>
        <v>3.9333333333333313</v>
      </c>
      <c r="D120">
        <v>6.2</v>
      </c>
      <c r="E120">
        <v>5.4</v>
      </c>
      <c r="F120">
        <v>1</v>
      </c>
    </row>
    <row r="121" spans="1:6" hidden="1" x14ac:dyDescent="0.25">
      <c r="A121" s="19">
        <v>43690</v>
      </c>
      <c r="B121" s="20">
        <v>0.58259259259259266</v>
      </c>
      <c r="C121" s="21">
        <f t="shared" si="1"/>
        <v>3.9666666666666672</v>
      </c>
      <c r="D121">
        <v>6.2</v>
      </c>
      <c r="E121">
        <v>5.4</v>
      </c>
      <c r="F121">
        <v>0</v>
      </c>
    </row>
    <row r="122" spans="1:6" x14ac:dyDescent="0.25">
      <c r="A122" s="19">
        <v>43690</v>
      </c>
      <c r="B122" s="20">
        <v>0.58398148148148155</v>
      </c>
      <c r="C122" s="21">
        <f t="shared" si="1"/>
        <v>4</v>
      </c>
      <c r="D122">
        <v>6.1</v>
      </c>
      <c r="E122">
        <v>5.4</v>
      </c>
      <c r="F122">
        <v>1</v>
      </c>
    </row>
    <row r="123" spans="1:6" x14ac:dyDescent="0.25">
      <c r="A123" s="19">
        <v>43690</v>
      </c>
      <c r="B123" s="20">
        <v>0.58537037037037043</v>
      </c>
      <c r="C123" s="21">
        <f t="shared" si="1"/>
        <v>4.0333333333333332</v>
      </c>
      <c r="D123">
        <v>6.1</v>
      </c>
      <c r="E123">
        <v>5.4</v>
      </c>
      <c r="F123">
        <v>1</v>
      </c>
    </row>
    <row r="124" spans="1:6" hidden="1" x14ac:dyDescent="0.25">
      <c r="A124" s="19">
        <v>43690</v>
      </c>
      <c r="B124" s="20">
        <v>0.58675925925925931</v>
      </c>
      <c r="C124" s="21">
        <f t="shared" si="1"/>
        <v>4.0666666666666664</v>
      </c>
      <c r="D124">
        <v>6.2</v>
      </c>
      <c r="E124">
        <v>5.5</v>
      </c>
      <c r="F124">
        <v>0</v>
      </c>
    </row>
    <row r="125" spans="1:6" x14ac:dyDescent="0.25">
      <c r="A125" s="19">
        <v>43690</v>
      </c>
      <c r="B125" s="20">
        <v>0.5881481481481482</v>
      </c>
      <c r="C125" s="21">
        <f t="shared" si="1"/>
        <v>4.0999999999999996</v>
      </c>
      <c r="D125">
        <v>6.2</v>
      </c>
      <c r="E125">
        <v>5.5</v>
      </c>
      <c r="F125">
        <v>1</v>
      </c>
    </row>
    <row r="126" spans="1:6" x14ac:dyDescent="0.25">
      <c r="A126" s="19">
        <v>43690</v>
      </c>
      <c r="B126" s="20">
        <v>0.58953703703703708</v>
      </c>
      <c r="C126" s="21">
        <f t="shared" si="1"/>
        <v>4.1333333333333329</v>
      </c>
      <c r="D126">
        <v>6.2</v>
      </c>
      <c r="E126">
        <v>5.5</v>
      </c>
      <c r="F126">
        <v>1</v>
      </c>
    </row>
    <row r="127" spans="1:6" hidden="1" x14ac:dyDescent="0.25">
      <c r="A127" s="19">
        <v>43690</v>
      </c>
      <c r="B127" s="20">
        <v>0.59092592592592597</v>
      </c>
      <c r="C127" s="21">
        <f t="shared" si="1"/>
        <v>4.1666666666666661</v>
      </c>
      <c r="D127">
        <v>6.1</v>
      </c>
      <c r="E127">
        <v>5.4</v>
      </c>
      <c r="F127">
        <v>0</v>
      </c>
    </row>
    <row r="128" spans="1:6" x14ac:dyDescent="0.25">
      <c r="A128" s="19">
        <v>43690</v>
      </c>
      <c r="B128" s="20">
        <v>0.59231481481481485</v>
      </c>
      <c r="C128" s="21">
        <f t="shared" si="1"/>
        <v>4.1999999999999993</v>
      </c>
      <c r="D128">
        <v>6.2</v>
      </c>
      <c r="E128">
        <v>5.5</v>
      </c>
      <c r="F128">
        <v>1</v>
      </c>
    </row>
    <row r="129" spans="1:6" x14ac:dyDescent="0.25">
      <c r="A129" s="19">
        <v>43690</v>
      </c>
      <c r="B129" s="20">
        <v>0.59370370370370373</v>
      </c>
      <c r="C129" s="21">
        <f t="shared" si="1"/>
        <v>4.2333333333333325</v>
      </c>
      <c r="D129">
        <v>6.1</v>
      </c>
      <c r="E129">
        <v>5.5</v>
      </c>
      <c r="F129">
        <v>1</v>
      </c>
    </row>
    <row r="130" spans="1:6" hidden="1" x14ac:dyDescent="0.25">
      <c r="A130" s="19">
        <v>43690</v>
      </c>
      <c r="B130" s="20">
        <v>0.59509259259259262</v>
      </c>
      <c r="C130" s="21">
        <f t="shared" si="1"/>
        <v>4.2666666666666657</v>
      </c>
      <c r="D130">
        <v>6.1</v>
      </c>
      <c r="E130">
        <v>5.5</v>
      </c>
      <c r="F130">
        <v>0</v>
      </c>
    </row>
    <row r="131" spans="1:6" x14ac:dyDescent="0.25">
      <c r="A131" s="19">
        <v>43690</v>
      </c>
      <c r="B131" s="20">
        <v>0.5964814814814815</v>
      </c>
      <c r="C131" s="21">
        <f t="shared" ref="C131:C194" si="2">(B131-$B$2)*24</f>
        <v>4.2999999999999989</v>
      </c>
      <c r="D131">
        <v>6.2</v>
      </c>
      <c r="E131">
        <v>5.5</v>
      </c>
      <c r="F131">
        <v>1</v>
      </c>
    </row>
    <row r="132" spans="1:6" x14ac:dyDescent="0.25">
      <c r="A132" s="19">
        <v>43690</v>
      </c>
      <c r="B132" s="20">
        <v>0.59787037037037039</v>
      </c>
      <c r="C132" s="21">
        <f t="shared" si="2"/>
        <v>4.3333333333333321</v>
      </c>
      <c r="D132">
        <v>6.2</v>
      </c>
      <c r="E132">
        <v>5.4</v>
      </c>
      <c r="F132">
        <v>1</v>
      </c>
    </row>
    <row r="133" spans="1:6" hidden="1" x14ac:dyDescent="0.25">
      <c r="A133" s="19">
        <v>43690</v>
      </c>
      <c r="B133" s="20">
        <v>0.59925925925925927</v>
      </c>
      <c r="C133" s="21">
        <f t="shared" si="2"/>
        <v>4.3666666666666654</v>
      </c>
      <c r="D133">
        <v>6.1</v>
      </c>
      <c r="E133">
        <v>5.5</v>
      </c>
      <c r="F133">
        <v>0</v>
      </c>
    </row>
    <row r="134" spans="1:6" x14ac:dyDescent="0.25">
      <c r="A134" s="19">
        <v>43690</v>
      </c>
      <c r="B134" s="20">
        <v>0.60064814814814815</v>
      </c>
      <c r="C134" s="21">
        <f t="shared" si="2"/>
        <v>4.3999999999999986</v>
      </c>
      <c r="D134">
        <v>6.1</v>
      </c>
      <c r="E134">
        <v>5.4</v>
      </c>
      <c r="F134">
        <v>1</v>
      </c>
    </row>
    <row r="135" spans="1:6" x14ac:dyDescent="0.25">
      <c r="A135" s="19">
        <v>43690</v>
      </c>
      <c r="B135" s="20">
        <v>0.60203703703703704</v>
      </c>
      <c r="C135" s="21">
        <f t="shared" si="2"/>
        <v>4.4333333333333318</v>
      </c>
      <c r="D135">
        <v>6.1</v>
      </c>
      <c r="E135">
        <v>5.5</v>
      </c>
      <c r="F135">
        <v>1</v>
      </c>
    </row>
    <row r="136" spans="1:6" hidden="1" x14ac:dyDescent="0.25">
      <c r="A136" s="19">
        <v>43690</v>
      </c>
      <c r="B136" s="20">
        <v>0.60342592592592592</v>
      </c>
      <c r="C136" s="21">
        <f t="shared" si="2"/>
        <v>4.466666666666665</v>
      </c>
      <c r="D136">
        <v>6</v>
      </c>
      <c r="E136">
        <v>5.5</v>
      </c>
      <c r="F136">
        <v>0</v>
      </c>
    </row>
    <row r="137" spans="1:6" x14ac:dyDescent="0.25">
      <c r="A137" s="19">
        <v>43690</v>
      </c>
      <c r="B137" s="20">
        <v>0.60481481481481481</v>
      </c>
      <c r="C137" s="21">
        <f t="shared" si="2"/>
        <v>4.4999999999999982</v>
      </c>
      <c r="D137">
        <v>6.2</v>
      </c>
      <c r="E137">
        <v>5.4</v>
      </c>
      <c r="F137">
        <v>1</v>
      </c>
    </row>
    <row r="138" spans="1:6" x14ac:dyDescent="0.25">
      <c r="A138" s="19">
        <v>43690</v>
      </c>
      <c r="B138" s="20">
        <v>0.60620370370370369</v>
      </c>
      <c r="C138" s="21">
        <f t="shared" si="2"/>
        <v>4.5333333333333314</v>
      </c>
      <c r="D138">
        <v>6.1</v>
      </c>
      <c r="E138">
        <v>5.5</v>
      </c>
      <c r="F138">
        <v>1</v>
      </c>
    </row>
    <row r="139" spans="1:6" hidden="1" x14ac:dyDescent="0.25">
      <c r="A139" s="19">
        <v>43690</v>
      </c>
      <c r="B139" s="20">
        <v>0.60759259259259257</v>
      </c>
      <c r="C139" s="21">
        <f t="shared" si="2"/>
        <v>4.5666666666666647</v>
      </c>
      <c r="D139">
        <v>6.1</v>
      </c>
      <c r="E139">
        <v>5.5</v>
      </c>
      <c r="F139">
        <v>0</v>
      </c>
    </row>
    <row r="140" spans="1:6" x14ac:dyDescent="0.25">
      <c r="A140" s="19">
        <v>43690</v>
      </c>
      <c r="B140" s="20">
        <v>0.60898148148148146</v>
      </c>
      <c r="C140" s="21">
        <f t="shared" si="2"/>
        <v>4.5999999999999979</v>
      </c>
      <c r="D140">
        <v>6.1</v>
      </c>
      <c r="E140">
        <v>5.5</v>
      </c>
      <c r="F140">
        <v>1</v>
      </c>
    </row>
    <row r="141" spans="1:6" x14ac:dyDescent="0.25">
      <c r="A141" s="19">
        <v>43690</v>
      </c>
      <c r="B141" s="20">
        <v>0.61037037037037034</v>
      </c>
      <c r="C141" s="21">
        <f t="shared" si="2"/>
        <v>4.6333333333333311</v>
      </c>
      <c r="D141">
        <v>6.1</v>
      </c>
      <c r="E141">
        <v>5.5</v>
      </c>
      <c r="F141">
        <v>1</v>
      </c>
    </row>
    <row r="142" spans="1:6" hidden="1" x14ac:dyDescent="0.25">
      <c r="A142" s="19">
        <v>43690</v>
      </c>
      <c r="B142" s="20">
        <v>0.61175925925925922</v>
      </c>
      <c r="C142" s="21">
        <f t="shared" si="2"/>
        <v>4.6666666666666643</v>
      </c>
      <c r="D142">
        <v>6.1</v>
      </c>
      <c r="E142">
        <v>5.4</v>
      </c>
      <c r="F142">
        <v>0</v>
      </c>
    </row>
    <row r="143" spans="1:6" x14ac:dyDescent="0.25">
      <c r="A143" s="19">
        <v>43690</v>
      </c>
      <c r="B143" s="20">
        <v>0.61314814814814811</v>
      </c>
      <c r="C143" s="21">
        <f t="shared" si="2"/>
        <v>4.6999999999999975</v>
      </c>
      <c r="D143">
        <v>6.2</v>
      </c>
      <c r="E143">
        <v>5.5</v>
      </c>
      <c r="F143">
        <v>1</v>
      </c>
    </row>
    <row r="144" spans="1:6" x14ac:dyDescent="0.25">
      <c r="A144" s="19">
        <v>43690</v>
      </c>
      <c r="B144" s="20">
        <v>0.61453703703703699</v>
      </c>
      <c r="C144" s="21">
        <f t="shared" si="2"/>
        <v>4.7333333333333307</v>
      </c>
      <c r="D144">
        <v>6.2</v>
      </c>
      <c r="E144">
        <v>5.4</v>
      </c>
      <c r="F144">
        <v>1</v>
      </c>
    </row>
    <row r="145" spans="1:6" hidden="1" x14ac:dyDescent="0.25">
      <c r="A145" s="19">
        <v>43690</v>
      </c>
      <c r="B145" s="20">
        <v>0.61592592592592588</v>
      </c>
      <c r="C145" s="21">
        <f t="shared" si="2"/>
        <v>4.7666666666666639</v>
      </c>
      <c r="D145">
        <v>6.1</v>
      </c>
      <c r="E145">
        <v>5.5</v>
      </c>
      <c r="F145">
        <v>0</v>
      </c>
    </row>
    <row r="146" spans="1:6" x14ac:dyDescent="0.25">
      <c r="A146" s="19">
        <v>43690</v>
      </c>
      <c r="B146" s="20">
        <v>0.61731481481481476</v>
      </c>
      <c r="C146" s="21">
        <f t="shared" si="2"/>
        <v>4.7999999999999972</v>
      </c>
      <c r="D146">
        <v>6.2</v>
      </c>
      <c r="E146">
        <v>5.5</v>
      </c>
      <c r="F146">
        <v>1</v>
      </c>
    </row>
    <row r="147" spans="1:6" x14ac:dyDescent="0.25">
      <c r="A147" s="19">
        <v>43690</v>
      </c>
      <c r="B147" s="20">
        <v>0.61870370370370364</v>
      </c>
      <c r="C147" s="21">
        <f t="shared" si="2"/>
        <v>4.8333333333333304</v>
      </c>
      <c r="D147">
        <v>6.1</v>
      </c>
      <c r="E147">
        <v>5.5</v>
      </c>
      <c r="F147">
        <v>1</v>
      </c>
    </row>
    <row r="148" spans="1:6" hidden="1" x14ac:dyDescent="0.25">
      <c r="A148" s="19">
        <v>43690</v>
      </c>
      <c r="B148" s="20">
        <v>0.62009259259259253</v>
      </c>
      <c r="C148" s="21">
        <f t="shared" si="2"/>
        <v>4.8666666666666636</v>
      </c>
      <c r="D148">
        <v>6.1</v>
      </c>
      <c r="E148">
        <v>5.5</v>
      </c>
      <c r="F148">
        <v>0</v>
      </c>
    </row>
    <row r="149" spans="1:6" x14ac:dyDescent="0.25">
      <c r="A149" s="19">
        <v>43690</v>
      </c>
      <c r="B149" s="20">
        <v>0.62148148148148141</v>
      </c>
      <c r="C149" s="21">
        <f t="shared" si="2"/>
        <v>4.8999999999999968</v>
      </c>
      <c r="D149">
        <v>6.2</v>
      </c>
      <c r="E149">
        <v>5.5</v>
      </c>
      <c r="F149">
        <v>1</v>
      </c>
    </row>
    <row r="150" spans="1:6" x14ac:dyDescent="0.25">
      <c r="A150" s="19">
        <v>43690</v>
      </c>
      <c r="B150" s="20">
        <v>0.6228703703703703</v>
      </c>
      <c r="C150" s="21">
        <f t="shared" si="2"/>
        <v>4.93333333333333</v>
      </c>
      <c r="D150">
        <v>6.2</v>
      </c>
      <c r="E150">
        <v>5.5</v>
      </c>
      <c r="F150">
        <v>1</v>
      </c>
    </row>
    <row r="151" spans="1:6" hidden="1" x14ac:dyDescent="0.25">
      <c r="A151" s="19">
        <v>43690</v>
      </c>
      <c r="B151" s="20">
        <v>0.62425925925925929</v>
      </c>
      <c r="C151" s="21">
        <f t="shared" si="2"/>
        <v>4.9666666666666668</v>
      </c>
      <c r="D151">
        <v>6</v>
      </c>
      <c r="E151">
        <v>5.5</v>
      </c>
      <c r="F151">
        <v>0</v>
      </c>
    </row>
    <row r="152" spans="1:6" x14ac:dyDescent="0.25">
      <c r="A152" s="19">
        <v>43690</v>
      </c>
      <c r="B152" s="20">
        <v>0.62564814814814818</v>
      </c>
      <c r="C152" s="21">
        <f t="shared" si="2"/>
        <v>5</v>
      </c>
      <c r="D152">
        <v>6.1</v>
      </c>
      <c r="E152">
        <v>5.5</v>
      </c>
      <c r="F152">
        <v>1</v>
      </c>
    </row>
    <row r="153" spans="1:6" x14ac:dyDescent="0.25">
      <c r="A153" s="19">
        <v>43690</v>
      </c>
      <c r="B153" s="20">
        <v>0.62703703703703706</v>
      </c>
      <c r="C153" s="21">
        <f t="shared" si="2"/>
        <v>5.0333333333333332</v>
      </c>
      <c r="D153">
        <v>6.1</v>
      </c>
      <c r="E153">
        <v>5.5</v>
      </c>
      <c r="F153">
        <v>1</v>
      </c>
    </row>
    <row r="154" spans="1:6" hidden="1" x14ac:dyDescent="0.25">
      <c r="A154" s="19">
        <v>43690</v>
      </c>
      <c r="B154" s="20">
        <v>0.62842592592592594</v>
      </c>
      <c r="C154" s="21">
        <f t="shared" si="2"/>
        <v>5.0666666666666664</v>
      </c>
      <c r="D154">
        <v>6.9</v>
      </c>
      <c r="E154">
        <v>5.5</v>
      </c>
      <c r="F154">
        <v>0</v>
      </c>
    </row>
    <row r="155" spans="1:6" x14ac:dyDescent="0.25">
      <c r="A155" s="19">
        <v>43690</v>
      </c>
      <c r="B155" s="20">
        <v>0.62981481481481483</v>
      </c>
      <c r="C155" s="21">
        <f t="shared" si="2"/>
        <v>5.0999999999999996</v>
      </c>
      <c r="D155">
        <v>7.2</v>
      </c>
      <c r="E155">
        <v>5.5</v>
      </c>
      <c r="F155">
        <v>1</v>
      </c>
    </row>
    <row r="156" spans="1:6" x14ac:dyDescent="0.25">
      <c r="A156" s="19">
        <v>43690</v>
      </c>
      <c r="B156" s="20">
        <v>0.63120370370370371</v>
      </c>
      <c r="C156" s="21">
        <f t="shared" si="2"/>
        <v>5.1333333333333329</v>
      </c>
      <c r="D156">
        <v>6.1</v>
      </c>
      <c r="E156">
        <v>5.6</v>
      </c>
      <c r="F156">
        <v>1</v>
      </c>
    </row>
    <row r="157" spans="1:6" hidden="1" x14ac:dyDescent="0.25">
      <c r="A157" s="19">
        <v>43690</v>
      </c>
      <c r="B157" s="20">
        <v>0.6325925925925926</v>
      </c>
      <c r="C157" s="21">
        <f t="shared" si="2"/>
        <v>5.1666666666666661</v>
      </c>
      <c r="D157">
        <v>6.1</v>
      </c>
      <c r="E157">
        <v>5.5</v>
      </c>
      <c r="F157">
        <v>0</v>
      </c>
    </row>
    <row r="158" spans="1:6" x14ac:dyDescent="0.25">
      <c r="A158" s="19">
        <v>43690</v>
      </c>
      <c r="B158" s="20">
        <v>0.63398148148148148</v>
      </c>
      <c r="C158" s="21">
        <f t="shared" si="2"/>
        <v>5.1999999999999993</v>
      </c>
      <c r="D158">
        <v>6.1</v>
      </c>
      <c r="E158">
        <v>5.5</v>
      </c>
      <c r="F158">
        <v>1</v>
      </c>
    </row>
    <row r="159" spans="1:6" x14ac:dyDescent="0.25">
      <c r="A159" s="19">
        <v>43690</v>
      </c>
      <c r="B159" s="20">
        <v>0.63537037037037036</v>
      </c>
      <c r="C159" s="21">
        <f t="shared" si="2"/>
        <v>5.2333333333333325</v>
      </c>
      <c r="D159">
        <v>6.1</v>
      </c>
      <c r="E159">
        <v>5.4</v>
      </c>
      <c r="F159">
        <v>1</v>
      </c>
    </row>
    <row r="160" spans="1:6" hidden="1" x14ac:dyDescent="0.25">
      <c r="A160" s="19">
        <v>43690</v>
      </c>
      <c r="B160" s="20">
        <v>0.63675925925925925</v>
      </c>
      <c r="C160" s="21">
        <f t="shared" si="2"/>
        <v>5.2666666666666657</v>
      </c>
      <c r="D160">
        <v>6.1</v>
      </c>
      <c r="E160">
        <v>5.4</v>
      </c>
      <c r="F160">
        <v>0</v>
      </c>
    </row>
    <row r="161" spans="1:6" x14ac:dyDescent="0.25">
      <c r="A161" s="19">
        <v>43690</v>
      </c>
      <c r="B161" s="20">
        <v>0.63814814814814813</v>
      </c>
      <c r="C161" s="21">
        <f t="shared" si="2"/>
        <v>5.2999999999999989</v>
      </c>
      <c r="D161">
        <v>6</v>
      </c>
      <c r="E161">
        <v>5.4</v>
      </c>
      <c r="F161">
        <v>1</v>
      </c>
    </row>
    <row r="162" spans="1:6" x14ac:dyDescent="0.25">
      <c r="A162" s="19">
        <v>43690</v>
      </c>
      <c r="B162" s="20">
        <v>0.63953703703703701</v>
      </c>
      <c r="C162" s="21">
        <f t="shared" si="2"/>
        <v>5.3333333333333321</v>
      </c>
      <c r="D162">
        <v>6.1</v>
      </c>
      <c r="E162">
        <v>5.4</v>
      </c>
      <c r="F162">
        <v>1</v>
      </c>
    </row>
    <row r="163" spans="1:6" hidden="1" x14ac:dyDescent="0.25">
      <c r="A163" s="19">
        <v>43690</v>
      </c>
      <c r="B163" s="20">
        <v>0.6409259259259259</v>
      </c>
      <c r="C163" s="21">
        <f t="shared" si="2"/>
        <v>5.3666666666666654</v>
      </c>
      <c r="D163">
        <v>6.1</v>
      </c>
      <c r="E163">
        <v>5.4</v>
      </c>
      <c r="F163">
        <v>0</v>
      </c>
    </row>
    <row r="164" spans="1:6" x14ac:dyDescent="0.25">
      <c r="A164" s="19">
        <v>43690</v>
      </c>
      <c r="B164" s="20">
        <v>0.64231481481481478</v>
      </c>
      <c r="C164" s="21">
        <f t="shared" si="2"/>
        <v>5.3999999999999986</v>
      </c>
      <c r="D164">
        <v>6.2</v>
      </c>
      <c r="E164">
        <v>5.4</v>
      </c>
      <c r="F164">
        <v>1</v>
      </c>
    </row>
    <row r="165" spans="1:6" x14ac:dyDescent="0.25">
      <c r="A165" s="19">
        <v>43690</v>
      </c>
      <c r="B165" s="20">
        <v>0.64370370370370367</v>
      </c>
      <c r="C165" s="21">
        <f t="shared" si="2"/>
        <v>5.4333333333333318</v>
      </c>
      <c r="D165">
        <v>6.1</v>
      </c>
      <c r="E165">
        <v>5.4</v>
      </c>
      <c r="F165">
        <v>1</v>
      </c>
    </row>
    <row r="166" spans="1:6" hidden="1" x14ac:dyDescent="0.25">
      <c r="A166" s="19">
        <v>43690</v>
      </c>
      <c r="B166" s="20">
        <v>0.64509259259259266</v>
      </c>
      <c r="C166" s="21">
        <f t="shared" si="2"/>
        <v>5.4666666666666668</v>
      </c>
      <c r="D166">
        <v>6.1</v>
      </c>
      <c r="E166">
        <v>5.4</v>
      </c>
      <c r="F166">
        <v>0</v>
      </c>
    </row>
    <row r="167" spans="1:6" x14ac:dyDescent="0.25">
      <c r="A167" s="19">
        <v>43690</v>
      </c>
      <c r="B167" s="20">
        <v>0.64648148148148155</v>
      </c>
      <c r="C167" s="21">
        <f t="shared" si="2"/>
        <v>5.5</v>
      </c>
      <c r="D167">
        <v>6.1</v>
      </c>
      <c r="E167">
        <v>5.4</v>
      </c>
      <c r="F167">
        <v>1</v>
      </c>
    </row>
    <row r="168" spans="1:6" x14ac:dyDescent="0.25">
      <c r="A168" s="19">
        <v>43690</v>
      </c>
      <c r="B168" s="20">
        <v>0.64787037037037043</v>
      </c>
      <c r="C168" s="21">
        <f t="shared" si="2"/>
        <v>5.5333333333333332</v>
      </c>
      <c r="D168">
        <v>6.1</v>
      </c>
      <c r="E168">
        <v>5.4</v>
      </c>
      <c r="F168">
        <v>1</v>
      </c>
    </row>
    <row r="169" spans="1:6" hidden="1" x14ac:dyDescent="0.25">
      <c r="A169" s="19">
        <v>43690</v>
      </c>
      <c r="B169" s="20">
        <v>0.64925925925925931</v>
      </c>
      <c r="C169" s="21">
        <f t="shared" si="2"/>
        <v>5.5666666666666664</v>
      </c>
      <c r="D169">
        <v>6.1</v>
      </c>
      <c r="E169">
        <v>5.4</v>
      </c>
      <c r="F169">
        <v>0</v>
      </c>
    </row>
    <row r="170" spans="1:6" x14ac:dyDescent="0.25">
      <c r="A170" s="19">
        <v>43690</v>
      </c>
      <c r="B170" s="20">
        <v>0.6506481481481482</v>
      </c>
      <c r="C170" s="21">
        <f t="shared" si="2"/>
        <v>5.6</v>
      </c>
      <c r="D170">
        <v>6.1</v>
      </c>
      <c r="E170">
        <v>5.5</v>
      </c>
      <c r="F170">
        <v>1</v>
      </c>
    </row>
    <row r="171" spans="1:6" x14ac:dyDescent="0.25">
      <c r="A171" s="19">
        <v>43690</v>
      </c>
      <c r="B171" s="20">
        <v>0.65203703703703708</v>
      </c>
      <c r="C171" s="21">
        <f t="shared" si="2"/>
        <v>5.6333333333333329</v>
      </c>
      <c r="D171">
        <v>6.1</v>
      </c>
      <c r="E171">
        <v>5.4</v>
      </c>
      <c r="F171">
        <v>1</v>
      </c>
    </row>
    <row r="172" spans="1:6" hidden="1" x14ac:dyDescent="0.25">
      <c r="A172" s="19">
        <v>43690</v>
      </c>
      <c r="B172" s="20">
        <v>0.65342592592592597</v>
      </c>
      <c r="C172" s="21">
        <f t="shared" si="2"/>
        <v>5.6666666666666661</v>
      </c>
      <c r="D172">
        <v>6.1</v>
      </c>
      <c r="E172">
        <v>5.4</v>
      </c>
      <c r="F172">
        <v>0</v>
      </c>
    </row>
    <row r="173" spans="1:6" x14ac:dyDescent="0.25">
      <c r="A173" s="19">
        <v>43690</v>
      </c>
      <c r="B173" s="20">
        <v>0.65481481481481485</v>
      </c>
      <c r="C173" s="21">
        <f t="shared" si="2"/>
        <v>5.6999999999999993</v>
      </c>
      <c r="D173">
        <v>6.1</v>
      </c>
      <c r="E173">
        <v>5.5</v>
      </c>
      <c r="F173">
        <v>1</v>
      </c>
    </row>
    <row r="174" spans="1:6" x14ac:dyDescent="0.25">
      <c r="A174" s="19">
        <v>43690</v>
      </c>
      <c r="B174" s="20">
        <v>0.65620370370370373</v>
      </c>
      <c r="C174" s="21">
        <f t="shared" si="2"/>
        <v>5.7333333333333325</v>
      </c>
      <c r="D174">
        <v>6.1</v>
      </c>
      <c r="E174">
        <v>5.5</v>
      </c>
      <c r="F174">
        <v>1</v>
      </c>
    </row>
    <row r="175" spans="1:6" hidden="1" x14ac:dyDescent="0.25">
      <c r="A175" s="19">
        <v>43690</v>
      </c>
      <c r="B175" s="20">
        <v>0.65759259259259262</v>
      </c>
      <c r="C175" s="21">
        <f t="shared" si="2"/>
        <v>5.7666666666666657</v>
      </c>
      <c r="D175">
        <v>6.1</v>
      </c>
      <c r="E175">
        <v>5.4</v>
      </c>
      <c r="F175">
        <v>0</v>
      </c>
    </row>
    <row r="176" spans="1:6" x14ac:dyDescent="0.25">
      <c r="A176" s="19">
        <v>43690</v>
      </c>
      <c r="B176" s="20">
        <v>0.6589814814814815</v>
      </c>
      <c r="C176" s="21">
        <f t="shared" si="2"/>
        <v>5.7999999999999989</v>
      </c>
      <c r="D176">
        <v>6.1</v>
      </c>
      <c r="E176">
        <v>5.4</v>
      </c>
      <c r="F176">
        <v>1</v>
      </c>
    </row>
    <row r="177" spans="1:6" x14ac:dyDescent="0.25">
      <c r="A177" s="19">
        <v>43690</v>
      </c>
      <c r="B177" s="20">
        <v>0.66037037037037039</v>
      </c>
      <c r="C177" s="21">
        <f t="shared" si="2"/>
        <v>5.8333333333333321</v>
      </c>
      <c r="D177">
        <v>6.1</v>
      </c>
      <c r="E177">
        <v>5.5</v>
      </c>
      <c r="F177">
        <v>1</v>
      </c>
    </row>
    <row r="178" spans="1:6" hidden="1" x14ac:dyDescent="0.25">
      <c r="A178" s="19">
        <v>43690</v>
      </c>
      <c r="B178" s="20">
        <v>0.66175925925925927</v>
      </c>
      <c r="C178" s="21">
        <f t="shared" si="2"/>
        <v>5.8666666666666654</v>
      </c>
      <c r="D178">
        <v>6.1</v>
      </c>
      <c r="E178">
        <v>5.4</v>
      </c>
      <c r="F178">
        <v>0</v>
      </c>
    </row>
    <row r="179" spans="1:6" x14ac:dyDescent="0.25">
      <c r="A179" s="19">
        <v>43690</v>
      </c>
      <c r="B179" s="20">
        <v>0.66314814814814815</v>
      </c>
      <c r="C179" s="21">
        <f t="shared" si="2"/>
        <v>5.8999999999999986</v>
      </c>
      <c r="D179">
        <v>6.1</v>
      </c>
      <c r="E179">
        <v>5.5</v>
      </c>
      <c r="F179">
        <v>1</v>
      </c>
    </row>
    <row r="180" spans="1:6" x14ac:dyDescent="0.25">
      <c r="A180" s="19">
        <v>43690</v>
      </c>
      <c r="B180" s="20">
        <v>0.66453703703703704</v>
      </c>
      <c r="C180" s="21">
        <f t="shared" si="2"/>
        <v>5.9333333333333318</v>
      </c>
      <c r="D180">
        <v>6.1</v>
      </c>
      <c r="E180">
        <v>5.5</v>
      </c>
      <c r="F180">
        <v>1</v>
      </c>
    </row>
    <row r="181" spans="1:6" hidden="1" x14ac:dyDescent="0.25">
      <c r="A181" s="19">
        <v>43690</v>
      </c>
      <c r="B181" s="20">
        <v>0.66592592592592592</v>
      </c>
      <c r="C181" s="21">
        <f t="shared" si="2"/>
        <v>5.966666666666665</v>
      </c>
      <c r="D181">
        <v>6.1</v>
      </c>
      <c r="E181">
        <v>5.5</v>
      </c>
      <c r="F181">
        <v>0</v>
      </c>
    </row>
    <row r="182" spans="1:6" x14ac:dyDescent="0.25">
      <c r="A182" s="19">
        <v>43690</v>
      </c>
      <c r="B182" s="20">
        <v>0.66731481481481481</v>
      </c>
      <c r="C182" s="21">
        <f t="shared" si="2"/>
        <v>5.9999999999999982</v>
      </c>
      <c r="D182">
        <v>6.1</v>
      </c>
      <c r="E182">
        <v>5.5</v>
      </c>
      <c r="F182">
        <v>1</v>
      </c>
    </row>
    <row r="183" spans="1:6" x14ac:dyDescent="0.25">
      <c r="A183" s="19">
        <v>43690</v>
      </c>
      <c r="B183" s="20">
        <v>0.66870370370370369</v>
      </c>
      <c r="C183" s="21">
        <f t="shared" si="2"/>
        <v>6.0333333333333314</v>
      </c>
      <c r="D183">
        <v>6.1</v>
      </c>
      <c r="E183">
        <v>5.5</v>
      </c>
      <c r="F183">
        <v>1</v>
      </c>
    </row>
    <row r="184" spans="1:6" hidden="1" x14ac:dyDescent="0.25">
      <c r="A184" s="19">
        <v>43690</v>
      </c>
      <c r="B184" s="20">
        <v>0.67009259259259257</v>
      </c>
      <c r="C184" s="21">
        <f t="shared" si="2"/>
        <v>6.0666666666666647</v>
      </c>
      <c r="D184">
        <v>6.6</v>
      </c>
      <c r="E184">
        <v>5.5</v>
      </c>
      <c r="F184">
        <v>0</v>
      </c>
    </row>
    <row r="185" spans="1:6" x14ac:dyDescent="0.25">
      <c r="A185" s="19">
        <v>43690</v>
      </c>
      <c r="B185" s="20">
        <v>0.67148148148148146</v>
      </c>
      <c r="C185" s="21">
        <f t="shared" si="2"/>
        <v>6.0999999999999979</v>
      </c>
      <c r="D185">
        <v>6.9</v>
      </c>
      <c r="E185">
        <v>5.6</v>
      </c>
      <c r="F185">
        <v>1</v>
      </c>
    </row>
    <row r="186" spans="1:6" x14ac:dyDescent="0.25">
      <c r="A186" s="19">
        <v>43690</v>
      </c>
      <c r="B186" s="20">
        <v>0.67287037037037034</v>
      </c>
      <c r="C186" s="21">
        <f t="shared" si="2"/>
        <v>6.1333333333333311</v>
      </c>
      <c r="D186">
        <v>7</v>
      </c>
      <c r="E186">
        <v>5.7</v>
      </c>
      <c r="F186">
        <v>1</v>
      </c>
    </row>
    <row r="187" spans="1:6" hidden="1" x14ac:dyDescent="0.25">
      <c r="A187" s="19">
        <v>43690</v>
      </c>
      <c r="B187" s="20">
        <v>0.67425925925925922</v>
      </c>
      <c r="C187" s="21">
        <f t="shared" si="2"/>
        <v>6.1666666666666643</v>
      </c>
      <c r="D187">
        <v>7.1</v>
      </c>
      <c r="E187">
        <v>5.8</v>
      </c>
      <c r="F187">
        <v>0</v>
      </c>
    </row>
    <row r="188" spans="1:6" x14ac:dyDescent="0.25">
      <c r="A188" s="19">
        <v>43690</v>
      </c>
      <c r="B188" s="20">
        <v>0.67564814814814822</v>
      </c>
      <c r="C188" s="21">
        <f t="shared" si="2"/>
        <v>6.2000000000000011</v>
      </c>
      <c r="D188">
        <v>7.2</v>
      </c>
      <c r="E188">
        <v>5.9</v>
      </c>
      <c r="F188">
        <v>1</v>
      </c>
    </row>
    <row r="189" spans="1:6" x14ac:dyDescent="0.25">
      <c r="A189" s="19">
        <v>43690</v>
      </c>
      <c r="B189" s="20">
        <v>0.67703703703703699</v>
      </c>
      <c r="C189" s="21">
        <f t="shared" si="2"/>
        <v>6.2333333333333307</v>
      </c>
      <c r="D189">
        <v>7.2</v>
      </c>
      <c r="E189">
        <v>6</v>
      </c>
      <c r="F189">
        <v>1</v>
      </c>
    </row>
    <row r="190" spans="1:6" hidden="1" x14ac:dyDescent="0.25">
      <c r="A190" s="19">
        <v>43690</v>
      </c>
      <c r="B190" s="20">
        <v>0.67842592592592599</v>
      </c>
      <c r="C190" s="21">
        <f t="shared" si="2"/>
        <v>6.2666666666666675</v>
      </c>
      <c r="D190">
        <v>7.3</v>
      </c>
      <c r="E190">
        <v>6</v>
      </c>
      <c r="F190">
        <v>0</v>
      </c>
    </row>
    <row r="191" spans="1:6" x14ac:dyDescent="0.25">
      <c r="A191" s="19">
        <v>43690</v>
      </c>
      <c r="B191" s="20">
        <v>0.67981481481481476</v>
      </c>
      <c r="C191" s="21">
        <f t="shared" si="2"/>
        <v>6.2999999999999972</v>
      </c>
      <c r="D191">
        <v>7.3</v>
      </c>
      <c r="E191">
        <v>6.1</v>
      </c>
      <c r="F191">
        <v>1</v>
      </c>
    </row>
    <row r="192" spans="1:6" x14ac:dyDescent="0.25">
      <c r="A192" s="19">
        <v>43690</v>
      </c>
      <c r="B192" s="20">
        <v>0.68120370370370376</v>
      </c>
      <c r="C192" s="21">
        <f t="shared" si="2"/>
        <v>6.3333333333333339</v>
      </c>
      <c r="D192">
        <v>7.3</v>
      </c>
      <c r="E192">
        <v>6.1</v>
      </c>
      <c r="F192">
        <v>1</v>
      </c>
    </row>
    <row r="193" spans="1:6" hidden="1" x14ac:dyDescent="0.25">
      <c r="A193" s="19">
        <v>43690</v>
      </c>
      <c r="B193" s="20">
        <v>0.68259259259259253</v>
      </c>
      <c r="C193" s="21">
        <f t="shared" si="2"/>
        <v>6.3666666666666636</v>
      </c>
      <c r="D193">
        <v>7.4</v>
      </c>
      <c r="E193">
        <v>6.2</v>
      </c>
      <c r="F193">
        <v>0</v>
      </c>
    </row>
    <row r="194" spans="1:6" x14ac:dyDescent="0.25">
      <c r="A194" s="19">
        <v>43690</v>
      </c>
      <c r="B194" s="20">
        <v>0.68398148148148152</v>
      </c>
      <c r="C194" s="21">
        <f t="shared" si="2"/>
        <v>6.4</v>
      </c>
      <c r="D194">
        <v>7.4</v>
      </c>
      <c r="E194">
        <v>6.3</v>
      </c>
      <c r="F194">
        <v>1</v>
      </c>
    </row>
    <row r="195" spans="1:6" x14ac:dyDescent="0.25">
      <c r="A195" s="19">
        <v>43690</v>
      </c>
      <c r="B195" s="20">
        <v>0.6853703703703703</v>
      </c>
      <c r="C195" s="21">
        <f t="shared" ref="C195:C258" si="3">(B195-$B$2)*24</f>
        <v>6.43333333333333</v>
      </c>
      <c r="D195">
        <v>7.5</v>
      </c>
      <c r="E195">
        <v>6.3</v>
      </c>
      <c r="F195">
        <v>1</v>
      </c>
    </row>
    <row r="196" spans="1:6" hidden="1" x14ac:dyDescent="0.25">
      <c r="A196" s="19">
        <v>43690</v>
      </c>
      <c r="B196" s="20">
        <v>0.68675925925925929</v>
      </c>
      <c r="C196" s="21">
        <f t="shared" si="3"/>
        <v>6.4666666666666668</v>
      </c>
      <c r="D196">
        <v>7.4</v>
      </c>
      <c r="E196">
        <v>6.3</v>
      </c>
      <c r="F196">
        <v>0</v>
      </c>
    </row>
    <row r="197" spans="1:6" x14ac:dyDescent="0.25">
      <c r="A197" s="19">
        <v>43690</v>
      </c>
      <c r="B197" s="20">
        <v>0.68814814814814806</v>
      </c>
      <c r="C197" s="21">
        <f t="shared" si="3"/>
        <v>6.4999999999999964</v>
      </c>
      <c r="D197">
        <v>7.4</v>
      </c>
      <c r="E197">
        <v>6.3</v>
      </c>
      <c r="F197">
        <v>1</v>
      </c>
    </row>
    <row r="198" spans="1:6" x14ac:dyDescent="0.25">
      <c r="A198" s="19">
        <v>43690</v>
      </c>
      <c r="B198" s="20">
        <v>0.68953703703703706</v>
      </c>
      <c r="C198" s="21">
        <f t="shared" si="3"/>
        <v>6.5333333333333332</v>
      </c>
      <c r="D198">
        <v>7.5</v>
      </c>
      <c r="E198">
        <v>6.4</v>
      </c>
      <c r="F198">
        <v>1</v>
      </c>
    </row>
    <row r="199" spans="1:6" hidden="1" x14ac:dyDescent="0.25">
      <c r="A199" s="19">
        <v>43690</v>
      </c>
      <c r="B199" s="20">
        <v>0.69092592592592583</v>
      </c>
      <c r="C199" s="21">
        <f t="shared" si="3"/>
        <v>6.5666666666666629</v>
      </c>
      <c r="D199">
        <v>7.6</v>
      </c>
      <c r="E199">
        <v>6.4</v>
      </c>
      <c r="F199">
        <v>0</v>
      </c>
    </row>
    <row r="200" spans="1:6" x14ac:dyDescent="0.25">
      <c r="A200" s="19">
        <v>43690</v>
      </c>
      <c r="B200" s="20">
        <v>0.69231481481481483</v>
      </c>
      <c r="C200" s="21">
        <f t="shared" si="3"/>
        <v>6.6</v>
      </c>
      <c r="D200">
        <v>7.6</v>
      </c>
      <c r="E200">
        <v>6.4</v>
      </c>
      <c r="F200">
        <v>1</v>
      </c>
    </row>
    <row r="201" spans="1:6" x14ac:dyDescent="0.25">
      <c r="A201" s="19">
        <v>43690</v>
      </c>
      <c r="B201" s="20">
        <v>0.6937037037037036</v>
      </c>
      <c r="C201" s="21">
        <f t="shared" si="3"/>
        <v>6.6333333333333293</v>
      </c>
      <c r="D201">
        <v>7.6</v>
      </c>
      <c r="E201">
        <v>6.4</v>
      </c>
      <c r="F201">
        <v>1</v>
      </c>
    </row>
    <row r="202" spans="1:6" hidden="1" x14ac:dyDescent="0.25">
      <c r="A202" s="19">
        <v>43690</v>
      </c>
      <c r="B202" s="20">
        <v>0.6950925925925926</v>
      </c>
      <c r="C202" s="21">
        <f t="shared" si="3"/>
        <v>6.6666666666666661</v>
      </c>
      <c r="D202">
        <v>7.6</v>
      </c>
      <c r="E202">
        <v>6.5</v>
      </c>
      <c r="F202">
        <v>0</v>
      </c>
    </row>
    <row r="203" spans="1:6" x14ac:dyDescent="0.25">
      <c r="A203" s="19">
        <v>43690</v>
      </c>
      <c r="B203" s="20">
        <v>0.69648148148148137</v>
      </c>
      <c r="C203" s="21">
        <f t="shared" si="3"/>
        <v>6.6999999999999957</v>
      </c>
      <c r="D203">
        <v>7.6</v>
      </c>
      <c r="E203">
        <v>6.4</v>
      </c>
      <c r="F203">
        <v>1</v>
      </c>
    </row>
    <row r="204" spans="1:6" x14ac:dyDescent="0.25">
      <c r="A204" s="19">
        <v>43690</v>
      </c>
      <c r="B204" s="20">
        <v>0.69787037037037036</v>
      </c>
      <c r="C204" s="21">
        <f t="shared" si="3"/>
        <v>6.7333333333333325</v>
      </c>
      <c r="D204">
        <v>7.6</v>
      </c>
      <c r="E204">
        <v>6.5</v>
      </c>
      <c r="F204">
        <v>1</v>
      </c>
    </row>
    <row r="205" spans="1:6" hidden="1" x14ac:dyDescent="0.25">
      <c r="A205" s="19">
        <v>43690</v>
      </c>
      <c r="B205" s="20">
        <v>0.69925925925925936</v>
      </c>
      <c r="C205" s="21">
        <f t="shared" si="3"/>
        <v>6.7666666666666675</v>
      </c>
      <c r="D205">
        <v>7.6</v>
      </c>
      <c r="E205">
        <v>6.5</v>
      </c>
      <c r="F205">
        <v>0</v>
      </c>
    </row>
    <row r="206" spans="1:6" x14ac:dyDescent="0.25">
      <c r="A206" s="19">
        <v>43690</v>
      </c>
      <c r="B206" s="20">
        <v>0.70064814814814813</v>
      </c>
      <c r="C206" s="21">
        <f t="shared" si="3"/>
        <v>6.7999999999999989</v>
      </c>
      <c r="D206">
        <v>7.6</v>
      </c>
      <c r="E206">
        <v>6.5</v>
      </c>
      <c r="F206">
        <v>1</v>
      </c>
    </row>
    <row r="207" spans="1:6" x14ac:dyDescent="0.25">
      <c r="A207" s="19">
        <v>43690</v>
      </c>
      <c r="B207" s="20">
        <v>0.70203703703703713</v>
      </c>
      <c r="C207" s="21">
        <f t="shared" si="3"/>
        <v>6.8333333333333339</v>
      </c>
      <c r="D207">
        <v>7.7</v>
      </c>
      <c r="E207">
        <v>6.5</v>
      </c>
      <c r="F207">
        <v>1</v>
      </c>
    </row>
    <row r="208" spans="1:6" hidden="1" x14ac:dyDescent="0.25">
      <c r="A208" s="19">
        <v>43690</v>
      </c>
      <c r="B208" s="20">
        <v>0.7034259259259259</v>
      </c>
      <c r="C208" s="21">
        <f t="shared" si="3"/>
        <v>6.8666666666666654</v>
      </c>
      <c r="D208">
        <v>7.6</v>
      </c>
      <c r="E208">
        <v>6.5</v>
      </c>
      <c r="F208">
        <v>0</v>
      </c>
    </row>
    <row r="209" spans="1:6" x14ac:dyDescent="0.25">
      <c r="A209" s="19">
        <v>43690</v>
      </c>
      <c r="B209" s="20">
        <v>0.70481481481481489</v>
      </c>
      <c r="C209" s="21">
        <f t="shared" si="3"/>
        <v>6.9</v>
      </c>
      <c r="D209">
        <v>7.7</v>
      </c>
      <c r="E209">
        <v>6.5</v>
      </c>
      <c r="F209">
        <v>1</v>
      </c>
    </row>
    <row r="210" spans="1:6" x14ac:dyDescent="0.25">
      <c r="A210" s="19">
        <v>43690</v>
      </c>
      <c r="B210" s="20">
        <v>0.70620370370370367</v>
      </c>
      <c r="C210" s="21">
        <f t="shared" si="3"/>
        <v>6.9333333333333318</v>
      </c>
      <c r="D210">
        <v>7.7</v>
      </c>
      <c r="E210">
        <v>6.5</v>
      </c>
      <c r="F210">
        <v>1</v>
      </c>
    </row>
    <row r="211" spans="1:6" hidden="1" x14ac:dyDescent="0.25">
      <c r="A211" s="19">
        <v>43690</v>
      </c>
      <c r="B211" s="20">
        <v>0.70759259259259266</v>
      </c>
      <c r="C211" s="21">
        <f t="shared" si="3"/>
        <v>6.9666666666666668</v>
      </c>
      <c r="D211">
        <v>7.7</v>
      </c>
      <c r="E211">
        <v>6.5</v>
      </c>
      <c r="F211">
        <v>0</v>
      </c>
    </row>
    <row r="212" spans="1:6" x14ac:dyDescent="0.25">
      <c r="A212" s="19">
        <v>43690</v>
      </c>
      <c r="B212" s="20">
        <v>0.70898148148148143</v>
      </c>
      <c r="C212" s="21">
        <f t="shared" si="3"/>
        <v>6.9999999999999982</v>
      </c>
      <c r="D212">
        <v>7.7</v>
      </c>
      <c r="E212">
        <v>6.5</v>
      </c>
      <c r="F212">
        <v>1</v>
      </c>
    </row>
    <row r="213" spans="1:6" x14ac:dyDescent="0.25">
      <c r="A213" s="19">
        <v>43690</v>
      </c>
      <c r="B213" s="20">
        <v>0.71037037037037043</v>
      </c>
      <c r="C213" s="21">
        <f t="shared" si="3"/>
        <v>7.0333333333333332</v>
      </c>
      <c r="D213">
        <v>7.7</v>
      </c>
      <c r="E213">
        <v>6.5</v>
      </c>
      <c r="F213">
        <v>1</v>
      </c>
    </row>
    <row r="214" spans="1:6" hidden="1" x14ac:dyDescent="0.25">
      <c r="A214" s="19">
        <v>43690</v>
      </c>
      <c r="B214" s="20">
        <v>0.7117592592592592</v>
      </c>
      <c r="C214" s="21">
        <f t="shared" si="3"/>
        <v>7.0666666666666647</v>
      </c>
      <c r="D214">
        <v>7.7</v>
      </c>
      <c r="E214">
        <v>6.6</v>
      </c>
      <c r="F214">
        <v>0</v>
      </c>
    </row>
    <row r="215" spans="1:6" x14ac:dyDescent="0.25">
      <c r="A215" s="19">
        <v>43690</v>
      </c>
      <c r="B215" s="20">
        <v>0.7131481481481482</v>
      </c>
      <c r="C215" s="21">
        <f t="shared" si="3"/>
        <v>7.1</v>
      </c>
      <c r="D215">
        <v>7.7</v>
      </c>
      <c r="E215">
        <v>6.5</v>
      </c>
      <c r="F215">
        <v>1</v>
      </c>
    </row>
    <row r="216" spans="1:6" x14ac:dyDescent="0.25">
      <c r="A216" s="19">
        <v>43690</v>
      </c>
      <c r="B216" s="20">
        <v>0.71453703703703697</v>
      </c>
      <c r="C216" s="21">
        <f t="shared" si="3"/>
        <v>7.1333333333333311</v>
      </c>
      <c r="D216">
        <v>7.7</v>
      </c>
      <c r="E216">
        <v>6.6</v>
      </c>
      <c r="F216">
        <v>1</v>
      </c>
    </row>
    <row r="217" spans="1:6" hidden="1" x14ac:dyDescent="0.25">
      <c r="A217" s="19">
        <v>43690</v>
      </c>
      <c r="B217" s="20">
        <v>0.71592592592592597</v>
      </c>
      <c r="C217" s="21">
        <f t="shared" si="3"/>
        <v>7.1666666666666661</v>
      </c>
      <c r="D217">
        <v>7.7</v>
      </c>
      <c r="E217">
        <v>6.6</v>
      </c>
      <c r="F217">
        <v>0</v>
      </c>
    </row>
    <row r="218" spans="1:6" x14ac:dyDescent="0.25">
      <c r="A218" s="19">
        <v>43690</v>
      </c>
      <c r="B218" s="20">
        <v>0.71731481481481485</v>
      </c>
      <c r="C218" s="21">
        <f t="shared" si="3"/>
        <v>7.1999999999999993</v>
      </c>
      <c r="D218">
        <v>7.7</v>
      </c>
      <c r="E218">
        <v>6.5</v>
      </c>
      <c r="F218">
        <v>1</v>
      </c>
    </row>
    <row r="219" spans="1:6" x14ac:dyDescent="0.25">
      <c r="A219" s="19">
        <v>43690</v>
      </c>
      <c r="B219" s="20">
        <v>0.71870370370370373</v>
      </c>
      <c r="C219" s="21">
        <f t="shared" si="3"/>
        <v>7.2333333333333325</v>
      </c>
      <c r="D219">
        <v>7.7</v>
      </c>
      <c r="E219">
        <v>6.6</v>
      </c>
      <c r="F219">
        <v>1</v>
      </c>
    </row>
    <row r="220" spans="1:6" hidden="1" x14ac:dyDescent="0.25">
      <c r="A220" s="19">
        <v>43690</v>
      </c>
      <c r="B220" s="20">
        <v>0.72009259259259262</v>
      </c>
      <c r="C220" s="21">
        <f t="shared" si="3"/>
        <v>7.2666666666666657</v>
      </c>
      <c r="D220">
        <v>7.8</v>
      </c>
      <c r="E220">
        <v>6.6</v>
      </c>
      <c r="F220">
        <v>0</v>
      </c>
    </row>
    <row r="221" spans="1:6" x14ac:dyDescent="0.25">
      <c r="A221" s="19">
        <v>43690</v>
      </c>
      <c r="B221" s="20">
        <v>0.7214814814814815</v>
      </c>
      <c r="C221" s="21">
        <f t="shared" si="3"/>
        <v>7.2999999999999989</v>
      </c>
      <c r="D221">
        <v>7.8</v>
      </c>
      <c r="E221">
        <v>6.6</v>
      </c>
      <c r="F221">
        <v>1</v>
      </c>
    </row>
    <row r="222" spans="1:6" x14ac:dyDescent="0.25">
      <c r="A222" s="19">
        <v>43690</v>
      </c>
      <c r="B222" s="20">
        <v>0.72287037037037039</v>
      </c>
      <c r="C222" s="21">
        <f t="shared" si="3"/>
        <v>7.3333333333333321</v>
      </c>
      <c r="D222">
        <v>7.8</v>
      </c>
      <c r="E222">
        <v>6.6</v>
      </c>
      <c r="F222">
        <v>1</v>
      </c>
    </row>
    <row r="223" spans="1:6" hidden="1" x14ac:dyDescent="0.25">
      <c r="A223" s="19">
        <v>43690</v>
      </c>
      <c r="B223" s="20">
        <v>0.72425925925925927</v>
      </c>
      <c r="C223" s="21">
        <f t="shared" si="3"/>
        <v>7.3666666666666654</v>
      </c>
      <c r="D223">
        <v>7.8</v>
      </c>
      <c r="E223">
        <v>6.6</v>
      </c>
      <c r="F223">
        <v>0</v>
      </c>
    </row>
    <row r="224" spans="1:6" x14ac:dyDescent="0.25">
      <c r="A224" s="19">
        <v>43690</v>
      </c>
      <c r="B224" s="20">
        <v>0.72564814814814815</v>
      </c>
      <c r="C224" s="21">
        <f t="shared" si="3"/>
        <v>7.3999999999999986</v>
      </c>
      <c r="D224">
        <v>7.8</v>
      </c>
      <c r="E224">
        <v>6.6</v>
      </c>
      <c r="F224">
        <v>1</v>
      </c>
    </row>
    <row r="225" spans="1:6" x14ac:dyDescent="0.25">
      <c r="A225" s="19">
        <v>43690</v>
      </c>
      <c r="B225" s="20">
        <v>0.72703703703703704</v>
      </c>
      <c r="C225" s="21">
        <f t="shared" si="3"/>
        <v>7.4333333333333318</v>
      </c>
      <c r="D225">
        <v>7.8</v>
      </c>
      <c r="E225">
        <v>6.6</v>
      </c>
      <c r="F225">
        <v>1</v>
      </c>
    </row>
    <row r="226" spans="1:6" hidden="1" x14ac:dyDescent="0.25">
      <c r="A226" s="19">
        <v>43690</v>
      </c>
      <c r="B226" s="20">
        <v>0.72842592592592592</v>
      </c>
      <c r="C226" s="21">
        <f t="shared" si="3"/>
        <v>7.466666666666665</v>
      </c>
      <c r="D226">
        <v>7.8</v>
      </c>
      <c r="E226">
        <v>6.6</v>
      </c>
      <c r="F226">
        <v>0</v>
      </c>
    </row>
    <row r="227" spans="1:6" x14ac:dyDescent="0.25">
      <c r="A227" s="19">
        <v>43690</v>
      </c>
      <c r="B227" s="20">
        <v>0.72981481481481481</v>
      </c>
      <c r="C227" s="21">
        <f t="shared" si="3"/>
        <v>7.4999999999999982</v>
      </c>
      <c r="D227">
        <v>7.8</v>
      </c>
      <c r="E227">
        <v>6.6</v>
      </c>
      <c r="F227">
        <v>1</v>
      </c>
    </row>
    <row r="228" spans="1:6" x14ac:dyDescent="0.25">
      <c r="A228" s="19">
        <v>43690</v>
      </c>
      <c r="B228" s="20">
        <v>0.73120370370370369</v>
      </c>
      <c r="C228" s="21">
        <f t="shared" si="3"/>
        <v>7.5333333333333314</v>
      </c>
      <c r="D228">
        <v>7.8</v>
      </c>
      <c r="E228">
        <v>6.6</v>
      </c>
      <c r="F228">
        <v>1</v>
      </c>
    </row>
    <row r="229" spans="1:6" hidden="1" x14ac:dyDescent="0.25">
      <c r="A229" s="19">
        <v>43690</v>
      </c>
      <c r="B229" s="20">
        <v>0.73259259259259257</v>
      </c>
      <c r="C229" s="21">
        <f t="shared" si="3"/>
        <v>7.5666666666666647</v>
      </c>
      <c r="D229">
        <v>7.8</v>
      </c>
      <c r="E229">
        <v>6.6</v>
      </c>
      <c r="F229">
        <v>0</v>
      </c>
    </row>
    <row r="230" spans="1:6" x14ac:dyDescent="0.25">
      <c r="A230" s="19">
        <v>43690</v>
      </c>
      <c r="B230" s="20">
        <v>0.73398148148148146</v>
      </c>
      <c r="C230" s="21">
        <f t="shared" si="3"/>
        <v>7.5999999999999979</v>
      </c>
      <c r="D230">
        <v>7.8</v>
      </c>
      <c r="E230">
        <v>6.6</v>
      </c>
      <c r="F230">
        <v>1</v>
      </c>
    </row>
    <row r="231" spans="1:6" x14ac:dyDescent="0.25">
      <c r="A231" s="19">
        <v>43690</v>
      </c>
      <c r="B231" s="20">
        <v>0.73537037037037034</v>
      </c>
      <c r="C231" s="21">
        <f t="shared" si="3"/>
        <v>7.6333333333333311</v>
      </c>
      <c r="D231">
        <v>7.8</v>
      </c>
      <c r="E231">
        <v>6.6</v>
      </c>
      <c r="F231">
        <v>1</v>
      </c>
    </row>
    <row r="232" spans="1:6" hidden="1" x14ac:dyDescent="0.25">
      <c r="A232" s="19">
        <v>43690</v>
      </c>
      <c r="B232" s="20">
        <v>0.73675925925925922</v>
      </c>
      <c r="C232" s="21">
        <f t="shared" si="3"/>
        <v>7.6666666666666643</v>
      </c>
      <c r="D232">
        <v>7.9</v>
      </c>
      <c r="E232">
        <v>6.6</v>
      </c>
      <c r="F232">
        <v>0</v>
      </c>
    </row>
    <row r="233" spans="1:6" x14ac:dyDescent="0.25">
      <c r="A233" s="19">
        <v>43690</v>
      </c>
      <c r="B233" s="20">
        <v>0.73814814814814811</v>
      </c>
      <c r="C233" s="21">
        <f t="shared" si="3"/>
        <v>7.6999999999999975</v>
      </c>
      <c r="D233">
        <v>7.8</v>
      </c>
      <c r="E233">
        <v>6.6</v>
      </c>
      <c r="F233">
        <v>1</v>
      </c>
    </row>
    <row r="234" spans="1:6" x14ac:dyDescent="0.25">
      <c r="A234" s="19">
        <v>43690</v>
      </c>
      <c r="B234" s="20">
        <v>0.73953703703703699</v>
      </c>
      <c r="C234" s="21">
        <f t="shared" si="3"/>
        <v>7.7333333333333307</v>
      </c>
      <c r="D234">
        <v>7.8</v>
      </c>
      <c r="E234">
        <v>6.6</v>
      </c>
      <c r="F234">
        <v>1</v>
      </c>
    </row>
    <row r="235" spans="1:6" hidden="1" x14ac:dyDescent="0.25">
      <c r="A235" s="19">
        <v>43690</v>
      </c>
      <c r="B235" s="20">
        <v>0.74092592592592599</v>
      </c>
      <c r="C235" s="21">
        <f t="shared" si="3"/>
        <v>7.7666666666666675</v>
      </c>
      <c r="D235">
        <v>7.8</v>
      </c>
      <c r="E235">
        <v>6.6</v>
      </c>
      <c r="F235">
        <v>0</v>
      </c>
    </row>
    <row r="236" spans="1:6" x14ac:dyDescent="0.25">
      <c r="A236" s="19">
        <v>43690</v>
      </c>
      <c r="B236" s="20">
        <v>0.74231481481481476</v>
      </c>
      <c r="C236" s="21">
        <f t="shared" si="3"/>
        <v>7.7999999999999972</v>
      </c>
      <c r="D236">
        <v>7.8</v>
      </c>
      <c r="E236">
        <v>6.6</v>
      </c>
      <c r="F236">
        <v>1</v>
      </c>
    </row>
    <row r="237" spans="1:6" x14ac:dyDescent="0.25">
      <c r="A237" s="19">
        <v>43690</v>
      </c>
      <c r="B237" s="20">
        <v>0.74370370370370376</v>
      </c>
      <c r="C237" s="21">
        <f t="shared" si="3"/>
        <v>7.8333333333333339</v>
      </c>
      <c r="D237">
        <v>7.8</v>
      </c>
      <c r="E237">
        <v>6.6</v>
      </c>
      <c r="F237">
        <v>1</v>
      </c>
    </row>
    <row r="238" spans="1:6" hidden="1" x14ac:dyDescent="0.25">
      <c r="A238" s="19">
        <v>43690</v>
      </c>
      <c r="B238" s="20">
        <v>0.74509259259259253</v>
      </c>
      <c r="C238" s="21">
        <f t="shared" si="3"/>
        <v>7.8666666666666636</v>
      </c>
      <c r="D238">
        <v>7.8</v>
      </c>
      <c r="E238">
        <v>6.6</v>
      </c>
      <c r="F238">
        <v>0</v>
      </c>
    </row>
    <row r="239" spans="1:6" x14ac:dyDescent="0.25">
      <c r="A239" s="19">
        <v>43690</v>
      </c>
      <c r="B239" s="20">
        <v>0.74648148148148152</v>
      </c>
      <c r="C239" s="21">
        <f t="shared" si="3"/>
        <v>7.9</v>
      </c>
      <c r="D239">
        <v>7.8</v>
      </c>
      <c r="E239">
        <v>6.6</v>
      </c>
      <c r="F239">
        <v>1</v>
      </c>
    </row>
    <row r="240" spans="1:6" x14ac:dyDescent="0.25">
      <c r="A240" s="19">
        <v>43690</v>
      </c>
      <c r="B240" s="20">
        <v>0.7478703703703703</v>
      </c>
      <c r="C240" s="21">
        <f t="shared" si="3"/>
        <v>7.93333333333333</v>
      </c>
      <c r="D240">
        <v>7.8</v>
      </c>
      <c r="E240">
        <v>6.6</v>
      </c>
      <c r="F240">
        <v>1</v>
      </c>
    </row>
    <row r="241" spans="1:6" hidden="1" x14ac:dyDescent="0.25">
      <c r="A241" s="19">
        <v>43690</v>
      </c>
      <c r="B241" s="20">
        <v>0.74925925925925929</v>
      </c>
      <c r="C241" s="21">
        <f t="shared" si="3"/>
        <v>7.9666666666666668</v>
      </c>
      <c r="D241">
        <v>7.8</v>
      </c>
      <c r="E241">
        <v>6.6</v>
      </c>
      <c r="F241">
        <v>0</v>
      </c>
    </row>
    <row r="242" spans="1:6" x14ac:dyDescent="0.25">
      <c r="A242" s="19">
        <v>43690</v>
      </c>
      <c r="B242" s="20">
        <v>0.75064814814814806</v>
      </c>
      <c r="C242" s="21">
        <f t="shared" si="3"/>
        <v>7.9999999999999964</v>
      </c>
      <c r="D242">
        <v>7.8</v>
      </c>
      <c r="E242">
        <v>6.6</v>
      </c>
      <c r="F242">
        <v>1</v>
      </c>
    </row>
    <row r="243" spans="1:6" x14ac:dyDescent="0.25">
      <c r="A243" s="19">
        <v>43690</v>
      </c>
      <c r="B243" s="20">
        <v>0.75203703703703706</v>
      </c>
      <c r="C243" s="21">
        <f t="shared" si="3"/>
        <v>8.0333333333333332</v>
      </c>
      <c r="D243">
        <v>7.8</v>
      </c>
      <c r="E243">
        <v>6.6</v>
      </c>
      <c r="F243">
        <v>1</v>
      </c>
    </row>
    <row r="244" spans="1:6" hidden="1" x14ac:dyDescent="0.25">
      <c r="A244" s="19">
        <v>43690</v>
      </c>
      <c r="B244" s="20">
        <v>0.75342592592592583</v>
      </c>
      <c r="C244" s="21">
        <f t="shared" si="3"/>
        <v>8.0666666666666629</v>
      </c>
      <c r="D244">
        <v>8</v>
      </c>
      <c r="E244">
        <v>6.6</v>
      </c>
      <c r="F244">
        <v>0</v>
      </c>
    </row>
    <row r="245" spans="1:6" x14ac:dyDescent="0.25">
      <c r="A245" s="19">
        <v>43690</v>
      </c>
      <c r="B245" s="20">
        <v>0.75481481481481483</v>
      </c>
      <c r="C245" s="21">
        <f t="shared" si="3"/>
        <v>8.1</v>
      </c>
      <c r="D245">
        <v>8.1999999999999993</v>
      </c>
      <c r="E245">
        <v>6.7</v>
      </c>
      <c r="F245">
        <v>1</v>
      </c>
    </row>
    <row r="246" spans="1:6" x14ac:dyDescent="0.25">
      <c r="A246" s="19">
        <v>43690</v>
      </c>
      <c r="B246" s="20">
        <v>0.7562037037037036</v>
      </c>
      <c r="C246" s="21">
        <f t="shared" si="3"/>
        <v>8.1333333333333293</v>
      </c>
      <c r="D246">
        <v>8.1</v>
      </c>
      <c r="E246">
        <v>6.8</v>
      </c>
      <c r="F246">
        <v>1</v>
      </c>
    </row>
    <row r="247" spans="1:6" hidden="1" x14ac:dyDescent="0.25">
      <c r="A247" s="19">
        <v>43690</v>
      </c>
      <c r="B247" s="20">
        <v>0.7575925925925926</v>
      </c>
      <c r="C247" s="21">
        <f t="shared" si="3"/>
        <v>8.1666666666666661</v>
      </c>
      <c r="D247">
        <v>7.9</v>
      </c>
      <c r="E247">
        <v>6.7</v>
      </c>
      <c r="F247">
        <v>0</v>
      </c>
    </row>
    <row r="248" spans="1:6" x14ac:dyDescent="0.25">
      <c r="A248" s="19">
        <v>43690</v>
      </c>
      <c r="B248" s="20">
        <v>0.75898148148148159</v>
      </c>
      <c r="C248" s="21">
        <f t="shared" si="3"/>
        <v>8.2000000000000011</v>
      </c>
      <c r="D248">
        <v>7.9</v>
      </c>
      <c r="E248">
        <v>6.7</v>
      </c>
      <c r="F248">
        <v>1</v>
      </c>
    </row>
    <row r="249" spans="1:6" x14ac:dyDescent="0.25">
      <c r="A249" s="19">
        <v>43690</v>
      </c>
      <c r="B249" s="20">
        <v>0.76037037037037036</v>
      </c>
      <c r="C249" s="21">
        <f t="shared" si="3"/>
        <v>8.2333333333333325</v>
      </c>
      <c r="D249">
        <v>7.8</v>
      </c>
      <c r="E249">
        <v>6.7</v>
      </c>
      <c r="F249">
        <v>1</v>
      </c>
    </row>
    <row r="250" spans="1:6" hidden="1" x14ac:dyDescent="0.25">
      <c r="A250" s="19">
        <v>43690</v>
      </c>
      <c r="B250" s="20">
        <v>0.76175925925925936</v>
      </c>
      <c r="C250" s="21">
        <f t="shared" si="3"/>
        <v>8.2666666666666675</v>
      </c>
      <c r="D250">
        <v>7.8</v>
      </c>
      <c r="E250">
        <v>6.7</v>
      </c>
      <c r="F250">
        <v>0</v>
      </c>
    </row>
    <row r="251" spans="1:6" x14ac:dyDescent="0.25">
      <c r="A251" s="19">
        <v>43690</v>
      </c>
      <c r="B251" s="20">
        <v>0.76314814814814813</v>
      </c>
      <c r="C251" s="21">
        <f t="shared" si="3"/>
        <v>8.2999999999999989</v>
      </c>
      <c r="D251">
        <v>7.8</v>
      </c>
      <c r="E251">
        <v>6.7</v>
      </c>
      <c r="F251">
        <v>1</v>
      </c>
    </row>
    <row r="252" spans="1:6" x14ac:dyDescent="0.25">
      <c r="A252" s="19">
        <v>43690</v>
      </c>
      <c r="B252" s="20">
        <v>0.76453703703703713</v>
      </c>
      <c r="C252" s="21">
        <f t="shared" si="3"/>
        <v>8.3333333333333339</v>
      </c>
      <c r="D252">
        <v>7.9</v>
      </c>
      <c r="E252">
        <v>6.7</v>
      </c>
      <c r="F252">
        <v>1</v>
      </c>
    </row>
    <row r="253" spans="1:6" hidden="1" x14ac:dyDescent="0.25">
      <c r="A253" s="19">
        <v>43690</v>
      </c>
      <c r="B253" s="20">
        <v>0.7659259259259259</v>
      </c>
      <c r="C253" s="21">
        <f t="shared" si="3"/>
        <v>8.3666666666666654</v>
      </c>
      <c r="D253">
        <v>7.9</v>
      </c>
      <c r="E253">
        <v>6.6</v>
      </c>
      <c r="F253">
        <v>0</v>
      </c>
    </row>
    <row r="254" spans="1:6" x14ac:dyDescent="0.25">
      <c r="A254" s="19">
        <v>43690</v>
      </c>
      <c r="B254" s="20">
        <v>0.76731481481481489</v>
      </c>
      <c r="C254" s="21">
        <f t="shared" si="3"/>
        <v>8.4</v>
      </c>
      <c r="D254">
        <v>7.8</v>
      </c>
      <c r="E254">
        <v>6.6</v>
      </c>
      <c r="F254">
        <v>1</v>
      </c>
    </row>
    <row r="255" spans="1:6" x14ac:dyDescent="0.25">
      <c r="A255" s="19">
        <v>43690</v>
      </c>
      <c r="B255" s="20">
        <v>0.76870370370370367</v>
      </c>
      <c r="C255" s="21">
        <f t="shared" si="3"/>
        <v>8.4333333333333318</v>
      </c>
      <c r="D255">
        <v>7.8</v>
      </c>
      <c r="E255">
        <v>6.6</v>
      </c>
      <c r="F255">
        <v>1</v>
      </c>
    </row>
    <row r="256" spans="1:6" hidden="1" x14ac:dyDescent="0.25">
      <c r="A256" s="19">
        <v>43690</v>
      </c>
      <c r="B256" s="20">
        <v>0.77009259259259266</v>
      </c>
      <c r="C256" s="21">
        <f t="shared" si="3"/>
        <v>8.4666666666666668</v>
      </c>
      <c r="D256">
        <v>7.8</v>
      </c>
      <c r="E256">
        <v>6.6</v>
      </c>
      <c r="F256">
        <v>0</v>
      </c>
    </row>
    <row r="257" spans="1:6" x14ac:dyDescent="0.25">
      <c r="A257" s="19">
        <v>43690</v>
      </c>
      <c r="B257" s="20">
        <v>0.77148148148148143</v>
      </c>
      <c r="C257" s="21">
        <f t="shared" si="3"/>
        <v>8.4999999999999982</v>
      </c>
      <c r="D257">
        <v>7.8</v>
      </c>
      <c r="E257">
        <v>6.6</v>
      </c>
      <c r="F257">
        <v>1</v>
      </c>
    </row>
    <row r="258" spans="1:6" x14ac:dyDescent="0.25">
      <c r="A258" s="19">
        <v>43690</v>
      </c>
      <c r="B258" s="20">
        <v>0.77287037037037043</v>
      </c>
      <c r="C258" s="21">
        <f t="shared" si="3"/>
        <v>8.5333333333333332</v>
      </c>
      <c r="D258">
        <v>7.9</v>
      </c>
      <c r="E258">
        <v>6.6</v>
      </c>
      <c r="F258">
        <v>1</v>
      </c>
    </row>
    <row r="259" spans="1:6" hidden="1" x14ac:dyDescent="0.25">
      <c r="A259" s="19">
        <v>43690</v>
      </c>
      <c r="B259" s="20">
        <v>0.7742592592592592</v>
      </c>
      <c r="C259" s="21">
        <f t="shared" ref="C259:C322" si="4">(B259-$B$2)*24</f>
        <v>8.5666666666666647</v>
      </c>
      <c r="D259">
        <v>7.9</v>
      </c>
      <c r="E259">
        <v>6.6</v>
      </c>
      <c r="F259">
        <v>0</v>
      </c>
    </row>
    <row r="260" spans="1:6" x14ac:dyDescent="0.25">
      <c r="A260" s="19">
        <v>43690</v>
      </c>
      <c r="B260" s="20">
        <v>0.7756481481481482</v>
      </c>
      <c r="C260" s="21">
        <f t="shared" si="4"/>
        <v>8.6</v>
      </c>
      <c r="D260">
        <v>7.9</v>
      </c>
      <c r="E260">
        <v>6.6</v>
      </c>
      <c r="F260">
        <v>1</v>
      </c>
    </row>
    <row r="261" spans="1:6" x14ac:dyDescent="0.25">
      <c r="A261" s="19">
        <v>43690</v>
      </c>
      <c r="B261" s="20">
        <v>0.77703703703703697</v>
      </c>
      <c r="C261" s="21">
        <f t="shared" si="4"/>
        <v>8.6333333333333311</v>
      </c>
      <c r="D261">
        <v>7.8</v>
      </c>
      <c r="E261">
        <v>6.6</v>
      </c>
      <c r="F261">
        <v>1</v>
      </c>
    </row>
    <row r="262" spans="1:6" hidden="1" x14ac:dyDescent="0.25">
      <c r="A262" s="19">
        <v>43690</v>
      </c>
      <c r="B262" s="20">
        <v>0.77842592592592597</v>
      </c>
      <c r="C262" s="21">
        <f t="shared" si="4"/>
        <v>8.6666666666666661</v>
      </c>
      <c r="D262">
        <v>7.8</v>
      </c>
      <c r="E262">
        <v>6.6</v>
      </c>
      <c r="F262">
        <v>0</v>
      </c>
    </row>
    <row r="263" spans="1:6" x14ac:dyDescent="0.25">
      <c r="A263" s="19">
        <v>43690</v>
      </c>
      <c r="B263" s="20">
        <v>0.77981481481481474</v>
      </c>
      <c r="C263" s="21">
        <f t="shared" si="4"/>
        <v>8.6999999999999975</v>
      </c>
      <c r="D263">
        <v>7.9</v>
      </c>
      <c r="E263">
        <v>6.6</v>
      </c>
      <c r="F263">
        <v>1</v>
      </c>
    </row>
    <row r="264" spans="1:6" x14ac:dyDescent="0.25">
      <c r="A264" s="19">
        <v>43690</v>
      </c>
      <c r="B264" s="20">
        <v>0.78120370370370373</v>
      </c>
      <c r="C264" s="21">
        <f t="shared" si="4"/>
        <v>8.7333333333333325</v>
      </c>
      <c r="D264">
        <v>7.9</v>
      </c>
      <c r="E264">
        <v>6.6</v>
      </c>
      <c r="F264">
        <v>1</v>
      </c>
    </row>
    <row r="265" spans="1:6" hidden="1" x14ac:dyDescent="0.25">
      <c r="A265" s="19">
        <v>43690</v>
      </c>
      <c r="B265" s="20">
        <v>0.78259259259259262</v>
      </c>
      <c r="C265" s="21">
        <f t="shared" si="4"/>
        <v>8.7666666666666657</v>
      </c>
      <c r="D265">
        <v>7.8</v>
      </c>
      <c r="E265">
        <v>6.6</v>
      </c>
      <c r="F265">
        <v>0</v>
      </c>
    </row>
    <row r="266" spans="1:6" x14ac:dyDescent="0.25">
      <c r="A266" s="19">
        <v>43690</v>
      </c>
      <c r="B266" s="20">
        <v>0.7839814814814815</v>
      </c>
      <c r="C266" s="21">
        <f t="shared" si="4"/>
        <v>8.7999999999999989</v>
      </c>
      <c r="D266">
        <v>7.9</v>
      </c>
      <c r="E266">
        <v>6.6</v>
      </c>
      <c r="F266">
        <v>1</v>
      </c>
    </row>
    <row r="267" spans="1:6" x14ac:dyDescent="0.25">
      <c r="A267" s="19">
        <v>43690</v>
      </c>
      <c r="B267" s="20">
        <v>0.78537037037037039</v>
      </c>
      <c r="C267" s="21">
        <f t="shared" si="4"/>
        <v>8.8333333333333321</v>
      </c>
      <c r="D267">
        <v>7.9</v>
      </c>
      <c r="E267">
        <v>6.6</v>
      </c>
      <c r="F267">
        <v>1</v>
      </c>
    </row>
    <row r="268" spans="1:6" hidden="1" x14ac:dyDescent="0.25">
      <c r="A268" s="19">
        <v>43690</v>
      </c>
      <c r="B268" s="20">
        <v>0.78675925925925927</v>
      </c>
      <c r="C268" s="21">
        <f t="shared" si="4"/>
        <v>8.8666666666666654</v>
      </c>
      <c r="D268">
        <v>7.9</v>
      </c>
      <c r="E268">
        <v>6.6</v>
      </c>
      <c r="F268">
        <v>0</v>
      </c>
    </row>
    <row r="269" spans="1:6" x14ac:dyDescent="0.25">
      <c r="A269" s="19">
        <v>43690</v>
      </c>
      <c r="B269" s="20">
        <v>0.78814814814814815</v>
      </c>
      <c r="C269" s="21">
        <f t="shared" si="4"/>
        <v>8.8999999999999986</v>
      </c>
      <c r="D269">
        <v>7.9</v>
      </c>
      <c r="E269">
        <v>6.6</v>
      </c>
      <c r="F269">
        <v>1</v>
      </c>
    </row>
    <row r="270" spans="1:6" x14ac:dyDescent="0.25">
      <c r="A270" s="19">
        <v>43690</v>
      </c>
      <c r="B270" s="20">
        <v>0.78953703703703704</v>
      </c>
      <c r="C270" s="21">
        <f t="shared" si="4"/>
        <v>8.9333333333333318</v>
      </c>
      <c r="D270">
        <v>7.9</v>
      </c>
      <c r="E270">
        <v>6.6</v>
      </c>
      <c r="F270">
        <v>1</v>
      </c>
    </row>
    <row r="271" spans="1:6" hidden="1" x14ac:dyDescent="0.25">
      <c r="A271" s="19">
        <v>43690</v>
      </c>
      <c r="B271" s="20">
        <v>0.79092592592592592</v>
      </c>
      <c r="C271" s="21">
        <f t="shared" si="4"/>
        <v>8.966666666666665</v>
      </c>
      <c r="D271">
        <v>7.9</v>
      </c>
      <c r="E271">
        <v>6.6</v>
      </c>
      <c r="F271">
        <v>0</v>
      </c>
    </row>
    <row r="272" spans="1:6" x14ac:dyDescent="0.25">
      <c r="A272" s="19">
        <v>43690</v>
      </c>
      <c r="B272" s="20">
        <v>0.79231481481481481</v>
      </c>
      <c r="C272" s="21">
        <f t="shared" si="4"/>
        <v>8.9999999999999982</v>
      </c>
      <c r="D272">
        <v>7.9</v>
      </c>
      <c r="E272">
        <v>6.7</v>
      </c>
      <c r="F272">
        <v>1</v>
      </c>
    </row>
    <row r="273" spans="1:6" x14ac:dyDescent="0.25">
      <c r="A273" s="19">
        <v>43690</v>
      </c>
      <c r="B273" s="20">
        <v>0.79370370370370369</v>
      </c>
      <c r="C273" s="21">
        <f t="shared" si="4"/>
        <v>9.0333333333333314</v>
      </c>
      <c r="D273">
        <v>7.8</v>
      </c>
      <c r="E273">
        <v>6.7</v>
      </c>
      <c r="F273">
        <v>1</v>
      </c>
    </row>
    <row r="274" spans="1:6" hidden="1" x14ac:dyDescent="0.25">
      <c r="A274" s="19">
        <v>43690</v>
      </c>
      <c r="B274" s="20">
        <v>0.79509259259259257</v>
      </c>
      <c r="C274" s="21">
        <f t="shared" si="4"/>
        <v>9.0666666666666647</v>
      </c>
      <c r="D274">
        <v>7.9</v>
      </c>
      <c r="E274">
        <v>6.7</v>
      </c>
      <c r="F274">
        <v>0</v>
      </c>
    </row>
    <row r="275" spans="1:6" x14ac:dyDescent="0.25">
      <c r="A275" s="19">
        <v>43690</v>
      </c>
      <c r="B275" s="20">
        <v>0.79648148148148146</v>
      </c>
      <c r="C275" s="21">
        <f t="shared" si="4"/>
        <v>9.0999999999999979</v>
      </c>
      <c r="D275">
        <v>7.9</v>
      </c>
      <c r="E275">
        <v>6.6</v>
      </c>
      <c r="F275">
        <v>1</v>
      </c>
    </row>
    <row r="276" spans="1:6" x14ac:dyDescent="0.25">
      <c r="A276" s="19">
        <v>43690</v>
      </c>
      <c r="B276" s="20">
        <v>0.79787037037037034</v>
      </c>
      <c r="C276" s="21">
        <f t="shared" si="4"/>
        <v>9.1333333333333311</v>
      </c>
      <c r="D276">
        <v>7.8</v>
      </c>
      <c r="E276">
        <v>6.6</v>
      </c>
      <c r="F276">
        <v>1</v>
      </c>
    </row>
    <row r="277" spans="1:6" hidden="1" x14ac:dyDescent="0.25">
      <c r="A277" s="19">
        <v>43690</v>
      </c>
      <c r="B277" s="20">
        <v>0.79925925925925922</v>
      </c>
      <c r="C277" s="21">
        <f t="shared" si="4"/>
        <v>9.1666666666666643</v>
      </c>
      <c r="D277">
        <v>8</v>
      </c>
      <c r="E277">
        <v>6.7</v>
      </c>
      <c r="F277">
        <v>0</v>
      </c>
    </row>
    <row r="278" spans="1:6" x14ac:dyDescent="0.25">
      <c r="A278" s="19">
        <v>43690</v>
      </c>
      <c r="B278" s="20">
        <v>0.80064814814814822</v>
      </c>
      <c r="C278" s="21">
        <f t="shared" si="4"/>
        <v>9.2000000000000011</v>
      </c>
      <c r="D278">
        <v>7.9</v>
      </c>
      <c r="E278">
        <v>6.7</v>
      </c>
      <c r="F278">
        <v>1</v>
      </c>
    </row>
    <row r="279" spans="1:6" x14ac:dyDescent="0.25">
      <c r="A279" s="19">
        <v>43690</v>
      </c>
      <c r="B279" s="20">
        <v>0.80203703703703699</v>
      </c>
      <c r="C279" s="21">
        <f t="shared" si="4"/>
        <v>9.2333333333333307</v>
      </c>
      <c r="D279">
        <v>7.9</v>
      </c>
      <c r="E279">
        <v>6.7</v>
      </c>
      <c r="F279">
        <v>1</v>
      </c>
    </row>
    <row r="280" spans="1:6" hidden="1" x14ac:dyDescent="0.25">
      <c r="A280" s="19">
        <v>43690</v>
      </c>
      <c r="B280" s="20">
        <v>0.80342592592592599</v>
      </c>
      <c r="C280" s="21">
        <f t="shared" si="4"/>
        <v>9.2666666666666675</v>
      </c>
      <c r="D280">
        <v>7.9</v>
      </c>
      <c r="E280">
        <v>6.7</v>
      </c>
      <c r="F280">
        <v>0</v>
      </c>
    </row>
    <row r="281" spans="1:6" x14ac:dyDescent="0.25">
      <c r="A281" s="19">
        <v>43690</v>
      </c>
      <c r="B281" s="20">
        <v>0.80481481481481476</v>
      </c>
      <c r="C281" s="21">
        <f t="shared" si="4"/>
        <v>9.2999999999999972</v>
      </c>
      <c r="D281">
        <v>7.9</v>
      </c>
      <c r="E281">
        <v>6.6</v>
      </c>
      <c r="F281">
        <v>1</v>
      </c>
    </row>
    <row r="282" spans="1:6" x14ac:dyDescent="0.25">
      <c r="A282" s="19">
        <v>43690</v>
      </c>
      <c r="B282" s="20">
        <v>0.80620370370370376</v>
      </c>
      <c r="C282" s="21">
        <f t="shared" si="4"/>
        <v>9.3333333333333339</v>
      </c>
      <c r="D282">
        <v>7.9</v>
      </c>
      <c r="E282">
        <v>6.7</v>
      </c>
      <c r="F282">
        <v>1</v>
      </c>
    </row>
    <row r="283" spans="1:6" hidden="1" x14ac:dyDescent="0.25">
      <c r="A283" s="19">
        <v>43690</v>
      </c>
      <c r="B283" s="20">
        <v>0.80759259259259253</v>
      </c>
      <c r="C283" s="21">
        <f t="shared" si="4"/>
        <v>9.3666666666666636</v>
      </c>
      <c r="D283">
        <v>7.9</v>
      </c>
      <c r="E283">
        <v>6.6</v>
      </c>
      <c r="F283">
        <v>0</v>
      </c>
    </row>
    <row r="284" spans="1:6" x14ac:dyDescent="0.25">
      <c r="A284" s="19">
        <v>43690</v>
      </c>
      <c r="B284" s="20">
        <v>0.80898148148148152</v>
      </c>
      <c r="C284" s="21">
        <f t="shared" si="4"/>
        <v>9.4</v>
      </c>
      <c r="D284">
        <v>7.9</v>
      </c>
      <c r="E284">
        <v>6.7</v>
      </c>
      <c r="F284">
        <v>1</v>
      </c>
    </row>
    <row r="285" spans="1:6" x14ac:dyDescent="0.25">
      <c r="A285" s="19">
        <v>43690</v>
      </c>
      <c r="B285" s="20">
        <v>0.8103703703703703</v>
      </c>
      <c r="C285" s="21">
        <f t="shared" si="4"/>
        <v>9.43333333333333</v>
      </c>
      <c r="D285">
        <v>7.9</v>
      </c>
      <c r="E285">
        <v>6.7</v>
      </c>
      <c r="F285">
        <v>1</v>
      </c>
    </row>
    <row r="286" spans="1:6" hidden="1" x14ac:dyDescent="0.25">
      <c r="A286" s="19">
        <v>43690</v>
      </c>
      <c r="B286" s="20">
        <v>0.81175925925925929</v>
      </c>
      <c r="C286" s="21">
        <f t="shared" si="4"/>
        <v>9.4666666666666668</v>
      </c>
      <c r="D286">
        <v>7.9</v>
      </c>
      <c r="E286">
        <v>6.7</v>
      </c>
      <c r="F286">
        <v>0</v>
      </c>
    </row>
    <row r="287" spans="1:6" x14ac:dyDescent="0.25">
      <c r="A287" s="19">
        <v>43690</v>
      </c>
      <c r="B287" s="20">
        <v>0.81314814814814806</v>
      </c>
      <c r="C287" s="21">
        <f t="shared" si="4"/>
        <v>9.4999999999999964</v>
      </c>
      <c r="D287">
        <v>7.9</v>
      </c>
      <c r="E287">
        <v>6.7</v>
      </c>
      <c r="F287">
        <v>1</v>
      </c>
    </row>
    <row r="288" spans="1:6" x14ac:dyDescent="0.25">
      <c r="A288" s="19">
        <v>43690</v>
      </c>
      <c r="B288" s="20">
        <v>0.81453703703703706</v>
      </c>
      <c r="C288" s="21">
        <f t="shared" si="4"/>
        <v>9.5333333333333332</v>
      </c>
      <c r="D288">
        <v>7.9</v>
      </c>
      <c r="E288">
        <v>6.7</v>
      </c>
      <c r="F288">
        <v>1</v>
      </c>
    </row>
    <row r="289" spans="1:6" hidden="1" x14ac:dyDescent="0.25">
      <c r="A289" s="19">
        <v>43690</v>
      </c>
      <c r="B289" s="20">
        <v>0.81592592592592583</v>
      </c>
      <c r="C289" s="21">
        <f t="shared" si="4"/>
        <v>9.5666666666666629</v>
      </c>
      <c r="D289">
        <v>7.9</v>
      </c>
      <c r="E289">
        <v>6.7</v>
      </c>
      <c r="F289">
        <v>0</v>
      </c>
    </row>
    <row r="290" spans="1:6" x14ac:dyDescent="0.25">
      <c r="A290" s="19">
        <v>43690</v>
      </c>
      <c r="B290" s="20">
        <v>0.81731481481481483</v>
      </c>
      <c r="C290" s="21">
        <f t="shared" si="4"/>
        <v>9.6</v>
      </c>
      <c r="D290">
        <v>7.9</v>
      </c>
      <c r="E290">
        <v>6.7</v>
      </c>
      <c r="F290">
        <v>1</v>
      </c>
    </row>
    <row r="291" spans="1:6" x14ac:dyDescent="0.25">
      <c r="A291" s="19">
        <v>43690</v>
      </c>
      <c r="B291" s="20">
        <v>0.8187037037037036</v>
      </c>
      <c r="C291" s="21">
        <f t="shared" si="4"/>
        <v>9.6333333333333293</v>
      </c>
      <c r="D291">
        <v>7.9</v>
      </c>
      <c r="E291">
        <v>6.7</v>
      </c>
      <c r="F291">
        <v>1</v>
      </c>
    </row>
    <row r="292" spans="1:6" hidden="1" x14ac:dyDescent="0.25">
      <c r="A292" s="19">
        <v>43690</v>
      </c>
      <c r="B292" s="20">
        <v>0.8200925925925926</v>
      </c>
      <c r="C292" s="21">
        <f t="shared" si="4"/>
        <v>9.6666666666666661</v>
      </c>
      <c r="D292">
        <v>7.9</v>
      </c>
      <c r="E292">
        <v>6.6</v>
      </c>
      <c r="F292">
        <v>0</v>
      </c>
    </row>
    <row r="293" spans="1:6" x14ac:dyDescent="0.25">
      <c r="A293" s="19">
        <v>43690</v>
      </c>
      <c r="B293" s="20">
        <v>0.82148148148148137</v>
      </c>
      <c r="C293" s="21">
        <f t="shared" si="4"/>
        <v>9.6999999999999957</v>
      </c>
      <c r="D293">
        <v>7.9</v>
      </c>
      <c r="E293">
        <v>6.7</v>
      </c>
      <c r="F293">
        <v>1</v>
      </c>
    </row>
    <row r="294" spans="1:6" x14ac:dyDescent="0.25">
      <c r="A294" s="19">
        <v>43690</v>
      </c>
      <c r="B294" s="20">
        <v>0.82287037037037036</v>
      </c>
      <c r="C294" s="21">
        <f t="shared" si="4"/>
        <v>9.7333333333333325</v>
      </c>
      <c r="D294">
        <v>7.9</v>
      </c>
      <c r="E294">
        <v>6.7</v>
      </c>
      <c r="F294">
        <v>1</v>
      </c>
    </row>
    <row r="295" spans="1:6" hidden="1" x14ac:dyDescent="0.25">
      <c r="A295" s="19">
        <v>43690</v>
      </c>
      <c r="B295" s="20">
        <v>0.82425925925925936</v>
      </c>
      <c r="C295" s="21">
        <f t="shared" si="4"/>
        <v>9.7666666666666675</v>
      </c>
      <c r="D295">
        <v>7.9</v>
      </c>
      <c r="E295">
        <v>6.7</v>
      </c>
      <c r="F295">
        <v>0</v>
      </c>
    </row>
    <row r="296" spans="1:6" x14ac:dyDescent="0.25">
      <c r="A296" s="19">
        <v>43690</v>
      </c>
      <c r="B296" s="20">
        <v>0.82564814814814813</v>
      </c>
      <c r="C296" s="21">
        <f t="shared" si="4"/>
        <v>9.7999999999999989</v>
      </c>
      <c r="D296">
        <v>7.9</v>
      </c>
      <c r="E296">
        <v>6.7</v>
      </c>
      <c r="F296">
        <v>1</v>
      </c>
    </row>
    <row r="297" spans="1:6" x14ac:dyDescent="0.25">
      <c r="A297" s="19">
        <v>43690</v>
      </c>
      <c r="B297" s="20">
        <v>0.82703703703703713</v>
      </c>
      <c r="C297" s="21">
        <f t="shared" si="4"/>
        <v>9.8333333333333339</v>
      </c>
      <c r="D297">
        <v>7.9</v>
      </c>
      <c r="E297">
        <v>6.6</v>
      </c>
      <c r="F297">
        <v>1</v>
      </c>
    </row>
    <row r="298" spans="1:6" hidden="1" x14ac:dyDescent="0.25">
      <c r="A298" s="19">
        <v>43690</v>
      </c>
      <c r="B298" s="20">
        <v>0.8284259259259259</v>
      </c>
      <c r="C298" s="21">
        <f t="shared" si="4"/>
        <v>9.8666666666666654</v>
      </c>
      <c r="D298">
        <v>7.9</v>
      </c>
      <c r="E298">
        <v>6.7</v>
      </c>
      <c r="F298">
        <v>0</v>
      </c>
    </row>
    <row r="299" spans="1:6" x14ac:dyDescent="0.25">
      <c r="A299" s="19">
        <v>43690</v>
      </c>
      <c r="B299" s="20">
        <v>0.82981481481481489</v>
      </c>
      <c r="C299" s="21">
        <f t="shared" si="4"/>
        <v>9.9</v>
      </c>
      <c r="D299">
        <v>7.9</v>
      </c>
      <c r="E299">
        <v>6.7</v>
      </c>
      <c r="F299">
        <v>1</v>
      </c>
    </row>
    <row r="300" spans="1:6" x14ac:dyDescent="0.25">
      <c r="A300" s="19">
        <v>43690</v>
      </c>
      <c r="B300" s="20">
        <v>0.83120370370370367</v>
      </c>
      <c r="C300" s="21">
        <f t="shared" si="4"/>
        <v>9.9333333333333318</v>
      </c>
      <c r="D300">
        <v>7.9</v>
      </c>
      <c r="E300">
        <v>6.7</v>
      </c>
      <c r="F300">
        <v>1</v>
      </c>
    </row>
    <row r="301" spans="1:6" hidden="1" x14ac:dyDescent="0.25">
      <c r="A301" s="19">
        <v>43690</v>
      </c>
      <c r="B301" s="20">
        <v>0.83259259259259266</v>
      </c>
      <c r="C301" s="21">
        <f t="shared" si="4"/>
        <v>9.9666666666666668</v>
      </c>
      <c r="D301">
        <v>7.9</v>
      </c>
      <c r="E301">
        <v>6.7</v>
      </c>
      <c r="F301">
        <v>0</v>
      </c>
    </row>
    <row r="302" spans="1:6" x14ac:dyDescent="0.25">
      <c r="A302" s="19">
        <v>43690</v>
      </c>
      <c r="B302" s="20">
        <v>0.83398148148148143</v>
      </c>
      <c r="C302" s="21">
        <f t="shared" si="4"/>
        <v>9.9999999999999982</v>
      </c>
      <c r="D302">
        <v>7.9</v>
      </c>
      <c r="E302">
        <v>6.7</v>
      </c>
      <c r="F302">
        <v>1</v>
      </c>
    </row>
    <row r="303" spans="1:6" x14ac:dyDescent="0.25">
      <c r="A303" s="19">
        <v>43690</v>
      </c>
      <c r="B303" s="20">
        <v>0.83537037037037043</v>
      </c>
      <c r="C303" s="21">
        <f t="shared" si="4"/>
        <v>10.033333333333333</v>
      </c>
      <c r="D303">
        <v>7.9</v>
      </c>
      <c r="E303">
        <v>6.7</v>
      </c>
      <c r="F303">
        <v>1</v>
      </c>
    </row>
    <row r="304" spans="1:6" hidden="1" x14ac:dyDescent="0.25">
      <c r="A304" s="19">
        <v>43690</v>
      </c>
      <c r="B304" s="20">
        <v>0.8367592592592592</v>
      </c>
      <c r="C304" s="21">
        <f t="shared" si="4"/>
        <v>10.066666666666665</v>
      </c>
      <c r="D304">
        <v>7.9</v>
      </c>
      <c r="E304">
        <v>6.7</v>
      </c>
      <c r="F304">
        <v>0</v>
      </c>
    </row>
    <row r="305" spans="1:6" x14ac:dyDescent="0.25">
      <c r="A305" s="19">
        <v>43690</v>
      </c>
      <c r="B305" s="20">
        <v>0.8381481481481482</v>
      </c>
      <c r="C305" s="21">
        <f t="shared" si="4"/>
        <v>10.1</v>
      </c>
      <c r="D305">
        <v>7.9</v>
      </c>
      <c r="E305">
        <v>6.7</v>
      </c>
      <c r="F305">
        <v>1</v>
      </c>
    </row>
    <row r="306" spans="1:6" x14ac:dyDescent="0.25">
      <c r="A306" s="19">
        <v>43690</v>
      </c>
      <c r="B306" s="20">
        <v>0.83953703703703697</v>
      </c>
      <c r="C306" s="21">
        <f t="shared" si="4"/>
        <v>10.133333333333331</v>
      </c>
      <c r="D306">
        <v>7.9</v>
      </c>
      <c r="E306">
        <v>6.7</v>
      </c>
      <c r="F306">
        <v>1</v>
      </c>
    </row>
    <row r="307" spans="1:6" hidden="1" x14ac:dyDescent="0.25">
      <c r="A307" s="19">
        <v>43690</v>
      </c>
      <c r="B307" s="20">
        <v>0.84092592592592597</v>
      </c>
      <c r="C307" s="21">
        <f t="shared" si="4"/>
        <v>10.166666666666666</v>
      </c>
      <c r="D307">
        <v>7.8</v>
      </c>
      <c r="E307">
        <v>6.7</v>
      </c>
      <c r="F307">
        <v>0</v>
      </c>
    </row>
    <row r="308" spans="1:6" x14ac:dyDescent="0.25">
      <c r="A308" s="19">
        <v>43690</v>
      </c>
      <c r="B308" s="20">
        <v>0.84231481481481485</v>
      </c>
      <c r="C308" s="21">
        <f t="shared" si="4"/>
        <v>10.199999999999999</v>
      </c>
      <c r="D308">
        <v>7.9</v>
      </c>
      <c r="E308">
        <v>6.7</v>
      </c>
      <c r="F308">
        <v>1</v>
      </c>
    </row>
    <row r="309" spans="1:6" x14ac:dyDescent="0.25">
      <c r="A309" s="19">
        <v>43690</v>
      </c>
      <c r="B309" s="20">
        <v>0.84370370370370373</v>
      </c>
      <c r="C309" s="21">
        <f t="shared" si="4"/>
        <v>10.233333333333333</v>
      </c>
      <c r="D309">
        <v>7.9</v>
      </c>
      <c r="E309">
        <v>6.7</v>
      </c>
      <c r="F309">
        <v>1</v>
      </c>
    </row>
    <row r="310" spans="1:6" hidden="1" x14ac:dyDescent="0.25">
      <c r="A310" s="19">
        <v>43690</v>
      </c>
      <c r="B310" s="20">
        <v>0.84509259259259262</v>
      </c>
      <c r="C310" s="21">
        <f t="shared" si="4"/>
        <v>10.266666666666666</v>
      </c>
      <c r="D310">
        <v>7.9</v>
      </c>
      <c r="E310">
        <v>6.7</v>
      </c>
      <c r="F310">
        <v>0</v>
      </c>
    </row>
    <row r="311" spans="1:6" x14ac:dyDescent="0.25">
      <c r="A311" s="19">
        <v>43690</v>
      </c>
      <c r="B311" s="20">
        <v>0.8464814814814815</v>
      </c>
      <c r="C311" s="21">
        <f t="shared" si="4"/>
        <v>10.299999999999999</v>
      </c>
      <c r="D311">
        <v>7.9</v>
      </c>
      <c r="E311">
        <v>6.7</v>
      </c>
      <c r="F311">
        <v>1</v>
      </c>
    </row>
    <row r="312" spans="1:6" x14ac:dyDescent="0.25">
      <c r="A312" s="19">
        <v>43690</v>
      </c>
      <c r="B312" s="20">
        <v>0.84787037037037039</v>
      </c>
      <c r="C312" s="21">
        <f t="shared" si="4"/>
        <v>10.333333333333332</v>
      </c>
      <c r="D312">
        <v>7.9</v>
      </c>
      <c r="E312">
        <v>6.7</v>
      </c>
      <c r="F312">
        <v>1</v>
      </c>
    </row>
    <row r="313" spans="1:6" hidden="1" x14ac:dyDescent="0.25">
      <c r="A313" s="19">
        <v>43690</v>
      </c>
      <c r="B313" s="20">
        <v>0.84925925925925927</v>
      </c>
      <c r="C313" s="21">
        <f t="shared" si="4"/>
        <v>10.366666666666665</v>
      </c>
      <c r="D313">
        <v>7.9</v>
      </c>
      <c r="E313">
        <v>6.7</v>
      </c>
      <c r="F313">
        <v>0</v>
      </c>
    </row>
    <row r="314" spans="1:6" x14ac:dyDescent="0.25">
      <c r="A314" s="19">
        <v>43690</v>
      </c>
      <c r="B314" s="20">
        <v>0.85064814814814815</v>
      </c>
      <c r="C314" s="21">
        <f t="shared" si="4"/>
        <v>10.399999999999999</v>
      </c>
      <c r="D314">
        <v>7.9</v>
      </c>
      <c r="E314">
        <v>6.7</v>
      </c>
      <c r="F314">
        <v>1</v>
      </c>
    </row>
    <row r="315" spans="1:6" x14ac:dyDescent="0.25">
      <c r="A315" s="19">
        <v>43690</v>
      </c>
      <c r="B315" s="20">
        <v>0.85203703703703704</v>
      </c>
      <c r="C315" s="21">
        <f t="shared" si="4"/>
        <v>10.433333333333332</v>
      </c>
      <c r="D315">
        <v>7.9</v>
      </c>
      <c r="E315">
        <v>6.7</v>
      </c>
      <c r="F315">
        <v>1</v>
      </c>
    </row>
    <row r="316" spans="1:6" hidden="1" x14ac:dyDescent="0.25">
      <c r="A316" s="19">
        <v>43690</v>
      </c>
      <c r="B316" s="20">
        <v>0.85342592592592592</v>
      </c>
      <c r="C316" s="21">
        <f t="shared" si="4"/>
        <v>10.466666666666665</v>
      </c>
      <c r="D316">
        <v>8</v>
      </c>
      <c r="E316">
        <v>6.7</v>
      </c>
      <c r="F316">
        <v>0</v>
      </c>
    </row>
    <row r="317" spans="1:6" x14ac:dyDescent="0.25">
      <c r="A317" s="19">
        <v>43690</v>
      </c>
      <c r="B317" s="20">
        <v>0.85481481481481481</v>
      </c>
      <c r="C317" s="21">
        <f t="shared" si="4"/>
        <v>10.499999999999998</v>
      </c>
      <c r="D317">
        <v>7.9</v>
      </c>
      <c r="E317">
        <v>6.7</v>
      </c>
      <c r="F317">
        <v>1</v>
      </c>
    </row>
    <row r="318" spans="1:6" x14ac:dyDescent="0.25">
      <c r="A318" s="19">
        <v>43690</v>
      </c>
      <c r="B318" s="20">
        <v>0.85620370370370369</v>
      </c>
      <c r="C318" s="21">
        <f t="shared" si="4"/>
        <v>10.533333333333331</v>
      </c>
      <c r="D318">
        <v>7.9</v>
      </c>
      <c r="E318">
        <v>6.7</v>
      </c>
      <c r="F318">
        <v>1</v>
      </c>
    </row>
    <row r="319" spans="1:6" hidden="1" x14ac:dyDescent="0.25">
      <c r="A319" s="19">
        <v>43690</v>
      </c>
      <c r="B319" s="20">
        <v>0.85759259259259257</v>
      </c>
      <c r="C319" s="21">
        <f t="shared" si="4"/>
        <v>10.566666666666665</v>
      </c>
      <c r="D319">
        <v>7.9</v>
      </c>
      <c r="E319">
        <v>6.7</v>
      </c>
      <c r="F319">
        <v>0</v>
      </c>
    </row>
    <row r="320" spans="1:6" x14ac:dyDescent="0.25">
      <c r="A320" s="19">
        <v>43690</v>
      </c>
      <c r="B320" s="20">
        <v>0.85898148148148146</v>
      </c>
      <c r="C320" s="21">
        <f t="shared" si="4"/>
        <v>10.599999999999998</v>
      </c>
      <c r="D320">
        <v>7.9</v>
      </c>
      <c r="E320">
        <v>6.7</v>
      </c>
      <c r="F320">
        <v>1</v>
      </c>
    </row>
    <row r="321" spans="1:6" x14ac:dyDescent="0.25">
      <c r="A321" s="19">
        <v>43690</v>
      </c>
      <c r="B321" s="20">
        <v>0.86037037037037034</v>
      </c>
      <c r="C321" s="21">
        <f t="shared" si="4"/>
        <v>10.633333333333331</v>
      </c>
      <c r="D321">
        <v>7.9</v>
      </c>
      <c r="E321">
        <v>6.7</v>
      </c>
      <c r="F321">
        <v>1</v>
      </c>
    </row>
    <row r="322" spans="1:6" hidden="1" x14ac:dyDescent="0.25">
      <c r="A322" s="19">
        <v>43690</v>
      </c>
      <c r="B322" s="20">
        <v>0.86175925925925922</v>
      </c>
      <c r="C322" s="21">
        <f t="shared" si="4"/>
        <v>10.666666666666664</v>
      </c>
      <c r="D322">
        <v>7.9</v>
      </c>
      <c r="E322">
        <v>6.7</v>
      </c>
      <c r="F322">
        <v>0</v>
      </c>
    </row>
    <row r="323" spans="1:6" x14ac:dyDescent="0.25">
      <c r="A323" s="19">
        <v>43690</v>
      </c>
      <c r="B323" s="20">
        <v>0.86314814814814811</v>
      </c>
      <c r="C323" s="21">
        <f t="shared" ref="C323:C386" si="5">(B323-$B$2)*24</f>
        <v>10.699999999999998</v>
      </c>
      <c r="D323">
        <v>8</v>
      </c>
      <c r="E323">
        <v>6.7</v>
      </c>
      <c r="F323">
        <v>1</v>
      </c>
    </row>
    <row r="324" spans="1:6" x14ac:dyDescent="0.25">
      <c r="A324" s="19">
        <v>43690</v>
      </c>
      <c r="B324" s="20">
        <v>0.86453703703703699</v>
      </c>
      <c r="C324" s="21">
        <f t="shared" si="5"/>
        <v>10.733333333333331</v>
      </c>
      <c r="D324">
        <v>7.9</v>
      </c>
      <c r="E324">
        <v>6.7</v>
      </c>
      <c r="F324">
        <v>1</v>
      </c>
    </row>
    <row r="325" spans="1:6" hidden="1" x14ac:dyDescent="0.25">
      <c r="A325" s="19">
        <v>43690</v>
      </c>
      <c r="B325" s="20">
        <v>0.86592592592592599</v>
      </c>
      <c r="C325" s="21">
        <f t="shared" si="5"/>
        <v>10.766666666666667</v>
      </c>
      <c r="D325">
        <v>7.9</v>
      </c>
      <c r="E325">
        <v>6.7</v>
      </c>
      <c r="F325">
        <v>0</v>
      </c>
    </row>
    <row r="326" spans="1:6" x14ac:dyDescent="0.25">
      <c r="A326" s="19">
        <v>43690</v>
      </c>
      <c r="B326" s="20">
        <v>0.86731481481481476</v>
      </c>
      <c r="C326" s="21">
        <f t="shared" si="5"/>
        <v>10.799999999999997</v>
      </c>
      <c r="D326">
        <v>7.9</v>
      </c>
      <c r="E326">
        <v>6.7</v>
      </c>
      <c r="F326">
        <v>1</v>
      </c>
    </row>
    <row r="327" spans="1:6" x14ac:dyDescent="0.25">
      <c r="A327" s="19">
        <v>43690</v>
      </c>
      <c r="B327" s="20">
        <v>0.86870370370370376</v>
      </c>
      <c r="C327" s="21">
        <f t="shared" si="5"/>
        <v>10.833333333333334</v>
      </c>
      <c r="D327">
        <v>7.9</v>
      </c>
      <c r="E327">
        <v>6.7</v>
      </c>
      <c r="F327">
        <v>1</v>
      </c>
    </row>
    <row r="328" spans="1:6" hidden="1" x14ac:dyDescent="0.25">
      <c r="A328" s="19">
        <v>43690</v>
      </c>
      <c r="B328" s="20">
        <v>0.87009259259259253</v>
      </c>
      <c r="C328" s="21">
        <f t="shared" si="5"/>
        <v>10.866666666666664</v>
      </c>
      <c r="D328">
        <v>8</v>
      </c>
      <c r="E328">
        <v>6.7</v>
      </c>
      <c r="F328">
        <v>0</v>
      </c>
    </row>
    <row r="329" spans="1:6" x14ac:dyDescent="0.25">
      <c r="A329" s="19">
        <v>43690</v>
      </c>
      <c r="B329" s="20">
        <v>0.87148148148148152</v>
      </c>
      <c r="C329" s="21">
        <f t="shared" si="5"/>
        <v>10.9</v>
      </c>
      <c r="D329">
        <v>8</v>
      </c>
      <c r="E329">
        <v>6.7</v>
      </c>
      <c r="F329">
        <v>1</v>
      </c>
    </row>
    <row r="330" spans="1:6" x14ac:dyDescent="0.25">
      <c r="A330" s="19">
        <v>43690</v>
      </c>
      <c r="B330" s="20">
        <v>0.8728703703703703</v>
      </c>
      <c r="C330" s="21">
        <f t="shared" si="5"/>
        <v>10.93333333333333</v>
      </c>
      <c r="D330">
        <v>7.9</v>
      </c>
      <c r="E330">
        <v>6.7</v>
      </c>
      <c r="F330">
        <v>1</v>
      </c>
    </row>
    <row r="331" spans="1:6" hidden="1" x14ac:dyDescent="0.25">
      <c r="A331" s="19">
        <v>43690</v>
      </c>
      <c r="B331" s="20">
        <v>0.87425925925925929</v>
      </c>
      <c r="C331" s="21">
        <f t="shared" si="5"/>
        <v>10.966666666666667</v>
      </c>
      <c r="D331">
        <v>7.9</v>
      </c>
      <c r="E331">
        <v>6.7</v>
      </c>
      <c r="F331">
        <v>0</v>
      </c>
    </row>
    <row r="332" spans="1:6" x14ac:dyDescent="0.25">
      <c r="A332" s="19">
        <v>43690</v>
      </c>
      <c r="B332" s="20">
        <v>0.87564814814814806</v>
      </c>
      <c r="C332" s="21">
        <f t="shared" si="5"/>
        <v>10.999999999999996</v>
      </c>
      <c r="D332">
        <v>7.9</v>
      </c>
      <c r="E332">
        <v>6.7</v>
      </c>
      <c r="F332">
        <v>1</v>
      </c>
    </row>
    <row r="333" spans="1:6" x14ac:dyDescent="0.25">
      <c r="A333" s="19">
        <v>43690</v>
      </c>
      <c r="B333" s="20">
        <v>0.87703703703703706</v>
      </c>
      <c r="C333" s="21">
        <f t="shared" si="5"/>
        <v>11.033333333333333</v>
      </c>
      <c r="D333">
        <v>7.9</v>
      </c>
      <c r="E333">
        <v>6.7</v>
      </c>
      <c r="F333">
        <v>1</v>
      </c>
    </row>
    <row r="334" spans="1:6" hidden="1" x14ac:dyDescent="0.25">
      <c r="A334" s="19">
        <v>43690</v>
      </c>
      <c r="B334" s="20">
        <v>0.87842592592592583</v>
      </c>
      <c r="C334" s="21">
        <f t="shared" si="5"/>
        <v>11.066666666666663</v>
      </c>
      <c r="D334">
        <v>8</v>
      </c>
      <c r="E334">
        <v>6.7</v>
      </c>
      <c r="F334">
        <v>0</v>
      </c>
    </row>
    <row r="335" spans="1:6" x14ac:dyDescent="0.25">
      <c r="A335" s="19">
        <v>43690</v>
      </c>
      <c r="B335" s="20">
        <v>0.87981481481481483</v>
      </c>
      <c r="C335" s="21">
        <f t="shared" si="5"/>
        <v>11.1</v>
      </c>
      <c r="D335">
        <v>8.1999999999999993</v>
      </c>
      <c r="E335">
        <v>6.7</v>
      </c>
      <c r="F335">
        <v>1</v>
      </c>
    </row>
    <row r="336" spans="1:6" x14ac:dyDescent="0.25">
      <c r="A336" s="19">
        <v>43690</v>
      </c>
      <c r="B336" s="20">
        <v>0.8812037037037036</v>
      </c>
      <c r="C336" s="21">
        <f t="shared" si="5"/>
        <v>11.133333333333329</v>
      </c>
      <c r="D336">
        <v>8.1999999999999993</v>
      </c>
      <c r="E336">
        <v>6.8</v>
      </c>
      <c r="F336">
        <v>1</v>
      </c>
    </row>
    <row r="337" spans="1:6" hidden="1" x14ac:dyDescent="0.25">
      <c r="A337" s="19">
        <v>43690</v>
      </c>
      <c r="B337" s="20">
        <v>0.8825925925925926</v>
      </c>
      <c r="C337" s="21">
        <f t="shared" si="5"/>
        <v>11.166666666666666</v>
      </c>
      <c r="D337">
        <v>8.1</v>
      </c>
      <c r="E337">
        <v>6.8</v>
      </c>
      <c r="F337">
        <v>0</v>
      </c>
    </row>
    <row r="338" spans="1:6" x14ac:dyDescent="0.25">
      <c r="A338" s="19">
        <v>43690</v>
      </c>
      <c r="B338" s="20">
        <v>0.88398148148148159</v>
      </c>
      <c r="C338" s="21">
        <f t="shared" si="5"/>
        <v>11.200000000000001</v>
      </c>
      <c r="D338">
        <v>8</v>
      </c>
      <c r="E338">
        <v>6.8</v>
      </c>
      <c r="F338">
        <v>1</v>
      </c>
    </row>
    <row r="339" spans="1:6" x14ac:dyDescent="0.25">
      <c r="A339" s="19">
        <v>43690</v>
      </c>
      <c r="B339" s="20">
        <v>0.88537037037037036</v>
      </c>
      <c r="C339" s="21">
        <f t="shared" si="5"/>
        <v>11.233333333333333</v>
      </c>
      <c r="D339">
        <v>8</v>
      </c>
      <c r="E339">
        <v>6.8</v>
      </c>
      <c r="F339">
        <v>1</v>
      </c>
    </row>
    <row r="340" spans="1:6" hidden="1" x14ac:dyDescent="0.25">
      <c r="A340" s="19">
        <v>43690</v>
      </c>
      <c r="B340" s="20">
        <v>0.88675925925925936</v>
      </c>
      <c r="C340" s="21">
        <f t="shared" si="5"/>
        <v>11.266666666666667</v>
      </c>
      <c r="D340">
        <v>7.9</v>
      </c>
      <c r="E340">
        <v>6.7</v>
      </c>
      <c r="F340">
        <v>0</v>
      </c>
    </row>
    <row r="341" spans="1:6" x14ac:dyDescent="0.25">
      <c r="A341" s="19">
        <v>43690</v>
      </c>
      <c r="B341" s="20">
        <v>0.88814814814814813</v>
      </c>
      <c r="C341" s="21">
        <f t="shared" si="5"/>
        <v>11.299999999999999</v>
      </c>
      <c r="D341">
        <v>7.9</v>
      </c>
      <c r="E341">
        <v>6.7</v>
      </c>
      <c r="F341">
        <v>1</v>
      </c>
    </row>
    <row r="342" spans="1:6" x14ac:dyDescent="0.25">
      <c r="A342" s="19">
        <v>43690</v>
      </c>
      <c r="B342" s="20">
        <v>0.88953703703703713</v>
      </c>
      <c r="C342" s="21">
        <f t="shared" si="5"/>
        <v>11.333333333333334</v>
      </c>
      <c r="D342">
        <v>7.9</v>
      </c>
      <c r="E342">
        <v>6.7</v>
      </c>
      <c r="F342">
        <v>1</v>
      </c>
    </row>
    <row r="343" spans="1:6" hidden="1" x14ac:dyDescent="0.25">
      <c r="A343" s="19">
        <v>43690</v>
      </c>
      <c r="B343" s="20">
        <v>0.8909259259259259</v>
      </c>
      <c r="C343" s="21">
        <f t="shared" si="5"/>
        <v>11.366666666666665</v>
      </c>
      <c r="D343">
        <v>7.9</v>
      </c>
      <c r="E343">
        <v>6.7</v>
      </c>
      <c r="F343">
        <v>0</v>
      </c>
    </row>
    <row r="344" spans="1:6" x14ac:dyDescent="0.25">
      <c r="A344" s="19">
        <v>43690</v>
      </c>
      <c r="B344" s="20">
        <v>0.89231481481481489</v>
      </c>
      <c r="C344" s="21">
        <f t="shared" si="5"/>
        <v>11.4</v>
      </c>
      <c r="D344">
        <v>8</v>
      </c>
      <c r="E344">
        <v>6.7</v>
      </c>
      <c r="F344">
        <v>1</v>
      </c>
    </row>
    <row r="345" spans="1:6" x14ac:dyDescent="0.25">
      <c r="A345" s="19">
        <v>43690</v>
      </c>
      <c r="B345" s="20">
        <v>0.89370370370370367</v>
      </c>
      <c r="C345" s="21">
        <f t="shared" si="5"/>
        <v>11.433333333333332</v>
      </c>
      <c r="D345">
        <v>7.9</v>
      </c>
      <c r="E345">
        <v>6.7</v>
      </c>
      <c r="F345">
        <v>1</v>
      </c>
    </row>
    <row r="346" spans="1:6" hidden="1" x14ac:dyDescent="0.25">
      <c r="A346" s="19">
        <v>43690</v>
      </c>
      <c r="B346" s="20">
        <v>0.89509259259259266</v>
      </c>
      <c r="C346" s="21">
        <f t="shared" si="5"/>
        <v>11.466666666666667</v>
      </c>
      <c r="D346">
        <v>7.9</v>
      </c>
      <c r="E346">
        <v>6.7</v>
      </c>
      <c r="F346">
        <v>0</v>
      </c>
    </row>
    <row r="347" spans="1:6" x14ac:dyDescent="0.25">
      <c r="A347" s="19">
        <v>43690</v>
      </c>
      <c r="B347" s="20">
        <v>0.89648148148148143</v>
      </c>
      <c r="C347" s="21">
        <f t="shared" si="5"/>
        <v>11.499999999999998</v>
      </c>
      <c r="D347">
        <v>7.9</v>
      </c>
      <c r="E347">
        <v>6.7</v>
      </c>
      <c r="F347">
        <v>1</v>
      </c>
    </row>
    <row r="348" spans="1:6" x14ac:dyDescent="0.25">
      <c r="A348" s="19">
        <v>43690</v>
      </c>
      <c r="B348" s="20">
        <v>0.89787037037037043</v>
      </c>
      <c r="C348" s="21">
        <f t="shared" si="5"/>
        <v>11.533333333333333</v>
      </c>
      <c r="D348">
        <v>7.9</v>
      </c>
      <c r="E348">
        <v>6.7</v>
      </c>
      <c r="F348">
        <v>1</v>
      </c>
    </row>
    <row r="349" spans="1:6" hidden="1" x14ac:dyDescent="0.25">
      <c r="A349" s="19">
        <v>43690</v>
      </c>
      <c r="B349" s="20">
        <v>0.8992592592592592</v>
      </c>
      <c r="C349" s="21">
        <f t="shared" si="5"/>
        <v>11.566666666666665</v>
      </c>
      <c r="D349">
        <v>7.9</v>
      </c>
      <c r="E349">
        <v>6.7</v>
      </c>
      <c r="F349">
        <v>0</v>
      </c>
    </row>
    <row r="350" spans="1:6" x14ac:dyDescent="0.25">
      <c r="A350" s="19">
        <v>43690</v>
      </c>
      <c r="B350" s="20">
        <v>0.9006481481481482</v>
      </c>
      <c r="C350" s="21">
        <f t="shared" si="5"/>
        <v>11.6</v>
      </c>
      <c r="D350">
        <v>7.9</v>
      </c>
      <c r="E350">
        <v>6.7</v>
      </c>
      <c r="F350">
        <v>1</v>
      </c>
    </row>
    <row r="351" spans="1:6" x14ac:dyDescent="0.25">
      <c r="A351" s="19">
        <v>43690</v>
      </c>
      <c r="B351" s="20">
        <v>0.90203703703703697</v>
      </c>
      <c r="C351" s="21">
        <f t="shared" si="5"/>
        <v>11.633333333333331</v>
      </c>
      <c r="D351">
        <v>8</v>
      </c>
      <c r="E351">
        <v>6.7</v>
      </c>
      <c r="F351">
        <v>1</v>
      </c>
    </row>
    <row r="352" spans="1:6" hidden="1" x14ac:dyDescent="0.25">
      <c r="A352" s="19">
        <v>43690</v>
      </c>
      <c r="B352" s="20">
        <v>0.90342592592592597</v>
      </c>
      <c r="C352" s="21">
        <f t="shared" si="5"/>
        <v>11.666666666666666</v>
      </c>
      <c r="D352">
        <v>7.9</v>
      </c>
      <c r="E352">
        <v>6.7</v>
      </c>
      <c r="F352">
        <v>0</v>
      </c>
    </row>
    <row r="353" spans="1:6" x14ac:dyDescent="0.25">
      <c r="A353" s="19">
        <v>43690</v>
      </c>
      <c r="B353" s="20">
        <v>0.90481481481481474</v>
      </c>
      <c r="C353" s="21">
        <f t="shared" si="5"/>
        <v>11.699999999999998</v>
      </c>
      <c r="D353">
        <v>7.9</v>
      </c>
      <c r="E353">
        <v>6.7</v>
      </c>
      <c r="F353">
        <v>1</v>
      </c>
    </row>
    <row r="354" spans="1:6" x14ac:dyDescent="0.25">
      <c r="A354" s="19">
        <v>43690</v>
      </c>
      <c r="B354" s="20">
        <v>0.90620370370370373</v>
      </c>
      <c r="C354" s="21">
        <f t="shared" si="5"/>
        <v>11.733333333333333</v>
      </c>
      <c r="D354">
        <v>7.9</v>
      </c>
      <c r="E354">
        <v>6.7</v>
      </c>
      <c r="F354">
        <v>1</v>
      </c>
    </row>
    <row r="355" spans="1:6" hidden="1" x14ac:dyDescent="0.25">
      <c r="A355" s="19">
        <v>43690</v>
      </c>
      <c r="B355" s="20">
        <v>0.90759259259259262</v>
      </c>
      <c r="C355" s="21">
        <f t="shared" si="5"/>
        <v>11.766666666666666</v>
      </c>
      <c r="D355">
        <v>8</v>
      </c>
      <c r="E355">
        <v>6.7</v>
      </c>
      <c r="F355">
        <v>0</v>
      </c>
    </row>
    <row r="356" spans="1:6" x14ac:dyDescent="0.25">
      <c r="A356" s="19">
        <v>43690</v>
      </c>
      <c r="B356" s="20">
        <v>0.9089814814814815</v>
      </c>
      <c r="C356" s="21">
        <f t="shared" si="5"/>
        <v>11.799999999999999</v>
      </c>
      <c r="D356">
        <v>7.9</v>
      </c>
      <c r="E356">
        <v>6.7</v>
      </c>
      <c r="F356">
        <v>1</v>
      </c>
    </row>
    <row r="357" spans="1:6" x14ac:dyDescent="0.25">
      <c r="A357" s="19">
        <v>43690</v>
      </c>
      <c r="B357" s="20">
        <v>0.91037037037037039</v>
      </c>
      <c r="C357" s="21">
        <f t="shared" si="5"/>
        <v>11.833333333333332</v>
      </c>
      <c r="D357">
        <v>7.9</v>
      </c>
      <c r="E357">
        <v>6.7</v>
      </c>
      <c r="F357">
        <v>1</v>
      </c>
    </row>
    <row r="358" spans="1:6" hidden="1" x14ac:dyDescent="0.25">
      <c r="A358" s="19">
        <v>43690</v>
      </c>
      <c r="B358" s="20">
        <v>0.91175925925925927</v>
      </c>
      <c r="C358" s="21">
        <f t="shared" si="5"/>
        <v>11.866666666666665</v>
      </c>
      <c r="D358">
        <v>7.9</v>
      </c>
      <c r="E358">
        <v>6.7</v>
      </c>
      <c r="F358">
        <v>0</v>
      </c>
    </row>
    <row r="359" spans="1:6" x14ac:dyDescent="0.25">
      <c r="A359" s="19">
        <v>43690</v>
      </c>
      <c r="B359" s="20">
        <v>0.91314814814814815</v>
      </c>
      <c r="C359" s="21">
        <f t="shared" si="5"/>
        <v>11.899999999999999</v>
      </c>
      <c r="D359">
        <v>7.9</v>
      </c>
      <c r="E359">
        <v>6.7</v>
      </c>
      <c r="F359">
        <v>1</v>
      </c>
    </row>
    <row r="360" spans="1:6" x14ac:dyDescent="0.25">
      <c r="A360" s="19">
        <v>43690</v>
      </c>
      <c r="B360" s="20">
        <v>0.91453703703703704</v>
      </c>
      <c r="C360" s="21">
        <f t="shared" si="5"/>
        <v>11.933333333333332</v>
      </c>
      <c r="D360">
        <v>7.9</v>
      </c>
      <c r="E360">
        <v>6.7</v>
      </c>
      <c r="F360">
        <v>1</v>
      </c>
    </row>
    <row r="361" spans="1:6" hidden="1" x14ac:dyDescent="0.25">
      <c r="A361" s="19">
        <v>43690</v>
      </c>
      <c r="B361" s="20">
        <v>0.91592592592592592</v>
      </c>
      <c r="C361" s="21">
        <f t="shared" si="5"/>
        <v>11.966666666666665</v>
      </c>
      <c r="D361">
        <v>8</v>
      </c>
      <c r="E361">
        <v>6.7</v>
      </c>
      <c r="F361">
        <v>0</v>
      </c>
    </row>
    <row r="362" spans="1:6" x14ac:dyDescent="0.25">
      <c r="A362" s="19">
        <v>43690</v>
      </c>
      <c r="B362" s="20">
        <v>0.91731481481481481</v>
      </c>
      <c r="C362" s="21">
        <f t="shared" si="5"/>
        <v>11.999999999999998</v>
      </c>
      <c r="D362">
        <v>7.9</v>
      </c>
      <c r="E362">
        <v>6.7</v>
      </c>
      <c r="F362">
        <v>1</v>
      </c>
    </row>
    <row r="363" spans="1:6" x14ac:dyDescent="0.25">
      <c r="A363" s="19">
        <v>43690</v>
      </c>
      <c r="B363" s="20">
        <v>0.91870370370370369</v>
      </c>
      <c r="C363" s="21">
        <f t="shared" si="5"/>
        <v>12.033333333333333</v>
      </c>
      <c r="D363">
        <v>7.9</v>
      </c>
      <c r="E363">
        <v>6.7</v>
      </c>
      <c r="F363">
        <v>1</v>
      </c>
    </row>
    <row r="364" spans="1:6" hidden="1" x14ac:dyDescent="0.25">
      <c r="A364" s="19">
        <v>43690</v>
      </c>
      <c r="B364" s="20">
        <v>0.92009259259259257</v>
      </c>
      <c r="C364" s="21">
        <f t="shared" si="5"/>
        <v>12.066666666666666</v>
      </c>
      <c r="D364">
        <v>6.9</v>
      </c>
      <c r="E364">
        <v>6.6</v>
      </c>
      <c r="F364">
        <v>0</v>
      </c>
    </row>
    <row r="365" spans="1:6" x14ac:dyDescent="0.25">
      <c r="A365" s="19">
        <v>43690</v>
      </c>
      <c r="B365" s="20">
        <v>0.92148148148148146</v>
      </c>
      <c r="C365" s="21">
        <f t="shared" si="5"/>
        <v>12.1</v>
      </c>
      <c r="D365">
        <v>6.6</v>
      </c>
      <c r="E365">
        <v>6.3</v>
      </c>
      <c r="F365">
        <v>1</v>
      </c>
    </row>
    <row r="366" spans="1:6" x14ac:dyDescent="0.25">
      <c r="A366" s="19">
        <v>43690</v>
      </c>
      <c r="B366" s="20">
        <v>0.92287037037037034</v>
      </c>
      <c r="C366" s="21">
        <f t="shared" si="5"/>
        <v>12.133333333333333</v>
      </c>
      <c r="D366">
        <v>6.6</v>
      </c>
      <c r="E366">
        <v>6.1</v>
      </c>
      <c r="F366">
        <v>1</v>
      </c>
    </row>
    <row r="367" spans="1:6" hidden="1" x14ac:dyDescent="0.25">
      <c r="A367" s="19">
        <v>43690</v>
      </c>
      <c r="B367" s="20">
        <v>0.92425925925925922</v>
      </c>
      <c r="C367" s="21">
        <f t="shared" si="5"/>
        <v>12.166666666666666</v>
      </c>
      <c r="D367">
        <v>6.3</v>
      </c>
      <c r="E367">
        <v>6</v>
      </c>
      <c r="F367">
        <v>0</v>
      </c>
    </row>
    <row r="368" spans="1:6" x14ac:dyDescent="0.25">
      <c r="A368" s="19">
        <v>43690</v>
      </c>
      <c r="B368" s="20">
        <v>0.92564814814814822</v>
      </c>
      <c r="C368" s="21">
        <f t="shared" si="5"/>
        <v>12.2</v>
      </c>
      <c r="D368">
        <v>6.5</v>
      </c>
      <c r="E368">
        <v>5.8</v>
      </c>
      <c r="F368">
        <v>1</v>
      </c>
    </row>
    <row r="369" spans="1:6" x14ac:dyDescent="0.25">
      <c r="A369" s="19">
        <v>43690</v>
      </c>
      <c r="B369" s="20">
        <v>0.92703703703703699</v>
      </c>
      <c r="C369" s="21">
        <f t="shared" si="5"/>
        <v>12.233333333333333</v>
      </c>
      <c r="D369">
        <v>6.4</v>
      </c>
      <c r="E369">
        <v>5.8</v>
      </c>
      <c r="F369">
        <v>1</v>
      </c>
    </row>
    <row r="370" spans="1:6" hidden="1" x14ac:dyDescent="0.25">
      <c r="A370" s="19">
        <v>43690</v>
      </c>
      <c r="B370" s="20">
        <v>0.92842592592592599</v>
      </c>
      <c r="C370" s="21">
        <f t="shared" si="5"/>
        <v>12.266666666666666</v>
      </c>
      <c r="D370">
        <v>6.4</v>
      </c>
      <c r="E370">
        <v>5.7</v>
      </c>
      <c r="F370">
        <v>0</v>
      </c>
    </row>
    <row r="371" spans="1:6" x14ac:dyDescent="0.25">
      <c r="A371" s="19">
        <v>43690</v>
      </c>
      <c r="B371" s="20">
        <v>0.92981481481481476</v>
      </c>
      <c r="C371" s="21">
        <f t="shared" si="5"/>
        <v>12.299999999999999</v>
      </c>
      <c r="D371">
        <v>6.4</v>
      </c>
      <c r="E371">
        <v>5.7</v>
      </c>
      <c r="F371">
        <v>1</v>
      </c>
    </row>
    <row r="372" spans="1:6" x14ac:dyDescent="0.25">
      <c r="A372" s="19">
        <v>43690</v>
      </c>
      <c r="B372" s="20">
        <v>0.93120370370370376</v>
      </c>
      <c r="C372" s="21">
        <f t="shared" si="5"/>
        <v>12.333333333333332</v>
      </c>
      <c r="D372">
        <v>6.4</v>
      </c>
      <c r="E372">
        <v>5.6</v>
      </c>
      <c r="F372">
        <v>1</v>
      </c>
    </row>
    <row r="373" spans="1:6" hidden="1" x14ac:dyDescent="0.25">
      <c r="A373" s="19">
        <v>43690</v>
      </c>
      <c r="B373" s="20">
        <v>0.93259259259259253</v>
      </c>
      <c r="C373" s="21">
        <f t="shared" si="5"/>
        <v>12.366666666666665</v>
      </c>
      <c r="D373">
        <v>6.3</v>
      </c>
      <c r="E373">
        <v>5.6</v>
      </c>
      <c r="F373">
        <v>0</v>
      </c>
    </row>
    <row r="374" spans="1:6" x14ac:dyDescent="0.25">
      <c r="A374" s="19">
        <v>43690</v>
      </c>
      <c r="B374" s="20">
        <v>0.93398148148148152</v>
      </c>
      <c r="C374" s="21">
        <f t="shared" si="5"/>
        <v>12.399999999999999</v>
      </c>
      <c r="D374">
        <v>6.2</v>
      </c>
      <c r="E374">
        <v>5.5</v>
      </c>
      <c r="F374">
        <v>1</v>
      </c>
    </row>
    <row r="375" spans="1:6" x14ac:dyDescent="0.25">
      <c r="A375" s="19">
        <v>43690</v>
      </c>
      <c r="B375" s="20">
        <v>0.9353703703703703</v>
      </c>
      <c r="C375" s="21">
        <f t="shared" si="5"/>
        <v>12.433333333333332</v>
      </c>
      <c r="D375">
        <v>6.3</v>
      </c>
      <c r="E375">
        <v>5.5</v>
      </c>
      <c r="F375">
        <v>1</v>
      </c>
    </row>
    <row r="376" spans="1:6" hidden="1" x14ac:dyDescent="0.25">
      <c r="A376" s="19">
        <v>43690</v>
      </c>
      <c r="B376" s="20">
        <v>0.93675925925925929</v>
      </c>
      <c r="C376" s="21">
        <f t="shared" si="5"/>
        <v>12.466666666666665</v>
      </c>
      <c r="D376">
        <v>6.3</v>
      </c>
      <c r="E376">
        <v>5.5</v>
      </c>
      <c r="F376">
        <v>0</v>
      </c>
    </row>
    <row r="377" spans="1:6" x14ac:dyDescent="0.25">
      <c r="A377" s="19">
        <v>43690</v>
      </c>
      <c r="B377" s="20">
        <v>0.93814814814814806</v>
      </c>
      <c r="C377" s="21">
        <f t="shared" si="5"/>
        <v>12.499999999999998</v>
      </c>
      <c r="D377">
        <v>6.3</v>
      </c>
      <c r="E377">
        <v>5.5</v>
      </c>
      <c r="F377">
        <v>1</v>
      </c>
    </row>
    <row r="378" spans="1:6" x14ac:dyDescent="0.25">
      <c r="A378" s="19">
        <v>43690</v>
      </c>
      <c r="B378" s="20">
        <v>0.93953703703703706</v>
      </c>
      <c r="C378" s="21">
        <f t="shared" si="5"/>
        <v>12.533333333333331</v>
      </c>
      <c r="D378">
        <v>6.2</v>
      </c>
      <c r="E378">
        <v>5.5</v>
      </c>
      <c r="F378">
        <v>1</v>
      </c>
    </row>
    <row r="379" spans="1:6" hidden="1" x14ac:dyDescent="0.25">
      <c r="A379" s="19">
        <v>43690</v>
      </c>
      <c r="B379" s="20">
        <v>0.94092592592592583</v>
      </c>
      <c r="C379" s="21">
        <f t="shared" si="5"/>
        <v>12.566666666666665</v>
      </c>
      <c r="D379">
        <v>6.2</v>
      </c>
      <c r="E379">
        <v>5.5</v>
      </c>
      <c r="F379">
        <v>0</v>
      </c>
    </row>
    <row r="380" spans="1:6" x14ac:dyDescent="0.25">
      <c r="A380" s="19">
        <v>43690</v>
      </c>
      <c r="B380" s="20">
        <v>0.94231481481481483</v>
      </c>
      <c r="C380" s="21">
        <f t="shared" si="5"/>
        <v>12.599999999999998</v>
      </c>
      <c r="D380">
        <v>6.2</v>
      </c>
      <c r="E380">
        <v>5.5</v>
      </c>
      <c r="F380">
        <v>1</v>
      </c>
    </row>
    <row r="381" spans="1:6" x14ac:dyDescent="0.25">
      <c r="A381" s="19">
        <v>43690</v>
      </c>
      <c r="B381" s="20">
        <v>0.9437037037037036</v>
      </c>
      <c r="C381" s="21">
        <f t="shared" si="5"/>
        <v>12.633333333333331</v>
      </c>
      <c r="D381">
        <v>6.1</v>
      </c>
      <c r="E381">
        <v>5.5</v>
      </c>
      <c r="F381">
        <v>1</v>
      </c>
    </row>
    <row r="382" spans="1:6" hidden="1" x14ac:dyDescent="0.25">
      <c r="A382" s="19">
        <v>43690</v>
      </c>
      <c r="B382" s="20">
        <v>0.9450925925925926</v>
      </c>
      <c r="C382" s="21">
        <f t="shared" si="5"/>
        <v>12.666666666666664</v>
      </c>
      <c r="D382">
        <v>6.2</v>
      </c>
      <c r="E382">
        <v>5.5</v>
      </c>
      <c r="F382">
        <v>0</v>
      </c>
    </row>
    <row r="383" spans="1:6" x14ac:dyDescent="0.25">
      <c r="A383" s="19">
        <v>43690</v>
      </c>
      <c r="B383" s="20">
        <v>0.94648148148148137</v>
      </c>
      <c r="C383" s="21">
        <f t="shared" si="5"/>
        <v>12.699999999999998</v>
      </c>
      <c r="D383">
        <v>6.1</v>
      </c>
      <c r="E383">
        <v>5.5</v>
      </c>
      <c r="F383">
        <v>1</v>
      </c>
    </row>
    <row r="384" spans="1:6" x14ac:dyDescent="0.25">
      <c r="A384" s="19">
        <v>43690</v>
      </c>
      <c r="B384" s="20">
        <v>0.94787037037037036</v>
      </c>
      <c r="C384" s="21">
        <f t="shared" si="5"/>
        <v>12.733333333333331</v>
      </c>
      <c r="D384">
        <v>6.2</v>
      </c>
      <c r="E384">
        <v>5.5</v>
      </c>
      <c r="F384">
        <v>1</v>
      </c>
    </row>
    <row r="385" spans="1:6" hidden="1" x14ac:dyDescent="0.25">
      <c r="A385" s="19">
        <v>43690</v>
      </c>
      <c r="B385" s="20">
        <v>0.94925925925925936</v>
      </c>
      <c r="C385" s="21">
        <f t="shared" si="5"/>
        <v>12.766666666666669</v>
      </c>
      <c r="D385">
        <v>6.2</v>
      </c>
      <c r="E385">
        <v>5.5</v>
      </c>
      <c r="F385">
        <v>0</v>
      </c>
    </row>
    <row r="386" spans="1:6" x14ac:dyDescent="0.25">
      <c r="A386" s="19">
        <v>43690</v>
      </c>
      <c r="B386" s="20">
        <v>0.95064814814814813</v>
      </c>
      <c r="C386" s="21">
        <f t="shared" si="5"/>
        <v>12.799999999999997</v>
      </c>
      <c r="D386">
        <v>6.1</v>
      </c>
      <c r="E386">
        <v>5.5</v>
      </c>
      <c r="F386">
        <v>1</v>
      </c>
    </row>
    <row r="387" spans="1:6" x14ac:dyDescent="0.25">
      <c r="A387" s="19">
        <v>43690</v>
      </c>
      <c r="B387" s="20">
        <v>0.95203703703703713</v>
      </c>
      <c r="C387" s="21">
        <f t="shared" ref="C387:C421" si="6">(B387-$B$2)*24</f>
        <v>12.833333333333336</v>
      </c>
      <c r="D387">
        <v>6.1</v>
      </c>
      <c r="E387">
        <v>5.4</v>
      </c>
      <c r="F387">
        <v>1</v>
      </c>
    </row>
    <row r="388" spans="1:6" hidden="1" x14ac:dyDescent="0.25">
      <c r="A388" s="19">
        <v>43690</v>
      </c>
      <c r="B388" s="20">
        <v>0.9534259259259259</v>
      </c>
      <c r="C388" s="21">
        <f t="shared" si="6"/>
        <v>12.866666666666664</v>
      </c>
      <c r="D388">
        <v>6.1</v>
      </c>
      <c r="E388">
        <v>5.5</v>
      </c>
      <c r="F388">
        <v>0</v>
      </c>
    </row>
    <row r="389" spans="1:6" x14ac:dyDescent="0.25">
      <c r="A389" s="19">
        <v>43690</v>
      </c>
      <c r="B389" s="20">
        <v>0.95481481481481489</v>
      </c>
      <c r="C389" s="21">
        <f t="shared" si="6"/>
        <v>12.900000000000002</v>
      </c>
      <c r="D389">
        <v>6.1</v>
      </c>
      <c r="E389">
        <v>5.5</v>
      </c>
      <c r="F389">
        <v>1</v>
      </c>
    </row>
    <row r="390" spans="1:6" x14ac:dyDescent="0.25">
      <c r="A390" s="19">
        <v>43690</v>
      </c>
      <c r="B390" s="20">
        <v>0.95620370370370367</v>
      </c>
      <c r="C390" s="21">
        <f t="shared" si="6"/>
        <v>12.93333333333333</v>
      </c>
      <c r="D390">
        <v>6.2</v>
      </c>
      <c r="E390">
        <v>5.5</v>
      </c>
      <c r="F390">
        <v>1</v>
      </c>
    </row>
    <row r="391" spans="1:6" hidden="1" x14ac:dyDescent="0.25">
      <c r="A391" s="19">
        <v>43690</v>
      </c>
      <c r="B391" s="20">
        <v>0.95759259259259266</v>
      </c>
      <c r="C391" s="21">
        <f t="shared" si="6"/>
        <v>12.966666666666669</v>
      </c>
      <c r="D391">
        <v>6.1</v>
      </c>
      <c r="E391">
        <v>5.4</v>
      </c>
      <c r="F391">
        <v>0</v>
      </c>
    </row>
    <row r="392" spans="1:6" x14ac:dyDescent="0.25">
      <c r="A392" s="19">
        <v>43690</v>
      </c>
      <c r="B392" s="20">
        <v>0.95898148148148143</v>
      </c>
      <c r="C392" s="21">
        <f t="shared" si="6"/>
        <v>12.999999999999996</v>
      </c>
      <c r="D392">
        <v>6.1</v>
      </c>
      <c r="E392">
        <v>5.4</v>
      </c>
      <c r="F392">
        <v>1</v>
      </c>
    </row>
    <row r="393" spans="1:6" x14ac:dyDescent="0.25">
      <c r="A393" s="19">
        <v>43690</v>
      </c>
      <c r="B393" s="20">
        <v>0.96037037037037043</v>
      </c>
      <c r="C393" s="21">
        <f t="shared" si="6"/>
        <v>13.033333333333335</v>
      </c>
      <c r="D393">
        <v>6</v>
      </c>
      <c r="E393">
        <v>5.5</v>
      </c>
      <c r="F393">
        <v>1</v>
      </c>
    </row>
    <row r="394" spans="1:6" hidden="1" x14ac:dyDescent="0.25">
      <c r="A394" s="19">
        <v>43690</v>
      </c>
      <c r="B394" s="20">
        <v>0.9617592592592592</v>
      </c>
      <c r="C394" s="21">
        <f t="shared" si="6"/>
        <v>13.066666666666663</v>
      </c>
      <c r="D394">
        <v>6.8</v>
      </c>
      <c r="E394">
        <v>5.5</v>
      </c>
      <c r="F394">
        <v>0</v>
      </c>
    </row>
    <row r="395" spans="1:6" x14ac:dyDescent="0.25">
      <c r="A395" s="19">
        <v>43690</v>
      </c>
      <c r="B395" s="20">
        <v>0.9631481481481482</v>
      </c>
      <c r="C395" s="21">
        <f t="shared" si="6"/>
        <v>13.100000000000001</v>
      </c>
      <c r="D395">
        <v>7.1</v>
      </c>
      <c r="E395">
        <v>5.5</v>
      </c>
      <c r="F395">
        <v>1</v>
      </c>
    </row>
    <row r="396" spans="1:6" x14ac:dyDescent="0.25">
      <c r="A396" s="19">
        <v>43690</v>
      </c>
      <c r="B396" s="20">
        <v>0.96453703703703697</v>
      </c>
      <c r="C396" s="21">
        <f t="shared" si="6"/>
        <v>13.133333333333329</v>
      </c>
      <c r="D396">
        <v>6.3</v>
      </c>
      <c r="E396">
        <v>5.6</v>
      </c>
      <c r="F396">
        <v>1</v>
      </c>
    </row>
    <row r="397" spans="1:6" hidden="1" x14ac:dyDescent="0.25">
      <c r="A397" s="19">
        <v>43690</v>
      </c>
      <c r="B397" s="20">
        <v>0.96592592592592597</v>
      </c>
      <c r="C397" s="21">
        <f t="shared" si="6"/>
        <v>13.166666666666668</v>
      </c>
      <c r="D397">
        <v>6</v>
      </c>
      <c r="E397">
        <v>5.5</v>
      </c>
      <c r="F397">
        <v>0</v>
      </c>
    </row>
    <row r="398" spans="1:6" x14ac:dyDescent="0.25">
      <c r="A398" s="19">
        <v>43690</v>
      </c>
      <c r="B398" s="20">
        <v>0.96731481481481485</v>
      </c>
      <c r="C398" s="21">
        <f t="shared" si="6"/>
        <v>13.200000000000001</v>
      </c>
      <c r="D398">
        <v>5.9</v>
      </c>
      <c r="E398">
        <v>5.5</v>
      </c>
      <c r="F398">
        <v>1</v>
      </c>
    </row>
    <row r="399" spans="1:6" x14ac:dyDescent="0.25">
      <c r="A399" s="19">
        <v>43690</v>
      </c>
      <c r="B399" s="20">
        <v>0.96870370370370373</v>
      </c>
      <c r="C399" s="21">
        <f t="shared" si="6"/>
        <v>13.233333333333334</v>
      </c>
      <c r="D399">
        <v>5.9</v>
      </c>
      <c r="E399">
        <v>5.4</v>
      </c>
      <c r="F399">
        <v>1</v>
      </c>
    </row>
    <row r="400" spans="1:6" hidden="1" x14ac:dyDescent="0.25">
      <c r="A400" s="19">
        <v>43690</v>
      </c>
      <c r="B400" s="20">
        <v>0.97009259259259262</v>
      </c>
      <c r="C400" s="21">
        <f t="shared" si="6"/>
        <v>13.266666666666667</v>
      </c>
      <c r="D400">
        <v>5.9</v>
      </c>
      <c r="E400">
        <v>5.4</v>
      </c>
      <c r="F400">
        <v>0</v>
      </c>
    </row>
    <row r="401" spans="1:6" x14ac:dyDescent="0.25">
      <c r="A401" s="19">
        <v>43690</v>
      </c>
      <c r="B401" s="20">
        <v>0.9714814814814815</v>
      </c>
      <c r="C401" s="21">
        <f t="shared" si="6"/>
        <v>13.3</v>
      </c>
      <c r="D401">
        <v>6</v>
      </c>
      <c r="E401">
        <v>5.3</v>
      </c>
      <c r="F401">
        <v>1</v>
      </c>
    </row>
    <row r="402" spans="1:6" x14ac:dyDescent="0.25">
      <c r="A402" s="19">
        <v>43690</v>
      </c>
      <c r="B402" s="20">
        <v>0.97287037037037039</v>
      </c>
      <c r="C402" s="21">
        <f t="shared" si="6"/>
        <v>13.333333333333334</v>
      </c>
      <c r="D402">
        <v>6</v>
      </c>
      <c r="E402">
        <v>5.3</v>
      </c>
      <c r="F402">
        <v>1</v>
      </c>
    </row>
    <row r="403" spans="1:6" hidden="1" x14ac:dyDescent="0.25">
      <c r="A403" s="19">
        <v>43690</v>
      </c>
      <c r="B403" s="20">
        <v>0.97425925925925927</v>
      </c>
      <c r="C403" s="21">
        <f t="shared" si="6"/>
        <v>13.366666666666667</v>
      </c>
      <c r="D403">
        <v>5.8</v>
      </c>
      <c r="E403">
        <v>5.3</v>
      </c>
      <c r="F403">
        <v>0</v>
      </c>
    </row>
    <row r="404" spans="1:6" x14ac:dyDescent="0.25">
      <c r="A404" s="19">
        <v>43690</v>
      </c>
      <c r="B404" s="20">
        <v>0.97564814814814815</v>
      </c>
      <c r="C404" s="21">
        <f t="shared" si="6"/>
        <v>13.4</v>
      </c>
      <c r="D404">
        <v>5.9</v>
      </c>
      <c r="E404">
        <v>5.3</v>
      </c>
      <c r="F404">
        <v>1</v>
      </c>
    </row>
    <row r="405" spans="1:6" x14ac:dyDescent="0.25">
      <c r="A405" s="19">
        <v>43690</v>
      </c>
      <c r="B405" s="20">
        <v>0.97703703703703704</v>
      </c>
      <c r="C405" s="21">
        <f t="shared" si="6"/>
        <v>13.433333333333334</v>
      </c>
      <c r="D405">
        <v>5.9</v>
      </c>
      <c r="E405">
        <v>5.3</v>
      </c>
      <c r="F405">
        <v>1</v>
      </c>
    </row>
    <row r="406" spans="1:6" hidden="1" x14ac:dyDescent="0.25">
      <c r="A406" s="19">
        <v>43690</v>
      </c>
      <c r="B406" s="20">
        <v>0.97842592592592592</v>
      </c>
      <c r="C406" s="21">
        <f t="shared" si="6"/>
        <v>13.466666666666667</v>
      </c>
      <c r="D406">
        <v>6</v>
      </c>
      <c r="E406">
        <v>5.3</v>
      </c>
      <c r="F406">
        <v>0</v>
      </c>
    </row>
    <row r="407" spans="1:6" x14ac:dyDescent="0.25">
      <c r="A407" s="19">
        <v>43690</v>
      </c>
      <c r="B407" s="20">
        <v>0.97981481481481481</v>
      </c>
      <c r="C407" s="21">
        <f t="shared" si="6"/>
        <v>13.5</v>
      </c>
      <c r="D407">
        <v>6</v>
      </c>
      <c r="E407">
        <v>5.3</v>
      </c>
      <c r="F407">
        <v>1</v>
      </c>
    </row>
    <row r="408" spans="1:6" x14ac:dyDescent="0.25">
      <c r="A408" s="19">
        <v>43690</v>
      </c>
      <c r="B408" s="20">
        <v>0.98120370370370369</v>
      </c>
      <c r="C408" s="21">
        <f t="shared" si="6"/>
        <v>13.533333333333333</v>
      </c>
      <c r="D408">
        <v>6.1</v>
      </c>
      <c r="E408">
        <v>5.4</v>
      </c>
      <c r="F408">
        <v>1</v>
      </c>
    </row>
    <row r="409" spans="1:6" hidden="1" x14ac:dyDescent="0.25">
      <c r="A409" s="19">
        <v>43690</v>
      </c>
      <c r="B409" s="20">
        <v>0.98259259259259257</v>
      </c>
      <c r="C409" s="21">
        <f t="shared" si="6"/>
        <v>13.566666666666666</v>
      </c>
      <c r="D409">
        <v>6.1</v>
      </c>
      <c r="E409">
        <v>5.4</v>
      </c>
      <c r="F409">
        <v>0</v>
      </c>
    </row>
    <row r="410" spans="1:6" x14ac:dyDescent="0.25">
      <c r="A410" s="19">
        <v>43690</v>
      </c>
      <c r="B410" s="20">
        <v>0.98398148148148146</v>
      </c>
      <c r="C410" s="21">
        <f t="shared" si="6"/>
        <v>13.6</v>
      </c>
      <c r="D410">
        <v>6.1</v>
      </c>
      <c r="E410">
        <v>5.4</v>
      </c>
      <c r="F410">
        <v>1</v>
      </c>
    </row>
    <row r="411" spans="1:6" x14ac:dyDescent="0.25">
      <c r="A411" s="19">
        <v>43690</v>
      </c>
      <c r="B411" s="20">
        <v>0.98537037037037034</v>
      </c>
      <c r="C411" s="21">
        <f t="shared" si="6"/>
        <v>13.633333333333333</v>
      </c>
      <c r="D411">
        <v>6.1</v>
      </c>
      <c r="E411">
        <v>5.4</v>
      </c>
      <c r="F411">
        <v>1</v>
      </c>
    </row>
    <row r="412" spans="1:6" hidden="1" x14ac:dyDescent="0.25">
      <c r="A412" s="19">
        <v>43690</v>
      </c>
      <c r="B412" s="20">
        <v>0.98675925925925922</v>
      </c>
      <c r="C412" s="21">
        <f t="shared" si="6"/>
        <v>13.666666666666666</v>
      </c>
      <c r="D412">
        <v>6.1</v>
      </c>
      <c r="E412">
        <v>5.4</v>
      </c>
      <c r="F412">
        <v>0</v>
      </c>
    </row>
    <row r="413" spans="1:6" x14ac:dyDescent="0.25">
      <c r="A413" s="19">
        <v>43690</v>
      </c>
      <c r="B413" s="20">
        <v>0.98814814814814811</v>
      </c>
      <c r="C413" s="21">
        <f t="shared" si="6"/>
        <v>13.7</v>
      </c>
      <c r="D413">
        <v>6.1</v>
      </c>
      <c r="E413">
        <v>5.4</v>
      </c>
      <c r="F413">
        <v>1</v>
      </c>
    </row>
    <row r="414" spans="1:6" x14ac:dyDescent="0.25">
      <c r="A414" s="19">
        <v>43690</v>
      </c>
      <c r="B414" s="20">
        <v>0.98953703703703699</v>
      </c>
      <c r="C414" s="21">
        <f t="shared" si="6"/>
        <v>13.733333333333333</v>
      </c>
      <c r="D414">
        <v>6.1</v>
      </c>
      <c r="E414">
        <v>5.4</v>
      </c>
      <c r="F414">
        <v>1</v>
      </c>
    </row>
    <row r="415" spans="1:6" hidden="1" x14ac:dyDescent="0.25">
      <c r="A415" s="19">
        <v>43690</v>
      </c>
      <c r="B415" s="20">
        <v>0.99092592592592599</v>
      </c>
      <c r="C415" s="21">
        <f t="shared" si="6"/>
        <v>13.766666666666666</v>
      </c>
      <c r="D415">
        <v>6.1</v>
      </c>
      <c r="E415">
        <v>5.4</v>
      </c>
      <c r="F415">
        <v>0</v>
      </c>
    </row>
    <row r="416" spans="1:6" x14ac:dyDescent="0.25">
      <c r="A416" s="19">
        <v>43690</v>
      </c>
      <c r="B416" s="20">
        <v>0.99231481481481476</v>
      </c>
      <c r="C416" s="21">
        <f t="shared" si="6"/>
        <v>13.799999999999999</v>
      </c>
      <c r="D416">
        <v>6.1</v>
      </c>
      <c r="E416">
        <v>5.5</v>
      </c>
      <c r="F416">
        <v>1</v>
      </c>
    </row>
    <row r="417" spans="1:6" x14ac:dyDescent="0.25">
      <c r="A417" s="19">
        <v>43690</v>
      </c>
      <c r="B417" s="20">
        <v>0.99370370370370376</v>
      </c>
      <c r="C417" s="21">
        <f t="shared" si="6"/>
        <v>13.833333333333332</v>
      </c>
      <c r="D417">
        <v>6.1</v>
      </c>
      <c r="E417">
        <v>5.5</v>
      </c>
      <c r="F417">
        <v>1</v>
      </c>
    </row>
    <row r="418" spans="1:6" hidden="1" x14ac:dyDescent="0.25">
      <c r="A418" s="19">
        <v>43690</v>
      </c>
      <c r="B418" s="20">
        <v>0.99509259259259253</v>
      </c>
      <c r="C418" s="21">
        <f t="shared" si="6"/>
        <v>13.866666666666665</v>
      </c>
      <c r="D418">
        <v>6.1</v>
      </c>
      <c r="E418">
        <v>5.5</v>
      </c>
      <c r="F418">
        <v>0</v>
      </c>
    </row>
    <row r="419" spans="1:6" x14ac:dyDescent="0.25">
      <c r="A419" s="19">
        <v>43690</v>
      </c>
      <c r="B419" s="20">
        <v>0.99648148148148152</v>
      </c>
      <c r="C419" s="21">
        <f t="shared" si="6"/>
        <v>13.899999999999999</v>
      </c>
      <c r="D419">
        <v>6.1</v>
      </c>
      <c r="E419">
        <v>5.5</v>
      </c>
      <c r="F419">
        <v>1</v>
      </c>
    </row>
    <row r="420" spans="1:6" x14ac:dyDescent="0.25">
      <c r="A420" s="19">
        <v>43690</v>
      </c>
      <c r="B420" s="20">
        <v>0.9978703703703703</v>
      </c>
      <c r="C420" s="21">
        <f t="shared" si="6"/>
        <v>13.933333333333332</v>
      </c>
      <c r="D420">
        <v>6.1</v>
      </c>
      <c r="E420">
        <v>5.5</v>
      </c>
      <c r="F420">
        <v>1</v>
      </c>
    </row>
    <row r="421" spans="1:6" hidden="1" x14ac:dyDescent="0.25">
      <c r="A421" s="19">
        <v>43690</v>
      </c>
      <c r="B421" s="20">
        <v>0.99925925925925929</v>
      </c>
      <c r="C421" s="21">
        <f t="shared" si="6"/>
        <v>13.966666666666665</v>
      </c>
      <c r="D421">
        <v>6.1</v>
      </c>
      <c r="E421">
        <v>5.5</v>
      </c>
      <c r="F421">
        <v>0</v>
      </c>
    </row>
    <row r="422" spans="1:6" x14ac:dyDescent="0.25">
      <c r="A422" s="19">
        <v>43691</v>
      </c>
      <c r="B422" s="20">
        <v>6.4814814814814813E-4</v>
      </c>
      <c r="C422" s="21">
        <f>(B422-$B$2)*24+24</f>
        <v>14</v>
      </c>
      <c r="D422">
        <v>6.1</v>
      </c>
      <c r="E422">
        <v>5.5</v>
      </c>
      <c r="F422">
        <v>1</v>
      </c>
    </row>
    <row r="423" spans="1:6" x14ac:dyDescent="0.25">
      <c r="A423" s="19">
        <v>43691</v>
      </c>
      <c r="B423" s="20">
        <v>2.0370370370370373E-3</v>
      </c>
      <c r="C423" s="21">
        <f t="shared" ref="C423:C486" si="7">(B423-$B$2)*24+24</f>
        <v>14.033333333333333</v>
      </c>
      <c r="D423">
        <v>6.2</v>
      </c>
      <c r="E423">
        <v>5.5</v>
      </c>
      <c r="F423">
        <v>1</v>
      </c>
    </row>
    <row r="424" spans="1:6" hidden="1" x14ac:dyDescent="0.25">
      <c r="A424" s="19">
        <v>43691</v>
      </c>
      <c r="B424" s="20">
        <v>3.425925925925926E-3</v>
      </c>
      <c r="C424" s="21">
        <f t="shared" si="7"/>
        <v>14.066666666666666</v>
      </c>
      <c r="D424">
        <v>6.9</v>
      </c>
      <c r="E424">
        <v>5.5</v>
      </c>
      <c r="F424">
        <v>0</v>
      </c>
    </row>
    <row r="425" spans="1:6" x14ac:dyDescent="0.25">
      <c r="A425" s="19">
        <v>43691</v>
      </c>
      <c r="B425" s="20">
        <v>4.8148148148148152E-3</v>
      </c>
      <c r="C425" s="21">
        <f t="shared" si="7"/>
        <v>14.1</v>
      </c>
      <c r="D425">
        <v>7.1</v>
      </c>
      <c r="E425">
        <v>5.6</v>
      </c>
      <c r="F425">
        <v>1</v>
      </c>
    </row>
    <row r="426" spans="1:6" x14ac:dyDescent="0.25">
      <c r="A426" s="19">
        <v>43691</v>
      </c>
      <c r="B426" s="20">
        <v>6.2037037037037043E-3</v>
      </c>
      <c r="C426" s="21">
        <f t="shared" si="7"/>
        <v>14.133333333333333</v>
      </c>
      <c r="D426">
        <v>5.8</v>
      </c>
      <c r="E426">
        <v>5.6</v>
      </c>
      <c r="F426">
        <v>1</v>
      </c>
    </row>
    <row r="427" spans="1:6" hidden="1" x14ac:dyDescent="0.25">
      <c r="A427" s="19">
        <v>43691</v>
      </c>
      <c r="B427" s="20">
        <v>7.5925925925925926E-3</v>
      </c>
      <c r="C427" s="21">
        <f t="shared" si="7"/>
        <v>14.166666666666666</v>
      </c>
      <c r="D427">
        <v>6</v>
      </c>
      <c r="E427">
        <v>5.5</v>
      </c>
      <c r="F427">
        <v>0</v>
      </c>
    </row>
    <row r="428" spans="1:6" x14ac:dyDescent="0.25">
      <c r="A428" s="19">
        <v>43691</v>
      </c>
      <c r="B428" s="20">
        <v>8.9814814814814809E-3</v>
      </c>
      <c r="C428" s="21">
        <f t="shared" si="7"/>
        <v>14.2</v>
      </c>
      <c r="D428">
        <v>5.9</v>
      </c>
      <c r="E428">
        <v>5.4</v>
      </c>
      <c r="F428">
        <v>1</v>
      </c>
    </row>
    <row r="429" spans="1:6" x14ac:dyDescent="0.25">
      <c r="A429" s="19">
        <v>43691</v>
      </c>
      <c r="B429" s="20">
        <v>1.037037037037037E-2</v>
      </c>
      <c r="C429" s="21">
        <f t="shared" si="7"/>
        <v>14.233333333333333</v>
      </c>
      <c r="D429">
        <v>5.9</v>
      </c>
      <c r="E429">
        <v>5.4</v>
      </c>
      <c r="F429">
        <v>1</v>
      </c>
    </row>
    <row r="430" spans="1:6" hidden="1" x14ac:dyDescent="0.25">
      <c r="A430" s="19">
        <v>43691</v>
      </c>
      <c r="B430" s="20">
        <v>1.1759259259259259E-2</v>
      </c>
      <c r="C430" s="21">
        <f t="shared" si="7"/>
        <v>14.266666666666666</v>
      </c>
      <c r="D430">
        <v>5.9</v>
      </c>
      <c r="E430">
        <v>5.3</v>
      </c>
      <c r="F430">
        <v>0</v>
      </c>
    </row>
    <row r="431" spans="1:6" x14ac:dyDescent="0.25">
      <c r="A431" s="19">
        <v>43691</v>
      </c>
      <c r="B431" s="20">
        <v>1.3148148148148147E-2</v>
      </c>
      <c r="C431" s="21">
        <f t="shared" si="7"/>
        <v>14.299999999999999</v>
      </c>
      <c r="D431">
        <v>6</v>
      </c>
      <c r="E431">
        <v>5.3</v>
      </c>
      <c r="F431">
        <v>1</v>
      </c>
    </row>
    <row r="432" spans="1:6" x14ac:dyDescent="0.25">
      <c r="A432" s="19">
        <v>43691</v>
      </c>
      <c r="B432" s="20">
        <v>1.4537037037037038E-2</v>
      </c>
      <c r="C432" s="21">
        <f t="shared" si="7"/>
        <v>14.333333333333332</v>
      </c>
      <c r="D432">
        <v>6</v>
      </c>
      <c r="E432">
        <v>5.3</v>
      </c>
      <c r="F432">
        <v>1</v>
      </c>
    </row>
    <row r="433" spans="1:6" hidden="1" x14ac:dyDescent="0.25">
      <c r="A433" s="19">
        <v>43691</v>
      </c>
      <c r="B433" s="20">
        <v>1.5925925925925927E-2</v>
      </c>
      <c r="C433" s="21">
        <f t="shared" si="7"/>
        <v>14.366666666666667</v>
      </c>
      <c r="D433">
        <v>5.9</v>
      </c>
      <c r="E433">
        <v>5.3</v>
      </c>
      <c r="F433">
        <v>0</v>
      </c>
    </row>
    <row r="434" spans="1:6" x14ac:dyDescent="0.25">
      <c r="A434" s="19">
        <v>43691</v>
      </c>
      <c r="B434" s="20">
        <v>1.7314814814814814E-2</v>
      </c>
      <c r="C434" s="21">
        <f t="shared" si="7"/>
        <v>14.399999999999999</v>
      </c>
      <c r="D434">
        <v>6</v>
      </c>
      <c r="E434">
        <v>5.4</v>
      </c>
      <c r="F434">
        <v>1</v>
      </c>
    </row>
    <row r="435" spans="1:6" x14ac:dyDescent="0.25">
      <c r="A435" s="19">
        <v>43691</v>
      </c>
      <c r="B435" s="20">
        <v>1.8703703703703705E-2</v>
      </c>
      <c r="C435" s="21">
        <f t="shared" si="7"/>
        <v>14.433333333333334</v>
      </c>
      <c r="D435">
        <v>6</v>
      </c>
      <c r="E435">
        <v>5.4</v>
      </c>
      <c r="F435">
        <v>1</v>
      </c>
    </row>
    <row r="436" spans="1:6" hidden="1" x14ac:dyDescent="0.25">
      <c r="A436" s="19">
        <v>43691</v>
      </c>
      <c r="B436" s="20">
        <v>2.0092592592592592E-2</v>
      </c>
      <c r="C436" s="21">
        <f t="shared" si="7"/>
        <v>14.466666666666665</v>
      </c>
      <c r="D436">
        <v>6</v>
      </c>
      <c r="E436">
        <v>5.4</v>
      </c>
      <c r="F436">
        <v>0</v>
      </c>
    </row>
    <row r="437" spans="1:6" x14ac:dyDescent="0.25">
      <c r="A437" s="19">
        <v>43691</v>
      </c>
      <c r="B437" s="20">
        <v>2.148148148148148E-2</v>
      </c>
      <c r="C437" s="21">
        <f t="shared" si="7"/>
        <v>14.5</v>
      </c>
      <c r="D437">
        <v>6.1</v>
      </c>
      <c r="E437">
        <v>5.4</v>
      </c>
      <c r="F437">
        <v>1</v>
      </c>
    </row>
    <row r="438" spans="1:6" x14ac:dyDescent="0.25">
      <c r="A438" s="19">
        <v>43691</v>
      </c>
      <c r="B438" s="20">
        <v>2.2870370370370371E-2</v>
      </c>
      <c r="C438" s="21">
        <f t="shared" si="7"/>
        <v>14.533333333333331</v>
      </c>
      <c r="D438">
        <v>6</v>
      </c>
      <c r="E438">
        <v>5.4</v>
      </c>
      <c r="F438">
        <v>1</v>
      </c>
    </row>
    <row r="439" spans="1:6" hidden="1" x14ac:dyDescent="0.25">
      <c r="A439" s="19">
        <v>43691</v>
      </c>
      <c r="B439" s="20">
        <v>2.4259259259259258E-2</v>
      </c>
      <c r="C439" s="21">
        <f t="shared" si="7"/>
        <v>14.566666666666666</v>
      </c>
      <c r="D439">
        <v>6.1</v>
      </c>
      <c r="E439">
        <v>5.4</v>
      </c>
      <c r="F439">
        <v>0</v>
      </c>
    </row>
    <row r="440" spans="1:6" x14ac:dyDescent="0.25">
      <c r="A440" s="19">
        <v>43691</v>
      </c>
      <c r="B440" s="20">
        <v>2.5648148148148146E-2</v>
      </c>
      <c r="C440" s="21">
        <f t="shared" si="7"/>
        <v>14.599999999999998</v>
      </c>
      <c r="D440">
        <v>6</v>
      </c>
      <c r="E440">
        <v>5.4</v>
      </c>
      <c r="F440">
        <v>1</v>
      </c>
    </row>
    <row r="441" spans="1:6" x14ac:dyDescent="0.25">
      <c r="A441" s="19">
        <v>43691</v>
      </c>
      <c r="B441" s="20">
        <v>2.7037037037037037E-2</v>
      </c>
      <c r="C441" s="21">
        <f t="shared" si="7"/>
        <v>14.633333333333333</v>
      </c>
      <c r="D441">
        <v>6</v>
      </c>
      <c r="E441">
        <v>5.4</v>
      </c>
      <c r="F441">
        <v>1</v>
      </c>
    </row>
    <row r="442" spans="1:6" hidden="1" x14ac:dyDescent="0.25">
      <c r="A442" s="19">
        <v>43691</v>
      </c>
      <c r="B442" s="20">
        <v>2.8425925925925924E-2</v>
      </c>
      <c r="C442" s="21">
        <f t="shared" si="7"/>
        <v>14.666666666666664</v>
      </c>
      <c r="D442">
        <v>6</v>
      </c>
      <c r="E442">
        <v>5.4</v>
      </c>
      <c r="F442">
        <v>0</v>
      </c>
    </row>
    <row r="443" spans="1:6" x14ac:dyDescent="0.25">
      <c r="A443" s="19">
        <v>43691</v>
      </c>
      <c r="B443" s="20">
        <v>2.9814814814814811E-2</v>
      </c>
      <c r="C443" s="21">
        <f t="shared" si="7"/>
        <v>14.7</v>
      </c>
      <c r="D443">
        <v>6.1</v>
      </c>
      <c r="E443">
        <v>5.4</v>
      </c>
      <c r="F443">
        <v>1</v>
      </c>
    </row>
    <row r="444" spans="1:6" x14ac:dyDescent="0.25">
      <c r="A444" s="19">
        <v>43691</v>
      </c>
      <c r="B444" s="20">
        <v>3.1203703703703702E-2</v>
      </c>
      <c r="C444" s="21">
        <f t="shared" si="7"/>
        <v>14.733333333333331</v>
      </c>
      <c r="D444">
        <v>6</v>
      </c>
      <c r="E444">
        <v>5.4</v>
      </c>
      <c r="F444">
        <v>1</v>
      </c>
    </row>
    <row r="445" spans="1:6" hidden="1" x14ac:dyDescent="0.25">
      <c r="A445" s="19">
        <v>43691</v>
      </c>
      <c r="B445" s="20">
        <v>3.259259259259259E-2</v>
      </c>
      <c r="C445" s="21">
        <f t="shared" si="7"/>
        <v>14.766666666666666</v>
      </c>
      <c r="D445">
        <v>6.1</v>
      </c>
      <c r="E445">
        <v>5.4</v>
      </c>
      <c r="F445">
        <v>0</v>
      </c>
    </row>
    <row r="446" spans="1:6" x14ac:dyDescent="0.25">
      <c r="A446" s="19">
        <v>43691</v>
      </c>
      <c r="B446" s="20">
        <v>3.3981481481481481E-2</v>
      </c>
      <c r="C446" s="21">
        <f t="shared" si="7"/>
        <v>14.799999999999999</v>
      </c>
      <c r="D446">
        <v>6</v>
      </c>
      <c r="E446">
        <v>5.4</v>
      </c>
      <c r="F446">
        <v>1</v>
      </c>
    </row>
    <row r="447" spans="1:6" x14ac:dyDescent="0.25">
      <c r="A447" s="19">
        <v>43691</v>
      </c>
      <c r="B447" s="20">
        <v>3.5370370370370365E-2</v>
      </c>
      <c r="C447" s="21">
        <f t="shared" si="7"/>
        <v>14.833333333333332</v>
      </c>
      <c r="D447">
        <v>6.1</v>
      </c>
      <c r="E447">
        <v>5.5</v>
      </c>
      <c r="F447">
        <v>1</v>
      </c>
    </row>
    <row r="448" spans="1:6" hidden="1" x14ac:dyDescent="0.25">
      <c r="A448" s="19">
        <v>43691</v>
      </c>
      <c r="B448" s="20">
        <v>3.6759259259259255E-2</v>
      </c>
      <c r="C448" s="21">
        <f t="shared" si="7"/>
        <v>14.866666666666665</v>
      </c>
      <c r="D448">
        <v>6.1</v>
      </c>
      <c r="E448">
        <v>5.5</v>
      </c>
      <c r="F448">
        <v>0</v>
      </c>
    </row>
    <row r="449" spans="1:6" x14ac:dyDescent="0.25">
      <c r="A449" s="19">
        <v>43691</v>
      </c>
      <c r="B449" s="20">
        <v>3.8148148148148146E-2</v>
      </c>
      <c r="C449" s="21">
        <f t="shared" si="7"/>
        <v>14.899999999999999</v>
      </c>
      <c r="D449">
        <v>6.1</v>
      </c>
      <c r="E449">
        <v>5.4</v>
      </c>
      <c r="F449">
        <v>1</v>
      </c>
    </row>
    <row r="450" spans="1:6" x14ac:dyDescent="0.25">
      <c r="A450" s="19">
        <v>43691</v>
      </c>
      <c r="B450" s="20">
        <v>3.953703703703703E-2</v>
      </c>
      <c r="C450" s="21">
        <f t="shared" si="7"/>
        <v>14.933333333333332</v>
      </c>
      <c r="D450">
        <v>6.1</v>
      </c>
      <c r="E450">
        <v>5.4</v>
      </c>
      <c r="F450">
        <v>1</v>
      </c>
    </row>
    <row r="451" spans="1:6" hidden="1" x14ac:dyDescent="0.25">
      <c r="A451" s="19">
        <v>43691</v>
      </c>
      <c r="B451" s="20">
        <v>4.0925925925925928E-2</v>
      </c>
      <c r="C451" s="21">
        <f t="shared" si="7"/>
        <v>14.966666666666665</v>
      </c>
      <c r="D451">
        <v>6</v>
      </c>
      <c r="E451">
        <v>5.4</v>
      </c>
      <c r="F451">
        <v>0</v>
      </c>
    </row>
    <row r="452" spans="1:6" x14ac:dyDescent="0.25">
      <c r="A452" s="19">
        <v>43691</v>
      </c>
      <c r="B452" s="20">
        <v>4.2314814814814812E-2</v>
      </c>
      <c r="C452" s="21">
        <f t="shared" si="7"/>
        <v>14.999999999999998</v>
      </c>
      <c r="D452">
        <v>6</v>
      </c>
      <c r="E452">
        <v>5.4</v>
      </c>
      <c r="F452">
        <v>1</v>
      </c>
    </row>
    <row r="453" spans="1:6" x14ac:dyDescent="0.25">
      <c r="A453" s="19">
        <v>43691</v>
      </c>
      <c r="B453" s="20">
        <v>4.370370370370371E-2</v>
      </c>
      <c r="C453" s="21">
        <f t="shared" si="7"/>
        <v>15.033333333333331</v>
      </c>
      <c r="D453">
        <v>6</v>
      </c>
      <c r="E453">
        <v>5.5</v>
      </c>
      <c r="F453">
        <v>1</v>
      </c>
    </row>
    <row r="454" spans="1:6" hidden="1" x14ac:dyDescent="0.25">
      <c r="A454" s="19">
        <v>43691</v>
      </c>
      <c r="B454" s="20">
        <v>4.5092592592592594E-2</v>
      </c>
      <c r="C454" s="21">
        <f t="shared" si="7"/>
        <v>15.066666666666665</v>
      </c>
      <c r="D454">
        <v>6</v>
      </c>
      <c r="E454">
        <v>5.4</v>
      </c>
      <c r="F454">
        <v>0</v>
      </c>
    </row>
    <row r="455" spans="1:6" x14ac:dyDescent="0.25">
      <c r="A455" s="19">
        <v>43691</v>
      </c>
      <c r="B455" s="20">
        <v>4.6481481481481485E-2</v>
      </c>
      <c r="C455" s="21">
        <f t="shared" si="7"/>
        <v>15.1</v>
      </c>
      <c r="D455">
        <v>6</v>
      </c>
      <c r="E455">
        <v>5.5</v>
      </c>
      <c r="F455">
        <v>1</v>
      </c>
    </row>
    <row r="456" spans="1:6" x14ac:dyDescent="0.25">
      <c r="A456" s="19">
        <v>43691</v>
      </c>
      <c r="B456" s="20">
        <v>4.7870370370370369E-2</v>
      </c>
      <c r="C456" s="21">
        <f t="shared" si="7"/>
        <v>15.133333333333333</v>
      </c>
      <c r="D456">
        <v>6</v>
      </c>
      <c r="E456">
        <v>5.5</v>
      </c>
      <c r="F456">
        <v>1</v>
      </c>
    </row>
    <row r="457" spans="1:6" hidden="1" x14ac:dyDescent="0.25">
      <c r="A457" s="19">
        <v>43691</v>
      </c>
      <c r="B457" s="20">
        <v>4.925925925925926E-2</v>
      </c>
      <c r="C457" s="21">
        <f t="shared" si="7"/>
        <v>15.166666666666666</v>
      </c>
      <c r="D457">
        <v>6</v>
      </c>
      <c r="E457">
        <v>5.5</v>
      </c>
      <c r="F457">
        <v>0</v>
      </c>
    </row>
    <row r="458" spans="1:6" x14ac:dyDescent="0.25">
      <c r="A458" s="19">
        <v>43691</v>
      </c>
      <c r="B458" s="20">
        <v>5.0648148148148144E-2</v>
      </c>
      <c r="C458" s="21">
        <f t="shared" si="7"/>
        <v>15.2</v>
      </c>
      <c r="D458">
        <v>6</v>
      </c>
      <c r="E458">
        <v>5.4</v>
      </c>
      <c r="F458">
        <v>1</v>
      </c>
    </row>
    <row r="459" spans="1:6" x14ac:dyDescent="0.25">
      <c r="A459" s="19">
        <v>43691</v>
      </c>
      <c r="B459" s="20">
        <v>5.2037037037037041E-2</v>
      </c>
      <c r="C459" s="21">
        <f t="shared" si="7"/>
        <v>15.233333333333333</v>
      </c>
      <c r="D459">
        <v>6</v>
      </c>
      <c r="E459">
        <v>5.4</v>
      </c>
      <c r="F459">
        <v>1</v>
      </c>
    </row>
    <row r="460" spans="1:6" hidden="1" x14ac:dyDescent="0.25">
      <c r="A460" s="19">
        <v>43691</v>
      </c>
      <c r="B460" s="20">
        <v>5.3425925925925925E-2</v>
      </c>
      <c r="C460" s="21">
        <f t="shared" si="7"/>
        <v>15.266666666666666</v>
      </c>
      <c r="D460">
        <v>6.1</v>
      </c>
      <c r="E460">
        <v>5.5</v>
      </c>
      <c r="F460">
        <v>0</v>
      </c>
    </row>
    <row r="461" spans="1:6" x14ac:dyDescent="0.25">
      <c r="A461" s="19">
        <v>43691</v>
      </c>
      <c r="B461" s="20">
        <v>5.4814814814814816E-2</v>
      </c>
      <c r="C461" s="21">
        <f t="shared" si="7"/>
        <v>15.299999999999999</v>
      </c>
      <c r="D461">
        <v>6</v>
      </c>
      <c r="E461">
        <v>5.5</v>
      </c>
      <c r="F461">
        <v>1</v>
      </c>
    </row>
    <row r="462" spans="1:6" x14ac:dyDescent="0.25">
      <c r="A462" s="19">
        <v>43691</v>
      </c>
      <c r="B462" s="20">
        <v>5.62037037037037E-2</v>
      </c>
      <c r="C462" s="21">
        <f t="shared" si="7"/>
        <v>15.333333333333332</v>
      </c>
      <c r="D462">
        <v>6.1</v>
      </c>
      <c r="E462">
        <v>5.5</v>
      </c>
      <c r="F462">
        <v>1</v>
      </c>
    </row>
    <row r="463" spans="1:6" hidden="1" x14ac:dyDescent="0.25">
      <c r="A463" s="19">
        <v>43691</v>
      </c>
      <c r="B463" s="20">
        <v>5.7592592592592591E-2</v>
      </c>
      <c r="C463" s="21">
        <f t="shared" si="7"/>
        <v>15.366666666666665</v>
      </c>
      <c r="D463">
        <v>6</v>
      </c>
      <c r="E463">
        <v>5.4</v>
      </c>
      <c r="F463">
        <v>0</v>
      </c>
    </row>
    <row r="464" spans="1:6" x14ac:dyDescent="0.25">
      <c r="A464" s="19">
        <v>43691</v>
      </c>
      <c r="B464" s="20">
        <v>5.8981481481481489E-2</v>
      </c>
      <c r="C464" s="21">
        <f t="shared" si="7"/>
        <v>15.399999999999999</v>
      </c>
      <c r="D464">
        <v>6</v>
      </c>
      <c r="E464">
        <v>5.4</v>
      </c>
      <c r="F464">
        <v>1</v>
      </c>
    </row>
    <row r="465" spans="1:6" x14ac:dyDescent="0.25">
      <c r="A465" s="19">
        <v>43691</v>
      </c>
      <c r="B465" s="20">
        <v>6.0370370370370373E-2</v>
      </c>
      <c r="C465" s="21">
        <f t="shared" si="7"/>
        <v>15.433333333333332</v>
      </c>
      <c r="D465">
        <v>6</v>
      </c>
      <c r="E465">
        <v>5.5</v>
      </c>
      <c r="F465">
        <v>1</v>
      </c>
    </row>
    <row r="466" spans="1:6" hidden="1" x14ac:dyDescent="0.25">
      <c r="A466" s="19">
        <v>43691</v>
      </c>
      <c r="B466" s="20">
        <v>6.1759259259259257E-2</v>
      </c>
      <c r="C466" s="21">
        <f t="shared" si="7"/>
        <v>15.466666666666665</v>
      </c>
      <c r="D466">
        <v>6.1</v>
      </c>
      <c r="E466">
        <v>5.4</v>
      </c>
      <c r="F466">
        <v>0</v>
      </c>
    </row>
    <row r="467" spans="1:6" x14ac:dyDescent="0.25">
      <c r="A467" s="19">
        <v>43691</v>
      </c>
      <c r="B467" s="20">
        <v>6.3148148148148148E-2</v>
      </c>
      <c r="C467" s="21">
        <f t="shared" si="7"/>
        <v>15.499999999999998</v>
      </c>
      <c r="D467">
        <v>6</v>
      </c>
      <c r="E467">
        <v>5.5</v>
      </c>
      <c r="F467">
        <v>1</v>
      </c>
    </row>
    <row r="468" spans="1:6" x14ac:dyDescent="0.25">
      <c r="A468" s="19">
        <v>43691</v>
      </c>
      <c r="B468" s="20">
        <v>6.4537037037037046E-2</v>
      </c>
      <c r="C468" s="21">
        <f t="shared" si="7"/>
        <v>15.533333333333333</v>
      </c>
      <c r="D468">
        <v>6</v>
      </c>
      <c r="E468">
        <v>5.5</v>
      </c>
      <c r="F468">
        <v>1</v>
      </c>
    </row>
    <row r="469" spans="1:6" hidden="1" x14ac:dyDescent="0.25">
      <c r="A469" s="19">
        <v>43691</v>
      </c>
      <c r="B469" s="20">
        <v>6.5925925925925929E-2</v>
      </c>
      <c r="C469" s="21">
        <f t="shared" si="7"/>
        <v>15.566666666666666</v>
      </c>
      <c r="D469">
        <v>6.1</v>
      </c>
      <c r="E469">
        <v>5.5</v>
      </c>
      <c r="F469">
        <v>0</v>
      </c>
    </row>
    <row r="470" spans="1:6" x14ac:dyDescent="0.25">
      <c r="A470" s="19">
        <v>43691</v>
      </c>
      <c r="B470" s="20">
        <v>6.7314814814814813E-2</v>
      </c>
      <c r="C470" s="21">
        <f t="shared" si="7"/>
        <v>15.6</v>
      </c>
      <c r="D470">
        <v>6</v>
      </c>
      <c r="E470">
        <v>5.5</v>
      </c>
      <c r="F470">
        <v>1</v>
      </c>
    </row>
    <row r="471" spans="1:6" x14ac:dyDescent="0.25">
      <c r="A471" s="19">
        <v>43691</v>
      </c>
      <c r="B471" s="20">
        <v>6.8703703703703697E-2</v>
      </c>
      <c r="C471" s="21">
        <f t="shared" si="7"/>
        <v>15.633333333333333</v>
      </c>
      <c r="D471">
        <v>6.1</v>
      </c>
      <c r="E471">
        <v>5.5</v>
      </c>
      <c r="F471">
        <v>1</v>
      </c>
    </row>
    <row r="472" spans="1:6" hidden="1" x14ac:dyDescent="0.25">
      <c r="A472" s="19">
        <v>43691</v>
      </c>
      <c r="B472" s="20">
        <v>7.0092592592592595E-2</v>
      </c>
      <c r="C472" s="21">
        <f t="shared" si="7"/>
        <v>15.666666666666666</v>
      </c>
      <c r="D472">
        <v>6</v>
      </c>
      <c r="E472">
        <v>5.4</v>
      </c>
      <c r="F472">
        <v>0</v>
      </c>
    </row>
    <row r="473" spans="1:6" x14ac:dyDescent="0.25">
      <c r="A473" s="19">
        <v>43691</v>
      </c>
      <c r="B473" s="20">
        <v>7.1481481481481479E-2</v>
      </c>
      <c r="C473" s="21">
        <f t="shared" si="7"/>
        <v>15.7</v>
      </c>
      <c r="D473">
        <v>6</v>
      </c>
      <c r="E473">
        <v>5.5</v>
      </c>
      <c r="F473">
        <v>1</v>
      </c>
    </row>
    <row r="474" spans="1:6" x14ac:dyDescent="0.25">
      <c r="A474" s="19">
        <v>43691</v>
      </c>
      <c r="B474" s="20">
        <v>7.2870370370370363E-2</v>
      </c>
      <c r="C474" s="21">
        <f t="shared" si="7"/>
        <v>15.733333333333333</v>
      </c>
      <c r="D474">
        <v>6.1</v>
      </c>
      <c r="E474">
        <v>5.4</v>
      </c>
      <c r="F474">
        <v>1</v>
      </c>
    </row>
    <row r="475" spans="1:6" hidden="1" x14ac:dyDescent="0.25">
      <c r="A475" s="19">
        <v>43691</v>
      </c>
      <c r="B475" s="20">
        <v>7.4259259259259261E-2</v>
      </c>
      <c r="C475" s="21">
        <f t="shared" si="7"/>
        <v>15.766666666666666</v>
      </c>
      <c r="D475">
        <v>6</v>
      </c>
      <c r="E475">
        <v>5.4</v>
      </c>
      <c r="F475">
        <v>0</v>
      </c>
    </row>
    <row r="476" spans="1:6" x14ac:dyDescent="0.25">
      <c r="A476" s="19">
        <v>43691</v>
      </c>
      <c r="B476" s="20">
        <v>7.5648148148148145E-2</v>
      </c>
      <c r="C476" s="21">
        <f t="shared" si="7"/>
        <v>15.799999999999999</v>
      </c>
      <c r="D476">
        <v>6</v>
      </c>
      <c r="E476">
        <v>5.5</v>
      </c>
      <c r="F476">
        <v>1</v>
      </c>
    </row>
    <row r="477" spans="1:6" x14ac:dyDescent="0.25">
      <c r="A477" s="19">
        <v>43691</v>
      </c>
      <c r="B477" s="20">
        <v>7.7037037037037029E-2</v>
      </c>
      <c r="C477" s="21">
        <f t="shared" si="7"/>
        <v>15.833333333333332</v>
      </c>
      <c r="D477">
        <v>6</v>
      </c>
      <c r="E477">
        <v>5.4</v>
      </c>
      <c r="F477">
        <v>1</v>
      </c>
    </row>
    <row r="478" spans="1:6" hidden="1" x14ac:dyDescent="0.25">
      <c r="A478" s="19">
        <v>43691</v>
      </c>
      <c r="B478" s="20">
        <v>7.8425925925925913E-2</v>
      </c>
      <c r="C478" s="21">
        <f t="shared" si="7"/>
        <v>15.866666666666665</v>
      </c>
      <c r="D478">
        <v>6</v>
      </c>
      <c r="E478">
        <v>5.4</v>
      </c>
      <c r="F478">
        <v>0</v>
      </c>
    </row>
    <row r="479" spans="1:6" x14ac:dyDescent="0.25">
      <c r="A479" s="19">
        <v>43691</v>
      </c>
      <c r="B479" s="20">
        <v>7.9814814814814811E-2</v>
      </c>
      <c r="C479" s="21">
        <f t="shared" si="7"/>
        <v>15.899999999999999</v>
      </c>
      <c r="D479">
        <v>6</v>
      </c>
      <c r="E479">
        <v>5.4</v>
      </c>
      <c r="F479">
        <v>1</v>
      </c>
    </row>
    <row r="480" spans="1:6" x14ac:dyDescent="0.25">
      <c r="A480" s="19">
        <v>43691</v>
      </c>
      <c r="B480" s="20">
        <v>8.1203703703703708E-2</v>
      </c>
      <c r="C480" s="21">
        <f t="shared" si="7"/>
        <v>15.933333333333334</v>
      </c>
      <c r="D480">
        <v>6</v>
      </c>
      <c r="E480">
        <v>5.4</v>
      </c>
      <c r="F480">
        <v>1</v>
      </c>
    </row>
    <row r="481" spans="1:6" hidden="1" x14ac:dyDescent="0.25">
      <c r="A481" s="19">
        <v>43691</v>
      </c>
      <c r="B481" s="20">
        <v>8.2592592592592592E-2</v>
      </c>
      <c r="C481" s="21">
        <f t="shared" si="7"/>
        <v>15.966666666666665</v>
      </c>
      <c r="D481">
        <v>6.1</v>
      </c>
      <c r="E481">
        <v>5.5</v>
      </c>
      <c r="F481">
        <v>0</v>
      </c>
    </row>
    <row r="482" spans="1:6" x14ac:dyDescent="0.25">
      <c r="A482" s="19">
        <v>43691</v>
      </c>
      <c r="B482" s="20">
        <v>8.398148148148149E-2</v>
      </c>
      <c r="C482" s="21">
        <f t="shared" si="7"/>
        <v>16</v>
      </c>
      <c r="D482">
        <v>6</v>
      </c>
      <c r="E482">
        <v>5.4</v>
      </c>
      <c r="F482">
        <v>1</v>
      </c>
    </row>
    <row r="483" spans="1:6" x14ac:dyDescent="0.25">
      <c r="A483" s="19">
        <v>43691</v>
      </c>
      <c r="B483" s="20">
        <v>8.5370370370370374E-2</v>
      </c>
      <c r="C483" s="21">
        <f t="shared" si="7"/>
        <v>16.033333333333331</v>
      </c>
      <c r="D483">
        <v>6</v>
      </c>
      <c r="E483">
        <v>5.5</v>
      </c>
      <c r="F483">
        <v>1</v>
      </c>
    </row>
    <row r="484" spans="1:6" hidden="1" x14ac:dyDescent="0.25">
      <c r="A484" s="19">
        <v>43691</v>
      </c>
      <c r="B484" s="20">
        <v>8.6759259259259258E-2</v>
      </c>
      <c r="C484" s="21">
        <f t="shared" si="7"/>
        <v>16.066666666666666</v>
      </c>
      <c r="D484">
        <v>6</v>
      </c>
      <c r="E484">
        <v>5.5</v>
      </c>
      <c r="F484">
        <v>0</v>
      </c>
    </row>
    <row r="485" spans="1:6" x14ac:dyDescent="0.25">
      <c r="A485" s="19">
        <v>43691</v>
      </c>
      <c r="B485" s="20">
        <v>8.8148148148148142E-2</v>
      </c>
      <c r="C485" s="21">
        <f t="shared" si="7"/>
        <v>16.099999999999998</v>
      </c>
      <c r="D485">
        <v>6</v>
      </c>
      <c r="E485">
        <v>5.5</v>
      </c>
      <c r="F485">
        <v>1</v>
      </c>
    </row>
    <row r="486" spans="1:6" x14ac:dyDescent="0.25">
      <c r="A486" s="19">
        <v>43691</v>
      </c>
      <c r="B486" s="20">
        <v>8.953703703703704E-2</v>
      </c>
      <c r="C486" s="21">
        <f t="shared" si="7"/>
        <v>16.133333333333333</v>
      </c>
      <c r="D486">
        <v>6</v>
      </c>
      <c r="E486">
        <v>5.5</v>
      </c>
      <c r="F486">
        <v>1</v>
      </c>
    </row>
    <row r="487" spans="1:6" hidden="1" x14ac:dyDescent="0.25">
      <c r="A487" s="19">
        <v>43691</v>
      </c>
      <c r="B487" s="20">
        <v>9.0925925925925924E-2</v>
      </c>
      <c r="C487" s="21">
        <f t="shared" ref="C487:C550" si="8">(B487-$B$2)*24+24</f>
        <v>16.166666666666664</v>
      </c>
      <c r="D487">
        <v>6.1</v>
      </c>
      <c r="E487">
        <v>5.5</v>
      </c>
      <c r="F487">
        <v>0</v>
      </c>
    </row>
    <row r="488" spans="1:6" x14ac:dyDescent="0.25">
      <c r="A488" s="19">
        <v>43691</v>
      </c>
      <c r="B488" s="20">
        <v>9.2314814814814808E-2</v>
      </c>
      <c r="C488" s="21">
        <f t="shared" si="8"/>
        <v>16.2</v>
      </c>
      <c r="D488">
        <v>6.1</v>
      </c>
      <c r="E488">
        <v>5.5</v>
      </c>
      <c r="F488">
        <v>1</v>
      </c>
    </row>
    <row r="489" spans="1:6" x14ac:dyDescent="0.25">
      <c r="A489" s="19">
        <v>43691</v>
      </c>
      <c r="B489" s="20">
        <v>9.3703703703703692E-2</v>
      </c>
      <c r="C489" s="21">
        <f t="shared" si="8"/>
        <v>16.233333333333331</v>
      </c>
      <c r="D489">
        <v>6</v>
      </c>
      <c r="E489">
        <v>5.5</v>
      </c>
      <c r="F489">
        <v>1</v>
      </c>
    </row>
    <row r="490" spans="1:6" hidden="1" x14ac:dyDescent="0.25">
      <c r="A490" s="19">
        <v>43691</v>
      </c>
      <c r="B490" s="20">
        <v>9.5092592592592604E-2</v>
      </c>
      <c r="C490" s="21">
        <f t="shared" si="8"/>
        <v>16.266666666666666</v>
      </c>
      <c r="D490">
        <v>6</v>
      </c>
      <c r="E490">
        <v>5.5</v>
      </c>
      <c r="F490">
        <v>0</v>
      </c>
    </row>
    <row r="491" spans="1:6" x14ac:dyDescent="0.25">
      <c r="A491" s="19">
        <v>43691</v>
      </c>
      <c r="B491" s="20">
        <v>9.6481481481481488E-2</v>
      </c>
      <c r="C491" s="21">
        <f t="shared" si="8"/>
        <v>16.299999999999997</v>
      </c>
      <c r="D491">
        <v>6</v>
      </c>
      <c r="E491">
        <v>5.5</v>
      </c>
      <c r="F491">
        <v>1</v>
      </c>
    </row>
    <row r="492" spans="1:6" x14ac:dyDescent="0.25">
      <c r="A492" s="19">
        <v>43691</v>
      </c>
      <c r="B492" s="20">
        <v>9.7870370370370371E-2</v>
      </c>
      <c r="C492" s="21">
        <f t="shared" si="8"/>
        <v>16.333333333333332</v>
      </c>
      <c r="D492">
        <v>6</v>
      </c>
      <c r="E492">
        <v>5.4</v>
      </c>
      <c r="F492">
        <v>1</v>
      </c>
    </row>
    <row r="493" spans="1:6" hidden="1" x14ac:dyDescent="0.25">
      <c r="A493" s="19">
        <v>43691</v>
      </c>
      <c r="B493" s="20">
        <v>9.9259259259259269E-2</v>
      </c>
      <c r="C493" s="21">
        <f t="shared" si="8"/>
        <v>16.366666666666667</v>
      </c>
      <c r="D493">
        <v>6</v>
      </c>
      <c r="E493">
        <v>5.5</v>
      </c>
      <c r="F493">
        <v>0</v>
      </c>
    </row>
    <row r="494" spans="1:6" x14ac:dyDescent="0.25">
      <c r="A494" s="19">
        <v>43691</v>
      </c>
      <c r="B494" s="20">
        <v>0.10064814814814815</v>
      </c>
      <c r="C494" s="21">
        <f t="shared" si="8"/>
        <v>16.399999999999999</v>
      </c>
      <c r="D494">
        <v>6.1</v>
      </c>
      <c r="E494">
        <v>5.5</v>
      </c>
      <c r="F494">
        <v>1</v>
      </c>
    </row>
    <row r="495" spans="1:6" x14ac:dyDescent="0.25">
      <c r="A495" s="19">
        <v>43691</v>
      </c>
      <c r="B495" s="20">
        <v>0.10203703703703704</v>
      </c>
      <c r="C495" s="21">
        <f t="shared" si="8"/>
        <v>16.43333333333333</v>
      </c>
      <c r="D495">
        <v>6.1</v>
      </c>
      <c r="E495">
        <v>5.5</v>
      </c>
      <c r="F495">
        <v>1</v>
      </c>
    </row>
    <row r="496" spans="1:6" hidden="1" x14ac:dyDescent="0.25">
      <c r="A496" s="19">
        <v>43691</v>
      </c>
      <c r="B496" s="20">
        <v>0.10342592592592592</v>
      </c>
      <c r="C496" s="21">
        <f t="shared" si="8"/>
        <v>16.466666666666665</v>
      </c>
      <c r="D496">
        <v>6.1</v>
      </c>
      <c r="E496">
        <v>5.5</v>
      </c>
      <c r="F496">
        <v>0</v>
      </c>
    </row>
    <row r="497" spans="1:6" x14ac:dyDescent="0.25">
      <c r="A497" s="19">
        <v>43691</v>
      </c>
      <c r="B497" s="20">
        <v>0.10481481481481481</v>
      </c>
      <c r="C497" s="21">
        <f t="shared" si="8"/>
        <v>16.5</v>
      </c>
      <c r="D497">
        <v>6</v>
      </c>
      <c r="E497">
        <v>5.5</v>
      </c>
      <c r="F497">
        <v>1</v>
      </c>
    </row>
    <row r="498" spans="1:6" x14ac:dyDescent="0.25">
      <c r="A498" s="19">
        <v>43691</v>
      </c>
      <c r="B498" s="20">
        <v>0.1062037037037037</v>
      </c>
      <c r="C498" s="21">
        <f t="shared" si="8"/>
        <v>16.533333333333331</v>
      </c>
      <c r="D498">
        <v>6.1</v>
      </c>
      <c r="E498">
        <v>5.5</v>
      </c>
      <c r="F498">
        <v>1</v>
      </c>
    </row>
    <row r="499" spans="1:6" hidden="1" x14ac:dyDescent="0.25">
      <c r="A499" s="19">
        <v>43691</v>
      </c>
      <c r="B499" s="20">
        <v>0.10759259259259259</v>
      </c>
      <c r="C499" s="21">
        <f t="shared" si="8"/>
        <v>16.566666666666663</v>
      </c>
      <c r="D499">
        <v>6</v>
      </c>
      <c r="E499">
        <v>5.5</v>
      </c>
      <c r="F499">
        <v>0</v>
      </c>
    </row>
    <row r="500" spans="1:6" x14ac:dyDescent="0.25">
      <c r="A500" s="19">
        <v>43691</v>
      </c>
      <c r="B500" s="20">
        <v>0.10898148148148147</v>
      </c>
      <c r="C500" s="21">
        <f t="shared" si="8"/>
        <v>16.599999999999998</v>
      </c>
      <c r="D500">
        <v>6</v>
      </c>
      <c r="E500">
        <v>5.5</v>
      </c>
      <c r="F500">
        <v>1</v>
      </c>
    </row>
    <row r="501" spans="1:6" x14ac:dyDescent="0.25">
      <c r="A501" s="19">
        <v>43691</v>
      </c>
      <c r="B501" s="20">
        <v>0.11037037037037038</v>
      </c>
      <c r="C501" s="21">
        <f t="shared" si="8"/>
        <v>16.633333333333333</v>
      </c>
      <c r="D501">
        <v>6</v>
      </c>
      <c r="E501">
        <v>5.5</v>
      </c>
      <c r="F501">
        <v>1</v>
      </c>
    </row>
    <row r="502" spans="1:6" hidden="1" x14ac:dyDescent="0.25">
      <c r="A502" s="19">
        <v>43691</v>
      </c>
      <c r="B502" s="20">
        <v>0.11175925925925927</v>
      </c>
      <c r="C502" s="21">
        <f t="shared" si="8"/>
        <v>16.666666666666664</v>
      </c>
      <c r="D502">
        <v>6</v>
      </c>
      <c r="E502">
        <v>5.5</v>
      </c>
      <c r="F502">
        <v>0</v>
      </c>
    </row>
    <row r="503" spans="1:6" x14ac:dyDescent="0.25">
      <c r="A503" s="19">
        <v>43691</v>
      </c>
      <c r="B503" s="20">
        <v>0.11314814814814815</v>
      </c>
      <c r="C503" s="21">
        <f t="shared" si="8"/>
        <v>16.7</v>
      </c>
      <c r="D503">
        <v>6</v>
      </c>
      <c r="E503">
        <v>5.5</v>
      </c>
      <c r="F503">
        <v>1</v>
      </c>
    </row>
    <row r="504" spans="1:6" x14ac:dyDescent="0.25">
      <c r="A504" s="19">
        <v>43691</v>
      </c>
      <c r="B504" s="20">
        <v>0.11453703703703703</v>
      </c>
      <c r="C504" s="21">
        <f t="shared" si="8"/>
        <v>16.733333333333334</v>
      </c>
      <c r="D504">
        <v>6</v>
      </c>
      <c r="E504">
        <v>5.5</v>
      </c>
      <c r="F504">
        <v>1</v>
      </c>
    </row>
    <row r="505" spans="1:6" hidden="1" x14ac:dyDescent="0.25">
      <c r="A505" s="19">
        <v>43691</v>
      </c>
      <c r="B505" s="20">
        <v>0.11592592592592592</v>
      </c>
      <c r="C505" s="21">
        <f t="shared" si="8"/>
        <v>16.766666666666666</v>
      </c>
      <c r="D505">
        <v>6</v>
      </c>
      <c r="E505">
        <v>5.5</v>
      </c>
      <c r="F505">
        <v>0</v>
      </c>
    </row>
    <row r="506" spans="1:6" x14ac:dyDescent="0.25">
      <c r="A506" s="19">
        <v>43691</v>
      </c>
      <c r="B506" s="20">
        <v>0.11731481481481482</v>
      </c>
      <c r="C506" s="21">
        <f t="shared" si="8"/>
        <v>16.799999999999997</v>
      </c>
      <c r="D506">
        <v>6</v>
      </c>
      <c r="E506">
        <v>5.5</v>
      </c>
      <c r="F506">
        <v>1</v>
      </c>
    </row>
    <row r="507" spans="1:6" x14ac:dyDescent="0.25">
      <c r="A507" s="19">
        <v>43691</v>
      </c>
      <c r="B507" s="20">
        <v>0.1187037037037037</v>
      </c>
      <c r="C507" s="21">
        <f t="shared" si="8"/>
        <v>16.833333333333332</v>
      </c>
      <c r="D507">
        <v>6</v>
      </c>
      <c r="E507">
        <v>5.5</v>
      </c>
      <c r="F507">
        <v>1</v>
      </c>
    </row>
    <row r="508" spans="1:6" hidden="1" x14ac:dyDescent="0.25">
      <c r="A508" s="19">
        <v>43691</v>
      </c>
      <c r="B508" s="20">
        <v>0.12009259259259258</v>
      </c>
      <c r="C508" s="21">
        <f t="shared" si="8"/>
        <v>16.866666666666667</v>
      </c>
      <c r="D508">
        <v>6</v>
      </c>
      <c r="E508">
        <v>5.4</v>
      </c>
      <c r="F508">
        <v>0</v>
      </c>
    </row>
    <row r="509" spans="1:6" x14ac:dyDescent="0.25">
      <c r="A509" s="19">
        <v>43691</v>
      </c>
      <c r="B509" s="20">
        <v>0.12148148148148148</v>
      </c>
      <c r="C509" s="21">
        <f t="shared" si="8"/>
        <v>16.899999999999999</v>
      </c>
      <c r="D509">
        <v>6</v>
      </c>
      <c r="E509">
        <v>5.5</v>
      </c>
      <c r="F509">
        <v>1</v>
      </c>
    </row>
    <row r="510" spans="1:6" x14ac:dyDescent="0.25">
      <c r="A510" s="19">
        <v>43691</v>
      </c>
      <c r="B510" s="20">
        <v>0.12287037037037037</v>
      </c>
      <c r="C510" s="21">
        <f t="shared" si="8"/>
        <v>16.93333333333333</v>
      </c>
      <c r="D510">
        <v>6</v>
      </c>
      <c r="E510">
        <v>5.5</v>
      </c>
      <c r="F510">
        <v>1</v>
      </c>
    </row>
    <row r="511" spans="1:6" hidden="1" x14ac:dyDescent="0.25">
      <c r="A511" s="19">
        <v>43691</v>
      </c>
      <c r="B511" s="20">
        <v>0.12425925925925925</v>
      </c>
      <c r="C511" s="21">
        <f t="shared" si="8"/>
        <v>16.966666666666665</v>
      </c>
      <c r="D511">
        <v>6</v>
      </c>
      <c r="E511">
        <v>5.5</v>
      </c>
      <c r="F511">
        <v>0</v>
      </c>
    </row>
    <row r="512" spans="1:6" x14ac:dyDescent="0.25">
      <c r="A512" s="19">
        <v>43691</v>
      </c>
      <c r="B512" s="20">
        <v>0.12564814814814815</v>
      </c>
      <c r="C512" s="21">
        <f t="shared" si="8"/>
        <v>17</v>
      </c>
      <c r="D512">
        <v>6</v>
      </c>
      <c r="E512">
        <v>5.5</v>
      </c>
      <c r="F512">
        <v>1</v>
      </c>
    </row>
    <row r="513" spans="1:6" x14ac:dyDescent="0.25">
      <c r="A513" s="19">
        <v>43691</v>
      </c>
      <c r="B513" s="20">
        <v>0.12703703703703703</v>
      </c>
      <c r="C513" s="21">
        <f t="shared" si="8"/>
        <v>17.033333333333331</v>
      </c>
      <c r="D513">
        <v>6.1</v>
      </c>
      <c r="E513">
        <v>5.5</v>
      </c>
      <c r="F513">
        <v>1</v>
      </c>
    </row>
    <row r="514" spans="1:6" hidden="1" x14ac:dyDescent="0.25">
      <c r="A514" s="19">
        <v>43691</v>
      </c>
      <c r="B514" s="20">
        <v>0.12842592592592592</v>
      </c>
      <c r="C514" s="21">
        <f t="shared" si="8"/>
        <v>17.066666666666663</v>
      </c>
      <c r="D514">
        <v>6.7</v>
      </c>
      <c r="E514">
        <v>5.5</v>
      </c>
      <c r="F514">
        <v>0</v>
      </c>
    </row>
    <row r="515" spans="1:6" x14ac:dyDescent="0.25">
      <c r="A515" s="19">
        <v>43691</v>
      </c>
      <c r="B515" s="20">
        <v>0.1298148148148148</v>
      </c>
      <c r="C515" s="21">
        <f t="shared" si="8"/>
        <v>17.099999999999998</v>
      </c>
      <c r="D515">
        <v>6.9</v>
      </c>
      <c r="E515">
        <v>5.6</v>
      </c>
      <c r="F515">
        <v>1</v>
      </c>
    </row>
    <row r="516" spans="1:6" x14ac:dyDescent="0.25">
      <c r="A516" s="19">
        <v>43691</v>
      </c>
      <c r="B516" s="20">
        <v>0.13120370370370371</v>
      </c>
      <c r="C516" s="21">
        <f t="shared" si="8"/>
        <v>17.133333333333333</v>
      </c>
      <c r="D516">
        <v>6.1</v>
      </c>
      <c r="E516">
        <v>5.6</v>
      </c>
      <c r="F516">
        <v>1</v>
      </c>
    </row>
    <row r="517" spans="1:6" hidden="1" x14ac:dyDescent="0.25">
      <c r="A517" s="19">
        <v>43691</v>
      </c>
      <c r="B517" s="20">
        <v>0.1325925925925926</v>
      </c>
      <c r="C517" s="21">
        <f t="shared" si="8"/>
        <v>17.166666666666664</v>
      </c>
      <c r="D517">
        <v>5.9</v>
      </c>
      <c r="E517">
        <v>5.5</v>
      </c>
      <c r="F517">
        <v>0</v>
      </c>
    </row>
    <row r="518" spans="1:6" x14ac:dyDescent="0.25">
      <c r="A518" s="19">
        <v>43691</v>
      </c>
      <c r="B518" s="20">
        <v>0.13398148148148148</v>
      </c>
      <c r="C518" s="21">
        <f t="shared" si="8"/>
        <v>17.2</v>
      </c>
      <c r="D518">
        <v>5.9</v>
      </c>
      <c r="E518">
        <v>5.4</v>
      </c>
      <c r="F518">
        <v>1</v>
      </c>
    </row>
    <row r="519" spans="1:6" x14ac:dyDescent="0.25">
      <c r="A519" s="19">
        <v>43691</v>
      </c>
      <c r="B519" s="20">
        <v>0.13537037037037036</v>
      </c>
      <c r="C519" s="21">
        <f t="shared" si="8"/>
        <v>17.233333333333334</v>
      </c>
      <c r="D519">
        <v>5.8</v>
      </c>
      <c r="E519">
        <v>5.4</v>
      </c>
      <c r="F519">
        <v>1</v>
      </c>
    </row>
    <row r="520" spans="1:6" hidden="1" x14ac:dyDescent="0.25">
      <c r="A520" s="19">
        <v>43691</v>
      </c>
      <c r="B520" s="20">
        <v>0.13675925925925927</v>
      </c>
      <c r="C520" s="21">
        <f t="shared" si="8"/>
        <v>17.266666666666666</v>
      </c>
      <c r="D520">
        <v>5.9</v>
      </c>
      <c r="E520">
        <v>5.3</v>
      </c>
      <c r="F520">
        <v>0</v>
      </c>
    </row>
    <row r="521" spans="1:6" x14ac:dyDescent="0.25">
      <c r="A521" s="19">
        <v>43691</v>
      </c>
      <c r="B521" s="20">
        <v>0.13814814814814816</v>
      </c>
      <c r="C521" s="21">
        <f t="shared" si="8"/>
        <v>17.3</v>
      </c>
      <c r="D521">
        <v>5.9</v>
      </c>
      <c r="E521">
        <v>5.4</v>
      </c>
      <c r="F521">
        <v>1</v>
      </c>
    </row>
    <row r="522" spans="1:6" x14ac:dyDescent="0.25">
      <c r="A522" s="19">
        <v>43691</v>
      </c>
      <c r="B522" s="20">
        <v>0.13953703703703704</v>
      </c>
      <c r="C522" s="21">
        <f t="shared" si="8"/>
        <v>17.333333333333332</v>
      </c>
      <c r="D522">
        <v>5.9</v>
      </c>
      <c r="E522">
        <v>5.4</v>
      </c>
      <c r="F522">
        <v>1</v>
      </c>
    </row>
    <row r="523" spans="1:6" hidden="1" x14ac:dyDescent="0.25">
      <c r="A523" s="19">
        <v>43691</v>
      </c>
      <c r="B523" s="20">
        <v>0.14092592592592593</v>
      </c>
      <c r="C523" s="21">
        <f t="shared" si="8"/>
        <v>17.366666666666667</v>
      </c>
      <c r="D523">
        <v>5.9</v>
      </c>
      <c r="E523">
        <v>5.4</v>
      </c>
      <c r="F523">
        <v>0</v>
      </c>
    </row>
    <row r="524" spans="1:6" x14ac:dyDescent="0.25">
      <c r="A524" s="19">
        <v>43691</v>
      </c>
      <c r="B524" s="20">
        <v>0.14231481481481481</v>
      </c>
      <c r="C524" s="21">
        <f t="shared" si="8"/>
        <v>17.399999999999999</v>
      </c>
      <c r="D524">
        <v>5.9</v>
      </c>
      <c r="E524">
        <v>5.4</v>
      </c>
      <c r="F524">
        <v>1</v>
      </c>
    </row>
    <row r="525" spans="1:6" x14ac:dyDescent="0.25">
      <c r="A525" s="19">
        <v>43691</v>
      </c>
      <c r="B525" s="20">
        <v>0.14370370370370369</v>
      </c>
      <c r="C525" s="21">
        <f t="shared" si="8"/>
        <v>17.433333333333334</v>
      </c>
      <c r="D525">
        <v>5.9</v>
      </c>
      <c r="E525">
        <v>5.4</v>
      </c>
      <c r="F525">
        <v>1</v>
      </c>
    </row>
    <row r="526" spans="1:6" hidden="1" x14ac:dyDescent="0.25">
      <c r="A526" s="19">
        <v>43691</v>
      </c>
      <c r="B526" s="20">
        <v>0.14509259259259258</v>
      </c>
      <c r="C526" s="21">
        <f t="shared" si="8"/>
        <v>17.466666666666665</v>
      </c>
      <c r="D526">
        <v>6</v>
      </c>
      <c r="E526">
        <v>5.4</v>
      </c>
      <c r="F526">
        <v>0</v>
      </c>
    </row>
    <row r="527" spans="1:6" x14ac:dyDescent="0.25">
      <c r="A527" s="19">
        <v>43691</v>
      </c>
      <c r="B527" s="20">
        <v>0.14648148148148146</v>
      </c>
      <c r="C527" s="21">
        <f t="shared" si="8"/>
        <v>17.5</v>
      </c>
      <c r="D527">
        <v>6</v>
      </c>
      <c r="E527">
        <v>5.4</v>
      </c>
      <c r="F527">
        <v>1</v>
      </c>
    </row>
    <row r="528" spans="1:6" x14ac:dyDescent="0.25">
      <c r="A528" s="19">
        <v>43691</v>
      </c>
      <c r="B528" s="20">
        <v>0.14787037037037037</v>
      </c>
      <c r="C528" s="21">
        <f t="shared" si="8"/>
        <v>17.533333333333331</v>
      </c>
      <c r="D528">
        <v>5.9</v>
      </c>
      <c r="E528">
        <v>5.4</v>
      </c>
      <c r="F528">
        <v>1</v>
      </c>
    </row>
    <row r="529" spans="1:6" hidden="1" x14ac:dyDescent="0.25">
      <c r="A529" s="19">
        <v>43691</v>
      </c>
      <c r="B529" s="20">
        <v>0.14925925925925926</v>
      </c>
      <c r="C529" s="21">
        <f t="shared" si="8"/>
        <v>17.566666666666666</v>
      </c>
      <c r="D529">
        <v>5.9</v>
      </c>
      <c r="E529">
        <v>5.4</v>
      </c>
      <c r="F529">
        <v>0</v>
      </c>
    </row>
    <row r="530" spans="1:6" x14ac:dyDescent="0.25">
      <c r="A530" s="19">
        <v>43691</v>
      </c>
      <c r="B530" s="20">
        <v>0.15064814814814814</v>
      </c>
      <c r="C530" s="21">
        <f t="shared" si="8"/>
        <v>17.599999999999998</v>
      </c>
      <c r="D530">
        <v>5.9</v>
      </c>
      <c r="E530">
        <v>5.4</v>
      </c>
      <c r="F530">
        <v>1</v>
      </c>
    </row>
    <row r="531" spans="1:6" x14ac:dyDescent="0.25">
      <c r="A531" s="19">
        <v>43691</v>
      </c>
      <c r="B531" s="20">
        <v>0.15203703703703705</v>
      </c>
      <c r="C531" s="21">
        <f t="shared" si="8"/>
        <v>17.633333333333333</v>
      </c>
      <c r="D531">
        <v>6</v>
      </c>
      <c r="E531">
        <v>5.4</v>
      </c>
      <c r="F531">
        <v>1</v>
      </c>
    </row>
    <row r="532" spans="1:6" hidden="1" x14ac:dyDescent="0.25">
      <c r="A532" s="19">
        <v>43691</v>
      </c>
      <c r="B532" s="20">
        <v>0.15342592592592594</v>
      </c>
      <c r="C532" s="21">
        <f t="shared" si="8"/>
        <v>17.666666666666664</v>
      </c>
      <c r="D532">
        <v>6</v>
      </c>
      <c r="E532">
        <v>5.5</v>
      </c>
      <c r="F532">
        <v>0</v>
      </c>
    </row>
    <row r="533" spans="1:6" x14ac:dyDescent="0.25">
      <c r="A533" s="19">
        <v>43691</v>
      </c>
      <c r="B533" s="20">
        <v>0.15481481481481482</v>
      </c>
      <c r="C533" s="21">
        <f t="shared" si="8"/>
        <v>17.7</v>
      </c>
      <c r="D533">
        <v>6</v>
      </c>
      <c r="E533">
        <v>5.5</v>
      </c>
      <c r="F533">
        <v>1</v>
      </c>
    </row>
    <row r="534" spans="1:6" x14ac:dyDescent="0.25">
      <c r="A534" s="19">
        <v>43691</v>
      </c>
      <c r="B534" s="20">
        <v>0.15620370370370371</v>
      </c>
      <c r="C534" s="21">
        <f t="shared" si="8"/>
        <v>17.733333333333331</v>
      </c>
      <c r="D534">
        <v>5.9</v>
      </c>
      <c r="E534">
        <v>5.5</v>
      </c>
      <c r="F534">
        <v>1</v>
      </c>
    </row>
    <row r="535" spans="1:6" hidden="1" x14ac:dyDescent="0.25">
      <c r="A535" s="19">
        <v>43691</v>
      </c>
      <c r="B535" s="20">
        <v>0.15759259259259259</v>
      </c>
      <c r="C535" s="21">
        <f t="shared" si="8"/>
        <v>17.766666666666666</v>
      </c>
      <c r="D535">
        <v>6</v>
      </c>
      <c r="E535">
        <v>5.5</v>
      </c>
      <c r="F535">
        <v>0</v>
      </c>
    </row>
    <row r="536" spans="1:6" x14ac:dyDescent="0.25">
      <c r="A536" s="19">
        <v>43691</v>
      </c>
      <c r="B536" s="20">
        <v>0.15898148148148147</v>
      </c>
      <c r="C536" s="21">
        <f t="shared" si="8"/>
        <v>17.799999999999997</v>
      </c>
      <c r="D536">
        <v>6</v>
      </c>
      <c r="E536">
        <v>5.5</v>
      </c>
      <c r="F536">
        <v>1</v>
      </c>
    </row>
    <row r="537" spans="1:6" x14ac:dyDescent="0.25">
      <c r="A537" s="19">
        <v>43691</v>
      </c>
      <c r="B537" s="20">
        <v>0.16037037037037036</v>
      </c>
      <c r="C537" s="21">
        <f t="shared" si="8"/>
        <v>17.833333333333332</v>
      </c>
      <c r="D537">
        <v>5.9</v>
      </c>
      <c r="E537">
        <v>5.5</v>
      </c>
      <c r="F537">
        <v>1</v>
      </c>
    </row>
    <row r="538" spans="1:6" hidden="1" x14ac:dyDescent="0.25">
      <c r="A538" s="19">
        <v>43691</v>
      </c>
      <c r="B538" s="20">
        <v>0.16175925925925924</v>
      </c>
      <c r="C538" s="21">
        <f t="shared" si="8"/>
        <v>17.866666666666664</v>
      </c>
      <c r="D538">
        <v>6</v>
      </c>
      <c r="E538">
        <v>5.5</v>
      </c>
      <c r="F538">
        <v>0</v>
      </c>
    </row>
    <row r="539" spans="1:6" x14ac:dyDescent="0.25">
      <c r="A539" s="19">
        <v>43691</v>
      </c>
      <c r="B539" s="20">
        <v>0.16314814814814815</v>
      </c>
      <c r="C539" s="21">
        <f t="shared" si="8"/>
        <v>17.899999999999999</v>
      </c>
      <c r="D539">
        <v>6</v>
      </c>
      <c r="E539">
        <v>5.5</v>
      </c>
      <c r="F539">
        <v>1</v>
      </c>
    </row>
    <row r="540" spans="1:6" x14ac:dyDescent="0.25">
      <c r="A540" s="19">
        <v>43691</v>
      </c>
      <c r="B540" s="20">
        <v>0.16453703703703704</v>
      </c>
      <c r="C540" s="21">
        <f t="shared" si="8"/>
        <v>17.93333333333333</v>
      </c>
      <c r="D540">
        <v>6</v>
      </c>
      <c r="E540">
        <v>5.5</v>
      </c>
      <c r="F540">
        <v>1</v>
      </c>
    </row>
    <row r="541" spans="1:6" hidden="1" x14ac:dyDescent="0.25">
      <c r="A541" s="19">
        <v>43691</v>
      </c>
      <c r="B541" s="20">
        <v>0.16592592592592592</v>
      </c>
      <c r="C541" s="21">
        <f t="shared" si="8"/>
        <v>17.966666666666665</v>
      </c>
      <c r="D541">
        <v>6</v>
      </c>
      <c r="E541">
        <v>5.5</v>
      </c>
      <c r="F541">
        <v>0</v>
      </c>
    </row>
    <row r="542" spans="1:6" x14ac:dyDescent="0.25">
      <c r="A542" s="19">
        <v>43691</v>
      </c>
      <c r="B542" s="20">
        <v>0.16731481481481481</v>
      </c>
      <c r="C542" s="21">
        <f t="shared" si="8"/>
        <v>18</v>
      </c>
      <c r="D542">
        <v>5.9</v>
      </c>
      <c r="E542">
        <v>5.5</v>
      </c>
      <c r="F542">
        <v>1</v>
      </c>
    </row>
    <row r="543" spans="1:6" x14ac:dyDescent="0.25">
      <c r="A543" s="19">
        <v>43691</v>
      </c>
      <c r="B543" s="20">
        <v>0.16870370370370369</v>
      </c>
      <c r="C543" s="21">
        <f t="shared" si="8"/>
        <v>18.033333333333331</v>
      </c>
      <c r="D543">
        <v>6</v>
      </c>
      <c r="E543">
        <v>5.5</v>
      </c>
      <c r="F543">
        <v>1</v>
      </c>
    </row>
    <row r="544" spans="1:6" hidden="1" x14ac:dyDescent="0.25">
      <c r="A544" s="19">
        <v>43691</v>
      </c>
      <c r="B544" s="20">
        <v>0.1700925925925926</v>
      </c>
      <c r="C544" s="21">
        <f t="shared" si="8"/>
        <v>18.066666666666666</v>
      </c>
      <c r="D544">
        <v>6.5</v>
      </c>
      <c r="E544">
        <v>5.5</v>
      </c>
      <c r="F544">
        <v>0</v>
      </c>
    </row>
    <row r="545" spans="1:6" x14ac:dyDescent="0.25">
      <c r="A545" s="19">
        <v>43691</v>
      </c>
      <c r="B545" s="20">
        <v>0.17148148148148148</v>
      </c>
      <c r="C545" s="21">
        <f t="shared" si="8"/>
        <v>18.099999999999998</v>
      </c>
      <c r="D545">
        <v>6.8</v>
      </c>
      <c r="E545">
        <v>5.6</v>
      </c>
      <c r="F545">
        <v>1</v>
      </c>
    </row>
    <row r="546" spans="1:6" x14ac:dyDescent="0.25">
      <c r="A546" s="19">
        <v>43691</v>
      </c>
      <c r="B546" s="20">
        <v>0.17287037037037037</v>
      </c>
      <c r="C546" s="21">
        <f t="shared" si="8"/>
        <v>18.133333333333333</v>
      </c>
      <c r="D546">
        <v>6.9</v>
      </c>
      <c r="E546">
        <v>5.7</v>
      </c>
      <c r="F546">
        <v>1</v>
      </c>
    </row>
    <row r="547" spans="1:6" hidden="1" x14ac:dyDescent="0.25">
      <c r="A547" s="19">
        <v>43691</v>
      </c>
      <c r="B547" s="20">
        <v>0.17425925925925925</v>
      </c>
      <c r="C547" s="21">
        <f t="shared" si="8"/>
        <v>18.166666666666664</v>
      </c>
      <c r="D547">
        <v>7</v>
      </c>
      <c r="E547">
        <v>5.8</v>
      </c>
      <c r="F547">
        <v>0</v>
      </c>
    </row>
    <row r="548" spans="1:6" x14ac:dyDescent="0.25">
      <c r="A548" s="19">
        <v>43691</v>
      </c>
      <c r="B548" s="20">
        <v>0.17564814814814814</v>
      </c>
      <c r="C548" s="21">
        <f t="shared" si="8"/>
        <v>18.2</v>
      </c>
      <c r="D548">
        <v>7</v>
      </c>
      <c r="E548">
        <v>5.9</v>
      </c>
      <c r="F548">
        <v>1</v>
      </c>
    </row>
    <row r="549" spans="1:6" x14ac:dyDescent="0.25">
      <c r="A549" s="19">
        <v>43691</v>
      </c>
      <c r="B549" s="20">
        <v>0.17703703703703702</v>
      </c>
      <c r="C549" s="21">
        <f t="shared" si="8"/>
        <v>18.233333333333331</v>
      </c>
      <c r="D549">
        <v>7.1</v>
      </c>
      <c r="E549">
        <v>5.9</v>
      </c>
      <c r="F549">
        <v>1</v>
      </c>
    </row>
    <row r="550" spans="1:6" hidden="1" x14ac:dyDescent="0.25">
      <c r="A550" s="19">
        <v>43691</v>
      </c>
      <c r="B550" s="20">
        <v>0.1784259259259259</v>
      </c>
      <c r="C550" s="21">
        <f t="shared" si="8"/>
        <v>18.266666666666666</v>
      </c>
      <c r="D550">
        <v>7.2</v>
      </c>
      <c r="E550">
        <v>6</v>
      </c>
      <c r="F550">
        <v>0</v>
      </c>
    </row>
    <row r="551" spans="1:6" x14ac:dyDescent="0.25">
      <c r="A551" s="19">
        <v>43691</v>
      </c>
      <c r="B551" s="20">
        <v>0.17981481481481479</v>
      </c>
      <c r="C551" s="21">
        <f t="shared" ref="C551:C614" si="9">(B551-$B$2)*24+24</f>
        <v>18.299999999999997</v>
      </c>
      <c r="D551">
        <v>7.2</v>
      </c>
      <c r="E551">
        <v>6.1</v>
      </c>
      <c r="F551">
        <v>1</v>
      </c>
    </row>
    <row r="552" spans="1:6" x14ac:dyDescent="0.25">
      <c r="A552" s="19">
        <v>43691</v>
      </c>
      <c r="B552" s="20">
        <v>0.18120370370370373</v>
      </c>
      <c r="C552" s="21">
        <f t="shared" si="9"/>
        <v>18.333333333333332</v>
      </c>
      <c r="D552">
        <v>7.2</v>
      </c>
      <c r="E552">
        <v>6.1</v>
      </c>
      <c r="F552">
        <v>1</v>
      </c>
    </row>
    <row r="553" spans="1:6" hidden="1" x14ac:dyDescent="0.25">
      <c r="A553" s="19">
        <v>43691</v>
      </c>
      <c r="B553" s="20">
        <v>0.18259259259259261</v>
      </c>
      <c r="C553" s="21">
        <f t="shared" si="9"/>
        <v>18.366666666666667</v>
      </c>
      <c r="D553">
        <v>7.3</v>
      </c>
      <c r="E553">
        <v>6.2</v>
      </c>
      <c r="F553">
        <v>0</v>
      </c>
    </row>
    <row r="554" spans="1:6" x14ac:dyDescent="0.25">
      <c r="A554" s="19">
        <v>43691</v>
      </c>
      <c r="B554" s="20">
        <v>0.1839814814814815</v>
      </c>
      <c r="C554" s="21">
        <f t="shared" si="9"/>
        <v>18.399999999999999</v>
      </c>
      <c r="D554">
        <v>7.3</v>
      </c>
      <c r="E554">
        <v>6.2</v>
      </c>
      <c r="F554">
        <v>1</v>
      </c>
    </row>
    <row r="555" spans="1:6" x14ac:dyDescent="0.25">
      <c r="A555" s="19">
        <v>43691</v>
      </c>
      <c r="B555" s="20">
        <v>0.18537037037037038</v>
      </c>
      <c r="C555" s="21">
        <f t="shared" si="9"/>
        <v>18.433333333333334</v>
      </c>
      <c r="D555">
        <v>7.3</v>
      </c>
      <c r="E555">
        <v>6.3</v>
      </c>
      <c r="F555">
        <v>1</v>
      </c>
    </row>
    <row r="556" spans="1:6" hidden="1" x14ac:dyDescent="0.25">
      <c r="A556" s="19">
        <v>43691</v>
      </c>
      <c r="B556" s="20">
        <v>0.18675925925925926</v>
      </c>
      <c r="C556" s="21">
        <f t="shared" si="9"/>
        <v>18.466666666666665</v>
      </c>
      <c r="D556">
        <v>7.3</v>
      </c>
      <c r="E556">
        <v>6.3</v>
      </c>
      <c r="F556">
        <v>0</v>
      </c>
    </row>
    <row r="557" spans="1:6" x14ac:dyDescent="0.25">
      <c r="A557" s="19">
        <v>43691</v>
      </c>
      <c r="B557" s="20">
        <v>0.18814814814814815</v>
      </c>
      <c r="C557" s="21">
        <f t="shared" si="9"/>
        <v>18.5</v>
      </c>
      <c r="D557">
        <v>7.4</v>
      </c>
      <c r="E557">
        <v>6.3</v>
      </c>
      <c r="F557">
        <v>1</v>
      </c>
    </row>
    <row r="558" spans="1:6" x14ac:dyDescent="0.25">
      <c r="A558" s="19">
        <v>43691</v>
      </c>
      <c r="B558" s="20">
        <v>0.18953703703703703</v>
      </c>
      <c r="C558" s="21">
        <f t="shared" si="9"/>
        <v>18.533333333333331</v>
      </c>
      <c r="D558">
        <v>7.4</v>
      </c>
      <c r="E558">
        <v>6.3</v>
      </c>
      <c r="F558">
        <v>1</v>
      </c>
    </row>
    <row r="559" spans="1:6" hidden="1" x14ac:dyDescent="0.25">
      <c r="A559" s="19">
        <v>43691</v>
      </c>
      <c r="B559" s="20">
        <v>0.19092592592592594</v>
      </c>
      <c r="C559" s="21">
        <f t="shared" si="9"/>
        <v>18.566666666666666</v>
      </c>
      <c r="D559">
        <v>7.4</v>
      </c>
      <c r="E559">
        <v>6.4</v>
      </c>
      <c r="F559">
        <v>0</v>
      </c>
    </row>
    <row r="560" spans="1:6" x14ac:dyDescent="0.25">
      <c r="A560" s="19">
        <v>43691</v>
      </c>
      <c r="B560" s="20">
        <v>0.19231481481481483</v>
      </c>
      <c r="C560" s="21">
        <f t="shared" si="9"/>
        <v>18.600000000000001</v>
      </c>
      <c r="D560">
        <v>7.4</v>
      </c>
      <c r="E560">
        <v>6.4</v>
      </c>
      <c r="F560">
        <v>1</v>
      </c>
    </row>
    <row r="561" spans="1:6" x14ac:dyDescent="0.25">
      <c r="A561" s="19">
        <v>43691</v>
      </c>
      <c r="B561" s="20">
        <v>0.19370370370370371</v>
      </c>
      <c r="C561" s="21">
        <f t="shared" si="9"/>
        <v>18.633333333333333</v>
      </c>
      <c r="D561">
        <v>7.5</v>
      </c>
      <c r="E561">
        <v>6.4</v>
      </c>
      <c r="F561">
        <v>1</v>
      </c>
    </row>
    <row r="562" spans="1:6" hidden="1" x14ac:dyDescent="0.25">
      <c r="A562" s="19">
        <v>43691</v>
      </c>
      <c r="B562" s="20">
        <v>0.1950925925925926</v>
      </c>
      <c r="C562" s="21">
        <f t="shared" si="9"/>
        <v>18.666666666666664</v>
      </c>
      <c r="D562">
        <v>7.5</v>
      </c>
      <c r="E562">
        <v>6.4</v>
      </c>
      <c r="F562">
        <v>0</v>
      </c>
    </row>
    <row r="563" spans="1:6" x14ac:dyDescent="0.25">
      <c r="A563" s="19">
        <v>43691</v>
      </c>
      <c r="B563" s="20">
        <v>0.19648148148148148</v>
      </c>
      <c r="C563" s="21">
        <f t="shared" si="9"/>
        <v>18.7</v>
      </c>
      <c r="D563">
        <v>7.5</v>
      </c>
      <c r="E563">
        <v>6.4</v>
      </c>
      <c r="F563">
        <v>1</v>
      </c>
    </row>
    <row r="564" spans="1:6" x14ac:dyDescent="0.25">
      <c r="A564" s="19">
        <v>43691</v>
      </c>
      <c r="B564" s="20">
        <v>0.19787037037037036</v>
      </c>
      <c r="C564" s="21">
        <f t="shared" si="9"/>
        <v>18.733333333333334</v>
      </c>
      <c r="D564">
        <v>7.5</v>
      </c>
      <c r="E564">
        <v>6.5</v>
      </c>
      <c r="F564">
        <v>1</v>
      </c>
    </row>
    <row r="565" spans="1:6" hidden="1" x14ac:dyDescent="0.25">
      <c r="A565" s="19">
        <v>43691</v>
      </c>
      <c r="B565" s="20">
        <v>0.19925925925925925</v>
      </c>
      <c r="C565" s="21">
        <f t="shared" si="9"/>
        <v>18.766666666666666</v>
      </c>
      <c r="D565">
        <v>7.6</v>
      </c>
      <c r="E565">
        <v>6.5</v>
      </c>
      <c r="F565">
        <v>0</v>
      </c>
    </row>
    <row r="566" spans="1:6" x14ac:dyDescent="0.25">
      <c r="A566" s="19">
        <v>43691</v>
      </c>
      <c r="B566" s="20">
        <v>0.20064814814814813</v>
      </c>
      <c r="C566" s="21">
        <f t="shared" si="9"/>
        <v>18.799999999999997</v>
      </c>
      <c r="D566">
        <v>7.6</v>
      </c>
      <c r="E566">
        <v>6.5</v>
      </c>
      <c r="F566">
        <v>1</v>
      </c>
    </row>
    <row r="567" spans="1:6" x14ac:dyDescent="0.25">
      <c r="A567" s="19">
        <v>43691</v>
      </c>
      <c r="B567" s="20">
        <v>0.20203703703703701</v>
      </c>
      <c r="C567" s="21">
        <f t="shared" si="9"/>
        <v>18.833333333333332</v>
      </c>
      <c r="D567">
        <v>7.5</v>
      </c>
      <c r="E567">
        <v>6.5</v>
      </c>
      <c r="F567">
        <v>1</v>
      </c>
    </row>
    <row r="568" spans="1:6" hidden="1" x14ac:dyDescent="0.25">
      <c r="A568" s="19">
        <v>43691</v>
      </c>
      <c r="B568" s="20">
        <v>0.20342592592592593</v>
      </c>
      <c r="C568" s="21">
        <f t="shared" si="9"/>
        <v>18.866666666666667</v>
      </c>
      <c r="D568">
        <v>7.5</v>
      </c>
      <c r="E568">
        <v>6.5</v>
      </c>
      <c r="F568">
        <v>0</v>
      </c>
    </row>
    <row r="569" spans="1:6" x14ac:dyDescent="0.25">
      <c r="A569" s="19">
        <v>43691</v>
      </c>
      <c r="B569" s="20">
        <v>0.20481481481481481</v>
      </c>
      <c r="C569" s="21">
        <f t="shared" si="9"/>
        <v>18.899999999999999</v>
      </c>
      <c r="D569">
        <v>7.6</v>
      </c>
      <c r="E569">
        <v>6.5</v>
      </c>
      <c r="F569">
        <v>1</v>
      </c>
    </row>
    <row r="570" spans="1:6" x14ac:dyDescent="0.25">
      <c r="A570" s="19">
        <v>43691</v>
      </c>
      <c r="B570" s="20">
        <v>0.20620370370370369</v>
      </c>
      <c r="C570" s="21">
        <f t="shared" si="9"/>
        <v>18.93333333333333</v>
      </c>
      <c r="D570">
        <v>7.6</v>
      </c>
      <c r="E570">
        <v>6.5</v>
      </c>
      <c r="F570">
        <v>1</v>
      </c>
    </row>
    <row r="571" spans="1:6" hidden="1" x14ac:dyDescent="0.25">
      <c r="A571" s="19">
        <v>43691</v>
      </c>
      <c r="B571" s="20">
        <v>0.20759259259259258</v>
      </c>
      <c r="C571" s="21">
        <f t="shared" si="9"/>
        <v>18.966666666666665</v>
      </c>
      <c r="D571">
        <v>7.6</v>
      </c>
      <c r="E571">
        <v>6.5</v>
      </c>
      <c r="F571">
        <v>0</v>
      </c>
    </row>
    <row r="572" spans="1:6" x14ac:dyDescent="0.25">
      <c r="A572" s="19">
        <v>43691</v>
      </c>
      <c r="B572" s="20">
        <v>0.20898148148148146</v>
      </c>
      <c r="C572" s="21">
        <f t="shared" si="9"/>
        <v>19</v>
      </c>
      <c r="D572">
        <v>7.6</v>
      </c>
      <c r="E572">
        <v>6.5</v>
      </c>
      <c r="F572">
        <v>1</v>
      </c>
    </row>
    <row r="573" spans="1:6" x14ac:dyDescent="0.25">
      <c r="A573" s="19">
        <v>43691</v>
      </c>
      <c r="B573" s="20">
        <v>0.21037037037037035</v>
      </c>
      <c r="C573" s="21">
        <f t="shared" si="9"/>
        <v>19.033333333333331</v>
      </c>
      <c r="D573">
        <v>7.6</v>
      </c>
      <c r="E573">
        <v>6.5</v>
      </c>
      <c r="F573">
        <v>1</v>
      </c>
    </row>
    <row r="574" spans="1:6" hidden="1" x14ac:dyDescent="0.25">
      <c r="A574" s="19">
        <v>43691</v>
      </c>
      <c r="B574" s="20">
        <v>0.21175925925925929</v>
      </c>
      <c r="C574" s="21">
        <f t="shared" si="9"/>
        <v>19.066666666666666</v>
      </c>
      <c r="D574">
        <v>7.6</v>
      </c>
      <c r="E574">
        <v>6.5</v>
      </c>
      <c r="F574">
        <v>0</v>
      </c>
    </row>
    <row r="575" spans="1:6" x14ac:dyDescent="0.25">
      <c r="A575" s="19">
        <v>43691</v>
      </c>
      <c r="B575" s="20">
        <v>0.21314814814814817</v>
      </c>
      <c r="C575" s="21">
        <f t="shared" si="9"/>
        <v>19.100000000000001</v>
      </c>
      <c r="D575">
        <v>7.6</v>
      </c>
      <c r="E575">
        <v>6.6</v>
      </c>
      <c r="F575">
        <v>1</v>
      </c>
    </row>
    <row r="576" spans="1:6" x14ac:dyDescent="0.25">
      <c r="A576" s="19">
        <v>43691</v>
      </c>
      <c r="B576" s="20">
        <v>0.21453703703703705</v>
      </c>
      <c r="C576" s="21">
        <f t="shared" si="9"/>
        <v>19.133333333333333</v>
      </c>
      <c r="D576">
        <v>7.6</v>
      </c>
      <c r="E576">
        <v>6.6</v>
      </c>
      <c r="F576">
        <v>1</v>
      </c>
    </row>
    <row r="577" spans="1:6" hidden="1" x14ac:dyDescent="0.25">
      <c r="A577" s="19">
        <v>43691</v>
      </c>
      <c r="B577" s="20">
        <v>0.21592592592592594</v>
      </c>
      <c r="C577" s="21">
        <f t="shared" si="9"/>
        <v>19.166666666666664</v>
      </c>
      <c r="D577">
        <v>7.6</v>
      </c>
      <c r="E577">
        <v>6.6</v>
      </c>
      <c r="F577">
        <v>0</v>
      </c>
    </row>
    <row r="578" spans="1:6" x14ac:dyDescent="0.25">
      <c r="A578" s="19">
        <v>43691</v>
      </c>
      <c r="B578" s="20">
        <v>0.21731481481481482</v>
      </c>
      <c r="C578" s="21">
        <f t="shared" si="9"/>
        <v>19.2</v>
      </c>
      <c r="D578">
        <v>7.6</v>
      </c>
      <c r="E578">
        <v>6.6</v>
      </c>
      <c r="F578">
        <v>1</v>
      </c>
    </row>
    <row r="579" spans="1:6" x14ac:dyDescent="0.25">
      <c r="A579" s="19">
        <v>43691</v>
      </c>
      <c r="B579" s="20">
        <v>0.21870370370370371</v>
      </c>
      <c r="C579" s="21">
        <f t="shared" si="9"/>
        <v>19.233333333333334</v>
      </c>
      <c r="D579">
        <v>7.6</v>
      </c>
      <c r="E579">
        <v>6.6</v>
      </c>
      <c r="F579">
        <v>1</v>
      </c>
    </row>
    <row r="580" spans="1:6" hidden="1" x14ac:dyDescent="0.25">
      <c r="A580" s="19">
        <v>43691</v>
      </c>
      <c r="B580" s="20">
        <v>0.22009259259259259</v>
      </c>
      <c r="C580" s="21">
        <f t="shared" si="9"/>
        <v>19.266666666666666</v>
      </c>
      <c r="D580">
        <v>7.7</v>
      </c>
      <c r="E580">
        <v>6.6</v>
      </c>
      <c r="F580">
        <v>0</v>
      </c>
    </row>
    <row r="581" spans="1:6" x14ac:dyDescent="0.25">
      <c r="A581" s="19">
        <v>43691</v>
      </c>
      <c r="B581" s="20">
        <v>0.22148148148148147</v>
      </c>
      <c r="C581" s="21">
        <f t="shared" si="9"/>
        <v>19.299999999999997</v>
      </c>
      <c r="D581">
        <v>7.7</v>
      </c>
      <c r="E581">
        <v>6.6</v>
      </c>
      <c r="F581">
        <v>1</v>
      </c>
    </row>
    <row r="582" spans="1:6" x14ac:dyDescent="0.25">
      <c r="A582" s="19">
        <v>43691</v>
      </c>
      <c r="B582" s="20">
        <v>0.22287037037037039</v>
      </c>
      <c r="C582" s="21">
        <f t="shared" si="9"/>
        <v>19.333333333333332</v>
      </c>
      <c r="D582">
        <v>7.7</v>
      </c>
      <c r="E582">
        <v>6.6</v>
      </c>
      <c r="F582">
        <v>1</v>
      </c>
    </row>
    <row r="583" spans="1:6" hidden="1" x14ac:dyDescent="0.25">
      <c r="A583" s="19">
        <v>43691</v>
      </c>
      <c r="B583" s="20">
        <v>0.22425925925925927</v>
      </c>
      <c r="C583" s="21">
        <f t="shared" si="9"/>
        <v>19.366666666666667</v>
      </c>
      <c r="D583">
        <v>7.7</v>
      </c>
      <c r="E583">
        <v>6.6</v>
      </c>
      <c r="F583">
        <v>0</v>
      </c>
    </row>
    <row r="584" spans="1:6" x14ac:dyDescent="0.25">
      <c r="A584" s="19">
        <v>43691</v>
      </c>
      <c r="B584" s="20">
        <v>0.22564814814814815</v>
      </c>
      <c r="C584" s="21">
        <f t="shared" si="9"/>
        <v>19.399999999999999</v>
      </c>
      <c r="D584">
        <v>7.7</v>
      </c>
      <c r="E584">
        <v>6.6</v>
      </c>
      <c r="F584">
        <v>1</v>
      </c>
    </row>
    <row r="585" spans="1:6" x14ac:dyDescent="0.25">
      <c r="A585" s="19">
        <v>43691</v>
      </c>
      <c r="B585" s="20">
        <v>0.22703703703703704</v>
      </c>
      <c r="C585" s="21">
        <f t="shared" si="9"/>
        <v>19.43333333333333</v>
      </c>
      <c r="D585">
        <v>7.7</v>
      </c>
      <c r="E585">
        <v>6.6</v>
      </c>
      <c r="F585">
        <v>1</v>
      </c>
    </row>
    <row r="586" spans="1:6" hidden="1" x14ac:dyDescent="0.25">
      <c r="A586" s="19">
        <v>43691</v>
      </c>
      <c r="B586" s="20">
        <v>0.22842592592592592</v>
      </c>
      <c r="C586" s="21">
        <f t="shared" si="9"/>
        <v>19.466666666666665</v>
      </c>
      <c r="D586">
        <v>7.7</v>
      </c>
      <c r="E586">
        <v>6.6</v>
      </c>
      <c r="F586">
        <v>0</v>
      </c>
    </row>
    <row r="587" spans="1:6" x14ac:dyDescent="0.25">
      <c r="A587" s="19">
        <v>43691</v>
      </c>
      <c r="B587" s="20">
        <v>0.22981481481481481</v>
      </c>
      <c r="C587" s="21">
        <f t="shared" si="9"/>
        <v>19.5</v>
      </c>
      <c r="D587">
        <v>7.7</v>
      </c>
      <c r="E587">
        <v>6.6</v>
      </c>
      <c r="F587">
        <v>1</v>
      </c>
    </row>
    <row r="588" spans="1:6" x14ac:dyDescent="0.25">
      <c r="A588" s="19">
        <v>43691</v>
      </c>
      <c r="B588" s="20">
        <v>0.23120370370370369</v>
      </c>
      <c r="C588" s="21">
        <f t="shared" si="9"/>
        <v>19.533333333333331</v>
      </c>
      <c r="D588">
        <v>7.7</v>
      </c>
      <c r="E588">
        <v>6.6</v>
      </c>
      <c r="F588">
        <v>1</v>
      </c>
    </row>
    <row r="589" spans="1:6" hidden="1" x14ac:dyDescent="0.25">
      <c r="A589" s="19">
        <v>43691</v>
      </c>
      <c r="B589" s="20">
        <v>0.2325925925925926</v>
      </c>
      <c r="C589" s="21">
        <f t="shared" si="9"/>
        <v>19.566666666666666</v>
      </c>
      <c r="D589">
        <v>7.7</v>
      </c>
      <c r="E589">
        <v>6.6</v>
      </c>
      <c r="F589">
        <v>0</v>
      </c>
    </row>
    <row r="590" spans="1:6" x14ac:dyDescent="0.25">
      <c r="A590" s="19">
        <v>43691</v>
      </c>
      <c r="B590" s="20">
        <v>0.23398148148148148</v>
      </c>
      <c r="C590" s="21">
        <f t="shared" si="9"/>
        <v>19.599999999999998</v>
      </c>
      <c r="D590">
        <v>7.7</v>
      </c>
      <c r="E590">
        <v>6.6</v>
      </c>
      <c r="F590">
        <v>1</v>
      </c>
    </row>
    <row r="591" spans="1:6" x14ac:dyDescent="0.25">
      <c r="A591" s="19">
        <v>43691</v>
      </c>
      <c r="B591" s="20">
        <v>0.23537037037037037</v>
      </c>
      <c r="C591" s="21">
        <f t="shared" si="9"/>
        <v>19.633333333333333</v>
      </c>
      <c r="D591">
        <v>7.7</v>
      </c>
      <c r="E591">
        <v>6.6</v>
      </c>
      <c r="F591">
        <v>1</v>
      </c>
    </row>
    <row r="592" spans="1:6" hidden="1" x14ac:dyDescent="0.25">
      <c r="A592" s="19">
        <v>43691</v>
      </c>
      <c r="B592" s="20">
        <v>0.23675925925925925</v>
      </c>
      <c r="C592" s="21">
        <f t="shared" si="9"/>
        <v>19.666666666666664</v>
      </c>
      <c r="D592">
        <v>7.7</v>
      </c>
      <c r="E592">
        <v>6.6</v>
      </c>
      <c r="F592">
        <v>0</v>
      </c>
    </row>
    <row r="593" spans="1:6" x14ac:dyDescent="0.25">
      <c r="A593" s="19">
        <v>43691</v>
      </c>
      <c r="B593" s="20">
        <v>0.23814814814814814</v>
      </c>
      <c r="C593" s="21">
        <f t="shared" si="9"/>
        <v>19.7</v>
      </c>
      <c r="D593">
        <v>7.7</v>
      </c>
      <c r="E593">
        <v>6.6</v>
      </c>
      <c r="F593">
        <v>1</v>
      </c>
    </row>
    <row r="594" spans="1:6" x14ac:dyDescent="0.25">
      <c r="A594" s="19">
        <v>43691</v>
      </c>
      <c r="B594" s="20">
        <v>0.23953703703703702</v>
      </c>
      <c r="C594" s="21">
        <f t="shared" si="9"/>
        <v>19.733333333333331</v>
      </c>
      <c r="D594">
        <v>7.7</v>
      </c>
      <c r="E594">
        <v>6.6</v>
      </c>
      <c r="F594">
        <v>1</v>
      </c>
    </row>
    <row r="595" spans="1:6" hidden="1" x14ac:dyDescent="0.25">
      <c r="A595" s="19">
        <v>43691</v>
      </c>
      <c r="B595" s="20">
        <v>0.2409259259259259</v>
      </c>
      <c r="C595" s="21">
        <f t="shared" si="9"/>
        <v>19.766666666666666</v>
      </c>
      <c r="D595">
        <v>7.7</v>
      </c>
      <c r="E595">
        <v>6.6</v>
      </c>
      <c r="F595">
        <v>0</v>
      </c>
    </row>
    <row r="596" spans="1:6" x14ac:dyDescent="0.25">
      <c r="A596" s="19">
        <v>43691</v>
      </c>
      <c r="B596" s="20">
        <v>0.24231481481481479</v>
      </c>
      <c r="C596" s="21">
        <f t="shared" si="9"/>
        <v>19.799999999999997</v>
      </c>
      <c r="D596">
        <v>7.7</v>
      </c>
      <c r="E596">
        <v>6.6</v>
      </c>
      <c r="F596">
        <v>1</v>
      </c>
    </row>
    <row r="597" spans="1:6" x14ac:dyDescent="0.25">
      <c r="A597" s="19">
        <v>43691</v>
      </c>
      <c r="B597" s="20">
        <v>0.24370370370370367</v>
      </c>
      <c r="C597" s="21">
        <f t="shared" si="9"/>
        <v>19.833333333333332</v>
      </c>
      <c r="D597">
        <v>7.7</v>
      </c>
      <c r="E597">
        <v>6.6</v>
      </c>
      <c r="F597">
        <v>1</v>
      </c>
    </row>
    <row r="598" spans="1:6" hidden="1" x14ac:dyDescent="0.25">
      <c r="A598" s="19">
        <v>43691</v>
      </c>
      <c r="B598" s="20">
        <v>0.24509259259259261</v>
      </c>
      <c r="C598" s="21">
        <f t="shared" si="9"/>
        <v>19.866666666666667</v>
      </c>
      <c r="D598">
        <v>7.8</v>
      </c>
      <c r="E598">
        <v>6.6</v>
      </c>
      <c r="F598">
        <v>0</v>
      </c>
    </row>
    <row r="599" spans="1:6" x14ac:dyDescent="0.25">
      <c r="A599" s="19">
        <v>43691</v>
      </c>
      <c r="B599" s="20">
        <v>0.2464814814814815</v>
      </c>
      <c r="C599" s="21">
        <f t="shared" si="9"/>
        <v>19.899999999999999</v>
      </c>
      <c r="D599">
        <v>7.7</v>
      </c>
      <c r="E599">
        <v>6.6</v>
      </c>
      <c r="F599">
        <v>1</v>
      </c>
    </row>
    <row r="600" spans="1:6" x14ac:dyDescent="0.25">
      <c r="A600" s="19">
        <v>43691</v>
      </c>
      <c r="B600" s="20">
        <v>0.24787037037037038</v>
      </c>
      <c r="C600" s="21">
        <f t="shared" si="9"/>
        <v>19.933333333333334</v>
      </c>
      <c r="D600">
        <v>7.7</v>
      </c>
      <c r="E600">
        <v>6.6</v>
      </c>
      <c r="F600">
        <v>1</v>
      </c>
    </row>
    <row r="601" spans="1:6" hidden="1" x14ac:dyDescent="0.25">
      <c r="A601" s="19">
        <v>43691</v>
      </c>
      <c r="B601" s="20">
        <v>0.24925925925925926</v>
      </c>
      <c r="C601" s="21">
        <f t="shared" si="9"/>
        <v>19.966666666666665</v>
      </c>
      <c r="D601">
        <v>7.7</v>
      </c>
      <c r="E601">
        <v>6.6</v>
      </c>
      <c r="F601">
        <v>0</v>
      </c>
    </row>
    <row r="602" spans="1:6" x14ac:dyDescent="0.25">
      <c r="A602" s="19">
        <v>43691</v>
      </c>
      <c r="B602" s="20">
        <v>0.25064814814814812</v>
      </c>
      <c r="C602" s="21">
        <f t="shared" si="9"/>
        <v>20</v>
      </c>
      <c r="D602">
        <v>7.7</v>
      </c>
      <c r="E602">
        <v>6.6</v>
      </c>
      <c r="F602">
        <v>1</v>
      </c>
    </row>
    <row r="603" spans="1:6" x14ac:dyDescent="0.25">
      <c r="A603" s="19">
        <v>43691</v>
      </c>
      <c r="B603" s="20">
        <v>0.252037037037037</v>
      </c>
      <c r="C603" s="21">
        <f t="shared" si="9"/>
        <v>20.033333333333331</v>
      </c>
      <c r="D603">
        <v>7.7</v>
      </c>
      <c r="E603">
        <v>6.7</v>
      </c>
      <c r="F603">
        <v>1</v>
      </c>
    </row>
    <row r="604" spans="1:6" hidden="1" x14ac:dyDescent="0.25">
      <c r="A604" s="19">
        <v>43691</v>
      </c>
      <c r="B604" s="20">
        <v>0.25342592592592594</v>
      </c>
      <c r="C604" s="21">
        <f t="shared" si="9"/>
        <v>20.066666666666666</v>
      </c>
      <c r="D604">
        <v>8</v>
      </c>
      <c r="E604">
        <v>6.6</v>
      </c>
      <c r="F604">
        <v>0</v>
      </c>
    </row>
    <row r="605" spans="1:6" x14ac:dyDescent="0.25">
      <c r="A605" s="19">
        <v>43691</v>
      </c>
      <c r="B605" s="20">
        <v>0.25481481481481483</v>
      </c>
      <c r="C605" s="21">
        <f t="shared" si="9"/>
        <v>20.099999999999998</v>
      </c>
      <c r="D605">
        <v>8.1999999999999993</v>
      </c>
      <c r="E605">
        <v>6.7</v>
      </c>
      <c r="F605">
        <v>1</v>
      </c>
    </row>
    <row r="606" spans="1:6" x14ac:dyDescent="0.25">
      <c r="A606" s="19">
        <v>43691</v>
      </c>
      <c r="B606" s="20">
        <v>0.25620370370370371</v>
      </c>
      <c r="C606" s="21">
        <f t="shared" si="9"/>
        <v>20.133333333333333</v>
      </c>
      <c r="D606">
        <v>8</v>
      </c>
      <c r="E606">
        <v>6.7</v>
      </c>
      <c r="F606">
        <v>1</v>
      </c>
    </row>
    <row r="607" spans="1:6" hidden="1" x14ac:dyDescent="0.25">
      <c r="A607" s="19">
        <v>43691</v>
      </c>
      <c r="B607" s="20">
        <v>0.2575925925925926</v>
      </c>
      <c r="C607" s="21">
        <f t="shared" si="9"/>
        <v>20.166666666666664</v>
      </c>
      <c r="D607">
        <v>7.9</v>
      </c>
      <c r="E607">
        <v>6.7</v>
      </c>
      <c r="F607">
        <v>0</v>
      </c>
    </row>
    <row r="608" spans="1:6" x14ac:dyDescent="0.25">
      <c r="A608" s="19">
        <v>43691</v>
      </c>
      <c r="B608" s="20">
        <v>0.25898148148148148</v>
      </c>
      <c r="C608" s="21">
        <f t="shared" si="9"/>
        <v>20.2</v>
      </c>
      <c r="D608">
        <v>7.9</v>
      </c>
      <c r="E608">
        <v>6.8</v>
      </c>
      <c r="F608">
        <v>1</v>
      </c>
    </row>
    <row r="609" spans="1:6" x14ac:dyDescent="0.25">
      <c r="A609" s="19">
        <v>43691</v>
      </c>
      <c r="B609" s="20">
        <v>0.26037037037037036</v>
      </c>
      <c r="C609" s="21">
        <f t="shared" si="9"/>
        <v>20.233333333333331</v>
      </c>
      <c r="D609">
        <v>7.9</v>
      </c>
      <c r="E609">
        <v>6.7</v>
      </c>
      <c r="F609">
        <v>1</v>
      </c>
    </row>
    <row r="610" spans="1:6" hidden="1" x14ac:dyDescent="0.25">
      <c r="A610" s="19">
        <v>43691</v>
      </c>
      <c r="B610" s="20">
        <v>0.26175925925925925</v>
      </c>
      <c r="C610" s="21">
        <f t="shared" si="9"/>
        <v>20.266666666666666</v>
      </c>
      <c r="D610">
        <v>7.8</v>
      </c>
      <c r="E610">
        <v>6.7</v>
      </c>
      <c r="F610">
        <v>0</v>
      </c>
    </row>
    <row r="611" spans="1:6" x14ac:dyDescent="0.25">
      <c r="A611" s="19">
        <v>43691</v>
      </c>
      <c r="B611" s="20">
        <v>0.26314814814814813</v>
      </c>
      <c r="C611" s="21">
        <f t="shared" si="9"/>
        <v>20.299999999999997</v>
      </c>
      <c r="D611">
        <v>7.8</v>
      </c>
      <c r="E611">
        <v>6.7</v>
      </c>
      <c r="F611">
        <v>1</v>
      </c>
    </row>
    <row r="612" spans="1:6" x14ac:dyDescent="0.25">
      <c r="A612" s="19">
        <v>43691</v>
      </c>
      <c r="B612" s="20">
        <v>0.26453703703703707</v>
      </c>
      <c r="C612" s="21">
        <f t="shared" si="9"/>
        <v>20.333333333333332</v>
      </c>
      <c r="D612">
        <v>7.7</v>
      </c>
      <c r="E612">
        <v>6.7</v>
      </c>
      <c r="F612">
        <v>1</v>
      </c>
    </row>
    <row r="613" spans="1:6" hidden="1" x14ac:dyDescent="0.25">
      <c r="A613" s="19">
        <v>43691</v>
      </c>
      <c r="B613" s="20">
        <v>0.26592592592592595</v>
      </c>
      <c r="C613" s="21">
        <f t="shared" si="9"/>
        <v>20.366666666666667</v>
      </c>
      <c r="D613">
        <v>7.8</v>
      </c>
      <c r="E613">
        <v>6.7</v>
      </c>
      <c r="F613">
        <v>0</v>
      </c>
    </row>
    <row r="614" spans="1:6" x14ac:dyDescent="0.25">
      <c r="A614" s="19">
        <v>43691</v>
      </c>
      <c r="B614" s="20">
        <v>0.26731481481481484</v>
      </c>
      <c r="C614" s="21">
        <f t="shared" si="9"/>
        <v>20.399999999999999</v>
      </c>
      <c r="D614">
        <v>7.8</v>
      </c>
      <c r="E614">
        <v>6.6</v>
      </c>
      <c r="F614">
        <v>1</v>
      </c>
    </row>
    <row r="615" spans="1:6" x14ac:dyDescent="0.25">
      <c r="A615" s="19">
        <v>43691</v>
      </c>
      <c r="B615" s="20">
        <v>0.26870370370370372</v>
      </c>
      <c r="C615" s="21">
        <f t="shared" ref="C615:C678" si="10">(B615-$B$2)*24+24</f>
        <v>20.433333333333334</v>
      </c>
      <c r="D615">
        <v>7.7</v>
      </c>
      <c r="E615">
        <v>6.7</v>
      </c>
      <c r="F615">
        <v>1</v>
      </c>
    </row>
    <row r="616" spans="1:6" hidden="1" x14ac:dyDescent="0.25">
      <c r="A616" s="19">
        <v>43691</v>
      </c>
      <c r="B616" s="20">
        <v>0.27009259259259261</v>
      </c>
      <c r="C616" s="21">
        <f t="shared" si="10"/>
        <v>20.466666666666665</v>
      </c>
      <c r="D616">
        <v>7.8</v>
      </c>
      <c r="E616">
        <v>6.6</v>
      </c>
      <c r="F616">
        <v>0</v>
      </c>
    </row>
    <row r="617" spans="1:6" x14ac:dyDescent="0.25">
      <c r="A617" s="19">
        <v>43691</v>
      </c>
      <c r="B617" s="20">
        <v>0.27148148148148149</v>
      </c>
      <c r="C617" s="21">
        <f t="shared" si="10"/>
        <v>20.5</v>
      </c>
      <c r="D617">
        <v>7.8</v>
      </c>
      <c r="E617">
        <v>6.6</v>
      </c>
      <c r="F617">
        <v>1</v>
      </c>
    </row>
    <row r="618" spans="1:6" x14ac:dyDescent="0.25">
      <c r="A618" s="19">
        <v>43691</v>
      </c>
      <c r="B618" s="20">
        <v>0.27287037037037037</v>
      </c>
      <c r="C618" s="21">
        <f t="shared" si="10"/>
        <v>20.533333333333331</v>
      </c>
      <c r="D618">
        <v>7.8</v>
      </c>
      <c r="E618">
        <v>6.6</v>
      </c>
      <c r="F618">
        <v>1</v>
      </c>
    </row>
    <row r="619" spans="1:6" hidden="1" x14ac:dyDescent="0.25">
      <c r="A619" s="19">
        <v>43691</v>
      </c>
      <c r="B619" s="20">
        <v>0.27425925925925926</v>
      </c>
      <c r="C619" s="21">
        <f t="shared" si="10"/>
        <v>20.566666666666666</v>
      </c>
      <c r="D619">
        <v>7.8</v>
      </c>
      <c r="E619">
        <v>6.6</v>
      </c>
      <c r="F619">
        <v>0</v>
      </c>
    </row>
    <row r="620" spans="1:6" x14ac:dyDescent="0.25">
      <c r="A620" s="19">
        <v>43691</v>
      </c>
      <c r="B620" s="20">
        <v>0.27564814814814814</v>
      </c>
      <c r="C620" s="21">
        <f t="shared" si="10"/>
        <v>20.599999999999998</v>
      </c>
      <c r="D620">
        <v>7.8</v>
      </c>
      <c r="E620">
        <v>6.6</v>
      </c>
      <c r="F620">
        <v>1</v>
      </c>
    </row>
    <row r="621" spans="1:6" x14ac:dyDescent="0.25">
      <c r="A621" s="19">
        <v>43691</v>
      </c>
      <c r="B621" s="20">
        <v>0.27703703703703703</v>
      </c>
      <c r="C621" s="21">
        <f t="shared" si="10"/>
        <v>20.633333333333333</v>
      </c>
      <c r="D621">
        <v>7.8</v>
      </c>
      <c r="E621">
        <v>6.7</v>
      </c>
      <c r="F621">
        <v>1</v>
      </c>
    </row>
    <row r="622" spans="1:6" hidden="1" x14ac:dyDescent="0.25">
      <c r="A622" s="19">
        <v>43691</v>
      </c>
      <c r="B622" s="20">
        <v>0.27842592592592591</v>
      </c>
      <c r="C622" s="21">
        <f t="shared" si="10"/>
        <v>20.666666666666664</v>
      </c>
      <c r="D622">
        <v>7.8</v>
      </c>
      <c r="E622">
        <v>6.6</v>
      </c>
      <c r="F622">
        <v>0</v>
      </c>
    </row>
    <row r="623" spans="1:6" x14ac:dyDescent="0.25">
      <c r="A623" s="19">
        <v>43691</v>
      </c>
      <c r="B623" s="20">
        <v>0.27981481481481479</v>
      </c>
      <c r="C623" s="21">
        <f t="shared" si="10"/>
        <v>20.7</v>
      </c>
      <c r="D623">
        <v>7.8</v>
      </c>
      <c r="E623">
        <v>6.6</v>
      </c>
      <c r="F623">
        <v>1</v>
      </c>
    </row>
    <row r="624" spans="1:6" x14ac:dyDescent="0.25">
      <c r="A624" s="19">
        <v>43691</v>
      </c>
      <c r="B624" s="20">
        <v>0.28120370370370368</v>
      </c>
      <c r="C624" s="21">
        <f t="shared" si="10"/>
        <v>20.733333333333331</v>
      </c>
      <c r="D624">
        <v>7.8</v>
      </c>
      <c r="E624">
        <v>6.6</v>
      </c>
      <c r="F624">
        <v>1</v>
      </c>
    </row>
    <row r="625" spans="1:6" hidden="1" x14ac:dyDescent="0.25">
      <c r="A625" s="19">
        <v>43691</v>
      </c>
      <c r="B625" s="20">
        <v>0.28259259259259256</v>
      </c>
      <c r="C625" s="21">
        <f t="shared" si="10"/>
        <v>20.766666666666666</v>
      </c>
      <c r="D625">
        <v>7.8</v>
      </c>
      <c r="E625">
        <v>6.6</v>
      </c>
      <c r="F625">
        <v>0</v>
      </c>
    </row>
    <row r="626" spans="1:6" x14ac:dyDescent="0.25">
      <c r="A626" s="19">
        <v>43691</v>
      </c>
      <c r="B626" s="20">
        <v>0.28398148148148145</v>
      </c>
      <c r="C626" s="21">
        <f t="shared" si="10"/>
        <v>20.799999999999997</v>
      </c>
      <c r="D626">
        <v>7.8</v>
      </c>
      <c r="E626">
        <v>6.6</v>
      </c>
      <c r="F626">
        <v>1</v>
      </c>
    </row>
    <row r="627" spans="1:6" x14ac:dyDescent="0.25">
      <c r="A627" s="19">
        <v>43691</v>
      </c>
      <c r="B627" s="20">
        <v>0.28537037037037033</v>
      </c>
      <c r="C627" s="21">
        <f t="shared" si="10"/>
        <v>20.833333333333332</v>
      </c>
      <c r="D627">
        <v>7.8</v>
      </c>
      <c r="E627">
        <v>6.6</v>
      </c>
      <c r="F627">
        <v>1</v>
      </c>
    </row>
    <row r="628" spans="1:6" hidden="1" x14ac:dyDescent="0.25">
      <c r="A628" s="19">
        <v>43691</v>
      </c>
      <c r="B628" s="20">
        <v>0.28675925925925927</v>
      </c>
      <c r="C628" s="21">
        <f t="shared" si="10"/>
        <v>20.866666666666667</v>
      </c>
      <c r="D628">
        <v>7.8</v>
      </c>
      <c r="E628">
        <v>6.6</v>
      </c>
      <c r="F628">
        <v>0</v>
      </c>
    </row>
    <row r="629" spans="1:6" x14ac:dyDescent="0.25">
      <c r="A629" s="19">
        <v>43691</v>
      </c>
      <c r="B629" s="20">
        <v>0.28814814814814815</v>
      </c>
      <c r="C629" s="21">
        <f t="shared" si="10"/>
        <v>20.9</v>
      </c>
      <c r="D629">
        <v>7.8</v>
      </c>
      <c r="E629">
        <v>6.6</v>
      </c>
      <c r="F629">
        <v>1</v>
      </c>
    </row>
    <row r="630" spans="1:6" x14ac:dyDescent="0.25">
      <c r="A630" s="19">
        <v>43691</v>
      </c>
      <c r="B630" s="20">
        <v>0.28953703703703704</v>
      </c>
      <c r="C630" s="21">
        <f t="shared" si="10"/>
        <v>20.933333333333334</v>
      </c>
      <c r="D630">
        <v>7.8</v>
      </c>
      <c r="E630">
        <v>6.6</v>
      </c>
      <c r="F630">
        <v>1</v>
      </c>
    </row>
    <row r="631" spans="1:6" hidden="1" x14ac:dyDescent="0.25">
      <c r="A631" s="19">
        <v>43691</v>
      </c>
      <c r="B631" s="20">
        <v>0.29092592592592592</v>
      </c>
      <c r="C631" s="21">
        <f t="shared" si="10"/>
        <v>20.966666666666665</v>
      </c>
      <c r="D631">
        <v>7.8</v>
      </c>
      <c r="E631">
        <v>6.6</v>
      </c>
      <c r="F631">
        <v>0</v>
      </c>
    </row>
    <row r="632" spans="1:6" x14ac:dyDescent="0.25">
      <c r="A632" s="19">
        <v>43691</v>
      </c>
      <c r="B632" s="20">
        <v>0.29231481481481481</v>
      </c>
      <c r="C632" s="21">
        <f t="shared" si="10"/>
        <v>21</v>
      </c>
      <c r="D632">
        <v>7.8</v>
      </c>
      <c r="E632">
        <v>6.6</v>
      </c>
      <c r="F632">
        <v>1</v>
      </c>
    </row>
    <row r="633" spans="1:6" x14ac:dyDescent="0.25">
      <c r="A633" s="19">
        <v>43691</v>
      </c>
      <c r="B633" s="20">
        <v>0.29370370370370369</v>
      </c>
      <c r="C633" s="21">
        <f t="shared" si="10"/>
        <v>21.033333333333331</v>
      </c>
      <c r="D633">
        <v>7.8</v>
      </c>
      <c r="E633">
        <v>6.7</v>
      </c>
      <c r="F633">
        <v>1</v>
      </c>
    </row>
    <row r="634" spans="1:6" hidden="1" x14ac:dyDescent="0.25">
      <c r="A634" s="19">
        <v>43691</v>
      </c>
      <c r="B634" s="20">
        <v>0.29509259259259263</v>
      </c>
      <c r="C634" s="21">
        <f t="shared" si="10"/>
        <v>21.066666666666666</v>
      </c>
      <c r="D634">
        <v>7.8</v>
      </c>
      <c r="E634">
        <v>6.6</v>
      </c>
      <c r="F634">
        <v>0</v>
      </c>
    </row>
    <row r="635" spans="1:6" x14ac:dyDescent="0.25">
      <c r="A635" s="19">
        <v>43691</v>
      </c>
      <c r="B635" s="20">
        <v>0.29648148148148151</v>
      </c>
      <c r="C635" s="21">
        <f t="shared" si="10"/>
        <v>21.1</v>
      </c>
      <c r="D635">
        <v>7.8</v>
      </c>
      <c r="E635">
        <v>6.6</v>
      </c>
      <c r="F635">
        <v>1</v>
      </c>
    </row>
    <row r="636" spans="1:6" x14ac:dyDescent="0.25">
      <c r="A636" s="19">
        <v>43691</v>
      </c>
      <c r="B636" s="20">
        <v>0.2978703703703704</v>
      </c>
      <c r="C636" s="21">
        <f t="shared" si="10"/>
        <v>21.133333333333333</v>
      </c>
      <c r="D636">
        <v>7.9</v>
      </c>
      <c r="E636">
        <v>6.6</v>
      </c>
      <c r="F636">
        <v>1</v>
      </c>
    </row>
    <row r="637" spans="1:6" hidden="1" x14ac:dyDescent="0.25">
      <c r="A637" s="19">
        <v>43691</v>
      </c>
      <c r="B637" s="20">
        <v>0.29925925925925928</v>
      </c>
      <c r="C637" s="21">
        <f t="shared" si="10"/>
        <v>21.166666666666664</v>
      </c>
      <c r="D637">
        <v>7.8</v>
      </c>
      <c r="E637">
        <v>6.7</v>
      </c>
      <c r="F637">
        <v>0</v>
      </c>
    </row>
    <row r="638" spans="1:6" x14ac:dyDescent="0.25">
      <c r="A638" s="19">
        <v>43691</v>
      </c>
      <c r="B638" s="20">
        <v>0.30064814814814816</v>
      </c>
      <c r="C638" s="21">
        <f t="shared" si="10"/>
        <v>21.2</v>
      </c>
      <c r="D638">
        <v>7.8</v>
      </c>
      <c r="E638">
        <v>6.7</v>
      </c>
      <c r="F638">
        <v>1</v>
      </c>
    </row>
    <row r="639" spans="1:6" x14ac:dyDescent="0.25">
      <c r="A639" s="19">
        <v>43691</v>
      </c>
      <c r="B639" s="20">
        <v>0.30203703703703705</v>
      </c>
      <c r="C639" s="21">
        <f t="shared" si="10"/>
        <v>21.233333333333334</v>
      </c>
      <c r="D639">
        <v>7.9</v>
      </c>
      <c r="E639">
        <v>6.7</v>
      </c>
      <c r="F639">
        <v>1</v>
      </c>
    </row>
    <row r="640" spans="1:6" hidden="1" x14ac:dyDescent="0.25">
      <c r="A640" s="19">
        <v>43691</v>
      </c>
      <c r="B640" s="20">
        <v>0.30342592592592593</v>
      </c>
      <c r="C640" s="21">
        <f t="shared" si="10"/>
        <v>21.266666666666666</v>
      </c>
      <c r="D640">
        <v>7.8</v>
      </c>
      <c r="E640">
        <v>6.6</v>
      </c>
      <c r="F640">
        <v>0</v>
      </c>
    </row>
    <row r="641" spans="1:6" x14ac:dyDescent="0.25">
      <c r="A641" s="19">
        <v>43691</v>
      </c>
      <c r="B641" s="20">
        <v>0.30481481481481482</v>
      </c>
      <c r="C641" s="21">
        <f t="shared" si="10"/>
        <v>21.299999999999997</v>
      </c>
      <c r="D641">
        <v>7.9</v>
      </c>
      <c r="E641">
        <v>6.6</v>
      </c>
      <c r="F641">
        <v>1</v>
      </c>
    </row>
    <row r="642" spans="1:6" x14ac:dyDescent="0.25">
      <c r="A642" s="19">
        <v>43691</v>
      </c>
      <c r="B642" s="20">
        <v>0.3062037037037037</v>
      </c>
      <c r="C642" s="21">
        <f t="shared" si="10"/>
        <v>21.333333333333332</v>
      </c>
      <c r="D642">
        <v>7.8</v>
      </c>
      <c r="E642">
        <v>6.7</v>
      </c>
      <c r="F642">
        <v>1</v>
      </c>
    </row>
    <row r="643" spans="1:6" hidden="1" x14ac:dyDescent="0.25">
      <c r="A643" s="19">
        <v>43691</v>
      </c>
      <c r="B643" s="20">
        <v>0.30759259259259258</v>
      </c>
      <c r="C643" s="21">
        <f t="shared" si="10"/>
        <v>21.366666666666667</v>
      </c>
      <c r="D643">
        <v>7.8</v>
      </c>
      <c r="E643">
        <v>6.6</v>
      </c>
      <c r="F643">
        <v>0</v>
      </c>
    </row>
    <row r="644" spans="1:6" x14ac:dyDescent="0.25">
      <c r="A644" s="19">
        <v>43691</v>
      </c>
      <c r="B644" s="20">
        <v>0.30898148148148147</v>
      </c>
      <c r="C644" s="21">
        <f t="shared" si="10"/>
        <v>21.4</v>
      </c>
      <c r="D644">
        <v>7.8</v>
      </c>
      <c r="E644">
        <v>6.6</v>
      </c>
      <c r="F644">
        <v>1</v>
      </c>
    </row>
    <row r="645" spans="1:6" x14ac:dyDescent="0.25">
      <c r="A645" s="19">
        <v>43691</v>
      </c>
      <c r="B645" s="20">
        <v>0.31037037037037035</v>
      </c>
      <c r="C645" s="21">
        <f t="shared" si="10"/>
        <v>21.43333333333333</v>
      </c>
      <c r="D645">
        <v>7.8</v>
      </c>
      <c r="E645">
        <v>6.7</v>
      </c>
      <c r="F645">
        <v>1</v>
      </c>
    </row>
    <row r="646" spans="1:6" hidden="1" x14ac:dyDescent="0.25">
      <c r="A646" s="19">
        <v>43691</v>
      </c>
      <c r="B646" s="20">
        <v>0.31175925925925924</v>
      </c>
      <c r="C646" s="21">
        <f t="shared" si="10"/>
        <v>21.466666666666665</v>
      </c>
      <c r="D646">
        <v>7.8</v>
      </c>
      <c r="E646">
        <v>6.7</v>
      </c>
      <c r="F646">
        <v>0</v>
      </c>
    </row>
    <row r="647" spans="1:6" x14ac:dyDescent="0.25">
      <c r="A647" s="19">
        <v>43691</v>
      </c>
      <c r="B647" s="20">
        <v>0.31314814814814812</v>
      </c>
      <c r="C647" s="21">
        <f t="shared" si="10"/>
        <v>21.5</v>
      </c>
      <c r="D647">
        <v>7.9</v>
      </c>
      <c r="E647">
        <v>6.6</v>
      </c>
      <c r="F647">
        <v>1</v>
      </c>
    </row>
    <row r="648" spans="1:6" x14ac:dyDescent="0.25">
      <c r="A648" s="19">
        <v>43691</v>
      </c>
      <c r="B648" s="20">
        <v>0.314537037037037</v>
      </c>
      <c r="C648" s="21">
        <f t="shared" si="10"/>
        <v>21.533333333333331</v>
      </c>
      <c r="D648">
        <v>7.9</v>
      </c>
      <c r="E648">
        <v>6.6</v>
      </c>
      <c r="F648">
        <v>1</v>
      </c>
    </row>
    <row r="649" spans="1:6" hidden="1" x14ac:dyDescent="0.25">
      <c r="A649" s="19">
        <v>43691</v>
      </c>
      <c r="B649" s="20">
        <v>0.31592592592592594</v>
      </c>
      <c r="C649" s="21">
        <f t="shared" si="10"/>
        <v>21.566666666666666</v>
      </c>
      <c r="D649">
        <v>7.8</v>
      </c>
      <c r="E649">
        <v>6.7</v>
      </c>
      <c r="F649">
        <v>0</v>
      </c>
    </row>
    <row r="650" spans="1:6" x14ac:dyDescent="0.25">
      <c r="A650" s="19">
        <v>43691</v>
      </c>
      <c r="B650" s="20">
        <v>0.31731481481481483</v>
      </c>
      <c r="C650" s="21">
        <f t="shared" si="10"/>
        <v>21.599999999999998</v>
      </c>
      <c r="D650">
        <v>7.8</v>
      </c>
      <c r="E650">
        <v>6.7</v>
      </c>
      <c r="F650">
        <v>1</v>
      </c>
    </row>
    <row r="651" spans="1:6" x14ac:dyDescent="0.25">
      <c r="A651" s="19">
        <v>43691</v>
      </c>
      <c r="B651" s="20">
        <v>0.31870370370370371</v>
      </c>
      <c r="C651" s="21">
        <f t="shared" si="10"/>
        <v>21.633333333333333</v>
      </c>
      <c r="D651">
        <v>7.9</v>
      </c>
      <c r="E651">
        <v>6.7</v>
      </c>
      <c r="F651">
        <v>1</v>
      </c>
    </row>
    <row r="652" spans="1:6" hidden="1" x14ac:dyDescent="0.25">
      <c r="A652" s="19">
        <v>43691</v>
      </c>
      <c r="B652" s="20">
        <v>0.3200925925925926</v>
      </c>
      <c r="C652" s="21">
        <f t="shared" si="10"/>
        <v>21.666666666666664</v>
      </c>
      <c r="D652">
        <v>7.8</v>
      </c>
      <c r="E652">
        <v>6.6</v>
      </c>
      <c r="F652">
        <v>0</v>
      </c>
    </row>
    <row r="653" spans="1:6" x14ac:dyDescent="0.25">
      <c r="A653" s="19">
        <v>43691</v>
      </c>
      <c r="B653" s="20">
        <v>0.32148148148148148</v>
      </c>
      <c r="C653" s="21">
        <f t="shared" si="10"/>
        <v>21.7</v>
      </c>
      <c r="D653">
        <v>7.8</v>
      </c>
      <c r="E653">
        <v>6.6</v>
      </c>
      <c r="F653">
        <v>1</v>
      </c>
    </row>
    <row r="654" spans="1:6" x14ac:dyDescent="0.25">
      <c r="A654" s="19">
        <v>43691</v>
      </c>
      <c r="B654" s="20">
        <v>0.32287037037037036</v>
      </c>
      <c r="C654" s="21">
        <f t="shared" si="10"/>
        <v>21.733333333333331</v>
      </c>
      <c r="D654">
        <v>7.9</v>
      </c>
      <c r="E654">
        <v>6.7</v>
      </c>
      <c r="F654">
        <v>1</v>
      </c>
    </row>
    <row r="655" spans="1:6" hidden="1" x14ac:dyDescent="0.25">
      <c r="A655" s="19">
        <v>43691</v>
      </c>
      <c r="B655" s="20">
        <v>0.32425925925925925</v>
      </c>
      <c r="C655" s="21">
        <f t="shared" si="10"/>
        <v>21.766666666666666</v>
      </c>
      <c r="D655">
        <v>7.9</v>
      </c>
      <c r="E655">
        <v>6.7</v>
      </c>
      <c r="F655">
        <v>0</v>
      </c>
    </row>
    <row r="656" spans="1:6" x14ac:dyDescent="0.25">
      <c r="A656" s="19">
        <v>43691</v>
      </c>
      <c r="B656" s="20">
        <v>0.32564814814814813</v>
      </c>
      <c r="C656" s="21">
        <f t="shared" si="10"/>
        <v>21.799999999999997</v>
      </c>
      <c r="D656">
        <v>7.9</v>
      </c>
      <c r="E656">
        <v>6.7</v>
      </c>
      <c r="F656">
        <v>1</v>
      </c>
    </row>
    <row r="657" spans="1:6" x14ac:dyDescent="0.25">
      <c r="A657" s="19">
        <v>43691</v>
      </c>
      <c r="B657" s="20">
        <v>0.32703703703703701</v>
      </c>
      <c r="C657" s="21">
        <f t="shared" si="10"/>
        <v>21.833333333333332</v>
      </c>
      <c r="D657">
        <v>7.9</v>
      </c>
      <c r="E657">
        <v>6.6</v>
      </c>
      <c r="F657">
        <v>1</v>
      </c>
    </row>
    <row r="658" spans="1:6" hidden="1" x14ac:dyDescent="0.25">
      <c r="A658" s="19">
        <v>43691</v>
      </c>
      <c r="B658" s="20">
        <v>0.32842592592592595</v>
      </c>
      <c r="C658" s="21">
        <f t="shared" si="10"/>
        <v>21.866666666666667</v>
      </c>
      <c r="D658">
        <v>7.8</v>
      </c>
      <c r="E658">
        <v>6.6</v>
      </c>
      <c r="F658">
        <v>0</v>
      </c>
    </row>
    <row r="659" spans="1:6" x14ac:dyDescent="0.25">
      <c r="A659" s="19">
        <v>43691</v>
      </c>
      <c r="B659" s="20">
        <v>0.32981481481481484</v>
      </c>
      <c r="C659" s="21">
        <f t="shared" si="10"/>
        <v>21.9</v>
      </c>
      <c r="D659">
        <v>7.8</v>
      </c>
      <c r="E659">
        <v>6.7</v>
      </c>
      <c r="F659">
        <v>1</v>
      </c>
    </row>
    <row r="660" spans="1:6" x14ac:dyDescent="0.25">
      <c r="A660" s="19">
        <v>43691</v>
      </c>
      <c r="B660" s="20">
        <v>0.33120370370370372</v>
      </c>
      <c r="C660" s="21">
        <f t="shared" si="10"/>
        <v>21.933333333333334</v>
      </c>
      <c r="D660">
        <v>7.9</v>
      </c>
      <c r="E660">
        <v>6.7</v>
      </c>
      <c r="F660">
        <v>1</v>
      </c>
    </row>
    <row r="661" spans="1:6" hidden="1" x14ac:dyDescent="0.25">
      <c r="A661" s="19">
        <v>43691</v>
      </c>
      <c r="B661" s="20">
        <v>0.33259259259259261</v>
      </c>
      <c r="C661" s="21">
        <f t="shared" si="10"/>
        <v>21.966666666666665</v>
      </c>
      <c r="D661">
        <v>7.8</v>
      </c>
      <c r="E661">
        <v>6.7</v>
      </c>
      <c r="F661">
        <v>0</v>
      </c>
    </row>
    <row r="662" spans="1:6" x14ac:dyDescent="0.25">
      <c r="A662" s="19">
        <v>43691</v>
      </c>
      <c r="B662" s="20">
        <v>0.33398148148148149</v>
      </c>
      <c r="C662" s="21">
        <f t="shared" si="10"/>
        <v>22</v>
      </c>
      <c r="D662">
        <v>7.9</v>
      </c>
      <c r="E662">
        <v>6.7</v>
      </c>
      <c r="F662">
        <v>1</v>
      </c>
    </row>
    <row r="663" spans="1:6" x14ac:dyDescent="0.25">
      <c r="A663" s="19">
        <v>43691</v>
      </c>
      <c r="B663" s="20">
        <v>0.33537037037037037</v>
      </c>
      <c r="C663" s="21">
        <f t="shared" si="10"/>
        <v>22.033333333333331</v>
      </c>
      <c r="D663">
        <v>7.9</v>
      </c>
      <c r="E663">
        <v>6.6</v>
      </c>
      <c r="F663">
        <v>1</v>
      </c>
    </row>
    <row r="664" spans="1:6" hidden="1" x14ac:dyDescent="0.25">
      <c r="A664" s="19">
        <v>43691</v>
      </c>
      <c r="B664" s="20">
        <v>0.33675925925925926</v>
      </c>
      <c r="C664" s="21">
        <f t="shared" si="10"/>
        <v>22.066666666666666</v>
      </c>
      <c r="D664">
        <v>7.9</v>
      </c>
      <c r="E664">
        <v>6.7</v>
      </c>
      <c r="F664">
        <v>0</v>
      </c>
    </row>
    <row r="665" spans="1:6" x14ac:dyDescent="0.25">
      <c r="A665" s="19">
        <v>43691</v>
      </c>
      <c r="B665" s="20">
        <v>0.33814814814814814</v>
      </c>
      <c r="C665" s="21">
        <f t="shared" si="10"/>
        <v>22.099999999999998</v>
      </c>
      <c r="D665">
        <v>7.9</v>
      </c>
      <c r="E665">
        <v>6.7</v>
      </c>
      <c r="F665">
        <v>1</v>
      </c>
    </row>
    <row r="666" spans="1:6" x14ac:dyDescent="0.25">
      <c r="A666" s="19">
        <v>43691</v>
      </c>
      <c r="B666" s="20">
        <v>0.33953703703703703</v>
      </c>
      <c r="C666" s="21">
        <f t="shared" si="10"/>
        <v>22.133333333333333</v>
      </c>
      <c r="D666">
        <v>7.8</v>
      </c>
      <c r="E666">
        <v>6.6</v>
      </c>
      <c r="F666">
        <v>1</v>
      </c>
    </row>
    <row r="667" spans="1:6" hidden="1" x14ac:dyDescent="0.25">
      <c r="A667" s="19">
        <v>43691</v>
      </c>
      <c r="B667" s="20">
        <v>0.34092592592592591</v>
      </c>
      <c r="C667" s="21">
        <f t="shared" si="10"/>
        <v>22.166666666666664</v>
      </c>
      <c r="D667">
        <v>7.8</v>
      </c>
      <c r="E667">
        <v>6.7</v>
      </c>
      <c r="F667">
        <v>0</v>
      </c>
    </row>
    <row r="668" spans="1:6" x14ac:dyDescent="0.25">
      <c r="A668" s="19">
        <v>43691</v>
      </c>
      <c r="B668" s="20">
        <v>0.34231481481481479</v>
      </c>
      <c r="C668" s="21">
        <f t="shared" si="10"/>
        <v>22.2</v>
      </c>
      <c r="D668">
        <v>7.9</v>
      </c>
      <c r="E668">
        <v>6.7</v>
      </c>
      <c r="F668">
        <v>1</v>
      </c>
    </row>
    <row r="669" spans="1:6" x14ac:dyDescent="0.25">
      <c r="A669" s="19">
        <v>43691</v>
      </c>
      <c r="B669" s="20">
        <v>0.34370370370370368</v>
      </c>
      <c r="C669" s="21">
        <f t="shared" si="10"/>
        <v>22.233333333333331</v>
      </c>
      <c r="D669">
        <v>7.9</v>
      </c>
      <c r="E669">
        <v>6.6</v>
      </c>
      <c r="F669">
        <v>1</v>
      </c>
    </row>
    <row r="670" spans="1:6" hidden="1" x14ac:dyDescent="0.25">
      <c r="A670" s="19">
        <v>43691</v>
      </c>
      <c r="B670" s="20">
        <v>0.34509259259259256</v>
      </c>
      <c r="C670" s="21">
        <f t="shared" si="10"/>
        <v>22.266666666666666</v>
      </c>
      <c r="D670">
        <v>7.9</v>
      </c>
      <c r="E670">
        <v>6.7</v>
      </c>
      <c r="F670">
        <v>0</v>
      </c>
    </row>
    <row r="671" spans="1:6" x14ac:dyDescent="0.25">
      <c r="A671" s="19">
        <v>43691</v>
      </c>
      <c r="B671" s="20">
        <v>0.34648148148148145</v>
      </c>
      <c r="C671" s="21">
        <f t="shared" si="10"/>
        <v>22.299999999999997</v>
      </c>
      <c r="D671">
        <v>7.9</v>
      </c>
      <c r="E671">
        <v>6.7</v>
      </c>
      <c r="F671">
        <v>1</v>
      </c>
    </row>
    <row r="672" spans="1:6" x14ac:dyDescent="0.25">
      <c r="A672" s="19">
        <v>43691</v>
      </c>
      <c r="B672" s="20">
        <v>0.34787037037037033</v>
      </c>
      <c r="C672" s="21">
        <f t="shared" si="10"/>
        <v>22.333333333333332</v>
      </c>
      <c r="D672">
        <v>7.8</v>
      </c>
      <c r="E672">
        <v>6.6</v>
      </c>
      <c r="F672">
        <v>1</v>
      </c>
    </row>
    <row r="673" spans="1:6" hidden="1" x14ac:dyDescent="0.25">
      <c r="A673" s="19">
        <v>43691</v>
      </c>
      <c r="B673" s="20">
        <v>0.34925925925925921</v>
      </c>
      <c r="C673" s="21">
        <f t="shared" si="10"/>
        <v>22.366666666666664</v>
      </c>
      <c r="D673">
        <v>7.9</v>
      </c>
      <c r="E673">
        <v>6.6</v>
      </c>
      <c r="F673">
        <v>0</v>
      </c>
    </row>
    <row r="674" spans="1:6" x14ac:dyDescent="0.25">
      <c r="A674" s="19">
        <v>43691</v>
      </c>
      <c r="B674" s="20">
        <v>0.3506481481481481</v>
      </c>
      <c r="C674" s="21">
        <f t="shared" si="10"/>
        <v>22.4</v>
      </c>
      <c r="D674">
        <v>7.9</v>
      </c>
      <c r="E674">
        <v>6.7</v>
      </c>
      <c r="F674">
        <v>1</v>
      </c>
    </row>
    <row r="675" spans="1:6" x14ac:dyDescent="0.25">
      <c r="A675" s="19">
        <v>43691</v>
      </c>
      <c r="B675" s="20">
        <v>0.35203703703703698</v>
      </c>
      <c r="C675" s="21">
        <f t="shared" si="10"/>
        <v>22.43333333333333</v>
      </c>
      <c r="D675">
        <v>7.9</v>
      </c>
      <c r="E675">
        <v>6.7</v>
      </c>
      <c r="F675">
        <v>1</v>
      </c>
    </row>
    <row r="676" spans="1:6" hidden="1" x14ac:dyDescent="0.25">
      <c r="A676" s="19">
        <v>43691</v>
      </c>
      <c r="B676" s="20">
        <v>0.35342592592592598</v>
      </c>
      <c r="C676" s="21">
        <f t="shared" si="10"/>
        <v>22.466666666666669</v>
      </c>
      <c r="D676">
        <v>7.9</v>
      </c>
      <c r="E676">
        <v>6.7</v>
      </c>
      <c r="F676">
        <v>0</v>
      </c>
    </row>
    <row r="677" spans="1:6" x14ac:dyDescent="0.25">
      <c r="A677" s="19">
        <v>43691</v>
      </c>
      <c r="B677" s="20">
        <v>0.35481481481481486</v>
      </c>
      <c r="C677" s="21">
        <f t="shared" si="10"/>
        <v>22.5</v>
      </c>
      <c r="D677">
        <v>7.9</v>
      </c>
      <c r="E677">
        <v>6.7</v>
      </c>
      <c r="F677">
        <v>1</v>
      </c>
    </row>
    <row r="678" spans="1:6" x14ac:dyDescent="0.25">
      <c r="A678" s="19">
        <v>43691</v>
      </c>
      <c r="B678" s="20">
        <v>0.35620370370370374</v>
      </c>
      <c r="C678" s="21">
        <f t="shared" si="10"/>
        <v>22.533333333333331</v>
      </c>
      <c r="D678">
        <v>7.9</v>
      </c>
      <c r="E678">
        <v>6.7</v>
      </c>
      <c r="F678">
        <v>1</v>
      </c>
    </row>
    <row r="679" spans="1:6" hidden="1" x14ac:dyDescent="0.25">
      <c r="A679" s="19">
        <v>43691</v>
      </c>
      <c r="B679" s="20">
        <v>0.35759259259259263</v>
      </c>
      <c r="C679" s="21">
        <f t="shared" ref="C679:C742" si="11">(B679-$B$2)*24+24</f>
        <v>22.566666666666666</v>
      </c>
      <c r="D679">
        <v>7.8</v>
      </c>
      <c r="E679">
        <v>6.6</v>
      </c>
      <c r="F679">
        <v>0</v>
      </c>
    </row>
    <row r="680" spans="1:6" x14ac:dyDescent="0.25">
      <c r="A680" s="19">
        <v>43691</v>
      </c>
      <c r="B680" s="20">
        <v>0.35898148148148151</v>
      </c>
      <c r="C680" s="21">
        <f t="shared" si="11"/>
        <v>22.6</v>
      </c>
      <c r="D680">
        <v>7.9</v>
      </c>
      <c r="E680">
        <v>6.6</v>
      </c>
      <c r="F680">
        <v>1</v>
      </c>
    </row>
    <row r="681" spans="1:6" x14ac:dyDescent="0.25">
      <c r="A681" s="19">
        <v>43691</v>
      </c>
      <c r="B681" s="20">
        <v>0.3603703703703704</v>
      </c>
      <c r="C681" s="21">
        <f t="shared" si="11"/>
        <v>22.633333333333333</v>
      </c>
      <c r="D681">
        <v>7.9</v>
      </c>
      <c r="E681">
        <v>6.7</v>
      </c>
      <c r="F681">
        <v>1</v>
      </c>
    </row>
    <row r="682" spans="1:6" hidden="1" x14ac:dyDescent="0.25">
      <c r="A682" s="19">
        <v>43691</v>
      </c>
      <c r="B682" s="20">
        <v>0.36175925925925928</v>
      </c>
      <c r="C682" s="21">
        <f t="shared" si="11"/>
        <v>22.666666666666664</v>
      </c>
      <c r="D682">
        <v>7.9</v>
      </c>
      <c r="E682">
        <v>6.7</v>
      </c>
      <c r="F682">
        <v>0</v>
      </c>
    </row>
    <row r="683" spans="1:6" x14ac:dyDescent="0.25">
      <c r="A683" s="19">
        <v>43691</v>
      </c>
      <c r="B683" s="20">
        <v>0.36314814814814816</v>
      </c>
      <c r="C683" s="21">
        <f t="shared" si="11"/>
        <v>22.7</v>
      </c>
      <c r="D683">
        <v>7.9</v>
      </c>
      <c r="E683">
        <v>6.7</v>
      </c>
      <c r="F683">
        <v>1</v>
      </c>
    </row>
    <row r="684" spans="1:6" x14ac:dyDescent="0.25">
      <c r="A684" s="19">
        <v>43691</v>
      </c>
      <c r="B684" s="20">
        <v>0.36453703703703705</v>
      </c>
      <c r="C684" s="21">
        <f t="shared" si="11"/>
        <v>22.733333333333334</v>
      </c>
      <c r="D684">
        <v>7.9</v>
      </c>
      <c r="E684">
        <v>6.7</v>
      </c>
      <c r="F684">
        <v>1</v>
      </c>
    </row>
    <row r="685" spans="1:6" hidden="1" x14ac:dyDescent="0.25">
      <c r="A685" s="19">
        <v>43691</v>
      </c>
      <c r="B685" s="20">
        <v>0.36592592592592593</v>
      </c>
      <c r="C685" s="21">
        <f t="shared" si="11"/>
        <v>22.766666666666666</v>
      </c>
      <c r="D685">
        <v>7.9</v>
      </c>
      <c r="E685">
        <v>6.7</v>
      </c>
      <c r="F685">
        <v>0</v>
      </c>
    </row>
    <row r="686" spans="1:6" x14ac:dyDescent="0.25">
      <c r="A686" s="19">
        <v>43691</v>
      </c>
      <c r="B686" s="20">
        <v>0.36731481481481482</v>
      </c>
      <c r="C686" s="21">
        <f t="shared" si="11"/>
        <v>22.799999999999997</v>
      </c>
      <c r="D686">
        <v>7.8</v>
      </c>
      <c r="E686">
        <v>6.7</v>
      </c>
      <c r="F686">
        <v>1</v>
      </c>
    </row>
    <row r="687" spans="1:6" x14ac:dyDescent="0.25">
      <c r="A687" s="19">
        <v>43691</v>
      </c>
      <c r="B687" s="20">
        <v>0.3687037037037037</v>
      </c>
      <c r="C687" s="21">
        <f t="shared" si="11"/>
        <v>22.833333333333332</v>
      </c>
      <c r="D687">
        <v>7.9</v>
      </c>
      <c r="E687">
        <v>6.7</v>
      </c>
      <c r="F687">
        <v>1</v>
      </c>
    </row>
    <row r="688" spans="1:6" hidden="1" x14ac:dyDescent="0.25">
      <c r="A688" s="19">
        <v>43691</v>
      </c>
      <c r="B688" s="20">
        <v>0.37009259259259258</v>
      </c>
      <c r="C688" s="21">
        <f t="shared" si="11"/>
        <v>22.866666666666667</v>
      </c>
      <c r="D688">
        <v>7.9</v>
      </c>
      <c r="E688">
        <v>6.7</v>
      </c>
      <c r="F688">
        <v>0</v>
      </c>
    </row>
    <row r="689" spans="1:6" x14ac:dyDescent="0.25">
      <c r="A689" s="19">
        <v>43691</v>
      </c>
      <c r="B689" s="20">
        <v>0.37148148148148147</v>
      </c>
      <c r="C689" s="21">
        <f t="shared" si="11"/>
        <v>22.9</v>
      </c>
      <c r="D689">
        <v>7.9</v>
      </c>
      <c r="E689">
        <v>6.6</v>
      </c>
      <c r="F689">
        <v>1</v>
      </c>
    </row>
    <row r="690" spans="1:6" x14ac:dyDescent="0.25">
      <c r="A690" s="19">
        <v>43691</v>
      </c>
      <c r="B690" s="20">
        <v>0.37287037037037035</v>
      </c>
      <c r="C690" s="21">
        <f t="shared" si="11"/>
        <v>22.93333333333333</v>
      </c>
      <c r="D690">
        <v>7.9</v>
      </c>
      <c r="E690">
        <v>6.7</v>
      </c>
      <c r="F690">
        <v>1</v>
      </c>
    </row>
    <row r="691" spans="1:6" hidden="1" x14ac:dyDescent="0.25">
      <c r="A691" s="19">
        <v>43691</v>
      </c>
      <c r="B691" s="20">
        <v>0.37425925925925929</v>
      </c>
      <c r="C691" s="21">
        <f t="shared" si="11"/>
        <v>22.966666666666665</v>
      </c>
      <c r="D691">
        <v>7.9</v>
      </c>
      <c r="E691">
        <v>6.7</v>
      </c>
      <c r="F691">
        <v>0</v>
      </c>
    </row>
    <row r="692" spans="1:6" x14ac:dyDescent="0.25">
      <c r="A692" s="19">
        <v>43691</v>
      </c>
      <c r="B692" s="20">
        <v>0.37564814814814818</v>
      </c>
      <c r="C692" s="21">
        <f t="shared" si="11"/>
        <v>23</v>
      </c>
      <c r="D692">
        <v>7.9</v>
      </c>
      <c r="E692">
        <v>6.7</v>
      </c>
      <c r="F692">
        <v>1</v>
      </c>
    </row>
    <row r="693" spans="1:6" x14ac:dyDescent="0.25">
      <c r="A693" s="19">
        <v>43691</v>
      </c>
      <c r="B693" s="20">
        <v>0.37703703703703706</v>
      </c>
      <c r="C693" s="21">
        <f t="shared" si="11"/>
        <v>23.033333333333331</v>
      </c>
      <c r="D693">
        <v>7.9</v>
      </c>
      <c r="E693">
        <v>6.7</v>
      </c>
      <c r="F693">
        <v>1</v>
      </c>
    </row>
    <row r="694" spans="1:6" hidden="1" x14ac:dyDescent="0.25">
      <c r="A694" s="19">
        <v>43691</v>
      </c>
      <c r="B694" s="20">
        <v>0.37842592592592594</v>
      </c>
      <c r="C694" s="21">
        <f t="shared" si="11"/>
        <v>23.066666666666666</v>
      </c>
      <c r="D694">
        <v>8.1999999999999993</v>
      </c>
      <c r="E694">
        <v>6.7</v>
      </c>
      <c r="F694">
        <v>0</v>
      </c>
    </row>
    <row r="695" spans="1:6" x14ac:dyDescent="0.25">
      <c r="A695" s="19">
        <v>43691</v>
      </c>
      <c r="B695" s="20">
        <v>0.37981481481481483</v>
      </c>
      <c r="C695" s="21">
        <f t="shared" si="11"/>
        <v>23.099999999999998</v>
      </c>
      <c r="D695">
        <v>8.4</v>
      </c>
      <c r="E695">
        <v>6.7</v>
      </c>
      <c r="F695">
        <v>1</v>
      </c>
    </row>
    <row r="696" spans="1:6" x14ac:dyDescent="0.25">
      <c r="A696" s="19">
        <v>43691</v>
      </c>
      <c r="B696" s="20">
        <v>0.38120370370370371</v>
      </c>
      <c r="C696" s="21">
        <f t="shared" si="11"/>
        <v>23.133333333333333</v>
      </c>
      <c r="D696">
        <v>8.1</v>
      </c>
      <c r="E696">
        <v>6.8</v>
      </c>
      <c r="F696">
        <v>1</v>
      </c>
    </row>
    <row r="697" spans="1:6" hidden="1" x14ac:dyDescent="0.25">
      <c r="A697" s="19">
        <v>43691</v>
      </c>
      <c r="B697" s="20">
        <v>0.3825925925925926</v>
      </c>
      <c r="C697" s="21">
        <f t="shared" si="11"/>
        <v>23.166666666666664</v>
      </c>
      <c r="D697">
        <v>7.9</v>
      </c>
      <c r="E697">
        <v>6.8</v>
      </c>
      <c r="F697">
        <v>0</v>
      </c>
    </row>
    <row r="698" spans="1:6" x14ac:dyDescent="0.25">
      <c r="A698" s="19">
        <v>43691</v>
      </c>
      <c r="B698" s="20">
        <v>0.38398148148148148</v>
      </c>
      <c r="C698" s="21">
        <f t="shared" si="11"/>
        <v>23.2</v>
      </c>
      <c r="D698">
        <v>7.8</v>
      </c>
      <c r="E698">
        <v>6.8</v>
      </c>
      <c r="F698">
        <v>1</v>
      </c>
    </row>
    <row r="699" spans="1:6" x14ac:dyDescent="0.25">
      <c r="A699" s="19">
        <v>43691</v>
      </c>
      <c r="B699" s="20">
        <v>0.38537037037037036</v>
      </c>
      <c r="C699" s="21">
        <f t="shared" si="11"/>
        <v>23.233333333333331</v>
      </c>
      <c r="D699">
        <v>7.9</v>
      </c>
      <c r="E699">
        <v>6.8</v>
      </c>
      <c r="F699">
        <v>1</v>
      </c>
    </row>
    <row r="700" spans="1:6" hidden="1" x14ac:dyDescent="0.25">
      <c r="A700" s="19">
        <v>43691</v>
      </c>
      <c r="B700" s="20">
        <v>0.38675925925925925</v>
      </c>
      <c r="C700" s="21">
        <f t="shared" si="11"/>
        <v>23.266666666666666</v>
      </c>
      <c r="D700">
        <v>7.8</v>
      </c>
      <c r="E700">
        <v>6.8</v>
      </c>
      <c r="F700">
        <v>0</v>
      </c>
    </row>
    <row r="701" spans="1:6" x14ac:dyDescent="0.25">
      <c r="A701" s="19">
        <v>43691</v>
      </c>
      <c r="B701" s="20">
        <v>0.38814814814814813</v>
      </c>
      <c r="C701" s="21">
        <f t="shared" si="11"/>
        <v>23.299999999999997</v>
      </c>
      <c r="D701">
        <v>7.9</v>
      </c>
      <c r="E701">
        <v>6.7</v>
      </c>
      <c r="F701">
        <v>1</v>
      </c>
    </row>
    <row r="702" spans="1:6" x14ac:dyDescent="0.25">
      <c r="A702" s="19">
        <v>43691</v>
      </c>
      <c r="B702" s="20">
        <v>0.38953703703703701</v>
      </c>
      <c r="C702" s="21">
        <f t="shared" si="11"/>
        <v>23.333333333333332</v>
      </c>
      <c r="D702">
        <v>7.9</v>
      </c>
      <c r="E702">
        <v>6.7</v>
      </c>
      <c r="F702">
        <v>1</v>
      </c>
    </row>
    <row r="703" spans="1:6" hidden="1" x14ac:dyDescent="0.25">
      <c r="A703" s="19">
        <v>43691</v>
      </c>
      <c r="B703" s="20">
        <v>0.3909259259259259</v>
      </c>
      <c r="C703" s="21">
        <f t="shared" si="11"/>
        <v>23.366666666666664</v>
      </c>
      <c r="D703">
        <v>7.8</v>
      </c>
      <c r="E703">
        <v>6.7</v>
      </c>
      <c r="F703">
        <v>0</v>
      </c>
    </row>
    <row r="704" spans="1:6" x14ac:dyDescent="0.25">
      <c r="A704" s="19">
        <v>43691</v>
      </c>
      <c r="B704" s="20">
        <v>0.39231481481481478</v>
      </c>
      <c r="C704" s="21">
        <f t="shared" si="11"/>
        <v>23.4</v>
      </c>
      <c r="D704">
        <v>7.9</v>
      </c>
      <c r="E704">
        <v>6.7</v>
      </c>
      <c r="F704">
        <v>1</v>
      </c>
    </row>
    <row r="705" spans="1:6" x14ac:dyDescent="0.25">
      <c r="A705" s="19">
        <v>43691</v>
      </c>
      <c r="B705" s="20">
        <v>0.39370370370370367</v>
      </c>
      <c r="C705" s="21">
        <f t="shared" si="11"/>
        <v>23.43333333333333</v>
      </c>
      <c r="D705">
        <v>7.9</v>
      </c>
      <c r="E705">
        <v>6.7</v>
      </c>
      <c r="F705">
        <v>1</v>
      </c>
    </row>
    <row r="706" spans="1:6" hidden="1" x14ac:dyDescent="0.25">
      <c r="A706" s="19">
        <v>43691</v>
      </c>
      <c r="B706" s="20">
        <v>0.39509259259259261</v>
      </c>
      <c r="C706" s="21">
        <f t="shared" si="11"/>
        <v>23.466666666666665</v>
      </c>
      <c r="D706">
        <v>7.9</v>
      </c>
      <c r="E706">
        <v>6.7</v>
      </c>
      <c r="F706">
        <v>0</v>
      </c>
    </row>
    <row r="707" spans="1:6" x14ac:dyDescent="0.25">
      <c r="A707" s="19">
        <v>43691</v>
      </c>
      <c r="B707" s="20">
        <v>0.39648148148148149</v>
      </c>
      <c r="C707" s="21">
        <f t="shared" si="11"/>
        <v>23.5</v>
      </c>
      <c r="D707">
        <v>7.9</v>
      </c>
      <c r="E707">
        <v>6.7</v>
      </c>
      <c r="F707">
        <v>1</v>
      </c>
    </row>
    <row r="708" spans="1:6" x14ac:dyDescent="0.25">
      <c r="A708" s="19">
        <v>43691</v>
      </c>
      <c r="B708" s="20">
        <v>0.39787037037037037</v>
      </c>
      <c r="C708" s="21">
        <f t="shared" si="11"/>
        <v>23.533333333333331</v>
      </c>
      <c r="D708">
        <v>7.8</v>
      </c>
      <c r="E708">
        <v>6.7</v>
      </c>
      <c r="F708">
        <v>1</v>
      </c>
    </row>
    <row r="709" spans="1:6" hidden="1" x14ac:dyDescent="0.25">
      <c r="A709" s="19">
        <v>43691</v>
      </c>
      <c r="B709" s="20">
        <v>0.39925925925925926</v>
      </c>
      <c r="C709" s="21">
        <f t="shared" si="11"/>
        <v>23.566666666666666</v>
      </c>
      <c r="D709">
        <v>7.9</v>
      </c>
      <c r="E709">
        <v>6.7</v>
      </c>
      <c r="F709">
        <v>0</v>
      </c>
    </row>
    <row r="710" spans="1:6" x14ac:dyDescent="0.25">
      <c r="A710" s="19">
        <v>43691</v>
      </c>
      <c r="B710" s="20">
        <v>0.40064814814814814</v>
      </c>
      <c r="C710" s="21">
        <f t="shared" si="11"/>
        <v>23.599999999999998</v>
      </c>
      <c r="D710">
        <v>7.9</v>
      </c>
      <c r="E710">
        <v>6.7</v>
      </c>
      <c r="F710">
        <v>1</v>
      </c>
    </row>
    <row r="711" spans="1:6" x14ac:dyDescent="0.25">
      <c r="A711" s="19">
        <v>43691</v>
      </c>
      <c r="B711" s="20">
        <v>0.40203703703703703</v>
      </c>
      <c r="C711" s="21">
        <f t="shared" si="11"/>
        <v>23.633333333333333</v>
      </c>
      <c r="D711">
        <v>7.9</v>
      </c>
      <c r="E711">
        <v>6.7</v>
      </c>
      <c r="F711">
        <v>1</v>
      </c>
    </row>
    <row r="712" spans="1:6" hidden="1" x14ac:dyDescent="0.25">
      <c r="A712" s="19">
        <v>43691</v>
      </c>
      <c r="B712" s="20">
        <v>0.40342592592592591</v>
      </c>
      <c r="C712" s="21">
        <f t="shared" si="11"/>
        <v>23.666666666666664</v>
      </c>
      <c r="D712">
        <v>7.9</v>
      </c>
      <c r="E712">
        <v>6.7</v>
      </c>
      <c r="F712">
        <v>0</v>
      </c>
    </row>
    <row r="713" spans="1:6" x14ac:dyDescent="0.25">
      <c r="A713" s="19">
        <v>43691</v>
      </c>
      <c r="B713" s="20">
        <v>0.40481481481481479</v>
      </c>
      <c r="C713" s="21">
        <f t="shared" si="11"/>
        <v>23.7</v>
      </c>
      <c r="D713">
        <v>7.9</v>
      </c>
      <c r="E713">
        <v>6.7</v>
      </c>
      <c r="F713">
        <v>1</v>
      </c>
    </row>
    <row r="714" spans="1:6" x14ac:dyDescent="0.25">
      <c r="A714" s="19">
        <v>43691</v>
      </c>
      <c r="B714" s="20">
        <v>0.40620370370370368</v>
      </c>
      <c r="C714" s="21">
        <f t="shared" si="11"/>
        <v>23.733333333333331</v>
      </c>
      <c r="D714">
        <v>7.9</v>
      </c>
      <c r="E714">
        <v>6.7</v>
      </c>
      <c r="F714">
        <v>1</v>
      </c>
    </row>
    <row r="715" spans="1:6" hidden="1" x14ac:dyDescent="0.25">
      <c r="A715" s="19">
        <v>43691</v>
      </c>
      <c r="B715" s="20">
        <v>0.40759259259259256</v>
      </c>
      <c r="C715" s="21">
        <f t="shared" si="11"/>
        <v>23.766666666666666</v>
      </c>
      <c r="D715">
        <v>7.9</v>
      </c>
      <c r="E715">
        <v>6.7</v>
      </c>
      <c r="F715">
        <v>0</v>
      </c>
    </row>
    <row r="716" spans="1:6" x14ac:dyDescent="0.25">
      <c r="A716" s="19">
        <v>43691</v>
      </c>
      <c r="B716" s="20">
        <v>0.40898148148148145</v>
      </c>
      <c r="C716" s="21">
        <f t="shared" si="11"/>
        <v>23.799999999999997</v>
      </c>
      <c r="D716">
        <v>7.8</v>
      </c>
      <c r="E716">
        <v>6.7</v>
      </c>
      <c r="F716">
        <v>1</v>
      </c>
    </row>
    <row r="717" spans="1:6" x14ac:dyDescent="0.25">
      <c r="A717" s="19">
        <v>43691</v>
      </c>
      <c r="B717" s="20">
        <v>0.41037037037037033</v>
      </c>
      <c r="C717" s="21">
        <f t="shared" si="11"/>
        <v>23.833333333333332</v>
      </c>
      <c r="D717">
        <v>7.9</v>
      </c>
      <c r="E717">
        <v>6.7</v>
      </c>
      <c r="F717">
        <v>1</v>
      </c>
    </row>
    <row r="718" spans="1:6" hidden="1" x14ac:dyDescent="0.25">
      <c r="A718" s="19">
        <v>43691</v>
      </c>
      <c r="B718" s="20">
        <v>0.41175925925925921</v>
      </c>
      <c r="C718" s="21">
        <f t="shared" si="11"/>
        <v>23.866666666666664</v>
      </c>
      <c r="D718">
        <v>7.9</v>
      </c>
      <c r="E718">
        <v>6.7</v>
      </c>
      <c r="F718">
        <v>0</v>
      </c>
    </row>
    <row r="719" spans="1:6" x14ac:dyDescent="0.25">
      <c r="A719" s="19">
        <v>43691</v>
      </c>
      <c r="B719" s="20">
        <v>0.4131481481481481</v>
      </c>
      <c r="C719" s="21">
        <f t="shared" si="11"/>
        <v>23.9</v>
      </c>
      <c r="D719">
        <v>7.9</v>
      </c>
      <c r="E719">
        <v>6.7</v>
      </c>
      <c r="F719">
        <v>1</v>
      </c>
    </row>
    <row r="720" spans="1:6" x14ac:dyDescent="0.25">
      <c r="A720" s="19">
        <v>43691</v>
      </c>
      <c r="B720" s="20">
        <v>0.41453703703703698</v>
      </c>
      <c r="C720" s="21">
        <f t="shared" si="11"/>
        <v>23.93333333333333</v>
      </c>
      <c r="D720">
        <v>7.9</v>
      </c>
      <c r="E720">
        <v>6.7</v>
      </c>
      <c r="F720">
        <v>1</v>
      </c>
    </row>
    <row r="721" spans="1:6" hidden="1" x14ac:dyDescent="0.25">
      <c r="A721" s="19">
        <v>43691</v>
      </c>
      <c r="B721" s="20">
        <v>0.41592592592592598</v>
      </c>
      <c r="C721" s="21">
        <f t="shared" si="11"/>
        <v>23.966666666666669</v>
      </c>
      <c r="D721">
        <v>7.9</v>
      </c>
      <c r="E721">
        <v>6.7</v>
      </c>
      <c r="F721">
        <v>0</v>
      </c>
    </row>
    <row r="722" spans="1:6" x14ac:dyDescent="0.25">
      <c r="A722" s="19">
        <v>43691</v>
      </c>
      <c r="B722" s="20">
        <v>0.41731481481481486</v>
      </c>
      <c r="C722" s="21">
        <f t="shared" si="11"/>
        <v>24</v>
      </c>
      <c r="D722">
        <v>7.8</v>
      </c>
      <c r="E722">
        <v>6.6</v>
      </c>
      <c r="F722">
        <v>1</v>
      </c>
    </row>
    <row r="723" spans="1:6" x14ac:dyDescent="0.25">
      <c r="A723" s="19">
        <v>43691</v>
      </c>
      <c r="B723" s="20">
        <v>0.41870370370370374</v>
      </c>
      <c r="C723" s="21">
        <f t="shared" si="11"/>
        <v>24.033333333333331</v>
      </c>
      <c r="D723">
        <v>7.9</v>
      </c>
      <c r="E723">
        <v>6.7</v>
      </c>
      <c r="F723">
        <v>1</v>
      </c>
    </row>
    <row r="724" spans="1:6" hidden="1" x14ac:dyDescent="0.25">
      <c r="A724" s="19">
        <v>43691</v>
      </c>
      <c r="B724" s="20">
        <v>0.42009259259259263</v>
      </c>
      <c r="C724" s="21">
        <f t="shared" si="11"/>
        <v>24.066666666666666</v>
      </c>
      <c r="D724">
        <v>7.1</v>
      </c>
      <c r="E724">
        <v>6.5</v>
      </c>
      <c r="F724">
        <v>0</v>
      </c>
    </row>
    <row r="725" spans="1:6" x14ac:dyDescent="0.25">
      <c r="A725" s="19">
        <v>43691</v>
      </c>
      <c r="B725" s="20">
        <v>0.42148148148148151</v>
      </c>
      <c r="C725" s="21">
        <f t="shared" si="11"/>
        <v>24.1</v>
      </c>
      <c r="D725">
        <v>6.8</v>
      </c>
      <c r="E725">
        <v>6.3</v>
      </c>
      <c r="F725">
        <v>1</v>
      </c>
    </row>
    <row r="726" spans="1:6" x14ac:dyDescent="0.25">
      <c r="A726" s="19">
        <v>43691</v>
      </c>
      <c r="B726" s="20">
        <v>0.4228703703703704</v>
      </c>
      <c r="C726" s="21">
        <f t="shared" si="11"/>
        <v>24.133333333333333</v>
      </c>
      <c r="D726">
        <v>6.5</v>
      </c>
      <c r="E726">
        <v>6.1</v>
      </c>
      <c r="F726">
        <v>1</v>
      </c>
    </row>
    <row r="727" spans="1:6" hidden="1" x14ac:dyDescent="0.25">
      <c r="A727" s="19">
        <v>43691</v>
      </c>
      <c r="B727" s="20">
        <v>0.42425925925925928</v>
      </c>
      <c r="C727" s="21">
        <f t="shared" si="11"/>
        <v>24.166666666666664</v>
      </c>
      <c r="D727">
        <v>6.4</v>
      </c>
      <c r="E727">
        <v>5.9</v>
      </c>
      <c r="F727">
        <v>0</v>
      </c>
    </row>
    <row r="728" spans="1:6" x14ac:dyDescent="0.25">
      <c r="A728" s="19">
        <v>43691</v>
      </c>
      <c r="B728" s="20">
        <v>0.42564814814814816</v>
      </c>
      <c r="C728" s="21">
        <f t="shared" si="11"/>
        <v>24.2</v>
      </c>
      <c r="D728">
        <v>6.3</v>
      </c>
      <c r="E728">
        <v>5.7</v>
      </c>
      <c r="F728">
        <v>1</v>
      </c>
    </row>
    <row r="729" spans="1:6" x14ac:dyDescent="0.25">
      <c r="A729" s="19">
        <v>43691</v>
      </c>
      <c r="B729" s="20">
        <v>0.42703703703703705</v>
      </c>
      <c r="C729" s="21">
        <f t="shared" si="11"/>
        <v>24.233333333333334</v>
      </c>
      <c r="D729">
        <v>6.5</v>
      </c>
      <c r="E729">
        <v>5.7</v>
      </c>
      <c r="F729">
        <v>1</v>
      </c>
    </row>
    <row r="730" spans="1:6" hidden="1" x14ac:dyDescent="0.25">
      <c r="A730" s="19">
        <v>43691</v>
      </c>
      <c r="B730" s="20">
        <v>0.42842592592592593</v>
      </c>
      <c r="C730" s="21">
        <f t="shared" si="11"/>
        <v>24.266666666666666</v>
      </c>
      <c r="D730">
        <v>6.3</v>
      </c>
      <c r="E730">
        <v>5.6</v>
      </c>
      <c r="F730">
        <v>0</v>
      </c>
    </row>
    <row r="731" spans="1:6" x14ac:dyDescent="0.25">
      <c r="A731" s="19">
        <v>43691</v>
      </c>
      <c r="B731" s="20">
        <v>0.42981481481481482</v>
      </c>
      <c r="C731" s="21">
        <f t="shared" si="11"/>
        <v>24.299999999999997</v>
      </c>
      <c r="D731">
        <v>6.3</v>
      </c>
      <c r="E731">
        <v>5.5</v>
      </c>
      <c r="F731">
        <v>1</v>
      </c>
    </row>
    <row r="732" spans="1:6" x14ac:dyDescent="0.25">
      <c r="A732" s="19">
        <v>43691</v>
      </c>
      <c r="B732" s="20">
        <v>0.4312037037037037</v>
      </c>
      <c r="C732" s="21">
        <f t="shared" si="11"/>
        <v>24.333333333333332</v>
      </c>
      <c r="D732">
        <v>6.3</v>
      </c>
      <c r="E732">
        <v>5.5</v>
      </c>
      <c r="F732">
        <v>1</v>
      </c>
    </row>
    <row r="733" spans="1:6" hidden="1" x14ac:dyDescent="0.25">
      <c r="A733" s="19">
        <v>43691</v>
      </c>
      <c r="B733" s="20">
        <v>0.43259259259259258</v>
      </c>
      <c r="C733" s="21">
        <f t="shared" si="11"/>
        <v>24.366666666666667</v>
      </c>
      <c r="D733">
        <v>6.3</v>
      </c>
      <c r="E733">
        <v>5.4</v>
      </c>
      <c r="F733">
        <v>0</v>
      </c>
    </row>
    <row r="734" spans="1:6" x14ac:dyDescent="0.25">
      <c r="A734" s="19">
        <v>43691</v>
      </c>
      <c r="B734" s="20">
        <v>0.43398148148148147</v>
      </c>
      <c r="C734" s="21">
        <f t="shared" si="11"/>
        <v>24.4</v>
      </c>
      <c r="D734">
        <v>6.3</v>
      </c>
      <c r="E734">
        <v>5.4</v>
      </c>
      <c r="F734">
        <v>1</v>
      </c>
    </row>
    <row r="735" spans="1:6" x14ac:dyDescent="0.25">
      <c r="A735" s="19">
        <v>43691</v>
      </c>
      <c r="B735" s="20">
        <v>0.43537037037037035</v>
      </c>
      <c r="C735" s="21">
        <f t="shared" si="11"/>
        <v>24.43333333333333</v>
      </c>
      <c r="D735">
        <v>6.2</v>
      </c>
      <c r="E735">
        <v>5.4</v>
      </c>
      <c r="F735">
        <v>1</v>
      </c>
    </row>
    <row r="736" spans="1:6" hidden="1" x14ac:dyDescent="0.25">
      <c r="A736" s="19">
        <v>43691</v>
      </c>
      <c r="B736" s="20">
        <v>0.43675925925925929</v>
      </c>
      <c r="C736" s="21">
        <f t="shared" si="11"/>
        <v>24.466666666666665</v>
      </c>
      <c r="D736">
        <v>6.2</v>
      </c>
      <c r="E736">
        <v>5.4</v>
      </c>
      <c r="F736">
        <v>0</v>
      </c>
    </row>
    <row r="737" spans="1:6" x14ac:dyDescent="0.25">
      <c r="A737" s="19">
        <v>43691</v>
      </c>
      <c r="B737" s="20">
        <v>0.43814814814814818</v>
      </c>
      <c r="C737" s="21">
        <f t="shared" si="11"/>
        <v>24.5</v>
      </c>
      <c r="D737">
        <v>6.2</v>
      </c>
      <c r="E737">
        <v>5.4</v>
      </c>
      <c r="F737">
        <v>1</v>
      </c>
    </row>
    <row r="738" spans="1:6" x14ac:dyDescent="0.25">
      <c r="A738" s="19">
        <v>43691</v>
      </c>
      <c r="B738" s="20">
        <v>0.43953703703703706</v>
      </c>
      <c r="C738" s="21">
        <f t="shared" si="11"/>
        <v>24.533333333333331</v>
      </c>
      <c r="D738">
        <v>6.2</v>
      </c>
      <c r="E738">
        <v>5.4</v>
      </c>
      <c r="F738">
        <v>1</v>
      </c>
    </row>
    <row r="739" spans="1:6" hidden="1" x14ac:dyDescent="0.25">
      <c r="A739" s="19">
        <v>43691</v>
      </c>
      <c r="B739" s="20">
        <v>0.44092592592592594</v>
      </c>
      <c r="C739" s="21">
        <f t="shared" si="11"/>
        <v>24.566666666666666</v>
      </c>
      <c r="D739">
        <v>6.2</v>
      </c>
      <c r="E739">
        <v>5.4</v>
      </c>
      <c r="F739">
        <v>0</v>
      </c>
    </row>
    <row r="740" spans="1:6" x14ac:dyDescent="0.25">
      <c r="A740" s="19">
        <v>43691</v>
      </c>
      <c r="B740" s="20">
        <v>0.44231481481481483</v>
      </c>
      <c r="C740" s="21">
        <f t="shared" si="11"/>
        <v>24.599999999999998</v>
      </c>
      <c r="D740">
        <v>6.2</v>
      </c>
      <c r="E740">
        <v>5.4</v>
      </c>
      <c r="F740">
        <v>1</v>
      </c>
    </row>
    <row r="741" spans="1:6" x14ac:dyDescent="0.25">
      <c r="A741" s="19">
        <v>43691</v>
      </c>
      <c r="B741" s="20">
        <v>0.44370370370370371</v>
      </c>
      <c r="C741" s="21">
        <f t="shared" si="11"/>
        <v>24.633333333333333</v>
      </c>
      <c r="D741">
        <v>6.2</v>
      </c>
      <c r="E741">
        <v>5.4</v>
      </c>
      <c r="F741">
        <v>1</v>
      </c>
    </row>
    <row r="742" spans="1:6" hidden="1" x14ac:dyDescent="0.25">
      <c r="A742" s="19">
        <v>43691</v>
      </c>
      <c r="B742" s="20">
        <v>0.4450925925925926</v>
      </c>
      <c r="C742" s="21">
        <f t="shared" si="11"/>
        <v>24.666666666666664</v>
      </c>
      <c r="D742">
        <v>6.2</v>
      </c>
      <c r="E742">
        <v>5.4</v>
      </c>
      <c r="F742">
        <v>0</v>
      </c>
    </row>
    <row r="743" spans="1:6" x14ac:dyDescent="0.25">
      <c r="A743" s="19">
        <v>43691</v>
      </c>
      <c r="B743" s="20">
        <v>0.44648148148148148</v>
      </c>
      <c r="C743" s="21">
        <f t="shared" ref="C743:C806" si="12">(B743-$B$2)*24+24</f>
        <v>24.7</v>
      </c>
      <c r="D743">
        <v>6.2</v>
      </c>
      <c r="E743">
        <v>5.4</v>
      </c>
      <c r="F743">
        <v>1</v>
      </c>
    </row>
    <row r="744" spans="1:6" x14ac:dyDescent="0.25">
      <c r="A744" s="19">
        <v>43691</v>
      </c>
      <c r="B744" s="20">
        <v>0.44787037037037036</v>
      </c>
      <c r="C744" s="21">
        <f t="shared" si="12"/>
        <v>24.733333333333331</v>
      </c>
      <c r="D744">
        <v>6.2</v>
      </c>
      <c r="E744">
        <v>5.4</v>
      </c>
      <c r="F744">
        <v>1</v>
      </c>
    </row>
    <row r="745" spans="1:6" hidden="1" x14ac:dyDescent="0.25">
      <c r="A745" s="19">
        <v>43691</v>
      </c>
      <c r="B745" s="20">
        <v>0.44925925925925925</v>
      </c>
      <c r="C745" s="21">
        <f t="shared" si="12"/>
        <v>24.766666666666666</v>
      </c>
      <c r="D745">
        <v>6.1</v>
      </c>
      <c r="E745">
        <v>5.4</v>
      </c>
      <c r="F745">
        <v>0</v>
      </c>
    </row>
    <row r="746" spans="1:6" x14ac:dyDescent="0.25">
      <c r="A746" s="19">
        <v>43691</v>
      </c>
      <c r="B746" s="20">
        <v>0.45064814814814813</v>
      </c>
      <c r="C746" s="21">
        <f t="shared" si="12"/>
        <v>24.799999999999997</v>
      </c>
      <c r="D746">
        <v>6.2</v>
      </c>
      <c r="E746">
        <v>5.4</v>
      </c>
      <c r="F746">
        <v>1</v>
      </c>
    </row>
    <row r="747" spans="1:6" x14ac:dyDescent="0.25">
      <c r="A747" s="19">
        <v>43691</v>
      </c>
      <c r="B747" s="20">
        <v>0.45203703703703701</v>
      </c>
      <c r="C747" s="21">
        <f t="shared" si="12"/>
        <v>24.833333333333332</v>
      </c>
      <c r="D747">
        <v>6.1</v>
      </c>
      <c r="E747">
        <v>5.4</v>
      </c>
      <c r="F747">
        <v>1</v>
      </c>
    </row>
    <row r="748" spans="1:6" hidden="1" x14ac:dyDescent="0.25">
      <c r="A748" s="19">
        <v>43691</v>
      </c>
      <c r="B748" s="20">
        <v>0.4534259259259259</v>
      </c>
      <c r="C748" s="21">
        <f t="shared" si="12"/>
        <v>24.866666666666664</v>
      </c>
      <c r="D748">
        <v>6.2</v>
      </c>
      <c r="E748">
        <v>5.4</v>
      </c>
      <c r="F748">
        <v>0</v>
      </c>
    </row>
    <row r="749" spans="1:6" x14ac:dyDescent="0.25">
      <c r="A749" s="19">
        <v>43691</v>
      </c>
      <c r="B749" s="20">
        <v>0.45481481481481478</v>
      </c>
      <c r="C749" s="21">
        <f t="shared" si="12"/>
        <v>24.9</v>
      </c>
      <c r="D749">
        <v>6.2</v>
      </c>
      <c r="E749">
        <v>5.4</v>
      </c>
      <c r="F749">
        <v>1</v>
      </c>
    </row>
    <row r="750" spans="1:6" x14ac:dyDescent="0.25">
      <c r="A750" s="19">
        <v>43691</v>
      </c>
      <c r="B750" s="20">
        <v>0.45620370370370367</v>
      </c>
      <c r="C750" s="21">
        <f t="shared" si="12"/>
        <v>24.93333333333333</v>
      </c>
      <c r="D750">
        <v>6</v>
      </c>
      <c r="E750">
        <v>5.3</v>
      </c>
      <c r="F750">
        <v>1</v>
      </c>
    </row>
    <row r="751" spans="1:6" hidden="1" x14ac:dyDescent="0.25">
      <c r="A751" s="19">
        <v>43691</v>
      </c>
      <c r="B751" s="20">
        <v>0.45759259259259261</v>
      </c>
      <c r="C751" s="21">
        <f t="shared" si="12"/>
        <v>24.966666666666665</v>
      </c>
      <c r="D751">
        <v>6</v>
      </c>
      <c r="E751">
        <v>5.3</v>
      </c>
      <c r="F751">
        <v>0</v>
      </c>
    </row>
    <row r="752" spans="1:6" x14ac:dyDescent="0.25">
      <c r="A752" s="19">
        <v>43691</v>
      </c>
      <c r="B752" s="20">
        <v>0.45898148148148149</v>
      </c>
      <c r="C752" s="21">
        <f t="shared" si="12"/>
        <v>25</v>
      </c>
      <c r="D752">
        <v>6.1</v>
      </c>
      <c r="E752">
        <v>5.3</v>
      </c>
      <c r="F752">
        <v>1</v>
      </c>
    </row>
    <row r="753" spans="1:6" x14ac:dyDescent="0.25">
      <c r="A753" s="19">
        <v>43691</v>
      </c>
      <c r="B753" s="20">
        <v>0.46037037037037037</v>
      </c>
      <c r="C753" s="21">
        <f t="shared" si="12"/>
        <v>25.033333333333331</v>
      </c>
      <c r="D753">
        <v>5.9</v>
      </c>
      <c r="E753">
        <v>5.3</v>
      </c>
      <c r="F753">
        <v>1</v>
      </c>
    </row>
    <row r="754" spans="1:6" hidden="1" x14ac:dyDescent="0.25">
      <c r="A754" s="19">
        <v>43691</v>
      </c>
      <c r="B754" s="20">
        <v>0.46175925925925926</v>
      </c>
      <c r="C754" s="21">
        <f t="shared" si="12"/>
        <v>25.066666666666666</v>
      </c>
      <c r="D754">
        <v>5.9</v>
      </c>
      <c r="E754">
        <v>5.2</v>
      </c>
      <c r="F754">
        <v>0</v>
      </c>
    </row>
    <row r="755" spans="1:6" x14ac:dyDescent="0.25">
      <c r="A755" s="19">
        <v>43691</v>
      </c>
      <c r="B755" s="20">
        <v>0.46314814814814814</v>
      </c>
      <c r="C755" s="21">
        <f t="shared" si="12"/>
        <v>25.099999999999998</v>
      </c>
      <c r="D755">
        <v>5.9</v>
      </c>
      <c r="E755">
        <v>5.2</v>
      </c>
      <c r="F755">
        <v>1</v>
      </c>
    </row>
    <row r="756" spans="1:6" x14ac:dyDescent="0.25">
      <c r="A756" s="19">
        <v>43691</v>
      </c>
      <c r="B756" s="20">
        <v>0.46453703703703703</v>
      </c>
      <c r="C756" s="21">
        <f t="shared" si="12"/>
        <v>25.133333333333333</v>
      </c>
      <c r="D756">
        <v>5.9</v>
      </c>
      <c r="E756">
        <v>5.2</v>
      </c>
      <c r="F756">
        <v>1</v>
      </c>
    </row>
    <row r="757" spans="1:6" hidden="1" x14ac:dyDescent="0.25">
      <c r="A757" s="19">
        <v>43691</v>
      </c>
      <c r="B757" s="20">
        <v>0.46592592592592591</v>
      </c>
      <c r="C757" s="21">
        <f t="shared" si="12"/>
        <v>25.166666666666664</v>
      </c>
      <c r="D757">
        <v>6</v>
      </c>
      <c r="E757">
        <v>5.2</v>
      </c>
      <c r="F757">
        <v>0</v>
      </c>
    </row>
    <row r="758" spans="1:6" x14ac:dyDescent="0.25">
      <c r="A758" s="19">
        <v>43691</v>
      </c>
      <c r="B758" s="20">
        <v>0.46731481481481479</v>
      </c>
      <c r="C758" s="21">
        <f t="shared" si="12"/>
        <v>25.2</v>
      </c>
      <c r="D758">
        <v>5.9</v>
      </c>
      <c r="E758">
        <v>5.2</v>
      </c>
      <c r="F758">
        <v>1</v>
      </c>
    </row>
    <row r="759" spans="1:6" x14ac:dyDescent="0.25">
      <c r="A759" s="19">
        <v>43691</v>
      </c>
      <c r="B759" s="20">
        <v>0.46870370370370368</v>
      </c>
      <c r="C759" s="21">
        <f t="shared" si="12"/>
        <v>25.233333333333331</v>
      </c>
      <c r="D759">
        <v>5.9</v>
      </c>
      <c r="E759">
        <v>5.2</v>
      </c>
      <c r="F759">
        <v>1</v>
      </c>
    </row>
    <row r="760" spans="1:6" hidden="1" x14ac:dyDescent="0.25">
      <c r="A760" s="19">
        <v>43691</v>
      </c>
      <c r="B760" s="20">
        <v>0.47009259259259256</v>
      </c>
      <c r="C760" s="21">
        <f t="shared" si="12"/>
        <v>25.266666666666666</v>
      </c>
      <c r="D760">
        <v>5.9</v>
      </c>
      <c r="E760">
        <v>5.2</v>
      </c>
      <c r="F760">
        <v>0</v>
      </c>
    </row>
    <row r="761" spans="1:6" x14ac:dyDescent="0.25">
      <c r="A761" s="19">
        <v>43691</v>
      </c>
      <c r="B761" s="20">
        <v>0.47148148148148145</v>
      </c>
      <c r="C761" s="21">
        <f t="shared" si="12"/>
        <v>25.299999999999997</v>
      </c>
      <c r="D761">
        <v>5.9</v>
      </c>
      <c r="E761">
        <v>5.2</v>
      </c>
      <c r="F761">
        <v>1</v>
      </c>
    </row>
    <row r="762" spans="1:6" x14ac:dyDescent="0.25">
      <c r="A762" s="19">
        <v>43691</v>
      </c>
      <c r="B762" s="20">
        <v>0.47287037037037033</v>
      </c>
      <c r="C762" s="21">
        <f t="shared" si="12"/>
        <v>25.333333333333332</v>
      </c>
      <c r="D762">
        <v>6.1</v>
      </c>
      <c r="E762">
        <v>5.2</v>
      </c>
      <c r="F762">
        <v>1</v>
      </c>
    </row>
    <row r="763" spans="1:6" hidden="1" x14ac:dyDescent="0.25">
      <c r="A763" s="19">
        <v>43691</v>
      </c>
      <c r="B763" s="20">
        <v>0.47425925925925921</v>
      </c>
      <c r="C763" s="21">
        <f t="shared" si="12"/>
        <v>25.366666666666664</v>
      </c>
      <c r="D763">
        <v>6.1</v>
      </c>
      <c r="E763">
        <v>5.2</v>
      </c>
      <c r="F763">
        <v>0</v>
      </c>
    </row>
    <row r="764" spans="1:6" x14ac:dyDescent="0.25">
      <c r="A764" s="19">
        <v>43691</v>
      </c>
      <c r="B764" s="20">
        <v>0.4756481481481481</v>
      </c>
      <c r="C764" s="21">
        <f t="shared" si="12"/>
        <v>25.4</v>
      </c>
      <c r="D764">
        <v>6</v>
      </c>
      <c r="E764">
        <v>5.2</v>
      </c>
      <c r="F764">
        <v>1</v>
      </c>
    </row>
    <row r="765" spans="1:6" x14ac:dyDescent="0.25">
      <c r="A765" s="19">
        <v>43691</v>
      </c>
      <c r="B765" s="20">
        <v>0.47703703703703698</v>
      </c>
      <c r="C765" s="21">
        <f t="shared" si="12"/>
        <v>25.43333333333333</v>
      </c>
      <c r="D765">
        <v>6</v>
      </c>
      <c r="E765">
        <v>5.2</v>
      </c>
      <c r="F765">
        <v>1</v>
      </c>
    </row>
    <row r="766" spans="1:6" hidden="1" x14ac:dyDescent="0.25">
      <c r="A766" s="19">
        <v>43691</v>
      </c>
      <c r="B766" s="20">
        <v>0.47842592592592598</v>
      </c>
      <c r="C766" s="21">
        <f t="shared" si="12"/>
        <v>25.466666666666669</v>
      </c>
      <c r="D766">
        <v>6</v>
      </c>
      <c r="E766">
        <v>5.2</v>
      </c>
      <c r="F766">
        <v>0</v>
      </c>
    </row>
    <row r="767" spans="1:6" x14ac:dyDescent="0.25">
      <c r="A767" s="19">
        <v>43691</v>
      </c>
      <c r="B767" s="20">
        <v>0.47981481481481486</v>
      </c>
      <c r="C767" s="21">
        <f t="shared" si="12"/>
        <v>25.5</v>
      </c>
      <c r="D767">
        <v>6</v>
      </c>
      <c r="E767">
        <v>5.2</v>
      </c>
      <c r="F767">
        <v>1</v>
      </c>
    </row>
    <row r="768" spans="1:6" x14ac:dyDescent="0.25">
      <c r="A768" s="19">
        <v>43691</v>
      </c>
      <c r="B768" s="20">
        <v>0.48120370370370374</v>
      </c>
      <c r="C768" s="21">
        <f t="shared" si="12"/>
        <v>25.533333333333331</v>
      </c>
      <c r="D768">
        <v>6</v>
      </c>
      <c r="E768">
        <v>5.2</v>
      </c>
      <c r="F768">
        <v>1</v>
      </c>
    </row>
    <row r="769" spans="1:6" hidden="1" x14ac:dyDescent="0.25">
      <c r="A769" s="19">
        <v>43691</v>
      </c>
      <c r="B769" s="20">
        <v>0.48259259259259263</v>
      </c>
      <c r="C769" s="21">
        <f t="shared" si="12"/>
        <v>25.566666666666666</v>
      </c>
      <c r="D769">
        <v>6</v>
      </c>
      <c r="E769">
        <v>5.2</v>
      </c>
      <c r="F769">
        <v>0</v>
      </c>
    </row>
    <row r="770" spans="1:6" x14ac:dyDescent="0.25">
      <c r="A770" s="19">
        <v>43691</v>
      </c>
      <c r="B770" s="20">
        <v>0.48398148148148151</v>
      </c>
      <c r="C770" s="21">
        <f t="shared" si="12"/>
        <v>25.6</v>
      </c>
      <c r="D770">
        <v>5.9</v>
      </c>
      <c r="E770">
        <v>5.2</v>
      </c>
      <c r="F770">
        <v>1</v>
      </c>
    </row>
    <row r="771" spans="1:6" x14ac:dyDescent="0.25">
      <c r="A771" s="19">
        <v>43691</v>
      </c>
      <c r="B771" s="20">
        <v>0.4853703703703704</v>
      </c>
      <c r="C771" s="21">
        <f t="shared" si="12"/>
        <v>25.633333333333333</v>
      </c>
      <c r="D771">
        <v>5.9</v>
      </c>
      <c r="E771">
        <v>5.2</v>
      </c>
      <c r="F771">
        <v>1</v>
      </c>
    </row>
    <row r="772" spans="1:6" hidden="1" x14ac:dyDescent="0.25">
      <c r="A772" s="19">
        <v>43691</v>
      </c>
      <c r="B772" s="20">
        <v>0.48675925925925928</v>
      </c>
      <c r="C772" s="21">
        <f t="shared" si="12"/>
        <v>25.666666666666664</v>
      </c>
      <c r="D772">
        <v>5.9</v>
      </c>
      <c r="E772">
        <v>5.0999999999999996</v>
      </c>
      <c r="F772">
        <v>0</v>
      </c>
    </row>
    <row r="773" spans="1:6" x14ac:dyDescent="0.25">
      <c r="A773" s="19">
        <v>43691</v>
      </c>
      <c r="B773" s="20">
        <v>0.48814814814814816</v>
      </c>
      <c r="C773" s="21">
        <f t="shared" si="12"/>
        <v>25.7</v>
      </c>
      <c r="D773">
        <v>5.9</v>
      </c>
      <c r="E773">
        <v>5.2</v>
      </c>
      <c r="F773">
        <v>1</v>
      </c>
    </row>
    <row r="774" spans="1:6" x14ac:dyDescent="0.25">
      <c r="A774" s="19">
        <v>43691</v>
      </c>
      <c r="B774" s="20">
        <v>0.48953703703703705</v>
      </c>
      <c r="C774" s="21">
        <f t="shared" si="12"/>
        <v>25.733333333333334</v>
      </c>
      <c r="D774">
        <v>6</v>
      </c>
      <c r="E774">
        <v>5.0999999999999996</v>
      </c>
      <c r="F774">
        <v>1</v>
      </c>
    </row>
    <row r="775" spans="1:6" hidden="1" x14ac:dyDescent="0.25">
      <c r="A775" s="19">
        <v>43691</v>
      </c>
      <c r="B775" s="20">
        <v>0.49092592592592593</v>
      </c>
      <c r="C775" s="21">
        <f t="shared" si="12"/>
        <v>25.766666666666666</v>
      </c>
      <c r="D775">
        <v>5.9</v>
      </c>
      <c r="E775">
        <v>5.2</v>
      </c>
      <c r="F775">
        <v>0</v>
      </c>
    </row>
    <row r="776" spans="1:6" x14ac:dyDescent="0.25">
      <c r="A776" s="19">
        <v>43691</v>
      </c>
      <c r="B776" s="20">
        <v>0.49231481481481482</v>
      </c>
      <c r="C776" s="21">
        <f t="shared" si="12"/>
        <v>25.799999999999997</v>
      </c>
      <c r="D776">
        <v>6</v>
      </c>
      <c r="E776">
        <v>5.2</v>
      </c>
      <c r="F776">
        <v>1</v>
      </c>
    </row>
    <row r="777" spans="1:6" x14ac:dyDescent="0.25">
      <c r="A777" s="19">
        <v>43691</v>
      </c>
      <c r="B777" s="20">
        <v>0.4937037037037037</v>
      </c>
      <c r="C777" s="21">
        <f t="shared" si="12"/>
        <v>25.833333333333332</v>
      </c>
      <c r="D777">
        <v>5.9</v>
      </c>
      <c r="E777">
        <v>5.2</v>
      </c>
      <c r="F777">
        <v>1</v>
      </c>
    </row>
    <row r="778" spans="1:6" hidden="1" x14ac:dyDescent="0.25">
      <c r="A778" s="19">
        <v>43691</v>
      </c>
      <c r="B778" s="20">
        <v>0.49509259259259258</v>
      </c>
      <c r="C778" s="21">
        <f t="shared" si="12"/>
        <v>25.866666666666667</v>
      </c>
      <c r="D778">
        <v>5.9</v>
      </c>
      <c r="E778">
        <v>5.2</v>
      </c>
      <c r="F778">
        <v>0</v>
      </c>
    </row>
    <row r="779" spans="1:6" x14ac:dyDescent="0.25">
      <c r="A779" s="19">
        <v>43691</v>
      </c>
      <c r="B779" s="20">
        <v>0.49648148148148147</v>
      </c>
      <c r="C779" s="21">
        <f t="shared" si="12"/>
        <v>25.9</v>
      </c>
      <c r="D779">
        <v>6.1</v>
      </c>
      <c r="E779">
        <v>5.2</v>
      </c>
      <c r="F779">
        <v>1</v>
      </c>
    </row>
    <row r="780" spans="1:6" x14ac:dyDescent="0.25">
      <c r="A780" s="19">
        <v>43691</v>
      </c>
      <c r="B780" s="20">
        <v>0.49787037037037035</v>
      </c>
      <c r="C780" s="21">
        <f t="shared" si="12"/>
        <v>25.93333333333333</v>
      </c>
      <c r="D780">
        <v>6</v>
      </c>
      <c r="E780">
        <v>5.2</v>
      </c>
      <c r="F780">
        <v>1</v>
      </c>
    </row>
    <row r="781" spans="1:6" hidden="1" x14ac:dyDescent="0.25">
      <c r="A781" s="19">
        <v>43691</v>
      </c>
      <c r="B781" s="20">
        <v>0.49925925925925929</v>
      </c>
      <c r="C781" s="21">
        <f t="shared" si="12"/>
        <v>25.966666666666665</v>
      </c>
      <c r="D781">
        <v>5.9</v>
      </c>
      <c r="E781">
        <v>5.2</v>
      </c>
      <c r="F781">
        <v>0</v>
      </c>
    </row>
    <row r="782" spans="1:6" x14ac:dyDescent="0.25">
      <c r="A782" s="19">
        <v>43691</v>
      </c>
      <c r="B782" s="20">
        <v>0.50064814814814818</v>
      </c>
      <c r="C782" s="21">
        <f t="shared" si="12"/>
        <v>26</v>
      </c>
      <c r="D782">
        <v>6</v>
      </c>
      <c r="E782">
        <v>5.2</v>
      </c>
      <c r="F782">
        <v>1</v>
      </c>
    </row>
    <row r="783" spans="1:6" x14ac:dyDescent="0.25">
      <c r="A783" s="19">
        <v>43691</v>
      </c>
      <c r="B783" s="20">
        <v>0.50203703703703706</v>
      </c>
      <c r="C783" s="21">
        <f t="shared" si="12"/>
        <v>26.033333333333331</v>
      </c>
      <c r="D783">
        <v>6</v>
      </c>
      <c r="E783">
        <v>5.2</v>
      </c>
      <c r="F783">
        <v>1</v>
      </c>
    </row>
    <row r="784" spans="1:6" hidden="1" x14ac:dyDescent="0.25">
      <c r="A784" s="19">
        <v>43691</v>
      </c>
      <c r="B784" s="20">
        <v>0.50342592592592594</v>
      </c>
      <c r="C784" s="21">
        <f t="shared" si="12"/>
        <v>26.066666666666666</v>
      </c>
      <c r="D784">
        <v>6.8</v>
      </c>
      <c r="E784">
        <v>5.2</v>
      </c>
      <c r="F784">
        <v>0</v>
      </c>
    </row>
    <row r="785" spans="1:6" x14ac:dyDescent="0.25">
      <c r="A785" s="19">
        <v>43691</v>
      </c>
      <c r="B785" s="20">
        <v>0.50481481481481483</v>
      </c>
      <c r="C785" s="21">
        <f t="shared" si="12"/>
        <v>26.099999999999998</v>
      </c>
      <c r="D785">
        <v>7</v>
      </c>
      <c r="E785">
        <v>5.3</v>
      </c>
      <c r="F785">
        <v>1</v>
      </c>
    </row>
    <row r="786" spans="1:6" x14ac:dyDescent="0.25">
      <c r="A786" s="19">
        <v>43691</v>
      </c>
      <c r="B786" s="20">
        <v>0.50620370370370371</v>
      </c>
      <c r="C786" s="21">
        <f t="shared" si="12"/>
        <v>26.133333333333333</v>
      </c>
      <c r="D786">
        <v>6.1</v>
      </c>
      <c r="E786">
        <v>5.3</v>
      </c>
      <c r="F786">
        <v>1</v>
      </c>
    </row>
    <row r="787" spans="1:6" hidden="1" x14ac:dyDescent="0.25">
      <c r="A787" s="19">
        <v>43691</v>
      </c>
      <c r="B787" s="20">
        <v>0.5075925925925926</v>
      </c>
      <c r="C787" s="21">
        <f t="shared" si="12"/>
        <v>26.166666666666664</v>
      </c>
      <c r="D787">
        <v>5.8</v>
      </c>
      <c r="E787">
        <v>5.2</v>
      </c>
      <c r="F787">
        <v>0</v>
      </c>
    </row>
    <row r="788" spans="1:6" x14ac:dyDescent="0.25">
      <c r="A788" s="19">
        <v>43691</v>
      </c>
      <c r="B788" s="20">
        <v>0.50898148148148148</v>
      </c>
      <c r="C788" s="21">
        <f t="shared" si="12"/>
        <v>26.2</v>
      </c>
      <c r="D788">
        <v>5.7</v>
      </c>
      <c r="E788">
        <v>5.2</v>
      </c>
      <c r="F788">
        <v>1</v>
      </c>
    </row>
    <row r="789" spans="1:6" x14ac:dyDescent="0.25">
      <c r="A789" s="19">
        <v>43691</v>
      </c>
      <c r="B789" s="20">
        <v>0.51037037037037036</v>
      </c>
      <c r="C789" s="21">
        <f t="shared" si="12"/>
        <v>26.233333333333331</v>
      </c>
      <c r="D789">
        <v>5.8</v>
      </c>
      <c r="E789">
        <v>5.0999999999999996</v>
      </c>
      <c r="F789">
        <v>1</v>
      </c>
    </row>
    <row r="790" spans="1:6" hidden="1" x14ac:dyDescent="0.25">
      <c r="A790" s="19">
        <v>43691</v>
      </c>
      <c r="B790" s="20">
        <v>0.51175925925925925</v>
      </c>
      <c r="C790" s="21">
        <f t="shared" si="12"/>
        <v>26.266666666666666</v>
      </c>
      <c r="D790">
        <v>5.9</v>
      </c>
      <c r="E790">
        <v>5.0999999999999996</v>
      </c>
      <c r="F790">
        <v>0</v>
      </c>
    </row>
    <row r="791" spans="1:6" x14ac:dyDescent="0.25">
      <c r="A791" s="19">
        <v>43691</v>
      </c>
      <c r="B791" s="20">
        <v>0.51314814814814813</v>
      </c>
      <c r="C791" s="21">
        <f t="shared" si="12"/>
        <v>26.299999999999997</v>
      </c>
      <c r="D791">
        <v>5.8</v>
      </c>
      <c r="E791">
        <v>5.0999999999999996</v>
      </c>
      <c r="F791">
        <v>1</v>
      </c>
    </row>
    <row r="792" spans="1:6" x14ac:dyDescent="0.25">
      <c r="A792" s="19">
        <v>43691</v>
      </c>
      <c r="B792" s="20">
        <v>0.51453703703703701</v>
      </c>
      <c r="C792" s="21">
        <f t="shared" si="12"/>
        <v>26.333333333333332</v>
      </c>
      <c r="D792">
        <v>5.9</v>
      </c>
      <c r="E792">
        <v>5.0999999999999996</v>
      </c>
      <c r="F792">
        <v>1</v>
      </c>
    </row>
    <row r="793" spans="1:6" hidden="1" x14ac:dyDescent="0.25">
      <c r="A793" s="19">
        <v>43691</v>
      </c>
      <c r="B793" s="20">
        <v>0.5159259259259259</v>
      </c>
      <c r="C793" s="21">
        <f t="shared" si="12"/>
        <v>26.366666666666664</v>
      </c>
      <c r="D793">
        <v>5.9</v>
      </c>
      <c r="E793">
        <v>5.0999999999999996</v>
      </c>
      <c r="F793">
        <v>0</v>
      </c>
    </row>
    <row r="794" spans="1:6" x14ac:dyDescent="0.25">
      <c r="A794" s="19">
        <v>43691</v>
      </c>
      <c r="B794" s="20">
        <v>0.51731481481481478</v>
      </c>
      <c r="C794" s="21">
        <f t="shared" si="12"/>
        <v>26.4</v>
      </c>
      <c r="D794">
        <v>5.9</v>
      </c>
      <c r="E794">
        <v>5.0999999999999996</v>
      </c>
      <c r="F794">
        <v>1</v>
      </c>
    </row>
    <row r="795" spans="1:6" x14ac:dyDescent="0.25">
      <c r="A795" s="19">
        <v>43691</v>
      </c>
      <c r="B795" s="20">
        <v>0.51870370370370367</v>
      </c>
      <c r="C795" s="21">
        <f t="shared" si="12"/>
        <v>26.43333333333333</v>
      </c>
      <c r="D795">
        <v>5.9</v>
      </c>
      <c r="E795">
        <v>5.2</v>
      </c>
      <c r="F795">
        <v>1</v>
      </c>
    </row>
    <row r="796" spans="1:6" hidden="1" x14ac:dyDescent="0.25">
      <c r="A796" s="19">
        <v>43691</v>
      </c>
      <c r="B796" s="20">
        <v>0.52009259259259266</v>
      </c>
      <c r="C796" s="21">
        <f t="shared" si="12"/>
        <v>26.466666666666669</v>
      </c>
      <c r="D796">
        <v>6</v>
      </c>
      <c r="E796">
        <v>5.0999999999999996</v>
      </c>
      <c r="F796">
        <v>0</v>
      </c>
    </row>
    <row r="797" spans="1:6" x14ac:dyDescent="0.25">
      <c r="A797" s="19">
        <v>43691</v>
      </c>
      <c r="B797" s="20">
        <v>0.52148148148148155</v>
      </c>
      <c r="C797" s="21">
        <f t="shared" si="12"/>
        <v>26.5</v>
      </c>
      <c r="D797">
        <v>5.9</v>
      </c>
      <c r="E797">
        <v>5.2</v>
      </c>
      <c r="F797">
        <v>1</v>
      </c>
    </row>
    <row r="798" spans="1:6" x14ac:dyDescent="0.25">
      <c r="A798" s="19">
        <v>43691</v>
      </c>
      <c r="B798" s="20">
        <v>0.52287037037037043</v>
      </c>
      <c r="C798" s="21">
        <f t="shared" si="12"/>
        <v>26.533333333333335</v>
      </c>
      <c r="D798">
        <v>5.9</v>
      </c>
      <c r="E798">
        <v>5.0999999999999996</v>
      </c>
      <c r="F798">
        <v>1</v>
      </c>
    </row>
    <row r="799" spans="1:6" hidden="1" x14ac:dyDescent="0.25">
      <c r="A799" s="19">
        <v>43691</v>
      </c>
      <c r="B799" s="20">
        <v>0.52425925925925931</v>
      </c>
      <c r="C799" s="21">
        <f t="shared" si="12"/>
        <v>26.566666666666666</v>
      </c>
      <c r="D799">
        <v>6</v>
      </c>
      <c r="E799">
        <v>5.0999999999999996</v>
      </c>
      <c r="F799">
        <v>0</v>
      </c>
    </row>
    <row r="800" spans="1:6" x14ac:dyDescent="0.25">
      <c r="A800" s="19">
        <v>43691</v>
      </c>
      <c r="B800" s="20">
        <v>0.5256481481481482</v>
      </c>
      <c r="C800" s="21">
        <f t="shared" si="12"/>
        <v>26.6</v>
      </c>
      <c r="D800">
        <v>6</v>
      </c>
      <c r="E800">
        <v>5.2</v>
      </c>
      <c r="F800">
        <v>1</v>
      </c>
    </row>
    <row r="801" spans="1:6" x14ac:dyDescent="0.25">
      <c r="A801" s="19">
        <v>43691</v>
      </c>
      <c r="B801" s="20">
        <v>0.52703703703703708</v>
      </c>
      <c r="C801" s="21">
        <f t="shared" si="12"/>
        <v>26.633333333333333</v>
      </c>
      <c r="D801">
        <v>5.9</v>
      </c>
      <c r="E801">
        <v>5.2</v>
      </c>
      <c r="F801">
        <v>1</v>
      </c>
    </row>
    <row r="802" spans="1:6" hidden="1" x14ac:dyDescent="0.25">
      <c r="A802" s="19">
        <v>43691</v>
      </c>
      <c r="B802" s="20">
        <v>0.52842592592592597</v>
      </c>
      <c r="C802" s="21">
        <f t="shared" si="12"/>
        <v>26.666666666666668</v>
      </c>
      <c r="D802">
        <v>6</v>
      </c>
      <c r="E802">
        <v>5.2</v>
      </c>
      <c r="F802">
        <v>0</v>
      </c>
    </row>
    <row r="803" spans="1:6" x14ac:dyDescent="0.25">
      <c r="A803" s="19">
        <v>43691</v>
      </c>
      <c r="B803" s="20">
        <v>0.52981481481481485</v>
      </c>
      <c r="C803" s="21">
        <f t="shared" si="12"/>
        <v>26.7</v>
      </c>
      <c r="D803">
        <v>5.9</v>
      </c>
      <c r="E803">
        <v>5.2</v>
      </c>
      <c r="F803">
        <v>1</v>
      </c>
    </row>
    <row r="804" spans="1:6" x14ac:dyDescent="0.25">
      <c r="A804" s="19">
        <v>43691</v>
      </c>
      <c r="B804" s="20">
        <v>0.53120370370370373</v>
      </c>
      <c r="C804" s="21">
        <f t="shared" si="12"/>
        <v>26.733333333333334</v>
      </c>
      <c r="D804">
        <v>6</v>
      </c>
      <c r="E804">
        <v>5.2</v>
      </c>
      <c r="F804">
        <v>1</v>
      </c>
    </row>
    <row r="805" spans="1:6" hidden="1" x14ac:dyDescent="0.25">
      <c r="A805" s="19">
        <v>43691</v>
      </c>
      <c r="B805" s="20">
        <v>0.53259259259259262</v>
      </c>
      <c r="C805" s="21">
        <f t="shared" si="12"/>
        <v>26.766666666666666</v>
      </c>
      <c r="D805">
        <v>6</v>
      </c>
      <c r="E805">
        <v>5.2</v>
      </c>
      <c r="F805">
        <v>0</v>
      </c>
    </row>
    <row r="806" spans="1:6" x14ac:dyDescent="0.25">
      <c r="A806" s="19">
        <v>43691</v>
      </c>
      <c r="B806" s="20">
        <v>0.5339814814814815</v>
      </c>
      <c r="C806" s="21">
        <f t="shared" si="12"/>
        <v>26.8</v>
      </c>
      <c r="D806">
        <v>5.9</v>
      </c>
      <c r="E806">
        <v>5.2</v>
      </c>
      <c r="F806">
        <v>1</v>
      </c>
    </row>
    <row r="807" spans="1:6" x14ac:dyDescent="0.25">
      <c r="A807" s="19">
        <v>43691</v>
      </c>
      <c r="B807" s="20">
        <v>0.53537037037037039</v>
      </c>
      <c r="C807" s="21">
        <f t="shared" ref="C807:C870" si="13">(B807-$B$2)*24+24</f>
        <v>26.833333333333332</v>
      </c>
      <c r="D807">
        <v>6</v>
      </c>
      <c r="E807">
        <v>5.2</v>
      </c>
      <c r="F807">
        <v>1</v>
      </c>
    </row>
    <row r="808" spans="1:6" hidden="1" x14ac:dyDescent="0.25">
      <c r="A808" s="19">
        <v>43691</v>
      </c>
      <c r="B808" s="20">
        <v>0.53675925925925927</v>
      </c>
      <c r="C808" s="21">
        <f t="shared" si="13"/>
        <v>26.866666666666667</v>
      </c>
      <c r="D808">
        <v>5.9</v>
      </c>
      <c r="E808">
        <v>5.3</v>
      </c>
      <c r="F808">
        <v>0</v>
      </c>
    </row>
    <row r="809" spans="1:6" x14ac:dyDescent="0.25">
      <c r="A809" s="19">
        <v>43691</v>
      </c>
      <c r="B809" s="20">
        <v>0.53814814814814815</v>
      </c>
      <c r="C809" s="21">
        <f t="shared" si="13"/>
        <v>26.9</v>
      </c>
      <c r="D809">
        <v>5.9</v>
      </c>
      <c r="E809">
        <v>5.2</v>
      </c>
      <c r="F809">
        <v>1</v>
      </c>
    </row>
    <row r="810" spans="1:6" x14ac:dyDescent="0.25">
      <c r="A810" s="19">
        <v>43691</v>
      </c>
      <c r="B810" s="20">
        <v>0.53953703703703704</v>
      </c>
      <c r="C810" s="21">
        <f t="shared" si="13"/>
        <v>26.933333333333334</v>
      </c>
      <c r="D810">
        <v>6</v>
      </c>
      <c r="E810">
        <v>5.2</v>
      </c>
      <c r="F810">
        <v>1</v>
      </c>
    </row>
    <row r="811" spans="1:6" hidden="1" x14ac:dyDescent="0.25">
      <c r="A811" s="19">
        <v>43691</v>
      </c>
      <c r="B811" s="20">
        <v>0.54092592592592592</v>
      </c>
      <c r="C811" s="21">
        <f t="shared" si="13"/>
        <v>26.966666666666665</v>
      </c>
      <c r="D811">
        <v>6</v>
      </c>
      <c r="E811">
        <v>5.2</v>
      </c>
      <c r="F811">
        <v>0</v>
      </c>
    </row>
    <row r="812" spans="1:6" x14ac:dyDescent="0.25">
      <c r="A812" s="19">
        <v>43691</v>
      </c>
      <c r="B812" s="20">
        <v>0.54231481481481481</v>
      </c>
      <c r="C812" s="21">
        <f t="shared" si="13"/>
        <v>27</v>
      </c>
      <c r="D812">
        <v>6</v>
      </c>
      <c r="E812">
        <v>5.3</v>
      </c>
      <c r="F812">
        <v>1</v>
      </c>
    </row>
    <row r="813" spans="1:6" x14ac:dyDescent="0.25">
      <c r="A813" s="19">
        <v>43691</v>
      </c>
      <c r="B813" s="20">
        <v>0.54370370370370369</v>
      </c>
      <c r="C813" s="21">
        <f t="shared" si="13"/>
        <v>27.033333333333331</v>
      </c>
      <c r="D813">
        <v>6</v>
      </c>
      <c r="E813">
        <v>5.3</v>
      </c>
      <c r="F813">
        <v>1</v>
      </c>
    </row>
    <row r="814" spans="1:6" hidden="1" x14ac:dyDescent="0.25">
      <c r="A814" s="19">
        <v>43691</v>
      </c>
      <c r="B814" s="20">
        <v>0.54509259259259257</v>
      </c>
      <c r="C814" s="21">
        <f t="shared" si="13"/>
        <v>27.066666666666666</v>
      </c>
      <c r="D814">
        <v>6</v>
      </c>
      <c r="E814">
        <v>5.3</v>
      </c>
      <c r="F814">
        <v>0</v>
      </c>
    </row>
    <row r="815" spans="1:6" x14ac:dyDescent="0.25">
      <c r="A815" s="19">
        <v>43691</v>
      </c>
      <c r="B815" s="20">
        <v>0.54648148148148146</v>
      </c>
      <c r="C815" s="21">
        <f t="shared" si="13"/>
        <v>27.099999999999998</v>
      </c>
      <c r="D815">
        <v>6</v>
      </c>
      <c r="E815">
        <v>5.3</v>
      </c>
      <c r="F815">
        <v>1</v>
      </c>
    </row>
    <row r="816" spans="1:6" x14ac:dyDescent="0.25">
      <c r="A816" s="19">
        <v>43691</v>
      </c>
      <c r="B816" s="20">
        <v>0.54787037037037034</v>
      </c>
      <c r="C816" s="21">
        <f t="shared" si="13"/>
        <v>27.133333333333333</v>
      </c>
      <c r="D816">
        <v>6</v>
      </c>
      <c r="E816">
        <v>5.3</v>
      </c>
      <c r="F816">
        <v>1</v>
      </c>
    </row>
    <row r="817" spans="1:6" hidden="1" x14ac:dyDescent="0.25">
      <c r="A817" s="19">
        <v>43691</v>
      </c>
      <c r="B817" s="20">
        <v>0.54925925925925922</v>
      </c>
      <c r="C817" s="21">
        <f t="shared" si="13"/>
        <v>27.166666666666664</v>
      </c>
      <c r="D817">
        <v>6</v>
      </c>
      <c r="E817">
        <v>5.3</v>
      </c>
      <c r="F817">
        <v>0</v>
      </c>
    </row>
    <row r="818" spans="1:6" x14ac:dyDescent="0.25">
      <c r="A818" s="19">
        <v>43691</v>
      </c>
      <c r="B818" s="20">
        <v>0.55064814814814811</v>
      </c>
      <c r="C818" s="21">
        <f t="shared" si="13"/>
        <v>27.2</v>
      </c>
      <c r="D818">
        <v>6.1</v>
      </c>
      <c r="E818">
        <v>5.3</v>
      </c>
      <c r="F818">
        <v>1</v>
      </c>
    </row>
    <row r="819" spans="1:6" x14ac:dyDescent="0.25">
      <c r="A819" s="19">
        <v>43691</v>
      </c>
      <c r="B819" s="20">
        <v>0.55203703703703699</v>
      </c>
      <c r="C819" s="21">
        <f t="shared" si="13"/>
        <v>27.233333333333331</v>
      </c>
      <c r="D819">
        <v>6</v>
      </c>
      <c r="E819">
        <v>5.3</v>
      </c>
      <c r="F819">
        <v>1</v>
      </c>
    </row>
    <row r="820" spans="1:6" hidden="1" x14ac:dyDescent="0.25">
      <c r="A820" s="19">
        <v>43691</v>
      </c>
      <c r="B820" s="20">
        <v>0.55342592592592588</v>
      </c>
      <c r="C820" s="21">
        <f t="shared" si="13"/>
        <v>27.266666666666666</v>
      </c>
      <c r="D820">
        <v>6</v>
      </c>
      <c r="E820">
        <v>5.2</v>
      </c>
      <c r="F820">
        <v>0</v>
      </c>
    </row>
    <row r="821" spans="1:6" x14ac:dyDescent="0.25">
      <c r="A821" s="19">
        <v>43691</v>
      </c>
      <c r="B821" s="20">
        <v>0.55481481481481476</v>
      </c>
      <c r="C821" s="21">
        <f t="shared" si="13"/>
        <v>27.299999999999997</v>
      </c>
      <c r="D821">
        <v>6</v>
      </c>
      <c r="E821">
        <v>5.3</v>
      </c>
      <c r="F821">
        <v>1</v>
      </c>
    </row>
    <row r="822" spans="1:6" x14ac:dyDescent="0.25">
      <c r="A822" s="19">
        <v>43691</v>
      </c>
      <c r="B822" s="20">
        <v>0.55620370370370364</v>
      </c>
      <c r="C822" s="21">
        <f t="shared" si="13"/>
        <v>27.333333333333332</v>
      </c>
      <c r="D822">
        <v>6</v>
      </c>
      <c r="E822">
        <v>5.3</v>
      </c>
      <c r="F822">
        <v>1</v>
      </c>
    </row>
    <row r="823" spans="1:6" hidden="1" x14ac:dyDescent="0.25">
      <c r="A823" s="19">
        <v>43691</v>
      </c>
      <c r="B823" s="20">
        <v>0.55759259259259253</v>
      </c>
      <c r="C823" s="21">
        <f t="shared" si="13"/>
        <v>27.366666666666664</v>
      </c>
      <c r="D823">
        <v>6</v>
      </c>
      <c r="E823">
        <v>5.3</v>
      </c>
      <c r="F823">
        <v>0</v>
      </c>
    </row>
    <row r="824" spans="1:6" x14ac:dyDescent="0.25">
      <c r="A824" s="19">
        <v>43691</v>
      </c>
      <c r="B824" s="20">
        <v>0.55898148148148141</v>
      </c>
      <c r="C824" s="21">
        <f t="shared" si="13"/>
        <v>27.4</v>
      </c>
      <c r="D824">
        <v>6.1</v>
      </c>
      <c r="E824">
        <v>5.3</v>
      </c>
      <c r="F824">
        <v>1</v>
      </c>
    </row>
    <row r="825" spans="1:6" x14ac:dyDescent="0.25">
      <c r="A825" s="19">
        <v>43691</v>
      </c>
      <c r="B825" s="20">
        <v>0.5603703703703703</v>
      </c>
      <c r="C825" s="21">
        <f t="shared" si="13"/>
        <v>27.43333333333333</v>
      </c>
      <c r="D825">
        <v>6</v>
      </c>
      <c r="E825">
        <v>5.3</v>
      </c>
      <c r="F825">
        <v>1</v>
      </c>
    </row>
    <row r="826" spans="1:6" hidden="1" x14ac:dyDescent="0.25">
      <c r="A826" s="19">
        <v>43691</v>
      </c>
      <c r="B826" s="20">
        <v>0.56175925925925929</v>
      </c>
      <c r="C826" s="21">
        <f t="shared" si="13"/>
        <v>27.466666666666665</v>
      </c>
      <c r="D826">
        <v>6</v>
      </c>
      <c r="E826">
        <v>5.3</v>
      </c>
      <c r="F826">
        <v>0</v>
      </c>
    </row>
    <row r="827" spans="1:6" x14ac:dyDescent="0.25">
      <c r="A827" s="19">
        <v>43691</v>
      </c>
      <c r="B827" s="20">
        <v>0.56314814814814818</v>
      </c>
      <c r="C827" s="21">
        <f t="shared" si="13"/>
        <v>27.5</v>
      </c>
      <c r="D827">
        <v>5.9</v>
      </c>
      <c r="E827">
        <v>5.3</v>
      </c>
      <c r="F827">
        <v>1</v>
      </c>
    </row>
    <row r="828" spans="1:6" x14ac:dyDescent="0.25">
      <c r="A828" s="19">
        <v>43691</v>
      </c>
      <c r="B828" s="20">
        <v>0.56453703703703706</v>
      </c>
      <c r="C828" s="21">
        <f t="shared" si="13"/>
        <v>27.533333333333331</v>
      </c>
      <c r="D828">
        <v>5.9</v>
      </c>
      <c r="E828">
        <v>5.3</v>
      </c>
      <c r="F828">
        <v>1</v>
      </c>
    </row>
    <row r="829" spans="1:6" hidden="1" x14ac:dyDescent="0.25">
      <c r="A829" s="19">
        <v>43691</v>
      </c>
      <c r="B829" s="20">
        <v>0.56592592592592594</v>
      </c>
      <c r="C829" s="21">
        <f t="shared" si="13"/>
        <v>27.566666666666666</v>
      </c>
      <c r="D829">
        <v>6</v>
      </c>
      <c r="E829">
        <v>5.3</v>
      </c>
      <c r="F829">
        <v>0</v>
      </c>
    </row>
    <row r="830" spans="1:6" x14ac:dyDescent="0.25">
      <c r="A830" s="19">
        <v>43691</v>
      </c>
      <c r="B830" s="20">
        <v>0.56731481481481483</v>
      </c>
      <c r="C830" s="21">
        <f t="shared" si="13"/>
        <v>27.599999999999998</v>
      </c>
      <c r="D830">
        <v>6</v>
      </c>
      <c r="E830">
        <v>5.3</v>
      </c>
      <c r="F830">
        <v>1</v>
      </c>
    </row>
    <row r="831" spans="1:6" x14ac:dyDescent="0.25">
      <c r="A831" s="19">
        <v>43691</v>
      </c>
      <c r="B831" s="20">
        <v>0.56870370370370371</v>
      </c>
      <c r="C831" s="21">
        <f t="shared" si="13"/>
        <v>27.633333333333333</v>
      </c>
      <c r="D831">
        <v>5.9</v>
      </c>
      <c r="E831">
        <v>5.3</v>
      </c>
      <c r="F831">
        <v>1</v>
      </c>
    </row>
    <row r="832" spans="1:6" hidden="1" x14ac:dyDescent="0.25">
      <c r="A832" s="19">
        <v>43691</v>
      </c>
      <c r="B832" s="20">
        <v>0.5700925925925926</v>
      </c>
      <c r="C832" s="21">
        <f t="shared" si="13"/>
        <v>27.666666666666664</v>
      </c>
      <c r="D832">
        <v>5.9</v>
      </c>
      <c r="E832">
        <v>5.3</v>
      </c>
      <c r="F832">
        <v>0</v>
      </c>
    </row>
    <row r="833" spans="1:6" x14ac:dyDescent="0.25">
      <c r="A833" s="19">
        <v>43691</v>
      </c>
      <c r="B833" s="20">
        <v>0.57148148148148148</v>
      </c>
      <c r="C833" s="21">
        <f t="shared" si="13"/>
        <v>27.7</v>
      </c>
      <c r="D833">
        <v>6</v>
      </c>
      <c r="E833">
        <v>5.3</v>
      </c>
      <c r="F833">
        <v>1</v>
      </c>
    </row>
    <row r="834" spans="1:6" x14ac:dyDescent="0.25">
      <c r="A834" s="19">
        <v>43691</v>
      </c>
      <c r="B834" s="20">
        <v>0.57287037037037036</v>
      </c>
      <c r="C834" s="21">
        <f t="shared" si="13"/>
        <v>27.733333333333331</v>
      </c>
      <c r="D834">
        <v>6</v>
      </c>
      <c r="E834">
        <v>5.2</v>
      </c>
      <c r="F834">
        <v>1</v>
      </c>
    </row>
    <row r="835" spans="1:6" hidden="1" x14ac:dyDescent="0.25">
      <c r="A835" s="19">
        <v>43691</v>
      </c>
      <c r="B835" s="20">
        <v>0.57425925925925925</v>
      </c>
      <c r="C835" s="21">
        <f t="shared" si="13"/>
        <v>27.766666666666666</v>
      </c>
      <c r="D835">
        <v>6</v>
      </c>
      <c r="E835">
        <v>5.3</v>
      </c>
      <c r="F835">
        <v>0</v>
      </c>
    </row>
    <row r="836" spans="1:6" x14ac:dyDescent="0.25">
      <c r="A836" s="19">
        <v>43691</v>
      </c>
      <c r="B836" s="20">
        <v>0.57564814814814813</v>
      </c>
      <c r="C836" s="21">
        <f t="shared" si="13"/>
        <v>27.799999999999997</v>
      </c>
      <c r="D836">
        <v>6</v>
      </c>
      <c r="E836">
        <v>5.2</v>
      </c>
      <c r="F836">
        <v>1</v>
      </c>
    </row>
    <row r="837" spans="1:6" x14ac:dyDescent="0.25">
      <c r="A837" s="19">
        <v>43691</v>
      </c>
      <c r="B837" s="20">
        <v>0.57703703703703701</v>
      </c>
      <c r="C837" s="21">
        <f t="shared" si="13"/>
        <v>27.833333333333332</v>
      </c>
      <c r="D837">
        <v>6.1</v>
      </c>
      <c r="E837">
        <v>5.3</v>
      </c>
      <c r="F837">
        <v>1</v>
      </c>
    </row>
    <row r="838" spans="1:6" hidden="1" x14ac:dyDescent="0.25">
      <c r="A838" s="19">
        <v>43691</v>
      </c>
      <c r="B838" s="20">
        <v>0.5784259259259259</v>
      </c>
      <c r="C838" s="21">
        <f t="shared" si="13"/>
        <v>27.866666666666664</v>
      </c>
      <c r="D838">
        <v>6</v>
      </c>
      <c r="E838">
        <v>5.3</v>
      </c>
      <c r="F838">
        <v>0</v>
      </c>
    </row>
    <row r="839" spans="1:6" x14ac:dyDescent="0.25">
      <c r="A839" s="19">
        <v>43691</v>
      </c>
      <c r="B839" s="20">
        <v>0.57981481481481478</v>
      </c>
      <c r="C839" s="21">
        <f t="shared" si="13"/>
        <v>27.9</v>
      </c>
      <c r="D839">
        <v>5.9</v>
      </c>
      <c r="E839">
        <v>5.3</v>
      </c>
      <c r="F839">
        <v>1</v>
      </c>
    </row>
    <row r="840" spans="1:6" x14ac:dyDescent="0.25">
      <c r="A840" s="19">
        <v>43691</v>
      </c>
      <c r="B840" s="20">
        <v>0.58120370370370367</v>
      </c>
      <c r="C840" s="21">
        <f t="shared" si="13"/>
        <v>27.93333333333333</v>
      </c>
      <c r="D840">
        <v>6</v>
      </c>
      <c r="E840">
        <v>5.3</v>
      </c>
      <c r="F840">
        <v>1</v>
      </c>
    </row>
    <row r="841" spans="1:6" hidden="1" x14ac:dyDescent="0.25">
      <c r="A841" s="19">
        <v>43691</v>
      </c>
      <c r="B841" s="20">
        <v>0.58259259259259266</v>
      </c>
      <c r="C841" s="21">
        <f t="shared" si="13"/>
        <v>27.966666666666669</v>
      </c>
      <c r="D841">
        <v>6</v>
      </c>
      <c r="E841">
        <v>5.3</v>
      </c>
      <c r="F841">
        <v>0</v>
      </c>
    </row>
    <row r="842" spans="1:6" x14ac:dyDescent="0.25">
      <c r="A842" s="19">
        <v>43691</v>
      </c>
      <c r="B842" s="20">
        <v>0.58398148148148155</v>
      </c>
      <c r="C842" s="21">
        <f t="shared" si="13"/>
        <v>28</v>
      </c>
      <c r="D842">
        <v>6.1</v>
      </c>
      <c r="E842">
        <v>5.3</v>
      </c>
      <c r="F842">
        <v>1</v>
      </c>
    </row>
    <row r="843" spans="1:6" x14ac:dyDescent="0.25">
      <c r="A843" s="19">
        <v>43691</v>
      </c>
      <c r="B843" s="20">
        <v>0.58537037037037043</v>
      </c>
      <c r="C843" s="21">
        <f t="shared" si="13"/>
        <v>28.033333333333331</v>
      </c>
      <c r="D843">
        <v>5.9</v>
      </c>
      <c r="E843">
        <v>5.3</v>
      </c>
      <c r="F843">
        <v>1</v>
      </c>
    </row>
    <row r="844" spans="1:6" hidden="1" x14ac:dyDescent="0.25">
      <c r="A844" s="19">
        <v>43691</v>
      </c>
      <c r="B844" s="20">
        <v>0.58675925925925931</v>
      </c>
      <c r="C844" s="21">
        <f t="shared" si="13"/>
        <v>28.066666666666666</v>
      </c>
      <c r="D844">
        <v>5.9</v>
      </c>
      <c r="E844">
        <v>5.3</v>
      </c>
      <c r="F844">
        <v>0</v>
      </c>
    </row>
    <row r="845" spans="1:6" x14ac:dyDescent="0.25">
      <c r="A845" s="19">
        <v>43691</v>
      </c>
      <c r="B845" s="20">
        <v>0.5881481481481482</v>
      </c>
      <c r="C845" s="21">
        <f t="shared" si="13"/>
        <v>28.1</v>
      </c>
      <c r="D845">
        <v>6</v>
      </c>
      <c r="E845">
        <v>5.3</v>
      </c>
      <c r="F845">
        <v>1</v>
      </c>
    </row>
    <row r="846" spans="1:6" x14ac:dyDescent="0.25">
      <c r="A846" s="19">
        <v>43691</v>
      </c>
      <c r="B846" s="20">
        <v>0.58953703703703708</v>
      </c>
      <c r="C846" s="21">
        <f t="shared" si="13"/>
        <v>28.133333333333333</v>
      </c>
      <c r="D846">
        <v>6</v>
      </c>
      <c r="E846">
        <v>5.3</v>
      </c>
      <c r="F846">
        <v>1</v>
      </c>
    </row>
    <row r="847" spans="1:6" hidden="1" x14ac:dyDescent="0.25">
      <c r="A847" s="19">
        <v>43691</v>
      </c>
      <c r="B847" s="20">
        <v>0.59092592592592597</v>
      </c>
      <c r="C847" s="21">
        <f t="shared" si="13"/>
        <v>28.166666666666664</v>
      </c>
      <c r="D847">
        <v>6</v>
      </c>
      <c r="E847">
        <v>5.3</v>
      </c>
      <c r="F847">
        <v>0</v>
      </c>
    </row>
    <row r="848" spans="1:6" x14ac:dyDescent="0.25">
      <c r="A848" s="19">
        <v>43691</v>
      </c>
      <c r="B848" s="20">
        <v>0.59231481481481485</v>
      </c>
      <c r="C848" s="21">
        <f t="shared" si="13"/>
        <v>28.2</v>
      </c>
      <c r="D848">
        <v>6</v>
      </c>
      <c r="E848">
        <v>5.3</v>
      </c>
      <c r="F848">
        <v>1</v>
      </c>
    </row>
    <row r="849" spans="1:6" x14ac:dyDescent="0.25">
      <c r="A849" s="19">
        <v>43691</v>
      </c>
      <c r="B849" s="20">
        <v>0.59370370370370373</v>
      </c>
      <c r="C849" s="21">
        <f t="shared" si="13"/>
        <v>28.233333333333334</v>
      </c>
      <c r="D849">
        <v>6</v>
      </c>
      <c r="E849">
        <v>5.3</v>
      </c>
      <c r="F849">
        <v>1</v>
      </c>
    </row>
    <row r="850" spans="1:6" hidden="1" x14ac:dyDescent="0.25">
      <c r="A850" s="19">
        <v>43691</v>
      </c>
      <c r="B850" s="20">
        <v>0.59509259259259262</v>
      </c>
      <c r="C850" s="21">
        <f t="shared" si="13"/>
        <v>28.266666666666666</v>
      </c>
      <c r="D850">
        <v>6.1</v>
      </c>
      <c r="E850">
        <v>5.3</v>
      </c>
      <c r="F850">
        <v>0</v>
      </c>
    </row>
    <row r="851" spans="1:6" x14ac:dyDescent="0.25">
      <c r="A851" s="19">
        <v>43691</v>
      </c>
      <c r="B851" s="20">
        <v>0.5964814814814815</v>
      </c>
      <c r="C851" s="21">
        <f t="shared" si="13"/>
        <v>28.299999999999997</v>
      </c>
      <c r="D851">
        <v>6</v>
      </c>
      <c r="E851">
        <v>5.3</v>
      </c>
      <c r="F851">
        <v>1</v>
      </c>
    </row>
    <row r="852" spans="1:6" x14ac:dyDescent="0.25">
      <c r="A852" s="19">
        <v>43691</v>
      </c>
      <c r="B852" s="20">
        <v>0.59787037037037039</v>
      </c>
      <c r="C852" s="21">
        <f t="shared" si="13"/>
        <v>28.333333333333332</v>
      </c>
      <c r="D852">
        <v>5.9</v>
      </c>
      <c r="E852">
        <v>5.3</v>
      </c>
      <c r="F852">
        <v>1</v>
      </c>
    </row>
    <row r="853" spans="1:6" hidden="1" x14ac:dyDescent="0.25">
      <c r="A853" s="19">
        <v>43691</v>
      </c>
      <c r="B853" s="20">
        <v>0.59925925925925927</v>
      </c>
      <c r="C853" s="21">
        <f t="shared" si="13"/>
        <v>28.366666666666667</v>
      </c>
      <c r="D853">
        <v>6</v>
      </c>
      <c r="E853">
        <v>5.3</v>
      </c>
      <c r="F853">
        <v>0</v>
      </c>
    </row>
    <row r="854" spans="1:6" x14ac:dyDescent="0.25">
      <c r="A854" s="19">
        <v>43691</v>
      </c>
      <c r="B854" s="20">
        <v>0.60064814814814815</v>
      </c>
      <c r="C854" s="21">
        <f t="shared" si="13"/>
        <v>28.4</v>
      </c>
      <c r="D854">
        <v>6</v>
      </c>
      <c r="E854">
        <v>5.3</v>
      </c>
      <c r="F854">
        <v>1</v>
      </c>
    </row>
    <row r="855" spans="1:6" x14ac:dyDescent="0.25">
      <c r="A855" s="19">
        <v>43691</v>
      </c>
      <c r="B855" s="20">
        <v>0.60203703703703704</v>
      </c>
      <c r="C855" s="21">
        <f t="shared" si="13"/>
        <v>28.43333333333333</v>
      </c>
      <c r="D855">
        <v>6.1</v>
      </c>
      <c r="E855">
        <v>5.3</v>
      </c>
      <c r="F855">
        <v>1</v>
      </c>
    </row>
    <row r="856" spans="1:6" hidden="1" x14ac:dyDescent="0.25">
      <c r="A856" s="19">
        <v>43691</v>
      </c>
      <c r="B856" s="20">
        <v>0.60342592592592592</v>
      </c>
      <c r="C856" s="21">
        <f t="shared" si="13"/>
        <v>28.466666666666665</v>
      </c>
      <c r="D856">
        <v>6.1</v>
      </c>
      <c r="E856">
        <v>5.3</v>
      </c>
      <c r="F856">
        <v>0</v>
      </c>
    </row>
    <row r="857" spans="1:6" x14ac:dyDescent="0.25">
      <c r="A857" s="19">
        <v>43691</v>
      </c>
      <c r="B857" s="20">
        <v>0.60481481481481481</v>
      </c>
      <c r="C857" s="21">
        <f t="shared" si="13"/>
        <v>28.5</v>
      </c>
      <c r="D857">
        <v>6</v>
      </c>
      <c r="E857">
        <v>5.3</v>
      </c>
      <c r="F857">
        <v>1</v>
      </c>
    </row>
    <row r="858" spans="1:6" x14ac:dyDescent="0.25">
      <c r="A858" s="19">
        <v>43691</v>
      </c>
      <c r="B858" s="20">
        <v>0.60620370370370369</v>
      </c>
      <c r="C858" s="21">
        <f t="shared" si="13"/>
        <v>28.533333333333331</v>
      </c>
      <c r="D858">
        <v>6.1</v>
      </c>
      <c r="E858">
        <v>5.3</v>
      </c>
      <c r="F858">
        <v>1</v>
      </c>
    </row>
    <row r="859" spans="1:6" hidden="1" x14ac:dyDescent="0.25">
      <c r="A859" s="19">
        <v>43691</v>
      </c>
      <c r="B859" s="20">
        <v>0.60759259259259257</v>
      </c>
      <c r="C859" s="21">
        <f t="shared" si="13"/>
        <v>28.566666666666663</v>
      </c>
      <c r="D859">
        <v>6.1</v>
      </c>
      <c r="E859">
        <v>5.3</v>
      </c>
      <c r="F859">
        <v>0</v>
      </c>
    </row>
    <row r="860" spans="1:6" x14ac:dyDescent="0.25">
      <c r="A860" s="19">
        <v>43691</v>
      </c>
      <c r="B860" s="20">
        <v>0.60898148148148146</v>
      </c>
      <c r="C860" s="21">
        <f t="shared" si="13"/>
        <v>28.599999999999998</v>
      </c>
      <c r="D860">
        <v>6.1</v>
      </c>
      <c r="E860">
        <v>5.3</v>
      </c>
      <c r="F860">
        <v>1</v>
      </c>
    </row>
    <row r="861" spans="1:6" x14ac:dyDescent="0.25">
      <c r="A861" s="19">
        <v>43691</v>
      </c>
      <c r="B861" s="20">
        <v>0.61037037037037034</v>
      </c>
      <c r="C861" s="21">
        <f t="shared" si="13"/>
        <v>28.633333333333333</v>
      </c>
      <c r="D861">
        <v>6.1</v>
      </c>
      <c r="E861">
        <v>5.3</v>
      </c>
      <c r="F861">
        <v>1</v>
      </c>
    </row>
    <row r="862" spans="1:6" hidden="1" x14ac:dyDescent="0.25">
      <c r="A862" s="19">
        <v>43691</v>
      </c>
      <c r="B862" s="20">
        <v>0.61175925925925922</v>
      </c>
      <c r="C862" s="21">
        <f t="shared" si="13"/>
        <v>28.666666666666664</v>
      </c>
      <c r="D862">
        <v>6.1</v>
      </c>
      <c r="E862">
        <v>5.3</v>
      </c>
      <c r="F862">
        <v>0</v>
      </c>
    </row>
    <row r="863" spans="1:6" x14ac:dyDescent="0.25">
      <c r="A863" s="19">
        <v>43691</v>
      </c>
      <c r="B863" s="20">
        <v>0.61314814814814811</v>
      </c>
      <c r="C863" s="21">
        <f t="shared" si="13"/>
        <v>28.699999999999996</v>
      </c>
      <c r="D863">
        <v>6.1</v>
      </c>
      <c r="E863">
        <v>5.3</v>
      </c>
      <c r="F863">
        <v>1</v>
      </c>
    </row>
    <row r="864" spans="1:6" x14ac:dyDescent="0.25">
      <c r="A864" s="19">
        <v>43691</v>
      </c>
      <c r="B864" s="20">
        <v>0.61453703703703699</v>
      </c>
      <c r="C864" s="21">
        <f t="shared" si="13"/>
        <v>28.733333333333331</v>
      </c>
      <c r="D864">
        <v>6.1</v>
      </c>
      <c r="E864">
        <v>5.3</v>
      </c>
      <c r="F864">
        <v>1</v>
      </c>
    </row>
    <row r="865" spans="1:6" hidden="1" x14ac:dyDescent="0.25">
      <c r="A865" s="19">
        <v>43691</v>
      </c>
      <c r="B865" s="20">
        <v>0.61592592592592588</v>
      </c>
      <c r="C865" s="21">
        <f t="shared" si="13"/>
        <v>28.766666666666666</v>
      </c>
      <c r="D865">
        <v>6.1</v>
      </c>
      <c r="E865">
        <v>5.3</v>
      </c>
      <c r="F865">
        <v>0</v>
      </c>
    </row>
    <row r="866" spans="1:6" x14ac:dyDescent="0.25">
      <c r="A866" s="19">
        <v>43691</v>
      </c>
      <c r="B866" s="20">
        <v>0.61731481481481476</v>
      </c>
      <c r="C866" s="21">
        <f t="shared" si="13"/>
        <v>28.799999999999997</v>
      </c>
      <c r="D866">
        <v>6.2</v>
      </c>
      <c r="E866">
        <v>5.3</v>
      </c>
      <c r="F866">
        <v>1</v>
      </c>
    </row>
    <row r="867" spans="1:6" x14ac:dyDescent="0.25">
      <c r="A867" s="19">
        <v>43691</v>
      </c>
      <c r="B867" s="20">
        <v>0.61870370370370364</v>
      </c>
      <c r="C867" s="21">
        <f t="shared" si="13"/>
        <v>28.833333333333329</v>
      </c>
      <c r="D867">
        <v>6.2</v>
      </c>
      <c r="E867">
        <v>5.3</v>
      </c>
      <c r="F867">
        <v>1</v>
      </c>
    </row>
    <row r="868" spans="1:6" hidden="1" x14ac:dyDescent="0.25">
      <c r="A868" s="19">
        <v>43691</v>
      </c>
      <c r="B868" s="20">
        <v>0.62009259259259253</v>
      </c>
      <c r="C868" s="21">
        <f t="shared" si="13"/>
        <v>28.866666666666664</v>
      </c>
      <c r="D868">
        <v>6.1</v>
      </c>
      <c r="E868">
        <v>5.3</v>
      </c>
      <c r="F868">
        <v>0</v>
      </c>
    </row>
    <row r="869" spans="1:6" x14ac:dyDescent="0.25">
      <c r="A869" s="19">
        <v>43691</v>
      </c>
      <c r="B869" s="20">
        <v>0.62148148148148141</v>
      </c>
      <c r="C869" s="21">
        <f t="shared" si="13"/>
        <v>28.9</v>
      </c>
      <c r="D869">
        <v>6.2</v>
      </c>
      <c r="E869">
        <v>5.3</v>
      </c>
      <c r="F869">
        <v>1</v>
      </c>
    </row>
    <row r="870" spans="1:6" x14ac:dyDescent="0.25">
      <c r="A870" s="19">
        <v>43691</v>
      </c>
      <c r="B870" s="20">
        <v>0.6228703703703703</v>
      </c>
      <c r="C870" s="21">
        <f t="shared" si="13"/>
        <v>28.93333333333333</v>
      </c>
      <c r="D870">
        <v>6.2</v>
      </c>
      <c r="E870">
        <v>5.3</v>
      </c>
      <c r="F870">
        <v>1</v>
      </c>
    </row>
    <row r="871" spans="1:6" hidden="1" x14ac:dyDescent="0.25">
      <c r="A871" s="19">
        <v>43691</v>
      </c>
      <c r="B871" s="20">
        <v>0.62425925925925929</v>
      </c>
      <c r="C871" s="21">
        <f t="shared" ref="C871:C934" si="14">(B871-$B$2)*24+24</f>
        <v>28.966666666666669</v>
      </c>
      <c r="D871">
        <v>6.2</v>
      </c>
      <c r="E871">
        <v>5.3</v>
      </c>
      <c r="F871">
        <v>0</v>
      </c>
    </row>
    <row r="872" spans="1:6" x14ac:dyDescent="0.25">
      <c r="A872" s="19">
        <v>43691</v>
      </c>
      <c r="B872" s="20">
        <v>0.62564814814814818</v>
      </c>
      <c r="C872" s="21">
        <f t="shared" si="14"/>
        <v>29</v>
      </c>
      <c r="D872">
        <v>6.3</v>
      </c>
      <c r="E872">
        <v>5.3</v>
      </c>
      <c r="F872">
        <v>1</v>
      </c>
    </row>
    <row r="873" spans="1:6" x14ac:dyDescent="0.25">
      <c r="A873" s="19">
        <v>43691</v>
      </c>
      <c r="B873" s="20">
        <v>0.62703703703703706</v>
      </c>
      <c r="C873" s="21">
        <f t="shared" si="14"/>
        <v>29.033333333333331</v>
      </c>
      <c r="D873">
        <v>6.2</v>
      </c>
      <c r="E873">
        <v>5.3</v>
      </c>
      <c r="F873">
        <v>1</v>
      </c>
    </row>
    <row r="874" spans="1:6" hidden="1" x14ac:dyDescent="0.25">
      <c r="A874" s="19">
        <v>43691</v>
      </c>
      <c r="B874" s="20">
        <v>0.62842592592592594</v>
      </c>
      <c r="C874" s="21">
        <f t="shared" si="14"/>
        <v>29.066666666666666</v>
      </c>
      <c r="D874">
        <v>6.9</v>
      </c>
      <c r="E874">
        <v>5.4</v>
      </c>
      <c r="F874">
        <v>0</v>
      </c>
    </row>
    <row r="875" spans="1:6" x14ac:dyDescent="0.25">
      <c r="A875" s="19">
        <v>43691</v>
      </c>
      <c r="B875" s="20">
        <v>0.62981481481481483</v>
      </c>
      <c r="C875" s="21">
        <f t="shared" si="14"/>
        <v>29.1</v>
      </c>
      <c r="D875">
        <v>7.2</v>
      </c>
      <c r="E875">
        <v>5.4</v>
      </c>
      <c r="F875">
        <v>1</v>
      </c>
    </row>
    <row r="876" spans="1:6" x14ac:dyDescent="0.25">
      <c r="A876" s="19">
        <v>43691</v>
      </c>
      <c r="B876" s="20">
        <v>0.63120370370370371</v>
      </c>
      <c r="C876" s="21">
        <f t="shared" si="14"/>
        <v>29.133333333333333</v>
      </c>
      <c r="D876">
        <v>6.3</v>
      </c>
      <c r="E876">
        <v>5.5</v>
      </c>
      <c r="F876">
        <v>1</v>
      </c>
    </row>
    <row r="877" spans="1:6" hidden="1" x14ac:dyDescent="0.25">
      <c r="A877" s="19">
        <v>43691</v>
      </c>
      <c r="B877" s="20">
        <v>0.6325925925925926</v>
      </c>
      <c r="C877" s="21">
        <f t="shared" si="14"/>
        <v>29.166666666666664</v>
      </c>
      <c r="D877">
        <v>5.9</v>
      </c>
      <c r="E877">
        <v>5.4</v>
      </c>
      <c r="F877">
        <v>0</v>
      </c>
    </row>
    <row r="878" spans="1:6" x14ac:dyDescent="0.25">
      <c r="A878" s="19">
        <v>43691</v>
      </c>
      <c r="B878" s="20">
        <v>0.63398148148148148</v>
      </c>
      <c r="C878" s="21">
        <f t="shared" si="14"/>
        <v>29.2</v>
      </c>
      <c r="D878">
        <v>5.9</v>
      </c>
      <c r="E878">
        <v>5.2</v>
      </c>
      <c r="F878">
        <v>1</v>
      </c>
    </row>
    <row r="879" spans="1:6" x14ac:dyDescent="0.25">
      <c r="A879" s="19">
        <v>43691</v>
      </c>
      <c r="B879" s="20">
        <v>0.63537037037037036</v>
      </c>
      <c r="C879" s="21">
        <f t="shared" si="14"/>
        <v>29.233333333333334</v>
      </c>
      <c r="D879">
        <v>5.9</v>
      </c>
      <c r="E879">
        <v>5.0999999999999996</v>
      </c>
      <c r="F879">
        <v>1</v>
      </c>
    </row>
    <row r="880" spans="1:6" hidden="1" x14ac:dyDescent="0.25">
      <c r="A880" s="19">
        <v>43691</v>
      </c>
      <c r="B880" s="20">
        <v>0.63675925925925925</v>
      </c>
      <c r="C880" s="21">
        <f t="shared" si="14"/>
        <v>29.266666666666666</v>
      </c>
      <c r="D880">
        <v>5.9</v>
      </c>
      <c r="E880">
        <v>5.0999999999999996</v>
      </c>
      <c r="F880">
        <v>0</v>
      </c>
    </row>
    <row r="881" spans="1:6" x14ac:dyDescent="0.25">
      <c r="A881" s="19">
        <v>43691</v>
      </c>
      <c r="B881" s="20">
        <v>0.63814814814814813</v>
      </c>
      <c r="C881" s="21">
        <f t="shared" si="14"/>
        <v>29.299999999999997</v>
      </c>
      <c r="D881">
        <v>5.9</v>
      </c>
      <c r="E881">
        <v>5.0999999999999996</v>
      </c>
      <c r="F881">
        <v>1</v>
      </c>
    </row>
    <row r="882" spans="1:6" x14ac:dyDescent="0.25">
      <c r="A882" s="19">
        <v>43691</v>
      </c>
      <c r="B882" s="20">
        <v>0.63953703703703701</v>
      </c>
      <c r="C882" s="21">
        <f t="shared" si="14"/>
        <v>29.333333333333332</v>
      </c>
      <c r="D882">
        <v>6</v>
      </c>
      <c r="E882">
        <v>5.0999999999999996</v>
      </c>
      <c r="F882">
        <v>1</v>
      </c>
    </row>
    <row r="883" spans="1:6" hidden="1" x14ac:dyDescent="0.25">
      <c r="A883" s="19">
        <v>43691</v>
      </c>
      <c r="B883" s="20">
        <v>0.6409259259259259</v>
      </c>
      <c r="C883" s="21">
        <f t="shared" si="14"/>
        <v>29.366666666666667</v>
      </c>
      <c r="D883">
        <v>6.1</v>
      </c>
      <c r="E883">
        <v>5.0999999999999996</v>
      </c>
      <c r="F883">
        <v>0</v>
      </c>
    </row>
    <row r="884" spans="1:6" x14ac:dyDescent="0.25">
      <c r="A884" s="19">
        <v>43691</v>
      </c>
      <c r="B884" s="20">
        <v>0.64231481481481478</v>
      </c>
      <c r="C884" s="21">
        <f t="shared" si="14"/>
        <v>29.4</v>
      </c>
      <c r="D884">
        <v>6.1</v>
      </c>
      <c r="E884">
        <v>5.0999999999999996</v>
      </c>
      <c r="F884">
        <v>1</v>
      </c>
    </row>
    <row r="885" spans="1:6" x14ac:dyDescent="0.25">
      <c r="A885" s="19">
        <v>43691</v>
      </c>
      <c r="B885" s="20">
        <v>0.64370370370370367</v>
      </c>
      <c r="C885" s="21">
        <f t="shared" si="14"/>
        <v>29.43333333333333</v>
      </c>
      <c r="D885">
        <v>6.1</v>
      </c>
      <c r="E885">
        <v>5.2</v>
      </c>
      <c r="F885">
        <v>1</v>
      </c>
    </row>
    <row r="886" spans="1:6" hidden="1" x14ac:dyDescent="0.25">
      <c r="A886" s="19">
        <v>43691</v>
      </c>
      <c r="B886" s="20">
        <v>0.64509259259259266</v>
      </c>
      <c r="C886" s="21">
        <f t="shared" si="14"/>
        <v>29.466666666666669</v>
      </c>
      <c r="D886">
        <v>6.1</v>
      </c>
      <c r="E886">
        <v>5.2</v>
      </c>
      <c r="F886">
        <v>0</v>
      </c>
    </row>
    <row r="887" spans="1:6" x14ac:dyDescent="0.25">
      <c r="A887" s="19">
        <v>43691</v>
      </c>
      <c r="B887" s="20">
        <v>0.64648148148148155</v>
      </c>
      <c r="C887" s="21">
        <f t="shared" si="14"/>
        <v>29.5</v>
      </c>
      <c r="D887">
        <v>6.1</v>
      </c>
      <c r="E887">
        <v>5.2</v>
      </c>
      <c r="F887">
        <v>1</v>
      </c>
    </row>
    <row r="888" spans="1:6" x14ac:dyDescent="0.25">
      <c r="A888" s="19">
        <v>43691</v>
      </c>
      <c r="B888" s="20">
        <v>0.64787037037037043</v>
      </c>
      <c r="C888" s="21">
        <f t="shared" si="14"/>
        <v>29.533333333333331</v>
      </c>
      <c r="D888">
        <v>6.1</v>
      </c>
      <c r="E888">
        <v>5.2</v>
      </c>
      <c r="F888">
        <v>1</v>
      </c>
    </row>
    <row r="889" spans="1:6" hidden="1" x14ac:dyDescent="0.25">
      <c r="A889" s="19">
        <v>43691</v>
      </c>
      <c r="B889" s="20">
        <v>0.64925925925925931</v>
      </c>
      <c r="C889" s="21">
        <f t="shared" si="14"/>
        <v>29.566666666666666</v>
      </c>
      <c r="D889">
        <v>6.2</v>
      </c>
      <c r="E889">
        <v>5.2</v>
      </c>
      <c r="F889">
        <v>0</v>
      </c>
    </row>
    <row r="890" spans="1:6" x14ac:dyDescent="0.25">
      <c r="A890" s="19">
        <v>43691</v>
      </c>
      <c r="B890" s="20">
        <v>0.6506481481481482</v>
      </c>
      <c r="C890" s="21">
        <f t="shared" si="14"/>
        <v>29.6</v>
      </c>
      <c r="D890">
        <v>6.1</v>
      </c>
      <c r="E890">
        <v>5.2</v>
      </c>
      <c r="F890">
        <v>1</v>
      </c>
    </row>
    <row r="891" spans="1:6" x14ac:dyDescent="0.25">
      <c r="A891" s="19">
        <v>43691</v>
      </c>
      <c r="B891" s="20">
        <v>0.65203703703703708</v>
      </c>
      <c r="C891" s="21">
        <f t="shared" si="14"/>
        <v>29.633333333333333</v>
      </c>
      <c r="D891">
        <v>6.1</v>
      </c>
      <c r="E891">
        <v>5.3</v>
      </c>
      <c r="F891">
        <v>1</v>
      </c>
    </row>
    <row r="892" spans="1:6" hidden="1" x14ac:dyDescent="0.25">
      <c r="A892" s="19">
        <v>43691</v>
      </c>
      <c r="B892" s="20">
        <v>0.65342592592592597</v>
      </c>
      <c r="C892" s="21">
        <f t="shared" si="14"/>
        <v>29.666666666666664</v>
      </c>
      <c r="D892">
        <v>6.1</v>
      </c>
      <c r="E892">
        <v>5.3</v>
      </c>
      <c r="F892">
        <v>0</v>
      </c>
    </row>
    <row r="893" spans="1:6" x14ac:dyDescent="0.25">
      <c r="A893" s="19">
        <v>43691</v>
      </c>
      <c r="B893" s="20">
        <v>0.65481481481481485</v>
      </c>
      <c r="C893" s="21">
        <f t="shared" si="14"/>
        <v>29.7</v>
      </c>
      <c r="D893">
        <v>6.1</v>
      </c>
      <c r="E893">
        <v>5.3</v>
      </c>
      <c r="F893">
        <v>1</v>
      </c>
    </row>
    <row r="894" spans="1:6" x14ac:dyDescent="0.25">
      <c r="A894" s="19">
        <v>43691</v>
      </c>
      <c r="B894" s="20">
        <v>0.65620370370370373</v>
      </c>
      <c r="C894" s="21">
        <f t="shared" si="14"/>
        <v>29.733333333333334</v>
      </c>
      <c r="D894">
        <v>6.1</v>
      </c>
      <c r="E894">
        <v>5.3</v>
      </c>
      <c r="F894">
        <v>1</v>
      </c>
    </row>
    <row r="895" spans="1:6" hidden="1" x14ac:dyDescent="0.25">
      <c r="A895" s="19">
        <v>43691</v>
      </c>
      <c r="B895" s="20">
        <v>0.65759259259259262</v>
      </c>
      <c r="C895" s="21">
        <f t="shared" si="14"/>
        <v>29.766666666666666</v>
      </c>
      <c r="D895">
        <v>6.1</v>
      </c>
      <c r="E895">
        <v>5.3</v>
      </c>
      <c r="F895">
        <v>0</v>
      </c>
    </row>
    <row r="896" spans="1:6" x14ac:dyDescent="0.25">
      <c r="A896" s="19">
        <v>43691</v>
      </c>
      <c r="B896" s="20">
        <v>0.6589814814814815</v>
      </c>
      <c r="C896" s="21">
        <f t="shared" si="14"/>
        <v>29.799999999999997</v>
      </c>
      <c r="D896">
        <v>6.2</v>
      </c>
      <c r="E896">
        <v>5.3</v>
      </c>
      <c r="F896">
        <v>1</v>
      </c>
    </row>
    <row r="897" spans="1:6" x14ac:dyDescent="0.25">
      <c r="A897" s="19">
        <v>43691</v>
      </c>
      <c r="B897" s="20">
        <v>0.66037037037037039</v>
      </c>
      <c r="C897" s="21">
        <f t="shared" si="14"/>
        <v>29.833333333333332</v>
      </c>
      <c r="D897">
        <v>6.1</v>
      </c>
      <c r="E897">
        <v>5.3</v>
      </c>
      <c r="F897">
        <v>1</v>
      </c>
    </row>
    <row r="898" spans="1:6" hidden="1" x14ac:dyDescent="0.25">
      <c r="A898" s="19">
        <v>43691</v>
      </c>
      <c r="B898" s="20">
        <v>0.66175925925925927</v>
      </c>
      <c r="C898" s="21">
        <f t="shared" si="14"/>
        <v>29.866666666666667</v>
      </c>
      <c r="D898">
        <v>6.1</v>
      </c>
      <c r="E898">
        <v>5.3</v>
      </c>
      <c r="F898">
        <v>0</v>
      </c>
    </row>
    <row r="899" spans="1:6" x14ac:dyDescent="0.25">
      <c r="A899" s="19">
        <v>43691</v>
      </c>
      <c r="B899" s="20">
        <v>0.66314814814814815</v>
      </c>
      <c r="C899" s="21">
        <f t="shared" si="14"/>
        <v>29.9</v>
      </c>
      <c r="D899">
        <v>6.1</v>
      </c>
      <c r="E899">
        <v>5.3</v>
      </c>
      <c r="F899">
        <v>1</v>
      </c>
    </row>
    <row r="900" spans="1:6" x14ac:dyDescent="0.25">
      <c r="A900" s="19">
        <v>43691</v>
      </c>
      <c r="B900" s="20">
        <v>0.66453703703703704</v>
      </c>
      <c r="C900" s="21">
        <f t="shared" si="14"/>
        <v>29.93333333333333</v>
      </c>
      <c r="D900">
        <v>6</v>
      </c>
      <c r="E900">
        <v>5.3</v>
      </c>
      <c r="F900">
        <v>1</v>
      </c>
    </row>
    <row r="901" spans="1:6" hidden="1" x14ac:dyDescent="0.25">
      <c r="A901" s="19">
        <v>43691</v>
      </c>
      <c r="B901" s="20">
        <v>0.66592592592592592</v>
      </c>
      <c r="C901" s="21">
        <f t="shared" si="14"/>
        <v>29.966666666666665</v>
      </c>
      <c r="D901">
        <v>6.1</v>
      </c>
      <c r="E901">
        <v>5.3</v>
      </c>
      <c r="F901">
        <v>0</v>
      </c>
    </row>
    <row r="902" spans="1:6" x14ac:dyDescent="0.25">
      <c r="A902" s="19">
        <v>43691</v>
      </c>
      <c r="B902" s="20">
        <v>0.66731481481481481</v>
      </c>
      <c r="C902" s="21">
        <f t="shared" si="14"/>
        <v>30</v>
      </c>
      <c r="D902">
        <v>6.1</v>
      </c>
      <c r="E902">
        <v>5.3</v>
      </c>
      <c r="F902">
        <v>1</v>
      </c>
    </row>
    <row r="903" spans="1:6" x14ac:dyDescent="0.25">
      <c r="A903" s="19">
        <v>43691</v>
      </c>
      <c r="B903" s="20">
        <v>0.66870370370370369</v>
      </c>
      <c r="C903" s="21">
        <f t="shared" si="14"/>
        <v>30.033333333333331</v>
      </c>
      <c r="D903">
        <v>6.1</v>
      </c>
      <c r="E903">
        <v>5.3</v>
      </c>
      <c r="F903">
        <v>1</v>
      </c>
    </row>
    <row r="904" spans="1:6" hidden="1" x14ac:dyDescent="0.25">
      <c r="A904" s="19">
        <v>43691</v>
      </c>
      <c r="B904" s="20">
        <v>0.67009259259259257</v>
      </c>
      <c r="C904" s="21">
        <f t="shared" si="14"/>
        <v>30.066666666666663</v>
      </c>
      <c r="D904">
        <v>6.6</v>
      </c>
      <c r="E904">
        <v>5.3</v>
      </c>
      <c r="F904">
        <v>0</v>
      </c>
    </row>
    <row r="905" spans="1:6" x14ac:dyDescent="0.25">
      <c r="A905" s="19">
        <v>43691</v>
      </c>
      <c r="B905" s="20">
        <v>0.67148148148148146</v>
      </c>
      <c r="C905" s="21">
        <f t="shared" si="14"/>
        <v>30.099999999999998</v>
      </c>
      <c r="D905">
        <v>6.9</v>
      </c>
      <c r="E905">
        <v>5.4</v>
      </c>
      <c r="F905">
        <v>1</v>
      </c>
    </row>
    <row r="906" spans="1:6" x14ac:dyDescent="0.25">
      <c r="A906" s="19">
        <v>43691</v>
      </c>
      <c r="B906" s="20">
        <v>0.67287037037037034</v>
      </c>
      <c r="C906" s="21">
        <f t="shared" si="14"/>
        <v>30.133333333333333</v>
      </c>
      <c r="D906">
        <v>7.1</v>
      </c>
      <c r="E906">
        <v>5.5</v>
      </c>
      <c r="F906">
        <v>1</v>
      </c>
    </row>
    <row r="907" spans="1:6" hidden="1" x14ac:dyDescent="0.25">
      <c r="A907" s="19">
        <v>43691</v>
      </c>
      <c r="B907" s="20">
        <v>0.67425925925925922</v>
      </c>
      <c r="C907" s="21">
        <f t="shared" si="14"/>
        <v>30.166666666666664</v>
      </c>
      <c r="D907">
        <v>7.2</v>
      </c>
      <c r="E907">
        <v>5.6</v>
      </c>
      <c r="F907">
        <v>0</v>
      </c>
    </row>
    <row r="908" spans="1:6" x14ac:dyDescent="0.25">
      <c r="A908" s="19">
        <v>43691</v>
      </c>
      <c r="B908" s="20">
        <v>0.67564814814814822</v>
      </c>
      <c r="C908" s="21">
        <f t="shared" si="14"/>
        <v>30.200000000000003</v>
      </c>
      <c r="D908">
        <v>7.2</v>
      </c>
      <c r="E908">
        <v>5.7</v>
      </c>
      <c r="F908">
        <v>1</v>
      </c>
    </row>
    <row r="909" spans="1:6" x14ac:dyDescent="0.25">
      <c r="A909" s="19">
        <v>43691</v>
      </c>
      <c r="B909" s="20">
        <v>0.67703703703703699</v>
      </c>
      <c r="C909" s="21">
        <f t="shared" si="14"/>
        <v>30.233333333333331</v>
      </c>
      <c r="D909">
        <v>7.3</v>
      </c>
      <c r="E909">
        <v>5.8</v>
      </c>
      <c r="F909">
        <v>1</v>
      </c>
    </row>
    <row r="910" spans="1:6" hidden="1" x14ac:dyDescent="0.25">
      <c r="A910" s="19">
        <v>43691</v>
      </c>
      <c r="B910" s="20">
        <v>0.67842592592592599</v>
      </c>
      <c r="C910" s="21">
        <f t="shared" si="14"/>
        <v>30.266666666666666</v>
      </c>
      <c r="D910">
        <v>7.3</v>
      </c>
      <c r="E910">
        <v>5.9</v>
      </c>
      <c r="F910">
        <v>0</v>
      </c>
    </row>
    <row r="911" spans="1:6" x14ac:dyDescent="0.25">
      <c r="A911" s="19">
        <v>43691</v>
      </c>
      <c r="B911" s="20">
        <v>0.67981481481481476</v>
      </c>
      <c r="C911" s="21">
        <f t="shared" si="14"/>
        <v>30.299999999999997</v>
      </c>
      <c r="D911">
        <v>7.3</v>
      </c>
      <c r="E911">
        <v>6</v>
      </c>
      <c r="F911">
        <v>1</v>
      </c>
    </row>
    <row r="912" spans="1:6" x14ac:dyDescent="0.25">
      <c r="A912" s="19">
        <v>43691</v>
      </c>
      <c r="B912" s="20">
        <v>0.68120370370370376</v>
      </c>
      <c r="C912" s="21">
        <f t="shared" si="14"/>
        <v>30.333333333333336</v>
      </c>
      <c r="D912">
        <v>7.4</v>
      </c>
      <c r="E912">
        <v>6</v>
      </c>
      <c r="F912">
        <v>1</v>
      </c>
    </row>
    <row r="913" spans="1:6" hidden="1" x14ac:dyDescent="0.25">
      <c r="A913" s="19">
        <v>43691</v>
      </c>
      <c r="B913" s="20">
        <v>0.68259259259259253</v>
      </c>
      <c r="C913" s="21">
        <f t="shared" si="14"/>
        <v>30.366666666666664</v>
      </c>
      <c r="D913">
        <v>7.4</v>
      </c>
      <c r="E913">
        <v>6.1</v>
      </c>
      <c r="F913">
        <v>0</v>
      </c>
    </row>
    <row r="914" spans="1:6" x14ac:dyDescent="0.25">
      <c r="A914" s="19">
        <v>43691</v>
      </c>
      <c r="B914" s="20">
        <v>0.68398148148148152</v>
      </c>
      <c r="C914" s="21">
        <f t="shared" si="14"/>
        <v>30.4</v>
      </c>
      <c r="D914">
        <v>7.4</v>
      </c>
      <c r="E914">
        <v>6.1</v>
      </c>
      <c r="F914">
        <v>1</v>
      </c>
    </row>
    <row r="915" spans="1:6" x14ac:dyDescent="0.25">
      <c r="A915" s="19">
        <v>43691</v>
      </c>
      <c r="B915" s="20">
        <v>0.6853703703703703</v>
      </c>
      <c r="C915" s="21">
        <f t="shared" si="14"/>
        <v>30.43333333333333</v>
      </c>
      <c r="D915">
        <v>7.4</v>
      </c>
      <c r="E915">
        <v>6.2</v>
      </c>
      <c r="F915">
        <v>1</v>
      </c>
    </row>
    <row r="916" spans="1:6" hidden="1" x14ac:dyDescent="0.25">
      <c r="A916" s="19">
        <v>43691</v>
      </c>
      <c r="B916" s="20">
        <v>0.68675925925925929</v>
      </c>
      <c r="C916" s="21">
        <f t="shared" si="14"/>
        <v>30.466666666666669</v>
      </c>
      <c r="D916">
        <v>7.5</v>
      </c>
      <c r="E916">
        <v>6.2</v>
      </c>
      <c r="F916">
        <v>0</v>
      </c>
    </row>
    <row r="917" spans="1:6" x14ac:dyDescent="0.25">
      <c r="A917" s="19">
        <v>43691</v>
      </c>
      <c r="B917" s="20">
        <v>0.68814814814814806</v>
      </c>
      <c r="C917" s="21">
        <f t="shared" si="14"/>
        <v>30.499999999999996</v>
      </c>
      <c r="D917">
        <v>7.4</v>
      </c>
      <c r="E917">
        <v>6.2</v>
      </c>
      <c r="F917">
        <v>1</v>
      </c>
    </row>
    <row r="918" spans="1:6" x14ac:dyDescent="0.25">
      <c r="A918" s="19">
        <v>43691</v>
      </c>
      <c r="B918" s="20">
        <v>0.68953703703703706</v>
      </c>
      <c r="C918" s="21">
        <f t="shared" si="14"/>
        <v>30.533333333333331</v>
      </c>
      <c r="D918">
        <v>7.5</v>
      </c>
      <c r="E918">
        <v>6.2</v>
      </c>
      <c r="F918">
        <v>1</v>
      </c>
    </row>
    <row r="919" spans="1:6" hidden="1" x14ac:dyDescent="0.25">
      <c r="A919" s="19">
        <v>43691</v>
      </c>
      <c r="B919" s="20">
        <v>0.69092592592592583</v>
      </c>
      <c r="C919" s="21">
        <f t="shared" si="14"/>
        <v>30.566666666666663</v>
      </c>
      <c r="D919">
        <v>7.5</v>
      </c>
      <c r="E919">
        <v>6.3</v>
      </c>
      <c r="F919">
        <v>0</v>
      </c>
    </row>
    <row r="920" spans="1:6" x14ac:dyDescent="0.25">
      <c r="A920" s="19">
        <v>43691</v>
      </c>
      <c r="B920" s="20">
        <v>0.69231481481481483</v>
      </c>
      <c r="C920" s="21">
        <f t="shared" si="14"/>
        <v>30.6</v>
      </c>
      <c r="D920">
        <v>7.5</v>
      </c>
      <c r="E920">
        <v>6.3</v>
      </c>
      <c r="F920">
        <v>1</v>
      </c>
    </row>
    <row r="921" spans="1:6" x14ac:dyDescent="0.25">
      <c r="A921" s="19">
        <v>43691</v>
      </c>
      <c r="B921" s="20">
        <v>0.6937037037037036</v>
      </c>
      <c r="C921" s="21">
        <f t="shared" si="14"/>
        <v>30.633333333333329</v>
      </c>
      <c r="D921">
        <v>7.5</v>
      </c>
      <c r="E921">
        <v>6.3</v>
      </c>
      <c r="F921">
        <v>1</v>
      </c>
    </row>
    <row r="922" spans="1:6" hidden="1" x14ac:dyDescent="0.25">
      <c r="A922" s="19">
        <v>43691</v>
      </c>
      <c r="B922" s="20">
        <v>0.6950925925925926</v>
      </c>
      <c r="C922" s="21">
        <f t="shared" si="14"/>
        <v>30.666666666666664</v>
      </c>
      <c r="D922">
        <v>7.5</v>
      </c>
      <c r="E922">
        <v>6.3</v>
      </c>
      <c r="F922">
        <v>0</v>
      </c>
    </row>
    <row r="923" spans="1:6" x14ac:dyDescent="0.25">
      <c r="A923" s="19">
        <v>43691</v>
      </c>
      <c r="B923" s="20">
        <v>0.69648148148148137</v>
      </c>
      <c r="C923" s="21">
        <f t="shared" si="14"/>
        <v>30.699999999999996</v>
      </c>
      <c r="D923">
        <v>7.6</v>
      </c>
      <c r="E923">
        <v>6.3</v>
      </c>
      <c r="F923">
        <v>1</v>
      </c>
    </row>
    <row r="924" spans="1:6" x14ac:dyDescent="0.25">
      <c r="A924" s="19">
        <v>43691</v>
      </c>
      <c r="B924" s="20">
        <v>0.69787037037037036</v>
      </c>
      <c r="C924" s="21">
        <f t="shared" si="14"/>
        <v>30.733333333333334</v>
      </c>
      <c r="D924">
        <v>7.6</v>
      </c>
      <c r="E924">
        <v>6.3</v>
      </c>
      <c r="F924">
        <v>1</v>
      </c>
    </row>
    <row r="925" spans="1:6" hidden="1" x14ac:dyDescent="0.25">
      <c r="A925" s="19">
        <v>43691</v>
      </c>
      <c r="B925" s="20">
        <v>0.69925925925925936</v>
      </c>
      <c r="C925" s="21">
        <f t="shared" si="14"/>
        <v>30.766666666666666</v>
      </c>
      <c r="D925">
        <v>7.6</v>
      </c>
      <c r="E925">
        <v>6.4</v>
      </c>
      <c r="F925">
        <v>0</v>
      </c>
    </row>
    <row r="926" spans="1:6" x14ac:dyDescent="0.25">
      <c r="A926" s="19">
        <v>43691</v>
      </c>
      <c r="B926" s="20">
        <v>0.70064814814814813</v>
      </c>
      <c r="C926" s="21">
        <f t="shared" si="14"/>
        <v>30.799999999999997</v>
      </c>
      <c r="D926">
        <v>7.5</v>
      </c>
      <c r="E926">
        <v>6.4</v>
      </c>
      <c r="F926">
        <v>1</v>
      </c>
    </row>
    <row r="927" spans="1:6" x14ac:dyDescent="0.25">
      <c r="A927" s="19">
        <v>43691</v>
      </c>
      <c r="B927" s="20">
        <v>0.70203703703703713</v>
      </c>
      <c r="C927" s="21">
        <f t="shared" si="14"/>
        <v>30.833333333333336</v>
      </c>
      <c r="D927">
        <v>7.6</v>
      </c>
      <c r="E927">
        <v>6.4</v>
      </c>
      <c r="F927">
        <v>1</v>
      </c>
    </row>
    <row r="928" spans="1:6" hidden="1" x14ac:dyDescent="0.25">
      <c r="A928" s="19">
        <v>43691</v>
      </c>
      <c r="B928" s="20">
        <v>0.7034259259259259</v>
      </c>
      <c r="C928" s="21">
        <f t="shared" si="14"/>
        <v>30.866666666666667</v>
      </c>
      <c r="D928">
        <v>7.6</v>
      </c>
      <c r="E928">
        <v>6.4</v>
      </c>
      <c r="F928">
        <v>0</v>
      </c>
    </row>
    <row r="929" spans="1:6" x14ac:dyDescent="0.25">
      <c r="A929" s="19">
        <v>43691</v>
      </c>
      <c r="B929" s="20">
        <v>0.70481481481481489</v>
      </c>
      <c r="C929" s="21">
        <f t="shared" si="14"/>
        <v>30.9</v>
      </c>
      <c r="D929">
        <v>7.6</v>
      </c>
      <c r="E929">
        <v>6.4</v>
      </c>
      <c r="F929">
        <v>1</v>
      </c>
    </row>
    <row r="930" spans="1:6" x14ac:dyDescent="0.25">
      <c r="A930" s="19">
        <v>43691</v>
      </c>
      <c r="B930" s="20">
        <v>0.70620370370370367</v>
      </c>
      <c r="C930" s="21">
        <f t="shared" si="14"/>
        <v>30.93333333333333</v>
      </c>
      <c r="D930">
        <v>7.6</v>
      </c>
      <c r="E930">
        <v>6.4</v>
      </c>
      <c r="F930">
        <v>1</v>
      </c>
    </row>
    <row r="931" spans="1:6" hidden="1" x14ac:dyDescent="0.25">
      <c r="A931" s="19">
        <v>43691</v>
      </c>
      <c r="B931" s="20">
        <v>0.70759259259259266</v>
      </c>
      <c r="C931" s="21">
        <f t="shared" si="14"/>
        <v>30.966666666666669</v>
      </c>
      <c r="D931">
        <v>7.6</v>
      </c>
      <c r="E931">
        <v>6.4</v>
      </c>
      <c r="F931">
        <v>0</v>
      </c>
    </row>
    <row r="932" spans="1:6" x14ac:dyDescent="0.25">
      <c r="A932" s="19">
        <v>43691</v>
      </c>
      <c r="B932" s="20">
        <v>0.70898148148148143</v>
      </c>
      <c r="C932" s="21">
        <f t="shared" si="14"/>
        <v>31</v>
      </c>
      <c r="D932">
        <v>7.6</v>
      </c>
      <c r="E932">
        <v>6.4</v>
      </c>
      <c r="F932">
        <v>1</v>
      </c>
    </row>
    <row r="933" spans="1:6" x14ac:dyDescent="0.25">
      <c r="A933" s="19">
        <v>43691</v>
      </c>
      <c r="B933" s="20">
        <v>0.71037037037037043</v>
      </c>
      <c r="C933" s="21">
        <f t="shared" si="14"/>
        <v>31.033333333333331</v>
      </c>
      <c r="D933">
        <v>7.6</v>
      </c>
      <c r="E933">
        <v>6.4</v>
      </c>
      <c r="F933">
        <v>1</v>
      </c>
    </row>
    <row r="934" spans="1:6" hidden="1" x14ac:dyDescent="0.25">
      <c r="A934" s="19">
        <v>43691</v>
      </c>
      <c r="B934" s="20">
        <v>0.7117592592592592</v>
      </c>
      <c r="C934" s="21">
        <f t="shared" si="14"/>
        <v>31.066666666666663</v>
      </c>
      <c r="D934">
        <v>7.6</v>
      </c>
      <c r="E934">
        <v>6.4</v>
      </c>
      <c r="F934">
        <v>0</v>
      </c>
    </row>
    <row r="935" spans="1:6" x14ac:dyDescent="0.25">
      <c r="A935" s="19">
        <v>43691</v>
      </c>
      <c r="B935" s="20">
        <v>0.7131481481481482</v>
      </c>
      <c r="C935" s="21">
        <f t="shared" ref="C935:C998" si="15">(B935-$B$2)*24+24</f>
        <v>31.1</v>
      </c>
      <c r="D935">
        <v>7.7</v>
      </c>
      <c r="E935">
        <v>6.4</v>
      </c>
      <c r="F935">
        <v>1</v>
      </c>
    </row>
    <row r="936" spans="1:6" x14ac:dyDescent="0.25">
      <c r="A936" s="19">
        <v>43691</v>
      </c>
      <c r="B936" s="20">
        <v>0.71453703703703697</v>
      </c>
      <c r="C936" s="21">
        <f t="shared" si="15"/>
        <v>31.133333333333333</v>
      </c>
      <c r="D936">
        <v>7.7</v>
      </c>
      <c r="E936">
        <v>6.5</v>
      </c>
      <c r="F936">
        <v>1</v>
      </c>
    </row>
    <row r="937" spans="1:6" hidden="1" x14ac:dyDescent="0.25">
      <c r="A937" s="19">
        <v>43691</v>
      </c>
      <c r="B937" s="20">
        <v>0.71592592592592597</v>
      </c>
      <c r="C937" s="21">
        <f t="shared" si="15"/>
        <v>31.166666666666664</v>
      </c>
      <c r="D937">
        <v>7.7</v>
      </c>
      <c r="E937">
        <v>6.4</v>
      </c>
      <c r="F937">
        <v>0</v>
      </c>
    </row>
    <row r="938" spans="1:6" x14ac:dyDescent="0.25">
      <c r="A938" s="19">
        <v>43691</v>
      </c>
      <c r="B938" s="20">
        <v>0.71731481481481485</v>
      </c>
      <c r="C938" s="21">
        <f t="shared" si="15"/>
        <v>31.2</v>
      </c>
      <c r="D938">
        <v>7.6</v>
      </c>
      <c r="E938">
        <v>6.4</v>
      </c>
      <c r="F938">
        <v>1</v>
      </c>
    </row>
    <row r="939" spans="1:6" x14ac:dyDescent="0.25">
      <c r="A939" s="19">
        <v>43691</v>
      </c>
      <c r="B939" s="20">
        <v>0.71870370370370373</v>
      </c>
      <c r="C939" s="21">
        <f t="shared" si="15"/>
        <v>31.233333333333334</v>
      </c>
      <c r="D939">
        <v>7.6</v>
      </c>
      <c r="E939">
        <v>6.5</v>
      </c>
      <c r="F939">
        <v>1</v>
      </c>
    </row>
    <row r="940" spans="1:6" hidden="1" x14ac:dyDescent="0.25">
      <c r="A940" s="19">
        <v>43691</v>
      </c>
      <c r="B940" s="20">
        <v>0.72009259259259262</v>
      </c>
      <c r="C940" s="21">
        <f t="shared" si="15"/>
        <v>31.266666666666666</v>
      </c>
      <c r="D940">
        <v>7.7</v>
      </c>
      <c r="E940">
        <v>6.5</v>
      </c>
      <c r="F940">
        <v>0</v>
      </c>
    </row>
    <row r="941" spans="1:6" x14ac:dyDescent="0.25">
      <c r="A941" s="19">
        <v>43691</v>
      </c>
      <c r="B941" s="20">
        <v>0.7214814814814815</v>
      </c>
      <c r="C941" s="21">
        <f t="shared" si="15"/>
        <v>31.299999999999997</v>
      </c>
      <c r="D941">
        <v>7.7</v>
      </c>
      <c r="E941">
        <v>6.5</v>
      </c>
      <c r="F941">
        <v>1</v>
      </c>
    </row>
    <row r="942" spans="1:6" x14ac:dyDescent="0.25">
      <c r="A942" s="19">
        <v>43691</v>
      </c>
      <c r="B942" s="20">
        <v>0.72287037037037039</v>
      </c>
      <c r="C942" s="21">
        <f t="shared" si="15"/>
        <v>31.333333333333332</v>
      </c>
      <c r="D942">
        <v>7.7</v>
      </c>
      <c r="E942">
        <v>6.5</v>
      </c>
      <c r="F942">
        <v>1</v>
      </c>
    </row>
    <row r="943" spans="1:6" hidden="1" x14ac:dyDescent="0.25">
      <c r="A943" s="19">
        <v>43691</v>
      </c>
      <c r="B943" s="20">
        <v>0.72425925925925927</v>
      </c>
      <c r="C943" s="21">
        <f t="shared" si="15"/>
        <v>31.366666666666667</v>
      </c>
      <c r="D943">
        <v>7.7</v>
      </c>
      <c r="E943">
        <v>6.5</v>
      </c>
      <c r="F943">
        <v>0</v>
      </c>
    </row>
    <row r="944" spans="1:6" x14ac:dyDescent="0.25">
      <c r="A944" s="19">
        <v>43691</v>
      </c>
      <c r="B944" s="20">
        <v>0.72564814814814815</v>
      </c>
      <c r="C944" s="21">
        <f t="shared" si="15"/>
        <v>31.4</v>
      </c>
      <c r="D944">
        <v>7.7</v>
      </c>
      <c r="E944">
        <v>6.5</v>
      </c>
      <c r="F944">
        <v>1</v>
      </c>
    </row>
    <row r="945" spans="1:6" x14ac:dyDescent="0.25">
      <c r="A945" s="19">
        <v>43691</v>
      </c>
      <c r="B945" s="20">
        <v>0.72703703703703704</v>
      </c>
      <c r="C945" s="21">
        <f t="shared" si="15"/>
        <v>31.43333333333333</v>
      </c>
      <c r="D945">
        <v>7.6</v>
      </c>
      <c r="E945">
        <v>6.5</v>
      </c>
      <c r="F945">
        <v>1</v>
      </c>
    </row>
    <row r="946" spans="1:6" hidden="1" x14ac:dyDescent="0.25">
      <c r="A946" s="19">
        <v>43691</v>
      </c>
      <c r="B946" s="20">
        <v>0.72842592592592592</v>
      </c>
      <c r="C946" s="21">
        <f t="shared" si="15"/>
        <v>31.466666666666665</v>
      </c>
      <c r="D946">
        <v>7.7</v>
      </c>
      <c r="E946">
        <v>6.5</v>
      </c>
      <c r="F946">
        <v>0</v>
      </c>
    </row>
    <row r="947" spans="1:6" x14ac:dyDescent="0.25">
      <c r="A947" s="19">
        <v>43691</v>
      </c>
      <c r="B947" s="20">
        <v>0.72981481481481481</v>
      </c>
      <c r="C947" s="21">
        <f t="shared" si="15"/>
        <v>31.5</v>
      </c>
      <c r="D947">
        <v>7.7</v>
      </c>
      <c r="E947">
        <v>6.5</v>
      </c>
      <c r="F947">
        <v>1</v>
      </c>
    </row>
    <row r="948" spans="1:6" x14ac:dyDescent="0.25">
      <c r="A948" s="19">
        <v>43691</v>
      </c>
      <c r="B948" s="20">
        <v>0.73120370370370369</v>
      </c>
      <c r="C948" s="21">
        <f t="shared" si="15"/>
        <v>31.533333333333331</v>
      </c>
      <c r="D948">
        <v>7.7</v>
      </c>
      <c r="E948">
        <v>6.5</v>
      </c>
      <c r="F948">
        <v>1</v>
      </c>
    </row>
    <row r="949" spans="1:6" hidden="1" x14ac:dyDescent="0.25">
      <c r="A949" s="19">
        <v>43691</v>
      </c>
      <c r="B949" s="20">
        <v>0.73259259259259257</v>
      </c>
      <c r="C949" s="21">
        <f t="shared" si="15"/>
        <v>31.566666666666663</v>
      </c>
      <c r="D949">
        <v>7.6</v>
      </c>
      <c r="E949">
        <v>6.5</v>
      </c>
      <c r="F949">
        <v>0</v>
      </c>
    </row>
    <row r="950" spans="1:6" x14ac:dyDescent="0.25">
      <c r="A950" s="19">
        <v>43691</v>
      </c>
      <c r="B950" s="20">
        <v>0.73398148148148146</v>
      </c>
      <c r="C950" s="21">
        <f t="shared" si="15"/>
        <v>31.599999999999998</v>
      </c>
      <c r="D950">
        <v>7.7</v>
      </c>
      <c r="E950">
        <v>6.5</v>
      </c>
      <c r="F950">
        <v>1</v>
      </c>
    </row>
    <row r="951" spans="1:6" x14ac:dyDescent="0.25">
      <c r="A951" s="19">
        <v>43691</v>
      </c>
      <c r="B951" s="20">
        <v>0.73537037037037034</v>
      </c>
      <c r="C951" s="21">
        <f t="shared" si="15"/>
        <v>31.633333333333333</v>
      </c>
      <c r="D951">
        <v>7.7</v>
      </c>
      <c r="E951">
        <v>6.5</v>
      </c>
      <c r="F951">
        <v>1</v>
      </c>
    </row>
    <row r="952" spans="1:6" hidden="1" x14ac:dyDescent="0.25">
      <c r="A952" s="19">
        <v>43691</v>
      </c>
      <c r="B952" s="20">
        <v>0.73675925925925922</v>
      </c>
      <c r="C952" s="21">
        <f t="shared" si="15"/>
        <v>31.666666666666664</v>
      </c>
      <c r="D952">
        <v>7.7</v>
      </c>
      <c r="E952">
        <v>6.5</v>
      </c>
      <c r="F952">
        <v>0</v>
      </c>
    </row>
    <row r="953" spans="1:6" x14ac:dyDescent="0.25">
      <c r="A953" s="19">
        <v>43691</v>
      </c>
      <c r="B953" s="20">
        <v>0.73814814814814811</v>
      </c>
      <c r="C953" s="21">
        <f t="shared" si="15"/>
        <v>31.699999999999996</v>
      </c>
      <c r="D953">
        <v>7.7</v>
      </c>
      <c r="E953">
        <v>6.5</v>
      </c>
      <c r="F953">
        <v>1</v>
      </c>
    </row>
    <row r="954" spans="1:6" x14ac:dyDescent="0.25">
      <c r="A954" s="19">
        <v>43691</v>
      </c>
      <c r="B954" s="20">
        <v>0.73953703703703699</v>
      </c>
      <c r="C954" s="21">
        <f t="shared" si="15"/>
        <v>31.733333333333331</v>
      </c>
      <c r="D954">
        <v>7.7</v>
      </c>
      <c r="E954">
        <v>6.5</v>
      </c>
      <c r="F954">
        <v>1</v>
      </c>
    </row>
    <row r="955" spans="1:6" hidden="1" x14ac:dyDescent="0.25">
      <c r="A955" s="19">
        <v>43691</v>
      </c>
      <c r="B955" s="20">
        <v>0.74092592592592599</v>
      </c>
      <c r="C955" s="21">
        <f t="shared" si="15"/>
        <v>31.766666666666666</v>
      </c>
      <c r="D955">
        <v>7.7</v>
      </c>
      <c r="E955">
        <v>6.5</v>
      </c>
      <c r="F955">
        <v>0</v>
      </c>
    </row>
    <row r="956" spans="1:6" x14ac:dyDescent="0.25">
      <c r="A956" s="19">
        <v>43691</v>
      </c>
      <c r="B956" s="20">
        <v>0.74231481481481476</v>
      </c>
      <c r="C956" s="21">
        <f t="shared" si="15"/>
        <v>31.799999999999997</v>
      </c>
      <c r="D956">
        <v>7.7</v>
      </c>
      <c r="E956">
        <v>6.5</v>
      </c>
      <c r="F956">
        <v>1</v>
      </c>
    </row>
    <row r="957" spans="1:6" x14ac:dyDescent="0.25">
      <c r="A957" s="19">
        <v>43691</v>
      </c>
      <c r="B957" s="20">
        <v>0.74370370370370376</v>
      </c>
      <c r="C957" s="21">
        <f t="shared" si="15"/>
        <v>31.833333333333336</v>
      </c>
      <c r="D957">
        <v>7.7</v>
      </c>
      <c r="E957">
        <v>6.5</v>
      </c>
      <c r="F957">
        <v>1</v>
      </c>
    </row>
    <row r="958" spans="1:6" hidden="1" x14ac:dyDescent="0.25">
      <c r="A958" s="19">
        <v>43691</v>
      </c>
      <c r="B958" s="20">
        <v>0.74509259259259253</v>
      </c>
      <c r="C958" s="21">
        <f t="shared" si="15"/>
        <v>31.866666666666664</v>
      </c>
      <c r="D958">
        <v>7.7</v>
      </c>
      <c r="E958">
        <v>6.5</v>
      </c>
      <c r="F958">
        <v>0</v>
      </c>
    </row>
    <row r="959" spans="1:6" x14ac:dyDescent="0.25">
      <c r="A959" s="19">
        <v>43691</v>
      </c>
      <c r="B959" s="20">
        <v>0.74648148148148152</v>
      </c>
      <c r="C959" s="21">
        <f t="shared" si="15"/>
        <v>31.9</v>
      </c>
      <c r="D959">
        <v>7.7</v>
      </c>
      <c r="E959">
        <v>6.5</v>
      </c>
      <c r="F959">
        <v>1</v>
      </c>
    </row>
    <row r="960" spans="1:6" x14ac:dyDescent="0.25">
      <c r="A960" s="19">
        <v>43691</v>
      </c>
      <c r="B960" s="20">
        <v>0.7478703703703703</v>
      </c>
      <c r="C960" s="21">
        <f t="shared" si="15"/>
        <v>31.93333333333333</v>
      </c>
      <c r="D960">
        <v>7.7</v>
      </c>
      <c r="E960">
        <v>6.5</v>
      </c>
      <c r="F960">
        <v>1</v>
      </c>
    </row>
    <row r="961" spans="1:6" hidden="1" x14ac:dyDescent="0.25">
      <c r="A961" s="19">
        <v>43691</v>
      </c>
      <c r="B961" s="20">
        <v>0.74925925925925929</v>
      </c>
      <c r="C961" s="21">
        <f t="shared" si="15"/>
        <v>31.966666666666669</v>
      </c>
      <c r="D961">
        <v>7.7</v>
      </c>
      <c r="E961">
        <v>6.5</v>
      </c>
      <c r="F961">
        <v>0</v>
      </c>
    </row>
    <row r="962" spans="1:6" x14ac:dyDescent="0.25">
      <c r="A962" s="19">
        <v>43691</v>
      </c>
      <c r="B962" s="20">
        <v>0.75064814814814806</v>
      </c>
      <c r="C962" s="21">
        <f t="shared" si="15"/>
        <v>31.999999999999996</v>
      </c>
      <c r="D962">
        <v>7.8</v>
      </c>
      <c r="E962">
        <v>6.5</v>
      </c>
      <c r="F962">
        <v>1</v>
      </c>
    </row>
    <row r="963" spans="1:6" x14ac:dyDescent="0.25">
      <c r="A963" s="19">
        <v>43691</v>
      </c>
      <c r="B963" s="20">
        <v>0.75203703703703706</v>
      </c>
      <c r="C963" s="21">
        <f t="shared" si="15"/>
        <v>32.033333333333331</v>
      </c>
      <c r="D963">
        <v>7.8</v>
      </c>
      <c r="E963">
        <v>6.6</v>
      </c>
      <c r="F963">
        <v>1</v>
      </c>
    </row>
    <row r="964" spans="1:6" hidden="1" x14ac:dyDescent="0.25">
      <c r="A964" s="19">
        <v>43691</v>
      </c>
      <c r="B964" s="20">
        <v>0.75342592592592583</v>
      </c>
      <c r="C964" s="21">
        <f t="shared" si="15"/>
        <v>32.066666666666663</v>
      </c>
      <c r="D964">
        <v>7.9</v>
      </c>
      <c r="E964">
        <v>6.5</v>
      </c>
      <c r="F964">
        <v>0</v>
      </c>
    </row>
    <row r="965" spans="1:6" x14ac:dyDescent="0.25">
      <c r="A965" s="19">
        <v>43691</v>
      </c>
      <c r="B965" s="20">
        <v>0.75481481481481483</v>
      </c>
      <c r="C965" s="21">
        <f t="shared" si="15"/>
        <v>32.1</v>
      </c>
      <c r="D965">
        <v>8.1999999999999993</v>
      </c>
      <c r="E965">
        <v>6.6</v>
      </c>
      <c r="F965">
        <v>1</v>
      </c>
    </row>
    <row r="966" spans="1:6" x14ac:dyDescent="0.25">
      <c r="A966" s="19">
        <v>43691</v>
      </c>
      <c r="B966" s="20">
        <v>0.7562037037037036</v>
      </c>
      <c r="C966" s="21">
        <f t="shared" si="15"/>
        <v>32.133333333333326</v>
      </c>
      <c r="D966">
        <v>8</v>
      </c>
      <c r="E966">
        <v>6.6</v>
      </c>
      <c r="F966">
        <v>1</v>
      </c>
    </row>
    <row r="967" spans="1:6" hidden="1" x14ac:dyDescent="0.25">
      <c r="A967" s="19">
        <v>43691</v>
      </c>
      <c r="B967" s="20">
        <v>0.7575925925925926</v>
      </c>
      <c r="C967" s="21">
        <f t="shared" si="15"/>
        <v>32.166666666666664</v>
      </c>
      <c r="D967">
        <v>7.8</v>
      </c>
      <c r="E967">
        <v>6.6</v>
      </c>
      <c r="F967">
        <v>0</v>
      </c>
    </row>
    <row r="968" spans="1:6" x14ac:dyDescent="0.25">
      <c r="A968" s="19">
        <v>43691</v>
      </c>
      <c r="B968" s="20">
        <v>0.75898148148148159</v>
      </c>
      <c r="C968" s="21">
        <f t="shared" si="15"/>
        <v>32.200000000000003</v>
      </c>
      <c r="D968">
        <v>7.7</v>
      </c>
      <c r="E968">
        <v>6.6</v>
      </c>
      <c r="F968">
        <v>1</v>
      </c>
    </row>
    <row r="969" spans="1:6" x14ac:dyDescent="0.25">
      <c r="A969" s="19">
        <v>43691</v>
      </c>
      <c r="B969" s="20">
        <v>0.76037037037037036</v>
      </c>
      <c r="C969" s="21">
        <f t="shared" si="15"/>
        <v>32.233333333333334</v>
      </c>
      <c r="D969">
        <v>7.7</v>
      </c>
      <c r="E969">
        <v>6.6</v>
      </c>
      <c r="F969">
        <v>1</v>
      </c>
    </row>
    <row r="970" spans="1:6" hidden="1" x14ac:dyDescent="0.25">
      <c r="A970" s="19">
        <v>43691</v>
      </c>
      <c r="B970" s="20">
        <v>0.76175925925925936</v>
      </c>
      <c r="C970" s="21">
        <f t="shared" si="15"/>
        <v>32.266666666666666</v>
      </c>
      <c r="D970">
        <v>7.7</v>
      </c>
      <c r="E970">
        <v>6.6</v>
      </c>
      <c r="F970">
        <v>0</v>
      </c>
    </row>
    <row r="971" spans="1:6" x14ac:dyDescent="0.25">
      <c r="A971" s="19">
        <v>43691</v>
      </c>
      <c r="B971" s="20">
        <v>0.76314814814814813</v>
      </c>
      <c r="C971" s="21">
        <f t="shared" si="15"/>
        <v>32.299999999999997</v>
      </c>
      <c r="D971">
        <v>7.7</v>
      </c>
      <c r="E971">
        <v>6.5</v>
      </c>
      <c r="F971">
        <v>1</v>
      </c>
    </row>
    <row r="972" spans="1:6" x14ac:dyDescent="0.25">
      <c r="A972" s="19">
        <v>43691</v>
      </c>
      <c r="B972" s="20">
        <v>0.76453703703703713</v>
      </c>
      <c r="C972" s="21">
        <f t="shared" si="15"/>
        <v>32.333333333333336</v>
      </c>
      <c r="D972">
        <v>7.7</v>
      </c>
      <c r="E972">
        <v>6.6</v>
      </c>
      <c r="F972">
        <v>1</v>
      </c>
    </row>
    <row r="973" spans="1:6" hidden="1" x14ac:dyDescent="0.25">
      <c r="A973" s="19">
        <v>43691</v>
      </c>
      <c r="B973" s="20">
        <v>0.7659259259259259</v>
      </c>
      <c r="C973" s="21">
        <f t="shared" si="15"/>
        <v>32.366666666666667</v>
      </c>
      <c r="D973">
        <v>7.7</v>
      </c>
      <c r="E973">
        <v>6.5</v>
      </c>
      <c r="F973">
        <v>0</v>
      </c>
    </row>
    <row r="974" spans="1:6" x14ac:dyDescent="0.25">
      <c r="A974" s="19">
        <v>43691</v>
      </c>
      <c r="B974" s="20">
        <v>0.76731481481481489</v>
      </c>
      <c r="C974" s="21">
        <f t="shared" si="15"/>
        <v>32.4</v>
      </c>
      <c r="D974">
        <v>7.8</v>
      </c>
      <c r="E974">
        <v>6.6</v>
      </c>
      <c r="F974">
        <v>1</v>
      </c>
    </row>
    <row r="975" spans="1:6" x14ac:dyDescent="0.25">
      <c r="A975" s="19">
        <v>43691</v>
      </c>
      <c r="B975" s="20">
        <v>0.76870370370370367</v>
      </c>
      <c r="C975" s="21">
        <f t="shared" si="15"/>
        <v>32.43333333333333</v>
      </c>
      <c r="D975">
        <v>7.8</v>
      </c>
      <c r="E975">
        <v>6.5</v>
      </c>
      <c r="F975">
        <v>1</v>
      </c>
    </row>
    <row r="976" spans="1:6" hidden="1" x14ac:dyDescent="0.25">
      <c r="A976" s="19">
        <v>43691</v>
      </c>
      <c r="B976" s="20">
        <v>0.77009259259259266</v>
      </c>
      <c r="C976" s="21">
        <f t="shared" si="15"/>
        <v>32.466666666666669</v>
      </c>
      <c r="D976">
        <v>7.8</v>
      </c>
      <c r="E976">
        <v>6.5</v>
      </c>
      <c r="F976">
        <v>0</v>
      </c>
    </row>
    <row r="977" spans="1:6" x14ac:dyDescent="0.25">
      <c r="A977" s="19">
        <v>43691</v>
      </c>
      <c r="B977" s="20">
        <v>0.77148148148148143</v>
      </c>
      <c r="C977" s="21">
        <f t="shared" si="15"/>
        <v>32.5</v>
      </c>
      <c r="D977">
        <v>7.7</v>
      </c>
      <c r="E977">
        <v>6.5</v>
      </c>
      <c r="F977">
        <v>1</v>
      </c>
    </row>
    <row r="978" spans="1:6" x14ac:dyDescent="0.25">
      <c r="A978" s="19">
        <v>43691</v>
      </c>
      <c r="B978" s="20">
        <v>0.77287037037037043</v>
      </c>
      <c r="C978" s="21">
        <f t="shared" si="15"/>
        <v>32.533333333333331</v>
      </c>
      <c r="D978">
        <v>7.7</v>
      </c>
      <c r="E978">
        <v>6.5</v>
      </c>
      <c r="F978">
        <v>1</v>
      </c>
    </row>
    <row r="979" spans="1:6" hidden="1" x14ac:dyDescent="0.25">
      <c r="A979" s="19">
        <v>43691</v>
      </c>
      <c r="B979" s="20">
        <v>0.7742592592592592</v>
      </c>
      <c r="C979" s="21">
        <f t="shared" si="15"/>
        <v>32.566666666666663</v>
      </c>
      <c r="D979">
        <v>7.7</v>
      </c>
      <c r="E979">
        <v>6.5</v>
      </c>
      <c r="F979">
        <v>0</v>
      </c>
    </row>
    <row r="980" spans="1:6" x14ac:dyDescent="0.25">
      <c r="A980" s="19">
        <v>43691</v>
      </c>
      <c r="B980" s="20">
        <v>0.7756481481481482</v>
      </c>
      <c r="C980" s="21">
        <f t="shared" si="15"/>
        <v>32.6</v>
      </c>
      <c r="D980">
        <v>7.7</v>
      </c>
      <c r="E980">
        <v>6.5</v>
      </c>
      <c r="F980">
        <v>1</v>
      </c>
    </row>
    <row r="981" spans="1:6" x14ac:dyDescent="0.25">
      <c r="A981" s="19">
        <v>43691</v>
      </c>
      <c r="B981" s="20">
        <v>0.77703703703703697</v>
      </c>
      <c r="C981" s="21">
        <f t="shared" si="15"/>
        <v>32.633333333333333</v>
      </c>
      <c r="D981">
        <v>7.7</v>
      </c>
      <c r="E981">
        <v>6.5</v>
      </c>
      <c r="F981">
        <v>1</v>
      </c>
    </row>
    <row r="982" spans="1:6" hidden="1" x14ac:dyDescent="0.25">
      <c r="A982" s="19">
        <v>43691</v>
      </c>
      <c r="B982" s="20">
        <v>0.77842592592592597</v>
      </c>
      <c r="C982" s="21">
        <f t="shared" si="15"/>
        <v>32.666666666666664</v>
      </c>
      <c r="D982">
        <v>7.8</v>
      </c>
      <c r="E982">
        <v>6.5</v>
      </c>
      <c r="F982">
        <v>0</v>
      </c>
    </row>
    <row r="983" spans="1:6" x14ac:dyDescent="0.25">
      <c r="A983" s="19">
        <v>43691</v>
      </c>
      <c r="B983" s="20">
        <v>0.77981481481481474</v>
      </c>
      <c r="C983" s="21">
        <f t="shared" si="15"/>
        <v>32.699999999999996</v>
      </c>
      <c r="D983">
        <v>7.8</v>
      </c>
      <c r="E983">
        <v>6.5</v>
      </c>
      <c r="F983">
        <v>1</v>
      </c>
    </row>
    <row r="984" spans="1:6" x14ac:dyDescent="0.25">
      <c r="A984" s="19">
        <v>43691</v>
      </c>
      <c r="B984" s="20">
        <v>0.78120370370370373</v>
      </c>
      <c r="C984" s="21">
        <f t="shared" si="15"/>
        <v>32.733333333333334</v>
      </c>
      <c r="D984">
        <v>7.8</v>
      </c>
      <c r="E984">
        <v>6.6</v>
      </c>
      <c r="F984">
        <v>1</v>
      </c>
    </row>
    <row r="985" spans="1:6" hidden="1" x14ac:dyDescent="0.25">
      <c r="A985" s="19">
        <v>43691</v>
      </c>
      <c r="B985" s="20">
        <v>0.78259259259259262</v>
      </c>
      <c r="C985" s="21">
        <f t="shared" si="15"/>
        <v>32.766666666666666</v>
      </c>
      <c r="D985">
        <v>7.7</v>
      </c>
      <c r="E985">
        <v>6.5</v>
      </c>
      <c r="F985">
        <v>0</v>
      </c>
    </row>
    <row r="986" spans="1:6" x14ac:dyDescent="0.25">
      <c r="A986" s="19">
        <v>43691</v>
      </c>
      <c r="B986" s="20">
        <v>0.7839814814814815</v>
      </c>
      <c r="C986" s="21">
        <f t="shared" si="15"/>
        <v>32.799999999999997</v>
      </c>
      <c r="D986">
        <v>7.8</v>
      </c>
      <c r="E986">
        <v>6.5</v>
      </c>
      <c r="F986">
        <v>1</v>
      </c>
    </row>
    <row r="987" spans="1:6" x14ac:dyDescent="0.25">
      <c r="A987" s="19">
        <v>43691</v>
      </c>
      <c r="B987" s="20">
        <v>0.78537037037037039</v>
      </c>
      <c r="C987" s="21">
        <f t="shared" si="15"/>
        <v>32.833333333333329</v>
      </c>
      <c r="D987">
        <v>7.8</v>
      </c>
      <c r="E987">
        <v>6.5</v>
      </c>
      <c r="F987">
        <v>1</v>
      </c>
    </row>
    <row r="988" spans="1:6" hidden="1" x14ac:dyDescent="0.25">
      <c r="A988" s="19">
        <v>43691</v>
      </c>
      <c r="B988" s="20">
        <v>0.78675925925925927</v>
      </c>
      <c r="C988" s="21">
        <f t="shared" si="15"/>
        <v>32.866666666666667</v>
      </c>
      <c r="D988">
        <v>7.8</v>
      </c>
      <c r="E988">
        <v>6.5</v>
      </c>
      <c r="F988">
        <v>0</v>
      </c>
    </row>
    <row r="989" spans="1:6" x14ac:dyDescent="0.25">
      <c r="A989" s="19">
        <v>43691</v>
      </c>
      <c r="B989" s="20">
        <v>0.78814814814814815</v>
      </c>
      <c r="C989" s="21">
        <f t="shared" si="15"/>
        <v>32.9</v>
      </c>
      <c r="D989">
        <v>7.8</v>
      </c>
      <c r="E989">
        <v>6.5</v>
      </c>
      <c r="F989">
        <v>1</v>
      </c>
    </row>
    <row r="990" spans="1:6" x14ac:dyDescent="0.25">
      <c r="A990" s="19">
        <v>43691</v>
      </c>
      <c r="B990" s="20">
        <v>0.78953703703703704</v>
      </c>
      <c r="C990" s="21">
        <f t="shared" si="15"/>
        <v>32.93333333333333</v>
      </c>
      <c r="D990">
        <v>7.7</v>
      </c>
      <c r="E990">
        <v>6.6</v>
      </c>
      <c r="F990">
        <v>1</v>
      </c>
    </row>
    <row r="991" spans="1:6" hidden="1" x14ac:dyDescent="0.25">
      <c r="A991" s="19">
        <v>43691</v>
      </c>
      <c r="B991" s="20">
        <v>0.79092592592592592</v>
      </c>
      <c r="C991" s="21">
        <f t="shared" si="15"/>
        <v>32.966666666666669</v>
      </c>
      <c r="D991">
        <v>7.7</v>
      </c>
      <c r="E991">
        <v>6.6</v>
      </c>
      <c r="F991">
        <v>0</v>
      </c>
    </row>
    <row r="992" spans="1:6" x14ac:dyDescent="0.25">
      <c r="A992" s="19">
        <v>43691</v>
      </c>
      <c r="B992" s="20">
        <v>0.79231481481481481</v>
      </c>
      <c r="C992" s="21">
        <f t="shared" si="15"/>
        <v>33</v>
      </c>
      <c r="D992">
        <v>7.8</v>
      </c>
      <c r="E992">
        <v>6.5</v>
      </c>
      <c r="F992">
        <v>1</v>
      </c>
    </row>
    <row r="993" spans="1:6" x14ac:dyDescent="0.25">
      <c r="A993" s="19">
        <v>43691</v>
      </c>
      <c r="B993" s="20">
        <v>0.79370370370370369</v>
      </c>
      <c r="C993" s="21">
        <f t="shared" si="15"/>
        <v>33.033333333333331</v>
      </c>
      <c r="D993">
        <v>7.8</v>
      </c>
      <c r="E993">
        <v>6.5</v>
      </c>
      <c r="F993">
        <v>1</v>
      </c>
    </row>
    <row r="994" spans="1:6" hidden="1" x14ac:dyDescent="0.25">
      <c r="A994" s="19">
        <v>43691</v>
      </c>
      <c r="B994" s="20">
        <v>0.79509259259259257</v>
      </c>
      <c r="C994" s="21">
        <f t="shared" si="15"/>
        <v>33.066666666666663</v>
      </c>
      <c r="D994">
        <v>7.8</v>
      </c>
      <c r="E994">
        <v>6.5</v>
      </c>
      <c r="F994">
        <v>0</v>
      </c>
    </row>
    <row r="995" spans="1:6" x14ac:dyDescent="0.25">
      <c r="A995" s="19">
        <v>43691</v>
      </c>
      <c r="B995" s="20">
        <v>0.79648148148148146</v>
      </c>
      <c r="C995" s="21">
        <f t="shared" si="15"/>
        <v>33.099999999999994</v>
      </c>
      <c r="D995">
        <v>7.8</v>
      </c>
      <c r="E995">
        <v>6.6</v>
      </c>
      <c r="F995">
        <v>1</v>
      </c>
    </row>
    <row r="996" spans="1:6" x14ac:dyDescent="0.25">
      <c r="A996" s="19">
        <v>43691</v>
      </c>
      <c r="B996" s="20">
        <v>0.79787037037037034</v>
      </c>
      <c r="C996" s="21">
        <f t="shared" si="15"/>
        <v>33.133333333333333</v>
      </c>
      <c r="D996">
        <v>7.8</v>
      </c>
      <c r="E996">
        <v>6.6</v>
      </c>
      <c r="F996">
        <v>1</v>
      </c>
    </row>
    <row r="997" spans="1:6" hidden="1" x14ac:dyDescent="0.25">
      <c r="A997" s="19">
        <v>43691</v>
      </c>
      <c r="B997" s="20">
        <v>0.79925925925925922</v>
      </c>
      <c r="C997" s="21">
        <f t="shared" si="15"/>
        <v>33.166666666666664</v>
      </c>
      <c r="D997">
        <v>7.8</v>
      </c>
      <c r="E997">
        <v>6.6</v>
      </c>
      <c r="F997">
        <v>0</v>
      </c>
    </row>
    <row r="998" spans="1:6" x14ac:dyDescent="0.25">
      <c r="A998" s="19">
        <v>43691</v>
      </c>
      <c r="B998" s="20">
        <v>0.80064814814814822</v>
      </c>
      <c r="C998" s="21">
        <f t="shared" si="15"/>
        <v>33.200000000000003</v>
      </c>
      <c r="D998">
        <v>7.8</v>
      </c>
      <c r="E998">
        <v>6.6</v>
      </c>
      <c r="F998">
        <v>1</v>
      </c>
    </row>
    <row r="999" spans="1:6" x14ac:dyDescent="0.25">
      <c r="A999" s="19">
        <v>43691</v>
      </c>
      <c r="B999" s="20">
        <v>0.80203703703703699</v>
      </c>
      <c r="C999" s="21">
        <f t="shared" ref="C999:C1062" si="16">(B999-$B$2)*24+24</f>
        <v>33.233333333333334</v>
      </c>
      <c r="D999">
        <v>7.8</v>
      </c>
      <c r="E999">
        <v>6.6</v>
      </c>
      <c r="F999">
        <v>1</v>
      </c>
    </row>
    <row r="1000" spans="1:6" hidden="1" x14ac:dyDescent="0.25">
      <c r="A1000" s="19">
        <v>43691</v>
      </c>
      <c r="B1000" s="20">
        <v>0.80342592592592599</v>
      </c>
      <c r="C1000" s="21">
        <f t="shared" si="16"/>
        <v>33.266666666666666</v>
      </c>
      <c r="D1000">
        <v>7.8</v>
      </c>
      <c r="E1000">
        <v>6.5</v>
      </c>
      <c r="F1000">
        <v>0</v>
      </c>
    </row>
    <row r="1001" spans="1:6" x14ac:dyDescent="0.25">
      <c r="A1001" s="19">
        <v>43691</v>
      </c>
      <c r="B1001" s="20">
        <v>0.80481481481481476</v>
      </c>
      <c r="C1001" s="21">
        <f t="shared" si="16"/>
        <v>33.299999999999997</v>
      </c>
      <c r="D1001">
        <v>7.7</v>
      </c>
      <c r="E1001">
        <v>6.6</v>
      </c>
      <c r="F1001">
        <v>1</v>
      </c>
    </row>
    <row r="1002" spans="1:6" x14ac:dyDescent="0.25">
      <c r="A1002" s="19">
        <v>43691</v>
      </c>
      <c r="B1002" s="20">
        <v>0.80620370370370376</v>
      </c>
      <c r="C1002" s="21">
        <f t="shared" si="16"/>
        <v>33.333333333333336</v>
      </c>
      <c r="D1002">
        <v>7.8</v>
      </c>
      <c r="E1002">
        <v>6.5</v>
      </c>
      <c r="F1002">
        <v>1</v>
      </c>
    </row>
    <row r="1003" spans="1:6" hidden="1" x14ac:dyDescent="0.25">
      <c r="A1003" s="19">
        <v>43691</v>
      </c>
      <c r="B1003" s="20">
        <v>0.80759259259259253</v>
      </c>
      <c r="C1003" s="21">
        <f t="shared" si="16"/>
        <v>33.36666666666666</v>
      </c>
      <c r="D1003">
        <v>7.8</v>
      </c>
      <c r="E1003">
        <v>6.6</v>
      </c>
      <c r="F1003">
        <v>0</v>
      </c>
    </row>
    <row r="1004" spans="1:6" x14ac:dyDescent="0.25">
      <c r="A1004" s="19">
        <v>43691</v>
      </c>
      <c r="B1004" s="20">
        <v>0.80898148148148152</v>
      </c>
      <c r="C1004" s="21">
        <f t="shared" si="16"/>
        <v>33.4</v>
      </c>
      <c r="D1004">
        <v>7.8</v>
      </c>
      <c r="E1004">
        <v>6.6</v>
      </c>
      <c r="F1004">
        <v>1</v>
      </c>
    </row>
    <row r="1005" spans="1:6" x14ac:dyDescent="0.25">
      <c r="A1005" s="19">
        <v>43691</v>
      </c>
      <c r="B1005" s="20">
        <v>0.8103703703703703</v>
      </c>
      <c r="C1005" s="21">
        <f t="shared" si="16"/>
        <v>33.43333333333333</v>
      </c>
      <c r="D1005">
        <v>7.8</v>
      </c>
      <c r="E1005">
        <v>6.6</v>
      </c>
      <c r="F1005">
        <v>1</v>
      </c>
    </row>
    <row r="1006" spans="1:6" hidden="1" x14ac:dyDescent="0.25">
      <c r="A1006" s="19">
        <v>43691</v>
      </c>
      <c r="B1006" s="20">
        <v>0.81175925925925929</v>
      </c>
      <c r="C1006" s="21">
        <f t="shared" si="16"/>
        <v>33.466666666666669</v>
      </c>
      <c r="D1006">
        <v>7.8</v>
      </c>
      <c r="E1006">
        <v>6.6</v>
      </c>
      <c r="F1006">
        <v>0</v>
      </c>
    </row>
    <row r="1007" spans="1:6" x14ac:dyDescent="0.25">
      <c r="A1007" s="19">
        <v>43691</v>
      </c>
      <c r="B1007" s="20">
        <v>0.81314814814814806</v>
      </c>
      <c r="C1007" s="21">
        <f t="shared" si="16"/>
        <v>33.5</v>
      </c>
      <c r="D1007">
        <v>7.8</v>
      </c>
      <c r="E1007">
        <v>6.6</v>
      </c>
      <c r="F1007">
        <v>1</v>
      </c>
    </row>
    <row r="1008" spans="1:6" x14ac:dyDescent="0.25">
      <c r="A1008" s="19">
        <v>43691</v>
      </c>
      <c r="B1008" s="20">
        <v>0.81453703703703706</v>
      </c>
      <c r="C1008" s="21">
        <f t="shared" si="16"/>
        <v>33.533333333333331</v>
      </c>
      <c r="D1008">
        <v>7.8</v>
      </c>
      <c r="E1008">
        <v>6.6</v>
      </c>
      <c r="F1008">
        <v>1</v>
      </c>
    </row>
    <row r="1009" spans="1:6" hidden="1" x14ac:dyDescent="0.25">
      <c r="A1009" s="19">
        <v>43691</v>
      </c>
      <c r="B1009" s="20">
        <v>0.81592592592592583</v>
      </c>
      <c r="C1009" s="21">
        <f t="shared" si="16"/>
        <v>33.566666666666663</v>
      </c>
      <c r="D1009">
        <v>7.8</v>
      </c>
      <c r="E1009">
        <v>6.5</v>
      </c>
      <c r="F1009">
        <v>0</v>
      </c>
    </row>
    <row r="1010" spans="1:6" x14ac:dyDescent="0.25">
      <c r="A1010" s="19">
        <v>43691</v>
      </c>
      <c r="B1010" s="20">
        <v>0.81731481481481483</v>
      </c>
      <c r="C1010" s="21">
        <f t="shared" si="16"/>
        <v>33.6</v>
      </c>
      <c r="D1010">
        <v>7.8</v>
      </c>
      <c r="E1010">
        <v>6.6</v>
      </c>
      <c r="F1010">
        <v>1</v>
      </c>
    </row>
    <row r="1011" spans="1:6" x14ac:dyDescent="0.25">
      <c r="A1011" s="19">
        <v>43691</v>
      </c>
      <c r="B1011" s="20">
        <v>0.8187037037037036</v>
      </c>
      <c r="C1011" s="21">
        <f t="shared" si="16"/>
        <v>33.633333333333326</v>
      </c>
      <c r="D1011">
        <v>7.8</v>
      </c>
      <c r="E1011">
        <v>6.6</v>
      </c>
      <c r="F1011">
        <v>1</v>
      </c>
    </row>
    <row r="1012" spans="1:6" hidden="1" x14ac:dyDescent="0.25">
      <c r="A1012" s="19">
        <v>43691</v>
      </c>
      <c r="B1012" s="20">
        <v>0.8200925925925926</v>
      </c>
      <c r="C1012" s="21">
        <f t="shared" si="16"/>
        <v>33.666666666666664</v>
      </c>
      <c r="D1012">
        <v>7.8</v>
      </c>
      <c r="E1012">
        <v>6.6</v>
      </c>
      <c r="F1012">
        <v>0</v>
      </c>
    </row>
    <row r="1013" spans="1:6" x14ac:dyDescent="0.25">
      <c r="A1013" s="19">
        <v>43691</v>
      </c>
      <c r="B1013" s="20">
        <v>0.82148148148148137</v>
      </c>
      <c r="C1013" s="21">
        <f t="shared" si="16"/>
        <v>33.699999999999996</v>
      </c>
      <c r="D1013">
        <v>7.8</v>
      </c>
      <c r="E1013">
        <v>6.6</v>
      </c>
      <c r="F1013">
        <v>1</v>
      </c>
    </row>
    <row r="1014" spans="1:6" x14ac:dyDescent="0.25">
      <c r="A1014" s="19">
        <v>43691</v>
      </c>
      <c r="B1014" s="20">
        <v>0.82287037037037036</v>
      </c>
      <c r="C1014" s="21">
        <f t="shared" si="16"/>
        <v>33.733333333333334</v>
      </c>
      <c r="D1014">
        <v>7.8</v>
      </c>
      <c r="E1014">
        <v>6.6</v>
      </c>
      <c r="F1014">
        <v>1</v>
      </c>
    </row>
    <row r="1015" spans="1:6" hidden="1" x14ac:dyDescent="0.25">
      <c r="A1015" s="19">
        <v>43691</v>
      </c>
      <c r="B1015" s="20">
        <v>0.82425925925925936</v>
      </c>
      <c r="C1015" s="21">
        <f t="shared" si="16"/>
        <v>33.766666666666666</v>
      </c>
      <c r="D1015">
        <v>7.8</v>
      </c>
      <c r="E1015">
        <v>6.6</v>
      </c>
      <c r="F1015">
        <v>0</v>
      </c>
    </row>
    <row r="1016" spans="1:6" x14ac:dyDescent="0.25">
      <c r="A1016" s="19">
        <v>43691</v>
      </c>
      <c r="B1016" s="20">
        <v>0.82564814814814813</v>
      </c>
      <c r="C1016" s="21">
        <f t="shared" si="16"/>
        <v>33.799999999999997</v>
      </c>
      <c r="D1016">
        <v>7.8</v>
      </c>
      <c r="E1016">
        <v>6.6</v>
      </c>
      <c r="F1016">
        <v>1</v>
      </c>
    </row>
    <row r="1017" spans="1:6" x14ac:dyDescent="0.25">
      <c r="A1017" s="19">
        <v>43691</v>
      </c>
      <c r="B1017" s="20">
        <v>0.82703703703703713</v>
      </c>
      <c r="C1017" s="21">
        <f t="shared" si="16"/>
        <v>33.833333333333336</v>
      </c>
      <c r="D1017">
        <v>7.8</v>
      </c>
      <c r="E1017">
        <v>6.6</v>
      </c>
      <c r="F1017">
        <v>1</v>
      </c>
    </row>
    <row r="1018" spans="1:6" hidden="1" x14ac:dyDescent="0.25">
      <c r="A1018" s="19">
        <v>43691</v>
      </c>
      <c r="B1018" s="20">
        <v>0.8284259259259259</v>
      </c>
      <c r="C1018" s="21">
        <f t="shared" si="16"/>
        <v>33.866666666666667</v>
      </c>
      <c r="D1018">
        <v>7.8</v>
      </c>
      <c r="E1018">
        <v>6.6</v>
      </c>
      <c r="F1018">
        <v>0</v>
      </c>
    </row>
    <row r="1019" spans="1:6" x14ac:dyDescent="0.25">
      <c r="A1019" s="19">
        <v>43691</v>
      </c>
      <c r="B1019" s="20">
        <v>0.82981481481481489</v>
      </c>
      <c r="C1019" s="21">
        <f t="shared" si="16"/>
        <v>33.9</v>
      </c>
      <c r="D1019">
        <v>7.8</v>
      </c>
      <c r="E1019">
        <v>6.6</v>
      </c>
      <c r="F1019">
        <v>1</v>
      </c>
    </row>
    <row r="1020" spans="1:6" x14ac:dyDescent="0.25">
      <c r="A1020" s="19">
        <v>43691</v>
      </c>
      <c r="B1020" s="20">
        <v>0.83120370370370367</v>
      </c>
      <c r="C1020" s="21">
        <f t="shared" si="16"/>
        <v>33.93333333333333</v>
      </c>
      <c r="D1020">
        <v>7.8</v>
      </c>
      <c r="E1020">
        <v>6.6</v>
      </c>
      <c r="F1020">
        <v>1</v>
      </c>
    </row>
    <row r="1021" spans="1:6" hidden="1" x14ac:dyDescent="0.25">
      <c r="A1021" s="19">
        <v>43691</v>
      </c>
      <c r="B1021" s="20">
        <v>0.83259259259259266</v>
      </c>
      <c r="C1021" s="21">
        <f t="shared" si="16"/>
        <v>33.966666666666669</v>
      </c>
      <c r="D1021">
        <v>7.8</v>
      </c>
      <c r="E1021">
        <v>6.6</v>
      </c>
      <c r="F1021">
        <v>0</v>
      </c>
    </row>
    <row r="1022" spans="1:6" x14ac:dyDescent="0.25">
      <c r="A1022" s="19">
        <v>43691</v>
      </c>
      <c r="B1022" s="20">
        <v>0.83398148148148143</v>
      </c>
      <c r="C1022" s="21">
        <f t="shared" si="16"/>
        <v>34</v>
      </c>
      <c r="D1022">
        <v>7.8</v>
      </c>
      <c r="E1022">
        <v>6.6</v>
      </c>
      <c r="F1022">
        <v>1</v>
      </c>
    </row>
    <row r="1023" spans="1:6" x14ac:dyDescent="0.25">
      <c r="A1023" s="19">
        <v>43691</v>
      </c>
      <c r="B1023" s="20">
        <v>0.83537037037037043</v>
      </c>
      <c r="C1023" s="21">
        <f t="shared" si="16"/>
        <v>34.033333333333331</v>
      </c>
      <c r="D1023">
        <v>7.8</v>
      </c>
      <c r="E1023">
        <v>6.6</v>
      </c>
      <c r="F1023">
        <v>1</v>
      </c>
    </row>
    <row r="1024" spans="1:6" hidden="1" x14ac:dyDescent="0.25">
      <c r="A1024" s="19">
        <v>43691</v>
      </c>
      <c r="B1024" s="20">
        <v>0.8367592592592592</v>
      </c>
      <c r="C1024" s="21">
        <f t="shared" si="16"/>
        <v>34.066666666666663</v>
      </c>
      <c r="D1024">
        <v>7.8</v>
      </c>
      <c r="E1024">
        <v>6.6</v>
      </c>
      <c r="F1024">
        <v>0</v>
      </c>
    </row>
    <row r="1025" spans="1:6" x14ac:dyDescent="0.25">
      <c r="A1025" s="19">
        <v>43691</v>
      </c>
      <c r="B1025" s="20">
        <v>0.8381481481481482</v>
      </c>
      <c r="C1025" s="21">
        <f t="shared" si="16"/>
        <v>34.1</v>
      </c>
      <c r="D1025">
        <v>7.8</v>
      </c>
      <c r="E1025">
        <v>6.5</v>
      </c>
      <c r="F1025">
        <v>1</v>
      </c>
    </row>
    <row r="1026" spans="1:6" x14ac:dyDescent="0.25">
      <c r="A1026" s="19">
        <v>43691</v>
      </c>
      <c r="B1026" s="20">
        <v>0.83953703703703697</v>
      </c>
      <c r="C1026" s="21">
        <f t="shared" si="16"/>
        <v>34.133333333333333</v>
      </c>
      <c r="D1026">
        <v>7.8</v>
      </c>
      <c r="E1026">
        <v>6.6</v>
      </c>
      <c r="F1026">
        <v>1</v>
      </c>
    </row>
    <row r="1027" spans="1:6" hidden="1" x14ac:dyDescent="0.25">
      <c r="A1027" s="19">
        <v>43691</v>
      </c>
      <c r="B1027" s="20">
        <v>0.84092592592592597</v>
      </c>
      <c r="C1027" s="21">
        <f t="shared" si="16"/>
        <v>34.166666666666664</v>
      </c>
      <c r="D1027">
        <v>7.8</v>
      </c>
      <c r="E1027">
        <v>6.5</v>
      </c>
      <c r="F1027">
        <v>0</v>
      </c>
    </row>
    <row r="1028" spans="1:6" x14ac:dyDescent="0.25">
      <c r="A1028" s="19">
        <v>43691</v>
      </c>
      <c r="B1028" s="20">
        <v>0.84231481481481485</v>
      </c>
      <c r="C1028" s="21">
        <f t="shared" si="16"/>
        <v>34.200000000000003</v>
      </c>
      <c r="D1028">
        <v>7.8</v>
      </c>
      <c r="E1028">
        <v>6.6</v>
      </c>
      <c r="F1028">
        <v>1</v>
      </c>
    </row>
    <row r="1029" spans="1:6" x14ac:dyDescent="0.25">
      <c r="A1029" s="19">
        <v>43691</v>
      </c>
      <c r="B1029" s="20">
        <v>0.84370370370370373</v>
      </c>
      <c r="C1029" s="21">
        <f t="shared" si="16"/>
        <v>34.233333333333334</v>
      </c>
      <c r="D1029">
        <v>7.8</v>
      </c>
      <c r="E1029">
        <v>6.6</v>
      </c>
      <c r="F1029">
        <v>1</v>
      </c>
    </row>
    <row r="1030" spans="1:6" hidden="1" x14ac:dyDescent="0.25">
      <c r="A1030" s="19">
        <v>43691</v>
      </c>
      <c r="B1030" s="20">
        <v>0.84509259259259262</v>
      </c>
      <c r="C1030" s="21">
        <f t="shared" si="16"/>
        <v>34.266666666666666</v>
      </c>
      <c r="D1030">
        <v>7.8</v>
      </c>
      <c r="E1030">
        <v>6.6</v>
      </c>
      <c r="F1030">
        <v>0</v>
      </c>
    </row>
    <row r="1031" spans="1:6" x14ac:dyDescent="0.25">
      <c r="A1031" s="19">
        <v>43691</v>
      </c>
      <c r="B1031" s="20">
        <v>0.8464814814814815</v>
      </c>
      <c r="C1031" s="21">
        <f t="shared" si="16"/>
        <v>34.299999999999997</v>
      </c>
      <c r="D1031">
        <v>7.8</v>
      </c>
      <c r="E1031">
        <v>6.6</v>
      </c>
      <c r="F1031">
        <v>1</v>
      </c>
    </row>
    <row r="1032" spans="1:6" x14ac:dyDescent="0.25">
      <c r="A1032" s="19">
        <v>43691</v>
      </c>
      <c r="B1032" s="20">
        <v>0.84787037037037039</v>
      </c>
      <c r="C1032" s="21">
        <f t="shared" si="16"/>
        <v>34.333333333333329</v>
      </c>
      <c r="D1032">
        <v>7.8</v>
      </c>
      <c r="E1032">
        <v>6.6</v>
      </c>
      <c r="F1032">
        <v>1</v>
      </c>
    </row>
    <row r="1033" spans="1:6" hidden="1" x14ac:dyDescent="0.25">
      <c r="A1033" s="19">
        <v>43691</v>
      </c>
      <c r="B1033" s="20">
        <v>0.84925925925925927</v>
      </c>
      <c r="C1033" s="21">
        <f t="shared" si="16"/>
        <v>34.366666666666667</v>
      </c>
      <c r="D1033">
        <v>7.8</v>
      </c>
      <c r="E1033">
        <v>6.6</v>
      </c>
      <c r="F1033">
        <v>0</v>
      </c>
    </row>
    <row r="1034" spans="1:6" x14ac:dyDescent="0.25">
      <c r="A1034" s="19">
        <v>43691</v>
      </c>
      <c r="B1034" s="20">
        <v>0.85064814814814815</v>
      </c>
      <c r="C1034" s="21">
        <f t="shared" si="16"/>
        <v>34.4</v>
      </c>
      <c r="D1034">
        <v>7.8</v>
      </c>
      <c r="E1034">
        <v>6.6</v>
      </c>
      <c r="F1034">
        <v>1</v>
      </c>
    </row>
    <row r="1035" spans="1:6" x14ac:dyDescent="0.25">
      <c r="A1035" s="19">
        <v>43691</v>
      </c>
      <c r="B1035" s="20">
        <v>0.85203703703703704</v>
      </c>
      <c r="C1035" s="21">
        <f t="shared" si="16"/>
        <v>34.43333333333333</v>
      </c>
      <c r="D1035">
        <v>7.8</v>
      </c>
      <c r="E1035">
        <v>6.6</v>
      </c>
      <c r="F1035">
        <v>1</v>
      </c>
    </row>
    <row r="1036" spans="1:6" hidden="1" x14ac:dyDescent="0.25">
      <c r="A1036" s="19">
        <v>43691</v>
      </c>
      <c r="B1036" s="20">
        <v>0.85342592592592592</v>
      </c>
      <c r="C1036" s="21">
        <f t="shared" si="16"/>
        <v>34.466666666666669</v>
      </c>
      <c r="D1036">
        <v>7.8</v>
      </c>
      <c r="E1036">
        <v>6.6</v>
      </c>
      <c r="F1036">
        <v>0</v>
      </c>
    </row>
    <row r="1037" spans="1:6" x14ac:dyDescent="0.25">
      <c r="A1037" s="19">
        <v>43691</v>
      </c>
      <c r="B1037" s="20">
        <v>0.85481481481481481</v>
      </c>
      <c r="C1037" s="21">
        <f t="shared" si="16"/>
        <v>34.5</v>
      </c>
      <c r="D1037">
        <v>7.8</v>
      </c>
      <c r="E1037">
        <v>6.6</v>
      </c>
      <c r="F1037">
        <v>1</v>
      </c>
    </row>
    <row r="1038" spans="1:6" x14ac:dyDescent="0.25">
      <c r="A1038" s="19">
        <v>43691</v>
      </c>
      <c r="B1038" s="20">
        <v>0.85620370370370369</v>
      </c>
      <c r="C1038" s="21">
        <f t="shared" si="16"/>
        <v>34.533333333333331</v>
      </c>
      <c r="D1038">
        <v>7.9</v>
      </c>
      <c r="E1038">
        <v>6.6</v>
      </c>
      <c r="F1038">
        <v>1</v>
      </c>
    </row>
    <row r="1039" spans="1:6" hidden="1" x14ac:dyDescent="0.25">
      <c r="A1039" s="19">
        <v>43691</v>
      </c>
      <c r="B1039" s="20">
        <v>0.85759259259259257</v>
      </c>
      <c r="C1039" s="21">
        <f t="shared" si="16"/>
        <v>34.566666666666663</v>
      </c>
      <c r="D1039">
        <v>7.8</v>
      </c>
      <c r="E1039">
        <v>6.6</v>
      </c>
      <c r="F1039">
        <v>0</v>
      </c>
    </row>
    <row r="1040" spans="1:6" x14ac:dyDescent="0.25">
      <c r="A1040" s="19">
        <v>43691</v>
      </c>
      <c r="B1040" s="20">
        <v>0.85898148148148146</v>
      </c>
      <c r="C1040" s="21">
        <f t="shared" si="16"/>
        <v>34.599999999999994</v>
      </c>
      <c r="D1040">
        <v>7.8</v>
      </c>
      <c r="E1040">
        <v>6.6</v>
      </c>
      <c r="F1040">
        <v>1</v>
      </c>
    </row>
    <row r="1041" spans="1:6" x14ac:dyDescent="0.25">
      <c r="A1041" s="19">
        <v>43691</v>
      </c>
      <c r="B1041" s="20">
        <v>0.86037037037037034</v>
      </c>
      <c r="C1041" s="21">
        <f t="shared" si="16"/>
        <v>34.633333333333333</v>
      </c>
      <c r="D1041">
        <v>7.8</v>
      </c>
      <c r="E1041">
        <v>6.6</v>
      </c>
      <c r="F1041">
        <v>1</v>
      </c>
    </row>
    <row r="1042" spans="1:6" hidden="1" x14ac:dyDescent="0.25">
      <c r="A1042" s="19">
        <v>43691</v>
      </c>
      <c r="B1042" s="20">
        <v>0.86175925925925922</v>
      </c>
      <c r="C1042" s="21">
        <f t="shared" si="16"/>
        <v>34.666666666666664</v>
      </c>
      <c r="D1042">
        <v>7.8</v>
      </c>
      <c r="E1042">
        <v>6.6</v>
      </c>
      <c r="F1042">
        <v>0</v>
      </c>
    </row>
    <row r="1043" spans="1:6" x14ac:dyDescent="0.25">
      <c r="A1043" s="19">
        <v>43691</v>
      </c>
      <c r="B1043" s="20">
        <v>0.86314814814814811</v>
      </c>
      <c r="C1043" s="21">
        <f t="shared" si="16"/>
        <v>34.699999999999996</v>
      </c>
      <c r="D1043">
        <v>7.8</v>
      </c>
      <c r="E1043">
        <v>6.5</v>
      </c>
      <c r="F1043">
        <v>1</v>
      </c>
    </row>
    <row r="1044" spans="1:6" x14ac:dyDescent="0.25">
      <c r="A1044" s="19">
        <v>43691</v>
      </c>
      <c r="B1044" s="20">
        <v>0.86453703703703699</v>
      </c>
      <c r="C1044" s="21">
        <f t="shared" si="16"/>
        <v>34.733333333333334</v>
      </c>
      <c r="D1044">
        <v>7.8</v>
      </c>
      <c r="E1044">
        <v>6.6</v>
      </c>
      <c r="F1044">
        <v>1</v>
      </c>
    </row>
    <row r="1045" spans="1:6" hidden="1" x14ac:dyDescent="0.25">
      <c r="A1045" s="19">
        <v>43691</v>
      </c>
      <c r="B1045" s="20">
        <v>0.86592592592592599</v>
      </c>
      <c r="C1045" s="21">
        <f t="shared" si="16"/>
        <v>34.766666666666666</v>
      </c>
      <c r="D1045">
        <v>7.8</v>
      </c>
      <c r="E1045">
        <v>6.6</v>
      </c>
      <c r="F1045">
        <v>0</v>
      </c>
    </row>
    <row r="1046" spans="1:6" x14ac:dyDescent="0.25">
      <c r="A1046" s="19">
        <v>43691</v>
      </c>
      <c r="B1046" s="20">
        <v>0.86731481481481476</v>
      </c>
      <c r="C1046" s="21">
        <f t="shared" si="16"/>
        <v>34.799999999999997</v>
      </c>
      <c r="D1046">
        <v>7.8</v>
      </c>
      <c r="E1046">
        <v>6.6</v>
      </c>
      <c r="F1046">
        <v>1</v>
      </c>
    </row>
    <row r="1047" spans="1:6" x14ac:dyDescent="0.25">
      <c r="A1047" s="19">
        <v>43691</v>
      </c>
      <c r="B1047" s="20">
        <v>0.86870370370370376</v>
      </c>
      <c r="C1047" s="21">
        <f t="shared" si="16"/>
        <v>34.833333333333336</v>
      </c>
      <c r="D1047">
        <v>7.8</v>
      </c>
      <c r="E1047">
        <v>6.6</v>
      </c>
      <c r="F1047">
        <v>1</v>
      </c>
    </row>
    <row r="1048" spans="1:6" hidden="1" x14ac:dyDescent="0.25">
      <c r="A1048" s="19">
        <v>43691</v>
      </c>
      <c r="B1048" s="20">
        <v>0.87009259259259253</v>
      </c>
      <c r="C1048" s="21">
        <f t="shared" si="16"/>
        <v>34.86666666666666</v>
      </c>
      <c r="D1048">
        <v>7.8</v>
      </c>
      <c r="E1048">
        <v>6.6</v>
      </c>
      <c r="F1048">
        <v>0</v>
      </c>
    </row>
    <row r="1049" spans="1:6" x14ac:dyDescent="0.25">
      <c r="A1049" s="19">
        <v>43691</v>
      </c>
      <c r="B1049" s="20">
        <v>0.87148148148148152</v>
      </c>
      <c r="C1049" s="21">
        <f t="shared" si="16"/>
        <v>34.9</v>
      </c>
      <c r="D1049">
        <v>7.8</v>
      </c>
      <c r="E1049">
        <v>6.6</v>
      </c>
      <c r="F1049">
        <v>1</v>
      </c>
    </row>
    <row r="1050" spans="1:6" x14ac:dyDescent="0.25">
      <c r="A1050" s="19">
        <v>43691</v>
      </c>
      <c r="B1050" s="20">
        <v>0.8728703703703703</v>
      </c>
      <c r="C1050" s="21">
        <f t="shared" si="16"/>
        <v>34.93333333333333</v>
      </c>
      <c r="D1050">
        <v>7.8</v>
      </c>
      <c r="E1050">
        <v>6.6</v>
      </c>
      <c r="F1050">
        <v>1</v>
      </c>
    </row>
    <row r="1051" spans="1:6" hidden="1" x14ac:dyDescent="0.25">
      <c r="A1051" s="19">
        <v>43691</v>
      </c>
      <c r="B1051" s="20">
        <v>0.87425925925925929</v>
      </c>
      <c r="C1051" s="21">
        <f t="shared" si="16"/>
        <v>34.966666666666669</v>
      </c>
      <c r="D1051">
        <v>7.8</v>
      </c>
      <c r="E1051">
        <v>6.6</v>
      </c>
      <c r="F1051">
        <v>0</v>
      </c>
    </row>
    <row r="1052" spans="1:6" x14ac:dyDescent="0.25">
      <c r="A1052" s="19">
        <v>43691</v>
      </c>
      <c r="B1052" s="20">
        <v>0.87564814814814806</v>
      </c>
      <c r="C1052" s="21">
        <f t="shared" si="16"/>
        <v>35</v>
      </c>
      <c r="D1052">
        <v>7.8</v>
      </c>
      <c r="E1052">
        <v>6.6</v>
      </c>
      <c r="F1052">
        <v>1</v>
      </c>
    </row>
    <row r="1053" spans="1:6" x14ac:dyDescent="0.25">
      <c r="A1053" s="19">
        <v>43691</v>
      </c>
      <c r="B1053" s="20">
        <v>0.87703703703703706</v>
      </c>
      <c r="C1053" s="21">
        <f t="shared" si="16"/>
        <v>35.033333333333331</v>
      </c>
      <c r="D1053">
        <v>7.8</v>
      </c>
      <c r="E1053">
        <v>6.6</v>
      </c>
      <c r="F1053">
        <v>1</v>
      </c>
    </row>
    <row r="1054" spans="1:6" hidden="1" x14ac:dyDescent="0.25">
      <c r="A1054" s="19">
        <v>43691</v>
      </c>
      <c r="B1054" s="20">
        <v>0.87842592592592583</v>
      </c>
      <c r="C1054" s="21">
        <f t="shared" si="16"/>
        <v>35.066666666666663</v>
      </c>
      <c r="D1054">
        <v>7.9</v>
      </c>
      <c r="E1054">
        <v>6.6</v>
      </c>
      <c r="F1054">
        <v>0</v>
      </c>
    </row>
    <row r="1055" spans="1:6" x14ac:dyDescent="0.25">
      <c r="A1055" s="19">
        <v>43691</v>
      </c>
      <c r="B1055" s="20">
        <v>0.87981481481481483</v>
      </c>
      <c r="C1055" s="21">
        <f t="shared" si="16"/>
        <v>35.1</v>
      </c>
      <c r="D1055">
        <v>8.1999999999999993</v>
      </c>
      <c r="E1055">
        <v>6.6</v>
      </c>
      <c r="F1055">
        <v>1</v>
      </c>
    </row>
    <row r="1056" spans="1:6" x14ac:dyDescent="0.25">
      <c r="A1056" s="19">
        <v>43691</v>
      </c>
      <c r="B1056" s="20">
        <v>0.8812037037037036</v>
      </c>
      <c r="C1056" s="21">
        <f t="shared" si="16"/>
        <v>35.133333333333326</v>
      </c>
      <c r="D1056">
        <v>8</v>
      </c>
      <c r="E1056">
        <v>6.7</v>
      </c>
      <c r="F1056">
        <v>1</v>
      </c>
    </row>
    <row r="1057" spans="1:6" hidden="1" x14ac:dyDescent="0.25">
      <c r="A1057" s="19">
        <v>43691</v>
      </c>
      <c r="B1057" s="20">
        <v>0.8825925925925926</v>
      </c>
      <c r="C1057" s="21">
        <f t="shared" si="16"/>
        <v>35.166666666666664</v>
      </c>
      <c r="D1057">
        <v>8</v>
      </c>
      <c r="E1057">
        <v>6.7</v>
      </c>
      <c r="F1057">
        <v>0</v>
      </c>
    </row>
    <row r="1058" spans="1:6" x14ac:dyDescent="0.25">
      <c r="A1058" s="19">
        <v>43691</v>
      </c>
      <c r="B1058" s="20">
        <v>0.88398148148148159</v>
      </c>
      <c r="C1058" s="21">
        <f t="shared" si="16"/>
        <v>35.200000000000003</v>
      </c>
      <c r="D1058">
        <v>7.8</v>
      </c>
      <c r="E1058">
        <v>6.7</v>
      </c>
      <c r="F1058">
        <v>1</v>
      </c>
    </row>
    <row r="1059" spans="1:6" x14ac:dyDescent="0.25">
      <c r="A1059" s="19">
        <v>43691</v>
      </c>
      <c r="B1059" s="20">
        <v>0.88537037037037036</v>
      </c>
      <c r="C1059" s="21">
        <f t="shared" si="16"/>
        <v>35.233333333333334</v>
      </c>
      <c r="D1059">
        <v>7.8</v>
      </c>
      <c r="E1059">
        <v>6.6</v>
      </c>
      <c r="F1059">
        <v>1</v>
      </c>
    </row>
    <row r="1060" spans="1:6" hidden="1" x14ac:dyDescent="0.25">
      <c r="A1060" s="19">
        <v>43691</v>
      </c>
      <c r="B1060" s="20">
        <v>0.88675925925925936</v>
      </c>
      <c r="C1060" s="21">
        <f t="shared" si="16"/>
        <v>35.266666666666666</v>
      </c>
      <c r="D1060">
        <v>7.8</v>
      </c>
      <c r="E1060">
        <v>6.6</v>
      </c>
      <c r="F1060">
        <v>0</v>
      </c>
    </row>
    <row r="1061" spans="1:6" x14ac:dyDescent="0.25">
      <c r="A1061" s="19">
        <v>43691</v>
      </c>
      <c r="B1061" s="20">
        <v>0.88814814814814813</v>
      </c>
      <c r="C1061" s="21">
        <f t="shared" si="16"/>
        <v>35.299999999999997</v>
      </c>
      <c r="D1061">
        <v>7.8</v>
      </c>
      <c r="E1061">
        <v>6.6</v>
      </c>
      <c r="F1061">
        <v>1</v>
      </c>
    </row>
    <row r="1062" spans="1:6" x14ac:dyDescent="0.25">
      <c r="A1062" s="19">
        <v>43691</v>
      </c>
      <c r="B1062" s="20">
        <v>0.88953703703703713</v>
      </c>
      <c r="C1062" s="21">
        <f t="shared" si="16"/>
        <v>35.333333333333336</v>
      </c>
      <c r="D1062">
        <v>7.8</v>
      </c>
      <c r="E1062">
        <v>6.6</v>
      </c>
      <c r="F1062">
        <v>1</v>
      </c>
    </row>
    <row r="1063" spans="1:6" hidden="1" x14ac:dyDescent="0.25">
      <c r="A1063" s="19">
        <v>43691</v>
      </c>
      <c r="B1063" s="20">
        <v>0.8909259259259259</v>
      </c>
      <c r="C1063" s="21">
        <f t="shared" ref="C1063:C1126" si="17">(B1063-$B$2)*24+24</f>
        <v>35.366666666666667</v>
      </c>
      <c r="D1063">
        <v>7.8</v>
      </c>
      <c r="E1063">
        <v>6.6</v>
      </c>
      <c r="F1063">
        <v>0</v>
      </c>
    </row>
    <row r="1064" spans="1:6" x14ac:dyDescent="0.25">
      <c r="A1064" s="19">
        <v>43691</v>
      </c>
      <c r="B1064" s="20">
        <v>0.89231481481481489</v>
      </c>
      <c r="C1064" s="21">
        <f t="shared" si="17"/>
        <v>35.4</v>
      </c>
      <c r="D1064">
        <v>7.8</v>
      </c>
      <c r="E1064">
        <v>6.6</v>
      </c>
      <c r="F1064">
        <v>1</v>
      </c>
    </row>
    <row r="1065" spans="1:6" x14ac:dyDescent="0.25">
      <c r="A1065" s="19">
        <v>43691</v>
      </c>
      <c r="B1065" s="20">
        <v>0.89370370370370367</v>
      </c>
      <c r="C1065" s="21">
        <f t="shared" si="17"/>
        <v>35.43333333333333</v>
      </c>
      <c r="D1065">
        <v>7.8</v>
      </c>
      <c r="E1065">
        <v>6.6</v>
      </c>
      <c r="F1065">
        <v>1</v>
      </c>
    </row>
    <row r="1066" spans="1:6" hidden="1" x14ac:dyDescent="0.25">
      <c r="A1066" s="19">
        <v>43691</v>
      </c>
      <c r="B1066" s="20">
        <v>0.89509259259259266</v>
      </c>
      <c r="C1066" s="21">
        <f t="shared" si="17"/>
        <v>35.466666666666669</v>
      </c>
      <c r="D1066">
        <v>7.8</v>
      </c>
      <c r="E1066">
        <v>6.6</v>
      </c>
      <c r="F1066">
        <v>0</v>
      </c>
    </row>
    <row r="1067" spans="1:6" x14ac:dyDescent="0.25">
      <c r="A1067" s="19">
        <v>43691</v>
      </c>
      <c r="B1067" s="20">
        <v>0.89648148148148143</v>
      </c>
      <c r="C1067" s="21">
        <f t="shared" si="17"/>
        <v>35.5</v>
      </c>
      <c r="D1067">
        <v>7.8</v>
      </c>
      <c r="E1067">
        <v>6.6</v>
      </c>
      <c r="F1067">
        <v>1</v>
      </c>
    </row>
    <row r="1068" spans="1:6" x14ac:dyDescent="0.25">
      <c r="A1068" s="19">
        <v>43691</v>
      </c>
      <c r="B1068" s="20">
        <v>0.89787037037037043</v>
      </c>
      <c r="C1068" s="21">
        <f t="shared" si="17"/>
        <v>35.533333333333331</v>
      </c>
      <c r="D1068">
        <v>7.8</v>
      </c>
      <c r="E1068">
        <v>6.6</v>
      </c>
      <c r="F1068">
        <v>1</v>
      </c>
    </row>
    <row r="1069" spans="1:6" hidden="1" x14ac:dyDescent="0.25">
      <c r="A1069" s="19">
        <v>43691</v>
      </c>
      <c r="B1069" s="20">
        <v>0.8992592592592592</v>
      </c>
      <c r="C1069" s="21">
        <f t="shared" si="17"/>
        <v>35.566666666666663</v>
      </c>
      <c r="D1069">
        <v>7.8</v>
      </c>
      <c r="E1069">
        <v>6.6</v>
      </c>
      <c r="F1069">
        <v>0</v>
      </c>
    </row>
    <row r="1070" spans="1:6" x14ac:dyDescent="0.25">
      <c r="A1070" s="19">
        <v>43691</v>
      </c>
      <c r="B1070" s="20">
        <v>0.9006481481481482</v>
      </c>
      <c r="C1070" s="21">
        <f t="shared" si="17"/>
        <v>35.6</v>
      </c>
      <c r="D1070">
        <v>7.8</v>
      </c>
      <c r="E1070">
        <v>6.6</v>
      </c>
      <c r="F1070">
        <v>1</v>
      </c>
    </row>
    <row r="1071" spans="1:6" x14ac:dyDescent="0.25">
      <c r="A1071" s="19">
        <v>43691</v>
      </c>
      <c r="B1071" s="20">
        <v>0.90203703703703697</v>
      </c>
      <c r="C1071" s="21">
        <f t="shared" si="17"/>
        <v>35.633333333333333</v>
      </c>
      <c r="D1071">
        <v>7.8</v>
      </c>
      <c r="E1071">
        <v>6.6</v>
      </c>
      <c r="F1071">
        <v>1</v>
      </c>
    </row>
    <row r="1072" spans="1:6" hidden="1" x14ac:dyDescent="0.25">
      <c r="A1072" s="19">
        <v>43691</v>
      </c>
      <c r="B1072" s="20">
        <v>0.90342592592592597</v>
      </c>
      <c r="C1072" s="21">
        <f t="shared" si="17"/>
        <v>35.666666666666664</v>
      </c>
      <c r="D1072">
        <v>7.8</v>
      </c>
      <c r="E1072">
        <v>6.6</v>
      </c>
      <c r="F1072">
        <v>0</v>
      </c>
    </row>
    <row r="1073" spans="1:6" x14ac:dyDescent="0.25">
      <c r="A1073" s="19">
        <v>43691</v>
      </c>
      <c r="B1073" s="20">
        <v>0.90481481481481474</v>
      </c>
      <c r="C1073" s="21">
        <f t="shared" si="17"/>
        <v>35.699999999999996</v>
      </c>
      <c r="D1073">
        <v>7.8</v>
      </c>
      <c r="E1073">
        <v>6.6</v>
      </c>
      <c r="F1073">
        <v>1</v>
      </c>
    </row>
    <row r="1074" spans="1:6" x14ac:dyDescent="0.25">
      <c r="A1074" s="19">
        <v>43691</v>
      </c>
      <c r="B1074" s="20">
        <v>0.90620370370370373</v>
      </c>
      <c r="C1074" s="21">
        <f t="shared" si="17"/>
        <v>35.733333333333334</v>
      </c>
      <c r="D1074">
        <v>7.8</v>
      </c>
      <c r="E1074">
        <v>6.6</v>
      </c>
      <c r="F1074">
        <v>1</v>
      </c>
    </row>
    <row r="1075" spans="1:6" hidden="1" x14ac:dyDescent="0.25">
      <c r="A1075" s="19">
        <v>43691</v>
      </c>
      <c r="B1075" s="20">
        <v>0.90759259259259262</v>
      </c>
      <c r="C1075" s="21">
        <f t="shared" si="17"/>
        <v>35.766666666666666</v>
      </c>
      <c r="D1075">
        <v>7.8</v>
      </c>
      <c r="E1075">
        <v>6.6</v>
      </c>
      <c r="F1075">
        <v>0</v>
      </c>
    </row>
    <row r="1076" spans="1:6" x14ac:dyDescent="0.25">
      <c r="A1076" s="19">
        <v>43691</v>
      </c>
      <c r="B1076" s="20">
        <v>0.9089814814814815</v>
      </c>
      <c r="C1076" s="21">
        <f t="shared" si="17"/>
        <v>35.799999999999997</v>
      </c>
      <c r="D1076">
        <v>7.8</v>
      </c>
      <c r="E1076">
        <v>6.6</v>
      </c>
      <c r="F1076">
        <v>1</v>
      </c>
    </row>
    <row r="1077" spans="1:6" x14ac:dyDescent="0.25">
      <c r="A1077" s="19">
        <v>43691</v>
      </c>
      <c r="B1077" s="20">
        <v>0.91037037037037039</v>
      </c>
      <c r="C1077" s="21">
        <f t="shared" si="17"/>
        <v>35.833333333333329</v>
      </c>
      <c r="D1077">
        <v>7.8</v>
      </c>
      <c r="E1077">
        <v>6.6</v>
      </c>
      <c r="F1077">
        <v>1</v>
      </c>
    </row>
    <row r="1078" spans="1:6" hidden="1" x14ac:dyDescent="0.25">
      <c r="A1078" s="19">
        <v>43691</v>
      </c>
      <c r="B1078" s="20">
        <v>0.91175925925925927</v>
      </c>
      <c r="C1078" s="21">
        <f t="shared" si="17"/>
        <v>35.866666666666667</v>
      </c>
      <c r="D1078">
        <v>7.9</v>
      </c>
      <c r="E1078">
        <v>6.6</v>
      </c>
      <c r="F1078">
        <v>0</v>
      </c>
    </row>
    <row r="1079" spans="1:6" x14ac:dyDescent="0.25">
      <c r="A1079" s="19">
        <v>43691</v>
      </c>
      <c r="B1079" s="20">
        <v>0.91314814814814815</v>
      </c>
      <c r="C1079" s="21">
        <f t="shared" si="17"/>
        <v>35.9</v>
      </c>
      <c r="D1079">
        <v>7.9</v>
      </c>
      <c r="E1079">
        <v>6.6</v>
      </c>
      <c r="F1079">
        <v>1</v>
      </c>
    </row>
    <row r="1080" spans="1:6" x14ac:dyDescent="0.25">
      <c r="A1080" s="19">
        <v>43691</v>
      </c>
      <c r="B1080" s="20">
        <v>0.91453703703703704</v>
      </c>
      <c r="C1080" s="21">
        <f t="shared" si="17"/>
        <v>35.93333333333333</v>
      </c>
      <c r="D1080">
        <v>7.8</v>
      </c>
      <c r="E1080">
        <v>6.6</v>
      </c>
      <c r="F1080">
        <v>1</v>
      </c>
    </row>
    <row r="1081" spans="1:6" hidden="1" x14ac:dyDescent="0.25">
      <c r="A1081" s="19">
        <v>43691</v>
      </c>
      <c r="B1081" s="20">
        <v>0.91592592592592592</v>
      </c>
      <c r="C1081" s="21">
        <f t="shared" si="17"/>
        <v>35.966666666666669</v>
      </c>
      <c r="D1081">
        <v>7.8</v>
      </c>
      <c r="E1081">
        <v>6.6</v>
      </c>
      <c r="F1081">
        <v>0</v>
      </c>
    </row>
    <row r="1082" spans="1:6" x14ac:dyDescent="0.25">
      <c r="A1082" s="19">
        <v>43691</v>
      </c>
      <c r="B1082" s="20">
        <v>0.91731481481481481</v>
      </c>
      <c r="C1082" s="21">
        <f t="shared" si="17"/>
        <v>36</v>
      </c>
      <c r="D1082">
        <v>7.8</v>
      </c>
      <c r="E1082">
        <v>6.6</v>
      </c>
      <c r="F1082">
        <v>1</v>
      </c>
    </row>
    <row r="1083" spans="1:6" x14ac:dyDescent="0.25">
      <c r="A1083" s="19">
        <v>43691</v>
      </c>
      <c r="B1083" s="20">
        <v>0.91870370370370369</v>
      </c>
      <c r="C1083" s="21">
        <f t="shared" si="17"/>
        <v>36.033333333333331</v>
      </c>
      <c r="D1083">
        <v>7.8</v>
      </c>
      <c r="E1083">
        <v>6.6</v>
      </c>
      <c r="F1083">
        <v>1</v>
      </c>
    </row>
    <row r="1084" spans="1:6" hidden="1" x14ac:dyDescent="0.25">
      <c r="A1084" s="19">
        <v>43691</v>
      </c>
      <c r="B1084" s="20">
        <v>0.92009259259259257</v>
      </c>
      <c r="C1084" s="21">
        <f t="shared" si="17"/>
        <v>36.066666666666663</v>
      </c>
      <c r="D1084">
        <v>6.6</v>
      </c>
      <c r="E1084">
        <v>6.4</v>
      </c>
      <c r="F1084">
        <v>0</v>
      </c>
    </row>
    <row r="1085" spans="1:6" x14ac:dyDescent="0.25">
      <c r="A1085" s="19">
        <v>43691</v>
      </c>
      <c r="B1085" s="20">
        <v>0.92148148148148146</v>
      </c>
      <c r="C1085" s="21">
        <f t="shared" si="17"/>
        <v>36.1</v>
      </c>
      <c r="D1085">
        <v>6.5</v>
      </c>
      <c r="E1085">
        <v>6.2</v>
      </c>
      <c r="F1085">
        <v>1</v>
      </c>
    </row>
    <row r="1086" spans="1:6" x14ac:dyDescent="0.25">
      <c r="A1086" s="19">
        <v>43691</v>
      </c>
      <c r="B1086" s="20">
        <v>0.92287037037037034</v>
      </c>
      <c r="C1086" s="21">
        <f t="shared" si="17"/>
        <v>36.133333333333333</v>
      </c>
      <c r="D1086">
        <v>6.3</v>
      </c>
      <c r="E1086">
        <v>5.9</v>
      </c>
      <c r="F1086">
        <v>1</v>
      </c>
    </row>
    <row r="1087" spans="1:6" hidden="1" x14ac:dyDescent="0.25">
      <c r="A1087" s="19">
        <v>43691</v>
      </c>
      <c r="B1087" s="20">
        <v>0.92425925925925922</v>
      </c>
      <c r="C1087" s="21">
        <f t="shared" si="17"/>
        <v>36.166666666666664</v>
      </c>
      <c r="D1087">
        <v>6.3</v>
      </c>
      <c r="E1087">
        <v>5.8</v>
      </c>
      <c r="F1087">
        <v>0</v>
      </c>
    </row>
    <row r="1088" spans="1:6" x14ac:dyDescent="0.25">
      <c r="A1088" s="19">
        <v>43691</v>
      </c>
      <c r="B1088" s="20">
        <v>0.92564814814814822</v>
      </c>
      <c r="C1088" s="21">
        <f t="shared" si="17"/>
        <v>36.200000000000003</v>
      </c>
      <c r="D1088">
        <v>6.1</v>
      </c>
      <c r="E1088">
        <v>5.6</v>
      </c>
      <c r="F1088">
        <v>1</v>
      </c>
    </row>
    <row r="1089" spans="1:6" x14ac:dyDescent="0.25">
      <c r="A1089" s="19">
        <v>43691</v>
      </c>
      <c r="B1089" s="20">
        <v>0.92703703703703699</v>
      </c>
      <c r="C1089" s="21">
        <f t="shared" si="17"/>
        <v>36.233333333333334</v>
      </c>
      <c r="D1089">
        <v>6.2</v>
      </c>
      <c r="E1089">
        <v>5.5</v>
      </c>
      <c r="F1089">
        <v>1</v>
      </c>
    </row>
    <row r="1090" spans="1:6" hidden="1" x14ac:dyDescent="0.25">
      <c r="A1090" s="19">
        <v>43691</v>
      </c>
      <c r="B1090" s="20">
        <v>0.92842592592592599</v>
      </c>
      <c r="C1090" s="21">
        <f t="shared" si="17"/>
        <v>36.266666666666666</v>
      </c>
      <c r="D1090">
        <v>6.2</v>
      </c>
      <c r="E1090">
        <v>5.4</v>
      </c>
      <c r="F1090">
        <v>0</v>
      </c>
    </row>
    <row r="1091" spans="1:6" x14ac:dyDescent="0.25">
      <c r="A1091" s="19">
        <v>43691</v>
      </c>
      <c r="B1091" s="20">
        <v>0.92981481481481476</v>
      </c>
      <c r="C1091" s="21">
        <f t="shared" si="17"/>
        <v>36.299999999999997</v>
      </c>
      <c r="D1091">
        <v>6.1</v>
      </c>
      <c r="E1091">
        <v>5.3</v>
      </c>
      <c r="F1091">
        <v>1</v>
      </c>
    </row>
    <row r="1092" spans="1:6" x14ac:dyDescent="0.25">
      <c r="A1092" s="19">
        <v>43691</v>
      </c>
      <c r="B1092" s="20">
        <v>0.93120370370370376</v>
      </c>
      <c r="C1092" s="21">
        <f t="shared" si="17"/>
        <v>36.333333333333329</v>
      </c>
      <c r="D1092">
        <v>6.1</v>
      </c>
      <c r="E1092">
        <v>5.3</v>
      </c>
      <c r="F1092">
        <v>1</v>
      </c>
    </row>
    <row r="1093" spans="1:6" hidden="1" x14ac:dyDescent="0.25">
      <c r="A1093" s="19">
        <v>43691</v>
      </c>
      <c r="B1093" s="20">
        <v>0.93259259259259253</v>
      </c>
      <c r="C1093" s="21">
        <f t="shared" si="17"/>
        <v>36.366666666666667</v>
      </c>
      <c r="D1093">
        <v>6.1</v>
      </c>
      <c r="E1093">
        <v>5.3</v>
      </c>
      <c r="F1093">
        <v>0</v>
      </c>
    </row>
    <row r="1094" spans="1:6" x14ac:dyDescent="0.25">
      <c r="A1094" s="19">
        <v>43691</v>
      </c>
      <c r="B1094" s="20">
        <v>0.93398148148148152</v>
      </c>
      <c r="C1094" s="21">
        <f t="shared" si="17"/>
        <v>36.4</v>
      </c>
      <c r="D1094">
        <v>6.1</v>
      </c>
      <c r="E1094">
        <v>5.3</v>
      </c>
      <c r="F1094">
        <v>1</v>
      </c>
    </row>
    <row r="1095" spans="1:6" x14ac:dyDescent="0.25">
      <c r="A1095" s="19">
        <v>43691</v>
      </c>
      <c r="B1095" s="20">
        <v>0.9353703703703703</v>
      </c>
      <c r="C1095" s="21">
        <f t="shared" si="17"/>
        <v>36.43333333333333</v>
      </c>
      <c r="D1095">
        <v>6.1</v>
      </c>
      <c r="E1095">
        <v>5.3</v>
      </c>
      <c r="F1095">
        <v>1</v>
      </c>
    </row>
    <row r="1096" spans="1:6" hidden="1" x14ac:dyDescent="0.25">
      <c r="A1096" s="19">
        <v>43691</v>
      </c>
      <c r="B1096" s="20">
        <v>0.93675925925925929</v>
      </c>
      <c r="C1096" s="21">
        <f t="shared" si="17"/>
        <v>36.466666666666669</v>
      </c>
      <c r="D1096">
        <v>6.1</v>
      </c>
      <c r="E1096">
        <v>5.3</v>
      </c>
      <c r="F1096">
        <v>0</v>
      </c>
    </row>
    <row r="1097" spans="1:6" x14ac:dyDescent="0.25">
      <c r="A1097" s="19">
        <v>43691</v>
      </c>
      <c r="B1097" s="20">
        <v>0.93814814814814806</v>
      </c>
      <c r="C1097" s="21">
        <f t="shared" si="17"/>
        <v>36.5</v>
      </c>
      <c r="D1097">
        <v>6.2</v>
      </c>
      <c r="E1097">
        <v>5.2</v>
      </c>
      <c r="F1097">
        <v>1</v>
      </c>
    </row>
    <row r="1098" spans="1:6" x14ac:dyDescent="0.25">
      <c r="A1098" s="19">
        <v>43691</v>
      </c>
      <c r="B1098" s="20">
        <v>0.93953703703703706</v>
      </c>
      <c r="C1098" s="21">
        <f t="shared" si="17"/>
        <v>36.533333333333331</v>
      </c>
      <c r="D1098">
        <v>6.1</v>
      </c>
      <c r="E1098">
        <v>5.2</v>
      </c>
      <c r="F1098">
        <v>1</v>
      </c>
    </row>
    <row r="1099" spans="1:6" hidden="1" x14ac:dyDescent="0.25">
      <c r="A1099" s="19">
        <v>43691</v>
      </c>
      <c r="B1099" s="20">
        <v>0.94092592592592583</v>
      </c>
      <c r="C1099" s="21">
        <f t="shared" si="17"/>
        <v>36.566666666666663</v>
      </c>
      <c r="D1099">
        <v>6.1</v>
      </c>
      <c r="E1099">
        <v>5.2</v>
      </c>
      <c r="F1099">
        <v>0</v>
      </c>
    </row>
    <row r="1100" spans="1:6" x14ac:dyDescent="0.25">
      <c r="A1100" s="19">
        <v>43691</v>
      </c>
      <c r="B1100" s="20">
        <v>0.94231481481481483</v>
      </c>
      <c r="C1100" s="21">
        <f t="shared" si="17"/>
        <v>36.599999999999994</v>
      </c>
      <c r="D1100">
        <v>6</v>
      </c>
      <c r="E1100">
        <v>5.2</v>
      </c>
      <c r="F1100">
        <v>1</v>
      </c>
    </row>
    <row r="1101" spans="1:6" x14ac:dyDescent="0.25">
      <c r="A1101" s="19">
        <v>43691</v>
      </c>
      <c r="B1101" s="20">
        <v>0.9437037037037036</v>
      </c>
      <c r="C1101" s="21">
        <f t="shared" si="17"/>
        <v>36.633333333333333</v>
      </c>
      <c r="D1101">
        <v>6.1</v>
      </c>
      <c r="E1101">
        <v>5.2</v>
      </c>
      <c r="F1101">
        <v>1</v>
      </c>
    </row>
    <row r="1102" spans="1:6" hidden="1" x14ac:dyDescent="0.25">
      <c r="A1102" s="19">
        <v>43691</v>
      </c>
      <c r="B1102" s="20">
        <v>0.9450925925925926</v>
      </c>
      <c r="C1102" s="21">
        <f t="shared" si="17"/>
        <v>36.666666666666664</v>
      </c>
      <c r="D1102">
        <v>6</v>
      </c>
      <c r="E1102">
        <v>5.2</v>
      </c>
      <c r="F1102">
        <v>0</v>
      </c>
    </row>
    <row r="1103" spans="1:6" x14ac:dyDescent="0.25">
      <c r="A1103" s="19">
        <v>43691</v>
      </c>
      <c r="B1103" s="20">
        <v>0.94648148148148137</v>
      </c>
      <c r="C1103" s="21">
        <f t="shared" si="17"/>
        <v>36.699999999999996</v>
      </c>
      <c r="D1103">
        <v>6.1</v>
      </c>
      <c r="E1103">
        <v>5.3</v>
      </c>
      <c r="F1103">
        <v>1</v>
      </c>
    </row>
    <row r="1104" spans="1:6" x14ac:dyDescent="0.25">
      <c r="A1104" s="19">
        <v>43691</v>
      </c>
      <c r="B1104" s="20">
        <v>0.94787037037037036</v>
      </c>
      <c r="C1104" s="21">
        <f t="shared" si="17"/>
        <v>36.733333333333334</v>
      </c>
      <c r="D1104">
        <v>6</v>
      </c>
      <c r="E1104">
        <v>5.2</v>
      </c>
      <c r="F1104">
        <v>1</v>
      </c>
    </row>
    <row r="1105" spans="1:6" hidden="1" x14ac:dyDescent="0.25">
      <c r="A1105" s="19">
        <v>43691</v>
      </c>
      <c r="B1105" s="20">
        <v>0.94925925925925936</v>
      </c>
      <c r="C1105" s="21">
        <f t="shared" si="17"/>
        <v>36.766666666666666</v>
      </c>
      <c r="D1105">
        <v>6</v>
      </c>
      <c r="E1105">
        <v>5.2</v>
      </c>
      <c r="F1105">
        <v>0</v>
      </c>
    </row>
    <row r="1106" spans="1:6" x14ac:dyDescent="0.25">
      <c r="A1106" s="19">
        <v>43691</v>
      </c>
      <c r="B1106" s="20">
        <v>0.95064814814814813</v>
      </c>
      <c r="C1106" s="21">
        <f t="shared" si="17"/>
        <v>36.799999999999997</v>
      </c>
      <c r="D1106">
        <v>6.1</v>
      </c>
      <c r="E1106">
        <v>5.3</v>
      </c>
      <c r="F1106">
        <v>1</v>
      </c>
    </row>
    <row r="1107" spans="1:6" x14ac:dyDescent="0.25">
      <c r="A1107" s="19">
        <v>43691</v>
      </c>
      <c r="B1107" s="20">
        <v>0.95203703703703713</v>
      </c>
      <c r="C1107" s="21">
        <f t="shared" si="17"/>
        <v>36.833333333333336</v>
      </c>
      <c r="D1107">
        <v>6.1</v>
      </c>
      <c r="E1107">
        <v>5.2</v>
      </c>
      <c r="F1107">
        <v>1</v>
      </c>
    </row>
    <row r="1108" spans="1:6" hidden="1" x14ac:dyDescent="0.25">
      <c r="A1108" s="19">
        <v>43691</v>
      </c>
      <c r="B1108" s="20">
        <v>0.9534259259259259</v>
      </c>
      <c r="C1108" s="21">
        <f t="shared" si="17"/>
        <v>36.86666666666666</v>
      </c>
      <c r="D1108">
        <v>6</v>
      </c>
      <c r="E1108">
        <v>5.2</v>
      </c>
      <c r="F1108">
        <v>0</v>
      </c>
    </row>
    <row r="1109" spans="1:6" x14ac:dyDescent="0.25">
      <c r="A1109" s="19">
        <v>43691</v>
      </c>
      <c r="B1109" s="20">
        <v>0.95481481481481489</v>
      </c>
      <c r="C1109" s="21">
        <f t="shared" si="17"/>
        <v>36.900000000000006</v>
      </c>
      <c r="D1109">
        <v>6.1</v>
      </c>
      <c r="E1109">
        <v>5.3</v>
      </c>
      <c r="F1109">
        <v>1</v>
      </c>
    </row>
    <row r="1110" spans="1:6" x14ac:dyDescent="0.25">
      <c r="A1110" s="19">
        <v>43691</v>
      </c>
      <c r="B1110" s="20">
        <v>0.95620370370370367</v>
      </c>
      <c r="C1110" s="21">
        <f t="shared" si="17"/>
        <v>36.93333333333333</v>
      </c>
      <c r="D1110">
        <v>6</v>
      </c>
      <c r="E1110">
        <v>5.2</v>
      </c>
      <c r="F1110">
        <v>1</v>
      </c>
    </row>
    <row r="1111" spans="1:6" hidden="1" x14ac:dyDescent="0.25">
      <c r="A1111" s="19">
        <v>43691</v>
      </c>
      <c r="B1111" s="20">
        <v>0.95759259259259266</v>
      </c>
      <c r="C1111" s="21">
        <f t="shared" si="17"/>
        <v>36.966666666666669</v>
      </c>
      <c r="D1111">
        <v>6.2</v>
      </c>
      <c r="E1111">
        <v>5.3</v>
      </c>
      <c r="F1111">
        <v>0</v>
      </c>
    </row>
    <row r="1112" spans="1:6" x14ac:dyDescent="0.25">
      <c r="A1112" s="19">
        <v>43691</v>
      </c>
      <c r="B1112" s="20">
        <v>0.95898148148148143</v>
      </c>
      <c r="C1112" s="21">
        <f t="shared" si="17"/>
        <v>37</v>
      </c>
      <c r="D1112">
        <v>6.2</v>
      </c>
      <c r="E1112">
        <v>5.3</v>
      </c>
      <c r="F1112">
        <v>1</v>
      </c>
    </row>
    <row r="1113" spans="1:6" x14ac:dyDescent="0.25">
      <c r="A1113" s="19">
        <v>43691</v>
      </c>
      <c r="B1113" s="20">
        <v>0.96037037037037043</v>
      </c>
      <c r="C1113" s="21">
        <f t="shared" si="17"/>
        <v>37.033333333333331</v>
      </c>
      <c r="D1113">
        <v>6.2</v>
      </c>
      <c r="E1113">
        <v>5.3</v>
      </c>
      <c r="F1113">
        <v>1</v>
      </c>
    </row>
    <row r="1114" spans="1:6" hidden="1" x14ac:dyDescent="0.25">
      <c r="A1114" s="19">
        <v>43691</v>
      </c>
      <c r="B1114" s="20">
        <v>0.9617592592592592</v>
      </c>
      <c r="C1114" s="21">
        <f t="shared" si="17"/>
        <v>37.066666666666663</v>
      </c>
      <c r="D1114">
        <v>6.7</v>
      </c>
      <c r="E1114">
        <v>5.3</v>
      </c>
      <c r="F1114">
        <v>0</v>
      </c>
    </row>
    <row r="1115" spans="1:6" x14ac:dyDescent="0.25">
      <c r="A1115" s="19">
        <v>43691</v>
      </c>
      <c r="B1115" s="20">
        <v>0.9631481481481482</v>
      </c>
      <c r="C1115" s="21">
        <f t="shared" si="17"/>
        <v>37.1</v>
      </c>
      <c r="D1115">
        <v>7.1</v>
      </c>
      <c r="E1115">
        <v>5.4</v>
      </c>
      <c r="F1115">
        <v>1</v>
      </c>
    </row>
    <row r="1116" spans="1:6" x14ac:dyDescent="0.25">
      <c r="A1116" s="19">
        <v>43691</v>
      </c>
      <c r="B1116" s="20">
        <v>0.96453703703703697</v>
      </c>
      <c r="C1116" s="21">
        <f t="shared" si="17"/>
        <v>37.133333333333326</v>
      </c>
      <c r="D1116">
        <v>6.2</v>
      </c>
      <c r="E1116">
        <v>5.4</v>
      </c>
      <c r="F1116">
        <v>1</v>
      </c>
    </row>
    <row r="1117" spans="1:6" hidden="1" x14ac:dyDescent="0.25">
      <c r="A1117" s="19">
        <v>43691</v>
      </c>
      <c r="B1117" s="20">
        <v>0.96592592592592597</v>
      </c>
      <c r="C1117" s="21">
        <f t="shared" si="17"/>
        <v>37.166666666666671</v>
      </c>
      <c r="D1117">
        <v>6</v>
      </c>
      <c r="E1117">
        <v>5.3</v>
      </c>
      <c r="F1117">
        <v>0</v>
      </c>
    </row>
    <row r="1118" spans="1:6" x14ac:dyDescent="0.25">
      <c r="A1118" s="19">
        <v>43691</v>
      </c>
      <c r="B1118" s="20">
        <v>0.96731481481481485</v>
      </c>
      <c r="C1118" s="21">
        <f t="shared" si="17"/>
        <v>37.200000000000003</v>
      </c>
      <c r="D1118">
        <v>5.9</v>
      </c>
      <c r="E1118">
        <v>5.2</v>
      </c>
      <c r="F1118">
        <v>1</v>
      </c>
    </row>
    <row r="1119" spans="1:6" x14ac:dyDescent="0.25">
      <c r="A1119" s="19">
        <v>43691</v>
      </c>
      <c r="B1119" s="20">
        <v>0.96870370370370373</v>
      </c>
      <c r="C1119" s="21">
        <f t="shared" si="17"/>
        <v>37.233333333333334</v>
      </c>
      <c r="D1119">
        <v>6</v>
      </c>
      <c r="E1119">
        <v>5.2</v>
      </c>
      <c r="F1119">
        <v>1</v>
      </c>
    </row>
    <row r="1120" spans="1:6" hidden="1" x14ac:dyDescent="0.25">
      <c r="A1120" s="19">
        <v>43691</v>
      </c>
      <c r="B1120" s="20">
        <v>0.97009259259259262</v>
      </c>
      <c r="C1120" s="21">
        <f t="shared" si="17"/>
        <v>37.266666666666666</v>
      </c>
      <c r="D1120">
        <v>5.9</v>
      </c>
      <c r="E1120">
        <v>5.0999999999999996</v>
      </c>
      <c r="F1120">
        <v>0</v>
      </c>
    </row>
    <row r="1121" spans="1:6" x14ac:dyDescent="0.25">
      <c r="A1121" s="19">
        <v>43691</v>
      </c>
      <c r="B1121" s="20">
        <v>0.9714814814814815</v>
      </c>
      <c r="C1121" s="21">
        <f t="shared" si="17"/>
        <v>37.299999999999997</v>
      </c>
      <c r="D1121">
        <v>6</v>
      </c>
      <c r="E1121">
        <v>5.0999999999999996</v>
      </c>
      <c r="F1121">
        <v>1</v>
      </c>
    </row>
    <row r="1122" spans="1:6" x14ac:dyDescent="0.25">
      <c r="A1122" s="19">
        <v>43691</v>
      </c>
      <c r="B1122" s="20">
        <v>0.97287037037037039</v>
      </c>
      <c r="C1122" s="21">
        <f t="shared" si="17"/>
        <v>37.333333333333336</v>
      </c>
      <c r="D1122">
        <v>6</v>
      </c>
      <c r="E1122">
        <v>5.0999999999999996</v>
      </c>
      <c r="F1122">
        <v>1</v>
      </c>
    </row>
    <row r="1123" spans="1:6" hidden="1" x14ac:dyDescent="0.25">
      <c r="A1123" s="19">
        <v>43691</v>
      </c>
      <c r="B1123" s="20">
        <v>0.97425925925925927</v>
      </c>
      <c r="C1123" s="21">
        <f t="shared" si="17"/>
        <v>37.366666666666667</v>
      </c>
      <c r="D1123">
        <v>5.9</v>
      </c>
      <c r="E1123">
        <v>5.0999999999999996</v>
      </c>
      <c r="F1123">
        <v>0</v>
      </c>
    </row>
    <row r="1124" spans="1:6" x14ac:dyDescent="0.25">
      <c r="A1124" s="19">
        <v>43691</v>
      </c>
      <c r="B1124" s="20">
        <v>0.97564814814814815</v>
      </c>
      <c r="C1124" s="21">
        <f t="shared" si="17"/>
        <v>37.4</v>
      </c>
      <c r="D1124">
        <v>6</v>
      </c>
      <c r="E1124">
        <v>5.0999999999999996</v>
      </c>
      <c r="F1124">
        <v>1</v>
      </c>
    </row>
    <row r="1125" spans="1:6" x14ac:dyDescent="0.25">
      <c r="A1125" s="19">
        <v>43691</v>
      </c>
      <c r="B1125" s="20">
        <v>0.97703703703703704</v>
      </c>
      <c r="C1125" s="21">
        <f t="shared" si="17"/>
        <v>37.433333333333337</v>
      </c>
      <c r="D1125">
        <v>6</v>
      </c>
      <c r="E1125">
        <v>5.0999999999999996</v>
      </c>
      <c r="F1125">
        <v>1</v>
      </c>
    </row>
    <row r="1126" spans="1:6" hidden="1" x14ac:dyDescent="0.25">
      <c r="A1126" s="19">
        <v>43691</v>
      </c>
      <c r="B1126" s="20">
        <v>0.97842592592592592</v>
      </c>
      <c r="C1126" s="21">
        <f t="shared" si="17"/>
        <v>37.466666666666669</v>
      </c>
      <c r="D1126">
        <v>6.1</v>
      </c>
      <c r="E1126">
        <v>5.2</v>
      </c>
      <c r="F1126">
        <v>0</v>
      </c>
    </row>
    <row r="1127" spans="1:6" x14ac:dyDescent="0.25">
      <c r="A1127" s="19">
        <v>43691</v>
      </c>
      <c r="B1127" s="20">
        <v>0.97981481481481481</v>
      </c>
      <c r="C1127" s="21">
        <f t="shared" ref="C1127:C1141" si="18">(B1127-$B$2)*24+24</f>
        <v>37.5</v>
      </c>
      <c r="D1127">
        <v>6.1</v>
      </c>
      <c r="E1127">
        <v>5.2</v>
      </c>
      <c r="F1127">
        <v>1</v>
      </c>
    </row>
    <row r="1128" spans="1:6" x14ac:dyDescent="0.25">
      <c r="A1128" s="19">
        <v>43691</v>
      </c>
      <c r="B1128" s="20">
        <v>0.98120370370370369</v>
      </c>
      <c r="C1128" s="21">
        <f t="shared" si="18"/>
        <v>37.533333333333331</v>
      </c>
      <c r="D1128">
        <v>6</v>
      </c>
      <c r="E1128">
        <v>5.2</v>
      </c>
      <c r="F1128">
        <v>1</v>
      </c>
    </row>
    <row r="1129" spans="1:6" hidden="1" x14ac:dyDescent="0.25">
      <c r="A1129" s="19">
        <v>43691</v>
      </c>
      <c r="B1129" s="20">
        <v>0.98259259259259257</v>
      </c>
      <c r="C1129" s="21">
        <f t="shared" si="18"/>
        <v>37.566666666666663</v>
      </c>
      <c r="D1129">
        <v>6.1</v>
      </c>
      <c r="E1129">
        <v>5.2</v>
      </c>
      <c r="F1129">
        <v>0</v>
      </c>
    </row>
    <row r="1130" spans="1:6" x14ac:dyDescent="0.25">
      <c r="A1130" s="19">
        <v>43691</v>
      </c>
      <c r="B1130" s="20">
        <v>0.98398148148148146</v>
      </c>
      <c r="C1130" s="21">
        <f t="shared" si="18"/>
        <v>37.6</v>
      </c>
      <c r="D1130">
        <v>6.1</v>
      </c>
      <c r="E1130">
        <v>5.2</v>
      </c>
      <c r="F1130">
        <v>1</v>
      </c>
    </row>
    <row r="1131" spans="1:6" x14ac:dyDescent="0.25">
      <c r="A1131" s="19">
        <v>43691</v>
      </c>
      <c r="B1131" s="20">
        <v>0.98537037037037034</v>
      </c>
      <c r="C1131" s="21">
        <f t="shared" si="18"/>
        <v>37.633333333333333</v>
      </c>
      <c r="D1131">
        <v>6.1</v>
      </c>
      <c r="E1131">
        <v>5.2</v>
      </c>
      <c r="F1131">
        <v>1</v>
      </c>
    </row>
    <row r="1132" spans="1:6" hidden="1" x14ac:dyDescent="0.25">
      <c r="A1132" s="19">
        <v>43691</v>
      </c>
      <c r="B1132" s="20">
        <v>0.98675925925925922</v>
      </c>
      <c r="C1132" s="21">
        <f t="shared" si="18"/>
        <v>37.666666666666664</v>
      </c>
      <c r="D1132">
        <v>6.1</v>
      </c>
      <c r="E1132">
        <v>5.2</v>
      </c>
      <c r="F1132">
        <v>0</v>
      </c>
    </row>
    <row r="1133" spans="1:6" x14ac:dyDescent="0.25">
      <c r="A1133" s="19">
        <v>43691</v>
      </c>
      <c r="B1133" s="20">
        <v>0.98814814814814811</v>
      </c>
      <c r="C1133" s="21">
        <f t="shared" si="18"/>
        <v>37.700000000000003</v>
      </c>
      <c r="D1133">
        <v>6.1</v>
      </c>
      <c r="E1133">
        <v>5.3</v>
      </c>
      <c r="F1133">
        <v>1</v>
      </c>
    </row>
    <row r="1134" spans="1:6" x14ac:dyDescent="0.25">
      <c r="A1134" s="19">
        <v>43691</v>
      </c>
      <c r="B1134" s="20">
        <v>0.98953703703703699</v>
      </c>
      <c r="C1134" s="21">
        <f t="shared" si="18"/>
        <v>37.733333333333334</v>
      </c>
      <c r="D1134">
        <v>6</v>
      </c>
      <c r="E1134">
        <v>5.2</v>
      </c>
      <c r="F1134">
        <v>1</v>
      </c>
    </row>
    <row r="1135" spans="1:6" hidden="1" x14ac:dyDescent="0.25">
      <c r="A1135" s="19">
        <v>43691</v>
      </c>
      <c r="B1135" s="20">
        <v>0.99092592592592599</v>
      </c>
      <c r="C1135" s="21">
        <f t="shared" si="18"/>
        <v>37.766666666666666</v>
      </c>
      <c r="D1135">
        <v>6</v>
      </c>
      <c r="E1135">
        <v>5.2</v>
      </c>
      <c r="F1135">
        <v>0</v>
      </c>
    </row>
    <row r="1136" spans="1:6" x14ac:dyDescent="0.25">
      <c r="A1136" s="19">
        <v>43691</v>
      </c>
      <c r="B1136" s="20">
        <v>0.99231481481481476</v>
      </c>
      <c r="C1136" s="21">
        <f t="shared" si="18"/>
        <v>37.799999999999997</v>
      </c>
      <c r="D1136">
        <v>6.1</v>
      </c>
      <c r="E1136">
        <v>5.2</v>
      </c>
      <c r="F1136">
        <v>1</v>
      </c>
    </row>
    <row r="1137" spans="1:6" x14ac:dyDescent="0.25">
      <c r="A1137" s="19">
        <v>43691</v>
      </c>
      <c r="B1137" s="20">
        <v>0.99370370370370376</v>
      </c>
      <c r="C1137" s="21">
        <f t="shared" si="18"/>
        <v>37.833333333333329</v>
      </c>
      <c r="D1137">
        <v>6.1</v>
      </c>
      <c r="E1137">
        <v>5.2</v>
      </c>
      <c r="F1137">
        <v>1</v>
      </c>
    </row>
    <row r="1138" spans="1:6" hidden="1" x14ac:dyDescent="0.25">
      <c r="A1138" s="19">
        <v>43691</v>
      </c>
      <c r="B1138" s="20">
        <v>0.99509259259259253</v>
      </c>
      <c r="C1138" s="21">
        <f t="shared" si="18"/>
        <v>37.866666666666667</v>
      </c>
      <c r="D1138">
        <v>6</v>
      </c>
      <c r="E1138">
        <v>5.2</v>
      </c>
      <c r="F1138">
        <v>0</v>
      </c>
    </row>
    <row r="1139" spans="1:6" x14ac:dyDescent="0.25">
      <c r="A1139" s="19">
        <v>43691</v>
      </c>
      <c r="B1139" s="20">
        <v>0.99648148148148152</v>
      </c>
      <c r="C1139" s="21">
        <f t="shared" si="18"/>
        <v>37.9</v>
      </c>
      <c r="D1139">
        <v>6</v>
      </c>
      <c r="E1139">
        <v>5.2</v>
      </c>
      <c r="F1139">
        <v>1</v>
      </c>
    </row>
    <row r="1140" spans="1:6" x14ac:dyDescent="0.25">
      <c r="A1140" s="19">
        <v>43691</v>
      </c>
      <c r="B1140" s="20">
        <v>0.9978703703703703</v>
      </c>
      <c r="C1140" s="21">
        <f t="shared" si="18"/>
        <v>37.93333333333333</v>
      </c>
      <c r="D1140">
        <v>6.1</v>
      </c>
      <c r="E1140">
        <v>5.2</v>
      </c>
      <c r="F1140">
        <v>1</v>
      </c>
    </row>
    <row r="1141" spans="1:6" hidden="1" x14ac:dyDescent="0.25">
      <c r="A1141" s="19">
        <v>43691</v>
      </c>
      <c r="B1141" s="20">
        <v>0.99925925925925929</v>
      </c>
      <c r="C1141" s="21">
        <f t="shared" si="18"/>
        <v>37.966666666666669</v>
      </c>
      <c r="D1141">
        <v>6.1</v>
      </c>
      <c r="E1141">
        <v>5.3</v>
      </c>
      <c r="F1141">
        <v>0</v>
      </c>
    </row>
    <row r="1142" spans="1:6" x14ac:dyDescent="0.25">
      <c r="A1142" s="19">
        <v>43692</v>
      </c>
      <c r="B1142" s="20">
        <v>6.4814814814814813E-4</v>
      </c>
      <c r="C1142" s="21">
        <f>(B1142-$B$2)*24+48</f>
        <v>38</v>
      </c>
      <c r="D1142">
        <v>6.1</v>
      </c>
      <c r="E1142">
        <v>5.3</v>
      </c>
      <c r="F1142">
        <v>1</v>
      </c>
    </row>
    <row r="1143" spans="1:6" x14ac:dyDescent="0.25">
      <c r="A1143" s="19">
        <v>43692</v>
      </c>
      <c r="B1143" s="20">
        <v>2.0370370370370373E-3</v>
      </c>
      <c r="C1143" s="21">
        <f t="shared" ref="C1143:C1206" si="19">(B1143-$B$2)*24+48</f>
        <v>38.033333333333331</v>
      </c>
      <c r="D1143">
        <v>6.3</v>
      </c>
      <c r="E1143">
        <v>5.3</v>
      </c>
      <c r="F1143">
        <v>1</v>
      </c>
    </row>
    <row r="1144" spans="1:6" hidden="1" x14ac:dyDescent="0.25">
      <c r="A1144" s="19">
        <v>43692</v>
      </c>
      <c r="B1144" s="20">
        <v>3.425925925925926E-3</v>
      </c>
      <c r="C1144" s="21">
        <f t="shared" si="19"/>
        <v>38.066666666666663</v>
      </c>
      <c r="D1144">
        <v>7</v>
      </c>
      <c r="E1144">
        <v>5.3</v>
      </c>
      <c r="F1144">
        <v>0</v>
      </c>
    </row>
    <row r="1145" spans="1:6" x14ac:dyDescent="0.25">
      <c r="A1145" s="19">
        <v>43692</v>
      </c>
      <c r="B1145" s="20">
        <v>4.8148148148148152E-3</v>
      </c>
      <c r="C1145" s="21">
        <f t="shared" si="19"/>
        <v>38.1</v>
      </c>
      <c r="D1145">
        <v>7.1</v>
      </c>
      <c r="E1145">
        <v>5.4</v>
      </c>
      <c r="F1145">
        <v>1</v>
      </c>
    </row>
    <row r="1146" spans="1:6" x14ac:dyDescent="0.25">
      <c r="A1146" s="19">
        <v>43692</v>
      </c>
      <c r="B1146" s="20">
        <v>6.2037037037037043E-3</v>
      </c>
      <c r="C1146" s="21">
        <f t="shared" si="19"/>
        <v>38.133333333333333</v>
      </c>
      <c r="D1146">
        <v>6.1</v>
      </c>
      <c r="E1146">
        <v>5.4</v>
      </c>
      <c r="F1146">
        <v>1</v>
      </c>
    </row>
    <row r="1147" spans="1:6" hidden="1" x14ac:dyDescent="0.25">
      <c r="A1147" s="19">
        <v>43692</v>
      </c>
      <c r="B1147" s="20">
        <v>7.5925925925925926E-3</v>
      </c>
      <c r="C1147" s="21">
        <f t="shared" si="19"/>
        <v>38.166666666666664</v>
      </c>
      <c r="D1147">
        <v>5.9</v>
      </c>
      <c r="E1147">
        <v>5.3</v>
      </c>
      <c r="F1147">
        <v>0</v>
      </c>
    </row>
    <row r="1148" spans="1:6" x14ac:dyDescent="0.25">
      <c r="A1148" s="19">
        <v>43692</v>
      </c>
      <c r="B1148" s="20">
        <v>8.9814814814814809E-3</v>
      </c>
      <c r="C1148" s="21">
        <f t="shared" si="19"/>
        <v>38.200000000000003</v>
      </c>
      <c r="D1148">
        <v>5.8</v>
      </c>
      <c r="E1148">
        <v>5.2</v>
      </c>
      <c r="F1148">
        <v>1</v>
      </c>
    </row>
    <row r="1149" spans="1:6" x14ac:dyDescent="0.25">
      <c r="A1149" s="19">
        <v>43692</v>
      </c>
      <c r="B1149" s="20">
        <v>1.037037037037037E-2</v>
      </c>
      <c r="C1149" s="21">
        <f t="shared" si="19"/>
        <v>38.233333333333334</v>
      </c>
      <c r="D1149">
        <v>5.9</v>
      </c>
      <c r="E1149">
        <v>5.2</v>
      </c>
      <c r="F1149">
        <v>1</v>
      </c>
    </row>
    <row r="1150" spans="1:6" hidden="1" x14ac:dyDescent="0.25">
      <c r="A1150" s="19">
        <v>43692</v>
      </c>
      <c r="B1150" s="20">
        <v>1.1759259259259259E-2</v>
      </c>
      <c r="C1150" s="21">
        <f t="shared" si="19"/>
        <v>38.266666666666666</v>
      </c>
      <c r="D1150">
        <v>5.9</v>
      </c>
      <c r="E1150">
        <v>5.0999999999999996</v>
      </c>
      <c r="F1150">
        <v>0</v>
      </c>
    </row>
    <row r="1151" spans="1:6" x14ac:dyDescent="0.25">
      <c r="A1151" s="19">
        <v>43692</v>
      </c>
      <c r="B1151" s="20">
        <v>1.3148148148148147E-2</v>
      </c>
      <c r="C1151" s="21">
        <f t="shared" si="19"/>
        <v>38.299999999999997</v>
      </c>
      <c r="D1151">
        <v>5.8</v>
      </c>
      <c r="E1151">
        <v>5.0999999999999996</v>
      </c>
      <c r="F1151">
        <v>1</v>
      </c>
    </row>
    <row r="1152" spans="1:6" x14ac:dyDescent="0.25">
      <c r="A1152" s="19">
        <v>43692</v>
      </c>
      <c r="B1152" s="20">
        <v>1.4537037037037038E-2</v>
      </c>
      <c r="C1152" s="21">
        <f t="shared" si="19"/>
        <v>38.333333333333329</v>
      </c>
      <c r="D1152">
        <v>6</v>
      </c>
      <c r="E1152">
        <v>5.0999999999999996</v>
      </c>
      <c r="F1152">
        <v>1</v>
      </c>
    </row>
    <row r="1153" spans="1:6" hidden="1" x14ac:dyDescent="0.25">
      <c r="A1153" s="19">
        <v>43692</v>
      </c>
      <c r="B1153" s="20">
        <v>1.5925925925925927E-2</v>
      </c>
      <c r="C1153" s="21">
        <f t="shared" si="19"/>
        <v>38.366666666666667</v>
      </c>
      <c r="D1153">
        <v>6</v>
      </c>
      <c r="E1153">
        <v>5.0999999999999996</v>
      </c>
      <c r="F1153">
        <v>0</v>
      </c>
    </row>
    <row r="1154" spans="1:6" x14ac:dyDescent="0.25">
      <c r="A1154" s="19">
        <v>43692</v>
      </c>
      <c r="B1154" s="20">
        <v>1.7314814814814814E-2</v>
      </c>
      <c r="C1154" s="21">
        <f t="shared" si="19"/>
        <v>38.4</v>
      </c>
      <c r="D1154">
        <v>6</v>
      </c>
      <c r="E1154">
        <v>5.2</v>
      </c>
      <c r="F1154">
        <v>1</v>
      </c>
    </row>
    <row r="1155" spans="1:6" x14ac:dyDescent="0.25">
      <c r="A1155" s="19">
        <v>43692</v>
      </c>
      <c r="B1155" s="20">
        <v>1.8703703703703705E-2</v>
      </c>
      <c r="C1155" s="21">
        <f t="shared" si="19"/>
        <v>38.433333333333337</v>
      </c>
      <c r="D1155">
        <v>6</v>
      </c>
      <c r="E1155">
        <v>5.2</v>
      </c>
      <c r="F1155">
        <v>1</v>
      </c>
    </row>
    <row r="1156" spans="1:6" hidden="1" x14ac:dyDescent="0.25">
      <c r="A1156" s="19">
        <v>43692</v>
      </c>
      <c r="B1156" s="20">
        <v>2.0092592592592592E-2</v>
      </c>
      <c r="C1156" s="21">
        <f t="shared" si="19"/>
        <v>38.466666666666669</v>
      </c>
      <c r="D1156">
        <v>6</v>
      </c>
      <c r="E1156">
        <v>5.2</v>
      </c>
      <c r="F1156">
        <v>0</v>
      </c>
    </row>
    <row r="1157" spans="1:6" x14ac:dyDescent="0.25">
      <c r="A1157" s="19">
        <v>43692</v>
      </c>
      <c r="B1157" s="20">
        <v>2.148148148148148E-2</v>
      </c>
      <c r="C1157" s="21">
        <f t="shared" si="19"/>
        <v>38.5</v>
      </c>
      <c r="D1157">
        <v>6</v>
      </c>
      <c r="E1157">
        <v>5.2</v>
      </c>
      <c r="F1157">
        <v>1</v>
      </c>
    </row>
    <row r="1158" spans="1:6" x14ac:dyDescent="0.25">
      <c r="A1158" s="19">
        <v>43692</v>
      </c>
      <c r="B1158" s="20">
        <v>2.2870370370370371E-2</v>
      </c>
      <c r="C1158" s="21">
        <f t="shared" si="19"/>
        <v>38.533333333333331</v>
      </c>
      <c r="D1158">
        <v>6</v>
      </c>
      <c r="E1158">
        <v>5.2</v>
      </c>
      <c r="F1158">
        <v>1</v>
      </c>
    </row>
    <row r="1159" spans="1:6" hidden="1" x14ac:dyDescent="0.25">
      <c r="A1159" s="19">
        <v>43692</v>
      </c>
      <c r="B1159" s="20">
        <v>2.4259259259259258E-2</v>
      </c>
      <c r="C1159" s="21">
        <f t="shared" si="19"/>
        <v>38.566666666666663</v>
      </c>
      <c r="D1159">
        <v>6</v>
      </c>
      <c r="E1159">
        <v>5.2</v>
      </c>
      <c r="F1159">
        <v>0</v>
      </c>
    </row>
    <row r="1160" spans="1:6" x14ac:dyDescent="0.25">
      <c r="A1160" s="19">
        <v>43692</v>
      </c>
      <c r="B1160" s="20">
        <v>2.5648148148148146E-2</v>
      </c>
      <c r="C1160" s="21">
        <f t="shared" si="19"/>
        <v>38.599999999999994</v>
      </c>
      <c r="D1160">
        <v>6</v>
      </c>
      <c r="E1160">
        <v>5.2</v>
      </c>
      <c r="F1160">
        <v>1</v>
      </c>
    </row>
    <row r="1161" spans="1:6" x14ac:dyDescent="0.25">
      <c r="A1161" s="19">
        <v>43692</v>
      </c>
      <c r="B1161" s="20">
        <v>2.7037037037037037E-2</v>
      </c>
      <c r="C1161" s="21">
        <f t="shared" si="19"/>
        <v>38.633333333333333</v>
      </c>
      <c r="D1161">
        <v>6.1</v>
      </c>
      <c r="E1161">
        <v>5.2</v>
      </c>
      <c r="F1161">
        <v>1</v>
      </c>
    </row>
    <row r="1162" spans="1:6" hidden="1" x14ac:dyDescent="0.25">
      <c r="A1162" s="19">
        <v>43692</v>
      </c>
      <c r="B1162" s="20">
        <v>2.8425925925925924E-2</v>
      </c>
      <c r="C1162" s="21">
        <f t="shared" si="19"/>
        <v>38.666666666666664</v>
      </c>
      <c r="D1162">
        <v>6</v>
      </c>
      <c r="E1162">
        <v>5.3</v>
      </c>
      <c r="F1162">
        <v>0</v>
      </c>
    </row>
    <row r="1163" spans="1:6" x14ac:dyDescent="0.25">
      <c r="A1163" s="19">
        <v>43692</v>
      </c>
      <c r="B1163" s="20">
        <v>2.9814814814814811E-2</v>
      </c>
      <c r="C1163" s="21">
        <f t="shared" si="19"/>
        <v>38.700000000000003</v>
      </c>
      <c r="D1163">
        <v>6</v>
      </c>
      <c r="E1163">
        <v>5.2</v>
      </c>
      <c r="F1163">
        <v>1</v>
      </c>
    </row>
    <row r="1164" spans="1:6" x14ac:dyDescent="0.25">
      <c r="A1164" s="19">
        <v>43692</v>
      </c>
      <c r="B1164" s="20">
        <v>3.1203703703703702E-2</v>
      </c>
      <c r="C1164" s="21">
        <f t="shared" si="19"/>
        <v>38.733333333333334</v>
      </c>
      <c r="D1164">
        <v>5.9</v>
      </c>
      <c r="E1164">
        <v>5.2</v>
      </c>
      <c r="F1164">
        <v>1</v>
      </c>
    </row>
    <row r="1165" spans="1:6" hidden="1" x14ac:dyDescent="0.25">
      <c r="A1165" s="19">
        <v>43692</v>
      </c>
      <c r="B1165" s="20">
        <v>3.259259259259259E-2</v>
      </c>
      <c r="C1165" s="21">
        <f t="shared" si="19"/>
        <v>38.766666666666666</v>
      </c>
      <c r="D1165">
        <v>6.1</v>
      </c>
      <c r="E1165">
        <v>5.2</v>
      </c>
      <c r="F1165">
        <v>0</v>
      </c>
    </row>
    <row r="1166" spans="1:6" x14ac:dyDescent="0.25">
      <c r="A1166" s="19">
        <v>43692</v>
      </c>
      <c r="B1166" s="20">
        <v>3.3981481481481481E-2</v>
      </c>
      <c r="C1166" s="21">
        <f t="shared" si="19"/>
        <v>38.799999999999997</v>
      </c>
      <c r="D1166">
        <v>6</v>
      </c>
      <c r="E1166">
        <v>5.2</v>
      </c>
      <c r="F1166">
        <v>1</v>
      </c>
    </row>
    <row r="1167" spans="1:6" x14ac:dyDescent="0.25">
      <c r="A1167" s="19">
        <v>43692</v>
      </c>
      <c r="B1167" s="20">
        <v>3.5370370370370365E-2</v>
      </c>
      <c r="C1167" s="21">
        <f t="shared" si="19"/>
        <v>38.833333333333329</v>
      </c>
      <c r="D1167">
        <v>6</v>
      </c>
      <c r="E1167">
        <v>5.2</v>
      </c>
      <c r="F1167">
        <v>1</v>
      </c>
    </row>
    <row r="1168" spans="1:6" hidden="1" x14ac:dyDescent="0.25">
      <c r="A1168" s="19">
        <v>43692</v>
      </c>
      <c r="B1168" s="20">
        <v>3.6759259259259255E-2</v>
      </c>
      <c r="C1168" s="21">
        <f t="shared" si="19"/>
        <v>38.866666666666667</v>
      </c>
      <c r="D1168">
        <v>6</v>
      </c>
      <c r="E1168">
        <v>5.3</v>
      </c>
      <c r="F1168">
        <v>0</v>
      </c>
    </row>
    <row r="1169" spans="1:6" x14ac:dyDescent="0.25">
      <c r="A1169" s="19">
        <v>43692</v>
      </c>
      <c r="B1169" s="20">
        <v>3.8148148148148146E-2</v>
      </c>
      <c r="C1169" s="21">
        <f t="shared" si="19"/>
        <v>38.9</v>
      </c>
      <c r="D1169">
        <v>6.1</v>
      </c>
      <c r="E1169">
        <v>5.3</v>
      </c>
      <c r="F1169">
        <v>1</v>
      </c>
    </row>
    <row r="1170" spans="1:6" x14ac:dyDescent="0.25">
      <c r="A1170" s="19">
        <v>43692</v>
      </c>
      <c r="B1170" s="20">
        <v>3.953703703703703E-2</v>
      </c>
      <c r="C1170" s="21">
        <f t="shared" si="19"/>
        <v>38.93333333333333</v>
      </c>
      <c r="D1170">
        <v>6.1</v>
      </c>
      <c r="E1170">
        <v>5.2</v>
      </c>
      <c r="F1170">
        <v>1</v>
      </c>
    </row>
    <row r="1171" spans="1:6" hidden="1" x14ac:dyDescent="0.25">
      <c r="A1171" s="19">
        <v>43692</v>
      </c>
      <c r="B1171" s="20">
        <v>4.0925925925925928E-2</v>
      </c>
      <c r="C1171" s="21">
        <f t="shared" si="19"/>
        <v>38.966666666666669</v>
      </c>
      <c r="D1171">
        <v>6.1</v>
      </c>
      <c r="E1171">
        <v>5.3</v>
      </c>
      <c r="F1171">
        <v>0</v>
      </c>
    </row>
    <row r="1172" spans="1:6" x14ac:dyDescent="0.25">
      <c r="A1172" s="19">
        <v>43692</v>
      </c>
      <c r="B1172" s="20">
        <v>4.2314814814814812E-2</v>
      </c>
      <c r="C1172" s="21">
        <f t="shared" si="19"/>
        <v>39</v>
      </c>
      <c r="D1172">
        <v>6</v>
      </c>
      <c r="E1172">
        <v>5.3</v>
      </c>
      <c r="F1172">
        <v>1</v>
      </c>
    </row>
    <row r="1173" spans="1:6" x14ac:dyDescent="0.25">
      <c r="A1173" s="19">
        <v>43692</v>
      </c>
      <c r="B1173" s="20">
        <v>4.370370370370371E-2</v>
      </c>
      <c r="C1173" s="21">
        <f t="shared" si="19"/>
        <v>39.033333333333331</v>
      </c>
      <c r="D1173">
        <v>6</v>
      </c>
      <c r="E1173">
        <v>5.3</v>
      </c>
      <c r="F1173">
        <v>1</v>
      </c>
    </row>
    <row r="1174" spans="1:6" hidden="1" x14ac:dyDescent="0.25">
      <c r="A1174" s="19">
        <v>43692</v>
      </c>
      <c r="B1174" s="20">
        <v>4.5092592592592594E-2</v>
      </c>
      <c r="C1174" s="21">
        <f t="shared" si="19"/>
        <v>39.066666666666663</v>
      </c>
      <c r="D1174">
        <v>6</v>
      </c>
      <c r="E1174">
        <v>5.3</v>
      </c>
      <c r="F1174">
        <v>0</v>
      </c>
    </row>
    <row r="1175" spans="1:6" x14ac:dyDescent="0.25">
      <c r="A1175" s="19">
        <v>43692</v>
      </c>
      <c r="B1175" s="20">
        <v>4.6481481481481485E-2</v>
      </c>
      <c r="C1175" s="21">
        <f t="shared" si="19"/>
        <v>39.1</v>
      </c>
      <c r="D1175">
        <v>6.1</v>
      </c>
      <c r="E1175">
        <v>5.3</v>
      </c>
      <c r="F1175">
        <v>1</v>
      </c>
    </row>
    <row r="1176" spans="1:6" x14ac:dyDescent="0.25">
      <c r="A1176" s="19">
        <v>43692</v>
      </c>
      <c r="B1176" s="20">
        <v>4.7870370370370369E-2</v>
      </c>
      <c r="C1176" s="21">
        <f t="shared" si="19"/>
        <v>39.133333333333333</v>
      </c>
      <c r="D1176">
        <v>6.1</v>
      </c>
      <c r="E1176">
        <v>5.3</v>
      </c>
      <c r="F1176">
        <v>1</v>
      </c>
    </row>
    <row r="1177" spans="1:6" hidden="1" x14ac:dyDescent="0.25">
      <c r="A1177" s="19">
        <v>43692</v>
      </c>
      <c r="B1177" s="20">
        <v>4.925925925925926E-2</v>
      </c>
      <c r="C1177" s="21">
        <f t="shared" si="19"/>
        <v>39.166666666666664</v>
      </c>
      <c r="D1177">
        <v>6.1</v>
      </c>
      <c r="E1177">
        <v>5.3</v>
      </c>
      <c r="F1177">
        <v>0</v>
      </c>
    </row>
    <row r="1178" spans="1:6" x14ac:dyDescent="0.25">
      <c r="A1178" s="19">
        <v>43692</v>
      </c>
      <c r="B1178" s="20">
        <v>5.0648148148148144E-2</v>
      </c>
      <c r="C1178" s="21">
        <f t="shared" si="19"/>
        <v>39.200000000000003</v>
      </c>
      <c r="D1178">
        <v>6.1</v>
      </c>
      <c r="E1178">
        <v>5.3</v>
      </c>
      <c r="F1178">
        <v>1</v>
      </c>
    </row>
    <row r="1179" spans="1:6" x14ac:dyDescent="0.25">
      <c r="A1179" s="19">
        <v>43692</v>
      </c>
      <c r="B1179" s="20">
        <v>5.2037037037037041E-2</v>
      </c>
      <c r="C1179" s="21">
        <f t="shared" si="19"/>
        <v>39.233333333333334</v>
      </c>
      <c r="D1179">
        <v>6</v>
      </c>
      <c r="E1179">
        <v>5.3</v>
      </c>
      <c r="F1179">
        <v>1</v>
      </c>
    </row>
    <row r="1180" spans="1:6" hidden="1" x14ac:dyDescent="0.25">
      <c r="A1180" s="19">
        <v>43692</v>
      </c>
      <c r="B1180" s="20">
        <v>5.3425925925925925E-2</v>
      </c>
      <c r="C1180" s="21">
        <f t="shared" si="19"/>
        <v>39.266666666666666</v>
      </c>
      <c r="D1180">
        <v>5.9</v>
      </c>
      <c r="E1180">
        <v>5.3</v>
      </c>
      <c r="F1180">
        <v>0</v>
      </c>
    </row>
    <row r="1181" spans="1:6" x14ac:dyDescent="0.25">
      <c r="A1181" s="19">
        <v>43692</v>
      </c>
      <c r="B1181" s="20">
        <v>5.4814814814814816E-2</v>
      </c>
      <c r="C1181" s="21">
        <f t="shared" si="19"/>
        <v>39.299999999999997</v>
      </c>
      <c r="D1181">
        <v>6</v>
      </c>
      <c r="E1181">
        <v>5.3</v>
      </c>
      <c r="F1181">
        <v>1</v>
      </c>
    </row>
    <row r="1182" spans="1:6" x14ac:dyDescent="0.25">
      <c r="A1182" s="19">
        <v>43692</v>
      </c>
      <c r="B1182" s="20">
        <v>5.62037037037037E-2</v>
      </c>
      <c r="C1182" s="21">
        <f t="shared" si="19"/>
        <v>39.333333333333329</v>
      </c>
      <c r="D1182">
        <v>6.1</v>
      </c>
      <c r="E1182">
        <v>5.2</v>
      </c>
      <c r="F1182">
        <v>1</v>
      </c>
    </row>
    <row r="1183" spans="1:6" hidden="1" x14ac:dyDescent="0.25">
      <c r="A1183" s="19">
        <v>43692</v>
      </c>
      <c r="B1183" s="20">
        <v>5.7592592592592591E-2</v>
      </c>
      <c r="C1183" s="21">
        <f t="shared" si="19"/>
        <v>39.366666666666667</v>
      </c>
      <c r="D1183">
        <v>6</v>
      </c>
      <c r="E1183">
        <v>5.3</v>
      </c>
      <c r="F1183">
        <v>0</v>
      </c>
    </row>
    <row r="1184" spans="1:6" x14ac:dyDescent="0.25">
      <c r="A1184" s="19">
        <v>43692</v>
      </c>
      <c r="B1184" s="20">
        <v>5.8981481481481489E-2</v>
      </c>
      <c r="C1184" s="21">
        <f t="shared" si="19"/>
        <v>39.4</v>
      </c>
      <c r="D1184">
        <v>6.1</v>
      </c>
      <c r="E1184">
        <v>5.3</v>
      </c>
      <c r="F1184">
        <v>1</v>
      </c>
    </row>
    <row r="1185" spans="1:6" x14ac:dyDescent="0.25">
      <c r="A1185" s="19">
        <v>43692</v>
      </c>
      <c r="B1185" s="20">
        <v>6.0370370370370373E-2</v>
      </c>
      <c r="C1185" s="21">
        <f t="shared" si="19"/>
        <v>39.43333333333333</v>
      </c>
      <c r="D1185">
        <v>6</v>
      </c>
      <c r="E1185">
        <v>5.3</v>
      </c>
      <c r="F1185">
        <v>1</v>
      </c>
    </row>
    <row r="1186" spans="1:6" hidden="1" x14ac:dyDescent="0.25">
      <c r="A1186" s="19">
        <v>43692</v>
      </c>
      <c r="B1186" s="20">
        <v>6.1759259259259257E-2</v>
      </c>
      <c r="C1186" s="21">
        <f t="shared" si="19"/>
        <v>39.466666666666669</v>
      </c>
      <c r="D1186">
        <v>6.1</v>
      </c>
      <c r="E1186">
        <v>5.3</v>
      </c>
      <c r="F1186">
        <v>0</v>
      </c>
    </row>
    <row r="1187" spans="1:6" x14ac:dyDescent="0.25">
      <c r="A1187" s="19">
        <v>43692</v>
      </c>
      <c r="B1187" s="20">
        <v>6.3148148148148148E-2</v>
      </c>
      <c r="C1187" s="21">
        <f t="shared" si="19"/>
        <v>39.5</v>
      </c>
      <c r="D1187">
        <v>6.1</v>
      </c>
      <c r="E1187">
        <v>5.3</v>
      </c>
      <c r="F1187">
        <v>1</v>
      </c>
    </row>
    <row r="1188" spans="1:6" x14ac:dyDescent="0.25">
      <c r="A1188" s="19">
        <v>43692</v>
      </c>
      <c r="B1188" s="20">
        <v>6.4537037037037046E-2</v>
      </c>
      <c r="C1188" s="21">
        <f t="shared" si="19"/>
        <v>39.533333333333331</v>
      </c>
      <c r="D1188">
        <v>6.1</v>
      </c>
      <c r="E1188">
        <v>5.3</v>
      </c>
      <c r="F1188">
        <v>1</v>
      </c>
    </row>
    <row r="1189" spans="1:6" hidden="1" x14ac:dyDescent="0.25">
      <c r="A1189" s="19">
        <v>43692</v>
      </c>
      <c r="B1189" s="20">
        <v>6.5925925925925929E-2</v>
      </c>
      <c r="C1189" s="21">
        <f t="shared" si="19"/>
        <v>39.566666666666663</v>
      </c>
      <c r="D1189">
        <v>6.1</v>
      </c>
      <c r="E1189">
        <v>5.3</v>
      </c>
      <c r="F1189">
        <v>0</v>
      </c>
    </row>
    <row r="1190" spans="1:6" x14ac:dyDescent="0.25">
      <c r="A1190" s="19">
        <v>43692</v>
      </c>
      <c r="B1190" s="20">
        <v>6.7314814814814813E-2</v>
      </c>
      <c r="C1190" s="21">
        <f t="shared" si="19"/>
        <v>39.6</v>
      </c>
      <c r="D1190">
        <v>6</v>
      </c>
      <c r="E1190">
        <v>5.3</v>
      </c>
      <c r="F1190">
        <v>1</v>
      </c>
    </row>
    <row r="1191" spans="1:6" x14ac:dyDescent="0.25">
      <c r="A1191" s="19">
        <v>43692</v>
      </c>
      <c r="B1191" s="20">
        <v>6.8703703703703697E-2</v>
      </c>
      <c r="C1191" s="21">
        <f t="shared" si="19"/>
        <v>39.633333333333333</v>
      </c>
      <c r="D1191">
        <v>6</v>
      </c>
      <c r="E1191">
        <v>5.3</v>
      </c>
      <c r="F1191">
        <v>1</v>
      </c>
    </row>
    <row r="1192" spans="1:6" hidden="1" x14ac:dyDescent="0.25">
      <c r="A1192" s="19">
        <v>43692</v>
      </c>
      <c r="B1192" s="20">
        <v>7.0092592592592595E-2</v>
      </c>
      <c r="C1192" s="21">
        <f t="shared" si="19"/>
        <v>39.666666666666664</v>
      </c>
      <c r="D1192">
        <v>6.1</v>
      </c>
      <c r="E1192">
        <v>5.3</v>
      </c>
      <c r="F1192">
        <v>0</v>
      </c>
    </row>
    <row r="1193" spans="1:6" x14ac:dyDescent="0.25">
      <c r="A1193" s="19">
        <v>43692</v>
      </c>
      <c r="B1193" s="20">
        <v>7.1481481481481479E-2</v>
      </c>
      <c r="C1193" s="21">
        <f t="shared" si="19"/>
        <v>39.700000000000003</v>
      </c>
      <c r="D1193">
        <v>6.1</v>
      </c>
      <c r="E1193">
        <v>5.3</v>
      </c>
      <c r="F1193">
        <v>1</v>
      </c>
    </row>
    <row r="1194" spans="1:6" x14ac:dyDescent="0.25">
      <c r="A1194" s="19">
        <v>43692</v>
      </c>
      <c r="B1194" s="20">
        <v>7.2870370370370363E-2</v>
      </c>
      <c r="C1194" s="21">
        <f t="shared" si="19"/>
        <v>39.733333333333334</v>
      </c>
      <c r="D1194">
        <v>6.1</v>
      </c>
      <c r="E1194">
        <v>5.3</v>
      </c>
      <c r="F1194">
        <v>1</v>
      </c>
    </row>
    <row r="1195" spans="1:6" hidden="1" x14ac:dyDescent="0.25">
      <c r="A1195" s="19">
        <v>43692</v>
      </c>
      <c r="B1195" s="20">
        <v>7.4259259259259261E-2</v>
      </c>
      <c r="C1195" s="21">
        <f t="shared" si="19"/>
        <v>39.766666666666666</v>
      </c>
      <c r="D1195">
        <v>6.1</v>
      </c>
      <c r="E1195">
        <v>5.3</v>
      </c>
      <c r="F1195">
        <v>0</v>
      </c>
    </row>
    <row r="1196" spans="1:6" x14ac:dyDescent="0.25">
      <c r="A1196" s="19">
        <v>43692</v>
      </c>
      <c r="B1196" s="20">
        <v>7.5648148148148145E-2</v>
      </c>
      <c r="C1196" s="21">
        <f t="shared" si="19"/>
        <v>39.799999999999997</v>
      </c>
      <c r="D1196">
        <v>6.1</v>
      </c>
      <c r="E1196">
        <v>5.3</v>
      </c>
      <c r="F1196">
        <v>1</v>
      </c>
    </row>
    <row r="1197" spans="1:6" x14ac:dyDescent="0.25">
      <c r="A1197" s="19">
        <v>43692</v>
      </c>
      <c r="B1197" s="20">
        <v>7.7037037037037029E-2</v>
      </c>
      <c r="C1197" s="21">
        <f t="shared" si="19"/>
        <v>39.833333333333329</v>
      </c>
      <c r="D1197">
        <v>6.1</v>
      </c>
      <c r="E1197">
        <v>5.3</v>
      </c>
      <c r="F1197">
        <v>1</v>
      </c>
    </row>
    <row r="1198" spans="1:6" hidden="1" x14ac:dyDescent="0.25">
      <c r="A1198" s="19">
        <v>43692</v>
      </c>
      <c r="B1198" s="20">
        <v>7.8425925925925913E-2</v>
      </c>
      <c r="C1198" s="21">
        <f t="shared" si="19"/>
        <v>39.866666666666667</v>
      </c>
      <c r="D1198">
        <v>6.1</v>
      </c>
      <c r="E1198">
        <v>5.3</v>
      </c>
      <c r="F1198">
        <v>0</v>
      </c>
    </row>
    <row r="1199" spans="1:6" x14ac:dyDescent="0.25">
      <c r="A1199" s="19">
        <v>43692</v>
      </c>
      <c r="B1199" s="20">
        <v>7.9814814814814811E-2</v>
      </c>
      <c r="C1199" s="21">
        <f t="shared" si="19"/>
        <v>39.9</v>
      </c>
      <c r="D1199">
        <v>6</v>
      </c>
      <c r="E1199">
        <v>5.3</v>
      </c>
      <c r="F1199">
        <v>1</v>
      </c>
    </row>
    <row r="1200" spans="1:6" x14ac:dyDescent="0.25">
      <c r="A1200" s="19">
        <v>43692</v>
      </c>
      <c r="B1200" s="20">
        <v>8.1203703703703708E-2</v>
      </c>
      <c r="C1200" s="21">
        <f t="shared" si="19"/>
        <v>39.933333333333337</v>
      </c>
      <c r="D1200">
        <v>6.1</v>
      </c>
      <c r="E1200">
        <v>5.3</v>
      </c>
      <c r="F1200">
        <v>1</v>
      </c>
    </row>
    <row r="1201" spans="1:6" hidden="1" x14ac:dyDescent="0.25">
      <c r="A1201" s="19">
        <v>43692</v>
      </c>
      <c r="B1201" s="20">
        <v>8.2592592592592592E-2</v>
      </c>
      <c r="C1201" s="21">
        <f t="shared" si="19"/>
        <v>39.966666666666669</v>
      </c>
      <c r="D1201">
        <v>6.1</v>
      </c>
      <c r="E1201">
        <v>5.3</v>
      </c>
      <c r="F1201">
        <v>0</v>
      </c>
    </row>
    <row r="1202" spans="1:6" x14ac:dyDescent="0.25">
      <c r="A1202" s="19">
        <v>43692</v>
      </c>
      <c r="B1202" s="20">
        <v>8.398148148148149E-2</v>
      </c>
      <c r="C1202" s="21">
        <f t="shared" si="19"/>
        <v>40</v>
      </c>
      <c r="D1202">
        <v>6.1</v>
      </c>
      <c r="E1202">
        <v>5.3</v>
      </c>
      <c r="F1202">
        <v>1</v>
      </c>
    </row>
    <row r="1203" spans="1:6" x14ac:dyDescent="0.25">
      <c r="A1203" s="19">
        <v>43692</v>
      </c>
      <c r="B1203" s="20">
        <v>8.5370370370370374E-2</v>
      </c>
      <c r="C1203" s="21">
        <f t="shared" si="19"/>
        <v>40.033333333333331</v>
      </c>
      <c r="D1203">
        <v>6.1</v>
      </c>
      <c r="E1203">
        <v>5.3</v>
      </c>
      <c r="F1203">
        <v>1</v>
      </c>
    </row>
    <row r="1204" spans="1:6" hidden="1" x14ac:dyDescent="0.25">
      <c r="A1204" s="19">
        <v>43692</v>
      </c>
      <c r="B1204" s="20">
        <v>8.6759259259259258E-2</v>
      </c>
      <c r="C1204" s="21">
        <f t="shared" si="19"/>
        <v>40.066666666666663</v>
      </c>
      <c r="D1204">
        <v>6.1</v>
      </c>
      <c r="E1204">
        <v>5.3</v>
      </c>
      <c r="F1204">
        <v>0</v>
      </c>
    </row>
    <row r="1205" spans="1:6" x14ac:dyDescent="0.25">
      <c r="A1205" s="19">
        <v>43692</v>
      </c>
      <c r="B1205" s="20">
        <v>8.8148148148148142E-2</v>
      </c>
      <c r="C1205" s="21">
        <f t="shared" si="19"/>
        <v>40.1</v>
      </c>
      <c r="D1205">
        <v>5.9</v>
      </c>
      <c r="E1205">
        <v>5.3</v>
      </c>
      <c r="F1205">
        <v>1</v>
      </c>
    </row>
    <row r="1206" spans="1:6" x14ac:dyDescent="0.25">
      <c r="A1206" s="19">
        <v>43692</v>
      </c>
      <c r="B1206" s="20">
        <v>8.953703703703704E-2</v>
      </c>
      <c r="C1206" s="21">
        <f t="shared" si="19"/>
        <v>40.133333333333333</v>
      </c>
      <c r="D1206">
        <v>6.1</v>
      </c>
      <c r="E1206">
        <v>5.3</v>
      </c>
      <c r="F1206">
        <v>1</v>
      </c>
    </row>
    <row r="1207" spans="1:6" hidden="1" x14ac:dyDescent="0.25">
      <c r="A1207" s="19">
        <v>43692</v>
      </c>
      <c r="B1207" s="20">
        <v>9.0925925925925924E-2</v>
      </c>
      <c r="C1207" s="21">
        <f t="shared" ref="C1207:C1270" si="20">(B1207-$B$2)*24+48</f>
        <v>40.166666666666664</v>
      </c>
      <c r="D1207">
        <v>6</v>
      </c>
      <c r="E1207">
        <v>5.3</v>
      </c>
      <c r="F1207">
        <v>0</v>
      </c>
    </row>
    <row r="1208" spans="1:6" x14ac:dyDescent="0.25">
      <c r="A1208" s="19">
        <v>43692</v>
      </c>
      <c r="B1208" s="20">
        <v>9.2314814814814808E-2</v>
      </c>
      <c r="C1208" s="21">
        <f t="shared" si="20"/>
        <v>40.199999999999996</v>
      </c>
      <c r="D1208">
        <v>6</v>
      </c>
      <c r="E1208">
        <v>5.3</v>
      </c>
      <c r="F1208">
        <v>1</v>
      </c>
    </row>
    <row r="1209" spans="1:6" x14ac:dyDescent="0.25">
      <c r="A1209" s="19">
        <v>43692</v>
      </c>
      <c r="B1209" s="20">
        <v>9.3703703703703692E-2</v>
      </c>
      <c r="C1209" s="21">
        <f t="shared" si="20"/>
        <v>40.233333333333334</v>
      </c>
      <c r="D1209">
        <v>6</v>
      </c>
      <c r="E1209">
        <v>5.3</v>
      </c>
      <c r="F1209">
        <v>1</v>
      </c>
    </row>
    <row r="1210" spans="1:6" hidden="1" x14ac:dyDescent="0.25">
      <c r="A1210" s="19">
        <v>43692</v>
      </c>
      <c r="B1210" s="20">
        <v>9.5092592592592604E-2</v>
      </c>
      <c r="C1210" s="21">
        <f t="shared" si="20"/>
        <v>40.266666666666666</v>
      </c>
      <c r="D1210">
        <v>6</v>
      </c>
      <c r="E1210">
        <v>5.3</v>
      </c>
      <c r="F1210">
        <v>0</v>
      </c>
    </row>
    <row r="1211" spans="1:6" x14ac:dyDescent="0.25">
      <c r="A1211" s="19">
        <v>43692</v>
      </c>
      <c r="B1211" s="20">
        <v>9.6481481481481488E-2</v>
      </c>
      <c r="C1211" s="21">
        <f t="shared" si="20"/>
        <v>40.299999999999997</v>
      </c>
      <c r="D1211">
        <v>6</v>
      </c>
      <c r="E1211">
        <v>5.2</v>
      </c>
      <c r="F1211">
        <v>1</v>
      </c>
    </row>
    <row r="1212" spans="1:6" x14ac:dyDescent="0.25">
      <c r="A1212" s="19">
        <v>43692</v>
      </c>
      <c r="B1212" s="20">
        <v>9.7870370370370371E-2</v>
      </c>
      <c r="C1212" s="21">
        <f t="shared" si="20"/>
        <v>40.333333333333329</v>
      </c>
      <c r="D1212">
        <v>6</v>
      </c>
      <c r="E1212">
        <v>5.3</v>
      </c>
      <c r="F1212">
        <v>1</v>
      </c>
    </row>
    <row r="1213" spans="1:6" hidden="1" x14ac:dyDescent="0.25">
      <c r="A1213" s="19">
        <v>43692</v>
      </c>
      <c r="B1213" s="20">
        <v>9.9259259259259269E-2</v>
      </c>
      <c r="C1213" s="21">
        <f t="shared" si="20"/>
        <v>40.366666666666667</v>
      </c>
      <c r="D1213">
        <v>6</v>
      </c>
      <c r="E1213">
        <v>5.3</v>
      </c>
      <c r="F1213">
        <v>0</v>
      </c>
    </row>
    <row r="1214" spans="1:6" x14ac:dyDescent="0.25">
      <c r="A1214" s="19">
        <v>43692</v>
      </c>
      <c r="B1214" s="20">
        <v>0.10064814814814815</v>
      </c>
      <c r="C1214" s="21">
        <f t="shared" si="20"/>
        <v>40.4</v>
      </c>
      <c r="D1214">
        <v>6</v>
      </c>
      <c r="E1214">
        <v>5.3</v>
      </c>
      <c r="F1214">
        <v>1</v>
      </c>
    </row>
    <row r="1215" spans="1:6" x14ac:dyDescent="0.25">
      <c r="A1215" s="19">
        <v>43692</v>
      </c>
      <c r="B1215" s="20">
        <v>0.10203703703703704</v>
      </c>
      <c r="C1215" s="21">
        <f t="shared" si="20"/>
        <v>40.43333333333333</v>
      </c>
      <c r="D1215">
        <v>6</v>
      </c>
      <c r="E1215">
        <v>5.3</v>
      </c>
      <c r="F1215">
        <v>1</v>
      </c>
    </row>
    <row r="1216" spans="1:6" hidden="1" x14ac:dyDescent="0.25">
      <c r="A1216" s="19">
        <v>43692</v>
      </c>
      <c r="B1216" s="20">
        <v>0.10342592592592592</v>
      </c>
      <c r="C1216" s="21">
        <f t="shared" si="20"/>
        <v>40.466666666666669</v>
      </c>
      <c r="D1216">
        <v>6</v>
      </c>
      <c r="E1216">
        <v>5.3</v>
      </c>
      <c r="F1216">
        <v>0</v>
      </c>
    </row>
    <row r="1217" spans="1:6" x14ac:dyDescent="0.25">
      <c r="A1217" s="19">
        <v>43692</v>
      </c>
      <c r="B1217" s="20">
        <v>0.10481481481481481</v>
      </c>
      <c r="C1217" s="21">
        <f t="shared" si="20"/>
        <v>40.5</v>
      </c>
      <c r="D1217">
        <v>6.1</v>
      </c>
      <c r="E1217">
        <v>5.2</v>
      </c>
      <c r="F1217">
        <v>1</v>
      </c>
    </row>
    <row r="1218" spans="1:6" x14ac:dyDescent="0.25">
      <c r="A1218" s="19">
        <v>43692</v>
      </c>
      <c r="B1218" s="20">
        <v>0.1062037037037037</v>
      </c>
      <c r="C1218" s="21">
        <f t="shared" si="20"/>
        <v>40.533333333333331</v>
      </c>
      <c r="D1218">
        <v>6</v>
      </c>
      <c r="E1218">
        <v>5.3</v>
      </c>
      <c r="F1218">
        <v>1</v>
      </c>
    </row>
    <row r="1219" spans="1:6" hidden="1" x14ac:dyDescent="0.25">
      <c r="A1219" s="19">
        <v>43692</v>
      </c>
      <c r="B1219" s="20">
        <v>0.10759259259259259</v>
      </c>
      <c r="C1219" s="21">
        <f t="shared" si="20"/>
        <v>40.566666666666663</v>
      </c>
      <c r="D1219">
        <v>6.1</v>
      </c>
      <c r="E1219">
        <v>5.3</v>
      </c>
      <c r="F1219">
        <v>0</v>
      </c>
    </row>
    <row r="1220" spans="1:6" x14ac:dyDescent="0.25">
      <c r="A1220" s="19">
        <v>43692</v>
      </c>
      <c r="B1220" s="20">
        <v>0.10898148148148147</v>
      </c>
      <c r="C1220" s="21">
        <f t="shared" si="20"/>
        <v>40.599999999999994</v>
      </c>
      <c r="D1220">
        <v>6.1</v>
      </c>
      <c r="E1220">
        <v>5.3</v>
      </c>
      <c r="F1220">
        <v>1</v>
      </c>
    </row>
    <row r="1221" spans="1:6" x14ac:dyDescent="0.25">
      <c r="A1221" s="19">
        <v>43692</v>
      </c>
      <c r="B1221" s="20">
        <v>0.11037037037037038</v>
      </c>
      <c r="C1221" s="21">
        <f t="shared" si="20"/>
        <v>40.633333333333333</v>
      </c>
      <c r="D1221">
        <v>6</v>
      </c>
      <c r="E1221">
        <v>5.3</v>
      </c>
      <c r="F1221">
        <v>1</v>
      </c>
    </row>
    <row r="1222" spans="1:6" hidden="1" x14ac:dyDescent="0.25">
      <c r="A1222" s="19">
        <v>43692</v>
      </c>
      <c r="B1222" s="20">
        <v>0.11175925925925927</v>
      </c>
      <c r="C1222" s="21">
        <f t="shared" si="20"/>
        <v>40.666666666666664</v>
      </c>
      <c r="D1222">
        <v>6.1</v>
      </c>
      <c r="E1222">
        <v>5.3</v>
      </c>
      <c r="F1222">
        <v>0</v>
      </c>
    </row>
    <row r="1223" spans="1:6" x14ac:dyDescent="0.25">
      <c r="A1223" s="19">
        <v>43692</v>
      </c>
      <c r="B1223" s="20">
        <v>0.11314814814814815</v>
      </c>
      <c r="C1223" s="21">
        <f t="shared" si="20"/>
        <v>40.700000000000003</v>
      </c>
      <c r="D1223">
        <v>6.1</v>
      </c>
      <c r="E1223">
        <v>5.3</v>
      </c>
      <c r="F1223">
        <v>1</v>
      </c>
    </row>
    <row r="1224" spans="1:6" x14ac:dyDescent="0.25">
      <c r="A1224" s="19">
        <v>43692</v>
      </c>
      <c r="B1224" s="20">
        <v>0.11453703703703703</v>
      </c>
      <c r="C1224" s="21">
        <f t="shared" si="20"/>
        <v>40.733333333333334</v>
      </c>
      <c r="D1224">
        <v>6.1</v>
      </c>
      <c r="E1224">
        <v>5.3</v>
      </c>
      <c r="F1224">
        <v>1</v>
      </c>
    </row>
    <row r="1225" spans="1:6" hidden="1" x14ac:dyDescent="0.25">
      <c r="A1225" s="19">
        <v>43692</v>
      </c>
      <c r="B1225" s="20">
        <v>0.11592592592592592</v>
      </c>
      <c r="C1225" s="21">
        <f t="shared" si="20"/>
        <v>40.766666666666666</v>
      </c>
      <c r="D1225">
        <v>6.1</v>
      </c>
      <c r="E1225">
        <v>5.3</v>
      </c>
      <c r="F1225">
        <v>0</v>
      </c>
    </row>
    <row r="1226" spans="1:6" x14ac:dyDescent="0.25">
      <c r="A1226" s="19">
        <v>43692</v>
      </c>
      <c r="B1226" s="20">
        <v>0.11731481481481482</v>
      </c>
      <c r="C1226" s="21">
        <f t="shared" si="20"/>
        <v>40.799999999999997</v>
      </c>
      <c r="D1226">
        <v>6</v>
      </c>
      <c r="E1226">
        <v>5.3</v>
      </c>
      <c r="F1226">
        <v>1</v>
      </c>
    </row>
    <row r="1227" spans="1:6" x14ac:dyDescent="0.25">
      <c r="A1227" s="19">
        <v>43692</v>
      </c>
      <c r="B1227" s="20">
        <v>0.1187037037037037</v>
      </c>
      <c r="C1227" s="21">
        <f t="shared" si="20"/>
        <v>40.833333333333329</v>
      </c>
      <c r="D1227">
        <v>6.1</v>
      </c>
      <c r="E1227">
        <v>5.3</v>
      </c>
      <c r="F1227">
        <v>1</v>
      </c>
    </row>
    <row r="1228" spans="1:6" hidden="1" x14ac:dyDescent="0.25">
      <c r="A1228" s="19">
        <v>43692</v>
      </c>
      <c r="B1228" s="20">
        <v>0.12009259259259258</v>
      </c>
      <c r="C1228" s="21">
        <f t="shared" si="20"/>
        <v>40.866666666666667</v>
      </c>
      <c r="D1228">
        <v>6.1</v>
      </c>
      <c r="E1228">
        <v>5.3</v>
      </c>
      <c r="F1228">
        <v>0</v>
      </c>
    </row>
    <row r="1229" spans="1:6" x14ac:dyDescent="0.25">
      <c r="A1229" s="19">
        <v>43692</v>
      </c>
      <c r="B1229" s="20">
        <v>0.12148148148148148</v>
      </c>
      <c r="C1229" s="21">
        <f t="shared" si="20"/>
        <v>40.9</v>
      </c>
      <c r="D1229">
        <v>6.1</v>
      </c>
      <c r="E1229">
        <v>5.3</v>
      </c>
      <c r="F1229">
        <v>1</v>
      </c>
    </row>
    <row r="1230" spans="1:6" x14ac:dyDescent="0.25">
      <c r="A1230" s="19">
        <v>43692</v>
      </c>
      <c r="B1230" s="20">
        <v>0.12287037037037037</v>
      </c>
      <c r="C1230" s="21">
        <f t="shared" si="20"/>
        <v>40.93333333333333</v>
      </c>
      <c r="D1230">
        <v>6.1</v>
      </c>
      <c r="E1230">
        <v>5.3</v>
      </c>
      <c r="F1230">
        <v>1</v>
      </c>
    </row>
    <row r="1231" spans="1:6" hidden="1" x14ac:dyDescent="0.25">
      <c r="A1231" s="19">
        <v>43692</v>
      </c>
      <c r="B1231" s="20">
        <v>0.12425925925925925</v>
      </c>
      <c r="C1231" s="21">
        <f t="shared" si="20"/>
        <v>40.966666666666669</v>
      </c>
      <c r="D1231">
        <v>6.1</v>
      </c>
      <c r="E1231">
        <v>5.3</v>
      </c>
      <c r="F1231">
        <v>0</v>
      </c>
    </row>
    <row r="1232" spans="1:6" x14ac:dyDescent="0.25">
      <c r="A1232" s="19">
        <v>43692</v>
      </c>
      <c r="B1232" s="20">
        <v>0.12564814814814815</v>
      </c>
      <c r="C1232" s="21">
        <f t="shared" si="20"/>
        <v>41</v>
      </c>
      <c r="D1232">
        <v>6.2</v>
      </c>
      <c r="E1232">
        <v>5.3</v>
      </c>
      <c r="F1232">
        <v>1</v>
      </c>
    </row>
    <row r="1233" spans="1:6" x14ac:dyDescent="0.25">
      <c r="A1233" s="19">
        <v>43692</v>
      </c>
      <c r="B1233" s="20">
        <v>0.12703703703703703</v>
      </c>
      <c r="C1233" s="21">
        <f t="shared" si="20"/>
        <v>41.033333333333331</v>
      </c>
      <c r="D1233">
        <v>6.1</v>
      </c>
      <c r="E1233">
        <v>5.3</v>
      </c>
      <c r="F1233">
        <v>1</v>
      </c>
    </row>
    <row r="1234" spans="1:6" hidden="1" x14ac:dyDescent="0.25">
      <c r="A1234" s="19">
        <v>43692</v>
      </c>
      <c r="B1234" s="20">
        <v>0.12842592592592592</v>
      </c>
      <c r="C1234" s="21">
        <f t="shared" si="20"/>
        <v>41.066666666666663</v>
      </c>
      <c r="D1234">
        <v>6.6</v>
      </c>
      <c r="E1234">
        <v>5.3</v>
      </c>
      <c r="F1234">
        <v>0</v>
      </c>
    </row>
    <row r="1235" spans="1:6" x14ac:dyDescent="0.25">
      <c r="A1235" s="19">
        <v>43692</v>
      </c>
      <c r="B1235" s="20">
        <v>0.1298148148148148</v>
      </c>
      <c r="C1235" s="21">
        <f t="shared" si="20"/>
        <v>41.099999999999994</v>
      </c>
      <c r="D1235">
        <v>7</v>
      </c>
      <c r="E1235">
        <v>5.4</v>
      </c>
      <c r="F1235">
        <v>1</v>
      </c>
    </row>
    <row r="1236" spans="1:6" x14ac:dyDescent="0.25">
      <c r="A1236" s="19">
        <v>43692</v>
      </c>
      <c r="B1236" s="20">
        <v>0.13120370370370371</v>
      </c>
      <c r="C1236" s="21">
        <f t="shared" si="20"/>
        <v>41.133333333333333</v>
      </c>
      <c r="D1236">
        <v>6.1</v>
      </c>
      <c r="E1236">
        <v>5.4</v>
      </c>
      <c r="F1236">
        <v>1</v>
      </c>
    </row>
    <row r="1237" spans="1:6" hidden="1" x14ac:dyDescent="0.25">
      <c r="A1237" s="19">
        <v>43692</v>
      </c>
      <c r="B1237" s="20">
        <v>0.1325925925925926</v>
      </c>
      <c r="C1237" s="21">
        <f t="shared" si="20"/>
        <v>41.166666666666664</v>
      </c>
      <c r="D1237">
        <v>5.7</v>
      </c>
      <c r="E1237">
        <v>5.3</v>
      </c>
      <c r="F1237">
        <v>0</v>
      </c>
    </row>
    <row r="1238" spans="1:6" x14ac:dyDescent="0.25">
      <c r="A1238" s="19">
        <v>43692</v>
      </c>
      <c r="B1238" s="20">
        <v>0.13398148148148148</v>
      </c>
      <c r="C1238" s="21">
        <f t="shared" si="20"/>
        <v>41.2</v>
      </c>
      <c r="D1238">
        <v>5.7</v>
      </c>
      <c r="E1238">
        <v>5.2</v>
      </c>
      <c r="F1238">
        <v>1</v>
      </c>
    </row>
    <row r="1239" spans="1:6" x14ac:dyDescent="0.25">
      <c r="A1239" s="19">
        <v>43692</v>
      </c>
      <c r="B1239" s="20">
        <v>0.13537037037037036</v>
      </c>
      <c r="C1239" s="21">
        <f t="shared" si="20"/>
        <v>41.233333333333334</v>
      </c>
      <c r="D1239">
        <v>5.8</v>
      </c>
      <c r="E1239">
        <v>5.2</v>
      </c>
      <c r="F1239">
        <v>1</v>
      </c>
    </row>
    <row r="1240" spans="1:6" hidden="1" x14ac:dyDescent="0.25">
      <c r="A1240" s="19">
        <v>43692</v>
      </c>
      <c r="B1240" s="20">
        <v>0.13675925925925927</v>
      </c>
      <c r="C1240" s="21">
        <f t="shared" si="20"/>
        <v>41.266666666666666</v>
      </c>
      <c r="D1240">
        <v>5.8</v>
      </c>
      <c r="E1240">
        <v>5.0999999999999996</v>
      </c>
      <c r="F1240">
        <v>0</v>
      </c>
    </row>
    <row r="1241" spans="1:6" x14ac:dyDescent="0.25">
      <c r="A1241" s="19">
        <v>43692</v>
      </c>
      <c r="B1241" s="20">
        <v>0.13814814814814816</v>
      </c>
      <c r="C1241" s="21">
        <f t="shared" si="20"/>
        <v>41.3</v>
      </c>
      <c r="D1241">
        <v>5.8</v>
      </c>
      <c r="E1241">
        <v>5.0999999999999996</v>
      </c>
      <c r="F1241">
        <v>1</v>
      </c>
    </row>
    <row r="1242" spans="1:6" x14ac:dyDescent="0.25">
      <c r="A1242" s="19">
        <v>43692</v>
      </c>
      <c r="B1242" s="20">
        <v>0.13953703703703704</v>
      </c>
      <c r="C1242" s="21">
        <f t="shared" si="20"/>
        <v>41.333333333333336</v>
      </c>
      <c r="D1242">
        <v>5.9</v>
      </c>
      <c r="E1242">
        <v>5.0999999999999996</v>
      </c>
      <c r="F1242">
        <v>1</v>
      </c>
    </row>
    <row r="1243" spans="1:6" hidden="1" x14ac:dyDescent="0.25">
      <c r="A1243" s="19">
        <v>43692</v>
      </c>
      <c r="B1243" s="20">
        <v>0.14092592592592593</v>
      </c>
      <c r="C1243" s="21">
        <f t="shared" si="20"/>
        <v>41.366666666666667</v>
      </c>
      <c r="D1243">
        <v>6</v>
      </c>
      <c r="E1243">
        <v>5.0999999999999996</v>
      </c>
      <c r="F1243">
        <v>0</v>
      </c>
    </row>
    <row r="1244" spans="1:6" x14ac:dyDescent="0.25">
      <c r="A1244" s="19">
        <v>43692</v>
      </c>
      <c r="B1244" s="20">
        <v>0.14231481481481481</v>
      </c>
      <c r="C1244" s="21">
        <f t="shared" si="20"/>
        <v>41.4</v>
      </c>
      <c r="D1244">
        <v>5.9</v>
      </c>
      <c r="E1244">
        <v>5.0999999999999996</v>
      </c>
      <c r="F1244">
        <v>1</v>
      </c>
    </row>
    <row r="1245" spans="1:6" x14ac:dyDescent="0.25">
      <c r="A1245" s="19">
        <v>43692</v>
      </c>
      <c r="B1245" s="20">
        <v>0.14370370370370369</v>
      </c>
      <c r="C1245" s="21">
        <f t="shared" si="20"/>
        <v>41.43333333333333</v>
      </c>
      <c r="D1245">
        <v>6</v>
      </c>
      <c r="E1245">
        <v>5.2</v>
      </c>
      <c r="F1245">
        <v>1</v>
      </c>
    </row>
    <row r="1246" spans="1:6" hidden="1" x14ac:dyDescent="0.25">
      <c r="A1246" s="19">
        <v>43692</v>
      </c>
      <c r="B1246" s="20">
        <v>0.14509259259259258</v>
      </c>
      <c r="C1246" s="21">
        <f t="shared" si="20"/>
        <v>41.466666666666669</v>
      </c>
      <c r="D1246">
        <v>6</v>
      </c>
      <c r="E1246">
        <v>5.2</v>
      </c>
      <c r="F1246">
        <v>0</v>
      </c>
    </row>
    <row r="1247" spans="1:6" x14ac:dyDescent="0.25">
      <c r="A1247" s="19">
        <v>43692</v>
      </c>
      <c r="B1247" s="20">
        <v>0.14648148148148146</v>
      </c>
      <c r="C1247" s="21">
        <f t="shared" si="20"/>
        <v>41.5</v>
      </c>
      <c r="D1247">
        <v>6</v>
      </c>
      <c r="E1247">
        <v>5.2</v>
      </c>
      <c r="F1247">
        <v>1</v>
      </c>
    </row>
    <row r="1248" spans="1:6" x14ac:dyDescent="0.25">
      <c r="A1248" s="19">
        <v>43692</v>
      </c>
      <c r="B1248" s="20">
        <v>0.14787037037037037</v>
      </c>
      <c r="C1248" s="21">
        <f t="shared" si="20"/>
        <v>41.533333333333331</v>
      </c>
      <c r="D1248">
        <v>6</v>
      </c>
      <c r="E1248">
        <v>5.3</v>
      </c>
      <c r="F1248">
        <v>1</v>
      </c>
    </row>
    <row r="1249" spans="1:6" hidden="1" x14ac:dyDescent="0.25">
      <c r="A1249" s="19">
        <v>43692</v>
      </c>
      <c r="B1249" s="20">
        <v>0.14925925925925926</v>
      </c>
      <c r="C1249" s="21">
        <f t="shared" si="20"/>
        <v>41.566666666666663</v>
      </c>
      <c r="D1249">
        <v>6</v>
      </c>
      <c r="E1249">
        <v>5.3</v>
      </c>
      <c r="F1249">
        <v>0</v>
      </c>
    </row>
    <row r="1250" spans="1:6" x14ac:dyDescent="0.25">
      <c r="A1250" s="19">
        <v>43692</v>
      </c>
      <c r="B1250" s="20">
        <v>0.15064814814814814</v>
      </c>
      <c r="C1250" s="21">
        <f t="shared" si="20"/>
        <v>41.6</v>
      </c>
      <c r="D1250">
        <v>6.1</v>
      </c>
      <c r="E1250">
        <v>5.3</v>
      </c>
      <c r="F1250">
        <v>1</v>
      </c>
    </row>
    <row r="1251" spans="1:6" x14ac:dyDescent="0.25">
      <c r="A1251" s="19">
        <v>43692</v>
      </c>
      <c r="B1251" s="20">
        <v>0.15203703703703705</v>
      </c>
      <c r="C1251" s="21">
        <f t="shared" si="20"/>
        <v>41.633333333333333</v>
      </c>
      <c r="D1251">
        <v>6</v>
      </c>
      <c r="E1251">
        <v>5.3</v>
      </c>
      <c r="F1251">
        <v>1</v>
      </c>
    </row>
    <row r="1252" spans="1:6" hidden="1" x14ac:dyDescent="0.25">
      <c r="A1252" s="19">
        <v>43692</v>
      </c>
      <c r="B1252" s="20">
        <v>0.15342592592592594</v>
      </c>
      <c r="C1252" s="21">
        <f t="shared" si="20"/>
        <v>41.666666666666664</v>
      </c>
      <c r="D1252">
        <v>6.1</v>
      </c>
      <c r="E1252">
        <v>5.3</v>
      </c>
      <c r="F1252">
        <v>0</v>
      </c>
    </row>
    <row r="1253" spans="1:6" x14ac:dyDescent="0.25">
      <c r="A1253" s="19">
        <v>43692</v>
      </c>
      <c r="B1253" s="20">
        <v>0.15481481481481482</v>
      </c>
      <c r="C1253" s="21">
        <f t="shared" si="20"/>
        <v>41.699999999999996</v>
      </c>
      <c r="D1253">
        <v>6</v>
      </c>
      <c r="E1253">
        <v>5.3</v>
      </c>
      <c r="F1253">
        <v>1</v>
      </c>
    </row>
    <row r="1254" spans="1:6" x14ac:dyDescent="0.25">
      <c r="A1254" s="19">
        <v>43692</v>
      </c>
      <c r="B1254" s="20">
        <v>0.15620370370370371</v>
      </c>
      <c r="C1254" s="21">
        <f t="shared" si="20"/>
        <v>41.733333333333334</v>
      </c>
      <c r="D1254">
        <v>6</v>
      </c>
      <c r="E1254">
        <v>5.3</v>
      </c>
      <c r="F1254">
        <v>1</v>
      </c>
    </row>
    <row r="1255" spans="1:6" hidden="1" x14ac:dyDescent="0.25">
      <c r="A1255" s="19">
        <v>43692</v>
      </c>
      <c r="B1255" s="20">
        <v>0.15759259259259259</v>
      </c>
      <c r="C1255" s="21">
        <f t="shared" si="20"/>
        <v>41.766666666666666</v>
      </c>
      <c r="D1255">
        <v>6.1</v>
      </c>
      <c r="E1255">
        <v>5.3</v>
      </c>
      <c r="F1255">
        <v>0</v>
      </c>
    </row>
    <row r="1256" spans="1:6" x14ac:dyDescent="0.25">
      <c r="A1256" s="19">
        <v>43692</v>
      </c>
      <c r="B1256" s="20">
        <v>0.15898148148148147</v>
      </c>
      <c r="C1256" s="21">
        <f t="shared" si="20"/>
        <v>41.8</v>
      </c>
      <c r="D1256">
        <v>6.1</v>
      </c>
      <c r="E1256">
        <v>5.3</v>
      </c>
      <c r="F1256">
        <v>1</v>
      </c>
    </row>
    <row r="1257" spans="1:6" x14ac:dyDescent="0.25">
      <c r="A1257" s="19">
        <v>43692</v>
      </c>
      <c r="B1257" s="20">
        <v>0.16037037037037036</v>
      </c>
      <c r="C1257" s="21">
        <f t="shared" si="20"/>
        <v>41.833333333333329</v>
      </c>
      <c r="D1257">
        <v>6.1</v>
      </c>
      <c r="E1257">
        <v>5.3</v>
      </c>
      <c r="F1257">
        <v>1</v>
      </c>
    </row>
    <row r="1258" spans="1:6" hidden="1" x14ac:dyDescent="0.25">
      <c r="A1258" s="19">
        <v>43692</v>
      </c>
      <c r="B1258" s="20">
        <v>0.16175925925925924</v>
      </c>
      <c r="C1258" s="21">
        <f t="shared" si="20"/>
        <v>41.866666666666667</v>
      </c>
      <c r="D1258">
        <v>6</v>
      </c>
      <c r="E1258">
        <v>5.3</v>
      </c>
      <c r="F1258">
        <v>0</v>
      </c>
    </row>
    <row r="1259" spans="1:6" x14ac:dyDescent="0.25">
      <c r="A1259" s="19">
        <v>43692</v>
      </c>
      <c r="B1259" s="20">
        <v>0.16314814814814815</v>
      </c>
      <c r="C1259" s="21">
        <f t="shared" si="20"/>
        <v>41.9</v>
      </c>
      <c r="D1259">
        <v>5.9</v>
      </c>
      <c r="E1259">
        <v>5.3</v>
      </c>
      <c r="F1259">
        <v>1</v>
      </c>
    </row>
    <row r="1260" spans="1:6" x14ac:dyDescent="0.25">
      <c r="A1260" s="19">
        <v>43692</v>
      </c>
      <c r="B1260" s="20">
        <v>0.16453703703703704</v>
      </c>
      <c r="C1260" s="21">
        <f t="shared" si="20"/>
        <v>41.93333333333333</v>
      </c>
      <c r="D1260">
        <v>6</v>
      </c>
      <c r="E1260">
        <v>5.3</v>
      </c>
      <c r="F1260">
        <v>1</v>
      </c>
    </row>
    <row r="1261" spans="1:6" hidden="1" x14ac:dyDescent="0.25">
      <c r="A1261" s="19">
        <v>43692</v>
      </c>
      <c r="B1261" s="20">
        <v>0.16592592592592592</v>
      </c>
      <c r="C1261" s="21">
        <f t="shared" si="20"/>
        <v>41.966666666666669</v>
      </c>
      <c r="D1261">
        <v>6.1</v>
      </c>
      <c r="E1261">
        <v>5.3</v>
      </c>
      <c r="F1261">
        <v>0</v>
      </c>
    </row>
    <row r="1262" spans="1:6" x14ac:dyDescent="0.25">
      <c r="A1262" s="19">
        <v>43692</v>
      </c>
      <c r="B1262" s="20">
        <v>0.16731481481481481</v>
      </c>
      <c r="C1262" s="21">
        <f t="shared" si="20"/>
        <v>42</v>
      </c>
      <c r="D1262">
        <v>6</v>
      </c>
      <c r="E1262">
        <v>5.3</v>
      </c>
      <c r="F1262">
        <v>1</v>
      </c>
    </row>
    <row r="1263" spans="1:6" x14ac:dyDescent="0.25">
      <c r="A1263" s="19">
        <v>43692</v>
      </c>
      <c r="B1263" s="20">
        <v>0.16870370370370369</v>
      </c>
      <c r="C1263" s="21">
        <f t="shared" si="20"/>
        <v>42.033333333333331</v>
      </c>
      <c r="D1263">
        <v>6.1</v>
      </c>
      <c r="E1263">
        <v>5.3</v>
      </c>
      <c r="F1263">
        <v>1</v>
      </c>
    </row>
    <row r="1264" spans="1:6" hidden="1" x14ac:dyDescent="0.25">
      <c r="A1264" s="19">
        <v>43692</v>
      </c>
      <c r="B1264" s="20">
        <v>0.1700925925925926</v>
      </c>
      <c r="C1264" s="21">
        <f t="shared" si="20"/>
        <v>42.066666666666663</v>
      </c>
      <c r="D1264">
        <v>6.6</v>
      </c>
      <c r="E1264">
        <v>5.3</v>
      </c>
      <c r="F1264">
        <v>0</v>
      </c>
    </row>
    <row r="1265" spans="1:6" x14ac:dyDescent="0.25">
      <c r="A1265" s="19">
        <v>43692</v>
      </c>
      <c r="B1265" s="20">
        <v>0.17148148148148148</v>
      </c>
      <c r="C1265" s="21">
        <f t="shared" si="20"/>
        <v>42.1</v>
      </c>
      <c r="D1265">
        <v>6.9</v>
      </c>
      <c r="E1265">
        <v>5.4</v>
      </c>
      <c r="F1265">
        <v>1</v>
      </c>
    </row>
    <row r="1266" spans="1:6" x14ac:dyDescent="0.25">
      <c r="A1266" s="19">
        <v>43692</v>
      </c>
      <c r="B1266" s="20">
        <v>0.17287037037037037</v>
      </c>
      <c r="C1266" s="21">
        <f t="shared" si="20"/>
        <v>42.133333333333333</v>
      </c>
      <c r="D1266">
        <v>7</v>
      </c>
      <c r="E1266">
        <v>5.5</v>
      </c>
      <c r="F1266">
        <v>1</v>
      </c>
    </row>
    <row r="1267" spans="1:6" hidden="1" x14ac:dyDescent="0.25">
      <c r="A1267" s="19">
        <v>43692</v>
      </c>
      <c r="B1267" s="20">
        <v>0.17425925925925925</v>
      </c>
      <c r="C1267" s="21">
        <f t="shared" si="20"/>
        <v>42.166666666666664</v>
      </c>
      <c r="D1267">
        <v>7</v>
      </c>
      <c r="E1267">
        <v>5.6</v>
      </c>
      <c r="F1267">
        <v>0</v>
      </c>
    </row>
    <row r="1268" spans="1:6" x14ac:dyDescent="0.25">
      <c r="A1268" s="19">
        <v>43692</v>
      </c>
      <c r="B1268" s="20">
        <v>0.17564814814814814</v>
      </c>
      <c r="C1268" s="21">
        <f t="shared" si="20"/>
        <v>42.199999999999996</v>
      </c>
      <c r="D1268">
        <v>7.1</v>
      </c>
      <c r="E1268">
        <v>5.7</v>
      </c>
      <c r="F1268">
        <v>1</v>
      </c>
    </row>
    <row r="1269" spans="1:6" x14ac:dyDescent="0.25">
      <c r="A1269" s="19">
        <v>43692</v>
      </c>
      <c r="B1269" s="20">
        <v>0.17703703703703702</v>
      </c>
      <c r="C1269" s="21">
        <f t="shared" si="20"/>
        <v>42.233333333333334</v>
      </c>
      <c r="D1269">
        <v>7.2</v>
      </c>
      <c r="E1269">
        <v>5.8</v>
      </c>
      <c r="F1269">
        <v>1</v>
      </c>
    </row>
    <row r="1270" spans="1:6" hidden="1" x14ac:dyDescent="0.25">
      <c r="A1270" s="19">
        <v>43692</v>
      </c>
      <c r="B1270" s="20">
        <v>0.1784259259259259</v>
      </c>
      <c r="C1270" s="21">
        <f t="shared" si="20"/>
        <v>42.266666666666666</v>
      </c>
      <c r="D1270">
        <v>7.2</v>
      </c>
      <c r="E1270">
        <v>5.9</v>
      </c>
      <c r="F1270">
        <v>0</v>
      </c>
    </row>
    <row r="1271" spans="1:6" x14ac:dyDescent="0.25">
      <c r="A1271" s="19">
        <v>43692</v>
      </c>
      <c r="B1271" s="20">
        <v>0.17981481481481479</v>
      </c>
      <c r="C1271" s="21">
        <f t="shared" ref="C1271:C1334" si="21">(B1271-$B$2)*24+48</f>
        <v>42.3</v>
      </c>
      <c r="D1271">
        <v>7.3</v>
      </c>
      <c r="E1271">
        <v>6</v>
      </c>
      <c r="F1271">
        <v>1</v>
      </c>
    </row>
    <row r="1272" spans="1:6" x14ac:dyDescent="0.25">
      <c r="A1272" s="19">
        <v>43692</v>
      </c>
      <c r="B1272" s="20">
        <v>0.18120370370370373</v>
      </c>
      <c r="C1272" s="21">
        <f t="shared" si="21"/>
        <v>42.333333333333336</v>
      </c>
      <c r="D1272">
        <v>7.3</v>
      </c>
      <c r="E1272">
        <v>6</v>
      </c>
      <c r="F1272">
        <v>1</v>
      </c>
    </row>
    <row r="1273" spans="1:6" hidden="1" x14ac:dyDescent="0.25">
      <c r="A1273" s="19">
        <v>43692</v>
      </c>
      <c r="B1273" s="20">
        <v>0.18259259259259261</v>
      </c>
      <c r="C1273" s="21">
        <f t="shared" si="21"/>
        <v>42.366666666666667</v>
      </c>
      <c r="D1273">
        <v>7.3</v>
      </c>
      <c r="E1273">
        <v>6.1</v>
      </c>
      <c r="F1273">
        <v>0</v>
      </c>
    </row>
    <row r="1274" spans="1:6" x14ac:dyDescent="0.25">
      <c r="A1274" s="19">
        <v>43692</v>
      </c>
      <c r="B1274" s="20">
        <v>0.1839814814814815</v>
      </c>
      <c r="C1274" s="21">
        <f t="shared" si="21"/>
        <v>42.4</v>
      </c>
      <c r="D1274">
        <v>7.3</v>
      </c>
      <c r="E1274">
        <v>6.1</v>
      </c>
      <c r="F1274">
        <v>1</v>
      </c>
    </row>
    <row r="1275" spans="1:6" x14ac:dyDescent="0.25">
      <c r="A1275" s="19">
        <v>43692</v>
      </c>
      <c r="B1275" s="20">
        <v>0.18537037037037038</v>
      </c>
      <c r="C1275" s="21">
        <f t="shared" si="21"/>
        <v>42.43333333333333</v>
      </c>
      <c r="D1275">
        <v>7.4</v>
      </c>
      <c r="E1275">
        <v>6.2</v>
      </c>
      <c r="F1275">
        <v>1</v>
      </c>
    </row>
    <row r="1276" spans="1:6" hidden="1" x14ac:dyDescent="0.25">
      <c r="A1276" s="19">
        <v>43692</v>
      </c>
      <c r="B1276" s="20">
        <v>0.18675925925925926</v>
      </c>
      <c r="C1276" s="21">
        <f t="shared" si="21"/>
        <v>42.466666666666669</v>
      </c>
      <c r="D1276">
        <v>7.4</v>
      </c>
      <c r="E1276">
        <v>6.2</v>
      </c>
      <c r="F1276">
        <v>0</v>
      </c>
    </row>
    <row r="1277" spans="1:6" x14ac:dyDescent="0.25">
      <c r="A1277" s="19">
        <v>43692</v>
      </c>
      <c r="B1277" s="20">
        <v>0.18814814814814815</v>
      </c>
      <c r="C1277" s="21">
        <f t="shared" si="21"/>
        <v>42.5</v>
      </c>
      <c r="D1277">
        <v>7.4</v>
      </c>
      <c r="E1277">
        <v>6.2</v>
      </c>
      <c r="F1277">
        <v>1</v>
      </c>
    </row>
    <row r="1278" spans="1:6" x14ac:dyDescent="0.25">
      <c r="A1278" s="19">
        <v>43692</v>
      </c>
      <c r="B1278" s="20">
        <v>0.18953703703703703</v>
      </c>
      <c r="C1278" s="21">
        <f t="shared" si="21"/>
        <v>42.533333333333331</v>
      </c>
      <c r="D1278">
        <v>7.4</v>
      </c>
      <c r="E1278">
        <v>6.3</v>
      </c>
      <c r="F1278">
        <v>1</v>
      </c>
    </row>
    <row r="1279" spans="1:6" hidden="1" x14ac:dyDescent="0.25">
      <c r="A1279" s="19">
        <v>43692</v>
      </c>
      <c r="B1279" s="20">
        <v>0.19092592592592594</v>
      </c>
      <c r="C1279" s="21">
        <f t="shared" si="21"/>
        <v>42.566666666666663</v>
      </c>
      <c r="D1279">
        <v>7.4</v>
      </c>
      <c r="E1279">
        <v>6.3</v>
      </c>
      <c r="F1279">
        <v>0</v>
      </c>
    </row>
    <row r="1280" spans="1:6" x14ac:dyDescent="0.25">
      <c r="A1280" s="19">
        <v>43692</v>
      </c>
      <c r="B1280" s="20">
        <v>0.19231481481481483</v>
      </c>
      <c r="C1280" s="21">
        <f t="shared" si="21"/>
        <v>42.6</v>
      </c>
      <c r="D1280">
        <v>7.4</v>
      </c>
      <c r="E1280">
        <v>6.3</v>
      </c>
      <c r="F1280">
        <v>1</v>
      </c>
    </row>
    <row r="1281" spans="1:6" x14ac:dyDescent="0.25">
      <c r="A1281" s="19">
        <v>43692</v>
      </c>
      <c r="B1281" s="20">
        <v>0.19370370370370371</v>
      </c>
      <c r="C1281" s="21">
        <f t="shared" si="21"/>
        <v>42.633333333333333</v>
      </c>
      <c r="D1281">
        <v>7.4</v>
      </c>
      <c r="E1281">
        <v>6.3</v>
      </c>
      <c r="F1281">
        <v>1</v>
      </c>
    </row>
    <row r="1282" spans="1:6" hidden="1" x14ac:dyDescent="0.25">
      <c r="A1282" s="19">
        <v>43692</v>
      </c>
      <c r="B1282" s="20">
        <v>0.1950925925925926</v>
      </c>
      <c r="C1282" s="21">
        <f t="shared" si="21"/>
        <v>42.666666666666664</v>
      </c>
      <c r="D1282">
        <v>7.5</v>
      </c>
      <c r="E1282">
        <v>6.3</v>
      </c>
      <c r="F1282">
        <v>0</v>
      </c>
    </row>
    <row r="1283" spans="1:6" x14ac:dyDescent="0.25">
      <c r="A1283" s="19">
        <v>43692</v>
      </c>
      <c r="B1283" s="20">
        <v>0.19648148148148148</v>
      </c>
      <c r="C1283" s="21">
        <f t="shared" si="21"/>
        <v>42.7</v>
      </c>
      <c r="D1283">
        <v>7.5</v>
      </c>
      <c r="E1283">
        <v>6.3</v>
      </c>
      <c r="F1283">
        <v>1</v>
      </c>
    </row>
    <row r="1284" spans="1:6" x14ac:dyDescent="0.25">
      <c r="A1284" s="19">
        <v>43692</v>
      </c>
      <c r="B1284" s="20">
        <v>0.19787037037037036</v>
      </c>
      <c r="C1284" s="21">
        <f t="shared" si="21"/>
        <v>42.733333333333334</v>
      </c>
      <c r="D1284">
        <v>7.5</v>
      </c>
      <c r="E1284">
        <v>6.4</v>
      </c>
      <c r="F1284">
        <v>1</v>
      </c>
    </row>
    <row r="1285" spans="1:6" hidden="1" x14ac:dyDescent="0.25">
      <c r="A1285" s="19">
        <v>43692</v>
      </c>
      <c r="B1285" s="20">
        <v>0.19925925925925925</v>
      </c>
      <c r="C1285" s="21">
        <f t="shared" si="21"/>
        <v>42.766666666666666</v>
      </c>
      <c r="D1285">
        <v>7.5</v>
      </c>
      <c r="E1285">
        <v>6.4</v>
      </c>
      <c r="F1285">
        <v>0</v>
      </c>
    </row>
    <row r="1286" spans="1:6" x14ac:dyDescent="0.25">
      <c r="A1286" s="19">
        <v>43692</v>
      </c>
      <c r="B1286" s="20">
        <v>0.20064814814814813</v>
      </c>
      <c r="C1286" s="21">
        <f t="shared" si="21"/>
        <v>42.8</v>
      </c>
      <c r="D1286">
        <v>7.5</v>
      </c>
      <c r="E1286">
        <v>6.4</v>
      </c>
      <c r="F1286">
        <v>1</v>
      </c>
    </row>
    <row r="1287" spans="1:6" x14ac:dyDescent="0.25">
      <c r="A1287" s="19">
        <v>43692</v>
      </c>
      <c r="B1287" s="20">
        <v>0.20203703703703701</v>
      </c>
      <c r="C1287" s="21">
        <f t="shared" si="21"/>
        <v>42.833333333333329</v>
      </c>
      <c r="D1287">
        <v>7.5</v>
      </c>
      <c r="E1287">
        <v>6.4</v>
      </c>
      <c r="F1287">
        <v>1</v>
      </c>
    </row>
    <row r="1288" spans="1:6" hidden="1" x14ac:dyDescent="0.25">
      <c r="A1288" s="19">
        <v>43692</v>
      </c>
      <c r="B1288" s="20">
        <v>0.20342592592592593</v>
      </c>
      <c r="C1288" s="21">
        <f t="shared" si="21"/>
        <v>42.866666666666667</v>
      </c>
      <c r="D1288">
        <v>7.5</v>
      </c>
      <c r="E1288">
        <v>6.4</v>
      </c>
      <c r="F1288">
        <v>0</v>
      </c>
    </row>
    <row r="1289" spans="1:6" x14ac:dyDescent="0.25">
      <c r="A1289" s="19">
        <v>43692</v>
      </c>
      <c r="B1289" s="20">
        <v>0.20481481481481481</v>
      </c>
      <c r="C1289" s="21">
        <f t="shared" si="21"/>
        <v>42.9</v>
      </c>
      <c r="D1289">
        <v>7.5</v>
      </c>
      <c r="E1289">
        <v>6.4</v>
      </c>
      <c r="F1289">
        <v>1</v>
      </c>
    </row>
    <row r="1290" spans="1:6" x14ac:dyDescent="0.25">
      <c r="A1290" s="19">
        <v>43692</v>
      </c>
      <c r="B1290" s="20">
        <v>0.20620370370370369</v>
      </c>
      <c r="C1290" s="21">
        <f t="shared" si="21"/>
        <v>42.93333333333333</v>
      </c>
      <c r="D1290">
        <v>7.6</v>
      </c>
      <c r="E1290">
        <v>6.4</v>
      </c>
      <c r="F1290">
        <v>1</v>
      </c>
    </row>
    <row r="1291" spans="1:6" hidden="1" x14ac:dyDescent="0.25">
      <c r="A1291" s="19">
        <v>43692</v>
      </c>
      <c r="B1291" s="20">
        <v>0.20759259259259258</v>
      </c>
      <c r="C1291" s="21">
        <f t="shared" si="21"/>
        <v>42.966666666666669</v>
      </c>
      <c r="D1291">
        <v>7.5</v>
      </c>
      <c r="E1291">
        <v>6.4</v>
      </c>
      <c r="F1291">
        <v>0</v>
      </c>
    </row>
    <row r="1292" spans="1:6" x14ac:dyDescent="0.25">
      <c r="A1292" s="19">
        <v>43692</v>
      </c>
      <c r="B1292" s="20">
        <v>0.20898148148148146</v>
      </c>
      <c r="C1292" s="21">
        <f t="shared" si="21"/>
        <v>43</v>
      </c>
      <c r="D1292">
        <v>7.5</v>
      </c>
      <c r="E1292">
        <v>6.4</v>
      </c>
      <c r="F1292">
        <v>1</v>
      </c>
    </row>
    <row r="1293" spans="1:6" x14ac:dyDescent="0.25">
      <c r="A1293" s="19">
        <v>43692</v>
      </c>
      <c r="B1293" s="20">
        <v>0.21037037037037035</v>
      </c>
      <c r="C1293" s="21">
        <f t="shared" si="21"/>
        <v>43.033333333333331</v>
      </c>
      <c r="D1293">
        <v>7.5</v>
      </c>
      <c r="E1293">
        <v>6.4</v>
      </c>
      <c r="F1293">
        <v>1</v>
      </c>
    </row>
    <row r="1294" spans="1:6" hidden="1" x14ac:dyDescent="0.25">
      <c r="A1294" s="19">
        <v>43692</v>
      </c>
      <c r="B1294" s="20">
        <v>0.21175925925925929</v>
      </c>
      <c r="C1294" s="21">
        <f t="shared" si="21"/>
        <v>43.066666666666663</v>
      </c>
      <c r="D1294">
        <v>7.5</v>
      </c>
      <c r="E1294">
        <v>6.4</v>
      </c>
      <c r="F1294">
        <v>0</v>
      </c>
    </row>
    <row r="1295" spans="1:6" x14ac:dyDescent="0.25">
      <c r="A1295" s="19">
        <v>43692</v>
      </c>
      <c r="B1295" s="20">
        <v>0.21314814814814817</v>
      </c>
      <c r="C1295" s="21">
        <f t="shared" si="21"/>
        <v>43.1</v>
      </c>
      <c r="D1295">
        <v>7.6</v>
      </c>
      <c r="E1295">
        <v>6.4</v>
      </c>
      <c r="F1295">
        <v>1</v>
      </c>
    </row>
    <row r="1296" spans="1:6" x14ac:dyDescent="0.25">
      <c r="A1296" s="19">
        <v>43692</v>
      </c>
      <c r="B1296" s="20">
        <v>0.21453703703703705</v>
      </c>
      <c r="C1296" s="21">
        <f t="shared" si="21"/>
        <v>43.133333333333333</v>
      </c>
      <c r="D1296">
        <v>7.6</v>
      </c>
      <c r="E1296">
        <v>6.4</v>
      </c>
      <c r="F1296">
        <v>1</v>
      </c>
    </row>
    <row r="1297" spans="1:6" hidden="1" x14ac:dyDescent="0.25">
      <c r="A1297" s="19">
        <v>43692</v>
      </c>
      <c r="B1297" s="20">
        <v>0.21592592592592594</v>
      </c>
      <c r="C1297" s="21">
        <f t="shared" si="21"/>
        <v>43.166666666666664</v>
      </c>
      <c r="D1297">
        <v>7.5</v>
      </c>
      <c r="E1297">
        <v>6.4</v>
      </c>
      <c r="F1297">
        <v>0</v>
      </c>
    </row>
    <row r="1298" spans="1:6" x14ac:dyDescent="0.25">
      <c r="A1298" s="19">
        <v>43692</v>
      </c>
      <c r="B1298" s="20">
        <v>0.21731481481481482</v>
      </c>
      <c r="C1298" s="21">
        <f t="shared" si="21"/>
        <v>43.2</v>
      </c>
      <c r="D1298">
        <v>7.6</v>
      </c>
      <c r="E1298">
        <v>6.5</v>
      </c>
      <c r="F1298">
        <v>1</v>
      </c>
    </row>
    <row r="1299" spans="1:6" x14ac:dyDescent="0.25">
      <c r="A1299" s="19">
        <v>43692</v>
      </c>
      <c r="B1299" s="20">
        <v>0.21870370370370371</v>
      </c>
      <c r="C1299" s="21">
        <f t="shared" si="21"/>
        <v>43.233333333333334</v>
      </c>
      <c r="D1299">
        <v>7.6</v>
      </c>
      <c r="E1299">
        <v>6.5</v>
      </c>
      <c r="F1299">
        <v>1</v>
      </c>
    </row>
    <row r="1300" spans="1:6" hidden="1" x14ac:dyDescent="0.25">
      <c r="A1300" s="19">
        <v>43692</v>
      </c>
      <c r="B1300" s="20">
        <v>0.22009259259259259</v>
      </c>
      <c r="C1300" s="21">
        <f t="shared" si="21"/>
        <v>43.266666666666666</v>
      </c>
      <c r="D1300">
        <v>7.6</v>
      </c>
      <c r="E1300">
        <v>6.5</v>
      </c>
      <c r="F1300">
        <v>0</v>
      </c>
    </row>
    <row r="1301" spans="1:6" x14ac:dyDescent="0.25">
      <c r="A1301" s="19">
        <v>43692</v>
      </c>
      <c r="B1301" s="20">
        <v>0.22148148148148147</v>
      </c>
      <c r="C1301" s="21">
        <f t="shared" si="21"/>
        <v>43.3</v>
      </c>
      <c r="D1301">
        <v>7.6</v>
      </c>
      <c r="E1301">
        <v>6.4</v>
      </c>
      <c r="F1301">
        <v>1</v>
      </c>
    </row>
    <row r="1302" spans="1:6" x14ac:dyDescent="0.25">
      <c r="A1302" s="19">
        <v>43692</v>
      </c>
      <c r="B1302" s="20">
        <v>0.22287037037037039</v>
      </c>
      <c r="C1302" s="21">
        <f t="shared" si="21"/>
        <v>43.333333333333329</v>
      </c>
      <c r="D1302">
        <v>7.6</v>
      </c>
      <c r="E1302">
        <v>6.5</v>
      </c>
      <c r="F1302">
        <v>1</v>
      </c>
    </row>
    <row r="1303" spans="1:6" hidden="1" x14ac:dyDescent="0.25">
      <c r="A1303" s="19">
        <v>43692</v>
      </c>
      <c r="B1303" s="20">
        <v>0.22425925925925927</v>
      </c>
      <c r="C1303" s="21">
        <f t="shared" si="21"/>
        <v>43.366666666666667</v>
      </c>
      <c r="D1303">
        <v>7.6</v>
      </c>
      <c r="E1303">
        <v>6.5</v>
      </c>
      <c r="F1303">
        <v>0</v>
      </c>
    </row>
    <row r="1304" spans="1:6" x14ac:dyDescent="0.25">
      <c r="A1304" s="19">
        <v>43692</v>
      </c>
      <c r="B1304" s="20">
        <v>0.22564814814814815</v>
      </c>
      <c r="C1304" s="21">
        <f t="shared" si="21"/>
        <v>43.4</v>
      </c>
      <c r="D1304">
        <v>7.6</v>
      </c>
      <c r="E1304">
        <v>6.4</v>
      </c>
      <c r="F1304">
        <v>1</v>
      </c>
    </row>
    <row r="1305" spans="1:6" x14ac:dyDescent="0.25">
      <c r="A1305" s="19">
        <v>43692</v>
      </c>
      <c r="B1305" s="20">
        <v>0.22703703703703704</v>
      </c>
      <c r="C1305" s="21">
        <f t="shared" si="21"/>
        <v>43.43333333333333</v>
      </c>
      <c r="D1305">
        <v>7.6</v>
      </c>
      <c r="E1305">
        <v>6.5</v>
      </c>
      <c r="F1305">
        <v>1</v>
      </c>
    </row>
    <row r="1306" spans="1:6" hidden="1" x14ac:dyDescent="0.25">
      <c r="A1306" s="19">
        <v>43692</v>
      </c>
      <c r="B1306" s="20">
        <v>0.22842592592592592</v>
      </c>
      <c r="C1306" s="21">
        <f t="shared" si="21"/>
        <v>43.466666666666669</v>
      </c>
      <c r="D1306">
        <v>7.6</v>
      </c>
      <c r="E1306">
        <v>6.5</v>
      </c>
      <c r="F1306">
        <v>0</v>
      </c>
    </row>
    <row r="1307" spans="1:6" x14ac:dyDescent="0.25">
      <c r="A1307" s="19">
        <v>43692</v>
      </c>
      <c r="B1307" s="20">
        <v>0.22981481481481481</v>
      </c>
      <c r="C1307" s="21">
        <f t="shared" si="21"/>
        <v>43.5</v>
      </c>
      <c r="D1307">
        <v>7.6</v>
      </c>
      <c r="E1307">
        <v>6.5</v>
      </c>
      <c r="F1307">
        <v>1</v>
      </c>
    </row>
    <row r="1308" spans="1:6" x14ac:dyDescent="0.25">
      <c r="A1308" s="19">
        <v>43692</v>
      </c>
      <c r="B1308" s="20">
        <v>0.23120370370370369</v>
      </c>
      <c r="C1308" s="21">
        <f t="shared" si="21"/>
        <v>43.533333333333331</v>
      </c>
      <c r="D1308">
        <v>7.6</v>
      </c>
      <c r="E1308">
        <v>6.5</v>
      </c>
      <c r="F1308">
        <v>1</v>
      </c>
    </row>
    <row r="1309" spans="1:6" hidden="1" x14ac:dyDescent="0.25">
      <c r="A1309" s="19">
        <v>43692</v>
      </c>
      <c r="B1309" s="20">
        <v>0.2325925925925926</v>
      </c>
      <c r="C1309" s="21">
        <f t="shared" si="21"/>
        <v>43.566666666666663</v>
      </c>
      <c r="D1309">
        <v>7.7</v>
      </c>
      <c r="E1309">
        <v>6.5</v>
      </c>
      <c r="F1309">
        <v>0</v>
      </c>
    </row>
    <row r="1310" spans="1:6" x14ac:dyDescent="0.25">
      <c r="A1310" s="19">
        <v>43692</v>
      </c>
      <c r="B1310" s="20">
        <v>0.23398148148148148</v>
      </c>
      <c r="C1310" s="21">
        <f t="shared" si="21"/>
        <v>43.6</v>
      </c>
      <c r="D1310">
        <v>7.7</v>
      </c>
      <c r="E1310">
        <v>6.5</v>
      </c>
      <c r="F1310">
        <v>1</v>
      </c>
    </row>
    <row r="1311" spans="1:6" x14ac:dyDescent="0.25">
      <c r="A1311" s="19">
        <v>43692</v>
      </c>
      <c r="B1311" s="20">
        <v>0.23537037037037037</v>
      </c>
      <c r="C1311" s="21">
        <f t="shared" si="21"/>
        <v>43.633333333333333</v>
      </c>
      <c r="D1311">
        <v>7.7</v>
      </c>
      <c r="E1311">
        <v>6.5</v>
      </c>
      <c r="F1311">
        <v>1</v>
      </c>
    </row>
    <row r="1312" spans="1:6" hidden="1" x14ac:dyDescent="0.25">
      <c r="A1312" s="19">
        <v>43692</v>
      </c>
      <c r="B1312" s="20">
        <v>0.23675925925925925</v>
      </c>
      <c r="C1312" s="21">
        <f t="shared" si="21"/>
        <v>43.666666666666664</v>
      </c>
      <c r="D1312">
        <v>7.6</v>
      </c>
      <c r="E1312">
        <v>6.5</v>
      </c>
      <c r="F1312">
        <v>0</v>
      </c>
    </row>
    <row r="1313" spans="1:6" x14ac:dyDescent="0.25">
      <c r="A1313" s="19">
        <v>43692</v>
      </c>
      <c r="B1313" s="20">
        <v>0.23814814814814814</v>
      </c>
      <c r="C1313" s="21">
        <f t="shared" si="21"/>
        <v>43.699999999999996</v>
      </c>
      <c r="D1313">
        <v>7.6</v>
      </c>
      <c r="E1313">
        <v>6.5</v>
      </c>
      <c r="F1313">
        <v>1</v>
      </c>
    </row>
    <row r="1314" spans="1:6" x14ac:dyDescent="0.25">
      <c r="A1314" s="19">
        <v>43692</v>
      </c>
      <c r="B1314" s="20">
        <v>0.23953703703703702</v>
      </c>
      <c r="C1314" s="21">
        <f t="shared" si="21"/>
        <v>43.733333333333334</v>
      </c>
      <c r="D1314">
        <v>7.6</v>
      </c>
      <c r="E1314">
        <v>6.5</v>
      </c>
      <c r="F1314">
        <v>1</v>
      </c>
    </row>
    <row r="1315" spans="1:6" hidden="1" x14ac:dyDescent="0.25">
      <c r="A1315" s="19">
        <v>43692</v>
      </c>
      <c r="B1315" s="20">
        <v>0.2409259259259259</v>
      </c>
      <c r="C1315" s="21">
        <f t="shared" si="21"/>
        <v>43.766666666666666</v>
      </c>
      <c r="D1315">
        <v>7.6</v>
      </c>
      <c r="E1315">
        <v>6.5</v>
      </c>
      <c r="F1315">
        <v>0</v>
      </c>
    </row>
    <row r="1316" spans="1:6" x14ac:dyDescent="0.25">
      <c r="A1316" s="19">
        <v>43692</v>
      </c>
      <c r="B1316" s="20">
        <v>0.24231481481481479</v>
      </c>
      <c r="C1316" s="21">
        <f t="shared" si="21"/>
        <v>43.8</v>
      </c>
      <c r="D1316">
        <v>7.7</v>
      </c>
      <c r="E1316">
        <v>6.5</v>
      </c>
      <c r="F1316">
        <v>1</v>
      </c>
    </row>
    <row r="1317" spans="1:6" x14ac:dyDescent="0.25">
      <c r="A1317" s="19">
        <v>43692</v>
      </c>
      <c r="B1317" s="20">
        <v>0.24370370370370367</v>
      </c>
      <c r="C1317" s="21">
        <f t="shared" si="21"/>
        <v>43.833333333333329</v>
      </c>
      <c r="D1317">
        <v>7.7</v>
      </c>
      <c r="E1317">
        <v>6.5</v>
      </c>
      <c r="F1317">
        <v>1</v>
      </c>
    </row>
    <row r="1318" spans="1:6" hidden="1" x14ac:dyDescent="0.25">
      <c r="A1318" s="19">
        <v>43692</v>
      </c>
      <c r="B1318" s="20">
        <v>0.24509259259259261</v>
      </c>
      <c r="C1318" s="21">
        <f t="shared" si="21"/>
        <v>43.866666666666667</v>
      </c>
      <c r="D1318">
        <v>7.7</v>
      </c>
      <c r="E1318">
        <v>6.5</v>
      </c>
      <c r="F1318">
        <v>0</v>
      </c>
    </row>
    <row r="1319" spans="1:6" x14ac:dyDescent="0.25">
      <c r="A1319" s="19">
        <v>43692</v>
      </c>
      <c r="B1319" s="20">
        <v>0.2464814814814815</v>
      </c>
      <c r="C1319" s="21">
        <f t="shared" si="21"/>
        <v>43.9</v>
      </c>
      <c r="D1319">
        <v>7.6</v>
      </c>
      <c r="E1319">
        <v>6.5</v>
      </c>
      <c r="F1319">
        <v>1</v>
      </c>
    </row>
    <row r="1320" spans="1:6" x14ac:dyDescent="0.25">
      <c r="A1320" s="19">
        <v>43692</v>
      </c>
      <c r="B1320" s="20">
        <v>0.24787037037037038</v>
      </c>
      <c r="C1320" s="21">
        <f t="shared" si="21"/>
        <v>43.93333333333333</v>
      </c>
      <c r="D1320">
        <v>7.7</v>
      </c>
      <c r="E1320">
        <v>6.5</v>
      </c>
      <c r="F1320">
        <v>1</v>
      </c>
    </row>
    <row r="1321" spans="1:6" hidden="1" x14ac:dyDescent="0.25">
      <c r="A1321" s="19">
        <v>43692</v>
      </c>
      <c r="B1321" s="20">
        <v>0.24925925925925926</v>
      </c>
      <c r="C1321" s="21">
        <f t="shared" si="21"/>
        <v>43.966666666666669</v>
      </c>
      <c r="D1321">
        <v>7.7</v>
      </c>
      <c r="E1321">
        <v>6.5</v>
      </c>
      <c r="F1321">
        <v>0</v>
      </c>
    </row>
    <row r="1322" spans="1:6" x14ac:dyDescent="0.25">
      <c r="A1322" s="19">
        <v>43692</v>
      </c>
      <c r="B1322" s="20">
        <v>0.25064814814814812</v>
      </c>
      <c r="C1322" s="21">
        <f t="shared" si="21"/>
        <v>44</v>
      </c>
      <c r="D1322">
        <v>7.7</v>
      </c>
      <c r="E1322">
        <v>6.5</v>
      </c>
      <c r="F1322">
        <v>1</v>
      </c>
    </row>
    <row r="1323" spans="1:6" x14ac:dyDescent="0.25">
      <c r="A1323" s="19">
        <v>43692</v>
      </c>
      <c r="B1323" s="20">
        <v>0.252037037037037</v>
      </c>
      <c r="C1323" s="21">
        <f t="shared" si="21"/>
        <v>44.033333333333331</v>
      </c>
      <c r="D1323">
        <v>7.7</v>
      </c>
      <c r="E1323">
        <v>6.5</v>
      </c>
      <c r="F1323">
        <v>1</v>
      </c>
    </row>
    <row r="1324" spans="1:6" hidden="1" x14ac:dyDescent="0.25">
      <c r="A1324" s="19">
        <v>43692</v>
      </c>
      <c r="B1324" s="20">
        <v>0.25342592592592594</v>
      </c>
      <c r="C1324" s="21">
        <f t="shared" si="21"/>
        <v>44.066666666666663</v>
      </c>
      <c r="D1324">
        <v>7.7</v>
      </c>
      <c r="E1324">
        <v>6.5</v>
      </c>
      <c r="F1324">
        <v>0</v>
      </c>
    </row>
    <row r="1325" spans="1:6" x14ac:dyDescent="0.25">
      <c r="A1325" s="19">
        <v>43692</v>
      </c>
      <c r="B1325" s="20">
        <v>0.25481481481481483</v>
      </c>
      <c r="C1325" s="21">
        <f t="shared" si="21"/>
        <v>44.1</v>
      </c>
      <c r="D1325">
        <v>8.1</v>
      </c>
      <c r="E1325">
        <v>6.6</v>
      </c>
      <c r="F1325">
        <v>1</v>
      </c>
    </row>
    <row r="1326" spans="1:6" x14ac:dyDescent="0.25">
      <c r="A1326" s="19">
        <v>43692</v>
      </c>
      <c r="B1326" s="20">
        <v>0.25620370370370371</v>
      </c>
      <c r="C1326" s="21">
        <f t="shared" si="21"/>
        <v>44.133333333333333</v>
      </c>
      <c r="D1326">
        <v>7.9</v>
      </c>
      <c r="E1326">
        <v>6.6</v>
      </c>
      <c r="F1326">
        <v>1</v>
      </c>
    </row>
    <row r="1327" spans="1:6" hidden="1" x14ac:dyDescent="0.25">
      <c r="A1327" s="19">
        <v>43692</v>
      </c>
      <c r="B1327" s="20">
        <v>0.2575925925925926</v>
      </c>
      <c r="C1327" s="21">
        <f t="shared" si="21"/>
        <v>44.166666666666664</v>
      </c>
      <c r="D1327">
        <v>7.8</v>
      </c>
      <c r="E1327">
        <v>6.6</v>
      </c>
      <c r="F1327">
        <v>0</v>
      </c>
    </row>
    <row r="1328" spans="1:6" x14ac:dyDescent="0.25">
      <c r="A1328" s="19">
        <v>43692</v>
      </c>
      <c r="B1328" s="20">
        <v>0.25898148148148148</v>
      </c>
      <c r="C1328" s="21">
        <f t="shared" si="21"/>
        <v>44.199999999999996</v>
      </c>
      <c r="D1328">
        <v>7.8</v>
      </c>
      <c r="E1328">
        <v>6.6</v>
      </c>
      <c r="F1328">
        <v>1</v>
      </c>
    </row>
    <row r="1329" spans="1:6" x14ac:dyDescent="0.25">
      <c r="A1329" s="19">
        <v>43692</v>
      </c>
      <c r="B1329" s="20">
        <v>0.26037037037037036</v>
      </c>
      <c r="C1329" s="21">
        <f t="shared" si="21"/>
        <v>44.233333333333334</v>
      </c>
      <c r="D1329">
        <v>7.6</v>
      </c>
      <c r="E1329">
        <v>6.6</v>
      </c>
      <c r="F1329">
        <v>1</v>
      </c>
    </row>
    <row r="1330" spans="1:6" hidden="1" x14ac:dyDescent="0.25">
      <c r="A1330" s="19">
        <v>43692</v>
      </c>
      <c r="B1330" s="20">
        <v>0.26175925925925925</v>
      </c>
      <c r="C1330" s="21">
        <f t="shared" si="21"/>
        <v>44.266666666666666</v>
      </c>
      <c r="D1330">
        <v>7.7</v>
      </c>
      <c r="E1330">
        <v>6.6</v>
      </c>
      <c r="F1330">
        <v>0</v>
      </c>
    </row>
    <row r="1331" spans="1:6" x14ac:dyDescent="0.25">
      <c r="A1331" s="19">
        <v>43692</v>
      </c>
      <c r="B1331" s="20">
        <v>0.26314814814814813</v>
      </c>
      <c r="C1331" s="21">
        <f t="shared" si="21"/>
        <v>44.3</v>
      </c>
      <c r="D1331">
        <v>7.7</v>
      </c>
      <c r="E1331">
        <v>6.5</v>
      </c>
      <c r="F1331">
        <v>1</v>
      </c>
    </row>
    <row r="1332" spans="1:6" x14ac:dyDescent="0.25">
      <c r="A1332" s="19">
        <v>43692</v>
      </c>
      <c r="B1332" s="20">
        <v>0.26453703703703707</v>
      </c>
      <c r="C1332" s="21">
        <f t="shared" si="21"/>
        <v>44.333333333333336</v>
      </c>
      <c r="D1332">
        <v>7.7</v>
      </c>
      <c r="E1332">
        <v>6.6</v>
      </c>
      <c r="F1332">
        <v>1</v>
      </c>
    </row>
    <row r="1333" spans="1:6" hidden="1" x14ac:dyDescent="0.25">
      <c r="A1333" s="19">
        <v>43692</v>
      </c>
      <c r="B1333" s="20">
        <v>0.26592592592592595</v>
      </c>
      <c r="C1333" s="21">
        <f t="shared" si="21"/>
        <v>44.366666666666667</v>
      </c>
      <c r="D1333">
        <v>7.7</v>
      </c>
      <c r="E1333">
        <v>6.5</v>
      </c>
      <c r="F1333">
        <v>0</v>
      </c>
    </row>
    <row r="1334" spans="1:6" x14ac:dyDescent="0.25">
      <c r="A1334" s="19">
        <v>43692</v>
      </c>
      <c r="B1334" s="20">
        <v>0.26731481481481484</v>
      </c>
      <c r="C1334" s="21">
        <f t="shared" si="21"/>
        <v>44.4</v>
      </c>
      <c r="D1334">
        <v>7.7</v>
      </c>
      <c r="E1334">
        <v>6.5</v>
      </c>
      <c r="F1334">
        <v>1</v>
      </c>
    </row>
    <row r="1335" spans="1:6" x14ac:dyDescent="0.25">
      <c r="A1335" s="19">
        <v>43692</v>
      </c>
      <c r="B1335" s="20">
        <v>0.26870370370370372</v>
      </c>
      <c r="C1335" s="21">
        <f t="shared" ref="C1335:C1398" si="22">(B1335-$B$2)*24+48</f>
        <v>44.43333333333333</v>
      </c>
      <c r="D1335">
        <v>7.7</v>
      </c>
      <c r="E1335">
        <v>6.5</v>
      </c>
      <c r="F1335">
        <v>1</v>
      </c>
    </row>
    <row r="1336" spans="1:6" hidden="1" x14ac:dyDescent="0.25">
      <c r="A1336" s="19">
        <v>43692</v>
      </c>
      <c r="B1336" s="20">
        <v>0.27009259259259261</v>
      </c>
      <c r="C1336" s="21">
        <f t="shared" si="22"/>
        <v>44.466666666666669</v>
      </c>
      <c r="D1336">
        <v>7.7</v>
      </c>
      <c r="E1336">
        <v>6.5</v>
      </c>
      <c r="F1336">
        <v>0</v>
      </c>
    </row>
    <row r="1337" spans="1:6" x14ac:dyDescent="0.25">
      <c r="A1337" s="19">
        <v>43692</v>
      </c>
      <c r="B1337" s="20">
        <v>0.27148148148148149</v>
      </c>
      <c r="C1337" s="21">
        <f t="shared" si="22"/>
        <v>44.5</v>
      </c>
      <c r="D1337">
        <v>7.7</v>
      </c>
      <c r="E1337">
        <v>6.5</v>
      </c>
      <c r="F1337">
        <v>1</v>
      </c>
    </row>
    <row r="1338" spans="1:6" x14ac:dyDescent="0.25">
      <c r="A1338" s="19">
        <v>43692</v>
      </c>
      <c r="B1338" s="20">
        <v>0.27287037037037037</v>
      </c>
      <c r="C1338" s="21">
        <f t="shared" si="22"/>
        <v>44.533333333333331</v>
      </c>
      <c r="D1338">
        <v>7.8</v>
      </c>
      <c r="E1338">
        <v>6.5</v>
      </c>
      <c r="F1338">
        <v>1</v>
      </c>
    </row>
    <row r="1339" spans="1:6" hidden="1" x14ac:dyDescent="0.25">
      <c r="A1339" s="19">
        <v>43692</v>
      </c>
      <c r="B1339" s="20">
        <v>0.27425925925925926</v>
      </c>
      <c r="C1339" s="21">
        <f t="shared" si="22"/>
        <v>44.566666666666663</v>
      </c>
      <c r="D1339">
        <v>7.8</v>
      </c>
      <c r="E1339">
        <v>6.5</v>
      </c>
      <c r="F1339">
        <v>0</v>
      </c>
    </row>
    <row r="1340" spans="1:6" x14ac:dyDescent="0.25">
      <c r="A1340" s="19">
        <v>43692</v>
      </c>
      <c r="B1340" s="20">
        <v>0.27564814814814814</v>
      </c>
      <c r="C1340" s="21">
        <f t="shared" si="22"/>
        <v>44.6</v>
      </c>
      <c r="D1340">
        <v>7.7</v>
      </c>
      <c r="E1340">
        <v>6.6</v>
      </c>
      <c r="F1340">
        <v>1</v>
      </c>
    </row>
    <row r="1341" spans="1:6" x14ac:dyDescent="0.25">
      <c r="A1341" s="19">
        <v>43692</v>
      </c>
      <c r="B1341" s="20">
        <v>0.27703703703703703</v>
      </c>
      <c r="C1341" s="21">
        <f t="shared" si="22"/>
        <v>44.633333333333333</v>
      </c>
      <c r="D1341">
        <v>7.7</v>
      </c>
      <c r="E1341">
        <v>6.5</v>
      </c>
      <c r="F1341">
        <v>1</v>
      </c>
    </row>
    <row r="1342" spans="1:6" hidden="1" x14ac:dyDescent="0.25">
      <c r="A1342" s="19">
        <v>43692</v>
      </c>
      <c r="B1342" s="20">
        <v>0.27842592592592591</v>
      </c>
      <c r="C1342" s="21">
        <f t="shared" si="22"/>
        <v>44.666666666666664</v>
      </c>
      <c r="D1342">
        <v>7.7</v>
      </c>
      <c r="E1342">
        <v>6.5</v>
      </c>
      <c r="F1342">
        <v>0</v>
      </c>
    </row>
    <row r="1343" spans="1:6" x14ac:dyDescent="0.25">
      <c r="A1343" s="19">
        <v>43692</v>
      </c>
      <c r="B1343" s="20">
        <v>0.27981481481481479</v>
      </c>
      <c r="C1343" s="21">
        <f t="shared" si="22"/>
        <v>44.699999999999996</v>
      </c>
      <c r="D1343">
        <v>7.7</v>
      </c>
      <c r="E1343">
        <v>6.5</v>
      </c>
      <c r="F1343">
        <v>1</v>
      </c>
    </row>
    <row r="1344" spans="1:6" x14ac:dyDescent="0.25">
      <c r="A1344" s="19">
        <v>43692</v>
      </c>
      <c r="B1344" s="20">
        <v>0.28120370370370368</v>
      </c>
      <c r="C1344" s="21">
        <f t="shared" si="22"/>
        <v>44.733333333333334</v>
      </c>
      <c r="D1344">
        <v>7.7</v>
      </c>
      <c r="E1344">
        <v>6.6</v>
      </c>
      <c r="F1344">
        <v>1</v>
      </c>
    </row>
    <row r="1345" spans="1:6" hidden="1" x14ac:dyDescent="0.25">
      <c r="A1345" s="19">
        <v>43692</v>
      </c>
      <c r="B1345" s="20">
        <v>0.28259259259259256</v>
      </c>
      <c r="C1345" s="21">
        <f t="shared" si="22"/>
        <v>44.766666666666666</v>
      </c>
      <c r="D1345">
        <v>7.7</v>
      </c>
      <c r="E1345">
        <v>6.5</v>
      </c>
      <c r="F1345">
        <v>0</v>
      </c>
    </row>
    <row r="1346" spans="1:6" x14ac:dyDescent="0.25">
      <c r="A1346" s="19">
        <v>43692</v>
      </c>
      <c r="B1346" s="20">
        <v>0.28398148148148145</v>
      </c>
      <c r="C1346" s="21">
        <f t="shared" si="22"/>
        <v>44.8</v>
      </c>
      <c r="D1346">
        <v>7.7</v>
      </c>
      <c r="E1346">
        <v>6.6</v>
      </c>
      <c r="F1346">
        <v>1</v>
      </c>
    </row>
    <row r="1347" spans="1:6" x14ac:dyDescent="0.25">
      <c r="A1347" s="19">
        <v>43692</v>
      </c>
      <c r="B1347" s="20">
        <v>0.28537037037037033</v>
      </c>
      <c r="C1347" s="21">
        <f t="shared" si="22"/>
        <v>44.833333333333329</v>
      </c>
      <c r="D1347">
        <v>7.8</v>
      </c>
      <c r="E1347">
        <v>6.5</v>
      </c>
      <c r="F1347">
        <v>1</v>
      </c>
    </row>
    <row r="1348" spans="1:6" hidden="1" x14ac:dyDescent="0.25">
      <c r="A1348" s="19">
        <v>43692</v>
      </c>
      <c r="B1348" s="20">
        <v>0.28675925925925927</v>
      </c>
      <c r="C1348" s="21">
        <f t="shared" si="22"/>
        <v>44.866666666666667</v>
      </c>
      <c r="D1348">
        <v>7.8</v>
      </c>
      <c r="E1348">
        <v>6.5</v>
      </c>
      <c r="F1348">
        <v>0</v>
      </c>
    </row>
    <row r="1349" spans="1:6" x14ac:dyDescent="0.25">
      <c r="A1349" s="19">
        <v>43692</v>
      </c>
      <c r="B1349" s="20">
        <v>0.28814814814814815</v>
      </c>
      <c r="C1349" s="21">
        <f t="shared" si="22"/>
        <v>44.9</v>
      </c>
      <c r="D1349">
        <v>7.7</v>
      </c>
      <c r="E1349">
        <v>6.6</v>
      </c>
      <c r="F1349">
        <v>1</v>
      </c>
    </row>
    <row r="1350" spans="1:6" x14ac:dyDescent="0.25">
      <c r="A1350" s="19">
        <v>43692</v>
      </c>
      <c r="B1350" s="20">
        <v>0.28953703703703704</v>
      </c>
      <c r="C1350" s="21">
        <f t="shared" si="22"/>
        <v>44.93333333333333</v>
      </c>
      <c r="D1350">
        <v>7.7</v>
      </c>
      <c r="E1350">
        <v>6.5</v>
      </c>
      <c r="F1350">
        <v>1</v>
      </c>
    </row>
    <row r="1351" spans="1:6" hidden="1" x14ac:dyDescent="0.25">
      <c r="A1351" s="19">
        <v>43692</v>
      </c>
      <c r="B1351" s="20">
        <v>0.29092592592592592</v>
      </c>
      <c r="C1351" s="21">
        <f t="shared" si="22"/>
        <v>44.966666666666669</v>
      </c>
      <c r="D1351">
        <v>7.7</v>
      </c>
      <c r="E1351">
        <v>6.6</v>
      </c>
      <c r="F1351">
        <v>0</v>
      </c>
    </row>
    <row r="1352" spans="1:6" x14ac:dyDescent="0.25">
      <c r="A1352" s="19">
        <v>43692</v>
      </c>
      <c r="B1352" s="20">
        <v>0.29231481481481481</v>
      </c>
      <c r="C1352" s="21">
        <f t="shared" si="22"/>
        <v>45</v>
      </c>
      <c r="D1352">
        <v>7.8</v>
      </c>
      <c r="E1352">
        <v>6.5</v>
      </c>
      <c r="F1352">
        <v>1</v>
      </c>
    </row>
    <row r="1353" spans="1:6" x14ac:dyDescent="0.25">
      <c r="A1353" s="19">
        <v>43692</v>
      </c>
      <c r="B1353" s="20">
        <v>0.29370370370370369</v>
      </c>
      <c r="C1353" s="21">
        <f t="shared" si="22"/>
        <v>45.033333333333331</v>
      </c>
      <c r="D1353">
        <v>7.7</v>
      </c>
      <c r="E1353">
        <v>6.6</v>
      </c>
      <c r="F1353">
        <v>1</v>
      </c>
    </row>
    <row r="1354" spans="1:6" hidden="1" x14ac:dyDescent="0.25">
      <c r="A1354" s="19">
        <v>43692</v>
      </c>
      <c r="B1354" s="20">
        <v>0.29509259259259263</v>
      </c>
      <c r="C1354" s="21">
        <f t="shared" si="22"/>
        <v>45.066666666666663</v>
      </c>
      <c r="D1354">
        <v>7.7</v>
      </c>
      <c r="E1354">
        <v>6.6</v>
      </c>
      <c r="F1354">
        <v>0</v>
      </c>
    </row>
    <row r="1355" spans="1:6" x14ac:dyDescent="0.25">
      <c r="A1355" s="19">
        <v>43692</v>
      </c>
      <c r="B1355" s="20">
        <v>0.29648148148148151</v>
      </c>
      <c r="C1355" s="21">
        <f t="shared" si="22"/>
        <v>45.1</v>
      </c>
      <c r="D1355">
        <v>7.8</v>
      </c>
      <c r="E1355">
        <v>6.6</v>
      </c>
      <c r="F1355">
        <v>1</v>
      </c>
    </row>
    <row r="1356" spans="1:6" x14ac:dyDescent="0.25">
      <c r="A1356" s="19">
        <v>43692</v>
      </c>
      <c r="B1356" s="20">
        <v>0.2978703703703704</v>
      </c>
      <c r="C1356" s="21">
        <f t="shared" si="22"/>
        <v>45.133333333333333</v>
      </c>
      <c r="D1356">
        <v>7.8</v>
      </c>
      <c r="E1356">
        <v>6.6</v>
      </c>
      <c r="F1356">
        <v>1</v>
      </c>
    </row>
    <row r="1357" spans="1:6" hidden="1" x14ac:dyDescent="0.25">
      <c r="A1357" s="19">
        <v>43692</v>
      </c>
      <c r="B1357" s="20">
        <v>0.29925925925925928</v>
      </c>
      <c r="C1357" s="21">
        <f t="shared" si="22"/>
        <v>45.166666666666664</v>
      </c>
      <c r="D1357">
        <v>7.7</v>
      </c>
      <c r="E1357">
        <v>6.6</v>
      </c>
      <c r="F1357">
        <v>0</v>
      </c>
    </row>
    <row r="1358" spans="1:6" x14ac:dyDescent="0.25">
      <c r="A1358" s="19">
        <v>43692</v>
      </c>
      <c r="B1358" s="20">
        <v>0.30064814814814816</v>
      </c>
      <c r="C1358" s="21">
        <f t="shared" si="22"/>
        <v>45.2</v>
      </c>
      <c r="D1358">
        <v>7.7</v>
      </c>
      <c r="E1358">
        <v>6.6</v>
      </c>
      <c r="F1358">
        <v>1</v>
      </c>
    </row>
    <row r="1359" spans="1:6" x14ac:dyDescent="0.25">
      <c r="A1359" s="19">
        <v>43692</v>
      </c>
      <c r="B1359" s="20">
        <v>0.30203703703703705</v>
      </c>
      <c r="C1359" s="21">
        <f t="shared" si="22"/>
        <v>45.233333333333334</v>
      </c>
      <c r="D1359">
        <v>7.7</v>
      </c>
      <c r="E1359">
        <v>6.6</v>
      </c>
      <c r="F1359">
        <v>1</v>
      </c>
    </row>
    <row r="1360" spans="1:6" hidden="1" x14ac:dyDescent="0.25">
      <c r="A1360" s="19">
        <v>43692</v>
      </c>
      <c r="B1360" s="20">
        <v>0.30342592592592593</v>
      </c>
      <c r="C1360" s="21">
        <f t="shared" si="22"/>
        <v>45.266666666666666</v>
      </c>
      <c r="D1360">
        <v>7.7</v>
      </c>
      <c r="E1360">
        <v>6.5</v>
      </c>
      <c r="F1360">
        <v>0</v>
      </c>
    </row>
    <row r="1361" spans="1:6" x14ac:dyDescent="0.25">
      <c r="A1361" s="19">
        <v>43692</v>
      </c>
      <c r="B1361" s="20">
        <v>0.30481481481481482</v>
      </c>
      <c r="C1361" s="21">
        <f t="shared" si="22"/>
        <v>45.3</v>
      </c>
      <c r="D1361">
        <v>7.8</v>
      </c>
      <c r="E1361">
        <v>6.6</v>
      </c>
      <c r="F1361">
        <v>1</v>
      </c>
    </row>
    <row r="1362" spans="1:6" x14ac:dyDescent="0.25">
      <c r="A1362" s="19">
        <v>43692</v>
      </c>
      <c r="B1362" s="20">
        <v>0.3062037037037037</v>
      </c>
      <c r="C1362" s="21">
        <f t="shared" si="22"/>
        <v>45.333333333333329</v>
      </c>
      <c r="D1362">
        <v>7.7</v>
      </c>
      <c r="E1362">
        <v>6.6</v>
      </c>
      <c r="F1362">
        <v>1</v>
      </c>
    </row>
    <row r="1363" spans="1:6" hidden="1" x14ac:dyDescent="0.25">
      <c r="A1363" s="19">
        <v>43692</v>
      </c>
      <c r="B1363" s="20">
        <v>0.30759259259259258</v>
      </c>
      <c r="C1363" s="21">
        <f t="shared" si="22"/>
        <v>45.366666666666667</v>
      </c>
      <c r="D1363">
        <v>7.8</v>
      </c>
      <c r="E1363">
        <v>6.6</v>
      </c>
      <c r="F1363">
        <v>0</v>
      </c>
    </row>
    <row r="1364" spans="1:6" x14ac:dyDescent="0.25">
      <c r="A1364" s="19">
        <v>43692</v>
      </c>
      <c r="B1364" s="20">
        <v>0.30898148148148147</v>
      </c>
      <c r="C1364" s="21">
        <f t="shared" si="22"/>
        <v>45.4</v>
      </c>
      <c r="D1364">
        <v>7.8</v>
      </c>
      <c r="E1364">
        <v>6.5</v>
      </c>
      <c r="F1364">
        <v>1</v>
      </c>
    </row>
    <row r="1365" spans="1:6" x14ac:dyDescent="0.25">
      <c r="A1365" s="19">
        <v>43692</v>
      </c>
      <c r="B1365" s="20">
        <v>0.31037037037037035</v>
      </c>
      <c r="C1365" s="21">
        <f t="shared" si="22"/>
        <v>45.43333333333333</v>
      </c>
      <c r="D1365">
        <v>7.7</v>
      </c>
      <c r="E1365">
        <v>6.6</v>
      </c>
      <c r="F1365">
        <v>1</v>
      </c>
    </row>
    <row r="1366" spans="1:6" hidden="1" x14ac:dyDescent="0.25">
      <c r="A1366" s="19">
        <v>43692</v>
      </c>
      <c r="B1366" s="20">
        <v>0.31175925925925924</v>
      </c>
      <c r="C1366" s="21">
        <f t="shared" si="22"/>
        <v>45.466666666666669</v>
      </c>
      <c r="D1366">
        <v>7.8</v>
      </c>
      <c r="E1366">
        <v>6.5</v>
      </c>
      <c r="F1366">
        <v>0</v>
      </c>
    </row>
    <row r="1367" spans="1:6" x14ac:dyDescent="0.25">
      <c r="A1367" s="19">
        <v>43692</v>
      </c>
      <c r="B1367" s="20">
        <v>0.31314814814814812</v>
      </c>
      <c r="C1367" s="21">
        <f t="shared" si="22"/>
        <v>45.5</v>
      </c>
      <c r="D1367">
        <v>7.8</v>
      </c>
      <c r="E1367">
        <v>6.6</v>
      </c>
      <c r="F1367">
        <v>1</v>
      </c>
    </row>
    <row r="1368" spans="1:6" x14ac:dyDescent="0.25">
      <c r="A1368" s="19">
        <v>43692</v>
      </c>
      <c r="B1368" s="20">
        <v>0.314537037037037</v>
      </c>
      <c r="C1368" s="21">
        <f t="shared" si="22"/>
        <v>45.533333333333331</v>
      </c>
      <c r="D1368">
        <v>7.8</v>
      </c>
      <c r="E1368">
        <v>6.6</v>
      </c>
      <c r="F1368">
        <v>1</v>
      </c>
    </row>
    <row r="1369" spans="1:6" hidden="1" x14ac:dyDescent="0.25">
      <c r="A1369" s="19">
        <v>43692</v>
      </c>
      <c r="B1369" s="20">
        <v>0.31592592592592594</v>
      </c>
      <c r="C1369" s="21">
        <f t="shared" si="22"/>
        <v>45.566666666666663</v>
      </c>
      <c r="D1369">
        <v>7.8</v>
      </c>
      <c r="E1369">
        <v>6.6</v>
      </c>
      <c r="F1369">
        <v>0</v>
      </c>
    </row>
    <row r="1370" spans="1:6" x14ac:dyDescent="0.25">
      <c r="A1370" s="19">
        <v>43692</v>
      </c>
      <c r="B1370" s="20">
        <v>0.31731481481481483</v>
      </c>
      <c r="C1370" s="21">
        <f t="shared" si="22"/>
        <v>45.6</v>
      </c>
      <c r="D1370">
        <v>7.8</v>
      </c>
      <c r="E1370">
        <v>6.6</v>
      </c>
      <c r="F1370">
        <v>1</v>
      </c>
    </row>
    <row r="1371" spans="1:6" x14ac:dyDescent="0.25">
      <c r="A1371" s="19">
        <v>43692</v>
      </c>
      <c r="B1371" s="20">
        <v>0.31870370370370371</v>
      </c>
      <c r="C1371" s="21">
        <f t="shared" si="22"/>
        <v>45.633333333333333</v>
      </c>
      <c r="D1371">
        <v>7.7</v>
      </c>
      <c r="E1371">
        <v>6.6</v>
      </c>
      <c r="F1371">
        <v>1</v>
      </c>
    </row>
    <row r="1372" spans="1:6" hidden="1" x14ac:dyDescent="0.25">
      <c r="A1372" s="19">
        <v>43692</v>
      </c>
      <c r="B1372" s="20">
        <v>0.3200925925925926</v>
      </c>
      <c r="C1372" s="21">
        <f t="shared" si="22"/>
        <v>45.666666666666664</v>
      </c>
      <c r="D1372">
        <v>7.8</v>
      </c>
      <c r="E1372">
        <v>6.5</v>
      </c>
      <c r="F1372">
        <v>0</v>
      </c>
    </row>
    <row r="1373" spans="1:6" x14ac:dyDescent="0.25">
      <c r="A1373" s="19">
        <v>43692</v>
      </c>
      <c r="B1373" s="20">
        <v>0.32148148148148148</v>
      </c>
      <c r="C1373" s="21">
        <f t="shared" si="22"/>
        <v>45.699999999999996</v>
      </c>
      <c r="D1373">
        <v>7.8</v>
      </c>
      <c r="E1373">
        <v>6.5</v>
      </c>
      <c r="F1373">
        <v>1</v>
      </c>
    </row>
    <row r="1374" spans="1:6" x14ac:dyDescent="0.25">
      <c r="A1374" s="19">
        <v>43692</v>
      </c>
      <c r="B1374" s="20">
        <v>0.32287037037037036</v>
      </c>
      <c r="C1374" s="21">
        <f t="shared" si="22"/>
        <v>45.733333333333334</v>
      </c>
      <c r="D1374">
        <v>7.8</v>
      </c>
      <c r="E1374">
        <v>6.6</v>
      </c>
      <c r="F1374">
        <v>1</v>
      </c>
    </row>
    <row r="1375" spans="1:6" hidden="1" x14ac:dyDescent="0.25">
      <c r="A1375" s="19">
        <v>43692</v>
      </c>
      <c r="B1375" s="20">
        <v>0.32425925925925925</v>
      </c>
      <c r="C1375" s="21">
        <f t="shared" si="22"/>
        <v>45.766666666666666</v>
      </c>
      <c r="D1375">
        <v>7.8</v>
      </c>
      <c r="E1375">
        <v>6.5</v>
      </c>
      <c r="F1375">
        <v>0</v>
      </c>
    </row>
    <row r="1376" spans="1:6" x14ac:dyDescent="0.25">
      <c r="A1376" s="19">
        <v>43692</v>
      </c>
      <c r="B1376" s="20">
        <v>0.32564814814814813</v>
      </c>
      <c r="C1376" s="21">
        <f t="shared" si="22"/>
        <v>45.8</v>
      </c>
      <c r="D1376">
        <v>7.8</v>
      </c>
      <c r="E1376">
        <v>6.5</v>
      </c>
      <c r="F1376">
        <v>1</v>
      </c>
    </row>
    <row r="1377" spans="1:6" x14ac:dyDescent="0.25">
      <c r="A1377" s="19">
        <v>43692</v>
      </c>
      <c r="B1377" s="20">
        <v>0.32703703703703701</v>
      </c>
      <c r="C1377" s="21">
        <f t="shared" si="22"/>
        <v>45.833333333333329</v>
      </c>
      <c r="D1377">
        <v>7.8</v>
      </c>
      <c r="E1377">
        <v>6.5</v>
      </c>
      <c r="F1377">
        <v>1</v>
      </c>
    </row>
    <row r="1378" spans="1:6" hidden="1" x14ac:dyDescent="0.25">
      <c r="A1378" s="19">
        <v>43692</v>
      </c>
      <c r="B1378" s="20">
        <v>0.32842592592592595</v>
      </c>
      <c r="C1378" s="21">
        <f t="shared" si="22"/>
        <v>45.866666666666667</v>
      </c>
      <c r="D1378">
        <v>7.8</v>
      </c>
      <c r="E1378">
        <v>6.5</v>
      </c>
      <c r="F1378">
        <v>0</v>
      </c>
    </row>
    <row r="1379" spans="1:6" x14ac:dyDescent="0.25">
      <c r="A1379" s="19">
        <v>43692</v>
      </c>
      <c r="B1379" s="20">
        <v>0.32981481481481484</v>
      </c>
      <c r="C1379" s="21">
        <f t="shared" si="22"/>
        <v>45.9</v>
      </c>
      <c r="D1379">
        <v>7.8</v>
      </c>
      <c r="E1379">
        <v>6.5</v>
      </c>
      <c r="F1379">
        <v>1</v>
      </c>
    </row>
    <row r="1380" spans="1:6" x14ac:dyDescent="0.25">
      <c r="A1380" s="19">
        <v>43692</v>
      </c>
      <c r="B1380" s="20">
        <v>0.33120370370370372</v>
      </c>
      <c r="C1380" s="21">
        <f t="shared" si="22"/>
        <v>45.93333333333333</v>
      </c>
      <c r="D1380">
        <v>7.8</v>
      </c>
      <c r="E1380">
        <v>6.6</v>
      </c>
      <c r="F1380">
        <v>1</v>
      </c>
    </row>
    <row r="1381" spans="1:6" hidden="1" x14ac:dyDescent="0.25">
      <c r="A1381" s="19">
        <v>43692</v>
      </c>
      <c r="B1381" s="20">
        <v>0.33259259259259261</v>
      </c>
      <c r="C1381" s="21">
        <f t="shared" si="22"/>
        <v>45.966666666666669</v>
      </c>
      <c r="D1381">
        <v>7.8</v>
      </c>
      <c r="E1381">
        <v>6.6</v>
      </c>
      <c r="F1381">
        <v>0</v>
      </c>
    </row>
    <row r="1382" spans="1:6" x14ac:dyDescent="0.25">
      <c r="A1382" s="19">
        <v>43692</v>
      </c>
      <c r="B1382" s="20">
        <v>0.33398148148148149</v>
      </c>
      <c r="C1382" s="21">
        <f t="shared" si="22"/>
        <v>46</v>
      </c>
      <c r="D1382">
        <v>7.8</v>
      </c>
      <c r="E1382">
        <v>6.6</v>
      </c>
      <c r="F1382">
        <v>1</v>
      </c>
    </row>
    <row r="1383" spans="1:6" x14ac:dyDescent="0.25">
      <c r="A1383" s="19">
        <v>43692</v>
      </c>
      <c r="B1383" s="20">
        <v>0.33537037037037037</v>
      </c>
      <c r="C1383" s="21">
        <f t="shared" si="22"/>
        <v>46.033333333333331</v>
      </c>
      <c r="D1383">
        <v>7.8</v>
      </c>
      <c r="E1383">
        <v>6.5</v>
      </c>
      <c r="F1383">
        <v>1</v>
      </c>
    </row>
    <row r="1384" spans="1:6" hidden="1" x14ac:dyDescent="0.25">
      <c r="A1384" s="19">
        <v>43692</v>
      </c>
      <c r="B1384" s="20">
        <v>0.33675925925925926</v>
      </c>
      <c r="C1384" s="21">
        <f t="shared" si="22"/>
        <v>46.066666666666663</v>
      </c>
      <c r="D1384">
        <v>7.8</v>
      </c>
      <c r="E1384">
        <v>6.6</v>
      </c>
      <c r="F1384">
        <v>0</v>
      </c>
    </row>
    <row r="1385" spans="1:6" x14ac:dyDescent="0.25">
      <c r="A1385" s="19">
        <v>43692</v>
      </c>
      <c r="B1385" s="20">
        <v>0.33814814814814814</v>
      </c>
      <c r="C1385" s="21">
        <f t="shared" si="22"/>
        <v>46.1</v>
      </c>
      <c r="D1385">
        <v>7.8</v>
      </c>
      <c r="E1385">
        <v>6.6</v>
      </c>
      <c r="F1385">
        <v>1</v>
      </c>
    </row>
    <row r="1386" spans="1:6" x14ac:dyDescent="0.25">
      <c r="A1386" s="19">
        <v>43692</v>
      </c>
      <c r="B1386" s="20">
        <v>0.33953703703703703</v>
      </c>
      <c r="C1386" s="21">
        <f t="shared" si="22"/>
        <v>46.133333333333333</v>
      </c>
      <c r="D1386">
        <v>7.8</v>
      </c>
      <c r="E1386">
        <v>6.6</v>
      </c>
      <c r="F1386">
        <v>1</v>
      </c>
    </row>
    <row r="1387" spans="1:6" hidden="1" x14ac:dyDescent="0.25">
      <c r="A1387" s="19">
        <v>43692</v>
      </c>
      <c r="B1387" s="20">
        <v>0.34092592592592591</v>
      </c>
      <c r="C1387" s="21">
        <f t="shared" si="22"/>
        <v>46.166666666666664</v>
      </c>
      <c r="D1387">
        <v>7.8</v>
      </c>
      <c r="E1387">
        <v>6.5</v>
      </c>
      <c r="F1387">
        <v>0</v>
      </c>
    </row>
    <row r="1388" spans="1:6" x14ac:dyDescent="0.25">
      <c r="A1388" s="19">
        <v>43692</v>
      </c>
      <c r="B1388" s="20">
        <v>0.34231481481481479</v>
      </c>
      <c r="C1388" s="21">
        <f t="shared" si="22"/>
        <v>46.199999999999996</v>
      </c>
      <c r="D1388">
        <v>7.8</v>
      </c>
      <c r="E1388">
        <v>6.6</v>
      </c>
      <c r="F1388">
        <v>1</v>
      </c>
    </row>
    <row r="1389" spans="1:6" x14ac:dyDescent="0.25">
      <c r="A1389" s="19">
        <v>43692</v>
      </c>
      <c r="B1389" s="20">
        <v>0.34370370370370368</v>
      </c>
      <c r="C1389" s="21">
        <f t="shared" si="22"/>
        <v>46.233333333333334</v>
      </c>
      <c r="D1389">
        <v>7.8</v>
      </c>
      <c r="E1389">
        <v>6.6</v>
      </c>
      <c r="F1389">
        <v>1</v>
      </c>
    </row>
    <row r="1390" spans="1:6" hidden="1" x14ac:dyDescent="0.25">
      <c r="A1390" s="19">
        <v>43692</v>
      </c>
      <c r="B1390" s="20">
        <v>0.34509259259259256</v>
      </c>
      <c r="C1390" s="21">
        <f t="shared" si="22"/>
        <v>46.266666666666666</v>
      </c>
      <c r="D1390">
        <v>7.8</v>
      </c>
      <c r="E1390">
        <v>6.5</v>
      </c>
      <c r="F1390">
        <v>0</v>
      </c>
    </row>
    <row r="1391" spans="1:6" x14ac:dyDescent="0.25">
      <c r="A1391" s="19">
        <v>43692</v>
      </c>
      <c r="B1391" s="20">
        <v>0.34648148148148145</v>
      </c>
      <c r="C1391" s="21">
        <f t="shared" si="22"/>
        <v>46.3</v>
      </c>
      <c r="D1391">
        <v>7.8</v>
      </c>
      <c r="E1391">
        <v>6.6</v>
      </c>
      <c r="F1391">
        <v>1</v>
      </c>
    </row>
    <row r="1392" spans="1:6" x14ac:dyDescent="0.25">
      <c r="A1392" s="19">
        <v>43692</v>
      </c>
      <c r="B1392" s="20">
        <v>0.34787037037037033</v>
      </c>
      <c r="C1392" s="21">
        <f t="shared" si="22"/>
        <v>46.333333333333329</v>
      </c>
      <c r="D1392">
        <v>7.8</v>
      </c>
      <c r="E1392">
        <v>6.6</v>
      </c>
      <c r="F1392">
        <v>1</v>
      </c>
    </row>
    <row r="1393" spans="1:6" hidden="1" x14ac:dyDescent="0.25">
      <c r="A1393" s="19">
        <v>43692</v>
      </c>
      <c r="B1393" s="20">
        <v>0.34925925925925921</v>
      </c>
      <c r="C1393" s="21">
        <f t="shared" si="22"/>
        <v>46.366666666666667</v>
      </c>
      <c r="D1393">
        <v>7.8</v>
      </c>
      <c r="E1393">
        <v>6.6</v>
      </c>
      <c r="F1393">
        <v>0</v>
      </c>
    </row>
    <row r="1394" spans="1:6" x14ac:dyDescent="0.25">
      <c r="A1394" s="19">
        <v>43692</v>
      </c>
      <c r="B1394" s="20">
        <v>0.3506481481481481</v>
      </c>
      <c r="C1394" s="21">
        <f t="shared" si="22"/>
        <v>46.4</v>
      </c>
      <c r="D1394">
        <v>7.7</v>
      </c>
      <c r="E1394">
        <v>6.6</v>
      </c>
      <c r="F1394">
        <v>1</v>
      </c>
    </row>
    <row r="1395" spans="1:6" x14ac:dyDescent="0.25">
      <c r="A1395" s="19">
        <v>43692</v>
      </c>
      <c r="B1395" s="20">
        <v>0.35203703703703698</v>
      </c>
      <c r="C1395" s="21">
        <f t="shared" si="22"/>
        <v>46.43333333333333</v>
      </c>
      <c r="D1395">
        <v>7.8</v>
      </c>
      <c r="E1395">
        <v>6.6</v>
      </c>
      <c r="F1395">
        <v>1</v>
      </c>
    </row>
    <row r="1396" spans="1:6" hidden="1" x14ac:dyDescent="0.25">
      <c r="A1396" s="19">
        <v>43692</v>
      </c>
      <c r="B1396" s="20">
        <v>0.35342592592592598</v>
      </c>
      <c r="C1396" s="21">
        <f t="shared" si="22"/>
        <v>46.466666666666669</v>
      </c>
      <c r="D1396">
        <v>7.8</v>
      </c>
      <c r="E1396">
        <v>6.6</v>
      </c>
      <c r="F1396">
        <v>0</v>
      </c>
    </row>
    <row r="1397" spans="1:6" x14ac:dyDescent="0.25">
      <c r="A1397" s="19">
        <v>43692</v>
      </c>
      <c r="B1397" s="20">
        <v>0.35481481481481486</v>
      </c>
      <c r="C1397" s="21">
        <f t="shared" si="22"/>
        <v>46.5</v>
      </c>
      <c r="D1397">
        <v>7.7</v>
      </c>
      <c r="E1397">
        <v>6.6</v>
      </c>
      <c r="F1397">
        <v>1</v>
      </c>
    </row>
    <row r="1398" spans="1:6" x14ac:dyDescent="0.25">
      <c r="A1398" s="19">
        <v>43692</v>
      </c>
      <c r="B1398" s="20">
        <v>0.35620370370370374</v>
      </c>
      <c r="C1398" s="21">
        <f t="shared" si="22"/>
        <v>46.533333333333331</v>
      </c>
      <c r="D1398">
        <v>7.8</v>
      </c>
      <c r="E1398">
        <v>6.6</v>
      </c>
      <c r="F1398">
        <v>1</v>
      </c>
    </row>
    <row r="1399" spans="1:6" hidden="1" x14ac:dyDescent="0.25">
      <c r="A1399" s="19">
        <v>43692</v>
      </c>
      <c r="B1399" s="20">
        <v>0.35759259259259263</v>
      </c>
      <c r="C1399" s="21">
        <f t="shared" ref="C1399:C1462" si="23">(B1399-$B$2)*24+48</f>
        <v>46.566666666666663</v>
      </c>
      <c r="D1399">
        <v>7.8</v>
      </c>
      <c r="E1399">
        <v>6.6</v>
      </c>
      <c r="F1399">
        <v>0</v>
      </c>
    </row>
    <row r="1400" spans="1:6" x14ac:dyDescent="0.25">
      <c r="A1400" s="19">
        <v>43692</v>
      </c>
      <c r="B1400" s="20">
        <v>0.35898148148148151</v>
      </c>
      <c r="C1400" s="21">
        <f t="shared" si="23"/>
        <v>46.6</v>
      </c>
      <c r="D1400">
        <v>7.8</v>
      </c>
      <c r="E1400">
        <v>6.6</v>
      </c>
      <c r="F1400">
        <v>1</v>
      </c>
    </row>
    <row r="1401" spans="1:6" x14ac:dyDescent="0.25">
      <c r="A1401" s="19">
        <v>43692</v>
      </c>
      <c r="B1401" s="20">
        <v>0.3603703703703704</v>
      </c>
      <c r="C1401" s="21">
        <f t="shared" si="23"/>
        <v>46.633333333333333</v>
      </c>
      <c r="D1401">
        <v>7.8</v>
      </c>
      <c r="E1401">
        <v>6.6</v>
      </c>
      <c r="F1401">
        <v>1</v>
      </c>
    </row>
    <row r="1402" spans="1:6" hidden="1" x14ac:dyDescent="0.25">
      <c r="A1402" s="19">
        <v>43692</v>
      </c>
      <c r="B1402" s="20">
        <v>0.36175925925925928</v>
      </c>
      <c r="C1402" s="21">
        <f t="shared" si="23"/>
        <v>46.666666666666664</v>
      </c>
      <c r="D1402">
        <v>7.8</v>
      </c>
      <c r="E1402">
        <v>6.6</v>
      </c>
      <c r="F1402">
        <v>0</v>
      </c>
    </row>
    <row r="1403" spans="1:6" x14ac:dyDescent="0.25">
      <c r="A1403" s="19">
        <v>43692</v>
      </c>
      <c r="B1403" s="20">
        <v>0.36314814814814816</v>
      </c>
      <c r="C1403" s="21">
        <f t="shared" si="23"/>
        <v>46.7</v>
      </c>
      <c r="D1403">
        <v>7.7</v>
      </c>
      <c r="E1403">
        <v>6.6</v>
      </c>
      <c r="F1403">
        <v>1</v>
      </c>
    </row>
    <row r="1404" spans="1:6" x14ac:dyDescent="0.25">
      <c r="A1404" s="19">
        <v>43692</v>
      </c>
      <c r="B1404" s="20">
        <v>0.36453703703703705</v>
      </c>
      <c r="C1404" s="21">
        <f t="shared" si="23"/>
        <v>46.733333333333334</v>
      </c>
      <c r="D1404">
        <v>7.8</v>
      </c>
      <c r="E1404">
        <v>6.6</v>
      </c>
      <c r="F1404">
        <v>1</v>
      </c>
    </row>
    <row r="1405" spans="1:6" hidden="1" x14ac:dyDescent="0.25">
      <c r="A1405" s="19">
        <v>43692</v>
      </c>
      <c r="B1405" s="20">
        <v>0.36592592592592593</v>
      </c>
      <c r="C1405" s="21">
        <f t="shared" si="23"/>
        <v>46.766666666666666</v>
      </c>
      <c r="D1405">
        <v>7.8</v>
      </c>
      <c r="E1405">
        <v>6.5</v>
      </c>
      <c r="F1405">
        <v>0</v>
      </c>
    </row>
    <row r="1406" spans="1:6" x14ac:dyDescent="0.25">
      <c r="A1406" s="19">
        <v>43692</v>
      </c>
      <c r="B1406" s="20">
        <v>0.36731481481481482</v>
      </c>
      <c r="C1406" s="21">
        <f t="shared" si="23"/>
        <v>46.8</v>
      </c>
      <c r="D1406">
        <v>7.8</v>
      </c>
      <c r="E1406">
        <v>6.6</v>
      </c>
      <c r="F1406">
        <v>1</v>
      </c>
    </row>
    <row r="1407" spans="1:6" x14ac:dyDescent="0.25">
      <c r="A1407" s="19">
        <v>43692</v>
      </c>
      <c r="B1407" s="20">
        <v>0.3687037037037037</v>
      </c>
      <c r="C1407" s="21">
        <f t="shared" si="23"/>
        <v>46.833333333333329</v>
      </c>
      <c r="D1407">
        <v>7.8</v>
      </c>
      <c r="E1407">
        <v>6.6</v>
      </c>
      <c r="F1407">
        <v>1</v>
      </c>
    </row>
    <row r="1408" spans="1:6" hidden="1" x14ac:dyDescent="0.25">
      <c r="A1408" s="19">
        <v>43692</v>
      </c>
      <c r="B1408" s="20">
        <v>0.37009259259259258</v>
      </c>
      <c r="C1408" s="21">
        <f t="shared" si="23"/>
        <v>46.866666666666667</v>
      </c>
      <c r="D1408">
        <v>7.8</v>
      </c>
      <c r="E1408">
        <v>6.6</v>
      </c>
      <c r="F1408">
        <v>0</v>
      </c>
    </row>
    <row r="1409" spans="1:6" x14ac:dyDescent="0.25">
      <c r="A1409" s="19">
        <v>43692</v>
      </c>
      <c r="B1409" s="20">
        <v>0.37148148148148147</v>
      </c>
      <c r="C1409" s="21">
        <f t="shared" si="23"/>
        <v>46.9</v>
      </c>
      <c r="D1409">
        <v>7.8</v>
      </c>
      <c r="E1409">
        <v>6.6</v>
      </c>
      <c r="F1409">
        <v>1</v>
      </c>
    </row>
    <row r="1410" spans="1:6" x14ac:dyDescent="0.25">
      <c r="A1410" s="19">
        <v>43692</v>
      </c>
      <c r="B1410" s="20">
        <v>0.37287037037037035</v>
      </c>
      <c r="C1410" s="21">
        <f t="shared" si="23"/>
        <v>46.93333333333333</v>
      </c>
      <c r="D1410">
        <v>7.8</v>
      </c>
      <c r="E1410">
        <v>6.6</v>
      </c>
      <c r="F1410">
        <v>1</v>
      </c>
    </row>
    <row r="1411" spans="1:6" hidden="1" x14ac:dyDescent="0.25">
      <c r="A1411" s="19">
        <v>43692</v>
      </c>
      <c r="B1411" s="20">
        <v>0.37425925925925929</v>
      </c>
      <c r="C1411" s="21">
        <f t="shared" si="23"/>
        <v>46.966666666666669</v>
      </c>
      <c r="D1411">
        <v>7.8</v>
      </c>
      <c r="E1411">
        <v>6.6</v>
      </c>
      <c r="F1411">
        <v>0</v>
      </c>
    </row>
    <row r="1412" spans="1:6" x14ac:dyDescent="0.25">
      <c r="A1412" s="19">
        <v>43692</v>
      </c>
      <c r="B1412" s="20">
        <v>0.37564814814814818</v>
      </c>
      <c r="C1412" s="21">
        <f t="shared" si="23"/>
        <v>47</v>
      </c>
      <c r="D1412">
        <v>7.9</v>
      </c>
      <c r="E1412">
        <v>6.6</v>
      </c>
      <c r="F1412">
        <v>1</v>
      </c>
    </row>
    <row r="1413" spans="1:6" x14ac:dyDescent="0.25">
      <c r="A1413" s="19">
        <v>43692</v>
      </c>
      <c r="B1413" s="20">
        <v>0.37703703703703706</v>
      </c>
      <c r="C1413" s="21">
        <f t="shared" si="23"/>
        <v>47.033333333333331</v>
      </c>
      <c r="D1413">
        <v>7.8</v>
      </c>
      <c r="E1413">
        <v>6.6</v>
      </c>
      <c r="F1413">
        <v>1</v>
      </c>
    </row>
    <row r="1414" spans="1:6" hidden="1" x14ac:dyDescent="0.25">
      <c r="A1414" s="19">
        <v>43692</v>
      </c>
      <c r="B1414" s="20">
        <v>0.37842592592592594</v>
      </c>
      <c r="C1414" s="21">
        <f t="shared" si="23"/>
        <v>47.066666666666663</v>
      </c>
      <c r="D1414">
        <v>7.9</v>
      </c>
      <c r="E1414">
        <v>6.6</v>
      </c>
      <c r="F1414">
        <v>0</v>
      </c>
    </row>
    <row r="1415" spans="1:6" x14ac:dyDescent="0.25">
      <c r="A1415" s="19">
        <v>43692</v>
      </c>
      <c r="B1415" s="20">
        <v>0.37981481481481483</v>
      </c>
      <c r="C1415" s="21">
        <f t="shared" si="23"/>
        <v>47.1</v>
      </c>
      <c r="D1415">
        <v>8.1999999999999993</v>
      </c>
      <c r="E1415">
        <v>6.7</v>
      </c>
      <c r="F1415">
        <v>1</v>
      </c>
    </row>
    <row r="1416" spans="1:6" x14ac:dyDescent="0.25">
      <c r="A1416" s="19">
        <v>43692</v>
      </c>
      <c r="B1416" s="20">
        <v>0.38120370370370371</v>
      </c>
      <c r="C1416" s="21">
        <f t="shared" si="23"/>
        <v>47.133333333333333</v>
      </c>
      <c r="D1416">
        <v>8</v>
      </c>
      <c r="E1416">
        <v>6.7</v>
      </c>
      <c r="F1416">
        <v>1</v>
      </c>
    </row>
    <row r="1417" spans="1:6" hidden="1" x14ac:dyDescent="0.25">
      <c r="A1417" s="19">
        <v>43692</v>
      </c>
      <c r="B1417" s="20">
        <v>0.3825925925925926</v>
      </c>
      <c r="C1417" s="21">
        <f t="shared" si="23"/>
        <v>47.166666666666664</v>
      </c>
      <c r="D1417">
        <v>7.9</v>
      </c>
      <c r="E1417">
        <v>6.7</v>
      </c>
      <c r="F1417">
        <v>0</v>
      </c>
    </row>
    <row r="1418" spans="1:6" x14ac:dyDescent="0.25">
      <c r="A1418" s="19">
        <v>43692</v>
      </c>
      <c r="B1418" s="20">
        <v>0.38398148148148148</v>
      </c>
      <c r="C1418" s="21">
        <f t="shared" si="23"/>
        <v>47.199999999999996</v>
      </c>
      <c r="D1418">
        <v>7.9</v>
      </c>
      <c r="E1418">
        <v>6.7</v>
      </c>
      <c r="F1418">
        <v>1</v>
      </c>
    </row>
    <row r="1419" spans="1:6" x14ac:dyDescent="0.25">
      <c r="A1419" s="19">
        <v>43692</v>
      </c>
      <c r="B1419" s="20">
        <v>0.38537037037037036</v>
      </c>
      <c r="C1419" s="21">
        <f t="shared" si="23"/>
        <v>47.233333333333334</v>
      </c>
      <c r="D1419">
        <v>7.8</v>
      </c>
      <c r="E1419">
        <v>6.6</v>
      </c>
      <c r="F1419">
        <v>1</v>
      </c>
    </row>
    <row r="1420" spans="1:6" hidden="1" x14ac:dyDescent="0.25">
      <c r="A1420" s="19">
        <v>43692</v>
      </c>
      <c r="B1420" s="20">
        <v>0.38675925925925925</v>
      </c>
      <c r="C1420" s="21">
        <f t="shared" si="23"/>
        <v>47.266666666666666</v>
      </c>
      <c r="D1420">
        <v>7.8</v>
      </c>
      <c r="E1420">
        <v>6.6</v>
      </c>
      <c r="F1420">
        <v>0</v>
      </c>
    </row>
    <row r="1421" spans="1:6" x14ac:dyDescent="0.25">
      <c r="A1421" s="19">
        <v>43692</v>
      </c>
      <c r="B1421" s="20">
        <v>0.38814814814814813</v>
      </c>
      <c r="C1421" s="21">
        <f t="shared" si="23"/>
        <v>47.3</v>
      </c>
      <c r="D1421">
        <v>7.8</v>
      </c>
      <c r="E1421">
        <v>6.6</v>
      </c>
      <c r="F1421">
        <v>1</v>
      </c>
    </row>
    <row r="1422" spans="1:6" x14ac:dyDescent="0.25">
      <c r="A1422" s="19">
        <v>43692</v>
      </c>
      <c r="B1422" s="20">
        <v>0.38953703703703701</v>
      </c>
      <c r="C1422" s="21">
        <f t="shared" si="23"/>
        <v>47.333333333333329</v>
      </c>
      <c r="D1422">
        <v>7.8</v>
      </c>
      <c r="E1422">
        <v>6.6</v>
      </c>
      <c r="F1422">
        <v>1</v>
      </c>
    </row>
    <row r="1423" spans="1:6" hidden="1" x14ac:dyDescent="0.25">
      <c r="A1423" s="19">
        <v>43692</v>
      </c>
      <c r="B1423" s="20">
        <v>0.3909259259259259</v>
      </c>
      <c r="C1423" s="21">
        <f t="shared" si="23"/>
        <v>47.366666666666667</v>
      </c>
      <c r="D1423">
        <v>7.8</v>
      </c>
      <c r="E1423">
        <v>6.6</v>
      </c>
      <c r="F1423">
        <v>0</v>
      </c>
    </row>
    <row r="1424" spans="1:6" x14ac:dyDescent="0.25">
      <c r="A1424" s="19">
        <v>43692</v>
      </c>
      <c r="B1424" s="20">
        <v>0.39231481481481478</v>
      </c>
      <c r="C1424" s="21">
        <f t="shared" si="23"/>
        <v>47.4</v>
      </c>
      <c r="D1424">
        <v>7.8</v>
      </c>
      <c r="E1424">
        <v>6.6</v>
      </c>
      <c r="F1424">
        <v>1</v>
      </c>
    </row>
    <row r="1425" spans="1:6" x14ac:dyDescent="0.25">
      <c r="A1425" s="19">
        <v>43692</v>
      </c>
      <c r="B1425" s="20">
        <v>0.39370370370370367</v>
      </c>
      <c r="C1425" s="21">
        <f t="shared" si="23"/>
        <v>47.43333333333333</v>
      </c>
      <c r="D1425">
        <v>7.8</v>
      </c>
      <c r="E1425">
        <v>6.6</v>
      </c>
      <c r="F1425">
        <v>1</v>
      </c>
    </row>
    <row r="1426" spans="1:6" hidden="1" x14ac:dyDescent="0.25">
      <c r="A1426" s="19">
        <v>43692</v>
      </c>
      <c r="B1426" s="20">
        <v>0.39509259259259261</v>
      </c>
      <c r="C1426" s="21">
        <f t="shared" si="23"/>
        <v>47.466666666666669</v>
      </c>
      <c r="D1426">
        <v>7.9</v>
      </c>
      <c r="E1426">
        <v>6.6</v>
      </c>
      <c r="F1426">
        <v>0</v>
      </c>
    </row>
    <row r="1427" spans="1:6" x14ac:dyDescent="0.25">
      <c r="A1427" s="19">
        <v>43692</v>
      </c>
      <c r="B1427" s="20">
        <v>0.39648148148148149</v>
      </c>
      <c r="C1427" s="21">
        <f t="shared" si="23"/>
        <v>47.5</v>
      </c>
      <c r="D1427">
        <v>7.8</v>
      </c>
      <c r="E1427">
        <v>6.6</v>
      </c>
      <c r="F1427">
        <v>1</v>
      </c>
    </row>
    <row r="1428" spans="1:6" x14ac:dyDescent="0.25">
      <c r="A1428" s="19">
        <v>43692</v>
      </c>
      <c r="B1428" s="20">
        <v>0.39787037037037037</v>
      </c>
      <c r="C1428" s="21">
        <f t="shared" si="23"/>
        <v>47.533333333333331</v>
      </c>
      <c r="D1428">
        <v>7.8</v>
      </c>
      <c r="E1428">
        <v>6.6</v>
      </c>
      <c r="F1428">
        <v>1</v>
      </c>
    </row>
    <row r="1429" spans="1:6" hidden="1" x14ac:dyDescent="0.25">
      <c r="A1429" s="19">
        <v>43692</v>
      </c>
      <c r="B1429" s="20">
        <v>0.39925925925925926</v>
      </c>
      <c r="C1429" s="21">
        <f t="shared" si="23"/>
        <v>47.566666666666663</v>
      </c>
      <c r="D1429">
        <v>7.8</v>
      </c>
      <c r="E1429">
        <v>6.6</v>
      </c>
      <c r="F1429">
        <v>0</v>
      </c>
    </row>
    <row r="1430" spans="1:6" x14ac:dyDescent="0.25">
      <c r="A1430" s="19">
        <v>43692</v>
      </c>
      <c r="B1430" s="20">
        <v>0.40064814814814814</v>
      </c>
      <c r="C1430" s="21">
        <f t="shared" si="23"/>
        <v>47.6</v>
      </c>
      <c r="D1430">
        <v>7.8</v>
      </c>
      <c r="E1430">
        <v>6.6</v>
      </c>
      <c r="F1430">
        <v>1</v>
      </c>
    </row>
    <row r="1431" spans="1:6" x14ac:dyDescent="0.25">
      <c r="A1431" s="19">
        <v>43692</v>
      </c>
      <c r="B1431" s="20">
        <v>0.40203703703703703</v>
      </c>
      <c r="C1431" s="21">
        <f t="shared" si="23"/>
        <v>47.633333333333333</v>
      </c>
      <c r="D1431">
        <v>7.8</v>
      </c>
      <c r="E1431">
        <v>6.6</v>
      </c>
      <c r="F1431">
        <v>1</v>
      </c>
    </row>
    <row r="1432" spans="1:6" hidden="1" x14ac:dyDescent="0.25">
      <c r="A1432" s="19">
        <v>43692</v>
      </c>
      <c r="B1432" s="20">
        <v>0.40342592592592591</v>
      </c>
      <c r="C1432" s="21">
        <f t="shared" si="23"/>
        <v>47.666666666666664</v>
      </c>
      <c r="D1432">
        <v>7.8</v>
      </c>
      <c r="E1432">
        <v>6.6</v>
      </c>
      <c r="F1432">
        <v>0</v>
      </c>
    </row>
    <row r="1433" spans="1:6" x14ac:dyDescent="0.25">
      <c r="A1433" s="19">
        <v>43692</v>
      </c>
      <c r="B1433" s="20">
        <v>0.40481481481481479</v>
      </c>
      <c r="C1433" s="21">
        <f t="shared" si="23"/>
        <v>47.699999999999996</v>
      </c>
      <c r="D1433">
        <v>7.8</v>
      </c>
      <c r="E1433">
        <v>6.6</v>
      </c>
      <c r="F1433">
        <v>1</v>
      </c>
    </row>
    <row r="1434" spans="1:6" x14ac:dyDescent="0.25">
      <c r="A1434" s="19">
        <v>43692</v>
      </c>
      <c r="B1434" s="20">
        <v>0.40620370370370368</v>
      </c>
      <c r="C1434" s="21">
        <f t="shared" si="23"/>
        <v>47.733333333333334</v>
      </c>
      <c r="D1434">
        <v>7.8</v>
      </c>
      <c r="E1434">
        <v>6.6</v>
      </c>
      <c r="F1434">
        <v>1</v>
      </c>
    </row>
    <row r="1435" spans="1:6" hidden="1" x14ac:dyDescent="0.25">
      <c r="A1435" s="19">
        <v>43692</v>
      </c>
      <c r="B1435" s="20">
        <v>0.40759259259259256</v>
      </c>
      <c r="C1435" s="21">
        <f t="shared" si="23"/>
        <v>47.766666666666666</v>
      </c>
      <c r="D1435">
        <v>7.8</v>
      </c>
      <c r="E1435">
        <v>6.6</v>
      </c>
      <c r="F1435">
        <v>0</v>
      </c>
    </row>
    <row r="1436" spans="1:6" x14ac:dyDescent="0.25">
      <c r="A1436" s="19">
        <v>43692</v>
      </c>
      <c r="B1436" s="20">
        <v>0.40898148148148145</v>
      </c>
      <c r="C1436" s="21">
        <f t="shared" si="23"/>
        <v>47.8</v>
      </c>
      <c r="D1436">
        <v>7.8</v>
      </c>
      <c r="E1436">
        <v>6.6</v>
      </c>
      <c r="F1436">
        <v>1</v>
      </c>
    </row>
    <row r="1437" spans="1:6" x14ac:dyDescent="0.25">
      <c r="A1437" s="19">
        <v>43692</v>
      </c>
      <c r="B1437" s="20">
        <v>0.41037037037037033</v>
      </c>
      <c r="C1437" s="21">
        <f t="shared" si="23"/>
        <v>47.833333333333329</v>
      </c>
      <c r="D1437">
        <v>7.8</v>
      </c>
      <c r="E1437">
        <v>6.6</v>
      </c>
      <c r="F1437">
        <v>1</v>
      </c>
    </row>
    <row r="1438" spans="1:6" hidden="1" x14ac:dyDescent="0.25">
      <c r="A1438" s="19">
        <v>43692</v>
      </c>
      <c r="B1438" s="20">
        <v>0.41175925925925921</v>
      </c>
      <c r="C1438" s="21">
        <f t="shared" si="23"/>
        <v>47.866666666666667</v>
      </c>
      <c r="D1438">
        <v>7.8</v>
      </c>
      <c r="E1438">
        <v>6.6</v>
      </c>
      <c r="F1438">
        <v>0</v>
      </c>
    </row>
    <row r="1439" spans="1:6" x14ac:dyDescent="0.25">
      <c r="A1439" s="19">
        <v>43692</v>
      </c>
      <c r="B1439" s="20">
        <v>0.4131481481481481</v>
      </c>
      <c r="C1439" s="21">
        <f t="shared" si="23"/>
        <v>47.9</v>
      </c>
      <c r="D1439">
        <v>7.8</v>
      </c>
      <c r="E1439">
        <v>6.6</v>
      </c>
      <c r="F1439">
        <v>1</v>
      </c>
    </row>
    <row r="1440" spans="1:6" x14ac:dyDescent="0.25">
      <c r="A1440" s="19">
        <v>43692</v>
      </c>
      <c r="B1440" s="20">
        <v>0.41453703703703698</v>
      </c>
      <c r="C1440" s="21">
        <f t="shared" si="23"/>
        <v>47.93333333333333</v>
      </c>
      <c r="D1440">
        <v>7.9</v>
      </c>
      <c r="E1440">
        <v>6.6</v>
      </c>
      <c r="F1440">
        <v>1</v>
      </c>
    </row>
    <row r="1441" spans="1:6" hidden="1" x14ac:dyDescent="0.25">
      <c r="A1441" s="19">
        <v>43692</v>
      </c>
      <c r="B1441" s="20">
        <v>0.41592592592592598</v>
      </c>
      <c r="C1441" s="21">
        <f t="shared" si="23"/>
        <v>47.966666666666669</v>
      </c>
      <c r="D1441">
        <v>7.8</v>
      </c>
      <c r="E1441">
        <v>6.6</v>
      </c>
      <c r="F1441">
        <v>0</v>
      </c>
    </row>
    <row r="1442" spans="1:6" x14ac:dyDescent="0.25">
      <c r="A1442" s="19">
        <v>43692</v>
      </c>
      <c r="B1442" s="20">
        <v>0.41731481481481486</v>
      </c>
      <c r="C1442" s="21">
        <f t="shared" si="23"/>
        <v>48</v>
      </c>
      <c r="D1442">
        <v>7.8</v>
      </c>
      <c r="E1442">
        <v>6.6</v>
      </c>
      <c r="F1442">
        <v>1</v>
      </c>
    </row>
    <row r="1443" spans="1:6" x14ac:dyDescent="0.25">
      <c r="A1443" s="19">
        <v>43692</v>
      </c>
      <c r="B1443" s="20">
        <v>0.41870370370370374</v>
      </c>
      <c r="C1443" s="21">
        <f t="shared" si="23"/>
        <v>48.033333333333331</v>
      </c>
      <c r="D1443">
        <v>7.9</v>
      </c>
      <c r="E1443">
        <v>6.6</v>
      </c>
      <c r="F1443">
        <v>1</v>
      </c>
    </row>
    <row r="1444" spans="1:6" hidden="1" x14ac:dyDescent="0.25">
      <c r="A1444" s="19">
        <v>43692</v>
      </c>
      <c r="B1444" s="20">
        <v>0.42009259259259263</v>
      </c>
      <c r="C1444" s="21">
        <f t="shared" si="23"/>
        <v>48.066666666666663</v>
      </c>
      <c r="D1444">
        <v>6.8</v>
      </c>
      <c r="E1444">
        <v>6.5</v>
      </c>
      <c r="F1444">
        <v>0</v>
      </c>
    </row>
    <row r="1445" spans="1:6" x14ac:dyDescent="0.25">
      <c r="A1445" s="19">
        <v>43692</v>
      </c>
      <c r="B1445" s="20">
        <v>0.42148148148148151</v>
      </c>
      <c r="C1445" s="21">
        <f t="shared" si="23"/>
        <v>48.1</v>
      </c>
      <c r="D1445">
        <v>6.5</v>
      </c>
      <c r="E1445">
        <v>6.3</v>
      </c>
      <c r="F1445">
        <v>1</v>
      </c>
    </row>
    <row r="1446" spans="1:6" x14ac:dyDescent="0.25">
      <c r="A1446" s="19">
        <v>43692</v>
      </c>
      <c r="B1446" s="20">
        <v>0.4228703703703704</v>
      </c>
      <c r="C1446" s="21">
        <f t="shared" si="23"/>
        <v>48.133333333333333</v>
      </c>
      <c r="D1446">
        <v>6.3</v>
      </c>
      <c r="E1446">
        <v>6</v>
      </c>
      <c r="F1446">
        <v>1</v>
      </c>
    </row>
    <row r="1447" spans="1:6" hidden="1" x14ac:dyDescent="0.25">
      <c r="A1447" s="19">
        <v>43692</v>
      </c>
      <c r="B1447" s="20">
        <v>0.42425925925925928</v>
      </c>
      <c r="C1447" s="21">
        <f t="shared" si="23"/>
        <v>48.166666666666664</v>
      </c>
      <c r="D1447">
        <v>6.2</v>
      </c>
      <c r="E1447">
        <v>5.8</v>
      </c>
      <c r="F1447">
        <v>0</v>
      </c>
    </row>
    <row r="1448" spans="1:6" x14ac:dyDescent="0.25">
      <c r="A1448" s="19">
        <v>43692</v>
      </c>
      <c r="B1448" s="20">
        <v>0.42564814814814816</v>
      </c>
      <c r="C1448" s="21">
        <f t="shared" si="23"/>
        <v>48.2</v>
      </c>
      <c r="D1448">
        <v>6.3</v>
      </c>
      <c r="E1448">
        <v>5.7</v>
      </c>
      <c r="F1448">
        <v>1</v>
      </c>
    </row>
    <row r="1449" spans="1:6" x14ac:dyDescent="0.25">
      <c r="A1449" s="19">
        <v>43692</v>
      </c>
      <c r="B1449" s="20">
        <v>0.42703703703703705</v>
      </c>
      <c r="C1449" s="21">
        <f t="shared" si="23"/>
        <v>48.233333333333334</v>
      </c>
      <c r="D1449">
        <v>6.2</v>
      </c>
      <c r="E1449">
        <v>5.5</v>
      </c>
      <c r="F1449">
        <v>1</v>
      </c>
    </row>
    <row r="1450" spans="1:6" hidden="1" x14ac:dyDescent="0.25">
      <c r="A1450" s="19">
        <v>43692</v>
      </c>
      <c r="B1450" s="20">
        <v>0.42842592592592593</v>
      </c>
      <c r="C1450" s="21">
        <f t="shared" si="23"/>
        <v>48.266666666666666</v>
      </c>
      <c r="D1450">
        <v>6.3</v>
      </c>
      <c r="E1450">
        <v>5.5</v>
      </c>
      <c r="F1450">
        <v>0</v>
      </c>
    </row>
    <row r="1451" spans="1:6" x14ac:dyDescent="0.25">
      <c r="A1451" s="19">
        <v>43692</v>
      </c>
      <c r="B1451" s="20">
        <v>0.42981481481481482</v>
      </c>
      <c r="C1451" s="21">
        <f t="shared" si="23"/>
        <v>48.3</v>
      </c>
      <c r="D1451">
        <v>6.2</v>
      </c>
      <c r="E1451">
        <v>5.4</v>
      </c>
      <c r="F1451">
        <v>1</v>
      </c>
    </row>
    <row r="1452" spans="1:6" x14ac:dyDescent="0.25">
      <c r="A1452" s="19">
        <v>43692</v>
      </c>
      <c r="B1452" s="20">
        <v>0.4312037037037037</v>
      </c>
      <c r="C1452" s="21">
        <f t="shared" si="23"/>
        <v>48.333333333333329</v>
      </c>
      <c r="D1452">
        <v>6.1</v>
      </c>
      <c r="E1452">
        <v>5.3</v>
      </c>
      <c r="F1452">
        <v>1</v>
      </c>
    </row>
    <row r="1453" spans="1:6" hidden="1" x14ac:dyDescent="0.25">
      <c r="A1453" s="19">
        <v>43692</v>
      </c>
      <c r="B1453" s="20">
        <v>0.43259259259259258</v>
      </c>
      <c r="C1453" s="21">
        <f t="shared" si="23"/>
        <v>48.366666666666667</v>
      </c>
      <c r="D1453">
        <v>6.1</v>
      </c>
      <c r="E1453">
        <v>5.3</v>
      </c>
      <c r="F1453">
        <v>0</v>
      </c>
    </row>
    <row r="1454" spans="1:6" x14ac:dyDescent="0.25">
      <c r="A1454" s="19">
        <v>43692</v>
      </c>
      <c r="B1454" s="20">
        <v>0.43398148148148147</v>
      </c>
      <c r="C1454" s="21">
        <f t="shared" si="23"/>
        <v>48.4</v>
      </c>
      <c r="D1454">
        <v>6.1</v>
      </c>
      <c r="E1454">
        <v>5.3</v>
      </c>
      <c r="F1454">
        <v>1</v>
      </c>
    </row>
    <row r="1455" spans="1:6" x14ac:dyDescent="0.25">
      <c r="A1455" s="19">
        <v>43692</v>
      </c>
      <c r="B1455" s="20">
        <v>0.43537037037037035</v>
      </c>
      <c r="C1455" s="21">
        <f t="shared" si="23"/>
        <v>48.43333333333333</v>
      </c>
      <c r="D1455">
        <v>6.2</v>
      </c>
      <c r="E1455">
        <v>5.3</v>
      </c>
      <c r="F1455">
        <v>1</v>
      </c>
    </row>
    <row r="1456" spans="1:6" hidden="1" x14ac:dyDescent="0.25">
      <c r="A1456" s="19">
        <v>43692</v>
      </c>
      <c r="B1456" s="20">
        <v>0.43675925925925929</v>
      </c>
      <c r="C1456" s="21">
        <f t="shared" si="23"/>
        <v>48.466666666666669</v>
      </c>
      <c r="D1456">
        <v>6.2</v>
      </c>
      <c r="E1456">
        <v>5.3</v>
      </c>
      <c r="F1456">
        <v>0</v>
      </c>
    </row>
    <row r="1457" spans="1:6" x14ac:dyDescent="0.25">
      <c r="A1457" s="19">
        <v>43692</v>
      </c>
      <c r="B1457" s="20">
        <v>0.43814814814814818</v>
      </c>
      <c r="C1457" s="21">
        <f t="shared" si="23"/>
        <v>48.5</v>
      </c>
      <c r="D1457">
        <v>6.3</v>
      </c>
      <c r="E1457">
        <v>5.3</v>
      </c>
      <c r="F1457">
        <v>1</v>
      </c>
    </row>
    <row r="1458" spans="1:6" x14ac:dyDescent="0.25">
      <c r="A1458" s="19">
        <v>43692</v>
      </c>
      <c r="B1458" s="20">
        <v>0.43953703703703706</v>
      </c>
      <c r="C1458" s="21">
        <f t="shared" si="23"/>
        <v>48.533333333333331</v>
      </c>
      <c r="D1458">
        <v>6.4</v>
      </c>
      <c r="E1458">
        <v>5.3</v>
      </c>
      <c r="F1458">
        <v>1</v>
      </c>
    </row>
    <row r="1459" spans="1:6" hidden="1" x14ac:dyDescent="0.25">
      <c r="A1459" s="19">
        <v>43692</v>
      </c>
      <c r="B1459" s="20">
        <v>0.44092592592592594</v>
      </c>
      <c r="C1459" s="21">
        <f t="shared" si="23"/>
        <v>48.566666666666663</v>
      </c>
      <c r="D1459">
        <v>6.4</v>
      </c>
      <c r="E1459">
        <v>5.3</v>
      </c>
      <c r="F1459">
        <v>0</v>
      </c>
    </row>
    <row r="1460" spans="1:6" x14ac:dyDescent="0.25">
      <c r="A1460" s="19">
        <v>43692</v>
      </c>
      <c r="B1460" s="20">
        <v>0.44231481481481483</v>
      </c>
      <c r="C1460" s="21">
        <f t="shared" si="23"/>
        <v>48.6</v>
      </c>
      <c r="D1460">
        <v>6.3</v>
      </c>
      <c r="E1460">
        <v>5.3</v>
      </c>
      <c r="F1460">
        <v>1</v>
      </c>
    </row>
    <row r="1461" spans="1:6" x14ac:dyDescent="0.25">
      <c r="A1461" s="19">
        <v>43692</v>
      </c>
      <c r="B1461" s="20">
        <v>0.44370370370370371</v>
      </c>
      <c r="C1461" s="21">
        <f t="shared" si="23"/>
        <v>48.633333333333333</v>
      </c>
      <c r="D1461">
        <v>6.2</v>
      </c>
      <c r="E1461">
        <v>5.3</v>
      </c>
      <c r="F1461">
        <v>1</v>
      </c>
    </row>
    <row r="1462" spans="1:6" hidden="1" x14ac:dyDescent="0.25">
      <c r="A1462" s="19">
        <v>43692</v>
      </c>
      <c r="B1462" s="20">
        <v>0.4450925925925926</v>
      </c>
      <c r="C1462" s="21">
        <f t="shared" si="23"/>
        <v>48.666666666666664</v>
      </c>
      <c r="D1462">
        <v>6.1</v>
      </c>
      <c r="E1462">
        <v>5.3</v>
      </c>
      <c r="F1462">
        <v>0</v>
      </c>
    </row>
    <row r="1463" spans="1:6" x14ac:dyDescent="0.25">
      <c r="A1463" s="19">
        <v>43692</v>
      </c>
      <c r="B1463" s="20">
        <v>0.44648148148148148</v>
      </c>
      <c r="C1463" s="21">
        <f t="shared" ref="C1463:C1526" si="24">(B1463-$B$2)*24+48</f>
        <v>48.699999999999996</v>
      </c>
      <c r="D1463">
        <v>6.1</v>
      </c>
      <c r="E1463">
        <v>5.3</v>
      </c>
      <c r="F1463">
        <v>1</v>
      </c>
    </row>
    <row r="1464" spans="1:6" x14ac:dyDescent="0.25">
      <c r="A1464" s="19">
        <v>43692</v>
      </c>
      <c r="B1464" s="20">
        <v>0.44787037037037036</v>
      </c>
      <c r="C1464" s="21">
        <f t="shared" si="24"/>
        <v>48.733333333333334</v>
      </c>
      <c r="D1464">
        <v>6</v>
      </c>
      <c r="E1464">
        <v>5.2</v>
      </c>
      <c r="F1464">
        <v>1</v>
      </c>
    </row>
    <row r="1465" spans="1:6" hidden="1" x14ac:dyDescent="0.25">
      <c r="A1465" s="19">
        <v>43692</v>
      </c>
      <c r="B1465" s="20">
        <v>0.44925925925925925</v>
      </c>
      <c r="C1465" s="21">
        <f t="shared" si="24"/>
        <v>48.766666666666666</v>
      </c>
      <c r="D1465">
        <v>6</v>
      </c>
      <c r="E1465">
        <v>5.2</v>
      </c>
      <c r="F1465">
        <v>0</v>
      </c>
    </row>
    <row r="1466" spans="1:6" x14ac:dyDescent="0.25">
      <c r="A1466" s="19">
        <v>43692</v>
      </c>
      <c r="B1466" s="20">
        <v>0.45064814814814813</v>
      </c>
      <c r="C1466" s="21">
        <f t="shared" si="24"/>
        <v>48.8</v>
      </c>
      <c r="D1466">
        <v>6.1</v>
      </c>
      <c r="E1466">
        <v>5.2</v>
      </c>
      <c r="F1466">
        <v>1</v>
      </c>
    </row>
    <row r="1467" spans="1:6" x14ac:dyDescent="0.25">
      <c r="A1467" s="19">
        <v>43692</v>
      </c>
      <c r="B1467" s="20">
        <v>0.45203703703703701</v>
      </c>
      <c r="C1467" s="21">
        <f t="shared" si="24"/>
        <v>48.833333333333329</v>
      </c>
      <c r="D1467">
        <v>6</v>
      </c>
      <c r="E1467">
        <v>5.2</v>
      </c>
      <c r="F1467">
        <v>1</v>
      </c>
    </row>
    <row r="1468" spans="1:6" hidden="1" x14ac:dyDescent="0.25">
      <c r="A1468" s="19">
        <v>43692</v>
      </c>
      <c r="B1468" s="20">
        <v>0.4534259259259259</v>
      </c>
      <c r="C1468" s="21">
        <f t="shared" si="24"/>
        <v>48.866666666666667</v>
      </c>
      <c r="D1468">
        <v>6</v>
      </c>
      <c r="E1468">
        <v>5.2</v>
      </c>
      <c r="F1468">
        <v>0</v>
      </c>
    </row>
    <row r="1469" spans="1:6" x14ac:dyDescent="0.25">
      <c r="A1469" s="19">
        <v>43692</v>
      </c>
      <c r="B1469" s="20">
        <v>0.45481481481481478</v>
      </c>
      <c r="C1469" s="21">
        <f t="shared" si="24"/>
        <v>48.9</v>
      </c>
      <c r="D1469">
        <v>6.1</v>
      </c>
      <c r="E1469">
        <v>5.2</v>
      </c>
      <c r="F1469">
        <v>1</v>
      </c>
    </row>
    <row r="1470" spans="1:6" x14ac:dyDescent="0.25">
      <c r="A1470" s="19">
        <v>43692</v>
      </c>
      <c r="B1470" s="20">
        <v>0.45620370370370367</v>
      </c>
      <c r="C1470" s="21">
        <f t="shared" si="24"/>
        <v>48.93333333333333</v>
      </c>
      <c r="D1470">
        <v>6.1</v>
      </c>
      <c r="E1470">
        <v>5.2</v>
      </c>
      <c r="F1470">
        <v>1</v>
      </c>
    </row>
    <row r="1471" spans="1:6" hidden="1" x14ac:dyDescent="0.25">
      <c r="A1471" s="19">
        <v>43692</v>
      </c>
      <c r="B1471" s="20">
        <v>0.45759259259259261</v>
      </c>
      <c r="C1471" s="21">
        <f t="shared" si="24"/>
        <v>48.966666666666669</v>
      </c>
      <c r="D1471">
        <v>6.1</v>
      </c>
      <c r="E1471">
        <v>5.2</v>
      </c>
      <c r="F1471">
        <v>0</v>
      </c>
    </row>
    <row r="1472" spans="1:6" x14ac:dyDescent="0.25">
      <c r="A1472" s="19">
        <v>43692</v>
      </c>
      <c r="B1472" s="20">
        <v>0.45898148148148149</v>
      </c>
      <c r="C1472" s="21">
        <f t="shared" si="24"/>
        <v>49</v>
      </c>
      <c r="D1472">
        <v>6.1</v>
      </c>
      <c r="E1472">
        <v>5.2</v>
      </c>
      <c r="F1472">
        <v>1</v>
      </c>
    </row>
    <row r="1473" spans="1:6" x14ac:dyDescent="0.25">
      <c r="A1473" s="19">
        <v>43692</v>
      </c>
      <c r="B1473" s="20">
        <v>0.46037037037037037</v>
      </c>
      <c r="C1473" s="21">
        <f t="shared" si="24"/>
        <v>49.033333333333331</v>
      </c>
      <c r="D1473">
        <v>6.1</v>
      </c>
      <c r="E1473">
        <v>5.2</v>
      </c>
      <c r="F1473">
        <v>1</v>
      </c>
    </row>
    <row r="1474" spans="1:6" hidden="1" x14ac:dyDescent="0.25">
      <c r="A1474" s="19">
        <v>43692</v>
      </c>
      <c r="B1474" s="20">
        <v>0.46175925925925926</v>
      </c>
      <c r="C1474" s="21">
        <f t="shared" si="24"/>
        <v>49.066666666666663</v>
      </c>
      <c r="D1474">
        <v>5.9</v>
      </c>
      <c r="E1474">
        <v>5.2</v>
      </c>
      <c r="F1474">
        <v>0</v>
      </c>
    </row>
    <row r="1475" spans="1:6" x14ac:dyDescent="0.25">
      <c r="A1475" s="19">
        <v>43692</v>
      </c>
      <c r="B1475" s="20">
        <v>0.46314814814814814</v>
      </c>
      <c r="C1475" s="21">
        <f t="shared" si="24"/>
        <v>49.1</v>
      </c>
      <c r="D1475">
        <v>6</v>
      </c>
      <c r="E1475">
        <v>5.2</v>
      </c>
      <c r="F1475">
        <v>1</v>
      </c>
    </row>
    <row r="1476" spans="1:6" x14ac:dyDescent="0.25">
      <c r="A1476" s="19">
        <v>43692</v>
      </c>
      <c r="B1476" s="20">
        <v>0.46453703703703703</v>
      </c>
      <c r="C1476" s="21">
        <f t="shared" si="24"/>
        <v>49.133333333333333</v>
      </c>
      <c r="D1476">
        <v>6</v>
      </c>
      <c r="E1476">
        <v>5.2</v>
      </c>
      <c r="F1476">
        <v>1</v>
      </c>
    </row>
    <row r="1477" spans="1:6" hidden="1" x14ac:dyDescent="0.25">
      <c r="A1477" s="19">
        <v>43692</v>
      </c>
      <c r="B1477" s="20">
        <v>0.46592592592592591</v>
      </c>
      <c r="C1477" s="21">
        <f t="shared" si="24"/>
        <v>49.166666666666664</v>
      </c>
      <c r="D1477">
        <v>5.9</v>
      </c>
      <c r="E1477">
        <v>5.2</v>
      </c>
      <c r="F1477">
        <v>0</v>
      </c>
    </row>
    <row r="1478" spans="1:6" x14ac:dyDescent="0.25">
      <c r="A1478" s="19">
        <v>43692</v>
      </c>
      <c r="B1478" s="20">
        <v>0.46731481481481479</v>
      </c>
      <c r="C1478" s="21">
        <f t="shared" si="24"/>
        <v>49.199999999999996</v>
      </c>
      <c r="D1478">
        <v>5.9</v>
      </c>
      <c r="E1478">
        <v>5.2</v>
      </c>
      <c r="F1478">
        <v>1</v>
      </c>
    </row>
    <row r="1479" spans="1:6" x14ac:dyDescent="0.25">
      <c r="A1479" s="19">
        <v>43692</v>
      </c>
      <c r="B1479" s="20">
        <v>0.46870370370370368</v>
      </c>
      <c r="C1479" s="21">
        <f t="shared" si="24"/>
        <v>49.233333333333334</v>
      </c>
      <c r="D1479">
        <v>6</v>
      </c>
      <c r="E1479">
        <v>5.2</v>
      </c>
      <c r="F1479">
        <v>1</v>
      </c>
    </row>
    <row r="1480" spans="1:6" hidden="1" x14ac:dyDescent="0.25">
      <c r="A1480" s="19">
        <v>43692</v>
      </c>
      <c r="B1480" s="20">
        <v>0.47009259259259256</v>
      </c>
      <c r="C1480" s="21">
        <f t="shared" si="24"/>
        <v>49.266666666666666</v>
      </c>
      <c r="D1480">
        <v>6</v>
      </c>
      <c r="E1480">
        <v>5.2</v>
      </c>
      <c r="F1480">
        <v>0</v>
      </c>
    </row>
    <row r="1481" spans="1:6" x14ac:dyDescent="0.25">
      <c r="A1481" s="19">
        <v>43692</v>
      </c>
      <c r="B1481" s="20">
        <v>0.47148148148148145</v>
      </c>
      <c r="C1481" s="21">
        <f t="shared" si="24"/>
        <v>49.3</v>
      </c>
      <c r="D1481">
        <v>5.9</v>
      </c>
      <c r="E1481">
        <v>5.2</v>
      </c>
      <c r="F1481">
        <v>1</v>
      </c>
    </row>
    <row r="1482" spans="1:6" x14ac:dyDescent="0.25">
      <c r="A1482" s="19">
        <v>43692</v>
      </c>
      <c r="B1482" s="20">
        <v>0.47287037037037033</v>
      </c>
      <c r="C1482" s="21">
        <f t="shared" si="24"/>
        <v>49.333333333333329</v>
      </c>
      <c r="D1482">
        <v>6</v>
      </c>
      <c r="E1482">
        <v>5.2</v>
      </c>
      <c r="F1482">
        <v>1</v>
      </c>
    </row>
    <row r="1483" spans="1:6" hidden="1" x14ac:dyDescent="0.25">
      <c r="A1483" s="19">
        <v>43692</v>
      </c>
      <c r="B1483" s="20">
        <v>0.47425925925925921</v>
      </c>
      <c r="C1483" s="21">
        <f t="shared" si="24"/>
        <v>49.366666666666667</v>
      </c>
      <c r="D1483">
        <v>5.9</v>
      </c>
      <c r="E1483">
        <v>5.2</v>
      </c>
      <c r="F1483">
        <v>0</v>
      </c>
    </row>
    <row r="1484" spans="1:6" x14ac:dyDescent="0.25">
      <c r="A1484" s="19">
        <v>43692</v>
      </c>
      <c r="B1484" s="20">
        <v>0.4756481481481481</v>
      </c>
      <c r="C1484" s="21">
        <f t="shared" si="24"/>
        <v>49.4</v>
      </c>
      <c r="D1484">
        <v>5.9</v>
      </c>
      <c r="E1484">
        <v>5.2</v>
      </c>
      <c r="F1484">
        <v>1</v>
      </c>
    </row>
    <row r="1485" spans="1:6" x14ac:dyDescent="0.25">
      <c r="A1485" s="19">
        <v>43692</v>
      </c>
      <c r="B1485" s="20">
        <v>0.47703703703703698</v>
      </c>
      <c r="C1485" s="21">
        <f t="shared" si="24"/>
        <v>49.43333333333333</v>
      </c>
      <c r="D1485">
        <v>6</v>
      </c>
      <c r="E1485">
        <v>5.2</v>
      </c>
      <c r="F1485">
        <v>1</v>
      </c>
    </row>
    <row r="1486" spans="1:6" hidden="1" x14ac:dyDescent="0.25">
      <c r="A1486" s="19">
        <v>43692</v>
      </c>
      <c r="B1486" s="20">
        <v>0.47842592592592598</v>
      </c>
      <c r="C1486" s="21">
        <f t="shared" si="24"/>
        <v>49.466666666666669</v>
      </c>
      <c r="D1486">
        <v>6</v>
      </c>
      <c r="E1486">
        <v>5.2</v>
      </c>
      <c r="F1486">
        <v>0</v>
      </c>
    </row>
    <row r="1487" spans="1:6" x14ac:dyDescent="0.25">
      <c r="A1487" s="19">
        <v>43692</v>
      </c>
      <c r="B1487" s="20">
        <v>0.47981481481481486</v>
      </c>
      <c r="C1487" s="21">
        <f t="shared" si="24"/>
        <v>49.5</v>
      </c>
      <c r="D1487">
        <v>6</v>
      </c>
      <c r="E1487">
        <v>5.2</v>
      </c>
      <c r="F1487">
        <v>1</v>
      </c>
    </row>
    <row r="1488" spans="1:6" x14ac:dyDescent="0.25">
      <c r="A1488" s="19">
        <v>43692</v>
      </c>
      <c r="B1488" s="20">
        <v>0.48120370370370374</v>
      </c>
      <c r="C1488" s="21">
        <f t="shared" si="24"/>
        <v>49.533333333333331</v>
      </c>
      <c r="D1488">
        <v>6</v>
      </c>
      <c r="E1488">
        <v>5.2</v>
      </c>
      <c r="F1488">
        <v>1</v>
      </c>
    </row>
    <row r="1489" spans="1:6" hidden="1" x14ac:dyDescent="0.25">
      <c r="A1489" s="19">
        <v>43692</v>
      </c>
      <c r="B1489" s="20">
        <v>0.48259259259259263</v>
      </c>
      <c r="C1489" s="21">
        <f t="shared" si="24"/>
        <v>49.566666666666663</v>
      </c>
      <c r="D1489">
        <v>6</v>
      </c>
      <c r="E1489">
        <v>5.2</v>
      </c>
      <c r="F1489">
        <v>0</v>
      </c>
    </row>
    <row r="1490" spans="1:6" x14ac:dyDescent="0.25">
      <c r="A1490" s="19">
        <v>43692</v>
      </c>
      <c r="B1490" s="20">
        <v>0.48398148148148151</v>
      </c>
      <c r="C1490" s="21">
        <f t="shared" si="24"/>
        <v>49.6</v>
      </c>
      <c r="D1490">
        <v>6</v>
      </c>
      <c r="E1490">
        <v>5.2</v>
      </c>
      <c r="F1490">
        <v>1</v>
      </c>
    </row>
    <row r="1491" spans="1:6" x14ac:dyDescent="0.25">
      <c r="A1491" s="19">
        <v>43692</v>
      </c>
      <c r="B1491" s="20">
        <v>0.4853703703703704</v>
      </c>
      <c r="C1491" s="21">
        <f t="shared" si="24"/>
        <v>49.633333333333333</v>
      </c>
      <c r="D1491">
        <v>6</v>
      </c>
      <c r="E1491">
        <v>5.2</v>
      </c>
      <c r="F1491">
        <v>1</v>
      </c>
    </row>
    <row r="1492" spans="1:6" hidden="1" x14ac:dyDescent="0.25">
      <c r="A1492" s="19">
        <v>43692</v>
      </c>
      <c r="B1492" s="20">
        <v>0.48675925925925928</v>
      </c>
      <c r="C1492" s="21">
        <f t="shared" si="24"/>
        <v>49.666666666666664</v>
      </c>
      <c r="D1492">
        <v>6</v>
      </c>
      <c r="E1492">
        <v>5.3</v>
      </c>
      <c r="F1492">
        <v>0</v>
      </c>
    </row>
    <row r="1493" spans="1:6" x14ac:dyDescent="0.25">
      <c r="A1493" s="19">
        <v>43692</v>
      </c>
      <c r="B1493" s="20">
        <v>0.48814814814814816</v>
      </c>
      <c r="C1493" s="21">
        <f t="shared" si="24"/>
        <v>49.7</v>
      </c>
      <c r="D1493">
        <v>6</v>
      </c>
      <c r="E1493">
        <v>5.3</v>
      </c>
      <c r="F1493">
        <v>1</v>
      </c>
    </row>
    <row r="1494" spans="1:6" x14ac:dyDescent="0.25">
      <c r="A1494" s="19">
        <v>43692</v>
      </c>
      <c r="B1494" s="20">
        <v>0.48953703703703705</v>
      </c>
      <c r="C1494" s="21">
        <f t="shared" si="24"/>
        <v>49.733333333333334</v>
      </c>
      <c r="D1494">
        <v>5.9</v>
      </c>
      <c r="E1494">
        <v>5.3</v>
      </c>
      <c r="F1494">
        <v>1</v>
      </c>
    </row>
    <row r="1495" spans="1:6" hidden="1" x14ac:dyDescent="0.25">
      <c r="A1495" s="19">
        <v>43692</v>
      </c>
      <c r="B1495" s="20">
        <v>0.49092592592592593</v>
      </c>
      <c r="C1495" s="21">
        <f t="shared" si="24"/>
        <v>49.766666666666666</v>
      </c>
      <c r="D1495">
        <v>5.9</v>
      </c>
      <c r="E1495">
        <v>5.2</v>
      </c>
      <c r="F1495">
        <v>0</v>
      </c>
    </row>
    <row r="1496" spans="1:6" x14ac:dyDescent="0.25">
      <c r="A1496" s="19">
        <v>43692</v>
      </c>
      <c r="B1496" s="20">
        <v>0.49231481481481482</v>
      </c>
      <c r="C1496" s="21">
        <f t="shared" si="24"/>
        <v>49.8</v>
      </c>
      <c r="D1496">
        <v>5.9</v>
      </c>
      <c r="E1496">
        <v>5.3</v>
      </c>
      <c r="F1496">
        <v>1</v>
      </c>
    </row>
    <row r="1497" spans="1:6" x14ac:dyDescent="0.25">
      <c r="A1497" s="19">
        <v>43692</v>
      </c>
      <c r="B1497" s="20">
        <v>0.4937037037037037</v>
      </c>
      <c r="C1497" s="21">
        <f t="shared" si="24"/>
        <v>49.833333333333329</v>
      </c>
      <c r="D1497">
        <v>5.9</v>
      </c>
      <c r="E1497">
        <v>5.3</v>
      </c>
      <c r="F1497">
        <v>1</v>
      </c>
    </row>
    <row r="1498" spans="1:6" hidden="1" x14ac:dyDescent="0.25">
      <c r="A1498" s="19">
        <v>43692</v>
      </c>
      <c r="B1498" s="20">
        <v>0.49509259259259258</v>
      </c>
      <c r="C1498" s="21">
        <f t="shared" si="24"/>
        <v>49.866666666666667</v>
      </c>
      <c r="D1498">
        <v>5.9</v>
      </c>
      <c r="E1498">
        <v>5.3</v>
      </c>
      <c r="F1498">
        <v>0</v>
      </c>
    </row>
    <row r="1499" spans="1:6" x14ac:dyDescent="0.25">
      <c r="A1499" s="19">
        <v>43692</v>
      </c>
      <c r="B1499" s="20">
        <v>0.49648148148148147</v>
      </c>
      <c r="C1499" s="21">
        <f t="shared" si="24"/>
        <v>49.9</v>
      </c>
      <c r="D1499">
        <v>5.9</v>
      </c>
      <c r="E1499">
        <v>5.3</v>
      </c>
      <c r="F1499">
        <v>1</v>
      </c>
    </row>
    <row r="1500" spans="1:6" x14ac:dyDescent="0.25">
      <c r="A1500" s="19">
        <v>43692</v>
      </c>
      <c r="B1500" s="20">
        <v>0.49787037037037035</v>
      </c>
      <c r="C1500" s="21">
        <f t="shared" si="24"/>
        <v>49.93333333333333</v>
      </c>
      <c r="D1500">
        <v>5.9</v>
      </c>
      <c r="E1500">
        <v>5.3</v>
      </c>
      <c r="F1500">
        <v>1</v>
      </c>
    </row>
    <row r="1501" spans="1:6" hidden="1" x14ac:dyDescent="0.25">
      <c r="A1501" s="19">
        <v>43692</v>
      </c>
      <c r="B1501" s="20">
        <v>0.49925925925925929</v>
      </c>
      <c r="C1501" s="21">
        <f t="shared" si="24"/>
        <v>49.966666666666669</v>
      </c>
      <c r="D1501">
        <v>5.9</v>
      </c>
      <c r="E1501">
        <v>5.3</v>
      </c>
      <c r="F1501">
        <v>0</v>
      </c>
    </row>
    <row r="1502" spans="1:6" x14ac:dyDescent="0.25">
      <c r="A1502" s="19">
        <v>43692</v>
      </c>
      <c r="B1502" s="20">
        <v>0.50064814814814818</v>
      </c>
      <c r="C1502" s="21">
        <f t="shared" si="24"/>
        <v>50</v>
      </c>
      <c r="D1502">
        <v>5.9</v>
      </c>
      <c r="E1502">
        <v>5.2</v>
      </c>
      <c r="F1502">
        <v>1</v>
      </c>
    </row>
    <row r="1503" spans="1:6" x14ac:dyDescent="0.25">
      <c r="A1503" s="19">
        <v>43692</v>
      </c>
      <c r="B1503" s="20">
        <v>0.50203703703703706</v>
      </c>
      <c r="C1503" s="21">
        <f t="shared" si="24"/>
        <v>50.033333333333331</v>
      </c>
      <c r="D1503">
        <v>5.9</v>
      </c>
      <c r="E1503">
        <v>5.2</v>
      </c>
      <c r="F1503">
        <v>1</v>
      </c>
    </row>
    <row r="1504" spans="1:6" hidden="1" x14ac:dyDescent="0.25">
      <c r="A1504" s="19">
        <v>43692</v>
      </c>
      <c r="B1504" s="20">
        <v>0.50342592592592594</v>
      </c>
      <c r="C1504" s="21">
        <f t="shared" si="24"/>
        <v>50.066666666666663</v>
      </c>
      <c r="D1504">
        <v>6.4</v>
      </c>
      <c r="E1504">
        <v>5.3</v>
      </c>
      <c r="F1504">
        <v>0</v>
      </c>
    </row>
    <row r="1505" spans="1:6" x14ac:dyDescent="0.25">
      <c r="A1505" s="19">
        <v>43692</v>
      </c>
      <c r="B1505" s="20">
        <v>0.50481481481481483</v>
      </c>
      <c r="C1505" s="21">
        <f t="shared" si="24"/>
        <v>50.1</v>
      </c>
      <c r="D1505">
        <v>6.7</v>
      </c>
      <c r="E1505">
        <v>5.4</v>
      </c>
      <c r="F1505">
        <v>1</v>
      </c>
    </row>
    <row r="1506" spans="1:6" x14ac:dyDescent="0.25">
      <c r="A1506" s="19">
        <v>43692</v>
      </c>
      <c r="B1506" s="20">
        <v>0.50620370370370371</v>
      </c>
      <c r="C1506" s="21">
        <f t="shared" si="24"/>
        <v>50.133333333333333</v>
      </c>
      <c r="D1506">
        <v>6</v>
      </c>
      <c r="E1506">
        <v>5.4</v>
      </c>
      <c r="F1506">
        <v>1</v>
      </c>
    </row>
    <row r="1507" spans="1:6" hidden="1" x14ac:dyDescent="0.25">
      <c r="A1507" s="19">
        <v>43692</v>
      </c>
      <c r="B1507" s="20">
        <v>0.5075925925925926</v>
      </c>
      <c r="C1507" s="21">
        <f t="shared" si="24"/>
        <v>50.166666666666664</v>
      </c>
      <c r="D1507">
        <v>5.7</v>
      </c>
      <c r="E1507">
        <v>5.3</v>
      </c>
      <c r="F1507">
        <v>0</v>
      </c>
    </row>
    <row r="1508" spans="1:6" x14ac:dyDescent="0.25">
      <c r="A1508" s="19">
        <v>43692</v>
      </c>
      <c r="B1508" s="20">
        <v>0.50898148148148148</v>
      </c>
      <c r="C1508" s="21">
        <f t="shared" si="24"/>
        <v>50.199999999999996</v>
      </c>
      <c r="D1508">
        <v>5.6</v>
      </c>
      <c r="E1508">
        <v>5.2</v>
      </c>
      <c r="F1508">
        <v>1</v>
      </c>
    </row>
    <row r="1509" spans="1:6" x14ac:dyDescent="0.25">
      <c r="A1509" s="19">
        <v>43692</v>
      </c>
      <c r="B1509" s="20">
        <v>0.51037037037037036</v>
      </c>
      <c r="C1509" s="21">
        <f t="shared" si="24"/>
        <v>50.233333333333334</v>
      </c>
      <c r="D1509">
        <v>5.6</v>
      </c>
      <c r="E1509">
        <v>5.0999999999999996</v>
      </c>
      <c r="F1509">
        <v>1</v>
      </c>
    </row>
    <row r="1510" spans="1:6" hidden="1" x14ac:dyDescent="0.25">
      <c r="A1510" s="19">
        <v>43692</v>
      </c>
      <c r="B1510" s="20">
        <v>0.51175925925925925</v>
      </c>
      <c r="C1510" s="21">
        <f t="shared" si="24"/>
        <v>50.266666666666666</v>
      </c>
      <c r="D1510">
        <v>5.7</v>
      </c>
      <c r="E1510">
        <v>5.0999999999999996</v>
      </c>
      <c r="F1510">
        <v>0</v>
      </c>
    </row>
    <row r="1511" spans="1:6" x14ac:dyDescent="0.25">
      <c r="A1511" s="19">
        <v>43692</v>
      </c>
      <c r="B1511" s="20">
        <v>0.51314814814814813</v>
      </c>
      <c r="C1511" s="21">
        <f t="shared" si="24"/>
        <v>50.3</v>
      </c>
      <c r="D1511">
        <v>5.9</v>
      </c>
      <c r="E1511">
        <v>5.0999999999999996</v>
      </c>
      <c r="F1511">
        <v>1</v>
      </c>
    </row>
    <row r="1512" spans="1:6" x14ac:dyDescent="0.25">
      <c r="A1512" s="19">
        <v>43692</v>
      </c>
      <c r="B1512" s="20">
        <v>0.51453703703703701</v>
      </c>
      <c r="C1512" s="21">
        <f t="shared" si="24"/>
        <v>50.333333333333329</v>
      </c>
      <c r="D1512">
        <v>5.8</v>
      </c>
      <c r="E1512">
        <v>5.2</v>
      </c>
      <c r="F1512">
        <v>1</v>
      </c>
    </row>
    <row r="1513" spans="1:6" hidden="1" x14ac:dyDescent="0.25">
      <c r="A1513" s="19">
        <v>43692</v>
      </c>
      <c r="B1513" s="20">
        <v>0.5159259259259259</v>
      </c>
      <c r="C1513" s="21">
        <f t="shared" si="24"/>
        <v>50.366666666666667</v>
      </c>
      <c r="D1513">
        <v>5.8</v>
      </c>
      <c r="E1513">
        <v>5.0999999999999996</v>
      </c>
      <c r="F1513">
        <v>0</v>
      </c>
    </row>
    <row r="1514" spans="1:6" x14ac:dyDescent="0.25">
      <c r="A1514" s="19">
        <v>43692</v>
      </c>
      <c r="B1514" s="20">
        <v>0.51731481481481478</v>
      </c>
      <c r="C1514" s="21">
        <f t="shared" si="24"/>
        <v>50.4</v>
      </c>
      <c r="D1514">
        <v>5.9</v>
      </c>
      <c r="E1514">
        <v>5.2</v>
      </c>
      <c r="F1514">
        <v>1</v>
      </c>
    </row>
    <row r="1515" spans="1:6" x14ac:dyDescent="0.25">
      <c r="A1515" s="19">
        <v>43692</v>
      </c>
      <c r="B1515" s="20">
        <v>0.51870370370370367</v>
      </c>
      <c r="C1515" s="21">
        <f t="shared" si="24"/>
        <v>50.43333333333333</v>
      </c>
      <c r="D1515">
        <v>5.8</v>
      </c>
      <c r="E1515">
        <v>5.2</v>
      </c>
      <c r="F1515">
        <v>1</v>
      </c>
    </row>
    <row r="1516" spans="1:6" hidden="1" x14ac:dyDescent="0.25">
      <c r="A1516" s="19">
        <v>43692</v>
      </c>
      <c r="B1516" s="20">
        <v>0.52009259259259266</v>
      </c>
      <c r="C1516" s="21">
        <f t="shared" si="24"/>
        <v>50.466666666666669</v>
      </c>
      <c r="D1516">
        <v>5.8</v>
      </c>
      <c r="E1516">
        <v>5.2</v>
      </c>
      <c r="F1516">
        <v>0</v>
      </c>
    </row>
    <row r="1517" spans="1:6" x14ac:dyDescent="0.25">
      <c r="A1517" s="19">
        <v>43692</v>
      </c>
      <c r="B1517" s="20">
        <v>0.52148148148148155</v>
      </c>
      <c r="C1517" s="21">
        <f t="shared" si="24"/>
        <v>50.5</v>
      </c>
      <c r="D1517">
        <v>5.7</v>
      </c>
      <c r="E1517">
        <v>5.2</v>
      </c>
      <c r="F1517">
        <v>1</v>
      </c>
    </row>
    <row r="1518" spans="1:6" x14ac:dyDescent="0.25">
      <c r="A1518" s="19">
        <v>43692</v>
      </c>
      <c r="B1518" s="20">
        <v>0.52287037037037043</v>
      </c>
      <c r="C1518" s="21">
        <f t="shared" si="24"/>
        <v>50.533333333333331</v>
      </c>
      <c r="D1518">
        <v>5.7</v>
      </c>
      <c r="E1518">
        <v>5.2</v>
      </c>
      <c r="F1518">
        <v>1</v>
      </c>
    </row>
    <row r="1519" spans="1:6" hidden="1" x14ac:dyDescent="0.25">
      <c r="A1519" s="19">
        <v>43692</v>
      </c>
      <c r="B1519" s="20">
        <v>0.52425925925925931</v>
      </c>
      <c r="C1519" s="21">
        <f t="shared" si="24"/>
        <v>50.56666666666667</v>
      </c>
      <c r="D1519">
        <v>5.8</v>
      </c>
      <c r="E1519">
        <v>5.2</v>
      </c>
      <c r="F1519">
        <v>0</v>
      </c>
    </row>
    <row r="1520" spans="1:6" x14ac:dyDescent="0.25">
      <c r="A1520" s="19">
        <v>43692</v>
      </c>
      <c r="B1520" s="20">
        <v>0.5256481481481482</v>
      </c>
      <c r="C1520" s="21">
        <f t="shared" si="24"/>
        <v>50.6</v>
      </c>
      <c r="D1520">
        <v>6.2</v>
      </c>
      <c r="E1520">
        <v>5.2</v>
      </c>
      <c r="F1520">
        <v>1</v>
      </c>
    </row>
    <row r="1521" spans="1:6" x14ac:dyDescent="0.25">
      <c r="A1521" s="19">
        <v>43692</v>
      </c>
      <c r="B1521" s="20">
        <v>0.52703703703703708</v>
      </c>
      <c r="C1521" s="21">
        <f t="shared" si="24"/>
        <v>50.633333333333333</v>
      </c>
      <c r="D1521">
        <v>6.5</v>
      </c>
      <c r="E1521">
        <v>5.4</v>
      </c>
      <c r="F1521">
        <v>1</v>
      </c>
    </row>
    <row r="1522" spans="1:6" hidden="1" x14ac:dyDescent="0.25">
      <c r="A1522" s="19">
        <v>43692</v>
      </c>
      <c r="B1522" s="20">
        <v>0.52842592592592597</v>
      </c>
      <c r="C1522" s="21">
        <f t="shared" si="24"/>
        <v>50.666666666666664</v>
      </c>
      <c r="D1522">
        <v>6.5</v>
      </c>
      <c r="E1522">
        <v>5.6</v>
      </c>
      <c r="F1522">
        <v>0</v>
      </c>
    </row>
    <row r="1523" spans="1:6" x14ac:dyDescent="0.25">
      <c r="A1523" s="19">
        <v>43692</v>
      </c>
      <c r="B1523" s="20">
        <v>0.52981481481481485</v>
      </c>
      <c r="C1523" s="21">
        <f t="shared" si="24"/>
        <v>50.7</v>
      </c>
      <c r="D1523">
        <v>6.8</v>
      </c>
      <c r="E1523">
        <v>5.8</v>
      </c>
      <c r="F1523">
        <v>1</v>
      </c>
    </row>
    <row r="1524" spans="1:6" x14ac:dyDescent="0.25">
      <c r="A1524" s="19">
        <v>43692</v>
      </c>
      <c r="B1524" s="20">
        <v>0.53120370370370373</v>
      </c>
      <c r="C1524" s="21">
        <f t="shared" si="24"/>
        <v>50.733333333333334</v>
      </c>
      <c r="D1524">
        <v>7</v>
      </c>
      <c r="E1524">
        <v>6</v>
      </c>
      <c r="F1524">
        <v>1</v>
      </c>
    </row>
    <row r="1525" spans="1:6" hidden="1" x14ac:dyDescent="0.25">
      <c r="A1525" s="19">
        <v>43692</v>
      </c>
      <c r="B1525" s="20">
        <v>0.53259259259259262</v>
      </c>
      <c r="C1525" s="21">
        <f t="shared" si="24"/>
        <v>50.766666666666666</v>
      </c>
      <c r="D1525">
        <v>6.5</v>
      </c>
      <c r="E1525">
        <v>6.1</v>
      </c>
      <c r="F1525">
        <v>0</v>
      </c>
    </row>
    <row r="1526" spans="1:6" x14ac:dyDescent="0.25">
      <c r="A1526" s="19">
        <v>43692</v>
      </c>
      <c r="B1526" s="20">
        <v>0.5339814814814815</v>
      </c>
      <c r="C1526" s="21">
        <f t="shared" si="24"/>
        <v>50.8</v>
      </c>
      <c r="D1526">
        <v>5.5</v>
      </c>
      <c r="E1526">
        <v>5.9</v>
      </c>
      <c r="F1526">
        <v>1</v>
      </c>
    </row>
    <row r="1527" spans="1:6" x14ac:dyDescent="0.25">
      <c r="A1527" s="19">
        <v>43692</v>
      </c>
      <c r="B1527" s="20">
        <v>0.53537037037037039</v>
      </c>
      <c r="C1527" s="21">
        <f t="shared" ref="C1527:C1590" si="25">(B1527-$B$2)*24+48</f>
        <v>50.833333333333336</v>
      </c>
      <c r="D1527">
        <v>5.2</v>
      </c>
      <c r="E1527">
        <v>5.5</v>
      </c>
      <c r="F1527">
        <v>1</v>
      </c>
    </row>
    <row r="1528" spans="1:6" hidden="1" x14ac:dyDescent="0.25">
      <c r="A1528" s="19">
        <v>43692</v>
      </c>
      <c r="B1528" s="20">
        <v>0.53675925925925927</v>
      </c>
      <c r="C1528" s="21">
        <f t="shared" si="25"/>
        <v>50.866666666666667</v>
      </c>
      <c r="D1528">
        <v>5.2</v>
      </c>
      <c r="E1528">
        <v>5.2</v>
      </c>
      <c r="F1528">
        <v>0</v>
      </c>
    </row>
    <row r="1529" spans="1:6" x14ac:dyDescent="0.25">
      <c r="A1529" s="19">
        <v>43692</v>
      </c>
      <c r="B1529" s="20">
        <v>0.53814814814814815</v>
      </c>
      <c r="C1529" s="21">
        <f t="shared" si="25"/>
        <v>50.9</v>
      </c>
      <c r="D1529">
        <v>5.4</v>
      </c>
      <c r="E1529">
        <v>5</v>
      </c>
      <c r="F1529">
        <v>1</v>
      </c>
    </row>
    <row r="1530" spans="1:6" x14ac:dyDescent="0.25">
      <c r="A1530" s="19">
        <v>43692</v>
      </c>
      <c r="B1530" s="20">
        <v>0.53953703703703704</v>
      </c>
      <c r="C1530" s="21">
        <f t="shared" si="25"/>
        <v>50.93333333333333</v>
      </c>
      <c r="D1530">
        <v>5.5</v>
      </c>
      <c r="E1530">
        <v>5</v>
      </c>
      <c r="F1530">
        <v>1</v>
      </c>
    </row>
    <row r="1531" spans="1:6" hidden="1" x14ac:dyDescent="0.25">
      <c r="A1531" s="19">
        <v>43692</v>
      </c>
      <c r="B1531" s="20">
        <v>0.54092592592592592</v>
      </c>
      <c r="C1531" s="21">
        <f t="shared" si="25"/>
        <v>50.966666666666669</v>
      </c>
      <c r="D1531">
        <v>5.5</v>
      </c>
      <c r="E1531">
        <v>4.9000000000000004</v>
      </c>
      <c r="F1531">
        <v>0</v>
      </c>
    </row>
    <row r="1532" spans="1:6" x14ac:dyDescent="0.25">
      <c r="A1532" s="19">
        <v>43692</v>
      </c>
      <c r="B1532" s="20">
        <v>0.54231481481481481</v>
      </c>
      <c r="C1532" s="21">
        <f t="shared" si="25"/>
        <v>51</v>
      </c>
      <c r="D1532">
        <v>5.5</v>
      </c>
      <c r="E1532">
        <v>4.9000000000000004</v>
      </c>
      <c r="F1532">
        <v>1</v>
      </c>
    </row>
    <row r="1533" spans="1:6" x14ac:dyDescent="0.25">
      <c r="A1533" s="19">
        <v>43692</v>
      </c>
      <c r="B1533" s="20">
        <v>0.54370370370370369</v>
      </c>
      <c r="C1533" s="21">
        <f t="shared" si="25"/>
        <v>51.033333333333331</v>
      </c>
      <c r="D1533">
        <v>5.7</v>
      </c>
      <c r="E1533">
        <v>4.9000000000000004</v>
      </c>
      <c r="F1533">
        <v>1</v>
      </c>
    </row>
    <row r="1534" spans="1:6" hidden="1" x14ac:dyDescent="0.25">
      <c r="A1534" s="19">
        <v>43692</v>
      </c>
      <c r="B1534" s="20">
        <v>0.54509259259259257</v>
      </c>
      <c r="C1534" s="21">
        <f t="shared" si="25"/>
        <v>51.066666666666663</v>
      </c>
      <c r="D1534">
        <v>5.7</v>
      </c>
      <c r="E1534">
        <v>5</v>
      </c>
      <c r="F1534">
        <v>0</v>
      </c>
    </row>
    <row r="1535" spans="1:6" x14ac:dyDescent="0.25">
      <c r="A1535" s="19">
        <v>43692</v>
      </c>
      <c r="B1535" s="20">
        <v>0.54648148148148146</v>
      </c>
      <c r="C1535" s="21">
        <f t="shared" si="25"/>
        <v>51.1</v>
      </c>
      <c r="D1535">
        <v>5.7</v>
      </c>
      <c r="E1535">
        <v>5</v>
      </c>
      <c r="F1535">
        <v>1</v>
      </c>
    </row>
    <row r="1536" spans="1:6" x14ac:dyDescent="0.25">
      <c r="A1536" s="19">
        <v>43692</v>
      </c>
      <c r="B1536" s="20">
        <v>0.54787037037037034</v>
      </c>
      <c r="C1536" s="21">
        <f t="shared" si="25"/>
        <v>51.133333333333333</v>
      </c>
      <c r="D1536">
        <v>5.8</v>
      </c>
      <c r="E1536">
        <v>5.0999999999999996</v>
      </c>
      <c r="F1536">
        <v>1</v>
      </c>
    </row>
    <row r="1537" spans="1:6" hidden="1" x14ac:dyDescent="0.25">
      <c r="A1537" s="19">
        <v>43692</v>
      </c>
      <c r="B1537" s="20">
        <v>0.54925925925925922</v>
      </c>
      <c r="C1537" s="21">
        <f t="shared" si="25"/>
        <v>51.166666666666664</v>
      </c>
      <c r="D1537">
        <v>5.9</v>
      </c>
      <c r="E1537">
        <v>5.0999999999999996</v>
      </c>
      <c r="F1537">
        <v>0</v>
      </c>
    </row>
    <row r="1538" spans="1:6" x14ac:dyDescent="0.25">
      <c r="A1538" s="19">
        <v>43692</v>
      </c>
      <c r="B1538" s="20">
        <v>0.55064814814814811</v>
      </c>
      <c r="C1538" s="21">
        <f t="shared" si="25"/>
        <v>51.199999999999996</v>
      </c>
      <c r="D1538">
        <v>5.8</v>
      </c>
      <c r="E1538">
        <v>5.2</v>
      </c>
      <c r="F1538">
        <v>1</v>
      </c>
    </row>
    <row r="1539" spans="1:6" x14ac:dyDescent="0.25">
      <c r="A1539" s="19">
        <v>43692</v>
      </c>
      <c r="B1539" s="20">
        <v>0.55203703703703699</v>
      </c>
      <c r="C1539" s="21">
        <f t="shared" si="25"/>
        <v>51.233333333333334</v>
      </c>
      <c r="D1539">
        <v>5.9</v>
      </c>
      <c r="E1539">
        <v>5.2</v>
      </c>
      <c r="F1539">
        <v>1</v>
      </c>
    </row>
    <row r="1540" spans="1:6" hidden="1" x14ac:dyDescent="0.25">
      <c r="A1540" s="19">
        <v>43692</v>
      </c>
      <c r="B1540" s="20">
        <v>0.55342592592592588</v>
      </c>
      <c r="C1540" s="21">
        <f t="shared" si="25"/>
        <v>51.266666666666666</v>
      </c>
      <c r="D1540">
        <v>5.9</v>
      </c>
      <c r="E1540">
        <v>5.2</v>
      </c>
      <c r="F1540">
        <v>0</v>
      </c>
    </row>
    <row r="1541" spans="1:6" x14ac:dyDescent="0.25">
      <c r="A1541" s="19">
        <v>43692</v>
      </c>
      <c r="B1541" s="20">
        <v>0.55481481481481476</v>
      </c>
      <c r="C1541" s="21">
        <f t="shared" si="25"/>
        <v>51.3</v>
      </c>
      <c r="D1541">
        <v>5.9</v>
      </c>
      <c r="E1541">
        <v>5.3</v>
      </c>
      <c r="F1541">
        <v>1</v>
      </c>
    </row>
    <row r="1542" spans="1:6" x14ac:dyDescent="0.25">
      <c r="A1542" s="19">
        <v>43692</v>
      </c>
      <c r="B1542" s="20">
        <v>0.55620370370370364</v>
      </c>
      <c r="C1542" s="21">
        <f t="shared" si="25"/>
        <v>51.333333333333329</v>
      </c>
      <c r="D1542">
        <v>5.9</v>
      </c>
      <c r="E1542">
        <v>5.3</v>
      </c>
      <c r="F1542">
        <v>1</v>
      </c>
    </row>
    <row r="1543" spans="1:6" hidden="1" x14ac:dyDescent="0.25">
      <c r="A1543" s="19">
        <v>43692</v>
      </c>
      <c r="B1543" s="20">
        <v>0.55759259259259253</v>
      </c>
      <c r="C1543" s="21">
        <f t="shared" si="25"/>
        <v>51.366666666666667</v>
      </c>
      <c r="D1543">
        <v>5.9</v>
      </c>
      <c r="E1543">
        <v>5.3</v>
      </c>
      <c r="F1543">
        <v>0</v>
      </c>
    </row>
    <row r="1544" spans="1:6" x14ac:dyDescent="0.25">
      <c r="A1544" s="19">
        <v>43692</v>
      </c>
      <c r="B1544" s="20">
        <v>0.55898148148148141</v>
      </c>
      <c r="C1544" s="21">
        <f t="shared" si="25"/>
        <v>51.4</v>
      </c>
      <c r="D1544">
        <v>5.9</v>
      </c>
      <c r="E1544">
        <v>5.3</v>
      </c>
      <c r="F1544">
        <v>1</v>
      </c>
    </row>
    <row r="1545" spans="1:6" x14ac:dyDescent="0.25">
      <c r="A1545" s="19">
        <v>43692</v>
      </c>
      <c r="B1545" s="20">
        <v>0.5603703703703703</v>
      </c>
      <c r="C1545" s="21">
        <f t="shared" si="25"/>
        <v>51.43333333333333</v>
      </c>
      <c r="D1545">
        <v>6</v>
      </c>
      <c r="E1545">
        <v>5.3</v>
      </c>
      <c r="F1545">
        <v>1</v>
      </c>
    </row>
    <row r="1546" spans="1:6" hidden="1" x14ac:dyDescent="0.25">
      <c r="A1546" s="19">
        <v>43692</v>
      </c>
      <c r="B1546" s="20">
        <v>0.56175925925925929</v>
      </c>
      <c r="C1546" s="21">
        <f t="shared" si="25"/>
        <v>51.466666666666669</v>
      </c>
      <c r="D1546">
        <v>5.9</v>
      </c>
      <c r="E1546">
        <v>5.3</v>
      </c>
      <c r="F1546">
        <v>0</v>
      </c>
    </row>
    <row r="1547" spans="1:6" x14ac:dyDescent="0.25">
      <c r="A1547" s="19">
        <v>43692</v>
      </c>
      <c r="B1547" s="20">
        <v>0.56314814814814818</v>
      </c>
      <c r="C1547" s="21">
        <f t="shared" si="25"/>
        <v>51.5</v>
      </c>
      <c r="D1547">
        <v>5.9</v>
      </c>
      <c r="E1547">
        <v>5.3</v>
      </c>
      <c r="F1547">
        <v>1</v>
      </c>
    </row>
    <row r="1548" spans="1:6" x14ac:dyDescent="0.25">
      <c r="A1548" s="19">
        <v>43692</v>
      </c>
      <c r="B1548" s="20">
        <v>0.56453703703703706</v>
      </c>
      <c r="C1548" s="21">
        <f t="shared" si="25"/>
        <v>51.533333333333331</v>
      </c>
      <c r="D1548">
        <v>5.9</v>
      </c>
      <c r="E1548">
        <v>5.3</v>
      </c>
      <c r="F1548">
        <v>1</v>
      </c>
    </row>
    <row r="1549" spans="1:6" hidden="1" x14ac:dyDescent="0.25">
      <c r="A1549" s="19">
        <v>43692</v>
      </c>
      <c r="B1549" s="20">
        <v>0.56592592592592594</v>
      </c>
      <c r="C1549" s="21">
        <f t="shared" si="25"/>
        <v>51.566666666666663</v>
      </c>
      <c r="D1549">
        <v>5.9</v>
      </c>
      <c r="E1549">
        <v>5.3</v>
      </c>
      <c r="F1549">
        <v>0</v>
      </c>
    </row>
    <row r="1550" spans="1:6" x14ac:dyDescent="0.25">
      <c r="A1550" s="19">
        <v>43692</v>
      </c>
      <c r="B1550" s="20">
        <v>0.56731481481481483</v>
      </c>
      <c r="C1550" s="21">
        <f t="shared" si="25"/>
        <v>51.6</v>
      </c>
      <c r="D1550">
        <v>5.9</v>
      </c>
      <c r="E1550">
        <v>5.3</v>
      </c>
      <c r="F1550">
        <v>1</v>
      </c>
    </row>
    <row r="1551" spans="1:6" x14ac:dyDescent="0.25">
      <c r="A1551" s="19">
        <v>43692</v>
      </c>
      <c r="B1551" s="20">
        <v>0.56870370370370371</v>
      </c>
      <c r="C1551" s="21">
        <f t="shared" si="25"/>
        <v>51.633333333333333</v>
      </c>
      <c r="D1551">
        <v>5.9</v>
      </c>
      <c r="E1551">
        <v>5.3</v>
      </c>
      <c r="F1551">
        <v>1</v>
      </c>
    </row>
    <row r="1552" spans="1:6" hidden="1" x14ac:dyDescent="0.25">
      <c r="A1552" s="19">
        <v>43692</v>
      </c>
      <c r="B1552" s="20">
        <v>0.5700925925925926</v>
      </c>
      <c r="C1552" s="21">
        <f t="shared" si="25"/>
        <v>51.666666666666664</v>
      </c>
      <c r="D1552">
        <v>5.8</v>
      </c>
      <c r="E1552">
        <v>5.3</v>
      </c>
      <c r="F1552">
        <v>0</v>
      </c>
    </row>
    <row r="1553" spans="1:6" x14ac:dyDescent="0.25">
      <c r="A1553" s="19">
        <v>43692</v>
      </c>
      <c r="B1553" s="20">
        <v>0.57148148148148148</v>
      </c>
      <c r="C1553" s="21">
        <f t="shared" si="25"/>
        <v>51.699999999999996</v>
      </c>
      <c r="D1553">
        <v>5.8</v>
      </c>
      <c r="E1553">
        <v>5.3</v>
      </c>
      <c r="F1553">
        <v>1</v>
      </c>
    </row>
    <row r="1554" spans="1:6" x14ac:dyDescent="0.25">
      <c r="A1554" s="19">
        <v>43692</v>
      </c>
      <c r="B1554" s="20">
        <v>0.57287037037037036</v>
      </c>
      <c r="C1554" s="21">
        <f t="shared" si="25"/>
        <v>51.733333333333334</v>
      </c>
      <c r="D1554">
        <v>5.8</v>
      </c>
      <c r="E1554">
        <v>5.3</v>
      </c>
      <c r="F1554">
        <v>1</v>
      </c>
    </row>
    <row r="1555" spans="1:6" hidden="1" x14ac:dyDescent="0.25">
      <c r="A1555" s="19">
        <v>43692</v>
      </c>
      <c r="B1555" s="20">
        <v>0.57425925925925925</v>
      </c>
      <c r="C1555" s="21">
        <f t="shared" si="25"/>
        <v>51.766666666666666</v>
      </c>
      <c r="D1555">
        <v>5.8</v>
      </c>
      <c r="E1555">
        <v>5.2</v>
      </c>
      <c r="F1555">
        <v>0</v>
      </c>
    </row>
    <row r="1556" spans="1:6" x14ac:dyDescent="0.25">
      <c r="A1556" s="19">
        <v>43692</v>
      </c>
      <c r="B1556" s="20">
        <v>0.57564814814814813</v>
      </c>
      <c r="C1556" s="21">
        <f t="shared" si="25"/>
        <v>51.8</v>
      </c>
      <c r="D1556">
        <v>5.9</v>
      </c>
      <c r="E1556">
        <v>5.2</v>
      </c>
      <c r="F1556">
        <v>1</v>
      </c>
    </row>
    <row r="1557" spans="1:6" x14ac:dyDescent="0.25">
      <c r="A1557" s="19">
        <v>43692</v>
      </c>
      <c r="B1557" s="20">
        <v>0.57703703703703701</v>
      </c>
      <c r="C1557" s="21">
        <f t="shared" si="25"/>
        <v>51.833333333333329</v>
      </c>
      <c r="D1557">
        <v>5.8</v>
      </c>
      <c r="E1557">
        <v>5.2</v>
      </c>
      <c r="F1557">
        <v>1</v>
      </c>
    </row>
    <row r="1558" spans="1:6" hidden="1" x14ac:dyDescent="0.25">
      <c r="A1558" s="19">
        <v>43692</v>
      </c>
      <c r="B1558" s="20">
        <v>0.5784259259259259</v>
      </c>
      <c r="C1558" s="21">
        <f t="shared" si="25"/>
        <v>51.866666666666667</v>
      </c>
      <c r="D1558">
        <v>5.8</v>
      </c>
      <c r="E1558">
        <v>5.2</v>
      </c>
      <c r="F1558">
        <v>0</v>
      </c>
    </row>
    <row r="1559" spans="1:6" x14ac:dyDescent="0.25">
      <c r="A1559" s="19">
        <v>43692</v>
      </c>
      <c r="B1559" s="20">
        <v>0.57981481481481478</v>
      </c>
      <c r="C1559" s="21">
        <f t="shared" si="25"/>
        <v>51.9</v>
      </c>
      <c r="D1559">
        <v>5.9</v>
      </c>
      <c r="E1559">
        <v>5.2</v>
      </c>
      <c r="F1559">
        <v>1</v>
      </c>
    </row>
    <row r="1560" spans="1:6" x14ac:dyDescent="0.25">
      <c r="A1560" s="19">
        <v>43692</v>
      </c>
      <c r="B1560" s="20">
        <v>0.58120370370370367</v>
      </c>
      <c r="C1560" s="21">
        <f t="shared" si="25"/>
        <v>51.93333333333333</v>
      </c>
      <c r="D1560">
        <v>5.8</v>
      </c>
      <c r="E1560">
        <v>5.2</v>
      </c>
      <c r="F1560">
        <v>1</v>
      </c>
    </row>
    <row r="1561" spans="1:6" hidden="1" x14ac:dyDescent="0.25">
      <c r="A1561" s="19">
        <v>43692</v>
      </c>
      <c r="B1561" s="20">
        <v>0.58259259259259266</v>
      </c>
      <c r="C1561" s="21">
        <f t="shared" si="25"/>
        <v>51.966666666666669</v>
      </c>
      <c r="D1561">
        <v>5.9</v>
      </c>
      <c r="E1561">
        <v>5.2</v>
      </c>
      <c r="F1561">
        <v>0</v>
      </c>
    </row>
    <row r="1562" spans="1:6" x14ac:dyDescent="0.25">
      <c r="A1562" s="19">
        <v>43692</v>
      </c>
      <c r="B1562" s="20">
        <v>0.58398148148148155</v>
      </c>
      <c r="C1562" s="21">
        <f t="shared" si="25"/>
        <v>52</v>
      </c>
      <c r="D1562">
        <v>6</v>
      </c>
      <c r="E1562">
        <v>5.3</v>
      </c>
      <c r="F1562">
        <v>1</v>
      </c>
    </row>
    <row r="1563" spans="1:6" x14ac:dyDescent="0.25">
      <c r="A1563" s="19">
        <v>43692</v>
      </c>
      <c r="B1563" s="20">
        <v>0.58537037037037043</v>
      </c>
      <c r="C1563" s="21">
        <f t="shared" si="25"/>
        <v>52.033333333333331</v>
      </c>
      <c r="D1563">
        <v>6</v>
      </c>
      <c r="E1563">
        <v>5.3</v>
      </c>
      <c r="F1563">
        <v>1</v>
      </c>
    </row>
    <row r="1564" spans="1:6" hidden="1" x14ac:dyDescent="0.25">
      <c r="A1564" s="19">
        <v>43692</v>
      </c>
      <c r="B1564" s="20">
        <v>0.58675925925925931</v>
      </c>
      <c r="C1564" s="21">
        <f t="shared" si="25"/>
        <v>52.066666666666663</v>
      </c>
      <c r="D1564">
        <v>5.9</v>
      </c>
      <c r="E1564">
        <v>5.3</v>
      </c>
      <c r="F1564">
        <v>0</v>
      </c>
    </row>
    <row r="1565" spans="1:6" x14ac:dyDescent="0.25">
      <c r="A1565" s="19">
        <v>43692</v>
      </c>
      <c r="B1565" s="20">
        <v>0.5881481481481482</v>
      </c>
      <c r="C1565" s="21">
        <f t="shared" si="25"/>
        <v>52.1</v>
      </c>
      <c r="D1565">
        <v>5.8</v>
      </c>
      <c r="E1565">
        <v>5.3</v>
      </c>
      <c r="F1565">
        <v>1</v>
      </c>
    </row>
    <row r="1566" spans="1:6" x14ac:dyDescent="0.25">
      <c r="A1566" s="19">
        <v>43692</v>
      </c>
      <c r="B1566" s="20">
        <v>0.58953703703703708</v>
      </c>
      <c r="C1566" s="21">
        <f t="shared" si="25"/>
        <v>52.133333333333333</v>
      </c>
      <c r="D1566">
        <v>5.9</v>
      </c>
      <c r="E1566">
        <v>5.2</v>
      </c>
      <c r="F1566">
        <v>1</v>
      </c>
    </row>
    <row r="1567" spans="1:6" hidden="1" x14ac:dyDescent="0.25">
      <c r="A1567" s="19">
        <v>43692</v>
      </c>
      <c r="B1567" s="20">
        <v>0.59092592592592597</v>
      </c>
      <c r="C1567" s="21">
        <f t="shared" si="25"/>
        <v>52.166666666666664</v>
      </c>
      <c r="D1567">
        <v>5.9</v>
      </c>
      <c r="E1567">
        <v>5.2</v>
      </c>
      <c r="F1567">
        <v>0</v>
      </c>
    </row>
    <row r="1568" spans="1:6" x14ac:dyDescent="0.25">
      <c r="A1568" s="19">
        <v>43692</v>
      </c>
      <c r="B1568" s="20">
        <v>0.59231481481481485</v>
      </c>
      <c r="C1568" s="21">
        <f t="shared" si="25"/>
        <v>52.2</v>
      </c>
      <c r="D1568">
        <v>5.8</v>
      </c>
      <c r="E1568">
        <v>5.2</v>
      </c>
      <c r="F1568">
        <v>1</v>
      </c>
    </row>
    <row r="1569" spans="1:6" x14ac:dyDescent="0.25">
      <c r="A1569" s="19">
        <v>43692</v>
      </c>
      <c r="B1569" s="20">
        <v>0.59370370370370373</v>
      </c>
      <c r="C1569" s="21">
        <f t="shared" si="25"/>
        <v>52.233333333333334</v>
      </c>
      <c r="D1569">
        <v>5.8</v>
      </c>
      <c r="E1569">
        <v>5.2</v>
      </c>
      <c r="F1569">
        <v>1</v>
      </c>
    </row>
    <row r="1570" spans="1:6" hidden="1" x14ac:dyDescent="0.25">
      <c r="A1570" s="19">
        <v>43692</v>
      </c>
      <c r="B1570" s="20">
        <v>0.59509259259259262</v>
      </c>
      <c r="C1570" s="21">
        <f t="shared" si="25"/>
        <v>52.266666666666666</v>
      </c>
      <c r="D1570">
        <v>5.8</v>
      </c>
      <c r="E1570">
        <v>5.2</v>
      </c>
      <c r="F1570">
        <v>0</v>
      </c>
    </row>
    <row r="1571" spans="1:6" x14ac:dyDescent="0.25">
      <c r="A1571" s="19">
        <v>43692</v>
      </c>
      <c r="B1571" s="20">
        <v>0.5964814814814815</v>
      </c>
      <c r="C1571" s="21">
        <f t="shared" si="25"/>
        <v>52.3</v>
      </c>
      <c r="D1571">
        <v>5.9</v>
      </c>
      <c r="E1571">
        <v>5.2</v>
      </c>
      <c r="F1571">
        <v>1</v>
      </c>
    </row>
    <row r="1572" spans="1:6" x14ac:dyDescent="0.25">
      <c r="A1572" s="19">
        <v>43692</v>
      </c>
      <c r="B1572" s="20">
        <v>0.59787037037037039</v>
      </c>
      <c r="C1572" s="21">
        <f t="shared" si="25"/>
        <v>52.333333333333329</v>
      </c>
      <c r="D1572">
        <v>5.7</v>
      </c>
      <c r="E1572">
        <v>5.2</v>
      </c>
      <c r="F1572">
        <v>1</v>
      </c>
    </row>
    <row r="1573" spans="1:6" hidden="1" x14ac:dyDescent="0.25">
      <c r="A1573" s="19">
        <v>43692</v>
      </c>
      <c r="B1573" s="20">
        <v>0.59925925925925927</v>
      </c>
      <c r="C1573" s="21">
        <f t="shared" si="25"/>
        <v>52.366666666666667</v>
      </c>
      <c r="D1573">
        <v>5.9</v>
      </c>
      <c r="E1573">
        <v>5.2</v>
      </c>
      <c r="F1573">
        <v>0</v>
      </c>
    </row>
    <row r="1574" spans="1:6" x14ac:dyDescent="0.25">
      <c r="A1574" s="19">
        <v>43692</v>
      </c>
      <c r="B1574" s="20">
        <v>0.60064814814814815</v>
      </c>
      <c r="C1574" s="21">
        <f t="shared" si="25"/>
        <v>52.4</v>
      </c>
      <c r="D1574">
        <v>6</v>
      </c>
      <c r="E1574">
        <v>5.2</v>
      </c>
      <c r="F1574">
        <v>1</v>
      </c>
    </row>
    <row r="1575" spans="1:6" x14ac:dyDescent="0.25">
      <c r="A1575" s="19">
        <v>43692</v>
      </c>
      <c r="B1575" s="20">
        <v>0.60203703703703704</v>
      </c>
      <c r="C1575" s="21">
        <f t="shared" si="25"/>
        <v>52.43333333333333</v>
      </c>
      <c r="D1575">
        <v>5.9</v>
      </c>
      <c r="E1575">
        <v>5.2</v>
      </c>
      <c r="F1575">
        <v>1</v>
      </c>
    </row>
    <row r="1576" spans="1:6" hidden="1" x14ac:dyDescent="0.25">
      <c r="A1576" s="19">
        <v>43692</v>
      </c>
      <c r="B1576" s="20">
        <v>0.60342592592592592</v>
      </c>
      <c r="C1576" s="21">
        <f t="shared" si="25"/>
        <v>52.466666666666669</v>
      </c>
      <c r="D1576">
        <v>6</v>
      </c>
      <c r="E1576">
        <v>5.2</v>
      </c>
      <c r="F1576">
        <v>0</v>
      </c>
    </row>
    <row r="1577" spans="1:6" x14ac:dyDescent="0.25">
      <c r="A1577" s="19">
        <v>43692</v>
      </c>
      <c r="B1577" s="20">
        <v>0.60481481481481481</v>
      </c>
      <c r="C1577" s="21">
        <f t="shared" si="25"/>
        <v>52.5</v>
      </c>
      <c r="D1577">
        <v>5.9</v>
      </c>
      <c r="E1577">
        <v>5.2</v>
      </c>
      <c r="F1577">
        <v>1</v>
      </c>
    </row>
    <row r="1578" spans="1:6" x14ac:dyDescent="0.25">
      <c r="A1578" s="19">
        <v>43692</v>
      </c>
      <c r="B1578" s="20">
        <v>0.60620370370370369</v>
      </c>
      <c r="C1578" s="21">
        <f t="shared" si="25"/>
        <v>52.533333333333331</v>
      </c>
      <c r="D1578">
        <v>5.9</v>
      </c>
      <c r="E1578">
        <v>5.2</v>
      </c>
      <c r="F1578">
        <v>1</v>
      </c>
    </row>
    <row r="1579" spans="1:6" hidden="1" x14ac:dyDescent="0.25">
      <c r="A1579" s="19">
        <v>43692</v>
      </c>
      <c r="B1579" s="20">
        <v>0.60759259259259257</v>
      </c>
      <c r="C1579" s="21">
        <f t="shared" si="25"/>
        <v>52.566666666666663</v>
      </c>
      <c r="D1579">
        <v>6</v>
      </c>
      <c r="E1579">
        <v>5.2</v>
      </c>
      <c r="F1579">
        <v>0</v>
      </c>
    </row>
    <row r="1580" spans="1:6" x14ac:dyDescent="0.25">
      <c r="A1580" s="19">
        <v>43692</v>
      </c>
      <c r="B1580" s="20">
        <v>0.60898148148148146</v>
      </c>
      <c r="C1580" s="21">
        <f t="shared" si="25"/>
        <v>52.599999999999994</v>
      </c>
      <c r="D1580">
        <v>5.9</v>
      </c>
      <c r="E1580">
        <v>5.2</v>
      </c>
      <c r="F1580">
        <v>1</v>
      </c>
    </row>
    <row r="1581" spans="1:6" x14ac:dyDescent="0.25">
      <c r="A1581" s="19">
        <v>43692</v>
      </c>
      <c r="B1581" s="20">
        <v>0.61037037037037034</v>
      </c>
      <c r="C1581" s="21">
        <f t="shared" si="25"/>
        <v>52.633333333333333</v>
      </c>
      <c r="D1581">
        <v>5.9</v>
      </c>
      <c r="E1581">
        <v>5.2</v>
      </c>
      <c r="F1581">
        <v>1</v>
      </c>
    </row>
    <row r="1582" spans="1:6" hidden="1" x14ac:dyDescent="0.25">
      <c r="A1582" s="19">
        <v>43692</v>
      </c>
      <c r="B1582" s="20">
        <v>0.61175925925925922</v>
      </c>
      <c r="C1582" s="21">
        <f t="shared" si="25"/>
        <v>52.666666666666664</v>
      </c>
      <c r="D1582">
        <v>5.8</v>
      </c>
      <c r="E1582">
        <v>5.2</v>
      </c>
      <c r="F1582">
        <v>0</v>
      </c>
    </row>
    <row r="1583" spans="1:6" x14ac:dyDescent="0.25">
      <c r="A1583" s="19">
        <v>43692</v>
      </c>
      <c r="B1583" s="20">
        <v>0.61314814814814811</v>
      </c>
      <c r="C1583" s="21">
        <f t="shared" si="25"/>
        <v>52.699999999999996</v>
      </c>
      <c r="D1583">
        <v>5.9</v>
      </c>
      <c r="E1583">
        <v>5.2</v>
      </c>
      <c r="F1583">
        <v>1</v>
      </c>
    </row>
    <row r="1584" spans="1:6" x14ac:dyDescent="0.25">
      <c r="A1584" s="19">
        <v>43692</v>
      </c>
      <c r="B1584" s="20">
        <v>0.61453703703703699</v>
      </c>
      <c r="C1584" s="21">
        <f t="shared" si="25"/>
        <v>52.733333333333334</v>
      </c>
      <c r="D1584">
        <v>5.9</v>
      </c>
      <c r="E1584">
        <v>5.3</v>
      </c>
      <c r="F1584">
        <v>1</v>
      </c>
    </row>
    <row r="1585" spans="1:6" hidden="1" x14ac:dyDescent="0.25">
      <c r="A1585" s="19">
        <v>43692</v>
      </c>
      <c r="B1585" s="20">
        <v>0.61592592592592588</v>
      </c>
      <c r="C1585" s="21">
        <f t="shared" si="25"/>
        <v>52.766666666666666</v>
      </c>
      <c r="D1585">
        <v>5.8</v>
      </c>
      <c r="E1585">
        <v>5.2</v>
      </c>
      <c r="F1585">
        <v>0</v>
      </c>
    </row>
    <row r="1586" spans="1:6" x14ac:dyDescent="0.25">
      <c r="A1586" s="19">
        <v>43692</v>
      </c>
      <c r="B1586" s="20">
        <v>0.61731481481481476</v>
      </c>
      <c r="C1586" s="21">
        <f t="shared" si="25"/>
        <v>52.8</v>
      </c>
      <c r="D1586">
        <v>5.8</v>
      </c>
      <c r="E1586">
        <v>5.2</v>
      </c>
      <c r="F1586">
        <v>1</v>
      </c>
    </row>
    <row r="1587" spans="1:6" x14ac:dyDescent="0.25">
      <c r="A1587" s="19">
        <v>43692</v>
      </c>
      <c r="B1587" s="20">
        <v>0.61870370370370364</v>
      </c>
      <c r="C1587" s="21">
        <f t="shared" si="25"/>
        <v>52.833333333333329</v>
      </c>
      <c r="D1587">
        <v>5.9</v>
      </c>
      <c r="E1587">
        <v>5.2</v>
      </c>
      <c r="F1587">
        <v>1</v>
      </c>
    </row>
    <row r="1588" spans="1:6" hidden="1" x14ac:dyDescent="0.25">
      <c r="A1588" s="19">
        <v>43692</v>
      </c>
      <c r="B1588" s="20">
        <v>0.62009259259259253</v>
      </c>
      <c r="C1588" s="21">
        <f t="shared" si="25"/>
        <v>52.86666666666666</v>
      </c>
      <c r="D1588">
        <v>5.8</v>
      </c>
      <c r="E1588">
        <v>5.2</v>
      </c>
      <c r="F1588">
        <v>0</v>
      </c>
    </row>
    <row r="1589" spans="1:6" x14ac:dyDescent="0.25">
      <c r="A1589" s="19">
        <v>43692</v>
      </c>
      <c r="B1589" s="20">
        <v>0.62148148148148141</v>
      </c>
      <c r="C1589" s="21">
        <f t="shared" si="25"/>
        <v>52.9</v>
      </c>
      <c r="D1589">
        <v>5.9</v>
      </c>
      <c r="E1589">
        <v>5.2</v>
      </c>
      <c r="F1589">
        <v>1</v>
      </c>
    </row>
    <row r="1590" spans="1:6" x14ac:dyDescent="0.25">
      <c r="A1590" s="19">
        <v>43692</v>
      </c>
      <c r="B1590" s="20">
        <v>0.6228703703703703</v>
      </c>
      <c r="C1590" s="21">
        <f t="shared" si="25"/>
        <v>52.93333333333333</v>
      </c>
      <c r="D1590">
        <v>5.8</v>
      </c>
      <c r="E1590">
        <v>5.2</v>
      </c>
      <c r="F1590">
        <v>1</v>
      </c>
    </row>
    <row r="1591" spans="1:6" hidden="1" x14ac:dyDescent="0.25">
      <c r="A1591" s="19">
        <v>43692</v>
      </c>
      <c r="B1591" s="20">
        <v>0.62425925925925929</v>
      </c>
      <c r="C1591" s="21">
        <f t="shared" ref="C1591:C1654" si="26">(B1591-$B$2)*24+48</f>
        <v>52.966666666666669</v>
      </c>
      <c r="D1591">
        <v>5.9</v>
      </c>
      <c r="E1591">
        <v>5.2</v>
      </c>
      <c r="F1591">
        <v>0</v>
      </c>
    </row>
    <row r="1592" spans="1:6" x14ac:dyDescent="0.25">
      <c r="A1592" s="19">
        <v>43692</v>
      </c>
      <c r="B1592" s="20">
        <v>0.62564814814814818</v>
      </c>
      <c r="C1592" s="21">
        <f t="shared" si="26"/>
        <v>53</v>
      </c>
      <c r="D1592">
        <v>6</v>
      </c>
      <c r="E1592">
        <v>5.3</v>
      </c>
      <c r="F1592">
        <v>1</v>
      </c>
    </row>
    <row r="1593" spans="1:6" x14ac:dyDescent="0.25">
      <c r="A1593" s="19">
        <v>43692</v>
      </c>
      <c r="B1593" s="20">
        <v>0.62703703703703706</v>
      </c>
      <c r="C1593" s="21">
        <f t="shared" si="26"/>
        <v>53.033333333333331</v>
      </c>
      <c r="D1593">
        <v>6</v>
      </c>
      <c r="E1593">
        <v>5.3</v>
      </c>
      <c r="F1593">
        <v>1</v>
      </c>
    </row>
    <row r="1594" spans="1:6" hidden="1" x14ac:dyDescent="0.25">
      <c r="A1594" s="19">
        <v>43692</v>
      </c>
      <c r="B1594" s="20">
        <v>0.62842592592592594</v>
      </c>
      <c r="C1594" s="21">
        <f t="shared" si="26"/>
        <v>53.066666666666663</v>
      </c>
      <c r="D1594">
        <v>6.5</v>
      </c>
      <c r="E1594">
        <v>5.3</v>
      </c>
      <c r="F1594">
        <v>0</v>
      </c>
    </row>
    <row r="1595" spans="1:6" x14ac:dyDescent="0.25">
      <c r="A1595" s="19">
        <v>43692</v>
      </c>
      <c r="B1595" s="20">
        <v>0.62981481481481483</v>
      </c>
      <c r="C1595" s="21">
        <f t="shared" si="26"/>
        <v>53.1</v>
      </c>
      <c r="D1595">
        <v>6.9</v>
      </c>
      <c r="E1595">
        <v>5.4</v>
      </c>
      <c r="F1595">
        <v>1</v>
      </c>
    </row>
    <row r="1596" spans="1:6" x14ac:dyDescent="0.25">
      <c r="A1596" s="19">
        <v>43692</v>
      </c>
      <c r="B1596" s="20">
        <v>0.63120370370370371</v>
      </c>
      <c r="C1596" s="21">
        <f t="shared" si="26"/>
        <v>53.133333333333333</v>
      </c>
      <c r="D1596">
        <v>5.9</v>
      </c>
      <c r="E1596">
        <v>5.4</v>
      </c>
      <c r="F1596">
        <v>1</v>
      </c>
    </row>
    <row r="1597" spans="1:6" hidden="1" x14ac:dyDescent="0.25">
      <c r="A1597" s="19">
        <v>43692</v>
      </c>
      <c r="B1597" s="20">
        <v>0.6325925925925926</v>
      </c>
      <c r="C1597" s="21">
        <f t="shared" si="26"/>
        <v>53.166666666666664</v>
      </c>
      <c r="D1597">
        <v>5.6</v>
      </c>
      <c r="E1597">
        <v>5.3</v>
      </c>
      <c r="F1597">
        <v>0</v>
      </c>
    </row>
    <row r="1598" spans="1:6" x14ac:dyDescent="0.25">
      <c r="A1598" s="19">
        <v>43692</v>
      </c>
      <c r="B1598" s="20">
        <v>0.63398148148148148</v>
      </c>
      <c r="C1598" s="21">
        <f t="shared" si="26"/>
        <v>53.2</v>
      </c>
      <c r="D1598">
        <v>5.6</v>
      </c>
      <c r="E1598">
        <v>5.2</v>
      </c>
      <c r="F1598">
        <v>1</v>
      </c>
    </row>
    <row r="1599" spans="1:6" x14ac:dyDescent="0.25">
      <c r="A1599" s="19">
        <v>43692</v>
      </c>
      <c r="B1599" s="20">
        <v>0.63537037037037036</v>
      </c>
      <c r="C1599" s="21">
        <f t="shared" si="26"/>
        <v>53.233333333333334</v>
      </c>
      <c r="D1599">
        <v>5.7</v>
      </c>
      <c r="E1599">
        <v>5.0999999999999996</v>
      </c>
      <c r="F1599">
        <v>1</v>
      </c>
    </row>
    <row r="1600" spans="1:6" hidden="1" x14ac:dyDescent="0.25">
      <c r="A1600" s="19">
        <v>43692</v>
      </c>
      <c r="B1600" s="20">
        <v>0.63675925925925925</v>
      </c>
      <c r="C1600" s="21">
        <f t="shared" si="26"/>
        <v>53.266666666666666</v>
      </c>
      <c r="D1600">
        <v>5.8</v>
      </c>
      <c r="E1600">
        <v>5.0999999999999996</v>
      </c>
      <c r="F1600">
        <v>0</v>
      </c>
    </row>
    <row r="1601" spans="1:6" x14ac:dyDescent="0.25">
      <c r="A1601" s="19">
        <v>43692</v>
      </c>
      <c r="B1601" s="20">
        <v>0.63814814814814813</v>
      </c>
      <c r="C1601" s="21">
        <f t="shared" si="26"/>
        <v>53.3</v>
      </c>
      <c r="D1601">
        <v>5.7</v>
      </c>
      <c r="E1601">
        <v>5</v>
      </c>
      <c r="F1601">
        <v>1</v>
      </c>
    </row>
    <row r="1602" spans="1:6" x14ac:dyDescent="0.25">
      <c r="A1602" s="19">
        <v>43692</v>
      </c>
      <c r="B1602" s="20">
        <v>0.63953703703703701</v>
      </c>
      <c r="C1602" s="21">
        <f t="shared" si="26"/>
        <v>53.333333333333329</v>
      </c>
      <c r="D1602">
        <v>5.7</v>
      </c>
      <c r="E1602">
        <v>5</v>
      </c>
      <c r="F1602">
        <v>1</v>
      </c>
    </row>
    <row r="1603" spans="1:6" hidden="1" x14ac:dyDescent="0.25">
      <c r="A1603" s="19">
        <v>43692</v>
      </c>
      <c r="B1603" s="20">
        <v>0.6409259259259259</v>
      </c>
      <c r="C1603" s="21">
        <f t="shared" si="26"/>
        <v>53.366666666666667</v>
      </c>
      <c r="D1603">
        <v>5.9</v>
      </c>
      <c r="E1603">
        <v>5.0999999999999996</v>
      </c>
      <c r="F1603">
        <v>0</v>
      </c>
    </row>
    <row r="1604" spans="1:6" x14ac:dyDescent="0.25">
      <c r="A1604" s="19">
        <v>43692</v>
      </c>
      <c r="B1604" s="20">
        <v>0.64231481481481478</v>
      </c>
      <c r="C1604" s="21">
        <f t="shared" si="26"/>
        <v>53.4</v>
      </c>
      <c r="D1604">
        <v>5.8</v>
      </c>
      <c r="E1604">
        <v>5.0999999999999996</v>
      </c>
      <c r="F1604">
        <v>1</v>
      </c>
    </row>
    <row r="1605" spans="1:6" x14ac:dyDescent="0.25">
      <c r="A1605" s="19">
        <v>43692</v>
      </c>
      <c r="B1605" s="20">
        <v>0.64370370370370367</v>
      </c>
      <c r="C1605" s="21">
        <f t="shared" si="26"/>
        <v>53.43333333333333</v>
      </c>
      <c r="D1605">
        <v>5.9</v>
      </c>
      <c r="E1605">
        <v>5.0999999999999996</v>
      </c>
      <c r="F1605">
        <v>1</v>
      </c>
    </row>
    <row r="1606" spans="1:6" hidden="1" x14ac:dyDescent="0.25">
      <c r="A1606" s="19">
        <v>43692</v>
      </c>
      <c r="B1606" s="20">
        <v>0.64509259259259266</v>
      </c>
      <c r="C1606" s="21">
        <f t="shared" si="26"/>
        <v>53.466666666666669</v>
      </c>
      <c r="D1606">
        <v>5.9</v>
      </c>
      <c r="E1606">
        <v>5.0999999999999996</v>
      </c>
      <c r="F1606">
        <v>0</v>
      </c>
    </row>
    <row r="1607" spans="1:6" x14ac:dyDescent="0.25">
      <c r="A1607" s="19">
        <v>43692</v>
      </c>
      <c r="B1607" s="20">
        <v>0.64648148148148155</v>
      </c>
      <c r="C1607" s="21">
        <f t="shared" si="26"/>
        <v>53.5</v>
      </c>
      <c r="D1607">
        <v>5.8</v>
      </c>
      <c r="E1607">
        <v>5.2</v>
      </c>
      <c r="F1607">
        <v>1</v>
      </c>
    </row>
    <row r="1608" spans="1:6" x14ac:dyDescent="0.25">
      <c r="A1608" s="19">
        <v>43692</v>
      </c>
      <c r="B1608" s="20">
        <v>0.64787037037037043</v>
      </c>
      <c r="C1608" s="21">
        <f t="shared" si="26"/>
        <v>53.533333333333331</v>
      </c>
      <c r="D1608">
        <v>5.9</v>
      </c>
      <c r="E1608">
        <v>5.2</v>
      </c>
      <c r="F1608">
        <v>1</v>
      </c>
    </row>
    <row r="1609" spans="1:6" hidden="1" x14ac:dyDescent="0.25">
      <c r="A1609" s="19">
        <v>43692</v>
      </c>
      <c r="B1609" s="20">
        <v>0.64925925925925931</v>
      </c>
      <c r="C1609" s="21">
        <f t="shared" si="26"/>
        <v>53.566666666666663</v>
      </c>
      <c r="D1609">
        <v>6</v>
      </c>
      <c r="E1609">
        <v>5.2</v>
      </c>
      <c r="F1609">
        <v>0</v>
      </c>
    </row>
    <row r="1610" spans="1:6" x14ac:dyDescent="0.25">
      <c r="A1610" s="19">
        <v>43692</v>
      </c>
      <c r="B1610" s="20">
        <v>0.6506481481481482</v>
      </c>
      <c r="C1610" s="21">
        <f t="shared" si="26"/>
        <v>53.6</v>
      </c>
      <c r="D1610">
        <v>5.9</v>
      </c>
      <c r="E1610">
        <v>5.2</v>
      </c>
      <c r="F1610">
        <v>1</v>
      </c>
    </row>
    <row r="1611" spans="1:6" x14ac:dyDescent="0.25">
      <c r="A1611" s="19">
        <v>43692</v>
      </c>
      <c r="B1611" s="20">
        <v>0.65203703703703708</v>
      </c>
      <c r="C1611" s="21">
        <f t="shared" si="26"/>
        <v>53.633333333333333</v>
      </c>
      <c r="D1611">
        <v>5.9</v>
      </c>
      <c r="E1611">
        <v>5.2</v>
      </c>
      <c r="F1611">
        <v>1</v>
      </c>
    </row>
    <row r="1612" spans="1:6" hidden="1" x14ac:dyDescent="0.25">
      <c r="A1612" s="19">
        <v>43692</v>
      </c>
      <c r="B1612" s="20">
        <v>0.65342592592592597</v>
      </c>
      <c r="C1612" s="21">
        <f t="shared" si="26"/>
        <v>53.666666666666664</v>
      </c>
      <c r="D1612">
        <v>5.9</v>
      </c>
      <c r="E1612">
        <v>5.2</v>
      </c>
      <c r="F1612">
        <v>0</v>
      </c>
    </row>
    <row r="1613" spans="1:6" x14ac:dyDescent="0.25">
      <c r="A1613" s="19">
        <v>43692</v>
      </c>
      <c r="B1613" s="20">
        <v>0.65481481481481485</v>
      </c>
      <c r="C1613" s="21">
        <f t="shared" si="26"/>
        <v>53.7</v>
      </c>
      <c r="D1613">
        <v>6</v>
      </c>
      <c r="E1613">
        <v>5.3</v>
      </c>
      <c r="F1613">
        <v>1</v>
      </c>
    </row>
    <row r="1614" spans="1:6" x14ac:dyDescent="0.25">
      <c r="A1614" s="19">
        <v>43692</v>
      </c>
      <c r="B1614" s="20">
        <v>0.65620370370370373</v>
      </c>
      <c r="C1614" s="21">
        <f t="shared" si="26"/>
        <v>53.733333333333334</v>
      </c>
      <c r="D1614">
        <v>5.8</v>
      </c>
      <c r="E1614">
        <v>5.3</v>
      </c>
      <c r="F1614">
        <v>1</v>
      </c>
    </row>
    <row r="1615" spans="1:6" hidden="1" x14ac:dyDescent="0.25">
      <c r="A1615" s="19">
        <v>43692</v>
      </c>
      <c r="B1615" s="20">
        <v>0.65759259259259262</v>
      </c>
      <c r="C1615" s="21">
        <f t="shared" si="26"/>
        <v>53.766666666666666</v>
      </c>
      <c r="D1615">
        <v>5.9</v>
      </c>
      <c r="E1615">
        <v>5.2</v>
      </c>
      <c r="F1615">
        <v>0</v>
      </c>
    </row>
    <row r="1616" spans="1:6" x14ac:dyDescent="0.25">
      <c r="A1616" s="19">
        <v>43692</v>
      </c>
      <c r="B1616" s="20">
        <v>0.6589814814814815</v>
      </c>
      <c r="C1616" s="21">
        <f t="shared" si="26"/>
        <v>53.8</v>
      </c>
      <c r="D1616">
        <v>5.8</v>
      </c>
      <c r="E1616">
        <v>5.2</v>
      </c>
      <c r="F1616">
        <v>1</v>
      </c>
    </row>
    <row r="1617" spans="1:6" x14ac:dyDescent="0.25">
      <c r="A1617" s="19">
        <v>43692</v>
      </c>
      <c r="B1617" s="20">
        <v>0.66037037037037039</v>
      </c>
      <c r="C1617" s="21">
        <f t="shared" si="26"/>
        <v>53.833333333333329</v>
      </c>
      <c r="D1617">
        <v>5.9</v>
      </c>
      <c r="E1617">
        <v>5.2</v>
      </c>
      <c r="F1617">
        <v>1</v>
      </c>
    </row>
    <row r="1618" spans="1:6" hidden="1" x14ac:dyDescent="0.25">
      <c r="A1618" s="19">
        <v>43692</v>
      </c>
      <c r="B1618" s="20">
        <v>0.66175925925925927</v>
      </c>
      <c r="C1618" s="21">
        <f t="shared" si="26"/>
        <v>53.866666666666667</v>
      </c>
      <c r="D1618">
        <v>5.9</v>
      </c>
      <c r="E1618">
        <v>5.2</v>
      </c>
      <c r="F1618">
        <v>0</v>
      </c>
    </row>
    <row r="1619" spans="1:6" x14ac:dyDescent="0.25">
      <c r="A1619" s="19">
        <v>43692</v>
      </c>
      <c r="B1619" s="20">
        <v>0.66314814814814815</v>
      </c>
      <c r="C1619" s="21">
        <f t="shared" si="26"/>
        <v>53.9</v>
      </c>
      <c r="D1619">
        <v>5.9</v>
      </c>
      <c r="E1619">
        <v>5.2</v>
      </c>
      <c r="F1619">
        <v>1</v>
      </c>
    </row>
    <row r="1620" spans="1:6" x14ac:dyDescent="0.25">
      <c r="A1620" s="19">
        <v>43692</v>
      </c>
      <c r="B1620" s="20">
        <v>0.66453703703703704</v>
      </c>
      <c r="C1620" s="21">
        <f t="shared" si="26"/>
        <v>53.93333333333333</v>
      </c>
      <c r="D1620">
        <v>5.9</v>
      </c>
      <c r="E1620">
        <v>5.2</v>
      </c>
      <c r="F1620">
        <v>1</v>
      </c>
    </row>
    <row r="1621" spans="1:6" hidden="1" x14ac:dyDescent="0.25">
      <c r="A1621" s="19">
        <v>43692</v>
      </c>
      <c r="B1621" s="20">
        <v>0.66592592592592592</v>
      </c>
      <c r="C1621" s="21">
        <f t="shared" si="26"/>
        <v>53.966666666666669</v>
      </c>
      <c r="D1621">
        <v>6</v>
      </c>
      <c r="E1621">
        <v>5.2</v>
      </c>
      <c r="F1621">
        <v>0</v>
      </c>
    </row>
    <row r="1622" spans="1:6" x14ac:dyDescent="0.25">
      <c r="A1622" s="19">
        <v>43692</v>
      </c>
      <c r="B1622" s="20">
        <v>0.66731481481481481</v>
      </c>
      <c r="C1622" s="21">
        <f t="shared" si="26"/>
        <v>54</v>
      </c>
      <c r="D1622">
        <v>6</v>
      </c>
      <c r="E1622">
        <v>5.3</v>
      </c>
      <c r="F1622">
        <v>1</v>
      </c>
    </row>
    <row r="1623" spans="1:6" x14ac:dyDescent="0.25">
      <c r="A1623" s="19">
        <v>43692</v>
      </c>
      <c r="B1623" s="20">
        <v>0.66870370370370369</v>
      </c>
      <c r="C1623" s="21">
        <f t="shared" si="26"/>
        <v>54.033333333333331</v>
      </c>
      <c r="D1623">
        <v>5.9</v>
      </c>
      <c r="E1623">
        <v>5.3</v>
      </c>
      <c r="F1623">
        <v>1</v>
      </c>
    </row>
    <row r="1624" spans="1:6" hidden="1" x14ac:dyDescent="0.25">
      <c r="A1624" s="19">
        <v>43692</v>
      </c>
      <c r="B1624" s="20">
        <v>0.67009259259259257</v>
      </c>
      <c r="C1624" s="21">
        <f t="shared" si="26"/>
        <v>54.066666666666663</v>
      </c>
      <c r="D1624">
        <v>6.6</v>
      </c>
      <c r="E1624">
        <v>5.3</v>
      </c>
      <c r="F1624">
        <v>0</v>
      </c>
    </row>
    <row r="1625" spans="1:6" x14ac:dyDescent="0.25">
      <c r="A1625" s="19">
        <v>43692</v>
      </c>
      <c r="B1625" s="20">
        <v>0.67148148148148146</v>
      </c>
      <c r="C1625" s="21">
        <f t="shared" si="26"/>
        <v>54.099999999999994</v>
      </c>
      <c r="D1625">
        <v>6.8</v>
      </c>
      <c r="E1625">
        <v>5.4</v>
      </c>
      <c r="F1625">
        <v>1</v>
      </c>
    </row>
    <row r="1626" spans="1:6" x14ac:dyDescent="0.25">
      <c r="A1626" s="19">
        <v>43692</v>
      </c>
      <c r="B1626" s="20">
        <v>0.67287037037037034</v>
      </c>
      <c r="C1626" s="21">
        <f t="shared" si="26"/>
        <v>54.133333333333333</v>
      </c>
      <c r="D1626">
        <v>6.9</v>
      </c>
      <c r="E1626">
        <v>5.5</v>
      </c>
      <c r="F1626">
        <v>1</v>
      </c>
    </row>
    <row r="1627" spans="1:6" hidden="1" x14ac:dyDescent="0.25">
      <c r="A1627" s="19">
        <v>43692</v>
      </c>
      <c r="B1627" s="20">
        <v>0.67425925925925922</v>
      </c>
      <c r="C1627" s="21">
        <f t="shared" si="26"/>
        <v>54.166666666666664</v>
      </c>
      <c r="D1627">
        <v>7</v>
      </c>
      <c r="E1627">
        <v>5.6</v>
      </c>
      <c r="F1627">
        <v>0</v>
      </c>
    </row>
    <row r="1628" spans="1:6" x14ac:dyDescent="0.25">
      <c r="A1628" s="19">
        <v>43692</v>
      </c>
      <c r="B1628" s="20">
        <v>0.67564814814814822</v>
      </c>
      <c r="C1628" s="21">
        <f t="shared" si="26"/>
        <v>54.2</v>
      </c>
      <c r="D1628">
        <v>7.1</v>
      </c>
      <c r="E1628">
        <v>5.7</v>
      </c>
      <c r="F1628">
        <v>1</v>
      </c>
    </row>
    <row r="1629" spans="1:6" x14ac:dyDescent="0.25">
      <c r="A1629" s="19">
        <v>43692</v>
      </c>
      <c r="B1629" s="20">
        <v>0.67703703703703699</v>
      </c>
      <c r="C1629" s="21">
        <f t="shared" si="26"/>
        <v>54.233333333333334</v>
      </c>
      <c r="D1629">
        <v>7.1</v>
      </c>
      <c r="E1629">
        <v>5.8</v>
      </c>
      <c r="F1629">
        <v>1</v>
      </c>
    </row>
    <row r="1630" spans="1:6" hidden="1" x14ac:dyDescent="0.25">
      <c r="A1630" s="19">
        <v>43692</v>
      </c>
      <c r="B1630" s="20">
        <v>0.67842592592592599</v>
      </c>
      <c r="C1630" s="21">
        <f t="shared" si="26"/>
        <v>54.266666666666666</v>
      </c>
      <c r="D1630">
        <v>7.2</v>
      </c>
      <c r="E1630">
        <v>5.9</v>
      </c>
      <c r="F1630">
        <v>0</v>
      </c>
    </row>
    <row r="1631" spans="1:6" x14ac:dyDescent="0.25">
      <c r="A1631" s="19">
        <v>43692</v>
      </c>
      <c r="B1631" s="20">
        <v>0.67981481481481476</v>
      </c>
      <c r="C1631" s="21">
        <f t="shared" si="26"/>
        <v>54.3</v>
      </c>
      <c r="D1631">
        <v>7.3</v>
      </c>
      <c r="E1631">
        <v>6</v>
      </c>
      <c r="F1631">
        <v>1</v>
      </c>
    </row>
    <row r="1632" spans="1:6" x14ac:dyDescent="0.25">
      <c r="A1632" s="19">
        <v>43692</v>
      </c>
      <c r="B1632" s="20">
        <v>0.68120370370370376</v>
      </c>
      <c r="C1632" s="21">
        <f t="shared" si="26"/>
        <v>54.333333333333336</v>
      </c>
      <c r="D1632">
        <v>7.3</v>
      </c>
      <c r="E1632">
        <v>6.1</v>
      </c>
      <c r="F1632">
        <v>1</v>
      </c>
    </row>
    <row r="1633" spans="1:6" hidden="1" x14ac:dyDescent="0.25">
      <c r="A1633" s="19">
        <v>43692</v>
      </c>
      <c r="B1633" s="20">
        <v>0.68259259259259253</v>
      </c>
      <c r="C1633" s="21">
        <f t="shared" si="26"/>
        <v>54.36666666666666</v>
      </c>
      <c r="D1633">
        <v>7.3</v>
      </c>
      <c r="E1633">
        <v>6.1</v>
      </c>
      <c r="F1633">
        <v>0</v>
      </c>
    </row>
    <row r="1634" spans="1:6" x14ac:dyDescent="0.25">
      <c r="A1634" s="19">
        <v>43692</v>
      </c>
      <c r="B1634" s="20">
        <v>0.68398148148148152</v>
      </c>
      <c r="C1634" s="21">
        <f t="shared" si="26"/>
        <v>54.4</v>
      </c>
      <c r="D1634">
        <v>7.3</v>
      </c>
      <c r="E1634">
        <v>6.1</v>
      </c>
      <c r="F1634">
        <v>1</v>
      </c>
    </row>
    <row r="1635" spans="1:6" x14ac:dyDescent="0.25">
      <c r="A1635" s="19">
        <v>43692</v>
      </c>
      <c r="B1635" s="20">
        <v>0.6853703703703703</v>
      </c>
      <c r="C1635" s="21">
        <f t="shared" si="26"/>
        <v>54.43333333333333</v>
      </c>
      <c r="D1635">
        <v>7.3</v>
      </c>
      <c r="E1635">
        <v>6.2</v>
      </c>
      <c r="F1635">
        <v>1</v>
      </c>
    </row>
    <row r="1636" spans="1:6" hidden="1" x14ac:dyDescent="0.25">
      <c r="A1636" s="19">
        <v>43692</v>
      </c>
      <c r="B1636" s="20">
        <v>0.68675925925925929</v>
      </c>
      <c r="C1636" s="21">
        <f t="shared" si="26"/>
        <v>54.466666666666669</v>
      </c>
      <c r="D1636">
        <v>7.4</v>
      </c>
      <c r="E1636">
        <v>6.2</v>
      </c>
      <c r="F1636">
        <v>0</v>
      </c>
    </row>
    <row r="1637" spans="1:6" x14ac:dyDescent="0.25">
      <c r="A1637" s="19">
        <v>43692</v>
      </c>
      <c r="B1637" s="20">
        <v>0.68814814814814806</v>
      </c>
      <c r="C1637" s="21">
        <f t="shared" si="26"/>
        <v>54.5</v>
      </c>
      <c r="D1637">
        <v>7.4</v>
      </c>
      <c r="E1637">
        <v>6.2</v>
      </c>
      <c r="F1637">
        <v>1</v>
      </c>
    </row>
    <row r="1638" spans="1:6" x14ac:dyDescent="0.25">
      <c r="A1638" s="19">
        <v>43692</v>
      </c>
      <c r="B1638" s="20">
        <v>0.68953703703703706</v>
      </c>
      <c r="C1638" s="21">
        <f t="shared" si="26"/>
        <v>54.533333333333331</v>
      </c>
      <c r="D1638">
        <v>7.4</v>
      </c>
      <c r="E1638">
        <v>6.3</v>
      </c>
      <c r="F1638">
        <v>1</v>
      </c>
    </row>
    <row r="1639" spans="1:6" hidden="1" x14ac:dyDescent="0.25">
      <c r="A1639" s="19">
        <v>43692</v>
      </c>
      <c r="B1639" s="20">
        <v>0.69092592592592583</v>
      </c>
      <c r="C1639" s="21">
        <f t="shared" si="26"/>
        <v>54.566666666666663</v>
      </c>
      <c r="D1639">
        <v>7.4</v>
      </c>
      <c r="E1639">
        <v>6.3</v>
      </c>
      <c r="F1639">
        <v>0</v>
      </c>
    </row>
    <row r="1640" spans="1:6" x14ac:dyDescent="0.25">
      <c r="A1640" s="19">
        <v>43692</v>
      </c>
      <c r="B1640" s="20">
        <v>0.69231481481481483</v>
      </c>
      <c r="C1640" s="21">
        <f t="shared" si="26"/>
        <v>54.6</v>
      </c>
      <c r="D1640">
        <v>7.4</v>
      </c>
      <c r="E1640">
        <v>6.3</v>
      </c>
      <c r="F1640">
        <v>1</v>
      </c>
    </row>
    <row r="1641" spans="1:6" x14ac:dyDescent="0.25">
      <c r="A1641" s="19">
        <v>43692</v>
      </c>
      <c r="B1641" s="20">
        <v>0.6937037037037036</v>
      </c>
      <c r="C1641" s="21">
        <f t="shared" si="26"/>
        <v>54.633333333333326</v>
      </c>
      <c r="D1641">
        <v>7.5</v>
      </c>
      <c r="E1641">
        <v>6.3</v>
      </c>
      <c r="F1641">
        <v>1</v>
      </c>
    </row>
    <row r="1642" spans="1:6" hidden="1" x14ac:dyDescent="0.25">
      <c r="A1642" s="19">
        <v>43692</v>
      </c>
      <c r="B1642" s="20">
        <v>0.6950925925925926</v>
      </c>
      <c r="C1642" s="21">
        <f t="shared" si="26"/>
        <v>54.666666666666664</v>
      </c>
      <c r="D1642">
        <v>7.4</v>
      </c>
      <c r="E1642">
        <v>6.3</v>
      </c>
      <c r="F1642">
        <v>0</v>
      </c>
    </row>
    <row r="1643" spans="1:6" x14ac:dyDescent="0.25">
      <c r="A1643" s="19">
        <v>43692</v>
      </c>
      <c r="B1643" s="20">
        <v>0.69648148148148137</v>
      </c>
      <c r="C1643" s="21">
        <f t="shared" si="26"/>
        <v>54.699999999999996</v>
      </c>
      <c r="D1643">
        <v>7.5</v>
      </c>
      <c r="E1643">
        <v>6.3</v>
      </c>
      <c r="F1643">
        <v>1</v>
      </c>
    </row>
    <row r="1644" spans="1:6" x14ac:dyDescent="0.25">
      <c r="A1644" s="19">
        <v>43692</v>
      </c>
      <c r="B1644" s="20">
        <v>0.69787037037037036</v>
      </c>
      <c r="C1644" s="21">
        <f t="shared" si="26"/>
        <v>54.733333333333334</v>
      </c>
      <c r="D1644">
        <v>7.5</v>
      </c>
      <c r="E1644">
        <v>6.4</v>
      </c>
      <c r="F1644">
        <v>1</v>
      </c>
    </row>
    <row r="1645" spans="1:6" hidden="1" x14ac:dyDescent="0.25">
      <c r="A1645" s="19">
        <v>43692</v>
      </c>
      <c r="B1645" s="20">
        <v>0.69925925925925936</v>
      </c>
      <c r="C1645" s="21">
        <f t="shared" si="26"/>
        <v>54.766666666666666</v>
      </c>
      <c r="D1645">
        <v>7.5</v>
      </c>
      <c r="E1645">
        <v>6.3</v>
      </c>
      <c r="F1645">
        <v>0</v>
      </c>
    </row>
    <row r="1646" spans="1:6" x14ac:dyDescent="0.25">
      <c r="A1646" s="19">
        <v>43692</v>
      </c>
      <c r="B1646" s="20">
        <v>0.70064814814814813</v>
      </c>
      <c r="C1646" s="21">
        <f t="shared" si="26"/>
        <v>54.8</v>
      </c>
      <c r="D1646">
        <v>7.5</v>
      </c>
      <c r="E1646">
        <v>6.4</v>
      </c>
      <c r="F1646">
        <v>1</v>
      </c>
    </row>
    <row r="1647" spans="1:6" x14ac:dyDescent="0.25">
      <c r="A1647" s="19">
        <v>43692</v>
      </c>
      <c r="B1647" s="20">
        <v>0.70203703703703713</v>
      </c>
      <c r="C1647" s="21">
        <f t="shared" si="26"/>
        <v>54.833333333333336</v>
      </c>
      <c r="D1647">
        <v>7.5</v>
      </c>
      <c r="E1647">
        <v>6.4</v>
      </c>
      <c r="F1647">
        <v>1</v>
      </c>
    </row>
    <row r="1648" spans="1:6" hidden="1" x14ac:dyDescent="0.25">
      <c r="A1648" s="19">
        <v>43692</v>
      </c>
      <c r="B1648" s="20">
        <v>0.7034259259259259</v>
      </c>
      <c r="C1648" s="21">
        <f t="shared" si="26"/>
        <v>54.866666666666667</v>
      </c>
      <c r="D1648">
        <v>7.5</v>
      </c>
      <c r="E1648">
        <v>6.4</v>
      </c>
      <c r="F1648">
        <v>0</v>
      </c>
    </row>
    <row r="1649" spans="1:6" x14ac:dyDescent="0.25">
      <c r="A1649" s="19">
        <v>43692</v>
      </c>
      <c r="B1649" s="20">
        <v>0.70481481481481489</v>
      </c>
      <c r="C1649" s="21">
        <f t="shared" si="26"/>
        <v>54.9</v>
      </c>
      <c r="D1649">
        <v>7.5</v>
      </c>
      <c r="E1649">
        <v>6.4</v>
      </c>
      <c r="F1649">
        <v>1</v>
      </c>
    </row>
    <row r="1650" spans="1:6" x14ac:dyDescent="0.25">
      <c r="A1650" s="19">
        <v>43692</v>
      </c>
      <c r="B1650" s="20">
        <v>0.70620370370370367</v>
      </c>
      <c r="C1650" s="21">
        <f t="shared" si="26"/>
        <v>54.93333333333333</v>
      </c>
      <c r="D1650">
        <v>7.5</v>
      </c>
      <c r="E1650">
        <v>6.4</v>
      </c>
      <c r="F1650">
        <v>1</v>
      </c>
    </row>
    <row r="1651" spans="1:6" hidden="1" x14ac:dyDescent="0.25">
      <c r="A1651" s="19">
        <v>43692</v>
      </c>
      <c r="B1651" s="20">
        <v>0.70759259259259266</v>
      </c>
      <c r="C1651" s="21">
        <f t="shared" si="26"/>
        <v>54.966666666666669</v>
      </c>
      <c r="D1651">
        <v>7.6</v>
      </c>
      <c r="E1651">
        <v>6.4</v>
      </c>
      <c r="F1651">
        <v>0</v>
      </c>
    </row>
    <row r="1652" spans="1:6" x14ac:dyDescent="0.25">
      <c r="A1652" s="19">
        <v>43692</v>
      </c>
      <c r="B1652" s="20">
        <v>0.70898148148148143</v>
      </c>
      <c r="C1652" s="21">
        <f t="shared" si="26"/>
        <v>55</v>
      </c>
      <c r="D1652">
        <v>7.6</v>
      </c>
      <c r="E1652">
        <v>6.4</v>
      </c>
      <c r="F1652">
        <v>1</v>
      </c>
    </row>
    <row r="1653" spans="1:6" x14ac:dyDescent="0.25">
      <c r="A1653" s="19">
        <v>43692</v>
      </c>
      <c r="B1653" s="20">
        <v>0.71037037037037043</v>
      </c>
      <c r="C1653" s="21">
        <f t="shared" si="26"/>
        <v>55.033333333333331</v>
      </c>
      <c r="D1653">
        <v>7.6</v>
      </c>
      <c r="E1653">
        <v>6.4</v>
      </c>
      <c r="F1653">
        <v>1</v>
      </c>
    </row>
    <row r="1654" spans="1:6" hidden="1" x14ac:dyDescent="0.25">
      <c r="A1654" s="19">
        <v>43692</v>
      </c>
      <c r="B1654" s="20">
        <v>0.7117592592592592</v>
      </c>
      <c r="C1654" s="21">
        <f t="shared" si="26"/>
        <v>55.066666666666663</v>
      </c>
      <c r="D1654">
        <v>7.6</v>
      </c>
      <c r="E1654">
        <v>6.4</v>
      </c>
      <c r="F1654">
        <v>0</v>
      </c>
    </row>
    <row r="1655" spans="1:6" x14ac:dyDescent="0.25">
      <c r="A1655" s="19">
        <v>43692</v>
      </c>
      <c r="B1655" s="20">
        <v>0.7131481481481482</v>
      </c>
      <c r="C1655" s="21">
        <f t="shared" ref="C1655:C1718" si="27">(B1655-$B$2)*24+48</f>
        <v>55.1</v>
      </c>
      <c r="D1655">
        <v>7.6</v>
      </c>
      <c r="E1655">
        <v>6.5</v>
      </c>
      <c r="F1655">
        <v>1</v>
      </c>
    </row>
    <row r="1656" spans="1:6" x14ac:dyDescent="0.25">
      <c r="A1656" s="19">
        <v>43692</v>
      </c>
      <c r="B1656" s="20">
        <v>0.71453703703703697</v>
      </c>
      <c r="C1656" s="21">
        <f t="shared" si="27"/>
        <v>55.133333333333333</v>
      </c>
      <c r="D1656">
        <v>7.6</v>
      </c>
      <c r="E1656">
        <v>6.5</v>
      </c>
      <c r="F1656">
        <v>1</v>
      </c>
    </row>
    <row r="1657" spans="1:6" hidden="1" x14ac:dyDescent="0.25">
      <c r="A1657" s="19">
        <v>43692</v>
      </c>
      <c r="B1657" s="20">
        <v>0.71592592592592597</v>
      </c>
      <c r="C1657" s="21">
        <f t="shared" si="27"/>
        <v>55.166666666666664</v>
      </c>
      <c r="D1657">
        <v>7.6</v>
      </c>
      <c r="E1657">
        <v>6.5</v>
      </c>
      <c r="F1657">
        <v>0</v>
      </c>
    </row>
    <row r="1658" spans="1:6" x14ac:dyDescent="0.25">
      <c r="A1658" s="19">
        <v>43692</v>
      </c>
      <c r="B1658" s="20">
        <v>0.71731481481481485</v>
      </c>
      <c r="C1658" s="21">
        <f t="shared" si="27"/>
        <v>55.2</v>
      </c>
      <c r="D1658">
        <v>7.6</v>
      </c>
      <c r="E1658">
        <v>6.5</v>
      </c>
      <c r="F1658">
        <v>1</v>
      </c>
    </row>
    <row r="1659" spans="1:6" x14ac:dyDescent="0.25">
      <c r="A1659" s="19">
        <v>43692</v>
      </c>
      <c r="B1659" s="20">
        <v>0.71870370370370373</v>
      </c>
      <c r="C1659" s="21">
        <f t="shared" si="27"/>
        <v>55.233333333333334</v>
      </c>
      <c r="D1659">
        <v>7.6</v>
      </c>
      <c r="E1659">
        <v>6.5</v>
      </c>
      <c r="F1659">
        <v>1</v>
      </c>
    </row>
    <row r="1660" spans="1:6" hidden="1" x14ac:dyDescent="0.25">
      <c r="A1660" s="19">
        <v>43692</v>
      </c>
      <c r="B1660" s="20">
        <v>0.72009259259259262</v>
      </c>
      <c r="C1660" s="21">
        <f t="shared" si="27"/>
        <v>55.266666666666666</v>
      </c>
      <c r="D1660">
        <v>7.6</v>
      </c>
      <c r="E1660">
        <v>6.5</v>
      </c>
      <c r="F1660">
        <v>0</v>
      </c>
    </row>
    <row r="1661" spans="1:6" x14ac:dyDescent="0.25">
      <c r="A1661" s="19">
        <v>43692</v>
      </c>
      <c r="B1661" s="20">
        <v>0.7214814814814815</v>
      </c>
      <c r="C1661" s="21">
        <f t="shared" si="27"/>
        <v>55.3</v>
      </c>
      <c r="D1661">
        <v>7.6</v>
      </c>
      <c r="E1661">
        <v>6.5</v>
      </c>
      <c r="F1661">
        <v>1</v>
      </c>
    </row>
    <row r="1662" spans="1:6" x14ac:dyDescent="0.25">
      <c r="A1662" s="19">
        <v>43692</v>
      </c>
      <c r="B1662" s="20">
        <v>0.72287037037037039</v>
      </c>
      <c r="C1662" s="21">
        <f t="shared" si="27"/>
        <v>55.333333333333329</v>
      </c>
      <c r="D1662">
        <v>7.7</v>
      </c>
      <c r="E1662">
        <v>6.5</v>
      </c>
      <c r="F1662">
        <v>1</v>
      </c>
    </row>
    <row r="1663" spans="1:6" hidden="1" x14ac:dyDescent="0.25">
      <c r="A1663" s="19">
        <v>43692</v>
      </c>
      <c r="B1663" s="20">
        <v>0.72425925925925927</v>
      </c>
      <c r="C1663" s="21">
        <f t="shared" si="27"/>
        <v>55.366666666666667</v>
      </c>
      <c r="D1663">
        <v>7.6</v>
      </c>
      <c r="E1663">
        <v>6.5</v>
      </c>
      <c r="F1663">
        <v>0</v>
      </c>
    </row>
    <row r="1664" spans="1:6" x14ac:dyDescent="0.25">
      <c r="A1664" s="19">
        <v>43692</v>
      </c>
      <c r="B1664" s="20">
        <v>0.72564814814814815</v>
      </c>
      <c r="C1664" s="21">
        <f t="shared" si="27"/>
        <v>55.4</v>
      </c>
      <c r="D1664">
        <v>7.6</v>
      </c>
      <c r="E1664">
        <v>6.5</v>
      </c>
      <c r="F1664">
        <v>1</v>
      </c>
    </row>
    <row r="1665" spans="1:6" x14ac:dyDescent="0.25">
      <c r="A1665" s="19">
        <v>43692</v>
      </c>
      <c r="B1665" s="20">
        <v>0.72703703703703704</v>
      </c>
      <c r="C1665" s="21">
        <f t="shared" si="27"/>
        <v>55.43333333333333</v>
      </c>
      <c r="D1665">
        <v>7.7</v>
      </c>
      <c r="E1665">
        <v>6.5</v>
      </c>
      <c r="F1665">
        <v>1</v>
      </c>
    </row>
    <row r="1666" spans="1:6" hidden="1" x14ac:dyDescent="0.25">
      <c r="A1666" s="19">
        <v>43692</v>
      </c>
      <c r="B1666" s="20">
        <v>0.72842592592592592</v>
      </c>
      <c r="C1666" s="21">
        <f t="shared" si="27"/>
        <v>55.466666666666669</v>
      </c>
      <c r="D1666">
        <v>7.7</v>
      </c>
      <c r="E1666">
        <v>6.5</v>
      </c>
      <c r="F1666">
        <v>0</v>
      </c>
    </row>
    <row r="1667" spans="1:6" x14ac:dyDescent="0.25">
      <c r="A1667" s="19">
        <v>43692</v>
      </c>
      <c r="B1667" s="20">
        <v>0.72981481481481481</v>
      </c>
      <c r="C1667" s="21">
        <f t="shared" si="27"/>
        <v>55.5</v>
      </c>
      <c r="D1667">
        <v>7.7</v>
      </c>
      <c r="E1667">
        <v>6.5</v>
      </c>
      <c r="F1667">
        <v>1</v>
      </c>
    </row>
    <row r="1668" spans="1:6" x14ac:dyDescent="0.25">
      <c r="A1668" s="19">
        <v>43692</v>
      </c>
      <c r="B1668" s="20">
        <v>0.73120370370370369</v>
      </c>
      <c r="C1668" s="21">
        <f t="shared" si="27"/>
        <v>55.533333333333331</v>
      </c>
      <c r="D1668">
        <v>7.7</v>
      </c>
      <c r="E1668">
        <v>6.5</v>
      </c>
      <c r="F1668">
        <v>1</v>
      </c>
    </row>
    <row r="1669" spans="1:6" hidden="1" x14ac:dyDescent="0.25">
      <c r="A1669" s="19">
        <v>43692</v>
      </c>
      <c r="B1669" s="20">
        <v>0.73259259259259257</v>
      </c>
      <c r="C1669" s="21">
        <f t="shared" si="27"/>
        <v>55.566666666666663</v>
      </c>
      <c r="D1669">
        <v>7.7</v>
      </c>
      <c r="E1669">
        <v>6.5</v>
      </c>
      <c r="F1669">
        <v>0</v>
      </c>
    </row>
    <row r="1670" spans="1:6" x14ac:dyDescent="0.25">
      <c r="A1670" s="19">
        <v>43692</v>
      </c>
      <c r="B1670" s="20">
        <v>0.73398148148148146</v>
      </c>
      <c r="C1670" s="21">
        <f t="shared" si="27"/>
        <v>55.599999999999994</v>
      </c>
      <c r="D1670">
        <v>7.7</v>
      </c>
      <c r="E1670">
        <v>6.5</v>
      </c>
      <c r="F1670">
        <v>1</v>
      </c>
    </row>
    <row r="1671" spans="1:6" x14ac:dyDescent="0.25">
      <c r="A1671" s="19">
        <v>43692</v>
      </c>
      <c r="B1671" s="20">
        <v>0.73537037037037034</v>
      </c>
      <c r="C1671" s="21">
        <f t="shared" si="27"/>
        <v>55.633333333333333</v>
      </c>
      <c r="D1671">
        <v>7.7</v>
      </c>
      <c r="E1671">
        <v>6.5</v>
      </c>
      <c r="F1671">
        <v>1</v>
      </c>
    </row>
    <row r="1672" spans="1:6" hidden="1" x14ac:dyDescent="0.25">
      <c r="A1672" s="19">
        <v>43692</v>
      </c>
      <c r="B1672" s="20">
        <v>0.73675925925925922</v>
      </c>
      <c r="C1672" s="21">
        <f t="shared" si="27"/>
        <v>55.666666666666664</v>
      </c>
      <c r="D1672">
        <v>7.7</v>
      </c>
      <c r="E1672">
        <v>6.5</v>
      </c>
      <c r="F1672">
        <v>0</v>
      </c>
    </row>
    <row r="1673" spans="1:6" x14ac:dyDescent="0.25">
      <c r="A1673" s="19">
        <v>43692</v>
      </c>
      <c r="B1673" s="20">
        <v>0.73814814814814811</v>
      </c>
      <c r="C1673" s="21">
        <f t="shared" si="27"/>
        <v>55.699999999999996</v>
      </c>
      <c r="D1673">
        <v>7.7</v>
      </c>
      <c r="E1673">
        <v>6.5</v>
      </c>
      <c r="F1673">
        <v>1</v>
      </c>
    </row>
    <row r="1674" spans="1:6" x14ac:dyDescent="0.25">
      <c r="A1674" s="19">
        <v>43692</v>
      </c>
      <c r="B1674" s="20">
        <v>0.73953703703703699</v>
      </c>
      <c r="C1674" s="21">
        <f t="shared" si="27"/>
        <v>55.733333333333334</v>
      </c>
      <c r="D1674">
        <v>7.7</v>
      </c>
      <c r="E1674">
        <v>6.5</v>
      </c>
      <c r="F1674">
        <v>1</v>
      </c>
    </row>
    <row r="1675" spans="1:6" hidden="1" x14ac:dyDescent="0.25">
      <c r="A1675" s="19">
        <v>43692</v>
      </c>
      <c r="B1675" s="20">
        <v>0.74092592592592599</v>
      </c>
      <c r="C1675" s="21">
        <f t="shared" si="27"/>
        <v>55.766666666666666</v>
      </c>
      <c r="D1675">
        <v>7.7</v>
      </c>
      <c r="E1675">
        <v>6.5</v>
      </c>
      <c r="F1675">
        <v>0</v>
      </c>
    </row>
    <row r="1676" spans="1:6" x14ac:dyDescent="0.25">
      <c r="A1676" s="19">
        <v>43692</v>
      </c>
      <c r="B1676" s="20">
        <v>0.74231481481481476</v>
      </c>
      <c r="C1676" s="21">
        <f t="shared" si="27"/>
        <v>55.8</v>
      </c>
      <c r="D1676">
        <v>7.7</v>
      </c>
      <c r="E1676">
        <v>6.5</v>
      </c>
      <c r="F1676">
        <v>1</v>
      </c>
    </row>
    <row r="1677" spans="1:6" x14ac:dyDescent="0.25">
      <c r="A1677" s="19">
        <v>43692</v>
      </c>
      <c r="B1677" s="20">
        <v>0.74370370370370376</v>
      </c>
      <c r="C1677" s="21">
        <f t="shared" si="27"/>
        <v>55.833333333333336</v>
      </c>
      <c r="D1677">
        <v>7.7</v>
      </c>
      <c r="E1677">
        <v>6.5</v>
      </c>
      <c r="F1677">
        <v>1</v>
      </c>
    </row>
    <row r="1678" spans="1:6" hidden="1" x14ac:dyDescent="0.25">
      <c r="A1678" s="19">
        <v>43692</v>
      </c>
      <c r="B1678" s="20">
        <v>0.74509259259259253</v>
      </c>
      <c r="C1678" s="21">
        <f t="shared" si="27"/>
        <v>55.86666666666666</v>
      </c>
      <c r="D1678">
        <v>7.7</v>
      </c>
      <c r="E1678">
        <v>6.5</v>
      </c>
      <c r="F1678">
        <v>0</v>
      </c>
    </row>
    <row r="1679" spans="1:6" x14ac:dyDescent="0.25">
      <c r="A1679" s="19">
        <v>43692</v>
      </c>
      <c r="B1679" s="20">
        <v>0.74648148148148152</v>
      </c>
      <c r="C1679" s="21">
        <f t="shared" si="27"/>
        <v>55.9</v>
      </c>
      <c r="D1679">
        <v>7.7</v>
      </c>
      <c r="E1679">
        <v>6.5</v>
      </c>
      <c r="F1679">
        <v>1</v>
      </c>
    </row>
    <row r="1680" spans="1:6" x14ac:dyDescent="0.25">
      <c r="A1680" s="19">
        <v>43692</v>
      </c>
      <c r="B1680" s="20">
        <v>0.7478703703703703</v>
      </c>
      <c r="C1680" s="21">
        <f t="shared" si="27"/>
        <v>55.93333333333333</v>
      </c>
      <c r="D1680">
        <v>7.7</v>
      </c>
      <c r="E1680">
        <v>6.5</v>
      </c>
      <c r="F1680">
        <v>1</v>
      </c>
    </row>
    <row r="1681" spans="1:6" hidden="1" x14ac:dyDescent="0.25">
      <c r="A1681" s="19">
        <v>43692</v>
      </c>
      <c r="B1681" s="20">
        <v>0.74925925925925929</v>
      </c>
      <c r="C1681" s="21">
        <f t="shared" si="27"/>
        <v>55.966666666666669</v>
      </c>
      <c r="D1681">
        <v>7.7</v>
      </c>
      <c r="E1681">
        <v>6.5</v>
      </c>
      <c r="F1681">
        <v>0</v>
      </c>
    </row>
    <row r="1682" spans="1:6" x14ac:dyDescent="0.25">
      <c r="A1682" s="19">
        <v>43692</v>
      </c>
      <c r="B1682" s="20">
        <v>0.75064814814814806</v>
      </c>
      <c r="C1682" s="21">
        <f t="shared" si="27"/>
        <v>56</v>
      </c>
      <c r="D1682">
        <v>7.8</v>
      </c>
      <c r="E1682">
        <v>6.6</v>
      </c>
      <c r="F1682">
        <v>1</v>
      </c>
    </row>
    <row r="1683" spans="1:6" x14ac:dyDescent="0.25">
      <c r="A1683" s="19">
        <v>43692</v>
      </c>
      <c r="B1683" s="20">
        <v>0.75203703703703706</v>
      </c>
      <c r="C1683" s="21">
        <f t="shared" si="27"/>
        <v>56.033333333333331</v>
      </c>
      <c r="D1683">
        <v>7.8</v>
      </c>
      <c r="E1683">
        <v>6.6</v>
      </c>
      <c r="F1683">
        <v>1</v>
      </c>
    </row>
    <row r="1684" spans="1:6" hidden="1" x14ac:dyDescent="0.25">
      <c r="A1684" s="19">
        <v>43692</v>
      </c>
      <c r="B1684" s="20">
        <v>0.75342592592592583</v>
      </c>
      <c r="C1684" s="21">
        <f t="shared" si="27"/>
        <v>56.066666666666663</v>
      </c>
      <c r="D1684">
        <v>7.8</v>
      </c>
      <c r="E1684">
        <v>6.6</v>
      </c>
      <c r="F1684">
        <v>0</v>
      </c>
    </row>
    <row r="1685" spans="1:6" x14ac:dyDescent="0.25">
      <c r="A1685" s="19">
        <v>43692</v>
      </c>
      <c r="B1685" s="20">
        <v>0.75481481481481483</v>
      </c>
      <c r="C1685" s="21">
        <f t="shared" si="27"/>
        <v>56.1</v>
      </c>
      <c r="D1685">
        <v>8.1</v>
      </c>
      <c r="E1685">
        <v>6.6</v>
      </c>
      <c r="F1685">
        <v>1</v>
      </c>
    </row>
    <row r="1686" spans="1:6" x14ac:dyDescent="0.25">
      <c r="A1686" s="19">
        <v>43692</v>
      </c>
      <c r="B1686" s="20">
        <v>0.7562037037037036</v>
      </c>
      <c r="C1686" s="21">
        <f t="shared" si="27"/>
        <v>56.133333333333326</v>
      </c>
      <c r="D1686">
        <v>7.9</v>
      </c>
      <c r="E1686">
        <v>6.6</v>
      </c>
      <c r="F1686">
        <v>1</v>
      </c>
    </row>
    <row r="1687" spans="1:6" hidden="1" x14ac:dyDescent="0.25">
      <c r="A1687" s="19">
        <v>43692</v>
      </c>
      <c r="B1687" s="20">
        <v>0.7575925925925926</v>
      </c>
      <c r="C1687" s="21">
        <f t="shared" si="27"/>
        <v>56.166666666666664</v>
      </c>
      <c r="D1687">
        <v>7.8</v>
      </c>
      <c r="E1687">
        <v>6.6</v>
      </c>
      <c r="F1687">
        <v>0</v>
      </c>
    </row>
    <row r="1688" spans="1:6" x14ac:dyDescent="0.25">
      <c r="A1688" s="19">
        <v>43692</v>
      </c>
      <c r="B1688" s="20">
        <v>0.75898148148148159</v>
      </c>
      <c r="C1688" s="21">
        <f t="shared" si="27"/>
        <v>56.2</v>
      </c>
      <c r="D1688">
        <v>7.7</v>
      </c>
      <c r="E1688">
        <v>6.6</v>
      </c>
      <c r="F1688">
        <v>1</v>
      </c>
    </row>
    <row r="1689" spans="1:6" x14ac:dyDescent="0.25">
      <c r="A1689" s="19">
        <v>43692</v>
      </c>
      <c r="B1689" s="20">
        <v>0.76037037037037036</v>
      </c>
      <c r="C1689" s="21">
        <f t="shared" si="27"/>
        <v>56.233333333333334</v>
      </c>
      <c r="D1689">
        <v>7.7</v>
      </c>
      <c r="E1689">
        <v>6.6</v>
      </c>
      <c r="F1689">
        <v>1</v>
      </c>
    </row>
    <row r="1690" spans="1:6" hidden="1" x14ac:dyDescent="0.25">
      <c r="A1690" s="19">
        <v>43692</v>
      </c>
      <c r="B1690" s="20">
        <v>0.76175925925925936</v>
      </c>
      <c r="C1690" s="21">
        <f t="shared" si="27"/>
        <v>56.266666666666666</v>
      </c>
      <c r="D1690">
        <v>7.8</v>
      </c>
      <c r="E1690">
        <v>6.6</v>
      </c>
      <c r="F1690">
        <v>0</v>
      </c>
    </row>
    <row r="1691" spans="1:6" x14ac:dyDescent="0.25">
      <c r="A1691" s="19">
        <v>43692</v>
      </c>
      <c r="B1691" s="20">
        <v>0.76314814814814813</v>
      </c>
      <c r="C1691" s="21">
        <f t="shared" si="27"/>
        <v>56.3</v>
      </c>
      <c r="D1691">
        <v>7.7</v>
      </c>
      <c r="E1691">
        <v>6.6</v>
      </c>
      <c r="F1691">
        <v>1</v>
      </c>
    </row>
    <row r="1692" spans="1:6" x14ac:dyDescent="0.25">
      <c r="A1692" s="19">
        <v>43692</v>
      </c>
      <c r="B1692" s="20">
        <v>0.76453703703703713</v>
      </c>
      <c r="C1692" s="21">
        <f t="shared" si="27"/>
        <v>56.333333333333336</v>
      </c>
      <c r="D1692">
        <v>7.7</v>
      </c>
      <c r="E1692">
        <v>6.6</v>
      </c>
      <c r="F1692">
        <v>1</v>
      </c>
    </row>
    <row r="1693" spans="1:6" hidden="1" x14ac:dyDescent="0.25">
      <c r="A1693" s="19">
        <v>43692</v>
      </c>
      <c r="B1693" s="20">
        <v>0.7659259259259259</v>
      </c>
      <c r="C1693" s="21">
        <f t="shared" si="27"/>
        <v>56.366666666666667</v>
      </c>
      <c r="D1693">
        <v>7.7</v>
      </c>
      <c r="E1693">
        <v>6.6</v>
      </c>
      <c r="F1693">
        <v>0</v>
      </c>
    </row>
    <row r="1694" spans="1:6" x14ac:dyDescent="0.25">
      <c r="A1694" s="19">
        <v>43692</v>
      </c>
      <c r="B1694" s="20">
        <v>0.76731481481481489</v>
      </c>
      <c r="C1694" s="21">
        <f t="shared" si="27"/>
        <v>56.4</v>
      </c>
      <c r="D1694">
        <v>7.7</v>
      </c>
      <c r="E1694">
        <v>6.5</v>
      </c>
      <c r="F1694">
        <v>1</v>
      </c>
    </row>
    <row r="1695" spans="1:6" x14ac:dyDescent="0.25">
      <c r="A1695" s="19">
        <v>43692</v>
      </c>
      <c r="B1695" s="20">
        <v>0.76870370370370367</v>
      </c>
      <c r="C1695" s="21">
        <f t="shared" si="27"/>
        <v>56.43333333333333</v>
      </c>
      <c r="D1695">
        <v>7.7</v>
      </c>
      <c r="E1695">
        <v>6.6</v>
      </c>
      <c r="F1695">
        <v>1</v>
      </c>
    </row>
    <row r="1696" spans="1:6" hidden="1" x14ac:dyDescent="0.25">
      <c r="A1696" s="19">
        <v>43692</v>
      </c>
      <c r="B1696" s="20">
        <v>0.77009259259259266</v>
      </c>
      <c r="C1696" s="21">
        <f t="shared" si="27"/>
        <v>56.466666666666669</v>
      </c>
      <c r="D1696">
        <v>7.7</v>
      </c>
      <c r="E1696">
        <v>6.5</v>
      </c>
      <c r="F1696">
        <v>0</v>
      </c>
    </row>
    <row r="1697" spans="1:6" x14ac:dyDescent="0.25">
      <c r="A1697" s="19">
        <v>43692</v>
      </c>
      <c r="B1697" s="20">
        <v>0.77148148148148143</v>
      </c>
      <c r="C1697" s="21">
        <f t="shared" si="27"/>
        <v>56.5</v>
      </c>
      <c r="D1697">
        <v>7.7</v>
      </c>
      <c r="E1697">
        <v>6.6</v>
      </c>
      <c r="F1697">
        <v>1</v>
      </c>
    </row>
    <row r="1698" spans="1:6" x14ac:dyDescent="0.25">
      <c r="A1698" s="19">
        <v>43692</v>
      </c>
      <c r="B1698" s="20">
        <v>0.77287037037037043</v>
      </c>
      <c r="C1698" s="21">
        <f t="shared" si="27"/>
        <v>56.533333333333331</v>
      </c>
      <c r="D1698">
        <v>7.8</v>
      </c>
      <c r="E1698">
        <v>6.5</v>
      </c>
      <c r="F1698">
        <v>1</v>
      </c>
    </row>
    <row r="1699" spans="1:6" hidden="1" x14ac:dyDescent="0.25">
      <c r="A1699" s="19">
        <v>43692</v>
      </c>
      <c r="B1699" s="20">
        <v>0.7742592592592592</v>
      </c>
      <c r="C1699" s="21">
        <f t="shared" si="27"/>
        <v>56.566666666666663</v>
      </c>
      <c r="D1699">
        <v>7.7</v>
      </c>
      <c r="E1699">
        <v>6.6</v>
      </c>
      <c r="F1699">
        <v>0</v>
      </c>
    </row>
    <row r="1700" spans="1:6" x14ac:dyDescent="0.25">
      <c r="A1700" s="19">
        <v>43692</v>
      </c>
      <c r="B1700" s="20">
        <v>0.7756481481481482</v>
      </c>
      <c r="C1700" s="21">
        <f t="shared" si="27"/>
        <v>56.6</v>
      </c>
      <c r="D1700">
        <v>7.7</v>
      </c>
      <c r="E1700">
        <v>6.5</v>
      </c>
      <c r="F1700">
        <v>1</v>
      </c>
    </row>
    <row r="1701" spans="1:6" x14ac:dyDescent="0.25">
      <c r="A1701" s="19">
        <v>43692</v>
      </c>
      <c r="B1701" s="20">
        <v>0.77703703703703697</v>
      </c>
      <c r="C1701" s="21">
        <f t="shared" si="27"/>
        <v>56.633333333333333</v>
      </c>
      <c r="D1701">
        <v>7.8</v>
      </c>
      <c r="E1701">
        <v>6.5</v>
      </c>
      <c r="F1701">
        <v>1</v>
      </c>
    </row>
    <row r="1702" spans="1:6" hidden="1" x14ac:dyDescent="0.25">
      <c r="A1702" s="19">
        <v>43692</v>
      </c>
      <c r="B1702" s="20">
        <v>0.77842592592592597</v>
      </c>
      <c r="C1702" s="21">
        <f t="shared" si="27"/>
        <v>56.666666666666664</v>
      </c>
      <c r="D1702">
        <v>7.7</v>
      </c>
      <c r="E1702">
        <v>6.6</v>
      </c>
      <c r="F1702">
        <v>0</v>
      </c>
    </row>
    <row r="1703" spans="1:6" x14ac:dyDescent="0.25">
      <c r="A1703" s="19">
        <v>43692</v>
      </c>
      <c r="B1703" s="20">
        <v>0.77981481481481474</v>
      </c>
      <c r="C1703" s="21">
        <f t="shared" si="27"/>
        <v>56.699999999999996</v>
      </c>
      <c r="D1703">
        <v>7.7</v>
      </c>
      <c r="E1703">
        <v>6.6</v>
      </c>
      <c r="F1703">
        <v>1</v>
      </c>
    </row>
    <row r="1704" spans="1:6" x14ac:dyDescent="0.25">
      <c r="A1704" s="19">
        <v>43692</v>
      </c>
      <c r="B1704" s="20">
        <v>0.78120370370370373</v>
      </c>
      <c r="C1704" s="21">
        <f t="shared" si="27"/>
        <v>56.733333333333334</v>
      </c>
      <c r="D1704">
        <v>7.8</v>
      </c>
      <c r="E1704">
        <v>6.6</v>
      </c>
      <c r="F1704">
        <v>1</v>
      </c>
    </row>
    <row r="1705" spans="1:6" hidden="1" x14ac:dyDescent="0.25">
      <c r="A1705" s="19">
        <v>43692</v>
      </c>
      <c r="B1705" s="20">
        <v>0.78259259259259262</v>
      </c>
      <c r="C1705" s="21">
        <f t="shared" si="27"/>
        <v>56.766666666666666</v>
      </c>
      <c r="D1705">
        <v>7.8</v>
      </c>
      <c r="E1705">
        <v>6.6</v>
      </c>
      <c r="F1705">
        <v>0</v>
      </c>
    </row>
    <row r="1706" spans="1:6" x14ac:dyDescent="0.25">
      <c r="A1706" s="19">
        <v>43692</v>
      </c>
      <c r="B1706" s="20">
        <v>0.7839814814814815</v>
      </c>
      <c r="C1706" s="21">
        <f t="shared" si="27"/>
        <v>56.8</v>
      </c>
      <c r="D1706">
        <v>7.8</v>
      </c>
      <c r="E1706">
        <v>6.6</v>
      </c>
      <c r="F1706">
        <v>1</v>
      </c>
    </row>
    <row r="1707" spans="1:6" x14ac:dyDescent="0.25">
      <c r="A1707" s="19">
        <v>43692</v>
      </c>
      <c r="B1707" s="20">
        <v>0.78537037037037039</v>
      </c>
      <c r="C1707" s="21">
        <f t="shared" si="27"/>
        <v>56.833333333333329</v>
      </c>
      <c r="D1707">
        <v>7.7</v>
      </c>
      <c r="E1707">
        <v>6.6</v>
      </c>
      <c r="F1707">
        <v>1</v>
      </c>
    </row>
    <row r="1708" spans="1:6" hidden="1" x14ac:dyDescent="0.25">
      <c r="A1708" s="19">
        <v>43692</v>
      </c>
      <c r="B1708" s="20">
        <v>0.78675925925925927</v>
      </c>
      <c r="C1708" s="21">
        <f t="shared" si="27"/>
        <v>56.866666666666667</v>
      </c>
      <c r="D1708">
        <v>7.7</v>
      </c>
      <c r="E1708">
        <v>6.6</v>
      </c>
      <c r="F1708">
        <v>0</v>
      </c>
    </row>
    <row r="1709" spans="1:6" x14ac:dyDescent="0.25">
      <c r="A1709" s="19">
        <v>43692</v>
      </c>
      <c r="B1709" s="20">
        <v>0.78814814814814815</v>
      </c>
      <c r="C1709" s="21">
        <f t="shared" si="27"/>
        <v>56.9</v>
      </c>
      <c r="D1709">
        <v>7.8</v>
      </c>
      <c r="E1709">
        <v>6.6</v>
      </c>
      <c r="F1709">
        <v>1</v>
      </c>
    </row>
    <row r="1710" spans="1:6" x14ac:dyDescent="0.25">
      <c r="A1710" s="19">
        <v>43692</v>
      </c>
      <c r="B1710" s="20">
        <v>0.78953703703703704</v>
      </c>
      <c r="C1710" s="21">
        <f t="shared" si="27"/>
        <v>56.93333333333333</v>
      </c>
      <c r="D1710">
        <v>7.8</v>
      </c>
      <c r="E1710">
        <v>6.6</v>
      </c>
      <c r="F1710">
        <v>1</v>
      </c>
    </row>
    <row r="1711" spans="1:6" hidden="1" x14ac:dyDescent="0.25">
      <c r="A1711" s="19">
        <v>43692</v>
      </c>
      <c r="B1711" s="20">
        <v>0.79092592592592592</v>
      </c>
      <c r="C1711" s="21">
        <f t="shared" si="27"/>
        <v>56.966666666666669</v>
      </c>
      <c r="D1711">
        <v>7.7</v>
      </c>
      <c r="E1711">
        <v>6.6</v>
      </c>
      <c r="F1711">
        <v>0</v>
      </c>
    </row>
    <row r="1712" spans="1:6" x14ac:dyDescent="0.25">
      <c r="A1712" s="19">
        <v>43692</v>
      </c>
      <c r="B1712" s="20">
        <v>0.79231481481481481</v>
      </c>
      <c r="C1712" s="21">
        <f t="shared" si="27"/>
        <v>57</v>
      </c>
      <c r="D1712">
        <v>7.8</v>
      </c>
      <c r="E1712">
        <v>6.6</v>
      </c>
      <c r="F1712">
        <v>1</v>
      </c>
    </row>
    <row r="1713" spans="1:6" x14ac:dyDescent="0.25">
      <c r="A1713" s="19">
        <v>43692</v>
      </c>
      <c r="B1713" s="20">
        <v>0.79370370370370369</v>
      </c>
      <c r="C1713" s="21">
        <f t="shared" si="27"/>
        <v>57.033333333333331</v>
      </c>
      <c r="D1713">
        <v>7.8</v>
      </c>
      <c r="E1713">
        <v>6.6</v>
      </c>
      <c r="F1713">
        <v>1</v>
      </c>
    </row>
    <row r="1714" spans="1:6" hidden="1" x14ac:dyDescent="0.25">
      <c r="A1714" s="19">
        <v>43692</v>
      </c>
      <c r="B1714" s="20">
        <v>0.79509259259259257</v>
      </c>
      <c r="C1714" s="21">
        <f t="shared" si="27"/>
        <v>57.066666666666663</v>
      </c>
      <c r="D1714">
        <v>7.8</v>
      </c>
      <c r="E1714">
        <v>6.6</v>
      </c>
      <c r="F1714">
        <v>0</v>
      </c>
    </row>
    <row r="1715" spans="1:6" x14ac:dyDescent="0.25">
      <c r="A1715" s="19">
        <v>43692</v>
      </c>
      <c r="B1715" s="20">
        <v>0.79648148148148146</v>
      </c>
      <c r="C1715" s="21">
        <f t="shared" si="27"/>
        <v>57.099999999999994</v>
      </c>
      <c r="D1715">
        <v>7.8</v>
      </c>
      <c r="E1715">
        <v>6.6</v>
      </c>
      <c r="F1715">
        <v>1</v>
      </c>
    </row>
    <row r="1716" spans="1:6" x14ac:dyDescent="0.25">
      <c r="A1716" s="19">
        <v>43692</v>
      </c>
      <c r="B1716" s="20">
        <v>0.79787037037037034</v>
      </c>
      <c r="C1716" s="21">
        <f t="shared" si="27"/>
        <v>57.133333333333333</v>
      </c>
      <c r="D1716">
        <v>7.8</v>
      </c>
      <c r="E1716">
        <v>6.6</v>
      </c>
      <c r="F1716">
        <v>1</v>
      </c>
    </row>
    <row r="1717" spans="1:6" hidden="1" x14ac:dyDescent="0.25">
      <c r="A1717" s="19">
        <v>43692</v>
      </c>
      <c r="B1717" s="20">
        <v>0.79925925925925922</v>
      </c>
      <c r="C1717" s="21">
        <f t="shared" si="27"/>
        <v>57.166666666666664</v>
      </c>
      <c r="D1717">
        <v>7.8</v>
      </c>
      <c r="E1717">
        <v>6.6</v>
      </c>
      <c r="F1717">
        <v>0</v>
      </c>
    </row>
    <row r="1718" spans="1:6" x14ac:dyDescent="0.25">
      <c r="A1718" s="19">
        <v>43692</v>
      </c>
      <c r="B1718" s="20">
        <v>0.80064814814814822</v>
      </c>
      <c r="C1718" s="21">
        <f t="shared" si="27"/>
        <v>57.2</v>
      </c>
      <c r="D1718">
        <v>7.8</v>
      </c>
      <c r="E1718">
        <v>6.6</v>
      </c>
      <c r="F1718">
        <v>1</v>
      </c>
    </row>
    <row r="1719" spans="1:6" x14ac:dyDescent="0.25">
      <c r="A1719" s="19">
        <v>43692</v>
      </c>
      <c r="B1719" s="20">
        <v>0.80203703703703699</v>
      </c>
      <c r="C1719" s="21">
        <f t="shared" ref="C1719:C1782" si="28">(B1719-$B$2)*24+48</f>
        <v>57.233333333333334</v>
      </c>
      <c r="D1719">
        <v>7.8</v>
      </c>
      <c r="E1719">
        <v>6.6</v>
      </c>
      <c r="F1719">
        <v>1</v>
      </c>
    </row>
    <row r="1720" spans="1:6" hidden="1" x14ac:dyDescent="0.25">
      <c r="A1720" s="19">
        <v>43692</v>
      </c>
      <c r="B1720" s="20">
        <v>0.80342592592592599</v>
      </c>
      <c r="C1720" s="21">
        <f t="shared" si="28"/>
        <v>57.266666666666666</v>
      </c>
      <c r="D1720">
        <v>7.8</v>
      </c>
      <c r="E1720">
        <v>6.6</v>
      </c>
      <c r="F1720">
        <v>0</v>
      </c>
    </row>
    <row r="1721" spans="1:6" x14ac:dyDescent="0.25">
      <c r="A1721" s="19">
        <v>43692</v>
      </c>
      <c r="B1721" s="20">
        <v>0.80481481481481476</v>
      </c>
      <c r="C1721" s="21">
        <f t="shared" si="28"/>
        <v>57.3</v>
      </c>
      <c r="D1721">
        <v>7.8</v>
      </c>
      <c r="E1721">
        <v>6.6</v>
      </c>
      <c r="F1721">
        <v>1</v>
      </c>
    </row>
    <row r="1722" spans="1:6" x14ac:dyDescent="0.25">
      <c r="A1722" s="19">
        <v>43692</v>
      </c>
      <c r="B1722" s="20">
        <v>0.80620370370370376</v>
      </c>
      <c r="C1722" s="21">
        <f t="shared" si="28"/>
        <v>57.333333333333336</v>
      </c>
      <c r="D1722">
        <v>7.8</v>
      </c>
      <c r="E1722">
        <v>6.6</v>
      </c>
      <c r="F1722">
        <v>1</v>
      </c>
    </row>
    <row r="1723" spans="1:6" hidden="1" x14ac:dyDescent="0.25">
      <c r="A1723" s="19">
        <v>43692</v>
      </c>
      <c r="B1723" s="20">
        <v>0.80759259259259253</v>
      </c>
      <c r="C1723" s="21">
        <f t="shared" si="28"/>
        <v>57.36666666666666</v>
      </c>
      <c r="D1723">
        <v>7.8</v>
      </c>
      <c r="E1723">
        <v>6.6</v>
      </c>
      <c r="F1723">
        <v>0</v>
      </c>
    </row>
    <row r="1724" spans="1:6" x14ac:dyDescent="0.25">
      <c r="A1724" s="19">
        <v>43692</v>
      </c>
      <c r="B1724" s="20">
        <v>0.80898148148148152</v>
      </c>
      <c r="C1724" s="21">
        <f t="shared" si="28"/>
        <v>57.4</v>
      </c>
      <c r="D1724">
        <v>7.8</v>
      </c>
      <c r="E1724">
        <v>6.6</v>
      </c>
      <c r="F1724">
        <v>1</v>
      </c>
    </row>
    <row r="1725" spans="1:6" x14ac:dyDescent="0.25">
      <c r="A1725" s="19">
        <v>43692</v>
      </c>
      <c r="B1725" s="20">
        <v>0.8103703703703703</v>
      </c>
      <c r="C1725" s="21">
        <f t="shared" si="28"/>
        <v>57.43333333333333</v>
      </c>
      <c r="D1725">
        <v>7.8</v>
      </c>
      <c r="E1725">
        <v>6.6</v>
      </c>
      <c r="F1725">
        <v>1</v>
      </c>
    </row>
    <row r="1726" spans="1:6" hidden="1" x14ac:dyDescent="0.25">
      <c r="A1726" s="19">
        <v>43692</v>
      </c>
      <c r="B1726" s="20">
        <v>0.81175925925925929</v>
      </c>
      <c r="C1726" s="21">
        <f t="shared" si="28"/>
        <v>57.466666666666669</v>
      </c>
      <c r="D1726">
        <v>7.8</v>
      </c>
      <c r="E1726">
        <v>6.6</v>
      </c>
      <c r="F1726">
        <v>0</v>
      </c>
    </row>
    <row r="1727" spans="1:6" x14ac:dyDescent="0.25">
      <c r="A1727" s="19">
        <v>43692</v>
      </c>
      <c r="B1727" s="20">
        <v>0.81314814814814806</v>
      </c>
      <c r="C1727" s="21">
        <f t="shared" si="28"/>
        <v>57.5</v>
      </c>
      <c r="D1727">
        <v>7.8</v>
      </c>
      <c r="E1727">
        <v>6.6</v>
      </c>
      <c r="F1727">
        <v>1</v>
      </c>
    </row>
    <row r="1728" spans="1:6" x14ac:dyDescent="0.25">
      <c r="A1728" s="19">
        <v>43692</v>
      </c>
      <c r="B1728" s="20">
        <v>0.81453703703703706</v>
      </c>
      <c r="C1728" s="21">
        <f t="shared" si="28"/>
        <v>57.533333333333331</v>
      </c>
      <c r="D1728">
        <v>7.8</v>
      </c>
      <c r="E1728">
        <v>6.6</v>
      </c>
      <c r="F1728">
        <v>1</v>
      </c>
    </row>
    <row r="1729" spans="1:6" hidden="1" x14ac:dyDescent="0.25">
      <c r="A1729" s="19">
        <v>43692</v>
      </c>
      <c r="B1729" s="20">
        <v>0.81592592592592583</v>
      </c>
      <c r="C1729" s="21">
        <f t="shared" si="28"/>
        <v>57.566666666666663</v>
      </c>
      <c r="D1729">
        <v>7.8</v>
      </c>
      <c r="E1729">
        <v>6.6</v>
      </c>
      <c r="F1729">
        <v>0</v>
      </c>
    </row>
    <row r="1730" spans="1:6" x14ac:dyDescent="0.25">
      <c r="A1730" s="19">
        <v>43692</v>
      </c>
      <c r="B1730" s="20">
        <v>0.81731481481481483</v>
      </c>
      <c r="C1730" s="21">
        <f t="shared" si="28"/>
        <v>57.6</v>
      </c>
      <c r="D1730">
        <v>7.8</v>
      </c>
      <c r="E1730">
        <v>6.6</v>
      </c>
      <c r="F1730">
        <v>1</v>
      </c>
    </row>
    <row r="1731" spans="1:6" x14ac:dyDescent="0.25">
      <c r="A1731" s="19">
        <v>43692</v>
      </c>
      <c r="B1731" s="20">
        <v>0.8187037037037036</v>
      </c>
      <c r="C1731" s="21">
        <f t="shared" si="28"/>
        <v>57.633333333333326</v>
      </c>
      <c r="D1731">
        <v>7.8</v>
      </c>
      <c r="E1731">
        <v>6.6</v>
      </c>
      <c r="F1731">
        <v>1</v>
      </c>
    </row>
    <row r="1732" spans="1:6" hidden="1" x14ac:dyDescent="0.25">
      <c r="A1732" s="19">
        <v>43692</v>
      </c>
      <c r="B1732" s="20">
        <v>0.8200925925925926</v>
      </c>
      <c r="C1732" s="21">
        <f t="shared" si="28"/>
        <v>57.666666666666664</v>
      </c>
      <c r="D1732">
        <v>7.8</v>
      </c>
      <c r="E1732">
        <v>6.6</v>
      </c>
      <c r="F1732">
        <v>0</v>
      </c>
    </row>
    <row r="1733" spans="1:6" x14ac:dyDescent="0.25">
      <c r="A1733" s="19">
        <v>43692</v>
      </c>
      <c r="B1733" s="20">
        <v>0.82148148148148137</v>
      </c>
      <c r="C1733" s="21">
        <f t="shared" si="28"/>
        <v>57.699999999999996</v>
      </c>
      <c r="D1733">
        <v>7.8</v>
      </c>
      <c r="E1733">
        <v>6.6</v>
      </c>
      <c r="F1733">
        <v>1</v>
      </c>
    </row>
    <row r="1734" spans="1:6" x14ac:dyDescent="0.25">
      <c r="A1734" s="19">
        <v>43692</v>
      </c>
      <c r="B1734" s="20">
        <v>0.82287037037037036</v>
      </c>
      <c r="C1734" s="21">
        <f t="shared" si="28"/>
        <v>57.733333333333334</v>
      </c>
      <c r="D1734">
        <v>7.9</v>
      </c>
      <c r="E1734">
        <v>6.6</v>
      </c>
      <c r="F1734">
        <v>1</v>
      </c>
    </row>
    <row r="1735" spans="1:6" hidden="1" x14ac:dyDescent="0.25">
      <c r="A1735" s="19">
        <v>43692</v>
      </c>
      <c r="B1735" s="20">
        <v>0.82425925925925936</v>
      </c>
      <c r="C1735" s="21">
        <f t="shared" si="28"/>
        <v>57.766666666666666</v>
      </c>
      <c r="D1735">
        <v>7.8</v>
      </c>
      <c r="E1735">
        <v>6.6</v>
      </c>
      <c r="F1735">
        <v>0</v>
      </c>
    </row>
    <row r="1736" spans="1:6" x14ac:dyDescent="0.25">
      <c r="A1736" s="19">
        <v>43692</v>
      </c>
      <c r="B1736" s="20">
        <v>0.82564814814814813</v>
      </c>
      <c r="C1736" s="21">
        <f t="shared" si="28"/>
        <v>57.8</v>
      </c>
      <c r="D1736">
        <v>7.8</v>
      </c>
      <c r="E1736">
        <v>6.6</v>
      </c>
      <c r="F1736">
        <v>1</v>
      </c>
    </row>
    <row r="1737" spans="1:6" x14ac:dyDescent="0.25">
      <c r="A1737" s="19">
        <v>43692</v>
      </c>
      <c r="B1737" s="20">
        <v>0.82703703703703713</v>
      </c>
      <c r="C1737" s="21">
        <f t="shared" si="28"/>
        <v>57.833333333333336</v>
      </c>
      <c r="D1737">
        <v>7.8</v>
      </c>
      <c r="E1737">
        <v>6.6</v>
      </c>
      <c r="F1737">
        <v>1</v>
      </c>
    </row>
    <row r="1738" spans="1:6" hidden="1" x14ac:dyDescent="0.25">
      <c r="A1738" s="19">
        <v>43692</v>
      </c>
      <c r="B1738" s="20">
        <v>0.8284259259259259</v>
      </c>
      <c r="C1738" s="21">
        <f t="shared" si="28"/>
        <v>57.866666666666667</v>
      </c>
      <c r="D1738">
        <v>7.8</v>
      </c>
      <c r="E1738">
        <v>6.6</v>
      </c>
      <c r="F1738">
        <v>0</v>
      </c>
    </row>
    <row r="1739" spans="1:6" x14ac:dyDescent="0.25">
      <c r="A1739" s="19">
        <v>43692</v>
      </c>
      <c r="B1739" s="20">
        <v>0.82981481481481489</v>
      </c>
      <c r="C1739" s="21">
        <f t="shared" si="28"/>
        <v>57.9</v>
      </c>
      <c r="D1739">
        <v>7.8</v>
      </c>
      <c r="E1739">
        <v>6.6</v>
      </c>
      <c r="F1739">
        <v>1</v>
      </c>
    </row>
    <row r="1740" spans="1:6" x14ac:dyDescent="0.25">
      <c r="A1740" s="19">
        <v>43692</v>
      </c>
      <c r="B1740" s="20">
        <v>0.83120370370370367</v>
      </c>
      <c r="C1740" s="21">
        <f t="shared" si="28"/>
        <v>57.93333333333333</v>
      </c>
      <c r="D1740">
        <v>7.8</v>
      </c>
      <c r="E1740">
        <v>6.6</v>
      </c>
      <c r="F1740">
        <v>1</v>
      </c>
    </row>
    <row r="1741" spans="1:6" hidden="1" x14ac:dyDescent="0.25">
      <c r="A1741" s="19">
        <v>43692</v>
      </c>
      <c r="B1741" s="20">
        <v>0.83259259259259266</v>
      </c>
      <c r="C1741" s="21">
        <f t="shared" si="28"/>
        <v>57.966666666666669</v>
      </c>
      <c r="D1741">
        <v>7.8</v>
      </c>
      <c r="E1741">
        <v>6.6</v>
      </c>
      <c r="F1741">
        <v>0</v>
      </c>
    </row>
    <row r="1742" spans="1:6" x14ac:dyDescent="0.25">
      <c r="A1742" s="19">
        <v>43692</v>
      </c>
      <c r="B1742" s="20">
        <v>0.83398148148148143</v>
      </c>
      <c r="C1742" s="21">
        <f t="shared" si="28"/>
        <v>58</v>
      </c>
      <c r="D1742">
        <v>7.8</v>
      </c>
      <c r="E1742">
        <v>6.6</v>
      </c>
      <c r="F1742">
        <v>1</v>
      </c>
    </row>
    <row r="1743" spans="1:6" x14ac:dyDescent="0.25">
      <c r="A1743" s="19">
        <v>43692</v>
      </c>
      <c r="B1743" s="20">
        <v>0.83537037037037043</v>
      </c>
      <c r="C1743" s="21">
        <f t="shared" si="28"/>
        <v>58.033333333333331</v>
      </c>
      <c r="D1743">
        <v>7.8</v>
      </c>
      <c r="E1743">
        <v>6.6</v>
      </c>
      <c r="F1743">
        <v>1</v>
      </c>
    </row>
    <row r="1744" spans="1:6" hidden="1" x14ac:dyDescent="0.25">
      <c r="A1744" s="19">
        <v>43692</v>
      </c>
      <c r="B1744" s="20">
        <v>0.8367592592592592</v>
      </c>
      <c r="C1744" s="21">
        <f t="shared" si="28"/>
        <v>58.066666666666663</v>
      </c>
      <c r="D1744">
        <v>7.8</v>
      </c>
      <c r="E1744">
        <v>6.6</v>
      </c>
      <c r="F1744">
        <v>0</v>
      </c>
    </row>
    <row r="1745" spans="1:6" x14ac:dyDescent="0.25">
      <c r="A1745" s="19">
        <v>43692</v>
      </c>
      <c r="B1745" s="20">
        <v>0.8381481481481482</v>
      </c>
      <c r="C1745" s="21">
        <f t="shared" si="28"/>
        <v>58.1</v>
      </c>
      <c r="D1745">
        <v>7.9</v>
      </c>
      <c r="E1745">
        <v>6.6</v>
      </c>
      <c r="F1745">
        <v>1</v>
      </c>
    </row>
    <row r="1746" spans="1:6" x14ac:dyDescent="0.25">
      <c r="A1746" s="19">
        <v>43692</v>
      </c>
      <c r="B1746" s="20">
        <v>0.83953703703703697</v>
      </c>
      <c r="C1746" s="21">
        <f t="shared" si="28"/>
        <v>58.133333333333333</v>
      </c>
      <c r="D1746">
        <v>7.9</v>
      </c>
      <c r="E1746">
        <v>6.6</v>
      </c>
      <c r="F1746">
        <v>1</v>
      </c>
    </row>
    <row r="1747" spans="1:6" hidden="1" x14ac:dyDescent="0.25">
      <c r="A1747" s="19">
        <v>43692</v>
      </c>
      <c r="B1747" s="20">
        <v>0.84092592592592597</v>
      </c>
      <c r="C1747" s="21">
        <f t="shared" si="28"/>
        <v>58.166666666666664</v>
      </c>
      <c r="D1747">
        <v>7.8</v>
      </c>
      <c r="E1747">
        <v>6.6</v>
      </c>
      <c r="F1747">
        <v>0</v>
      </c>
    </row>
    <row r="1748" spans="1:6" x14ac:dyDescent="0.25">
      <c r="A1748" s="19">
        <v>43692</v>
      </c>
      <c r="B1748" s="20">
        <v>0.84231481481481485</v>
      </c>
      <c r="C1748" s="21">
        <f t="shared" si="28"/>
        <v>58.2</v>
      </c>
      <c r="D1748">
        <v>7.8</v>
      </c>
      <c r="E1748">
        <v>6.6</v>
      </c>
      <c r="F1748">
        <v>1</v>
      </c>
    </row>
    <row r="1749" spans="1:6" x14ac:dyDescent="0.25">
      <c r="A1749" s="19">
        <v>43692</v>
      </c>
      <c r="B1749" s="20">
        <v>0.84370370370370373</v>
      </c>
      <c r="C1749" s="21">
        <f t="shared" si="28"/>
        <v>58.233333333333334</v>
      </c>
      <c r="D1749">
        <v>7.9</v>
      </c>
      <c r="E1749">
        <v>6.6</v>
      </c>
      <c r="F1749">
        <v>1</v>
      </c>
    </row>
    <row r="1750" spans="1:6" hidden="1" x14ac:dyDescent="0.25">
      <c r="A1750" s="19">
        <v>43692</v>
      </c>
      <c r="B1750" s="20">
        <v>0.84509259259259262</v>
      </c>
      <c r="C1750" s="21">
        <f t="shared" si="28"/>
        <v>58.266666666666666</v>
      </c>
      <c r="D1750">
        <v>7.9</v>
      </c>
      <c r="E1750">
        <v>6.6</v>
      </c>
      <c r="F1750">
        <v>0</v>
      </c>
    </row>
    <row r="1751" spans="1:6" x14ac:dyDescent="0.25">
      <c r="A1751" s="19">
        <v>43692</v>
      </c>
      <c r="B1751" s="20">
        <v>0.8464814814814815</v>
      </c>
      <c r="C1751" s="21">
        <f t="shared" si="28"/>
        <v>58.3</v>
      </c>
      <c r="D1751">
        <v>7.8</v>
      </c>
      <c r="E1751">
        <v>6.6</v>
      </c>
      <c r="F1751">
        <v>1</v>
      </c>
    </row>
    <row r="1752" spans="1:6" x14ac:dyDescent="0.25">
      <c r="A1752" s="19">
        <v>43692</v>
      </c>
      <c r="B1752" s="20">
        <v>0.84787037037037039</v>
      </c>
      <c r="C1752" s="21">
        <f t="shared" si="28"/>
        <v>58.333333333333329</v>
      </c>
      <c r="D1752">
        <v>7.9</v>
      </c>
      <c r="E1752">
        <v>6.6</v>
      </c>
      <c r="F1752">
        <v>1</v>
      </c>
    </row>
    <row r="1753" spans="1:6" hidden="1" x14ac:dyDescent="0.25">
      <c r="A1753" s="19">
        <v>43692</v>
      </c>
      <c r="B1753" s="20">
        <v>0.84925925925925927</v>
      </c>
      <c r="C1753" s="21">
        <f t="shared" si="28"/>
        <v>58.366666666666667</v>
      </c>
      <c r="D1753">
        <v>7.8</v>
      </c>
      <c r="E1753">
        <v>6.6</v>
      </c>
      <c r="F1753">
        <v>0</v>
      </c>
    </row>
    <row r="1754" spans="1:6" x14ac:dyDescent="0.25">
      <c r="A1754" s="19">
        <v>43692</v>
      </c>
      <c r="B1754" s="20">
        <v>0.85064814814814815</v>
      </c>
      <c r="C1754" s="21">
        <f t="shared" si="28"/>
        <v>58.4</v>
      </c>
      <c r="D1754">
        <v>7.8</v>
      </c>
      <c r="E1754">
        <v>6.6</v>
      </c>
      <c r="F1754">
        <v>1</v>
      </c>
    </row>
    <row r="1755" spans="1:6" x14ac:dyDescent="0.25">
      <c r="A1755" s="19">
        <v>43692</v>
      </c>
      <c r="B1755" s="20">
        <v>0.85203703703703704</v>
      </c>
      <c r="C1755" s="21">
        <f t="shared" si="28"/>
        <v>58.43333333333333</v>
      </c>
      <c r="D1755">
        <v>7.9</v>
      </c>
      <c r="E1755">
        <v>6.6</v>
      </c>
      <c r="F1755">
        <v>1</v>
      </c>
    </row>
    <row r="1756" spans="1:6" hidden="1" x14ac:dyDescent="0.25">
      <c r="A1756" s="19">
        <v>43692</v>
      </c>
      <c r="B1756" s="20">
        <v>0.85342592592592592</v>
      </c>
      <c r="C1756" s="21">
        <f t="shared" si="28"/>
        <v>58.466666666666669</v>
      </c>
      <c r="D1756">
        <v>7.8</v>
      </c>
      <c r="E1756">
        <v>6.6</v>
      </c>
      <c r="F1756">
        <v>0</v>
      </c>
    </row>
    <row r="1757" spans="1:6" x14ac:dyDescent="0.25">
      <c r="A1757" s="19">
        <v>43692</v>
      </c>
      <c r="B1757" s="20">
        <v>0.85481481481481481</v>
      </c>
      <c r="C1757" s="21">
        <f t="shared" si="28"/>
        <v>58.5</v>
      </c>
      <c r="D1757">
        <v>7.9</v>
      </c>
      <c r="E1757">
        <v>6.6</v>
      </c>
      <c r="F1757">
        <v>1</v>
      </c>
    </row>
    <row r="1758" spans="1:6" x14ac:dyDescent="0.25">
      <c r="A1758" s="19">
        <v>43692</v>
      </c>
      <c r="B1758" s="20">
        <v>0.85620370370370369</v>
      </c>
      <c r="C1758" s="21">
        <f t="shared" si="28"/>
        <v>58.533333333333331</v>
      </c>
      <c r="D1758">
        <v>7.9</v>
      </c>
      <c r="E1758">
        <v>6.6</v>
      </c>
      <c r="F1758">
        <v>1</v>
      </c>
    </row>
    <row r="1759" spans="1:6" hidden="1" x14ac:dyDescent="0.25">
      <c r="A1759" s="19">
        <v>43692</v>
      </c>
      <c r="B1759" s="20">
        <v>0.85759259259259257</v>
      </c>
      <c r="C1759" s="21">
        <f t="shared" si="28"/>
        <v>58.566666666666663</v>
      </c>
      <c r="D1759">
        <v>7.8</v>
      </c>
      <c r="E1759">
        <v>6.6</v>
      </c>
      <c r="F1759">
        <v>0</v>
      </c>
    </row>
    <row r="1760" spans="1:6" x14ac:dyDescent="0.25">
      <c r="A1760" s="19">
        <v>43692</v>
      </c>
      <c r="B1760" s="20">
        <v>0.85898148148148146</v>
      </c>
      <c r="C1760" s="21">
        <f t="shared" si="28"/>
        <v>58.599999999999994</v>
      </c>
      <c r="D1760">
        <v>7.8</v>
      </c>
      <c r="E1760">
        <v>6.6</v>
      </c>
      <c r="F1760">
        <v>1</v>
      </c>
    </row>
    <row r="1761" spans="1:6" x14ac:dyDescent="0.25">
      <c r="A1761" s="19">
        <v>43692</v>
      </c>
      <c r="B1761" s="20">
        <v>0.86037037037037034</v>
      </c>
      <c r="C1761" s="21">
        <f t="shared" si="28"/>
        <v>58.633333333333333</v>
      </c>
      <c r="D1761">
        <v>7.9</v>
      </c>
      <c r="E1761">
        <v>6.6</v>
      </c>
      <c r="F1761">
        <v>1</v>
      </c>
    </row>
    <row r="1762" spans="1:6" hidden="1" x14ac:dyDescent="0.25">
      <c r="A1762" s="19">
        <v>43692</v>
      </c>
      <c r="B1762" s="20">
        <v>0.86175925925925922</v>
      </c>
      <c r="C1762" s="21">
        <f t="shared" si="28"/>
        <v>58.666666666666664</v>
      </c>
      <c r="D1762">
        <v>7.9</v>
      </c>
      <c r="E1762">
        <v>6.6</v>
      </c>
      <c r="F1762">
        <v>0</v>
      </c>
    </row>
    <row r="1763" spans="1:6" x14ac:dyDescent="0.25">
      <c r="A1763" s="19">
        <v>43692</v>
      </c>
      <c r="B1763" s="20">
        <v>0.86314814814814811</v>
      </c>
      <c r="C1763" s="21">
        <f t="shared" si="28"/>
        <v>58.699999999999996</v>
      </c>
      <c r="D1763">
        <v>7.8</v>
      </c>
      <c r="E1763">
        <v>6.6</v>
      </c>
      <c r="F1763">
        <v>1</v>
      </c>
    </row>
    <row r="1764" spans="1:6" x14ac:dyDescent="0.25">
      <c r="A1764" s="19">
        <v>43692</v>
      </c>
      <c r="B1764" s="20">
        <v>0.86453703703703699</v>
      </c>
      <c r="C1764" s="21">
        <f t="shared" si="28"/>
        <v>58.733333333333334</v>
      </c>
      <c r="D1764">
        <v>7.8</v>
      </c>
      <c r="E1764">
        <v>6.6</v>
      </c>
      <c r="F1764">
        <v>1</v>
      </c>
    </row>
    <row r="1765" spans="1:6" hidden="1" x14ac:dyDescent="0.25">
      <c r="A1765" s="19">
        <v>43692</v>
      </c>
      <c r="B1765" s="20">
        <v>0.86592592592592599</v>
      </c>
      <c r="C1765" s="21">
        <f t="shared" si="28"/>
        <v>58.766666666666666</v>
      </c>
      <c r="D1765">
        <v>7.8</v>
      </c>
      <c r="E1765">
        <v>6.6</v>
      </c>
      <c r="F1765">
        <v>0</v>
      </c>
    </row>
    <row r="1766" spans="1:6" x14ac:dyDescent="0.25">
      <c r="A1766" s="19">
        <v>43692</v>
      </c>
      <c r="B1766" s="20">
        <v>0.86731481481481476</v>
      </c>
      <c r="C1766" s="21">
        <f t="shared" si="28"/>
        <v>58.8</v>
      </c>
      <c r="D1766">
        <v>7.9</v>
      </c>
      <c r="E1766">
        <v>6.6</v>
      </c>
      <c r="F1766">
        <v>1</v>
      </c>
    </row>
    <row r="1767" spans="1:6" x14ac:dyDescent="0.25">
      <c r="A1767" s="19">
        <v>43692</v>
      </c>
      <c r="B1767" s="20">
        <v>0.86870370370370376</v>
      </c>
      <c r="C1767" s="21">
        <f t="shared" si="28"/>
        <v>58.833333333333336</v>
      </c>
      <c r="D1767">
        <v>7.9</v>
      </c>
      <c r="E1767">
        <v>6.6</v>
      </c>
      <c r="F1767">
        <v>1</v>
      </c>
    </row>
    <row r="1768" spans="1:6" hidden="1" x14ac:dyDescent="0.25">
      <c r="A1768" s="19">
        <v>43692</v>
      </c>
      <c r="B1768" s="20">
        <v>0.87009259259259253</v>
      </c>
      <c r="C1768" s="21">
        <f t="shared" si="28"/>
        <v>58.86666666666666</v>
      </c>
      <c r="D1768">
        <v>7.8</v>
      </c>
      <c r="E1768">
        <v>6.6</v>
      </c>
      <c r="F1768">
        <v>0</v>
      </c>
    </row>
    <row r="1769" spans="1:6" x14ac:dyDescent="0.25">
      <c r="A1769" s="19">
        <v>43692</v>
      </c>
      <c r="B1769" s="20">
        <v>0.87148148148148152</v>
      </c>
      <c r="C1769" s="21">
        <f t="shared" si="28"/>
        <v>58.9</v>
      </c>
      <c r="D1769">
        <v>7.8</v>
      </c>
      <c r="E1769">
        <v>6.6</v>
      </c>
      <c r="F1769">
        <v>1</v>
      </c>
    </row>
    <row r="1770" spans="1:6" x14ac:dyDescent="0.25">
      <c r="A1770" s="19">
        <v>43692</v>
      </c>
      <c r="B1770" s="20">
        <v>0.8728703703703703</v>
      </c>
      <c r="C1770" s="21">
        <f t="shared" si="28"/>
        <v>58.93333333333333</v>
      </c>
      <c r="D1770">
        <v>7.8</v>
      </c>
      <c r="E1770">
        <v>6.6</v>
      </c>
      <c r="F1770">
        <v>1</v>
      </c>
    </row>
    <row r="1771" spans="1:6" hidden="1" x14ac:dyDescent="0.25">
      <c r="A1771" s="19">
        <v>43692</v>
      </c>
      <c r="B1771" s="20">
        <v>0.87425925925925929</v>
      </c>
      <c r="C1771" s="21">
        <f t="shared" si="28"/>
        <v>58.966666666666669</v>
      </c>
      <c r="D1771">
        <v>7.9</v>
      </c>
      <c r="E1771">
        <v>6.6</v>
      </c>
      <c r="F1771">
        <v>0</v>
      </c>
    </row>
    <row r="1772" spans="1:6" x14ac:dyDescent="0.25">
      <c r="A1772" s="19">
        <v>43692</v>
      </c>
      <c r="B1772" s="20">
        <v>0.87564814814814806</v>
      </c>
      <c r="C1772" s="21">
        <f t="shared" si="28"/>
        <v>59</v>
      </c>
      <c r="D1772">
        <v>7.9</v>
      </c>
      <c r="E1772">
        <v>6.6</v>
      </c>
      <c r="F1772">
        <v>1</v>
      </c>
    </row>
    <row r="1773" spans="1:6" x14ac:dyDescent="0.25">
      <c r="A1773" s="19">
        <v>43692</v>
      </c>
      <c r="B1773" s="20">
        <v>0.87703703703703706</v>
      </c>
      <c r="C1773" s="21">
        <f t="shared" si="28"/>
        <v>59.033333333333331</v>
      </c>
      <c r="D1773">
        <v>7.9</v>
      </c>
      <c r="E1773">
        <v>6.6</v>
      </c>
      <c r="F1773">
        <v>1</v>
      </c>
    </row>
    <row r="1774" spans="1:6" hidden="1" x14ac:dyDescent="0.25">
      <c r="A1774" s="19">
        <v>43692</v>
      </c>
      <c r="B1774" s="20">
        <v>0.87842592592592583</v>
      </c>
      <c r="C1774" s="21">
        <f t="shared" si="28"/>
        <v>59.066666666666663</v>
      </c>
      <c r="D1774">
        <v>7.9</v>
      </c>
      <c r="E1774">
        <v>6.6</v>
      </c>
      <c r="F1774">
        <v>0</v>
      </c>
    </row>
    <row r="1775" spans="1:6" x14ac:dyDescent="0.25">
      <c r="A1775" s="19">
        <v>43692</v>
      </c>
      <c r="B1775" s="20">
        <v>0.87981481481481483</v>
      </c>
      <c r="C1775" s="21">
        <f t="shared" si="28"/>
        <v>59.1</v>
      </c>
      <c r="D1775">
        <v>8.3000000000000007</v>
      </c>
      <c r="E1775">
        <v>6.7</v>
      </c>
      <c r="F1775">
        <v>1</v>
      </c>
    </row>
    <row r="1776" spans="1:6" x14ac:dyDescent="0.25">
      <c r="A1776" s="19">
        <v>43692</v>
      </c>
      <c r="B1776" s="20">
        <v>0.8812037037037036</v>
      </c>
      <c r="C1776" s="21">
        <f t="shared" si="28"/>
        <v>59.133333333333326</v>
      </c>
      <c r="D1776">
        <v>8</v>
      </c>
      <c r="E1776">
        <v>6.7</v>
      </c>
      <c r="F1776">
        <v>1</v>
      </c>
    </row>
    <row r="1777" spans="1:6" hidden="1" x14ac:dyDescent="0.25">
      <c r="A1777" s="19">
        <v>43692</v>
      </c>
      <c r="B1777" s="20">
        <v>0.8825925925925926</v>
      </c>
      <c r="C1777" s="21">
        <f t="shared" si="28"/>
        <v>59.166666666666664</v>
      </c>
      <c r="D1777">
        <v>7.9</v>
      </c>
      <c r="E1777">
        <v>6.7</v>
      </c>
      <c r="F1777">
        <v>0</v>
      </c>
    </row>
    <row r="1778" spans="1:6" x14ac:dyDescent="0.25">
      <c r="A1778" s="19">
        <v>43692</v>
      </c>
      <c r="B1778" s="20">
        <v>0.88398148148148159</v>
      </c>
      <c r="C1778" s="21">
        <f t="shared" si="28"/>
        <v>59.2</v>
      </c>
      <c r="D1778">
        <v>7.8</v>
      </c>
      <c r="E1778">
        <v>6.7</v>
      </c>
      <c r="F1778">
        <v>1</v>
      </c>
    </row>
    <row r="1779" spans="1:6" x14ac:dyDescent="0.25">
      <c r="A1779" s="19">
        <v>43692</v>
      </c>
      <c r="B1779" s="20">
        <v>0.88537037037037036</v>
      </c>
      <c r="C1779" s="21">
        <f t="shared" si="28"/>
        <v>59.233333333333334</v>
      </c>
      <c r="D1779">
        <v>7.9</v>
      </c>
      <c r="E1779">
        <v>6.6</v>
      </c>
      <c r="F1779">
        <v>1</v>
      </c>
    </row>
    <row r="1780" spans="1:6" hidden="1" x14ac:dyDescent="0.25">
      <c r="A1780" s="19">
        <v>43692</v>
      </c>
      <c r="B1780" s="20">
        <v>0.88675925925925936</v>
      </c>
      <c r="C1780" s="21">
        <f t="shared" si="28"/>
        <v>59.266666666666666</v>
      </c>
      <c r="D1780">
        <v>7.9</v>
      </c>
      <c r="E1780">
        <v>6.6</v>
      </c>
      <c r="F1780">
        <v>0</v>
      </c>
    </row>
    <row r="1781" spans="1:6" x14ac:dyDescent="0.25">
      <c r="A1781" s="19">
        <v>43692</v>
      </c>
      <c r="B1781" s="20">
        <v>0.88814814814814813</v>
      </c>
      <c r="C1781" s="21">
        <f t="shared" si="28"/>
        <v>59.3</v>
      </c>
      <c r="D1781">
        <v>7.9</v>
      </c>
      <c r="E1781">
        <v>6.6</v>
      </c>
      <c r="F1781">
        <v>1</v>
      </c>
    </row>
    <row r="1782" spans="1:6" x14ac:dyDescent="0.25">
      <c r="A1782" s="19">
        <v>43692</v>
      </c>
      <c r="B1782" s="20">
        <v>0.88953703703703713</v>
      </c>
      <c r="C1782" s="21">
        <f t="shared" si="28"/>
        <v>59.333333333333336</v>
      </c>
      <c r="D1782">
        <v>7.8</v>
      </c>
      <c r="E1782">
        <v>6.6</v>
      </c>
      <c r="F1782">
        <v>1</v>
      </c>
    </row>
    <row r="1783" spans="1:6" hidden="1" x14ac:dyDescent="0.25">
      <c r="A1783" s="19">
        <v>43692</v>
      </c>
      <c r="B1783" s="20">
        <v>0.8909259259259259</v>
      </c>
      <c r="C1783" s="21">
        <f t="shared" ref="C1783:C1846" si="29">(B1783-$B$2)*24+48</f>
        <v>59.366666666666667</v>
      </c>
      <c r="D1783">
        <v>7.9</v>
      </c>
      <c r="E1783">
        <v>6.6</v>
      </c>
      <c r="F1783">
        <v>0</v>
      </c>
    </row>
    <row r="1784" spans="1:6" x14ac:dyDescent="0.25">
      <c r="A1784" s="19">
        <v>43692</v>
      </c>
      <c r="B1784" s="20">
        <v>0.89231481481481489</v>
      </c>
      <c r="C1784" s="21">
        <f t="shared" si="29"/>
        <v>59.4</v>
      </c>
      <c r="D1784">
        <v>7.9</v>
      </c>
      <c r="E1784">
        <v>6.6</v>
      </c>
      <c r="F1784">
        <v>1</v>
      </c>
    </row>
    <row r="1785" spans="1:6" x14ac:dyDescent="0.25">
      <c r="A1785" s="19">
        <v>43692</v>
      </c>
      <c r="B1785" s="20">
        <v>0.89370370370370367</v>
      </c>
      <c r="C1785" s="21">
        <f t="shared" si="29"/>
        <v>59.43333333333333</v>
      </c>
      <c r="D1785">
        <v>7.8</v>
      </c>
      <c r="E1785">
        <v>6.6</v>
      </c>
      <c r="F1785">
        <v>1</v>
      </c>
    </row>
    <row r="1786" spans="1:6" hidden="1" x14ac:dyDescent="0.25">
      <c r="A1786" s="19">
        <v>43692</v>
      </c>
      <c r="B1786" s="20">
        <v>0.89509259259259266</v>
      </c>
      <c r="C1786" s="21">
        <f t="shared" si="29"/>
        <v>59.466666666666669</v>
      </c>
      <c r="D1786">
        <v>7.8</v>
      </c>
      <c r="E1786">
        <v>6.6</v>
      </c>
      <c r="F1786">
        <v>0</v>
      </c>
    </row>
    <row r="1787" spans="1:6" x14ac:dyDescent="0.25">
      <c r="A1787" s="19">
        <v>43692</v>
      </c>
      <c r="B1787" s="20">
        <v>0.89648148148148143</v>
      </c>
      <c r="C1787" s="21">
        <f t="shared" si="29"/>
        <v>59.5</v>
      </c>
      <c r="D1787">
        <v>7.9</v>
      </c>
      <c r="E1787">
        <v>6.6</v>
      </c>
      <c r="F1787">
        <v>1</v>
      </c>
    </row>
    <row r="1788" spans="1:6" x14ac:dyDescent="0.25">
      <c r="A1788" s="19">
        <v>43692</v>
      </c>
      <c r="B1788" s="20">
        <v>0.89787037037037043</v>
      </c>
      <c r="C1788" s="21">
        <f t="shared" si="29"/>
        <v>59.533333333333331</v>
      </c>
      <c r="D1788">
        <v>7.9</v>
      </c>
      <c r="E1788">
        <v>6.6</v>
      </c>
      <c r="F1788">
        <v>1</v>
      </c>
    </row>
    <row r="1789" spans="1:6" hidden="1" x14ac:dyDescent="0.25">
      <c r="A1789" s="19">
        <v>43692</v>
      </c>
      <c r="B1789" s="20">
        <v>0.8992592592592592</v>
      </c>
      <c r="C1789" s="21">
        <f t="shared" si="29"/>
        <v>59.566666666666663</v>
      </c>
      <c r="D1789">
        <v>7.9</v>
      </c>
      <c r="E1789">
        <v>6.6</v>
      </c>
      <c r="F1789">
        <v>0</v>
      </c>
    </row>
    <row r="1790" spans="1:6" x14ac:dyDescent="0.25">
      <c r="A1790" s="19">
        <v>43692</v>
      </c>
      <c r="B1790" s="20">
        <v>0.9006481481481482</v>
      </c>
      <c r="C1790" s="21">
        <f t="shared" si="29"/>
        <v>59.6</v>
      </c>
      <c r="D1790">
        <v>7.9</v>
      </c>
      <c r="E1790">
        <v>6.6</v>
      </c>
      <c r="F1790">
        <v>1</v>
      </c>
    </row>
    <row r="1791" spans="1:6" x14ac:dyDescent="0.25">
      <c r="A1791" s="19">
        <v>43692</v>
      </c>
      <c r="B1791" s="20">
        <v>0.90203703703703697</v>
      </c>
      <c r="C1791" s="21">
        <f t="shared" si="29"/>
        <v>59.633333333333333</v>
      </c>
      <c r="D1791">
        <v>7.9</v>
      </c>
      <c r="E1791">
        <v>6.6</v>
      </c>
      <c r="F1791">
        <v>1</v>
      </c>
    </row>
    <row r="1792" spans="1:6" hidden="1" x14ac:dyDescent="0.25">
      <c r="A1792" s="19">
        <v>43692</v>
      </c>
      <c r="B1792" s="20">
        <v>0.90342592592592597</v>
      </c>
      <c r="C1792" s="21">
        <f t="shared" si="29"/>
        <v>59.666666666666664</v>
      </c>
      <c r="D1792">
        <v>7.9</v>
      </c>
      <c r="E1792">
        <v>6.6</v>
      </c>
      <c r="F1792">
        <v>0</v>
      </c>
    </row>
    <row r="1793" spans="1:6" x14ac:dyDescent="0.25">
      <c r="A1793" s="19">
        <v>43692</v>
      </c>
      <c r="B1793" s="20">
        <v>0.90481481481481474</v>
      </c>
      <c r="C1793" s="21">
        <f t="shared" si="29"/>
        <v>59.699999999999996</v>
      </c>
      <c r="D1793">
        <v>7.8</v>
      </c>
      <c r="E1793">
        <v>6.6</v>
      </c>
      <c r="F1793">
        <v>1</v>
      </c>
    </row>
    <row r="1794" spans="1:6" x14ac:dyDescent="0.25">
      <c r="A1794" s="19">
        <v>43692</v>
      </c>
      <c r="B1794" s="20">
        <v>0.90620370370370373</v>
      </c>
      <c r="C1794" s="21">
        <f t="shared" si="29"/>
        <v>59.733333333333334</v>
      </c>
      <c r="D1794">
        <v>7.8</v>
      </c>
      <c r="E1794">
        <v>6.6</v>
      </c>
      <c r="F1794">
        <v>1</v>
      </c>
    </row>
    <row r="1795" spans="1:6" hidden="1" x14ac:dyDescent="0.25">
      <c r="A1795" s="19">
        <v>43692</v>
      </c>
      <c r="B1795" s="20">
        <v>0.90759259259259262</v>
      </c>
      <c r="C1795" s="21">
        <f t="shared" si="29"/>
        <v>59.766666666666666</v>
      </c>
      <c r="D1795">
        <v>7.9</v>
      </c>
      <c r="E1795">
        <v>6.6</v>
      </c>
      <c r="F1795">
        <v>0</v>
      </c>
    </row>
    <row r="1796" spans="1:6" x14ac:dyDescent="0.25">
      <c r="A1796" s="19">
        <v>43692</v>
      </c>
      <c r="B1796" s="20">
        <v>0.9089814814814815</v>
      </c>
      <c r="C1796" s="21">
        <f t="shared" si="29"/>
        <v>59.8</v>
      </c>
      <c r="D1796">
        <v>7.9</v>
      </c>
      <c r="E1796">
        <v>6.6</v>
      </c>
      <c r="F1796">
        <v>1</v>
      </c>
    </row>
    <row r="1797" spans="1:6" x14ac:dyDescent="0.25">
      <c r="A1797" s="19">
        <v>43692</v>
      </c>
      <c r="B1797" s="20">
        <v>0.91037037037037039</v>
      </c>
      <c r="C1797" s="21">
        <f t="shared" si="29"/>
        <v>59.833333333333329</v>
      </c>
      <c r="D1797">
        <v>7.8</v>
      </c>
      <c r="E1797">
        <v>6.6</v>
      </c>
      <c r="F1797">
        <v>1</v>
      </c>
    </row>
    <row r="1798" spans="1:6" hidden="1" x14ac:dyDescent="0.25">
      <c r="A1798" s="19">
        <v>43692</v>
      </c>
      <c r="B1798" s="20">
        <v>0.91175925925925927</v>
      </c>
      <c r="C1798" s="21">
        <f t="shared" si="29"/>
        <v>59.866666666666667</v>
      </c>
      <c r="D1798">
        <v>7.9</v>
      </c>
      <c r="E1798">
        <v>6.6</v>
      </c>
      <c r="F1798">
        <v>0</v>
      </c>
    </row>
    <row r="1799" spans="1:6" x14ac:dyDescent="0.25">
      <c r="A1799" s="19">
        <v>43692</v>
      </c>
      <c r="B1799" s="20">
        <v>0.91314814814814815</v>
      </c>
      <c r="C1799" s="21">
        <f t="shared" si="29"/>
        <v>59.9</v>
      </c>
      <c r="D1799">
        <v>7.9</v>
      </c>
      <c r="E1799">
        <v>6.6</v>
      </c>
      <c r="F1799">
        <v>1</v>
      </c>
    </row>
    <row r="1800" spans="1:6" x14ac:dyDescent="0.25">
      <c r="A1800" s="19">
        <v>43692</v>
      </c>
      <c r="B1800" s="20">
        <v>0.91453703703703704</v>
      </c>
      <c r="C1800" s="21">
        <f t="shared" si="29"/>
        <v>59.93333333333333</v>
      </c>
      <c r="D1800">
        <v>7.9</v>
      </c>
      <c r="E1800">
        <v>6.6</v>
      </c>
      <c r="F1800">
        <v>1</v>
      </c>
    </row>
    <row r="1801" spans="1:6" hidden="1" x14ac:dyDescent="0.25">
      <c r="A1801" s="19">
        <v>43692</v>
      </c>
      <c r="B1801" s="20">
        <v>0.91592592592592592</v>
      </c>
      <c r="C1801" s="21">
        <f t="shared" si="29"/>
        <v>59.966666666666669</v>
      </c>
      <c r="D1801">
        <v>7.9</v>
      </c>
      <c r="E1801">
        <v>6.6</v>
      </c>
      <c r="F1801">
        <v>0</v>
      </c>
    </row>
    <row r="1802" spans="1:6" x14ac:dyDescent="0.25">
      <c r="A1802" s="19">
        <v>43692</v>
      </c>
      <c r="B1802" s="20">
        <v>0.91731481481481481</v>
      </c>
      <c r="C1802" s="21">
        <f t="shared" si="29"/>
        <v>60</v>
      </c>
      <c r="D1802">
        <v>7.9</v>
      </c>
      <c r="E1802">
        <v>6.6</v>
      </c>
      <c r="F1802">
        <v>1</v>
      </c>
    </row>
    <row r="1803" spans="1:6" x14ac:dyDescent="0.25">
      <c r="A1803" s="19">
        <v>43692</v>
      </c>
      <c r="B1803" s="20">
        <v>0.91870370370370369</v>
      </c>
      <c r="C1803" s="21">
        <f t="shared" si="29"/>
        <v>60.033333333333331</v>
      </c>
      <c r="D1803">
        <v>7.8</v>
      </c>
      <c r="E1803">
        <v>6.6</v>
      </c>
      <c r="F1803">
        <v>1</v>
      </c>
    </row>
    <row r="1804" spans="1:6" hidden="1" x14ac:dyDescent="0.25">
      <c r="A1804" s="19">
        <v>43692</v>
      </c>
      <c r="B1804" s="20">
        <v>0.92009259259259257</v>
      </c>
      <c r="C1804" s="21">
        <f t="shared" si="29"/>
        <v>60.066666666666663</v>
      </c>
      <c r="D1804">
        <v>6.6</v>
      </c>
      <c r="E1804">
        <v>6.5</v>
      </c>
      <c r="F1804">
        <v>0</v>
      </c>
    </row>
    <row r="1805" spans="1:6" x14ac:dyDescent="0.25">
      <c r="A1805" s="19">
        <v>43692</v>
      </c>
      <c r="B1805" s="20">
        <v>0.92148148148148146</v>
      </c>
      <c r="C1805" s="21">
        <f t="shared" si="29"/>
        <v>60.1</v>
      </c>
      <c r="D1805">
        <v>6.5</v>
      </c>
      <c r="E1805">
        <v>6.2</v>
      </c>
      <c r="F1805">
        <v>1</v>
      </c>
    </row>
    <row r="1806" spans="1:6" x14ac:dyDescent="0.25">
      <c r="A1806" s="19">
        <v>43692</v>
      </c>
      <c r="B1806" s="20">
        <v>0.92287037037037034</v>
      </c>
      <c r="C1806" s="21">
        <f t="shared" si="29"/>
        <v>60.133333333333333</v>
      </c>
      <c r="D1806">
        <v>6.4</v>
      </c>
      <c r="E1806">
        <v>6</v>
      </c>
      <c r="F1806">
        <v>1</v>
      </c>
    </row>
    <row r="1807" spans="1:6" hidden="1" x14ac:dyDescent="0.25">
      <c r="A1807" s="19">
        <v>43692</v>
      </c>
      <c r="B1807" s="20">
        <v>0.92425925925925922</v>
      </c>
      <c r="C1807" s="21">
        <f t="shared" si="29"/>
        <v>60.166666666666664</v>
      </c>
      <c r="D1807">
        <v>6.3</v>
      </c>
      <c r="E1807">
        <v>5.8</v>
      </c>
      <c r="F1807">
        <v>0</v>
      </c>
    </row>
    <row r="1808" spans="1:6" x14ac:dyDescent="0.25">
      <c r="A1808" s="19">
        <v>43692</v>
      </c>
      <c r="B1808" s="20">
        <v>0.92564814814814822</v>
      </c>
      <c r="C1808" s="21">
        <f t="shared" si="29"/>
        <v>60.2</v>
      </c>
      <c r="D1808">
        <v>6.3</v>
      </c>
      <c r="E1808">
        <v>5.6</v>
      </c>
      <c r="F1808">
        <v>1</v>
      </c>
    </row>
    <row r="1809" spans="1:6" x14ac:dyDescent="0.25">
      <c r="A1809" s="19">
        <v>43692</v>
      </c>
      <c r="B1809" s="20">
        <v>0.92703703703703699</v>
      </c>
      <c r="C1809" s="21">
        <f t="shared" si="29"/>
        <v>60.233333333333334</v>
      </c>
      <c r="D1809">
        <v>6.2</v>
      </c>
      <c r="E1809">
        <v>5.5</v>
      </c>
      <c r="F1809">
        <v>1</v>
      </c>
    </row>
    <row r="1810" spans="1:6" hidden="1" x14ac:dyDescent="0.25">
      <c r="A1810" s="19">
        <v>43692</v>
      </c>
      <c r="B1810" s="20">
        <v>0.92842592592592599</v>
      </c>
      <c r="C1810" s="21">
        <f t="shared" si="29"/>
        <v>60.266666666666666</v>
      </c>
      <c r="D1810">
        <v>6.4</v>
      </c>
      <c r="E1810">
        <v>5.5</v>
      </c>
      <c r="F1810">
        <v>0</v>
      </c>
    </row>
    <row r="1811" spans="1:6" x14ac:dyDescent="0.25">
      <c r="A1811" s="19">
        <v>43692</v>
      </c>
      <c r="B1811" s="20">
        <v>0.92981481481481476</v>
      </c>
      <c r="C1811" s="21">
        <f t="shared" si="29"/>
        <v>60.3</v>
      </c>
      <c r="D1811">
        <v>6.2</v>
      </c>
      <c r="E1811">
        <v>5.4</v>
      </c>
      <c r="F1811">
        <v>1</v>
      </c>
    </row>
    <row r="1812" spans="1:6" x14ac:dyDescent="0.25">
      <c r="A1812" s="19">
        <v>43692</v>
      </c>
      <c r="B1812" s="20">
        <v>0.93120370370370376</v>
      </c>
      <c r="C1812" s="21">
        <f t="shared" si="29"/>
        <v>60.333333333333329</v>
      </c>
      <c r="D1812">
        <v>6.2</v>
      </c>
      <c r="E1812">
        <v>5.3</v>
      </c>
      <c r="F1812">
        <v>1</v>
      </c>
    </row>
    <row r="1813" spans="1:6" hidden="1" x14ac:dyDescent="0.25">
      <c r="A1813" s="19">
        <v>43692</v>
      </c>
      <c r="B1813" s="20">
        <v>0.93259259259259253</v>
      </c>
      <c r="C1813" s="21">
        <f t="shared" si="29"/>
        <v>60.366666666666667</v>
      </c>
      <c r="D1813">
        <v>6.1</v>
      </c>
      <c r="E1813">
        <v>5.3</v>
      </c>
      <c r="F1813">
        <v>0</v>
      </c>
    </row>
    <row r="1814" spans="1:6" x14ac:dyDescent="0.25">
      <c r="A1814" s="19">
        <v>43692</v>
      </c>
      <c r="B1814" s="20">
        <v>0.93398148148148152</v>
      </c>
      <c r="C1814" s="21">
        <f t="shared" si="29"/>
        <v>60.4</v>
      </c>
      <c r="D1814">
        <v>6.1</v>
      </c>
      <c r="E1814">
        <v>5.2</v>
      </c>
      <c r="F1814">
        <v>1</v>
      </c>
    </row>
    <row r="1815" spans="1:6" x14ac:dyDescent="0.25">
      <c r="A1815" s="19">
        <v>43692</v>
      </c>
      <c r="B1815" s="20">
        <v>0.9353703703703703</v>
      </c>
      <c r="C1815" s="21">
        <f t="shared" si="29"/>
        <v>60.43333333333333</v>
      </c>
      <c r="D1815">
        <v>6.1</v>
      </c>
      <c r="E1815">
        <v>5.2</v>
      </c>
      <c r="F1815">
        <v>1</v>
      </c>
    </row>
    <row r="1816" spans="1:6" hidden="1" x14ac:dyDescent="0.25">
      <c r="A1816" s="19">
        <v>43692</v>
      </c>
      <c r="B1816" s="20">
        <v>0.93675925925925929</v>
      </c>
      <c r="C1816" s="21">
        <f t="shared" si="29"/>
        <v>60.466666666666669</v>
      </c>
      <c r="D1816">
        <v>6.2</v>
      </c>
      <c r="E1816">
        <v>5.2</v>
      </c>
      <c r="F1816">
        <v>0</v>
      </c>
    </row>
    <row r="1817" spans="1:6" x14ac:dyDescent="0.25">
      <c r="A1817" s="19">
        <v>43692</v>
      </c>
      <c r="B1817" s="20">
        <v>0.93814814814814806</v>
      </c>
      <c r="C1817" s="21">
        <f t="shared" si="29"/>
        <v>60.5</v>
      </c>
      <c r="D1817">
        <v>6.2</v>
      </c>
      <c r="E1817">
        <v>5.2</v>
      </c>
      <c r="F1817">
        <v>1</v>
      </c>
    </row>
    <row r="1818" spans="1:6" x14ac:dyDescent="0.25">
      <c r="A1818" s="19">
        <v>43692</v>
      </c>
      <c r="B1818" s="20">
        <v>0.93953703703703706</v>
      </c>
      <c r="C1818" s="21">
        <f t="shared" si="29"/>
        <v>60.533333333333331</v>
      </c>
      <c r="D1818">
        <v>6.1</v>
      </c>
      <c r="E1818">
        <v>5.2</v>
      </c>
      <c r="F1818">
        <v>1</v>
      </c>
    </row>
    <row r="1819" spans="1:6" hidden="1" x14ac:dyDescent="0.25">
      <c r="A1819" s="19">
        <v>43692</v>
      </c>
      <c r="B1819" s="20">
        <v>0.94092592592592583</v>
      </c>
      <c r="C1819" s="21">
        <f t="shared" si="29"/>
        <v>60.566666666666663</v>
      </c>
      <c r="D1819">
        <v>6.1</v>
      </c>
      <c r="E1819">
        <v>5.2</v>
      </c>
      <c r="F1819">
        <v>0</v>
      </c>
    </row>
    <row r="1820" spans="1:6" x14ac:dyDescent="0.25">
      <c r="A1820" s="19">
        <v>43692</v>
      </c>
      <c r="B1820" s="20">
        <v>0.94231481481481483</v>
      </c>
      <c r="C1820" s="21">
        <f t="shared" si="29"/>
        <v>60.599999999999994</v>
      </c>
      <c r="D1820">
        <v>6.1</v>
      </c>
      <c r="E1820">
        <v>5.2</v>
      </c>
      <c r="F1820">
        <v>1</v>
      </c>
    </row>
    <row r="1821" spans="1:6" x14ac:dyDescent="0.25">
      <c r="A1821" s="19">
        <v>43692</v>
      </c>
      <c r="B1821" s="20">
        <v>0.9437037037037036</v>
      </c>
      <c r="C1821" s="21">
        <f t="shared" si="29"/>
        <v>60.633333333333333</v>
      </c>
      <c r="D1821">
        <v>6.1</v>
      </c>
      <c r="E1821">
        <v>5.2</v>
      </c>
      <c r="F1821">
        <v>1</v>
      </c>
    </row>
    <row r="1822" spans="1:6" hidden="1" x14ac:dyDescent="0.25">
      <c r="A1822" s="19">
        <v>43692</v>
      </c>
      <c r="B1822" s="20">
        <v>0.9450925925925926</v>
      </c>
      <c r="C1822" s="21">
        <f t="shared" si="29"/>
        <v>60.666666666666664</v>
      </c>
      <c r="D1822">
        <v>6.1</v>
      </c>
      <c r="E1822">
        <v>5.2</v>
      </c>
      <c r="F1822">
        <v>0</v>
      </c>
    </row>
    <row r="1823" spans="1:6" x14ac:dyDescent="0.25">
      <c r="A1823" s="19">
        <v>43692</v>
      </c>
      <c r="B1823" s="20">
        <v>0.94648148148148137</v>
      </c>
      <c r="C1823" s="21">
        <f t="shared" si="29"/>
        <v>60.699999999999996</v>
      </c>
      <c r="D1823">
        <v>6.1</v>
      </c>
      <c r="E1823">
        <v>5.2</v>
      </c>
      <c r="F1823">
        <v>1</v>
      </c>
    </row>
    <row r="1824" spans="1:6" x14ac:dyDescent="0.25">
      <c r="A1824" s="19">
        <v>43692</v>
      </c>
      <c r="B1824" s="20">
        <v>0.94787037037037036</v>
      </c>
      <c r="C1824" s="21">
        <f t="shared" si="29"/>
        <v>60.733333333333334</v>
      </c>
      <c r="D1824">
        <v>6.1</v>
      </c>
      <c r="E1824">
        <v>5.2</v>
      </c>
      <c r="F1824">
        <v>1</v>
      </c>
    </row>
    <row r="1825" spans="1:6" hidden="1" x14ac:dyDescent="0.25">
      <c r="A1825" s="19">
        <v>43692</v>
      </c>
      <c r="B1825" s="20">
        <v>0.94925925925925936</v>
      </c>
      <c r="C1825" s="21">
        <f t="shared" si="29"/>
        <v>60.766666666666666</v>
      </c>
      <c r="D1825">
        <v>6.1</v>
      </c>
      <c r="E1825">
        <v>5.2</v>
      </c>
      <c r="F1825">
        <v>0</v>
      </c>
    </row>
    <row r="1826" spans="1:6" x14ac:dyDescent="0.25">
      <c r="A1826" s="19">
        <v>43692</v>
      </c>
      <c r="B1826" s="20">
        <v>0.95064814814814813</v>
      </c>
      <c r="C1826" s="21">
        <f t="shared" si="29"/>
        <v>60.8</v>
      </c>
      <c r="D1826">
        <v>6.2</v>
      </c>
      <c r="E1826">
        <v>5.2</v>
      </c>
      <c r="F1826">
        <v>1</v>
      </c>
    </row>
    <row r="1827" spans="1:6" x14ac:dyDescent="0.25">
      <c r="A1827" s="19">
        <v>43692</v>
      </c>
      <c r="B1827" s="20">
        <v>0.95203703703703713</v>
      </c>
      <c r="C1827" s="21">
        <f t="shared" si="29"/>
        <v>60.833333333333336</v>
      </c>
      <c r="D1827">
        <v>6.1</v>
      </c>
      <c r="E1827">
        <v>5.2</v>
      </c>
      <c r="F1827">
        <v>1</v>
      </c>
    </row>
    <row r="1828" spans="1:6" hidden="1" x14ac:dyDescent="0.25">
      <c r="A1828" s="19">
        <v>43692</v>
      </c>
      <c r="B1828" s="20">
        <v>0.9534259259259259</v>
      </c>
      <c r="C1828" s="21">
        <f t="shared" si="29"/>
        <v>60.86666666666666</v>
      </c>
      <c r="D1828">
        <v>6.1</v>
      </c>
      <c r="E1828">
        <v>5.3</v>
      </c>
      <c r="F1828">
        <v>0</v>
      </c>
    </row>
    <row r="1829" spans="1:6" x14ac:dyDescent="0.25">
      <c r="A1829" s="19">
        <v>43692</v>
      </c>
      <c r="B1829" s="20">
        <v>0.95481481481481489</v>
      </c>
      <c r="C1829" s="21">
        <f t="shared" si="29"/>
        <v>60.900000000000006</v>
      </c>
      <c r="D1829">
        <v>6.1</v>
      </c>
      <c r="E1829">
        <v>5.2</v>
      </c>
      <c r="F1829">
        <v>1</v>
      </c>
    </row>
    <row r="1830" spans="1:6" x14ac:dyDescent="0.25">
      <c r="A1830" s="19">
        <v>43692</v>
      </c>
      <c r="B1830" s="20">
        <v>0.95620370370370367</v>
      </c>
      <c r="C1830" s="21">
        <f t="shared" si="29"/>
        <v>60.93333333333333</v>
      </c>
      <c r="D1830">
        <v>6</v>
      </c>
      <c r="E1830">
        <v>5.2</v>
      </c>
      <c r="F1830">
        <v>1</v>
      </c>
    </row>
    <row r="1831" spans="1:6" hidden="1" x14ac:dyDescent="0.25">
      <c r="A1831" s="19">
        <v>43692</v>
      </c>
      <c r="B1831" s="20">
        <v>0.95759259259259266</v>
      </c>
      <c r="C1831" s="21">
        <f t="shared" si="29"/>
        <v>60.966666666666669</v>
      </c>
      <c r="D1831">
        <v>6.1</v>
      </c>
      <c r="E1831">
        <v>5.2</v>
      </c>
      <c r="F1831">
        <v>0</v>
      </c>
    </row>
    <row r="1832" spans="1:6" x14ac:dyDescent="0.25">
      <c r="A1832" s="19">
        <v>43692</v>
      </c>
      <c r="B1832" s="20">
        <v>0.95898148148148143</v>
      </c>
      <c r="C1832" s="21">
        <f t="shared" si="29"/>
        <v>61</v>
      </c>
      <c r="D1832">
        <v>6.1</v>
      </c>
      <c r="E1832">
        <v>5.2</v>
      </c>
      <c r="F1832">
        <v>1</v>
      </c>
    </row>
    <row r="1833" spans="1:6" x14ac:dyDescent="0.25">
      <c r="A1833" s="19">
        <v>43692</v>
      </c>
      <c r="B1833" s="20">
        <v>0.96037037037037043</v>
      </c>
      <c r="C1833" s="21">
        <f t="shared" si="29"/>
        <v>61.033333333333331</v>
      </c>
      <c r="D1833">
        <v>6.1</v>
      </c>
      <c r="E1833">
        <v>5.2</v>
      </c>
      <c r="F1833">
        <v>1</v>
      </c>
    </row>
    <row r="1834" spans="1:6" hidden="1" x14ac:dyDescent="0.25">
      <c r="A1834" s="19">
        <v>43692</v>
      </c>
      <c r="B1834" s="20">
        <v>0.9617592592592592</v>
      </c>
      <c r="C1834" s="21">
        <f t="shared" si="29"/>
        <v>61.066666666666663</v>
      </c>
      <c r="D1834">
        <v>6.7</v>
      </c>
      <c r="E1834">
        <v>5.3</v>
      </c>
      <c r="F1834">
        <v>0</v>
      </c>
    </row>
    <row r="1835" spans="1:6" x14ac:dyDescent="0.25">
      <c r="A1835" s="19">
        <v>43692</v>
      </c>
      <c r="B1835" s="20">
        <v>0.9631481481481482</v>
      </c>
      <c r="C1835" s="21">
        <f t="shared" si="29"/>
        <v>61.1</v>
      </c>
      <c r="D1835">
        <v>7.1</v>
      </c>
      <c r="E1835">
        <v>5.4</v>
      </c>
      <c r="F1835">
        <v>1</v>
      </c>
    </row>
    <row r="1836" spans="1:6" x14ac:dyDescent="0.25">
      <c r="A1836" s="19">
        <v>43692</v>
      </c>
      <c r="B1836" s="20">
        <v>0.96453703703703697</v>
      </c>
      <c r="C1836" s="21">
        <f t="shared" si="29"/>
        <v>61.133333333333326</v>
      </c>
      <c r="D1836">
        <v>6.1</v>
      </c>
      <c r="E1836">
        <v>5.4</v>
      </c>
      <c r="F1836">
        <v>1</v>
      </c>
    </row>
    <row r="1837" spans="1:6" hidden="1" x14ac:dyDescent="0.25">
      <c r="A1837" s="19">
        <v>43692</v>
      </c>
      <c r="B1837" s="20">
        <v>0.96592592592592597</v>
      </c>
      <c r="C1837" s="21">
        <f t="shared" si="29"/>
        <v>61.166666666666671</v>
      </c>
      <c r="D1837">
        <v>5.8</v>
      </c>
      <c r="E1837">
        <v>5.3</v>
      </c>
      <c r="F1837">
        <v>0</v>
      </c>
    </row>
    <row r="1838" spans="1:6" x14ac:dyDescent="0.25">
      <c r="A1838" s="19">
        <v>43692</v>
      </c>
      <c r="B1838" s="20">
        <v>0.96731481481481485</v>
      </c>
      <c r="C1838" s="21">
        <f t="shared" si="29"/>
        <v>61.2</v>
      </c>
      <c r="D1838">
        <v>5.8</v>
      </c>
      <c r="E1838">
        <v>5.2</v>
      </c>
      <c r="F1838">
        <v>1</v>
      </c>
    </row>
    <row r="1839" spans="1:6" x14ac:dyDescent="0.25">
      <c r="A1839" s="19">
        <v>43692</v>
      </c>
      <c r="B1839" s="20">
        <v>0.96870370370370373</v>
      </c>
      <c r="C1839" s="21">
        <f t="shared" si="29"/>
        <v>61.233333333333334</v>
      </c>
      <c r="D1839">
        <v>5.8</v>
      </c>
      <c r="E1839">
        <v>5.2</v>
      </c>
      <c r="F1839">
        <v>1</v>
      </c>
    </row>
    <row r="1840" spans="1:6" hidden="1" x14ac:dyDescent="0.25">
      <c r="A1840" s="19">
        <v>43692</v>
      </c>
      <c r="B1840" s="20">
        <v>0.97009259259259262</v>
      </c>
      <c r="C1840" s="21">
        <f t="shared" si="29"/>
        <v>61.266666666666666</v>
      </c>
      <c r="D1840">
        <v>5.9</v>
      </c>
      <c r="E1840">
        <v>5.0999999999999996</v>
      </c>
      <c r="F1840">
        <v>0</v>
      </c>
    </row>
    <row r="1841" spans="1:6" x14ac:dyDescent="0.25">
      <c r="A1841" s="19">
        <v>43692</v>
      </c>
      <c r="B1841" s="20">
        <v>0.9714814814814815</v>
      </c>
      <c r="C1841" s="21">
        <f t="shared" si="29"/>
        <v>61.3</v>
      </c>
      <c r="D1841">
        <v>5.9</v>
      </c>
      <c r="E1841">
        <v>5.0999999999999996</v>
      </c>
      <c r="F1841">
        <v>1</v>
      </c>
    </row>
    <row r="1842" spans="1:6" x14ac:dyDescent="0.25">
      <c r="A1842" s="19">
        <v>43692</v>
      </c>
      <c r="B1842" s="20">
        <v>0.97287037037037039</v>
      </c>
      <c r="C1842" s="21">
        <f t="shared" si="29"/>
        <v>61.333333333333336</v>
      </c>
      <c r="D1842">
        <v>6</v>
      </c>
      <c r="E1842">
        <v>5.0999999999999996</v>
      </c>
      <c r="F1842">
        <v>1</v>
      </c>
    </row>
    <row r="1843" spans="1:6" hidden="1" x14ac:dyDescent="0.25">
      <c r="A1843" s="19">
        <v>43692</v>
      </c>
      <c r="B1843" s="20">
        <v>0.97425925925925927</v>
      </c>
      <c r="C1843" s="21">
        <f t="shared" si="29"/>
        <v>61.366666666666667</v>
      </c>
      <c r="D1843">
        <v>5.9</v>
      </c>
      <c r="E1843">
        <v>5.0999999999999996</v>
      </c>
      <c r="F1843">
        <v>0</v>
      </c>
    </row>
    <row r="1844" spans="1:6" x14ac:dyDescent="0.25">
      <c r="A1844" s="19">
        <v>43692</v>
      </c>
      <c r="B1844" s="20">
        <v>0.97564814814814815</v>
      </c>
      <c r="C1844" s="21">
        <f t="shared" si="29"/>
        <v>61.4</v>
      </c>
      <c r="D1844">
        <v>6</v>
      </c>
      <c r="E1844">
        <v>5.0999999999999996</v>
      </c>
      <c r="F1844">
        <v>1</v>
      </c>
    </row>
    <row r="1845" spans="1:6" x14ac:dyDescent="0.25">
      <c r="A1845" s="19">
        <v>43692</v>
      </c>
      <c r="B1845" s="20">
        <v>0.97703703703703704</v>
      </c>
      <c r="C1845" s="21">
        <f t="shared" si="29"/>
        <v>61.433333333333337</v>
      </c>
      <c r="D1845">
        <v>6</v>
      </c>
      <c r="E1845">
        <v>5.0999999999999996</v>
      </c>
      <c r="F1845">
        <v>1</v>
      </c>
    </row>
    <row r="1846" spans="1:6" hidden="1" x14ac:dyDescent="0.25">
      <c r="A1846" s="19">
        <v>43692</v>
      </c>
      <c r="B1846" s="20">
        <v>0.97842592592592592</v>
      </c>
      <c r="C1846" s="21">
        <f t="shared" si="29"/>
        <v>61.466666666666669</v>
      </c>
      <c r="D1846">
        <v>5.9</v>
      </c>
      <c r="E1846">
        <v>5.0999999999999996</v>
      </c>
      <c r="F1846">
        <v>0</v>
      </c>
    </row>
    <row r="1847" spans="1:6" x14ac:dyDescent="0.25">
      <c r="A1847" s="19">
        <v>43692</v>
      </c>
      <c r="B1847" s="20">
        <v>0.97981481481481481</v>
      </c>
      <c r="C1847" s="21">
        <f t="shared" ref="C1847:C1861" si="30">(B1847-$B$2)*24+48</f>
        <v>61.5</v>
      </c>
      <c r="D1847">
        <v>6</v>
      </c>
      <c r="E1847">
        <v>5.2</v>
      </c>
      <c r="F1847">
        <v>1</v>
      </c>
    </row>
    <row r="1848" spans="1:6" x14ac:dyDescent="0.25">
      <c r="A1848" s="19">
        <v>43692</v>
      </c>
      <c r="B1848" s="20">
        <v>0.98120370370370369</v>
      </c>
      <c r="C1848" s="21">
        <f t="shared" si="30"/>
        <v>61.533333333333331</v>
      </c>
      <c r="D1848">
        <v>6</v>
      </c>
      <c r="E1848">
        <v>5.2</v>
      </c>
      <c r="F1848">
        <v>1</v>
      </c>
    </row>
    <row r="1849" spans="1:6" hidden="1" x14ac:dyDescent="0.25">
      <c r="A1849" s="19">
        <v>43692</v>
      </c>
      <c r="B1849" s="20">
        <v>0.98259259259259257</v>
      </c>
      <c r="C1849" s="21">
        <f t="shared" si="30"/>
        <v>61.566666666666663</v>
      </c>
      <c r="D1849">
        <v>6</v>
      </c>
      <c r="E1849">
        <v>5.2</v>
      </c>
      <c r="F1849">
        <v>0</v>
      </c>
    </row>
    <row r="1850" spans="1:6" x14ac:dyDescent="0.25">
      <c r="A1850" s="19">
        <v>43692</v>
      </c>
      <c r="B1850" s="20">
        <v>0.98398148148148146</v>
      </c>
      <c r="C1850" s="21">
        <f t="shared" si="30"/>
        <v>61.6</v>
      </c>
      <c r="D1850">
        <v>6</v>
      </c>
      <c r="E1850">
        <v>5.2</v>
      </c>
      <c r="F1850">
        <v>1</v>
      </c>
    </row>
    <row r="1851" spans="1:6" x14ac:dyDescent="0.25">
      <c r="A1851" s="19">
        <v>43692</v>
      </c>
      <c r="B1851" s="20">
        <v>0.98537037037037034</v>
      </c>
      <c r="C1851" s="21">
        <f t="shared" si="30"/>
        <v>61.633333333333333</v>
      </c>
      <c r="D1851">
        <v>6</v>
      </c>
      <c r="E1851">
        <v>5.2</v>
      </c>
      <c r="F1851">
        <v>1</v>
      </c>
    </row>
    <row r="1852" spans="1:6" hidden="1" x14ac:dyDescent="0.25">
      <c r="A1852" s="19">
        <v>43692</v>
      </c>
      <c r="B1852" s="20">
        <v>0.98675925925925922</v>
      </c>
      <c r="C1852" s="21">
        <f t="shared" si="30"/>
        <v>61.666666666666664</v>
      </c>
      <c r="D1852">
        <v>6.1</v>
      </c>
      <c r="E1852">
        <v>5.2</v>
      </c>
      <c r="F1852">
        <v>0</v>
      </c>
    </row>
    <row r="1853" spans="1:6" x14ac:dyDescent="0.25">
      <c r="A1853" s="19">
        <v>43692</v>
      </c>
      <c r="B1853" s="20">
        <v>0.98814814814814811</v>
      </c>
      <c r="C1853" s="21">
        <f t="shared" si="30"/>
        <v>61.7</v>
      </c>
      <c r="D1853">
        <v>6</v>
      </c>
      <c r="E1853">
        <v>5.2</v>
      </c>
      <c r="F1853">
        <v>1</v>
      </c>
    </row>
    <row r="1854" spans="1:6" x14ac:dyDescent="0.25">
      <c r="A1854" s="19">
        <v>43692</v>
      </c>
      <c r="B1854" s="20">
        <v>0.98953703703703699</v>
      </c>
      <c r="C1854" s="21">
        <f t="shared" si="30"/>
        <v>61.733333333333334</v>
      </c>
      <c r="D1854">
        <v>6</v>
      </c>
      <c r="E1854">
        <v>5.2</v>
      </c>
      <c r="F1854">
        <v>1</v>
      </c>
    </row>
    <row r="1855" spans="1:6" hidden="1" x14ac:dyDescent="0.25">
      <c r="A1855" s="19">
        <v>43692</v>
      </c>
      <c r="B1855" s="20">
        <v>0.99092592592592599</v>
      </c>
      <c r="C1855" s="21">
        <f t="shared" si="30"/>
        <v>61.766666666666666</v>
      </c>
      <c r="D1855">
        <v>6.1</v>
      </c>
      <c r="E1855">
        <v>5.2</v>
      </c>
      <c r="F1855">
        <v>0</v>
      </c>
    </row>
    <row r="1856" spans="1:6" x14ac:dyDescent="0.25">
      <c r="A1856" s="19">
        <v>43692</v>
      </c>
      <c r="B1856" s="20">
        <v>0.99231481481481476</v>
      </c>
      <c r="C1856" s="21">
        <f t="shared" si="30"/>
        <v>61.8</v>
      </c>
      <c r="D1856">
        <v>6</v>
      </c>
      <c r="E1856">
        <v>5.2</v>
      </c>
      <c r="F1856">
        <v>1</v>
      </c>
    </row>
    <row r="1857" spans="1:6" x14ac:dyDescent="0.25">
      <c r="A1857" s="19">
        <v>43692</v>
      </c>
      <c r="B1857" s="20">
        <v>0.99370370370370376</v>
      </c>
      <c r="C1857" s="21">
        <f t="shared" si="30"/>
        <v>61.833333333333329</v>
      </c>
      <c r="D1857">
        <v>6</v>
      </c>
      <c r="E1857">
        <v>5.2</v>
      </c>
      <c r="F1857">
        <v>1</v>
      </c>
    </row>
    <row r="1858" spans="1:6" hidden="1" x14ac:dyDescent="0.25">
      <c r="A1858" s="19">
        <v>43692</v>
      </c>
      <c r="B1858" s="20">
        <v>0.99509259259259253</v>
      </c>
      <c r="C1858" s="21">
        <f t="shared" si="30"/>
        <v>61.866666666666667</v>
      </c>
      <c r="D1858">
        <v>6</v>
      </c>
      <c r="E1858">
        <v>5.2</v>
      </c>
      <c r="F1858">
        <v>0</v>
      </c>
    </row>
    <row r="1859" spans="1:6" x14ac:dyDescent="0.25">
      <c r="A1859" s="19">
        <v>43692</v>
      </c>
      <c r="B1859" s="20">
        <v>0.99648148148148152</v>
      </c>
      <c r="C1859" s="21">
        <f t="shared" si="30"/>
        <v>61.9</v>
      </c>
      <c r="D1859">
        <v>6</v>
      </c>
      <c r="E1859">
        <v>5.2</v>
      </c>
      <c r="F1859">
        <v>1</v>
      </c>
    </row>
    <row r="1860" spans="1:6" x14ac:dyDescent="0.25">
      <c r="A1860" s="19">
        <v>43692</v>
      </c>
      <c r="B1860" s="20">
        <v>0.9978703703703703</v>
      </c>
      <c r="C1860" s="21">
        <f t="shared" si="30"/>
        <v>61.93333333333333</v>
      </c>
      <c r="D1860">
        <v>6</v>
      </c>
      <c r="E1860">
        <v>5.2</v>
      </c>
      <c r="F1860">
        <v>1</v>
      </c>
    </row>
    <row r="1861" spans="1:6" hidden="1" x14ac:dyDescent="0.25">
      <c r="A1861" s="19">
        <v>43692</v>
      </c>
      <c r="B1861" s="20">
        <v>0.99925925925925929</v>
      </c>
      <c r="C1861" s="21">
        <f t="shared" si="30"/>
        <v>61.966666666666669</v>
      </c>
      <c r="D1861">
        <v>6</v>
      </c>
      <c r="E1861">
        <v>5.2</v>
      </c>
      <c r="F1861">
        <v>0</v>
      </c>
    </row>
    <row r="1862" spans="1:6" x14ac:dyDescent="0.25">
      <c r="A1862" s="19">
        <v>43693</v>
      </c>
      <c r="B1862" s="20">
        <v>6.4814814814814813E-4</v>
      </c>
      <c r="C1862" s="21">
        <f>(B1862-$B$2)*24+72</f>
        <v>62</v>
      </c>
      <c r="D1862">
        <v>6.1</v>
      </c>
      <c r="E1862">
        <v>5.3</v>
      </c>
      <c r="F1862">
        <v>1</v>
      </c>
    </row>
    <row r="1863" spans="1:6" x14ac:dyDescent="0.25">
      <c r="A1863" s="19">
        <v>43693</v>
      </c>
      <c r="B1863" s="20">
        <v>2.0370370370370373E-3</v>
      </c>
      <c r="C1863" s="21">
        <f t="shared" ref="C1863:C1926" si="31">(B1863-$B$2)*24+72</f>
        <v>62.033333333333331</v>
      </c>
      <c r="D1863">
        <v>6.3</v>
      </c>
      <c r="E1863">
        <v>5.2</v>
      </c>
      <c r="F1863">
        <v>1</v>
      </c>
    </row>
    <row r="1864" spans="1:6" hidden="1" x14ac:dyDescent="0.25">
      <c r="A1864" s="19">
        <v>43693</v>
      </c>
      <c r="B1864" s="20">
        <v>3.425925925925926E-3</v>
      </c>
      <c r="C1864" s="21">
        <f t="shared" si="31"/>
        <v>62.066666666666663</v>
      </c>
      <c r="D1864">
        <v>6.9</v>
      </c>
      <c r="E1864">
        <v>5.3</v>
      </c>
      <c r="F1864">
        <v>0</v>
      </c>
    </row>
    <row r="1865" spans="1:6" x14ac:dyDescent="0.25">
      <c r="A1865" s="19">
        <v>43693</v>
      </c>
      <c r="B1865" s="20">
        <v>4.8148148148148152E-3</v>
      </c>
      <c r="C1865" s="21">
        <f t="shared" si="31"/>
        <v>62.1</v>
      </c>
      <c r="D1865">
        <v>7.2</v>
      </c>
      <c r="E1865">
        <v>5.4</v>
      </c>
      <c r="F1865">
        <v>1</v>
      </c>
    </row>
    <row r="1866" spans="1:6" x14ac:dyDescent="0.25">
      <c r="A1866" s="19">
        <v>43693</v>
      </c>
      <c r="B1866" s="20">
        <v>6.2037037037037043E-3</v>
      </c>
      <c r="C1866" s="21">
        <f t="shared" si="31"/>
        <v>62.133333333333333</v>
      </c>
      <c r="D1866">
        <v>5.9</v>
      </c>
      <c r="E1866">
        <v>5.4</v>
      </c>
      <c r="F1866">
        <v>1</v>
      </c>
    </row>
    <row r="1867" spans="1:6" hidden="1" x14ac:dyDescent="0.25">
      <c r="A1867" s="19">
        <v>43693</v>
      </c>
      <c r="B1867" s="20">
        <v>7.5925925925925926E-3</v>
      </c>
      <c r="C1867" s="21">
        <f t="shared" si="31"/>
        <v>62.166666666666664</v>
      </c>
      <c r="D1867">
        <v>5.9</v>
      </c>
      <c r="E1867">
        <v>5.3</v>
      </c>
      <c r="F1867">
        <v>0</v>
      </c>
    </row>
    <row r="1868" spans="1:6" x14ac:dyDescent="0.25">
      <c r="A1868" s="19">
        <v>43693</v>
      </c>
      <c r="B1868" s="20">
        <v>8.9814814814814809E-3</v>
      </c>
      <c r="C1868" s="21">
        <f t="shared" si="31"/>
        <v>62.2</v>
      </c>
      <c r="D1868">
        <v>5.8</v>
      </c>
      <c r="E1868">
        <v>5.2</v>
      </c>
      <c r="F1868">
        <v>1</v>
      </c>
    </row>
    <row r="1869" spans="1:6" x14ac:dyDescent="0.25">
      <c r="A1869" s="19">
        <v>43693</v>
      </c>
      <c r="B1869" s="20">
        <v>1.037037037037037E-2</v>
      </c>
      <c r="C1869" s="21">
        <f t="shared" si="31"/>
        <v>62.233333333333334</v>
      </c>
      <c r="D1869">
        <v>5.9</v>
      </c>
      <c r="E1869">
        <v>5.0999999999999996</v>
      </c>
      <c r="F1869">
        <v>1</v>
      </c>
    </row>
    <row r="1870" spans="1:6" hidden="1" x14ac:dyDescent="0.25">
      <c r="A1870" s="19">
        <v>43693</v>
      </c>
      <c r="B1870" s="20">
        <v>1.1759259259259259E-2</v>
      </c>
      <c r="C1870" s="21">
        <f t="shared" si="31"/>
        <v>62.266666666666666</v>
      </c>
      <c r="D1870">
        <v>5.8</v>
      </c>
      <c r="E1870">
        <v>5.0999999999999996</v>
      </c>
      <c r="F1870">
        <v>0</v>
      </c>
    </row>
    <row r="1871" spans="1:6" x14ac:dyDescent="0.25">
      <c r="A1871" s="19">
        <v>43693</v>
      </c>
      <c r="B1871" s="20">
        <v>1.3148148148148147E-2</v>
      </c>
      <c r="C1871" s="21">
        <f t="shared" si="31"/>
        <v>62.3</v>
      </c>
      <c r="D1871">
        <v>5.9</v>
      </c>
      <c r="E1871">
        <v>5.0999999999999996</v>
      </c>
      <c r="F1871">
        <v>1</v>
      </c>
    </row>
    <row r="1872" spans="1:6" x14ac:dyDescent="0.25">
      <c r="A1872" s="19">
        <v>43693</v>
      </c>
      <c r="B1872" s="20">
        <v>1.4537037037037038E-2</v>
      </c>
      <c r="C1872" s="21">
        <f t="shared" si="31"/>
        <v>62.333333333333329</v>
      </c>
      <c r="D1872">
        <v>5.9</v>
      </c>
      <c r="E1872">
        <v>5.0999999999999996</v>
      </c>
      <c r="F1872">
        <v>1</v>
      </c>
    </row>
    <row r="1873" spans="1:6" hidden="1" x14ac:dyDescent="0.25">
      <c r="A1873" s="19">
        <v>43693</v>
      </c>
      <c r="B1873" s="20">
        <v>1.5925925925925927E-2</v>
      </c>
      <c r="C1873" s="21">
        <f t="shared" si="31"/>
        <v>62.366666666666667</v>
      </c>
      <c r="D1873">
        <v>5.9</v>
      </c>
      <c r="E1873">
        <v>5.0999999999999996</v>
      </c>
      <c r="F1873">
        <v>0</v>
      </c>
    </row>
    <row r="1874" spans="1:6" x14ac:dyDescent="0.25">
      <c r="A1874" s="19">
        <v>43693</v>
      </c>
      <c r="B1874" s="20">
        <v>1.7314814814814814E-2</v>
      </c>
      <c r="C1874" s="21">
        <f t="shared" si="31"/>
        <v>62.4</v>
      </c>
      <c r="D1874">
        <v>5.9</v>
      </c>
      <c r="E1874">
        <v>5.0999999999999996</v>
      </c>
      <c r="F1874">
        <v>1</v>
      </c>
    </row>
    <row r="1875" spans="1:6" x14ac:dyDescent="0.25">
      <c r="A1875" s="19">
        <v>43693</v>
      </c>
      <c r="B1875" s="20">
        <v>1.8703703703703705E-2</v>
      </c>
      <c r="C1875" s="21">
        <f t="shared" si="31"/>
        <v>62.433333333333337</v>
      </c>
      <c r="D1875">
        <v>5.9</v>
      </c>
      <c r="E1875">
        <v>5.0999999999999996</v>
      </c>
      <c r="F1875">
        <v>1</v>
      </c>
    </row>
    <row r="1876" spans="1:6" hidden="1" x14ac:dyDescent="0.25">
      <c r="A1876" s="19">
        <v>43693</v>
      </c>
      <c r="B1876" s="20">
        <v>2.0092592592592592E-2</v>
      </c>
      <c r="C1876" s="21">
        <f t="shared" si="31"/>
        <v>62.466666666666669</v>
      </c>
      <c r="D1876">
        <v>5.9</v>
      </c>
      <c r="E1876">
        <v>5.0999999999999996</v>
      </c>
      <c r="F1876">
        <v>0</v>
      </c>
    </row>
    <row r="1877" spans="1:6" x14ac:dyDescent="0.25">
      <c r="A1877" s="19">
        <v>43693</v>
      </c>
      <c r="B1877" s="20">
        <v>2.148148148148148E-2</v>
      </c>
      <c r="C1877" s="21">
        <f t="shared" si="31"/>
        <v>62.5</v>
      </c>
      <c r="D1877">
        <v>5.9</v>
      </c>
      <c r="E1877">
        <v>5.2</v>
      </c>
      <c r="F1877">
        <v>1</v>
      </c>
    </row>
    <row r="1878" spans="1:6" x14ac:dyDescent="0.25">
      <c r="A1878" s="19">
        <v>43693</v>
      </c>
      <c r="B1878" s="20">
        <v>2.2870370370370371E-2</v>
      </c>
      <c r="C1878" s="21">
        <f t="shared" si="31"/>
        <v>62.533333333333331</v>
      </c>
      <c r="D1878">
        <v>6</v>
      </c>
      <c r="E1878">
        <v>5.2</v>
      </c>
      <c r="F1878">
        <v>1</v>
      </c>
    </row>
    <row r="1879" spans="1:6" hidden="1" x14ac:dyDescent="0.25">
      <c r="A1879" s="19">
        <v>43693</v>
      </c>
      <c r="B1879" s="20">
        <v>2.4259259259259258E-2</v>
      </c>
      <c r="C1879" s="21">
        <f t="shared" si="31"/>
        <v>62.566666666666663</v>
      </c>
      <c r="D1879">
        <v>5.9</v>
      </c>
      <c r="E1879">
        <v>5.2</v>
      </c>
      <c r="F1879">
        <v>0</v>
      </c>
    </row>
    <row r="1880" spans="1:6" x14ac:dyDescent="0.25">
      <c r="A1880" s="19">
        <v>43693</v>
      </c>
      <c r="B1880" s="20">
        <v>2.5648148148148146E-2</v>
      </c>
      <c r="C1880" s="21">
        <f t="shared" si="31"/>
        <v>62.599999999999994</v>
      </c>
      <c r="D1880">
        <v>6</v>
      </c>
      <c r="E1880">
        <v>5.2</v>
      </c>
      <c r="F1880">
        <v>1</v>
      </c>
    </row>
    <row r="1881" spans="1:6" x14ac:dyDescent="0.25">
      <c r="A1881" s="19">
        <v>43693</v>
      </c>
      <c r="B1881" s="20">
        <v>2.7037037037037037E-2</v>
      </c>
      <c r="C1881" s="21">
        <f t="shared" si="31"/>
        <v>62.633333333333333</v>
      </c>
      <c r="D1881">
        <v>6</v>
      </c>
      <c r="E1881">
        <v>5.2</v>
      </c>
      <c r="F1881">
        <v>1</v>
      </c>
    </row>
    <row r="1882" spans="1:6" hidden="1" x14ac:dyDescent="0.25">
      <c r="A1882" s="19">
        <v>43693</v>
      </c>
      <c r="B1882" s="20">
        <v>2.8425925925925924E-2</v>
      </c>
      <c r="C1882" s="21">
        <f t="shared" si="31"/>
        <v>62.666666666666664</v>
      </c>
      <c r="D1882">
        <v>6</v>
      </c>
      <c r="E1882">
        <v>5.2</v>
      </c>
      <c r="F1882">
        <v>0</v>
      </c>
    </row>
    <row r="1883" spans="1:6" x14ac:dyDescent="0.25">
      <c r="A1883" s="19">
        <v>43693</v>
      </c>
      <c r="B1883" s="20">
        <v>2.9814814814814811E-2</v>
      </c>
      <c r="C1883" s="21">
        <f t="shared" si="31"/>
        <v>62.7</v>
      </c>
      <c r="D1883">
        <v>6</v>
      </c>
      <c r="E1883">
        <v>5.2</v>
      </c>
      <c r="F1883">
        <v>1</v>
      </c>
    </row>
    <row r="1884" spans="1:6" x14ac:dyDescent="0.25">
      <c r="A1884" s="19">
        <v>43693</v>
      </c>
      <c r="B1884" s="20">
        <v>3.1203703703703702E-2</v>
      </c>
      <c r="C1884" s="21">
        <f t="shared" si="31"/>
        <v>62.733333333333334</v>
      </c>
      <c r="D1884">
        <v>6</v>
      </c>
      <c r="E1884">
        <v>5.2</v>
      </c>
      <c r="F1884">
        <v>1</v>
      </c>
    </row>
    <row r="1885" spans="1:6" hidden="1" x14ac:dyDescent="0.25">
      <c r="A1885" s="19">
        <v>43693</v>
      </c>
      <c r="B1885" s="20">
        <v>3.259259259259259E-2</v>
      </c>
      <c r="C1885" s="21">
        <f t="shared" si="31"/>
        <v>62.766666666666666</v>
      </c>
      <c r="D1885">
        <v>6</v>
      </c>
      <c r="E1885">
        <v>5.2</v>
      </c>
      <c r="F1885">
        <v>0</v>
      </c>
    </row>
    <row r="1886" spans="1:6" x14ac:dyDescent="0.25">
      <c r="A1886" s="19">
        <v>43693</v>
      </c>
      <c r="B1886" s="20">
        <v>3.3981481481481481E-2</v>
      </c>
      <c r="C1886" s="21">
        <f t="shared" si="31"/>
        <v>62.8</v>
      </c>
      <c r="D1886">
        <v>6</v>
      </c>
      <c r="E1886">
        <v>5.3</v>
      </c>
      <c r="F1886">
        <v>1</v>
      </c>
    </row>
    <row r="1887" spans="1:6" x14ac:dyDescent="0.25">
      <c r="A1887" s="19">
        <v>43693</v>
      </c>
      <c r="B1887" s="20">
        <v>3.5370370370370365E-2</v>
      </c>
      <c r="C1887" s="21">
        <f t="shared" si="31"/>
        <v>62.833333333333329</v>
      </c>
      <c r="D1887">
        <v>6</v>
      </c>
      <c r="E1887">
        <v>5.3</v>
      </c>
      <c r="F1887">
        <v>1</v>
      </c>
    </row>
    <row r="1888" spans="1:6" hidden="1" x14ac:dyDescent="0.25">
      <c r="A1888" s="19">
        <v>43693</v>
      </c>
      <c r="B1888" s="20">
        <v>3.6759259259259255E-2</v>
      </c>
      <c r="C1888" s="21">
        <f t="shared" si="31"/>
        <v>62.866666666666667</v>
      </c>
      <c r="D1888">
        <v>6</v>
      </c>
      <c r="E1888">
        <v>5.2</v>
      </c>
      <c r="F1888">
        <v>0</v>
      </c>
    </row>
    <row r="1889" spans="1:6" x14ac:dyDescent="0.25">
      <c r="A1889" s="19">
        <v>43693</v>
      </c>
      <c r="B1889" s="20">
        <v>3.8148148148148146E-2</v>
      </c>
      <c r="C1889" s="21">
        <f t="shared" si="31"/>
        <v>62.9</v>
      </c>
      <c r="D1889">
        <v>6</v>
      </c>
      <c r="E1889">
        <v>5.3</v>
      </c>
      <c r="F1889">
        <v>1</v>
      </c>
    </row>
    <row r="1890" spans="1:6" x14ac:dyDescent="0.25">
      <c r="A1890" s="19">
        <v>43693</v>
      </c>
      <c r="B1890" s="20">
        <v>3.953703703703703E-2</v>
      </c>
      <c r="C1890" s="21">
        <f t="shared" si="31"/>
        <v>62.93333333333333</v>
      </c>
      <c r="D1890">
        <v>6</v>
      </c>
      <c r="E1890">
        <v>5.3</v>
      </c>
      <c r="F1890">
        <v>1</v>
      </c>
    </row>
    <row r="1891" spans="1:6" hidden="1" x14ac:dyDescent="0.25">
      <c r="A1891" s="19">
        <v>43693</v>
      </c>
      <c r="B1891" s="20">
        <v>4.0925925925925928E-2</v>
      </c>
      <c r="C1891" s="21">
        <f t="shared" si="31"/>
        <v>62.966666666666669</v>
      </c>
      <c r="D1891">
        <v>5.9</v>
      </c>
      <c r="E1891">
        <v>5.3</v>
      </c>
      <c r="F1891">
        <v>0</v>
      </c>
    </row>
    <row r="1892" spans="1:6" x14ac:dyDescent="0.25">
      <c r="A1892" s="19">
        <v>43693</v>
      </c>
      <c r="B1892" s="20">
        <v>4.2314814814814812E-2</v>
      </c>
      <c r="C1892" s="21">
        <f t="shared" si="31"/>
        <v>63</v>
      </c>
      <c r="D1892">
        <v>6</v>
      </c>
      <c r="E1892">
        <v>5.2</v>
      </c>
      <c r="F1892">
        <v>1</v>
      </c>
    </row>
    <row r="1893" spans="1:6" x14ac:dyDescent="0.25">
      <c r="A1893" s="19">
        <v>43693</v>
      </c>
      <c r="B1893" s="20">
        <v>4.370370370370371E-2</v>
      </c>
      <c r="C1893" s="21">
        <f t="shared" si="31"/>
        <v>63.033333333333331</v>
      </c>
      <c r="D1893">
        <v>6</v>
      </c>
      <c r="E1893">
        <v>5.3</v>
      </c>
      <c r="F1893">
        <v>1</v>
      </c>
    </row>
    <row r="1894" spans="1:6" hidden="1" x14ac:dyDescent="0.25">
      <c r="A1894" s="19">
        <v>43693</v>
      </c>
      <c r="B1894" s="20">
        <v>4.5092592592592594E-2</v>
      </c>
      <c r="C1894" s="21">
        <f t="shared" si="31"/>
        <v>63.066666666666663</v>
      </c>
      <c r="D1894">
        <v>5.9</v>
      </c>
      <c r="E1894">
        <v>5.3</v>
      </c>
      <c r="F1894">
        <v>0</v>
      </c>
    </row>
    <row r="1895" spans="1:6" x14ac:dyDescent="0.25">
      <c r="A1895" s="19">
        <v>43693</v>
      </c>
      <c r="B1895" s="20">
        <v>4.6481481481481485E-2</v>
      </c>
      <c r="C1895" s="21">
        <f t="shared" si="31"/>
        <v>63.1</v>
      </c>
      <c r="D1895">
        <v>6</v>
      </c>
      <c r="E1895">
        <v>5.3</v>
      </c>
      <c r="F1895">
        <v>1</v>
      </c>
    </row>
    <row r="1896" spans="1:6" x14ac:dyDescent="0.25">
      <c r="A1896" s="19">
        <v>43693</v>
      </c>
      <c r="B1896" s="20">
        <v>4.7870370370370369E-2</v>
      </c>
      <c r="C1896" s="21">
        <f t="shared" si="31"/>
        <v>63.133333333333333</v>
      </c>
      <c r="D1896">
        <v>6</v>
      </c>
      <c r="E1896">
        <v>5.3</v>
      </c>
      <c r="F1896">
        <v>1</v>
      </c>
    </row>
    <row r="1897" spans="1:6" hidden="1" x14ac:dyDescent="0.25">
      <c r="A1897" s="19">
        <v>43693</v>
      </c>
      <c r="B1897" s="20">
        <v>4.925925925925926E-2</v>
      </c>
      <c r="C1897" s="21">
        <f t="shared" si="31"/>
        <v>63.166666666666664</v>
      </c>
      <c r="D1897">
        <v>6.1</v>
      </c>
      <c r="E1897">
        <v>5.3</v>
      </c>
      <c r="F1897">
        <v>0</v>
      </c>
    </row>
    <row r="1898" spans="1:6" x14ac:dyDescent="0.25">
      <c r="A1898" s="19">
        <v>43693</v>
      </c>
      <c r="B1898" s="20">
        <v>5.0648148148148144E-2</v>
      </c>
      <c r="C1898" s="21">
        <f t="shared" si="31"/>
        <v>63.2</v>
      </c>
      <c r="D1898">
        <v>6</v>
      </c>
      <c r="E1898">
        <v>5.3</v>
      </c>
      <c r="F1898">
        <v>1</v>
      </c>
    </row>
    <row r="1899" spans="1:6" x14ac:dyDescent="0.25">
      <c r="A1899" s="19">
        <v>43693</v>
      </c>
      <c r="B1899" s="20">
        <v>5.2037037037037041E-2</v>
      </c>
      <c r="C1899" s="21">
        <f t="shared" si="31"/>
        <v>63.233333333333334</v>
      </c>
      <c r="D1899">
        <v>6</v>
      </c>
      <c r="E1899">
        <v>5.3</v>
      </c>
      <c r="F1899">
        <v>1</v>
      </c>
    </row>
    <row r="1900" spans="1:6" hidden="1" x14ac:dyDescent="0.25">
      <c r="A1900" s="19">
        <v>43693</v>
      </c>
      <c r="B1900" s="20">
        <v>5.3425925925925925E-2</v>
      </c>
      <c r="C1900" s="21">
        <f t="shared" si="31"/>
        <v>63.266666666666666</v>
      </c>
      <c r="D1900">
        <v>5.9</v>
      </c>
      <c r="E1900">
        <v>5.3</v>
      </c>
      <c r="F1900">
        <v>0</v>
      </c>
    </row>
    <row r="1901" spans="1:6" x14ac:dyDescent="0.25">
      <c r="A1901" s="19">
        <v>43693</v>
      </c>
      <c r="B1901" s="20">
        <v>5.4814814814814816E-2</v>
      </c>
      <c r="C1901" s="21">
        <f t="shared" si="31"/>
        <v>63.3</v>
      </c>
      <c r="D1901">
        <v>6</v>
      </c>
      <c r="E1901">
        <v>5.3</v>
      </c>
      <c r="F1901">
        <v>1</v>
      </c>
    </row>
    <row r="1902" spans="1:6" x14ac:dyDescent="0.25">
      <c r="A1902" s="19">
        <v>43693</v>
      </c>
      <c r="B1902" s="20">
        <v>5.62037037037037E-2</v>
      </c>
      <c r="C1902" s="21">
        <f t="shared" si="31"/>
        <v>63.333333333333329</v>
      </c>
      <c r="D1902">
        <v>6</v>
      </c>
      <c r="E1902">
        <v>5.3</v>
      </c>
      <c r="F1902">
        <v>1</v>
      </c>
    </row>
    <row r="1903" spans="1:6" hidden="1" x14ac:dyDescent="0.25">
      <c r="A1903" s="19">
        <v>43693</v>
      </c>
      <c r="B1903" s="20">
        <v>5.7592592592592591E-2</v>
      </c>
      <c r="C1903" s="21">
        <f t="shared" si="31"/>
        <v>63.366666666666667</v>
      </c>
      <c r="D1903">
        <v>6.1</v>
      </c>
      <c r="E1903">
        <v>5.2</v>
      </c>
      <c r="F1903">
        <v>0</v>
      </c>
    </row>
    <row r="1904" spans="1:6" x14ac:dyDescent="0.25">
      <c r="A1904" s="19">
        <v>43693</v>
      </c>
      <c r="B1904" s="20">
        <v>5.8981481481481489E-2</v>
      </c>
      <c r="C1904" s="21">
        <f t="shared" si="31"/>
        <v>63.4</v>
      </c>
      <c r="D1904">
        <v>6</v>
      </c>
      <c r="E1904">
        <v>5.3</v>
      </c>
      <c r="F1904">
        <v>1</v>
      </c>
    </row>
    <row r="1905" spans="1:6" x14ac:dyDescent="0.25">
      <c r="A1905" s="19">
        <v>43693</v>
      </c>
      <c r="B1905" s="20">
        <v>6.0370370370370373E-2</v>
      </c>
      <c r="C1905" s="21">
        <f t="shared" si="31"/>
        <v>63.43333333333333</v>
      </c>
      <c r="D1905">
        <v>6</v>
      </c>
      <c r="E1905">
        <v>5.3</v>
      </c>
      <c r="F1905">
        <v>1</v>
      </c>
    </row>
    <row r="1906" spans="1:6" hidden="1" x14ac:dyDescent="0.25">
      <c r="A1906" s="19">
        <v>43693</v>
      </c>
      <c r="B1906" s="20">
        <v>6.1759259259259257E-2</v>
      </c>
      <c r="C1906" s="21">
        <f t="shared" si="31"/>
        <v>63.466666666666669</v>
      </c>
      <c r="D1906">
        <v>6</v>
      </c>
      <c r="E1906">
        <v>5.2</v>
      </c>
      <c r="F1906">
        <v>0</v>
      </c>
    </row>
    <row r="1907" spans="1:6" x14ac:dyDescent="0.25">
      <c r="A1907" s="19">
        <v>43693</v>
      </c>
      <c r="B1907" s="20">
        <v>6.3148148148148148E-2</v>
      </c>
      <c r="C1907" s="21">
        <f t="shared" si="31"/>
        <v>63.5</v>
      </c>
      <c r="D1907">
        <v>6</v>
      </c>
      <c r="E1907">
        <v>5.2</v>
      </c>
      <c r="F1907">
        <v>1</v>
      </c>
    </row>
    <row r="1908" spans="1:6" x14ac:dyDescent="0.25">
      <c r="A1908" s="19">
        <v>43693</v>
      </c>
      <c r="B1908" s="20">
        <v>6.4537037037037046E-2</v>
      </c>
      <c r="C1908" s="21">
        <f t="shared" si="31"/>
        <v>63.533333333333331</v>
      </c>
      <c r="D1908">
        <v>6</v>
      </c>
      <c r="E1908">
        <v>5.2</v>
      </c>
      <c r="F1908">
        <v>1</v>
      </c>
    </row>
    <row r="1909" spans="1:6" hidden="1" x14ac:dyDescent="0.25">
      <c r="A1909" s="19">
        <v>43693</v>
      </c>
      <c r="B1909" s="20">
        <v>6.5925925925925929E-2</v>
      </c>
      <c r="C1909" s="21">
        <f t="shared" si="31"/>
        <v>63.566666666666663</v>
      </c>
      <c r="D1909">
        <v>6</v>
      </c>
      <c r="E1909">
        <v>5.3</v>
      </c>
      <c r="F1909">
        <v>0</v>
      </c>
    </row>
    <row r="1910" spans="1:6" x14ac:dyDescent="0.25">
      <c r="A1910" s="19">
        <v>43693</v>
      </c>
      <c r="B1910" s="20">
        <v>6.7314814814814813E-2</v>
      </c>
      <c r="C1910" s="21">
        <f t="shared" si="31"/>
        <v>63.6</v>
      </c>
      <c r="D1910">
        <v>6.1</v>
      </c>
      <c r="E1910">
        <v>5.3</v>
      </c>
      <c r="F1910">
        <v>1</v>
      </c>
    </row>
    <row r="1911" spans="1:6" x14ac:dyDescent="0.25">
      <c r="A1911" s="19">
        <v>43693</v>
      </c>
      <c r="B1911" s="20">
        <v>6.8703703703703697E-2</v>
      </c>
      <c r="C1911" s="21">
        <f t="shared" si="31"/>
        <v>63.633333333333333</v>
      </c>
      <c r="D1911">
        <v>6</v>
      </c>
      <c r="E1911">
        <v>5.3</v>
      </c>
      <c r="F1911">
        <v>1</v>
      </c>
    </row>
    <row r="1912" spans="1:6" hidden="1" x14ac:dyDescent="0.25">
      <c r="A1912" s="19">
        <v>43693</v>
      </c>
      <c r="B1912" s="20">
        <v>7.0092592592592595E-2</v>
      </c>
      <c r="C1912" s="21">
        <f t="shared" si="31"/>
        <v>63.666666666666664</v>
      </c>
      <c r="D1912">
        <v>6</v>
      </c>
      <c r="E1912">
        <v>5.3</v>
      </c>
      <c r="F1912">
        <v>0</v>
      </c>
    </row>
    <row r="1913" spans="1:6" x14ac:dyDescent="0.25">
      <c r="A1913" s="19">
        <v>43693</v>
      </c>
      <c r="B1913" s="20">
        <v>7.1481481481481479E-2</v>
      </c>
      <c r="C1913" s="21">
        <f t="shared" si="31"/>
        <v>63.7</v>
      </c>
      <c r="D1913">
        <v>6</v>
      </c>
      <c r="E1913">
        <v>5.3</v>
      </c>
      <c r="F1913">
        <v>1</v>
      </c>
    </row>
    <row r="1914" spans="1:6" x14ac:dyDescent="0.25">
      <c r="A1914" s="19">
        <v>43693</v>
      </c>
      <c r="B1914" s="20">
        <v>7.2870370370370363E-2</v>
      </c>
      <c r="C1914" s="21">
        <f t="shared" si="31"/>
        <v>63.733333333333334</v>
      </c>
      <c r="D1914">
        <v>6</v>
      </c>
      <c r="E1914">
        <v>5.3</v>
      </c>
      <c r="F1914">
        <v>1</v>
      </c>
    </row>
    <row r="1915" spans="1:6" hidden="1" x14ac:dyDescent="0.25">
      <c r="A1915" s="19">
        <v>43693</v>
      </c>
      <c r="B1915" s="20">
        <v>7.4259259259259261E-2</v>
      </c>
      <c r="C1915" s="21">
        <f t="shared" si="31"/>
        <v>63.766666666666666</v>
      </c>
      <c r="D1915">
        <v>6</v>
      </c>
      <c r="E1915">
        <v>5.3</v>
      </c>
      <c r="F1915">
        <v>0</v>
      </c>
    </row>
    <row r="1916" spans="1:6" x14ac:dyDescent="0.25">
      <c r="A1916" s="19">
        <v>43693</v>
      </c>
      <c r="B1916" s="20">
        <v>7.5648148148148145E-2</v>
      </c>
      <c r="C1916" s="21">
        <f t="shared" si="31"/>
        <v>63.8</v>
      </c>
      <c r="D1916">
        <v>6.1</v>
      </c>
      <c r="E1916">
        <v>5.3</v>
      </c>
      <c r="F1916">
        <v>1</v>
      </c>
    </row>
    <row r="1917" spans="1:6" x14ac:dyDescent="0.25">
      <c r="A1917" s="19">
        <v>43693</v>
      </c>
      <c r="B1917" s="20">
        <v>7.7037037037037029E-2</v>
      </c>
      <c r="C1917" s="21">
        <f t="shared" si="31"/>
        <v>63.833333333333329</v>
      </c>
      <c r="D1917">
        <v>6</v>
      </c>
      <c r="E1917">
        <v>5.2</v>
      </c>
      <c r="F1917">
        <v>1</v>
      </c>
    </row>
    <row r="1918" spans="1:6" hidden="1" x14ac:dyDescent="0.25">
      <c r="A1918" s="19">
        <v>43693</v>
      </c>
      <c r="B1918" s="20">
        <v>7.8425925925925913E-2</v>
      </c>
      <c r="C1918" s="21">
        <f t="shared" si="31"/>
        <v>63.866666666666667</v>
      </c>
      <c r="D1918">
        <v>6</v>
      </c>
      <c r="E1918">
        <v>5.3</v>
      </c>
      <c r="F1918">
        <v>0</v>
      </c>
    </row>
    <row r="1919" spans="1:6" x14ac:dyDescent="0.25">
      <c r="A1919" s="19">
        <v>43693</v>
      </c>
      <c r="B1919" s="20">
        <v>7.9814814814814811E-2</v>
      </c>
      <c r="C1919" s="21">
        <f t="shared" si="31"/>
        <v>63.9</v>
      </c>
      <c r="D1919">
        <v>6</v>
      </c>
      <c r="E1919">
        <v>5.3</v>
      </c>
      <c r="F1919">
        <v>1</v>
      </c>
    </row>
    <row r="1920" spans="1:6" x14ac:dyDescent="0.25">
      <c r="A1920" s="19">
        <v>43693</v>
      </c>
      <c r="B1920" s="20">
        <v>8.1203703703703708E-2</v>
      </c>
      <c r="C1920" s="21">
        <f t="shared" si="31"/>
        <v>63.933333333333337</v>
      </c>
      <c r="D1920">
        <v>6</v>
      </c>
      <c r="E1920">
        <v>5.3</v>
      </c>
      <c r="F1920">
        <v>1</v>
      </c>
    </row>
    <row r="1921" spans="1:6" hidden="1" x14ac:dyDescent="0.25">
      <c r="A1921" s="19">
        <v>43693</v>
      </c>
      <c r="B1921" s="20">
        <v>8.2592592592592592E-2</v>
      </c>
      <c r="C1921" s="21">
        <f t="shared" si="31"/>
        <v>63.966666666666669</v>
      </c>
      <c r="D1921">
        <v>6</v>
      </c>
      <c r="E1921">
        <v>5.3</v>
      </c>
      <c r="F1921">
        <v>0</v>
      </c>
    </row>
    <row r="1922" spans="1:6" x14ac:dyDescent="0.25">
      <c r="A1922" s="19">
        <v>43693</v>
      </c>
      <c r="B1922" s="20">
        <v>8.398148148148149E-2</v>
      </c>
      <c r="C1922" s="21">
        <f t="shared" si="31"/>
        <v>64</v>
      </c>
      <c r="D1922">
        <v>6</v>
      </c>
      <c r="E1922">
        <v>5.3</v>
      </c>
      <c r="F1922">
        <v>1</v>
      </c>
    </row>
    <row r="1923" spans="1:6" x14ac:dyDescent="0.25">
      <c r="A1923" s="19">
        <v>43693</v>
      </c>
      <c r="B1923" s="20">
        <v>8.5370370370370374E-2</v>
      </c>
      <c r="C1923" s="21">
        <f t="shared" si="31"/>
        <v>64.033333333333331</v>
      </c>
      <c r="D1923">
        <v>6.1</v>
      </c>
      <c r="E1923">
        <v>5.3</v>
      </c>
      <c r="F1923">
        <v>1</v>
      </c>
    </row>
    <row r="1924" spans="1:6" hidden="1" x14ac:dyDescent="0.25">
      <c r="A1924" s="19">
        <v>43693</v>
      </c>
      <c r="B1924" s="20">
        <v>8.6759259259259258E-2</v>
      </c>
      <c r="C1924" s="21">
        <f t="shared" si="31"/>
        <v>64.066666666666663</v>
      </c>
      <c r="D1924">
        <v>6</v>
      </c>
      <c r="E1924">
        <v>5.3</v>
      </c>
      <c r="F1924">
        <v>0</v>
      </c>
    </row>
    <row r="1925" spans="1:6" x14ac:dyDescent="0.25">
      <c r="A1925" s="19">
        <v>43693</v>
      </c>
      <c r="B1925" s="20">
        <v>8.8148148148148142E-2</v>
      </c>
      <c r="C1925" s="21">
        <f t="shared" si="31"/>
        <v>64.099999999999994</v>
      </c>
      <c r="D1925">
        <v>6.1</v>
      </c>
      <c r="E1925">
        <v>5.3</v>
      </c>
      <c r="F1925">
        <v>1</v>
      </c>
    </row>
    <row r="1926" spans="1:6" x14ac:dyDescent="0.25">
      <c r="A1926" s="19">
        <v>43693</v>
      </c>
      <c r="B1926" s="20">
        <v>8.953703703703704E-2</v>
      </c>
      <c r="C1926" s="21">
        <f t="shared" si="31"/>
        <v>64.133333333333326</v>
      </c>
      <c r="D1926">
        <v>6</v>
      </c>
      <c r="E1926">
        <v>5.3</v>
      </c>
      <c r="F1926">
        <v>1</v>
      </c>
    </row>
    <row r="1927" spans="1:6" hidden="1" x14ac:dyDescent="0.25">
      <c r="A1927" s="19">
        <v>43693</v>
      </c>
      <c r="B1927" s="20">
        <v>9.0925925925925924E-2</v>
      </c>
      <c r="C1927" s="21">
        <f t="shared" ref="C1927:C1990" si="32">(B1927-$B$2)*24+72</f>
        <v>64.166666666666671</v>
      </c>
      <c r="D1927">
        <v>5.9</v>
      </c>
      <c r="E1927">
        <v>5.3</v>
      </c>
      <c r="F1927">
        <v>0</v>
      </c>
    </row>
    <row r="1928" spans="1:6" x14ac:dyDescent="0.25">
      <c r="A1928" s="19">
        <v>43693</v>
      </c>
      <c r="B1928" s="20">
        <v>9.2314814814814808E-2</v>
      </c>
      <c r="C1928" s="21">
        <f t="shared" si="32"/>
        <v>64.2</v>
      </c>
      <c r="D1928">
        <v>6.1</v>
      </c>
      <c r="E1928">
        <v>5.3</v>
      </c>
      <c r="F1928">
        <v>1</v>
      </c>
    </row>
    <row r="1929" spans="1:6" x14ac:dyDescent="0.25">
      <c r="A1929" s="19">
        <v>43693</v>
      </c>
      <c r="B1929" s="20">
        <v>9.3703703703703692E-2</v>
      </c>
      <c r="C1929" s="21">
        <f t="shared" si="32"/>
        <v>64.233333333333334</v>
      </c>
      <c r="D1929">
        <v>6</v>
      </c>
      <c r="E1929">
        <v>5.3</v>
      </c>
      <c r="F1929">
        <v>1</v>
      </c>
    </row>
    <row r="1930" spans="1:6" hidden="1" x14ac:dyDescent="0.25">
      <c r="A1930" s="19">
        <v>43693</v>
      </c>
      <c r="B1930" s="20">
        <v>9.5092592592592604E-2</v>
      </c>
      <c r="C1930" s="21">
        <f t="shared" si="32"/>
        <v>64.266666666666666</v>
      </c>
      <c r="D1930">
        <v>6</v>
      </c>
      <c r="E1930">
        <v>5.3</v>
      </c>
      <c r="F1930">
        <v>0</v>
      </c>
    </row>
    <row r="1931" spans="1:6" x14ac:dyDescent="0.25">
      <c r="A1931" s="19">
        <v>43693</v>
      </c>
      <c r="B1931" s="20">
        <v>9.6481481481481488E-2</v>
      </c>
      <c r="C1931" s="21">
        <f t="shared" si="32"/>
        <v>64.3</v>
      </c>
      <c r="D1931">
        <v>6</v>
      </c>
      <c r="E1931">
        <v>5.3</v>
      </c>
      <c r="F1931">
        <v>1</v>
      </c>
    </row>
    <row r="1932" spans="1:6" x14ac:dyDescent="0.25">
      <c r="A1932" s="19">
        <v>43693</v>
      </c>
      <c r="B1932" s="20">
        <v>9.7870370370370371E-2</v>
      </c>
      <c r="C1932" s="21">
        <f t="shared" si="32"/>
        <v>64.333333333333329</v>
      </c>
      <c r="D1932">
        <v>6</v>
      </c>
      <c r="E1932">
        <v>5.3</v>
      </c>
      <c r="F1932">
        <v>1</v>
      </c>
    </row>
    <row r="1933" spans="1:6" hidden="1" x14ac:dyDescent="0.25">
      <c r="A1933" s="19">
        <v>43693</v>
      </c>
      <c r="B1933" s="20">
        <v>9.9259259259259269E-2</v>
      </c>
      <c r="C1933" s="21">
        <f t="shared" si="32"/>
        <v>64.36666666666666</v>
      </c>
      <c r="D1933">
        <v>6</v>
      </c>
      <c r="E1933">
        <v>5.3</v>
      </c>
      <c r="F1933">
        <v>0</v>
      </c>
    </row>
    <row r="1934" spans="1:6" x14ac:dyDescent="0.25">
      <c r="A1934" s="19">
        <v>43693</v>
      </c>
      <c r="B1934" s="20">
        <v>0.10064814814814815</v>
      </c>
      <c r="C1934" s="21">
        <f t="shared" si="32"/>
        <v>64.400000000000006</v>
      </c>
      <c r="D1934">
        <v>6</v>
      </c>
      <c r="E1934">
        <v>5.3</v>
      </c>
      <c r="F1934">
        <v>1</v>
      </c>
    </row>
    <row r="1935" spans="1:6" x14ac:dyDescent="0.25">
      <c r="A1935" s="19">
        <v>43693</v>
      </c>
      <c r="B1935" s="20">
        <v>0.10203703703703704</v>
      </c>
      <c r="C1935" s="21">
        <f t="shared" si="32"/>
        <v>64.433333333333337</v>
      </c>
      <c r="D1935">
        <v>6</v>
      </c>
      <c r="E1935">
        <v>5.2</v>
      </c>
      <c r="F1935">
        <v>1</v>
      </c>
    </row>
    <row r="1936" spans="1:6" hidden="1" x14ac:dyDescent="0.25">
      <c r="A1936" s="19">
        <v>43693</v>
      </c>
      <c r="B1936" s="20">
        <v>0.10342592592592592</v>
      </c>
      <c r="C1936" s="21">
        <f t="shared" si="32"/>
        <v>64.466666666666669</v>
      </c>
      <c r="D1936">
        <v>6</v>
      </c>
      <c r="E1936">
        <v>5.2</v>
      </c>
      <c r="F1936">
        <v>0</v>
      </c>
    </row>
    <row r="1937" spans="1:6" x14ac:dyDescent="0.25">
      <c r="A1937" s="19">
        <v>43693</v>
      </c>
      <c r="B1937" s="20">
        <v>0.10481481481481481</v>
      </c>
      <c r="C1937" s="21">
        <f t="shared" si="32"/>
        <v>64.5</v>
      </c>
      <c r="D1937">
        <v>6</v>
      </c>
      <c r="E1937">
        <v>5.3</v>
      </c>
      <c r="F1937">
        <v>1</v>
      </c>
    </row>
    <row r="1938" spans="1:6" x14ac:dyDescent="0.25">
      <c r="A1938" s="19">
        <v>43693</v>
      </c>
      <c r="B1938" s="20">
        <v>0.1062037037037037</v>
      </c>
      <c r="C1938" s="21">
        <f t="shared" si="32"/>
        <v>64.533333333333331</v>
      </c>
      <c r="D1938">
        <v>5.9</v>
      </c>
      <c r="E1938">
        <v>5.3</v>
      </c>
      <c r="F1938">
        <v>1</v>
      </c>
    </row>
    <row r="1939" spans="1:6" hidden="1" x14ac:dyDescent="0.25">
      <c r="A1939" s="19">
        <v>43693</v>
      </c>
      <c r="B1939" s="20">
        <v>0.10759259259259259</v>
      </c>
      <c r="C1939" s="21">
        <f t="shared" si="32"/>
        <v>64.566666666666663</v>
      </c>
      <c r="D1939">
        <v>6</v>
      </c>
      <c r="E1939">
        <v>5.2</v>
      </c>
      <c r="F1939">
        <v>0</v>
      </c>
    </row>
    <row r="1940" spans="1:6" x14ac:dyDescent="0.25">
      <c r="A1940" s="19">
        <v>43693</v>
      </c>
      <c r="B1940" s="20">
        <v>0.10898148148148147</v>
      </c>
      <c r="C1940" s="21">
        <f t="shared" si="32"/>
        <v>64.599999999999994</v>
      </c>
      <c r="D1940">
        <v>6</v>
      </c>
      <c r="E1940">
        <v>5.3</v>
      </c>
      <c r="F1940">
        <v>1</v>
      </c>
    </row>
    <row r="1941" spans="1:6" x14ac:dyDescent="0.25">
      <c r="A1941" s="19">
        <v>43693</v>
      </c>
      <c r="B1941" s="20">
        <v>0.11037037037037038</v>
      </c>
      <c r="C1941" s="21">
        <f t="shared" si="32"/>
        <v>64.633333333333326</v>
      </c>
      <c r="D1941">
        <v>6</v>
      </c>
      <c r="E1941">
        <v>5.3</v>
      </c>
      <c r="F1941">
        <v>1</v>
      </c>
    </row>
    <row r="1942" spans="1:6" hidden="1" x14ac:dyDescent="0.25">
      <c r="A1942" s="19">
        <v>43693</v>
      </c>
      <c r="B1942" s="20">
        <v>0.11175925925925927</v>
      </c>
      <c r="C1942" s="21">
        <f t="shared" si="32"/>
        <v>64.666666666666671</v>
      </c>
      <c r="D1942">
        <v>6.1</v>
      </c>
      <c r="E1942">
        <v>5.3</v>
      </c>
      <c r="F1942">
        <v>0</v>
      </c>
    </row>
    <row r="1943" spans="1:6" x14ac:dyDescent="0.25">
      <c r="A1943" s="19">
        <v>43693</v>
      </c>
      <c r="B1943" s="20">
        <v>0.11314814814814815</v>
      </c>
      <c r="C1943" s="21">
        <f t="shared" si="32"/>
        <v>64.7</v>
      </c>
      <c r="D1943">
        <v>6</v>
      </c>
      <c r="E1943">
        <v>5.3</v>
      </c>
      <c r="F1943">
        <v>1</v>
      </c>
    </row>
    <row r="1944" spans="1:6" x14ac:dyDescent="0.25">
      <c r="A1944" s="19">
        <v>43693</v>
      </c>
      <c r="B1944" s="20">
        <v>0.11453703703703703</v>
      </c>
      <c r="C1944" s="21">
        <f t="shared" si="32"/>
        <v>64.733333333333334</v>
      </c>
      <c r="D1944">
        <v>5.8</v>
      </c>
      <c r="E1944">
        <v>5.3</v>
      </c>
      <c r="F1944">
        <v>1</v>
      </c>
    </row>
    <row r="1945" spans="1:6" hidden="1" x14ac:dyDescent="0.25">
      <c r="A1945" s="19">
        <v>43693</v>
      </c>
      <c r="B1945" s="20">
        <v>0.11592592592592592</v>
      </c>
      <c r="C1945" s="21">
        <f t="shared" si="32"/>
        <v>64.766666666666666</v>
      </c>
      <c r="D1945">
        <v>5.9</v>
      </c>
      <c r="E1945">
        <v>5.3</v>
      </c>
      <c r="F1945">
        <v>0</v>
      </c>
    </row>
    <row r="1946" spans="1:6" x14ac:dyDescent="0.25">
      <c r="A1946" s="19">
        <v>43693</v>
      </c>
      <c r="B1946" s="20">
        <v>0.11731481481481482</v>
      </c>
      <c r="C1946" s="21">
        <f t="shared" si="32"/>
        <v>64.8</v>
      </c>
      <c r="D1946">
        <v>6</v>
      </c>
      <c r="E1946">
        <v>5.3</v>
      </c>
      <c r="F1946">
        <v>1</v>
      </c>
    </row>
    <row r="1947" spans="1:6" x14ac:dyDescent="0.25">
      <c r="A1947" s="19">
        <v>43693</v>
      </c>
      <c r="B1947" s="20">
        <v>0.1187037037037037</v>
      </c>
      <c r="C1947" s="21">
        <f t="shared" si="32"/>
        <v>64.833333333333329</v>
      </c>
      <c r="D1947">
        <v>6</v>
      </c>
      <c r="E1947">
        <v>5.3</v>
      </c>
      <c r="F1947">
        <v>1</v>
      </c>
    </row>
    <row r="1948" spans="1:6" hidden="1" x14ac:dyDescent="0.25">
      <c r="A1948" s="19">
        <v>43693</v>
      </c>
      <c r="B1948" s="20">
        <v>0.12009259259259258</v>
      </c>
      <c r="C1948" s="21">
        <f t="shared" si="32"/>
        <v>64.86666666666666</v>
      </c>
      <c r="D1948">
        <v>5.9</v>
      </c>
      <c r="E1948">
        <v>5.3</v>
      </c>
      <c r="F1948">
        <v>0</v>
      </c>
    </row>
    <row r="1949" spans="1:6" x14ac:dyDescent="0.25">
      <c r="A1949" s="19">
        <v>43693</v>
      </c>
      <c r="B1949" s="20">
        <v>0.12148148148148148</v>
      </c>
      <c r="C1949" s="21">
        <f t="shared" si="32"/>
        <v>64.900000000000006</v>
      </c>
      <c r="D1949">
        <v>6</v>
      </c>
      <c r="E1949">
        <v>5.3</v>
      </c>
      <c r="F1949">
        <v>1</v>
      </c>
    </row>
    <row r="1950" spans="1:6" x14ac:dyDescent="0.25">
      <c r="A1950" s="19">
        <v>43693</v>
      </c>
      <c r="B1950" s="20">
        <v>0.12287037037037037</v>
      </c>
      <c r="C1950" s="21">
        <f t="shared" si="32"/>
        <v>64.933333333333337</v>
      </c>
      <c r="D1950">
        <v>6</v>
      </c>
      <c r="E1950">
        <v>5.3</v>
      </c>
      <c r="F1950">
        <v>1</v>
      </c>
    </row>
    <row r="1951" spans="1:6" hidden="1" x14ac:dyDescent="0.25">
      <c r="A1951" s="19">
        <v>43693</v>
      </c>
      <c r="B1951" s="20">
        <v>0.12425925925925925</v>
      </c>
      <c r="C1951" s="21">
        <f t="shared" si="32"/>
        <v>64.966666666666669</v>
      </c>
      <c r="D1951">
        <v>6.1</v>
      </c>
      <c r="E1951">
        <v>5.3</v>
      </c>
      <c r="F1951">
        <v>0</v>
      </c>
    </row>
    <row r="1952" spans="1:6" x14ac:dyDescent="0.25">
      <c r="A1952" s="19">
        <v>43693</v>
      </c>
      <c r="B1952" s="20">
        <v>0.12564814814814815</v>
      </c>
      <c r="C1952" s="21">
        <f t="shared" si="32"/>
        <v>65</v>
      </c>
      <c r="D1952">
        <v>6.1</v>
      </c>
      <c r="E1952">
        <v>5.3</v>
      </c>
      <c r="F1952">
        <v>1</v>
      </c>
    </row>
    <row r="1953" spans="1:6" x14ac:dyDescent="0.25">
      <c r="A1953" s="19">
        <v>43693</v>
      </c>
      <c r="B1953" s="20">
        <v>0.12703703703703703</v>
      </c>
      <c r="C1953" s="21">
        <f t="shared" si="32"/>
        <v>65.033333333333331</v>
      </c>
      <c r="D1953">
        <v>6.1</v>
      </c>
      <c r="E1953">
        <v>5.3</v>
      </c>
      <c r="F1953">
        <v>1</v>
      </c>
    </row>
    <row r="1954" spans="1:6" hidden="1" x14ac:dyDescent="0.25">
      <c r="A1954" s="19">
        <v>43693</v>
      </c>
      <c r="B1954" s="20">
        <v>0.12842592592592592</v>
      </c>
      <c r="C1954" s="21">
        <f t="shared" si="32"/>
        <v>65.066666666666663</v>
      </c>
      <c r="D1954">
        <v>6.7</v>
      </c>
      <c r="E1954">
        <v>5.3</v>
      </c>
      <c r="F1954">
        <v>0</v>
      </c>
    </row>
    <row r="1955" spans="1:6" x14ac:dyDescent="0.25">
      <c r="A1955" s="19">
        <v>43693</v>
      </c>
      <c r="B1955" s="20">
        <v>0.1298148148148148</v>
      </c>
      <c r="C1955" s="21">
        <f t="shared" si="32"/>
        <v>65.099999999999994</v>
      </c>
      <c r="D1955">
        <v>7</v>
      </c>
      <c r="E1955">
        <v>5.4</v>
      </c>
      <c r="F1955">
        <v>1</v>
      </c>
    </row>
    <row r="1956" spans="1:6" x14ac:dyDescent="0.25">
      <c r="A1956" s="19">
        <v>43693</v>
      </c>
      <c r="B1956" s="20">
        <v>0.13120370370370371</v>
      </c>
      <c r="C1956" s="21">
        <f t="shared" si="32"/>
        <v>65.133333333333326</v>
      </c>
      <c r="D1956">
        <v>6.1</v>
      </c>
      <c r="E1956">
        <v>5.5</v>
      </c>
      <c r="F1956">
        <v>1</v>
      </c>
    </row>
    <row r="1957" spans="1:6" hidden="1" x14ac:dyDescent="0.25">
      <c r="A1957" s="19">
        <v>43693</v>
      </c>
      <c r="B1957" s="20">
        <v>0.1325925925925926</v>
      </c>
      <c r="C1957" s="21">
        <f t="shared" si="32"/>
        <v>65.166666666666671</v>
      </c>
      <c r="D1957">
        <v>5.9</v>
      </c>
      <c r="E1957">
        <v>5.4</v>
      </c>
      <c r="F1957">
        <v>0</v>
      </c>
    </row>
    <row r="1958" spans="1:6" x14ac:dyDescent="0.25">
      <c r="A1958" s="19">
        <v>43693</v>
      </c>
      <c r="B1958" s="20">
        <v>0.13398148148148148</v>
      </c>
      <c r="C1958" s="21">
        <f t="shared" si="32"/>
        <v>65.2</v>
      </c>
      <c r="D1958">
        <v>5.8</v>
      </c>
      <c r="E1958">
        <v>5.3</v>
      </c>
      <c r="F1958">
        <v>1</v>
      </c>
    </row>
    <row r="1959" spans="1:6" x14ac:dyDescent="0.25">
      <c r="A1959" s="19">
        <v>43693</v>
      </c>
      <c r="B1959" s="20">
        <v>0.13537037037037036</v>
      </c>
      <c r="C1959" s="21">
        <f t="shared" si="32"/>
        <v>65.233333333333334</v>
      </c>
      <c r="D1959">
        <v>5.8</v>
      </c>
      <c r="E1959">
        <v>5.2</v>
      </c>
      <c r="F1959">
        <v>1</v>
      </c>
    </row>
    <row r="1960" spans="1:6" hidden="1" x14ac:dyDescent="0.25">
      <c r="A1960" s="19">
        <v>43693</v>
      </c>
      <c r="B1960" s="20">
        <v>0.13675925925925927</v>
      </c>
      <c r="C1960" s="21">
        <f t="shared" si="32"/>
        <v>65.266666666666666</v>
      </c>
      <c r="D1960">
        <v>5.9</v>
      </c>
      <c r="E1960">
        <v>5.0999999999999996</v>
      </c>
      <c r="F1960">
        <v>0</v>
      </c>
    </row>
    <row r="1961" spans="1:6" x14ac:dyDescent="0.25">
      <c r="A1961" s="19">
        <v>43693</v>
      </c>
      <c r="B1961" s="20">
        <v>0.13814814814814816</v>
      </c>
      <c r="C1961" s="21">
        <f t="shared" si="32"/>
        <v>65.3</v>
      </c>
      <c r="D1961">
        <v>5.9</v>
      </c>
      <c r="E1961">
        <v>5.0999999999999996</v>
      </c>
      <c r="F1961">
        <v>1</v>
      </c>
    </row>
    <row r="1962" spans="1:6" x14ac:dyDescent="0.25">
      <c r="A1962" s="19">
        <v>43693</v>
      </c>
      <c r="B1962" s="20">
        <v>0.13953703703703704</v>
      </c>
      <c r="C1962" s="21">
        <f t="shared" si="32"/>
        <v>65.333333333333329</v>
      </c>
      <c r="D1962">
        <v>6</v>
      </c>
      <c r="E1962">
        <v>5.0999999999999996</v>
      </c>
      <c r="F1962">
        <v>1</v>
      </c>
    </row>
    <row r="1963" spans="1:6" hidden="1" x14ac:dyDescent="0.25">
      <c r="A1963" s="19">
        <v>43693</v>
      </c>
      <c r="B1963" s="20">
        <v>0.14092592592592593</v>
      </c>
      <c r="C1963" s="21">
        <f t="shared" si="32"/>
        <v>65.36666666666666</v>
      </c>
      <c r="D1963">
        <v>6.1</v>
      </c>
      <c r="E1963">
        <v>5.0999999999999996</v>
      </c>
      <c r="F1963">
        <v>0</v>
      </c>
    </row>
    <row r="1964" spans="1:6" x14ac:dyDescent="0.25">
      <c r="A1964" s="19">
        <v>43693</v>
      </c>
      <c r="B1964" s="20">
        <v>0.14231481481481481</v>
      </c>
      <c r="C1964" s="21">
        <f t="shared" si="32"/>
        <v>65.400000000000006</v>
      </c>
      <c r="D1964">
        <v>6</v>
      </c>
      <c r="E1964">
        <v>5.0999999999999996</v>
      </c>
      <c r="F1964">
        <v>1</v>
      </c>
    </row>
    <row r="1965" spans="1:6" x14ac:dyDescent="0.25">
      <c r="A1965" s="19">
        <v>43693</v>
      </c>
      <c r="B1965" s="20">
        <v>0.14370370370370369</v>
      </c>
      <c r="C1965" s="21">
        <f t="shared" si="32"/>
        <v>65.433333333333337</v>
      </c>
      <c r="D1965">
        <v>6</v>
      </c>
      <c r="E1965">
        <v>5.0999999999999996</v>
      </c>
      <c r="F1965">
        <v>1</v>
      </c>
    </row>
    <row r="1966" spans="1:6" hidden="1" x14ac:dyDescent="0.25">
      <c r="A1966" s="19">
        <v>43693</v>
      </c>
      <c r="B1966" s="20">
        <v>0.14509259259259258</v>
      </c>
      <c r="C1966" s="21">
        <f t="shared" si="32"/>
        <v>65.466666666666669</v>
      </c>
      <c r="D1966">
        <v>6.1</v>
      </c>
      <c r="E1966">
        <v>5.2</v>
      </c>
      <c r="F1966">
        <v>0</v>
      </c>
    </row>
    <row r="1967" spans="1:6" x14ac:dyDescent="0.25">
      <c r="A1967" s="19">
        <v>43693</v>
      </c>
      <c r="B1967" s="20">
        <v>0.14648148148148146</v>
      </c>
      <c r="C1967" s="21">
        <f t="shared" si="32"/>
        <v>65.5</v>
      </c>
      <c r="D1967">
        <v>6.1</v>
      </c>
      <c r="E1967">
        <v>5.2</v>
      </c>
      <c r="F1967">
        <v>1</v>
      </c>
    </row>
    <row r="1968" spans="1:6" x14ac:dyDescent="0.25">
      <c r="A1968" s="19">
        <v>43693</v>
      </c>
      <c r="B1968" s="20">
        <v>0.14787037037037037</v>
      </c>
      <c r="C1968" s="21">
        <f t="shared" si="32"/>
        <v>65.533333333333331</v>
      </c>
      <c r="D1968">
        <v>6.1</v>
      </c>
      <c r="E1968">
        <v>5.2</v>
      </c>
      <c r="F1968">
        <v>1</v>
      </c>
    </row>
    <row r="1969" spans="1:6" hidden="1" x14ac:dyDescent="0.25">
      <c r="A1969" s="19">
        <v>43693</v>
      </c>
      <c r="B1969" s="20">
        <v>0.14925925925925926</v>
      </c>
      <c r="C1969" s="21">
        <f t="shared" si="32"/>
        <v>65.566666666666663</v>
      </c>
      <c r="D1969">
        <v>6</v>
      </c>
      <c r="E1969">
        <v>5.3</v>
      </c>
      <c r="F1969">
        <v>0</v>
      </c>
    </row>
    <row r="1970" spans="1:6" x14ac:dyDescent="0.25">
      <c r="A1970" s="19">
        <v>43693</v>
      </c>
      <c r="B1970" s="20">
        <v>0.15064814814814814</v>
      </c>
      <c r="C1970" s="21">
        <f t="shared" si="32"/>
        <v>65.599999999999994</v>
      </c>
      <c r="D1970">
        <v>6</v>
      </c>
      <c r="E1970">
        <v>5.3</v>
      </c>
      <c r="F1970">
        <v>1</v>
      </c>
    </row>
    <row r="1971" spans="1:6" x14ac:dyDescent="0.25">
      <c r="A1971" s="19">
        <v>43693</v>
      </c>
      <c r="B1971" s="20">
        <v>0.15203703703703705</v>
      </c>
      <c r="C1971" s="21">
        <f t="shared" si="32"/>
        <v>65.633333333333326</v>
      </c>
      <c r="D1971">
        <v>6.1</v>
      </c>
      <c r="E1971">
        <v>5.3</v>
      </c>
      <c r="F1971">
        <v>1</v>
      </c>
    </row>
    <row r="1972" spans="1:6" hidden="1" x14ac:dyDescent="0.25">
      <c r="A1972" s="19">
        <v>43693</v>
      </c>
      <c r="B1972" s="20">
        <v>0.15342592592592594</v>
      </c>
      <c r="C1972" s="21">
        <f t="shared" si="32"/>
        <v>65.666666666666671</v>
      </c>
      <c r="D1972">
        <v>6.1</v>
      </c>
      <c r="E1972">
        <v>5.3</v>
      </c>
      <c r="F1972">
        <v>0</v>
      </c>
    </row>
    <row r="1973" spans="1:6" x14ac:dyDescent="0.25">
      <c r="A1973" s="19">
        <v>43693</v>
      </c>
      <c r="B1973" s="20">
        <v>0.15481481481481482</v>
      </c>
      <c r="C1973" s="21">
        <f t="shared" si="32"/>
        <v>65.7</v>
      </c>
      <c r="D1973">
        <v>6</v>
      </c>
      <c r="E1973">
        <v>5.3</v>
      </c>
      <c r="F1973">
        <v>1</v>
      </c>
    </row>
    <row r="1974" spans="1:6" x14ac:dyDescent="0.25">
      <c r="A1974" s="19">
        <v>43693</v>
      </c>
      <c r="B1974" s="20">
        <v>0.15620370370370371</v>
      </c>
      <c r="C1974" s="21">
        <f t="shared" si="32"/>
        <v>65.733333333333334</v>
      </c>
      <c r="D1974">
        <v>6</v>
      </c>
      <c r="E1974">
        <v>5.3</v>
      </c>
      <c r="F1974">
        <v>1</v>
      </c>
    </row>
    <row r="1975" spans="1:6" hidden="1" x14ac:dyDescent="0.25">
      <c r="A1975" s="19">
        <v>43693</v>
      </c>
      <c r="B1975" s="20">
        <v>0.15759259259259259</v>
      </c>
      <c r="C1975" s="21">
        <f t="shared" si="32"/>
        <v>65.766666666666666</v>
      </c>
      <c r="D1975">
        <v>6.1</v>
      </c>
      <c r="E1975">
        <v>5.3</v>
      </c>
      <c r="F1975">
        <v>0</v>
      </c>
    </row>
    <row r="1976" spans="1:6" x14ac:dyDescent="0.25">
      <c r="A1976" s="19">
        <v>43693</v>
      </c>
      <c r="B1976" s="20">
        <v>0.15898148148148147</v>
      </c>
      <c r="C1976" s="21">
        <f t="shared" si="32"/>
        <v>65.8</v>
      </c>
      <c r="D1976">
        <v>6.1</v>
      </c>
      <c r="E1976">
        <v>5.3</v>
      </c>
      <c r="F1976">
        <v>1</v>
      </c>
    </row>
    <row r="1977" spans="1:6" x14ac:dyDescent="0.25">
      <c r="A1977" s="19">
        <v>43693</v>
      </c>
      <c r="B1977" s="20">
        <v>0.16037037037037036</v>
      </c>
      <c r="C1977" s="21">
        <f t="shared" si="32"/>
        <v>65.833333333333329</v>
      </c>
      <c r="D1977">
        <v>6.1</v>
      </c>
      <c r="E1977">
        <v>5.3</v>
      </c>
      <c r="F1977">
        <v>1</v>
      </c>
    </row>
    <row r="1978" spans="1:6" hidden="1" x14ac:dyDescent="0.25">
      <c r="A1978" s="19">
        <v>43693</v>
      </c>
      <c r="B1978" s="20">
        <v>0.16175925925925924</v>
      </c>
      <c r="C1978" s="21">
        <f t="shared" si="32"/>
        <v>65.86666666666666</v>
      </c>
      <c r="D1978">
        <v>6.1</v>
      </c>
      <c r="E1978">
        <v>5.3</v>
      </c>
      <c r="F1978">
        <v>0</v>
      </c>
    </row>
    <row r="1979" spans="1:6" x14ac:dyDescent="0.25">
      <c r="A1979" s="19">
        <v>43693</v>
      </c>
      <c r="B1979" s="20">
        <v>0.16314814814814815</v>
      </c>
      <c r="C1979" s="21">
        <f t="shared" si="32"/>
        <v>65.900000000000006</v>
      </c>
      <c r="D1979">
        <v>6</v>
      </c>
      <c r="E1979">
        <v>5.3</v>
      </c>
      <c r="F1979">
        <v>1</v>
      </c>
    </row>
    <row r="1980" spans="1:6" x14ac:dyDescent="0.25">
      <c r="A1980" s="19">
        <v>43693</v>
      </c>
      <c r="B1980" s="20">
        <v>0.16453703703703704</v>
      </c>
      <c r="C1980" s="21">
        <f t="shared" si="32"/>
        <v>65.933333333333337</v>
      </c>
      <c r="D1980">
        <v>6.1</v>
      </c>
      <c r="E1980">
        <v>5.3</v>
      </c>
      <c r="F1980">
        <v>1</v>
      </c>
    </row>
    <row r="1981" spans="1:6" hidden="1" x14ac:dyDescent="0.25">
      <c r="A1981" s="19">
        <v>43693</v>
      </c>
      <c r="B1981" s="20">
        <v>0.16592592592592592</v>
      </c>
      <c r="C1981" s="21">
        <f t="shared" si="32"/>
        <v>65.966666666666669</v>
      </c>
      <c r="D1981">
        <v>6</v>
      </c>
      <c r="E1981">
        <v>5.3</v>
      </c>
      <c r="F1981">
        <v>0</v>
      </c>
    </row>
    <row r="1982" spans="1:6" x14ac:dyDescent="0.25">
      <c r="A1982" s="19">
        <v>43693</v>
      </c>
      <c r="B1982" s="20">
        <v>0.16731481481481481</v>
      </c>
      <c r="C1982" s="21">
        <f t="shared" si="32"/>
        <v>66</v>
      </c>
      <c r="D1982">
        <v>6</v>
      </c>
      <c r="E1982">
        <v>5.3</v>
      </c>
      <c r="F1982">
        <v>1</v>
      </c>
    </row>
    <row r="1983" spans="1:6" x14ac:dyDescent="0.25">
      <c r="A1983" s="19">
        <v>43693</v>
      </c>
      <c r="B1983" s="20">
        <v>0.16870370370370369</v>
      </c>
      <c r="C1983" s="21">
        <f t="shared" si="32"/>
        <v>66.033333333333331</v>
      </c>
      <c r="D1983">
        <v>6</v>
      </c>
      <c r="E1983">
        <v>5.3</v>
      </c>
      <c r="F1983">
        <v>1</v>
      </c>
    </row>
    <row r="1984" spans="1:6" hidden="1" x14ac:dyDescent="0.25">
      <c r="A1984" s="19">
        <v>43693</v>
      </c>
      <c r="B1984" s="20">
        <v>0.1700925925925926</v>
      </c>
      <c r="C1984" s="21">
        <f t="shared" si="32"/>
        <v>66.066666666666663</v>
      </c>
      <c r="D1984">
        <v>6.5</v>
      </c>
      <c r="E1984">
        <v>5.3</v>
      </c>
      <c r="F1984">
        <v>0</v>
      </c>
    </row>
    <row r="1985" spans="1:6" x14ac:dyDescent="0.25">
      <c r="A1985" s="19">
        <v>43693</v>
      </c>
      <c r="B1985" s="20">
        <v>0.17148148148148148</v>
      </c>
      <c r="C1985" s="21">
        <f t="shared" si="32"/>
        <v>66.099999999999994</v>
      </c>
      <c r="D1985">
        <v>6.8</v>
      </c>
      <c r="E1985">
        <v>5.4</v>
      </c>
      <c r="F1985">
        <v>1</v>
      </c>
    </row>
    <row r="1986" spans="1:6" x14ac:dyDescent="0.25">
      <c r="A1986" s="19">
        <v>43693</v>
      </c>
      <c r="B1986" s="20">
        <v>0.17287037037037037</v>
      </c>
      <c r="C1986" s="21">
        <f t="shared" si="32"/>
        <v>66.133333333333326</v>
      </c>
      <c r="D1986">
        <v>7</v>
      </c>
      <c r="E1986">
        <v>5.5</v>
      </c>
      <c r="F1986">
        <v>1</v>
      </c>
    </row>
    <row r="1987" spans="1:6" hidden="1" x14ac:dyDescent="0.25">
      <c r="A1987" s="19">
        <v>43693</v>
      </c>
      <c r="B1987" s="20">
        <v>0.17425925925925925</v>
      </c>
      <c r="C1987" s="21">
        <f t="shared" si="32"/>
        <v>66.166666666666671</v>
      </c>
      <c r="D1987">
        <v>7.1</v>
      </c>
      <c r="E1987">
        <v>5.6</v>
      </c>
      <c r="F1987">
        <v>0</v>
      </c>
    </row>
    <row r="1988" spans="1:6" x14ac:dyDescent="0.25">
      <c r="A1988" s="19">
        <v>43693</v>
      </c>
      <c r="B1988" s="20">
        <v>0.17564814814814814</v>
      </c>
      <c r="C1988" s="21">
        <f t="shared" si="32"/>
        <v>66.2</v>
      </c>
      <c r="D1988">
        <v>7.1</v>
      </c>
      <c r="E1988">
        <v>5.7</v>
      </c>
      <c r="F1988">
        <v>1</v>
      </c>
    </row>
    <row r="1989" spans="1:6" x14ac:dyDescent="0.25">
      <c r="A1989" s="19">
        <v>43693</v>
      </c>
      <c r="B1989" s="20">
        <v>0.17703703703703702</v>
      </c>
      <c r="C1989" s="21">
        <f t="shared" si="32"/>
        <v>66.233333333333334</v>
      </c>
      <c r="D1989">
        <v>7.2</v>
      </c>
      <c r="E1989">
        <v>5.8</v>
      </c>
      <c r="F1989">
        <v>1</v>
      </c>
    </row>
    <row r="1990" spans="1:6" hidden="1" x14ac:dyDescent="0.25">
      <c r="A1990" s="19">
        <v>43693</v>
      </c>
      <c r="B1990" s="20">
        <v>0.1784259259259259</v>
      </c>
      <c r="C1990" s="21">
        <f t="shared" si="32"/>
        <v>66.266666666666666</v>
      </c>
      <c r="D1990">
        <v>7.2</v>
      </c>
      <c r="E1990">
        <v>5.9</v>
      </c>
      <c r="F1990">
        <v>0</v>
      </c>
    </row>
    <row r="1991" spans="1:6" x14ac:dyDescent="0.25">
      <c r="A1991" s="19">
        <v>43693</v>
      </c>
      <c r="B1991" s="20">
        <v>0.17981481481481479</v>
      </c>
      <c r="C1991" s="21">
        <f t="shared" ref="C1991:C2054" si="33">(B1991-$B$2)*24+72</f>
        <v>66.3</v>
      </c>
      <c r="D1991">
        <v>7.3</v>
      </c>
      <c r="E1991">
        <v>6</v>
      </c>
      <c r="F1991">
        <v>1</v>
      </c>
    </row>
    <row r="1992" spans="1:6" x14ac:dyDescent="0.25">
      <c r="A1992" s="19">
        <v>43693</v>
      </c>
      <c r="B1992" s="20">
        <v>0.18120370370370373</v>
      </c>
      <c r="C1992" s="21">
        <f t="shared" si="33"/>
        <v>66.333333333333329</v>
      </c>
      <c r="D1992">
        <v>7.3</v>
      </c>
      <c r="E1992">
        <v>6</v>
      </c>
      <c r="F1992">
        <v>1</v>
      </c>
    </row>
    <row r="1993" spans="1:6" hidden="1" x14ac:dyDescent="0.25">
      <c r="A1993" s="19">
        <v>43693</v>
      </c>
      <c r="B1993" s="20">
        <v>0.18259259259259261</v>
      </c>
      <c r="C1993" s="21">
        <f t="shared" si="33"/>
        <v>66.36666666666666</v>
      </c>
      <c r="D1993">
        <v>7.3</v>
      </c>
      <c r="E1993">
        <v>6.1</v>
      </c>
      <c r="F1993">
        <v>0</v>
      </c>
    </row>
    <row r="1994" spans="1:6" x14ac:dyDescent="0.25">
      <c r="A1994" s="19">
        <v>43693</v>
      </c>
      <c r="B1994" s="20">
        <v>0.1839814814814815</v>
      </c>
      <c r="C1994" s="21">
        <f t="shared" si="33"/>
        <v>66.400000000000006</v>
      </c>
      <c r="D1994">
        <v>7.3</v>
      </c>
      <c r="E1994">
        <v>6.1</v>
      </c>
      <c r="F1994">
        <v>1</v>
      </c>
    </row>
    <row r="1995" spans="1:6" x14ac:dyDescent="0.25">
      <c r="A1995" s="19">
        <v>43693</v>
      </c>
      <c r="B1995" s="20">
        <v>0.18537037037037038</v>
      </c>
      <c r="C1995" s="21">
        <f t="shared" si="33"/>
        <v>66.433333333333337</v>
      </c>
      <c r="D1995">
        <v>7.3</v>
      </c>
      <c r="E1995">
        <v>6.2</v>
      </c>
      <c r="F1995">
        <v>1</v>
      </c>
    </row>
    <row r="1996" spans="1:6" hidden="1" x14ac:dyDescent="0.25">
      <c r="A1996" s="19">
        <v>43693</v>
      </c>
      <c r="B1996" s="20">
        <v>0.18675925925925926</v>
      </c>
      <c r="C1996" s="21">
        <f t="shared" si="33"/>
        <v>66.466666666666669</v>
      </c>
      <c r="D1996">
        <v>7.4</v>
      </c>
      <c r="E1996">
        <v>6.2</v>
      </c>
      <c r="F1996">
        <v>0</v>
      </c>
    </row>
    <row r="1997" spans="1:6" x14ac:dyDescent="0.25">
      <c r="A1997" s="19">
        <v>43693</v>
      </c>
      <c r="B1997" s="20">
        <v>0.18814814814814815</v>
      </c>
      <c r="C1997" s="21">
        <f t="shared" si="33"/>
        <v>66.5</v>
      </c>
      <c r="D1997">
        <v>7.4</v>
      </c>
      <c r="E1997">
        <v>6.2</v>
      </c>
      <c r="F1997">
        <v>1</v>
      </c>
    </row>
    <row r="1998" spans="1:6" x14ac:dyDescent="0.25">
      <c r="A1998" s="19">
        <v>43693</v>
      </c>
      <c r="B1998" s="20">
        <v>0.18953703703703703</v>
      </c>
      <c r="C1998" s="21">
        <f t="shared" si="33"/>
        <v>66.533333333333331</v>
      </c>
      <c r="D1998">
        <v>7.5</v>
      </c>
      <c r="E1998">
        <v>6.2</v>
      </c>
      <c r="F1998">
        <v>1</v>
      </c>
    </row>
    <row r="1999" spans="1:6" hidden="1" x14ac:dyDescent="0.25">
      <c r="A1999" s="19">
        <v>43693</v>
      </c>
      <c r="B1999" s="20">
        <v>0.19092592592592594</v>
      </c>
      <c r="C1999" s="21">
        <f t="shared" si="33"/>
        <v>66.566666666666663</v>
      </c>
      <c r="D1999">
        <v>7.4</v>
      </c>
      <c r="E1999">
        <v>6.3</v>
      </c>
      <c r="F1999">
        <v>0</v>
      </c>
    </row>
    <row r="2000" spans="1:6" x14ac:dyDescent="0.25">
      <c r="A2000" s="19">
        <v>43693</v>
      </c>
      <c r="B2000" s="20">
        <v>0.19231481481481483</v>
      </c>
      <c r="C2000" s="21">
        <f t="shared" si="33"/>
        <v>66.599999999999994</v>
      </c>
      <c r="D2000">
        <v>7.5</v>
      </c>
      <c r="E2000">
        <v>6.3</v>
      </c>
      <c r="F2000">
        <v>1</v>
      </c>
    </row>
    <row r="2001" spans="1:6" x14ac:dyDescent="0.25">
      <c r="A2001" s="19">
        <v>43693</v>
      </c>
      <c r="B2001" s="20">
        <v>0.19370370370370371</v>
      </c>
      <c r="C2001" s="21">
        <f t="shared" si="33"/>
        <v>66.633333333333326</v>
      </c>
      <c r="D2001">
        <v>7.5</v>
      </c>
      <c r="E2001">
        <v>6.3</v>
      </c>
      <c r="F2001">
        <v>1</v>
      </c>
    </row>
    <row r="2002" spans="1:6" hidden="1" x14ac:dyDescent="0.25">
      <c r="A2002" s="19">
        <v>43693</v>
      </c>
      <c r="B2002" s="20">
        <v>0.1950925925925926</v>
      </c>
      <c r="C2002" s="21">
        <f t="shared" si="33"/>
        <v>66.666666666666671</v>
      </c>
      <c r="D2002">
        <v>7.5</v>
      </c>
      <c r="E2002">
        <v>6.3</v>
      </c>
      <c r="F2002">
        <v>0</v>
      </c>
    </row>
    <row r="2003" spans="1:6" x14ac:dyDescent="0.25">
      <c r="A2003" s="19">
        <v>43693</v>
      </c>
      <c r="B2003" s="20">
        <v>0.19648148148148148</v>
      </c>
      <c r="C2003" s="21">
        <f t="shared" si="33"/>
        <v>66.7</v>
      </c>
      <c r="D2003">
        <v>7.5</v>
      </c>
      <c r="E2003">
        <v>6.4</v>
      </c>
      <c r="F2003">
        <v>1</v>
      </c>
    </row>
    <row r="2004" spans="1:6" x14ac:dyDescent="0.25">
      <c r="A2004" s="19">
        <v>43693</v>
      </c>
      <c r="B2004" s="20">
        <v>0.19787037037037036</v>
      </c>
      <c r="C2004" s="21">
        <f t="shared" si="33"/>
        <v>66.733333333333334</v>
      </c>
      <c r="D2004">
        <v>7.5</v>
      </c>
      <c r="E2004">
        <v>6.3</v>
      </c>
      <c r="F2004">
        <v>1</v>
      </c>
    </row>
    <row r="2005" spans="1:6" hidden="1" x14ac:dyDescent="0.25">
      <c r="A2005" s="19">
        <v>43693</v>
      </c>
      <c r="B2005" s="20">
        <v>0.19925925925925925</v>
      </c>
      <c r="C2005" s="21">
        <f t="shared" si="33"/>
        <v>66.766666666666666</v>
      </c>
      <c r="D2005">
        <v>7.5</v>
      </c>
      <c r="E2005">
        <v>6.4</v>
      </c>
      <c r="F2005">
        <v>0</v>
      </c>
    </row>
    <row r="2006" spans="1:6" x14ac:dyDescent="0.25">
      <c r="A2006" s="19">
        <v>43693</v>
      </c>
      <c r="B2006" s="20">
        <v>0.20064814814814813</v>
      </c>
      <c r="C2006" s="21">
        <f t="shared" si="33"/>
        <v>66.8</v>
      </c>
      <c r="D2006">
        <v>7.6</v>
      </c>
      <c r="E2006">
        <v>6.4</v>
      </c>
      <c r="F2006">
        <v>1</v>
      </c>
    </row>
    <row r="2007" spans="1:6" x14ac:dyDescent="0.25">
      <c r="A2007" s="19">
        <v>43693</v>
      </c>
      <c r="B2007" s="20">
        <v>0.20203703703703701</v>
      </c>
      <c r="C2007" s="21">
        <f t="shared" si="33"/>
        <v>66.833333333333329</v>
      </c>
      <c r="D2007">
        <v>7.5</v>
      </c>
      <c r="E2007">
        <v>6.4</v>
      </c>
      <c r="F2007">
        <v>1</v>
      </c>
    </row>
    <row r="2008" spans="1:6" hidden="1" x14ac:dyDescent="0.25">
      <c r="A2008" s="19">
        <v>43693</v>
      </c>
      <c r="B2008" s="20">
        <v>0.20342592592592593</v>
      </c>
      <c r="C2008" s="21">
        <f t="shared" si="33"/>
        <v>66.86666666666666</v>
      </c>
      <c r="D2008">
        <v>7.5</v>
      </c>
      <c r="E2008">
        <v>6.4</v>
      </c>
      <c r="F2008">
        <v>0</v>
      </c>
    </row>
    <row r="2009" spans="1:6" x14ac:dyDescent="0.25">
      <c r="A2009" s="19">
        <v>43693</v>
      </c>
      <c r="B2009" s="20">
        <v>0.20481481481481481</v>
      </c>
      <c r="C2009" s="21">
        <f t="shared" si="33"/>
        <v>66.900000000000006</v>
      </c>
      <c r="D2009">
        <v>7.5</v>
      </c>
      <c r="E2009">
        <v>6.4</v>
      </c>
      <c r="F2009">
        <v>1</v>
      </c>
    </row>
    <row r="2010" spans="1:6" x14ac:dyDescent="0.25">
      <c r="A2010" s="19">
        <v>43693</v>
      </c>
      <c r="B2010" s="20">
        <v>0.20620370370370369</v>
      </c>
      <c r="C2010" s="21">
        <f t="shared" si="33"/>
        <v>66.933333333333337</v>
      </c>
      <c r="D2010">
        <v>7.5</v>
      </c>
      <c r="E2010">
        <v>6.4</v>
      </c>
      <c r="F2010">
        <v>1</v>
      </c>
    </row>
    <row r="2011" spans="1:6" hidden="1" x14ac:dyDescent="0.25">
      <c r="A2011" s="19">
        <v>43693</v>
      </c>
      <c r="B2011" s="20">
        <v>0.20759259259259258</v>
      </c>
      <c r="C2011" s="21">
        <f t="shared" si="33"/>
        <v>66.966666666666669</v>
      </c>
      <c r="D2011">
        <v>7.6</v>
      </c>
      <c r="E2011">
        <v>6.4</v>
      </c>
      <c r="F2011">
        <v>0</v>
      </c>
    </row>
    <row r="2012" spans="1:6" x14ac:dyDescent="0.25">
      <c r="A2012" s="19">
        <v>43693</v>
      </c>
      <c r="B2012" s="20">
        <v>0.20898148148148146</v>
      </c>
      <c r="C2012" s="21">
        <f t="shared" si="33"/>
        <v>67</v>
      </c>
      <c r="D2012">
        <v>7.6</v>
      </c>
      <c r="E2012">
        <v>6.4</v>
      </c>
      <c r="F2012">
        <v>1</v>
      </c>
    </row>
    <row r="2013" spans="1:6" x14ac:dyDescent="0.25">
      <c r="A2013" s="19">
        <v>43693</v>
      </c>
      <c r="B2013" s="20">
        <v>0.21037037037037035</v>
      </c>
      <c r="C2013" s="21">
        <f t="shared" si="33"/>
        <v>67.033333333333331</v>
      </c>
      <c r="D2013">
        <v>7.6</v>
      </c>
      <c r="E2013">
        <v>6.4</v>
      </c>
      <c r="F2013">
        <v>1</v>
      </c>
    </row>
    <row r="2014" spans="1:6" hidden="1" x14ac:dyDescent="0.25">
      <c r="A2014" s="19">
        <v>43693</v>
      </c>
      <c r="B2014" s="20">
        <v>0.21175925925925929</v>
      </c>
      <c r="C2014" s="21">
        <f t="shared" si="33"/>
        <v>67.066666666666663</v>
      </c>
      <c r="D2014">
        <v>7.6</v>
      </c>
      <c r="E2014">
        <v>6.5</v>
      </c>
      <c r="F2014">
        <v>0</v>
      </c>
    </row>
    <row r="2015" spans="1:6" x14ac:dyDescent="0.25">
      <c r="A2015" s="19">
        <v>43693</v>
      </c>
      <c r="B2015" s="20">
        <v>0.21314814814814817</v>
      </c>
      <c r="C2015" s="21">
        <f t="shared" si="33"/>
        <v>67.099999999999994</v>
      </c>
      <c r="D2015">
        <v>7.6</v>
      </c>
      <c r="E2015">
        <v>6.5</v>
      </c>
      <c r="F2015">
        <v>1</v>
      </c>
    </row>
    <row r="2016" spans="1:6" x14ac:dyDescent="0.25">
      <c r="A2016" s="19">
        <v>43693</v>
      </c>
      <c r="B2016" s="20">
        <v>0.21453703703703705</v>
      </c>
      <c r="C2016" s="21">
        <f t="shared" si="33"/>
        <v>67.133333333333326</v>
      </c>
      <c r="D2016">
        <v>7.6</v>
      </c>
      <c r="E2016">
        <v>6.4</v>
      </c>
      <c r="F2016">
        <v>1</v>
      </c>
    </row>
    <row r="2017" spans="1:6" hidden="1" x14ac:dyDescent="0.25">
      <c r="A2017" s="19">
        <v>43693</v>
      </c>
      <c r="B2017" s="20">
        <v>0.21592592592592594</v>
      </c>
      <c r="C2017" s="21">
        <f t="shared" si="33"/>
        <v>67.166666666666671</v>
      </c>
      <c r="D2017">
        <v>7.6</v>
      </c>
      <c r="E2017">
        <v>6.5</v>
      </c>
      <c r="F2017">
        <v>0</v>
      </c>
    </row>
    <row r="2018" spans="1:6" x14ac:dyDescent="0.25">
      <c r="A2018" s="19">
        <v>43693</v>
      </c>
      <c r="B2018" s="20">
        <v>0.21731481481481482</v>
      </c>
      <c r="C2018" s="21">
        <f t="shared" si="33"/>
        <v>67.2</v>
      </c>
      <c r="D2018">
        <v>7.6</v>
      </c>
      <c r="E2018">
        <v>6.4</v>
      </c>
      <c r="F2018">
        <v>1</v>
      </c>
    </row>
    <row r="2019" spans="1:6" x14ac:dyDescent="0.25">
      <c r="A2019" s="19">
        <v>43693</v>
      </c>
      <c r="B2019" s="20">
        <v>0.21870370370370371</v>
      </c>
      <c r="C2019" s="21">
        <f t="shared" si="33"/>
        <v>67.233333333333334</v>
      </c>
      <c r="D2019">
        <v>7.6</v>
      </c>
      <c r="E2019">
        <v>6.5</v>
      </c>
      <c r="F2019">
        <v>1</v>
      </c>
    </row>
    <row r="2020" spans="1:6" hidden="1" x14ac:dyDescent="0.25">
      <c r="A2020" s="19">
        <v>43693</v>
      </c>
      <c r="B2020" s="20">
        <v>0.22009259259259259</v>
      </c>
      <c r="C2020" s="21">
        <f t="shared" si="33"/>
        <v>67.266666666666666</v>
      </c>
      <c r="D2020">
        <v>7.6</v>
      </c>
      <c r="E2020">
        <v>6.5</v>
      </c>
      <c r="F2020">
        <v>0</v>
      </c>
    </row>
    <row r="2021" spans="1:6" x14ac:dyDescent="0.25">
      <c r="A2021" s="19">
        <v>43693</v>
      </c>
      <c r="B2021" s="20">
        <v>0.22148148148148147</v>
      </c>
      <c r="C2021" s="21">
        <f t="shared" si="33"/>
        <v>67.3</v>
      </c>
      <c r="D2021">
        <v>7.6</v>
      </c>
      <c r="E2021">
        <v>6.5</v>
      </c>
      <c r="F2021">
        <v>1</v>
      </c>
    </row>
    <row r="2022" spans="1:6" x14ac:dyDescent="0.25">
      <c r="A2022" s="19">
        <v>43693</v>
      </c>
      <c r="B2022" s="20">
        <v>0.22287037037037039</v>
      </c>
      <c r="C2022" s="21">
        <f t="shared" si="33"/>
        <v>67.333333333333329</v>
      </c>
      <c r="D2022">
        <v>7.6</v>
      </c>
      <c r="E2022">
        <v>6.5</v>
      </c>
      <c r="F2022">
        <v>1</v>
      </c>
    </row>
    <row r="2023" spans="1:6" hidden="1" x14ac:dyDescent="0.25">
      <c r="A2023" s="19">
        <v>43693</v>
      </c>
      <c r="B2023" s="20">
        <v>0.22425925925925927</v>
      </c>
      <c r="C2023" s="21">
        <f t="shared" si="33"/>
        <v>67.36666666666666</v>
      </c>
      <c r="D2023">
        <v>7.7</v>
      </c>
      <c r="E2023">
        <v>6.5</v>
      </c>
      <c r="F2023">
        <v>0</v>
      </c>
    </row>
    <row r="2024" spans="1:6" x14ac:dyDescent="0.25">
      <c r="A2024" s="19">
        <v>43693</v>
      </c>
      <c r="B2024" s="20">
        <v>0.22564814814814815</v>
      </c>
      <c r="C2024" s="21">
        <f t="shared" si="33"/>
        <v>67.400000000000006</v>
      </c>
      <c r="D2024">
        <v>7.6</v>
      </c>
      <c r="E2024">
        <v>6.5</v>
      </c>
      <c r="F2024">
        <v>1</v>
      </c>
    </row>
    <row r="2025" spans="1:6" x14ac:dyDescent="0.25">
      <c r="A2025" s="19">
        <v>43693</v>
      </c>
      <c r="B2025" s="20">
        <v>0.22703703703703704</v>
      </c>
      <c r="C2025" s="21">
        <f t="shared" si="33"/>
        <v>67.433333333333337</v>
      </c>
      <c r="D2025">
        <v>7.7</v>
      </c>
      <c r="E2025">
        <v>6.5</v>
      </c>
      <c r="F2025">
        <v>1</v>
      </c>
    </row>
    <row r="2026" spans="1:6" hidden="1" x14ac:dyDescent="0.25">
      <c r="A2026" s="19">
        <v>43693</v>
      </c>
      <c r="B2026" s="20">
        <v>0.22842592592592592</v>
      </c>
      <c r="C2026" s="21">
        <f t="shared" si="33"/>
        <v>67.466666666666669</v>
      </c>
      <c r="D2026">
        <v>7.7</v>
      </c>
      <c r="E2026">
        <v>6.5</v>
      </c>
      <c r="F2026">
        <v>0</v>
      </c>
    </row>
    <row r="2027" spans="1:6" x14ac:dyDescent="0.25">
      <c r="A2027" s="19">
        <v>43693</v>
      </c>
      <c r="B2027" s="20">
        <v>0.22981481481481481</v>
      </c>
      <c r="C2027" s="21">
        <f t="shared" si="33"/>
        <v>67.5</v>
      </c>
      <c r="D2027">
        <v>7.6</v>
      </c>
      <c r="E2027">
        <v>6.5</v>
      </c>
      <c r="F2027">
        <v>1</v>
      </c>
    </row>
    <row r="2028" spans="1:6" x14ac:dyDescent="0.25">
      <c r="A2028" s="19">
        <v>43693</v>
      </c>
      <c r="B2028" s="20">
        <v>0.23120370370370369</v>
      </c>
      <c r="C2028" s="21">
        <f t="shared" si="33"/>
        <v>67.533333333333331</v>
      </c>
      <c r="D2028">
        <v>7.7</v>
      </c>
      <c r="E2028">
        <v>6.5</v>
      </c>
      <c r="F2028">
        <v>1</v>
      </c>
    </row>
    <row r="2029" spans="1:6" hidden="1" x14ac:dyDescent="0.25">
      <c r="A2029" s="19">
        <v>43693</v>
      </c>
      <c r="B2029" s="20">
        <v>0.2325925925925926</v>
      </c>
      <c r="C2029" s="21">
        <f t="shared" si="33"/>
        <v>67.566666666666663</v>
      </c>
      <c r="D2029">
        <v>7.6</v>
      </c>
      <c r="E2029">
        <v>6.5</v>
      </c>
      <c r="F2029">
        <v>0</v>
      </c>
    </row>
    <row r="2030" spans="1:6" x14ac:dyDescent="0.25">
      <c r="A2030" s="19">
        <v>43693</v>
      </c>
      <c r="B2030" s="20">
        <v>0.23398148148148148</v>
      </c>
      <c r="C2030" s="21">
        <f t="shared" si="33"/>
        <v>67.599999999999994</v>
      </c>
      <c r="D2030">
        <v>7.7</v>
      </c>
      <c r="E2030">
        <v>6.5</v>
      </c>
      <c r="F2030">
        <v>1</v>
      </c>
    </row>
    <row r="2031" spans="1:6" x14ac:dyDescent="0.25">
      <c r="A2031" s="19">
        <v>43693</v>
      </c>
      <c r="B2031" s="20">
        <v>0.23537037037037037</v>
      </c>
      <c r="C2031" s="21">
        <f t="shared" si="33"/>
        <v>67.633333333333326</v>
      </c>
      <c r="D2031">
        <v>7.7</v>
      </c>
      <c r="E2031">
        <v>6.5</v>
      </c>
      <c r="F2031">
        <v>1</v>
      </c>
    </row>
    <row r="2032" spans="1:6" hidden="1" x14ac:dyDescent="0.25">
      <c r="A2032" s="19">
        <v>43693</v>
      </c>
      <c r="B2032" s="20">
        <v>0.23675925925925925</v>
      </c>
      <c r="C2032" s="21">
        <f t="shared" si="33"/>
        <v>67.666666666666671</v>
      </c>
      <c r="D2032">
        <v>7.6</v>
      </c>
      <c r="E2032">
        <v>6.5</v>
      </c>
      <c r="F2032">
        <v>0</v>
      </c>
    </row>
    <row r="2033" spans="1:6" x14ac:dyDescent="0.25">
      <c r="A2033" s="19">
        <v>43693</v>
      </c>
      <c r="B2033" s="20">
        <v>0.23814814814814814</v>
      </c>
      <c r="C2033" s="21">
        <f t="shared" si="33"/>
        <v>67.7</v>
      </c>
      <c r="D2033">
        <v>7.6</v>
      </c>
      <c r="E2033">
        <v>6.5</v>
      </c>
      <c r="F2033">
        <v>1</v>
      </c>
    </row>
    <row r="2034" spans="1:6" x14ac:dyDescent="0.25">
      <c r="A2034" s="19">
        <v>43693</v>
      </c>
      <c r="B2034" s="20">
        <v>0.23953703703703702</v>
      </c>
      <c r="C2034" s="21">
        <f t="shared" si="33"/>
        <v>67.733333333333334</v>
      </c>
      <c r="D2034">
        <v>7.7</v>
      </c>
      <c r="E2034">
        <v>6.5</v>
      </c>
      <c r="F2034">
        <v>1</v>
      </c>
    </row>
    <row r="2035" spans="1:6" hidden="1" x14ac:dyDescent="0.25">
      <c r="A2035" s="19">
        <v>43693</v>
      </c>
      <c r="B2035" s="20">
        <v>0.2409259259259259</v>
      </c>
      <c r="C2035" s="21">
        <f t="shared" si="33"/>
        <v>67.766666666666666</v>
      </c>
      <c r="D2035">
        <v>7.6</v>
      </c>
      <c r="E2035">
        <v>6.5</v>
      </c>
      <c r="F2035">
        <v>0</v>
      </c>
    </row>
    <row r="2036" spans="1:6" x14ac:dyDescent="0.25">
      <c r="A2036" s="19">
        <v>43693</v>
      </c>
      <c r="B2036" s="20">
        <v>0.24231481481481479</v>
      </c>
      <c r="C2036" s="21">
        <f t="shared" si="33"/>
        <v>67.8</v>
      </c>
      <c r="D2036">
        <v>7.7</v>
      </c>
      <c r="E2036">
        <v>6.5</v>
      </c>
      <c r="F2036">
        <v>1</v>
      </c>
    </row>
    <row r="2037" spans="1:6" x14ac:dyDescent="0.25">
      <c r="A2037" s="19">
        <v>43693</v>
      </c>
      <c r="B2037" s="20">
        <v>0.24370370370370367</v>
      </c>
      <c r="C2037" s="21">
        <f t="shared" si="33"/>
        <v>67.833333333333329</v>
      </c>
      <c r="D2037">
        <v>7.7</v>
      </c>
      <c r="E2037">
        <v>6.5</v>
      </c>
      <c r="F2037">
        <v>1</v>
      </c>
    </row>
    <row r="2038" spans="1:6" hidden="1" x14ac:dyDescent="0.25">
      <c r="A2038" s="19">
        <v>43693</v>
      </c>
      <c r="B2038" s="20">
        <v>0.24509259259259261</v>
      </c>
      <c r="C2038" s="21">
        <f t="shared" si="33"/>
        <v>67.86666666666666</v>
      </c>
      <c r="D2038">
        <v>7.7</v>
      </c>
      <c r="E2038">
        <v>6.5</v>
      </c>
      <c r="F2038">
        <v>0</v>
      </c>
    </row>
    <row r="2039" spans="1:6" x14ac:dyDescent="0.25">
      <c r="A2039" s="19">
        <v>43693</v>
      </c>
      <c r="B2039" s="20">
        <v>0.2464814814814815</v>
      </c>
      <c r="C2039" s="21">
        <f t="shared" si="33"/>
        <v>67.900000000000006</v>
      </c>
      <c r="D2039">
        <v>7.7</v>
      </c>
      <c r="E2039">
        <v>6.5</v>
      </c>
      <c r="F2039">
        <v>1</v>
      </c>
    </row>
    <row r="2040" spans="1:6" x14ac:dyDescent="0.25">
      <c r="A2040" s="19">
        <v>43693</v>
      </c>
      <c r="B2040" s="20">
        <v>0.24787037037037038</v>
      </c>
      <c r="C2040" s="21">
        <f t="shared" si="33"/>
        <v>67.933333333333337</v>
      </c>
      <c r="D2040">
        <v>7.7</v>
      </c>
      <c r="E2040">
        <v>6.5</v>
      </c>
      <c r="F2040">
        <v>1</v>
      </c>
    </row>
    <row r="2041" spans="1:6" hidden="1" x14ac:dyDescent="0.25">
      <c r="A2041" s="19">
        <v>43693</v>
      </c>
      <c r="B2041" s="20">
        <v>0.24925925925925926</v>
      </c>
      <c r="C2041" s="21">
        <f t="shared" si="33"/>
        <v>67.966666666666669</v>
      </c>
      <c r="D2041">
        <v>7.7</v>
      </c>
      <c r="E2041">
        <v>6.5</v>
      </c>
      <c r="F2041">
        <v>0</v>
      </c>
    </row>
    <row r="2042" spans="1:6" x14ac:dyDescent="0.25">
      <c r="A2042" s="19">
        <v>43693</v>
      </c>
      <c r="B2042" s="20">
        <v>0.25064814814814812</v>
      </c>
      <c r="C2042" s="21">
        <f t="shared" si="33"/>
        <v>68</v>
      </c>
      <c r="D2042">
        <v>7.7</v>
      </c>
      <c r="E2042">
        <v>6.5</v>
      </c>
      <c r="F2042">
        <v>1</v>
      </c>
    </row>
    <row r="2043" spans="1:6" x14ac:dyDescent="0.25">
      <c r="A2043" s="19">
        <v>43693</v>
      </c>
      <c r="B2043" s="20">
        <v>0.252037037037037</v>
      </c>
      <c r="C2043" s="21">
        <f t="shared" si="33"/>
        <v>68.033333333333331</v>
      </c>
      <c r="D2043">
        <v>7.8</v>
      </c>
      <c r="E2043">
        <v>6.5</v>
      </c>
      <c r="F2043">
        <v>1</v>
      </c>
    </row>
    <row r="2044" spans="1:6" hidden="1" x14ac:dyDescent="0.25">
      <c r="A2044" s="19">
        <v>43693</v>
      </c>
      <c r="B2044" s="20">
        <v>0.25342592592592594</v>
      </c>
      <c r="C2044" s="21">
        <f t="shared" si="33"/>
        <v>68.066666666666663</v>
      </c>
      <c r="D2044">
        <v>7.8</v>
      </c>
      <c r="E2044">
        <v>6.5</v>
      </c>
      <c r="F2044">
        <v>0</v>
      </c>
    </row>
    <row r="2045" spans="1:6" x14ac:dyDescent="0.25">
      <c r="A2045" s="19">
        <v>43693</v>
      </c>
      <c r="B2045" s="20">
        <v>0.25481481481481483</v>
      </c>
      <c r="C2045" s="21">
        <f t="shared" si="33"/>
        <v>68.099999999999994</v>
      </c>
      <c r="D2045">
        <v>8.1</v>
      </c>
      <c r="E2045">
        <v>6.6</v>
      </c>
      <c r="F2045">
        <v>1</v>
      </c>
    </row>
    <row r="2046" spans="1:6" x14ac:dyDescent="0.25">
      <c r="A2046" s="19">
        <v>43693</v>
      </c>
      <c r="B2046" s="20">
        <v>0.25620370370370371</v>
      </c>
      <c r="C2046" s="21">
        <f t="shared" si="33"/>
        <v>68.133333333333326</v>
      </c>
      <c r="D2046">
        <v>7.9</v>
      </c>
      <c r="E2046">
        <v>6.6</v>
      </c>
      <c r="F2046">
        <v>1</v>
      </c>
    </row>
    <row r="2047" spans="1:6" hidden="1" x14ac:dyDescent="0.25">
      <c r="A2047" s="19">
        <v>43693</v>
      </c>
      <c r="B2047" s="20">
        <v>0.2575925925925926</v>
      </c>
      <c r="C2047" s="21">
        <f t="shared" si="33"/>
        <v>68.166666666666671</v>
      </c>
      <c r="D2047">
        <v>7.8</v>
      </c>
      <c r="E2047">
        <v>6.6</v>
      </c>
      <c r="F2047">
        <v>0</v>
      </c>
    </row>
    <row r="2048" spans="1:6" x14ac:dyDescent="0.25">
      <c r="A2048" s="19">
        <v>43693</v>
      </c>
      <c r="B2048" s="20">
        <v>0.25898148148148148</v>
      </c>
      <c r="C2048" s="21">
        <f t="shared" si="33"/>
        <v>68.2</v>
      </c>
      <c r="D2048">
        <v>7.8</v>
      </c>
      <c r="E2048">
        <v>6.6</v>
      </c>
      <c r="F2048">
        <v>1</v>
      </c>
    </row>
    <row r="2049" spans="1:6" x14ac:dyDescent="0.25">
      <c r="A2049" s="19">
        <v>43693</v>
      </c>
      <c r="B2049" s="20">
        <v>0.26037037037037036</v>
      </c>
      <c r="C2049" s="21">
        <f t="shared" si="33"/>
        <v>68.233333333333334</v>
      </c>
      <c r="D2049">
        <v>7.7</v>
      </c>
      <c r="E2049">
        <v>6.6</v>
      </c>
      <c r="F2049">
        <v>1</v>
      </c>
    </row>
    <row r="2050" spans="1:6" hidden="1" x14ac:dyDescent="0.25">
      <c r="A2050" s="19">
        <v>43693</v>
      </c>
      <c r="B2050" s="20">
        <v>0.26175925925925925</v>
      </c>
      <c r="C2050" s="21">
        <f t="shared" si="33"/>
        <v>68.266666666666666</v>
      </c>
      <c r="D2050">
        <v>7.7</v>
      </c>
      <c r="E2050">
        <v>6.6</v>
      </c>
      <c r="F2050">
        <v>0</v>
      </c>
    </row>
    <row r="2051" spans="1:6" x14ac:dyDescent="0.25">
      <c r="A2051" s="19">
        <v>43693</v>
      </c>
      <c r="B2051" s="20">
        <v>0.26314814814814813</v>
      </c>
      <c r="C2051" s="21">
        <f t="shared" si="33"/>
        <v>68.3</v>
      </c>
      <c r="D2051">
        <v>7.7</v>
      </c>
      <c r="E2051">
        <v>6.5</v>
      </c>
      <c r="F2051">
        <v>1</v>
      </c>
    </row>
    <row r="2052" spans="1:6" x14ac:dyDescent="0.25">
      <c r="A2052" s="19">
        <v>43693</v>
      </c>
      <c r="B2052" s="20">
        <v>0.26453703703703707</v>
      </c>
      <c r="C2052" s="21">
        <f t="shared" si="33"/>
        <v>68.333333333333329</v>
      </c>
      <c r="D2052">
        <v>7.8</v>
      </c>
      <c r="E2052">
        <v>6.6</v>
      </c>
      <c r="F2052">
        <v>1</v>
      </c>
    </row>
    <row r="2053" spans="1:6" hidden="1" x14ac:dyDescent="0.25">
      <c r="A2053" s="19">
        <v>43693</v>
      </c>
      <c r="B2053" s="20">
        <v>0.26592592592592595</v>
      </c>
      <c r="C2053" s="21">
        <f t="shared" si="33"/>
        <v>68.36666666666666</v>
      </c>
      <c r="D2053">
        <v>7.7</v>
      </c>
      <c r="E2053">
        <v>6.5</v>
      </c>
      <c r="F2053">
        <v>0</v>
      </c>
    </row>
    <row r="2054" spans="1:6" x14ac:dyDescent="0.25">
      <c r="A2054" s="19">
        <v>43693</v>
      </c>
      <c r="B2054" s="20">
        <v>0.26731481481481484</v>
      </c>
      <c r="C2054" s="21">
        <f t="shared" si="33"/>
        <v>68.400000000000006</v>
      </c>
      <c r="D2054">
        <v>7.7</v>
      </c>
      <c r="E2054">
        <v>6.5</v>
      </c>
      <c r="F2054">
        <v>1</v>
      </c>
    </row>
    <row r="2055" spans="1:6" x14ac:dyDescent="0.25">
      <c r="A2055" s="19">
        <v>43693</v>
      </c>
      <c r="B2055" s="20">
        <v>0.26870370370370372</v>
      </c>
      <c r="C2055" s="21">
        <f t="shared" ref="C2055:C2118" si="34">(B2055-$B$2)*24+72</f>
        <v>68.433333333333337</v>
      </c>
      <c r="D2055">
        <v>7.7</v>
      </c>
      <c r="E2055">
        <v>6.5</v>
      </c>
      <c r="F2055">
        <v>1</v>
      </c>
    </row>
    <row r="2056" spans="1:6" hidden="1" x14ac:dyDescent="0.25">
      <c r="A2056" s="19">
        <v>43693</v>
      </c>
      <c r="B2056" s="20">
        <v>0.27009259259259261</v>
      </c>
      <c r="C2056" s="21">
        <f t="shared" si="34"/>
        <v>68.466666666666669</v>
      </c>
      <c r="D2056">
        <v>7.7</v>
      </c>
      <c r="E2056">
        <v>6.5</v>
      </c>
      <c r="F2056">
        <v>0</v>
      </c>
    </row>
    <row r="2057" spans="1:6" x14ac:dyDescent="0.25">
      <c r="A2057" s="19">
        <v>43693</v>
      </c>
      <c r="B2057" s="20">
        <v>0.27148148148148149</v>
      </c>
      <c r="C2057" s="21">
        <f t="shared" si="34"/>
        <v>68.5</v>
      </c>
      <c r="D2057">
        <v>7.7</v>
      </c>
      <c r="E2057">
        <v>6.5</v>
      </c>
      <c r="F2057">
        <v>1</v>
      </c>
    </row>
    <row r="2058" spans="1:6" x14ac:dyDescent="0.25">
      <c r="A2058" s="19">
        <v>43693</v>
      </c>
      <c r="B2058" s="20">
        <v>0.27287037037037037</v>
      </c>
      <c r="C2058" s="21">
        <f t="shared" si="34"/>
        <v>68.533333333333331</v>
      </c>
      <c r="D2058">
        <v>7.8</v>
      </c>
      <c r="E2058">
        <v>6.6</v>
      </c>
      <c r="F2058">
        <v>1</v>
      </c>
    </row>
    <row r="2059" spans="1:6" hidden="1" x14ac:dyDescent="0.25">
      <c r="A2059" s="19">
        <v>43693</v>
      </c>
      <c r="B2059" s="20">
        <v>0.27425925925925926</v>
      </c>
      <c r="C2059" s="21">
        <f t="shared" si="34"/>
        <v>68.566666666666663</v>
      </c>
      <c r="D2059">
        <v>7.7</v>
      </c>
      <c r="E2059">
        <v>6.6</v>
      </c>
      <c r="F2059">
        <v>0</v>
      </c>
    </row>
    <row r="2060" spans="1:6" x14ac:dyDescent="0.25">
      <c r="A2060" s="19">
        <v>43693</v>
      </c>
      <c r="B2060" s="20">
        <v>0.27564814814814814</v>
      </c>
      <c r="C2060" s="21">
        <f t="shared" si="34"/>
        <v>68.599999999999994</v>
      </c>
      <c r="D2060">
        <v>7.7</v>
      </c>
      <c r="E2060">
        <v>6.6</v>
      </c>
      <c r="F2060">
        <v>1</v>
      </c>
    </row>
    <row r="2061" spans="1:6" x14ac:dyDescent="0.25">
      <c r="A2061" s="19">
        <v>43693</v>
      </c>
      <c r="B2061" s="20">
        <v>0.27703703703703703</v>
      </c>
      <c r="C2061" s="21">
        <f t="shared" si="34"/>
        <v>68.633333333333326</v>
      </c>
      <c r="D2061">
        <v>7.8</v>
      </c>
      <c r="E2061">
        <v>6.6</v>
      </c>
      <c r="F2061">
        <v>1</v>
      </c>
    </row>
    <row r="2062" spans="1:6" hidden="1" x14ac:dyDescent="0.25">
      <c r="A2062" s="19">
        <v>43693</v>
      </c>
      <c r="B2062" s="20">
        <v>0.27842592592592591</v>
      </c>
      <c r="C2062" s="21">
        <f t="shared" si="34"/>
        <v>68.666666666666671</v>
      </c>
      <c r="D2062">
        <v>7.8</v>
      </c>
      <c r="E2062">
        <v>6.6</v>
      </c>
      <c r="F2062">
        <v>0</v>
      </c>
    </row>
    <row r="2063" spans="1:6" x14ac:dyDescent="0.25">
      <c r="A2063" s="19">
        <v>43693</v>
      </c>
      <c r="B2063" s="20">
        <v>0.27981481481481479</v>
      </c>
      <c r="C2063" s="21">
        <f t="shared" si="34"/>
        <v>68.7</v>
      </c>
      <c r="D2063">
        <v>7.7</v>
      </c>
      <c r="E2063">
        <v>6.5</v>
      </c>
      <c r="F2063">
        <v>1</v>
      </c>
    </row>
    <row r="2064" spans="1:6" x14ac:dyDescent="0.25">
      <c r="A2064" s="19">
        <v>43693</v>
      </c>
      <c r="B2064" s="20">
        <v>0.28120370370370368</v>
      </c>
      <c r="C2064" s="21">
        <f t="shared" si="34"/>
        <v>68.733333333333334</v>
      </c>
      <c r="D2064">
        <v>7.7</v>
      </c>
      <c r="E2064">
        <v>6.6</v>
      </c>
      <c r="F2064">
        <v>1</v>
      </c>
    </row>
    <row r="2065" spans="1:6" hidden="1" x14ac:dyDescent="0.25">
      <c r="A2065" s="19">
        <v>43693</v>
      </c>
      <c r="B2065" s="20">
        <v>0.28259259259259256</v>
      </c>
      <c r="C2065" s="21">
        <f t="shared" si="34"/>
        <v>68.766666666666666</v>
      </c>
      <c r="D2065">
        <v>7.7</v>
      </c>
      <c r="E2065">
        <v>6.6</v>
      </c>
      <c r="F2065">
        <v>0</v>
      </c>
    </row>
    <row r="2066" spans="1:6" x14ac:dyDescent="0.25">
      <c r="A2066" s="19">
        <v>43693</v>
      </c>
      <c r="B2066" s="20">
        <v>0.28398148148148145</v>
      </c>
      <c r="C2066" s="21">
        <f t="shared" si="34"/>
        <v>68.8</v>
      </c>
      <c r="D2066">
        <v>7.8</v>
      </c>
      <c r="E2066">
        <v>6.6</v>
      </c>
      <c r="F2066">
        <v>1</v>
      </c>
    </row>
    <row r="2067" spans="1:6" x14ac:dyDescent="0.25">
      <c r="A2067" s="19">
        <v>43693</v>
      </c>
      <c r="B2067" s="20">
        <v>0.28537037037037033</v>
      </c>
      <c r="C2067" s="21">
        <f t="shared" si="34"/>
        <v>68.833333333333329</v>
      </c>
      <c r="D2067">
        <v>7.8</v>
      </c>
      <c r="E2067">
        <v>6.6</v>
      </c>
      <c r="F2067">
        <v>1</v>
      </c>
    </row>
    <row r="2068" spans="1:6" hidden="1" x14ac:dyDescent="0.25">
      <c r="A2068" s="19">
        <v>43693</v>
      </c>
      <c r="B2068" s="20">
        <v>0.28675925925925927</v>
      </c>
      <c r="C2068" s="21">
        <f t="shared" si="34"/>
        <v>68.86666666666666</v>
      </c>
      <c r="D2068">
        <v>7.8</v>
      </c>
      <c r="E2068">
        <v>6.6</v>
      </c>
      <c r="F2068">
        <v>0</v>
      </c>
    </row>
    <row r="2069" spans="1:6" x14ac:dyDescent="0.25">
      <c r="A2069" s="19">
        <v>43693</v>
      </c>
      <c r="B2069" s="20">
        <v>0.28814814814814815</v>
      </c>
      <c r="C2069" s="21">
        <f t="shared" si="34"/>
        <v>68.900000000000006</v>
      </c>
      <c r="D2069">
        <v>7.8</v>
      </c>
      <c r="E2069">
        <v>6.6</v>
      </c>
      <c r="F2069">
        <v>1</v>
      </c>
    </row>
    <row r="2070" spans="1:6" x14ac:dyDescent="0.25">
      <c r="A2070" s="19">
        <v>43693</v>
      </c>
      <c r="B2070" s="20">
        <v>0.28953703703703704</v>
      </c>
      <c r="C2070" s="21">
        <f t="shared" si="34"/>
        <v>68.933333333333337</v>
      </c>
      <c r="D2070">
        <v>7.8</v>
      </c>
      <c r="E2070">
        <v>6.6</v>
      </c>
      <c r="F2070">
        <v>1</v>
      </c>
    </row>
    <row r="2071" spans="1:6" hidden="1" x14ac:dyDescent="0.25">
      <c r="A2071" s="19">
        <v>43693</v>
      </c>
      <c r="B2071" s="20">
        <v>0.29092592592592592</v>
      </c>
      <c r="C2071" s="21">
        <f t="shared" si="34"/>
        <v>68.966666666666669</v>
      </c>
      <c r="D2071">
        <v>7.8</v>
      </c>
      <c r="E2071">
        <v>6.6</v>
      </c>
      <c r="F2071">
        <v>0</v>
      </c>
    </row>
    <row r="2072" spans="1:6" x14ac:dyDescent="0.25">
      <c r="A2072" s="19">
        <v>43693</v>
      </c>
      <c r="B2072" s="20">
        <v>0.29231481481481481</v>
      </c>
      <c r="C2072" s="21">
        <f t="shared" si="34"/>
        <v>69</v>
      </c>
      <c r="D2072">
        <v>7.8</v>
      </c>
      <c r="E2072">
        <v>6.6</v>
      </c>
      <c r="F2072">
        <v>1</v>
      </c>
    </row>
    <row r="2073" spans="1:6" x14ac:dyDescent="0.25">
      <c r="A2073" s="19">
        <v>43693</v>
      </c>
      <c r="B2073" s="20">
        <v>0.29370370370370369</v>
      </c>
      <c r="C2073" s="21">
        <f t="shared" si="34"/>
        <v>69.033333333333331</v>
      </c>
      <c r="D2073">
        <v>7.7</v>
      </c>
      <c r="E2073">
        <v>6.6</v>
      </c>
      <c r="F2073">
        <v>1</v>
      </c>
    </row>
    <row r="2074" spans="1:6" hidden="1" x14ac:dyDescent="0.25">
      <c r="A2074" s="19">
        <v>43693</v>
      </c>
      <c r="B2074" s="20">
        <v>0.29509259259259263</v>
      </c>
      <c r="C2074" s="21">
        <f t="shared" si="34"/>
        <v>69.066666666666663</v>
      </c>
      <c r="D2074">
        <v>7.8</v>
      </c>
      <c r="E2074">
        <v>6.6</v>
      </c>
      <c r="F2074">
        <v>0</v>
      </c>
    </row>
    <row r="2075" spans="1:6" x14ac:dyDescent="0.25">
      <c r="A2075" s="19">
        <v>43693</v>
      </c>
      <c r="B2075" s="20">
        <v>0.29648148148148151</v>
      </c>
      <c r="C2075" s="21">
        <f t="shared" si="34"/>
        <v>69.099999999999994</v>
      </c>
      <c r="D2075">
        <v>7.8</v>
      </c>
      <c r="E2075">
        <v>6.6</v>
      </c>
      <c r="F2075">
        <v>1</v>
      </c>
    </row>
    <row r="2076" spans="1:6" x14ac:dyDescent="0.25">
      <c r="A2076" s="19">
        <v>43693</v>
      </c>
      <c r="B2076" s="20">
        <v>0.2978703703703704</v>
      </c>
      <c r="C2076" s="21">
        <f t="shared" si="34"/>
        <v>69.133333333333326</v>
      </c>
      <c r="D2076">
        <v>7.8</v>
      </c>
      <c r="E2076">
        <v>6.6</v>
      </c>
      <c r="F2076">
        <v>1</v>
      </c>
    </row>
    <row r="2077" spans="1:6" hidden="1" x14ac:dyDescent="0.25">
      <c r="A2077" s="19">
        <v>43693</v>
      </c>
      <c r="B2077" s="20">
        <v>0.29925925925925928</v>
      </c>
      <c r="C2077" s="21">
        <f t="shared" si="34"/>
        <v>69.166666666666671</v>
      </c>
      <c r="D2077">
        <v>7.8</v>
      </c>
      <c r="E2077">
        <v>6.6</v>
      </c>
      <c r="F2077">
        <v>0</v>
      </c>
    </row>
    <row r="2078" spans="1:6" x14ac:dyDescent="0.25">
      <c r="A2078" s="19">
        <v>43693</v>
      </c>
      <c r="B2078" s="20">
        <v>0.30064814814814816</v>
      </c>
      <c r="C2078" s="21">
        <f t="shared" si="34"/>
        <v>69.2</v>
      </c>
      <c r="D2078">
        <v>7.7</v>
      </c>
      <c r="E2078">
        <v>6.6</v>
      </c>
      <c r="F2078">
        <v>1</v>
      </c>
    </row>
    <row r="2079" spans="1:6" x14ac:dyDescent="0.25">
      <c r="A2079" s="19">
        <v>43693</v>
      </c>
      <c r="B2079" s="20">
        <v>0.30203703703703705</v>
      </c>
      <c r="C2079" s="21">
        <f t="shared" si="34"/>
        <v>69.233333333333334</v>
      </c>
      <c r="D2079">
        <v>7.8</v>
      </c>
      <c r="E2079">
        <v>6.6</v>
      </c>
      <c r="F2079">
        <v>1</v>
      </c>
    </row>
    <row r="2080" spans="1:6" hidden="1" x14ac:dyDescent="0.25">
      <c r="A2080" s="19">
        <v>43693</v>
      </c>
      <c r="B2080" s="20">
        <v>0.30342592592592593</v>
      </c>
      <c r="C2080" s="21">
        <f t="shared" si="34"/>
        <v>69.266666666666666</v>
      </c>
      <c r="D2080">
        <v>7.8</v>
      </c>
      <c r="E2080">
        <v>6.6</v>
      </c>
      <c r="F2080">
        <v>0</v>
      </c>
    </row>
    <row r="2081" spans="1:6" x14ac:dyDescent="0.25">
      <c r="A2081" s="19">
        <v>43693</v>
      </c>
      <c r="B2081" s="20">
        <v>0.30481481481481482</v>
      </c>
      <c r="C2081" s="21">
        <f t="shared" si="34"/>
        <v>69.3</v>
      </c>
      <c r="D2081">
        <v>7.8</v>
      </c>
      <c r="E2081">
        <v>6.6</v>
      </c>
      <c r="F2081">
        <v>1</v>
      </c>
    </row>
    <row r="2082" spans="1:6" x14ac:dyDescent="0.25">
      <c r="A2082" s="19">
        <v>43693</v>
      </c>
      <c r="B2082" s="20">
        <v>0.3062037037037037</v>
      </c>
      <c r="C2082" s="21">
        <f t="shared" si="34"/>
        <v>69.333333333333329</v>
      </c>
      <c r="D2082">
        <v>7.8</v>
      </c>
      <c r="E2082">
        <v>6.6</v>
      </c>
      <c r="F2082">
        <v>1</v>
      </c>
    </row>
    <row r="2083" spans="1:6" hidden="1" x14ac:dyDescent="0.25">
      <c r="A2083" s="19">
        <v>43693</v>
      </c>
      <c r="B2083" s="20">
        <v>0.30759259259259258</v>
      </c>
      <c r="C2083" s="21">
        <f t="shared" si="34"/>
        <v>69.36666666666666</v>
      </c>
      <c r="D2083">
        <v>7.8</v>
      </c>
      <c r="E2083">
        <v>6.6</v>
      </c>
      <c r="F2083">
        <v>0</v>
      </c>
    </row>
    <row r="2084" spans="1:6" x14ac:dyDescent="0.25">
      <c r="A2084" s="19">
        <v>43693</v>
      </c>
      <c r="B2084" s="20">
        <v>0.30898148148148147</v>
      </c>
      <c r="C2084" s="21">
        <f t="shared" si="34"/>
        <v>69.400000000000006</v>
      </c>
      <c r="D2084">
        <v>7.8</v>
      </c>
      <c r="E2084">
        <v>6.6</v>
      </c>
      <c r="F2084">
        <v>1</v>
      </c>
    </row>
    <row r="2085" spans="1:6" x14ac:dyDescent="0.25">
      <c r="A2085" s="19">
        <v>43693</v>
      </c>
      <c r="B2085" s="20">
        <v>0.31037037037037035</v>
      </c>
      <c r="C2085" s="21">
        <f t="shared" si="34"/>
        <v>69.433333333333337</v>
      </c>
      <c r="D2085">
        <v>7.8</v>
      </c>
      <c r="E2085">
        <v>6.6</v>
      </c>
      <c r="F2085">
        <v>1</v>
      </c>
    </row>
    <row r="2086" spans="1:6" hidden="1" x14ac:dyDescent="0.25">
      <c r="A2086" s="19">
        <v>43693</v>
      </c>
      <c r="B2086" s="20">
        <v>0.31175925925925924</v>
      </c>
      <c r="C2086" s="21">
        <f t="shared" si="34"/>
        <v>69.466666666666669</v>
      </c>
      <c r="D2086">
        <v>7.8</v>
      </c>
      <c r="E2086">
        <v>6.6</v>
      </c>
      <c r="F2086">
        <v>0</v>
      </c>
    </row>
    <row r="2087" spans="1:6" x14ac:dyDescent="0.25">
      <c r="A2087" s="19">
        <v>43693</v>
      </c>
      <c r="B2087" s="20">
        <v>0.31314814814814812</v>
      </c>
      <c r="C2087" s="21">
        <f t="shared" si="34"/>
        <v>69.5</v>
      </c>
      <c r="D2087">
        <v>7.8</v>
      </c>
      <c r="E2087">
        <v>6.6</v>
      </c>
      <c r="F2087">
        <v>1</v>
      </c>
    </row>
    <row r="2088" spans="1:6" x14ac:dyDescent="0.25">
      <c r="A2088" s="19">
        <v>43693</v>
      </c>
      <c r="B2088" s="20">
        <v>0.314537037037037</v>
      </c>
      <c r="C2088" s="21">
        <f t="shared" si="34"/>
        <v>69.533333333333331</v>
      </c>
      <c r="D2088">
        <v>7.8</v>
      </c>
      <c r="E2088">
        <v>6.6</v>
      </c>
      <c r="F2088">
        <v>1</v>
      </c>
    </row>
    <row r="2089" spans="1:6" hidden="1" x14ac:dyDescent="0.25">
      <c r="A2089" s="19">
        <v>43693</v>
      </c>
      <c r="B2089" s="20">
        <v>0.31592592592592594</v>
      </c>
      <c r="C2089" s="21">
        <f t="shared" si="34"/>
        <v>69.566666666666663</v>
      </c>
      <c r="D2089">
        <v>7.8</v>
      </c>
      <c r="E2089">
        <v>6.6</v>
      </c>
      <c r="F2089">
        <v>0</v>
      </c>
    </row>
    <row r="2090" spans="1:6" x14ac:dyDescent="0.25">
      <c r="A2090" s="19">
        <v>43693</v>
      </c>
      <c r="B2090" s="20">
        <v>0.31731481481481483</v>
      </c>
      <c r="C2090" s="21">
        <f t="shared" si="34"/>
        <v>69.599999999999994</v>
      </c>
      <c r="D2090">
        <v>7.8</v>
      </c>
      <c r="E2090">
        <v>6.6</v>
      </c>
      <c r="F2090">
        <v>1</v>
      </c>
    </row>
    <row r="2091" spans="1:6" x14ac:dyDescent="0.25">
      <c r="A2091" s="19">
        <v>43693</v>
      </c>
      <c r="B2091" s="20">
        <v>0.31870370370370371</v>
      </c>
      <c r="C2091" s="21">
        <f t="shared" si="34"/>
        <v>69.633333333333326</v>
      </c>
      <c r="D2091">
        <v>7.8</v>
      </c>
      <c r="E2091">
        <v>6.6</v>
      </c>
      <c r="F2091">
        <v>1</v>
      </c>
    </row>
    <row r="2092" spans="1:6" hidden="1" x14ac:dyDescent="0.25">
      <c r="A2092" s="19">
        <v>43693</v>
      </c>
      <c r="B2092" s="20">
        <v>0.3200925925925926</v>
      </c>
      <c r="C2092" s="21">
        <f t="shared" si="34"/>
        <v>69.666666666666671</v>
      </c>
      <c r="D2092">
        <v>7.8</v>
      </c>
      <c r="E2092">
        <v>6.6</v>
      </c>
      <c r="F2092">
        <v>0</v>
      </c>
    </row>
    <row r="2093" spans="1:6" x14ac:dyDescent="0.25">
      <c r="A2093" s="19">
        <v>43693</v>
      </c>
      <c r="B2093" s="20">
        <v>0.32148148148148148</v>
      </c>
      <c r="C2093" s="21">
        <f t="shared" si="34"/>
        <v>69.7</v>
      </c>
      <c r="D2093">
        <v>7.8</v>
      </c>
      <c r="E2093">
        <v>6.6</v>
      </c>
      <c r="F2093">
        <v>1</v>
      </c>
    </row>
    <row r="2094" spans="1:6" x14ac:dyDescent="0.25">
      <c r="A2094" s="19">
        <v>43693</v>
      </c>
      <c r="B2094" s="20">
        <v>0.32287037037037036</v>
      </c>
      <c r="C2094" s="21">
        <f t="shared" si="34"/>
        <v>69.733333333333334</v>
      </c>
      <c r="D2094">
        <v>7.8</v>
      </c>
      <c r="E2094">
        <v>6.6</v>
      </c>
      <c r="F2094">
        <v>1</v>
      </c>
    </row>
    <row r="2095" spans="1:6" hidden="1" x14ac:dyDescent="0.25">
      <c r="A2095" s="19">
        <v>43693</v>
      </c>
      <c r="B2095" s="20">
        <v>0.32425925925925925</v>
      </c>
      <c r="C2095" s="21">
        <f t="shared" si="34"/>
        <v>69.766666666666666</v>
      </c>
      <c r="D2095">
        <v>7.8</v>
      </c>
      <c r="E2095">
        <v>6.6</v>
      </c>
      <c r="F2095">
        <v>0</v>
      </c>
    </row>
    <row r="2096" spans="1:6" x14ac:dyDescent="0.25">
      <c r="A2096" s="19">
        <v>43693</v>
      </c>
      <c r="B2096" s="20">
        <v>0.32564814814814813</v>
      </c>
      <c r="C2096" s="21">
        <f t="shared" si="34"/>
        <v>69.8</v>
      </c>
      <c r="D2096">
        <v>7.8</v>
      </c>
      <c r="E2096">
        <v>6.6</v>
      </c>
      <c r="F2096">
        <v>1</v>
      </c>
    </row>
    <row r="2097" spans="1:6" x14ac:dyDescent="0.25">
      <c r="A2097" s="19">
        <v>43693</v>
      </c>
      <c r="B2097" s="20">
        <v>0.32703703703703701</v>
      </c>
      <c r="C2097" s="21">
        <f t="shared" si="34"/>
        <v>69.833333333333329</v>
      </c>
      <c r="D2097">
        <v>7.8</v>
      </c>
      <c r="E2097">
        <v>6.6</v>
      </c>
      <c r="F2097">
        <v>1</v>
      </c>
    </row>
    <row r="2098" spans="1:6" hidden="1" x14ac:dyDescent="0.25">
      <c r="A2098" s="19">
        <v>43693</v>
      </c>
      <c r="B2098" s="20">
        <v>0.32842592592592595</v>
      </c>
      <c r="C2098" s="21">
        <f t="shared" si="34"/>
        <v>69.86666666666666</v>
      </c>
      <c r="D2098">
        <v>7.8</v>
      </c>
      <c r="E2098">
        <v>6.6</v>
      </c>
      <c r="F2098">
        <v>0</v>
      </c>
    </row>
    <row r="2099" spans="1:6" x14ac:dyDescent="0.25">
      <c r="A2099" s="19">
        <v>43693</v>
      </c>
      <c r="B2099" s="20">
        <v>0.32981481481481484</v>
      </c>
      <c r="C2099" s="21">
        <f t="shared" si="34"/>
        <v>69.900000000000006</v>
      </c>
      <c r="D2099">
        <v>7.8</v>
      </c>
      <c r="E2099">
        <v>6.6</v>
      </c>
      <c r="F2099">
        <v>1</v>
      </c>
    </row>
    <row r="2100" spans="1:6" x14ac:dyDescent="0.25">
      <c r="A2100" s="19">
        <v>43693</v>
      </c>
      <c r="B2100" s="20">
        <v>0.33120370370370372</v>
      </c>
      <c r="C2100" s="21">
        <f t="shared" si="34"/>
        <v>69.933333333333337</v>
      </c>
      <c r="D2100">
        <v>7.9</v>
      </c>
      <c r="E2100">
        <v>6.6</v>
      </c>
      <c r="F2100">
        <v>1</v>
      </c>
    </row>
    <row r="2101" spans="1:6" hidden="1" x14ac:dyDescent="0.25">
      <c r="A2101" s="19">
        <v>43693</v>
      </c>
      <c r="B2101" s="20">
        <v>0.33259259259259261</v>
      </c>
      <c r="C2101" s="21">
        <f t="shared" si="34"/>
        <v>69.966666666666669</v>
      </c>
      <c r="D2101">
        <v>7.8</v>
      </c>
      <c r="E2101">
        <v>6.6</v>
      </c>
      <c r="F2101">
        <v>0</v>
      </c>
    </row>
    <row r="2102" spans="1:6" x14ac:dyDescent="0.25">
      <c r="A2102" s="19">
        <v>43693</v>
      </c>
      <c r="B2102" s="20">
        <v>0.33398148148148149</v>
      </c>
      <c r="C2102" s="21">
        <f t="shared" si="34"/>
        <v>70</v>
      </c>
      <c r="D2102">
        <v>7.8</v>
      </c>
      <c r="E2102">
        <v>6.6</v>
      </c>
      <c r="F2102">
        <v>1</v>
      </c>
    </row>
    <row r="2103" spans="1:6" x14ac:dyDescent="0.25">
      <c r="A2103" s="19">
        <v>43693</v>
      </c>
      <c r="B2103" s="20">
        <v>0.33537037037037037</v>
      </c>
      <c r="C2103" s="21">
        <f t="shared" si="34"/>
        <v>70.033333333333331</v>
      </c>
      <c r="D2103">
        <v>7.8</v>
      </c>
      <c r="E2103">
        <v>6.6</v>
      </c>
      <c r="F2103">
        <v>1</v>
      </c>
    </row>
    <row r="2104" spans="1:6" hidden="1" x14ac:dyDescent="0.25">
      <c r="A2104" s="19">
        <v>43693</v>
      </c>
      <c r="B2104" s="20">
        <v>0.33675925925925926</v>
      </c>
      <c r="C2104" s="21">
        <f t="shared" si="34"/>
        <v>70.066666666666663</v>
      </c>
      <c r="D2104">
        <v>7.8</v>
      </c>
      <c r="E2104">
        <v>6.6</v>
      </c>
      <c r="F2104">
        <v>0</v>
      </c>
    </row>
    <row r="2105" spans="1:6" x14ac:dyDescent="0.25">
      <c r="A2105" s="19">
        <v>43693</v>
      </c>
      <c r="B2105" s="20">
        <v>0.33814814814814814</v>
      </c>
      <c r="C2105" s="21">
        <f t="shared" si="34"/>
        <v>70.099999999999994</v>
      </c>
      <c r="D2105">
        <v>7.8</v>
      </c>
      <c r="E2105">
        <v>6.6</v>
      </c>
      <c r="F2105">
        <v>1</v>
      </c>
    </row>
    <row r="2106" spans="1:6" x14ac:dyDescent="0.25">
      <c r="A2106" s="19">
        <v>43693</v>
      </c>
      <c r="B2106" s="20">
        <v>0.33953703703703703</v>
      </c>
      <c r="C2106" s="21">
        <f t="shared" si="34"/>
        <v>70.133333333333326</v>
      </c>
      <c r="D2106">
        <v>7.8</v>
      </c>
      <c r="E2106">
        <v>6.6</v>
      </c>
      <c r="F2106">
        <v>1</v>
      </c>
    </row>
    <row r="2107" spans="1:6" hidden="1" x14ac:dyDescent="0.25">
      <c r="A2107" s="19">
        <v>43693</v>
      </c>
      <c r="B2107" s="20">
        <v>0.34092592592592591</v>
      </c>
      <c r="C2107" s="21">
        <f t="shared" si="34"/>
        <v>70.166666666666671</v>
      </c>
      <c r="D2107">
        <v>7.8</v>
      </c>
      <c r="E2107">
        <v>6.6</v>
      </c>
      <c r="F2107">
        <v>0</v>
      </c>
    </row>
    <row r="2108" spans="1:6" x14ac:dyDescent="0.25">
      <c r="A2108" s="19">
        <v>43693</v>
      </c>
      <c r="B2108" s="20">
        <v>0.34231481481481479</v>
      </c>
      <c r="C2108" s="21">
        <f t="shared" si="34"/>
        <v>70.2</v>
      </c>
      <c r="D2108">
        <v>7.8</v>
      </c>
      <c r="E2108">
        <v>6.6</v>
      </c>
      <c r="F2108">
        <v>1</v>
      </c>
    </row>
    <row r="2109" spans="1:6" x14ac:dyDescent="0.25">
      <c r="A2109" s="19">
        <v>43693</v>
      </c>
      <c r="B2109" s="20">
        <v>0.34370370370370368</v>
      </c>
      <c r="C2109" s="21">
        <f t="shared" si="34"/>
        <v>70.233333333333334</v>
      </c>
      <c r="D2109">
        <v>7.8</v>
      </c>
      <c r="E2109">
        <v>6.6</v>
      </c>
      <c r="F2109">
        <v>1</v>
      </c>
    </row>
    <row r="2110" spans="1:6" hidden="1" x14ac:dyDescent="0.25">
      <c r="A2110" s="19">
        <v>43693</v>
      </c>
      <c r="B2110" s="20">
        <v>0.34509259259259256</v>
      </c>
      <c r="C2110" s="21">
        <f t="shared" si="34"/>
        <v>70.266666666666666</v>
      </c>
      <c r="D2110">
        <v>7.9</v>
      </c>
      <c r="E2110">
        <v>6.6</v>
      </c>
      <c r="F2110">
        <v>0</v>
      </c>
    </row>
    <row r="2111" spans="1:6" x14ac:dyDescent="0.25">
      <c r="A2111" s="19">
        <v>43693</v>
      </c>
      <c r="B2111" s="20">
        <v>0.34648148148148145</v>
      </c>
      <c r="C2111" s="21">
        <f t="shared" si="34"/>
        <v>70.3</v>
      </c>
      <c r="D2111">
        <v>7.8</v>
      </c>
      <c r="E2111">
        <v>6.6</v>
      </c>
      <c r="F2111">
        <v>1</v>
      </c>
    </row>
    <row r="2112" spans="1:6" x14ac:dyDescent="0.25">
      <c r="A2112" s="19">
        <v>43693</v>
      </c>
      <c r="B2112" s="20">
        <v>0.34787037037037033</v>
      </c>
      <c r="C2112" s="21">
        <f t="shared" si="34"/>
        <v>70.333333333333329</v>
      </c>
      <c r="D2112">
        <v>7.8</v>
      </c>
      <c r="E2112">
        <v>6.6</v>
      </c>
      <c r="F2112">
        <v>1</v>
      </c>
    </row>
    <row r="2113" spans="1:6" hidden="1" x14ac:dyDescent="0.25">
      <c r="A2113" s="19">
        <v>43693</v>
      </c>
      <c r="B2113" s="20">
        <v>0.34925925925925921</v>
      </c>
      <c r="C2113" s="21">
        <f t="shared" si="34"/>
        <v>70.36666666666666</v>
      </c>
      <c r="D2113">
        <v>7.8</v>
      </c>
      <c r="E2113">
        <v>6.6</v>
      </c>
      <c r="F2113">
        <v>0</v>
      </c>
    </row>
    <row r="2114" spans="1:6" x14ac:dyDescent="0.25">
      <c r="A2114" s="19">
        <v>43693</v>
      </c>
      <c r="B2114" s="20">
        <v>0.3506481481481481</v>
      </c>
      <c r="C2114" s="21">
        <f t="shared" si="34"/>
        <v>70.399999999999991</v>
      </c>
      <c r="D2114">
        <v>7.8</v>
      </c>
      <c r="E2114">
        <v>6.6</v>
      </c>
      <c r="F2114">
        <v>1</v>
      </c>
    </row>
    <row r="2115" spans="1:6" x14ac:dyDescent="0.25">
      <c r="A2115" s="19">
        <v>43693</v>
      </c>
      <c r="B2115" s="20">
        <v>0.35203703703703698</v>
      </c>
      <c r="C2115" s="21">
        <f t="shared" si="34"/>
        <v>70.433333333333337</v>
      </c>
      <c r="D2115">
        <v>7.8</v>
      </c>
      <c r="E2115">
        <v>6.6</v>
      </c>
      <c r="F2115">
        <v>1</v>
      </c>
    </row>
    <row r="2116" spans="1:6" hidden="1" x14ac:dyDescent="0.25">
      <c r="A2116" s="19">
        <v>43693</v>
      </c>
      <c r="B2116" s="20">
        <v>0.35342592592592598</v>
      </c>
      <c r="C2116" s="21">
        <f t="shared" si="34"/>
        <v>70.466666666666669</v>
      </c>
      <c r="D2116">
        <v>7.8</v>
      </c>
      <c r="E2116">
        <v>6.6</v>
      </c>
      <c r="F2116">
        <v>0</v>
      </c>
    </row>
    <row r="2117" spans="1:6" x14ac:dyDescent="0.25">
      <c r="A2117" s="19">
        <v>43693</v>
      </c>
      <c r="B2117" s="20">
        <v>0.35481481481481486</v>
      </c>
      <c r="C2117" s="21">
        <f t="shared" si="34"/>
        <v>70.5</v>
      </c>
      <c r="D2117">
        <v>7.9</v>
      </c>
      <c r="E2117">
        <v>6.6</v>
      </c>
      <c r="F2117">
        <v>1</v>
      </c>
    </row>
    <row r="2118" spans="1:6" x14ac:dyDescent="0.25">
      <c r="A2118" s="19">
        <v>43693</v>
      </c>
      <c r="B2118" s="20">
        <v>0.35620370370370374</v>
      </c>
      <c r="C2118" s="21">
        <f t="shared" si="34"/>
        <v>70.533333333333331</v>
      </c>
      <c r="D2118">
        <v>7.8</v>
      </c>
      <c r="E2118">
        <v>6.6</v>
      </c>
      <c r="F2118">
        <v>1</v>
      </c>
    </row>
    <row r="2119" spans="1:6" hidden="1" x14ac:dyDescent="0.25">
      <c r="A2119" s="19">
        <v>43693</v>
      </c>
      <c r="B2119" s="20">
        <v>0.35759259259259263</v>
      </c>
      <c r="C2119" s="21">
        <f t="shared" ref="C2119:C2182" si="35">(B2119-$B$2)*24+72</f>
        <v>70.566666666666663</v>
      </c>
      <c r="D2119">
        <v>7.8</v>
      </c>
      <c r="E2119">
        <v>6.6</v>
      </c>
      <c r="F2119">
        <v>0</v>
      </c>
    </row>
    <row r="2120" spans="1:6" x14ac:dyDescent="0.25">
      <c r="A2120" s="19">
        <v>43693</v>
      </c>
      <c r="B2120" s="20">
        <v>0.35898148148148151</v>
      </c>
      <c r="C2120" s="21">
        <f t="shared" si="35"/>
        <v>70.599999999999994</v>
      </c>
      <c r="D2120">
        <v>7.9</v>
      </c>
      <c r="E2120">
        <v>6.6</v>
      </c>
      <c r="F2120">
        <v>1</v>
      </c>
    </row>
    <row r="2121" spans="1:6" x14ac:dyDescent="0.25">
      <c r="A2121" s="19">
        <v>43693</v>
      </c>
      <c r="B2121" s="20">
        <v>0.3603703703703704</v>
      </c>
      <c r="C2121" s="21">
        <f t="shared" si="35"/>
        <v>70.633333333333326</v>
      </c>
      <c r="D2121">
        <v>7.8</v>
      </c>
      <c r="E2121">
        <v>6.6</v>
      </c>
      <c r="F2121">
        <v>1</v>
      </c>
    </row>
    <row r="2122" spans="1:6" hidden="1" x14ac:dyDescent="0.25">
      <c r="A2122" s="19">
        <v>43693</v>
      </c>
      <c r="B2122" s="20">
        <v>0.36175925925925928</v>
      </c>
      <c r="C2122" s="21">
        <f t="shared" si="35"/>
        <v>70.666666666666671</v>
      </c>
      <c r="D2122">
        <v>7.9</v>
      </c>
      <c r="E2122">
        <v>6.6</v>
      </c>
      <c r="F2122">
        <v>0</v>
      </c>
    </row>
    <row r="2123" spans="1:6" x14ac:dyDescent="0.25">
      <c r="A2123" s="19">
        <v>43693</v>
      </c>
      <c r="B2123" s="20">
        <v>0.36314814814814816</v>
      </c>
      <c r="C2123" s="21">
        <f t="shared" si="35"/>
        <v>70.7</v>
      </c>
      <c r="D2123">
        <v>7.8</v>
      </c>
      <c r="E2123">
        <v>6.6</v>
      </c>
      <c r="F2123">
        <v>1</v>
      </c>
    </row>
    <row r="2124" spans="1:6" x14ac:dyDescent="0.25">
      <c r="A2124" s="19">
        <v>43693</v>
      </c>
      <c r="B2124" s="20">
        <v>0.36453703703703705</v>
      </c>
      <c r="C2124" s="21">
        <f t="shared" si="35"/>
        <v>70.733333333333334</v>
      </c>
      <c r="D2124">
        <v>7.8</v>
      </c>
      <c r="E2124">
        <v>6.6</v>
      </c>
      <c r="F2124">
        <v>1</v>
      </c>
    </row>
    <row r="2125" spans="1:6" hidden="1" x14ac:dyDescent="0.25">
      <c r="A2125" s="19">
        <v>43693</v>
      </c>
      <c r="B2125" s="20">
        <v>0.36592592592592593</v>
      </c>
      <c r="C2125" s="21">
        <f t="shared" si="35"/>
        <v>70.766666666666666</v>
      </c>
      <c r="D2125">
        <v>7.9</v>
      </c>
      <c r="E2125">
        <v>6.6</v>
      </c>
      <c r="F2125">
        <v>0</v>
      </c>
    </row>
    <row r="2126" spans="1:6" x14ac:dyDescent="0.25">
      <c r="A2126" s="19">
        <v>43693</v>
      </c>
      <c r="B2126" s="20">
        <v>0.36731481481481482</v>
      </c>
      <c r="C2126" s="21">
        <f t="shared" si="35"/>
        <v>70.8</v>
      </c>
      <c r="D2126">
        <v>7.9</v>
      </c>
      <c r="E2126">
        <v>6.6</v>
      </c>
      <c r="F2126">
        <v>1</v>
      </c>
    </row>
    <row r="2127" spans="1:6" x14ac:dyDescent="0.25">
      <c r="A2127" s="19">
        <v>43693</v>
      </c>
      <c r="B2127" s="20">
        <v>0.3687037037037037</v>
      </c>
      <c r="C2127" s="21">
        <f t="shared" si="35"/>
        <v>70.833333333333329</v>
      </c>
      <c r="D2127">
        <v>7.8</v>
      </c>
      <c r="E2127">
        <v>6.6</v>
      </c>
      <c r="F2127">
        <v>1</v>
      </c>
    </row>
    <row r="2128" spans="1:6" hidden="1" x14ac:dyDescent="0.25">
      <c r="A2128" s="19">
        <v>43693</v>
      </c>
      <c r="B2128" s="20">
        <v>0.37009259259259258</v>
      </c>
      <c r="C2128" s="21">
        <f t="shared" si="35"/>
        <v>70.86666666666666</v>
      </c>
      <c r="D2128">
        <v>7.8</v>
      </c>
      <c r="E2128">
        <v>6.6</v>
      </c>
      <c r="F2128">
        <v>0</v>
      </c>
    </row>
    <row r="2129" spans="1:6" x14ac:dyDescent="0.25">
      <c r="A2129" s="19">
        <v>43693</v>
      </c>
      <c r="B2129" s="20">
        <v>0.37148148148148147</v>
      </c>
      <c r="C2129" s="21">
        <f t="shared" si="35"/>
        <v>70.900000000000006</v>
      </c>
      <c r="D2129">
        <v>7.8</v>
      </c>
      <c r="E2129">
        <v>6.6</v>
      </c>
      <c r="F2129">
        <v>1</v>
      </c>
    </row>
    <row r="2130" spans="1:6" x14ac:dyDescent="0.25">
      <c r="A2130" s="19">
        <v>43693</v>
      </c>
      <c r="B2130" s="20">
        <v>0.37287037037037035</v>
      </c>
      <c r="C2130" s="21">
        <f t="shared" si="35"/>
        <v>70.933333333333337</v>
      </c>
      <c r="D2130">
        <v>7.8</v>
      </c>
      <c r="E2130">
        <v>6.6</v>
      </c>
      <c r="F2130">
        <v>1</v>
      </c>
    </row>
    <row r="2131" spans="1:6" hidden="1" x14ac:dyDescent="0.25">
      <c r="A2131" s="19">
        <v>43693</v>
      </c>
      <c r="B2131" s="20">
        <v>0.37425925925925929</v>
      </c>
      <c r="C2131" s="21">
        <f t="shared" si="35"/>
        <v>70.966666666666669</v>
      </c>
      <c r="D2131">
        <v>7.9</v>
      </c>
      <c r="E2131">
        <v>6.6</v>
      </c>
      <c r="F2131">
        <v>0</v>
      </c>
    </row>
    <row r="2132" spans="1:6" x14ac:dyDescent="0.25">
      <c r="A2132" s="19">
        <v>43693</v>
      </c>
      <c r="B2132" s="20">
        <v>0.37564814814814818</v>
      </c>
      <c r="C2132" s="21">
        <f t="shared" si="35"/>
        <v>71</v>
      </c>
      <c r="D2132">
        <v>7.8</v>
      </c>
      <c r="E2132">
        <v>6.6</v>
      </c>
      <c r="F2132">
        <v>1</v>
      </c>
    </row>
    <row r="2133" spans="1:6" x14ac:dyDescent="0.25">
      <c r="A2133" s="19">
        <v>43693</v>
      </c>
      <c r="B2133" s="20">
        <v>0.37703703703703706</v>
      </c>
      <c r="C2133" s="21">
        <f t="shared" si="35"/>
        <v>71.033333333333331</v>
      </c>
      <c r="D2133">
        <v>7.9</v>
      </c>
      <c r="E2133">
        <v>6.6</v>
      </c>
      <c r="F2133">
        <v>1</v>
      </c>
    </row>
    <row r="2134" spans="1:6" hidden="1" x14ac:dyDescent="0.25">
      <c r="A2134" s="19">
        <v>43693</v>
      </c>
      <c r="B2134" s="20">
        <v>0.37842592592592594</v>
      </c>
      <c r="C2134" s="21">
        <f t="shared" si="35"/>
        <v>71.066666666666663</v>
      </c>
      <c r="D2134">
        <v>7.9</v>
      </c>
      <c r="E2134">
        <v>6.6</v>
      </c>
      <c r="F2134">
        <v>0</v>
      </c>
    </row>
    <row r="2135" spans="1:6" x14ac:dyDescent="0.25">
      <c r="A2135" s="19">
        <v>43693</v>
      </c>
      <c r="B2135" s="20">
        <v>0.37981481481481483</v>
      </c>
      <c r="C2135" s="21">
        <f t="shared" si="35"/>
        <v>71.099999999999994</v>
      </c>
      <c r="D2135">
        <v>8.1999999999999993</v>
      </c>
      <c r="E2135">
        <v>6.7</v>
      </c>
      <c r="F2135">
        <v>1</v>
      </c>
    </row>
    <row r="2136" spans="1:6" x14ac:dyDescent="0.25">
      <c r="A2136" s="19">
        <v>43693</v>
      </c>
      <c r="B2136" s="20">
        <v>0.38120370370370371</v>
      </c>
      <c r="C2136" s="21">
        <f t="shared" si="35"/>
        <v>71.133333333333326</v>
      </c>
      <c r="D2136">
        <v>8.1</v>
      </c>
      <c r="E2136">
        <v>6.7</v>
      </c>
      <c r="F2136">
        <v>1</v>
      </c>
    </row>
    <row r="2137" spans="1:6" hidden="1" x14ac:dyDescent="0.25">
      <c r="A2137" s="19">
        <v>43693</v>
      </c>
      <c r="B2137" s="20">
        <v>0.3825925925925926</v>
      </c>
      <c r="C2137" s="21">
        <f t="shared" si="35"/>
        <v>71.166666666666671</v>
      </c>
      <c r="D2137">
        <v>7.9</v>
      </c>
      <c r="E2137">
        <v>6.7</v>
      </c>
      <c r="F2137">
        <v>0</v>
      </c>
    </row>
    <row r="2138" spans="1:6" x14ac:dyDescent="0.25">
      <c r="A2138" s="19">
        <v>43693</v>
      </c>
      <c r="B2138" s="20">
        <v>0.38398148148148148</v>
      </c>
      <c r="C2138" s="21">
        <f t="shared" si="35"/>
        <v>71.2</v>
      </c>
      <c r="D2138">
        <v>7.9</v>
      </c>
      <c r="E2138">
        <v>6.7</v>
      </c>
      <c r="F2138">
        <v>1</v>
      </c>
    </row>
    <row r="2139" spans="1:6" x14ac:dyDescent="0.25">
      <c r="A2139" s="19">
        <v>43693</v>
      </c>
      <c r="B2139" s="20">
        <v>0.38537037037037036</v>
      </c>
      <c r="C2139" s="21">
        <f t="shared" si="35"/>
        <v>71.233333333333334</v>
      </c>
      <c r="D2139">
        <v>7.8</v>
      </c>
      <c r="E2139">
        <v>6.6</v>
      </c>
      <c r="F2139">
        <v>1</v>
      </c>
    </row>
    <row r="2140" spans="1:6" hidden="1" x14ac:dyDescent="0.25">
      <c r="A2140" s="19">
        <v>43693</v>
      </c>
      <c r="B2140" s="20">
        <v>0.38675925925925925</v>
      </c>
      <c r="C2140" s="21">
        <f t="shared" si="35"/>
        <v>71.266666666666666</v>
      </c>
      <c r="D2140">
        <v>7.8</v>
      </c>
      <c r="E2140">
        <v>6.6</v>
      </c>
      <c r="F2140">
        <v>0</v>
      </c>
    </row>
    <row r="2141" spans="1:6" x14ac:dyDescent="0.25">
      <c r="A2141" s="19">
        <v>43693</v>
      </c>
      <c r="B2141" s="20">
        <v>0.38814814814814813</v>
      </c>
      <c r="C2141" s="21">
        <f t="shared" si="35"/>
        <v>71.3</v>
      </c>
      <c r="D2141">
        <v>7.8</v>
      </c>
      <c r="E2141">
        <v>6.6</v>
      </c>
      <c r="F2141">
        <v>1</v>
      </c>
    </row>
    <row r="2142" spans="1:6" x14ac:dyDescent="0.25">
      <c r="A2142" s="19">
        <v>43693</v>
      </c>
      <c r="B2142" s="20">
        <v>0.38953703703703701</v>
      </c>
      <c r="C2142" s="21">
        <f t="shared" si="35"/>
        <v>71.333333333333329</v>
      </c>
      <c r="D2142">
        <v>7.8</v>
      </c>
      <c r="E2142">
        <v>6.6</v>
      </c>
      <c r="F2142">
        <v>1</v>
      </c>
    </row>
    <row r="2143" spans="1:6" hidden="1" x14ac:dyDescent="0.25">
      <c r="A2143" s="19">
        <v>43693</v>
      </c>
      <c r="B2143" s="20">
        <v>0.3909259259259259</v>
      </c>
      <c r="C2143" s="21">
        <f t="shared" si="35"/>
        <v>71.36666666666666</v>
      </c>
      <c r="D2143">
        <v>7.8</v>
      </c>
      <c r="E2143">
        <v>6.6</v>
      </c>
      <c r="F2143">
        <v>0</v>
      </c>
    </row>
    <row r="2144" spans="1:6" x14ac:dyDescent="0.25">
      <c r="A2144" s="19">
        <v>43693</v>
      </c>
      <c r="B2144" s="20">
        <v>0.39231481481481478</v>
      </c>
      <c r="C2144" s="21">
        <f t="shared" si="35"/>
        <v>71.399999999999991</v>
      </c>
      <c r="D2144">
        <v>7.8</v>
      </c>
      <c r="E2144">
        <v>6.6</v>
      </c>
      <c r="F2144">
        <v>1</v>
      </c>
    </row>
    <row r="2145" spans="1:6" x14ac:dyDescent="0.25">
      <c r="A2145" s="19">
        <v>43693</v>
      </c>
      <c r="B2145" s="20">
        <v>0.39370370370370367</v>
      </c>
      <c r="C2145" s="21">
        <f t="shared" si="35"/>
        <v>71.433333333333337</v>
      </c>
      <c r="D2145">
        <v>7.8</v>
      </c>
      <c r="E2145">
        <v>6.6</v>
      </c>
      <c r="F2145">
        <v>1</v>
      </c>
    </row>
    <row r="2146" spans="1:6" hidden="1" x14ac:dyDescent="0.25">
      <c r="A2146" s="19">
        <v>43693</v>
      </c>
      <c r="B2146" s="20">
        <v>0.39509259259259261</v>
      </c>
      <c r="C2146" s="21">
        <f t="shared" si="35"/>
        <v>71.466666666666669</v>
      </c>
      <c r="D2146">
        <v>7.8</v>
      </c>
      <c r="E2146">
        <v>6.6</v>
      </c>
      <c r="F2146">
        <v>0</v>
      </c>
    </row>
    <row r="2147" spans="1:6" x14ac:dyDescent="0.25">
      <c r="A2147" s="19">
        <v>43693</v>
      </c>
      <c r="B2147" s="20">
        <v>0.39648148148148149</v>
      </c>
      <c r="C2147" s="21">
        <f t="shared" si="35"/>
        <v>71.5</v>
      </c>
      <c r="D2147">
        <v>7.9</v>
      </c>
      <c r="E2147">
        <v>6.6</v>
      </c>
      <c r="F2147">
        <v>1</v>
      </c>
    </row>
    <row r="2148" spans="1:6" x14ac:dyDescent="0.25">
      <c r="A2148" s="19">
        <v>43693</v>
      </c>
      <c r="B2148" s="20">
        <v>0.39787037037037037</v>
      </c>
      <c r="C2148" s="21">
        <f t="shared" si="35"/>
        <v>71.533333333333331</v>
      </c>
      <c r="D2148">
        <v>7.9</v>
      </c>
      <c r="E2148">
        <v>6.6</v>
      </c>
      <c r="F2148">
        <v>1</v>
      </c>
    </row>
    <row r="2149" spans="1:6" hidden="1" x14ac:dyDescent="0.25">
      <c r="A2149" s="19">
        <v>43693</v>
      </c>
      <c r="B2149" s="20">
        <v>0.39925925925925926</v>
      </c>
      <c r="C2149" s="21">
        <f t="shared" si="35"/>
        <v>71.566666666666663</v>
      </c>
      <c r="D2149">
        <v>7.9</v>
      </c>
      <c r="E2149">
        <v>6.6</v>
      </c>
      <c r="F2149">
        <v>0</v>
      </c>
    </row>
    <row r="2150" spans="1:6" x14ac:dyDescent="0.25">
      <c r="A2150" s="19">
        <v>43693</v>
      </c>
      <c r="B2150" s="20">
        <v>0.40064814814814814</v>
      </c>
      <c r="C2150" s="21">
        <f t="shared" si="35"/>
        <v>71.599999999999994</v>
      </c>
      <c r="D2150">
        <v>7.8</v>
      </c>
      <c r="E2150">
        <v>6.6</v>
      </c>
      <c r="F2150">
        <v>1</v>
      </c>
    </row>
    <row r="2151" spans="1:6" x14ac:dyDescent="0.25">
      <c r="A2151" s="19">
        <v>43693</v>
      </c>
      <c r="B2151" s="20">
        <v>0.40203703703703703</v>
      </c>
      <c r="C2151" s="21">
        <f t="shared" si="35"/>
        <v>71.633333333333326</v>
      </c>
      <c r="D2151">
        <v>7.9</v>
      </c>
      <c r="E2151">
        <v>6.6</v>
      </c>
      <c r="F2151">
        <v>1</v>
      </c>
    </row>
    <row r="2152" spans="1:6" hidden="1" x14ac:dyDescent="0.25">
      <c r="A2152" s="19">
        <v>43693</v>
      </c>
      <c r="B2152" s="20">
        <v>0.40342592592592591</v>
      </c>
      <c r="C2152" s="21">
        <f t="shared" si="35"/>
        <v>71.666666666666671</v>
      </c>
      <c r="D2152">
        <v>7.8</v>
      </c>
      <c r="E2152">
        <v>6.6</v>
      </c>
      <c r="F2152">
        <v>0</v>
      </c>
    </row>
    <row r="2153" spans="1:6" x14ac:dyDescent="0.25">
      <c r="A2153" s="19">
        <v>43693</v>
      </c>
      <c r="B2153" s="20">
        <v>0.40481481481481479</v>
      </c>
      <c r="C2153" s="21">
        <f t="shared" si="35"/>
        <v>71.7</v>
      </c>
      <c r="D2153">
        <v>7.9</v>
      </c>
      <c r="E2153">
        <v>6.6</v>
      </c>
      <c r="F2153">
        <v>1</v>
      </c>
    </row>
    <row r="2154" spans="1:6" x14ac:dyDescent="0.25">
      <c r="A2154" s="19">
        <v>43693</v>
      </c>
      <c r="B2154" s="20">
        <v>0.40620370370370368</v>
      </c>
      <c r="C2154" s="21">
        <f t="shared" si="35"/>
        <v>71.733333333333334</v>
      </c>
      <c r="D2154">
        <v>7.9</v>
      </c>
      <c r="E2154">
        <v>6.6</v>
      </c>
      <c r="F2154">
        <v>1</v>
      </c>
    </row>
    <row r="2155" spans="1:6" hidden="1" x14ac:dyDescent="0.25">
      <c r="A2155" s="19">
        <v>43693</v>
      </c>
      <c r="B2155" s="20">
        <v>0.40759259259259256</v>
      </c>
      <c r="C2155" s="21">
        <f t="shared" si="35"/>
        <v>71.766666666666666</v>
      </c>
      <c r="D2155">
        <v>7.9</v>
      </c>
      <c r="E2155">
        <v>6.6</v>
      </c>
      <c r="F2155">
        <v>0</v>
      </c>
    </row>
    <row r="2156" spans="1:6" x14ac:dyDescent="0.25">
      <c r="A2156" s="19">
        <v>43693</v>
      </c>
      <c r="B2156" s="20">
        <v>0.40898148148148145</v>
      </c>
      <c r="C2156" s="21">
        <f t="shared" si="35"/>
        <v>71.8</v>
      </c>
      <c r="D2156">
        <v>7.9</v>
      </c>
      <c r="E2156">
        <v>6.6</v>
      </c>
      <c r="F2156">
        <v>1</v>
      </c>
    </row>
    <row r="2157" spans="1:6" x14ac:dyDescent="0.25">
      <c r="A2157" s="19">
        <v>43693</v>
      </c>
      <c r="B2157" s="20">
        <v>0.41037037037037033</v>
      </c>
      <c r="C2157" s="21">
        <f t="shared" si="35"/>
        <v>71.833333333333329</v>
      </c>
      <c r="D2157">
        <v>7.8</v>
      </c>
      <c r="E2157">
        <v>6.6</v>
      </c>
      <c r="F2157">
        <v>1</v>
      </c>
    </row>
    <row r="2158" spans="1:6" hidden="1" x14ac:dyDescent="0.25">
      <c r="A2158" s="19">
        <v>43693</v>
      </c>
      <c r="B2158" s="20">
        <v>0.41175925925925921</v>
      </c>
      <c r="C2158" s="21">
        <f t="shared" si="35"/>
        <v>71.86666666666666</v>
      </c>
      <c r="D2158">
        <v>7.8</v>
      </c>
      <c r="E2158">
        <v>6.6</v>
      </c>
      <c r="F2158">
        <v>0</v>
      </c>
    </row>
    <row r="2159" spans="1:6" x14ac:dyDescent="0.25">
      <c r="A2159" s="19">
        <v>43693</v>
      </c>
      <c r="B2159" s="20">
        <v>0.4131481481481481</v>
      </c>
      <c r="C2159" s="21">
        <f t="shared" si="35"/>
        <v>71.899999999999991</v>
      </c>
      <c r="D2159">
        <v>7.8</v>
      </c>
      <c r="E2159">
        <v>6.6</v>
      </c>
      <c r="F2159">
        <v>1</v>
      </c>
    </row>
    <row r="2160" spans="1:6" x14ac:dyDescent="0.25">
      <c r="A2160" s="19">
        <v>43693</v>
      </c>
      <c r="B2160" s="20">
        <v>0.41453703703703698</v>
      </c>
      <c r="C2160" s="21">
        <f t="shared" si="35"/>
        <v>71.933333333333337</v>
      </c>
      <c r="D2160">
        <v>7.8</v>
      </c>
      <c r="E2160">
        <v>6.6</v>
      </c>
      <c r="F2160">
        <v>1</v>
      </c>
    </row>
    <row r="2161" spans="1:6" hidden="1" x14ac:dyDescent="0.25">
      <c r="A2161" s="19">
        <v>43693</v>
      </c>
      <c r="B2161" s="20">
        <v>0.41592592592592598</v>
      </c>
      <c r="C2161" s="21">
        <f t="shared" si="35"/>
        <v>71.966666666666669</v>
      </c>
      <c r="D2161">
        <v>7.8</v>
      </c>
      <c r="E2161">
        <v>6.6</v>
      </c>
      <c r="F2161">
        <v>0</v>
      </c>
    </row>
    <row r="2162" spans="1:6" x14ac:dyDescent="0.25">
      <c r="A2162" s="19">
        <v>43693</v>
      </c>
      <c r="B2162" s="20">
        <v>0.41731481481481486</v>
      </c>
      <c r="C2162" s="21">
        <f t="shared" si="35"/>
        <v>72</v>
      </c>
      <c r="D2162">
        <v>7.8</v>
      </c>
      <c r="E2162">
        <v>6.6</v>
      </c>
      <c r="F2162">
        <v>1</v>
      </c>
    </row>
    <row r="2163" spans="1:6" x14ac:dyDescent="0.25">
      <c r="A2163" s="19">
        <v>43693</v>
      </c>
      <c r="B2163" s="20">
        <v>0.41870370370370374</v>
      </c>
      <c r="C2163" s="21">
        <f t="shared" si="35"/>
        <v>72.033333333333331</v>
      </c>
      <c r="D2163">
        <v>7.8</v>
      </c>
      <c r="E2163">
        <v>6.6</v>
      </c>
      <c r="F2163">
        <v>1</v>
      </c>
    </row>
    <row r="2164" spans="1:6" hidden="1" x14ac:dyDescent="0.25">
      <c r="A2164" s="19">
        <v>43693</v>
      </c>
      <c r="B2164" s="20">
        <v>0.42009259259259263</v>
      </c>
      <c r="C2164" s="21">
        <f t="shared" si="35"/>
        <v>72.066666666666663</v>
      </c>
      <c r="D2164">
        <v>6.5</v>
      </c>
      <c r="E2164">
        <v>6.5</v>
      </c>
      <c r="F2164">
        <v>0</v>
      </c>
    </row>
    <row r="2165" spans="1:6" x14ac:dyDescent="0.25">
      <c r="A2165" s="19">
        <v>43693</v>
      </c>
      <c r="B2165" s="20">
        <v>0.42148148148148151</v>
      </c>
      <c r="C2165" s="21">
        <f t="shared" si="35"/>
        <v>72.099999999999994</v>
      </c>
      <c r="D2165">
        <v>6.6</v>
      </c>
      <c r="E2165">
        <v>6.2</v>
      </c>
      <c r="F2165">
        <v>1</v>
      </c>
    </row>
    <row r="2166" spans="1:6" x14ac:dyDescent="0.25">
      <c r="A2166" s="19">
        <v>43693</v>
      </c>
      <c r="B2166" s="20">
        <v>0.4228703703703704</v>
      </c>
      <c r="C2166" s="21">
        <f t="shared" si="35"/>
        <v>72.133333333333326</v>
      </c>
      <c r="D2166">
        <v>6.4</v>
      </c>
      <c r="E2166">
        <v>6.1</v>
      </c>
      <c r="F2166">
        <v>1</v>
      </c>
    </row>
    <row r="2167" spans="1:6" hidden="1" x14ac:dyDescent="0.25">
      <c r="A2167" s="19">
        <v>43693</v>
      </c>
      <c r="B2167" s="20">
        <v>0.42425925925925928</v>
      </c>
      <c r="C2167" s="21">
        <f t="shared" si="35"/>
        <v>72.166666666666671</v>
      </c>
      <c r="D2167">
        <v>6.4</v>
      </c>
      <c r="E2167">
        <v>5.9</v>
      </c>
      <c r="F2167">
        <v>0</v>
      </c>
    </row>
    <row r="2168" spans="1:6" x14ac:dyDescent="0.25">
      <c r="A2168" s="19">
        <v>43693</v>
      </c>
      <c r="B2168" s="20">
        <v>0.42564814814814816</v>
      </c>
      <c r="C2168" s="21">
        <f t="shared" si="35"/>
        <v>72.2</v>
      </c>
      <c r="D2168">
        <v>6.4</v>
      </c>
      <c r="E2168">
        <v>5.8</v>
      </c>
      <c r="F2168">
        <v>1</v>
      </c>
    </row>
    <row r="2169" spans="1:6" x14ac:dyDescent="0.25">
      <c r="A2169" s="19">
        <v>43693</v>
      </c>
      <c r="B2169" s="20">
        <v>0.42703703703703705</v>
      </c>
      <c r="C2169" s="21">
        <f t="shared" si="35"/>
        <v>72.233333333333334</v>
      </c>
      <c r="D2169">
        <v>6.4</v>
      </c>
      <c r="E2169">
        <v>5.7</v>
      </c>
      <c r="F2169">
        <v>1</v>
      </c>
    </row>
    <row r="2170" spans="1:6" hidden="1" x14ac:dyDescent="0.25">
      <c r="A2170" s="19">
        <v>43693</v>
      </c>
      <c r="B2170" s="20">
        <v>0.42842592592592593</v>
      </c>
      <c r="C2170" s="21">
        <f t="shared" si="35"/>
        <v>72.266666666666666</v>
      </c>
      <c r="D2170">
        <v>6.2</v>
      </c>
      <c r="E2170">
        <v>5.6</v>
      </c>
      <c r="F2170">
        <v>0</v>
      </c>
    </row>
    <row r="2171" spans="1:6" x14ac:dyDescent="0.25">
      <c r="A2171" s="19">
        <v>43693</v>
      </c>
      <c r="B2171" s="20">
        <v>0.42981481481481482</v>
      </c>
      <c r="C2171" s="21">
        <f t="shared" si="35"/>
        <v>72.3</v>
      </c>
      <c r="D2171">
        <v>6.2</v>
      </c>
      <c r="E2171">
        <v>5.5</v>
      </c>
      <c r="F2171">
        <v>1</v>
      </c>
    </row>
    <row r="2172" spans="1:6" x14ac:dyDescent="0.25">
      <c r="A2172" s="19">
        <v>43693</v>
      </c>
      <c r="B2172" s="20">
        <v>0.4312037037037037</v>
      </c>
      <c r="C2172" s="21">
        <f t="shared" si="35"/>
        <v>72.333333333333329</v>
      </c>
      <c r="D2172">
        <v>6.2</v>
      </c>
      <c r="E2172">
        <v>5.5</v>
      </c>
      <c r="F2172">
        <v>1</v>
      </c>
    </row>
    <row r="2173" spans="1:6" hidden="1" x14ac:dyDescent="0.25">
      <c r="A2173" s="19">
        <v>43693</v>
      </c>
      <c r="B2173" s="20">
        <v>0.43259259259259258</v>
      </c>
      <c r="C2173" s="21">
        <f t="shared" si="35"/>
        <v>72.36666666666666</v>
      </c>
      <c r="D2173">
        <v>6.2</v>
      </c>
      <c r="E2173">
        <v>5.5</v>
      </c>
      <c r="F2173">
        <v>0</v>
      </c>
    </row>
    <row r="2174" spans="1:6" x14ac:dyDescent="0.25">
      <c r="A2174" s="19">
        <v>43693</v>
      </c>
      <c r="B2174" s="20">
        <v>0.43398148148148147</v>
      </c>
      <c r="C2174" s="21">
        <f t="shared" si="35"/>
        <v>72.400000000000006</v>
      </c>
      <c r="D2174">
        <v>6.3</v>
      </c>
      <c r="E2174">
        <v>5.4</v>
      </c>
      <c r="F2174">
        <v>1</v>
      </c>
    </row>
    <row r="2175" spans="1:6" x14ac:dyDescent="0.25">
      <c r="A2175" s="19">
        <v>43693</v>
      </c>
      <c r="B2175" s="20">
        <v>0.43537037037037035</v>
      </c>
      <c r="C2175" s="21">
        <f t="shared" si="35"/>
        <v>72.433333333333337</v>
      </c>
      <c r="D2175">
        <v>6.3</v>
      </c>
      <c r="E2175">
        <v>5.4</v>
      </c>
      <c r="F2175">
        <v>1</v>
      </c>
    </row>
    <row r="2176" spans="1:6" hidden="1" x14ac:dyDescent="0.25">
      <c r="A2176" s="19">
        <v>43693</v>
      </c>
      <c r="B2176" s="20">
        <v>0.43675925925925929</v>
      </c>
      <c r="C2176" s="21">
        <f t="shared" si="35"/>
        <v>72.466666666666669</v>
      </c>
      <c r="D2176">
        <v>6.2</v>
      </c>
      <c r="E2176">
        <v>5.4</v>
      </c>
      <c r="F2176">
        <v>0</v>
      </c>
    </row>
    <row r="2177" spans="1:6" hidden="1" x14ac:dyDescent="0.25">
      <c r="A2177" s="19">
        <v>43693</v>
      </c>
      <c r="B2177" s="20">
        <v>0.43814814814814818</v>
      </c>
      <c r="C2177" s="21">
        <f t="shared" si="35"/>
        <v>72.5</v>
      </c>
      <c r="D2177">
        <v>6.2</v>
      </c>
      <c r="E2177">
        <v>5.4</v>
      </c>
      <c r="F2177">
        <v>0</v>
      </c>
    </row>
    <row r="2178" spans="1:6" x14ac:dyDescent="0.25">
      <c r="A2178" s="19">
        <v>43693</v>
      </c>
      <c r="B2178" s="20">
        <v>0.43953703703703706</v>
      </c>
      <c r="C2178" s="21">
        <f t="shared" si="35"/>
        <v>72.533333333333331</v>
      </c>
      <c r="D2178">
        <v>6.2</v>
      </c>
      <c r="E2178">
        <v>5.4</v>
      </c>
      <c r="F2178">
        <v>1</v>
      </c>
    </row>
    <row r="2179" spans="1:6" x14ac:dyDescent="0.25">
      <c r="A2179" s="19">
        <v>43693</v>
      </c>
      <c r="B2179" s="20">
        <v>0.44092592592592594</v>
      </c>
      <c r="C2179" s="21">
        <f t="shared" si="35"/>
        <v>72.566666666666663</v>
      </c>
      <c r="D2179">
        <v>6.2</v>
      </c>
      <c r="E2179">
        <v>5.4</v>
      </c>
      <c r="F2179">
        <v>1</v>
      </c>
    </row>
    <row r="2180" spans="1:6" hidden="1" x14ac:dyDescent="0.25">
      <c r="A2180" s="19">
        <v>43693</v>
      </c>
      <c r="B2180" s="20">
        <v>0.44231481481481483</v>
      </c>
      <c r="C2180" s="21">
        <f t="shared" si="35"/>
        <v>72.599999999999994</v>
      </c>
      <c r="D2180">
        <v>6.2</v>
      </c>
      <c r="E2180">
        <v>5.4</v>
      </c>
      <c r="F2180">
        <v>0</v>
      </c>
    </row>
    <row r="2181" spans="1:6" x14ac:dyDescent="0.25">
      <c r="A2181" s="19">
        <v>43693</v>
      </c>
      <c r="B2181" s="20">
        <v>0.44370370370370371</v>
      </c>
      <c r="C2181" s="21">
        <f t="shared" si="35"/>
        <v>72.633333333333326</v>
      </c>
      <c r="D2181">
        <v>6.2</v>
      </c>
      <c r="E2181">
        <v>5.4</v>
      </c>
      <c r="F2181">
        <v>1</v>
      </c>
    </row>
    <row r="2182" spans="1:6" x14ac:dyDescent="0.25">
      <c r="A2182" s="19">
        <v>43693</v>
      </c>
      <c r="B2182" s="20">
        <v>0.4450925925925926</v>
      </c>
      <c r="C2182" s="21">
        <f t="shared" si="35"/>
        <v>72.666666666666671</v>
      </c>
      <c r="D2182">
        <v>6.2</v>
      </c>
      <c r="E2182">
        <v>5.4</v>
      </c>
      <c r="F2182">
        <v>1</v>
      </c>
    </row>
    <row r="2183" spans="1:6" hidden="1" x14ac:dyDescent="0.25">
      <c r="A2183" s="19">
        <v>43693</v>
      </c>
      <c r="B2183" s="20">
        <v>0.44648148148148148</v>
      </c>
      <c r="C2183" s="21">
        <f t="shared" ref="C2183:C2246" si="36">(B2183-$B$2)*24+72</f>
        <v>72.7</v>
      </c>
      <c r="D2183">
        <v>6.2</v>
      </c>
      <c r="E2183">
        <v>5.4</v>
      </c>
      <c r="F2183">
        <v>0</v>
      </c>
    </row>
    <row r="2184" spans="1:6" x14ac:dyDescent="0.25">
      <c r="A2184" s="19">
        <v>43693</v>
      </c>
      <c r="B2184" s="20">
        <v>0.44787037037037036</v>
      </c>
      <c r="C2184" s="21">
        <f t="shared" si="36"/>
        <v>72.733333333333334</v>
      </c>
      <c r="D2184">
        <v>6.2</v>
      </c>
      <c r="E2184">
        <v>5.4</v>
      </c>
      <c r="F2184">
        <v>1</v>
      </c>
    </row>
    <row r="2185" spans="1:6" x14ac:dyDescent="0.25">
      <c r="A2185" s="19">
        <v>43693</v>
      </c>
      <c r="B2185" s="20">
        <v>0.44925925925925925</v>
      </c>
      <c r="C2185" s="21">
        <f t="shared" si="36"/>
        <v>72.766666666666666</v>
      </c>
      <c r="D2185">
        <v>6.3</v>
      </c>
      <c r="E2185">
        <v>5.4</v>
      </c>
      <c r="F2185">
        <v>1</v>
      </c>
    </row>
    <row r="2186" spans="1:6" hidden="1" x14ac:dyDescent="0.25">
      <c r="A2186" s="19">
        <v>43693</v>
      </c>
      <c r="B2186" s="20">
        <v>0.45064814814814813</v>
      </c>
      <c r="C2186" s="21">
        <f t="shared" si="36"/>
        <v>72.8</v>
      </c>
      <c r="D2186">
        <v>6.3</v>
      </c>
      <c r="E2186">
        <v>5.4</v>
      </c>
      <c r="F2186">
        <v>0</v>
      </c>
    </row>
    <row r="2187" spans="1:6" x14ac:dyDescent="0.25">
      <c r="A2187" s="19">
        <v>43693</v>
      </c>
      <c r="B2187" s="20">
        <v>0.45203703703703701</v>
      </c>
      <c r="C2187" s="21">
        <f t="shared" si="36"/>
        <v>72.833333333333329</v>
      </c>
      <c r="D2187">
        <v>6.2</v>
      </c>
      <c r="E2187">
        <v>5.4</v>
      </c>
      <c r="F2187">
        <v>1</v>
      </c>
    </row>
    <row r="2188" spans="1:6" x14ac:dyDescent="0.25">
      <c r="A2188" s="19">
        <v>43693</v>
      </c>
      <c r="B2188" s="20">
        <v>0.4534259259259259</v>
      </c>
      <c r="C2188" s="21">
        <f t="shared" si="36"/>
        <v>72.86666666666666</v>
      </c>
      <c r="D2188">
        <v>6.3</v>
      </c>
      <c r="E2188">
        <v>5.4</v>
      </c>
      <c r="F2188">
        <v>1</v>
      </c>
    </row>
    <row r="2189" spans="1:6" hidden="1" x14ac:dyDescent="0.25">
      <c r="A2189" s="19">
        <v>43693</v>
      </c>
      <c r="B2189" s="20">
        <v>0.45481481481481478</v>
      </c>
      <c r="C2189" s="21">
        <f t="shared" si="36"/>
        <v>72.899999999999991</v>
      </c>
      <c r="D2189">
        <v>6.2</v>
      </c>
      <c r="E2189">
        <v>5.4</v>
      </c>
      <c r="F2189">
        <v>0</v>
      </c>
    </row>
    <row r="2190" spans="1:6" x14ac:dyDescent="0.25">
      <c r="A2190" s="19">
        <v>43693</v>
      </c>
      <c r="B2190" s="20">
        <v>0.45620370370370367</v>
      </c>
      <c r="C2190" s="21">
        <f t="shared" si="36"/>
        <v>72.933333333333337</v>
      </c>
      <c r="D2190">
        <v>6.3</v>
      </c>
      <c r="E2190">
        <v>5.4</v>
      </c>
      <c r="F2190">
        <v>1</v>
      </c>
    </row>
    <row r="2191" spans="1:6" x14ac:dyDescent="0.25">
      <c r="A2191" s="19">
        <v>43693</v>
      </c>
      <c r="B2191" s="20">
        <v>0.45759259259259261</v>
      </c>
      <c r="C2191" s="21">
        <f t="shared" si="36"/>
        <v>72.966666666666669</v>
      </c>
      <c r="D2191">
        <v>6.2</v>
      </c>
      <c r="E2191">
        <v>5.4</v>
      </c>
      <c r="F2191">
        <v>1</v>
      </c>
    </row>
    <row r="2192" spans="1:6" hidden="1" x14ac:dyDescent="0.25">
      <c r="A2192" s="19">
        <v>43693</v>
      </c>
      <c r="B2192" s="20">
        <v>0.45898148148148149</v>
      </c>
      <c r="C2192" s="21">
        <f t="shared" si="36"/>
        <v>73</v>
      </c>
      <c r="D2192">
        <v>6.2</v>
      </c>
      <c r="E2192">
        <v>5.4</v>
      </c>
      <c r="F2192">
        <v>0</v>
      </c>
    </row>
    <row r="2193" spans="1:6" x14ac:dyDescent="0.25">
      <c r="A2193" s="19">
        <v>43693</v>
      </c>
      <c r="B2193" s="20">
        <v>0.46037037037037037</v>
      </c>
      <c r="C2193" s="21">
        <f t="shared" si="36"/>
        <v>73.033333333333331</v>
      </c>
      <c r="D2193">
        <v>6.2</v>
      </c>
      <c r="E2193">
        <v>5.5</v>
      </c>
      <c r="F2193">
        <v>1</v>
      </c>
    </row>
    <row r="2194" spans="1:6" x14ac:dyDescent="0.25">
      <c r="A2194" s="19">
        <v>43693</v>
      </c>
      <c r="B2194" s="20">
        <v>0.46175925925925926</v>
      </c>
      <c r="C2194" s="21">
        <f t="shared" si="36"/>
        <v>73.066666666666663</v>
      </c>
      <c r="D2194">
        <v>6.2</v>
      </c>
      <c r="E2194">
        <v>5.4</v>
      </c>
      <c r="F2194">
        <v>1</v>
      </c>
    </row>
    <row r="2195" spans="1:6" hidden="1" x14ac:dyDescent="0.25">
      <c r="A2195" s="19">
        <v>43693</v>
      </c>
      <c r="B2195" s="20">
        <v>0.46314814814814814</v>
      </c>
      <c r="C2195" s="21">
        <f t="shared" si="36"/>
        <v>73.099999999999994</v>
      </c>
      <c r="D2195">
        <v>6.2</v>
      </c>
      <c r="E2195">
        <v>5.5</v>
      </c>
      <c r="F2195">
        <v>0</v>
      </c>
    </row>
    <row r="2196" spans="1:6" x14ac:dyDescent="0.25">
      <c r="A2196" s="19">
        <v>43693</v>
      </c>
      <c r="B2196" s="20">
        <v>0.46453703703703703</v>
      </c>
      <c r="C2196" s="21">
        <f t="shared" si="36"/>
        <v>73.133333333333326</v>
      </c>
      <c r="D2196">
        <v>6.2</v>
      </c>
      <c r="E2196">
        <v>5.4</v>
      </c>
      <c r="F2196">
        <v>1</v>
      </c>
    </row>
    <row r="2197" spans="1:6" x14ac:dyDescent="0.25">
      <c r="A2197" s="19">
        <v>43693</v>
      </c>
      <c r="B2197" s="20">
        <v>0.46592592592592591</v>
      </c>
      <c r="C2197" s="21">
        <f t="shared" si="36"/>
        <v>73.166666666666671</v>
      </c>
      <c r="D2197">
        <v>6.1</v>
      </c>
      <c r="E2197">
        <v>5.4</v>
      </c>
      <c r="F2197">
        <v>1</v>
      </c>
    </row>
    <row r="2198" spans="1:6" hidden="1" x14ac:dyDescent="0.25">
      <c r="A2198" s="19">
        <v>43693</v>
      </c>
      <c r="B2198" s="20">
        <v>0.46731481481481479</v>
      </c>
      <c r="C2198" s="21">
        <f t="shared" si="36"/>
        <v>73.2</v>
      </c>
      <c r="D2198">
        <v>6.3</v>
      </c>
      <c r="E2198">
        <v>5.4</v>
      </c>
      <c r="F2198">
        <v>0</v>
      </c>
    </row>
    <row r="2199" spans="1:6" x14ac:dyDescent="0.25">
      <c r="A2199" s="19">
        <v>43693</v>
      </c>
      <c r="B2199" s="20">
        <v>0.46870370370370368</v>
      </c>
      <c r="C2199" s="21">
        <f t="shared" si="36"/>
        <v>73.233333333333334</v>
      </c>
      <c r="D2199">
        <v>6.2</v>
      </c>
      <c r="E2199">
        <v>5.4</v>
      </c>
      <c r="F2199">
        <v>1</v>
      </c>
    </row>
    <row r="2200" spans="1:6" x14ac:dyDescent="0.25">
      <c r="A2200" s="19">
        <v>43693</v>
      </c>
      <c r="B2200" s="20">
        <v>0.47009259259259256</v>
      </c>
      <c r="C2200" s="21">
        <f t="shared" si="36"/>
        <v>73.266666666666666</v>
      </c>
      <c r="D2200">
        <v>6.2</v>
      </c>
      <c r="E2200">
        <v>5.4</v>
      </c>
      <c r="F2200">
        <v>1</v>
      </c>
    </row>
    <row r="2201" spans="1:6" hidden="1" x14ac:dyDescent="0.25">
      <c r="A2201" s="19">
        <v>43693</v>
      </c>
      <c r="B2201" s="20">
        <v>0.47148148148148145</v>
      </c>
      <c r="C2201" s="21">
        <f t="shared" si="36"/>
        <v>73.3</v>
      </c>
      <c r="D2201">
        <v>6.2</v>
      </c>
      <c r="E2201">
        <v>5.4</v>
      </c>
      <c r="F2201">
        <v>0</v>
      </c>
    </row>
    <row r="2202" spans="1:6" x14ac:dyDescent="0.25">
      <c r="A2202" s="19">
        <v>43693</v>
      </c>
      <c r="B2202" s="20">
        <v>0.47287037037037033</v>
      </c>
      <c r="C2202" s="21">
        <f t="shared" si="36"/>
        <v>73.333333333333329</v>
      </c>
      <c r="D2202">
        <v>6.2</v>
      </c>
      <c r="E2202">
        <v>5.4</v>
      </c>
      <c r="F2202">
        <v>1</v>
      </c>
    </row>
    <row r="2203" spans="1:6" x14ac:dyDescent="0.25">
      <c r="A2203" s="19">
        <v>43693</v>
      </c>
      <c r="B2203" s="20">
        <v>0.47425925925925921</v>
      </c>
      <c r="C2203" s="21">
        <f t="shared" si="36"/>
        <v>73.36666666666666</v>
      </c>
      <c r="D2203">
        <v>6.2</v>
      </c>
      <c r="E2203">
        <v>5.4</v>
      </c>
      <c r="F2203">
        <v>1</v>
      </c>
    </row>
    <row r="2204" spans="1:6" hidden="1" x14ac:dyDescent="0.25">
      <c r="A2204" s="19">
        <v>43693</v>
      </c>
      <c r="B2204" s="20">
        <v>0.4756481481481481</v>
      </c>
      <c r="C2204" s="21">
        <f t="shared" si="36"/>
        <v>73.399999999999991</v>
      </c>
      <c r="D2204">
        <v>6.2</v>
      </c>
      <c r="E2204">
        <v>5.4</v>
      </c>
      <c r="F2204">
        <v>0</v>
      </c>
    </row>
    <row r="2205" spans="1:6" x14ac:dyDescent="0.25">
      <c r="A2205" s="19">
        <v>43693</v>
      </c>
      <c r="B2205" s="20">
        <v>0.47703703703703698</v>
      </c>
      <c r="C2205" s="21">
        <f t="shared" si="36"/>
        <v>73.433333333333337</v>
      </c>
      <c r="D2205">
        <v>6.2</v>
      </c>
      <c r="E2205">
        <v>5.4</v>
      </c>
      <c r="F2205">
        <v>1</v>
      </c>
    </row>
    <row r="2206" spans="1:6" x14ac:dyDescent="0.25">
      <c r="A2206" s="19">
        <v>43693</v>
      </c>
      <c r="B2206" s="20">
        <v>0.47842592592592598</v>
      </c>
      <c r="C2206" s="21">
        <f t="shared" si="36"/>
        <v>73.466666666666669</v>
      </c>
      <c r="D2206">
        <v>6.2</v>
      </c>
      <c r="E2206">
        <v>5.4</v>
      </c>
      <c r="F2206">
        <v>1</v>
      </c>
    </row>
    <row r="2207" spans="1:6" hidden="1" x14ac:dyDescent="0.25">
      <c r="A2207" s="19">
        <v>43693</v>
      </c>
      <c r="B2207" s="20">
        <v>0.47981481481481486</v>
      </c>
      <c r="C2207" s="21">
        <f t="shared" si="36"/>
        <v>73.5</v>
      </c>
      <c r="D2207">
        <v>6.2</v>
      </c>
      <c r="E2207">
        <v>5.4</v>
      </c>
      <c r="F2207">
        <v>0</v>
      </c>
    </row>
    <row r="2208" spans="1:6" x14ac:dyDescent="0.25">
      <c r="A2208" s="19">
        <v>43693</v>
      </c>
      <c r="B2208" s="20">
        <v>0.48120370370370374</v>
      </c>
      <c r="C2208" s="21">
        <f t="shared" si="36"/>
        <v>73.533333333333331</v>
      </c>
      <c r="D2208">
        <v>6.2</v>
      </c>
      <c r="E2208">
        <v>5.4</v>
      </c>
      <c r="F2208">
        <v>1</v>
      </c>
    </row>
    <row r="2209" spans="1:6" x14ac:dyDescent="0.25">
      <c r="A2209" s="19">
        <v>43693</v>
      </c>
      <c r="B2209" s="20">
        <v>0.48259259259259263</v>
      </c>
      <c r="C2209" s="21">
        <f t="shared" si="36"/>
        <v>73.566666666666663</v>
      </c>
      <c r="D2209">
        <v>6.2</v>
      </c>
      <c r="E2209">
        <v>5.4</v>
      </c>
      <c r="F2209">
        <v>1</v>
      </c>
    </row>
    <row r="2210" spans="1:6" hidden="1" x14ac:dyDescent="0.25">
      <c r="A2210" s="19">
        <v>43693</v>
      </c>
      <c r="B2210" s="20">
        <v>0.48398148148148151</v>
      </c>
      <c r="C2210" s="21">
        <f t="shared" si="36"/>
        <v>73.599999999999994</v>
      </c>
      <c r="D2210">
        <v>6.2</v>
      </c>
      <c r="E2210">
        <v>5.5</v>
      </c>
      <c r="F2210">
        <v>0</v>
      </c>
    </row>
    <row r="2211" spans="1:6" x14ac:dyDescent="0.25">
      <c r="A2211" s="19">
        <v>43693</v>
      </c>
      <c r="B2211" s="20">
        <v>0.4853703703703704</v>
      </c>
      <c r="C2211" s="21">
        <f t="shared" si="36"/>
        <v>73.633333333333326</v>
      </c>
      <c r="D2211">
        <v>6.2</v>
      </c>
      <c r="E2211">
        <v>5.4</v>
      </c>
      <c r="F2211">
        <v>1</v>
      </c>
    </row>
    <row r="2212" spans="1:6" x14ac:dyDescent="0.25">
      <c r="A2212" s="19">
        <v>43693</v>
      </c>
      <c r="B2212" s="20">
        <v>0.48675925925925928</v>
      </c>
      <c r="C2212" s="21">
        <f t="shared" si="36"/>
        <v>73.666666666666671</v>
      </c>
      <c r="D2212">
        <v>6.3</v>
      </c>
      <c r="E2212">
        <v>5.4</v>
      </c>
      <c r="F2212">
        <v>1</v>
      </c>
    </row>
    <row r="2213" spans="1:6" hidden="1" x14ac:dyDescent="0.25">
      <c r="A2213" s="19">
        <v>43693</v>
      </c>
      <c r="B2213" s="20">
        <v>0.48814814814814816</v>
      </c>
      <c r="C2213" s="21">
        <f t="shared" si="36"/>
        <v>73.7</v>
      </c>
      <c r="D2213">
        <v>6.1</v>
      </c>
      <c r="E2213">
        <v>5.5</v>
      </c>
      <c r="F2213">
        <v>0</v>
      </c>
    </row>
    <row r="2214" spans="1:6" x14ac:dyDescent="0.25">
      <c r="A2214" s="19">
        <v>43693</v>
      </c>
      <c r="B2214" s="20">
        <v>0.48953703703703705</v>
      </c>
      <c r="C2214" s="21">
        <f t="shared" si="36"/>
        <v>73.733333333333334</v>
      </c>
      <c r="D2214">
        <v>6.1</v>
      </c>
      <c r="E2214">
        <v>5.4</v>
      </c>
      <c r="F2214">
        <v>1</v>
      </c>
    </row>
    <row r="2215" spans="1:6" x14ac:dyDescent="0.25">
      <c r="A2215" s="19">
        <v>43693</v>
      </c>
      <c r="B2215" s="20">
        <v>0.49092592592592593</v>
      </c>
      <c r="C2215" s="21">
        <f t="shared" si="36"/>
        <v>73.766666666666666</v>
      </c>
      <c r="D2215">
        <v>6.2</v>
      </c>
      <c r="E2215">
        <v>5.4</v>
      </c>
      <c r="F2215">
        <v>1</v>
      </c>
    </row>
    <row r="2216" spans="1:6" hidden="1" x14ac:dyDescent="0.25">
      <c r="A2216" s="19">
        <v>43693</v>
      </c>
      <c r="B2216" s="20">
        <v>0.49231481481481482</v>
      </c>
      <c r="C2216" s="21">
        <f t="shared" si="36"/>
        <v>73.8</v>
      </c>
      <c r="D2216">
        <v>6.2</v>
      </c>
      <c r="E2216">
        <v>5.4</v>
      </c>
      <c r="F2216">
        <v>0</v>
      </c>
    </row>
    <row r="2217" spans="1:6" x14ac:dyDescent="0.25">
      <c r="A2217" s="19">
        <v>43693</v>
      </c>
      <c r="B2217" s="20">
        <v>0.4937037037037037</v>
      </c>
      <c r="C2217" s="21">
        <f t="shared" si="36"/>
        <v>73.833333333333329</v>
      </c>
      <c r="D2217">
        <v>6.2</v>
      </c>
      <c r="E2217">
        <v>5.4</v>
      </c>
      <c r="F2217">
        <v>1</v>
      </c>
    </row>
    <row r="2218" spans="1:6" x14ac:dyDescent="0.25">
      <c r="A2218" s="19">
        <v>43693</v>
      </c>
      <c r="B2218" s="20">
        <v>0.49509259259259258</v>
      </c>
      <c r="C2218" s="21">
        <f t="shared" si="36"/>
        <v>73.86666666666666</v>
      </c>
      <c r="D2218">
        <v>6.2</v>
      </c>
      <c r="E2218">
        <v>5.4</v>
      </c>
      <c r="F2218">
        <v>1</v>
      </c>
    </row>
    <row r="2219" spans="1:6" hidden="1" x14ac:dyDescent="0.25">
      <c r="A2219" s="19">
        <v>43693</v>
      </c>
      <c r="B2219" s="20">
        <v>0.49648148148148147</v>
      </c>
      <c r="C2219" s="21">
        <f t="shared" si="36"/>
        <v>73.900000000000006</v>
      </c>
      <c r="D2219">
        <v>6.1</v>
      </c>
      <c r="E2219">
        <v>5.4</v>
      </c>
      <c r="F2219">
        <v>0</v>
      </c>
    </row>
    <row r="2220" spans="1:6" x14ac:dyDescent="0.25">
      <c r="A2220" s="19">
        <v>43693</v>
      </c>
      <c r="B2220" s="20">
        <v>0.49787037037037035</v>
      </c>
      <c r="C2220" s="21">
        <f t="shared" si="36"/>
        <v>73.933333333333337</v>
      </c>
      <c r="D2220">
        <v>6.2</v>
      </c>
      <c r="E2220">
        <v>5.4</v>
      </c>
      <c r="F2220">
        <v>1</v>
      </c>
    </row>
    <row r="2221" spans="1:6" x14ac:dyDescent="0.25">
      <c r="A2221" s="19">
        <v>43693</v>
      </c>
      <c r="B2221" s="20">
        <v>0.49925925925925929</v>
      </c>
      <c r="C2221" s="21">
        <f t="shared" si="36"/>
        <v>73.966666666666669</v>
      </c>
      <c r="D2221">
        <v>6.3</v>
      </c>
      <c r="E2221">
        <v>5.4</v>
      </c>
      <c r="F2221">
        <v>1</v>
      </c>
    </row>
    <row r="2222" spans="1:6" hidden="1" x14ac:dyDescent="0.25">
      <c r="A2222" s="19">
        <v>43693</v>
      </c>
      <c r="B2222" s="20">
        <v>0.50064814814814818</v>
      </c>
      <c r="C2222" s="21">
        <f t="shared" si="36"/>
        <v>74</v>
      </c>
      <c r="D2222">
        <v>6.2</v>
      </c>
      <c r="E2222">
        <v>5.4</v>
      </c>
      <c r="F2222">
        <v>0</v>
      </c>
    </row>
    <row r="2223" spans="1:6" x14ac:dyDescent="0.25">
      <c r="A2223" s="19">
        <v>43693</v>
      </c>
      <c r="B2223" s="20">
        <v>0.50203703703703706</v>
      </c>
      <c r="C2223" s="21">
        <f t="shared" si="36"/>
        <v>74.033333333333331</v>
      </c>
      <c r="D2223">
        <v>6.1</v>
      </c>
      <c r="E2223">
        <v>5.4</v>
      </c>
      <c r="F2223">
        <v>1</v>
      </c>
    </row>
    <row r="2224" spans="1:6" x14ac:dyDescent="0.25">
      <c r="A2224" s="19">
        <v>43693</v>
      </c>
      <c r="B2224" s="20">
        <v>0.50342592592592594</v>
      </c>
      <c r="C2224" s="21">
        <f t="shared" si="36"/>
        <v>74.066666666666663</v>
      </c>
      <c r="D2224">
        <v>6.8</v>
      </c>
      <c r="E2224">
        <v>5.4</v>
      </c>
      <c r="F2224">
        <v>1</v>
      </c>
    </row>
    <row r="2225" spans="1:6" hidden="1" x14ac:dyDescent="0.25">
      <c r="A2225" s="19">
        <v>43693</v>
      </c>
      <c r="B2225" s="20">
        <v>0.50481481481481483</v>
      </c>
      <c r="C2225" s="21">
        <f t="shared" si="36"/>
        <v>74.099999999999994</v>
      </c>
      <c r="D2225">
        <v>7.1</v>
      </c>
      <c r="E2225">
        <v>5.5</v>
      </c>
      <c r="F2225">
        <v>0</v>
      </c>
    </row>
    <row r="2226" spans="1:6" x14ac:dyDescent="0.25">
      <c r="A2226" s="19">
        <v>43693</v>
      </c>
      <c r="B2226" s="20">
        <v>0.50620370370370371</v>
      </c>
      <c r="C2226" s="21">
        <f t="shared" si="36"/>
        <v>74.133333333333326</v>
      </c>
      <c r="D2226">
        <v>6.2</v>
      </c>
      <c r="E2226">
        <v>5.5</v>
      </c>
      <c r="F2226">
        <v>1</v>
      </c>
    </row>
    <row r="2227" spans="1:6" x14ac:dyDescent="0.25">
      <c r="A2227" s="19">
        <v>43693</v>
      </c>
      <c r="B2227" s="20">
        <v>0.5075925925925926</v>
      </c>
      <c r="C2227" s="21">
        <f t="shared" si="36"/>
        <v>74.166666666666671</v>
      </c>
      <c r="D2227">
        <v>6.1</v>
      </c>
      <c r="E2227">
        <v>5.5</v>
      </c>
      <c r="F2227">
        <v>1</v>
      </c>
    </row>
    <row r="2228" spans="1:6" hidden="1" x14ac:dyDescent="0.25">
      <c r="A2228" s="19">
        <v>43693</v>
      </c>
      <c r="B2228" s="20">
        <v>0.50898148148148148</v>
      </c>
      <c r="C2228" s="21">
        <f t="shared" si="36"/>
        <v>74.2</v>
      </c>
      <c r="D2228">
        <v>5.9</v>
      </c>
      <c r="E2228">
        <v>5.4</v>
      </c>
      <c r="F2228">
        <v>0</v>
      </c>
    </row>
    <row r="2229" spans="1:6" x14ac:dyDescent="0.25">
      <c r="A2229" s="19">
        <v>43693</v>
      </c>
      <c r="B2229" s="20">
        <v>0.51037037037037036</v>
      </c>
      <c r="C2229" s="21">
        <f t="shared" si="36"/>
        <v>74.233333333333334</v>
      </c>
      <c r="D2229">
        <v>5.9</v>
      </c>
      <c r="E2229">
        <v>5.3</v>
      </c>
      <c r="F2229">
        <v>1</v>
      </c>
    </row>
    <row r="2230" spans="1:6" x14ac:dyDescent="0.25">
      <c r="A2230" s="19">
        <v>43693</v>
      </c>
      <c r="B2230" s="20">
        <v>0.51175925925925925</v>
      </c>
      <c r="C2230" s="21">
        <f t="shared" si="36"/>
        <v>74.266666666666666</v>
      </c>
      <c r="D2230">
        <v>6</v>
      </c>
      <c r="E2230">
        <v>5.3</v>
      </c>
      <c r="F2230">
        <v>1</v>
      </c>
    </row>
    <row r="2231" spans="1:6" hidden="1" x14ac:dyDescent="0.25">
      <c r="A2231" s="19">
        <v>43693</v>
      </c>
      <c r="B2231" s="20">
        <v>0.51314814814814813</v>
      </c>
      <c r="C2231" s="21">
        <f t="shared" si="36"/>
        <v>74.3</v>
      </c>
      <c r="D2231">
        <v>6.1</v>
      </c>
      <c r="E2231">
        <v>5.3</v>
      </c>
      <c r="F2231">
        <v>0</v>
      </c>
    </row>
    <row r="2232" spans="1:6" x14ac:dyDescent="0.25">
      <c r="A2232" s="19">
        <v>43693</v>
      </c>
      <c r="B2232" s="20">
        <v>0.51453703703703701</v>
      </c>
      <c r="C2232" s="21">
        <f t="shared" si="36"/>
        <v>74.333333333333329</v>
      </c>
      <c r="D2232">
        <v>6</v>
      </c>
      <c r="E2232">
        <v>5.3</v>
      </c>
      <c r="F2232">
        <v>1</v>
      </c>
    </row>
    <row r="2233" spans="1:6" x14ac:dyDescent="0.25">
      <c r="A2233" s="19">
        <v>43693</v>
      </c>
      <c r="B2233" s="20">
        <v>0.5159259259259259</v>
      </c>
      <c r="C2233" s="21">
        <f t="shared" si="36"/>
        <v>74.36666666666666</v>
      </c>
      <c r="D2233">
        <v>6</v>
      </c>
      <c r="E2233">
        <v>5.4</v>
      </c>
      <c r="F2233">
        <v>1</v>
      </c>
    </row>
    <row r="2234" spans="1:6" hidden="1" x14ac:dyDescent="0.25">
      <c r="A2234" s="19">
        <v>43693</v>
      </c>
      <c r="B2234" s="20">
        <v>0.51731481481481478</v>
      </c>
      <c r="C2234" s="21">
        <f t="shared" si="36"/>
        <v>74.399999999999991</v>
      </c>
      <c r="D2234">
        <v>6.2</v>
      </c>
      <c r="E2234">
        <v>5.3</v>
      </c>
      <c r="F2234">
        <v>0</v>
      </c>
    </row>
    <row r="2235" spans="1:6" x14ac:dyDescent="0.25">
      <c r="A2235" s="19">
        <v>43693</v>
      </c>
      <c r="B2235" s="20">
        <v>0.51870370370370367</v>
      </c>
      <c r="C2235" s="21">
        <f t="shared" si="36"/>
        <v>74.433333333333337</v>
      </c>
      <c r="D2235">
        <v>6.1</v>
      </c>
      <c r="E2235">
        <v>5.4</v>
      </c>
      <c r="F2235">
        <v>1</v>
      </c>
    </row>
    <row r="2236" spans="1:6" x14ac:dyDescent="0.25">
      <c r="A2236" s="19">
        <v>43693</v>
      </c>
      <c r="B2236" s="20">
        <v>0.52009259259259266</v>
      </c>
      <c r="C2236" s="21">
        <f t="shared" si="36"/>
        <v>74.466666666666669</v>
      </c>
      <c r="D2236">
        <v>6.1</v>
      </c>
      <c r="E2236">
        <v>5.4</v>
      </c>
      <c r="F2236">
        <v>1</v>
      </c>
    </row>
    <row r="2237" spans="1:6" hidden="1" x14ac:dyDescent="0.25">
      <c r="A2237" s="19">
        <v>43693</v>
      </c>
      <c r="B2237" s="20">
        <v>0.52148148148148155</v>
      </c>
      <c r="C2237" s="21">
        <f t="shared" si="36"/>
        <v>74.5</v>
      </c>
      <c r="D2237">
        <v>6.2</v>
      </c>
      <c r="E2237">
        <v>5.4</v>
      </c>
      <c r="F2237">
        <v>0</v>
      </c>
    </row>
    <row r="2238" spans="1:6" x14ac:dyDescent="0.25">
      <c r="A2238" s="19">
        <v>43693</v>
      </c>
      <c r="B2238" s="20">
        <v>0.52287037037037043</v>
      </c>
      <c r="C2238" s="21">
        <f t="shared" si="36"/>
        <v>74.533333333333331</v>
      </c>
      <c r="D2238">
        <v>6.1</v>
      </c>
      <c r="E2238">
        <v>5.4</v>
      </c>
      <c r="F2238">
        <v>1</v>
      </c>
    </row>
    <row r="2239" spans="1:6" x14ac:dyDescent="0.25">
      <c r="A2239" s="19">
        <v>43693</v>
      </c>
      <c r="B2239" s="20">
        <v>0.52425925925925931</v>
      </c>
      <c r="C2239" s="21">
        <f t="shared" si="36"/>
        <v>74.566666666666663</v>
      </c>
      <c r="D2239">
        <v>6.1</v>
      </c>
      <c r="E2239">
        <v>5.4</v>
      </c>
      <c r="F2239">
        <v>1</v>
      </c>
    </row>
    <row r="2240" spans="1:6" hidden="1" x14ac:dyDescent="0.25">
      <c r="A2240" s="19">
        <v>43693</v>
      </c>
      <c r="B2240" s="20">
        <v>0.5256481481481482</v>
      </c>
      <c r="C2240" s="21">
        <f t="shared" si="36"/>
        <v>74.599999999999994</v>
      </c>
      <c r="D2240">
        <v>6.1</v>
      </c>
      <c r="E2240">
        <v>5.5</v>
      </c>
      <c r="F2240">
        <v>0</v>
      </c>
    </row>
    <row r="2241" spans="1:6" x14ac:dyDescent="0.25">
      <c r="A2241" s="19">
        <v>43693</v>
      </c>
      <c r="B2241" s="20">
        <v>0.52703703703703708</v>
      </c>
      <c r="C2241" s="21">
        <f t="shared" si="36"/>
        <v>74.63333333333334</v>
      </c>
      <c r="D2241">
        <v>6.2</v>
      </c>
      <c r="E2241">
        <v>5.5</v>
      </c>
      <c r="F2241">
        <v>1</v>
      </c>
    </row>
    <row r="2242" spans="1:6" x14ac:dyDescent="0.25">
      <c r="A2242" s="19">
        <v>43693</v>
      </c>
      <c r="B2242" s="20">
        <v>0.52842592592592597</v>
      </c>
      <c r="C2242" s="21">
        <f t="shared" si="36"/>
        <v>74.666666666666671</v>
      </c>
      <c r="D2242">
        <v>6.1</v>
      </c>
      <c r="E2242">
        <v>5.5</v>
      </c>
      <c r="F2242">
        <v>1</v>
      </c>
    </row>
    <row r="2243" spans="1:6" hidden="1" x14ac:dyDescent="0.25">
      <c r="A2243" s="19">
        <v>43693</v>
      </c>
      <c r="B2243" s="20">
        <v>0.52981481481481485</v>
      </c>
      <c r="C2243" s="21">
        <f t="shared" si="36"/>
        <v>74.7</v>
      </c>
      <c r="D2243">
        <v>6.2</v>
      </c>
      <c r="E2243">
        <v>5.5</v>
      </c>
      <c r="F2243">
        <v>0</v>
      </c>
    </row>
    <row r="2244" spans="1:6" x14ac:dyDescent="0.25">
      <c r="A2244" s="19">
        <v>43693</v>
      </c>
      <c r="B2244" s="20">
        <v>0.53120370370370373</v>
      </c>
      <c r="C2244" s="21">
        <f t="shared" si="36"/>
        <v>74.733333333333334</v>
      </c>
      <c r="D2244">
        <v>6.1</v>
      </c>
      <c r="E2244">
        <v>5.5</v>
      </c>
      <c r="F2244">
        <v>1</v>
      </c>
    </row>
    <row r="2245" spans="1:6" x14ac:dyDescent="0.25">
      <c r="A2245" s="19">
        <v>43693</v>
      </c>
      <c r="B2245" s="20">
        <v>0.53259259259259262</v>
      </c>
      <c r="C2245" s="21">
        <f t="shared" si="36"/>
        <v>74.766666666666666</v>
      </c>
      <c r="D2245">
        <v>6.1</v>
      </c>
      <c r="E2245">
        <v>5.4</v>
      </c>
      <c r="F2245">
        <v>1</v>
      </c>
    </row>
    <row r="2246" spans="1:6" hidden="1" x14ac:dyDescent="0.25">
      <c r="A2246" s="19">
        <v>43693</v>
      </c>
      <c r="B2246" s="20">
        <v>0.5339814814814815</v>
      </c>
      <c r="C2246" s="21">
        <f t="shared" si="36"/>
        <v>74.8</v>
      </c>
      <c r="D2246">
        <v>6.1</v>
      </c>
      <c r="E2246">
        <v>5.5</v>
      </c>
      <c r="F2246">
        <v>0</v>
      </c>
    </row>
    <row r="2247" spans="1:6" x14ac:dyDescent="0.25">
      <c r="A2247" s="19">
        <v>43693</v>
      </c>
      <c r="B2247" s="20">
        <v>0.53537037037037039</v>
      </c>
      <c r="C2247" s="21">
        <f t="shared" ref="C2247:C2310" si="37">(B2247-$B$2)*24+72</f>
        <v>74.833333333333329</v>
      </c>
      <c r="D2247">
        <v>6.1</v>
      </c>
      <c r="E2247">
        <v>5.5</v>
      </c>
      <c r="F2247">
        <v>1</v>
      </c>
    </row>
    <row r="2248" spans="1:6" x14ac:dyDescent="0.25">
      <c r="A2248" s="19">
        <v>43693</v>
      </c>
      <c r="B2248" s="20">
        <v>0.53675925925925927</v>
      </c>
      <c r="C2248" s="21">
        <f t="shared" si="37"/>
        <v>74.86666666666666</v>
      </c>
      <c r="D2248">
        <v>6.1</v>
      </c>
      <c r="E2248">
        <v>5.5</v>
      </c>
      <c r="F2248">
        <v>1</v>
      </c>
    </row>
    <row r="2249" spans="1:6" hidden="1" x14ac:dyDescent="0.25">
      <c r="A2249" s="19">
        <v>43693</v>
      </c>
      <c r="B2249" s="20">
        <v>0.53814814814814815</v>
      </c>
      <c r="C2249" s="21">
        <f t="shared" si="37"/>
        <v>74.900000000000006</v>
      </c>
      <c r="D2249">
        <v>6.1</v>
      </c>
      <c r="E2249">
        <v>5.5</v>
      </c>
      <c r="F2249">
        <v>0</v>
      </c>
    </row>
    <row r="2250" spans="1:6" x14ac:dyDescent="0.25">
      <c r="A2250" s="19">
        <v>43693</v>
      </c>
      <c r="B2250" s="20">
        <v>0.53953703703703704</v>
      </c>
      <c r="C2250" s="21">
        <f t="shared" si="37"/>
        <v>74.933333333333337</v>
      </c>
      <c r="D2250">
        <v>6.1</v>
      </c>
      <c r="E2250">
        <v>5.4</v>
      </c>
      <c r="F2250">
        <v>1</v>
      </c>
    </row>
    <row r="2251" spans="1:6" x14ac:dyDescent="0.25">
      <c r="A2251" s="19">
        <v>43693</v>
      </c>
      <c r="B2251" s="20">
        <v>0.54092592592592592</v>
      </c>
      <c r="C2251" s="21">
        <f t="shared" si="37"/>
        <v>74.966666666666669</v>
      </c>
      <c r="D2251">
        <v>6</v>
      </c>
      <c r="E2251">
        <v>5.5</v>
      </c>
      <c r="F2251">
        <v>1</v>
      </c>
    </row>
    <row r="2252" spans="1:6" hidden="1" x14ac:dyDescent="0.25">
      <c r="A2252" s="19">
        <v>43693</v>
      </c>
      <c r="B2252" s="20">
        <v>0.54231481481481481</v>
      </c>
      <c r="C2252" s="21">
        <f t="shared" si="37"/>
        <v>75</v>
      </c>
      <c r="D2252">
        <v>6.1</v>
      </c>
      <c r="E2252">
        <v>5.4</v>
      </c>
      <c r="F2252">
        <v>0</v>
      </c>
    </row>
    <row r="2253" spans="1:6" x14ac:dyDescent="0.25">
      <c r="A2253" s="19">
        <v>43693</v>
      </c>
      <c r="B2253" s="20">
        <v>0.54370370370370369</v>
      </c>
      <c r="C2253" s="21">
        <f t="shared" si="37"/>
        <v>75.033333333333331</v>
      </c>
      <c r="D2253">
        <v>6.1</v>
      </c>
      <c r="E2253">
        <v>5.4</v>
      </c>
      <c r="F2253">
        <v>1</v>
      </c>
    </row>
    <row r="2254" spans="1:6" x14ac:dyDescent="0.25">
      <c r="A2254" s="19">
        <v>43693</v>
      </c>
      <c r="B2254" s="20">
        <v>0.54509259259259257</v>
      </c>
      <c r="C2254" s="21">
        <f t="shared" si="37"/>
        <v>75.066666666666663</v>
      </c>
      <c r="D2254">
        <v>6.1</v>
      </c>
      <c r="E2254">
        <v>5.4</v>
      </c>
      <c r="F2254">
        <v>1</v>
      </c>
    </row>
    <row r="2255" spans="1:6" hidden="1" x14ac:dyDescent="0.25">
      <c r="A2255" s="19">
        <v>43693</v>
      </c>
      <c r="B2255" s="20">
        <v>0.54648148148148146</v>
      </c>
      <c r="C2255" s="21">
        <f t="shared" si="37"/>
        <v>75.099999999999994</v>
      </c>
      <c r="D2255">
        <v>6.1</v>
      </c>
      <c r="E2255">
        <v>5.4</v>
      </c>
      <c r="F2255">
        <v>0</v>
      </c>
    </row>
    <row r="2256" spans="1:6" x14ac:dyDescent="0.25">
      <c r="A2256" s="19">
        <v>43693</v>
      </c>
      <c r="B2256" s="20">
        <v>0.54787037037037034</v>
      </c>
      <c r="C2256" s="21">
        <f t="shared" si="37"/>
        <v>75.133333333333326</v>
      </c>
      <c r="D2256">
        <v>6.2</v>
      </c>
      <c r="E2256">
        <v>5.4</v>
      </c>
      <c r="F2256">
        <v>1</v>
      </c>
    </row>
    <row r="2257" spans="1:6" x14ac:dyDescent="0.25">
      <c r="A2257" s="19">
        <v>43693</v>
      </c>
      <c r="B2257" s="20">
        <v>0.54925925925925922</v>
      </c>
      <c r="C2257" s="21">
        <f t="shared" si="37"/>
        <v>75.166666666666671</v>
      </c>
      <c r="D2257">
        <v>6.1</v>
      </c>
      <c r="E2257">
        <v>5.5</v>
      </c>
      <c r="F2257">
        <v>1</v>
      </c>
    </row>
    <row r="2258" spans="1:6" hidden="1" x14ac:dyDescent="0.25">
      <c r="A2258" s="19">
        <v>43693</v>
      </c>
      <c r="B2258" s="20">
        <v>0.55064814814814811</v>
      </c>
      <c r="C2258" s="21">
        <f t="shared" si="37"/>
        <v>75.2</v>
      </c>
      <c r="D2258">
        <v>6.1</v>
      </c>
      <c r="E2258">
        <v>5.5</v>
      </c>
      <c r="F2258">
        <v>0</v>
      </c>
    </row>
    <row r="2259" spans="1:6" x14ac:dyDescent="0.25">
      <c r="A2259" s="19">
        <v>43693</v>
      </c>
      <c r="B2259" s="20">
        <v>0.55203703703703699</v>
      </c>
      <c r="C2259" s="21">
        <f t="shared" si="37"/>
        <v>75.233333333333334</v>
      </c>
      <c r="D2259">
        <v>6.1</v>
      </c>
      <c r="E2259">
        <v>5.5</v>
      </c>
      <c r="F2259">
        <v>1</v>
      </c>
    </row>
    <row r="2260" spans="1:6" x14ac:dyDescent="0.25">
      <c r="A2260" s="19">
        <v>43693</v>
      </c>
      <c r="B2260" s="20">
        <v>0.55342592592592588</v>
      </c>
      <c r="C2260" s="21">
        <f t="shared" si="37"/>
        <v>75.266666666666666</v>
      </c>
      <c r="D2260">
        <v>6.1</v>
      </c>
      <c r="E2260">
        <v>5.5</v>
      </c>
      <c r="F2260">
        <v>1</v>
      </c>
    </row>
    <row r="2261" spans="1:6" hidden="1" x14ac:dyDescent="0.25">
      <c r="A2261" s="19">
        <v>43693</v>
      </c>
      <c r="B2261" s="20">
        <v>0.55481481481481476</v>
      </c>
      <c r="C2261" s="21">
        <f t="shared" si="37"/>
        <v>75.3</v>
      </c>
      <c r="D2261">
        <v>6.1</v>
      </c>
      <c r="E2261">
        <v>5.5</v>
      </c>
      <c r="F2261">
        <v>0</v>
      </c>
    </row>
    <row r="2262" spans="1:6" x14ac:dyDescent="0.25">
      <c r="A2262" s="19">
        <v>43693</v>
      </c>
      <c r="B2262" s="20">
        <v>0.55620370370370364</v>
      </c>
      <c r="C2262" s="21">
        <f t="shared" si="37"/>
        <v>75.333333333333329</v>
      </c>
      <c r="D2262">
        <v>6.2</v>
      </c>
      <c r="E2262">
        <v>5.5</v>
      </c>
      <c r="F2262">
        <v>1</v>
      </c>
    </row>
    <row r="2263" spans="1:6" x14ac:dyDescent="0.25">
      <c r="A2263" s="19">
        <v>43693</v>
      </c>
      <c r="B2263" s="20">
        <v>0.55759259259259253</v>
      </c>
      <c r="C2263" s="21">
        <f t="shared" si="37"/>
        <v>75.36666666666666</v>
      </c>
      <c r="D2263">
        <v>6.1</v>
      </c>
      <c r="E2263">
        <v>5.5</v>
      </c>
      <c r="F2263">
        <v>1</v>
      </c>
    </row>
    <row r="2264" spans="1:6" hidden="1" x14ac:dyDescent="0.25">
      <c r="A2264" s="19">
        <v>43693</v>
      </c>
      <c r="B2264" s="20">
        <v>0.55898148148148141</v>
      </c>
      <c r="C2264" s="21">
        <f t="shared" si="37"/>
        <v>75.399999999999991</v>
      </c>
      <c r="D2264">
        <v>6.1</v>
      </c>
      <c r="E2264">
        <v>5.5</v>
      </c>
      <c r="F2264">
        <v>0</v>
      </c>
    </row>
    <row r="2265" spans="1:6" x14ac:dyDescent="0.25">
      <c r="A2265" s="19">
        <v>43693</v>
      </c>
      <c r="B2265" s="20">
        <v>0.5603703703703703</v>
      </c>
      <c r="C2265" s="21">
        <f t="shared" si="37"/>
        <v>75.433333333333337</v>
      </c>
      <c r="D2265">
        <v>6.1</v>
      </c>
      <c r="E2265">
        <v>5.5</v>
      </c>
      <c r="F2265">
        <v>1</v>
      </c>
    </row>
    <row r="2266" spans="1:6" x14ac:dyDescent="0.25">
      <c r="A2266" s="19">
        <v>43693</v>
      </c>
      <c r="B2266" s="20">
        <v>0.56175925925925929</v>
      </c>
      <c r="C2266" s="21">
        <f t="shared" si="37"/>
        <v>75.466666666666669</v>
      </c>
      <c r="D2266">
        <v>6.2</v>
      </c>
      <c r="E2266">
        <v>5.5</v>
      </c>
      <c r="F2266">
        <v>1</v>
      </c>
    </row>
    <row r="2267" spans="1:6" hidden="1" x14ac:dyDescent="0.25">
      <c r="A2267" s="19">
        <v>43693</v>
      </c>
      <c r="B2267" s="20">
        <v>0.56314814814814818</v>
      </c>
      <c r="C2267" s="21">
        <f t="shared" si="37"/>
        <v>75.5</v>
      </c>
      <c r="D2267">
        <v>6.1</v>
      </c>
      <c r="E2267">
        <v>5.4</v>
      </c>
      <c r="F2267">
        <v>0</v>
      </c>
    </row>
    <row r="2268" spans="1:6" x14ac:dyDescent="0.25">
      <c r="A2268" s="19">
        <v>43693</v>
      </c>
      <c r="B2268" s="20">
        <v>0.56453703703703706</v>
      </c>
      <c r="C2268" s="21">
        <f t="shared" si="37"/>
        <v>75.533333333333331</v>
      </c>
      <c r="D2268">
        <v>6.1</v>
      </c>
      <c r="E2268">
        <v>5.5</v>
      </c>
      <c r="F2268">
        <v>1</v>
      </c>
    </row>
    <row r="2269" spans="1:6" x14ac:dyDescent="0.25">
      <c r="A2269" s="19">
        <v>43693</v>
      </c>
      <c r="B2269" s="20">
        <v>0.56592592592592594</v>
      </c>
      <c r="C2269" s="21">
        <f t="shared" si="37"/>
        <v>75.566666666666663</v>
      </c>
      <c r="D2269">
        <v>6.1</v>
      </c>
      <c r="E2269">
        <v>5.5</v>
      </c>
      <c r="F2269">
        <v>1</v>
      </c>
    </row>
    <row r="2270" spans="1:6" hidden="1" x14ac:dyDescent="0.25">
      <c r="A2270" s="19">
        <v>43693</v>
      </c>
      <c r="B2270" s="20">
        <v>0.56731481481481483</v>
      </c>
      <c r="C2270" s="21">
        <f t="shared" si="37"/>
        <v>75.599999999999994</v>
      </c>
      <c r="D2270">
        <v>6.2</v>
      </c>
      <c r="E2270">
        <v>5.4</v>
      </c>
      <c r="F2270">
        <v>0</v>
      </c>
    </row>
    <row r="2271" spans="1:6" x14ac:dyDescent="0.25">
      <c r="A2271" s="19">
        <v>43693</v>
      </c>
      <c r="B2271" s="20">
        <v>0.56870370370370371</v>
      </c>
      <c r="C2271" s="21">
        <f t="shared" si="37"/>
        <v>75.633333333333326</v>
      </c>
      <c r="D2271">
        <v>6.1</v>
      </c>
      <c r="E2271">
        <v>5.5</v>
      </c>
      <c r="F2271">
        <v>1</v>
      </c>
    </row>
    <row r="2272" spans="1:6" x14ac:dyDescent="0.25">
      <c r="A2272" s="19">
        <v>43693</v>
      </c>
      <c r="B2272" s="20">
        <v>0.5700925925925926</v>
      </c>
      <c r="C2272" s="21">
        <f t="shared" si="37"/>
        <v>75.666666666666671</v>
      </c>
      <c r="D2272">
        <v>6.1</v>
      </c>
      <c r="E2272">
        <v>5.4</v>
      </c>
      <c r="F2272">
        <v>1</v>
      </c>
    </row>
    <row r="2273" spans="1:6" hidden="1" x14ac:dyDescent="0.25">
      <c r="A2273" s="19">
        <v>43693</v>
      </c>
      <c r="B2273" s="20">
        <v>0.57148148148148148</v>
      </c>
      <c r="C2273" s="21">
        <f t="shared" si="37"/>
        <v>75.7</v>
      </c>
      <c r="D2273">
        <v>6</v>
      </c>
      <c r="E2273">
        <v>5.4</v>
      </c>
      <c r="F2273">
        <v>0</v>
      </c>
    </row>
    <row r="2274" spans="1:6" x14ac:dyDescent="0.25">
      <c r="A2274" s="19">
        <v>43693</v>
      </c>
      <c r="B2274" s="20">
        <v>0.57287037037037036</v>
      </c>
      <c r="C2274" s="21">
        <f t="shared" si="37"/>
        <v>75.733333333333334</v>
      </c>
      <c r="D2274">
        <v>6</v>
      </c>
      <c r="E2274">
        <v>5.5</v>
      </c>
      <c r="F2274">
        <v>1</v>
      </c>
    </row>
    <row r="2275" spans="1:6" x14ac:dyDescent="0.25">
      <c r="A2275" s="19">
        <v>43693</v>
      </c>
      <c r="B2275" s="20">
        <v>0.57425925925925925</v>
      </c>
      <c r="C2275" s="21">
        <f t="shared" si="37"/>
        <v>75.766666666666666</v>
      </c>
      <c r="D2275">
        <v>6.1</v>
      </c>
      <c r="E2275">
        <v>5.5</v>
      </c>
      <c r="F2275">
        <v>1</v>
      </c>
    </row>
    <row r="2276" spans="1:6" hidden="1" x14ac:dyDescent="0.25">
      <c r="A2276" s="19">
        <v>43693</v>
      </c>
      <c r="B2276" s="20">
        <v>0.57564814814814813</v>
      </c>
      <c r="C2276" s="21">
        <f t="shared" si="37"/>
        <v>75.8</v>
      </c>
      <c r="D2276">
        <v>6.1</v>
      </c>
      <c r="E2276">
        <v>5.5</v>
      </c>
      <c r="F2276">
        <v>0</v>
      </c>
    </row>
    <row r="2277" spans="1:6" x14ac:dyDescent="0.25">
      <c r="A2277" s="19">
        <v>43693</v>
      </c>
      <c r="B2277" s="20">
        <v>0.57703703703703701</v>
      </c>
      <c r="C2277" s="21">
        <f t="shared" si="37"/>
        <v>75.833333333333329</v>
      </c>
      <c r="D2277">
        <v>6.1</v>
      </c>
      <c r="E2277">
        <v>5.4</v>
      </c>
      <c r="F2277">
        <v>1</v>
      </c>
    </row>
    <row r="2278" spans="1:6" x14ac:dyDescent="0.25">
      <c r="A2278" s="19">
        <v>43693</v>
      </c>
      <c r="B2278" s="20">
        <v>0.5784259259259259</v>
      </c>
      <c r="C2278" s="21">
        <f t="shared" si="37"/>
        <v>75.86666666666666</v>
      </c>
      <c r="D2278">
        <v>6.1</v>
      </c>
      <c r="E2278">
        <v>5.4</v>
      </c>
      <c r="F2278">
        <v>1</v>
      </c>
    </row>
    <row r="2279" spans="1:6" hidden="1" x14ac:dyDescent="0.25">
      <c r="A2279" s="19">
        <v>43693</v>
      </c>
      <c r="B2279" s="20">
        <v>0.57981481481481478</v>
      </c>
      <c r="C2279" s="21">
        <f t="shared" si="37"/>
        <v>75.899999999999991</v>
      </c>
      <c r="D2279">
        <v>6.1</v>
      </c>
      <c r="E2279">
        <v>5.4</v>
      </c>
      <c r="F2279">
        <v>0</v>
      </c>
    </row>
    <row r="2280" spans="1:6" x14ac:dyDescent="0.25">
      <c r="A2280" s="19">
        <v>43693</v>
      </c>
      <c r="B2280" s="20">
        <v>0.58120370370370367</v>
      </c>
      <c r="C2280" s="21">
        <f t="shared" si="37"/>
        <v>75.933333333333337</v>
      </c>
      <c r="D2280">
        <v>6.1</v>
      </c>
      <c r="E2280">
        <v>5.4</v>
      </c>
      <c r="F2280">
        <v>1</v>
      </c>
    </row>
    <row r="2281" spans="1:6" x14ac:dyDescent="0.25">
      <c r="A2281" s="19">
        <v>43693</v>
      </c>
      <c r="B2281" s="20">
        <v>0.58259259259259266</v>
      </c>
      <c r="C2281" s="21">
        <f t="shared" si="37"/>
        <v>75.966666666666669</v>
      </c>
      <c r="D2281">
        <v>6</v>
      </c>
      <c r="E2281">
        <v>5.4</v>
      </c>
      <c r="F2281">
        <v>1</v>
      </c>
    </row>
    <row r="2282" spans="1:6" hidden="1" x14ac:dyDescent="0.25">
      <c r="A2282" s="19">
        <v>43693</v>
      </c>
      <c r="B2282" s="20">
        <v>0.58398148148148155</v>
      </c>
      <c r="C2282" s="21">
        <f t="shared" si="37"/>
        <v>76</v>
      </c>
      <c r="D2282">
        <v>6.1</v>
      </c>
      <c r="E2282">
        <v>5.5</v>
      </c>
      <c r="F2282">
        <v>0</v>
      </c>
    </row>
    <row r="2283" spans="1:6" x14ac:dyDescent="0.25">
      <c r="A2283" s="19">
        <v>43693</v>
      </c>
      <c r="B2283" s="20">
        <v>0.58537037037037043</v>
      </c>
      <c r="C2283" s="21">
        <f t="shared" si="37"/>
        <v>76.033333333333331</v>
      </c>
      <c r="D2283">
        <v>6.1</v>
      </c>
      <c r="E2283">
        <v>5.4</v>
      </c>
      <c r="F2283">
        <v>1</v>
      </c>
    </row>
    <row r="2284" spans="1:6" x14ac:dyDescent="0.25">
      <c r="A2284" s="19">
        <v>43693</v>
      </c>
      <c r="B2284" s="20">
        <v>0.58675925925925931</v>
      </c>
      <c r="C2284" s="21">
        <f t="shared" si="37"/>
        <v>76.066666666666663</v>
      </c>
      <c r="D2284">
        <v>6.2</v>
      </c>
      <c r="E2284">
        <v>5.4</v>
      </c>
      <c r="F2284">
        <v>1</v>
      </c>
    </row>
    <row r="2285" spans="1:6" hidden="1" x14ac:dyDescent="0.25">
      <c r="A2285" s="19">
        <v>43693</v>
      </c>
      <c r="B2285" s="20">
        <v>0.5881481481481482</v>
      </c>
      <c r="C2285" s="21">
        <f t="shared" si="37"/>
        <v>76.099999999999994</v>
      </c>
      <c r="D2285">
        <v>6.1</v>
      </c>
      <c r="E2285">
        <v>5.4</v>
      </c>
      <c r="F2285">
        <v>0</v>
      </c>
    </row>
    <row r="2286" spans="1:6" x14ac:dyDescent="0.25">
      <c r="A2286" s="19">
        <v>43693</v>
      </c>
      <c r="B2286" s="20">
        <v>0.58953703703703708</v>
      </c>
      <c r="C2286" s="21">
        <f t="shared" si="37"/>
        <v>76.133333333333326</v>
      </c>
      <c r="D2286">
        <v>6.1</v>
      </c>
      <c r="E2286">
        <v>5.5</v>
      </c>
      <c r="F2286">
        <v>1</v>
      </c>
    </row>
    <row r="2287" spans="1:6" x14ac:dyDescent="0.25">
      <c r="A2287" s="19">
        <v>43693</v>
      </c>
      <c r="B2287" s="20">
        <v>0.59092592592592597</v>
      </c>
      <c r="C2287" s="21">
        <f t="shared" si="37"/>
        <v>76.166666666666671</v>
      </c>
      <c r="D2287">
        <v>6.1</v>
      </c>
      <c r="E2287">
        <v>5.5</v>
      </c>
      <c r="F2287">
        <v>1</v>
      </c>
    </row>
    <row r="2288" spans="1:6" hidden="1" x14ac:dyDescent="0.25">
      <c r="A2288" s="19">
        <v>43693</v>
      </c>
      <c r="B2288" s="20">
        <v>0.59231481481481485</v>
      </c>
      <c r="C2288" s="21">
        <f t="shared" si="37"/>
        <v>76.2</v>
      </c>
      <c r="D2288">
        <v>6.1</v>
      </c>
      <c r="E2288">
        <v>5.5</v>
      </c>
      <c r="F2288">
        <v>0</v>
      </c>
    </row>
    <row r="2289" spans="1:6" x14ac:dyDescent="0.25">
      <c r="A2289" s="19">
        <v>43693</v>
      </c>
      <c r="B2289" s="20">
        <v>0.59370370370370373</v>
      </c>
      <c r="C2289" s="21">
        <f t="shared" si="37"/>
        <v>76.233333333333334</v>
      </c>
      <c r="D2289">
        <v>6.1</v>
      </c>
      <c r="E2289">
        <v>5.5</v>
      </c>
      <c r="F2289">
        <v>1</v>
      </c>
    </row>
    <row r="2290" spans="1:6" x14ac:dyDescent="0.25">
      <c r="A2290" s="19">
        <v>43693</v>
      </c>
      <c r="B2290" s="20">
        <v>0.59509259259259262</v>
      </c>
      <c r="C2290" s="21">
        <f t="shared" si="37"/>
        <v>76.266666666666666</v>
      </c>
      <c r="D2290">
        <v>6.1</v>
      </c>
      <c r="E2290">
        <v>5.5</v>
      </c>
      <c r="F2290">
        <v>1</v>
      </c>
    </row>
    <row r="2291" spans="1:6" hidden="1" x14ac:dyDescent="0.25">
      <c r="A2291" s="19">
        <v>43693</v>
      </c>
      <c r="B2291" s="20">
        <v>0.5964814814814815</v>
      </c>
      <c r="C2291" s="21">
        <f t="shared" si="37"/>
        <v>76.3</v>
      </c>
      <c r="D2291">
        <v>6.1</v>
      </c>
      <c r="E2291">
        <v>5.5</v>
      </c>
      <c r="F2291">
        <v>0</v>
      </c>
    </row>
    <row r="2292" spans="1:6" x14ac:dyDescent="0.25">
      <c r="A2292" s="19">
        <v>43693</v>
      </c>
      <c r="B2292" s="20">
        <v>0.59787037037037039</v>
      </c>
      <c r="C2292" s="21">
        <f t="shared" si="37"/>
        <v>76.333333333333329</v>
      </c>
      <c r="D2292">
        <v>6</v>
      </c>
      <c r="E2292">
        <v>5.4</v>
      </c>
      <c r="F2292">
        <v>1</v>
      </c>
    </row>
    <row r="2293" spans="1:6" x14ac:dyDescent="0.25">
      <c r="A2293" s="19">
        <v>43693</v>
      </c>
      <c r="B2293" s="20">
        <v>0.59925925925925927</v>
      </c>
      <c r="C2293" s="21">
        <f t="shared" si="37"/>
        <v>76.36666666666666</v>
      </c>
      <c r="D2293">
        <v>6.1</v>
      </c>
      <c r="E2293">
        <v>5.4</v>
      </c>
      <c r="F2293">
        <v>1</v>
      </c>
    </row>
    <row r="2294" spans="1:6" hidden="1" x14ac:dyDescent="0.25">
      <c r="A2294" s="19">
        <v>43693</v>
      </c>
      <c r="B2294" s="20">
        <v>0.60064814814814815</v>
      </c>
      <c r="C2294" s="21">
        <f t="shared" si="37"/>
        <v>76.400000000000006</v>
      </c>
      <c r="D2294">
        <v>6.1</v>
      </c>
      <c r="E2294">
        <v>5.5</v>
      </c>
      <c r="F2294">
        <v>0</v>
      </c>
    </row>
    <row r="2295" spans="1:6" x14ac:dyDescent="0.25">
      <c r="A2295" s="19">
        <v>43693</v>
      </c>
      <c r="B2295" s="20">
        <v>0.60203703703703704</v>
      </c>
      <c r="C2295" s="21">
        <f t="shared" si="37"/>
        <v>76.433333333333337</v>
      </c>
      <c r="D2295">
        <v>6.1</v>
      </c>
      <c r="E2295">
        <v>5.4</v>
      </c>
      <c r="F2295">
        <v>1</v>
      </c>
    </row>
    <row r="2296" spans="1:6" x14ac:dyDescent="0.25">
      <c r="A2296" s="19">
        <v>43693</v>
      </c>
      <c r="B2296" s="20">
        <v>0.60342592592592592</v>
      </c>
      <c r="C2296" s="21">
        <f t="shared" si="37"/>
        <v>76.466666666666669</v>
      </c>
      <c r="D2296">
        <v>6.1</v>
      </c>
      <c r="E2296">
        <v>5.5</v>
      </c>
      <c r="F2296">
        <v>1</v>
      </c>
    </row>
    <row r="2297" spans="1:6" hidden="1" x14ac:dyDescent="0.25">
      <c r="A2297" s="19">
        <v>43693</v>
      </c>
      <c r="B2297" s="20">
        <v>0.60481481481481481</v>
      </c>
      <c r="C2297" s="21">
        <f t="shared" si="37"/>
        <v>76.5</v>
      </c>
      <c r="D2297">
        <v>6.1</v>
      </c>
      <c r="E2297">
        <v>5.5</v>
      </c>
      <c r="F2297">
        <v>0</v>
      </c>
    </row>
    <row r="2298" spans="1:6" x14ac:dyDescent="0.25">
      <c r="A2298" s="19">
        <v>43693</v>
      </c>
      <c r="B2298" s="20">
        <v>0.60620370370370369</v>
      </c>
      <c r="C2298" s="21">
        <f t="shared" si="37"/>
        <v>76.533333333333331</v>
      </c>
      <c r="D2298">
        <v>6</v>
      </c>
      <c r="E2298">
        <v>5.4</v>
      </c>
      <c r="F2298">
        <v>1</v>
      </c>
    </row>
    <row r="2299" spans="1:6" x14ac:dyDescent="0.25">
      <c r="A2299" s="19">
        <v>43693</v>
      </c>
      <c r="B2299" s="20">
        <v>0.60759259259259257</v>
      </c>
      <c r="C2299" s="21">
        <f t="shared" si="37"/>
        <v>76.566666666666663</v>
      </c>
      <c r="D2299">
        <v>6.1</v>
      </c>
      <c r="E2299">
        <v>5.5</v>
      </c>
      <c r="F2299">
        <v>1</v>
      </c>
    </row>
    <row r="2300" spans="1:6" hidden="1" x14ac:dyDescent="0.25">
      <c r="A2300" s="19">
        <v>43693</v>
      </c>
      <c r="B2300" s="20">
        <v>0.60898148148148146</v>
      </c>
      <c r="C2300" s="21">
        <f t="shared" si="37"/>
        <v>76.599999999999994</v>
      </c>
      <c r="D2300">
        <v>6.1</v>
      </c>
      <c r="E2300">
        <v>5.4</v>
      </c>
      <c r="F2300">
        <v>0</v>
      </c>
    </row>
    <row r="2301" spans="1:6" x14ac:dyDescent="0.25">
      <c r="A2301" s="19">
        <v>43693</v>
      </c>
      <c r="B2301" s="20">
        <v>0.61037037037037034</v>
      </c>
      <c r="C2301" s="21">
        <f t="shared" si="37"/>
        <v>76.633333333333326</v>
      </c>
      <c r="D2301">
        <v>6.1</v>
      </c>
      <c r="E2301">
        <v>5.4</v>
      </c>
      <c r="F2301">
        <v>1</v>
      </c>
    </row>
    <row r="2302" spans="1:6" x14ac:dyDescent="0.25">
      <c r="A2302" s="19">
        <v>43693</v>
      </c>
      <c r="B2302" s="20">
        <v>0.61175925925925922</v>
      </c>
      <c r="C2302" s="21">
        <f t="shared" si="37"/>
        <v>76.666666666666657</v>
      </c>
      <c r="D2302">
        <v>6</v>
      </c>
      <c r="E2302">
        <v>5.5</v>
      </c>
      <c r="F2302">
        <v>1</v>
      </c>
    </row>
    <row r="2303" spans="1:6" hidden="1" x14ac:dyDescent="0.25">
      <c r="A2303" s="19">
        <v>43693</v>
      </c>
      <c r="B2303" s="20">
        <v>0.61314814814814811</v>
      </c>
      <c r="C2303" s="21">
        <f t="shared" si="37"/>
        <v>76.7</v>
      </c>
      <c r="D2303">
        <v>6</v>
      </c>
      <c r="E2303">
        <v>5.5</v>
      </c>
      <c r="F2303">
        <v>0</v>
      </c>
    </row>
    <row r="2304" spans="1:6" x14ac:dyDescent="0.25">
      <c r="A2304" s="19">
        <v>43693</v>
      </c>
      <c r="B2304" s="20">
        <v>0.61453703703703699</v>
      </c>
      <c r="C2304" s="21">
        <f t="shared" si="37"/>
        <v>76.733333333333334</v>
      </c>
      <c r="D2304">
        <v>6.1</v>
      </c>
      <c r="E2304">
        <v>5.4</v>
      </c>
      <c r="F2304">
        <v>1</v>
      </c>
    </row>
    <row r="2305" spans="1:6" x14ac:dyDescent="0.25">
      <c r="A2305" s="19">
        <v>43693</v>
      </c>
      <c r="B2305" s="20">
        <v>0.61592592592592588</v>
      </c>
      <c r="C2305" s="21">
        <f t="shared" si="37"/>
        <v>76.766666666666666</v>
      </c>
      <c r="D2305">
        <v>6.2</v>
      </c>
      <c r="E2305">
        <v>5.5</v>
      </c>
      <c r="F2305">
        <v>1</v>
      </c>
    </row>
    <row r="2306" spans="1:6" hidden="1" x14ac:dyDescent="0.25">
      <c r="A2306" s="19">
        <v>43693</v>
      </c>
      <c r="B2306" s="20">
        <v>0.61731481481481476</v>
      </c>
      <c r="C2306" s="21">
        <f t="shared" si="37"/>
        <v>76.8</v>
      </c>
      <c r="D2306">
        <v>6.1</v>
      </c>
      <c r="E2306">
        <v>5.5</v>
      </c>
      <c r="F2306">
        <v>0</v>
      </c>
    </row>
    <row r="2307" spans="1:6" x14ac:dyDescent="0.25">
      <c r="A2307" s="19">
        <v>43693</v>
      </c>
      <c r="B2307" s="20">
        <v>0.61870370370370364</v>
      </c>
      <c r="C2307" s="21">
        <f t="shared" si="37"/>
        <v>76.833333333333329</v>
      </c>
      <c r="D2307">
        <v>6.2</v>
      </c>
      <c r="E2307">
        <v>5.5</v>
      </c>
      <c r="F2307">
        <v>1</v>
      </c>
    </row>
    <row r="2308" spans="1:6" x14ac:dyDescent="0.25">
      <c r="A2308" s="19">
        <v>43693</v>
      </c>
      <c r="B2308" s="20">
        <v>0.62009259259259253</v>
      </c>
      <c r="C2308" s="21">
        <f t="shared" si="37"/>
        <v>76.86666666666666</v>
      </c>
      <c r="D2308">
        <v>6.2</v>
      </c>
      <c r="E2308">
        <v>5.5</v>
      </c>
      <c r="F2308">
        <v>1</v>
      </c>
    </row>
    <row r="2309" spans="1:6" hidden="1" x14ac:dyDescent="0.25">
      <c r="A2309" s="19">
        <v>43693</v>
      </c>
      <c r="B2309" s="20">
        <v>0.62148148148148141</v>
      </c>
      <c r="C2309" s="21">
        <f t="shared" si="37"/>
        <v>76.899999999999991</v>
      </c>
      <c r="D2309">
        <v>6.1</v>
      </c>
      <c r="E2309">
        <v>5.5</v>
      </c>
      <c r="F2309">
        <v>0</v>
      </c>
    </row>
    <row r="2310" spans="1:6" x14ac:dyDescent="0.25">
      <c r="A2310" s="19">
        <v>43693</v>
      </c>
      <c r="B2310" s="20">
        <v>0.6228703703703703</v>
      </c>
      <c r="C2310" s="21">
        <f t="shared" si="37"/>
        <v>76.933333333333337</v>
      </c>
      <c r="D2310">
        <v>6.2</v>
      </c>
      <c r="E2310">
        <v>5.5</v>
      </c>
      <c r="F2310">
        <v>1</v>
      </c>
    </row>
    <row r="2311" spans="1:6" x14ac:dyDescent="0.25">
      <c r="A2311" s="19">
        <v>43693</v>
      </c>
      <c r="B2311" s="20">
        <v>0.62425925925925929</v>
      </c>
      <c r="C2311" s="21">
        <f t="shared" ref="C2311:C2374" si="38">(B2311-$B$2)*24+72</f>
        <v>76.966666666666669</v>
      </c>
      <c r="D2311">
        <v>6.1</v>
      </c>
      <c r="E2311">
        <v>5.4</v>
      </c>
      <c r="F2311">
        <v>1</v>
      </c>
    </row>
    <row r="2312" spans="1:6" hidden="1" x14ac:dyDescent="0.25">
      <c r="A2312" s="19">
        <v>43693</v>
      </c>
      <c r="B2312" s="20">
        <v>0.62564814814814818</v>
      </c>
      <c r="C2312" s="21">
        <f t="shared" si="38"/>
        <v>77</v>
      </c>
      <c r="D2312">
        <v>6.2</v>
      </c>
      <c r="E2312">
        <v>5.5</v>
      </c>
      <c r="F2312">
        <v>0</v>
      </c>
    </row>
    <row r="2313" spans="1:6" x14ac:dyDescent="0.25">
      <c r="A2313" s="19">
        <v>43693</v>
      </c>
      <c r="B2313" s="20">
        <v>0.62703703703703706</v>
      </c>
      <c r="C2313" s="21">
        <f t="shared" si="38"/>
        <v>77.033333333333331</v>
      </c>
      <c r="D2313">
        <v>6.2</v>
      </c>
      <c r="E2313">
        <v>5.5</v>
      </c>
      <c r="F2313">
        <v>1</v>
      </c>
    </row>
    <row r="2314" spans="1:6" x14ac:dyDescent="0.25">
      <c r="A2314" s="19">
        <v>43693</v>
      </c>
      <c r="B2314" s="20">
        <v>0.62842592592592594</v>
      </c>
      <c r="C2314" s="21">
        <f t="shared" si="38"/>
        <v>77.066666666666663</v>
      </c>
      <c r="D2314">
        <v>6.7</v>
      </c>
      <c r="E2314">
        <v>5.5</v>
      </c>
      <c r="F2314">
        <v>1</v>
      </c>
    </row>
    <row r="2315" spans="1:6" hidden="1" x14ac:dyDescent="0.25">
      <c r="A2315" s="19">
        <v>43693</v>
      </c>
      <c r="B2315" s="20">
        <v>0.62981481481481483</v>
      </c>
      <c r="C2315" s="21">
        <f t="shared" si="38"/>
        <v>77.099999999999994</v>
      </c>
      <c r="D2315">
        <v>7</v>
      </c>
      <c r="E2315">
        <v>5.5</v>
      </c>
      <c r="F2315">
        <v>0</v>
      </c>
    </row>
    <row r="2316" spans="1:6" x14ac:dyDescent="0.25">
      <c r="A2316" s="19">
        <v>43693</v>
      </c>
      <c r="B2316" s="20">
        <v>0.63120370370370371</v>
      </c>
      <c r="C2316" s="21">
        <f t="shared" si="38"/>
        <v>77.133333333333326</v>
      </c>
      <c r="D2316">
        <v>6</v>
      </c>
      <c r="E2316">
        <v>5.6</v>
      </c>
      <c r="F2316">
        <v>1</v>
      </c>
    </row>
    <row r="2317" spans="1:6" x14ac:dyDescent="0.25">
      <c r="A2317" s="19">
        <v>43693</v>
      </c>
      <c r="B2317" s="20">
        <v>0.6325925925925926</v>
      </c>
      <c r="C2317" s="21">
        <f t="shared" si="38"/>
        <v>77.166666666666671</v>
      </c>
      <c r="D2317">
        <v>6</v>
      </c>
      <c r="E2317">
        <v>5.5</v>
      </c>
      <c r="F2317">
        <v>1</v>
      </c>
    </row>
    <row r="2318" spans="1:6" hidden="1" x14ac:dyDescent="0.25">
      <c r="A2318" s="19">
        <v>43693</v>
      </c>
      <c r="B2318" s="20">
        <v>0.63398148148148148</v>
      </c>
      <c r="C2318" s="21">
        <f t="shared" si="38"/>
        <v>77.2</v>
      </c>
      <c r="D2318">
        <v>5.9</v>
      </c>
      <c r="E2318">
        <v>5.4</v>
      </c>
      <c r="F2318">
        <v>0</v>
      </c>
    </row>
    <row r="2319" spans="1:6" x14ac:dyDescent="0.25">
      <c r="A2319" s="19">
        <v>43693</v>
      </c>
      <c r="B2319" s="20">
        <v>0.63537037037037036</v>
      </c>
      <c r="C2319" s="21">
        <f t="shared" si="38"/>
        <v>77.233333333333334</v>
      </c>
      <c r="D2319">
        <v>6</v>
      </c>
      <c r="E2319">
        <v>5.3</v>
      </c>
      <c r="F2319">
        <v>1</v>
      </c>
    </row>
    <row r="2320" spans="1:6" x14ac:dyDescent="0.25">
      <c r="A2320" s="19">
        <v>43693</v>
      </c>
      <c r="B2320" s="20">
        <v>0.63675925925925925</v>
      </c>
      <c r="C2320" s="21">
        <f t="shared" si="38"/>
        <v>77.266666666666666</v>
      </c>
      <c r="D2320">
        <v>6</v>
      </c>
      <c r="E2320">
        <v>5.4</v>
      </c>
      <c r="F2320">
        <v>1</v>
      </c>
    </row>
    <row r="2321" spans="1:6" hidden="1" x14ac:dyDescent="0.25">
      <c r="A2321" s="19">
        <v>43693</v>
      </c>
      <c r="B2321" s="20">
        <v>0.63814814814814813</v>
      </c>
      <c r="C2321" s="21">
        <f t="shared" si="38"/>
        <v>77.3</v>
      </c>
      <c r="D2321">
        <v>6</v>
      </c>
      <c r="E2321">
        <v>5.3</v>
      </c>
      <c r="F2321">
        <v>0</v>
      </c>
    </row>
    <row r="2322" spans="1:6" x14ac:dyDescent="0.25">
      <c r="A2322" s="19">
        <v>43693</v>
      </c>
      <c r="B2322" s="20">
        <v>0.63953703703703701</v>
      </c>
      <c r="C2322" s="21">
        <f t="shared" si="38"/>
        <v>77.333333333333329</v>
      </c>
      <c r="D2322">
        <v>6</v>
      </c>
      <c r="E2322">
        <v>5.4</v>
      </c>
      <c r="F2322">
        <v>1</v>
      </c>
    </row>
    <row r="2323" spans="1:6" x14ac:dyDescent="0.25">
      <c r="A2323" s="19">
        <v>43693</v>
      </c>
      <c r="B2323" s="20">
        <v>0.6409259259259259</v>
      </c>
      <c r="C2323" s="21">
        <f t="shared" si="38"/>
        <v>77.36666666666666</v>
      </c>
      <c r="D2323">
        <v>6.1</v>
      </c>
      <c r="E2323">
        <v>5.4</v>
      </c>
      <c r="F2323">
        <v>1</v>
      </c>
    </row>
    <row r="2324" spans="1:6" hidden="1" x14ac:dyDescent="0.25">
      <c r="A2324" s="19">
        <v>43693</v>
      </c>
      <c r="B2324" s="20">
        <v>0.64231481481481478</v>
      </c>
      <c r="C2324" s="21">
        <f t="shared" si="38"/>
        <v>77.400000000000006</v>
      </c>
      <c r="D2324">
        <v>6.2</v>
      </c>
      <c r="E2324">
        <v>5.4</v>
      </c>
      <c r="F2324">
        <v>0</v>
      </c>
    </row>
    <row r="2325" spans="1:6" x14ac:dyDescent="0.25">
      <c r="A2325" s="19">
        <v>43693</v>
      </c>
      <c r="B2325" s="20">
        <v>0.64370370370370367</v>
      </c>
      <c r="C2325" s="21">
        <f t="shared" si="38"/>
        <v>77.433333333333337</v>
      </c>
      <c r="D2325">
        <v>6.1</v>
      </c>
      <c r="E2325">
        <v>5.4</v>
      </c>
      <c r="F2325">
        <v>1</v>
      </c>
    </row>
    <row r="2326" spans="1:6" x14ac:dyDescent="0.25">
      <c r="A2326" s="19">
        <v>43693</v>
      </c>
      <c r="B2326" s="20">
        <v>0.64509259259259266</v>
      </c>
      <c r="C2326" s="21">
        <f t="shared" si="38"/>
        <v>77.466666666666669</v>
      </c>
      <c r="D2326">
        <v>6.1</v>
      </c>
      <c r="E2326">
        <v>5.4</v>
      </c>
      <c r="F2326">
        <v>1</v>
      </c>
    </row>
    <row r="2327" spans="1:6" hidden="1" x14ac:dyDescent="0.25">
      <c r="A2327" s="19">
        <v>43693</v>
      </c>
      <c r="B2327" s="20">
        <v>0.64648148148148155</v>
      </c>
      <c r="C2327" s="21">
        <f t="shared" si="38"/>
        <v>77.5</v>
      </c>
      <c r="D2327">
        <v>6.2</v>
      </c>
      <c r="E2327">
        <v>5.4</v>
      </c>
      <c r="F2327">
        <v>0</v>
      </c>
    </row>
    <row r="2328" spans="1:6" x14ac:dyDescent="0.25">
      <c r="A2328" s="19">
        <v>43693</v>
      </c>
      <c r="B2328" s="20">
        <v>0.64787037037037043</v>
      </c>
      <c r="C2328" s="21">
        <f t="shared" si="38"/>
        <v>77.533333333333331</v>
      </c>
      <c r="D2328">
        <v>6.2</v>
      </c>
      <c r="E2328">
        <v>5.4</v>
      </c>
      <c r="F2328">
        <v>1</v>
      </c>
    </row>
    <row r="2329" spans="1:6" x14ac:dyDescent="0.25">
      <c r="A2329" s="19">
        <v>43693</v>
      </c>
      <c r="B2329" s="20">
        <v>0.64925925925925931</v>
      </c>
      <c r="C2329" s="21">
        <f t="shared" si="38"/>
        <v>77.566666666666663</v>
      </c>
      <c r="D2329">
        <v>6.1</v>
      </c>
      <c r="E2329">
        <v>5.5</v>
      </c>
      <c r="F2329">
        <v>1</v>
      </c>
    </row>
    <row r="2330" spans="1:6" hidden="1" x14ac:dyDescent="0.25">
      <c r="A2330" s="19">
        <v>43693</v>
      </c>
      <c r="B2330" s="20">
        <v>0.6506481481481482</v>
      </c>
      <c r="C2330" s="21">
        <f t="shared" si="38"/>
        <v>77.599999999999994</v>
      </c>
      <c r="D2330">
        <v>6.2</v>
      </c>
      <c r="E2330">
        <v>5.5</v>
      </c>
      <c r="F2330">
        <v>0</v>
      </c>
    </row>
    <row r="2331" spans="1:6" x14ac:dyDescent="0.25">
      <c r="A2331" s="19">
        <v>43693</v>
      </c>
      <c r="B2331" s="20">
        <v>0.65203703703703708</v>
      </c>
      <c r="C2331" s="21">
        <f t="shared" si="38"/>
        <v>77.633333333333326</v>
      </c>
      <c r="D2331">
        <v>6.1</v>
      </c>
      <c r="E2331">
        <v>5.5</v>
      </c>
      <c r="F2331">
        <v>1</v>
      </c>
    </row>
    <row r="2332" spans="1:6" x14ac:dyDescent="0.25">
      <c r="A2332" s="19">
        <v>43693</v>
      </c>
      <c r="B2332" s="20">
        <v>0.65342592592592597</v>
      </c>
      <c r="C2332" s="21">
        <f t="shared" si="38"/>
        <v>77.666666666666671</v>
      </c>
      <c r="D2332">
        <v>6.2</v>
      </c>
      <c r="E2332">
        <v>5.5</v>
      </c>
      <c r="F2332">
        <v>1</v>
      </c>
    </row>
    <row r="2333" spans="1:6" hidden="1" x14ac:dyDescent="0.25">
      <c r="A2333" s="19">
        <v>43693</v>
      </c>
      <c r="B2333" s="20">
        <v>0.65481481481481485</v>
      </c>
      <c r="C2333" s="21">
        <f t="shared" si="38"/>
        <v>77.7</v>
      </c>
      <c r="D2333">
        <v>6.1</v>
      </c>
      <c r="E2333">
        <v>5.4</v>
      </c>
      <c r="F2333">
        <v>0</v>
      </c>
    </row>
    <row r="2334" spans="1:6" x14ac:dyDescent="0.25">
      <c r="A2334" s="19">
        <v>43693</v>
      </c>
      <c r="B2334" s="20">
        <v>0.65620370370370373</v>
      </c>
      <c r="C2334" s="21">
        <f t="shared" si="38"/>
        <v>77.733333333333334</v>
      </c>
      <c r="D2334">
        <v>6.1</v>
      </c>
      <c r="E2334">
        <v>5.5</v>
      </c>
      <c r="F2334">
        <v>1</v>
      </c>
    </row>
    <row r="2335" spans="1:6" x14ac:dyDescent="0.25">
      <c r="A2335" s="19">
        <v>43693</v>
      </c>
      <c r="B2335" s="20">
        <v>0.65759259259259262</v>
      </c>
      <c r="C2335" s="21">
        <f t="shared" si="38"/>
        <v>77.766666666666666</v>
      </c>
      <c r="D2335">
        <v>6.1</v>
      </c>
      <c r="E2335">
        <v>5.4</v>
      </c>
      <c r="F2335">
        <v>1</v>
      </c>
    </row>
    <row r="2336" spans="1:6" hidden="1" x14ac:dyDescent="0.25">
      <c r="A2336" s="19">
        <v>43693</v>
      </c>
      <c r="B2336" s="20">
        <v>0.6589814814814815</v>
      </c>
      <c r="C2336" s="21">
        <f t="shared" si="38"/>
        <v>77.8</v>
      </c>
      <c r="D2336">
        <v>6.1</v>
      </c>
      <c r="E2336">
        <v>5.4</v>
      </c>
      <c r="F2336">
        <v>0</v>
      </c>
    </row>
    <row r="2337" spans="1:6" x14ac:dyDescent="0.25">
      <c r="A2337" s="19">
        <v>43693</v>
      </c>
      <c r="B2337" s="20">
        <v>0.66037037037037039</v>
      </c>
      <c r="C2337" s="21">
        <f t="shared" si="38"/>
        <v>77.833333333333329</v>
      </c>
      <c r="D2337">
        <v>6.1</v>
      </c>
      <c r="E2337">
        <v>5.4</v>
      </c>
      <c r="F2337">
        <v>1</v>
      </c>
    </row>
    <row r="2338" spans="1:6" x14ac:dyDescent="0.25">
      <c r="A2338" s="19">
        <v>43693</v>
      </c>
      <c r="B2338" s="20">
        <v>0.66175925925925927</v>
      </c>
      <c r="C2338" s="21">
        <f t="shared" si="38"/>
        <v>77.86666666666666</v>
      </c>
      <c r="D2338">
        <v>6.1</v>
      </c>
      <c r="E2338">
        <v>5.4</v>
      </c>
      <c r="F2338">
        <v>1</v>
      </c>
    </row>
    <row r="2339" spans="1:6" hidden="1" x14ac:dyDescent="0.25">
      <c r="A2339" s="19">
        <v>43693</v>
      </c>
      <c r="B2339" s="20">
        <v>0.66314814814814815</v>
      </c>
      <c r="C2339" s="21">
        <f t="shared" si="38"/>
        <v>77.900000000000006</v>
      </c>
      <c r="D2339">
        <v>6.1</v>
      </c>
      <c r="E2339">
        <v>5.5</v>
      </c>
      <c r="F2339">
        <v>0</v>
      </c>
    </row>
    <row r="2340" spans="1:6" x14ac:dyDescent="0.25">
      <c r="A2340" s="19">
        <v>43693</v>
      </c>
      <c r="B2340" s="20">
        <v>0.66453703703703704</v>
      </c>
      <c r="C2340" s="21">
        <f t="shared" si="38"/>
        <v>77.933333333333337</v>
      </c>
      <c r="D2340">
        <v>6.2</v>
      </c>
      <c r="E2340">
        <v>5.5</v>
      </c>
      <c r="F2340">
        <v>1</v>
      </c>
    </row>
    <row r="2341" spans="1:6" x14ac:dyDescent="0.25">
      <c r="A2341" s="19">
        <v>43693</v>
      </c>
      <c r="B2341" s="20">
        <v>0.66592592592592592</v>
      </c>
      <c r="C2341" s="21">
        <f t="shared" si="38"/>
        <v>77.966666666666669</v>
      </c>
      <c r="D2341">
        <v>6.1</v>
      </c>
      <c r="E2341">
        <v>5.5</v>
      </c>
      <c r="F2341">
        <v>1</v>
      </c>
    </row>
    <row r="2342" spans="1:6" hidden="1" x14ac:dyDescent="0.25">
      <c r="A2342" s="19">
        <v>43693</v>
      </c>
      <c r="B2342" s="20">
        <v>0.66731481481481481</v>
      </c>
      <c r="C2342" s="21">
        <f t="shared" si="38"/>
        <v>78</v>
      </c>
      <c r="D2342">
        <v>6</v>
      </c>
      <c r="E2342">
        <v>5.4</v>
      </c>
      <c r="F2342">
        <v>0</v>
      </c>
    </row>
    <row r="2343" spans="1:6" x14ac:dyDescent="0.25">
      <c r="A2343" s="19">
        <v>43693</v>
      </c>
      <c r="B2343" s="20">
        <v>0.66870370370370369</v>
      </c>
      <c r="C2343" s="21">
        <f t="shared" si="38"/>
        <v>78.033333333333331</v>
      </c>
      <c r="D2343">
        <v>6.1</v>
      </c>
      <c r="E2343">
        <v>5.5</v>
      </c>
      <c r="F2343">
        <v>1</v>
      </c>
    </row>
    <row r="2344" spans="1:6" x14ac:dyDescent="0.25">
      <c r="A2344" s="19">
        <v>43693</v>
      </c>
      <c r="B2344" s="20">
        <v>0.67009259259259257</v>
      </c>
      <c r="C2344" s="21">
        <f t="shared" si="38"/>
        <v>78.066666666666663</v>
      </c>
      <c r="D2344">
        <v>6.7</v>
      </c>
      <c r="E2344">
        <v>5.4</v>
      </c>
      <c r="F2344">
        <v>1</v>
      </c>
    </row>
    <row r="2345" spans="1:6" hidden="1" x14ac:dyDescent="0.25">
      <c r="A2345" s="19">
        <v>43693</v>
      </c>
      <c r="B2345" s="20">
        <v>0.67148148148148146</v>
      </c>
      <c r="C2345" s="21">
        <f t="shared" si="38"/>
        <v>78.099999999999994</v>
      </c>
      <c r="D2345">
        <v>7</v>
      </c>
      <c r="E2345">
        <v>5.5</v>
      </c>
      <c r="F2345">
        <v>0</v>
      </c>
    </row>
    <row r="2346" spans="1:6" x14ac:dyDescent="0.25">
      <c r="A2346" s="19">
        <v>43693</v>
      </c>
      <c r="B2346" s="20">
        <v>0.67287037037037034</v>
      </c>
      <c r="C2346" s="21">
        <f t="shared" si="38"/>
        <v>78.133333333333326</v>
      </c>
      <c r="D2346">
        <v>7.1</v>
      </c>
      <c r="E2346">
        <v>5.6</v>
      </c>
      <c r="F2346">
        <v>1</v>
      </c>
    </row>
    <row r="2347" spans="1:6" x14ac:dyDescent="0.25">
      <c r="A2347" s="19">
        <v>43693</v>
      </c>
      <c r="B2347" s="20">
        <v>0.67425925925925922</v>
      </c>
      <c r="C2347" s="21">
        <f t="shared" si="38"/>
        <v>78.166666666666657</v>
      </c>
      <c r="D2347">
        <v>7.1</v>
      </c>
      <c r="E2347">
        <v>5.7</v>
      </c>
      <c r="F2347">
        <v>1</v>
      </c>
    </row>
    <row r="2348" spans="1:6" hidden="1" x14ac:dyDescent="0.25">
      <c r="A2348" s="19">
        <v>43693</v>
      </c>
      <c r="B2348" s="20">
        <v>0.67564814814814822</v>
      </c>
      <c r="C2348" s="21">
        <f t="shared" si="38"/>
        <v>78.2</v>
      </c>
      <c r="D2348">
        <v>7.2</v>
      </c>
      <c r="E2348">
        <v>5.8</v>
      </c>
      <c r="F2348">
        <v>0</v>
      </c>
    </row>
    <row r="2349" spans="1:6" x14ac:dyDescent="0.25">
      <c r="A2349" s="19">
        <v>43693</v>
      </c>
      <c r="B2349" s="20">
        <v>0.67703703703703699</v>
      </c>
      <c r="C2349" s="21">
        <f t="shared" si="38"/>
        <v>78.233333333333334</v>
      </c>
      <c r="D2349">
        <v>7.2</v>
      </c>
      <c r="E2349">
        <v>5.9</v>
      </c>
      <c r="F2349">
        <v>1</v>
      </c>
    </row>
    <row r="2350" spans="1:6" x14ac:dyDescent="0.25">
      <c r="A2350" s="19">
        <v>43693</v>
      </c>
      <c r="B2350" s="20">
        <v>0.67842592592592599</v>
      </c>
      <c r="C2350" s="21">
        <f t="shared" si="38"/>
        <v>78.266666666666666</v>
      </c>
      <c r="D2350">
        <v>7.3</v>
      </c>
      <c r="E2350">
        <v>6</v>
      </c>
      <c r="F2350">
        <v>1</v>
      </c>
    </row>
    <row r="2351" spans="1:6" hidden="1" x14ac:dyDescent="0.25">
      <c r="A2351" s="19">
        <v>43693</v>
      </c>
      <c r="B2351" s="20">
        <v>0.67981481481481476</v>
      </c>
      <c r="C2351" s="21">
        <f t="shared" si="38"/>
        <v>78.3</v>
      </c>
      <c r="D2351">
        <v>7.3</v>
      </c>
      <c r="E2351">
        <v>6.1</v>
      </c>
      <c r="F2351">
        <v>0</v>
      </c>
    </row>
    <row r="2352" spans="1:6" x14ac:dyDescent="0.25">
      <c r="A2352" s="19">
        <v>43693</v>
      </c>
      <c r="B2352" s="20">
        <v>0.68120370370370376</v>
      </c>
      <c r="C2352" s="21">
        <f t="shared" si="38"/>
        <v>78.333333333333329</v>
      </c>
      <c r="D2352">
        <v>7.3</v>
      </c>
      <c r="E2352">
        <v>6.1</v>
      </c>
      <c r="F2352">
        <v>1</v>
      </c>
    </row>
    <row r="2353" spans="1:6" x14ac:dyDescent="0.25">
      <c r="A2353" s="19">
        <v>43693</v>
      </c>
      <c r="B2353" s="20">
        <v>0.68259259259259253</v>
      </c>
      <c r="C2353" s="21">
        <f t="shared" si="38"/>
        <v>78.36666666666666</v>
      </c>
      <c r="D2353">
        <v>7.4</v>
      </c>
      <c r="E2353">
        <v>6.1</v>
      </c>
      <c r="F2353">
        <v>1</v>
      </c>
    </row>
    <row r="2354" spans="1:6" hidden="1" x14ac:dyDescent="0.25">
      <c r="A2354" s="19">
        <v>43693</v>
      </c>
      <c r="B2354" s="20">
        <v>0.68398148148148152</v>
      </c>
      <c r="C2354" s="21">
        <f t="shared" si="38"/>
        <v>78.400000000000006</v>
      </c>
      <c r="D2354">
        <v>7.4</v>
      </c>
      <c r="E2354">
        <v>6.2</v>
      </c>
      <c r="F2354">
        <v>0</v>
      </c>
    </row>
    <row r="2355" spans="1:6" x14ac:dyDescent="0.25">
      <c r="A2355" s="19">
        <v>43693</v>
      </c>
      <c r="B2355" s="20">
        <v>0.6853703703703703</v>
      </c>
      <c r="C2355" s="21">
        <f t="shared" si="38"/>
        <v>78.433333333333337</v>
      </c>
      <c r="D2355">
        <v>7.5</v>
      </c>
      <c r="E2355">
        <v>6.2</v>
      </c>
      <c r="F2355">
        <v>1</v>
      </c>
    </row>
    <row r="2356" spans="1:6" x14ac:dyDescent="0.25">
      <c r="A2356" s="19">
        <v>43693</v>
      </c>
      <c r="B2356" s="20">
        <v>0.68675925925925929</v>
      </c>
      <c r="C2356" s="21">
        <f t="shared" si="38"/>
        <v>78.466666666666669</v>
      </c>
      <c r="D2356">
        <v>7.4</v>
      </c>
      <c r="E2356">
        <v>6.2</v>
      </c>
      <c r="F2356">
        <v>1</v>
      </c>
    </row>
    <row r="2357" spans="1:6" hidden="1" x14ac:dyDescent="0.25">
      <c r="A2357" s="19">
        <v>43693</v>
      </c>
      <c r="B2357" s="20">
        <v>0.68814814814814806</v>
      </c>
      <c r="C2357" s="21">
        <f t="shared" si="38"/>
        <v>78.5</v>
      </c>
      <c r="D2357">
        <v>7.5</v>
      </c>
      <c r="E2357">
        <v>6.3</v>
      </c>
      <c r="F2357">
        <v>0</v>
      </c>
    </row>
    <row r="2358" spans="1:6" x14ac:dyDescent="0.25">
      <c r="A2358" s="19">
        <v>43693</v>
      </c>
      <c r="B2358" s="20">
        <v>0.68953703703703706</v>
      </c>
      <c r="C2358" s="21">
        <f t="shared" si="38"/>
        <v>78.533333333333331</v>
      </c>
      <c r="D2358">
        <v>7.5</v>
      </c>
      <c r="E2358">
        <v>6.3</v>
      </c>
      <c r="F2358">
        <v>1</v>
      </c>
    </row>
    <row r="2359" spans="1:6" x14ac:dyDescent="0.25">
      <c r="A2359" s="19">
        <v>43693</v>
      </c>
      <c r="B2359" s="20">
        <v>0.69092592592592583</v>
      </c>
      <c r="C2359" s="21">
        <f t="shared" si="38"/>
        <v>78.566666666666663</v>
      </c>
      <c r="D2359">
        <v>7.5</v>
      </c>
      <c r="E2359">
        <v>6.3</v>
      </c>
      <c r="F2359">
        <v>1</v>
      </c>
    </row>
    <row r="2360" spans="1:6" hidden="1" x14ac:dyDescent="0.25">
      <c r="A2360" s="19">
        <v>43693</v>
      </c>
      <c r="B2360" s="20">
        <v>0.69231481481481483</v>
      </c>
      <c r="C2360" s="21">
        <f t="shared" si="38"/>
        <v>78.599999999999994</v>
      </c>
      <c r="D2360">
        <v>7.5</v>
      </c>
      <c r="E2360">
        <v>6.4</v>
      </c>
      <c r="F2360">
        <v>0</v>
      </c>
    </row>
    <row r="2361" spans="1:6" x14ac:dyDescent="0.25">
      <c r="A2361" s="19">
        <v>43693</v>
      </c>
      <c r="B2361" s="20">
        <v>0.6937037037037036</v>
      </c>
      <c r="C2361" s="21">
        <f t="shared" si="38"/>
        <v>78.633333333333326</v>
      </c>
      <c r="D2361">
        <v>7.5</v>
      </c>
      <c r="E2361">
        <v>6.4</v>
      </c>
      <c r="F2361">
        <v>1</v>
      </c>
    </row>
    <row r="2362" spans="1:6" x14ac:dyDescent="0.25">
      <c r="A2362" s="19">
        <v>43693</v>
      </c>
      <c r="B2362" s="20">
        <v>0.6950925925925926</v>
      </c>
      <c r="C2362" s="21">
        <f t="shared" si="38"/>
        <v>78.666666666666671</v>
      </c>
      <c r="D2362">
        <v>7.6</v>
      </c>
      <c r="E2362">
        <v>6.4</v>
      </c>
      <c r="F2362">
        <v>1</v>
      </c>
    </row>
    <row r="2363" spans="1:6" hidden="1" x14ac:dyDescent="0.25">
      <c r="A2363" s="19">
        <v>43693</v>
      </c>
      <c r="B2363" s="20">
        <v>0.69648148148148137</v>
      </c>
      <c r="C2363" s="21">
        <f t="shared" si="38"/>
        <v>78.699999999999989</v>
      </c>
      <c r="D2363">
        <v>7.5</v>
      </c>
      <c r="E2363">
        <v>6.4</v>
      </c>
      <c r="F2363">
        <v>0</v>
      </c>
    </row>
    <row r="2364" spans="1:6" x14ac:dyDescent="0.25">
      <c r="A2364" s="19">
        <v>43693</v>
      </c>
      <c r="B2364" s="20">
        <v>0.69787037037037036</v>
      </c>
      <c r="C2364" s="21">
        <f t="shared" si="38"/>
        <v>78.733333333333334</v>
      </c>
      <c r="D2364">
        <v>7.5</v>
      </c>
      <c r="E2364">
        <v>6.4</v>
      </c>
      <c r="F2364">
        <v>1</v>
      </c>
    </row>
    <row r="2365" spans="1:6" x14ac:dyDescent="0.25">
      <c r="A2365" s="19">
        <v>43693</v>
      </c>
      <c r="B2365" s="20">
        <v>0.69925925925925936</v>
      </c>
      <c r="C2365" s="21">
        <f t="shared" si="38"/>
        <v>78.766666666666666</v>
      </c>
      <c r="D2365">
        <v>7.5</v>
      </c>
      <c r="E2365">
        <v>6.4</v>
      </c>
      <c r="F2365">
        <v>1</v>
      </c>
    </row>
    <row r="2366" spans="1:6" hidden="1" x14ac:dyDescent="0.25">
      <c r="A2366" s="19">
        <v>43693</v>
      </c>
      <c r="B2366" s="20">
        <v>0.70064814814814813</v>
      </c>
      <c r="C2366" s="21">
        <f t="shared" si="38"/>
        <v>78.8</v>
      </c>
      <c r="D2366">
        <v>7.6</v>
      </c>
      <c r="E2366">
        <v>6.5</v>
      </c>
      <c r="F2366">
        <v>0</v>
      </c>
    </row>
    <row r="2367" spans="1:6" x14ac:dyDescent="0.25">
      <c r="A2367" s="19">
        <v>43693</v>
      </c>
      <c r="B2367" s="20">
        <v>0.70203703703703713</v>
      </c>
      <c r="C2367" s="21">
        <f t="shared" si="38"/>
        <v>78.833333333333329</v>
      </c>
      <c r="D2367">
        <v>7.6</v>
      </c>
      <c r="E2367">
        <v>6.4</v>
      </c>
      <c r="F2367">
        <v>1</v>
      </c>
    </row>
    <row r="2368" spans="1:6" x14ac:dyDescent="0.25">
      <c r="A2368" s="19">
        <v>43693</v>
      </c>
      <c r="B2368" s="20">
        <v>0.7034259259259259</v>
      </c>
      <c r="C2368" s="21">
        <f t="shared" si="38"/>
        <v>78.86666666666666</v>
      </c>
      <c r="D2368">
        <v>7.7</v>
      </c>
      <c r="E2368">
        <v>6.5</v>
      </c>
      <c r="F2368">
        <v>1</v>
      </c>
    </row>
    <row r="2369" spans="1:6" hidden="1" x14ac:dyDescent="0.25">
      <c r="A2369" s="19">
        <v>43693</v>
      </c>
      <c r="B2369" s="20">
        <v>0.70481481481481489</v>
      </c>
      <c r="C2369" s="21">
        <f t="shared" si="38"/>
        <v>78.900000000000006</v>
      </c>
      <c r="D2369">
        <v>7.6</v>
      </c>
      <c r="E2369">
        <v>6.5</v>
      </c>
      <c r="F2369">
        <v>0</v>
      </c>
    </row>
    <row r="2370" spans="1:6" x14ac:dyDescent="0.25">
      <c r="A2370" s="19">
        <v>43693</v>
      </c>
      <c r="B2370" s="20">
        <v>0.70620370370370367</v>
      </c>
      <c r="C2370" s="21">
        <f t="shared" si="38"/>
        <v>78.933333333333337</v>
      </c>
      <c r="D2370">
        <v>7.6</v>
      </c>
      <c r="E2370">
        <v>6.4</v>
      </c>
      <c r="F2370">
        <v>1</v>
      </c>
    </row>
    <row r="2371" spans="1:6" x14ac:dyDescent="0.25">
      <c r="A2371" s="19">
        <v>43693</v>
      </c>
      <c r="B2371" s="20">
        <v>0.70759259259259266</v>
      </c>
      <c r="C2371" s="21">
        <f t="shared" si="38"/>
        <v>78.966666666666669</v>
      </c>
      <c r="D2371">
        <v>7.6</v>
      </c>
      <c r="E2371">
        <v>6.5</v>
      </c>
      <c r="F2371">
        <v>1</v>
      </c>
    </row>
    <row r="2372" spans="1:6" hidden="1" x14ac:dyDescent="0.25">
      <c r="A2372" s="19">
        <v>43693</v>
      </c>
      <c r="B2372" s="20">
        <v>0.70898148148148143</v>
      </c>
      <c r="C2372" s="21">
        <f t="shared" si="38"/>
        <v>79</v>
      </c>
      <c r="D2372">
        <v>7.6</v>
      </c>
      <c r="E2372">
        <v>6.5</v>
      </c>
      <c r="F2372">
        <v>0</v>
      </c>
    </row>
    <row r="2373" spans="1:6" x14ac:dyDescent="0.25">
      <c r="A2373" s="19">
        <v>43693</v>
      </c>
      <c r="B2373" s="20">
        <v>0.71037037037037043</v>
      </c>
      <c r="C2373" s="21">
        <f t="shared" si="38"/>
        <v>79.033333333333331</v>
      </c>
      <c r="D2373">
        <v>7.6</v>
      </c>
      <c r="E2373">
        <v>6.5</v>
      </c>
      <c r="F2373">
        <v>1</v>
      </c>
    </row>
    <row r="2374" spans="1:6" x14ac:dyDescent="0.25">
      <c r="A2374" s="19">
        <v>43693</v>
      </c>
      <c r="B2374" s="20">
        <v>0.7117592592592592</v>
      </c>
      <c r="C2374" s="21">
        <f t="shared" si="38"/>
        <v>79.066666666666663</v>
      </c>
      <c r="D2374">
        <v>7.7</v>
      </c>
      <c r="E2374">
        <v>6.5</v>
      </c>
      <c r="F2374">
        <v>1</v>
      </c>
    </row>
    <row r="2375" spans="1:6" hidden="1" x14ac:dyDescent="0.25">
      <c r="A2375" s="19">
        <v>43693</v>
      </c>
      <c r="B2375" s="20">
        <v>0.7131481481481482</v>
      </c>
      <c r="C2375" s="21">
        <f t="shared" ref="C2375:C2438" si="39">(B2375-$B$2)*24+72</f>
        <v>79.099999999999994</v>
      </c>
      <c r="D2375">
        <v>7.6</v>
      </c>
      <c r="E2375">
        <v>6.5</v>
      </c>
      <c r="F2375">
        <v>0</v>
      </c>
    </row>
    <row r="2376" spans="1:6" x14ac:dyDescent="0.25">
      <c r="A2376" s="19">
        <v>43693</v>
      </c>
      <c r="B2376" s="20">
        <v>0.71453703703703697</v>
      </c>
      <c r="C2376" s="21">
        <f t="shared" si="39"/>
        <v>79.133333333333326</v>
      </c>
      <c r="D2376">
        <v>7.7</v>
      </c>
      <c r="E2376">
        <v>6.5</v>
      </c>
      <c r="F2376">
        <v>1</v>
      </c>
    </row>
    <row r="2377" spans="1:6" x14ac:dyDescent="0.25">
      <c r="A2377" s="19">
        <v>43693</v>
      </c>
      <c r="B2377" s="20">
        <v>0.71592592592592597</v>
      </c>
      <c r="C2377" s="21">
        <f t="shared" si="39"/>
        <v>79.166666666666671</v>
      </c>
      <c r="D2377">
        <v>7.7</v>
      </c>
      <c r="E2377">
        <v>6.5</v>
      </c>
      <c r="F2377">
        <v>1</v>
      </c>
    </row>
    <row r="2378" spans="1:6" hidden="1" x14ac:dyDescent="0.25">
      <c r="A2378" s="19">
        <v>43693</v>
      </c>
      <c r="B2378" s="20">
        <v>0.71731481481481485</v>
      </c>
      <c r="C2378" s="21">
        <f t="shared" si="39"/>
        <v>79.2</v>
      </c>
      <c r="D2378">
        <v>7.7</v>
      </c>
      <c r="E2378">
        <v>6.5</v>
      </c>
      <c r="F2378">
        <v>0</v>
      </c>
    </row>
    <row r="2379" spans="1:6" x14ac:dyDescent="0.25">
      <c r="A2379" s="19">
        <v>43693</v>
      </c>
      <c r="B2379" s="20">
        <v>0.71870370370370373</v>
      </c>
      <c r="C2379" s="21">
        <f t="shared" si="39"/>
        <v>79.233333333333334</v>
      </c>
      <c r="D2379">
        <v>7.7</v>
      </c>
      <c r="E2379">
        <v>6.5</v>
      </c>
      <c r="F2379">
        <v>1</v>
      </c>
    </row>
    <row r="2380" spans="1:6" x14ac:dyDescent="0.25">
      <c r="A2380" s="19">
        <v>43693</v>
      </c>
      <c r="B2380" s="20">
        <v>0.72009259259259262</v>
      </c>
      <c r="C2380" s="21">
        <f t="shared" si="39"/>
        <v>79.266666666666666</v>
      </c>
      <c r="D2380">
        <v>7.7</v>
      </c>
      <c r="E2380">
        <v>6.5</v>
      </c>
      <c r="F2380">
        <v>1</v>
      </c>
    </row>
    <row r="2381" spans="1:6" hidden="1" x14ac:dyDescent="0.25">
      <c r="A2381" s="19">
        <v>43693</v>
      </c>
      <c r="B2381" s="20">
        <v>0.7214814814814815</v>
      </c>
      <c r="C2381" s="21">
        <f t="shared" si="39"/>
        <v>79.3</v>
      </c>
      <c r="D2381">
        <v>7.7</v>
      </c>
      <c r="E2381">
        <v>6.5</v>
      </c>
      <c r="F2381">
        <v>0</v>
      </c>
    </row>
    <row r="2382" spans="1:6" x14ac:dyDescent="0.25">
      <c r="A2382" s="19">
        <v>43693</v>
      </c>
      <c r="B2382" s="20">
        <v>0.72287037037037039</v>
      </c>
      <c r="C2382" s="21">
        <f t="shared" si="39"/>
        <v>79.333333333333329</v>
      </c>
      <c r="D2382">
        <v>7.7</v>
      </c>
      <c r="E2382">
        <v>6.5</v>
      </c>
      <c r="F2382">
        <v>1</v>
      </c>
    </row>
    <row r="2383" spans="1:6" x14ac:dyDescent="0.25">
      <c r="A2383" s="19">
        <v>43693</v>
      </c>
      <c r="B2383" s="20">
        <v>0.72425925925925927</v>
      </c>
      <c r="C2383" s="21">
        <f t="shared" si="39"/>
        <v>79.36666666666666</v>
      </c>
      <c r="D2383">
        <v>7.7</v>
      </c>
      <c r="E2383">
        <v>6.5</v>
      </c>
      <c r="F2383">
        <v>1</v>
      </c>
    </row>
    <row r="2384" spans="1:6" hidden="1" x14ac:dyDescent="0.25">
      <c r="A2384" s="19">
        <v>43693</v>
      </c>
      <c r="B2384" s="20">
        <v>0.72564814814814815</v>
      </c>
      <c r="C2384" s="21">
        <f t="shared" si="39"/>
        <v>79.400000000000006</v>
      </c>
      <c r="D2384">
        <v>7.7</v>
      </c>
      <c r="E2384">
        <v>6.5</v>
      </c>
      <c r="F2384">
        <v>0</v>
      </c>
    </row>
    <row r="2385" spans="1:6" x14ac:dyDescent="0.25">
      <c r="A2385" s="19">
        <v>43693</v>
      </c>
      <c r="B2385" s="20">
        <v>0.72703703703703704</v>
      </c>
      <c r="C2385" s="21">
        <f t="shared" si="39"/>
        <v>79.433333333333337</v>
      </c>
      <c r="D2385">
        <v>7.7</v>
      </c>
      <c r="E2385">
        <v>6.5</v>
      </c>
      <c r="F2385">
        <v>1</v>
      </c>
    </row>
    <row r="2386" spans="1:6" x14ac:dyDescent="0.25">
      <c r="A2386" s="19">
        <v>43693</v>
      </c>
      <c r="B2386" s="20">
        <v>0.72842592592592592</v>
      </c>
      <c r="C2386" s="21">
        <f t="shared" si="39"/>
        <v>79.466666666666669</v>
      </c>
      <c r="D2386">
        <v>7.8</v>
      </c>
      <c r="E2386">
        <v>6.5</v>
      </c>
      <c r="F2386">
        <v>1</v>
      </c>
    </row>
    <row r="2387" spans="1:6" hidden="1" x14ac:dyDescent="0.25">
      <c r="A2387" s="19">
        <v>43693</v>
      </c>
      <c r="B2387" s="20">
        <v>0.72981481481481481</v>
      </c>
      <c r="C2387" s="21">
        <f t="shared" si="39"/>
        <v>79.5</v>
      </c>
      <c r="D2387">
        <v>7.7</v>
      </c>
      <c r="E2387">
        <v>6.5</v>
      </c>
      <c r="F2387">
        <v>0</v>
      </c>
    </row>
    <row r="2388" spans="1:6" x14ac:dyDescent="0.25">
      <c r="A2388" s="19">
        <v>43693</v>
      </c>
      <c r="B2388" s="20">
        <v>0.73120370370370369</v>
      </c>
      <c r="C2388" s="21">
        <f t="shared" si="39"/>
        <v>79.533333333333331</v>
      </c>
      <c r="D2388">
        <v>7.8</v>
      </c>
      <c r="E2388">
        <v>6.5</v>
      </c>
      <c r="F2388">
        <v>1</v>
      </c>
    </row>
    <row r="2389" spans="1:6" x14ac:dyDescent="0.25">
      <c r="A2389" s="19">
        <v>43693</v>
      </c>
      <c r="B2389" s="20">
        <v>0.73259259259259257</v>
      </c>
      <c r="C2389" s="21">
        <f t="shared" si="39"/>
        <v>79.566666666666663</v>
      </c>
      <c r="D2389">
        <v>7.8</v>
      </c>
      <c r="E2389">
        <v>6.5</v>
      </c>
      <c r="F2389">
        <v>1</v>
      </c>
    </row>
    <row r="2390" spans="1:6" hidden="1" x14ac:dyDescent="0.25">
      <c r="A2390" s="19">
        <v>43693</v>
      </c>
      <c r="B2390" s="20">
        <v>0.73398148148148146</v>
      </c>
      <c r="C2390" s="21">
        <f t="shared" si="39"/>
        <v>79.599999999999994</v>
      </c>
      <c r="D2390">
        <v>7.7</v>
      </c>
      <c r="E2390">
        <v>6.5</v>
      </c>
      <c r="F2390">
        <v>0</v>
      </c>
    </row>
    <row r="2391" spans="1:6" x14ac:dyDescent="0.25">
      <c r="A2391" s="19">
        <v>43693</v>
      </c>
      <c r="B2391" s="20">
        <v>0.73537037037037034</v>
      </c>
      <c r="C2391" s="21">
        <f t="shared" si="39"/>
        <v>79.633333333333326</v>
      </c>
      <c r="D2391">
        <v>7.7</v>
      </c>
      <c r="E2391">
        <v>6.5</v>
      </c>
      <c r="F2391">
        <v>1</v>
      </c>
    </row>
    <row r="2392" spans="1:6" x14ac:dyDescent="0.25">
      <c r="A2392" s="19">
        <v>43693</v>
      </c>
      <c r="B2392" s="20">
        <v>0.73675925925925922</v>
      </c>
      <c r="C2392" s="21">
        <f t="shared" si="39"/>
        <v>79.666666666666657</v>
      </c>
      <c r="D2392">
        <v>7.7</v>
      </c>
      <c r="E2392">
        <v>6.6</v>
      </c>
      <c r="F2392">
        <v>1</v>
      </c>
    </row>
    <row r="2393" spans="1:6" hidden="1" x14ac:dyDescent="0.25">
      <c r="A2393" s="19">
        <v>43693</v>
      </c>
      <c r="B2393" s="20">
        <v>0.73814814814814811</v>
      </c>
      <c r="C2393" s="21">
        <f t="shared" si="39"/>
        <v>79.7</v>
      </c>
      <c r="D2393">
        <v>7.7</v>
      </c>
      <c r="E2393">
        <v>6.5</v>
      </c>
      <c r="F2393">
        <v>0</v>
      </c>
    </row>
    <row r="2394" spans="1:6" x14ac:dyDescent="0.25">
      <c r="A2394" s="19">
        <v>43693</v>
      </c>
      <c r="B2394" s="20">
        <v>0.73953703703703699</v>
      </c>
      <c r="C2394" s="21">
        <f t="shared" si="39"/>
        <v>79.733333333333334</v>
      </c>
      <c r="D2394">
        <v>7.8</v>
      </c>
      <c r="E2394">
        <v>6.5</v>
      </c>
      <c r="F2394">
        <v>1</v>
      </c>
    </row>
    <row r="2395" spans="1:6" x14ac:dyDescent="0.25">
      <c r="A2395" s="19">
        <v>43693</v>
      </c>
      <c r="B2395" s="20">
        <v>0.74092592592592599</v>
      </c>
      <c r="C2395" s="21">
        <f t="shared" si="39"/>
        <v>79.766666666666666</v>
      </c>
      <c r="D2395">
        <v>7.8</v>
      </c>
      <c r="E2395">
        <v>6.6</v>
      </c>
      <c r="F2395">
        <v>1</v>
      </c>
    </row>
    <row r="2396" spans="1:6" hidden="1" x14ac:dyDescent="0.25">
      <c r="A2396" s="19">
        <v>43693</v>
      </c>
      <c r="B2396" s="20">
        <v>0.74231481481481476</v>
      </c>
      <c r="C2396" s="21">
        <f t="shared" si="39"/>
        <v>79.8</v>
      </c>
      <c r="D2396">
        <v>7.7</v>
      </c>
      <c r="E2396">
        <v>6.5</v>
      </c>
      <c r="F2396">
        <v>0</v>
      </c>
    </row>
    <row r="2397" spans="1:6" x14ac:dyDescent="0.25">
      <c r="A2397" s="19">
        <v>43693</v>
      </c>
      <c r="B2397" s="20">
        <v>0.74370370370370376</v>
      </c>
      <c r="C2397" s="21">
        <f t="shared" si="39"/>
        <v>79.833333333333329</v>
      </c>
      <c r="D2397">
        <v>7.8</v>
      </c>
      <c r="E2397">
        <v>6.6</v>
      </c>
      <c r="F2397">
        <v>1</v>
      </c>
    </row>
    <row r="2398" spans="1:6" x14ac:dyDescent="0.25">
      <c r="A2398" s="19">
        <v>43693</v>
      </c>
      <c r="B2398" s="20">
        <v>0.74509259259259253</v>
      </c>
      <c r="C2398" s="21">
        <f t="shared" si="39"/>
        <v>79.86666666666666</v>
      </c>
      <c r="D2398">
        <v>7.8</v>
      </c>
      <c r="E2398">
        <v>6.6</v>
      </c>
      <c r="F2398">
        <v>1</v>
      </c>
    </row>
    <row r="2399" spans="1:6" hidden="1" x14ac:dyDescent="0.25">
      <c r="A2399" s="19">
        <v>43693</v>
      </c>
      <c r="B2399" s="20">
        <v>0.74648148148148152</v>
      </c>
      <c r="C2399" s="21">
        <f t="shared" si="39"/>
        <v>79.900000000000006</v>
      </c>
      <c r="D2399">
        <v>7.7</v>
      </c>
      <c r="E2399">
        <v>6.6</v>
      </c>
      <c r="F2399">
        <v>0</v>
      </c>
    </row>
    <row r="2400" spans="1:6" x14ac:dyDescent="0.25">
      <c r="A2400" s="19">
        <v>43693</v>
      </c>
      <c r="B2400" s="20">
        <v>0.7478703703703703</v>
      </c>
      <c r="C2400" s="21">
        <f t="shared" si="39"/>
        <v>79.933333333333337</v>
      </c>
      <c r="D2400">
        <v>7.8</v>
      </c>
      <c r="E2400">
        <v>6.6</v>
      </c>
      <c r="F2400">
        <v>1</v>
      </c>
    </row>
    <row r="2401" spans="1:6" x14ac:dyDescent="0.25">
      <c r="A2401" s="19">
        <v>43693</v>
      </c>
      <c r="B2401" s="20">
        <v>0.74925925925925929</v>
      </c>
      <c r="C2401" s="21">
        <f t="shared" si="39"/>
        <v>79.966666666666669</v>
      </c>
      <c r="D2401">
        <v>7.8</v>
      </c>
      <c r="E2401">
        <v>6.6</v>
      </c>
      <c r="F2401">
        <v>1</v>
      </c>
    </row>
    <row r="2402" spans="1:6" hidden="1" x14ac:dyDescent="0.25">
      <c r="A2402" s="19">
        <v>43693</v>
      </c>
      <c r="B2402" s="20">
        <v>0.75064814814814806</v>
      </c>
      <c r="C2402" s="21">
        <f t="shared" si="39"/>
        <v>80</v>
      </c>
      <c r="D2402">
        <v>7.8</v>
      </c>
      <c r="E2402">
        <v>6.6</v>
      </c>
      <c r="F2402">
        <v>0</v>
      </c>
    </row>
    <row r="2403" spans="1:6" x14ac:dyDescent="0.25">
      <c r="A2403" s="19">
        <v>43693</v>
      </c>
      <c r="B2403" s="20">
        <v>0.75203703703703706</v>
      </c>
      <c r="C2403" s="21">
        <f t="shared" si="39"/>
        <v>80.033333333333331</v>
      </c>
      <c r="D2403">
        <v>7.7</v>
      </c>
      <c r="E2403">
        <v>6.6</v>
      </c>
      <c r="F2403">
        <v>1</v>
      </c>
    </row>
    <row r="2404" spans="1:6" x14ac:dyDescent="0.25">
      <c r="A2404" s="19">
        <v>43693</v>
      </c>
      <c r="B2404" s="20">
        <v>0.75342592592592583</v>
      </c>
      <c r="C2404" s="21">
        <f t="shared" si="39"/>
        <v>80.066666666666663</v>
      </c>
      <c r="D2404">
        <v>7.8</v>
      </c>
      <c r="E2404">
        <v>6.6</v>
      </c>
      <c r="F2404">
        <v>1</v>
      </c>
    </row>
    <row r="2405" spans="1:6" hidden="1" x14ac:dyDescent="0.25">
      <c r="A2405" s="19">
        <v>43693</v>
      </c>
      <c r="B2405" s="20">
        <v>0.75481481481481483</v>
      </c>
      <c r="C2405" s="21">
        <f t="shared" si="39"/>
        <v>80.099999999999994</v>
      </c>
      <c r="D2405">
        <v>8.3000000000000007</v>
      </c>
      <c r="E2405">
        <v>6.6</v>
      </c>
      <c r="F2405">
        <v>0</v>
      </c>
    </row>
    <row r="2406" spans="1:6" x14ac:dyDescent="0.25">
      <c r="A2406" s="19">
        <v>43693</v>
      </c>
      <c r="B2406" s="20">
        <v>0.7562037037037036</v>
      </c>
      <c r="C2406" s="21">
        <f t="shared" si="39"/>
        <v>80.133333333333326</v>
      </c>
      <c r="D2406">
        <v>8.1</v>
      </c>
      <c r="E2406">
        <v>6.7</v>
      </c>
      <c r="F2406">
        <v>1</v>
      </c>
    </row>
    <row r="2407" spans="1:6" x14ac:dyDescent="0.25">
      <c r="A2407" s="19">
        <v>43693</v>
      </c>
      <c r="B2407" s="20">
        <v>0.7575925925925926</v>
      </c>
      <c r="C2407" s="21">
        <f t="shared" si="39"/>
        <v>80.166666666666671</v>
      </c>
      <c r="D2407">
        <v>7.9</v>
      </c>
      <c r="E2407">
        <v>6.7</v>
      </c>
      <c r="F2407">
        <v>1</v>
      </c>
    </row>
    <row r="2408" spans="1:6" hidden="1" x14ac:dyDescent="0.25">
      <c r="A2408" s="19">
        <v>43693</v>
      </c>
      <c r="B2408" s="20">
        <v>0.75898148148148159</v>
      </c>
      <c r="C2408" s="21">
        <f t="shared" si="39"/>
        <v>80.2</v>
      </c>
      <c r="D2408">
        <v>7.8</v>
      </c>
      <c r="E2408">
        <v>6.7</v>
      </c>
      <c r="F2408">
        <v>0</v>
      </c>
    </row>
    <row r="2409" spans="1:6" x14ac:dyDescent="0.25">
      <c r="A2409" s="19">
        <v>43693</v>
      </c>
      <c r="B2409" s="20">
        <v>0.76037037037037036</v>
      </c>
      <c r="C2409" s="21">
        <f t="shared" si="39"/>
        <v>80.233333333333334</v>
      </c>
      <c r="D2409">
        <v>7.8</v>
      </c>
      <c r="E2409">
        <v>6.7</v>
      </c>
      <c r="F2409">
        <v>1</v>
      </c>
    </row>
    <row r="2410" spans="1:6" x14ac:dyDescent="0.25">
      <c r="A2410" s="19">
        <v>43693</v>
      </c>
      <c r="B2410" s="20">
        <v>0.76175925925925936</v>
      </c>
      <c r="C2410" s="21">
        <f t="shared" si="39"/>
        <v>80.266666666666666</v>
      </c>
      <c r="D2410">
        <v>7.8</v>
      </c>
      <c r="E2410">
        <v>6.6</v>
      </c>
      <c r="F2410">
        <v>1</v>
      </c>
    </row>
    <row r="2411" spans="1:6" hidden="1" x14ac:dyDescent="0.25">
      <c r="A2411" s="19">
        <v>43693</v>
      </c>
      <c r="B2411" s="20">
        <v>0.76314814814814813</v>
      </c>
      <c r="C2411" s="21">
        <f t="shared" si="39"/>
        <v>80.3</v>
      </c>
      <c r="D2411">
        <v>7.8</v>
      </c>
      <c r="E2411">
        <v>6.6</v>
      </c>
      <c r="F2411">
        <v>0</v>
      </c>
    </row>
    <row r="2412" spans="1:6" x14ac:dyDescent="0.25">
      <c r="A2412" s="19">
        <v>43693</v>
      </c>
      <c r="B2412" s="20">
        <v>0.76453703703703713</v>
      </c>
      <c r="C2412" s="21">
        <f t="shared" si="39"/>
        <v>80.333333333333329</v>
      </c>
      <c r="D2412">
        <v>7.8</v>
      </c>
      <c r="E2412">
        <v>6.6</v>
      </c>
      <c r="F2412">
        <v>1</v>
      </c>
    </row>
    <row r="2413" spans="1:6" x14ac:dyDescent="0.25">
      <c r="A2413" s="19">
        <v>43693</v>
      </c>
      <c r="B2413" s="20">
        <v>0.7659259259259259</v>
      </c>
      <c r="C2413" s="21">
        <f t="shared" si="39"/>
        <v>80.36666666666666</v>
      </c>
      <c r="D2413">
        <v>7.8</v>
      </c>
      <c r="E2413">
        <v>6.6</v>
      </c>
      <c r="F2413">
        <v>1</v>
      </c>
    </row>
    <row r="2414" spans="1:6" hidden="1" x14ac:dyDescent="0.25">
      <c r="A2414" s="19">
        <v>43693</v>
      </c>
      <c r="B2414" s="20">
        <v>0.76731481481481489</v>
      </c>
      <c r="C2414" s="21">
        <f t="shared" si="39"/>
        <v>80.400000000000006</v>
      </c>
      <c r="D2414">
        <v>7.8</v>
      </c>
      <c r="E2414">
        <v>6.6</v>
      </c>
      <c r="F2414">
        <v>0</v>
      </c>
    </row>
    <row r="2415" spans="1:6" x14ac:dyDescent="0.25">
      <c r="A2415" s="19">
        <v>43693</v>
      </c>
      <c r="B2415" s="20">
        <v>0.76870370370370367</v>
      </c>
      <c r="C2415" s="21">
        <f t="shared" si="39"/>
        <v>80.433333333333337</v>
      </c>
      <c r="D2415">
        <v>7.8</v>
      </c>
      <c r="E2415">
        <v>6.6</v>
      </c>
      <c r="F2415">
        <v>1</v>
      </c>
    </row>
    <row r="2416" spans="1:6" x14ac:dyDescent="0.25">
      <c r="A2416" s="19">
        <v>43693</v>
      </c>
      <c r="B2416" s="20">
        <v>0.77009259259259266</v>
      </c>
      <c r="C2416" s="21">
        <f t="shared" si="39"/>
        <v>80.466666666666669</v>
      </c>
      <c r="D2416">
        <v>7.8</v>
      </c>
      <c r="E2416">
        <v>6.6</v>
      </c>
      <c r="F2416">
        <v>1</v>
      </c>
    </row>
    <row r="2417" spans="1:6" hidden="1" x14ac:dyDescent="0.25">
      <c r="A2417" s="19">
        <v>43693</v>
      </c>
      <c r="B2417" s="20">
        <v>0.77148148148148143</v>
      </c>
      <c r="C2417" s="21">
        <f t="shared" si="39"/>
        <v>80.5</v>
      </c>
      <c r="D2417">
        <v>7.8</v>
      </c>
      <c r="E2417">
        <v>6.6</v>
      </c>
      <c r="F2417">
        <v>0</v>
      </c>
    </row>
    <row r="2418" spans="1:6" x14ac:dyDescent="0.25">
      <c r="A2418" s="19">
        <v>43693</v>
      </c>
      <c r="B2418" s="20">
        <v>0.77287037037037043</v>
      </c>
      <c r="C2418" s="21">
        <f t="shared" si="39"/>
        <v>80.533333333333331</v>
      </c>
      <c r="D2418">
        <v>7.8</v>
      </c>
      <c r="E2418">
        <v>6.6</v>
      </c>
      <c r="F2418">
        <v>1</v>
      </c>
    </row>
    <row r="2419" spans="1:6" x14ac:dyDescent="0.25">
      <c r="A2419" s="19">
        <v>43693</v>
      </c>
      <c r="B2419" s="20">
        <v>0.7742592592592592</v>
      </c>
      <c r="C2419" s="21">
        <f t="shared" si="39"/>
        <v>80.566666666666663</v>
      </c>
      <c r="D2419">
        <v>7.8</v>
      </c>
      <c r="E2419">
        <v>6.6</v>
      </c>
      <c r="F2419">
        <v>1</v>
      </c>
    </row>
    <row r="2420" spans="1:6" hidden="1" x14ac:dyDescent="0.25">
      <c r="A2420" s="19">
        <v>43693</v>
      </c>
      <c r="B2420" s="20">
        <v>0.7756481481481482</v>
      </c>
      <c r="C2420" s="21">
        <f t="shared" si="39"/>
        <v>80.599999999999994</v>
      </c>
      <c r="D2420">
        <v>7.8</v>
      </c>
      <c r="E2420">
        <v>6.6</v>
      </c>
      <c r="F2420">
        <v>0</v>
      </c>
    </row>
    <row r="2421" spans="1:6" x14ac:dyDescent="0.25">
      <c r="A2421" s="19">
        <v>43693</v>
      </c>
      <c r="B2421" s="20">
        <v>0.77703703703703697</v>
      </c>
      <c r="C2421" s="21">
        <f t="shared" si="39"/>
        <v>80.633333333333326</v>
      </c>
      <c r="D2421">
        <v>7.8</v>
      </c>
      <c r="E2421">
        <v>6.6</v>
      </c>
      <c r="F2421">
        <v>1</v>
      </c>
    </row>
    <row r="2422" spans="1:6" x14ac:dyDescent="0.25">
      <c r="A2422" s="19">
        <v>43693</v>
      </c>
      <c r="B2422" s="20">
        <v>0.77842592592592597</v>
      </c>
      <c r="C2422" s="21">
        <f t="shared" si="39"/>
        <v>80.666666666666671</v>
      </c>
      <c r="D2422">
        <v>7.8</v>
      </c>
      <c r="E2422">
        <v>6.6</v>
      </c>
      <c r="F2422">
        <v>1</v>
      </c>
    </row>
    <row r="2423" spans="1:6" hidden="1" x14ac:dyDescent="0.25">
      <c r="A2423" s="19">
        <v>43693</v>
      </c>
      <c r="B2423" s="20">
        <v>0.77981481481481474</v>
      </c>
      <c r="C2423" s="21">
        <f t="shared" si="39"/>
        <v>80.7</v>
      </c>
      <c r="D2423">
        <v>7.8</v>
      </c>
      <c r="E2423">
        <v>6.6</v>
      </c>
      <c r="F2423">
        <v>0</v>
      </c>
    </row>
    <row r="2424" spans="1:6" x14ac:dyDescent="0.25">
      <c r="A2424" s="19">
        <v>43693</v>
      </c>
      <c r="B2424" s="20">
        <v>0.78120370370370373</v>
      </c>
      <c r="C2424" s="21">
        <f t="shared" si="39"/>
        <v>80.733333333333334</v>
      </c>
      <c r="D2424">
        <v>7.8</v>
      </c>
      <c r="E2424">
        <v>6.6</v>
      </c>
      <c r="F2424">
        <v>1</v>
      </c>
    </row>
    <row r="2425" spans="1:6" x14ac:dyDescent="0.25">
      <c r="A2425" s="19">
        <v>43693</v>
      </c>
      <c r="B2425" s="20">
        <v>0.78259259259259262</v>
      </c>
      <c r="C2425" s="21">
        <f t="shared" si="39"/>
        <v>80.766666666666666</v>
      </c>
      <c r="D2425">
        <v>7.8</v>
      </c>
      <c r="E2425">
        <v>6.6</v>
      </c>
      <c r="F2425">
        <v>1</v>
      </c>
    </row>
    <row r="2426" spans="1:6" hidden="1" x14ac:dyDescent="0.25">
      <c r="A2426" s="19">
        <v>43693</v>
      </c>
      <c r="B2426" s="20">
        <v>0.7839814814814815</v>
      </c>
      <c r="C2426" s="21">
        <f t="shared" si="39"/>
        <v>80.8</v>
      </c>
      <c r="D2426">
        <v>7.8</v>
      </c>
      <c r="E2426">
        <v>6.6</v>
      </c>
      <c r="F2426">
        <v>0</v>
      </c>
    </row>
    <row r="2427" spans="1:6" x14ac:dyDescent="0.25">
      <c r="A2427" s="19">
        <v>43693</v>
      </c>
      <c r="B2427" s="20">
        <v>0.78537037037037039</v>
      </c>
      <c r="C2427" s="21">
        <f t="shared" si="39"/>
        <v>80.833333333333329</v>
      </c>
      <c r="D2427">
        <v>7.9</v>
      </c>
      <c r="E2427">
        <v>6.6</v>
      </c>
      <c r="F2427">
        <v>1</v>
      </c>
    </row>
    <row r="2428" spans="1:6" x14ac:dyDescent="0.25">
      <c r="A2428" s="19">
        <v>43693</v>
      </c>
      <c r="B2428" s="20">
        <v>0.78675925925925927</v>
      </c>
      <c r="C2428" s="21">
        <f t="shared" si="39"/>
        <v>80.86666666666666</v>
      </c>
      <c r="D2428">
        <v>7.9</v>
      </c>
      <c r="E2428">
        <v>6.6</v>
      </c>
      <c r="F2428">
        <v>1</v>
      </c>
    </row>
    <row r="2429" spans="1:6" hidden="1" x14ac:dyDescent="0.25">
      <c r="A2429" s="19">
        <v>43693</v>
      </c>
      <c r="B2429" s="20">
        <v>0.78814814814814815</v>
      </c>
      <c r="C2429" s="21">
        <f t="shared" si="39"/>
        <v>80.900000000000006</v>
      </c>
      <c r="D2429">
        <v>7.8</v>
      </c>
      <c r="E2429">
        <v>6.6</v>
      </c>
      <c r="F2429">
        <v>0</v>
      </c>
    </row>
    <row r="2430" spans="1:6" x14ac:dyDescent="0.25">
      <c r="A2430" s="19">
        <v>43693</v>
      </c>
      <c r="B2430" s="20">
        <v>0.78953703703703704</v>
      </c>
      <c r="C2430" s="21">
        <f t="shared" si="39"/>
        <v>80.933333333333337</v>
      </c>
      <c r="D2430">
        <v>7.8</v>
      </c>
      <c r="E2430">
        <v>6.6</v>
      </c>
      <c r="F2430">
        <v>1</v>
      </c>
    </row>
    <row r="2431" spans="1:6" x14ac:dyDescent="0.25">
      <c r="A2431" s="19">
        <v>43693</v>
      </c>
      <c r="B2431" s="20">
        <v>0.79092592592592592</v>
      </c>
      <c r="C2431" s="21">
        <f t="shared" si="39"/>
        <v>80.966666666666669</v>
      </c>
      <c r="D2431">
        <v>7.9</v>
      </c>
      <c r="E2431">
        <v>6.6</v>
      </c>
      <c r="F2431">
        <v>1</v>
      </c>
    </row>
    <row r="2432" spans="1:6" hidden="1" x14ac:dyDescent="0.25">
      <c r="A2432" s="19">
        <v>43693</v>
      </c>
      <c r="B2432" s="20">
        <v>0.79231481481481481</v>
      </c>
      <c r="C2432" s="21">
        <f t="shared" si="39"/>
        <v>81</v>
      </c>
      <c r="D2432">
        <v>7.9</v>
      </c>
      <c r="E2432">
        <v>6.6</v>
      </c>
      <c r="F2432">
        <v>0</v>
      </c>
    </row>
    <row r="2433" spans="1:6" x14ac:dyDescent="0.25">
      <c r="A2433" s="19">
        <v>43693</v>
      </c>
      <c r="B2433" s="20">
        <v>0.79370370370370369</v>
      </c>
      <c r="C2433" s="21">
        <f t="shared" si="39"/>
        <v>81.033333333333331</v>
      </c>
      <c r="D2433">
        <v>7.8</v>
      </c>
      <c r="E2433">
        <v>6.6</v>
      </c>
      <c r="F2433">
        <v>1</v>
      </c>
    </row>
    <row r="2434" spans="1:6" x14ac:dyDescent="0.25">
      <c r="A2434" s="19">
        <v>43693</v>
      </c>
      <c r="B2434" s="20">
        <v>0.79509259259259257</v>
      </c>
      <c r="C2434" s="21">
        <f t="shared" si="39"/>
        <v>81.066666666666663</v>
      </c>
      <c r="D2434">
        <v>7.8</v>
      </c>
      <c r="E2434">
        <v>6.6</v>
      </c>
      <c r="F2434">
        <v>1</v>
      </c>
    </row>
    <row r="2435" spans="1:6" hidden="1" x14ac:dyDescent="0.25">
      <c r="A2435" s="19">
        <v>43693</v>
      </c>
      <c r="B2435" s="20">
        <v>0.79648148148148146</v>
      </c>
      <c r="C2435" s="21">
        <f t="shared" si="39"/>
        <v>81.099999999999994</v>
      </c>
      <c r="D2435">
        <v>7.8</v>
      </c>
      <c r="E2435">
        <v>6.6</v>
      </c>
      <c r="F2435">
        <v>0</v>
      </c>
    </row>
    <row r="2436" spans="1:6" x14ac:dyDescent="0.25">
      <c r="A2436" s="19">
        <v>43693</v>
      </c>
      <c r="B2436" s="20">
        <v>0.79787037037037034</v>
      </c>
      <c r="C2436" s="21">
        <f t="shared" si="39"/>
        <v>81.133333333333326</v>
      </c>
      <c r="D2436">
        <v>7.9</v>
      </c>
      <c r="E2436">
        <v>6.6</v>
      </c>
      <c r="F2436">
        <v>1</v>
      </c>
    </row>
    <row r="2437" spans="1:6" x14ac:dyDescent="0.25">
      <c r="A2437" s="19">
        <v>43693</v>
      </c>
      <c r="B2437" s="20">
        <v>0.79925925925925922</v>
      </c>
      <c r="C2437" s="21">
        <f t="shared" si="39"/>
        <v>81.166666666666657</v>
      </c>
      <c r="D2437">
        <v>7.8</v>
      </c>
      <c r="E2437">
        <v>6.6</v>
      </c>
      <c r="F2437">
        <v>1</v>
      </c>
    </row>
    <row r="2438" spans="1:6" hidden="1" x14ac:dyDescent="0.25">
      <c r="A2438" s="19">
        <v>43693</v>
      </c>
      <c r="B2438" s="20">
        <v>0.80064814814814822</v>
      </c>
      <c r="C2438" s="21">
        <f t="shared" si="39"/>
        <v>81.2</v>
      </c>
      <c r="D2438">
        <v>7.8</v>
      </c>
      <c r="E2438">
        <v>6.6</v>
      </c>
      <c r="F2438">
        <v>0</v>
      </c>
    </row>
    <row r="2439" spans="1:6" x14ac:dyDescent="0.25">
      <c r="A2439" s="19">
        <v>43693</v>
      </c>
      <c r="B2439" s="20">
        <v>0.80203703703703699</v>
      </c>
      <c r="C2439" s="21">
        <f t="shared" ref="C2439:C2502" si="40">(B2439-$B$2)*24+72</f>
        <v>81.233333333333334</v>
      </c>
      <c r="D2439">
        <v>7.9</v>
      </c>
      <c r="E2439">
        <v>6.6</v>
      </c>
      <c r="F2439">
        <v>1</v>
      </c>
    </row>
    <row r="2440" spans="1:6" x14ac:dyDescent="0.25">
      <c r="A2440" s="19">
        <v>43693</v>
      </c>
      <c r="B2440" s="20">
        <v>0.80342592592592599</v>
      </c>
      <c r="C2440" s="21">
        <f t="shared" si="40"/>
        <v>81.266666666666666</v>
      </c>
      <c r="D2440">
        <v>7.9</v>
      </c>
      <c r="E2440">
        <v>6.6</v>
      </c>
      <c r="F2440">
        <v>1</v>
      </c>
    </row>
    <row r="2441" spans="1:6" hidden="1" x14ac:dyDescent="0.25">
      <c r="A2441" s="19">
        <v>43693</v>
      </c>
      <c r="B2441" s="20">
        <v>0.80481481481481476</v>
      </c>
      <c r="C2441" s="21">
        <f t="shared" si="40"/>
        <v>81.3</v>
      </c>
      <c r="D2441">
        <v>7.9</v>
      </c>
      <c r="E2441">
        <v>6.6</v>
      </c>
      <c r="F2441">
        <v>0</v>
      </c>
    </row>
    <row r="2442" spans="1:6" x14ac:dyDescent="0.25">
      <c r="A2442" s="19">
        <v>43693</v>
      </c>
      <c r="B2442" s="20">
        <v>0.80620370370370376</v>
      </c>
      <c r="C2442" s="21">
        <f t="shared" si="40"/>
        <v>81.333333333333329</v>
      </c>
      <c r="D2442">
        <v>7.8</v>
      </c>
      <c r="E2442">
        <v>6.6</v>
      </c>
      <c r="F2442">
        <v>1</v>
      </c>
    </row>
    <row r="2443" spans="1:6" x14ac:dyDescent="0.25">
      <c r="A2443" s="19">
        <v>43693</v>
      </c>
      <c r="B2443" s="20">
        <v>0.80759259259259253</v>
      </c>
      <c r="C2443" s="21">
        <f t="shared" si="40"/>
        <v>81.36666666666666</v>
      </c>
      <c r="D2443">
        <v>7.9</v>
      </c>
      <c r="E2443">
        <v>6.6</v>
      </c>
      <c r="F2443">
        <v>1</v>
      </c>
    </row>
    <row r="2444" spans="1:6" hidden="1" x14ac:dyDescent="0.25">
      <c r="A2444" s="19">
        <v>43693</v>
      </c>
      <c r="B2444" s="20">
        <v>0.80898148148148152</v>
      </c>
      <c r="C2444" s="21">
        <f t="shared" si="40"/>
        <v>81.400000000000006</v>
      </c>
      <c r="D2444">
        <v>7.9</v>
      </c>
      <c r="E2444">
        <v>6.6</v>
      </c>
      <c r="F2444">
        <v>0</v>
      </c>
    </row>
    <row r="2445" spans="1:6" x14ac:dyDescent="0.25">
      <c r="A2445" s="19">
        <v>43693</v>
      </c>
      <c r="B2445" s="20">
        <v>0.8103703703703703</v>
      </c>
      <c r="C2445" s="21">
        <f t="shared" si="40"/>
        <v>81.433333333333337</v>
      </c>
      <c r="D2445">
        <v>7.9</v>
      </c>
      <c r="E2445">
        <v>6.6</v>
      </c>
      <c r="F2445">
        <v>1</v>
      </c>
    </row>
    <row r="2446" spans="1:6" x14ac:dyDescent="0.25">
      <c r="A2446" s="19">
        <v>43693</v>
      </c>
      <c r="B2446" s="20">
        <v>0.81175925925925929</v>
      </c>
      <c r="C2446" s="21">
        <f t="shared" si="40"/>
        <v>81.466666666666669</v>
      </c>
      <c r="D2446">
        <v>7.9</v>
      </c>
      <c r="E2446">
        <v>6.6</v>
      </c>
      <c r="F2446">
        <v>1</v>
      </c>
    </row>
    <row r="2447" spans="1:6" hidden="1" x14ac:dyDescent="0.25">
      <c r="A2447" s="19">
        <v>43693</v>
      </c>
      <c r="B2447" s="20">
        <v>0.81314814814814806</v>
      </c>
      <c r="C2447" s="21">
        <f t="shared" si="40"/>
        <v>81.5</v>
      </c>
      <c r="D2447">
        <v>7.8</v>
      </c>
      <c r="E2447">
        <v>6.6</v>
      </c>
      <c r="F2447">
        <v>0</v>
      </c>
    </row>
    <row r="2448" spans="1:6" x14ac:dyDescent="0.25">
      <c r="A2448" s="19">
        <v>43693</v>
      </c>
      <c r="B2448" s="20">
        <v>0.81453703703703706</v>
      </c>
      <c r="C2448" s="21">
        <f t="shared" si="40"/>
        <v>81.533333333333331</v>
      </c>
      <c r="D2448">
        <v>7.9</v>
      </c>
      <c r="E2448">
        <v>6.6</v>
      </c>
      <c r="F2448">
        <v>1</v>
      </c>
    </row>
    <row r="2449" spans="1:6" x14ac:dyDescent="0.25">
      <c r="A2449" s="19">
        <v>43693</v>
      </c>
      <c r="B2449" s="20">
        <v>0.81592592592592583</v>
      </c>
      <c r="C2449" s="21">
        <f t="shared" si="40"/>
        <v>81.566666666666663</v>
      </c>
      <c r="D2449">
        <v>7.8</v>
      </c>
      <c r="E2449">
        <v>6.6</v>
      </c>
      <c r="F2449">
        <v>1</v>
      </c>
    </row>
    <row r="2450" spans="1:6" hidden="1" x14ac:dyDescent="0.25">
      <c r="A2450" s="19">
        <v>43693</v>
      </c>
      <c r="B2450" s="20">
        <v>0.81731481481481483</v>
      </c>
      <c r="C2450" s="21">
        <f t="shared" si="40"/>
        <v>81.599999999999994</v>
      </c>
      <c r="D2450">
        <v>7.9</v>
      </c>
      <c r="E2450">
        <v>6.6</v>
      </c>
      <c r="F2450">
        <v>0</v>
      </c>
    </row>
    <row r="2451" spans="1:6" x14ac:dyDescent="0.25">
      <c r="A2451" s="19">
        <v>43693</v>
      </c>
      <c r="B2451" s="20">
        <v>0.8187037037037036</v>
      </c>
      <c r="C2451" s="21">
        <f t="shared" si="40"/>
        <v>81.633333333333326</v>
      </c>
      <c r="D2451">
        <v>7.9</v>
      </c>
      <c r="E2451">
        <v>6.6</v>
      </c>
      <c r="F2451">
        <v>1</v>
      </c>
    </row>
    <row r="2452" spans="1:6" x14ac:dyDescent="0.25">
      <c r="A2452" s="19">
        <v>43693</v>
      </c>
      <c r="B2452" s="20">
        <v>0.8200925925925926</v>
      </c>
      <c r="C2452" s="21">
        <f t="shared" si="40"/>
        <v>81.666666666666671</v>
      </c>
      <c r="D2452">
        <v>7.9</v>
      </c>
      <c r="E2452">
        <v>6.6</v>
      </c>
      <c r="F2452">
        <v>1</v>
      </c>
    </row>
    <row r="2453" spans="1:6" hidden="1" x14ac:dyDescent="0.25">
      <c r="A2453" s="19">
        <v>43693</v>
      </c>
      <c r="B2453" s="20">
        <v>0.82148148148148137</v>
      </c>
      <c r="C2453" s="21">
        <f t="shared" si="40"/>
        <v>81.699999999999989</v>
      </c>
      <c r="D2453">
        <v>7.9</v>
      </c>
      <c r="E2453">
        <v>6.6</v>
      </c>
      <c r="F2453">
        <v>0</v>
      </c>
    </row>
    <row r="2454" spans="1:6" x14ac:dyDescent="0.25">
      <c r="A2454" s="19">
        <v>43693</v>
      </c>
      <c r="B2454" s="20">
        <v>0.82287037037037036</v>
      </c>
      <c r="C2454" s="21">
        <f t="shared" si="40"/>
        <v>81.733333333333334</v>
      </c>
      <c r="D2454">
        <v>7.9</v>
      </c>
      <c r="E2454">
        <v>6.6</v>
      </c>
      <c r="F2454">
        <v>1</v>
      </c>
    </row>
    <row r="2455" spans="1:6" x14ac:dyDescent="0.25">
      <c r="A2455" s="19">
        <v>43693</v>
      </c>
      <c r="B2455" s="20">
        <v>0.82425925925925936</v>
      </c>
      <c r="C2455" s="21">
        <f t="shared" si="40"/>
        <v>81.766666666666666</v>
      </c>
      <c r="D2455">
        <v>7.9</v>
      </c>
      <c r="E2455">
        <v>6.6</v>
      </c>
      <c r="F2455">
        <v>1</v>
      </c>
    </row>
    <row r="2456" spans="1:6" hidden="1" x14ac:dyDescent="0.25">
      <c r="A2456" s="19">
        <v>43693</v>
      </c>
      <c r="B2456" s="20">
        <v>0.82564814814814813</v>
      </c>
      <c r="C2456" s="21">
        <f t="shared" si="40"/>
        <v>81.8</v>
      </c>
      <c r="D2456">
        <v>7.9</v>
      </c>
      <c r="E2456">
        <v>6.6</v>
      </c>
      <c r="F2456">
        <v>0</v>
      </c>
    </row>
    <row r="2457" spans="1:6" x14ac:dyDescent="0.25">
      <c r="A2457" s="19">
        <v>43693</v>
      </c>
      <c r="B2457" s="20">
        <v>0.82703703703703713</v>
      </c>
      <c r="C2457" s="21">
        <f t="shared" si="40"/>
        <v>81.833333333333329</v>
      </c>
      <c r="D2457">
        <v>7.9</v>
      </c>
      <c r="E2457">
        <v>6.6</v>
      </c>
      <c r="F2457">
        <v>1</v>
      </c>
    </row>
    <row r="2458" spans="1:6" x14ac:dyDescent="0.25">
      <c r="A2458" s="19">
        <v>43693</v>
      </c>
      <c r="B2458" s="20">
        <v>0.8284259259259259</v>
      </c>
      <c r="C2458" s="21">
        <f t="shared" si="40"/>
        <v>81.86666666666666</v>
      </c>
      <c r="D2458">
        <v>7.9</v>
      </c>
      <c r="E2458">
        <v>6.6</v>
      </c>
      <c r="F2458">
        <v>1</v>
      </c>
    </row>
    <row r="2459" spans="1:6" hidden="1" x14ac:dyDescent="0.25">
      <c r="A2459" s="19">
        <v>43693</v>
      </c>
      <c r="B2459" s="20">
        <v>0.82981481481481489</v>
      </c>
      <c r="C2459" s="21">
        <f t="shared" si="40"/>
        <v>81.900000000000006</v>
      </c>
      <c r="D2459">
        <v>7.9</v>
      </c>
      <c r="E2459">
        <v>6.6</v>
      </c>
      <c r="F2459">
        <v>0</v>
      </c>
    </row>
    <row r="2460" spans="1:6" x14ac:dyDescent="0.25">
      <c r="A2460" s="19">
        <v>43693</v>
      </c>
      <c r="B2460" s="20">
        <v>0.83120370370370367</v>
      </c>
      <c r="C2460" s="21">
        <f t="shared" si="40"/>
        <v>81.933333333333337</v>
      </c>
      <c r="D2460">
        <v>7.9</v>
      </c>
      <c r="E2460">
        <v>6.6</v>
      </c>
      <c r="F2460">
        <v>1</v>
      </c>
    </row>
    <row r="2461" spans="1:6" x14ac:dyDescent="0.25">
      <c r="A2461" s="19">
        <v>43693</v>
      </c>
      <c r="B2461" s="20">
        <v>0.83259259259259266</v>
      </c>
      <c r="C2461" s="21">
        <f t="shared" si="40"/>
        <v>81.966666666666669</v>
      </c>
      <c r="D2461">
        <v>7.9</v>
      </c>
      <c r="E2461">
        <v>6.6</v>
      </c>
      <c r="F2461">
        <v>1</v>
      </c>
    </row>
    <row r="2462" spans="1:6" hidden="1" x14ac:dyDescent="0.25">
      <c r="A2462" s="19">
        <v>43693</v>
      </c>
      <c r="B2462" s="20">
        <v>0.83398148148148143</v>
      </c>
      <c r="C2462" s="21">
        <f t="shared" si="40"/>
        <v>82</v>
      </c>
      <c r="D2462">
        <v>7.8</v>
      </c>
      <c r="E2462">
        <v>6.6</v>
      </c>
      <c r="F2462">
        <v>0</v>
      </c>
    </row>
    <row r="2463" spans="1:6" x14ac:dyDescent="0.25">
      <c r="A2463" s="19">
        <v>43693</v>
      </c>
      <c r="B2463" s="20">
        <v>0.83537037037037043</v>
      </c>
      <c r="C2463" s="21">
        <f t="shared" si="40"/>
        <v>82.033333333333331</v>
      </c>
      <c r="D2463">
        <v>7.9</v>
      </c>
      <c r="E2463">
        <v>6.6</v>
      </c>
      <c r="F2463">
        <v>1</v>
      </c>
    </row>
    <row r="2464" spans="1:6" x14ac:dyDescent="0.25">
      <c r="A2464" s="19">
        <v>43693</v>
      </c>
      <c r="B2464" s="20">
        <v>0.8367592592592592</v>
      </c>
      <c r="C2464" s="21">
        <f t="shared" si="40"/>
        <v>82.066666666666663</v>
      </c>
      <c r="D2464">
        <v>7.9</v>
      </c>
      <c r="E2464">
        <v>6.6</v>
      </c>
      <c r="F2464">
        <v>1</v>
      </c>
    </row>
    <row r="2465" spans="1:6" hidden="1" x14ac:dyDescent="0.25">
      <c r="A2465" s="19">
        <v>43693</v>
      </c>
      <c r="B2465" s="20">
        <v>0.8381481481481482</v>
      </c>
      <c r="C2465" s="21">
        <f t="shared" si="40"/>
        <v>82.1</v>
      </c>
      <c r="D2465">
        <v>7.8</v>
      </c>
      <c r="E2465">
        <v>6.6</v>
      </c>
      <c r="F2465">
        <v>0</v>
      </c>
    </row>
    <row r="2466" spans="1:6" x14ac:dyDescent="0.25">
      <c r="A2466" s="19">
        <v>43693</v>
      </c>
      <c r="B2466" s="20">
        <v>0.83953703703703697</v>
      </c>
      <c r="C2466" s="21">
        <f t="shared" si="40"/>
        <v>82.133333333333326</v>
      </c>
      <c r="D2466">
        <v>7.9</v>
      </c>
      <c r="E2466">
        <v>6.6</v>
      </c>
      <c r="F2466">
        <v>1</v>
      </c>
    </row>
    <row r="2467" spans="1:6" x14ac:dyDescent="0.25">
      <c r="A2467" s="19">
        <v>43693</v>
      </c>
      <c r="B2467" s="20">
        <v>0.84092592592592597</v>
      </c>
      <c r="C2467" s="21">
        <f t="shared" si="40"/>
        <v>82.166666666666671</v>
      </c>
      <c r="D2467">
        <v>7.9</v>
      </c>
      <c r="E2467">
        <v>6.6</v>
      </c>
      <c r="F2467">
        <v>1</v>
      </c>
    </row>
    <row r="2468" spans="1:6" hidden="1" x14ac:dyDescent="0.25">
      <c r="A2468" s="19">
        <v>43693</v>
      </c>
      <c r="B2468" s="20">
        <v>0.84231481481481485</v>
      </c>
      <c r="C2468" s="21">
        <f t="shared" si="40"/>
        <v>82.2</v>
      </c>
      <c r="D2468">
        <v>7.9</v>
      </c>
      <c r="E2468">
        <v>6.6</v>
      </c>
      <c r="F2468">
        <v>0</v>
      </c>
    </row>
    <row r="2469" spans="1:6" x14ac:dyDescent="0.25">
      <c r="A2469" s="19">
        <v>43693</v>
      </c>
      <c r="B2469" s="20">
        <v>0.84370370370370373</v>
      </c>
      <c r="C2469" s="21">
        <f t="shared" si="40"/>
        <v>82.233333333333334</v>
      </c>
      <c r="D2469">
        <v>7.9</v>
      </c>
      <c r="E2469">
        <v>6.6</v>
      </c>
      <c r="F2469">
        <v>1</v>
      </c>
    </row>
    <row r="2470" spans="1:6" x14ac:dyDescent="0.25">
      <c r="A2470" s="19">
        <v>43693</v>
      </c>
      <c r="B2470" s="20">
        <v>0.84509259259259262</v>
      </c>
      <c r="C2470" s="21">
        <f t="shared" si="40"/>
        <v>82.266666666666666</v>
      </c>
      <c r="D2470">
        <v>7.9</v>
      </c>
      <c r="E2470">
        <v>6.6</v>
      </c>
      <c r="F2470">
        <v>1</v>
      </c>
    </row>
    <row r="2471" spans="1:6" hidden="1" x14ac:dyDescent="0.25">
      <c r="A2471" s="19">
        <v>43693</v>
      </c>
      <c r="B2471" s="20">
        <v>0.8464814814814815</v>
      </c>
      <c r="C2471" s="21">
        <f t="shared" si="40"/>
        <v>82.3</v>
      </c>
      <c r="D2471">
        <v>7.9</v>
      </c>
      <c r="E2471">
        <v>6.6</v>
      </c>
      <c r="F2471">
        <v>0</v>
      </c>
    </row>
    <row r="2472" spans="1:6" x14ac:dyDescent="0.25">
      <c r="A2472" s="19">
        <v>43693</v>
      </c>
      <c r="B2472" s="20">
        <v>0.84787037037037039</v>
      </c>
      <c r="C2472" s="21">
        <f t="shared" si="40"/>
        <v>82.333333333333329</v>
      </c>
      <c r="D2472">
        <v>7.9</v>
      </c>
      <c r="E2472">
        <v>6.6</v>
      </c>
      <c r="F2472">
        <v>1</v>
      </c>
    </row>
    <row r="2473" spans="1:6" x14ac:dyDescent="0.25">
      <c r="A2473" s="19">
        <v>43693</v>
      </c>
      <c r="B2473" s="20">
        <v>0.84925925925925927</v>
      </c>
      <c r="C2473" s="21">
        <f t="shared" si="40"/>
        <v>82.36666666666666</v>
      </c>
      <c r="D2473">
        <v>7.9</v>
      </c>
      <c r="E2473">
        <v>6.6</v>
      </c>
      <c r="F2473">
        <v>1</v>
      </c>
    </row>
    <row r="2474" spans="1:6" hidden="1" x14ac:dyDescent="0.25">
      <c r="A2474" s="19">
        <v>43693</v>
      </c>
      <c r="B2474" s="20">
        <v>0.85064814814814815</v>
      </c>
      <c r="C2474" s="21">
        <f t="shared" si="40"/>
        <v>82.4</v>
      </c>
      <c r="D2474">
        <v>7.9</v>
      </c>
      <c r="E2474">
        <v>6.6</v>
      </c>
      <c r="F2474">
        <v>0</v>
      </c>
    </row>
    <row r="2475" spans="1:6" x14ac:dyDescent="0.25">
      <c r="A2475" s="19">
        <v>43693</v>
      </c>
      <c r="B2475" s="20">
        <v>0.85203703703703704</v>
      </c>
      <c r="C2475" s="21">
        <f t="shared" si="40"/>
        <v>82.433333333333337</v>
      </c>
      <c r="D2475">
        <v>7.9</v>
      </c>
      <c r="E2475">
        <v>6.6</v>
      </c>
      <c r="F2475">
        <v>1</v>
      </c>
    </row>
    <row r="2476" spans="1:6" x14ac:dyDescent="0.25">
      <c r="A2476" s="19">
        <v>43693</v>
      </c>
      <c r="B2476" s="20">
        <v>0.85342592592592592</v>
      </c>
      <c r="C2476" s="21">
        <f t="shared" si="40"/>
        <v>82.466666666666669</v>
      </c>
      <c r="D2476">
        <v>7.9</v>
      </c>
      <c r="E2476">
        <v>6.6</v>
      </c>
      <c r="F2476">
        <v>1</v>
      </c>
    </row>
    <row r="2477" spans="1:6" hidden="1" x14ac:dyDescent="0.25">
      <c r="A2477" s="19">
        <v>43693</v>
      </c>
      <c r="B2477" s="20">
        <v>0.85481481481481481</v>
      </c>
      <c r="C2477" s="21">
        <f t="shared" si="40"/>
        <v>82.5</v>
      </c>
      <c r="D2477">
        <v>7.8</v>
      </c>
      <c r="E2477">
        <v>6.6</v>
      </c>
      <c r="F2477">
        <v>0</v>
      </c>
    </row>
    <row r="2478" spans="1:6" x14ac:dyDescent="0.25">
      <c r="A2478" s="19">
        <v>43693</v>
      </c>
      <c r="B2478" s="20">
        <v>0.85620370370370369</v>
      </c>
      <c r="C2478" s="21">
        <f t="shared" si="40"/>
        <v>82.533333333333331</v>
      </c>
      <c r="D2478">
        <v>7.9</v>
      </c>
      <c r="E2478">
        <v>6.6</v>
      </c>
      <c r="F2478">
        <v>1</v>
      </c>
    </row>
    <row r="2479" spans="1:6" x14ac:dyDescent="0.25">
      <c r="A2479" s="19">
        <v>43693</v>
      </c>
      <c r="B2479" s="20">
        <v>0.85759259259259257</v>
      </c>
      <c r="C2479" s="21">
        <f t="shared" si="40"/>
        <v>82.566666666666663</v>
      </c>
      <c r="D2479">
        <v>7.9</v>
      </c>
      <c r="E2479">
        <v>6.6</v>
      </c>
      <c r="F2479">
        <v>1</v>
      </c>
    </row>
    <row r="2480" spans="1:6" hidden="1" x14ac:dyDescent="0.25">
      <c r="A2480" s="19">
        <v>43693</v>
      </c>
      <c r="B2480" s="20">
        <v>0.85898148148148146</v>
      </c>
      <c r="C2480" s="21">
        <f t="shared" si="40"/>
        <v>82.6</v>
      </c>
      <c r="D2480">
        <v>7.9</v>
      </c>
      <c r="E2480">
        <v>6.6</v>
      </c>
      <c r="F2480">
        <v>0</v>
      </c>
    </row>
    <row r="2481" spans="1:6" x14ac:dyDescent="0.25">
      <c r="A2481" s="19">
        <v>43693</v>
      </c>
      <c r="B2481" s="20">
        <v>0.86037037037037034</v>
      </c>
      <c r="C2481" s="21">
        <f t="shared" si="40"/>
        <v>82.633333333333326</v>
      </c>
      <c r="D2481">
        <v>7.9</v>
      </c>
      <c r="E2481">
        <v>6.6</v>
      </c>
      <c r="F2481">
        <v>1</v>
      </c>
    </row>
    <row r="2482" spans="1:6" x14ac:dyDescent="0.25">
      <c r="A2482" s="19">
        <v>43693</v>
      </c>
      <c r="B2482" s="20">
        <v>0.86175925925925922</v>
      </c>
      <c r="C2482" s="21">
        <f t="shared" si="40"/>
        <v>82.666666666666657</v>
      </c>
      <c r="D2482">
        <v>7.9</v>
      </c>
      <c r="E2482">
        <v>6.6</v>
      </c>
      <c r="F2482">
        <v>1</v>
      </c>
    </row>
    <row r="2483" spans="1:6" hidden="1" x14ac:dyDescent="0.25">
      <c r="A2483" s="19">
        <v>43693</v>
      </c>
      <c r="B2483" s="20">
        <v>0.86314814814814811</v>
      </c>
      <c r="C2483" s="21">
        <f t="shared" si="40"/>
        <v>82.7</v>
      </c>
      <c r="D2483">
        <v>7.8</v>
      </c>
      <c r="E2483">
        <v>6.6</v>
      </c>
      <c r="F2483">
        <v>0</v>
      </c>
    </row>
    <row r="2484" spans="1:6" x14ac:dyDescent="0.25">
      <c r="A2484" s="19">
        <v>43693</v>
      </c>
      <c r="B2484" s="20">
        <v>0.86453703703703699</v>
      </c>
      <c r="C2484" s="21">
        <f t="shared" si="40"/>
        <v>82.733333333333334</v>
      </c>
      <c r="D2484">
        <v>7.9</v>
      </c>
      <c r="E2484">
        <v>6.6</v>
      </c>
      <c r="F2484">
        <v>1</v>
      </c>
    </row>
    <row r="2485" spans="1:6" x14ac:dyDescent="0.25">
      <c r="A2485" s="19">
        <v>43693</v>
      </c>
      <c r="B2485" s="20">
        <v>0.86592592592592599</v>
      </c>
      <c r="C2485" s="21">
        <f t="shared" si="40"/>
        <v>82.766666666666666</v>
      </c>
      <c r="D2485">
        <v>7.8</v>
      </c>
      <c r="E2485">
        <v>6.6</v>
      </c>
      <c r="F2485">
        <v>1</v>
      </c>
    </row>
    <row r="2486" spans="1:6" hidden="1" x14ac:dyDescent="0.25">
      <c r="A2486" s="19">
        <v>43693</v>
      </c>
      <c r="B2486" s="20">
        <v>0.86731481481481476</v>
      </c>
      <c r="C2486" s="21">
        <f t="shared" si="40"/>
        <v>82.8</v>
      </c>
      <c r="D2486">
        <v>7.9</v>
      </c>
      <c r="E2486">
        <v>6.6</v>
      </c>
      <c r="F2486">
        <v>0</v>
      </c>
    </row>
    <row r="2487" spans="1:6" x14ac:dyDescent="0.25">
      <c r="A2487" s="19">
        <v>43693</v>
      </c>
      <c r="B2487" s="20">
        <v>0.86870370370370376</v>
      </c>
      <c r="C2487" s="21">
        <f t="shared" si="40"/>
        <v>82.833333333333329</v>
      </c>
      <c r="D2487">
        <v>7.9</v>
      </c>
      <c r="E2487">
        <v>6.6</v>
      </c>
      <c r="F2487">
        <v>1</v>
      </c>
    </row>
    <row r="2488" spans="1:6" x14ac:dyDescent="0.25">
      <c r="A2488" s="19">
        <v>43693</v>
      </c>
      <c r="B2488" s="20">
        <v>0.87009259259259253</v>
      </c>
      <c r="C2488" s="21">
        <f t="shared" si="40"/>
        <v>82.86666666666666</v>
      </c>
      <c r="D2488">
        <v>7.9</v>
      </c>
      <c r="E2488">
        <v>6.6</v>
      </c>
      <c r="F2488">
        <v>1</v>
      </c>
    </row>
    <row r="2489" spans="1:6" hidden="1" x14ac:dyDescent="0.25">
      <c r="A2489" s="19">
        <v>43693</v>
      </c>
      <c r="B2489" s="20">
        <v>0.87148148148148152</v>
      </c>
      <c r="C2489" s="21">
        <f t="shared" si="40"/>
        <v>82.9</v>
      </c>
      <c r="D2489">
        <v>7.9</v>
      </c>
      <c r="E2489">
        <v>6.6</v>
      </c>
      <c r="F2489">
        <v>0</v>
      </c>
    </row>
    <row r="2490" spans="1:6" x14ac:dyDescent="0.25">
      <c r="A2490" s="19">
        <v>43693</v>
      </c>
      <c r="B2490" s="20">
        <v>0.8728703703703703</v>
      </c>
      <c r="C2490" s="21">
        <f t="shared" si="40"/>
        <v>82.933333333333337</v>
      </c>
      <c r="D2490">
        <v>7.9</v>
      </c>
      <c r="E2490">
        <v>6.6</v>
      </c>
      <c r="F2490">
        <v>1</v>
      </c>
    </row>
    <row r="2491" spans="1:6" x14ac:dyDescent="0.25">
      <c r="A2491" s="19">
        <v>43693</v>
      </c>
      <c r="B2491" s="20">
        <v>0.87425925925925929</v>
      </c>
      <c r="C2491" s="21">
        <f t="shared" si="40"/>
        <v>82.966666666666669</v>
      </c>
      <c r="D2491">
        <v>7.9</v>
      </c>
      <c r="E2491">
        <v>6.6</v>
      </c>
      <c r="F2491">
        <v>1</v>
      </c>
    </row>
    <row r="2492" spans="1:6" hidden="1" x14ac:dyDescent="0.25">
      <c r="A2492" s="19">
        <v>43693</v>
      </c>
      <c r="B2492" s="20">
        <v>0.87564814814814806</v>
      </c>
      <c r="C2492" s="21">
        <f t="shared" si="40"/>
        <v>83</v>
      </c>
      <c r="D2492">
        <v>7.9</v>
      </c>
      <c r="E2492">
        <v>6.6</v>
      </c>
      <c r="F2492">
        <v>0</v>
      </c>
    </row>
    <row r="2493" spans="1:6" x14ac:dyDescent="0.25">
      <c r="A2493" s="19">
        <v>43693</v>
      </c>
      <c r="B2493" s="20">
        <v>0.87703703703703706</v>
      </c>
      <c r="C2493" s="21">
        <f t="shared" si="40"/>
        <v>83.033333333333331</v>
      </c>
      <c r="D2493">
        <v>7.9</v>
      </c>
      <c r="E2493">
        <v>6.6</v>
      </c>
      <c r="F2493">
        <v>1</v>
      </c>
    </row>
    <row r="2494" spans="1:6" x14ac:dyDescent="0.25">
      <c r="A2494" s="19">
        <v>43693</v>
      </c>
      <c r="B2494" s="20">
        <v>0.87842592592592583</v>
      </c>
      <c r="C2494" s="21">
        <f t="shared" si="40"/>
        <v>83.066666666666663</v>
      </c>
      <c r="D2494">
        <v>8</v>
      </c>
      <c r="E2494">
        <v>6.6</v>
      </c>
      <c r="F2494">
        <v>1</v>
      </c>
    </row>
    <row r="2495" spans="1:6" hidden="1" x14ac:dyDescent="0.25">
      <c r="A2495" s="19">
        <v>43693</v>
      </c>
      <c r="B2495" s="20">
        <v>0.87981481481481483</v>
      </c>
      <c r="C2495" s="21">
        <f t="shared" si="40"/>
        <v>83.1</v>
      </c>
      <c r="D2495">
        <v>8.3000000000000007</v>
      </c>
      <c r="E2495">
        <v>6.7</v>
      </c>
      <c r="F2495">
        <v>0</v>
      </c>
    </row>
    <row r="2496" spans="1:6" x14ac:dyDescent="0.25">
      <c r="A2496" s="19">
        <v>43693</v>
      </c>
      <c r="B2496" s="20">
        <v>0.8812037037037036</v>
      </c>
      <c r="C2496" s="21">
        <f t="shared" si="40"/>
        <v>83.133333333333326</v>
      </c>
      <c r="D2496">
        <v>8.1999999999999993</v>
      </c>
      <c r="E2496">
        <v>6.8</v>
      </c>
      <c r="F2496">
        <v>1</v>
      </c>
    </row>
    <row r="2497" spans="1:6" x14ac:dyDescent="0.25">
      <c r="A2497" s="19">
        <v>43693</v>
      </c>
      <c r="B2497" s="20">
        <v>0.8825925925925926</v>
      </c>
      <c r="C2497" s="21">
        <f t="shared" si="40"/>
        <v>83.166666666666671</v>
      </c>
      <c r="D2497">
        <v>7.9</v>
      </c>
      <c r="E2497">
        <v>6.7</v>
      </c>
      <c r="F2497">
        <v>1</v>
      </c>
    </row>
    <row r="2498" spans="1:6" hidden="1" x14ac:dyDescent="0.25">
      <c r="A2498" s="19">
        <v>43693</v>
      </c>
      <c r="B2498" s="20">
        <v>0.88398148148148159</v>
      </c>
      <c r="C2498" s="21">
        <f t="shared" si="40"/>
        <v>83.2</v>
      </c>
      <c r="D2498">
        <v>7.9</v>
      </c>
      <c r="E2498">
        <v>6.7</v>
      </c>
      <c r="F2498">
        <v>0</v>
      </c>
    </row>
    <row r="2499" spans="1:6" x14ac:dyDescent="0.25">
      <c r="A2499" s="19">
        <v>43693</v>
      </c>
      <c r="B2499" s="20">
        <v>0.88537037037037036</v>
      </c>
      <c r="C2499" s="21">
        <f t="shared" si="40"/>
        <v>83.233333333333334</v>
      </c>
      <c r="D2499">
        <v>7.9</v>
      </c>
      <c r="E2499">
        <v>6.7</v>
      </c>
      <c r="F2499">
        <v>1</v>
      </c>
    </row>
    <row r="2500" spans="1:6" x14ac:dyDescent="0.25">
      <c r="A2500" s="19">
        <v>43693</v>
      </c>
      <c r="B2500" s="20">
        <v>0.88675925925925936</v>
      </c>
      <c r="C2500" s="21">
        <f t="shared" si="40"/>
        <v>83.266666666666666</v>
      </c>
      <c r="D2500">
        <v>7.9</v>
      </c>
      <c r="E2500">
        <v>6.7</v>
      </c>
      <c r="F2500">
        <v>1</v>
      </c>
    </row>
    <row r="2501" spans="1:6" hidden="1" x14ac:dyDescent="0.25">
      <c r="A2501" s="19">
        <v>43693</v>
      </c>
      <c r="B2501" s="20">
        <v>0.88814814814814813</v>
      </c>
      <c r="C2501" s="21">
        <f t="shared" si="40"/>
        <v>83.3</v>
      </c>
      <c r="D2501">
        <v>7.9</v>
      </c>
      <c r="E2501">
        <v>6.7</v>
      </c>
      <c r="F2501">
        <v>0</v>
      </c>
    </row>
    <row r="2502" spans="1:6" x14ac:dyDescent="0.25">
      <c r="A2502" s="19">
        <v>43693</v>
      </c>
      <c r="B2502" s="20">
        <v>0.88953703703703713</v>
      </c>
      <c r="C2502" s="21">
        <f t="shared" si="40"/>
        <v>83.333333333333329</v>
      </c>
      <c r="D2502">
        <v>7.8</v>
      </c>
      <c r="E2502">
        <v>6.7</v>
      </c>
      <c r="F2502">
        <v>1</v>
      </c>
    </row>
    <row r="2503" spans="1:6" x14ac:dyDescent="0.25">
      <c r="A2503" s="19">
        <v>43693</v>
      </c>
      <c r="B2503" s="20">
        <v>0.8909259259259259</v>
      </c>
      <c r="C2503" s="21">
        <f t="shared" ref="C2503:C2566" si="41">(B2503-$B$2)*24+72</f>
        <v>83.36666666666666</v>
      </c>
      <c r="D2503">
        <v>8</v>
      </c>
      <c r="E2503">
        <v>6.6</v>
      </c>
      <c r="F2503">
        <v>1</v>
      </c>
    </row>
    <row r="2504" spans="1:6" hidden="1" x14ac:dyDescent="0.25">
      <c r="A2504" s="19">
        <v>43693</v>
      </c>
      <c r="B2504" s="20">
        <v>0.89231481481481489</v>
      </c>
      <c r="C2504" s="21">
        <f t="shared" si="41"/>
        <v>83.4</v>
      </c>
      <c r="D2504">
        <v>7.9</v>
      </c>
      <c r="E2504">
        <v>6.6</v>
      </c>
      <c r="F2504">
        <v>0</v>
      </c>
    </row>
    <row r="2505" spans="1:6" x14ac:dyDescent="0.25">
      <c r="A2505" s="19">
        <v>43693</v>
      </c>
      <c r="B2505" s="20">
        <v>0.89370370370370367</v>
      </c>
      <c r="C2505" s="21">
        <f t="shared" si="41"/>
        <v>83.433333333333337</v>
      </c>
      <c r="D2505">
        <v>7.9</v>
      </c>
      <c r="E2505">
        <v>6.6</v>
      </c>
      <c r="F2505">
        <v>1</v>
      </c>
    </row>
    <row r="2506" spans="1:6" x14ac:dyDescent="0.25">
      <c r="A2506" s="19">
        <v>43693</v>
      </c>
      <c r="B2506" s="20">
        <v>0.89509259259259266</v>
      </c>
      <c r="C2506" s="21">
        <f t="shared" si="41"/>
        <v>83.466666666666669</v>
      </c>
      <c r="D2506">
        <v>7.9</v>
      </c>
      <c r="E2506">
        <v>6.6</v>
      </c>
      <c r="F2506">
        <v>1</v>
      </c>
    </row>
    <row r="2507" spans="1:6" hidden="1" x14ac:dyDescent="0.25">
      <c r="A2507" s="19">
        <v>43693</v>
      </c>
      <c r="B2507" s="20">
        <v>0.89648148148148143</v>
      </c>
      <c r="C2507" s="21">
        <f t="shared" si="41"/>
        <v>83.5</v>
      </c>
      <c r="D2507">
        <v>7.9</v>
      </c>
      <c r="E2507">
        <v>6.6</v>
      </c>
      <c r="F2507">
        <v>0</v>
      </c>
    </row>
    <row r="2508" spans="1:6" x14ac:dyDescent="0.25">
      <c r="A2508" s="19">
        <v>43693</v>
      </c>
      <c r="B2508" s="20">
        <v>0.89787037037037043</v>
      </c>
      <c r="C2508" s="21">
        <f t="shared" si="41"/>
        <v>83.533333333333331</v>
      </c>
      <c r="D2508">
        <v>7.9</v>
      </c>
      <c r="E2508">
        <v>6.6</v>
      </c>
      <c r="F2508">
        <v>1</v>
      </c>
    </row>
    <row r="2509" spans="1:6" x14ac:dyDescent="0.25">
      <c r="A2509" s="19">
        <v>43693</v>
      </c>
      <c r="B2509" s="20">
        <v>0.8992592592592592</v>
      </c>
      <c r="C2509" s="21">
        <f t="shared" si="41"/>
        <v>83.566666666666663</v>
      </c>
      <c r="D2509">
        <v>7.9</v>
      </c>
      <c r="E2509">
        <v>6.6</v>
      </c>
      <c r="F2509">
        <v>1</v>
      </c>
    </row>
    <row r="2510" spans="1:6" hidden="1" x14ac:dyDescent="0.25">
      <c r="A2510" s="19">
        <v>43693</v>
      </c>
      <c r="B2510" s="20">
        <v>0.9006481481481482</v>
      </c>
      <c r="C2510" s="21">
        <f t="shared" si="41"/>
        <v>83.6</v>
      </c>
      <c r="D2510">
        <v>7.9</v>
      </c>
      <c r="E2510">
        <v>6.6</v>
      </c>
      <c r="F2510">
        <v>0</v>
      </c>
    </row>
    <row r="2511" spans="1:6" x14ac:dyDescent="0.25">
      <c r="A2511" s="19">
        <v>43693</v>
      </c>
      <c r="B2511" s="20">
        <v>0.90203703703703697</v>
      </c>
      <c r="C2511" s="21">
        <f t="shared" si="41"/>
        <v>83.633333333333326</v>
      </c>
      <c r="D2511">
        <v>7.9</v>
      </c>
      <c r="E2511">
        <v>6.6</v>
      </c>
      <c r="F2511">
        <v>1</v>
      </c>
    </row>
    <row r="2512" spans="1:6" x14ac:dyDescent="0.25">
      <c r="A2512" s="19">
        <v>43693</v>
      </c>
      <c r="B2512" s="20">
        <v>0.90342592592592597</v>
      </c>
      <c r="C2512" s="21">
        <f t="shared" si="41"/>
        <v>83.666666666666671</v>
      </c>
      <c r="D2512">
        <v>7.9</v>
      </c>
      <c r="E2512">
        <v>6.6</v>
      </c>
      <c r="F2512">
        <v>1</v>
      </c>
    </row>
    <row r="2513" spans="1:6" hidden="1" x14ac:dyDescent="0.25">
      <c r="A2513" s="19">
        <v>43693</v>
      </c>
      <c r="B2513" s="20">
        <v>0.90481481481481474</v>
      </c>
      <c r="C2513" s="21">
        <f t="shared" si="41"/>
        <v>83.7</v>
      </c>
      <c r="D2513">
        <v>8</v>
      </c>
      <c r="E2513">
        <v>6.6</v>
      </c>
      <c r="F2513">
        <v>0</v>
      </c>
    </row>
    <row r="2514" spans="1:6" x14ac:dyDescent="0.25">
      <c r="A2514" s="19">
        <v>43693</v>
      </c>
      <c r="B2514" s="20">
        <v>0.90620370370370373</v>
      </c>
      <c r="C2514" s="21">
        <f t="shared" si="41"/>
        <v>83.733333333333334</v>
      </c>
      <c r="D2514">
        <v>7.9</v>
      </c>
      <c r="E2514">
        <v>6.6</v>
      </c>
      <c r="F2514">
        <v>1</v>
      </c>
    </row>
    <row r="2515" spans="1:6" x14ac:dyDescent="0.25">
      <c r="A2515" s="19">
        <v>43693</v>
      </c>
      <c r="B2515" s="20">
        <v>0.90759259259259262</v>
      </c>
      <c r="C2515" s="21">
        <f t="shared" si="41"/>
        <v>83.766666666666666</v>
      </c>
      <c r="D2515">
        <v>7.9</v>
      </c>
      <c r="E2515">
        <v>6.6</v>
      </c>
      <c r="F2515">
        <v>1</v>
      </c>
    </row>
    <row r="2516" spans="1:6" hidden="1" x14ac:dyDescent="0.25">
      <c r="A2516" s="19">
        <v>43693</v>
      </c>
      <c r="B2516" s="20">
        <v>0.9089814814814815</v>
      </c>
      <c r="C2516" s="21">
        <f t="shared" si="41"/>
        <v>83.8</v>
      </c>
      <c r="D2516">
        <v>7.8</v>
      </c>
      <c r="E2516">
        <v>6.6</v>
      </c>
      <c r="F2516">
        <v>0</v>
      </c>
    </row>
    <row r="2517" spans="1:6" x14ac:dyDescent="0.25">
      <c r="A2517" s="19">
        <v>43693</v>
      </c>
      <c r="B2517" s="20">
        <v>0.91037037037037039</v>
      </c>
      <c r="C2517" s="21">
        <f t="shared" si="41"/>
        <v>83.833333333333329</v>
      </c>
      <c r="D2517">
        <v>7.9</v>
      </c>
      <c r="E2517">
        <v>6.7</v>
      </c>
      <c r="F2517">
        <v>1</v>
      </c>
    </row>
    <row r="2518" spans="1:6" x14ac:dyDescent="0.25">
      <c r="A2518" s="19">
        <v>43693</v>
      </c>
      <c r="B2518" s="20">
        <v>0.91175925925925927</v>
      </c>
      <c r="C2518" s="21">
        <f t="shared" si="41"/>
        <v>83.86666666666666</v>
      </c>
      <c r="D2518">
        <v>7.9</v>
      </c>
      <c r="E2518">
        <v>6.6</v>
      </c>
      <c r="F2518">
        <v>1</v>
      </c>
    </row>
    <row r="2519" spans="1:6" hidden="1" x14ac:dyDescent="0.25">
      <c r="A2519" s="19">
        <v>43693</v>
      </c>
      <c r="B2519" s="20">
        <v>0.91314814814814815</v>
      </c>
      <c r="C2519" s="21">
        <f t="shared" si="41"/>
        <v>83.9</v>
      </c>
      <c r="D2519">
        <v>7.9</v>
      </c>
      <c r="E2519">
        <v>6.6</v>
      </c>
      <c r="F2519">
        <v>0</v>
      </c>
    </row>
    <row r="2520" spans="1:6" x14ac:dyDescent="0.25">
      <c r="A2520" s="19">
        <v>43693</v>
      </c>
      <c r="B2520" s="20">
        <v>0.91453703703703704</v>
      </c>
      <c r="C2520" s="21">
        <f t="shared" si="41"/>
        <v>83.933333333333337</v>
      </c>
      <c r="D2520">
        <v>7.9</v>
      </c>
      <c r="E2520">
        <v>6.6</v>
      </c>
      <c r="F2520">
        <v>1</v>
      </c>
    </row>
    <row r="2521" spans="1:6" x14ac:dyDescent="0.25">
      <c r="A2521" s="19">
        <v>43693</v>
      </c>
      <c r="B2521" s="20">
        <v>0.91592592592592592</v>
      </c>
      <c r="C2521" s="21">
        <f t="shared" si="41"/>
        <v>83.966666666666669</v>
      </c>
      <c r="D2521">
        <v>7.9</v>
      </c>
      <c r="E2521">
        <v>6.6</v>
      </c>
      <c r="F2521">
        <v>1</v>
      </c>
    </row>
    <row r="2522" spans="1:6" hidden="1" x14ac:dyDescent="0.25">
      <c r="A2522" s="19">
        <v>43693</v>
      </c>
      <c r="B2522" s="20">
        <v>0.91731481481481481</v>
      </c>
      <c r="C2522" s="21">
        <f t="shared" si="41"/>
        <v>84</v>
      </c>
      <c r="D2522">
        <v>7.9</v>
      </c>
      <c r="E2522">
        <v>6.6</v>
      </c>
      <c r="F2522">
        <v>0</v>
      </c>
    </row>
    <row r="2523" spans="1:6" x14ac:dyDescent="0.25">
      <c r="A2523" s="19">
        <v>43693</v>
      </c>
      <c r="B2523" s="20">
        <v>0.91870370370370369</v>
      </c>
      <c r="C2523" s="21">
        <f t="shared" si="41"/>
        <v>84.033333333333331</v>
      </c>
      <c r="D2523">
        <v>7.9</v>
      </c>
      <c r="E2523">
        <v>6.6</v>
      </c>
      <c r="F2523">
        <v>1</v>
      </c>
    </row>
    <row r="2524" spans="1:6" x14ac:dyDescent="0.25">
      <c r="A2524" s="19">
        <v>43693</v>
      </c>
      <c r="B2524" s="20">
        <v>0.92009259259259257</v>
      </c>
      <c r="C2524" s="21">
        <f t="shared" si="41"/>
        <v>84.066666666666663</v>
      </c>
      <c r="D2524">
        <v>6.9</v>
      </c>
      <c r="E2524">
        <v>6.5</v>
      </c>
      <c r="F2524">
        <v>1</v>
      </c>
    </row>
    <row r="2525" spans="1:6" hidden="1" x14ac:dyDescent="0.25">
      <c r="A2525" s="19">
        <v>43693</v>
      </c>
      <c r="B2525" s="20">
        <v>0.92148148148148146</v>
      </c>
      <c r="C2525" s="21">
        <f t="shared" si="41"/>
        <v>84.1</v>
      </c>
      <c r="D2525">
        <v>6.6</v>
      </c>
      <c r="E2525">
        <v>6.3</v>
      </c>
      <c r="F2525">
        <v>0</v>
      </c>
    </row>
    <row r="2526" spans="1:6" x14ac:dyDescent="0.25">
      <c r="A2526" s="19">
        <v>43693</v>
      </c>
      <c r="B2526" s="20">
        <v>0.92287037037037034</v>
      </c>
      <c r="C2526" s="21">
        <f t="shared" si="41"/>
        <v>84.133333333333326</v>
      </c>
      <c r="D2526">
        <v>6.4</v>
      </c>
      <c r="E2526">
        <v>6.1</v>
      </c>
      <c r="F2526">
        <v>1</v>
      </c>
    </row>
    <row r="2527" spans="1:6" x14ac:dyDescent="0.25">
      <c r="A2527" s="19">
        <v>43693</v>
      </c>
      <c r="B2527" s="20">
        <v>0.92425925925925922</v>
      </c>
      <c r="C2527" s="21">
        <f t="shared" si="41"/>
        <v>84.166666666666671</v>
      </c>
      <c r="D2527">
        <v>6.3</v>
      </c>
      <c r="E2527">
        <v>5.9</v>
      </c>
      <c r="F2527">
        <v>1</v>
      </c>
    </row>
    <row r="2528" spans="1:6" hidden="1" x14ac:dyDescent="0.25">
      <c r="A2528" s="19">
        <v>43693</v>
      </c>
      <c r="B2528" s="20">
        <v>0.92564814814814822</v>
      </c>
      <c r="C2528" s="21">
        <f t="shared" si="41"/>
        <v>84.2</v>
      </c>
      <c r="D2528">
        <v>6.4</v>
      </c>
      <c r="E2528">
        <v>5.8</v>
      </c>
      <c r="F2528">
        <v>0</v>
      </c>
    </row>
    <row r="2529" spans="1:6" x14ac:dyDescent="0.25">
      <c r="A2529" s="19">
        <v>43693</v>
      </c>
      <c r="B2529" s="20">
        <v>0.92703703703703699</v>
      </c>
      <c r="C2529" s="21">
        <f t="shared" si="41"/>
        <v>84.233333333333334</v>
      </c>
      <c r="D2529">
        <v>6.4</v>
      </c>
      <c r="E2529">
        <v>5.7</v>
      </c>
      <c r="F2529">
        <v>1</v>
      </c>
    </row>
    <row r="2530" spans="1:6" x14ac:dyDescent="0.25">
      <c r="A2530" s="19">
        <v>43693</v>
      </c>
      <c r="B2530" s="20">
        <v>0.92842592592592599</v>
      </c>
      <c r="C2530" s="21">
        <f t="shared" si="41"/>
        <v>84.266666666666666</v>
      </c>
      <c r="D2530">
        <v>6.3</v>
      </c>
      <c r="E2530">
        <v>5.6</v>
      </c>
      <c r="F2530">
        <v>1</v>
      </c>
    </row>
    <row r="2531" spans="1:6" hidden="1" x14ac:dyDescent="0.25">
      <c r="A2531" s="19">
        <v>43693</v>
      </c>
      <c r="B2531" s="20">
        <v>0.92981481481481476</v>
      </c>
      <c r="C2531" s="21">
        <f t="shared" si="41"/>
        <v>84.3</v>
      </c>
      <c r="D2531">
        <v>6.3</v>
      </c>
      <c r="E2531">
        <v>5.5</v>
      </c>
      <c r="F2531">
        <v>0</v>
      </c>
    </row>
    <row r="2532" spans="1:6" x14ac:dyDescent="0.25">
      <c r="A2532" s="19">
        <v>43693</v>
      </c>
      <c r="B2532" s="20">
        <v>0.93120370370370376</v>
      </c>
      <c r="C2532" s="21">
        <f t="shared" si="41"/>
        <v>84.333333333333329</v>
      </c>
      <c r="D2532">
        <v>6.3</v>
      </c>
      <c r="E2532">
        <v>5.5</v>
      </c>
      <c r="F2532">
        <v>1</v>
      </c>
    </row>
    <row r="2533" spans="1:6" x14ac:dyDescent="0.25">
      <c r="A2533" s="19">
        <v>43693</v>
      </c>
      <c r="B2533" s="20">
        <v>0.93259259259259253</v>
      </c>
      <c r="C2533" s="21">
        <f t="shared" si="41"/>
        <v>84.36666666666666</v>
      </c>
      <c r="D2533">
        <v>6.2</v>
      </c>
      <c r="E2533">
        <v>5.5</v>
      </c>
      <c r="F2533">
        <v>1</v>
      </c>
    </row>
    <row r="2534" spans="1:6" hidden="1" x14ac:dyDescent="0.25">
      <c r="A2534" s="19">
        <v>43693</v>
      </c>
      <c r="B2534" s="20">
        <v>0.93398148148148152</v>
      </c>
      <c r="C2534" s="21">
        <f t="shared" si="41"/>
        <v>84.4</v>
      </c>
      <c r="D2534">
        <v>6.3</v>
      </c>
      <c r="E2534">
        <v>5.5</v>
      </c>
      <c r="F2534">
        <v>0</v>
      </c>
    </row>
    <row r="2535" spans="1:6" x14ac:dyDescent="0.25">
      <c r="A2535" s="19">
        <v>43693</v>
      </c>
      <c r="B2535" s="20">
        <v>0.9353703703703703</v>
      </c>
      <c r="C2535" s="21">
        <f t="shared" si="41"/>
        <v>84.433333333333337</v>
      </c>
      <c r="D2535">
        <v>6.2</v>
      </c>
      <c r="E2535">
        <v>5.5</v>
      </c>
      <c r="F2535">
        <v>1</v>
      </c>
    </row>
    <row r="2536" spans="1:6" x14ac:dyDescent="0.25">
      <c r="A2536" s="19">
        <v>43693</v>
      </c>
      <c r="B2536" s="20">
        <v>0.93675925925925929</v>
      </c>
      <c r="C2536" s="21">
        <f t="shared" si="41"/>
        <v>84.466666666666669</v>
      </c>
      <c r="D2536">
        <v>6.3</v>
      </c>
      <c r="E2536">
        <v>5.5</v>
      </c>
      <c r="F2536">
        <v>1</v>
      </c>
    </row>
    <row r="2537" spans="1:6" hidden="1" x14ac:dyDescent="0.25">
      <c r="A2537" s="19">
        <v>43693</v>
      </c>
      <c r="B2537" s="20">
        <v>0.93814814814814806</v>
      </c>
      <c r="C2537" s="21">
        <f t="shared" si="41"/>
        <v>84.5</v>
      </c>
      <c r="D2537">
        <v>6.3</v>
      </c>
      <c r="E2537">
        <v>5.5</v>
      </c>
      <c r="F2537">
        <v>0</v>
      </c>
    </row>
    <row r="2538" spans="1:6" x14ac:dyDescent="0.25">
      <c r="A2538" s="19">
        <v>43693</v>
      </c>
      <c r="B2538" s="20">
        <v>0.93953703703703706</v>
      </c>
      <c r="C2538" s="21">
        <f t="shared" si="41"/>
        <v>84.533333333333331</v>
      </c>
      <c r="D2538">
        <v>6.3</v>
      </c>
      <c r="E2538">
        <v>5.4</v>
      </c>
      <c r="F2538">
        <v>1</v>
      </c>
    </row>
    <row r="2539" spans="1:6" x14ac:dyDescent="0.25">
      <c r="A2539" s="19">
        <v>43693</v>
      </c>
      <c r="B2539" s="20">
        <v>0.94092592592592583</v>
      </c>
      <c r="C2539" s="21">
        <f t="shared" si="41"/>
        <v>84.566666666666663</v>
      </c>
      <c r="D2539">
        <v>6.3</v>
      </c>
      <c r="E2539">
        <v>5.4</v>
      </c>
      <c r="F2539">
        <v>1</v>
      </c>
    </row>
    <row r="2540" spans="1:6" hidden="1" x14ac:dyDescent="0.25">
      <c r="A2540" s="19">
        <v>43693</v>
      </c>
      <c r="B2540" s="20">
        <v>0.94231481481481483</v>
      </c>
      <c r="C2540" s="21">
        <f t="shared" si="41"/>
        <v>84.6</v>
      </c>
      <c r="D2540">
        <v>6.2</v>
      </c>
      <c r="E2540">
        <v>5.4</v>
      </c>
      <c r="F2540">
        <v>0</v>
      </c>
    </row>
    <row r="2541" spans="1:6" x14ac:dyDescent="0.25">
      <c r="A2541" s="19">
        <v>43693</v>
      </c>
      <c r="B2541" s="20">
        <v>0.9437037037037036</v>
      </c>
      <c r="C2541" s="21">
        <f t="shared" si="41"/>
        <v>84.633333333333326</v>
      </c>
      <c r="D2541">
        <v>6.3</v>
      </c>
      <c r="E2541">
        <v>5.5</v>
      </c>
      <c r="F2541">
        <v>1</v>
      </c>
    </row>
    <row r="2542" spans="1:6" x14ac:dyDescent="0.25">
      <c r="A2542" s="19">
        <v>43693</v>
      </c>
      <c r="B2542" s="20">
        <v>0.9450925925925926</v>
      </c>
      <c r="C2542" s="21">
        <f t="shared" si="41"/>
        <v>84.666666666666657</v>
      </c>
      <c r="D2542">
        <v>6.2</v>
      </c>
      <c r="E2542">
        <v>5.5</v>
      </c>
      <c r="F2542">
        <v>1</v>
      </c>
    </row>
    <row r="2543" spans="1:6" hidden="1" x14ac:dyDescent="0.25">
      <c r="A2543" s="19">
        <v>43693</v>
      </c>
      <c r="B2543" s="20">
        <v>0.94648148148148137</v>
      </c>
      <c r="C2543" s="21">
        <f t="shared" si="41"/>
        <v>84.7</v>
      </c>
      <c r="D2543">
        <v>6.3</v>
      </c>
      <c r="E2543">
        <v>5.5</v>
      </c>
      <c r="F2543">
        <v>0</v>
      </c>
    </row>
    <row r="2544" spans="1:6" x14ac:dyDescent="0.25">
      <c r="A2544" s="19">
        <v>43693</v>
      </c>
      <c r="B2544" s="20">
        <v>0.94787037037037036</v>
      </c>
      <c r="C2544" s="21">
        <f t="shared" si="41"/>
        <v>84.733333333333334</v>
      </c>
      <c r="D2544">
        <v>6.2</v>
      </c>
      <c r="E2544">
        <v>5.4</v>
      </c>
      <c r="F2544">
        <v>1</v>
      </c>
    </row>
    <row r="2545" spans="1:6" x14ac:dyDescent="0.25">
      <c r="A2545" s="19">
        <v>43693</v>
      </c>
      <c r="B2545" s="20">
        <v>0.94925925925925936</v>
      </c>
      <c r="C2545" s="21">
        <f t="shared" si="41"/>
        <v>84.766666666666666</v>
      </c>
      <c r="D2545">
        <v>6.2</v>
      </c>
      <c r="E2545">
        <v>5.5</v>
      </c>
      <c r="F2545">
        <v>1</v>
      </c>
    </row>
    <row r="2546" spans="1:6" hidden="1" x14ac:dyDescent="0.25">
      <c r="A2546" s="19">
        <v>43693</v>
      </c>
      <c r="B2546" s="20">
        <v>0.95064814814814813</v>
      </c>
      <c r="C2546" s="21">
        <f t="shared" si="41"/>
        <v>84.8</v>
      </c>
      <c r="D2546">
        <v>6.2</v>
      </c>
      <c r="E2546">
        <v>5.5</v>
      </c>
      <c r="F2546">
        <v>0</v>
      </c>
    </row>
    <row r="2547" spans="1:6" x14ac:dyDescent="0.25">
      <c r="A2547" s="19">
        <v>43693</v>
      </c>
      <c r="B2547" s="20">
        <v>0.95203703703703713</v>
      </c>
      <c r="C2547" s="21">
        <f t="shared" si="41"/>
        <v>84.833333333333343</v>
      </c>
      <c r="D2547">
        <v>6.2</v>
      </c>
      <c r="E2547">
        <v>5.5</v>
      </c>
      <c r="F2547">
        <v>1</v>
      </c>
    </row>
    <row r="2548" spans="1:6" x14ac:dyDescent="0.25">
      <c r="A2548" s="19">
        <v>43693</v>
      </c>
      <c r="B2548" s="20">
        <v>0.9534259259259259</v>
      </c>
      <c r="C2548" s="21">
        <f t="shared" si="41"/>
        <v>84.86666666666666</v>
      </c>
      <c r="D2548">
        <v>6.3</v>
      </c>
      <c r="E2548">
        <v>5.5</v>
      </c>
      <c r="F2548">
        <v>1</v>
      </c>
    </row>
    <row r="2549" spans="1:6" hidden="1" x14ac:dyDescent="0.25">
      <c r="A2549" s="19">
        <v>43693</v>
      </c>
      <c r="B2549" s="20">
        <v>0.95481481481481489</v>
      </c>
      <c r="C2549" s="21">
        <f t="shared" si="41"/>
        <v>84.9</v>
      </c>
      <c r="D2549">
        <v>6.2</v>
      </c>
      <c r="E2549">
        <v>5.4</v>
      </c>
      <c r="F2549">
        <v>0</v>
      </c>
    </row>
    <row r="2550" spans="1:6" x14ac:dyDescent="0.25">
      <c r="A2550" s="19">
        <v>43693</v>
      </c>
      <c r="B2550" s="20">
        <v>0.95620370370370367</v>
      </c>
      <c r="C2550" s="21">
        <f t="shared" si="41"/>
        <v>84.933333333333337</v>
      </c>
      <c r="D2550">
        <v>6.2</v>
      </c>
      <c r="E2550">
        <v>5.5</v>
      </c>
      <c r="F2550">
        <v>1</v>
      </c>
    </row>
    <row r="2551" spans="1:6" x14ac:dyDescent="0.25">
      <c r="A2551" s="19">
        <v>43693</v>
      </c>
      <c r="B2551" s="20">
        <v>0.95759259259259266</v>
      </c>
      <c r="C2551" s="21">
        <f t="shared" si="41"/>
        <v>84.966666666666669</v>
      </c>
      <c r="D2551">
        <v>6.2</v>
      </c>
      <c r="E2551">
        <v>5.4</v>
      </c>
      <c r="F2551">
        <v>1</v>
      </c>
    </row>
    <row r="2552" spans="1:6" hidden="1" x14ac:dyDescent="0.25">
      <c r="A2552" s="19">
        <v>43693</v>
      </c>
      <c r="B2552" s="20">
        <v>0.95898148148148143</v>
      </c>
      <c r="C2552" s="21">
        <f t="shared" si="41"/>
        <v>85</v>
      </c>
      <c r="D2552">
        <v>6.2</v>
      </c>
      <c r="E2552">
        <v>5.5</v>
      </c>
      <c r="F2552">
        <v>0</v>
      </c>
    </row>
    <row r="2553" spans="1:6" x14ac:dyDescent="0.25">
      <c r="A2553" s="19">
        <v>43693</v>
      </c>
      <c r="B2553" s="20">
        <v>0.96037037037037043</v>
      </c>
      <c r="C2553" s="21">
        <f t="shared" si="41"/>
        <v>85.033333333333331</v>
      </c>
      <c r="D2553">
        <v>6.2</v>
      </c>
      <c r="E2553">
        <v>5.4</v>
      </c>
      <c r="F2553">
        <v>1</v>
      </c>
    </row>
    <row r="2554" spans="1:6" x14ac:dyDescent="0.25">
      <c r="A2554" s="19">
        <v>43693</v>
      </c>
      <c r="B2554" s="20">
        <v>0.9617592592592592</v>
      </c>
      <c r="C2554" s="21">
        <f t="shared" si="41"/>
        <v>85.066666666666663</v>
      </c>
      <c r="D2554">
        <v>6.9</v>
      </c>
      <c r="E2554">
        <v>5.5</v>
      </c>
      <c r="F2554">
        <v>1</v>
      </c>
    </row>
    <row r="2555" spans="1:6" hidden="1" x14ac:dyDescent="0.25">
      <c r="A2555" s="19">
        <v>43693</v>
      </c>
      <c r="B2555" s="20">
        <v>0.9631481481481482</v>
      </c>
      <c r="C2555" s="21">
        <f t="shared" si="41"/>
        <v>85.1</v>
      </c>
      <c r="D2555">
        <v>7.2</v>
      </c>
      <c r="E2555">
        <v>5.5</v>
      </c>
      <c r="F2555">
        <v>0</v>
      </c>
    </row>
    <row r="2556" spans="1:6" x14ac:dyDescent="0.25">
      <c r="A2556" s="19">
        <v>43693</v>
      </c>
      <c r="B2556" s="20">
        <v>0.96453703703703697</v>
      </c>
      <c r="C2556" s="21">
        <f t="shared" si="41"/>
        <v>85.133333333333326</v>
      </c>
      <c r="D2556">
        <v>6.3</v>
      </c>
      <c r="E2556">
        <v>5.6</v>
      </c>
      <c r="F2556">
        <v>1</v>
      </c>
    </row>
    <row r="2557" spans="1:6" x14ac:dyDescent="0.25">
      <c r="A2557" s="19">
        <v>43693</v>
      </c>
      <c r="B2557" s="20">
        <v>0.96592592592592597</v>
      </c>
      <c r="C2557" s="21">
        <f t="shared" si="41"/>
        <v>85.166666666666671</v>
      </c>
      <c r="D2557">
        <v>6</v>
      </c>
      <c r="E2557">
        <v>5.5</v>
      </c>
      <c r="F2557">
        <v>1</v>
      </c>
    </row>
    <row r="2558" spans="1:6" hidden="1" x14ac:dyDescent="0.25">
      <c r="A2558" s="19">
        <v>43693</v>
      </c>
      <c r="B2558" s="20">
        <v>0.96731481481481485</v>
      </c>
      <c r="C2558" s="21">
        <f t="shared" si="41"/>
        <v>85.2</v>
      </c>
      <c r="D2558">
        <v>6</v>
      </c>
      <c r="E2558">
        <v>5.4</v>
      </c>
      <c r="F2558">
        <v>0</v>
      </c>
    </row>
    <row r="2559" spans="1:6" x14ac:dyDescent="0.25">
      <c r="A2559" s="19">
        <v>43693</v>
      </c>
      <c r="B2559" s="20">
        <v>0.96870370370370373</v>
      </c>
      <c r="C2559" s="21">
        <f t="shared" si="41"/>
        <v>85.233333333333334</v>
      </c>
      <c r="D2559">
        <v>6.1</v>
      </c>
      <c r="E2559">
        <v>5.3</v>
      </c>
      <c r="F2559">
        <v>1</v>
      </c>
    </row>
    <row r="2560" spans="1:6" x14ac:dyDescent="0.25">
      <c r="A2560" s="19">
        <v>43693</v>
      </c>
      <c r="B2560" s="20">
        <v>0.97009259259259262</v>
      </c>
      <c r="C2560" s="21">
        <f t="shared" si="41"/>
        <v>85.266666666666666</v>
      </c>
      <c r="D2560">
        <v>6.1</v>
      </c>
      <c r="E2560">
        <v>5.3</v>
      </c>
      <c r="F2560">
        <v>1</v>
      </c>
    </row>
    <row r="2561" spans="1:6" hidden="1" x14ac:dyDescent="0.25">
      <c r="A2561" s="19">
        <v>43693</v>
      </c>
      <c r="B2561" s="20">
        <v>0.9714814814814815</v>
      </c>
      <c r="C2561" s="21">
        <f t="shared" si="41"/>
        <v>85.3</v>
      </c>
      <c r="D2561">
        <v>6.2</v>
      </c>
      <c r="E2561">
        <v>5.3</v>
      </c>
      <c r="F2561">
        <v>0</v>
      </c>
    </row>
    <row r="2562" spans="1:6" x14ac:dyDescent="0.25">
      <c r="A2562" s="19">
        <v>43693</v>
      </c>
      <c r="B2562" s="20">
        <v>0.97287037037037039</v>
      </c>
      <c r="C2562" s="21">
        <f t="shared" si="41"/>
        <v>85.333333333333329</v>
      </c>
      <c r="D2562">
        <v>6.2</v>
      </c>
      <c r="E2562">
        <v>5.3</v>
      </c>
      <c r="F2562">
        <v>1</v>
      </c>
    </row>
    <row r="2563" spans="1:6" x14ac:dyDescent="0.25">
      <c r="A2563" s="19">
        <v>43693</v>
      </c>
      <c r="B2563" s="20">
        <v>0.97425925925925927</v>
      </c>
      <c r="C2563" s="21">
        <f t="shared" si="41"/>
        <v>85.366666666666674</v>
      </c>
      <c r="D2563">
        <v>6.1</v>
      </c>
      <c r="E2563">
        <v>5.4</v>
      </c>
      <c r="F2563">
        <v>1</v>
      </c>
    </row>
    <row r="2564" spans="1:6" hidden="1" x14ac:dyDescent="0.25">
      <c r="A2564" s="19">
        <v>43693</v>
      </c>
      <c r="B2564" s="20">
        <v>0.97564814814814815</v>
      </c>
      <c r="C2564" s="21">
        <f t="shared" si="41"/>
        <v>85.4</v>
      </c>
      <c r="D2564">
        <v>6.2</v>
      </c>
      <c r="E2564">
        <v>5.3</v>
      </c>
      <c r="F2564">
        <v>0</v>
      </c>
    </row>
    <row r="2565" spans="1:6" x14ac:dyDescent="0.25">
      <c r="A2565" s="19">
        <v>43693</v>
      </c>
      <c r="B2565" s="20">
        <v>0.97703703703703704</v>
      </c>
      <c r="C2565" s="21">
        <f t="shared" si="41"/>
        <v>85.433333333333337</v>
      </c>
      <c r="D2565">
        <v>6.2</v>
      </c>
      <c r="E2565">
        <v>5.3</v>
      </c>
      <c r="F2565">
        <v>1</v>
      </c>
    </row>
    <row r="2566" spans="1:6" x14ac:dyDescent="0.25">
      <c r="A2566" s="19">
        <v>43693</v>
      </c>
      <c r="B2566" s="20">
        <v>0.97842592592592592</v>
      </c>
      <c r="C2566" s="21">
        <f t="shared" si="41"/>
        <v>85.466666666666669</v>
      </c>
      <c r="D2566">
        <v>6.1</v>
      </c>
      <c r="E2566">
        <v>5.4</v>
      </c>
      <c r="F2566">
        <v>1</v>
      </c>
    </row>
    <row r="2567" spans="1:6" hidden="1" x14ac:dyDescent="0.25">
      <c r="A2567" s="19">
        <v>43693</v>
      </c>
      <c r="B2567" s="20">
        <v>0.97981481481481481</v>
      </c>
      <c r="C2567" s="21">
        <f t="shared" ref="C2567:C2581" si="42">(B2567-$B$2)*24+72</f>
        <v>85.5</v>
      </c>
      <c r="D2567">
        <v>6.2</v>
      </c>
      <c r="E2567">
        <v>5.4</v>
      </c>
      <c r="F2567">
        <v>0</v>
      </c>
    </row>
    <row r="2568" spans="1:6" x14ac:dyDescent="0.25">
      <c r="A2568" s="19">
        <v>43693</v>
      </c>
      <c r="B2568" s="20">
        <v>0.98120370370370369</v>
      </c>
      <c r="C2568" s="21">
        <f t="shared" si="42"/>
        <v>85.533333333333331</v>
      </c>
      <c r="D2568">
        <v>6.2</v>
      </c>
      <c r="E2568">
        <v>5.4</v>
      </c>
      <c r="F2568">
        <v>1</v>
      </c>
    </row>
    <row r="2569" spans="1:6" x14ac:dyDescent="0.25">
      <c r="A2569" s="19">
        <v>43693</v>
      </c>
      <c r="B2569" s="20">
        <v>0.98259259259259257</v>
      </c>
      <c r="C2569" s="21">
        <f t="shared" si="42"/>
        <v>85.566666666666663</v>
      </c>
      <c r="D2569">
        <v>6.2</v>
      </c>
      <c r="E2569">
        <v>5.4</v>
      </c>
      <c r="F2569">
        <v>1</v>
      </c>
    </row>
    <row r="2570" spans="1:6" hidden="1" x14ac:dyDescent="0.25">
      <c r="A2570" s="19">
        <v>43693</v>
      </c>
      <c r="B2570" s="20">
        <v>0.98398148148148146</v>
      </c>
      <c r="C2570" s="21">
        <f t="shared" si="42"/>
        <v>85.6</v>
      </c>
      <c r="D2570">
        <v>6.2</v>
      </c>
      <c r="E2570">
        <v>5.4</v>
      </c>
      <c r="F2570">
        <v>0</v>
      </c>
    </row>
    <row r="2571" spans="1:6" x14ac:dyDescent="0.25">
      <c r="A2571" s="19">
        <v>43693</v>
      </c>
      <c r="B2571" s="20">
        <v>0.98537037037037034</v>
      </c>
      <c r="C2571" s="21">
        <f t="shared" si="42"/>
        <v>85.633333333333326</v>
      </c>
      <c r="D2571">
        <v>6.2</v>
      </c>
      <c r="E2571">
        <v>5.5</v>
      </c>
      <c r="F2571">
        <v>1</v>
      </c>
    </row>
    <row r="2572" spans="1:6" x14ac:dyDescent="0.25">
      <c r="A2572" s="19">
        <v>43693</v>
      </c>
      <c r="B2572" s="20">
        <v>0.98675925925925922</v>
      </c>
      <c r="C2572" s="21">
        <f t="shared" si="42"/>
        <v>85.666666666666671</v>
      </c>
      <c r="D2572">
        <v>6.2</v>
      </c>
      <c r="E2572">
        <v>5.4</v>
      </c>
      <c r="F2572">
        <v>1</v>
      </c>
    </row>
    <row r="2573" spans="1:6" hidden="1" x14ac:dyDescent="0.25">
      <c r="A2573" s="19">
        <v>43693</v>
      </c>
      <c r="B2573" s="20">
        <v>0.98814814814814811</v>
      </c>
      <c r="C2573" s="21">
        <f t="shared" si="42"/>
        <v>85.7</v>
      </c>
      <c r="D2573">
        <v>6.2</v>
      </c>
      <c r="E2573">
        <v>5.5</v>
      </c>
      <c r="F2573">
        <v>0</v>
      </c>
    </row>
    <row r="2574" spans="1:6" x14ac:dyDescent="0.25">
      <c r="A2574" s="19">
        <v>43693</v>
      </c>
      <c r="B2574" s="20">
        <v>0.98953703703703699</v>
      </c>
      <c r="C2574" s="21">
        <f t="shared" si="42"/>
        <v>85.733333333333334</v>
      </c>
      <c r="D2574">
        <v>6.1</v>
      </c>
      <c r="E2574">
        <v>5.5</v>
      </c>
      <c r="F2574">
        <v>1</v>
      </c>
    </row>
    <row r="2575" spans="1:6" x14ac:dyDescent="0.25">
      <c r="A2575" s="19">
        <v>43693</v>
      </c>
      <c r="B2575" s="20">
        <v>0.99092592592592599</v>
      </c>
      <c r="C2575" s="21">
        <f t="shared" si="42"/>
        <v>85.766666666666666</v>
      </c>
      <c r="D2575">
        <v>6.2</v>
      </c>
      <c r="E2575">
        <v>5.5</v>
      </c>
      <c r="F2575">
        <v>1</v>
      </c>
    </row>
    <row r="2576" spans="1:6" hidden="1" x14ac:dyDescent="0.25">
      <c r="A2576" s="19">
        <v>43693</v>
      </c>
      <c r="B2576" s="20">
        <v>0.99231481481481476</v>
      </c>
      <c r="C2576" s="21">
        <f t="shared" si="42"/>
        <v>85.8</v>
      </c>
      <c r="D2576">
        <v>6.3</v>
      </c>
      <c r="E2576">
        <v>5.4</v>
      </c>
      <c r="F2576">
        <v>0</v>
      </c>
    </row>
    <row r="2577" spans="1:6" x14ac:dyDescent="0.25">
      <c r="A2577" s="19">
        <v>43693</v>
      </c>
      <c r="B2577" s="20">
        <v>0.99370370370370376</v>
      </c>
      <c r="C2577" s="21">
        <f t="shared" si="42"/>
        <v>85.833333333333329</v>
      </c>
      <c r="D2577">
        <v>6.2</v>
      </c>
      <c r="E2577">
        <v>5.5</v>
      </c>
      <c r="F2577">
        <v>1</v>
      </c>
    </row>
    <row r="2578" spans="1:6" x14ac:dyDescent="0.25">
      <c r="A2578" s="19">
        <v>43693</v>
      </c>
      <c r="B2578" s="20">
        <v>0.99509259259259253</v>
      </c>
      <c r="C2578" s="21">
        <f t="shared" si="42"/>
        <v>85.86666666666666</v>
      </c>
      <c r="D2578">
        <v>6.2</v>
      </c>
      <c r="E2578">
        <v>5.4</v>
      </c>
      <c r="F2578">
        <v>1</v>
      </c>
    </row>
    <row r="2579" spans="1:6" hidden="1" x14ac:dyDescent="0.25">
      <c r="A2579" s="19">
        <v>43693</v>
      </c>
      <c r="B2579" s="20">
        <v>0.99648148148148152</v>
      </c>
      <c r="C2579" s="21">
        <f t="shared" si="42"/>
        <v>85.9</v>
      </c>
      <c r="D2579">
        <v>6.2</v>
      </c>
      <c r="E2579">
        <v>5.5</v>
      </c>
      <c r="F2579">
        <v>0</v>
      </c>
    </row>
    <row r="2580" spans="1:6" x14ac:dyDescent="0.25">
      <c r="A2580" s="19">
        <v>43693</v>
      </c>
      <c r="B2580" s="20">
        <v>0.9978703703703703</v>
      </c>
      <c r="C2580" s="21">
        <f t="shared" si="42"/>
        <v>85.933333333333337</v>
      </c>
      <c r="D2580">
        <v>6.2</v>
      </c>
      <c r="E2580">
        <v>5.5</v>
      </c>
      <c r="F2580">
        <v>1</v>
      </c>
    </row>
    <row r="2581" spans="1:6" x14ac:dyDescent="0.25">
      <c r="A2581" s="19">
        <v>43693</v>
      </c>
      <c r="B2581" s="20">
        <v>0.99925925925925929</v>
      </c>
      <c r="C2581" s="21">
        <f t="shared" si="42"/>
        <v>85.966666666666669</v>
      </c>
      <c r="D2581">
        <v>6.2</v>
      </c>
      <c r="E2581">
        <v>5.4</v>
      </c>
      <c r="F2581">
        <v>1</v>
      </c>
    </row>
    <row r="2582" spans="1:6" hidden="1" x14ac:dyDescent="0.25">
      <c r="A2582" s="19">
        <v>43694</v>
      </c>
      <c r="B2582" s="20">
        <v>6.4814814814814813E-4</v>
      </c>
      <c r="C2582" s="21">
        <f>(B2582-$B$2)*24+72+24</f>
        <v>86</v>
      </c>
      <c r="D2582">
        <v>6.2</v>
      </c>
      <c r="E2582">
        <v>5.4</v>
      </c>
      <c r="F2582">
        <v>0</v>
      </c>
    </row>
    <row r="2583" spans="1:6" x14ac:dyDescent="0.25">
      <c r="A2583" s="19">
        <v>43694</v>
      </c>
      <c r="B2583" s="20">
        <v>2.0370370370370373E-3</v>
      </c>
      <c r="C2583" s="21">
        <f t="shared" ref="C2583:C2646" si="43">(B2583-$B$2)*24+72+24</f>
        <v>86.033333333333331</v>
      </c>
      <c r="D2583">
        <v>6.4</v>
      </c>
      <c r="E2583">
        <v>5.4</v>
      </c>
      <c r="F2583">
        <v>1</v>
      </c>
    </row>
    <row r="2584" spans="1:6" x14ac:dyDescent="0.25">
      <c r="A2584" s="19">
        <v>43694</v>
      </c>
      <c r="B2584" s="20">
        <v>3.425925925925926E-3</v>
      </c>
      <c r="C2584" s="21">
        <f t="shared" si="43"/>
        <v>86.066666666666663</v>
      </c>
      <c r="D2584">
        <v>7</v>
      </c>
      <c r="E2584">
        <v>5.5</v>
      </c>
      <c r="F2584">
        <v>1</v>
      </c>
    </row>
    <row r="2585" spans="1:6" hidden="1" x14ac:dyDescent="0.25">
      <c r="A2585" s="19">
        <v>43694</v>
      </c>
      <c r="B2585" s="20">
        <v>4.8148148148148152E-3</v>
      </c>
      <c r="C2585" s="21">
        <f t="shared" si="43"/>
        <v>86.1</v>
      </c>
      <c r="D2585">
        <v>7.3</v>
      </c>
      <c r="E2585">
        <v>5.5</v>
      </c>
      <c r="F2585">
        <v>0</v>
      </c>
    </row>
    <row r="2586" spans="1:6" x14ac:dyDescent="0.25">
      <c r="A2586" s="19">
        <v>43694</v>
      </c>
      <c r="B2586" s="20">
        <v>6.2037037037037043E-3</v>
      </c>
      <c r="C2586" s="21">
        <f t="shared" si="43"/>
        <v>86.133333333333326</v>
      </c>
      <c r="D2586">
        <v>5.9</v>
      </c>
      <c r="E2586">
        <v>5.5</v>
      </c>
      <c r="F2586">
        <v>1</v>
      </c>
    </row>
    <row r="2587" spans="1:6" x14ac:dyDescent="0.25">
      <c r="A2587" s="19">
        <v>43694</v>
      </c>
      <c r="B2587" s="20">
        <v>7.5925925925925926E-3</v>
      </c>
      <c r="C2587" s="21">
        <f t="shared" si="43"/>
        <v>86.166666666666657</v>
      </c>
      <c r="D2587">
        <v>6</v>
      </c>
      <c r="E2587">
        <v>5.4</v>
      </c>
      <c r="F2587">
        <v>1</v>
      </c>
    </row>
    <row r="2588" spans="1:6" hidden="1" x14ac:dyDescent="0.25">
      <c r="A2588" s="19">
        <v>43694</v>
      </c>
      <c r="B2588" s="20">
        <v>8.9814814814814809E-3</v>
      </c>
      <c r="C2588" s="21">
        <f t="shared" si="43"/>
        <v>86.2</v>
      </c>
      <c r="D2588">
        <v>6.1</v>
      </c>
      <c r="E2588">
        <v>5.4</v>
      </c>
      <c r="F2588">
        <v>0</v>
      </c>
    </row>
    <row r="2589" spans="1:6" x14ac:dyDescent="0.25">
      <c r="A2589" s="19">
        <v>43694</v>
      </c>
      <c r="B2589" s="20">
        <v>1.037037037037037E-2</v>
      </c>
      <c r="C2589" s="21">
        <f t="shared" si="43"/>
        <v>86.233333333333334</v>
      </c>
      <c r="D2589">
        <v>6</v>
      </c>
      <c r="E2589">
        <v>5.3</v>
      </c>
      <c r="F2589">
        <v>1</v>
      </c>
    </row>
    <row r="2590" spans="1:6" x14ac:dyDescent="0.25">
      <c r="A2590" s="19">
        <v>43694</v>
      </c>
      <c r="B2590" s="20">
        <v>1.1759259259259259E-2</v>
      </c>
      <c r="C2590" s="21">
        <f t="shared" si="43"/>
        <v>86.266666666666666</v>
      </c>
      <c r="D2590">
        <v>6</v>
      </c>
      <c r="E2590">
        <v>5.3</v>
      </c>
      <c r="F2590">
        <v>1</v>
      </c>
    </row>
    <row r="2591" spans="1:6" hidden="1" x14ac:dyDescent="0.25">
      <c r="A2591" s="19">
        <v>43694</v>
      </c>
      <c r="B2591" s="20">
        <v>1.3148148148148147E-2</v>
      </c>
      <c r="C2591" s="21">
        <f t="shared" si="43"/>
        <v>86.3</v>
      </c>
      <c r="D2591">
        <v>6</v>
      </c>
      <c r="E2591">
        <v>5.3</v>
      </c>
      <c r="F2591">
        <v>0</v>
      </c>
    </row>
    <row r="2592" spans="1:6" x14ac:dyDescent="0.25">
      <c r="A2592" s="19">
        <v>43694</v>
      </c>
      <c r="B2592" s="20">
        <v>1.4537037037037038E-2</v>
      </c>
      <c r="C2592" s="21">
        <f t="shared" si="43"/>
        <v>86.333333333333329</v>
      </c>
      <c r="D2592">
        <v>6.1</v>
      </c>
      <c r="E2592">
        <v>5.3</v>
      </c>
      <c r="F2592">
        <v>1</v>
      </c>
    </row>
    <row r="2593" spans="1:6" x14ac:dyDescent="0.25">
      <c r="A2593" s="19">
        <v>43694</v>
      </c>
      <c r="B2593" s="20">
        <v>1.5925925925925927E-2</v>
      </c>
      <c r="C2593" s="21">
        <f t="shared" si="43"/>
        <v>86.366666666666674</v>
      </c>
      <c r="D2593">
        <v>6.1</v>
      </c>
      <c r="E2593">
        <v>5.3</v>
      </c>
      <c r="F2593">
        <v>1</v>
      </c>
    </row>
    <row r="2594" spans="1:6" hidden="1" x14ac:dyDescent="0.25">
      <c r="A2594" s="19">
        <v>43694</v>
      </c>
      <c r="B2594" s="20">
        <v>1.7314814814814814E-2</v>
      </c>
      <c r="C2594" s="21">
        <f t="shared" si="43"/>
        <v>86.4</v>
      </c>
      <c r="D2594">
        <v>6.1</v>
      </c>
      <c r="E2594">
        <v>5.4</v>
      </c>
      <c r="F2594">
        <v>0</v>
      </c>
    </row>
    <row r="2595" spans="1:6" x14ac:dyDescent="0.25">
      <c r="A2595" s="19">
        <v>43694</v>
      </c>
      <c r="B2595" s="20">
        <v>1.8703703703703705E-2</v>
      </c>
      <c r="C2595" s="21">
        <f t="shared" si="43"/>
        <v>86.433333333333337</v>
      </c>
      <c r="D2595">
        <v>6</v>
      </c>
      <c r="E2595">
        <v>5.3</v>
      </c>
      <c r="F2595">
        <v>1</v>
      </c>
    </row>
    <row r="2596" spans="1:6" x14ac:dyDescent="0.25">
      <c r="A2596" s="19">
        <v>43694</v>
      </c>
      <c r="B2596" s="20">
        <v>2.0092592592592592E-2</v>
      </c>
      <c r="C2596" s="21">
        <f t="shared" si="43"/>
        <v>86.466666666666669</v>
      </c>
      <c r="D2596">
        <v>6.1</v>
      </c>
      <c r="E2596">
        <v>5.4</v>
      </c>
      <c r="F2596">
        <v>1</v>
      </c>
    </row>
    <row r="2597" spans="1:6" hidden="1" x14ac:dyDescent="0.25">
      <c r="A2597" s="19">
        <v>43694</v>
      </c>
      <c r="B2597" s="20">
        <v>2.148148148148148E-2</v>
      </c>
      <c r="C2597" s="21">
        <f t="shared" si="43"/>
        <v>86.5</v>
      </c>
      <c r="D2597">
        <v>6.2</v>
      </c>
      <c r="E2597">
        <v>5.4</v>
      </c>
      <c r="F2597">
        <v>0</v>
      </c>
    </row>
    <row r="2598" spans="1:6" x14ac:dyDescent="0.25">
      <c r="A2598" s="19">
        <v>43694</v>
      </c>
      <c r="B2598" s="20">
        <v>2.2870370370370371E-2</v>
      </c>
      <c r="C2598" s="21">
        <f t="shared" si="43"/>
        <v>86.533333333333331</v>
      </c>
      <c r="D2598">
        <v>6.2</v>
      </c>
      <c r="E2598">
        <v>5.5</v>
      </c>
      <c r="F2598">
        <v>1</v>
      </c>
    </row>
    <row r="2599" spans="1:6" x14ac:dyDescent="0.25">
      <c r="A2599" s="19">
        <v>43694</v>
      </c>
      <c r="B2599" s="20">
        <v>2.4259259259259258E-2</v>
      </c>
      <c r="C2599" s="21">
        <f t="shared" si="43"/>
        <v>86.566666666666663</v>
      </c>
      <c r="D2599">
        <v>6.2</v>
      </c>
      <c r="E2599">
        <v>5.5</v>
      </c>
      <c r="F2599">
        <v>1</v>
      </c>
    </row>
    <row r="2600" spans="1:6" hidden="1" x14ac:dyDescent="0.25">
      <c r="A2600" s="19">
        <v>43694</v>
      </c>
      <c r="B2600" s="20">
        <v>2.5648148148148146E-2</v>
      </c>
      <c r="C2600" s="21">
        <f t="shared" si="43"/>
        <v>86.6</v>
      </c>
      <c r="D2600">
        <v>6.1</v>
      </c>
      <c r="E2600">
        <v>5.5</v>
      </c>
      <c r="F2600">
        <v>0</v>
      </c>
    </row>
    <row r="2601" spans="1:6" x14ac:dyDescent="0.25">
      <c r="A2601" s="19">
        <v>43694</v>
      </c>
      <c r="B2601" s="20">
        <v>2.7037037037037037E-2</v>
      </c>
      <c r="C2601" s="21">
        <f t="shared" si="43"/>
        <v>86.633333333333326</v>
      </c>
      <c r="D2601">
        <v>6.1</v>
      </c>
      <c r="E2601">
        <v>5.5</v>
      </c>
      <c r="F2601">
        <v>1</v>
      </c>
    </row>
    <row r="2602" spans="1:6" x14ac:dyDescent="0.25">
      <c r="A2602" s="19">
        <v>43694</v>
      </c>
      <c r="B2602" s="20">
        <v>2.8425925925925924E-2</v>
      </c>
      <c r="C2602" s="21">
        <f t="shared" si="43"/>
        <v>86.666666666666657</v>
      </c>
      <c r="D2602">
        <v>6.1</v>
      </c>
      <c r="E2602">
        <v>5.5</v>
      </c>
      <c r="F2602">
        <v>1</v>
      </c>
    </row>
    <row r="2603" spans="1:6" hidden="1" x14ac:dyDescent="0.25">
      <c r="A2603" s="19">
        <v>43694</v>
      </c>
      <c r="B2603" s="20">
        <v>2.9814814814814811E-2</v>
      </c>
      <c r="C2603" s="21">
        <f t="shared" si="43"/>
        <v>86.7</v>
      </c>
      <c r="D2603">
        <v>6.2</v>
      </c>
      <c r="E2603">
        <v>5.5</v>
      </c>
      <c r="F2603">
        <v>0</v>
      </c>
    </row>
    <row r="2604" spans="1:6" x14ac:dyDescent="0.25">
      <c r="A2604" s="19">
        <v>43694</v>
      </c>
      <c r="B2604" s="20">
        <v>3.1203703703703702E-2</v>
      </c>
      <c r="C2604" s="21">
        <f t="shared" si="43"/>
        <v>86.733333333333334</v>
      </c>
      <c r="D2604">
        <v>6.1</v>
      </c>
      <c r="E2604">
        <v>5.5</v>
      </c>
      <c r="F2604">
        <v>1</v>
      </c>
    </row>
    <row r="2605" spans="1:6" x14ac:dyDescent="0.25">
      <c r="A2605" s="19">
        <v>43694</v>
      </c>
      <c r="B2605" s="20">
        <v>3.259259259259259E-2</v>
      </c>
      <c r="C2605" s="21">
        <f t="shared" si="43"/>
        <v>86.766666666666666</v>
      </c>
      <c r="D2605">
        <v>6.1</v>
      </c>
      <c r="E2605">
        <v>5.4</v>
      </c>
      <c r="F2605">
        <v>1</v>
      </c>
    </row>
    <row r="2606" spans="1:6" hidden="1" x14ac:dyDescent="0.25">
      <c r="A2606" s="19">
        <v>43694</v>
      </c>
      <c r="B2606" s="20">
        <v>3.3981481481481481E-2</v>
      </c>
      <c r="C2606" s="21">
        <f t="shared" si="43"/>
        <v>86.8</v>
      </c>
      <c r="D2606">
        <v>6.2</v>
      </c>
      <c r="E2606">
        <v>5.5</v>
      </c>
      <c r="F2606">
        <v>0</v>
      </c>
    </row>
    <row r="2607" spans="1:6" x14ac:dyDescent="0.25">
      <c r="A2607" s="19">
        <v>43694</v>
      </c>
      <c r="B2607" s="20">
        <v>3.5370370370370365E-2</v>
      </c>
      <c r="C2607" s="21">
        <f t="shared" si="43"/>
        <v>86.833333333333329</v>
      </c>
      <c r="D2607">
        <v>6.1</v>
      </c>
      <c r="E2607">
        <v>5.4</v>
      </c>
      <c r="F2607">
        <v>1</v>
      </c>
    </row>
    <row r="2608" spans="1:6" x14ac:dyDescent="0.25">
      <c r="A2608" s="19">
        <v>43694</v>
      </c>
      <c r="B2608" s="20">
        <v>3.6759259259259255E-2</v>
      </c>
      <c r="C2608" s="21">
        <f t="shared" si="43"/>
        <v>86.866666666666674</v>
      </c>
      <c r="D2608">
        <v>6.1</v>
      </c>
      <c r="E2608">
        <v>5.4</v>
      </c>
      <c r="F2608">
        <v>1</v>
      </c>
    </row>
    <row r="2609" spans="1:6" hidden="1" x14ac:dyDescent="0.25">
      <c r="A2609" s="19">
        <v>43694</v>
      </c>
      <c r="B2609" s="20">
        <v>3.8148148148148146E-2</v>
      </c>
      <c r="C2609" s="21">
        <f t="shared" si="43"/>
        <v>86.9</v>
      </c>
      <c r="D2609">
        <v>6.1</v>
      </c>
      <c r="E2609">
        <v>5.4</v>
      </c>
      <c r="F2609">
        <v>0</v>
      </c>
    </row>
    <row r="2610" spans="1:6" x14ac:dyDescent="0.25">
      <c r="A2610" s="19">
        <v>43694</v>
      </c>
      <c r="B2610" s="20">
        <v>3.953703703703703E-2</v>
      </c>
      <c r="C2610" s="21">
        <f t="shared" si="43"/>
        <v>86.933333333333337</v>
      </c>
      <c r="D2610">
        <v>6.1</v>
      </c>
      <c r="E2610">
        <v>5.4</v>
      </c>
      <c r="F2610">
        <v>1</v>
      </c>
    </row>
    <row r="2611" spans="1:6" x14ac:dyDescent="0.25">
      <c r="A2611" s="19">
        <v>43694</v>
      </c>
      <c r="B2611" s="20">
        <v>4.0925925925925928E-2</v>
      </c>
      <c r="C2611" s="21">
        <f t="shared" si="43"/>
        <v>86.966666666666669</v>
      </c>
      <c r="D2611">
        <v>6.2</v>
      </c>
      <c r="E2611">
        <v>5.5</v>
      </c>
      <c r="F2611">
        <v>1</v>
      </c>
    </row>
    <row r="2612" spans="1:6" hidden="1" x14ac:dyDescent="0.25">
      <c r="A2612" s="19">
        <v>43694</v>
      </c>
      <c r="B2612" s="20">
        <v>4.2314814814814812E-2</v>
      </c>
      <c r="C2612" s="21">
        <f t="shared" si="43"/>
        <v>87</v>
      </c>
      <c r="D2612">
        <v>6.2</v>
      </c>
      <c r="E2612">
        <v>5.4</v>
      </c>
      <c r="F2612">
        <v>0</v>
      </c>
    </row>
    <row r="2613" spans="1:6" x14ac:dyDescent="0.25">
      <c r="A2613" s="19">
        <v>43694</v>
      </c>
      <c r="B2613" s="20">
        <v>4.370370370370371E-2</v>
      </c>
      <c r="C2613" s="21">
        <f t="shared" si="43"/>
        <v>87.033333333333331</v>
      </c>
      <c r="D2613">
        <v>6.1</v>
      </c>
      <c r="E2613">
        <v>5.4</v>
      </c>
      <c r="F2613">
        <v>1</v>
      </c>
    </row>
    <row r="2614" spans="1:6" x14ac:dyDescent="0.25">
      <c r="A2614" s="19">
        <v>43694</v>
      </c>
      <c r="B2614" s="20">
        <v>4.5092592592592594E-2</v>
      </c>
      <c r="C2614" s="21">
        <f t="shared" si="43"/>
        <v>87.066666666666663</v>
      </c>
      <c r="D2614">
        <v>6.2</v>
      </c>
      <c r="E2614">
        <v>5.5</v>
      </c>
      <c r="F2614">
        <v>1</v>
      </c>
    </row>
    <row r="2615" spans="1:6" hidden="1" x14ac:dyDescent="0.25">
      <c r="A2615" s="19">
        <v>43694</v>
      </c>
      <c r="B2615" s="20">
        <v>4.6481481481481485E-2</v>
      </c>
      <c r="C2615" s="21">
        <f t="shared" si="43"/>
        <v>87.1</v>
      </c>
      <c r="D2615">
        <v>6.2</v>
      </c>
      <c r="E2615">
        <v>5.5</v>
      </c>
      <c r="F2615">
        <v>0</v>
      </c>
    </row>
    <row r="2616" spans="1:6" x14ac:dyDescent="0.25">
      <c r="A2616" s="19">
        <v>43694</v>
      </c>
      <c r="B2616" s="20">
        <v>4.7870370370370369E-2</v>
      </c>
      <c r="C2616" s="21">
        <f t="shared" si="43"/>
        <v>87.133333333333326</v>
      </c>
      <c r="D2616">
        <v>6.1</v>
      </c>
      <c r="E2616">
        <v>5.4</v>
      </c>
      <c r="F2616">
        <v>1</v>
      </c>
    </row>
    <row r="2617" spans="1:6" x14ac:dyDescent="0.25">
      <c r="A2617" s="19">
        <v>43694</v>
      </c>
      <c r="B2617" s="20">
        <v>4.925925925925926E-2</v>
      </c>
      <c r="C2617" s="21">
        <f t="shared" si="43"/>
        <v>87.166666666666657</v>
      </c>
      <c r="D2617">
        <v>6.1</v>
      </c>
      <c r="E2617">
        <v>5.4</v>
      </c>
      <c r="F2617">
        <v>1</v>
      </c>
    </row>
    <row r="2618" spans="1:6" hidden="1" x14ac:dyDescent="0.25">
      <c r="A2618" s="19">
        <v>43694</v>
      </c>
      <c r="B2618" s="20">
        <v>5.0648148148148144E-2</v>
      </c>
      <c r="C2618" s="21">
        <f t="shared" si="43"/>
        <v>87.2</v>
      </c>
      <c r="D2618">
        <v>6.2</v>
      </c>
      <c r="E2618">
        <v>5.4</v>
      </c>
      <c r="F2618">
        <v>0</v>
      </c>
    </row>
    <row r="2619" spans="1:6" x14ac:dyDescent="0.25">
      <c r="A2619" s="19">
        <v>43694</v>
      </c>
      <c r="B2619" s="20">
        <v>5.2037037037037041E-2</v>
      </c>
      <c r="C2619" s="21">
        <f t="shared" si="43"/>
        <v>87.233333333333334</v>
      </c>
      <c r="D2619">
        <v>6.1</v>
      </c>
      <c r="E2619">
        <v>5.4</v>
      </c>
      <c r="F2619">
        <v>1</v>
      </c>
    </row>
    <row r="2620" spans="1:6" x14ac:dyDescent="0.25">
      <c r="A2620" s="19">
        <v>43694</v>
      </c>
      <c r="B2620" s="20">
        <v>5.3425925925925925E-2</v>
      </c>
      <c r="C2620" s="21">
        <f t="shared" si="43"/>
        <v>87.266666666666666</v>
      </c>
      <c r="D2620">
        <v>6.1</v>
      </c>
      <c r="E2620">
        <v>5.5</v>
      </c>
      <c r="F2620">
        <v>1</v>
      </c>
    </row>
    <row r="2621" spans="1:6" hidden="1" x14ac:dyDescent="0.25">
      <c r="A2621" s="19">
        <v>43694</v>
      </c>
      <c r="B2621" s="20">
        <v>5.4814814814814816E-2</v>
      </c>
      <c r="C2621" s="21">
        <f t="shared" si="43"/>
        <v>87.3</v>
      </c>
      <c r="D2621">
        <v>6.2</v>
      </c>
      <c r="E2621">
        <v>5.4</v>
      </c>
      <c r="F2621">
        <v>0</v>
      </c>
    </row>
    <row r="2622" spans="1:6" x14ac:dyDescent="0.25">
      <c r="A2622" s="19">
        <v>43694</v>
      </c>
      <c r="B2622" s="20">
        <v>5.62037037037037E-2</v>
      </c>
      <c r="C2622" s="21">
        <f t="shared" si="43"/>
        <v>87.333333333333329</v>
      </c>
      <c r="D2622">
        <v>6.1</v>
      </c>
      <c r="E2622">
        <v>5.5</v>
      </c>
      <c r="F2622">
        <v>1</v>
      </c>
    </row>
    <row r="2623" spans="1:6" x14ac:dyDescent="0.25">
      <c r="A2623" s="19">
        <v>43694</v>
      </c>
      <c r="B2623" s="20">
        <v>5.7592592592592591E-2</v>
      </c>
      <c r="C2623" s="21">
        <f t="shared" si="43"/>
        <v>87.366666666666674</v>
      </c>
      <c r="D2623">
        <v>6.2</v>
      </c>
      <c r="E2623">
        <v>5.5</v>
      </c>
      <c r="F2623">
        <v>1</v>
      </c>
    </row>
    <row r="2624" spans="1:6" hidden="1" x14ac:dyDescent="0.25">
      <c r="A2624" s="19">
        <v>43694</v>
      </c>
      <c r="B2624" s="20">
        <v>5.8981481481481489E-2</v>
      </c>
      <c r="C2624" s="21">
        <f t="shared" si="43"/>
        <v>87.4</v>
      </c>
      <c r="D2624">
        <v>6.1</v>
      </c>
      <c r="E2624">
        <v>5.5</v>
      </c>
      <c r="F2624">
        <v>0</v>
      </c>
    </row>
    <row r="2625" spans="1:6" x14ac:dyDescent="0.25">
      <c r="A2625" s="19">
        <v>43694</v>
      </c>
      <c r="B2625" s="20">
        <v>6.0370370370370373E-2</v>
      </c>
      <c r="C2625" s="21">
        <f t="shared" si="43"/>
        <v>87.433333333333337</v>
      </c>
      <c r="D2625">
        <v>6.2</v>
      </c>
      <c r="E2625">
        <v>5.5</v>
      </c>
      <c r="F2625">
        <v>1</v>
      </c>
    </row>
    <row r="2626" spans="1:6" x14ac:dyDescent="0.25">
      <c r="A2626" s="19">
        <v>43694</v>
      </c>
      <c r="B2626" s="20">
        <v>6.1759259259259257E-2</v>
      </c>
      <c r="C2626" s="21">
        <f t="shared" si="43"/>
        <v>87.466666666666669</v>
      </c>
      <c r="D2626">
        <v>6.2</v>
      </c>
      <c r="E2626">
        <v>5.5</v>
      </c>
      <c r="F2626">
        <v>1</v>
      </c>
    </row>
    <row r="2627" spans="1:6" hidden="1" x14ac:dyDescent="0.25">
      <c r="A2627" s="19">
        <v>43694</v>
      </c>
      <c r="B2627" s="20">
        <v>6.3148148148148148E-2</v>
      </c>
      <c r="C2627" s="21">
        <f t="shared" si="43"/>
        <v>87.5</v>
      </c>
      <c r="D2627">
        <v>6.1</v>
      </c>
      <c r="E2627">
        <v>5.5</v>
      </c>
      <c r="F2627">
        <v>0</v>
      </c>
    </row>
    <row r="2628" spans="1:6" x14ac:dyDescent="0.25">
      <c r="A2628" s="19">
        <v>43694</v>
      </c>
      <c r="B2628" s="20">
        <v>6.4537037037037046E-2</v>
      </c>
      <c r="C2628" s="21">
        <f t="shared" si="43"/>
        <v>87.533333333333331</v>
      </c>
      <c r="D2628">
        <v>6.2</v>
      </c>
      <c r="E2628">
        <v>5.5</v>
      </c>
      <c r="F2628">
        <v>1</v>
      </c>
    </row>
    <row r="2629" spans="1:6" x14ac:dyDescent="0.25">
      <c r="A2629" s="19">
        <v>43694</v>
      </c>
      <c r="B2629" s="20">
        <v>6.5925925925925929E-2</v>
      </c>
      <c r="C2629" s="21">
        <f t="shared" si="43"/>
        <v>87.566666666666663</v>
      </c>
      <c r="D2629">
        <v>6.1</v>
      </c>
      <c r="E2629">
        <v>5.5</v>
      </c>
      <c r="F2629">
        <v>1</v>
      </c>
    </row>
    <row r="2630" spans="1:6" hidden="1" x14ac:dyDescent="0.25">
      <c r="A2630" s="19">
        <v>43694</v>
      </c>
      <c r="B2630" s="20">
        <v>6.7314814814814813E-2</v>
      </c>
      <c r="C2630" s="21">
        <f t="shared" si="43"/>
        <v>87.6</v>
      </c>
      <c r="D2630">
        <v>6.2</v>
      </c>
      <c r="E2630">
        <v>5.5</v>
      </c>
      <c r="F2630">
        <v>0</v>
      </c>
    </row>
    <row r="2631" spans="1:6" x14ac:dyDescent="0.25">
      <c r="A2631" s="19">
        <v>43694</v>
      </c>
      <c r="B2631" s="20">
        <v>6.8703703703703697E-2</v>
      </c>
      <c r="C2631" s="21">
        <f t="shared" si="43"/>
        <v>87.633333333333326</v>
      </c>
      <c r="D2631">
        <v>6.2</v>
      </c>
      <c r="E2631">
        <v>5.5</v>
      </c>
      <c r="F2631">
        <v>1</v>
      </c>
    </row>
    <row r="2632" spans="1:6" x14ac:dyDescent="0.25">
      <c r="A2632" s="19">
        <v>43694</v>
      </c>
      <c r="B2632" s="20">
        <v>7.0092592592592595E-2</v>
      </c>
      <c r="C2632" s="21">
        <f t="shared" si="43"/>
        <v>87.666666666666657</v>
      </c>
      <c r="D2632">
        <v>6.2</v>
      </c>
      <c r="E2632">
        <v>5.5</v>
      </c>
      <c r="F2632">
        <v>1</v>
      </c>
    </row>
    <row r="2633" spans="1:6" hidden="1" x14ac:dyDescent="0.25">
      <c r="A2633" s="19">
        <v>43694</v>
      </c>
      <c r="B2633" s="20">
        <v>7.1481481481481479E-2</v>
      </c>
      <c r="C2633" s="21">
        <f t="shared" si="43"/>
        <v>87.7</v>
      </c>
      <c r="D2633">
        <v>6.2</v>
      </c>
      <c r="E2633">
        <v>5.5</v>
      </c>
      <c r="F2633">
        <v>0</v>
      </c>
    </row>
    <row r="2634" spans="1:6" x14ac:dyDescent="0.25">
      <c r="A2634" s="19">
        <v>43694</v>
      </c>
      <c r="B2634" s="20">
        <v>7.2870370370370363E-2</v>
      </c>
      <c r="C2634" s="21">
        <f t="shared" si="43"/>
        <v>87.733333333333334</v>
      </c>
      <c r="D2634">
        <v>6.2</v>
      </c>
      <c r="E2634">
        <v>5.5</v>
      </c>
      <c r="F2634">
        <v>1</v>
      </c>
    </row>
    <row r="2635" spans="1:6" x14ac:dyDescent="0.25">
      <c r="A2635" s="19">
        <v>43694</v>
      </c>
      <c r="B2635" s="20">
        <v>7.4259259259259261E-2</v>
      </c>
      <c r="C2635" s="21">
        <f t="shared" si="43"/>
        <v>87.766666666666666</v>
      </c>
      <c r="D2635">
        <v>6.2</v>
      </c>
      <c r="E2635">
        <v>5.5</v>
      </c>
      <c r="F2635">
        <v>1</v>
      </c>
    </row>
    <row r="2636" spans="1:6" hidden="1" x14ac:dyDescent="0.25">
      <c r="A2636" s="19">
        <v>43694</v>
      </c>
      <c r="B2636" s="20">
        <v>7.5648148148148145E-2</v>
      </c>
      <c r="C2636" s="21">
        <f t="shared" si="43"/>
        <v>87.8</v>
      </c>
      <c r="D2636">
        <v>6.2</v>
      </c>
      <c r="E2636">
        <v>5.5</v>
      </c>
      <c r="F2636">
        <v>0</v>
      </c>
    </row>
    <row r="2637" spans="1:6" x14ac:dyDescent="0.25">
      <c r="A2637" s="19">
        <v>43694</v>
      </c>
      <c r="B2637" s="20">
        <v>7.7037037037037029E-2</v>
      </c>
      <c r="C2637" s="21">
        <f t="shared" si="43"/>
        <v>87.833333333333329</v>
      </c>
      <c r="D2637">
        <v>6.2</v>
      </c>
      <c r="E2637">
        <v>5.5</v>
      </c>
      <c r="F2637">
        <v>1</v>
      </c>
    </row>
    <row r="2638" spans="1:6" x14ac:dyDescent="0.25">
      <c r="A2638" s="19">
        <v>43694</v>
      </c>
      <c r="B2638" s="20">
        <v>7.8425925925925913E-2</v>
      </c>
      <c r="C2638" s="21">
        <f t="shared" si="43"/>
        <v>87.866666666666674</v>
      </c>
      <c r="D2638">
        <v>6.1</v>
      </c>
      <c r="E2638">
        <v>5.5</v>
      </c>
      <c r="F2638">
        <v>1</v>
      </c>
    </row>
    <row r="2639" spans="1:6" hidden="1" x14ac:dyDescent="0.25">
      <c r="A2639" s="19">
        <v>43694</v>
      </c>
      <c r="B2639" s="20">
        <v>7.9814814814814811E-2</v>
      </c>
      <c r="C2639" s="21">
        <f t="shared" si="43"/>
        <v>87.9</v>
      </c>
      <c r="D2639">
        <v>6.1</v>
      </c>
      <c r="E2639">
        <v>5.5</v>
      </c>
      <c r="F2639">
        <v>0</v>
      </c>
    </row>
    <row r="2640" spans="1:6" x14ac:dyDescent="0.25">
      <c r="A2640" s="19">
        <v>43694</v>
      </c>
      <c r="B2640" s="20">
        <v>8.1203703703703708E-2</v>
      </c>
      <c r="C2640" s="21">
        <f t="shared" si="43"/>
        <v>87.933333333333337</v>
      </c>
      <c r="D2640">
        <v>6.1</v>
      </c>
      <c r="E2640">
        <v>5.5</v>
      </c>
      <c r="F2640">
        <v>1</v>
      </c>
    </row>
    <row r="2641" spans="1:6" x14ac:dyDescent="0.25">
      <c r="A2641" s="19">
        <v>43694</v>
      </c>
      <c r="B2641" s="20">
        <v>8.2592592592592592E-2</v>
      </c>
      <c r="C2641" s="21">
        <f t="shared" si="43"/>
        <v>87.966666666666669</v>
      </c>
      <c r="D2641">
        <v>6.1</v>
      </c>
      <c r="E2641">
        <v>5.5</v>
      </c>
      <c r="F2641">
        <v>1</v>
      </c>
    </row>
    <row r="2642" spans="1:6" hidden="1" x14ac:dyDescent="0.25">
      <c r="A2642" s="19">
        <v>43694</v>
      </c>
      <c r="B2642" s="20">
        <v>8.398148148148149E-2</v>
      </c>
      <c r="C2642" s="21">
        <f t="shared" si="43"/>
        <v>88</v>
      </c>
      <c r="D2642">
        <v>6.2</v>
      </c>
      <c r="E2642">
        <v>5.5</v>
      </c>
      <c r="F2642">
        <v>0</v>
      </c>
    </row>
    <row r="2643" spans="1:6" x14ac:dyDescent="0.25">
      <c r="A2643" s="19">
        <v>43694</v>
      </c>
      <c r="B2643" s="20">
        <v>8.5370370370370374E-2</v>
      </c>
      <c r="C2643" s="21">
        <f t="shared" si="43"/>
        <v>88.033333333333331</v>
      </c>
      <c r="D2643">
        <v>6.2</v>
      </c>
      <c r="E2643">
        <v>5.5</v>
      </c>
      <c r="F2643">
        <v>1</v>
      </c>
    </row>
    <row r="2644" spans="1:6" x14ac:dyDescent="0.25">
      <c r="A2644" s="19">
        <v>43694</v>
      </c>
      <c r="B2644" s="20">
        <v>8.6759259259259258E-2</v>
      </c>
      <c r="C2644" s="21">
        <f t="shared" si="43"/>
        <v>88.066666666666663</v>
      </c>
      <c r="D2644">
        <v>6.2</v>
      </c>
      <c r="E2644">
        <v>5.5</v>
      </c>
      <c r="F2644">
        <v>1</v>
      </c>
    </row>
    <row r="2645" spans="1:6" hidden="1" x14ac:dyDescent="0.25">
      <c r="A2645" s="19">
        <v>43694</v>
      </c>
      <c r="B2645" s="20">
        <v>8.8148148148148142E-2</v>
      </c>
      <c r="C2645" s="21">
        <f t="shared" si="43"/>
        <v>88.1</v>
      </c>
      <c r="D2645">
        <v>6.2</v>
      </c>
      <c r="E2645">
        <v>5.5</v>
      </c>
      <c r="F2645">
        <v>0</v>
      </c>
    </row>
    <row r="2646" spans="1:6" x14ac:dyDescent="0.25">
      <c r="A2646" s="19">
        <v>43694</v>
      </c>
      <c r="B2646" s="20">
        <v>8.953703703703704E-2</v>
      </c>
      <c r="C2646" s="21">
        <f t="shared" si="43"/>
        <v>88.133333333333326</v>
      </c>
      <c r="D2646">
        <v>6.2</v>
      </c>
      <c r="E2646">
        <v>5.5</v>
      </c>
      <c r="F2646">
        <v>1</v>
      </c>
    </row>
    <row r="2647" spans="1:6" x14ac:dyDescent="0.25">
      <c r="A2647" s="19">
        <v>43694</v>
      </c>
      <c r="B2647" s="20">
        <v>9.0925925925925924E-2</v>
      </c>
      <c r="C2647" s="21">
        <f t="shared" ref="C2647:C2710" si="44">(B2647-$B$2)*24+72+24</f>
        <v>88.166666666666671</v>
      </c>
      <c r="D2647">
        <v>6.2</v>
      </c>
      <c r="E2647">
        <v>5.5</v>
      </c>
      <c r="F2647">
        <v>1</v>
      </c>
    </row>
    <row r="2648" spans="1:6" hidden="1" x14ac:dyDescent="0.25">
      <c r="A2648" s="19">
        <v>43694</v>
      </c>
      <c r="B2648" s="20">
        <v>9.2314814814814808E-2</v>
      </c>
      <c r="C2648" s="21">
        <f t="shared" si="44"/>
        <v>88.2</v>
      </c>
      <c r="D2648">
        <v>6.2</v>
      </c>
      <c r="E2648">
        <v>5.5</v>
      </c>
      <c r="F2648">
        <v>0</v>
      </c>
    </row>
    <row r="2649" spans="1:6" x14ac:dyDescent="0.25">
      <c r="A2649" s="19">
        <v>43694</v>
      </c>
      <c r="B2649" s="20">
        <v>9.3703703703703692E-2</v>
      </c>
      <c r="C2649" s="21">
        <f t="shared" si="44"/>
        <v>88.233333333333334</v>
      </c>
      <c r="D2649">
        <v>6.2</v>
      </c>
      <c r="E2649">
        <v>5.5</v>
      </c>
      <c r="F2649">
        <v>1</v>
      </c>
    </row>
    <row r="2650" spans="1:6" x14ac:dyDescent="0.25">
      <c r="A2650" s="19">
        <v>43694</v>
      </c>
      <c r="B2650" s="20">
        <v>9.5092592592592604E-2</v>
      </c>
      <c r="C2650" s="21">
        <f t="shared" si="44"/>
        <v>88.266666666666666</v>
      </c>
      <c r="D2650">
        <v>6.2</v>
      </c>
      <c r="E2650">
        <v>5.5</v>
      </c>
      <c r="F2650">
        <v>1</v>
      </c>
    </row>
    <row r="2651" spans="1:6" hidden="1" x14ac:dyDescent="0.25">
      <c r="A2651" s="19">
        <v>43694</v>
      </c>
      <c r="B2651" s="20">
        <v>9.6481481481481488E-2</v>
      </c>
      <c r="C2651" s="21">
        <f t="shared" si="44"/>
        <v>88.3</v>
      </c>
      <c r="D2651">
        <v>6.2</v>
      </c>
      <c r="E2651">
        <v>5.5</v>
      </c>
      <c r="F2651">
        <v>0</v>
      </c>
    </row>
    <row r="2652" spans="1:6" x14ac:dyDescent="0.25">
      <c r="A2652" s="19">
        <v>43694</v>
      </c>
      <c r="B2652" s="20">
        <v>9.7870370370370371E-2</v>
      </c>
      <c r="C2652" s="21">
        <f t="shared" si="44"/>
        <v>88.333333333333329</v>
      </c>
      <c r="D2652">
        <v>6.2</v>
      </c>
      <c r="E2652">
        <v>5.5</v>
      </c>
      <c r="F2652">
        <v>1</v>
      </c>
    </row>
    <row r="2653" spans="1:6" x14ac:dyDescent="0.25">
      <c r="A2653" s="19">
        <v>43694</v>
      </c>
      <c r="B2653" s="20">
        <v>9.9259259259259269E-2</v>
      </c>
      <c r="C2653" s="21">
        <f t="shared" si="44"/>
        <v>88.36666666666666</v>
      </c>
      <c r="D2653">
        <v>6.1</v>
      </c>
      <c r="E2653">
        <v>5.5</v>
      </c>
      <c r="F2653">
        <v>1</v>
      </c>
    </row>
    <row r="2654" spans="1:6" hidden="1" x14ac:dyDescent="0.25">
      <c r="A2654" s="19">
        <v>43694</v>
      </c>
      <c r="B2654" s="20">
        <v>0.10064814814814815</v>
      </c>
      <c r="C2654" s="21">
        <f t="shared" si="44"/>
        <v>88.4</v>
      </c>
      <c r="D2654">
        <v>6.2</v>
      </c>
      <c r="E2654">
        <v>5.5</v>
      </c>
      <c r="F2654">
        <v>0</v>
      </c>
    </row>
    <row r="2655" spans="1:6" x14ac:dyDescent="0.25">
      <c r="A2655" s="19">
        <v>43694</v>
      </c>
      <c r="B2655" s="20">
        <v>0.10203703703703704</v>
      </c>
      <c r="C2655" s="21">
        <f t="shared" si="44"/>
        <v>88.433333333333337</v>
      </c>
      <c r="D2655">
        <v>6.2</v>
      </c>
      <c r="E2655">
        <v>5.5</v>
      </c>
      <c r="F2655">
        <v>1</v>
      </c>
    </row>
    <row r="2656" spans="1:6" x14ac:dyDescent="0.25">
      <c r="A2656" s="19">
        <v>43694</v>
      </c>
      <c r="B2656" s="20">
        <v>0.10342592592592592</v>
      </c>
      <c r="C2656" s="21">
        <f t="shared" si="44"/>
        <v>88.466666666666669</v>
      </c>
      <c r="D2656">
        <v>6.2</v>
      </c>
      <c r="E2656">
        <v>5.5</v>
      </c>
      <c r="F2656">
        <v>1</v>
      </c>
    </row>
    <row r="2657" spans="1:6" hidden="1" x14ac:dyDescent="0.25">
      <c r="A2657" s="19">
        <v>43694</v>
      </c>
      <c r="B2657" s="20">
        <v>0.10481481481481481</v>
      </c>
      <c r="C2657" s="21">
        <f t="shared" si="44"/>
        <v>88.5</v>
      </c>
      <c r="D2657">
        <v>6.2</v>
      </c>
      <c r="E2657">
        <v>5.4</v>
      </c>
      <c r="F2657">
        <v>0</v>
      </c>
    </row>
    <row r="2658" spans="1:6" x14ac:dyDescent="0.25">
      <c r="A2658" s="19">
        <v>43694</v>
      </c>
      <c r="B2658" s="20">
        <v>0.1062037037037037</v>
      </c>
      <c r="C2658" s="21">
        <f t="shared" si="44"/>
        <v>88.533333333333331</v>
      </c>
      <c r="D2658">
        <v>6.2</v>
      </c>
      <c r="E2658">
        <v>5.4</v>
      </c>
      <c r="F2658">
        <v>1</v>
      </c>
    </row>
    <row r="2659" spans="1:6" x14ac:dyDescent="0.25">
      <c r="A2659" s="19">
        <v>43694</v>
      </c>
      <c r="B2659" s="20">
        <v>0.10759259259259259</v>
      </c>
      <c r="C2659" s="21">
        <f t="shared" si="44"/>
        <v>88.566666666666663</v>
      </c>
      <c r="D2659">
        <v>6.2</v>
      </c>
      <c r="E2659">
        <v>5.5</v>
      </c>
      <c r="F2659">
        <v>1</v>
      </c>
    </row>
    <row r="2660" spans="1:6" hidden="1" x14ac:dyDescent="0.25">
      <c r="A2660" s="19">
        <v>43694</v>
      </c>
      <c r="B2660" s="20">
        <v>0.10898148148148147</v>
      </c>
      <c r="C2660" s="21">
        <f t="shared" si="44"/>
        <v>88.6</v>
      </c>
      <c r="D2660">
        <v>6.1</v>
      </c>
      <c r="E2660">
        <v>5.5</v>
      </c>
      <c r="F2660">
        <v>0</v>
      </c>
    </row>
    <row r="2661" spans="1:6" x14ac:dyDescent="0.25">
      <c r="A2661" s="19">
        <v>43694</v>
      </c>
      <c r="B2661" s="20">
        <v>0.11037037037037038</v>
      </c>
      <c r="C2661" s="21">
        <f t="shared" si="44"/>
        <v>88.633333333333326</v>
      </c>
      <c r="D2661">
        <v>6.2</v>
      </c>
      <c r="E2661">
        <v>5.5</v>
      </c>
      <c r="F2661">
        <v>1</v>
      </c>
    </row>
    <row r="2662" spans="1:6" x14ac:dyDescent="0.25">
      <c r="A2662" s="19">
        <v>43694</v>
      </c>
      <c r="B2662" s="20">
        <v>0.11175925925925927</v>
      </c>
      <c r="C2662" s="21">
        <f t="shared" si="44"/>
        <v>88.666666666666671</v>
      </c>
      <c r="D2662">
        <v>6.1</v>
      </c>
      <c r="E2662">
        <v>5.5</v>
      </c>
      <c r="F2662">
        <v>1</v>
      </c>
    </row>
    <row r="2663" spans="1:6" hidden="1" x14ac:dyDescent="0.25">
      <c r="A2663" s="19">
        <v>43694</v>
      </c>
      <c r="B2663" s="20">
        <v>0.11314814814814815</v>
      </c>
      <c r="C2663" s="21">
        <f t="shared" si="44"/>
        <v>88.7</v>
      </c>
      <c r="D2663">
        <v>6.2</v>
      </c>
      <c r="E2663">
        <v>5.5</v>
      </c>
      <c r="F2663">
        <v>0</v>
      </c>
    </row>
    <row r="2664" spans="1:6" x14ac:dyDescent="0.25">
      <c r="A2664" s="19">
        <v>43694</v>
      </c>
      <c r="B2664" s="20">
        <v>0.11453703703703703</v>
      </c>
      <c r="C2664" s="21">
        <f t="shared" si="44"/>
        <v>88.733333333333334</v>
      </c>
      <c r="D2664">
        <v>6.2</v>
      </c>
      <c r="E2664">
        <v>5.4</v>
      </c>
      <c r="F2664">
        <v>1</v>
      </c>
    </row>
    <row r="2665" spans="1:6" x14ac:dyDescent="0.25">
      <c r="A2665" s="19">
        <v>43694</v>
      </c>
      <c r="B2665" s="20">
        <v>0.11592592592592592</v>
      </c>
      <c r="C2665" s="21">
        <f t="shared" si="44"/>
        <v>88.766666666666666</v>
      </c>
      <c r="D2665">
        <v>6.2</v>
      </c>
      <c r="E2665">
        <v>5.5</v>
      </c>
      <c r="F2665">
        <v>1</v>
      </c>
    </row>
    <row r="2666" spans="1:6" hidden="1" x14ac:dyDescent="0.25">
      <c r="A2666" s="19">
        <v>43694</v>
      </c>
      <c r="B2666" s="20">
        <v>0.11731481481481482</v>
      </c>
      <c r="C2666" s="21">
        <f t="shared" si="44"/>
        <v>88.8</v>
      </c>
      <c r="D2666">
        <v>6.2</v>
      </c>
      <c r="E2666">
        <v>5.4</v>
      </c>
      <c r="F2666">
        <v>0</v>
      </c>
    </row>
    <row r="2667" spans="1:6" x14ac:dyDescent="0.25">
      <c r="A2667" s="19">
        <v>43694</v>
      </c>
      <c r="B2667" s="20">
        <v>0.1187037037037037</v>
      </c>
      <c r="C2667" s="21">
        <f t="shared" si="44"/>
        <v>88.833333333333329</v>
      </c>
      <c r="D2667">
        <v>6.2</v>
      </c>
      <c r="E2667">
        <v>5.5</v>
      </c>
      <c r="F2667">
        <v>1</v>
      </c>
    </row>
    <row r="2668" spans="1:6" x14ac:dyDescent="0.25">
      <c r="A2668" s="19">
        <v>43694</v>
      </c>
      <c r="B2668" s="20">
        <v>0.12009259259259258</v>
      </c>
      <c r="C2668" s="21">
        <f t="shared" si="44"/>
        <v>88.86666666666666</v>
      </c>
      <c r="D2668">
        <v>6.2</v>
      </c>
      <c r="E2668">
        <v>5.5</v>
      </c>
      <c r="F2668">
        <v>1</v>
      </c>
    </row>
    <row r="2669" spans="1:6" hidden="1" x14ac:dyDescent="0.25">
      <c r="A2669" s="19">
        <v>43694</v>
      </c>
      <c r="B2669" s="20">
        <v>0.12148148148148148</v>
      </c>
      <c r="C2669" s="21">
        <f t="shared" si="44"/>
        <v>88.9</v>
      </c>
      <c r="D2669">
        <v>6.2</v>
      </c>
      <c r="E2669">
        <v>5.5</v>
      </c>
      <c r="F2669">
        <v>0</v>
      </c>
    </row>
    <row r="2670" spans="1:6" x14ac:dyDescent="0.25">
      <c r="A2670" s="19">
        <v>43694</v>
      </c>
      <c r="B2670" s="20">
        <v>0.12287037037037037</v>
      </c>
      <c r="C2670" s="21">
        <f t="shared" si="44"/>
        <v>88.933333333333337</v>
      </c>
      <c r="D2670">
        <v>6.2</v>
      </c>
      <c r="E2670">
        <v>5.5</v>
      </c>
      <c r="F2670">
        <v>1</v>
      </c>
    </row>
    <row r="2671" spans="1:6" x14ac:dyDescent="0.25">
      <c r="A2671" s="19">
        <v>43694</v>
      </c>
      <c r="B2671" s="20">
        <v>0.12425925925925925</v>
      </c>
      <c r="C2671" s="21">
        <f t="shared" si="44"/>
        <v>88.966666666666669</v>
      </c>
      <c r="D2671">
        <v>6.2</v>
      </c>
      <c r="E2671">
        <v>5.5</v>
      </c>
      <c r="F2671">
        <v>1</v>
      </c>
    </row>
    <row r="2672" spans="1:6" hidden="1" x14ac:dyDescent="0.25">
      <c r="A2672" s="19">
        <v>43694</v>
      </c>
      <c r="B2672" s="20">
        <v>0.12564814814814815</v>
      </c>
      <c r="C2672" s="21">
        <f t="shared" si="44"/>
        <v>89</v>
      </c>
      <c r="D2672">
        <v>6.2</v>
      </c>
      <c r="E2672">
        <v>5.5</v>
      </c>
      <c r="F2672">
        <v>0</v>
      </c>
    </row>
    <row r="2673" spans="1:6" x14ac:dyDescent="0.25">
      <c r="A2673" s="19">
        <v>43694</v>
      </c>
      <c r="B2673" s="20">
        <v>0.12703703703703703</v>
      </c>
      <c r="C2673" s="21">
        <f t="shared" si="44"/>
        <v>89.033333333333331</v>
      </c>
      <c r="D2673">
        <v>6.2</v>
      </c>
      <c r="E2673">
        <v>5.4</v>
      </c>
      <c r="F2673">
        <v>1</v>
      </c>
    </row>
    <row r="2674" spans="1:6" x14ac:dyDescent="0.25">
      <c r="A2674" s="19">
        <v>43694</v>
      </c>
      <c r="B2674" s="20">
        <v>0.12842592592592592</v>
      </c>
      <c r="C2674" s="21">
        <f t="shared" si="44"/>
        <v>89.066666666666663</v>
      </c>
      <c r="D2674">
        <v>6.8</v>
      </c>
      <c r="E2674">
        <v>5.5</v>
      </c>
      <c r="F2674">
        <v>1</v>
      </c>
    </row>
    <row r="2675" spans="1:6" hidden="1" x14ac:dyDescent="0.25">
      <c r="A2675" s="19">
        <v>43694</v>
      </c>
      <c r="B2675" s="20">
        <v>0.1298148148148148</v>
      </c>
      <c r="C2675" s="21">
        <f t="shared" si="44"/>
        <v>89.1</v>
      </c>
      <c r="D2675">
        <v>7.1</v>
      </c>
      <c r="E2675">
        <v>5.5</v>
      </c>
      <c r="F2675">
        <v>0</v>
      </c>
    </row>
    <row r="2676" spans="1:6" x14ac:dyDescent="0.25">
      <c r="A2676" s="19">
        <v>43694</v>
      </c>
      <c r="B2676" s="20">
        <v>0.13120370370370371</v>
      </c>
      <c r="C2676" s="21">
        <f t="shared" si="44"/>
        <v>89.133333333333326</v>
      </c>
      <c r="D2676">
        <v>6.1</v>
      </c>
      <c r="E2676">
        <v>5.6</v>
      </c>
      <c r="F2676">
        <v>1</v>
      </c>
    </row>
    <row r="2677" spans="1:6" x14ac:dyDescent="0.25">
      <c r="A2677" s="19">
        <v>43694</v>
      </c>
      <c r="B2677" s="20">
        <v>0.1325925925925926</v>
      </c>
      <c r="C2677" s="21">
        <f t="shared" si="44"/>
        <v>89.166666666666671</v>
      </c>
      <c r="D2677">
        <v>6.1</v>
      </c>
      <c r="E2677">
        <v>5.5</v>
      </c>
      <c r="F2677">
        <v>1</v>
      </c>
    </row>
    <row r="2678" spans="1:6" hidden="1" x14ac:dyDescent="0.25">
      <c r="A2678" s="19">
        <v>43694</v>
      </c>
      <c r="B2678" s="20">
        <v>0.13398148148148148</v>
      </c>
      <c r="C2678" s="21">
        <f t="shared" si="44"/>
        <v>89.2</v>
      </c>
      <c r="D2678">
        <v>6</v>
      </c>
      <c r="E2678">
        <v>5.5</v>
      </c>
      <c r="F2678">
        <v>0</v>
      </c>
    </row>
    <row r="2679" spans="1:6" x14ac:dyDescent="0.25">
      <c r="A2679" s="19">
        <v>43694</v>
      </c>
      <c r="B2679" s="20">
        <v>0.13537037037037036</v>
      </c>
      <c r="C2679" s="21">
        <f t="shared" si="44"/>
        <v>89.233333333333334</v>
      </c>
      <c r="D2679">
        <v>6</v>
      </c>
      <c r="E2679">
        <v>5.4</v>
      </c>
      <c r="F2679">
        <v>1</v>
      </c>
    </row>
    <row r="2680" spans="1:6" x14ac:dyDescent="0.25">
      <c r="A2680" s="19">
        <v>43694</v>
      </c>
      <c r="B2680" s="20">
        <v>0.13675925925925927</v>
      </c>
      <c r="C2680" s="21">
        <f t="shared" si="44"/>
        <v>89.266666666666666</v>
      </c>
      <c r="D2680">
        <v>6.1</v>
      </c>
      <c r="E2680">
        <v>5.4</v>
      </c>
      <c r="F2680">
        <v>1</v>
      </c>
    </row>
    <row r="2681" spans="1:6" hidden="1" x14ac:dyDescent="0.25">
      <c r="A2681" s="19">
        <v>43694</v>
      </c>
      <c r="B2681" s="20">
        <v>0.13814814814814816</v>
      </c>
      <c r="C2681" s="21">
        <f t="shared" si="44"/>
        <v>89.3</v>
      </c>
      <c r="D2681">
        <v>6.1</v>
      </c>
      <c r="E2681">
        <v>5.4</v>
      </c>
      <c r="F2681">
        <v>0</v>
      </c>
    </row>
    <row r="2682" spans="1:6" x14ac:dyDescent="0.25">
      <c r="A2682" s="19">
        <v>43694</v>
      </c>
      <c r="B2682" s="20">
        <v>0.13953703703703704</v>
      </c>
      <c r="C2682" s="21">
        <f t="shared" si="44"/>
        <v>89.333333333333329</v>
      </c>
      <c r="D2682">
        <v>6.1</v>
      </c>
      <c r="E2682">
        <v>5.4</v>
      </c>
      <c r="F2682">
        <v>1</v>
      </c>
    </row>
    <row r="2683" spans="1:6" x14ac:dyDescent="0.25">
      <c r="A2683" s="19">
        <v>43694</v>
      </c>
      <c r="B2683" s="20">
        <v>0.14092592592592593</v>
      </c>
      <c r="C2683" s="21">
        <f t="shared" si="44"/>
        <v>89.36666666666666</v>
      </c>
      <c r="D2683">
        <v>6.2</v>
      </c>
      <c r="E2683">
        <v>5.4</v>
      </c>
      <c r="F2683">
        <v>1</v>
      </c>
    </row>
    <row r="2684" spans="1:6" hidden="1" x14ac:dyDescent="0.25">
      <c r="A2684" s="19">
        <v>43694</v>
      </c>
      <c r="B2684" s="20">
        <v>0.14231481481481481</v>
      </c>
      <c r="C2684" s="21">
        <f t="shared" si="44"/>
        <v>89.4</v>
      </c>
      <c r="D2684">
        <v>6.2</v>
      </c>
      <c r="E2684">
        <v>5.4</v>
      </c>
      <c r="F2684">
        <v>0</v>
      </c>
    </row>
    <row r="2685" spans="1:6" x14ac:dyDescent="0.25">
      <c r="A2685" s="19">
        <v>43694</v>
      </c>
      <c r="B2685" s="20">
        <v>0.14370370370370369</v>
      </c>
      <c r="C2685" s="21">
        <f t="shared" si="44"/>
        <v>89.433333333333337</v>
      </c>
      <c r="D2685">
        <v>6.2</v>
      </c>
      <c r="E2685">
        <v>5.5</v>
      </c>
      <c r="F2685">
        <v>1</v>
      </c>
    </row>
    <row r="2686" spans="1:6" x14ac:dyDescent="0.25">
      <c r="A2686" s="19">
        <v>43694</v>
      </c>
      <c r="B2686" s="20">
        <v>0.14509259259259258</v>
      </c>
      <c r="C2686" s="21">
        <f t="shared" si="44"/>
        <v>89.466666666666669</v>
      </c>
      <c r="D2686">
        <v>6.3</v>
      </c>
      <c r="E2686">
        <v>5.4</v>
      </c>
      <c r="F2686">
        <v>1</v>
      </c>
    </row>
    <row r="2687" spans="1:6" hidden="1" x14ac:dyDescent="0.25">
      <c r="A2687" s="19">
        <v>43694</v>
      </c>
      <c r="B2687" s="20">
        <v>0.14648148148148146</v>
      </c>
      <c r="C2687" s="21">
        <f t="shared" si="44"/>
        <v>89.5</v>
      </c>
      <c r="D2687">
        <v>6.2</v>
      </c>
      <c r="E2687">
        <v>5.5</v>
      </c>
      <c r="F2687">
        <v>0</v>
      </c>
    </row>
    <row r="2688" spans="1:6" x14ac:dyDescent="0.25">
      <c r="A2688" s="19">
        <v>43694</v>
      </c>
      <c r="B2688" s="20">
        <v>0.14787037037037037</v>
      </c>
      <c r="C2688" s="21">
        <f t="shared" si="44"/>
        <v>89.533333333333331</v>
      </c>
      <c r="D2688">
        <v>6.1</v>
      </c>
      <c r="E2688">
        <v>5.5</v>
      </c>
      <c r="F2688">
        <v>1</v>
      </c>
    </row>
    <row r="2689" spans="1:6" x14ac:dyDescent="0.25">
      <c r="A2689" s="19">
        <v>43694</v>
      </c>
      <c r="B2689" s="20">
        <v>0.14925925925925926</v>
      </c>
      <c r="C2689" s="21">
        <f t="shared" si="44"/>
        <v>89.566666666666663</v>
      </c>
      <c r="D2689">
        <v>6.2</v>
      </c>
      <c r="E2689">
        <v>5.5</v>
      </c>
      <c r="F2689">
        <v>1</v>
      </c>
    </row>
    <row r="2690" spans="1:6" hidden="1" x14ac:dyDescent="0.25">
      <c r="A2690" s="19">
        <v>43694</v>
      </c>
      <c r="B2690" s="20">
        <v>0.15064814814814814</v>
      </c>
      <c r="C2690" s="21">
        <f t="shared" si="44"/>
        <v>89.6</v>
      </c>
      <c r="D2690">
        <v>6.1</v>
      </c>
      <c r="E2690">
        <v>5.5</v>
      </c>
      <c r="F2690">
        <v>0</v>
      </c>
    </row>
    <row r="2691" spans="1:6" x14ac:dyDescent="0.25">
      <c r="A2691" s="19">
        <v>43694</v>
      </c>
      <c r="B2691" s="20">
        <v>0.15203703703703705</v>
      </c>
      <c r="C2691" s="21">
        <f t="shared" si="44"/>
        <v>89.633333333333326</v>
      </c>
      <c r="D2691">
        <v>6.2</v>
      </c>
      <c r="E2691">
        <v>5.4</v>
      </c>
      <c r="F2691">
        <v>1</v>
      </c>
    </row>
    <row r="2692" spans="1:6" x14ac:dyDescent="0.25">
      <c r="A2692" s="19">
        <v>43694</v>
      </c>
      <c r="B2692" s="20">
        <v>0.15342592592592594</v>
      </c>
      <c r="C2692" s="21">
        <f t="shared" si="44"/>
        <v>89.666666666666671</v>
      </c>
      <c r="D2692">
        <v>6.2</v>
      </c>
      <c r="E2692">
        <v>5.5</v>
      </c>
      <c r="F2692">
        <v>1</v>
      </c>
    </row>
    <row r="2693" spans="1:6" hidden="1" x14ac:dyDescent="0.25">
      <c r="A2693" s="19">
        <v>43694</v>
      </c>
      <c r="B2693" s="20">
        <v>0.15481481481481482</v>
      </c>
      <c r="C2693" s="21">
        <f t="shared" si="44"/>
        <v>89.7</v>
      </c>
      <c r="D2693">
        <v>6.2</v>
      </c>
      <c r="E2693">
        <v>5.5</v>
      </c>
      <c r="F2693">
        <v>0</v>
      </c>
    </row>
    <row r="2694" spans="1:6" x14ac:dyDescent="0.25">
      <c r="A2694" s="19">
        <v>43694</v>
      </c>
      <c r="B2694" s="20">
        <v>0.15620370370370371</v>
      </c>
      <c r="C2694" s="21">
        <f t="shared" si="44"/>
        <v>89.733333333333334</v>
      </c>
      <c r="D2694">
        <v>6.2</v>
      </c>
      <c r="E2694">
        <v>5.5</v>
      </c>
      <c r="F2694">
        <v>1</v>
      </c>
    </row>
    <row r="2695" spans="1:6" x14ac:dyDescent="0.25">
      <c r="A2695" s="19">
        <v>43694</v>
      </c>
      <c r="B2695" s="20">
        <v>0.15759259259259259</v>
      </c>
      <c r="C2695" s="21">
        <f t="shared" si="44"/>
        <v>89.766666666666666</v>
      </c>
      <c r="D2695">
        <v>6.2</v>
      </c>
      <c r="E2695">
        <v>5.4</v>
      </c>
      <c r="F2695">
        <v>1</v>
      </c>
    </row>
    <row r="2696" spans="1:6" hidden="1" x14ac:dyDescent="0.25">
      <c r="A2696" s="19">
        <v>43694</v>
      </c>
      <c r="B2696" s="20">
        <v>0.15898148148148147</v>
      </c>
      <c r="C2696" s="21">
        <f t="shared" si="44"/>
        <v>89.8</v>
      </c>
      <c r="D2696">
        <v>6.2</v>
      </c>
      <c r="E2696">
        <v>5.4</v>
      </c>
      <c r="F2696">
        <v>0</v>
      </c>
    </row>
    <row r="2697" spans="1:6" x14ac:dyDescent="0.25">
      <c r="A2697" s="19">
        <v>43694</v>
      </c>
      <c r="B2697" s="20">
        <v>0.16037037037037036</v>
      </c>
      <c r="C2697" s="21">
        <f t="shared" si="44"/>
        <v>89.833333333333329</v>
      </c>
      <c r="D2697">
        <v>6.2</v>
      </c>
      <c r="E2697">
        <v>5.5</v>
      </c>
      <c r="F2697">
        <v>1</v>
      </c>
    </row>
    <row r="2698" spans="1:6" x14ac:dyDescent="0.25">
      <c r="A2698" s="19">
        <v>43694</v>
      </c>
      <c r="B2698" s="20">
        <v>0.16175925925925924</v>
      </c>
      <c r="C2698" s="21">
        <f t="shared" si="44"/>
        <v>89.86666666666666</v>
      </c>
      <c r="D2698">
        <v>6.2</v>
      </c>
      <c r="E2698">
        <v>5.5</v>
      </c>
      <c r="F2698">
        <v>1</v>
      </c>
    </row>
    <row r="2699" spans="1:6" hidden="1" x14ac:dyDescent="0.25">
      <c r="A2699" s="19">
        <v>43694</v>
      </c>
      <c r="B2699" s="20">
        <v>0.16314814814814815</v>
      </c>
      <c r="C2699" s="21">
        <f t="shared" si="44"/>
        <v>89.9</v>
      </c>
      <c r="D2699">
        <v>6.2</v>
      </c>
      <c r="E2699">
        <v>5.4</v>
      </c>
      <c r="F2699">
        <v>0</v>
      </c>
    </row>
    <row r="2700" spans="1:6" x14ac:dyDescent="0.25">
      <c r="A2700" s="19">
        <v>43694</v>
      </c>
      <c r="B2700" s="20">
        <v>0.16453703703703704</v>
      </c>
      <c r="C2700" s="21">
        <f t="shared" si="44"/>
        <v>89.933333333333337</v>
      </c>
      <c r="D2700">
        <v>6.3</v>
      </c>
      <c r="E2700">
        <v>5.5</v>
      </c>
      <c r="F2700">
        <v>1</v>
      </c>
    </row>
    <row r="2701" spans="1:6" x14ac:dyDescent="0.25">
      <c r="A2701" s="19">
        <v>43694</v>
      </c>
      <c r="B2701" s="20">
        <v>0.16592592592592592</v>
      </c>
      <c r="C2701" s="21">
        <f t="shared" si="44"/>
        <v>89.966666666666669</v>
      </c>
      <c r="D2701">
        <v>6.2</v>
      </c>
      <c r="E2701">
        <v>5.5</v>
      </c>
      <c r="F2701">
        <v>1</v>
      </c>
    </row>
    <row r="2702" spans="1:6" hidden="1" x14ac:dyDescent="0.25">
      <c r="A2702" s="19">
        <v>43694</v>
      </c>
      <c r="B2702" s="20">
        <v>0.16731481481481481</v>
      </c>
      <c r="C2702" s="21">
        <f t="shared" si="44"/>
        <v>90</v>
      </c>
      <c r="D2702">
        <v>6.2</v>
      </c>
      <c r="E2702">
        <v>5.5</v>
      </c>
      <c r="F2702">
        <v>0</v>
      </c>
    </row>
    <row r="2703" spans="1:6" x14ac:dyDescent="0.25">
      <c r="A2703" s="19">
        <v>43694</v>
      </c>
      <c r="B2703" s="20">
        <v>0.16870370370370369</v>
      </c>
      <c r="C2703" s="21">
        <f t="shared" si="44"/>
        <v>90.033333333333331</v>
      </c>
      <c r="D2703">
        <v>6.2</v>
      </c>
      <c r="E2703">
        <v>5.5</v>
      </c>
      <c r="F2703">
        <v>1</v>
      </c>
    </row>
    <row r="2704" spans="1:6" x14ac:dyDescent="0.25">
      <c r="A2704" s="19">
        <v>43694</v>
      </c>
      <c r="B2704" s="20">
        <v>0.1700925925925926</v>
      </c>
      <c r="C2704" s="21">
        <f t="shared" si="44"/>
        <v>90.066666666666663</v>
      </c>
      <c r="D2704">
        <v>6.7</v>
      </c>
      <c r="E2704">
        <v>5.5</v>
      </c>
      <c r="F2704">
        <v>1</v>
      </c>
    </row>
    <row r="2705" spans="1:6" hidden="1" x14ac:dyDescent="0.25">
      <c r="A2705" s="19">
        <v>43694</v>
      </c>
      <c r="B2705" s="20">
        <v>0.17148148148148148</v>
      </c>
      <c r="C2705" s="21">
        <f t="shared" si="44"/>
        <v>90.1</v>
      </c>
      <c r="D2705">
        <v>7</v>
      </c>
      <c r="E2705">
        <v>5.6</v>
      </c>
      <c r="F2705">
        <v>0</v>
      </c>
    </row>
    <row r="2706" spans="1:6" x14ac:dyDescent="0.25">
      <c r="A2706" s="19">
        <v>43694</v>
      </c>
      <c r="B2706" s="20">
        <v>0.17287037037037037</v>
      </c>
      <c r="C2706" s="21">
        <f t="shared" si="44"/>
        <v>90.133333333333326</v>
      </c>
      <c r="D2706">
        <v>7.1</v>
      </c>
      <c r="E2706">
        <v>5.7</v>
      </c>
      <c r="F2706">
        <v>1</v>
      </c>
    </row>
    <row r="2707" spans="1:6" x14ac:dyDescent="0.25">
      <c r="A2707" s="19">
        <v>43694</v>
      </c>
      <c r="B2707" s="20">
        <v>0.17425925925925925</v>
      </c>
      <c r="C2707" s="21">
        <f t="shared" si="44"/>
        <v>90.166666666666671</v>
      </c>
      <c r="D2707">
        <v>7.2</v>
      </c>
      <c r="E2707">
        <v>5.8</v>
      </c>
      <c r="F2707">
        <v>1</v>
      </c>
    </row>
    <row r="2708" spans="1:6" hidden="1" x14ac:dyDescent="0.25">
      <c r="A2708" s="19">
        <v>43694</v>
      </c>
      <c r="B2708" s="20">
        <v>0.17564814814814814</v>
      </c>
      <c r="C2708" s="21">
        <f t="shared" si="44"/>
        <v>90.2</v>
      </c>
      <c r="D2708">
        <v>7.2</v>
      </c>
      <c r="E2708">
        <v>5.9</v>
      </c>
      <c r="F2708">
        <v>0</v>
      </c>
    </row>
    <row r="2709" spans="1:6" x14ac:dyDescent="0.25">
      <c r="A2709" s="19">
        <v>43694</v>
      </c>
      <c r="B2709" s="20">
        <v>0.17703703703703702</v>
      </c>
      <c r="C2709" s="21">
        <f t="shared" si="44"/>
        <v>90.233333333333334</v>
      </c>
      <c r="D2709">
        <v>7.2</v>
      </c>
      <c r="E2709">
        <v>5.9</v>
      </c>
      <c r="F2709">
        <v>1</v>
      </c>
    </row>
    <row r="2710" spans="1:6" x14ac:dyDescent="0.25">
      <c r="A2710" s="19">
        <v>43694</v>
      </c>
      <c r="B2710" s="20">
        <v>0.1784259259259259</v>
      </c>
      <c r="C2710" s="21">
        <f t="shared" si="44"/>
        <v>90.266666666666666</v>
      </c>
      <c r="D2710">
        <v>7.3</v>
      </c>
      <c r="E2710">
        <v>6</v>
      </c>
      <c r="F2710">
        <v>1</v>
      </c>
    </row>
    <row r="2711" spans="1:6" hidden="1" x14ac:dyDescent="0.25">
      <c r="A2711" s="19">
        <v>43694</v>
      </c>
      <c r="B2711" s="20">
        <v>0.17981481481481479</v>
      </c>
      <c r="C2711" s="21">
        <f t="shared" ref="C2711:C2774" si="45">(B2711-$B$2)*24+72+24</f>
        <v>90.3</v>
      </c>
      <c r="D2711">
        <v>7.3</v>
      </c>
      <c r="E2711">
        <v>6.1</v>
      </c>
      <c r="F2711">
        <v>0</v>
      </c>
    </row>
    <row r="2712" spans="1:6" x14ac:dyDescent="0.25">
      <c r="A2712" s="19">
        <v>43694</v>
      </c>
      <c r="B2712" s="20">
        <v>0.18120370370370373</v>
      </c>
      <c r="C2712" s="21">
        <f t="shared" si="45"/>
        <v>90.333333333333329</v>
      </c>
      <c r="D2712">
        <v>7.3</v>
      </c>
      <c r="E2712">
        <v>6.2</v>
      </c>
      <c r="F2712">
        <v>1</v>
      </c>
    </row>
    <row r="2713" spans="1:6" x14ac:dyDescent="0.25">
      <c r="A2713" s="19">
        <v>43694</v>
      </c>
      <c r="B2713" s="20">
        <v>0.18259259259259261</v>
      </c>
      <c r="C2713" s="21">
        <f t="shared" si="45"/>
        <v>90.36666666666666</v>
      </c>
      <c r="D2713">
        <v>7.4</v>
      </c>
      <c r="E2713">
        <v>6.2</v>
      </c>
      <c r="F2713">
        <v>1</v>
      </c>
    </row>
    <row r="2714" spans="1:6" hidden="1" x14ac:dyDescent="0.25">
      <c r="A2714" s="19">
        <v>43694</v>
      </c>
      <c r="B2714" s="20">
        <v>0.1839814814814815</v>
      </c>
      <c r="C2714" s="21">
        <f t="shared" si="45"/>
        <v>90.4</v>
      </c>
      <c r="D2714">
        <v>7.4</v>
      </c>
      <c r="E2714">
        <v>6.2</v>
      </c>
      <c r="F2714">
        <v>0</v>
      </c>
    </row>
    <row r="2715" spans="1:6" x14ac:dyDescent="0.25">
      <c r="A2715" s="19">
        <v>43694</v>
      </c>
      <c r="B2715" s="20">
        <v>0.18537037037037038</v>
      </c>
      <c r="C2715" s="21">
        <f t="shared" si="45"/>
        <v>90.433333333333337</v>
      </c>
      <c r="D2715">
        <v>7.4</v>
      </c>
      <c r="E2715">
        <v>6.3</v>
      </c>
      <c r="F2715">
        <v>1</v>
      </c>
    </row>
    <row r="2716" spans="1:6" x14ac:dyDescent="0.25">
      <c r="A2716" s="19">
        <v>43694</v>
      </c>
      <c r="B2716" s="20">
        <v>0.18675925925925926</v>
      </c>
      <c r="C2716" s="21">
        <f t="shared" si="45"/>
        <v>90.466666666666669</v>
      </c>
      <c r="D2716">
        <v>7.5</v>
      </c>
      <c r="E2716">
        <v>6.3</v>
      </c>
      <c r="F2716">
        <v>1</v>
      </c>
    </row>
    <row r="2717" spans="1:6" hidden="1" x14ac:dyDescent="0.25">
      <c r="A2717" s="19">
        <v>43694</v>
      </c>
      <c r="B2717" s="20">
        <v>0.18814814814814815</v>
      </c>
      <c r="C2717" s="21">
        <f t="shared" si="45"/>
        <v>90.5</v>
      </c>
      <c r="D2717">
        <v>7.5</v>
      </c>
      <c r="E2717">
        <v>6.3</v>
      </c>
      <c r="F2717">
        <v>0</v>
      </c>
    </row>
    <row r="2718" spans="1:6" x14ac:dyDescent="0.25">
      <c r="A2718" s="19">
        <v>43694</v>
      </c>
      <c r="B2718" s="20">
        <v>0.18953703703703703</v>
      </c>
      <c r="C2718" s="21">
        <f t="shared" si="45"/>
        <v>90.533333333333331</v>
      </c>
      <c r="D2718">
        <v>7.4</v>
      </c>
      <c r="E2718">
        <v>6.3</v>
      </c>
      <c r="F2718">
        <v>1</v>
      </c>
    </row>
    <row r="2719" spans="1:6" x14ac:dyDescent="0.25">
      <c r="A2719" s="19">
        <v>43694</v>
      </c>
      <c r="B2719" s="20">
        <v>0.19092592592592594</v>
      </c>
      <c r="C2719" s="21">
        <f t="shared" si="45"/>
        <v>90.566666666666663</v>
      </c>
      <c r="D2719">
        <v>7.5</v>
      </c>
      <c r="E2719">
        <v>6.3</v>
      </c>
      <c r="F2719">
        <v>1</v>
      </c>
    </row>
    <row r="2720" spans="1:6" hidden="1" x14ac:dyDescent="0.25">
      <c r="A2720" s="19">
        <v>43694</v>
      </c>
      <c r="B2720" s="20">
        <v>0.19231481481481483</v>
      </c>
      <c r="C2720" s="21">
        <f t="shared" si="45"/>
        <v>90.6</v>
      </c>
      <c r="D2720">
        <v>7.5</v>
      </c>
      <c r="E2720">
        <v>6.4</v>
      </c>
      <c r="F2720">
        <v>0</v>
      </c>
    </row>
    <row r="2721" spans="1:6" x14ac:dyDescent="0.25">
      <c r="A2721" s="19">
        <v>43694</v>
      </c>
      <c r="B2721" s="20">
        <v>0.19370370370370371</v>
      </c>
      <c r="C2721" s="21">
        <f t="shared" si="45"/>
        <v>90.633333333333326</v>
      </c>
      <c r="D2721">
        <v>7.5</v>
      </c>
      <c r="E2721">
        <v>6.4</v>
      </c>
      <c r="F2721">
        <v>1</v>
      </c>
    </row>
    <row r="2722" spans="1:6" x14ac:dyDescent="0.25">
      <c r="A2722" s="19">
        <v>43694</v>
      </c>
      <c r="B2722" s="20">
        <v>0.1950925925925926</v>
      </c>
      <c r="C2722" s="21">
        <f t="shared" si="45"/>
        <v>90.666666666666671</v>
      </c>
      <c r="D2722">
        <v>7.6</v>
      </c>
      <c r="E2722">
        <v>6.4</v>
      </c>
      <c r="F2722">
        <v>1</v>
      </c>
    </row>
    <row r="2723" spans="1:6" hidden="1" x14ac:dyDescent="0.25">
      <c r="A2723" s="19">
        <v>43694</v>
      </c>
      <c r="B2723" s="20">
        <v>0.19648148148148148</v>
      </c>
      <c r="C2723" s="21">
        <f t="shared" si="45"/>
        <v>90.7</v>
      </c>
      <c r="D2723">
        <v>7.6</v>
      </c>
      <c r="E2723">
        <v>6.4</v>
      </c>
      <c r="F2723">
        <v>0</v>
      </c>
    </row>
    <row r="2724" spans="1:6" x14ac:dyDescent="0.25">
      <c r="A2724" s="19">
        <v>43694</v>
      </c>
      <c r="B2724" s="20">
        <v>0.19787037037037036</v>
      </c>
      <c r="C2724" s="21">
        <f t="shared" si="45"/>
        <v>90.733333333333334</v>
      </c>
      <c r="D2724">
        <v>7.6</v>
      </c>
      <c r="E2724">
        <v>6.4</v>
      </c>
      <c r="F2724">
        <v>1</v>
      </c>
    </row>
    <row r="2725" spans="1:6" x14ac:dyDescent="0.25">
      <c r="A2725" s="19">
        <v>43694</v>
      </c>
      <c r="B2725" s="20">
        <v>0.19925925925925925</v>
      </c>
      <c r="C2725" s="21">
        <f t="shared" si="45"/>
        <v>90.766666666666666</v>
      </c>
      <c r="D2725">
        <v>7.6</v>
      </c>
      <c r="E2725">
        <v>6.4</v>
      </c>
      <c r="F2725">
        <v>1</v>
      </c>
    </row>
    <row r="2726" spans="1:6" hidden="1" x14ac:dyDescent="0.25">
      <c r="A2726" s="19">
        <v>43694</v>
      </c>
      <c r="B2726" s="20">
        <v>0.20064814814814813</v>
      </c>
      <c r="C2726" s="21">
        <f t="shared" si="45"/>
        <v>90.8</v>
      </c>
      <c r="D2726">
        <v>7.5</v>
      </c>
      <c r="E2726">
        <v>6.4</v>
      </c>
      <c r="F2726">
        <v>0</v>
      </c>
    </row>
    <row r="2727" spans="1:6" x14ac:dyDescent="0.25">
      <c r="A2727" s="19">
        <v>43694</v>
      </c>
      <c r="B2727" s="20">
        <v>0.20203703703703701</v>
      </c>
      <c r="C2727" s="21">
        <f t="shared" si="45"/>
        <v>90.833333333333329</v>
      </c>
      <c r="D2727">
        <v>7.6</v>
      </c>
      <c r="E2727">
        <v>6.4</v>
      </c>
      <c r="F2727">
        <v>1</v>
      </c>
    </row>
    <row r="2728" spans="1:6" x14ac:dyDescent="0.25">
      <c r="A2728" s="19">
        <v>43694</v>
      </c>
      <c r="B2728" s="20">
        <v>0.20342592592592593</v>
      </c>
      <c r="C2728" s="21">
        <f t="shared" si="45"/>
        <v>90.86666666666666</v>
      </c>
      <c r="D2728">
        <v>7.6</v>
      </c>
      <c r="E2728">
        <v>6.4</v>
      </c>
      <c r="F2728">
        <v>1</v>
      </c>
    </row>
    <row r="2729" spans="1:6" hidden="1" x14ac:dyDescent="0.25">
      <c r="A2729" s="19">
        <v>43694</v>
      </c>
      <c r="B2729" s="20">
        <v>0.20481481481481481</v>
      </c>
      <c r="C2729" s="21">
        <f t="shared" si="45"/>
        <v>90.9</v>
      </c>
      <c r="D2729">
        <v>7.6</v>
      </c>
      <c r="E2729">
        <v>6.5</v>
      </c>
      <c r="F2729">
        <v>0</v>
      </c>
    </row>
    <row r="2730" spans="1:6" x14ac:dyDescent="0.25">
      <c r="A2730" s="19">
        <v>43694</v>
      </c>
      <c r="B2730" s="20">
        <v>0.20620370370370369</v>
      </c>
      <c r="C2730" s="21">
        <f t="shared" si="45"/>
        <v>90.933333333333337</v>
      </c>
      <c r="D2730">
        <v>7.7</v>
      </c>
      <c r="E2730">
        <v>6.5</v>
      </c>
      <c r="F2730">
        <v>1</v>
      </c>
    </row>
    <row r="2731" spans="1:6" x14ac:dyDescent="0.25">
      <c r="A2731" s="19">
        <v>43694</v>
      </c>
      <c r="B2731" s="20">
        <v>0.20759259259259258</v>
      </c>
      <c r="C2731" s="21">
        <f t="shared" si="45"/>
        <v>90.966666666666669</v>
      </c>
      <c r="D2731">
        <v>7.6</v>
      </c>
      <c r="E2731">
        <v>6.5</v>
      </c>
      <c r="F2731">
        <v>1</v>
      </c>
    </row>
    <row r="2732" spans="1:6" hidden="1" x14ac:dyDescent="0.25">
      <c r="A2732" s="19">
        <v>43694</v>
      </c>
      <c r="B2732" s="20">
        <v>0.20898148148148146</v>
      </c>
      <c r="C2732" s="21">
        <f t="shared" si="45"/>
        <v>91</v>
      </c>
      <c r="D2732">
        <v>7.6</v>
      </c>
      <c r="E2732">
        <v>6.5</v>
      </c>
      <c r="F2732">
        <v>0</v>
      </c>
    </row>
    <row r="2733" spans="1:6" x14ac:dyDescent="0.25">
      <c r="A2733" s="19">
        <v>43694</v>
      </c>
      <c r="B2733" s="20">
        <v>0.21037037037037035</v>
      </c>
      <c r="C2733" s="21">
        <f t="shared" si="45"/>
        <v>91.033333333333331</v>
      </c>
      <c r="D2733">
        <v>7.6</v>
      </c>
      <c r="E2733">
        <v>6.5</v>
      </c>
      <c r="F2733">
        <v>1</v>
      </c>
    </row>
    <row r="2734" spans="1:6" x14ac:dyDescent="0.25">
      <c r="A2734" s="19">
        <v>43694</v>
      </c>
      <c r="B2734" s="20">
        <v>0.21175925925925929</v>
      </c>
      <c r="C2734" s="21">
        <f t="shared" si="45"/>
        <v>91.066666666666663</v>
      </c>
      <c r="D2734">
        <v>7.6</v>
      </c>
      <c r="E2734">
        <v>6.5</v>
      </c>
      <c r="F2734">
        <v>1</v>
      </c>
    </row>
    <row r="2735" spans="1:6" hidden="1" x14ac:dyDescent="0.25">
      <c r="A2735" s="19">
        <v>43694</v>
      </c>
      <c r="B2735" s="20">
        <v>0.21314814814814817</v>
      </c>
      <c r="C2735" s="21">
        <f t="shared" si="45"/>
        <v>91.1</v>
      </c>
      <c r="D2735">
        <v>7.6</v>
      </c>
      <c r="E2735">
        <v>6.5</v>
      </c>
      <c r="F2735">
        <v>0</v>
      </c>
    </row>
    <row r="2736" spans="1:6" x14ac:dyDescent="0.25">
      <c r="A2736" s="19">
        <v>43694</v>
      </c>
      <c r="B2736" s="20">
        <v>0.21453703703703705</v>
      </c>
      <c r="C2736" s="21">
        <f t="shared" si="45"/>
        <v>91.133333333333326</v>
      </c>
      <c r="D2736">
        <v>7.6</v>
      </c>
      <c r="E2736">
        <v>6.5</v>
      </c>
      <c r="F2736">
        <v>1</v>
      </c>
    </row>
    <row r="2737" spans="1:6" x14ac:dyDescent="0.25">
      <c r="A2737" s="19">
        <v>43694</v>
      </c>
      <c r="B2737" s="20">
        <v>0.21592592592592594</v>
      </c>
      <c r="C2737" s="21">
        <f t="shared" si="45"/>
        <v>91.166666666666671</v>
      </c>
      <c r="D2737">
        <v>7.7</v>
      </c>
      <c r="E2737">
        <v>6.5</v>
      </c>
      <c r="F2737">
        <v>1</v>
      </c>
    </row>
    <row r="2738" spans="1:6" hidden="1" x14ac:dyDescent="0.25">
      <c r="A2738" s="19">
        <v>43694</v>
      </c>
      <c r="B2738" s="20">
        <v>0.21731481481481482</v>
      </c>
      <c r="C2738" s="21">
        <f t="shared" si="45"/>
        <v>91.2</v>
      </c>
      <c r="D2738">
        <v>7.7</v>
      </c>
      <c r="E2738">
        <v>6.5</v>
      </c>
      <c r="F2738">
        <v>0</v>
      </c>
    </row>
    <row r="2739" spans="1:6" x14ac:dyDescent="0.25">
      <c r="A2739" s="19">
        <v>43694</v>
      </c>
      <c r="B2739" s="20">
        <v>0.21870370370370371</v>
      </c>
      <c r="C2739" s="21">
        <f t="shared" si="45"/>
        <v>91.233333333333334</v>
      </c>
      <c r="D2739">
        <v>7.7</v>
      </c>
      <c r="E2739">
        <v>6.5</v>
      </c>
      <c r="F2739">
        <v>1</v>
      </c>
    </row>
    <row r="2740" spans="1:6" x14ac:dyDescent="0.25">
      <c r="A2740" s="19">
        <v>43694</v>
      </c>
      <c r="B2740" s="20">
        <v>0.22009259259259259</v>
      </c>
      <c r="C2740" s="21">
        <f t="shared" si="45"/>
        <v>91.266666666666666</v>
      </c>
      <c r="D2740">
        <v>7.7</v>
      </c>
      <c r="E2740">
        <v>6.5</v>
      </c>
      <c r="F2740">
        <v>1</v>
      </c>
    </row>
    <row r="2741" spans="1:6" hidden="1" x14ac:dyDescent="0.25">
      <c r="A2741" s="19">
        <v>43694</v>
      </c>
      <c r="B2741" s="20">
        <v>0.22148148148148147</v>
      </c>
      <c r="C2741" s="21">
        <f t="shared" si="45"/>
        <v>91.3</v>
      </c>
      <c r="D2741">
        <v>7.7</v>
      </c>
      <c r="E2741">
        <v>6.5</v>
      </c>
      <c r="F2741">
        <v>0</v>
      </c>
    </row>
    <row r="2742" spans="1:6" x14ac:dyDescent="0.25">
      <c r="A2742" s="19">
        <v>43694</v>
      </c>
      <c r="B2742" s="20">
        <v>0.22287037037037039</v>
      </c>
      <c r="C2742" s="21">
        <f t="shared" si="45"/>
        <v>91.333333333333329</v>
      </c>
      <c r="D2742">
        <v>7.7</v>
      </c>
      <c r="E2742">
        <v>6.5</v>
      </c>
      <c r="F2742">
        <v>1</v>
      </c>
    </row>
    <row r="2743" spans="1:6" x14ac:dyDescent="0.25">
      <c r="A2743" s="19">
        <v>43694</v>
      </c>
      <c r="B2743" s="20">
        <v>0.22425925925925927</v>
      </c>
      <c r="C2743" s="21">
        <f t="shared" si="45"/>
        <v>91.36666666666666</v>
      </c>
      <c r="D2743">
        <v>7.7</v>
      </c>
      <c r="E2743">
        <v>6.5</v>
      </c>
      <c r="F2743">
        <v>1</v>
      </c>
    </row>
    <row r="2744" spans="1:6" hidden="1" x14ac:dyDescent="0.25">
      <c r="A2744" s="19">
        <v>43694</v>
      </c>
      <c r="B2744" s="20">
        <v>0.22564814814814815</v>
      </c>
      <c r="C2744" s="21">
        <f t="shared" si="45"/>
        <v>91.4</v>
      </c>
      <c r="D2744">
        <v>7.7</v>
      </c>
      <c r="E2744">
        <v>6.5</v>
      </c>
      <c r="F2744">
        <v>0</v>
      </c>
    </row>
    <row r="2745" spans="1:6" x14ac:dyDescent="0.25">
      <c r="A2745" s="19">
        <v>43694</v>
      </c>
      <c r="B2745" s="20">
        <v>0.22703703703703704</v>
      </c>
      <c r="C2745" s="21">
        <f t="shared" si="45"/>
        <v>91.433333333333337</v>
      </c>
      <c r="D2745">
        <v>7.7</v>
      </c>
      <c r="E2745">
        <v>6.5</v>
      </c>
      <c r="F2745">
        <v>1</v>
      </c>
    </row>
    <row r="2746" spans="1:6" x14ac:dyDescent="0.25">
      <c r="A2746" s="19">
        <v>43694</v>
      </c>
      <c r="B2746" s="20">
        <v>0.22842592592592592</v>
      </c>
      <c r="C2746" s="21">
        <f t="shared" si="45"/>
        <v>91.466666666666669</v>
      </c>
      <c r="D2746">
        <v>7.7</v>
      </c>
      <c r="E2746">
        <v>6.5</v>
      </c>
      <c r="F2746">
        <v>1</v>
      </c>
    </row>
    <row r="2747" spans="1:6" hidden="1" x14ac:dyDescent="0.25">
      <c r="A2747" s="19">
        <v>43694</v>
      </c>
      <c r="B2747" s="20">
        <v>0.22981481481481481</v>
      </c>
      <c r="C2747" s="21">
        <f t="shared" si="45"/>
        <v>91.5</v>
      </c>
      <c r="D2747">
        <v>7.7</v>
      </c>
      <c r="E2747">
        <v>6.5</v>
      </c>
      <c r="F2747">
        <v>0</v>
      </c>
    </row>
    <row r="2748" spans="1:6" x14ac:dyDescent="0.25">
      <c r="A2748" s="19">
        <v>43694</v>
      </c>
      <c r="B2748" s="20">
        <v>0.23120370370370369</v>
      </c>
      <c r="C2748" s="21">
        <f t="shared" si="45"/>
        <v>91.533333333333331</v>
      </c>
      <c r="D2748">
        <v>7.7</v>
      </c>
      <c r="E2748">
        <v>6.5</v>
      </c>
      <c r="F2748">
        <v>1</v>
      </c>
    </row>
    <row r="2749" spans="1:6" x14ac:dyDescent="0.25">
      <c r="A2749" s="19">
        <v>43694</v>
      </c>
      <c r="B2749" s="20">
        <v>0.2325925925925926</v>
      </c>
      <c r="C2749" s="21">
        <f t="shared" si="45"/>
        <v>91.566666666666663</v>
      </c>
      <c r="D2749">
        <v>7.7</v>
      </c>
      <c r="E2749">
        <v>6.5</v>
      </c>
      <c r="F2749">
        <v>1</v>
      </c>
    </row>
    <row r="2750" spans="1:6" hidden="1" x14ac:dyDescent="0.25">
      <c r="A2750" s="19">
        <v>43694</v>
      </c>
      <c r="B2750" s="20">
        <v>0.23398148148148148</v>
      </c>
      <c r="C2750" s="21">
        <f t="shared" si="45"/>
        <v>91.6</v>
      </c>
      <c r="D2750">
        <v>7.7</v>
      </c>
      <c r="E2750">
        <v>6.5</v>
      </c>
      <c r="F2750">
        <v>0</v>
      </c>
    </row>
    <row r="2751" spans="1:6" x14ac:dyDescent="0.25">
      <c r="A2751" s="19">
        <v>43694</v>
      </c>
      <c r="B2751" s="20">
        <v>0.23537037037037037</v>
      </c>
      <c r="C2751" s="21">
        <f t="shared" si="45"/>
        <v>91.633333333333326</v>
      </c>
      <c r="D2751">
        <v>7.7</v>
      </c>
      <c r="E2751">
        <v>6.6</v>
      </c>
      <c r="F2751">
        <v>1</v>
      </c>
    </row>
    <row r="2752" spans="1:6" x14ac:dyDescent="0.25">
      <c r="A2752" s="19">
        <v>43694</v>
      </c>
      <c r="B2752" s="20">
        <v>0.23675925925925925</v>
      </c>
      <c r="C2752" s="21">
        <f t="shared" si="45"/>
        <v>91.666666666666671</v>
      </c>
      <c r="D2752">
        <v>7.8</v>
      </c>
      <c r="E2752">
        <v>6.6</v>
      </c>
      <c r="F2752">
        <v>1</v>
      </c>
    </row>
    <row r="2753" spans="1:6" hidden="1" x14ac:dyDescent="0.25">
      <c r="A2753" s="19">
        <v>43694</v>
      </c>
      <c r="B2753" s="20">
        <v>0.23814814814814814</v>
      </c>
      <c r="C2753" s="21">
        <f t="shared" si="45"/>
        <v>91.7</v>
      </c>
      <c r="D2753">
        <v>7.7</v>
      </c>
      <c r="E2753">
        <v>6.5</v>
      </c>
      <c r="F2753">
        <v>0</v>
      </c>
    </row>
    <row r="2754" spans="1:6" x14ac:dyDescent="0.25">
      <c r="A2754" s="19">
        <v>43694</v>
      </c>
      <c r="B2754" s="20">
        <v>0.23953703703703702</v>
      </c>
      <c r="C2754" s="21">
        <f t="shared" si="45"/>
        <v>91.733333333333334</v>
      </c>
      <c r="D2754">
        <v>7.8</v>
      </c>
      <c r="E2754">
        <v>6.6</v>
      </c>
      <c r="F2754">
        <v>1</v>
      </c>
    </row>
    <row r="2755" spans="1:6" x14ac:dyDescent="0.25">
      <c r="A2755" s="19">
        <v>43694</v>
      </c>
      <c r="B2755" s="20">
        <v>0.2409259259259259</v>
      </c>
      <c r="C2755" s="21">
        <f t="shared" si="45"/>
        <v>91.766666666666666</v>
      </c>
      <c r="D2755">
        <v>7.7</v>
      </c>
      <c r="E2755">
        <v>6.6</v>
      </c>
      <c r="F2755">
        <v>1</v>
      </c>
    </row>
    <row r="2756" spans="1:6" hidden="1" x14ac:dyDescent="0.25">
      <c r="A2756" s="19">
        <v>43694</v>
      </c>
      <c r="B2756" s="20">
        <v>0.24231481481481479</v>
      </c>
      <c r="C2756" s="21">
        <f t="shared" si="45"/>
        <v>91.8</v>
      </c>
      <c r="D2756">
        <v>7.8</v>
      </c>
      <c r="E2756">
        <v>6.6</v>
      </c>
      <c r="F2756">
        <v>0</v>
      </c>
    </row>
    <row r="2757" spans="1:6" x14ac:dyDescent="0.25">
      <c r="A2757" s="19">
        <v>43694</v>
      </c>
      <c r="B2757" s="20">
        <v>0.24370370370370367</v>
      </c>
      <c r="C2757" s="21">
        <f t="shared" si="45"/>
        <v>91.833333333333329</v>
      </c>
      <c r="D2757">
        <v>7.7</v>
      </c>
      <c r="E2757">
        <v>6.6</v>
      </c>
      <c r="F2757">
        <v>1</v>
      </c>
    </row>
    <row r="2758" spans="1:6" x14ac:dyDescent="0.25">
      <c r="A2758" s="19">
        <v>43694</v>
      </c>
      <c r="B2758" s="20">
        <v>0.24509259259259261</v>
      </c>
      <c r="C2758" s="21">
        <f t="shared" si="45"/>
        <v>91.86666666666666</v>
      </c>
      <c r="D2758">
        <v>7.7</v>
      </c>
      <c r="E2758">
        <v>6.5</v>
      </c>
      <c r="F2758">
        <v>1</v>
      </c>
    </row>
    <row r="2759" spans="1:6" hidden="1" x14ac:dyDescent="0.25">
      <c r="A2759" s="19">
        <v>43694</v>
      </c>
      <c r="B2759" s="20">
        <v>0.2464814814814815</v>
      </c>
      <c r="C2759" s="21">
        <f t="shared" si="45"/>
        <v>91.9</v>
      </c>
      <c r="D2759">
        <v>7.8</v>
      </c>
      <c r="E2759">
        <v>6.6</v>
      </c>
      <c r="F2759">
        <v>0</v>
      </c>
    </row>
    <row r="2760" spans="1:6" x14ac:dyDescent="0.25">
      <c r="A2760" s="19">
        <v>43694</v>
      </c>
      <c r="B2760" s="20">
        <v>0.24787037037037038</v>
      </c>
      <c r="C2760" s="21">
        <f t="shared" si="45"/>
        <v>91.933333333333337</v>
      </c>
      <c r="D2760">
        <v>7.8</v>
      </c>
      <c r="E2760">
        <v>6.6</v>
      </c>
      <c r="F2760">
        <v>1</v>
      </c>
    </row>
    <row r="2761" spans="1:6" x14ac:dyDescent="0.25">
      <c r="A2761" s="19">
        <v>43694</v>
      </c>
      <c r="B2761" s="20">
        <v>0.24925925925925926</v>
      </c>
      <c r="C2761" s="21">
        <f t="shared" si="45"/>
        <v>91.966666666666669</v>
      </c>
      <c r="D2761">
        <v>7.8</v>
      </c>
      <c r="E2761">
        <v>6.6</v>
      </c>
      <c r="F2761">
        <v>1</v>
      </c>
    </row>
    <row r="2762" spans="1:6" hidden="1" x14ac:dyDescent="0.25">
      <c r="A2762" s="19">
        <v>43694</v>
      </c>
      <c r="B2762" s="20">
        <v>0.25064814814814812</v>
      </c>
      <c r="C2762" s="21">
        <f t="shared" si="45"/>
        <v>92</v>
      </c>
      <c r="D2762">
        <v>7.8</v>
      </c>
      <c r="E2762">
        <v>6.6</v>
      </c>
      <c r="F2762">
        <v>0</v>
      </c>
    </row>
    <row r="2763" spans="1:6" x14ac:dyDescent="0.25">
      <c r="A2763" s="19">
        <v>43694</v>
      </c>
      <c r="B2763" s="20">
        <v>0.252037037037037</v>
      </c>
      <c r="C2763" s="21">
        <f t="shared" si="45"/>
        <v>92.033333333333331</v>
      </c>
      <c r="D2763">
        <v>7.8</v>
      </c>
      <c r="E2763">
        <v>6.6</v>
      </c>
      <c r="F2763">
        <v>1</v>
      </c>
    </row>
    <row r="2764" spans="1:6" x14ac:dyDescent="0.25">
      <c r="A2764" s="19">
        <v>43694</v>
      </c>
      <c r="B2764" s="20">
        <v>0.25342592592592594</v>
      </c>
      <c r="C2764" s="21">
        <f t="shared" si="45"/>
        <v>92.066666666666663</v>
      </c>
      <c r="D2764">
        <v>7.9</v>
      </c>
      <c r="E2764">
        <v>6.6</v>
      </c>
      <c r="F2764">
        <v>1</v>
      </c>
    </row>
    <row r="2765" spans="1:6" hidden="1" x14ac:dyDescent="0.25">
      <c r="A2765" s="19">
        <v>43694</v>
      </c>
      <c r="B2765" s="20">
        <v>0.25481481481481483</v>
      </c>
      <c r="C2765" s="21">
        <f t="shared" si="45"/>
        <v>92.1</v>
      </c>
      <c r="D2765">
        <v>8.1</v>
      </c>
      <c r="E2765">
        <v>6.7</v>
      </c>
      <c r="F2765">
        <v>0</v>
      </c>
    </row>
    <row r="2766" spans="1:6" x14ac:dyDescent="0.25">
      <c r="A2766" s="19">
        <v>43694</v>
      </c>
      <c r="B2766" s="20">
        <v>0.25620370370370371</v>
      </c>
      <c r="C2766" s="21">
        <f t="shared" si="45"/>
        <v>92.133333333333326</v>
      </c>
      <c r="D2766">
        <v>8</v>
      </c>
      <c r="E2766">
        <v>6.7</v>
      </c>
      <c r="F2766">
        <v>1</v>
      </c>
    </row>
    <row r="2767" spans="1:6" x14ac:dyDescent="0.25">
      <c r="A2767" s="19">
        <v>43694</v>
      </c>
      <c r="B2767" s="20">
        <v>0.2575925925925926</v>
      </c>
      <c r="C2767" s="21">
        <f t="shared" si="45"/>
        <v>92.166666666666671</v>
      </c>
      <c r="D2767">
        <v>7.9</v>
      </c>
      <c r="E2767">
        <v>6.7</v>
      </c>
      <c r="F2767">
        <v>1</v>
      </c>
    </row>
    <row r="2768" spans="1:6" hidden="1" x14ac:dyDescent="0.25">
      <c r="A2768" s="19">
        <v>43694</v>
      </c>
      <c r="B2768" s="20">
        <v>0.25898148148148148</v>
      </c>
      <c r="C2768" s="21">
        <f t="shared" si="45"/>
        <v>92.2</v>
      </c>
      <c r="D2768">
        <v>7.8</v>
      </c>
      <c r="E2768">
        <v>6.7</v>
      </c>
      <c r="F2768">
        <v>0</v>
      </c>
    </row>
    <row r="2769" spans="1:6" x14ac:dyDescent="0.25">
      <c r="A2769" s="19">
        <v>43694</v>
      </c>
      <c r="B2769" s="20">
        <v>0.26037037037037036</v>
      </c>
      <c r="C2769" s="21">
        <f t="shared" si="45"/>
        <v>92.233333333333334</v>
      </c>
      <c r="D2769">
        <v>7.8</v>
      </c>
      <c r="E2769">
        <v>6.7</v>
      </c>
      <c r="F2769">
        <v>1</v>
      </c>
    </row>
    <row r="2770" spans="1:6" x14ac:dyDescent="0.25">
      <c r="A2770" s="19">
        <v>43694</v>
      </c>
      <c r="B2770" s="20">
        <v>0.26175925925925925</v>
      </c>
      <c r="C2770" s="21">
        <f t="shared" si="45"/>
        <v>92.266666666666666</v>
      </c>
      <c r="D2770">
        <v>7.8</v>
      </c>
      <c r="E2770">
        <v>6.6</v>
      </c>
      <c r="F2770">
        <v>1</v>
      </c>
    </row>
    <row r="2771" spans="1:6" hidden="1" x14ac:dyDescent="0.25">
      <c r="A2771" s="19">
        <v>43694</v>
      </c>
      <c r="B2771" s="20">
        <v>0.26314814814814813</v>
      </c>
      <c r="C2771" s="21">
        <f t="shared" si="45"/>
        <v>92.3</v>
      </c>
      <c r="D2771">
        <v>7.8</v>
      </c>
      <c r="E2771">
        <v>6.6</v>
      </c>
      <c r="F2771">
        <v>0</v>
      </c>
    </row>
    <row r="2772" spans="1:6" x14ac:dyDescent="0.25">
      <c r="A2772" s="19">
        <v>43694</v>
      </c>
      <c r="B2772" s="20">
        <v>0.26453703703703707</v>
      </c>
      <c r="C2772" s="21">
        <f t="shared" si="45"/>
        <v>92.333333333333329</v>
      </c>
      <c r="D2772">
        <v>7.8</v>
      </c>
      <c r="E2772">
        <v>6.6</v>
      </c>
      <c r="F2772">
        <v>1</v>
      </c>
    </row>
    <row r="2773" spans="1:6" x14ac:dyDescent="0.25">
      <c r="A2773" s="19">
        <v>43694</v>
      </c>
      <c r="B2773" s="20">
        <v>0.26592592592592595</v>
      </c>
      <c r="C2773" s="21">
        <f t="shared" si="45"/>
        <v>92.36666666666666</v>
      </c>
      <c r="D2773">
        <v>7.8</v>
      </c>
      <c r="E2773">
        <v>6.6</v>
      </c>
      <c r="F2773">
        <v>1</v>
      </c>
    </row>
    <row r="2774" spans="1:6" hidden="1" x14ac:dyDescent="0.25">
      <c r="A2774" s="19">
        <v>43694</v>
      </c>
      <c r="B2774" s="20">
        <v>0.26731481481481484</v>
      </c>
      <c r="C2774" s="21">
        <f t="shared" si="45"/>
        <v>92.4</v>
      </c>
      <c r="D2774">
        <v>7.8</v>
      </c>
      <c r="E2774">
        <v>6.6</v>
      </c>
      <c r="F2774">
        <v>0</v>
      </c>
    </row>
    <row r="2775" spans="1:6" x14ac:dyDescent="0.25">
      <c r="A2775" s="19">
        <v>43694</v>
      </c>
      <c r="B2775" s="20">
        <v>0.26870370370370372</v>
      </c>
      <c r="C2775" s="21">
        <f t="shared" ref="C2775:C2838" si="46">(B2775-$B$2)*24+72+24</f>
        <v>92.433333333333337</v>
      </c>
      <c r="D2775">
        <v>7.8</v>
      </c>
      <c r="E2775">
        <v>6.6</v>
      </c>
      <c r="F2775">
        <v>1</v>
      </c>
    </row>
    <row r="2776" spans="1:6" x14ac:dyDescent="0.25">
      <c r="A2776" s="19">
        <v>43694</v>
      </c>
      <c r="B2776" s="20">
        <v>0.27009259259259261</v>
      </c>
      <c r="C2776" s="21">
        <f t="shared" si="46"/>
        <v>92.466666666666669</v>
      </c>
      <c r="D2776">
        <v>7.8</v>
      </c>
      <c r="E2776">
        <v>6.6</v>
      </c>
      <c r="F2776">
        <v>1</v>
      </c>
    </row>
    <row r="2777" spans="1:6" hidden="1" x14ac:dyDescent="0.25">
      <c r="A2777" s="19">
        <v>43694</v>
      </c>
      <c r="B2777" s="20">
        <v>0.27148148148148149</v>
      </c>
      <c r="C2777" s="21">
        <f t="shared" si="46"/>
        <v>92.5</v>
      </c>
      <c r="D2777">
        <v>7.8</v>
      </c>
      <c r="E2777">
        <v>6.6</v>
      </c>
      <c r="F2777">
        <v>0</v>
      </c>
    </row>
    <row r="2778" spans="1:6" x14ac:dyDescent="0.25">
      <c r="A2778" s="19">
        <v>43694</v>
      </c>
      <c r="B2778" s="20">
        <v>0.27287037037037037</v>
      </c>
      <c r="C2778" s="21">
        <f t="shared" si="46"/>
        <v>92.533333333333331</v>
      </c>
      <c r="D2778">
        <v>7.8</v>
      </c>
      <c r="E2778">
        <v>6.6</v>
      </c>
      <c r="F2778">
        <v>1</v>
      </c>
    </row>
    <row r="2779" spans="1:6" x14ac:dyDescent="0.25">
      <c r="A2779" s="19">
        <v>43694</v>
      </c>
      <c r="B2779" s="20">
        <v>0.27425925925925926</v>
      </c>
      <c r="C2779" s="21">
        <f t="shared" si="46"/>
        <v>92.566666666666663</v>
      </c>
      <c r="D2779">
        <v>7.8</v>
      </c>
      <c r="E2779">
        <v>6.6</v>
      </c>
      <c r="F2779">
        <v>1</v>
      </c>
    </row>
    <row r="2780" spans="1:6" hidden="1" x14ac:dyDescent="0.25">
      <c r="A2780" s="19">
        <v>43694</v>
      </c>
      <c r="B2780" s="20">
        <v>0.27564814814814814</v>
      </c>
      <c r="C2780" s="21">
        <f t="shared" si="46"/>
        <v>92.6</v>
      </c>
      <c r="D2780">
        <v>7.9</v>
      </c>
      <c r="E2780">
        <v>6.6</v>
      </c>
      <c r="F2780">
        <v>0</v>
      </c>
    </row>
    <row r="2781" spans="1:6" x14ac:dyDescent="0.25">
      <c r="A2781" s="19">
        <v>43694</v>
      </c>
      <c r="B2781" s="20">
        <v>0.27703703703703703</v>
      </c>
      <c r="C2781" s="21">
        <f t="shared" si="46"/>
        <v>92.633333333333326</v>
      </c>
      <c r="D2781">
        <v>7.8</v>
      </c>
      <c r="E2781">
        <v>6.6</v>
      </c>
      <c r="F2781">
        <v>1</v>
      </c>
    </row>
    <row r="2782" spans="1:6" x14ac:dyDescent="0.25">
      <c r="A2782" s="19">
        <v>43694</v>
      </c>
      <c r="B2782" s="20">
        <v>0.27842592592592591</v>
      </c>
      <c r="C2782" s="21">
        <f t="shared" si="46"/>
        <v>92.666666666666671</v>
      </c>
      <c r="D2782">
        <v>7.8</v>
      </c>
      <c r="E2782">
        <v>6.6</v>
      </c>
      <c r="F2782">
        <v>1</v>
      </c>
    </row>
    <row r="2783" spans="1:6" hidden="1" x14ac:dyDescent="0.25">
      <c r="A2783" s="19">
        <v>43694</v>
      </c>
      <c r="B2783" s="20">
        <v>0.27981481481481479</v>
      </c>
      <c r="C2783" s="21">
        <f t="shared" si="46"/>
        <v>92.7</v>
      </c>
      <c r="D2783">
        <v>7.8</v>
      </c>
      <c r="E2783">
        <v>6.6</v>
      </c>
      <c r="F2783">
        <v>0</v>
      </c>
    </row>
    <row r="2784" spans="1:6" x14ac:dyDescent="0.25">
      <c r="A2784" s="19">
        <v>43694</v>
      </c>
      <c r="B2784" s="20">
        <v>0.28120370370370368</v>
      </c>
      <c r="C2784" s="21">
        <f t="shared" si="46"/>
        <v>92.733333333333334</v>
      </c>
      <c r="D2784">
        <v>7.8</v>
      </c>
      <c r="E2784">
        <v>6.6</v>
      </c>
      <c r="F2784">
        <v>1</v>
      </c>
    </row>
    <row r="2785" spans="1:6" x14ac:dyDescent="0.25">
      <c r="A2785" s="19">
        <v>43694</v>
      </c>
      <c r="B2785" s="20">
        <v>0.28259259259259256</v>
      </c>
      <c r="C2785" s="21">
        <f t="shared" si="46"/>
        <v>92.766666666666666</v>
      </c>
      <c r="D2785">
        <v>7.8</v>
      </c>
      <c r="E2785">
        <v>6.6</v>
      </c>
      <c r="F2785">
        <v>1</v>
      </c>
    </row>
    <row r="2786" spans="1:6" hidden="1" x14ac:dyDescent="0.25">
      <c r="A2786" s="19">
        <v>43694</v>
      </c>
      <c r="B2786" s="20">
        <v>0.28398148148148145</v>
      </c>
      <c r="C2786" s="21">
        <f t="shared" si="46"/>
        <v>92.8</v>
      </c>
      <c r="D2786">
        <v>7.8</v>
      </c>
      <c r="E2786">
        <v>6.6</v>
      </c>
      <c r="F2786">
        <v>0</v>
      </c>
    </row>
    <row r="2787" spans="1:6" x14ac:dyDescent="0.25">
      <c r="A2787" s="19">
        <v>43694</v>
      </c>
      <c r="B2787" s="20">
        <v>0.28537037037037033</v>
      </c>
      <c r="C2787" s="21">
        <f t="shared" si="46"/>
        <v>92.833333333333329</v>
      </c>
      <c r="D2787">
        <v>7.9</v>
      </c>
      <c r="E2787">
        <v>6.6</v>
      </c>
      <c r="F2787">
        <v>1</v>
      </c>
    </row>
    <row r="2788" spans="1:6" x14ac:dyDescent="0.25">
      <c r="A2788" s="19">
        <v>43694</v>
      </c>
      <c r="B2788" s="20">
        <v>0.28675925925925927</v>
      </c>
      <c r="C2788" s="21">
        <f t="shared" si="46"/>
        <v>92.86666666666666</v>
      </c>
      <c r="D2788">
        <v>7.9</v>
      </c>
      <c r="E2788">
        <v>6.6</v>
      </c>
      <c r="F2788">
        <v>1</v>
      </c>
    </row>
    <row r="2789" spans="1:6" hidden="1" x14ac:dyDescent="0.25">
      <c r="A2789" s="19">
        <v>43694</v>
      </c>
      <c r="B2789" s="20">
        <v>0.28814814814814815</v>
      </c>
      <c r="C2789" s="21">
        <f t="shared" si="46"/>
        <v>92.9</v>
      </c>
      <c r="D2789">
        <v>7.8</v>
      </c>
      <c r="E2789">
        <v>6.6</v>
      </c>
      <c r="F2789">
        <v>0</v>
      </c>
    </row>
    <row r="2790" spans="1:6" x14ac:dyDescent="0.25">
      <c r="A2790" s="19">
        <v>43694</v>
      </c>
      <c r="B2790" s="20">
        <v>0.28953703703703704</v>
      </c>
      <c r="C2790" s="21">
        <f t="shared" si="46"/>
        <v>92.933333333333337</v>
      </c>
      <c r="D2790">
        <v>7.8</v>
      </c>
      <c r="E2790">
        <v>6.6</v>
      </c>
      <c r="F2790">
        <v>1</v>
      </c>
    </row>
    <row r="2791" spans="1:6" x14ac:dyDescent="0.25">
      <c r="A2791" s="19">
        <v>43694</v>
      </c>
      <c r="B2791" s="20">
        <v>0.29092592592592592</v>
      </c>
      <c r="C2791" s="21">
        <f t="shared" si="46"/>
        <v>92.966666666666669</v>
      </c>
      <c r="D2791">
        <v>7.9</v>
      </c>
      <c r="E2791">
        <v>6.6</v>
      </c>
      <c r="F2791">
        <v>1</v>
      </c>
    </row>
    <row r="2792" spans="1:6" hidden="1" x14ac:dyDescent="0.25">
      <c r="A2792" s="19">
        <v>43694</v>
      </c>
      <c r="B2792" s="20">
        <v>0.29231481481481481</v>
      </c>
      <c r="C2792" s="21">
        <f t="shared" si="46"/>
        <v>93</v>
      </c>
      <c r="D2792">
        <v>7.8</v>
      </c>
      <c r="E2792">
        <v>6.6</v>
      </c>
      <c r="F2792">
        <v>0</v>
      </c>
    </row>
    <row r="2793" spans="1:6" x14ac:dyDescent="0.25">
      <c r="A2793" s="19">
        <v>43694</v>
      </c>
      <c r="B2793" s="20">
        <v>0.29370370370370369</v>
      </c>
      <c r="C2793" s="21">
        <f t="shared" si="46"/>
        <v>93.033333333333331</v>
      </c>
      <c r="D2793">
        <v>7.9</v>
      </c>
      <c r="E2793">
        <v>6.6</v>
      </c>
      <c r="F2793">
        <v>1</v>
      </c>
    </row>
    <row r="2794" spans="1:6" x14ac:dyDescent="0.25">
      <c r="A2794" s="19">
        <v>43694</v>
      </c>
      <c r="B2794" s="20">
        <v>0.29509259259259263</v>
      </c>
      <c r="C2794" s="21">
        <f t="shared" si="46"/>
        <v>93.066666666666663</v>
      </c>
      <c r="D2794">
        <v>7.9</v>
      </c>
      <c r="E2794">
        <v>6.6</v>
      </c>
      <c r="F2794">
        <v>1</v>
      </c>
    </row>
    <row r="2795" spans="1:6" hidden="1" x14ac:dyDescent="0.25">
      <c r="A2795" s="19">
        <v>43694</v>
      </c>
      <c r="B2795" s="20">
        <v>0.29648148148148151</v>
      </c>
      <c r="C2795" s="21">
        <f t="shared" si="46"/>
        <v>93.1</v>
      </c>
      <c r="D2795">
        <v>7.9</v>
      </c>
      <c r="E2795">
        <v>6.6</v>
      </c>
      <c r="F2795">
        <v>0</v>
      </c>
    </row>
    <row r="2796" spans="1:6" x14ac:dyDescent="0.25">
      <c r="A2796" s="19">
        <v>43694</v>
      </c>
      <c r="B2796" s="20">
        <v>0.2978703703703704</v>
      </c>
      <c r="C2796" s="21">
        <f t="shared" si="46"/>
        <v>93.133333333333326</v>
      </c>
      <c r="D2796">
        <v>7.8</v>
      </c>
      <c r="E2796">
        <v>6.6</v>
      </c>
      <c r="F2796">
        <v>1</v>
      </c>
    </row>
    <row r="2797" spans="1:6" x14ac:dyDescent="0.25">
      <c r="A2797" s="19">
        <v>43694</v>
      </c>
      <c r="B2797" s="20">
        <v>0.29925925925925928</v>
      </c>
      <c r="C2797" s="21">
        <f t="shared" si="46"/>
        <v>93.166666666666671</v>
      </c>
      <c r="D2797">
        <v>7.8</v>
      </c>
      <c r="E2797">
        <v>6.6</v>
      </c>
      <c r="F2797">
        <v>1</v>
      </c>
    </row>
    <row r="2798" spans="1:6" hidden="1" x14ac:dyDescent="0.25">
      <c r="A2798" s="19">
        <v>43694</v>
      </c>
      <c r="B2798" s="20">
        <v>0.30064814814814816</v>
      </c>
      <c r="C2798" s="21">
        <f t="shared" si="46"/>
        <v>93.2</v>
      </c>
      <c r="D2798">
        <v>7.8</v>
      </c>
      <c r="E2798">
        <v>6.6</v>
      </c>
      <c r="F2798">
        <v>0</v>
      </c>
    </row>
    <row r="2799" spans="1:6" x14ac:dyDescent="0.25">
      <c r="A2799" s="19">
        <v>43694</v>
      </c>
      <c r="B2799" s="20">
        <v>0.30203703703703705</v>
      </c>
      <c r="C2799" s="21">
        <f t="shared" si="46"/>
        <v>93.233333333333334</v>
      </c>
      <c r="D2799">
        <v>7.9</v>
      </c>
      <c r="E2799">
        <v>6.6</v>
      </c>
      <c r="F2799">
        <v>1</v>
      </c>
    </row>
    <row r="2800" spans="1:6" x14ac:dyDescent="0.25">
      <c r="A2800" s="19">
        <v>43694</v>
      </c>
      <c r="B2800" s="20">
        <v>0.30342592592592593</v>
      </c>
      <c r="C2800" s="21">
        <f t="shared" si="46"/>
        <v>93.266666666666666</v>
      </c>
      <c r="D2800">
        <v>7.9</v>
      </c>
      <c r="E2800">
        <v>6.6</v>
      </c>
      <c r="F2800">
        <v>1</v>
      </c>
    </row>
    <row r="2801" spans="1:6" hidden="1" x14ac:dyDescent="0.25">
      <c r="A2801" s="19">
        <v>43694</v>
      </c>
      <c r="B2801" s="20">
        <v>0.30481481481481482</v>
      </c>
      <c r="C2801" s="21">
        <f t="shared" si="46"/>
        <v>93.3</v>
      </c>
      <c r="D2801">
        <v>7.9</v>
      </c>
      <c r="E2801">
        <v>6.6</v>
      </c>
      <c r="F2801">
        <v>0</v>
      </c>
    </row>
    <row r="2802" spans="1:6" x14ac:dyDescent="0.25">
      <c r="A2802" s="19">
        <v>43694</v>
      </c>
      <c r="B2802" s="20">
        <v>0.3062037037037037</v>
      </c>
      <c r="C2802" s="21">
        <f t="shared" si="46"/>
        <v>93.333333333333329</v>
      </c>
      <c r="D2802">
        <v>7.8</v>
      </c>
      <c r="E2802">
        <v>6.6</v>
      </c>
      <c r="F2802">
        <v>1</v>
      </c>
    </row>
    <row r="2803" spans="1:6" x14ac:dyDescent="0.25">
      <c r="A2803" s="19">
        <v>43694</v>
      </c>
      <c r="B2803" s="20">
        <v>0.30759259259259258</v>
      </c>
      <c r="C2803" s="21">
        <f t="shared" si="46"/>
        <v>93.36666666666666</v>
      </c>
      <c r="D2803">
        <v>7.9</v>
      </c>
      <c r="E2803">
        <v>6.6</v>
      </c>
      <c r="F2803">
        <v>1</v>
      </c>
    </row>
    <row r="2804" spans="1:6" hidden="1" x14ac:dyDescent="0.25">
      <c r="A2804" s="19">
        <v>43694</v>
      </c>
      <c r="B2804" s="20">
        <v>0.30898148148148147</v>
      </c>
      <c r="C2804" s="21">
        <f t="shared" si="46"/>
        <v>93.4</v>
      </c>
      <c r="D2804">
        <v>7.9</v>
      </c>
      <c r="E2804">
        <v>6.6</v>
      </c>
      <c r="F2804">
        <v>0</v>
      </c>
    </row>
    <row r="2805" spans="1:6" x14ac:dyDescent="0.25">
      <c r="A2805" s="19">
        <v>43694</v>
      </c>
      <c r="B2805" s="20">
        <v>0.31037037037037035</v>
      </c>
      <c r="C2805" s="21">
        <f t="shared" si="46"/>
        <v>93.433333333333337</v>
      </c>
      <c r="D2805">
        <v>7.8</v>
      </c>
      <c r="E2805">
        <v>6.6</v>
      </c>
      <c r="F2805">
        <v>1</v>
      </c>
    </row>
    <row r="2806" spans="1:6" x14ac:dyDescent="0.25">
      <c r="A2806" s="19">
        <v>43694</v>
      </c>
      <c r="B2806" s="20">
        <v>0.31175925925925924</v>
      </c>
      <c r="C2806" s="21">
        <f t="shared" si="46"/>
        <v>93.466666666666669</v>
      </c>
      <c r="D2806">
        <v>7.8</v>
      </c>
      <c r="E2806">
        <v>6.6</v>
      </c>
      <c r="F2806">
        <v>1</v>
      </c>
    </row>
    <row r="2807" spans="1:6" hidden="1" x14ac:dyDescent="0.25">
      <c r="A2807" s="19">
        <v>43694</v>
      </c>
      <c r="B2807" s="20">
        <v>0.31314814814814812</v>
      </c>
      <c r="C2807" s="21">
        <f t="shared" si="46"/>
        <v>93.5</v>
      </c>
      <c r="D2807">
        <v>7.9</v>
      </c>
      <c r="E2807">
        <v>6.6</v>
      </c>
      <c r="F2807">
        <v>0</v>
      </c>
    </row>
    <row r="2808" spans="1:6" x14ac:dyDescent="0.25">
      <c r="A2808" s="19">
        <v>43694</v>
      </c>
      <c r="B2808" s="20">
        <v>0.314537037037037</v>
      </c>
      <c r="C2808" s="21">
        <f t="shared" si="46"/>
        <v>93.533333333333331</v>
      </c>
      <c r="D2808">
        <v>7.8</v>
      </c>
      <c r="E2808">
        <v>6.6</v>
      </c>
      <c r="F2808">
        <v>1</v>
      </c>
    </row>
    <row r="2809" spans="1:6" x14ac:dyDescent="0.25">
      <c r="A2809" s="19">
        <v>43694</v>
      </c>
      <c r="B2809" s="20">
        <v>0.31592592592592594</v>
      </c>
      <c r="C2809" s="21">
        <f t="shared" si="46"/>
        <v>93.566666666666663</v>
      </c>
      <c r="D2809">
        <v>7.8</v>
      </c>
      <c r="E2809">
        <v>6.6</v>
      </c>
      <c r="F2809">
        <v>1</v>
      </c>
    </row>
    <row r="2810" spans="1:6" hidden="1" x14ac:dyDescent="0.25">
      <c r="A2810" s="19">
        <v>43694</v>
      </c>
      <c r="B2810" s="20">
        <v>0.31731481481481483</v>
      </c>
      <c r="C2810" s="21">
        <f t="shared" si="46"/>
        <v>93.6</v>
      </c>
      <c r="D2810">
        <v>7.9</v>
      </c>
      <c r="E2810">
        <v>6.6</v>
      </c>
      <c r="F2810">
        <v>0</v>
      </c>
    </row>
    <row r="2811" spans="1:6" x14ac:dyDescent="0.25">
      <c r="A2811" s="19">
        <v>43694</v>
      </c>
      <c r="B2811" s="20">
        <v>0.31870370370370371</v>
      </c>
      <c r="C2811" s="21">
        <f t="shared" si="46"/>
        <v>93.633333333333326</v>
      </c>
      <c r="D2811">
        <v>7.9</v>
      </c>
      <c r="E2811">
        <v>6.6</v>
      </c>
      <c r="F2811">
        <v>1</v>
      </c>
    </row>
    <row r="2812" spans="1:6" x14ac:dyDescent="0.25">
      <c r="A2812" s="19">
        <v>43694</v>
      </c>
      <c r="B2812" s="20">
        <v>0.3200925925925926</v>
      </c>
      <c r="C2812" s="21">
        <f t="shared" si="46"/>
        <v>93.666666666666671</v>
      </c>
      <c r="D2812">
        <v>7.9</v>
      </c>
      <c r="E2812">
        <v>6.6</v>
      </c>
      <c r="F2812">
        <v>1</v>
      </c>
    </row>
    <row r="2813" spans="1:6" hidden="1" x14ac:dyDescent="0.25">
      <c r="A2813" s="19">
        <v>43694</v>
      </c>
      <c r="B2813" s="20">
        <v>0.32148148148148148</v>
      </c>
      <c r="C2813" s="21">
        <f t="shared" si="46"/>
        <v>93.7</v>
      </c>
      <c r="D2813">
        <v>7.9</v>
      </c>
      <c r="E2813">
        <v>6.6</v>
      </c>
      <c r="F2813">
        <v>0</v>
      </c>
    </row>
    <row r="2814" spans="1:6" x14ac:dyDescent="0.25">
      <c r="A2814" s="19">
        <v>43694</v>
      </c>
      <c r="B2814" s="20">
        <v>0.32287037037037036</v>
      </c>
      <c r="C2814" s="21">
        <f t="shared" si="46"/>
        <v>93.733333333333334</v>
      </c>
      <c r="D2814">
        <v>7.9</v>
      </c>
      <c r="E2814">
        <v>6.6</v>
      </c>
      <c r="F2814">
        <v>1</v>
      </c>
    </row>
    <row r="2815" spans="1:6" x14ac:dyDescent="0.25">
      <c r="A2815" s="19">
        <v>43694</v>
      </c>
      <c r="B2815" s="20">
        <v>0.32425925925925925</v>
      </c>
      <c r="C2815" s="21">
        <f t="shared" si="46"/>
        <v>93.766666666666666</v>
      </c>
      <c r="D2815">
        <v>7.9</v>
      </c>
      <c r="E2815">
        <v>6.6</v>
      </c>
      <c r="F2815">
        <v>1</v>
      </c>
    </row>
    <row r="2816" spans="1:6" hidden="1" x14ac:dyDescent="0.25">
      <c r="A2816" s="19">
        <v>43694</v>
      </c>
      <c r="B2816" s="20">
        <v>0.32564814814814813</v>
      </c>
      <c r="C2816" s="21">
        <f t="shared" si="46"/>
        <v>93.8</v>
      </c>
      <c r="D2816">
        <v>7.9</v>
      </c>
      <c r="E2816">
        <v>6.6</v>
      </c>
      <c r="F2816">
        <v>0</v>
      </c>
    </row>
    <row r="2817" spans="1:6" x14ac:dyDescent="0.25">
      <c r="A2817" s="19">
        <v>43694</v>
      </c>
      <c r="B2817" s="20">
        <v>0.32703703703703701</v>
      </c>
      <c r="C2817" s="21">
        <f t="shared" si="46"/>
        <v>93.833333333333329</v>
      </c>
      <c r="D2817">
        <v>7.9</v>
      </c>
      <c r="E2817">
        <v>6.6</v>
      </c>
      <c r="F2817">
        <v>1</v>
      </c>
    </row>
    <row r="2818" spans="1:6" x14ac:dyDescent="0.25">
      <c r="A2818" s="19">
        <v>43694</v>
      </c>
      <c r="B2818" s="20">
        <v>0.32842592592592595</v>
      </c>
      <c r="C2818" s="21">
        <f t="shared" si="46"/>
        <v>93.86666666666666</v>
      </c>
      <c r="D2818">
        <v>7.9</v>
      </c>
      <c r="E2818">
        <v>6.6</v>
      </c>
      <c r="F2818">
        <v>1</v>
      </c>
    </row>
    <row r="2819" spans="1:6" hidden="1" x14ac:dyDescent="0.25">
      <c r="A2819" s="19">
        <v>43694</v>
      </c>
      <c r="B2819" s="20">
        <v>0.32981481481481484</v>
      </c>
      <c r="C2819" s="21">
        <f t="shared" si="46"/>
        <v>93.9</v>
      </c>
      <c r="D2819">
        <v>7.9</v>
      </c>
      <c r="E2819">
        <v>6.6</v>
      </c>
      <c r="F2819">
        <v>0</v>
      </c>
    </row>
    <row r="2820" spans="1:6" x14ac:dyDescent="0.25">
      <c r="A2820" s="19">
        <v>43694</v>
      </c>
      <c r="B2820" s="20">
        <v>0.33120370370370372</v>
      </c>
      <c r="C2820" s="21">
        <f t="shared" si="46"/>
        <v>93.933333333333337</v>
      </c>
      <c r="D2820">
        <v>7.9</v>
      </c>
      <c r="E2820">
        <v>6.6</v>
      </c>
      <c r="F2820">
        <v>1</v>
      </c>
    </row>
    <row r="2821" spans="1:6" x14ac:dyDescent="0.25">
      <c r="A2821" s="19">
        <v>43694</v>
      </c>
      <c r="B2821" s="20">
        <v>0.33259259259259261</v>
      </c>
      <c r="C2821" s="21">
        <f t="shared" si="46"/>
        <v>93.966666666666669</v>
      </c>
      <c r="D2821">
        <v>7.9</v>
      </c>
      <c r="E2821">
        <v>6.6</v>
      </c>
      <c r="F2821">
        <v>1</v>
      </c>
    </row>
    <row r="2822" spans="1:6" hidden="1" x14ac:dyDescent="0.25">
      <c r="A2822" s="19">
        <v>43694</v>
      </c>
      <c r="B2822" s="20">
        <v>0.33398148148148149</v>
      </c>
      <c r="C2822" s="21">
        <f t="shared" si="46"/>
        <v>94</v>
      </c>
      <c r="D2822">
        <v>7.9</v>
      </c>
      <c r="E2822">
        <v>6.6</v>
      </c>
      <c r="F2822">
        <v>0</v>
      </c>
    </row>
    <row r="2823" spans="1:6" x14ac:dyDescent="0.25">
      <c r="A2823" s="19">
        <v>43694</v>
      </c>
      <c r="B2823" s="20">
        <v>0.33537037037037037</v>
      </c>
      <c r="C2823" s="21">
        <f t="shared" si="46"/>
        <v>94.033333333333331</v>
      </c>
      <c r="D2823">
        <v>7.9</v>
      </c>
      <c r="E2823">
        <v>6.6</v>
      </c>
      <c r="F2823">
        <v>1</v>
      </c>
    </row>
    <row r="2824" spans="1:6" x14ac:dyDescent="0.25">
      <c r="A2824" s="19">
        <v>43694</v>
      </c>
      <c r="B2824" s="20">
        <v>0.33675925925925926</v>
      </c>
      <c r="C2824" s="21">
        <f t="shared" si="46"/>
        <v>94.066666666666663</v>
      </c>
      <c r="D2824">
        <v>7.9</v>
      </c>
      <c r="E2824">
        <v>6.6</v>
      </c>
      <c r="F2824">
        <v>1</v>
      </c>
    </row>
    <row r="2825" spans="1:6" hidden="1" x14ac:dyDescent="0.25">
      <c r="A2825" s="19">
        <v>43694</v>
      </c>
      <c r="B2825" s="20">
        <v>0.33814814814814814</v>
      </c>
      <c r="C2825" s="21">
        <f t="shared" si="46"/>
        <v>94.1</v>
      </c>
      <c r="D2825">
        <v>7.9</v>
      </c>
      <c r="E2825">
        <v>6.6</v>
      </c>
      <c r="F2825">
        <v>0</v>
      </c>
    </row>
    <row r="2826" spans="1:6" x14ac:dyDescent="0.25">
      <c r="A2826" s="19">
        <v>43694</v>
      </c>
      <c r="B2826" s="20">
        <v>0.33953703703703703</v>
      </c>
      <c r="C2826" s="21">
        <f t="shared" si="46"/>
        <v>94.133333333333326</v>
      </c>
      <c r="D2826">
        <v>7.9</v>
      </c>
      <c r="E2826">
        <v>6.6</v>
      </c>
      <c r="F2826">
        <v>1</v>
      </c>
    </row>
    <row r="2827" spans="1:6" x14ac:dyDescent="0.25">
      <c r="A2827" s="19">
        <v>43694</v>
      </c>
      <c r="B2827" s="20">
        <v>0.34092592592592591</v>
      </c>
      <c r="C2827" s="21">
        <f t="shared" si="46"/>
        <v>94.166666666666671</v>
      </c>
      <c r="D2827">
        <v>7.9</v>
      </c>
      <c r="E2827">
        <v>6.6</v>
      </c>
      <c r="F2827">
        <v>1</v>
      </c>
    </row>
    <row r="2828" spans="1:6" hidden="1" x14ac:dyDescent="0.25">
      <c r="A2828" s="19">
        <v>43694</v>
      </c>
      <c r="B2828" s="20">
        <v>0.34231481481481479</v>
      </c>
      <c r="C2828" s="21">
        <f t="shared" si="46"/>
        <v>94.2</v>
      </c>
      <c r="D2828">
        <v>7.9</v>
      </c>
      <c r="E2828">
        <v>6.6</v>
      </c>
      <c r="F2828">
        <v>0</v>
      </c>
    </row>
    <row r="2829" spans="1:6" x14ac:dyDescent="0.25">
      <c r="A2829" s="19">
        <v>43694</v>
      </c>
      <c r="B2829" s="20">
        <v>0.34370370370370368</v>
      </c>
      <c r="C2829" s="21">
        <f t="shared" si="46"/>
        <v>94.233333333333334</v>
      </c>
      <c r="D2829">
        <v>7.9</v>
      </c>
      <c r="E2829">
        <v>6.6</v>
      </c>
      <c r="F2829">
        <v>1</v>
      </c>
    </row>
    <row r="2830" spans="1:6" x14ac:dyDescent="0.25">
      <c r="A2830" s="19">
        <v>43694</v>
      </c>
      <c r="B2830" s="20">
        <v>0.34509259259259256</v>
      </c>
      <c r="C2830" s="21">
        <f t="shared" si="46"/>
        <v>94.266666666666666</v>
      </c>
      <c r="D2830">
        <v>7.9</v>
      </c>
      <c r="E2830">
        <v>6.6</v>
      </c>
      <c r="F2830">
        <v>1</v>
      </c>
    </row>
    <row r="2831" spans="1:6" hidden="1" x14ac:dyDescent="0.25">
      <c r="A2831" s="19">
        <v>43694</v>
      </c>
      <c r="B2831" s="20">
        <v>0.34648148148148145</v>
      </c>
      <c r="C2831" s="21">
        <f t="shared" si="46"/>
        <v>94.3</v>
      </c>
      <c r="D2831">
        <v>7.9</v>
      </c>
      <c r="E2831">
        <v>6.6</v>
      </c>
      <c r="F2831">
        <v>0</v>
      </c>
    </row>
    <row r="2832" spans="1:6" x14ac:dyDescent="0.25">
      <c r="A2832" s="19">
        <v>43694</v>
      </c>
      <c r="B2832" s="20">
        <v>0.34787037037037033</v>
      </c>
      <c r="C2832" s="21">
        <f t="shared" si="46"/>
        <v>94.333333333333329</v>
      </c>
      <c r="D2832">
        <v>7.9</v>
      </c>
      <c r="E2832">
        <v>6.6</v>
      </c>
      <c r="F2832">
        <v>1</v>
      </c>
    </row>
    <row r="2833" spans="1:6" x14ac:dyDescent="0.25">
      <c r="A2833" s="19">
        <v>43694</v>
      </c>
      <c r="B2833" s="20">
        <v>0.34925925925925921</v>
      </c>
      <c r="C2833" s="21">
        <f t="shared" si="46"/>
        <v>94.36666666666666</v>
      </c>
      <c r="D2833">
        <v>7.9</v>
      </c>
      <c r="E2833">
        <v>6.6</v>
      </c>
      <c r="F2833">
        <v>1</v>
      </c>
    </row>
    <row r="2834" spans="1:6" hidden="1" x14ac:dyDescent="0.25">
      <c r="A2834" s="19">
        <v>43694</v>
      </c>
      <c r="B2834" s="20">
        <v>0.3506481481481481</v>
      </c>
      <c r="C2834" s="21">
        <f t="shared" si="46"/>
        <v>94.399999999999991</v>
      </c>
      <c r="D2834">
        <v>7.8</v>
      </c>
      <c r="E2834">
        <v>6.6</v>
      </c>
      <c r="F2834">
        <v>0</v>
      </c>
    </row>
    <row r="2835" spans="1:6" x14ac:dyDescent="0.25">
      <c r="A2835" s="19">
        <v>43694</v>
      </c>
      <c r="B2835" s="20">
        <v>0.35203703703703698</v>
      </c>
      <c r="C2835" s="21">
        <f t="shared" si="46"/>
        <v>94.433333333333337</v>
      </c>
      <c r="D2835">
        <v>7.9</v>
      </c>
      <c r="E2835">
        <v>6.6</v>
      </c>
      <c r="F2835">
        <v>1</v>
      </c>
    </row>
    <row r="2836" spans="1:6" x14ac:dyDescent="0.25">
      <c r="A2836" s="19">
        <v>43694</v>
      </c>
      <c r="B2836" s="20">
        <v>0.35342592592592598</v>
      </c>
      <c r="C2836" s="21">
        <f t="shared" si="46"/>
        <v>94.466666666666669</v>
      </c>
      <c r="D2836">
        <v>7.9</v>
      </c>
      <c r="E2836">
        <v>6.6</v>
      </c>
      <c r="F2836">
        <v>1</v>
      </c>
    </row>
    <row r="2837" spans="1:6" hidden="1" x14ac:dyDescent="0.25">
      <c r="A2837" s="19">
        <v>43694</v>
      </c>
      <c r="B2837" s="20">
        <v>0.35481481481481486</v>
      </c>
      <c r="C2837" s="21">
        <f t="shared" si="46"/>
        <v>94.5</v>
      </c>
      <c r="D2837">
        <v>7.9</v>
      </c>
      <c r="E2837">
        <v>6.6</v>
      </c>
      <c r="F2837">
        <v>0</v>
      </c>
    </row>
    <row r="2838" spans="1:6" x14ac:dyDescent="0.25">
      <c r="A2838" s="19">
        <v>43694</v>
      </c>
      <c r="B2838" s="20">
        <v>0.35620370370370374</v>
      </c>
      <c r="C2838" s="21">
        <f t="shared" si="46"/>
        <v>94.533333333333331</v>
      </c>
      <c r="D2838">
        <v>7.9</v>
      </c>
      <c r="E2838">
        <v>6.6</v>
      </c>
      <c r="F2838">
        <v>1</v>
      </c>
    </row>
    <row r="2839" spans="1:6" x14ac:dyDescent="0.25">
      <c r="A2839" s="19">
        <v>43694</v>
      </c>
      <c r="B2839" s="20">
        <v>0.35759259259259263</v>
      </c>
      <c r="C2839" s="21">
        <f t="shared" ref="C2839:C2902" si="47">(B2839-$B$2)*24+72+24</f>
        <v>94.566666666666663</v>
      </c>
      <c r="D2839">
        <v>7.9</v>
      </c>
      <c r="E2839">
        <v>6.7</v>
      </c>
      <c r="F2839">
        <v>1</v>
      </c>
    </row>
    <row r="2840" spans="1:6" hidden="1" x14ac:dyDescent="0.25">
      <c r="A2840" s="19">
        <v>43694</v>
      </c>
      <c r="B2840" s="20">
        <v>0.35898148148148151</v>
      </c>
      <c r="C2840" s="21">
        <f t="shared" si="47"/>
        <v>94.6</v>
      </c>
      <c r="D2840">
        <v>7.9</v>
      </c>
      <c r="E2840">
        <v>6.7</v>
      </c>
      <c r="F2840">
        <v>0</v>
      </c>
    </row>
    <row r="2841" spans="1:6" x14ac:dyDescent="0.25">
      <c r="A2841" s="19">
        <v>43694</v>
      </c>
      <c r="B2841" s="20">
        <v>0.3603703703703704</v>
      </c>
      <c r="C2841" s="21">
        <f t="shared" si="47"/>
        <v>94.633333333333326</v>
      </c>
      <c r="D2841">
        <v>7.9</v>
      </c>
      <c r="E2841">
        <v>6.6</v>
      </c>
      <c r="F2841">
        <v>1</v>
      </c>
    </row>
    <row r="2842" spans="1:6" x14ac:dyDescent="0.25">
      <c r="A2842" s="19">
        <v>43694</v>
      </c>
      <c r="B2842" s="20">
        <v>0.36175925925925928</v>
      </c>
      <c r="C2842" s="21">
        <f t="shared" si="47"/>
        <v>94.666666666666671</v>
      </c>
      <c r="D2842">
        <v>7.9</v>
      </c>
      <c r="E2842">
        <v>6.6</v>
      </c>
      <c r="F2842">
        <v>1</v>
      </c>
    </row>
    <row r="2843" spans="1:6" hidden="1" x14ac:dyDescent="0.25">
      <c r="A2843" s="19">
        <v>43694</v>
      </c>
      <c r="B2843" s="20">
        <v>0.36314814814814816</v>
      </c>
      <c r="C2843" s="21">
        <f t="shared" si="47"/>
        <v>94.7</v>
      </c>
      <c r="D2843">
        <v>7.8</v>
      </c>
      <c r="E2843">
        <v>6.6</v>
      </c>
      <c r="F2843">
        <v>0</v>
      </c>
    </row>
    <row r="2844" spans="1:6" x14ac:dyDescent="0.25">
      <c r="A2844" s="19">
        <v>43694</v>
      </c>
      <c r="B2844" s="20">
        <v>0.36453703703703705</v>
      </c>
      <c r="C2844" s="21">
        <f t="shared" si="47"/>
        <v>94.733333333333334</v>
      </c>
      <c r="D2844">
        <v>7.9</v>
      </c>
      <c r="E2844">
        <v>6.6</v>
      </c>
      <c r="F2844">
        <v>1</v>
      </c>
    </row>
    <row r="2845" spans="1:6" x14ac:dyDescent="0.25">
      <c r="A2845" s="19">
        <v>43694</v>
      </c>
      <c r="B2845" s="20">
        <v>0.36592592592592593</v>
      </c>
      <c r="C2845" s="21">
        <f t="shared" si="47"/>
        <v>94.766666666666666</v>
      </c>
      <c r="D2845">
        <v>7.9</v>
      </c>
      <c r="E2845">
        <v>6.6</v>
      </c>
      <c r="F2845">
        <v>1</v>
      </c>
    </row>
    <row r="2846" spans="1:6" hidden="1" x14ac:dyDescent="0.25">
      <c r="A2846" s="19">
        <v>43694</v>
      </c>
      <c r="B2846" s="20">
        <v>0.36731481481481482</v>
      </c>
      <c r="C2846" s="21">
        <f t="shared" si="47"/>
        <v>94.8</v>
      </c>
      <c r="D2846">
        <v>7.9</v>
      </c>
      <c r="E2846">
        <v>6.6</v>
      </c>
      <c r="F2846">
        <v>0</v>
      </c>
    </row>
    <row r="2847" spans="1:6" x14ac:dyDescent="0.25">
      <c r="A2847" s="19">
        <v>43694</v>
      </c>
      <c r="B2847" s="20">
        <v>0.3687037037037037</v>
      </c>
      <c r="C2847" s="21">
        <f t="shared" si="47"/>
        <v>94.833333333333329</v>
      </c>
      <c r="D2847">
        <v>7.9</v>
      </c>
      <c r="E2847">
        <v>6.6</v>
      </c>
      <c r="F2847">
        <v>1</v>
      </c>
    </row>
    <row r="2848" spans="1:6" x14ac:dyDescent="0.25">
      <c r="A2848" s="19">
        <v>43694</v>
      </c>
      <c r="B2848" s="20">
        <v>0.37009259259259258</v>
      </c>
      <c r="C2848" s="21">
        <f t="shared" si="47"/>
        <v>94.86666666666666</v>
      </c>
      <c r="D2848">
        <v>7.9</v>
      </c>
      <c r="E2848">
        <v>6.6</v>
      </c>
      <c r="F2848">
        <v>1</v>
      </c>
    </row>
    <row r="2849" spans="1:6" hidden="1" x14ac:dyDescent="0.25">
      <c r="A2849" s="19">
        <v>43694</v>
      </c>
      <c r="B2849" s="20">
        <v>0.37148148148148147</v>
      </c>
      <c r="C2849" s="21">
        <f t="shared" si="47"/>
        <v>94.9</v>
      </c>
      <c r="D2849">
        <v>7.9</v>
      </c>
      <c r="E2849">
        <v>6.6</v>
      </c>
      <c r="F2849">
        <v>0</v>
      </c>
    </row>
    <row r="2850" spans="1:6" x14ac:dyDescent="0.25">
      <c r="A2850" s="19">
        <v>43694</v>
      </c>
      <c r="B2850" s="20">
        <v>0.37287037037037035</v>
      </c>
      <c r="C2850" s="21">
        <f t="shared" si="47"/>
        <v>94.933333333333337</v>
      </c>
      <c r="D2850">
        <v>7.9</v>
      </c>
      <c r="E2850">
        <v>6.6</v>
      </c>
      <c r="F2850">
        <v>1</v>
      </c>
    </row>
    <row r="2851" spans="1:6" x14ac:dyDescent="0.25">
      <c r="A2851" s="19">
        <v>43694</v>
      </c>
      <c r="B2851" s="20">
        <v>0.37425925925925929</v>
      </c>
      <c r="C2851" s="21">
        <f t="shared" si="47"/>
        <v>94.966666666666669</v>
      </c>
      <c r="D2851">
        <v>7.9</v>
      </c>
      <c r="E2851">
        <v>6.6</v>
      </c>
      <c r="F2851">
        <v>1</v>
      </c>
    </row>
    <row r="2852" spans="1:6" hidden="1" x14ac:dyDescent="0.25">
      <c r="A2852" s="19">
        <v>43694</v>
      </c>
      <c r="B2852" s="20">
        <v>0.37564814814814818</v>
      </c>
      <c r="C2852" s="21">
        <f t="shared" si="47"/>
        <v>95</v>
      </c>
      <c r="D2852">
        <v>7.9</v>
      </c>
      <c r="E2852">
        <v>6.6</v>
      </c>
      <c r="F2852">
        <v>0</v>
      </c>
    </row>
    <row r="2853" spans="1:6" x14ac:dyDescent="0.25">
      <c r="A2853" s="19">
        <v>43694</v>
      </c>
      <c r="B2853" s="20">
        <v>0.37703703703703706</v>
      </c>
      <c r="C2853" s="21">
        <f t="shared" si="47"/>
        <v>95.033333333333331</v>
      </c>
      <c r="D2853">
        <v>7.9</v>
      </c>
      <c r="E2853">
        <v>6.7</v>
      </c>
      <c r="F2853">
        <v>1</v>
      </c>
    </row>
    <row r="2854" spans="1:6" x14ac:dyDescent="0.25">
      <c r="A2854" s="19">
        <v>43694</v>
      </c>
      <c r="B2854" s="20">
        <v>0.37842592592592594</v>
      </c>
      <c r="C2854" s="21">
        <f t="shared" si="47"/>
        <v>95.066666666666663</v>
      </c>
      <c r="D2854">
        <v>8</v>
      </c>
      <c r="E2854">
        <v>6.6</v>
      </c>
      <c r="F2854">
        <v>1</v>
      </c>
    </row>
    <row r="2855" spans="1:6" hidden="1" x14ac:dyDescent="0.25">
      <c r="A2855" s="19">
        <v>43694</v>
      </c>
      <c r="B2855" s="20">
        <v>0.37981481481481483</v>
      </c>
      <c r="C2855" s="21">
        <f t="shared" si="47"/>
        <v>95.1</v>
      </c>
      <c r="D2855">
        <v>8.3000000000000007</v>
      </c>
      <c r="E2855">
        <v>6.7</v>
      </c>
      <c r="F2855">
        <v>0</v>
      </c>
    </row>
    <row r="2856" spans="1:6" x14ac:dyDescent="0.25">
      <c r="A2856" s="19">
        <v>43694</v>
      </c>
      <c r="B2856" s="20">
        <v>0.38120370370370371</v>
      </c>
      <c r="C2856" s="21">
        <f t="shared" si="47"/>
        <v>95.133333333333326</v>
      </c>
      <c r="D2856">
        <v>8.1</v>
      </c>
      <c r="E2856">
        <v>6.7</v>
      </c>
      <c r="F2856">
        <v>1</v>
      </c>
    </row>
    <row r="2857" spans="1:6" x14ac:dyDescent="0.25">
      <c r="A2857" s="19">
        <v>43694</v>
      </c>
      <c r="B2857" s="20">
        <v>0.3825925925925926</v>
      </c>
      <c r="C2857" s="21">
        <f t="shared" si="47"/>
        <v>95.166666666666671</v>
      </c>
      <c r="D2857">
        <v>8</v>
      </c>
      <c r="E2857">
        <v>6.7</v>
      </c>
      <c r="F2857">
        <v>1</v>
      </c>
    </row>
    <row r="2858" spans="1:6" hidden="1" x14ac:dyDescent="0.25">
      <c r="A2858" s="19">
        <v>43694</v>
      </c>
      <c r="B2858" s="20">
        <v>0.38398148148148148</v>
      </c>
      <c r="C2858" s="21">
        <f t="shared" si="47"/>
        <v>95.2</v>
      </c>
      <c r="D2858">
        <v>8</v>
      </c>
      <c r="E2858">
        <v>6.7</v>
      </c>
      <c r="F2858">
        <v>0</v>
      </c>
    </row>
    <row r="2859" spans="1:6" x14ac:dyDescent="0.25">
      <c r="A2859" s="19">
        <v>43694</v>
      </c>
      <c r="B2859" s="20">
        <v>0.38537037037037036</v>
      </c>
      <c r="C2859" s="21">
        <f t="shared" si="47"/>
        <v>95.233333333333334</v>
      </c>
      <c r="D2859">
        <v>7.9</v>
      </c>
      <c r="E2859">
        <v>6.7</v>
      </c>
      <c r="F2859">
        <v>1</v>
      </c>
    </row>
    <row r="2860" spans="1:6" x14ac:dyDescent="0.25">
      <c r="A2860" s="19">
        <v>43694</v>
      </c>
      <c r="B2860" s="20">
        <v>0.38675925925925925</v>
      </c>
      <c r="C2860" s="21">
        <f t="shared" si="47"/>
        <v>95.266666666666666</v>
      </c>
      <c r="D2860">
        <v>7.9</v>
      </c>
      <c r="E2860">
        <v>6.7</v>
      </c>
      <c r="F2860">
        <v>1</v>
      </c>
    </row>
    <row r="2861" spans="1:6" hidden="1" x14ac:dyDescent="0.25">
      <c r="A2861" s="19">
        <v>43694</v>
      </c>
      <c r="B2861" s="20">
        <v>0.38814814814814813</v>
      </c>
      <c r="C2861" s="21">
        <f t="shared" si="47"/>
        <v>95.3</v>
      </c>
      <c r="D2861">
        <v>7.9</v>
      </c>
      <c r="E2861">
        <v>6.7</v>
      </c>
      <c r="F2861">
        <v>0</v>
      </c>
    </row>
    <row r="2862" spans="1:6" x14ac:dyDescent="0.25">
      <c r="A2862" s="19">
        <v>43694</v>
      </c>
      <c r="B2862" s="20">
        <v>0.38953703703703701</v>
      </c>
      <c r="C2862" s="21">
        <f t="shared" si="47"/>
        <v>95.333333333333329</v>
      </c>
      <c r="D2862">
        <v>7.9</v>
      </c>
      <c r="E2862">
        <v>6.7</v>
      </c>
      <c r="F2862">
        <v>1</v>
      </c>
    </row>
    <row r="2863" spans="1:6" x14ac:dyDescent="0.25">
      <c r="A2863" s="19">
        <v>43694</v>
      </c>
      <c r="B2863" s="20">
        <v>0.3909259259259259</v>
      </c>
      <c r="C2863" s="21">
        <f t="shared" si="47"/>
        <v>95.36666666666666</v>
      </c>
      <c r="D2863">
        <v>7.9</v>
      </c>
      <c r="E2863">
        <v>6.7</v>
      </c>
      <c r="F2863">
        <v>1</v>
      </c>
    </row>
    <row r="2864" spans="1:6" hidden="1" x14ac:dyDescent="0.25">
      <c r="A2864" s="19">
        <v>43694</v>
      </c>
      <c r="B2864" s="20">
        <v>0.39231481481481478</v>
      </c>
      <c r="C2864" s="21">
        <f t="shared" si="47"/>
        <v>95.399999999999991</v>
      </c>
      <c r="D2864">
        <v>7.9</v>
      </c>
      <c r="E2864">
        <v>6.7</v>
      </c>
      <c r="F2864">
        <v>0</v>
      </c>
    </row>
    <row r="2865" spans="1:6" x14ac:dyDescent="0.25">
      <c r="A2865" s="19">
        <v>43694</v>
      </c>
      <c r="B2865" s="20">
        <v>0.39370370370370367</v>
      </c>
      <c r="C2865" s="21">
        <f t="shared" si="47"/>
        <v>95.433333333333337</v>
      </c>
      <c r="D2865">
        <v>7.9</v>
      </c>
      <c r="E2865">
        <v>6.6</v>
      </c>
      <c r="F2865">
        <v>1</v>
      </c>
    </row>
    <row r="2866" spans="1:6" x14ac:dyDescent="0.25">
      <c r="A2866" s="19">
        <v>43694</v>
      </c>
      <c r="B2866" s="20">
        <v>0.39509259259259261</v>
      </c>
      <c r="C2866" s="21">
        <f t="shared" si="47"/>
        <v>95.466666666666669</v>
      </c>
      <c r="D2866">
        <v>7.9</v>
      </c>
      <c r="E2866">
        <v>6.6</v>
      </c>
      <c r="F2866">
        <v>1</v>
      </c>
    </row>
    <row r="2867" spans="1:6" hidden="1" x14ac:dyDescent="0.25">
      <c r="A2867" s="19">
        <v>43694</v>
      </c>
      <c r="B2867" s="20">
        <v>0.39648148148148149</v>
      </c>
      <c r="C2867" s="21">
        <f t="shared" si="47"/>
        <v>95.5</v>
      </c>
      <c r="D2867">
        <v>7.9</v>
      </c>
      <c r="E2867">
        <v>6.6</v>
      </c>
      <c r="F2867">
        <v>0</v>
      </c>
    </row>
    <row r="2868" spans="1:6" x14ac:dyDescent="0.25">
      <c r="A2868" s="19">
        <v>43694</v>
      </c>
      <c r="B2868" s="20">
        <v>0.39787037037037037</v>
      </c>
      <c r="C2868" s="21">
        <f t="shared" si="47"/>
        <v>95.533333333333331</v>
      </c>
      <c r="D2868">
        <v>7.9</v>
      </c>
      <c r="E2868">
        <v>6.6</v>
      </c>
      <c r="F2868">
        <v>1</v>
      </c>
    </row>
    <row r="2869" spans="1:6" x14ac:dyDescent="0.25">
      <c r="A2869" s="19">
        <v>43694</v>
      </c>
      <c r="B2869" s="20">
        <v>0.39925925925925926</v>
      </c>
      <c r="C2869" s="21">
        <f t="shared" si="47"/>
        <v>95.566666666666663</v>
      </c>
      <c r="D2869">
        <v>7.9</v>
      </c>
      <c r="E2869">
        <v>6.6</v>
      </c>
      <c r="F2869">
        <v>1</v>
      </c>
    </row>
    <row r="2870" spans="1:6" hidden="1" x14ac:dyDescent="0.25">
      <c r="A2870" s="19">
        <v>43694</v>
      </c>
      <c r="B2870" s="20">
        <v>0.40064814814814814</v>
      </c>
      <c r="C2870" s="21">
        <f t="shared" si="47"/>
        <v>95.6</v>
      </c>
      <c r="D2870">
        <v>7.9</v>
      </c>
      <c r="E2870">
        <v>6.6</v>
      </c>
      <c r="F2870">
        <v>0</v>
      </c>
    </row>
    <row r="2871" spans="1:6" x14ac:dyDescent="0.25">
      <c r="A2871" s="19">
        <v>43694</v>
      </c>
      <c r="B2871" s="20">
        <v>0.40203703703703703</v>
      </c>
      <c r="C2871" s="21">
        <f t="shared" si="47"/>
        <v>95.633333333333326</v>
      </c>
      <c r="D2871">
        <v>7.9</v>
      </c>
      <c r="E2871">
        <v>6.6</v>
      </c>
      <c r="F2871">
        <v>1</v>
      </c>
    </row>
    <row r="2872" spans="1:6" x14ac:dyDescent="0.25">
      <c r="A2872" s="19">
        <v>43694</v>
      </c>
      <c r="B2872" s="20">
        <v>0.40342592592592591</v>
      </c>
      <c r="C2872" s="21">
        <f t="shared" si="47"/>
        <v>95.666666666666671</v>
      </c>
      <c r="D2872">
        <v>7.9</v>
      </c>
      <c r="E2872">
        <v>6.6</v>
      </c>
      <c r="F2872">
        <v>1</v>
      </c>
    </row>
    <row r="2873" spans="1:6" hidden="1" x14ac:dyDescent="0.25">
      <c r="A2873" s="19">
        <v>43694</v>
      </c>
      <c r="B2873" s="20">
        <v>0.40481481481481479</v>
      </c>
      <c r="C2873" s="21">
        <f t="shared" si="47"/>
        <v>95.7</v>
      </c>
      <c r="D2873">
        <v>7.9</v>
      </c>
      <c r="E2873">
        <v>6.6</v>
      </c>
      <c r="F2873">
        <v>0</v>
      </c>
    </row>
    <row r="2874" spans="1:6" x14ac:dyDescent="0.25">
      <c r="A2874" s="19">
        <v>43694</v>
      </c>
      <c r="B2874" s="20">
        <v>0.40620370370370368</v>
      </c>
      <c r="C2874" s="21">
        <f t="shared" si="47"/>
        <v>95.733333333333334</v>
      </c>
      <c r="D2874">
        <v>7.9</v>
      </c>
      <c r="E2874">
        <v>6.6</v>
      </c>
      <c r="F2874">
        <v>1</v>
      </c>
    </row>
    <row r="2875" spans="1:6" x14ac:dyDescent="0.25">
      <c r="A2875" s="19">
        <v>43694</v>
      </c>
      <c r="B2875" s="20">
        <v>0.40759259259259256</v>
      </c>
      <c r="C2875" s="21">
        <f t="shared" si="47"/>
        <v>95.766666666666666</v>
      </c>
      <c r="D2875">
        <v>8</v>
      </c>
      <c r="E2875">
        <v>6.6</v>
      </c>
      <c r="F2875">
        <v>1</v>
      </c>
    </row>
    <row r="2876" spans="1:6" hidden="1" x14ac:dyDescent="0.25">
      <c r="A2876" s="19">
        <v>43694</v>
      </c>
      <c r="B2876" s="20">
        <v>0.40898148148148145</v>
      </c>
      <c r="C2876" s="21">
        <f t="shared" si="47"/>
        <v>95.8</v>
      </c>
      <c r="D2876">
        <v>8</v>
      </c>
      <c r="E2876">
        <v>6.6</v>
      </c>
      <c r="F2876">
        <v>0</v>
      </c>
    </row>
    <row r="2877" spans="1:6" x14ac:dyDescent="0.25">
      <c r="A2877" s="19">
        <v>43694</v>
      </c>
      <c r="B2877" s="20">
        <v>0.41037037037037033</v>
      </c>
      <c r="C2877" s="21">
        <f t="shared" si="47"/>
        <v>95.833333333333329</v>
      </c>
      <c r="D2877">
        <v>7.9</v>
      </c>
      <c r="E2877">
        <v>6.6</v>
      </c>
      <c r="F2877">
        <v>1</v>
      </c>
    </row>
    <row r="2878" spans="1:6" x14ac:dyDescent="0.25">
      <c r="A2878" s="19">
        <v>43694</v>
      </c>
      <c r="B2878" s="20">
        <v>0.41175925925925921</v>
      </c>
      <c r="C2878" s="21">
        <f t="shared" si="47"/>
        <v>95.86666666666666</v>
      </c>
      <c r="D2878">
        <v>7.8</v>
      </c>
      <c r="E2878">
        <v>6.6</v>
      </c>
      <c r="F2878">
        <v>1</v>
      </c>
    </row>
    <row r="2879" spans="1:6" hidden="1" x14ac:dyDescent="0.25">
      <c r="A2879" s="19">
        <v>43694</v>
      </c>
      <c r="B2879" s="20">
        <v>0.4131481481481481</v>
      </c>
      <c r="C2879" s="21">
        <f t="shared" si="47"/>
        <v>95.899999999999991</v>
      </c>
      <c r="D2879">
        <v>7.9</v>
      </c>
      <c r="E2879">
        <v>6.6</v>
      </c>
      <c r="F2879">
        <v>0</v>
      </c>
    </row>
    <row r="2880" spans="1:6" x14ac:dyDescent="0.25">
      <c r="A2880" s="19">
        <v>43694</v>
      </c>
      <c r="B2880" s="20">
        <v>0.41453703703703698</v>
      </c>
      <c r="C2880" s="21">
        <f t="shared" si="47"/>
        <v>95.933333333333337</v>
      </c>
      <c r="D2880">
        <v>7.9</v>
      </c>
      <c r="E2880">
        <v>6.6</v>
      </c>
      <c r="F2880">
        <v>1</v>
      </c>
    </row>
    <row r="2881" spans="1:6" x14ac:dyDescent="0.25">
      <c r="A2881" s="19">
        <v>43694</v>
      </c>
      <c r="B2881" s="20">
        <v>0.41592592592592598</v>
      </c>
      <c r="C2881" s="21">
        <f t="shared" si="47"/>
        <v>95.966666666666669</v>
      </c>
      <c r="D2881">
        <v>7.8</v>
      </c>
      <c r="E2881">
        <v>6.6</v>
      </c>
      <c r="F2881">
        <v>1</v>
      </c>
    </row>
    <row r="2882" spans="1:6" hidden="1" x14ac:dyDescent="0.25">
      <c r="A2882" s="19">
        <v>43694</v>
      </c>
      <c r="B2882" s="20">
        <v>0.41731481481481486</v>
      </c>
      <c r="C2882" s="21">
        <f t="shared" si="47"/>
        <v>96</v>
      </c>
      <c r="D2882">
        <v>7.8</v>
      </c>
      <c r="E2882">
        <v>6.6</v>
      </c>
      <c r="F2882">
        <v>0</v>
      </c>
    </row>
    <row r="2883" spans="1:6" x14ac:dyDescent="0.25">
      <c r="A2883" s="19">
        <v>43694</v>
      </c>
      <c r="B2883" s="20">
        <v>0.41870370370370374</v>
      </c>
      <c r="C2883" s="21">
        <f t="shared" si="47"/>
        <v>96.033333333333331</v>
      </c>
      <c r="D2883">
        <v>7.9</v>
      </c>
      <c r="E2883">
        <v>6.6</v>
      </c>
      <c r="F2883">
        <v>1</v>
      </c>
    </row>
    <row r="2884" spans="1:6" x14ac:dyDescent="0.25">
      <c r="A2884" s="19">
        <v>43694</v>
      </c>
      <c r="B2884" s="20">
        <v>0.42009259259259263</v>
      </c>
      <c r="C2884" s="21">
        <f t="shared" si="47"/>
        <v>96.066666666666663</v>
      </c>
      <c r="D2884">
        <v>6.9</v>
      </c>
      <c r="E2884">
        <v>6.5</v>
      </c>
      <c r="F2884">
        <v>1</v>
      </c>
    </row>
    <row r="2885" spans="1:6" hidden="1" x14ac:dyDescent="0.25">
      <c r="A2885" s="19">
        <v>43694</v>
      </c>
      <c r="B2885" s="20">
        <v>0.42148148148148151</v>
      </c>
      <c r="C2885" s="21">
        <f t="shared" si="47"/>
        <v>96.1</v>
      </c>
      <c r="D2885">
        <v>6.6</v>
      </c>
      <c r="E2885">
        <v>6.3</v>
      </c>
      <c r="F2885">
        <v>0</v>
      </c>
    </row>
    <row r="2886" spans="1:6" x14ac:dyDescent="0.25">
      <c r="A2886" s="19">
        <v>43694</v>
      </c>
      <c r="B2886" s="20">
        <v>0.4228703703703704</v>
      </c>
      <c r="C2886" s="21">
        <f t="shared" si="47"/>
        <v>96.133333333333326</v>
      </c>
      <c r="D2886">
        <v>6.5</v>
      </c>
      <c r="E2886">
        <v>6.1</v>
      </c>
      <c r="F2886">
        <v>1</v>
      </c>
    </row>
    <row r="2887" spans="1:6" x14ac:dyDescent="0.25">
      <c r="A2887" s="19">
        <v>43694</v>
      </c>
      <c r="B2887" s="20">
        <v>0.42425925925925928</v>
      </c>
      <c r="C2887" s="21">
        <f t="shared" si="47"/>
        <v>96.166666666666671</v>
      </c>
      <c r="D2887">
        <v>6.3</v>
      </c>
      <c r="E2887">
        <v>5.9</v>
      </c>
      <c r="F2887">
        <v>1</v>
      </c>
    </row>
    <row r="2888" spans="1:6" hidden="1" x14ac:dyDescent="0.25">
      <c r="A2888" s="19">
        <v>43694</v>
      </c>
      <c r="B2888" s="20">
        <v>0.42564814814814816</v>
      </c>
      <c r="C2888" s="21">
        <f t="shared" si="47"/>
        <v>96.2</v>
      </c>
      <c r="D2888">
        <v>6.4</v>
      </c>
      <c r="E2888">
        <v>5.8</v>
      </c>
      <c r="F2888">
        <v>0</v>
      </c>
    </row>
    <row r="2889" spans="1:6" x14ac:dyDescent="0.25">
      <c r="A2889" s="19">
        <v>43694</v>
      </c>
      <c r="B2889" s="20">
        <v>0.42703703703703705</v>
      </c>
      <c r="C2889" s="21">
        <f t="shared" si="47"/>
        <v>96.233333333333334</v>
      </c>
      <c r="D2889">
        <v>6.3</v>
      </c>
      <c r="E2889">
        <v>5.7</v>
      </c>
      <c r="F2889">
        <v>1</v>
      </c>
    </row>
    <row r="2890" spans="1:6" x14ac:dyDescent="0.25">
      <c r="A2890" s="19">
        <v>43694</v>
      </c>
      <c r="B2890" s="20">
        <v>0.42842592592592593</v>
      </c>
      <c r="C2890" s="21">
        <f t="shared" si="47"/>
        <v>96.266666666666666</v>
      </c>
      <c r="D2890">
        <v>6.3</v>
      </c>
      <c r="E2890">
        <v>5.6</v>
      </c>
      <c r="F2890">
        <v>1</v>
      </c>
    </row>
    <row r="2891" spans="1:6" hidden="1" x14ac:dyDescent="0.25">
      <c r="A2891" s="19">
        <v>43694</v>
      </c>
      <c r="B2891" s="20">
        <v>0.42981481481481482</v>
      </c>
      <c r="C2891" s="21">
        <f t="shared" si="47"/>
        <v>96.3</v>
      </c>
      <c r="D2891">
        <v>6.3</v>
      </c>
      <c r="E2891">
        <v>5.5</v>
      </c>
      <c r="F2891">
        <v>0</v>
      </c>
    </row>
    <row r="2892" spans="1:6" x14ac:dyDescent="0.25">
      <c r="A2892" s="19">
        <v>43694</v>
      </c>
      <c r="B2892" s="20">
        <v>0.4312037037037037</v>
      </c>
      <c r="C2892" s="21">
        <f t="shared" si="47"/>
        <v>96.333333333333329</v>
      </c>
      <c r="D2892">
        <v>6.3</v>
      </c>
      <c r="E2892">
        <v>5.5</v>
      </c>
      <c r="F2892">
        <v>1</v>
      </c>
    </row>
    <row r="2893" spans="1:6" x14ac:dyDescent="0.25">
      <c r="A2893" s="19">
        <v>43694</v>
      </c>
      <c r="B2893" s="20">
        <v>0.43259259259259258</v>
      </c>
      <c r="C2893" s="21">
        <f t="shared" si="47"/>
        <v>96.36666666666666</v>
      </c>
      <c r="D2893">
        <v>6.3</v>
      </c>
      <c r="E2893">
        <v>5.5</v>
      </c>
      <c r="F2893">
        <v>1</v>
      </c>
    </row>
    <row r="2894" spans="1:6" hidden="1" x14ac:dyDescent="0.25">
      <c r="A2894" s="19">
        <v>43694</v>
      </c>
      <c r="B2894" s="20">
        <v>0.43398148148148147</v>
      </c>
      <c r="C2894" s="21">
        <f t="shared" si="47"/>
        <v>96.4</v>
      </c>
      <c r="D2894">
        <v>6.3</v>
      </c>
      <c r="E2894">
        <v>5.4</v>
      </c>
      <c r="F2894">
        <v>0</v>
      </c>
    </row>
    <row r="2895" spans="1:6" x14ac:dyDescent="0.25">
      <c r="A2895" s="19">
        <v>43694</v>
      </c>
      <c r="B2895" s="20">
        <v>0.43537037037037035</v>
      </c>
      <c r="C2895" s="21">
        <f t="shared" si="47"/>
        <v>96.433333333333337</v>
      </c>
      <c r="D2895">
        <v>6.4</v>
      </c>
      <c r="E2895">
        <v>5.4</v>
      </c>
      <c r="F2895">
        <v>1</v>
      </c>
    </row>
    <row r="2896" spans="1:6" x14ac:dyDescent="0.25">
      <c r="A2896" s="19">
        <v>43694</v>
      </c>
      <c r="B2896" s="20">
        <v>0.43675925925925929</v>
      </c>
      <c r="C2896" s="21">
        <f t="shared" si="47"/>
        <v>96.466666666666669</v>
      </c>
      <c r="D2896">
        <v>6.2</v>
      </c>
      <c r="E2896">
        <v>5.4</v>
      </c>
      <c r="F2896">
        <v>1</v>
      </c>
    </row>
    <row r="2897" spans="1:6" hidden="1" x14ac:dyDescent="0.25">
      <c r="A2897" s="19">
        <v>43694</v>
      </c>
      <c r="B2897" s="20">
        <v>0.43814814814814818</v>
      </c>
      <c r="C2897" s="21">
        <f t="shared" si="47"/>
        <v>96.5</v>
      </c>
      <c r="D2897">
        <v>6.3</v>
      </c>
      <c r="E2897">
        <v>5.5</v>
      </c>
      <c r="F2897">
        <v>0</v>
      </c>
    </row>
    <row r="2898" spans="1:6" x14ac:dyDescent="0.25">
      <c r="A2898" s="19">
        <v>43694</v>
      </c>
      <c r="B2898" s="20">
        <v>0.43953703703703706</v>
      </c>
      <c r="C2898" s="21">
        <f t="shared" si="47"/>
        <v>96.533333333333331</v>
      </c>
      <c r="D2898">
        <v>6.2</v>
      </c>
      <c r="E2898">
        <v>5.5</v>
      </c>
      <c r="F2898">
        <v>1</v>
      </c>
    </row>
    <row r="2899" spans="1:6" x14ac:dyDescent="0.25">
      <c r="A2899" s="19">
        <v>43694</v>
      </c>
      <c r="B2899" s="20">
        <v>0.44092592592592594</v>
      </c>
      <c r="C2899" s="21">
        <f t="shared" si="47"/>
        <v>96.566666666666663</v>
      </c>
      <c r="D2899">
        <v>6.2</v>
      </c>
      <c r="E2899">
        <v>5.5</v>
      </c>
      <c r="F2899">
        <v>1</v>
      </c>
    </row>
    <row r="2900" spans="1:6" hidden="1" x14ac:dyDescent="0.25">
      <c r="A2900" s="19">
        <v>43694</v>
      </c>
      <c r="B2900" s="20">
        <v>0.44231481481481483</v>
      </c>
      <c r="C2900" s="21">
        <f t="shared" si="47"/>
        <v>96.6</v>
      </c>
      <c r="D2900">
        <v>6.3</v>
      </c>
      <c r="E2900">
        <v>5.4</v>
      </c>
      <c r="F2900">
        <v>0</v>
      </c>
    </row>
    <row r="2901" spans="1:6" x14ac:dyDescent="0.25">
      <c r="A2901" s="19">
        <v>43694</v>
      </c>
      <c r="B2901" s="20">
        <v>0.44370370370370371</v>
      </c>
      <c r="C2901" s="21">
        <f t="shared" si="47"/>
        <v>96.633333333333326</v>
      </c>
      <c r="D2901">
        <v>6.3</v>
      </c>
      <c r="E2901">
        <v>5.4</v>
      </c>
      <c r="F2901">
        <v>1</v>
      </c>
    </row>
    <row r="2902" spans="1:6" x14ac:dyDescent="0.25">
      <c r="A2902" s="19">
        <v>43694</v>
      </c>
      <c r="B2902" s="20">
        <v>0.4450925925925926</v>
      </c>
      <c r="C2902" s="21">
        <f t="shared" si="47"/>
        <v>96.666666666666671</v>
      </c>
      <c r="D2902">
        <v>6.3</v>
      </c>
      <c r="E2902">
        <v>5.5</v>
      </c>
      <c r="F2902">
        <v>1</v>
      </c>
    </row>
    <row r="2903" spans="1:6" hidden="1" x14ac:dyDescent="0.25">
      <c r="A2903" s="19">
        <v>43694</v>
      </c>
      <c r="B2903" s="20">
        <v>0.44648148148148148</v>
      </c>
      <c r="C2903" s="21">
        <f t="shared" ref="C2903:C2966" si="48">(B2903-$B$2)*24+72+24</f>
        <v>96.7</v>
      </c>
      <c r="D2903">
        <v>6.2</v>
      </c>
      <c r="E2903">
        <v>5.4</v>
      </c>
      <c r="F2903">
        <v>0</v>
      </c>
    </row>
    <row r="2904" spans="1:6" x14ac:dyDescent="0.25">
      <c r="A2904" s="19">
        <v>43694</v>
      </c>
      <c r="B2904" s="20">
        <v>0.44787037037037036</v>
      </c>
      <c r="C2904" s="21">
        <f t="shared" si="48"/>
        <v>96.733333333333334</v>
      </c>
      <c r="D2904">
        <v>6.2</v>
      </c>
      <c r="E2904">
        <v>5.4</v>
      </c>
      <c r="F2904">
        <v>1</v>
      </c>
    </row>
    <row r="2905" spans="1:6" x14ac:dyDescent="0.25">
      <c r="A2905" s="19">
        <v>43694</v>
      </c>
      <c r="B2905" s="20">
        <v>0.44925925925925925</v>
      </c>
      <c r="C2905" s="21">
        <f t="shared" si="48"/>
        <v>96.766666666666666</v>
      </c>
      <c r="D2905">
        <v>6.3</v>
      </c>
      <c r="E2905">
        <v>5.5</v>
      </c>
      <c r="F2905">
        <v>1</v>
      </c>
    </row>
    <row r="2906" spans="1:6" hidden="1" x14ac:dyDescent="0.25">
      <c r="A2906" s="19">
        <v>43694</v>
      </c>
      <c r="B2906" s="20">
        <v>0.45064814814814813</v>
      </c>
      <c r="C2906" s="21">
        <f t="shared" si="48"/>
        <v>96.8</v>
      </c>
      <c r="D2906">
        <v>6.3</v>
      </c>
      <c r="E2906">
        <v>5.4</v>
      </c>
      <c r="F2906">
        <v>0</v>
      </c>
    </row>
    <row r="2907" spans="1:6" x14ac:dyDescent="0.25">
      <c r="A2907" s="19">
        <v>43694</v>
      </c>
      <c r="B2907" s="20">
        <v>0.45203703703703701</v>
      </c>
      <c r="C2907" s="21">
        <f t="shared" si="48"/>
        <v>96.833333333333329</v>
      </c>
      <c r="D2907">
        <v>6.2</v>
      </c>
      <c r="E2907">
        <v>5.5</v>
      </c>
      <c r="F2907">
        <v>1</v>
      </c>
    </row>
    <row r="2908" spans="1:6" x14ac:dyDescent="0.25">
      <c r="A2908" s="19">
        <v>43694</v>
      </c>
      <c r="B2908" s="20">
        <v>0.4534259259259259</v>
      </c>
      <c r="C2908" s="21">
        <f t="shared" si="48"/>
        <v>96.86666666666666</v>
      </c>
      <c r="D2908">
        <v>6.3</v>
      </c>
      <c r="E2908">
        <v>5.5</v>
      </c>
      <c r="F2908">
        <v>1</v>
      </c>
    </row>
    <row r="2909" spans="1:6" hidden="1" x14ac:dyDescent="0.25">
      <c r="A2909" s="19">
        <v>43694</v>
      </c>
      <c r="B2909" s="20">
        <v>0.45481481481481478</v>
      </c>
      <c r="C2909" s="21">
        <f t="shared" si="48"/>
        <v>96.899999999999991</v>
      </c>
      <c r="D2909">
        <v>6.3</v>
      </c>
      <c r="E2909">
        <v>5.4</v>
      </c>
      <c r="F2909">
        <v>0</v>
      </c>
    </row>
    <row r="2910" spans="1:6" x14ac:dyDescent="0.25">
      <c r="A2910" s="19">
        <v>43694</v>
      </c>
      <c r="B2910" s="20">
        <v>0.45620370370370367</v>
      </c>
      <c r="C2910" s="21">
        <f t="shared" si="48"/>
        <v>96.933333333333337</v>
      </c>
      <c r="D2910">
        <v>6.2</v>
      </c>
      <c r="E2910">
        <v>5.5</v>
      </c>
      <c r="F2910">
        <v>1</v>
      </c>
    </row>
    <row r="2911" spans="1:6" x14ac:dyDescent="0.25">
      <c r="A2911" s="19">
        <v>43694</v>
      </c>
      <c r="B2911" s="20">
        <v>0.45759259259259261</v>
      </c>
      <c r="C2911" s="21">
        <f t="shared" si="48"/>
        <v>96.966666666666669</v>
      </c>
      <c r="D2911">
        <v>6.2</v>
      </c>
      <c r="E2911">
        <v>5.5</v>
      </c>
      <c r="F2911">
        <v>1</v>
      </c>
    </row>
    <row r="2912" spans="1:6" hidden="1" x14ac:dyDescent="0.25">
      <c r="A2912" s="19">
        <v>43694</v>
      </c>
      <c r="B2912" s="20">
        <v>0.45898148148148149</v>
      </c>
      <c r="C2912" s="21">
        <f t="shared" si="48"/>
        <v>97</v>
      </c>
      <c r="D2912">
        <v>6.2</v>
      </c>
      <c r="E2912">
        <v>5.5</v>
      </c>
      <c r="F2912">
        <v>0</v>
      </c>
    </row>
    <row r="2913" spans="1:6" x14ac:dyDescent="0.25">
      <c r="A2913" s="19">
        <v>43694</v>
      </c>
      <c r="B2913" s="20">
        <v>0.46037037037037037</v>
      </c>
      <c r="C2913" s="21">
        <f t="shared" si="48"/>
        <v>97.033333333333331</v>
      </c>
      <c r="D2913">
        <v>6.3</v>
      </c>
      <c r="E2913">
        <v>5.5</v>
      </c>
      <c r="F2913">
        <v>1</v>
      </c>
    </row>
    <row r="2914" spans="1:6" x14ac:dyDescent="0.25">
      <c r="A2914" s="19">
        <v>43694</v>
      </c>
      <c r="B2914" s="20">
        <v>0.46175925925925926</v>
      </c>
      <c r="C2914" s="21">
        <f t="shared" si="48"/>
        <v>97.066666666666663</v>
      </c>
      <c r="D2914">
        <v>6.2</v>
      </c>
      <c r="E2914">
        <v>5.5</v>
      </c>
      <c r="F2914">
        <v>1</v>
      </c>
    </row>
    <row r="2915" spans="1:6" hidden="1" x14ac:dyDescent="0.25">
      <c r="A2915" s="19">
        <v>43694</v>
      </c>
      <c r="B2915" s="20">
        <v>0.46314814814814814</v>
      </c>
      <c r="C2915" s="21">
        <f t="shared" si="48"/>
        <v>97.1</v>
      </c>
      <c r="D2915">
        <v>6.2</v>
      </c>
      <c r="E2915">
        <v>5.4</v>
      </c>
      <c r="F2915">
        <v>0</v>
      </c>
    </row>
    <row r="2916" spans="1:6" x14ac:dyDescent="0.25">
      <c r="A2916" s="19">
        <v>43694</v>
      </c>
      <c r="B2916" s="20">
        <v>0.46453703703703703</v>
      </c>
      <c r="C2916" s="21">
        <f t="shared" si="48"/>
        <v>97.133333333333326</v>
      </c>
      <c r="D2916">
        <v>6.2</v>
      </c>
      <c r="E2916">
        <v>5.4</v>
      </c>
      <c r="F2916">
        <v>1</v>
      </c>
    </row>
    <row r="2917" spans="1:6" x14ac:dyDescent="0.25">
      <c r="A2917" s="19">
        <v>43694</v>
      </c>
      <c r="B2917" s="20">
        <v>0.46592592592592591</v>
      </c>
      <c r="C2917" s="21">
        <f t="shared" si="48"/>
        <v>97.166666666666671</v>
      </c>
      <c r="D2917">
        <v>6.2</v>
      </c>
      <c r="E2917">
        <v>5.5</v>
      </c>
      <c r="F2917">
        <v>1</v>
      </c>
    </row>
    <row r="2918" spans="1:6" hidden="1" x14ac:dyDescent="0.25">
      <c r="A2918" s="19">
        <v>43694</v>
      </c>
      <c r="B2918" s="20">
        <v>0.46731481481481479</v>
      </c>
      <c r="C2918" s="21">
        <f t="shared" si="48"/>
        <v>97.2</v>
      </c>
      <c r="D2918">
        <v>6.2</v>
      </c>
      <c r="E2918">
        <v>5.4</v>
      </c>
      <c r="F2918">
        <v>0</v>
      </c>
    </row>
    <row r="2919" spans="1:6" x14ac:dyDescent="0.25">
      <c r="A2919" s="19">
        <v>43694</v>
      </c>
      <c r="B2919" s="20">
        <v>0.46870370370370368</v>
      </c>
      <c r="C2919" s="21">
        <f t="shared" si="48"/>
        <v>97.233333333333334</v>
      </c>
      <c r="D2919">
        <v>6.1</v>
      </c>
      <c r="E2919">
        <v>5.4</v>
      </c>
      <c r="F2919">
        <v>1</v>
      </c>
    </row>
    <row r="2920" spans="1:6" x14ac:dyDescent="0.25">
      <c r="A2920" s="19">
        <v>43694</v>
      </c>
      <c r="B2920" s="20">
        <v>0.47009259259259256</v>
      </c>
      <c r="C2920" s="21">
        <f t="shared" si="48"/>
        <v>97.266666666666666</v>
      </c>
      <c r="D2920">
        <v>6.3</v>
      </c>
      <c r="E2920">
        <v>5.4</v>
      </c>
      <c r="F2920">
        <v>1</v>
      </c>
    </row>
    <row r="2921" spans="1:6" hidden="1" x14ac:dyDescent="0.25">
      <c r="A2921" s="19">
        <v>43694</v>
      </c>
      <c r="B2921" s="20">
        <v>0.47148148148148145</v>
      </c>
      <c r="C2921" s="21">
        <f t="shared" si="48"/>
        <v>97.3</v>
      </c>
      <c r="D2921">
        <v>6.2</v>
      </c>
      <c r="E2921">
        <v>5.5</v>
      </c>
      <c r="F2921">
        <v>0</v>
      </c>
    </row>
    <row r="2922" spans="1:6" x14ac:dyDescent="0.25">
      <c r="A2922" s="19">
        <v>43694</v>
      </c>
      <c r="B2922" s="20">
        <v>0.47287037037037033</v>
      </c>
      <c r="C2922" s="21">
        <f t="shared" si="48"/>
        <v>97.333333333333329</v>
      </c>
      <c r="D2922">
        <v>6.2</v>
      </c>
      <c r="E2922">
        <v>5.4</v>
      </c>
      <c r="F2922">
        <v>1</v>
      </c>
    </row>
    <row r="2923" spans="1:6" x14ac:dyDescent="0.25">
      <c r="A2923" s="19">
        <v>43694</v>
      </c>
      <c r="B2923" s="20">
        <v>0.47425925925925921</v>
      </c>
      <c r="C2923" s="21">
        <f t="shared" si="48"/>
        <v>97.36666666666666</v>
      </c>
      <c r="D2923">
        <v>6.2</v>
      </c>
      <c r="E2923">
        <v>5.5</v>
      </c>
      <c r="F2923">
        <v>1</v>
      </c>
    </row>
    <row r="2924" spans="1:6" hidden="1" x14ac:dyDescent="0.25">
      <c r="A2924" s="19">
        <v>43694</v>
      </c>
      <c r="B2924" s="20">
        <v>0.4756481481481481</v>
      </c>
      <c r="C2924" s="21">
        <f t="shared" si="48"/>
        <v>97.399999999999991</v>
      </c>
      <c r="D2924">
        <v>6.1</v>
      </c>
      <c r="E2924">
        <v>5.4</v>
      </c>
      <c r="F2924">
        <v>0</v>
      </c>
    </row>
    <row r="2925" spans="1:6" x14ac:dyDescent="0.25">
      <c r="A2925" s="19">
        <v>43694</v>
      </c>
      <c r="B2925" s="20">
        <v>0.47703703703703698</v>
      </c>
      <c r="C2925" s="21">
        <f t="shared" si="48"/>
        <v>97.433333333333337</v>
      </c>
      <c r="D2925">
        <v>6.1</v>
      </c>
      <c r="E2925">
        <v>5.4</v>
      </c>
      <c r="F2925">
        <v>1</v>
      </c>
    </row>
    <row r="2926" spans="1:6" x14ac:dyDescent="0.25">
      <c r="A2926" s="19">
        <v>43694</v>
      </c>
      <c r="B2926" s="20">
        <v>0.47842592592592598</v>
      </c>
      <c r="C2926" s="21">
        <f t="shared" si="48"/>
        <v>97.466666666666669</v>
      </c>
      <c r="D2926">
        <v>6.2</v>
      </c>
      <c r="E2926">
        <v>5.4</v>
      </c>
      <c r="F2926">
        <v>1</v>
      </c>
    </row>
    <row r="2927" spans="1:6" hidden="1" x14ac:dyDescent="0.25">
      <c r="A2927" s="19">
        <v>43694</v>
      </c>
      <c r="B2927" s="20">
        <v>0.47981481481481486</v>
      </c>
      <c r="C2927" s="21">
        <f t="shared" si="48"/>
        <v>97.5</v>
      </c>
      <c r="D2927">
        <v>6.2</v>
      </c>
      <c r="E2927">
        <v>5.4</v>
      </c>
      <c r="F2927">
        <v>0</v>
      </c>
    </row>
    <row r="2928" spans="1:6" x14ac:dyDescent="0.25">
      <c r="A2928" s="19">
        <v>43694</v>
      </c>
      <c r="B2928" s="20">
        <v>0.48120370370370374</v>
      </c>
      <c r="C2928" s="21">
        <f t="shared" si="48"/>
        <v>97.533333333333331</v>
      </c>
      <c r="D2928">
        <v>6.2</v>
      </c>
      <c r="E2928">
        <v>5.4</v>
      </c>
      <c r="F2928">
        <v>1</v>
      </c>
    </row>
    <row r="2929" spans="1:6" x14ac:dyDescent="0.25">
      <c r="A2929" s="19">
        <v>43694</v>
      </c>
      <c r="B2929" s="20">
        <v>0.48259259259259263</v>
      </c>
      <c r="C2929" s="21">
        <f t="shared" si="48"/>
        <v>97.566666666666663</v>
      </c>
      <c r="D2929">
        <v>6.1</v>
      </c>
      <c r="E2929">
        <v>5.4</v>
      </c>
      <c r="F2929">
        <v>1</v>
      </c>
    </row>
    <row r="2930" spans="1:6" hidden="1" x14ac:dyDescent="0.25">
      <c r="A2930" s="19">
        <v>43694</v>
      </c>
      <c r="B2930" s="20">
        <v>0.48398148148148151</v>
      </c>
      <c r="C2930" s="21">
        <f t="shared" si="48"/>
        <v>97.6</v>
      </c>
      <c r="D2930">
        <v>6.3</v>
      </c>
      <c r="E2930">
        <v>5.4</v>
      </c>
      <c r="F2930">
        <v>0</v>
      </c>
    </row>
    <row r="2931" spans="1:6" x14ac:dyDescent="0.25">
      <c r="A2931" s="19">
        <v>43694</v>
      </c>
      <c r="B2931" s="20">
        <v>0.4853703703703704</v>
      </c>
      <c r="C2931" s="21">
        <f t="shared" si="48"/>
        <v>97.633333333333326</v>
      </c>
      <c r="D2931">
        <v>6.1</v>
      </c>
      <c r="E2931">
        <v>5.4</v>
      </c>
      <c r="F2931">
        <v>1</v>
      </c>
    </row>
    <row r="2932" spans="1:6" x14ac:dyDescent="0.25">
      <c r="A2932" s="19">
        <v>43694</v>
      </c>
      <c r="B2932" s="20">
        <v>0.48675925925925928</v>
      </c>
      <c r="C2932" s="21">
        <f t="shared" si="48"/>
        <v>97.666666666666671</v>
      </c>
      <c r="D2932">
        <v>6.2</v>
      </c>
      <c r="E2932">
        <v>5.4</v>
      </c>
      <c r="F2932">
        <v>1</v>
      </c>
    </row>
    <row r="2933" spans="1:6" hidden="1" x14ac:dyDescent="0.25">
      <c r="A2933" s="19">
        <v>43694</v>
      </c>
      <c r="B2933" s="20">
        <v>0.48814814814814816</v>
      </c>
      <c r="C2933" s="21">
        <f t="shared" si="48"/>
        <v>97.7</v>
      </c>
      <c r="D2933">
        <v>6.2</v>
      </c>
      <c r="E2933">
        <v>5.4</v>
      </c>
      <c r="F2933">
        <v>0</v>
      </c>
    </row>
    <row r="2934" spans="1:6" x14ac:dyDescent="0.25">
      <c r="A2934" s="19">
        <v>43694</v>
      </c>
      <c r="B2934" s="20">
        <v>0.48953703703703705</v>
      </c>
      <c r="C2934" s="21">
        <f t="shared" si="48"/>
        <v>97.733333333333334</v>
      </c>
      <c r="D2934">
        <v>6.1</v>
      </c>
      <c r="E2934">
        <v>5.4</v>
      </c>
      <c r="F2934">
        <v>1</v>
      </c>
    </row>
    <row r="2935" spans="1:6" x14ac:dyDescent="0.25">
      <c r="A2935" s="19">
        <v>43694</v>
      </c>
      <c r="B2935" s="20">
        <v>0.49092592592592593</v>
      </c>
      <c r="C2935" s="21">
        <f t="shared" si="48"/>
        <v>97.766666666666666</v>
      </c>
      <c r="D2935">
        <v>6.1</v>
      </c>
      <c r="E2935">
        <v>5.4</v>
      </c>
      <c r="F2935">
        <v>1</v>
      </c>
    </row>
    <row r="2936" spans="1:6" hidden="1" x14ac:dyDescent="0.25">
      <c r="A2936" s="19">
        <v>43694</v>
      </c>
      <c r="B2936" s="20">
        <v>0.49231481481481482</v>
      </c>
      <c r="C2936" s="21">
        <f t="shared" si="48"/>
        <v>97.8</v>
      </c>
      <c r="D2936">
        <v>6.2</v>
      </c>
      <c r="E2936">
        <v>5.5</v>
      </c>
      <c r="F2936">
        <v>0</v>
      </c>
    </row>
    <row r="2937" spans="1:6" x14ac:dyDescent="0.25">
      <c r="A2937" s="19">
        <v>43694</v>
      </c>
      <c r="B2937" s="20">
        <v>0.4937037037037037</v>
      </c>
      <c r="C2937" s="21">
        <f t="shared" si="48"/>
        <v>97.833333333333329</v>
      </c>
      <c r="D2937">
        <v>6.2</v>
      </c>
      <c r="E2937">
        <v>5.4</v>
      </c>
      <c r="F2937">
        <v>1</v>
      </c>
    </row>
    <row r="2938" spans="1:6" x14ac:dyDescent="0.25">
      <c r="A2938" s="19">
        <v>43694</v>
      </c>
      <c r="B2938" s="20">
        <v>0.49509259259259258</v>
      </c>
      <c r="C2938" s="21">
        <f t="shared" si="48"/>
        <v>97.86666666666666</v>
      </c>
      <c r="D2938">
        <v>6.1</v>
      </c>
      <c r="E2938">
        <v>5.4</v>
      </c>
      <c r="F2938">
        <v>1</v>
      </c>
    </row>
    <row r="2939" spans="1:6" hidden="1" x14ac:dyDescent="0.25">
      <c r="A2939" s="19">
        <v>43694</v>
      </c>
      <c r="B2939" s="20">
        <v>0.49648148148148147</v>
      </c>
      <c r="C2939" s="21">
        <f t="shared" si="48"/>
        <v>97.9</v>
      </c>
      <c r="D2939">
        <v>6.1</v>
      </c>
      <c r="E2939">
        <v>5.4</v>
      </c>
      <c r="F2939">
        <v>0</v>
      </c>
    </row>
    <row r="2940" spans="1:6" x14ac:dyDescent="0.25">
      <c r="A2940" s="19">
        <v>43694</v>
      </c>
      <c r="B2940" s="20">
        <v>0.49787037037037035</v>
      </c>
      <c r="C2940" s="21">
        <f t="shared" si="48"/>
        <v>97.933333333333337</v>
      </c>
      <c r="D2940">
        <v>6.2</v>
      </c>
      <c r="E2940">
        <v>5.4</v>
      </c>
      <c r="F2940">
        <v>1</v>
      </c>
    </row>
    <row r="2941" spans="1:6" x14ac:dyDescent="0.25">
      <c r="A2941" s="19">
        <v>43694</v>
      </c>
      <c r="B2941" s="20">
        <v>0.49925925925925929</v>
      </c>
      <c r="C2941" s="21">
        <f t="shared" si="48"/>
        <v>97.966666666666669</v>
      </c>
      <c r="D2941">
        <v>6.1</v>
      </c>
      <c r="E2941">
        <v>5.5</v>
      </c>
      <c r="F2941">
        <v>1</v>
      </c>
    </row>
    <row r="2942" spans="1:6" hidden="1" x14ac:dyDescent="0.25">
      <c r="A2942" s="19">
        <v>43694</v>
      </c>
      <c r="B2942" s="20">
        <v>0.50064814814814818</v>
      </c>
      <c r="C2942" s="21">
        <f t="shared" si="48"/>
        <v>98</v>
      </c>
      <c r="D2942">
        <v>6.3</v>
      </c>
      <c r="E2942">
        <v>5.5</v>
      </c>
      <c r="F2942">
        <v>0</v>
      </c>
    </row>
    <row r="2943" spans="1:6" x14ac:dyDescent="0.25">
      <c r="A2943" s="19">
        <v>43694</v>
      </c>
      <c r="B2943" s="20">
        <v>0.50203703703703706</v>
      </c>
      <c r="C2943" s="21">
        <f t="shared" si="48"/>
        <v>98.033333333333331</v>
      </c>
      <c r="D2943">
        <v>6.3</v>
      </c>
      <c r="E2943">
        <v>5.4</v>
      </c>
      <c r="F2943">
        <v>1</v>
      </c>
    </row>
    <row r="2944" spans="1:6" x14ac:dyDescent="0.25">
      <c r="A2944" s="19">
        <v>43694</v>
      </c>
      <c r="B2944" s="20">
        <v>0.50342592592592594</v>
      </c>
      <c r="C2944" s="21">
        <f t="shared" si="48"/>
        <v>98.066666666666663</v>
      </c>
      <c r="D2944">
        <v>6.8</v>
      </c>
      <c r="E2944">
        <v>5.5</v>
      </c>
      <c r="F2944">
        <v>1</v>
      </c>
    </row>
    <row r="2945" spans="1:6" hidden="1" x14ac:dyDescent="0.25">
      <c r="A2945" s="19">
        <v>43694</v>
      </c>
      <c r="B2945" s="20">
        <v>0.50481481481481483</v>
      </c>
      <c r="C2945" s="21">
        <f t="shared" si="48"/>
        <v>98.1</v>
      </c>
      <c r="D2945">
        <v>7.2</v>
      </c>
      <c r="E2945">
        <v>5.6</v>
      </c>
      <c r="F2945">
        <v>0</v>
      </c>
    </row>
    <row r="2946" spans="1:6" x14ac:dyDescent="0.25">
      <c r="A2946" s="19">
        <v>43694</v>
      </c>
      <c r="B2946" s="20">
        <v>0.50620370370370371</v>
      </c>
      <c r="C2946" s="21">
        <f t="shared" si="48"/>
        <v>98.133333333333326</v>
      </c>
      <c r="D2946">
        <v>6.3</v>
      </c>
      <c r="E2946">
        <v>5.6</v>
      </c>
      <c r="F2946">
        <v>1</v>
      </c>
    </row>
    <row r="2947" spans="1:6" x14ac:dyDescent="0.25">
      <c r="A2947" s="19">
        <v>43694</v>
      </c>
      <c r="B2947" s="20">
        <v>0.5075925925925926</v>
      </c>
      <c r="C2947" s="21">
        <f t="shared" si="48"/>
        <v>98.166666666666671</v>
      </c>
      <c r="D2947">
        <v>6.1</v>
      </c>
      <c r="E2947">
        <v>5.5</v>
      </c>
      <c r="F2947">
        <v>1</v>
      </c>
    </row>
    <row r="2948" spans="1:6" hidden="1" x14ac:dyDescent="0.25">
      <c r="A2948" s="19">
        <v>43694</v>
      </c>
      <c r="B2948" s="20">
        <v>0.50898148148148148</v>
      </c>
      <c r="C2948" s="21">
        <f t="shared" si="48"/>
        <v>98.2</v>
      </c>
      <c r="D2948">
        <v>6</v>
      </c>
      <c r="E2948">
        <v>5.4</v>
      </c>
      <c r="F2948">
        <v>0</v>
      </c>
    </row>
    <row r="2949" spans="1:6" x14ac:dyDescent="0.25">
      <c r="A2949" s="19">
        <v>43694</v>
      </c>
      <c r="B2949" s="20">
        <v>0.51037037037037036</v>
      </c>
      <c r="C2949" s="21">
        <f t="shared" si="48"/>
        <v>98.233333333333334</v>
      </c>
      <c r="D2949">
        <v>6</v>
      </c>
      <c r="E2949">
        <v>5.4</v>
      </c>
      <c r="F2949">
        <v>1</v>
      </c>
    </row>
    <row r="2950" spans="1:6" x14ac:dyDescent="0.25">
      <c r="A2950" s="19">
        <v>43694</v>
      </c>
      <c r="B2950" s="20">
        <v>0.51175925925925925</v>
      </c>
      <c r="C2950" s="21">
        <f t="shared" si="48"/>
        <v>98.266666666666666</v>
      </c>
      <c r="D2950">
        <v>6.1</v>
      </c>
      <c r="E2950">
        <v>5.3</v>
      </c>
      <c r="F2950">
        <v>1</v>
      </c>
    </row>
    <row r="2951" spans="1:6" hidden="1" x14ac:dyDescent="0.25">
      <c r="A2951" s="19">
        <v>43694</v>
      </c>
      <c r="B2951" s="20">
        <v>0.51314814814814813</v>
      </c>
      <c r="C2951" s="21">
        <f t="shared" si="48"/>
        <v>98.3</v>
      </c>
      <c r="D2951">
        <v>6.2</v>
      </c>
      <c r="E2951">
        <v>5.3</v>
      </c>
      <c r="F2951">
        <v>0</v>
      </c>
    </row>
    <row r="2952" spans="1:6" x14ac:dyDescent="0.25">
      <c r="A2952" s="19">
        <v>43694</v>
      </c>
      <c r="B2952" s="20">
        <v>0.51453703703703701</v>
      </c>
      <c r="C2952" s="21">
        <f t="shared" si="48"/>
        <v>98.333333333333329</v>
      </c>
      <c r="D2952">
        <v>6.2</v>
      </c>
      <c r="E2952">
        <v>5.3</v>
      </c>
      <c r="F2952">
        <v>1</v>
      </c>
    </row>
    <row r="2953" spans="1:6" x14ac:dyDescent="0.25">
      <c r="A2953" s="19">
        <v>43694</v>
      </c>
      <c r="B2953" s="20">
        <v>0.5159259259259259</v>
      </c>
      <c r="C2953" s="21">
        <f t="shared" si="48"/>
        <v>98.36666666666666</v>
      </c>
      <c r="D2953">
        <v>6.3</v>
      </c>
      <c r="E2953">
        <v>5.4</v>
      </c>
      <c r="F2953">
        <v>1</v>
      </c>
    </row>
    <row r="2954" spans="1:6" hidden="1" x14ac:dyDescent="0.25">
      <c r="A2954" s="19">
        <v>43694</v>
      </c>
      <c r="B2954" s="20">
        <v>0.51731481481481478</v>
      </c>
      <c r="C2954" s="21">
        <f t="shared" si="48"/>
        <v>98.399999999999991</v>
      </c>
      <c r="D2954">
        <v>6.2</v>
      </c>
      <c r="E2954">
        <v>5.4</v>
      </c>
      <c r="F2954">
        <v>0</v>
      </c>
    </row>
    <row r="2955" spans="1:6" x14ac:dyDescent="0.25">
      <c r="A2955" s="19">
        <v>43694</v>
      </c>
      <c r="B2955" s="20">
        <v>0.51870370370370367</v>
      </c>
      <c r="C2955" s="21">
        <f t="shared" si="48"/>
        <v>98.433333333333337</v>
      </c>
      <c r="D2955">
        <v>6.2</v>
      </c>
      <c r="E2955">
        <v>5.4</v>
      </c>
      <c r="F2955">
        <v>1</v>
      </c>
    </row>
    <row r="2956" spans="1:6" x14ac:dyDescent="0.25">
      <c r="A2956" s="19">
        <v>43694</v>
      </c>
      <c r="B2956" s="20">
        <v>0.52009259259259266</v>
      </c>
      <c r="C2956" s="21">
        <f t="shared" si="48"/>
        <v>98.466666666666669</v>
      </c>
      <c r="D2956">
        <v>6.2</v>
      </c>
      <c r="E2956">
        <v>5.4</v>
      </c>
      <c r="F2956">
        <v>1</v>
      </c>
    </row>
    <row r="2957" spans="1:6" hidden="1" x14ac:dyDescent="0.25">
      <c r="A2957" s="19">
        <v>43694</v>
      </c>
      <c r="B2957" s="20">
        <v>0.52148148148148155</v>
      </c>
      <c r="C2957" s="21">
        <f t="shared" si="48"/>
        <v>98.5</v>
      </c>
      <c r="D2957">
        <v>6.2</v>
      </c>
      <c r="E2957">
        <v>5.4</v>
      </c>
      <c r="F2957">
        <v>0</v>
      </c>
    </row>
    <row r="2958" spans="1:6" x14ac:dyDescent="0.25">
      <c r="A2958" s="19">
        <v>43694</v>
      </c>
      <c r="B2958" s="20">
        <v>0.52287037037037043</v>
      </c>
      <c r="C2958" s="21">
        <f t="shared" si="48"/>
        <v>98.533333333333331</v>
      </c>
      <c r="D2958">
        <v>6.2</v>
      </c>
      <c r="E2958">
        <v>5.4</v>
      </c>
      <c r="F2958">
        <v>1</v>
      </c>
    </row>
    <row r="2959" spans="1:6" x14ac:dyDescent="0.25">
      <c r="A2959" s="19">
        <v>43694</v>
      </c>
      <c r="B2959" s="20">
        <v>0.52425925925925931</v>
      </c>
      <c r="C2959" s="21">
        <f t="shared" si="48"/>
        <v>98.566666666666663</v>
      </c>
      <c r="D2959">
        <v>6.2</v>
      </c>
      <c r="E2959">
        <v>5.5</v>
      </c>
      <c r="F2959">
        <v>1</v>
      </c>
    </row>
    <row r="2960" spans="1:6" hidden="1" x14ac:dyDescent="0.25">
      <c r="A2960" s="19">
        <v>43694</v>
      </c>
      <c r="B2960" s="20">
        <v>0.5256481481481482</v>
      </c>
      <c r="C2960" s="21">
        <f t="shared" si="48"/>
        <v>98.6</v>
      </c>
      <c r="D2960">
        <v>6.2</v>
      </c>
      <c r="E2960">
        <v>5.4</v>
      </c>
      <c r="F2960">
        <v>0</v>
      </c>
    </row>
    <row r="2961" spans="1:6" x14ac:dyDescent="0.25">
      <c r="A2961" s="19">
        <v>43694</v>
      </c>
      <c r="B2961" s="20">
        <v>0.52703703703703708</v>
      </c>
      <c r="C2961" s="21">
        <f t="shared" si="48"/>
        <v>98.63333333333334</v>
      </c>
      <c r="D2961">
        <v>6.3</v>
      </c>
      <c r="E2961">
        <v>5.4</v>
      </c>
      <c r="F2961">
        <v>1</v>
      </c>
    </row>
    <row r="2962" spans="1:6" x14ac:dyDescent="0.25">
      <c r="A2962" s="19">
        <v>43694</v>
      </c>
      <c r="B2962" s="20">
        <v>0.52842592592592597</v>
      </c>
      <c r="C2962" s="21">
        <f t="shared" si="48"/>
        <v>98.666666666666671</v>
      </c>
      <c r="D2962">
        <v>6.2</v>
      </c>
      <c r="E2962">
        <v>5.4</v>
      </c>
      <c r="F2962">
        <v>1</v>
      </c>
    </row>
    <row r="2963" spans="1:6" hidden="1" x14ac:dyDescent="0.25">
      <c r="A2963" s="19">
        <v>43694</v>
      </c>
      <c r="B2963" s="20">
        <v>0.52981481481481485</v>
      </c>
      <c r="C2963" s="21">
        <f t="shared" si="48"/>
        <v>98.7</v>
      </c>
      <c r="D2963">
        <v>6.2</v>
      </c>
      <c r="E2963">
        <v>5.4</v>
      </c>
      <c r="F2963">
        <v>0</v>
      </c>
    </row>
    <row r="2964" spans="1:6" x14ac:dyDescent="0.25">
      <c r="A2964" s="19">
        <v>43694</v>
      </c>
      <c r="B2964" s="20">
        <v>0.53120370370370373</v>
      </c>
      <c r="C2964" s="21">
        <f t="shared" si="48"/>
        <v>98.733333333333334</v>
      </c>
      <c r="D2964">
        <v>6.2</v>
      </c>
      <c r="E2964">
        <v>5.5</v>
      </c>
      <c r="F2964">
        <v>1</v>
      </c>
    </row>
    <row r="2965" spans="1:6" x14ac:dyDescent="0.25">
      <c r="A2965" s="19">
        <v>43694</v>
      </c>
      <c r="B2965" s="20">
        <v>0.53259259259259262</v>
      </c>
      <c r="C2965" s="21">
        <f t="shared" si="48"/>
        <v>98.766666666666666</v>
      </c>
      <c r="D2965">
        <v>6.2</v>
      </c>
      <c r="E2965">
        <v>5.5</v>
      </c>
      <c r="F2965">
        <v>1</v>
      </c>
    </row>
    <row r="2966" spans="1:6" hidden="1" x14ac:dyDescent="0.25">
      <c r="A2966" s="19">
        <v>43694</v>
      </c>
      <c r="B2966" s="20">
        <v>0.5339814814814815</v>
      </c>
      <c r="C2966" s="21">
        <f t="shared" si="48"/>
        <v>98.8</v>
      </c>
      <c r="D2966">
        <v>6.2</v>
      </c>
      <c r="E2966">
        <v>5.4</v>
      </c>
      <c r="F2966">
        <v>0</v>
      </c>
    </row>
    <row r="2967" spans="1:6" x14ac:dyDescent="0.25">
      <c r="A2967" s="19">
        <v>43694</v>
      </c>
      <c r="B2967" s="20">
        <v>0.53537037037037039</v>
      </c>
      <c r="C2967" s="21">
        <f t="shared" ref="C2967:C3030" si="49">(B2967-$B$2)*24+72+24</f>
        <v>98.833333333333329</v>
      </c>
      <c r="D2967">
        <v>6.2</v>
      </c>
      <c r="E2967">
        <v>5.4</v>
      </c>
      <c r="F2967">
        <v>1</v>
      </c>
    </row>
    <row r="2968" spans="1:6" x14ac:dyDescent="0.25">
      <c r="A2968" s="19">
        <v>43694</v>
      </c>
      <c r="B2968" s="20">
        <v>0.53675925925925927</v>
      </c>
      <c r="C2968" s="21">
        <f t="shared" si="49"/>
        <v>98.86666666666666</v>
      </c>
      <c r="D2968">
        <v>6.2</v>
      </c>
      <c r="E2968">
        <v>5.4</v>
      </c>
      <c r="F2968">
        <v>1</v>
      </c>
    </row>
    <row r="2969" spans="1:6" hidden="1" x14ac:dyDescent="0.25">
      <c r="A2969" s="19">
        <v>43694</v>
      </c>
      <c r="B2969" s="20">
        <v>0.53814814814814815</v>
      </c>
      <c r="C2969" s="21">
        <f t="shared" si="49"/>
        <v>98.9</v>
      </c>
      <c r="D2969">
        <v>6.2</v>
      </c>
      <c r="E2969">
        <v>5.4</v>
      </c>
      <c r="F2969">
        <v>0</v>
      </c>
    </row>
    <row r="2970" spans="1:6" x14ac:dyDescent="0.25">
      <c r="A2970" s="19">
        <v>43694</v>
      </c>
      <c r="B2970" s="20">
        <v>0.53953703703703704</v>
      </c>
      <c r="C2970" s="21">
        <f t="shared" si="49"/>
        <v>98.933333333333337</v>
      </c>
      <c r="D2970">
        <v>6.2</v>
      </c>
      <c r="E2970">
        <v>5.4</v>
      </c>
      <c r="F2970">
        <v>1</v>
      </c>
    </row>
    <row r="2971" spans="1:6" x14ac:dyDescent="0.25">
      <c r="A2971" s="19">
        <v>43694</v>
      </c>
      <c r="B2971" s="20">
        <v>0.54092592592592592</v>
      </c>
      <c r="C2971" s="21">
        <f t="shared" si="49"/>
        <v>98.966666666666669</v>
      </c>
      <c r="D2971">
        <v>6.2</v>
      </c>
      <c r="E2971">
        <v>5.4</v>
      </c>
      <c r="F2971">
        <v>1</v>
      </c>
    </row>
    <row r="2972" spans="1:6" hidden="1" x14ac:dyDescent="0.25">
      <c r="A2972" s="19">
        <v>43694</v>
      </c>
      <c r="B2972" s="20">
        <v>0.54231481481481481</v>
      </c>
      <c r="C2972" s="21">
        <f t="shared" si="49"/>
        <v>99</v>
      </c>
      <c r="D2972">
        <v>6.3</v>
      </c>
      <c r="E2972">
        <v>5.5</v>
      </c>
      <c r="F2972">
        <v>0</v>
      </c>
    </row>
    <row r="2973" spans="1:6" x14ac:dyDescent="0.25">
      <c r="A2973" s="19">
        <v>43694</v>
      </c>
      <c r="B2973" s="20">
        <v>0.54370370370370369</v>
      </c>
      <c r="C2973" s="21">
        <f t="shared" si="49"/>
        <v>99.033333333333331</v>
      </c>
      <c r="D2973">
        <v>6.3</v>
      </c>
      <c r="E2973">
        <v>5.4</v>
      </c>
      <c r="F2973">
        <v>1</v>
      </c>
    </row>
    <row r="2974" spans="1:6" x14ac:dyDescent="0.25">
      <c r="A2974" s="19">
        <v>43694</v>
      </c>
      <c r="B2974" s="20">
        <v>0.54509259259259257</v>
      </c>
      <c r="C2974" s="21">
        <f t="shared" si="49"/>
        <v>99.066666666666663</v>
      </c>
      <c r="D2974">
        <v>6.2</v>
      </c>
      <c r="E2974">
        <v>5.4</v>
      </c>
      <c r="F2974">
        <v>1</v>
      </c>
    </row>
    <row r="2975" spans="1:6" hidden="1" x14ac:dyDescent="0.25">
      <c r="A2975" s="19">
        <v>43694</v>
      </c>
      <c r="B2975" s="20">
        <v>0.54648148148148146</v>
      </c>
      <c r="C2975" s="21">
        <f t="shared" si="49"/>
        <v>99.1</v>
      </c>
      <c r="D2975">
        <v>6.2</v>
      </c>
      <c r="E2975">
        <v>5.4</v>
      </c>
      <c r="F2975">
        <v>0</v>
      </c>
    </row>
    <row r="2976" spans="1:6" x14ac:dyDescent="0.25">
      <c r="A2976" s="19">
        <v>43694</v>
      </c>
      <c r="B2976" s="20">
        <v>0.54787037037037034</v>
      </c>
      <c r="C2976" s="21">
        <f t="shared" si="49"/>
        <v>99.133333333333326</v>
      </c>
      <c r="D2976">
        <v>6.2</v>
      </c>
      <c r="E2976">
        <v>5.4</v>
      </c>
      <c r="F2976">
        <v>1</v>
      </c>
    </row>
    <row r="2977" spans="1:6" x14ac:dyDescent="0.25">
      <c r="A2977" s="19">
        <v>43694</v>
      </c>
      <c r="B2977" s="20">
        <v>0.54925925925925922</v>
      </c>
      <c r="C2977" s="21">
        <f t="shared" si="49"/>
        <v>99.166666666666671</v>
      </c>
      <c r="D2977">
        <v>6.2</v>
      </c>
      <c r="E2977">
        <v>5.5</v>
      </c>
      <c r="F2977">
        <v>1</v>
      </c>
    </row>
    <row r="2978" spans="1:6" hidden="1" x14ac:dyDescent="0.25">
      <c r="A2978" s="19">
        <v>43694</v>
      </c>
      <c r="B2978" s="20">
        <v>0.55064814814814811</v>
      </c>
      <c r="C2978" s="21">
        <f t="shared" si="49"/>
        <v>99.2</v>
      </c>
      <c r="D2978">
        <v>6.2</v>
      </c>
      <c r="E2978">
        <v>5.5</v>
      </c>
      <c r="F2978">
        <v>0</v>
      </c>
    </row>
    <row r="2979" spans="1:6" x14ac:dyDescent="0.25">
      <c r="A2979" s="19">
        <v>43694</v>
      </c>
      <c r="B2979" s="20">
        <v>0.55203703703703699</v>
      </c>
      <c r="C2979" s="21">
        <f t="shared" si="49"/>
        <v>99.233333333333334</v>
      </c>
      <c r="D2979">
        <v>6.2</v>
      </c>
      <c r="E2979">
        <v>5.4</v>
      </c>
      <c r="F2979">
        <v>1</v>
      </c>
    </row>
    <row r="2980" spans="1:6" x14ac:dyDescent="0.25">
      <c r="A2980" s="19">
        <v>43694</v>
      </c>
      <c r="B2980" s="20">
        <v>0.55342592592592588</v>
      </c>
      <c r="C2980" s="21">
        <f t="shared" si="49"/>
        <v>99.266666666666666</v>
      </c>
      <c r="D2980">
        <v>6.2</v>
      </c>
      <c r="E2980">
        <v>5.5</v>
      </c>
      <c r="F2980">
        <v>1</v>
      </c>
    </row>
    <row r="2981" spans="1:6" hidden="1" x14ac:dyDescent="0.25">
      <c r="A2981" s="19">
        <v>43694</v>
      </c>
      <c r="B2981" s="20">
        <v>0.55481481481481476</v>
      </c>
      <c r="C2981" s="21">
        <f t="shared" si="49"/>
        <v>99.3</v>
      </c>
      <c r="D2981">
        <v>6.2</v>
      </c>
      <c r="E2981">
        <v>5.5</v>
      </c>
      <c r="F2981">
        <v>0</v>
      </c>
    </row>
    <row r="2982" spans="1:6" x14ac:dyDescent="0.25">
      <c r="A2982" s="19">
        <v>43694</v>
      </c>
      <c r="B2982" s="20">
        <v>0.55620370370370364</v>
      </c>
      <c r="C2982" s="21">
        <f t="shared" si="49"/>
        <v>99.333333333333329</v>
      </c>
      <c r="D2982">
        <v>6.3</v>
      </c>
      <c r="E2982">
        <v>5.5</v>
      </c>
      <c r="F2982">
        <v>1</v>
      </c>
    </row>
    <row r="2983" spans="1:6" x14ac:dyDescent="0.25">
      <c r="A2983" s="19">
        <v>43694</v>
      </c>
      <c r="B2983" s="20">
        <v>0.55759259259259253</v>
      </c>
      <c r="C2983" s="21">
        <f t="shared" si="49"/>
        <v>99.36666666666666</v>
      </c>
      <c r="D2983">
        <v>6.2</v>
      </c>
      <c r="E2983">
        <v>5.5</v>
      </c>
      <c r="F2983">
        <v>1</v>
      </c>
    </row>
    <row r="2984" spans="1:6" hidden="1" x14ac:dyDescent="0.25">
      <c r="A2984" s="19">
        <v>43694</v>
      </c>
      <c r="B2984" s="20">
        <v>0.55898148148148141</v>
      </c>
      <c r="C2984" s="21">
        <f t="shared" si="49"/>
        <v>99.399999999999991</v>
      </c>
      <c r="D2984">
        <v>6.2</v>
      </c>
      <c r="E2984">
        <v>5.5</v>
      </c>
      <c r="F2984">
        <v>0</v>
      </c>
    </row>
    <row r="2985" spans="1:6" x14ac:dyDescent="0.25">
      <c r="A2985" s="19">
        <v>43694</v>
      </c>
      <c r="B2985" s="20">
        <v>0.5603703703703703</v>
      </c>
      <c r="C2985" s="21">
        <f t="shared" si="49"/>
        <v>99.433333333333337</v>
      </c>
      <c r="D2985">
        <v>6.2</v>
      </c>
      <c r="E2985">
        <v>5.5</v>
      </c>
      <c r="F2985">
        <v>1</v>
      </c>
    </row>
    <row r="2986" spans="1:6" x14ac:dyDescent="0.25">
      <c r="A2986" s="19">
        <v>43694</v>
      </c>
      <c r="B2986" s="20">
        <v>0.56175925925925929</v>
      </c>
      <c r="C2986" s="21">
        <f t="shared" si="49"/>
        <v>99.466666666666669</v>
      </c>
      <c r="D2986">
        <v>6.2</v>
      </c>
      <c r="E2986">
        <v>5.5</v>
      </c>
      <c r="F2986">
        <v>1</v>
      </c>
    </row>
    <row r="2987" spans="1:6" hidden="1" x14ac:dyDescent="0.25">
      <c r="A2987" s="19">
        <v>43694</v>
      </c>
      <c r="B2987" s="20">
        <v>0.56314814814814818</v>
      </c>
      <c r="C2987" s="21">
        <f t="shared" si="49"/>
        <v>99.5</v>
      </c>
      <c r="D2987">
        <v>6.2</v>
      </c>
      <c r="E2987">
        <v>5.5</v>
      </c>
      <c r="F2987">
        <v>0</v>
      </c>
    </row>
    <row r="2988" spans="1:6" x14ac:dyDescent="0.25">
      <c r="A2988" s="19">
        <v>43694</v>
      </c>
      <c r="B2988" s="20">
        <v>0.56453703703703706</v>
      </c>
      <c r="C2988" s="21">
        <f t="shared" si="49"/>
        <v>99.533333333333331</v>
      </c>
      <c r="D2988">
        <v>6.3</v>
      </c>
      <c r="E2988">
        <v>5.5</v>
      </c>
      <c r="F2988">
        <v>1</v>
      </c>
    </row>
    <row r="2989" spans="1:6" x14ac:dyDescent="0.25">
      <c r="A2989" s="19">
        <v>43694</v>
      </c>
      <c r="B2989" s="20">
        <v>0.56592592592592594</v>
      </c>
      <c r="C2989" s="21">
        <f t="shared" si="49"/>
        <v>99.566666666666663</v>
      </c>
      <c r="D2989">
        <v>6.2</v>
      </c>
      <c r="E2989">
        <v>5.5</v>
      </c>
      <c r="F2989">
        <v>1</v>
      </c>
    </row>
    <row r="2990" spans="1:6" hidden="1" x14ac:dyDescent="0.25">
      <c r="A2990" s="19">
        <v>43694</v>
      </c>
      <c r="B2990" s="20">
        <v>0.56731481481481483</v>
      </c>
      <c r="C2990" s="21">
        <f t="shared" si="49"/>
        <v>99.6</v>
      </c>
      <c r="D2990">
        <v>6.1</v>
      </c>
      <c r="E2990">
        <v>5.5</v>
      </c>
      <c r="F2990">
        <v>0</v>
      </c>
    </row>
    <row r="2991" spans="1:6" x14ac:dyDescent="0.25">
      <c r="A2991" s="19">
        <v>43694</v>
      </c>
      <c r="B2991" s="20">
        <v>0.56870370370370371</v>
      </c>
      <c r="C2991" s="21">
        <f t="shared" si="49"/>
        <v>99.633333333333326</v>
      </c>
      <c r="D2991">
        <v>6.2</v>
      </c>
      <c r="E2991">
        <v>5.5</v>
      </c>
      <c r="F2991">
        <v>1</v>
      </c>
    </row>
    <row r="2992" spans="1:6" x14ac:dyDescent="0.25">
      <c r="A2992" s="19">
        <v>43694</v>
      </c>
      <c r="B2992" s="20">
        <v>0.5700925925925926</v>
      </c>
      <c r="C2992" s="21">
        <f t="shared" si="49"/>
        <v>99.666666666666671</v>
      </c>
      <c r="D2992">
        <v>6.2</v>
      </c>
      <c r="E2992">
        <v>5.5</v>
      </c>
      <c r="F2992">
        <v>1</v>
      </c>
    </row>
    <row r="2993" spans="1:6" hidden="1" x14ac:dyDescent="0.25">
      <c r="A2993" s="19">
        <v>43694</v>
      </c>
      <c r="B2993" s="20">
        <v>0.57148148148148148</v>
      </c>
      <c r="C2993" s="21">
        <f t="shared" si="49"/>
        <v>99.7</v>
      </c>
      <c r="D2993">
        <v>6.2</v>
      </c>
      <c r="E2993">
        <v>5.5</v>
      </c>
      <c r="F2993">
        <v>0</v>
      </c>
    </row>
    <row r="2994" spans="1:6" x14ac:dyDescent="0.25">
      <c r="A2994" s="19">
        <v>43694</v>
      </c>
      <c r="B2994" s="20">
        <v>0.57287037037037036</v>
      </c>
      <c r="C2994" s="21">
        <f t="shared" si="49"/>
        <v>99.733333333333334</v>
      </c>
      <c r="D2994">
        <v>6.2</v>
      </c>
      <c r="E2994">
        <v>5.5</v>
      </c>
      <c r="F2994">
        <v>1</v>
      </c>
    </row>
    <row r="2995" spans="1:6" x14ac:dyDescent="0.25">
      <c r="A2995" s="19">
        <v>43694</v>
      </c>
      <c r="B2995" s="20">
        <v>0.57425925925925925</v>
      </c>
      <c r="C2995" s="21">
        <f t="shared" si="49"/>
        <v>99.766666666666666</v>
      </c>
      <c r="D2995">
        <v>6.2</v>
      </c>
      <c r="E2995">
        <v>5.5</v>
      </c>
      <c r="F2995">
        <v>1</v>
      </c>
    </row>
    <row r="2996" spans="1:6" hidden="1" x14ac:dyDescent="0.25">
      <c r="A2996" s="19">
        <v>43694</v>
      </c>
      <c r="B2996" s="20">
        <v>0.57564814814814813</v>
      </c>
      <c r="C2996" s="21">
        <f t="shared" si="49"/>
        <v>99.8</v>
      </c>
      <c r="D2996">
        <v>6.2</v>
      </c>
      <c r="E2996">
        <v>5.5</v>
      </c>
      <c r="F2996">
        <v>0</v>
      </c>
    </row>
    <row r="2997" spans="1:6" x14ac:dyDescent="0.25">
      <c r="A2997" s="19">
        <v>43694</v>
      </c>
      <c r="B2997" s="20">
        <v>0.57703703703703701</v>
      </c>
      <c r="C2997" s="21">
        <f t="shared" si="49"/>
        <v>99.833333333333329</v>
      </c>
      <c r="D2997">
        <v>6.2</v>
      </c>
      <c r="E2997">
        <v>5.5</v>
      </c>
      <c r="F2997">
        <v>1</v>
      </c>
    </row>
    <row r="2998" spans="1:6" x14ac:dyDescent="0.25">
      <c r="A2998" s="19">
        <v>43694</v>
      </c>
      <c r="B2998" s="20">
        <v>0.5784259259259259</v>
      </c>
      <c r="C2998" s="21">
        <f t="shared" si="49"/>
        <v>99.86666666666666</v>
      </c>
      <c r="D2998">
        <v>6.1</v>
      </c>
      <c r="E2998">
        <v>5.5</v>
      </c>
      <c r="F2998">
        <v>1</v>
      </c>
    </row>
    <row r="2999" spans="1:6" hidden="1" x14ac:dyDescent="0.25">
      <c r="A2999" s="19">
        <v>43694</v>
      </c>
      <c r="B2999" s="20">
        <v>0.57981481481481478</v>
      </c>
      <c r="C2999" s="21">
        <f t="shared" si="49"/>
        <v>99.899999999999991</v>
      </c>
      <c r="D2999">
        <v>6.2</v>
      </c>
      <c r="E2999">
        <v>5.5</v>
      </c>
      <c r="F2999">
        <v>0</v>
      </c>
    </row>
    <row r="3000" spans="1:6" x14ac:dyDescent="0.25">
      <c r="A3000" s="19">
        <v>43694</v>
      </c>
      <c r="B3000" s="20">
        <v>0.58120370370370367</v>
      </c>
      <c r="C3000" s="21">
        <f t="shared" si="49"/>
        <v>99.933333333333337</v>
      </c>
      <c r="D3000">
        <v>6.2</v>
      </c>
      <c r="E3000">
        <v>5.5</v>
      </c>
      <c r="F3000">
        <v>1</v>
      </c>
    </row>
    <row r="3001" spans="1:6" x14ac:dyDescent="0.25">
      <c r="A3001" s="19">
        <v>43694</v>
      </c>
      <c r="B3001" s="20">
        <v>0.58259259259259266</v>
      </c>
      <c r="C3001" s="21">
        <f t="shared" si="49"/>
        <v>99.966666666666669</v>
      </c>
      <c r="D3001">
        <v>6.2</v>
      </c>
      <c r="E3001">
        <v>5.5</v>
      </c>
      <c r="F3001">
        <v>1</v>
      </c>
    </row>
    <row r="3002" spans="1:6" hidden="1" x14ac:dyDescent="0.25">
      <c r="A3002" s="19">
        <v>43694</v>
      </c>
      <c r="B3002" s="20">
        <v>0.58398148148148155</v>
      </c>
      <c r="C3002" s="21">
        <f t="shared" si="49"/>
        <v>100</v>
      </c>
      <c r="D3002">
        <v>6.1</v>
      </c>
      <c r="E3002">
        <v>5.5</v>
      </c>
      <c r="F3002">
        <v>0</v>
      </c>
    </row>
    <row r="3003" spans="1:6" x14ac:dyDescent="0.25">
      <c r="A3003" s="19">
        <v>43694</v>
      </c>
      <c r="B3003" s="20">
        <v>0.58537037037037043</v>
      </c>
      <c r="C3003" s="21">
        <f t="shared" si="49"/>
        <v>100.03333333333333</v>
      </c>
      <c r="D3003">
        <v>6.1</v>
      </c>
      <c r="E3003">
        <v>5.5</v>
      </c>
      <c r="F3003">
        <v>1</v>
      </c>
    </row>
    <row r="3004" spans="1:6" x14ac:dyDescent="0.25">
      <c r="A3004" s="19">
        <v>43694</v>
      </c>
      <c r="B3004" s="20">
        <v>0.58675925925925931</v>
      </c>
      <c r="C3004" s="21">
        <f t="shared" si="49"/>
        <v>100.06666666666666</v>
      </c>
      <c r="D3004">
        <v>6.2</v>
      </c>
      <c r="E3004">
        <v>5.4</v>
      </c>
      <c r="F3004">
        <v>1</v>
      </c>
    </row>
    <row r="3005" spans="1:6" hidden="1" x14ac:dyDescent="0.25">
      <c r="A3005" s="19">
        <v>43694</v>
      </c>
      <c r="B3005" s="20">
        <v>0.5881481481481482</v>
      </c>
      <c r="C3005" s="21">
        <f t="shared" si="49"/>
        <v>100.1</v>
      </c>
      <c r="D3005">
        <v>6.1</v>
      </c>
      <c r="E3005">
        <v>5.4</v>
      </c>
      <c r="F3005">
        <v>0</v>
      </c>
    </row>
    <row r="3006" spans="1:6" x14ac:dyDescent="0.25">
      <c r="A3006" s="19">
        <v>43694</v>
      </c>
      <c r="B3006" s="20">
        <v>0.58953703703703708</v>
      </c>
      <c r="C3006" s="21">
        <f t="shared" si="49"/>
        <v>100.13333333333333</v>
      </c>
      <c r="D3006">
        <v>6.2</v>
      </c>
      <c r="E3006">
        <v>5.4</v>
      </c>
      <c r="F3006">
        <v>1</v>
      </c>
    </row>
    <row r="3007" spans="1:6" x14ac:dyDescent="0.25">
      <c r="A3007" s="19">
        <v>43694</v>
      </c>
      <c r="B3007" s="20">
        <v>0.59092592592592597</v>
      </c>
      <c r="C3007" s="21">
        <f t="shared" si="49"/>
        <v>100.16666666666667</v>
      </c>
      <c r="D3007">
        <v>6.2</v>
      </c>
      <c r="E3007">
        <v>5.5</v>
      </c>
      <c r="F3007">
        <v>1</v>
      </c>
    </row>
    <row r="3008" spans="1:6" hidden="1" x14ac:dyDescent="0.25">
      <c r="A3008" s="19">
        <v>43694</v>
      </c>
      <c r="B3008" s="20">
        <v>0.59231481481481485</v>
      </c>
      <c r="C3008" s="21">
        <f t="shared" si="49"/>
        <v>100.2</v>
      </c>
      <c r="D3008">
        <v>6.1</v>
      </c>
      <c r="E3008">
        <v>5.4</v>
      </c>
      <c r="F3008">
        <v>0</v>
      </c>
    </row>
    <row r="3009" spans="1:6" x14ac:dyDescent="0.25">
      <c r="A3009" s="19">
        <v>43694</v>
      </c>
      <c r="B3009" s="20">
        <v>0.59370370370370373</v>
      </c>
      <c r="C3009" s="21">
        <f t="shared" si="49"/>
        <v>100.23333333333333</v>
      </c>
      <c r="D3009">
        <v>6.1</v>
      </c>
      <c r="E3009">
        <v>5.4</v>
      </c>
      <c r="F3009">
        <v>1</v>
      </c>
    </row>
    <row r="3010" spans="1:6" x14ac:dyDescent="0.25">
      <c r="A3010" s="19">
        <v>43694</v>
      </c>
      <c r="B3010" s="20">
        <v>0.59509259259259262</v>
      </c>
      <c r="C3010" s="21">
        <f t="shared" si="49"/>
        <v>100.26666666666667</v>
      </c>
      <c r="D3010">
        <v>6.1</v>
      </c>
      <c r="E3010">
        <v>5.5</v>
      </c>
      <c r="F3010">
        <v>1</v>
      </c>
    </row>
    <row r="3011" spans="1:6" hidden="1" x14ac:dyDescent="0.25">
      <c r="A3011" s="19">
        <v>43694</v>
      </c>
      <c r="B3011" s="20">
        <v>0.5964814814814815</v>
      </c>
      <c r="C3011" s="21">
        <f t="shared" si="49"/>
        <v>100.3</v>
      </c>
      <c r="D3011">
        <v>6.1</v>
      </c>
      <c r="E3011">
        <v>5.4</v>
      </c>
      <c r="F3011">
        <v>0</v>
      </c>
    </row>
    <row r="3012" spans="1:6" x14ac:dyDescent="0.25">
      <c r="A3012" s="19">
        <v>43694</v>
      </c>
      <c r="B3012" s="20">
        <v>0.59787037037037039</v>
      </c>
      <c r="C3012" s="21">
        <f t="shared" si="49"/>
        <v>100.33333333333333</v>
      </c>
      <c r="D3012">
        <v>6.1</v>
      </c>
      <c r="E3012">
        <v>5.5</v>
      </c>
      <c r="F3012">
        <v>1</v>
      </c>
    </row>
    <row r="3013" spans="1:6" x14ac:dyDescent="0.25">
      <c r="A3013" s="19">
        <v>43694</v>
      </c>
      <c r="B3013" s="20">
        <v>0.59925925925925927</v>
      </c>
      <c r="C3013" s="21">
        <f t="shared" si="49"/>
        <v>100.36666666666666</v>
      </c>
      <c r="D3013">
        <v>6.2</v>
      </c>
      <c r="E3013">
        <v>5.4</v>
      </c>
      <c r="F3013">
        <v>1</v>
      </c>
    </row>
    <row r="3014" spans="1:6" hidden="1" x14ac:dyDescent="0.25">
      <c r="A3014" s="19">
        <v>43694</v>
      </c>
      <c r="B3014" s="20">
        <v>0.60064814814814815</v>
      </c>
      <c r="C3014" s="21">
        <f t="shared" si="49"/>
        <v>100.4</v>
      </c>
      <c r="D3014">
        <v>6.1</v>
      </c>
      <c r="E3014">
        <v>5.4</v>
      </c>
      <c r="F3014">
        <v>0</v>
      </c>
    </row>
    <row r="3015" spans="1:6" x14ac:dyDescent="0.25">
      <c r="A3015" s="19">
        <v>43694</v>
      </c>
      <c r="B3015" s="20">
        <v>0.60203703703703704</v>
      </c>
      <c r="C3015" s="21">
        <f t="shared" si="49"/>
        <v>100.43333333333334</v>
      </c>
      <c r="D3015">
        <v>6.1</v>
      </c>
      <c r="E3015">
        <v>5.5</v>
      </c>
      <c r="F3015">
        <v>1</v>
      </c>
    </row>
    <row r="3016" spans="1:6" x14ac:dyDescent="0.25">
      <c r="A3016" s="19">
        <v>43694</v>
      </c>
      <c r="B3016" s="20">
        <v>0.60342592592592592</v>
      </c>
      <c r="C3016" s="21">
        <f t="shared" si="49"/>
        <v>100.46666666666667</v>
      </c>
      <c r="D3016">
        <v>6.1</v>
      </c>
      <c r="E3016">
        <v>5.4</v>
      </c>
      <c r="F3016">
        <v>1</v>
      </c>
    </row>
    <row r="3017" spans="1:6" hidden="1" x14ac:dyDescent="0.25">
      <c r="A3017" s="19">
        <v>43694</v>
      </c>
      <c r="B3017" s="20">
        <v>0.60481481481481481</v>
      </c>
      <c r="C3017" s="21">
        <f t="shared" si="49"/>
        <v>100.5</v>
      </c>
      <c r="D3017">
        <v>6.1</v>
      </c>
      <c r="E3017">
        <v>5.5</v>
      </c>
      <c r="F3017">
        <v>0</v>
      </c>
    </row>
    <row r="3018" spans="1:6" x14ac:dyDescent="0.25">
      <c r="A3018" s="19">
        <v>43694</v>
      </c>
      <c r="B3018" s="20">
        <v>0.60620370370370369</v>
      </c>
      <c r="C3018" s="21">
        <f t="shared" si="49"/>
        <v>100.53333333333333</v>
      </c>
      <c r="D3018">
        <v>6.1</v>
      </c>
      <c r="E3018">
        <v>5.4</v>
      </c>
      <c r="F3018">
        <v>1</v>
      </c>
    </row>
    <row r="3019" spans="1:6" x14ac:dyDescent="0.25">
      <c r="A3019" s="19">
        <v>43694</v>
      </c>
      <c r="B3019" s="20">
        <v>0.60759259259259257</v>
      </c>
      <c r="C3019" s="21">
        <f t="shared" si="49"/>
        <v>100.56666666666666</v>
      </c>
      <c r="D3019">
        <v>6.2</v>
      </c>
      <c r="E3019">
        <v>5.5</v>
      </c>
      <c r="F3019">
        <v>1</v>
      </c>
    </row>
    <row r="3020" spans="1:6" hidden="1" x14ac:dyDescent="0.25">
      <c r="A3020" s="19">
        <v>43694</v>
      </c>
      <c r="B3020" s="20">
        <v>0.60898148148148146</v>
      </c>
      <c r="C3020" s="21">
        <f t="shared" si="49"/>
        <v>100.6</v>
      </c>
      <c r="D3020">
        <v>6.2</v>
      </c>
      <c r="E3020">
        <v>5.4</v>
      </c>
      <c r="F3020">
        <v>0</v>
      </c>
    </row>
    <row r="3021" spans="1:6" x14ac:dyDescent="0.25">
      <c r="A3021" s="19">
        <v>43694</v>
      </c>
      <c r="B3021" s="20">
        <v>0.61037037037037034</v>
      </c>
      <c r="C3021" s="21">
        <f t="shared" si="49"/>
        <v>100.63333333333333</v>
      </c>
      <c r="D3021">
        <v>6.1</v>
      </c>
      <c r="E3021">
        <v>5.5</v>
      </c>
      <c r="F3021">
        <v>1</v>
      </c>
    </row>
    <row r="3022" spans="1:6" x14ac:dyDescent="0.25">
      <c r="A3022" s="19">
        <v>43694</v>
      </c>
      <c r="B3022" s="20">
        <v>0.61175925925925922</v>
      </c>
      <c r="C3022" s="21">
        <f t="shared" si="49"/>
        <v>100.66666666666666</v>
      </c>
      <c r="D3022">
        <v>6.1</v>
      </c>
      <c r="E3022">
        <v>5.5</v>
      </c>
      <c r="F3022">
        <v>1</v>
      </c>
    </row>
    <row r="3023" spans="1:6" hidden="1" x14ac:dyDescent="0.25">
      <c r="A3023" s="19">
        <v>43694</v>
      </c>
      <c r="B3023" s="20">
        <v>0.61314814814814811</v>
      </c>
      <c r="C3023" s="21">
        <f t="shared" si="49"/>
        <v>100.7</v>
      </c>
      <c r="D3023">
        <v>6.2</v>
      </c>
      <c r="E3023">
        <v>5.4</v>
      </c>
      <c r="F3023">
        <v>0</v>
      </c>
    </row>
    <row r="3024" spans="1:6" x14ac:dyDescent="0.25">
      <c r="A3024" s="19">
        <v>43694</v>
      </c>
      <c r="B3024" s="20">
        <v>0.61453703703703699</v>
      </c>
      <c r="C3024" s="21">
        <f t="shared" si="49"/>
        <v>100.73333333333333</v>
      </c>
      <c r="D3024">
        <v>6.2</v>
      </c>
      <c r="E3024">
        <v>5.4</v>
      </c>
      <c r="F3024">
        <v>1</v>
      </c>
    </row>
    <row r="3025" spans="1:6" x14ac:dyDescent="0.25">
      <c r="A3025" s="19">
        <v>43694</v>
      </c>
      <c r="B3025" s="20">
        <v>0.61592592592592588</v>
      </c>
      <c r="C3025" s="21">
        <f t="shared" si="49"/>
        <v>100.76666666666667</v>
      </c>
      <c r="D3025">
        <v>6.1</v>
      </c>
      <c r="E3025">
        <v>5.5</v>
      </c>
      <c r="F3025">
        <v>1</v>
      </c>
    </row>
    <row r="3026" spans="1:6" hidden="1" x14ac:dyDescent="0.25">
      <c r="A3026" s="19">
        <v>43694</v>
      </c>
      <c r="B3026" s="20">
        <v>0.61731481481481476</v>
      </c>
      <c r="C3026" s="21">
        <f t="shared" si="49"/>
        <v>100.8</v>
      </c>
      <c r="D3026">
        <v>6.2</v>
      </c>
      <c r="E3026">
        <v>5.5</v>
      </c>
      <c r="F3026">
        <v>0</v>
      </c>
    </row>
    <row r="3027" spans="1:6" x14ac:dyDescent="0.25">
      <c r="A3027" s="19">
        <v>43694</v>
      </c>
      <c r="B3027" s="20">
        <v>0.61870370370370364</v>
      </c>
      <c r="C3027" s="21">
        <f t="shared" si="49"/>
        <v>100.83333333333333</v>
      </c>
      <c r="D3027">
        <v>6.2</v>
      </c>
      <c r="E3027">
        <v>5.4</v>
      </c>
      <c r="F3027">
        <v>1</v>
      </c>
    </row>
    <row r="3028" spans="1:6" x14ac:dyDescent="0.25">
      <c r="A3028" s="19">
        <v>43694</v>
      </c>
      <c r="B3028" s="20">
        <v>0.62009259259259253</v>
      </c>
      <c r="C3028" s="21">
        <f t="shared" si="49"/>
        <v>100.86666666666666</v>
      </c>
      <c r="D3028">
        <v>6.2</v>
      </c>
      <c r="E3028">
        <v>5.5</v>
      </c>
      <c r="F3028">
        <v>1</v>
      </c>
    </row>
    <row r="3029" spans="1:6" hidden="1" x14ac:dyDescent="0.25">
      <c r="A3029" s="19">
        <v>43694</v>
      </c>
      <c r="B3029" s="20">
        <v>0.62148148148148141</v>
      </c>
      <c r="C3029" s="21">
        <f t="shared" si="49"/>
        <v>100.89999999999999</v>
      </c>
      <c r="D3029">
        <v>6.2</v>
      </c>
      <c r="E3029">
        <v>5.5</v>
      </c>
      <c r="F3029">
        <v>0</v>
      </c>
    </row>
    <row r="3030" spans="1:6" x14ac:dyDescent="0.25">
      <c r="A3030" s="19">
        <v>43694</v>
      </c>
      <c r="B3030" s="20">
        <v>0.6228703703703703</v>
      </c>
      <c r="C3030" s="21">
        <f t="shared" si="49"/>
        <v>100.93333333333334</v>
      </c>
      <c r="D3030">
        <v>6.2</v>
      </c>
      <c r="E3030">
        <v>5.4</v>
      </c>
      <c r="F3030">
        <v>1</v>
      </c>
    </row>
    <row r="3031" spans="1:6" x14ac:dyDescent="0.25">
      <c r="A3031" s="19">
        <v>43694</v>
      </c>
      <c r="B3031" s="20">
        <v>0.62425925925925929</v>
      </c>
      <c r="C3031" s="21">
        <f t="shared" ref="C3031:C3094" si="50">(B3031-$B$2)*24+72+24</f>
        <v>100.96666666666667</v>
      </c>
      <c r="D3031">
        <v>6.1</v>
      </c>
      <c r="E3031">
        <v>5.5</v>
      </c>
      <c r="F3031">
        <v>1</v>
      </c>
    </row>
    <row r="3032" spans="1:6" hidden="1" x14ac:dyDescent="0.25">
      <c r="A3032" s="19">
        <v>43694</v>
      </c>
      <c r="B3032" s="20">
        <v>0.62564814814814818</v>
      </c>
      <c r="C3032" s="21">
        <f t="shared" si="50"/>
        <v>101</v>
      </c>
      <c r="D3032">
        <v>6.2</v>
      </c>
      <c r="E3032">
        <v>5.5</v>
      </c>
      <c r="F3032">
        <v>0</v>
      </c>
    </row>
    <row r="3033" spans="1:6" x14ac:dyDescent="0.25">
      <c r="A3033" s="19">
        <v>43694</v>
      </c>
      <c r="B3033" s="20">
        <v>0.62703703703703706</v>
      </c>
      <c r="C3033" s="21">
        <f t="shared" si="50"/>
        <v>101.03333333333333</v>
      </c>
      <c r="D3033">
        <v>6.1</v>
      </c>
      <c r="E3033">
        <v>5.4</v>
      </c>
      <c r="F3033">
        <v>1</v>
      </c>
    </row>
    <row r="3034" spans="1:6" x14ac:dyDescent="0.25">
      <c r="A3034" s="19">
        <v>43694</v>
      </c>
      <c r="B3034" s="20">
        <v>0.62842592592592594</v>
      </c>
      <c r="C3034" s="21">
        <f t="shared" si="50"/>
        <v>101.06666666666666</v>
      </c>
      <c r="D3034">
        <v>6.7</v>
      </c>
      <c r="E3034">
        <v>5.5</v>
      </c>
      <c r="F3034">
        <v>1</v>
      </c>
    </row>
    <row r="3035" spans="1:6" hidden="1" x14ac:dyDescent="0.25">
      <c r="A3035" s="19">
        <v>43694</v>
      </c>
      <c r="B3035" s="20">
        <v>0.62981481481481483</v>
      </c>
      <c r="C3035" s="21">
        <f t="shared" si="50"/>
        <v>101.1</v>
      </c>
      <c r="D3035">
        <v>7</v>
      </c>
      <c r="E3035">
        <v>5.5</v>
      </c>
      <c r="F3035">
        <v>0</v>
      </c>
    </row>
    <row r="3036" spans="1:6" x14ac:dyDescent="0.25">
      <c r="A3036" s="19">
        <v>43694</v>
      </c>
      <c r="B3036" s="20">
        <v>0.63120370370370371</v>
      </c>
      <c r="C3036" s="21">
        <f t="shared" si="50"/>
        <v>101.13333333333333</v>
      </c>
      <c r="D3036">
        <v>6.2</v>
      </c>
      <c r="E3036">
        <v>5.6</v>
      </c>
      <c r="F3036">
        <v>1</v>
      </c>
    </row>
    <row r="3037" spans="1:6" x14ac:dyDescent="0.25">
      <c r="A3037" s="19">
        <v>43694</v>
      </c>
      <c r="B3037" s="20">
        <v>0.6325925925925926</v>
      </c>
      <c r="C3037" s="21">
        <f t="shared" si="50"/>
        <v>101.16666666666667</v>
      </c>
      <c r="D3037">
        <v>6</v>
      </c>
      <c r="E3037">
        <v>5.5</v>
      </c>
      <c r="F3037">
        <v>1</v>
      </c>
    </row>
    <row r="3038" spans="1:6" hidden="1" x14ac:dyDescent="0.25">
      <c r="A3038" s="19">
        <v>43694</v>
      </c>
      <c r="B3038" s="20">
        <v>0.63398148148148148</v>
      </c>
      <c r="C3038" s="21">
        <f t="shared" si="50"/>
        <v>101.2</v>
      </c>
      <c r="D3038">
        <v>6</v>
      </c>
      <c r="E3038">
        <v>5.4</v>
      </c>
      <c r="F3038">
        <v>0</v>
      </c>
    </row>
    <row r="3039" spans="1:6" x14ac:dyDescent="0.25">
      <c r="A3039" s="19">
        <v>43694</v>
      </c>
      <c r="B3039" s="20">
        <v>0.63537037037037036</v>
      </c>
      <c r="C3039" s="21">
        <f t="shared" si="50"/>
        <v>101.23333333333333</v>
      </c>
      <c r="D3039">
        <v>6.1</v>
      </c>
      <c r="E3039">
        <v>5.4</v>
      </c>
      <c r="F3039">
        <v>1</v>
      </c>
    </row>
    <row r="3040" spans="1:6" x14ac:dyDescent="0.25">
      <c r="A3040" s="19">
        <v>43694</v>
      </c>
      <c r="B3040" s="20">
        <v>0.63675925925925925</v>
      </c>
      <c r="C3040" s="21">
        <f t="shared" si="50"/>
        <v>101.26666666666667</v>
      </c>
      <c r="D3040">
        <v>6.1</v>
      </c>
      <c r="E3040">
        <v>5.4</v>
      </c>
      <c r="F3040">
        <v>1</v>
      </c>
    </row>
    <row r="3041" spans="1:6" hidden="1" x14ac:dyDescent="0.25">
      <c r="A3041" s="19">
        <v>43694</v>
      </c>
      <c r="B3041" s="20">
        <v>0.63814814814814813</v>
      </c>
      <c r="C3041" s="21">
        <f t="shared" si="50"/>
        <v>101.3</v>
      </c>
      <c r="D3041">
        <v>6.1</v>
      </c>
      <c r="E3041">
        <v>5.4</v>
      </c>
      <c r="F3041">
        <v>0</v>
      </c>
    </row>
    <row r="3042" spans="1:6" x14ac:dyDescent="0.25">
      <c r="A3042" s="19">
        <v>43694</v>
      </c>
      <c r="B3042" s="20">
        <v>0.63953703703703701</v>
      </c>
      <c r="C3042" s="21">
        <f t="shared" si="50"/>
        <v>101.33333333333333</v>
      </c>
      <c r="D3042">
        <v>6.1</v>
      </c>
      <c r="E3042">
        <v>5.4</v>
      </c>
      <c r="F3042">
        <v>1</v>
      </c>
    </row>
    <row r="3043" spans="1:6" x14ac:dyDescent="0.25">
      <c r="A3043" s="19">
        <v>43694</v>
      </c>
      <c r="B3043" s="20">
        <v>0.6409259259259259</v>
      </c>
      <c r="C3043" s="21">
        <f t="shared" si="50"/>
        <v>101.36666666666666</v>
      </c>
      <c r="D3043">
        <v>6.1</v>
      </c>
      <c r="E3043">
        <v>5.4</v>
      </c>
      <c r="F3043">
        <v>1</v>
      </c>
    </row>
    <row r="3044" spans="1:6" hidden="1" x14ac:dyDescent="0.25">
      <c r="A3044" s="19">
        <v>43694</v>
      </c>
      <c r="B3044" s="20">
        <v>0.64231481481481478</v>
      </c>
      <c r="C3044" s="21">
        <f t="shared" si="50"/>
        <v>101.4</v>
      </c>
      <c r="D3044">
        <v>6.1</v>
      </c>
      <c r="E3044">
        <v>5.4</v>
      </c>
      <c r="F3044">
        <v>0</v>
      </c>
    </row>
    <row r="3045" spans="1:6" x14ac:dyDescent="0.25">
      <c r="A3045" s="19">
        <v>43694</v>
      </c>
      <c r="B3045" s="20">
        <v>0.64370370370370367</v>
      </c>
      <c r="C3045" s="21">
        <f t="shared" si="50"/>
        <v>101.43333333333334</v>
      </c>
      <c r="D3045">
        <v>6.1</v>
      </c>
      <c r="E3045">
        <v>5.4</v>
      </c>
      <c r="F3045">
        <v>1</v>
      </c>
    </row>
    <row r="3046" spans="1:6" x14ac:dyDescent="0.25">
      <c r="A3046" s="19">
        <v>43694</v>
      </c>
      <c r="B3046" s="20">
        <v>0.64509259259259266</v>
      </c>
      <c r="C3046" s="21">
        <f t="shared" si="50"/>
        <v>101.46666666666667</v>
      </c>
      <c r="D3046">
        <v>6.2</v>
      </c>
      <c r="E3046">
        <v>5.4</v>
      </c>
      <c r="F3046">
        <v>1</v>
      </c>
    </row>
    <row r="3047" spans="1:6" hidden="1" x14ac:dyDescent="0.25">
      <c r="A3047" s="19">
        <v>43694</v>
      </c>
      <c r="B3047" s="20">
        <v>0.64648148148148155</v>
      </c>
      <c r="C3047" s="21">
        <f t="shared" si="50"/>
        <v>101.5</v>
      </c>
      <c r="D3047">
        <v>6.2</v>
      </c>
      <c r="E3047">
        <v>5.4</v>
      </c>
      <c r="F3047">
        <v>0</v>
      </c>
    </row>
    <row r="3048" spans="1:6" x14ac:dyDescent="0.25">
      <c r="A3048" s="19">
        <v>43694</v>
      </c>
      <c r="B3048" s="20">
        <v>0.64787037037037043</v>
      </c>
      <c r="C3048" s="21">
        <f t="shared" si="50"/>
        <v>101.53333333333333</v>
      </c>
      <c r="D3048">
        <v>6.2</v>
      </c>
      <c r="E3048">
        <v>5.4</v>
      </c>
      <c r="F3048">
        <v>1</v>
      </c>
    </row>
    <row r="3049" spans="1:6" x14ac:dyDescent="0.25">
      <c r="A3049" s="19">
        <v>43694</v>
      </c>
      <c r="B3049" s="20">
        <v>0.64925925925925931</v>
      </c>
      <c r="C3049" s="21">
        <f t="shared" si="50"/>
        <v>101.56666666666666</v>
      </c>
      <c r="D3049">
        <v>6.1</v>
      </c>
      <c r="E3049">
        <v>5.4</v>
      </c>
      <c r="F3049">
        <v>1</v>
      </c>
    </row>
    <row r="3050" spans="1:6" hidden="1" x14ac:dyDescent="0.25">
      <c r="A3050" s="19">
        <v>43694</v>
      </c>
      <c r="B3050" s="20">
        <v>0.6506481481481482</v>
      </c>
      <c r="C3050" s="21">
        <f t="shared" si="50"/>
        <v>101.6</v>
      </c>
      <c r="D3050">
        <v>6.1</v>
      </c>
      <c r="E3050">
        <v>5.4</v>
      </c>
      <c r="F3050">
        <v>0</v>
      </c>
    </row>
    <row r="3051" spans="1:6" x14ac:dyDescent="0.25">
      <c r="A3051" s="19">
        <v>43694</v>
      </c>
      <c r="B3051" s="20">
        <v>0.65203703703703708</v>
      </c>
      <c r="C3051" s="21">
        <f t="shared" si="50"/>
        <v>101.63333333333333</v>
      </c>
      <c r="D3051">
        <v>6.2</v>
      </c>
      <c r="E3051">
        <v>5.4</v>
      </c>
      <c r="F3051">
        <v>1</v>
      </c>
    </row>
    <row r="3052" spans="1:6" x14ac:dyDescent="0.25">
      <c r="A3052" s="19">
        <v>43694</v>
      </c>
      <c r="B3052" s="20">
        <v>0.65342592592592597</v>
      </c>
      <c r="C3052" s="21">
        <f t="shared" si="50"/>
        <v>101.66666666666667</v>
      </c>
      <c r="D3052">
        <v>6.1</v>
      </c>
      <c r="E3052">
        <v>5.4</v>
      </c>
      <c r="F3052">
        <v>1</v>
      </c>
    </row>
    <row r="3053" spans="1:6" hidden="1" x14ac:dyDescent="0.25">
      <c r="A3053" s="19">
        <v>43694</v>
      </c>
      <c r="B3053" s="20">
        <v>0.65481481481481485</v>
      </c>
      <c r="C3053" s="21">
        <f t="shared" si="50"/>
        <v>101.7</v>
      </c>
      <c r="D3053">
        <v>6.1</v>
      </c>
      <c r="E3053">
        <v>5.4</v>
      </c>
      <c r="F3053">
        <v>0</v>
      </c>
    </row>
    <row r="3054" spans="1:6" x14ac:dyDescent="0.25">
      <c r="A3054" s="19">
        <v>43694</v>
      </c>
      <c r="B3054" s="20">
        <v>0.65620370370370373</v>
      </c>
      <c r="C3054" s="21">
        <f t="shared" si="50"/>
        <v>101.73333333333333</v>
      </c>
      <c r="D3054">
        <v>6.2</v>
      </c>
      <c r="E3054">
        <v>5.5</v>
      </c>
      <c r="F3054">
        <v>1</v>
      </c>
    </row>
    <row r="3055" spans="1:6" x14ac:dyDescent="0.25">
      <c r="A3055" s="19">
        <v>43694</v>
      </c>
      <c r="B3055" s="20">
        <v>0.65759259259259262</v>
      </c>
      <c r="C3055" s="21">
        <f t="shared" si="50"/>
        <v>101.76666666666667</v>
      </c>
      <c r="D3055">
        <v>6.2</v>
      </c>
      <c r="E3055">
        <v>5.5</v>
      </c>
      <c r="F3055">
        <v>1</v>
      </c>
    </row>
    <row r="3056" spans="1:6" hidden="1" x14ac:dyDescent="0.25">
      <c r="A3056" s="19">
        <v>43694</v>
      </c>
      <c r="B3056" s="20">
        <v>0.6589814814814815</v>
      </c>
      <c r="C3056" s="21">
        <f t="shared" si="50"/>
        <v>101.8</v>
      </c>
      <c r="D3056">
        <v>6.2</v>
      </c>
      <c r="E3056">
        <v>5.5</v>
      </c>
      <c r="F3056">
        <v>0</v>
      </c>
    </row>
    <row r="3057" spans="1:6" x14ac:dyDescent="0.25">
      <c r="A3057" s="19">
        <v>43694</v>
      </c>
      <c r="B3057" s="20">
        <v>0.66037037037037039</v>
      </c>
      <c r="C3057" s="21">
        <f t="shared" si="50"/>
        <v>101.83333333333333</v>
      </c>
      <c r="D3057">
        <v>6.2</v>
      </c>
      <c r="E3057">
        <v>5.5</v>
      </c>
      <c r="F3057">
        <v>1</v>
      </c>
    </row>
    <row r="3058" spans="1:6" x14ac:dyDescent="0.25">
      <c r="A3058" s="19">
        <v>43694</v>
      </c>
      <c r="B3058" s="20">
        <v>0.66175925925925927</v>
      </c>
      <c r="C3058" s="21">
        <f t="shared" si="50"/>
        <v>101.86666666666666</v>
      </c>
      <c r="D3058">
        <v>6.2</v>
      </c>
      <c r="E3058">
        <v>5.5</v>
      </c>
      <c r="F3058">
        <v>1</v>
      </c>
    </row>
    <row r="3059" spans="1:6" hidden="1" x14ac:dyDescent="0.25">
      <c r="A3059" s="19">
        <v>43694</v>
      </c>
      <c r="B3059" s="20">
        <v>0.66314814814814815</v>
      </c>
      <c r="C3059" s="21">
        <f t="shared" si="50"/>
        <v>101.9</v>
      </c>
      <c r="D3059">
        <v>6.1</v>
      </c>
      <c r="E3059">
        <v>5.5</v>
      </c>
      <c r="F3059">
        <v>0</v>
      </c>
    </row>
    <row r="3060" spans="1:6" x14ac:dyDescent="0.25">
      <c r="A3060" s="19">
        <v>43694</v>
      </c>
      <c r="B3060" s="20">
        <v>0.66453703703703704</v>
      </c>
      <c r="C3060" s="21">
        <f t="shared" si="50"/>
        <v>101.93333333333334</v>
      </c>
      <c r="D3060">
        <v>6.1</v>
      </c>
      <c r="E3060">
        <v>5.5</v>
      </c>
      <c r="F3060">
        <v>1</v>
      </c>
    </row>
    <row r="3061" spans="1:6" x14ac:dyDescent="0.25">
      <c r="A3061" s="19">
        <v>43694</v>
      </c>
      <c r="B3061" s="20">
        <v>0.66592592592592592</v>
      </c>
      <c r="C3061" s="21">
        <f t="shared" si="50"/>
        <v>101.96666666666667</v>
      </c>
      <c r="D3061">
        <v>6.2</v>
      </c>
      <c r="E3061">
        <v>5.5</v>
      </c>
      <c r="F3061">
        <v>1</v>
      </c>
    </row>
    <row r="3062" spans="1:6" hidden="1" x14ac:dyDescent="0.25">
      <c r="A3062" s="19">
        <v>43694</v>
      </c>
      <c r="B3062" s="20">
        <v>0.66731481481481481</v>
      </c>
      <c r="C3062" s="21">
        <f t="shared" si="50"/>
        <v>102</v>
      </c>
      <c r="D3062">
        <v>6.2</v>
      </c>
      <c r="E3062">
        <v>5.5</v>
      </c>
      <c r="F3062">
        <v>0</v>
      </c>
    </row>
    <row r="3063" spans="1:6" x14ac:dyDescent="0.25">
      <c r="A3063" s="19">
        <v>43694</v>
      </c>
      <c r="B3063" s="20">
        <v>0.66870370370370369</v>
      </c>
      <c r="C3063" s="21">
        <f t="shared" si="50"/>
        <v>102.03333333333333</v>
      </c>
      <c r="D3063">
        <v>6.2</v>
      </c>
      <c r="E3063">
        <v>5.4</v>
      </c>
      <c r="F3063">
        <v>1</v>
      </c>
    </row>
    <row r="3064" spans="1:6" x14ac:dyDescent="0.25">
      <c r="A3064" s="19">
        <v>43694</v>
      </c>
      <c r="B3064" s="20">
        <v>0.67009259259259257</v>
      </c>
      <c r="C3064" s="21">
        <f t="shared" si="50"/>
        <v>102.06666666666666</v>
      </c>
      <c r="D3064">
        <v>6.6</v>
      </c>
      <c r="E3064">
        <v>5.5</v>
      </c>
      <c r="F3064">
        <v>1</v>
      </c>
    </row>
    <row r="3065" spans="1:6" hidden="1" x14ac:dyDescent="0.25">
      <c r="A3065" s="19">
        <v>43694</v>
      </c>
      <c r="B3065" s="20">
        <v>0.67148148148148146</v>
      </c>
      <c r="C3065" s="21">
        <f t="shared" si="50"/>
        <v>102.1</v>
      </c>
      <c r="D3065">
        <v>7</v>
      </c>
      <c r="E3065">
        <v>5.6</v>
      </c>
      <c r="F3065">
        <v>0</v>
      </c>
    </row>
    <row r="3066" spans="1:6" x14ac:dyDescent="0.25">
      <c r="A3066" s="19">
        <v>43694</v>
      </c>
      <c r="B3066" s="20">
        <v>0.67287037037037034</v>
      </c>
      <c r="C3066" s="21">
        <f t="shared" si="50"/>
        <v>102.13333333333333</v>
      </c>
      <c r="D3066">
        <v>7.1</v>
      </c>
      <c r="E3066">
        <v>5.6</v>
      </c>
      <c r="F3066">
        <v>1</v>
      </c>
    </row>
    <row r="3067" spans="1:6" x14ac:dyDescent="0.25">
      <c r="A3067" s="19">
        <v>43694</v>
      </c>
      <c r="B3067" s="20">
        <v>0.67425925925925922</v>
      </c>
      <c r="C3067" s="21">
        <f t="shared" si="50"/>
        <v>102.16666666666666</v>
      </c>
      <c r="D3067">
        <v>7.2</v>
      </c>
      <c r="E3067">
        <v>5.7</v>
      </c>
      <c r="F3067">
        <v>1</v>
      </c>
    </row>
    <row r="3068" spans="1:6" hidden="1" x14ac:dyDescent="0.25">
      <c r="A3068" s="19">
        <v>43694</v>
      </c>
      <c r="B3068" s="20">
        <v>0.67564814814814822</v>
      </c>
      <c r="C3068" s="21">
        <f t="shared" si="50"/>
        <v>102.2</v>
      </c>
      <c r="D3068">
        <v>7.2</v>
      </c>
      <c r="E3068">
        <v>5.8</v>
      </c>
      <c r="F3068">
        <v>0</v>
      </c>
    </row>
    <row r="3069" spans="1:6" x14ac:dyDescent="0.25">
      <c r="A3069" s="19">
        <v>43694</v>
      </c>
      <c r="B3069" s="20">
        <v>0.67703703703703699</v>
      </c>
      <c r="C3069" s="21">
        <f t="shared" si="50"/>
        <v>102.23333333333333</v>
      </c>
      <c r="D3069">
        <v>7.3</v>
      </c>
      <c r="E3069">
        <v>5.9</v>
      </c>
      <c r="F3069">
        <v>1</v>
      </c>
    </row>
    <row r="3070" spans="1:6" x14ac:dyDescent="0.25">
      <c r="A3070" s="19">
        <v>43694</v>
      </c>
      <c r="B3070" s="20">
        <v>0.67842592592592599</v>
      </c>
      <c r="C3070" s="21">
        <f t="shared" si="50"/>
        <v>102.26666666666667</v>
      </c>
      <c r="D3070">
        <v>7.3</v>
      </c>
      <c r="E3070">
        <v>6</v>
      </c>
      <c r="F3070">
        <v>1</v>
      </c>
    </row>
    <row r="3071" spans="1:6" hidden="1" x14ac:dyDescent="0.25">
      <c r="A3071" s="19">
        <v>43694</v>
      </c>
      <c r="B3071" s="20">
        <v>0.67981481481481476</v>
      </c>
      <c r="C3071" s="21">
        <f t="shared" si="50"/>
        <v>102.3</v>
      </c>
      <c r="D3071">
        <v>7.3</v>
      </c>
      <c r="E3071">
        <v>6.1</v>
      </c>
      <c r="F3071">
        <v>0</v>
      </c>
    </row>
    <row r="3072" spans="1:6" x14ac:dyDescent="0.25">
      <c r="A3072" s="19">
        <v>43694</v>
      </c>
      <c r="B3072" s="20">
        <v>0.68120370370370376</v>
      </c>
      <c r="C3072" s="21">
        <f t="shared" si="50"/>
        <v>102.33333333333333</v>
      </c>
      <c r="D3072">
        <v>7.4</v>
      </c>
      <c r="E3072">
        <v>6.1</v>
      </c>
      <c r="F3072">
        <v>1</v>
      </c>
    </row>
    <row r="3073" spans="1:6" x14ac:dyDescent="0.25">
      <c r="A3073" s="19">
        <v>43694</v>
      </c>
      <c r="B3073" s="20">
        <v>0.68259259259259253</v>
      </c>
      <c r="C3073" s="21">
        <f t="shared" si="50"/>
        <v>102.36666666666666</v>
      </c>
      <c r="D3073">
        <v>7.4</v>
      </c>
      <c r="E3073">
        <v>6.1</v>
      </c>
      <c r="F3073">
        <v>1</v>
      </c>
    </row>
    <row r="3074" spans="1:6" hidden="1" x14ac:dyDescent="0.25">
      <c r="A3074" s="19">
        <v>43694</v>
      </c>
      <c r="B3074" s="20">
        <v>0.68398148148148152</v>
      </c>
      <c r="C3074" s="21">
        <f t="shared" si="50"/>
        <v>102.4</v>
      </c>
      <c r="D3074">
        <v>7.4</v>
      </c>
      <c r="E3074">
        <v>6.2</v>
      </c>
      <c r="F3074">
        <v>0</v>
      </c>
    </row>
    <row r="3075" spans="1:6" x14ac:dyDescent="0.25">
      <c r="A3075" s="19">
        <v>43694</v>
      </c>
      <c r="B3075" s="20">
        <v>0.6853703703703703</v>
      </c>
      <c r="C3075" s="21">
        <f t="shared" si="50"/>
        <v>102.43333333333334</v>
      </c>
      <c r="D3075">
        <v>7.4</v>
      </c>
      <c r="E3075">
        <v>6.2</v>
      </c>
      <c r="F3075">
        <v>1</v>
      </c>
    </row>
    <row r="3076" spans="1:6" x14ac:dyDescent="0.25">
      <c r="A3076" s="19">
        <v>43694</v>
      </c>
      <c r="B3076" s="20">
        <v>0.68675925925925929</v>
      </c>
      <c r="C3076" s="21">
        <f t="shared" si="50"/>
        <v>102.46666666666667</v>
      </c>
      <c r="D3076">
        <v>7.4</v>
      </c>
      <c r="E3076">
        <v>6.3</v>
      </c>
      <c r="F3076">
        <v>1</v>
      </c>
    </row>
    <row r="3077" spans="1:6" hidden="1" x14ac:dyDescent="0.25">
      <c r="A3077" s="19">
        <v>43694</v>
      </c>
      <c r="B3077" s="20">
        <v>0.68814814814814806</v>
      </c>
      <c r="C3077" s="21">
        <f t="shared" si="50"/>
        <v>102.5</v>
      </c>
      <c r="D3077">
        <v>7.5</v>
      </c>
      <c r="E3077">
        <v>6.3</v>
      </c>
      <c r="F3077">
        <v>0</v>
      </c>
    </row>
    <row r="3078" spans="1:6" x14ac:dyDescent="0.25">
      <c r="A3078" s="19">
        <v>43694</v>
      </c>
      <c r="B3078" s="20">
        <v>0.68953703703703706</v>
      </c>
      <c r="C3078" s="21">
        <f t="shared" si="50"/>
        <v>102.53333333333333</v>
      </c>
      <c r="D3078">
        <v>7.5</v>
      </c>
      <c r="E3078">
        <v>6.3</v>
      </c>
      <c r="F3078">
        <v>1</v>
      </c>
    </row>
    <row r="3079" spans="1:6" x14ac:dyDescent="0.25">
      <c r="A3079" s="19">
        <v>43694</v>
      </c>
      <c r="B3079" s="20">
        <v>0.69092592592592583</v>
      </c>
      <c r="C3079" s="21">
        <f t="shared" si="50"/>
        <v>102.56666666666666</v>
      </c>
      <c r="D3079">
        <v>7.5</v>
      </c>
      <c r="E3079">
        <v>6.3</v>
      </c>
      <c r="F3079">
        <v>1</v>
      </c>
    </row>
    <row r="3080" spans="1:6" hidden="1" x14ac:dyDescent="0.25">
      <c r="A3080" s="19">
        <v>43694</v>
      </c>
      <c r="B3080" s="20">
        <v>0.69231481481481483</v>
      </c>
      <c r="C3080" s="21">
        <f t="shared" si="50"/>
        <v>102.6</v>
      </c>
      <c r="D3080">
        <v>7.5</v>
      </c>
      <c r="E3080">
        <v>6.3</v>
      </c>
      <c r="F3080">
        <v>0</v>
      </c>
    </row>
    <row r="3081" spans="1:6" x14ac:dyDescent="0.25">
      <c r="A3081" s="19">
        <v>43694</v>
      </c>
      <c r="B3081" s="20">
        <v>0.6937037037037036</v>
      </c>
      <c r="C3081" s="21">
        <f t="shared" si="50"/>
        <v>102.63333333333333</v>
      </c>
      <c r="D3081">
        <v>7.5</v>
      </c>
      <c r="E3081">
        <v>6.4</v>
      </c>
      <c r="F3081">
        <v>1</v>
      </c>
    </row>
    <row r="3082" spans="1:6" x14ac:dyDescent="0.25">
      <c r="A3082" s="19">
        <v>43694</v>
      </c>
      <c r="B3082" s="20">
        <v>0.6950925925925926</v>
      </c>
      <c r="C3082" s="21">
        <f t="shared" si="50"/>
        <v>102.66666666666667</v>
      </c>
      <c r="D3082">
        <v>7.5</v>
      </c>
      <c r="E3082">
        <v>6.4</v>
      </c>
      <c r="F3082">
        <v>1</v>
      </c>
    </row>
    <row r="3083" spans="1:6" hidden="1" x14ac:dyDescent="0.25">
      <c r="A3083" s="19">
        <v>43694</v>
      </c>
      <c r="B3083" s="20">
        <v>0.69648148148148137</v>
      </c>
      <c r="C3083" s="21">
        <f t="shared" si="50"/>
        <v>102.69999999999999</v>
      </c>
      <c r="D3083">
        <v>7.6</v>
      </c>
      <c r="E3083">
        <v>6.4</v>
      </c>
      <c r="F3083">
        <v>0</v>
      </c>
    </row>
    <row r="3084" spans="1:6" x14ac:dyDescent="0.25">
      <c r="A3084" s="19">
        <v>43694</v>
      </c>
      <c r="B3084" s="20">
        <v>0.69787037037037036</v>
      </c>
      <c r="C3084" s="21">
        <f t="shared" si="50"/>
        <v>102.73333333333333</v>
      </c>
      <c r="D3084">
        <v>7.6</v>
      </c>
      <c r="E3084">
        <v>6.4</v>
      </c>
      <c r="F3084">
        <v>1</v>
      </c>
    </row>
    <row r="3085" spans="1:6" x14ac:dyDescent="0.25">
      <c r="A3085" s="19">
        <v>43694</v>
      </c>
      <c r="B3085" s="20">
        <v>0.69925925925925936</v>
      </c>
      <c r="C3085" s="21">
        <f t="shared" si="50"/>
        <v>102.76666666666667</v>
      </c>
      <c r="D3085">
        <v>7.6</v>
      </c>
      <c r="E3085">
        <v>6.4</v>
      </c>
      <c r="F3085">
        <v>1</v>
      </c>
    </row>
    <row r="3086" spans="1:6" hidden="1" x14ac:dyDescent="0.25">
      <c r="A3086" s="19">
        <v>43694</v>
      </c>
      <c r="B3086" s="20">
        <v>0.70064814814814813</v>
      </c>
      <c r="C3086" s="21">
        <f t="shared" si="50"/>
        <v>102.8</v>
      </c>
      <c r="D3086">
        <v>7.6</v>
      </c>
      <c r="E3086">
        <v>6.4</v>
      </c>
      <c r="F3086">
        <v>0</v>
      </c>
    </row>
    <row r="3087" spans="1:6" x14ac:dyDescent="0.25">
      <c r="A3087" s="19">
        <v>43694</v>
      </c>
      <c r="B3087" s="20">
        <v>0.70203703703703713</v>
      </c>
      <c r="C3087" s="21">
        <f t="shared" si="50"/>
        <v>102.83333333333333</v>
      </c>
      <c r="D3087">
        <v>7.6</v>
      </c>
      <c r="E3087">
        <v>6.4</v>
      </c>
      <c r="F3087">
        <v>1</v>
      </c>
    </row>
    <row r="3088" spans="1:6" x14ac:dyDescent="0.25">
      <c r="A3088" s="19">
        <v>43694</v>
      </c>
      <c r="B3088" s="20">
        <v>0.7034259259259259</v>
      </c>
      <c r="C3088" s="21">
        <f t="shared" si="50"/>
        <v>102.86666666666666</v>
      </c>
      <c r="D3088">
        <v>7.6</v>
      </c>
      <c r="E3088">
        <v>6.4</v>
      </c>
      <c r="F3088">
        <v>1</v>
      </c>
    </row>
    <row r="3089" spans="1:6" hidden="1" x14ac:dyDescent="0.25">
      <c r="A3089" s="19">
        <v>43694</v>
      </c>
      <c r="B3089" s="20">
        <v>0.70481481481481489</v>
      </c>
      <c r="C3089" s="21">
        <f t="shared" si="50"/>
        <v>102.9</v>
      </c>
      <c r="D3089">
        <v>7.6</v>
      </c>
      <c r="E3089">
        <v>6.5</v>
      </c>
      <c r="F3089">
        <v>0</v>
      </c>
    </row>
    <row r="3090" spans="1:6" x14ac:dyDescent="0.25">
      <c r="A3090" s="19">
        <v>43694</v>
      </c>
      <c r="B3090" s="20">
        <v>0.70620370370370367</v>
      </c>
      <c r="C3090" s="21">
        <f t="shared" si="50"/>
        <v>102.93333333333334</v>
      </c>
      <c r="D3090">
        <v>7.6</v>
      </c>
      <c r="E3090">
        <v>6.5</v>
      </c>
      <c r="F3090">
        <v>1</v>
      </c>
    </row>
    <row r="3091" spans="1:6" x14ac:dyDescent="0.25">
      <c r="A3091" s="19">
        <v>43694</v>
      </c>
      <c r="B3091" s="20">
        <v>0.70759259259259266</v>
      </c>
      <c r="C3091" s="21">
        <f t="shared" si="50"/>
        <v>102.96666666666667</v>
      </c>
      <c r="D3091">
        <v>7.6</v>
      </c>
      <c r="E3091">
        <v>6.5</v>
      </c>
      <c r="F3091">
        <v>1</v>
      </c>
    </row>
    <row r="3092" spans="1:6" hidden="1" x14ac:dyDescent="0.25">
      <c r="A3092" s="19">
        <v>43694</v>
      </c>
      <c r="B3092" s="20">
        <v>0.70898148148148143</v>
      </c>
      <c r="C3092" s="21">
        <f t="shared" si="50"/>
        <v>103</v>
      </c>
      <c r="D3092">
        <v>7.6</v>
      </c>
      <c r="E3092">
        <v>6.5</v>
      </c>
      <c r="F3092">
        <v>0</v>
      </c>
    </row>
    <row r="3093" spans="1:6" x14ac:dyDescent="0.25">
      <c r="A3093" s="19">
        <v>43694</v>
      </c>
      <c r="B3093" s="20">
        <v>0.71037037037037043</v>
      </c>
      <c r="C3093" s="21">
        <f t="shared" si="50"/>
        <v>103.03333333333333</v>
      </c>
      <c r="D3093">
        <v>7.6</v>
      </c>
      <c r="E3093">
        <v>6.5</v>
      </c>
      <c r="F3093">
        <v>1</v>
      </c>
    </row>
    <row r="3094" spans="1:6" x14ac:dyDescent="0.25">
      <c r="A3094" s="19">
        <v>43694</v>
      </c>
      <c r="B3094" s="20">
        <v>0.7117592592592592</v>
      </c>
      <c r="C3094" s="21">
        <f t="shared" si="50"/>
        <v>103.06666666666666</v>
      </c>
      <c r="D3094">
        <v>7.6</v>
      </c>
      <c r="E3094">
        <v>6.5</v>
      </c>
      <c r="F3094">
        <v>1</v>
      </c>
    </row>
    <row r="3095" spans="1:6" hidden="1" x14ac:dyDescent="0.25">
      <c r="A3095" s="19">
        <v>43694</v>
      </c>
      <c r="B3095" s="20">
        <v>0.7131481481481482</v>
      </c>
      <c r="C3095" s="21">
        <f t="shared" ref="C3095:C3158" si="51">(B3095-$B$2)*24+72+24</f>
        <v>103.1</v>
      </c>
      <c r="D3095">
        <v>7.7</v>
      </c>
      <c r="E3095">
        <v>6.5</v>
      </c>
      <c r="F3095">
        <v>0</v>
      </c>
    </row>
    <row r="3096" spans="1:6" x14ac:dyDescent="0.25">
      <c r="A3096" s="19">
        <v>43694</v>
      </c>
      <c r="B3096" s="20">
        <v>0.71453703703703697</v>
      </c>
      <c r="C3096" s="21">
        <f t="shared" si="51"/>
        <v>103.13333333333333</v>
      </c>
      <c r="D3096">
        <v>7.6</v>
      </c>
      <c r="E3096">
        <v>6.5</v>
      </c>
      <c r="F3096">
        <v>1</v>
      </c>
    </row>
    <row r="3097" spans="1:6" x14ac:dyDescent="0.25">
      <c r="A3097" s="19">
        <v>43694</v>
      </c>
      <c r="B3097" s="20">
        <v>0.71592592592592597</v>
      </c>
      <c r="C3097" s="21">
        <f t="shared" si="51"/>
        <v>103.16666666666667</v>
      </c>
      <c r="D3097">
        <v>7.7</v>
      </c>
      <c r="E3097">
        <v>6.5</v>
      </c>
      <c r="F3097">
        <v>1</v>
      </c>
    </row>
    <row r="3098" spans="1:6" hidden="1" x14ac:dyDescent="0.25">
      <c r="A3098" s="19">
        <v>43694</v>
      </c>
      <c r="B3098" s="20">
        <v>0.71731481481481485</v>
      </c>
      <c r="C3098" s="21">
        <f t="shared" si="51"/>
        <v>103.2</v>
      </c>
      <c r="D3098">
        <v>7.7</v>
      </c>
      <c r="E3098">
        <v>6.5</v>
      </c>
      <c r="F3098">
        <v>0</v>
      </c>
    </row>
    <row r="3099" spans="1:6" x14ac:dyDescent="0.25">
      <c r="A3099" s="19">
        <v>43694</v>
      </c>
      <c r="B3099" s="20">
        <v>0.71870370370370373</v>
      </c>
      <c r="C3099" s="21">
        <f t="shared" si="51"/>
        <v>103.23333333333333</v>
      </c>
      <c r="D3099">
        <v>7.7</v>
      </c>
      <c r="E3099">
        <v>6.5</v>
      </c>
      <c r="F3099">
        <v>1</v>
      </c>
    </row>
    <row r="3100" spans="1:6" x14ac:dyDescent="0.25">
      <c r="A3100" s="19">
        <v>43694</v>
      </c>
      <c r="B3100" s="20">
        <v>0.72009259259259262</v>
      </c>
      <c r="C3100" s="21">
        <f t="shared" si="51"/>
        <v>103.26666666666667</v>
      </c>
      <c r="D3100">
        <v>7.7</v>
      </c>
      <c r="E3100">
        <v>6.5</v>
      </c>
      <c r="F3100">
        <v>1</v>
      </c>
    </row>
    <row r="3101" spans="1:6" hidden="1" x14ac:dyDescent="0.25">
      <c r="A3101" s="19">
        <v>43694</v>
      </c>
      <c r="B3101" s="20">
        <v>0.7214814814814815</v>
      </c>
      <c r="C3101" s="21">
        <f t="shared" si="51"/>
        <v>103.3</v>
      </c>
      <c r="D3101">
        <v>7.7</v>
      </c>
      <c r="E3101">
        <v>6.5</v>
      </c>
      <c r="F3101">
        <v>0</v>
      </c>
    </row>
    <row r="3102" spans="1:6" x14ac:dyDescent="0.25">
      <c r="A3102" s="19">
        <v>43694</v>
      </c>
      <c r="B3102" s="20">
        <v>0.72287037037037039</v>
      </c>
      <c r="C3102" s="21">
        <f t="shared" si="51"/>
        <v>103.33333333333333</v>
      </c>
      <c r="D3102">
        <v>7.7</v>
      </c>
      <c r="E3102">
        <v>6.5</v>
      </c>
      <c r="F3102">
        <v>1</v>
      </c>
    </row>
    <row r="3103" spans="1:6" x14ac:dyDescent="0.25">
      <c r="A3103" s="19">
        <v>43694</v>
      </c>
      <c r="B3103" s="20">
        <v>0.72425925925925927</v>
      </c>
      <c r="C3103" s="21">
        <f t="shared" si="51"/>
        <v>103.36666666666666</v>
      </c>
      <c r="D3103">
        <v>7.7</v>
      </c>
      <c r="E3103">
        <v>6.5</v>
      </c>
      <c r="F3103">
        <v>1</v>
      </c>
    </row>
    <row r="3104" spans="1:6" hidden="1" x14ac:dyDescent="0.25">
      <c r="A3104" s="19">
        <v>43694</v>
      </c>
      <c r="B3104" s="20">
        <v>0.72564814814814815</v>
      </c>
      <c r="C3104" s="21">
        <f t="shared" si="51"/>
        <v>103.4</v>
      </c>
      <c r="D3104">
        <v>7.7</v>
      </c>
      <c r="E3104">
        <v>6.5</v>
      </c>
      <c r="F3104">
        <v>0</v>
      </c>
    </row>
    <row r="3105" spans="1:6" x14ac:dyDescent="0.25">
      <c r="A3105" s="19">
        <v>43694</v>
      </c>
      <c r="B3105" s="20">
        <v>0.72703703703703704</v>
      </c>
      <c r="C3105" s="21">
        <f t="shared" si="51"/>
        <v>103.43333333333334</v>
      </c>
      <c r="D3105">
        <v>7.7</v>
      </c>
      <c r="E3105">
        <v>6.5</v>
      </c>
      <c r="F3105">
        <v>1</v>
      </c>
    </row>
    <row r="3106" spans="1:6" x14ac:dyDescent="0.25">
      <c r="A3106" s="19">
        <v>43694</v>
      </c>
      <c r="B3106" s="20">
        <v>0.72842592592592592</v>
      </c>
      <c r="C3106" s="21">
        <f t="shared" si="51"/>
        <v>103.46666666666667</v>
      </c>
      <c r="D3106">
        <v>7.7</v>
      </c>
      <c r="E3106">
        <v>6.5</v>
      </c>
      <c r="F3106">
        <v>1</v>
      </c>
    </row>
    <row r="3107" spans="1:6" hidden="1" x14ac:dyDescent="0.25">
      <c r="A3107" s="19">
        <v>43694</v>
      </c>
      <c r="B3107" s="20">
        <v>0.72981481481481481</v>
      </c>
      <c r="C3107" s="21">
        <f t="shared" si="51"/>
        <v>103.5</v>
      </c>
      <c r="D3107">
        <v>7.7</v>
      </c>
      <c r="E3107">
        <v>6.5</v>
      </c>
      <c r="F3107">
        <v>0</v>
      </c>
    </row>
    <row r="3108" spans="1:6" x14ac:dyDescent="0.25">
      <c r="A3108" s="19">
        <v>43694</v>
      </c>
      <c r="B3108" s="20">
        <v>0.73120370370370369</v>
      </c>
      <c r="C3108" s="21">
        <f t="shared" si="51"/>
        <v>103.53333333333333</v>
      </c>
      <c r="D3108">
        <v>7.8</v>
      </c>
      <c r="E3108">
        <v>6.5</v>
      </c>
      <c r="F3108">
        <v>1</v>
      </c>
    </row>
    <row r="3109" spans="1:6" x14ac:dyDescent="0.25">
      <c r="A3109" s="19">
        <v>43694</v>
      </c>
      <c r="B3109" s="20">
        <v>0.73259259259259257</v>
      </c>
      <c r="C3109" s="21">
        <f t="shared" si="51"/>
        <v>103.56666666666666</v>
      </c>
      <c r="D3109">
        <v>7.8</v>
      </c>
      <c r="E3109">
        <v>6.5</v>
      </c>
      <c r="F3109">
        <v>1</v>
      </c>
    </row>
    <row r="3110" spans="1:6" hidden="1" x14ac:dyDescent="0.25">
      <c r="A3110" s="19">
        <v>43694</v>
      </c>
      <c r="B3110" s="20">
        <v>0.73398148148148146</v>
      </c>
      <c r="C3110" s="21">
        <f t="shared" si="51"/>
        <v>103.6</v>
      </c>
      <c r="D3110">
        <v>7.7</v>
      </c>
      <c r="E3110">
        <v>6.5</v>
      </c>
      <c r="F3110">
        <v>0</v>
      </c>
    </row>
    <row r="3111" spans="1:6" x14ac:dyDescent="0.25">
      <c r="A3111" s="19">
        <v>43694</v>
      </c>
      <c r="B3111" s="20">
        <v>0.73537037037037034</v>
      </c>
      <c r="C3111" s="21">
        <f t="shared" si="51"/>
        <v>103.63333333333333</v>
      </c>
      <c r="D3111">
        <v>7.8</v>
      </c>
      <c r="E3111">
        <v>6.5</v>
      </c>
      <c r="F3111">
        <v>1</v>
      </c>
    </row>
    <row r="3112" spans="1:6" x14ac:dyDescent="0.25">
      <c r="A3112" s="19">
        <v>43694</v>
      </c>
      <c r="B3112" s="20">
        <v>0.73675925925925922</v>
      </c>
      <c r="C3112" s="21">
        <f t="shared" si="51"/>
        <v>103.66666666666666</v>
      </c>
      <c r="D3112">
        <v>7.8</v>
      </c>
      <c r="E3112">
        <v>6.5</v>
      </c>
      <c r="F3112">
        <v>1</v>
      </c>
    </row>
    <row r="3113" spans="1:6" hidden="1" x14ac:dyDescent="0.25">
      <c r="A3113" s="19">
        <v>43694</v>
      </c>
      <c r="B3113" s="20">
        <v>0.73814814814814811</v>
      </c>
      <c r="C3113" s="21">
        <f t="shared" si="51"/>
        <v>103.7</v>
      </c>
      <c r="D3113">
        <v>7.8</v>
      </c>
      <c r="E3113">
        <v>6.5</v>
      </c>
      <c r="F3113">
        <v>0</v>
      </c>
    </row>
    <row r="3114" spans="1:6" x14ac:dyDescent="0.25">
      <c r="A3114" s="19">
        <v>43694</v>
      </c>
      <c r="B3114" s="20">
        <v>0.73953703703703699</v>
      </c>
      <c r="C3114" s="21">
        <f t="shared" si="51"/>
        <v>103.73333333333333</v>
      </c>
      <c r="D3114">
        <v>7.7</v>
      </c>
      <c r="E3114">
        <v>6.5</v>
      </c>
      <c r="F3114">
        <v>1</v>
      </c>
    </row>
    <row r="3115" spans="1:6" x14ac:dyDescent="0.25">
      <c r="A3115" s="19">
        <v>43694</v>
      </c>
      <c r="B3115" s="20">
        <v>0.74092592592592599</v>
      </c>
      <c r="C3115" s="21">
        <f t="shared" si="51"/>
        <v>103.76666666666667</v>
      </c>
      <c r="D3115">
        <v>7.7</v>
      </c>
      <c r="E3115">
        <v>6.6</v>
      </c>
      <c r="F3115">
        <v>1</v>
      </c>
    </row>
    <row r="3116" spans="1:6" hidden="1" x14ac:dyDescent="0.25">
      <c r="A3116" s="19">
        <v>43694</v>
      </c>
      <c r="B3116" s="20">
        <v>0.74231481481481476</v>
      </c>
      <c r="C3116" s="21">
        <f t="shared" si="51"/>
        <v>103.8</v>
      </c>
      <c r="D3116">
        <v>7.7</v>
      </c>
      <c r="E3116">
        <v>6.6</v>
      </c>
      <c r="F3116">
        <v>0</v>
      </c>
    </row>
    <row r="3117" spans="1:6" x14ac:dyDescent="0.25">
      <c r="A3117" s="19">
        <v>43694</v>
      </c>
      <c r="B3117" s="20">
        <v>0.74370370370370376</v>
      </c>
      <c r="C3117" s="21">
        <f t="shared" si="51"/>
        <v>103.83333333333333</v>
      </c>
      <c r="D3117">
        <v>7.8</v>
      </c>
      <c r="E3117">
        <v>6.5</v>
      </c>
      <c r="F3117">
        <v>1</v>
      </c>
    </row>
    <row r="3118" spans="1:6" x14ac:dyDescent="0.25">
      <c r="A3118" s="19">
        <v>43694</v>
      </c>
      <c r="B3118" s="20">
        <v>0.74509259259259253</v>
      </c>
      <c r="C3118" s="21">
        <f t="shared" si="51"/>
        <v>103.86666666666666</v>
      </c>
      <c r="D3118">
        <v>7.7</v>
      </c>
      <c r="E3118">
        <v>6.6</v>
      </c>
      <c r="F3118">
        <v>1</v>
      </c>
    </row>
    <row r="3119" spans="1:6" hidden="1" x14ac:dyDescent="0.25">
      <c r="A3119" s="19">
        <v>43694</v>
      </c>
      <c r="B3119" s="20">
        <v>0.74648148148148152</v>
      </c>
      <c r="C3119" s="21">
        <f t="shared" si="51"/>
        <v>103.9</v>
      </c>
      <c r="D3119">
        <v>7.8</v>
      </c>
      <c r="E3119">
        <v>6.6</v>
      </c>
      <c r="F3119">
        <v>0</v>
      </c>
    </row>
    <row r="3120" spans="1:6" x14ac:dyDescent="0.25">
      <c r="A3120" s="19">
        <v>43694</v>
      </c>
      <c r="B3120" s="20">
        <v>0.7478703703703703</v>
      </c>
      <c r="C3120" s="21">
        <f t="shared" si="51"/>
        <v>103.93333333333334</v>
      </c>
      <c r="D3120">
        <v>7.7</v>
      </c>
      <c r="E3120">
        <v>6.6</v>
      </c>
      <c r="F3120">
        <v>1</v>
      </c>
    </row>
    <row r="3121" spans="1:6" x14ac:dyDescent="0.25">
      <c r="A3121" s="19">
        <v>43694</v>
      </c>
      <c r="B3121" s="20">
        <v>0.74925925925925929</v>
      </c>
      <c r="C3121" s="21">
        <f t="shared" si="51"/>
        <v>103.96666666666667</v>
      </c>
      <c r="D3121">
        <v>7.8</v>
      </c>
      <c r="E3121">
        <v>6.6</v>
      </c>
      <c r="F3121">
        <v>1</v>
      </c>
    </row>
    <row r="3122" spans="1:6" hidden="1" x14ac:dyDescent="0.25">
      <c r="A3122" s="19">
        <v>43694</v>
      </c>
      <c r="B3122" s="20">
        <v>0.75064814814814806</v>
      </c>
      <c r="C3122" s="21">
        <f t="shared" si="51"/>
        <v>104</v>
      </c>
      <c r="D3122">
        <v>7.8</v>
      </c>
      <c r="E3122">
        <v>6.6</v>
      </c>
      <c r="F3122">
        <v>0</v>
      </c>
    </row>
    <row r="3123" spans="1:6" x14ac:dyDescent="0.25">
      <c r="A3123" s="19">
        <v>43694</v>
      </c>
      <c r="B3123" s="20">
        <v>0.75203703703703706</v>
      </c>
      <c r="C3123" s="21">
        <f t="shared" si="51"/>
        <v>104.03333333333333</v>
      </c>
      <c r="D3123">
        <v>7.8</v>
      </c>
      <c r="E3123">
        <v>6.6</v>
      </c>
      <c r="F3123">
        <v>1</v>
      </c>
    </row>
    <row r="3124" spans="1:6" x14ac:dyDescent="0.25">
      <c r="A3124" s="19">
        <v>43694</v>
      </c>
      <c r="B3124" s="20">
        <v>0.75342592592592583</v>
      </c>
      <c r="C3124" s="21">
        <f t="shared" si="51"/>
        <v>104.06666666666666</v>
      </c>
      <c r="D3124">
        <v>8</v>
      </c>
      <c r="E3124">
        <v>6.6</v>
      </c>
      <c r="F3124">
        <v>1</v>
      </c>
    </row>
    <row r="3125" spans="1:6" hidden="1" x14ac:dyDescent="0.25">
      <c r="A3125" s="19">
        <v>43694</v>
      </c>
      <c r="B3125" s="20">
        <v>0.75481481481481483</v>
      </c>
      <c r="C3125" s="21">
        <f t="shared" si="51"/>
        <v>104.1</v>
      </c>
      <c r="D3125">
        <v>8.1999999999999993</v>
      </c>
      <c r="E3125">
        <v>6.6</v>
      </c>
      <c r="F3125">
        <v>0</v>
      </c>
    </row>
    <row r="3126" spans="1:6" x14ac:dyDescent="0.25">
      <c r="A3126" s="19">
        <v>43694</v>
      </c>
      <c r="B3126" s="20">
        <v>0.7562037037037036</v>
      </c>
      <c r="C3126" s="21">
        <f t="shared" si="51"/>
        <v>104.13333333333333</v>
      </c>
      <c r="D3126">
        <v>8</v>
      </c>
      <c r="E3126">
        <v>6.7</v>
      </c>
      <c r="F3126">
        <v>1</v>
      </c>
    </row>
    <row r="3127" spans="1:6" x14ac:dyDescent="0.25">
      <c r="A3127" s="19">
        <v>43694</v>
      </c>
      <c r="B3127" s="20">
        <v>0.7575925925925926</v>
      </c>
      <c r="C3127" s="21">
        <f t="shared" si="51"/>
        <v>104.16666666666667</v>
      </c>
      <c r="D3127">
        <v>7.9</v>
      </c>
      <c r="E3127">
        <v>6.7</v>
      </c>
      <c r="F3127">
        <v>1</v>
      </c>
    </row>
    <row r="3128" spans="1:6" hidden="1" x14ac:dyDescent="0.25">
      <c r="A3128" s="19">
        <v>43694</v>
      </c>
      <c r="B3128" s="20">
        <v>0.75898148148148159</v>
      </c>
      <c r="C3128" s="21">
        <f t="shared" si="51"/>
        <v>104.2</v>
      </c>
      <c r="D3128">
        <v>7.8</v>
      </c>
      <c r="E3128">
        <v>6.7</v>
      </c>
      <c r="F3128">
        <v>0</v>
      </c>
    </row>
    <row r="3129" spans="1:6" x14ac:dyDescent="0.25">
      <c r="A3129" s="19">
        <v>43694</v>
      </c>
      <c r="B3129" s="20">
        <v>0.76037037037037036</v>
      </c>
      <c r="C3129" s="21">
        <f t="shared" si="51"/>
        <v>104.23333333333333</v>
      </c>
      <c r="D3129">
        <v>7.8</v>
      </c>
      <c r="E3129">
        <v>6.6</v>
      </c>
      <c r="F3129">
        <v>1</v>
      </c>
    </row>
    <row r="3130" spans="1:6" x14ac:dyDescent="0.25">
      <c r="A3130" s="19">
        <v>43694</v>
      </c>
      <c r="B3130" s="20">
        <v>0.76175925925925936</v>
      </c>
      <c r="C3130" s="21">
        <f t="shared" si="51"/>
        <v>104.26666666666667</v>
      </c>
      <c r="D3130">
        <v>7.8</v>
      </c>
      <c r="E3130">
        <v>6.6</v>
      </c>
      <c r="F3130">
        <v>1</v>
      </c>
    </row>
    <row r="3131" spans="1:6" hidden="1" x14ac:dyDescent="0.25">
      <c r="A3131" s="19">
        <v>43694</v>
      </c>
      <c r="B3131" s="20">
        <v>0.76314814814814813</v>
      </c>
      <c r="C3131" s="21">
        <f t="shared" si="51"/>
        <v>104.3</v>
      </c>
      <c r="D3131">
        <v>7.7</v>
      </c>
      <c r="E3131">
        <v>6.6</v>
      </c>
      <c r="F3131">
        <v>0</v>
      </c>
    </row>
    <row r="3132" spans="1:6" x14ac:dyDescent="0.25">
      <c r="A3132" s="19">
        <v>43694</v>
      </c>
      <c r="B3132" s="20">
        <v>0.76453703703703713</v>
      </c>
      <c r="C3132" s="21">
        <f t="shared" si="51"/>
        <v>104.33333333333333</v>
      </c>
      <c r="D3132">
        <v>7.8</v>
      </c>
      <c r="E3132">
        <v>6.6</v>
      </c>
      <c r="F3132">
        <v>1</v>
      </c>
    </row>
    <row r="3133" spans="1:6" x14ac:dyDescent="0.25">
      <c r="A3133" s="19">
        <v>43694</v>
      </c>
      <c r="B3133" s="20">
        <v>0.7659259259259259</v>
      </c>
      <c r="C3133" s="21">
        <f t="shared" si="51"/>
        <v>104.36666666666666</v>
      </c>
      <c r="D3133">
        <v>7.8</v>
      </c>
      <c r="E3133">
        <v>6.6</v>
      </c>
      <c r="F3133">
        <v>1</v>
      </c>
    </row>
    <row r="3134" spans="1:6" hidden="1" x14ac:dyDescent="0.25">
      <c r="A3134" s="19">
        <v>43694</v>
      </c>
      <c r="B3134" s="20">
        <v>0.76731481481481489</v>
      </c>
      <c r="C3134" s="21">
        <f t="shared" si="51"/>
        <v>104.4</v>
      </c>
      <c r="D3134">
        <v>7.8</v>
      </c>
      <c r="E3134">
        <v>6.6</v>
      </c>
      <c r="F3134">
        <v>0</v>
      </c>
    </row>
    <row r="3135" spans="1:6" x14ac:dyDescent="0.25">
      <c r="A3135" s="19">
        <v>43694</v>
      </c>
      <c r="B3135" s="20">
        <v>0.76870370370370367</v>
      </c>
      <c r="C3135" s="21">
        <f t="shared" si="51"/>
        <v>104.43333333333334</v>
      </c>
      <c r="D3135">
        <v>7.8</v>
      </c>
      <c r="E3135">
        <v>6.6</v>
      </c>
      <c r="F3135">
        <v>1</v>
      </c>
    </row>
    <row r="3136" spans="1:6" x14ac:dyDescent="0.25">
      <c r="A3136" s="19">
        <v>43694</v>
      </c>
      <c r="B3136" s="20">
        <v>0.77009259259259266</v>
      </c>
      <c r="C3136" s="21">
        <f t="shared" si="51"/>
        <v>104.46666666666667</v>
      </c>
      <c r="D3136">
        <v>7.8</v>
      </c>
      <c r="E3136">
        <v>6.6</v>
      </c>
      <c r="F3136">
        <v>1</v>
      </c>
    </row>
    <row r="3137" spans="1:6" hidden="1" x14ac:dyDescent="0.25">
      <c r="A3137" s="19">
        <v>43694</v>
      </c>
      <c r="B3137" s="20">
        <v>0.77148148148148143</v>
      </c>
      <c r="C3137" s="21">
        <f t="shared" si="51"/>
        <v>104.5</v>
      </c>
      <c r="D3137">
        <v>7.8</v>
      </c>
      <c r="E3137">
        <v>6.6</v>
      </c>
      <c r="F3137">
        <v>0</v>
      </c>
    </row>
    <row r="3138" spans="1:6" x14ac:dyDescent="0.25">
      <c r="A3138" s="19">
        <v>43694</v>
      </c>
      <c r="B3138" s="20">
        <v>0.77287037037037043</v>
      </c>
      <c r="C3138" s="21">
        <f t="shared" si="51"/>
        <v>104.53333333333333</v>
      </c>
      <c r="D3138">
        <v>7.8</v>
      </c>
      <c r="E3138">
        <v>6.6</v>
      </c>
      <c r="F3138">
        <v>1</v>
      </c>
    </row>
    <row r="3139" spans="1:6" x14ac:dyDescent="0.25">
      <c r="A3139" s="19">
        <v>43694</v>
      </c>
      <c r="B3139" s="20">
        <v>0.7742592592592592</v>
      </c>
      <c r="C3139" s="21">
        <f t="shared" si="51"/>
        <v>104.56666666666666</v>
      </c>
      <c r="D3139">
        <v>7.8</v>
      </c>
      <c r="E3139">
        <v>6.6</v>
      </c>
      <c r="F3139">
        <v>1</v>
      </c>
    </row>
    <row r="3140" spans="1:6" hidden="1" x14ac:dyDescent="0.25">
      <c r="A3140" s="19">
        <v>43694</v>
      </c>
      <c r="B3140" s="20">
        <v>0.7756481481481482</v>
      </c>
      <c r="C3140" s="21">
        <f t="shared" si="51"/>
        <v>104.6</v>
      </c>
      <c r="D3140">
        <v>7.8</v>
      </c>
      <c r="E3140">
        <v>6.6</v>
      </c>
      <c r="F3140">
        <v>0</v>
      </c>
    </row>
    <row r="3141" spans="1:6" x14ac:dyDescent="0.25">
      <c r="A3141" s="19">
        <v>43694</v>
      </c>
      <c r="B3141" s="20">
        <v>0.77703703703703697</v>
      </c>
      <c r="C3141" s="21">
        <f t="shared" si="51"/>
        <v>104.63333333333333</v>
      </c>
      <c r="D3141">
        <v>7.8</v>
      </c>
      <c r="E3141">
        <v>6.6</v>
      </c>
      <c r="F3141">
        <v>1</v>
      </c>
    </row>
    <row r="3142" spans="1:6" x14ac:dyDescent="0.25">
      <c r="A3142" s="19">
        <v>43694</v>
      </c>
      <c r="B3142" s="20">
        <v>0.77842592592592597</v>
      </c>
      <c r="C3142" s="21">
        <f t="shared" si="51"/>
        <v>104.66666666666667</v>
      </c>
      <c r="D3142">
        <v>7.8</v>
      </c>
      <c r="E3142">
        <v>6.6</v>
      </c>
      <c r="F3142">
        <v>1</v>
      </c>
    </row>
    <row r="3143" spans="1:6" hidden="1" x14ac:dyDescent="0.25">
      <c r="A3143" s="19">
        <v>43694</v>
      </c>
      <c r="B3143" s="20">
        <v>0.77981481481481474</v>
      </c>
      <c r="C3143" s="21">
        <f t="shared" si="51"/>
        <v>104.7</v>
      </c>
      <c r="D3143">
        <v>7.8</v>
      </c>
      <c r="E3143">
        <v>6.6</v>
      </c>
      <c r="F3143">
        <v>0</v>
      </c>
    </row>
    <row r="3144" spans="1:6" x14ac:dyDescent="0.25">
      <c r="A3144" s="19">
        <v>43694</v>
      </c>
      <c r="B3144" s="20">
        <v>0.78120370370370373</v>
      </c>
      <c r="C3144" s="21">
        <f t="shared" si="51"/>
        <v>104.73333333333333</v>
      </c>
      <c r="D3144">
        <v>7.8</v>
      </c>
      <c r="E3144">
        <v>6.6</v>
      </c>
      <c r="F3144">
        <v>1</v>
      </c>
    </row>
    <row r="3145" spans="1:6" x14ac:dyDescent="0.25">
      <c r="A3145" s="19">
        <v>43694</v>
      </c>
      <c r="B3145" s="20">
        <v>0.78259259259259262</v>
      </c>
      <c r="C3145" s="21">
        <f t="shared" si="51"/>
        <v>104.76666666666667</v>
      </c>
      <c r="D3145">
        <v>7.8</v>
      </c>
      <c r="E3145">
        <v>6.6</v>
      </c>
      <c r="F3145">
        <v>1</v>
      </c>
    </row>
    <row r="3146" spans="1:6" hidden="1" x14ac:dyDescent="0.25">
      <c r="A3146" s="19">
        <v>43694</v>
      </c>
      <c r="B3146" s="20">
        <v>0.7839814814814815</v>
      </c>
      <c r="C3146" s="21">
        <f t="shared" si="51"/>
        <v>104.8</v>
      </c>
      <c r="D3146">
        <v>7.8</v>
      </c>
      <c r="E3146">
        <v>6.6</v>
      </c>
      <c r="F3146">
        <v>0</v>
      </c>
    </row>
    <row r="3147" spans="1:6" x14ac:dyDescent="0.25">
      <c r="A3147" s="19">
        <v>43694</v>
      </c>
      <c r="B3147" s="20">
        <v>0.78537037037037039</v>
      </c>
      <c r="C3147" s="21">
        <f t="shared" si="51"/>
        <v>104.83333333333333</v>
      </c>
      <c r="D3147">
        <v>7.8</v>
      </c>
      <c r="E3147">
        <v>6.6</v>
      </c>
      <c r="F3147">
        <v>1</v>
      </c>
    </row>
    <row r="3148" spans="1:6" x14ac:dyDescent="0.25">
      <c r="A3148" s="19">
        <v>43694</v>
      </c>
      <c r="B3148" s="20">
        <v>0.78675925925925927</v>
      </c>
      <c r="C3148" s="21">
        <f t="shared" si="51"/>
        <v>104.86666666666666</v>
      </c>
      <c r="D3148">
        <v>7.8</v>
      </c>
      <c r="E3148">
        <v>6.6</v>
      </c>
      <c r="F3148">
        <v>1</v>
      </c>
    </row>
    <row r="3149" spans="1:6" hidden="1" x14ac:dyDescent="0.25">
      <c r="A3149" s="19">
        <v>43694</v>
      </c>
      <c r="B3149" s="20">
        <v>0.78814814814814815</v>
      </c>
      <c r="C3149" s="21">
        <f t="shared" si="51"/>
        <v>104.9</v>
      </c>
      <c r="D3149">
        <v>7.8</v>
      </c>
      <c r="E3149">
        <v>6.6</v>
      </c>
      <c r="F3149">
        <v>0</v>
      </c>
    </row>
    <row r="3150" spans="1:6" x14ac:dyDescent="0.25">
      <c r="A3150" s="19">
        <v>43694</v>
      </c>
      <c r="B3150" s="20">
        <v>0.78953703703703704</v>
      </c>
      <c r="C3150" s="21">
        <f t="shared" si="51"/>
        <v>104.93333333333334</v>
      </c>
      <c r="D3150">
        <v>7.8</v>
      </c>
      <c r="E3150">
        <v>6.6</v>
      </c>
      <c r="F3150">
        <v>1</v>
      </c>
    </row>
    <row r="3151" spans="1:6" x14ac:dyDescent="0.25">
      <c r="A3151" s="19">
        <v>43694</v>
      </c>
      <c r="B3151" s="20">
        <v>0.79092592592592592</v>
      </c>
      <c r="C3151" s="21">
        <f t="shared" si="51"/>
        <v>104.96666666666667</v>
      </c>
      <c r="D3151">
        <v>7.8</v>
      </c>
      <c r="E3151">
        <v>6.6</v>
      </c>
      <c r="F3151">
        <v>1</v>
      </c>
    </row>
    <row r="3152" spans="1:6" hidden="1" x14ac:dyDescent="0.25">
      <c r="A3152" s="19">
        <v>43694</v>
      </c>
      <c r="B3152" s="20">
        <v>0.79231481481481481</v>
      </c>
      <c r="C3152" s="21">
        <f t="shared" si="51"/>
        <v>105</v>
      </c>
      <c r="D3152">
        <v>7.8</v>
      </c>
      <c r="E3152">
        <v>6.6</v>
      </c>
      <c r="F3152">
        <v>0</v>
      </c>
    </row>
    <row r="3153" spans="1:6" x14ac:dyDescent="0.25">
      <c r="A3153" s="19">
        <v>43694</v>
      </c>
      <c r="B3153" s="20">
        <v>0.79370370370370369</v>
      </c>
      <c r="C3153" s="21">
        <f t="shared" si="51"/>
        <v>105.03333333333333</v>
      </c>
      <c r="D3153">
        <v>7.8</v>
      </c>
      <c r="E3153">
        <v>6.6</v>
      </c>
      <c r="F3153">
        <v>1</v>
      </c>
    </row>
    <row r="3154" spans="1:6" x14ac:dyDescent="0.25">
      <c r="A3154" s="19">
        <v>43694</v>
      </c>
      <c r="B3154" s="20">
        <v>0.79509259259259257</v>
      </c>
      <c r="C3154" s="21">
        <f t="shared" si="51"/>
        <v>105.06666666666666</v>
      </c>
      <c r="D3154">
        <v>7.9</v>
      </c>
      <c r="E3154">
        <v>6.6</v>
      </c>
      <c r="F3154">
        <v>1</v>
      </c>
    </row>
    <row r="3155" spans="1:6" hidden="1" x14ac:dyDescent="0.25">
      <c r="A3155" s="19">
        <v>43694</v>
      </c>
      <c r="B3155" s="20">
        <v>0.79648148148148146</v>
      </c>
      <c r="C3155" s="21">
        <f t="shared" si="51"/>
        <v>105.1</v>
      </c>
      <c r="D3155">
        <v>7.8</v>
      </c>
      <c r="E3155">
        <v>6.6</v>
      </c>
      <c r="F3155">
        <v>0</v>
      </c>
    </row>
    <row r="3156" spans="1:6" x14ac:dyDescent="0.25">
      <c r="A3156" s="19">
        <v>43694</v>
      </c>
      <c r="B3156" s="20">
        <v>0.79787037037037034</v>
      </c>
      <c r="C3156" s="21">
        <f t="shared" si="51"/>
        <v>105.13333333333333</v>
      </c>
      <c r="D3156">
        <v>7.9</v>
      </c>
      <c r="E3156">
        <v>6.6</v>
      </c>
      <c r="F3156">
        <v>1</v>
      </c>
    </row>
    <row r="3157" spans="1:6" x14ac:dyDescent="0.25">
      <c r="A3157" s="19">
        <v>43694</v>
      </c>
      <c r="B3157" s="20">
        <v>0.79925925925925922</v>
      </c>
      <c r="C3157" s="21">
        <f t="shared" si="51"/>
        <v>105.16666666666666</v>
      </c>
      <c r="D3157">
        <v>7.8</v>
      </c>
      <c r="E3157">
        <v>6.6</v>
      </c>
      <c r="F3157">
        <v>1</v>
      </c>
    </row>
    <row r="3158" spans="1:6" hidden="1" x14ac:dyDescent="0.25">
      <c r="A3158" s="19">
        <v>43694</v>
      </c>
      <c r="B3158" s="20">
        <v>0.80064814814814822</v>
      </c>
      <c r="C3158" s="21">
        <f t="shared" si="51"/>
        <v>105.2</v>
      </c>
      <c r="D3158">
        <v>7.8</v>
      </c>
      <c r="E3158">
        <v>6.6</v>
      </c>
      <c r="F3158">
        <v>0</v>
      </c>
    </row>
    <row r="3159" spans="1:6" x14ac:dyDescent="0.25">
      <c r="A3159" s="19">
        <v>43694</v>
      </c>
      <c r="B3159" s="20">
        <v>0.80203703703703699</v>
      </c>
      <c r="C3159" s="21">
        <f t="shared" ref="C3159:C3222" si="52">(B3159-$B$2)*24+72+24</f>
        <v>105.23333333333333</v>
      </c>
      <c r="D3159">
        <v>7.8</v>
      </c>
      <c r="E3159">
        <v>6.6</v>
      </c>
      <c r="F3159">
        <v>1</v>
      </c>
    </row>
    <row r="3160" spans="1:6" x14ac:dyDescent="0.25">
      <c r="A3160" s="19">
        <v>43694</v>
      </c>
      <c r="B3160" s="20">
        <v>0.80342592592592599</v>
      </c>
      <c r="C3160" s="21">
        <f t="shared" si="52"/>
        <v>105.26666666666667</v>
      </c>
      <c r="D3160">
        <v>7.8</v>
      </c>
      <c r="E3160">
        <v>6.6</v>
      </c>
      <c r="F3160">
        <v>1</v>
      </c>
    </row>
    <row r="3161" spans="1:6" hidden="1" x14ac:dyDescent="0.25">
      <c r="A3161" s="19">
        <v>43694</v>
      </c>
      <c r="B3161" s="20">
        <v>0.80481481481481476</v>
      </c>
      <c r="C3161" s="21">
        <f t="shared" si="52"/>
        <v>105.3</v>
      </c>
      <c r="D3161">
        <v>7.8</v>
      </c>
      <c r="E3161">
        <v>6.6</v>
      </c>
      <c r="F3161">
        <v>0</v>
      </c>
    </row>
    <row r="3162" spans="1:6" x14ac:dyDescent="0.25">
      <c r="A3162" s="19">
        <v>43694</v>
      </c>
      <c r="B3162" s="20">
        <v>0.80620370370370376</v>
      </c>
      <c r="C3162" s="21">
        <f t="shared" si="52"/>
        <v>105.33333333333333</v>
      </c>
      <c r="D3162">
        <v>7.8</v>
      </c>
      <c r="E3162">
        <v>6.6</v>
      </c>
      <c r="F3162">
        <v>1</v>
      </c>
    </row>
    <row r="3163" spans="1:6" x14ac:dyDescent="0.25">
      <c r="A3163" s="19">
        <v>43694</v>
      </c>
      <c r="B3163" s="20">
        <v>0.80759259259259253</v>
      </c>
      <c r="C3163" s="21">
        <f t="shared" si="52"/>
        <v>105.36666666666666</v>
      </c>
      <c r="D3163">
        <v>7.9</v>
      </c>
      <c r="E3163">
        <v>6.6</v>
      </c>
      <c r="F3163">
        <v>1</v>
      </c>
    </row>
    <row r="3164" spans="1:6" hidden="1" x14ac:dyDescent="0.25">
      <c r="A3164" s="19">
        <v>43694</v>
      </c>
      <c r="B3164" s="20">
        <v>0.80898148148148152</v>
      </c>
      <c r="C3164" s="21">
        <f t="shared" si="52"/>
        <v>105.4</v>
      </c>
      <c r="D3164">
        <v>7.8</v>
      </c>
      <c r="E3164">
        <v>6.6</v>
      </c>
      <c r="F3164">
        <v>0</v>
      </c>
    </row>
    <row r="3165" spans="1:6" x14ac:dyDescent="0.25">
      <c r="A3165" s="19">
        <v>43694</v>
      </c>
      <c r="B3165" s="20">
        <v>0.8103703703703703</v>
      </c>
      <c r="C3165" s="21">
        <f t="shared" si="52"/>
        <v>105.43333333333334</v>
      </c>
      <c r="D3165">
        <v>7.8</v>
      </c>
      <c r="E3165">
        <v>6.6</v>
      </c>
      <c r="F3165">
        <v>1</v>
      </c>
    </row>
    <row r="3166" spans="1:6" x14ac:dyDescent="0.25">
      <c r="A3166" s="19">
        <v>43694</v>
      </c>
      <c r="B3166" s="20">
        <v>0.81175925925925929</v>
      </c>
      <c r="C3166" s="21">
        <f t="shared" si="52"/>
        <v>105.46666666666667</v>
      </c>
      <c r="D3166">
        <v>7.8</v>
      </c>
      <c r="E3166">
        <v>6.6</v>
      </c>
      <c r="F3166">
        <v>1</v>
      </c>
    </row>
    <row r="3167" spans="1:6" hidden="1" x14ac:dyDescent="0.25">
      <c r="A3167" s="19">
        <v>43694</v>
      </c>
      <c r="B3167" s="20">
        <v>0.81314814814814806</v>
      </c>
      <c r="C3167" s="21">
        <f t="shared" si="52"/>
        <v>105.5</v>
      </c>
      <c r="D3167">
        <v>7.8</v>
      </c>
      <c r="E3167">
        <v>6.6</v>
      </c>
      <c r="F3167">
        <v>0</v>
      </c>
    </row>
    <row r="3168" spans="1:6" x14ac:dyDescent="0.25">
      <c r="A3168" s="19">
        <v>43694</v>
      </c>
      <c r="B3168" s="20">
        <v>0.81453703703703706</v>
      </c>
      <c r="C3168" s="21">
        <f t="shared" si="52"/>
        <v>105.53333333333333</v>
      </c>
      <c r="D3168">
        <v>7.8</v>
      </c>
      <c r="E3168">
        <v>6.6</v>
      </c>
      <c r="F3168">
        <v>1</v>
      </c>
    </row>
    <row r="3169" spans="1:6" x14ac:dyDescent="0.25">
      <c r="A3169" s="19">
        <v>43694</v>
      </c>
      <c r="B3169" s="20">
        <v>0.81592592592592583</v>
      </c>
      <c r="C3169" s="21">
        <f t="shared" si="52"/>
        <v>105.56666666666666</v>
      </c>
      <c r="D3169">
        <v>7.8</v>
      </c>
      <c r="E3169">
        <v>6.6</v>
      </c>
      <c r="F3169">
        <v>1</v>
      </c>
    </row>
    <row r="3170" spans="1:6" hidden="1" x14ac:dyDescent="0.25">
      <c r="A3170" s="19">
        <v>43694</v>
      </c>
      <c r="B3170" s="20">
        <v>0.81731481481481483</v>
      </c>
      <c r="C3170" s="21">
        <f t="shared" si="52"/>
        <v>105.6</v>
      </c>
      <c r="D3170">
        <v>7.9</v>
      </c>
      <c r="E3170">
        <v>6.6</v>
      </c>
      <c r="F3170">
        <v>0</v>
      </c>
    </row>
    <row r="3171" spans="1:6" x14ac:dyDescent="0.25">
      <c r="A3171" s="19">
        <v>43694</v>
      </c>
      <c r="B3171" s="20">
        <v>0.8187037037037036</v>
      </c>
      <c r="C3171" s="21">
        <f t="shared" si="52"/>
        <v>105.63333333333333</v>
      </c>
      <c r="D3171">
        <v>7.8</v>
      </c>
      <c r="E3171">
        <v>6.6</v>
      </c>
      <c r="F3171">
        <v>1</v>
      </c>
    </row>
    <row r="3172" spans="1:6" x14ac:dyDescent="0.25">
      <c r="A3172" s="19">
        <v>43694</v>
      </c>
      <c r="B3172" s="20">
        <v>0.8200925925925926</v>
      </c>
      <c r="C3172" s="21">
        <f t="shared" si="52"/>
        <v>105.66666666666667</v>
      </c>
      <c r="D3172">
        <v>7.9</v>
      </c>
      <c r="E3172">
        <v>6.6</v>
      </c>
      <c r="F3172">
        <v>1</v>
      </c>
    </row>
    <row r="3173" spans="1:6" hidden="1" x14ac:dyDescent="0.25">
      <c r="A3173" s="19">
        <v>43694</v>
      </c>
      <c r="B3173" s="20">
        <v>0.82148148148148137</v>
      </c>
      <c r="C3173" s="21">
        <f t="shared" si="52"/>
        <v>105.69999999999999</v>
      </c>
      <c r="D3173">
        <v>7.9</v>
      </c>
      <c r="E3173">
        <v>6.6</v>
      </c>
      <c r="F3173">
        <v>0</v>
      </c>
    </row>
    <row r="3174" spans="1:6" x14ac:dyDescent="0.25">
      <c r="A3174" s="19">
        <v>43694</v>
      </c>
      <c r="B3174" s="20">
        <v>0.82287037037037036</v>
      </c>
      <c r="C3174" s="21">
        <f t="shared" si="52"/>
        <v>105.73333333333333</v>
      </c>
      <c r="D3174">
        <v>7.8</v>
      </c>
      <c r="E3174">
        <v>6.6</v>
      </c>
      <c r="F3174">
        <v>1</v>
      </c>
    </row>
    <row r="3175" spans="1:6" x14ac:dyDescent="0.25">
      <c r="A3175" s="19">
        <v>43694</v>
      </c>
      <c r="B3175" s="20">
        <v>0.82425925925925936</v>
      </c>
      <c r="C3175" s="21">
        <f t="shared" si="52"/>
        <v>105.76666666666667</v>
      </c>
      <c r="D3175">
        <v>7.9</v>
      </c>
      <c r="E3175">
        <v>6.6</v>
      </c>
      <c r="F3175">
        <v>1</v>
      </c>
    </row>
    <row r="3176" spans="1:6" hidden="1" x14ac:dyDescent="0.25">
      <c r="A3176" s="19">
        <v>43694</v>
      </c>
      <c r="B3176" s="20">
        <v>0.82564814814814813</v>
      </c>
      <c r="C3176" s="21">
        <f t="shared" si="52"/>
        <v>105.8</v>
      </c>
      <c r="D3176">
        <v>7.9</v>
      </c>
      <c r="E3176">
        <v>6.6</v>
      </c>
      <c r="F3176">
        <v>0</v>
      </c>
    </row>
    <row r="3177" spans="1:6" x14ac:dyDescent="0.25">
      <c r="A3177" s="19">
        <v>43694</v>
      </c>
      <c r="B3177" s="20">
        <v>0.82703703703703713</v>
      </c>
      <c r="C3177" s="21">
        <f t="shared" si="52"/>
        <v>105.83333333333333</v>
      </c>
      <c r="D3177">
        <v>7.9</v>
      </c>
      <c r="E3177">
        <v>6.6</v>
      </c>
      <c r="F3177">
        <v>1</v>
      </c>
    </row>
    <row r="3178" spans="1:6" x14ac:dyDescent="0.25">
      <c r="A3178" s="19">
        <v>43694</v>
      </c>
      <c r="B3178" s="20">
        <v>0.8284259259259259</v>
      </c>
      <c r="C3178" s="21">
        <f t="shared" si="52"/>
        <v>105.86666666666666</v>
      </c>
      <c r="D3178">
        <v>7.9</v>
      </c>
      <c r="E3178">
        <v>6.6</v>
      </c>
      <c r="F3178">
        <v>1</v>
      </c>
    </row>
    <row r="3179" spans="1:6" hidden="1" x14ac:dyDescent="0.25">
      <c r="A3179" s="19">
        <v>43694</v>
      </c>
      <c r="B3179" s="20">
        <v>0.82981481481481489</v>
      </c>
      <c r="C3179" s="21">
        <f t="shared" si="52"/>
        <v>105.9</v>
      </c>
      <c r="D3179">
        <v>7.8</v>
      </c>
      <c r="E3179">
        <v>6.6</v>
      </c>
      <c r="F3179">
        <v>0</v>
      </c>
    </row>
    <row r="3180" spans="1:6" x14ac:dyDescent="0.25">
      <c r="A3180" s="19">
        <v>43694</v>
      </c>
      <c r="B3180" s="20">
        <v>0.83120370370370367</v>
      </c>
      <c r="C3180" s="21">
        <f t="shared" si="52"/>
        <v>105.93333333333334</v>
      </c>
      <c r="D3180">
        <v>7.9</v>
      </c>
      <c r="E3180">
        <v>6.6</v>
      </c>
      <c r="F3180">
        <v>1</v>
      </c>
    </row>
    <row r="3181" spans="1:6" x14ac:dyDescent="0.25">
      <c r="A3181" s="19">
        <v>43694</v>
      </c>
      <c r="B3181" s="20">
        <v>0.83259259259259266</v>
      </c>
      <c r="C3181" s="21">
        <f t="shared" si="52"/>
        <v>105.96666666666667</v>
      </c>
      <c r="D3181">
        <v>7.9</v>
      </c>
      <c r="E3181">
        <v>6.6</v>
      </c>
      <c r="F3181">
        <v>1</v>
      </c>
    </row>
    <row r="3182" spans="1:6" hidden="1" x14ac:dyDescent="0.25">
      <c r="A3182" s="19">
        <v>43694</v>
      </c>
      <c r="B3182" s="20">
        <v>0.83398148148148143</v>
      </c>
      <c r="C3182" s="21">
        <f t="shared" si="52"/>
        <v>106</v>
      </c>
      <c r="D3182">
        <v>7.9</v>
      </c>
      <c r="E3182">
        <v>6.6</v>
      </c>
      <c r="F3182">
        <v>0</v>
      </c>
    </row>
    <row r="3183" spans="1:6" x14ac:dyDescent="0.25">
      <c r="A3183" s="19">
        <v>43694</v>
      </c>
      <c r="B3183" s="20">
        <v>0.83537037037037043</v>
      </c>
      <c r="C3183" s="21">
        <f t="shared" si="52"/>
        <v>106.03333333333333</v>
      </c>
      <c r="D3183">
        <v>7.9</v>
      </c>
      <c r="E3183">
        <v>6.6</v>
      </c>
      <c r="F3183">
        <v>1</v>
      </c>
    </row>
    <row r="3184" spans="1:6" x14ac:dyDescent="0.25">
      <c r="A3184" s="19">
        <v>43694</v>
      </c>
      <c r="B3184" s="20">
        <v>0.8367592592592592</v>
      </c>
      <c r="C3184" s="21">
        <f t="shared" si="52"/>
        <v>106.06666666666666</v>
      </c>
      <c r="D3184">
        <v>7.9</v>
      </c>
      <c r="E3184">
        <v>6.6</v>
      </c>
      <c r="F3184">
        <v>1</v>
      </c>
    </row>
    <row r="3185" spans="1:6" hidden="1" x14ac:dyDescent="0.25">
      <c r="A3185" s="19">
        <v>43694</v>
      </c>
      <c r="B3185" s="20">
        <v>0.8381481481481482</v>
      </c>
      <c r="C3185" s="21">
        <f t="shared" si="52"/>
        <v>106.1</v>
      </c>
      <c r="D3185">
        <v>7.9</v>
      </c>
      <c r="E3185">
        <v>6.6</v>
      </c>
      <c r="F3185">
        <v>0</v>
      </c>
    </row>
    <row r="3186" spans="1:6" x14ac:dyDescent="0.25">
      <c r="A3186" s="19">
        <v>43694</v>
      </c>
      <c r="B3186" s="20">
        <v>0.83953703703703697</v>
      </c>
      <c r="C3186" s="21">
        <f t="shared" si="52"/>
        <v>106.13333333333333</v>
      </c>
      <c r="D3186">
        <v>7.9</v>
      </c>
      <c r="E3186">
        <v>6.6</v>
      </c>
      <c r="F3186">
        <v>1</v>
      </c>
    </row>
    <row r="3187" spans="1:6" x14ac:dyDescent="0.25">
      <c r="A3187" s="19">
        <v>43694</v>
      </c>
      <c r="B3187" s="20">
        <v>0.84092592592592597</v>
      </c>
      <c r="C3187" s="21">
        <f t="shared" si="52"/>
        <v>106.16666666666667</v>
      </c>
      <c r="D3187">
        <v>7.9</v>
      </c>
      <c r="E3187">
        <v>6.6</v>
      </c>
      <c r="F3187">
        <v>1</v>
      </c>
    </row>
    <row r="3188" spans="1:6" hidden="1" x14ac:dyDescent="0.25">
      <c r="A3188" s="19">
        <v>43694</v>
      </c>
      <c r="B3188" s="20">
        <v>0.84231481481481485</v>
      </c>
      <c r="C3188" s="21">
        <f t="shared" si="52"/>
        <v>106.2</v>
      </c>
      <c r="D3188">
        <v>7.9</v>
      </c>
      <c r="E3188">
        <v>6.6</v>
      </c>
      <c r="F3188">
        <v>0</v>
      </c>
    </row>
    <row r="3189" spans="1:6" x14ac:dyDescent="0.25">
      <c r="A3189" s="19">
        <v>43694</v>
      </c>
      <c r="B3189" s="20">
        <v>0.84370370370370373</v>
      </c>
      <c r="C3189" s="21">
        <f t="shared" si="52"/>
        <v>106.23333333333333</v>
      </c>
      <c r="D3189">
        <v>7.9</v>
      </c>
      <c r="E3189">
        <v>6.6</v>
      </c>
      <c r="F3189">
        <v>1</v>
      </c>
    </row>
    <row r="3190" spans="1:6" x14ac:dyDescent="0.25">
      <c r="A3190" s="19">
        <v>43694</v>
      </c>
      <c r="B3190" s="20">
        <v>0.84509259259259262</v>
      </c>
      <c r="C3190" s="21">
        <f t="shared" si="52"/>
        <v>106.26666666666667</v>
      </c>
      <c r="D3190">
        <v>7.9</v>
      </c>
      <c r="E3190">
        <v>6.6</v>
      </c>
      <c r="F3190">
        <v>1</v>
      </c>
    </row>
    <row r="3191" spans="1:6" hidden="1" x14ac:dyDescent="0.25">
      <c r="A3191" s="19">
        <v>43694</v>
      </c>
      <c r="B3191" s="20">
        <v>0.8464814814814815</v>
      </c>
      <c r="C3191" s="21">
        <f t="shared" si="52"/>
        <v>106.3</v>
      </c>
      <c r="D3191">
        <v>7.9</v>
      </c>
      <c r="E3191">
        <v>6.6</v>
      </c>
      <c r="F3191">
        <v>0</v>
      </c>
    </row>
    <row r="3192" spans="1:6" x14ac:dyDescent="0.25">
      <c r="A3192" s="19">
        <v>43694</v>
      </c>
      <c r="B3192" s="20">
        <v>0.84787037037037039</v>
      </c>
      <c r="C3192" s="21">
        <f t="shared" si="52"/>
        <v>106.33333333333333</v>
      </c>
      <c r="D3192">
        <v>7.9</v>
      </c>
      <c r="E3192">
        <v>6.6</v>
      </c>
      <c r="F3192">
        <v>1</v>
      </c>
    </row>
    <row r="3193" spans="1:6" x14ac:dyDescent="0.25">
      <c r="A3193" s="19">
        <v>43694</v>
      </c>
      <c r="B3193" s="20">
        <v>0.84925925925925927</v>
      </c>
      <c r="C3193" s="21">
        <f t="shared" si="52"/>
        <v>106.36666666666666</v>
      </c>
      <c r="D3193">
        <v>7.9</v>
      </c>
      <c r="E3193">
        <v>6.6</v>
      </c>
      <c r="F3193">
        <v>1</v>
      </c>
    </row>
    <row r="3194" spans="1:6" hidden="1" x14ac:dyDescent="0.25">
      <c r="A3194" s="19">
        <v>43694</v>
      </c>
      <c r="B3194" s="20">
        <v>0.85064814814814815</v>
      </c>
      <c r="C3194" s="21">
        <f t="shared" si="52"/>
        <v>106.4</v>
      </c>
      <c r="D3194">
        <v>7.9</v>
      </c>
      <c r="E3194">
        <v>6.6</v>
      </c>
      <c r="F3194">
        <v>0</v>
      </c>
    </row>
    <row r="3195" spans="1:6" x14ac:dyDescent="0.25">
      <c r="A3195" s="19">
        <v>43694</v>
      </c>
      <c r="B3195" s="20">
        <v>0.85203703703703704</v>
      </c>
      <c r="C3195" s="21">
        <f t="shared" si="52"/>
        <v>106.43333333333334</v>
      </c>
      <c r="D3195">
        <v>7.9</v>
      </c>
      <c r="E3195">
        <v>6.6</v>
      </c>
      <c r="F3195">
        <v>1</v>
      </c>
    </row>
    <row r="3196" spans="1:6" x14ac:dyDescent="0.25">
      <c r="A3196" s="19">
        <v>43694</v>
      </c>
      <c r="B3196" s="20">
        <v>0.85342592592592592</v>
      </c>
      <c r="C3196" s="21">
        <f t="shared" si="52"/>
        <v>106.46666666666667</v>
      </c>
      <c r="D3196">
        <v>7.9</v>
      </c>
      <c r="E3196">
        <v>6.6</v>
      </c>
      <c r="F3196">
        <v>1</v>
      </c>
    </row>
    <row r="3197" spans="1:6" hidden="1" x14ac:dyDescent="0.25">
      <c r="A3197" s="19">
        <v>43694</v>
      </c>
      <c r="B3197" s="20">
        <v>0.85481481481481481</v>
      </c>
      <c r="C3197" s="21">
        <f t="shared" si="52"/>
        <v>106.5</v>
      </c>
      <c r="D3197">
        <v>7.9</v>
      </c>
      <c r="E3197">
        <v>6.6</v>
      </c>
      <c r="F3197">
        <v>0</v>
      </c>
    </row>
    <row r="3198" spans="1:6" x14ac:dyDescent="0.25">
      <c r="A3198" s="19">
        <v>43694</v>
      </c>
      <c r="B3198" s="20">
        <v>0.85620370370370369</v>
      </c>
      <c r="C3198" s="21">
        <f t="shared" si="52"/>
        <v>106.53333333333333</v>
      </c>
      <c r="D3198">
        <v>7.9</v>
      </c>
      <c r="E3198">
        <v>6.6</v>
      </c>
      <c r="F3198">
        <v>1</v>
      </c>
    </row>
    <row r="3199" spans="1:6" x14ac:dyDescent="0.25">
      <c r="A3199" s="19">
        <v>43694</v>
      </c>
      <c r="B3199" s="20">
        <v>0.85759259259259257</v>
      </c>
      <c r="C3199" s="21">
        <f t="shared" si="52"/>
        <v>106.56666666666666</v>
      </c>
      <c r="D3199">
        <v>7.9</v>
      </c>
      <c r="E3199">
        <v>6.6</v>
      </c>
      <c r="F3199">
        <v>1</v>
      </c>
    </row>
    <row r="3200" spans="1:6" hidden="1" x14ac:dyDescent="0.25">
      <c r="A3200" s="19">
        <v>43694</v>
      </c>
      <c r="B3200" s="20">
        <v>0.85898148148148146</v>
      </c>
      <c r="C3200" s="21">
        <f t="shared" si="52"/>
        <v>106.6</v>
      </c>
      <c r="D3200">
        <v>7.9</v>
      </c>
      <c r="E3200">
        <v>6.6</v>
      </c>
      <c r="F3200">
        <v>0</v>
      </c>
    </row>
    <row r="3201" spans="1:6" x14ac:dyDescent="0.25">
      <c r="A3201" s="19">
        <v>43694</v>
      </c>
      <c r="B3201" s="20">
        <v>0.86037037037037034</v>
      </c>
      <c r="C3201" s="21">
        <f t="shared" si="52"/>
        <v>106.63333333333333</v>
      </c>
      <c r="D3201">
        <v>7.8</v>
      </c>
      <c r="E3201">
        <v>6.6</v>
      </c>
      <c r="F3201">
        <v>1</v>
      </c>
    </row>
    <row r="3202" spans="1:6" x14ac:dyDescent="0.25">
      <c r="A3202" s="19">
        <v>43694</v>
      </c>
      <c r="B3202" s="20">
        <v>0.86175925925925922</v>
      </c>
      <c r="C3202" s="21">
        <f t="shared" si="52"/>
        <v>106.66666666666666</v>
      </c>
      <c r="D3202">
        <v>7.9</v>
      </c>
      <c r="E3202">
        <v>6.6</v>
      </c>
      <c r="F3202">
        <v>1</v>
      </c>
    </row>
    <row r="3203" spans="1:6" hidden="1" x14ac:dyDescent="0.25">
      <c r="A3203" s="19">
        <v>43694</v>
      </c>
      <c r="B3203" s="20">
        <v>0.86314814814814811</v>
      </c>
      <c r="C3203" s="21">
        <f t="shared" si="52"/>
        <v>106.7</v>
      </c>
      <c r="D3203">
        <v>7.9</v>
      </c>
      <c r="E3203">
        <v>6.6</v>
      </c>
      <c r="F3203">
        <v>0</v>
      </c>
    </row>
    <row r="3204" spans="1:6" x14ac:dyDescent="0.25">
      <c r="A3204" s="19">
        <v>43694</v>
      </c>
      <c r="B3204" s="20">
        <v>0.86453703703703699</v>
      </c>
      <c r="C3204" s="21">
        <f t="shared" si="52"/>
        <v>106.73333333333333</v>
      </c>
      <c r="D3204">
        <v>7.8</v>
      </c>
      <c r="E3204">
        <v>6.6</v>
      </c>
      <c r="F3204">
        <v>1</v>
      </c>
    </row>
    <row r="3205" spans="1:6" x14ac:dyDescent="0.25">
      <c r="A3205" s="19">
        <v>43694</v>
      </c>
      <c r="B3205" s="20">
        <v>0.86592592592592599</v>
      </c>
      <c r="C3205" s="21">
        <f t="shared" si="52"/>
        <v>106.76666666666667</v>
      </c>
      <c r="D3205">
        <v>7.9</v>
      </c>
      <c r="E3205">
        <v>6.6</v>
      </c>
      <c r="F3205">
        <v>1</v>
      </c>
    </row>
    <row r="3206" spans="1:6" hidden="1" x14ac:dyDescent="0.25">
      <c r="A3206" s="19">
        <v>43694</v>
      </c>
      <c r="B3206" s="20">
        <v>0.86731481481481476</v>
      </c>
      <c r="C3206" s="21">
        <f t="shared" si="52"/>
        <v>106.8</v>
      </c>
      <c r="D3206">
        <v>7.9</v>
      </c>
      <c r="E3206">
        <v>6.6</v>
      </c>
      <c r="F3206">
        <v>0</v>
      </c>
    </row>
    <row r="3207" spans="1:6" x14ac:dyDescent="0.25">
      <c r="A3207" s="19">
        <v>43694</v>
      </c>
      <c r="B3207" s="20">
        <v>0.86870370370370376</v>
      </c>
      <c r="C3207" s="21">
        <f t="shared" si="52"/>
        <v>106.83333333333333</v>
      </c>
      <c r="D3207">
        <v>7.9</v>
      </c>
      <c r="E3207">
        <v>6.6</v>
      </c>
      <c r="F3207">
        <v>1</v>
      </c>
    </row>
    <row r="3208" spans="1:6" x14ac:dyDescent="0.25">
      <c r="A3208" s="19">
        <v>43694</v>
      </c>
      <c r="B3208" s="20">
        <v>0.87009259259259253</v>
      </c>
      <c r="C3208" s="21">
        <f t="shared" si="52"/>
        <v>106.86666666666666</v>
      </c>
      <c r="D3208">
        <v>7.9</v>
      </c>
      <c r="E3208">
        <v>6.6</v>
      </c>
      <c r="F3208">
        <v>1</v>
      </c>
    </row>
    <row r="3209" spans="1:6" hidden="1" x14ac:dyDescent="0.25">
      <c r="A3209" s="19">
        <v>43694</v>
      </c>
      <c r="B3209" s="20">
        <v>0.87148148148148152</v>
      </c>
      <c r="C3209" s="21">
        <f t="shared" si="52"/>
        <v>106.9</v>
      </c>
      <c r="D3209">
        <v>7.9</v>
      </c>
      <c r="E3209">
        <v>6.6</v>
      </c>
      <c r="F3209">
        <v>0</v>
      </c>
    </row>
    <row r="3210" spans="1:6" x14ac:dyDescent="0.25">
      <c r="A3210" s="19">
        <v>43694</v>
      </c>
      <c r="B3210" s="20">
        <v>0.8728703703703703</v>
      </c>
      <c r="C3210" s="21">
        <f t="shared" si="52"/>
        <v>106.93333333333334</v>
      </c>
      <c r="D3210">
        <v>7.9</v>
      </c>
      <c r="E3210">
        <v>6.6</v>
      </c>
      <c r="F3210">
        <v>1</v>
      </c>
    </row>
    <row r="3211" spans="1:6" x14ac:dyDescent="0.25">
      <c r="A3211" s="19">
        <v>43694</v>
      </c>
      <c r="B3211" s="20">
        <v>0.87425925925925929</v>
      </c>
      <c r="C3211" s="21">
        <f t="shared" si="52"/>
        <v>106.96666666666667</v>
      </c>
      <c r="D3211">
        <v>7.9</v>
      </c>
      <c r="E3211">
        <v>6.6</v>
      </c>
      <c r="F3211">
        <v>1</v>
      </c>
    </row>
    <row r="3212" spans="1:6" hidden="1" x14ac:dyDescent="0.25">
      <c r="A3212" s="19">
        <v>43694</v>
      </c>
      <c r="B3212" s="20">
        <v>0.87564814814814806</v>
      </c>
      <c r="C3212" s="21">
        <f t="shared" si="52"/>
        <v>107</v>
      </c>
      <c r="D3212">
        <v>7.9</v>
      </c>
      <c r="E3212">
        <v>6.6</v>
      </c>
      <c r="F3212">
        <v>0</v>
      </c>
    </row>
    <row r="3213" spans="1:6" x14ac:dyDescent="0.25">
      <c r="A3213" s="19">
        <v>43694</v>
      </c>
      <c r="B3213" s="20">
        <v>0.87703703703703706</v>
      </c>
      <c r="C3213" s="21">
        <f t="shared" si="52"/>
        <v>107.03333333333333</v>
      </c>
      <c r="D3213">
        <v>7.9</v>
      </c>
      <c r="E3213">
        <v>6.6</v>
      </c>
      <c r="F3213">
        <v>1</v>
      </c>
    </row>
    <row r="3214" spans="1:6" x14ac:dyDescent="0.25">
      <c r="A3214" s="19">
        <v>43694</v>
      </c>
      <c r="B3214" s="20">
        <v>0.87842592592592583</v>
      </c>
      <c r="C3214" s="21">
        <f t="shared" si="52"/>
        <v>107.06666666666666</v>
      </c>
      <c r="D3214">
        <v>7.9</v>
      </c>
      <c r="E3214">
        <v>6.6</v>
      </c>
      <c r="F3214">
        <v>1</v>
      </c>
    </row>
    <row r="3215" spans="1:6" hidden="1" x14ac:dyDescent="0.25">
      <c r="A3215" s="19">
        <v>43694</v>
      </c>
      <c r="B3215" s="20">
        <v>0.87981481481481483</v>
      </c>
      <c r="C3215" s="21">
        <f t="shared" si="52"/>
        <v>107.1</v>
      </c>
      <c r="D3215">
        <v>8.1999999999999993</v>
      </c>
      <c r="E3215">
        <v>6.7</v>
      </c>
      <c r="F3215">
        <v>0</v>
      </c>
    </row>
    <row r="3216" spans="1:6" x14ac:dyDescent="0.25">
      <c r="A3216" s="19">
        <v>43694</v>
      </c>
      <c r="B3216" s="20">
        <v>0.8812037037037036</v>
      </c>
      <c r="C3216" s="21">
        <f t="shared" si="52"/>
        <v>107.13333333333333</v>
      </c>
      <c r="D3216">
        <v>8.1</v>
      </c>
      <c r="E3216">
        <v>6.7</v>
      </c>
      <c r="F3216">
        <v>1</v>
      </c>
    </row>
    <row r="3217" spans="1:6" x14ac:dyDescent="0.25">
      <c r="A3217" s="19">
        <v>43694</v>
      </c>
      <c r="B3217" s="20">
        <v>0.8825925925925926</v>
      </c>
      <c r="C3217" s="21">
        <f t="shared" si="52"/>
        <v>107.16666666666667</v>
      </c>
      <c r="D3217">
        <v>8</v>
      </c>
      <c r="E3217">
        <v>6.7</v>
      </c>
      <c r="F3217">
        <v>1</v>
      </c>
    </row>
    <row r="3218" spans="1:6" hidden="1" x14ac:dyDescent="0.25">
      <c r="A3218" s="19">
        <v>43694</v>
      </c>
      <c r="B3218" s="20">
        <v>0.88398148148148159</v>
      </c>
      <c r="C3218" s="21">
        <f t="shared" si="52"/>
        <v>107.2</v>
      </c>
      <c r="D3218">
        <v>7.9</v>
      </c>
      <c r="E3218">
        <v>6.7</v>
      </c>
      <c r="F3218">
        <v>0</v>
      </c>
    </row>
    <row r="3219" spans="1:6" x14ac:dyDescent="0.25">
      <c r="A3219" s="19">
        <v>43694</v>
      </c>
      <c r="B3219" s="20">
        <v>0.88537037037037036</v>
      </c>
      <c r="C3219" s="21">
        <f t="shared" si="52"/>
        <v>107.23333333333333</v>
      </c>
      <c r="D3219">
        <v>7.9</v>
      </c>
      <c r="E3219">
        <v>6.7</v>
      </c>
      <c r="F3219">
        <v>1</v>
      </c>
    </row>
    <row r="3220" spans="1:6" x14ac:dyDescent="0.25">
      <c r="A3220" s="19">
        <v>43694</v>
      </c>
      <c r="B3220" s="20">
        <v>0.88675925925925936</v>
      </c>
      <c r="C3220" s="21">
        <f t="shared" si="52"/>
        <v>107.26666666666667</v>
      </c>
      <c r="D3220">
        <v>7.9</v>
      </c>
      <c r="E3220">
        <v>6.7</v>
      </c>
      <c r="F3220">
        <v>1</v>
      </c>
    </row>
    <row r="3221" spans="1:6" hidden="1" x14ac:dyDescent="0.25">
      <c r="A3221" s="19">
        <v>43694</v>
      </c>
      <c r="B3221" s="20">
        <v>0.88814814814814813</v>
      </c>
      <c r="C3221" s="21">
        <f t="shared" si="52"/>
        <v>107.3</v>
      </c>
      <c r="D3221">
        <v>7.9</v>
      </c>
      <c r="E3221">
        <v>6.7</v>
      </c>
      <c r="F3221">
        <v>0</v>
      </c>
    </row>
    <row r="3222" spans="1:6" x14ac:dyDescent="0.25">
      <c r="A3222" s="19">
        <v>43694</v>
      </c>
      <c r="B3222" s="20">
        <v>0.88953703703703713</v>
      </c>
      <c r="C3222" s="21">
        <f t="shared" si="52"/>
        <v>107.33333333333333</v>
      </c>
      <c r="D3222">
        <v>7.9</v>
      </c>
      <c r="E3222">
        <v>6.6</v>
      </c>
      <c r="F3222">
        <v>1</v>
      </c>
    </row>
    <row r="3223" spans="1:6" x14ac:dyDescent="0.25">
      <c r="A3223" s="19">
        <v>43694</v>
      </c>
      <c r="B3223" s="20">
        <v>0.8909259259259259</v>
      </c>
      <c r="C3223" s="21">
        <f t="shared" ref="C3223:C3286" si="53">(B3223-$B$2)*24+72+24</f>
        <v>107.36666666666666</v>
      </c>
      <c r="D3223">
        <v>7.9</v>
      </c>
      <c r="E3223">
        <v>6.6</v>
      </c>
      <c r="F3223">
        <v>1</v>
      </c>
    </row>
    <row r="3224" spans="1:6" hidden="1" x14ac:dyDescent="0.25">
      <c r="A3224" s="19">
        <v>43694</v>
      </c>
      <c r="B3224" s="20">
        <v>0.89231481481481489</v>
      </c>
      <c r="C3224" s="21">
        <f t="shared" si="53"/>
        <v>107.4</v>
      </c>
      <c r="D3224">
        <v>7.9</v>
      </c>
      <c r="E3224">
        <v>6.6</v>
      </c>
      <c r="F3224">
        <v>0</v>
      </c>
    </row>
    <row r="3225" spans="1:6" x14ac:dyDescent="0.25">
      <c r="A3225" s="19">
        <v>43694</v>
      </c>
      <c r="B3225" s="20">
        <v>0.89370370370370367</v>
      </c>
      <c r="C3225" s="21">
        <f t="shared" si="53"/>
        <v>107.43333333333334</v>
      </c>
      <c r="D3225">
        <v>7.9</v>
      </c>
      <c r="E3225">
        <v>6.6</v>
      </c>
      <c r="F3225">
        <v>1</v>
      </c>
    </row>
    <row r="3226" spans="1:6" x14ac:dyDescent="0.25">
      <c r="A3226" s="19">
        <v>43694</v>
      </c>
      <c r="B3226" s="20">
        <v>0.89509259259259266</v>
      </c>
      <c r="C3226" s="21">
        <f t="shared" si="53"/>
        <v>107.46666666666667</v>
      </c>
      <c r="D3226">
        <v>7.9</v>
      </c>
      <c r="E3226">
        <v>6.6</v>
      </c>
      <c r="F3226">
        <v>1</v>
      </c>
    </row>
    <row r="3227" spans="1:6" hidden="1" x14ac:dyDescent="0.25">
      <c r="A3227" s="19">
        <v>43694</v>
      </c>
      <c r="B3227" s="20">
        <v>0.89648148148148143</v>
      </c>
      <c r="C3227" s="21">
        <f t="shared" si="53"/>
        <v>107.5</v>
      </c>
      <c r="D3227">
        <v>7.9</v>
      </c>
      <c r="E3227">
        <v>6.6</v>
      </c>
      <c r="F3227">
        <v>0</v>
      </c>
    </row>
    <row r="3228" spans="1:6" x14ac:dyDescent="0.25">
      <c r="A3228" s="19">
        <v>43694</v>
      </c>
      <c r="B3228" s="20">
        <v>0.89787037037037043</v>
      </c>
      <c r="C3228" s="21">
        <f t="shared" si="53"/>
        <v>107.53333333333333</v>
      </c>
      <c r="D3228">
        <v>7.9</v>
      </c>
      <c r="E3228">
        <v>6.6</v>
      </c>
      <c r="F3228">
        <v>1</v>
      </c>
    </row>
    <row r="3229" spans="1:6" x14ac:dyDescent="0.25">
      <c r="A3229" s="19">
        <v>43694</v>
      </c>
      <c r="B3229" s="20">
        <v>0.8992592592592592</v>
      </c>
      <c r="C3229" s="21">
        <f t="shared" si="53"/>
        <v>107.56666666666666</v>
      </c>
      <c r="D3229">
        <v>7.9</v>
      </c>
      <c r="E3229">
        <v>6.6</v>
      </c>
      <c r="F3229">
        <v>1</v>
      </c>
    </row>
    <row r="3230" spans="1:6" hidden="1" x14ac:dyDescent="0.25">
      <c r="A3230" s="19">
        <v>43694</v>
      </c>
      <c r="B3230" s="20">
        <v>0.9006481481481482</v>
      </c>
      <c r="C3230" s="21">
        <f t="shared" si="53"/>
        <v>107.6</v>
      </c>
      <c r="D3230">
        <v>7.9</v>
      </c>
      <c r="E3230">
        <v>6.6</v>
      </c>
      <c r="F3230">
        <v>0</v>
      </c>
    </row>
    <row r="3231" spans="1:6" x14ac:dyDescent="0.25">
      <c r="A3231" s="19">
        <v>43694</v>
      </c>
      <c r="B3231" s="20">
        <v>0.90203703703703697</v>
      </c>
      <c r="C3231" s="21">
        <f t="shared" si="53"/>
        <v>107.63333333333333</v>
      </c>
      <c r="D3231">
        <v>7.9</v>
      </c>
      <c r="E3231">
        <v>6.6</v>
      </c>
      <c r="F3231">
        <v>1</v>
      </c>
    </row>
    <row r="3232" spans="1:6" x14ac:dyDescent="0.25">
      <c r="A3232" s="19">
        <v>43694</v>
      </c>
      <c r="B3232" s="20">
        <v>0.90342592592592597</v>
      </c>
      <c r="C3232" s="21">
        <f t="shared" si="53"/>
        <v>107.66666666666667</v>
      </c>
      <c r="D3232">
        <v>7.9</v>
      </c>
      <c r="E3232">
        <v>6.6</v>
      </c>
      <c r="F3232">
        <v>1</v>
      </c>
    </row>
    <row r="3233" spans="1:6" hidden="1" x14ac:dyDescent="0.25">
      <c r="A3233" s="19">
        <v>43694</v>
      </c>
      <c r="B3233" s="20">
        <v>0.90481481481481474</v>
      </c>
      <c r="C3233" s="21">
        <f t="shared" si="53"/>
        <v>107.7</v>
      </c>
      <c r="D3233">
        <v>7.9</v>
      </c>
      <c r="E3233">
        <v>6.6</v>
      </c>
      <c r="F3233">
        <v>0</v>
      </c>
    </row>
    <row r="3234" spans="1:6" x14ac:dyDescent="0.25">
      <c r="A3234" s="19">
        <v>43694</v>
      </c>
      <c r="B3234" s="20">
        <v>0.90620370370370373</v>
      </c>
      <c r="C3234" s="21">
        <f t="shared" si="53"/>
        <v>107.73333333333333</v>
      </c>
      <c r="D3234">
        <v>7.9</v>
      </c>
      <c r="E3234">
        <v>6.6</v>
      </c>
      <c r="F3234">
        <v>1</v>
      </c>
    </row>
    <row r="3235" spans="1:6" x14ac:dyDescent="0.25">
      <c r="A3235" s="19">
        <v>43694</v>
      </c>
      <c r="B3235" s="20">
        <v>0.90759259259259262</v>
      </c>
      <c r="C3235" s="21">
        <f t="shared" si="53"/>
        <v>107.76666666666667</v>
      </c>
      <c r="D3235">
        <v>7.9</v>
      </c>
      <c r="E3235">
        <v>6.6</v>
      </c>
      <c r="F3235">
        <v>1</v>
      </c>
    </row>
    <row r="3236" spans="1:6" hidden="1" x14ac:dyDescent="0.25">
      <c r="A3236" s="19">
        <v>43694</v>
      </c>
      <c r="B3236" s="20">
        <v>0.9089814814814815</v>
      </c>
      <c r="C3236" s="21">
        <f t="shared" si="53"/>
        <v>107.8</v>
      </c>
      <c r="D3236">
        <v>7.9</v>
      </c>
      <c r="E3236">
        <v>6.6</v>
      </c>
      <c r="F3236">
        <v>0</v>
      </c>
    </row>
    <row r="3237" spans="1:6" x14ac:dyDescent="0.25">
      <c r="A3237" s="19">
        <v>43694</v>
      </c>
      <c r="B3237" s="20">
        <v>0.91037037037037039</v>
      </c>
      <c r="C3237" s="21">
        <f t="shared" si="53"/>
        <v>107.83333333333333</v>
      </c>
      <c r="D3237">
        <v>7.9</v>
      </c>
      <c r="E3237">
        <v>6.6</v>
      </c>
      <c r="F3237">
        <v>1</v>
      </c>
    </row>
    <row r="3238" spans="1:6" x14ac:dyDescent="0.25">
      <c r="A3238" s="19">
        <v>43694</v>
      </c>
      <c r="B3238" s="20">
        <v>0.91175925925925927</v>
      </c>
      <c r="C3238" s="21">
        <f t="shared" si="53"/>
        <v>107.86666666666666</v>
      </c>
      <c r="D3238">
        <v>7.9</v>
      </c>
      <c r="E3238">
        <v>6.6</v>
      </c>
      <c r="F3238">
        <v>1</v>
      </c>
    </row>
    <row r="3239" spans="1:6" hidden="1" x14ac:dyDescent="0.25">
      <c r="A3239" s="19">
        <v>43694</v>
      </c>
      <c r="B3239" s="20">
        <v>0.91314814814814815</v>
      </c>
      <c r="C3239" s="21">
        <f t="shared" si="53"/>
        <v>107.9</v>
      </c>
      <c r="D3239">
        <v>7.9</v>
      </c>
      <c r="E3239">
        <v>6.6</v>
      </c>
      <c r="F3239">
        <v>0</v>
      </c>
    </row>
    <row r="3240" spans="1:6" x14ac:dyDescent="0.25">
      <c r="A3240" s="19">
        <v>43694</v>
      </c>
      <c r="B3240" s="20">
        <v>0.91453703703703704</v>
      </c>
      <c r="C3240" s="21">
        <f t="shared" si="53"/>
        <v>107.93333333333334</v>
      </c>
      <c r="D3240">
        <v>7.9</v>
      </c>
      <c r="E3240">
        <v>6.6</v>
      </c>
      <c r="F3240">
        <v>1</v>
      </c>
    </row>
    <row r="3241" spans="1:6" x14ac:dyDescent="0.25">
      <c r="A3241" s="19">
        <v>43694</v>
      </c>
      <c r="B3241" s="20">
        <v>0.91592592592592592</v>
      </c>
      <c r="C3241" s="21">
        <f t="shared" si="53"/>
        <v>107.96666666666667</v>
      </c>
      <c r="D3241">
        <v>7.9</v>
      </c>
      <c r="E3241">
        <v>6.6</v>
      </c>
      <c r="F3241">
        <v>1</v>
      </c>
    </row>
    <row r="3242" spans="1:6" hidden="1" x14ac:dyDescent="0.25">
      <c r="A3242" s="19">
        <v>43694</v>
      </c>
      <c r="B3242" s="20">
        <v>0.91731481481481481</v>
      </c>
      <c r="C3242" s="21">
        <f t="shared" si="53"/>
        <v>108</v>
      </c>
      <c r="D3242">
        <v>8</v>
      </c>
      <c r="E3242">
        <v>6.6</v>
      </c>
      <c r="F3242">
        <v>0</v>
      </c>
    </row>
    <row r="3243" spans="1:6" x14ac:dyDescent="0.25">
      <c r="A3243" s="19">
        <v>43694</v>
      </c>
      <c r="B3243" s="20">
        <v>0.91870370370370369</v>
      </c>
      <c r="C3243" s="21">
        <f t="shared" si="53"/>
        <v>108.03333333333333</v>
      </c>
      <c r="D3243">
        <v>7.9</v>
      </c>
      <c r="E3243">
        <v>6.6</v>
      </c>
      <c r="F3243">
        <v>1</v>
      </c>
    </row>
    <row r="3244" spans="1:6" x14ac:dyDescent="0.25">
      <c r="A3244" s="19">
        <v>43694</v>
      </c>
      <c r="B3244" s="20">
        <v>0.92009259259259257</v>
      </c>
      <c r="C3244" s="21">
        <f t="shared" si="53"/>
        <v>108.06666666666666</v>
      </c>
      <c r="D3244">
        <v>6.7</v>
      </c>
      <c r="E3244">
        <v>6.5</v>
      </c>
      <c r="F3244">
        <v>1</v>
      </c>
    </row>
    <row r="3245" spans="1:6" hidden="1" x14ac:dyDescent="0.25">
      <c r="A3245" s="19">
        <v>43694</v>
      </c>
      <c r="B3245" s="20">
        <v>0.92148148148148146</v>
      </c>
      <c r="C3245" s="21">
        <f t="shared" si="53"/>
        <v>108.1</v>
      </c>
      <c r="D3245">
        <v>6.5</v>
      </c>
      <c r="E3245">
        <v>6.3</v>
      </c>
      <c r="F3245">
        <v>0</v>
      </c>
    </row>
    <row r="3246" spans="1:6" x14ac:dyDescent="0.25">
      <c r="A3246" s="19">
        <v>43694</v>
      </c>
      <c r="B3246" s="20">
        <v>0.92287037037037034</v>
      </c>
      <c r="C3246" s="21">
        <f t="shared" si="53"/>
        <v>108.13333333333333</v>
      </c>
      <c r="D3246">
        <v>6.5</v>
      </c>
      <c r="E3246">
        <v>6.1</v>
      </c>
      <c r="F3246">
        <v>1</v>
      </c>
    </row>
    <row r="3247" spans="1:6" x14ac:dyDescent="0.25">
      <c r="A3247" s="19">
        <v>43694</v>
      </c>
      <c r="B3247" s="20">
        <v>0.92425925925925922</v>
      </c>
      <c r="C3247" s="21">
        <f t="shared" si="53"/>
        <v>108.16666666666667</v>
      </c>
      <c r="D3247">
        <v>6.4</v>
      </c>
      <c r="E3247">
        <v>5.9</v>
      </c>
      <c r="F3247">
        <v>1</v>
      </c>
    </row>
    <row r="3248" spans="1:6" hidden="1" x14ac:dyDescent="0.25">
      <c r="A3248" s="19">
        <v>43694</v>
      </c>
      <c r="B3248" s="20">
        <v>0.92564814814814822</v>
      </c>
      <c r="C3248" s="21">
        <f t="shared" si="53"/>
        <v>108.2</v>
      </c>
      <c r="D3248">
        <v>6.4</v>
      </c>
      <c r="E3248">
        <v>5.8</v>
      </c>
      <c r="F3248">
        <v>0</v>
      </c>
    </row>
    <row r="3249" spans="1:6" x14ac:dyDescent="0.25">
      <c r="A3249" s="19">
        <v>43694</v>
      </c>
      <c r="B3249" s="20">
        <v>0.92703703703703699</v>
      </c>
      <c r="C3249" s="21">
        <f t="shared" si="53"/>
        <v>108.23333333333333</v>
      </c>
      <c r="D3249">
        <v>6.3</v>
      </c>
      <c r="E3249">
        <v>5.7</v>
      </c>
      <c r="F3249">
        <v>1</v>
      </c>
    </row>
    <row r="3250" spans="1:6" x14ac:dyDescent="0.25">
      <c r="A3250" s="19">
        <v>43694</v>
      </c>
      <c r="B3250" s="20">
        <v>0.92842592592592599</v>
      </c>
      <c r="C3250" s="21">
        <f t="shared" si="53"/>
        <v>108.26666666666667</v>
      </c>
      <c r="D3250">
        <v>6.4</v>
      </c>
      <c r="E3250">
        <v>5.6</v>
      </c>
      <c r="F3250">
        <v>1</v>
      </c>
    </row>
    <row r="3251" spans="1:6" hidden="1" x14ac:dyDescent="0.25">
      <c r="A3251" s="19">
        <v>43694</v>
      </c>
      <c r="B3251" s="20">
        <v>0.92981481481481476</v>
      </c>
      <c r="C3251" s="21">
        <f t="shared" si="53"/>
        <v>108.3</v>
      </c>
      <c r="D3251">
        <v>6.4</v>
      </c>
      <c r="E3251">
        <v>5.5</v>
      </c>
      <c r="F3251">
        <v>0</v>
      </c>
    </row>
    <row r="3252" spans="1:6" x14ac:dyDescent="0.25">
      <c r="A3252" s="19">
        <v>43694</v>
      </c>
      <c r="B3252" s="20">
        <v>0.93120370370370376</v>
      </c>
      <c r="C3252" s="21">
        <f t="shared" si="53"/>
        <v>108.33333333333333</v>
      </c>
      <c r="D3252">
        <v>6.4</v>
      </c>
      <c r="E3252">
        <v>5.5</v>
      </c>
      <c r="F3252">
        <v>1</v>
      </c>
    </row>
    <row r="3253" spans="1:6" x14ac:dyDescent="0.25">
      <c r="A3253" s="19">
        <v>43694</v>
      </c>
      <c r="B3253" s="20">
        <v>0.93259259259259253</v>
      </c>
      <c r="C3253" s="21">
        <f t="shared" si="53"/>
        <v>108.36666666666666</v>
      </c>
      <c r="D3253">
        <v>6.3</v>
      </c>
      <c r="E3253">
        <v>5.5</v>
      </c>
      <c r="F3253">
        <v>1</v>
      </c>
    </row>
    <row r="3254" spans="1:6" hidden="1" x14ac:dyDescent="0.25">
      <c r="A3254" s="19">
        <v>43694</v>
      </c>
      <c r="B3254" s="20">
        <v>0.93398148148148152</v>
      </c>
      <c r="C3254" s="21">
        <f t="shared" si="53"/>
        <v>108.4</v>
      </c>
      <c r="D3254">
        <v>6.3</v>
      </c>
      <c r="E3254">
        <v>5.5</v>
      </c>
      <c r="F3254">
        <v>0</v>
      </c>
    </row>
    <row r="3255" spans="1:6" x14ac:dyDescent="0.25">
      <c r="A3255" s="19">
        <v>43694</v>
      </c>
      <c r="B3255" s="20">
        <v>0.9353703703703703</v>
      </c>
      <c r="C3255" s="21">
        <f t="shared" si="53"/>
        <v>108.43333333333334</v>
      </c>
      <c r="D3255">
        <v>6.3</v>
      </c>
      <c r="E3255">
        <v>5.5</v>
      </c>
      <c r="F3255">
        <v>1</v>
      </c>
    </row>
    <row r="3256" spans="1:6" x14ac:dyDescent="0.25">
      <c r="A3256" s="19">
        <v>43694</v>
      </c>
      <c r="B3256" s="20">
        <v>0.93675925925925929</v>
      </c>
      <c r="C3256" s="21">
        <f t="shared" si="53"/>
        <v>108.46666666666667</v>
      </c>
      <c r="D3256">
        <v>6.2</v>
      </c>
      <c r="E3256">
        <v>5.5</v>
      </c>
      <c r="F3256">
        <v>1</v>
      </c>
    </row>
    <row r="3257" spans="1:6" hidden="1" x14ac:dyDescent="0.25">
      <c r="A3257" s="19">
        <v>43694</v>
      </c>
      <c r="B3257" s="20">
        <v>0.93814814814814806</v>
      </c>
      <c r="C3257" s="21">
        <f t="shared" si="53"/>
        <v>108.5</v>
      </c>
      <c r="D3257">
        <v>6.3</v>
      </c>
      <c r="E3257">
        <v>5.4</v>
      </c>
      <c r="F3257">
        <v>0</v>
      </c>
    </row>
    <row r="3258" spans="1:6" x14ac:dyDescent="0.25">
      <c r="A3258" s="19">
        <v>43694</v>
      </c>
      <c r="B3258" s="20">
        <v>0.93953703703703706</v>
      </c>
      <c r="C3258" s="21">
        <f t="shared" si="53"/>
        <v>108.53333333333333</v>
      </c>
      <c r="D3258">
        <v>6.3</v>
      </c>
      <c r="E3258">
        <v>5.4</v>
      </c>
      <c r="F3258">
        <v>1</v>
      </c>
    </row>
    <row r="3259" spans="1:6" x14ac:dyDescent="0.25">
      <c r="A3259" s="19">
        <v>43694</v>
      </c>
      <c r="B3259" s="20">
        <v>0.94092592592592583</v>
      </c>
      <c r="C3259" s="21">
        <f t="shared" si="53"/>
        <v>108.56666666666666</v>
      </c>
      <c r="D3259">
        <v>6.2</v>
      </c>
      <c r="E3259">
        <v>5.4</v>
      </c>
      <c r="F3259">
        <v>1</v>
      </c>
    </row>
    <row r="3260" spans="1:6" hidden="1" x14ac:dyDescent="0.25">
      <c r="A3260" s="19">
        <v>43694</v>
      </c>
      <c r="B3260" s="20">
        <v>0.94231481481481483</v>
      </c>
      <c r="C3260" s="21">
        <f t="shared" si="53"/>
        <v>108.6</v>
      </c>
      <c r="D3260">
        <v>6.3</v>
      </c>
      <c r="E3260">
        <v>5.4</v>
      </c>
      <c r="F3260">
        <v>0</v>
      </c>
    </row>
    <row r="3261" spans="1:6" x14ac:dyDescent="0.25">
      <c r="A3261" s="19">
        <v>43694</v>
      </c>
      <c r="B3261" s="20">
        <v>0.9437037037037036</v>
      </c>
      <c r="C3261" s="21">
        <f t="shared" si="53"/>
        <v>108.63333333333333</v>
      </c>
      <c r="D3261">
        <v>6.3</v>
      </c>
      <c r="E3261">
        <v>5.4</v>
      </c>
      <c r="F3261">
        <v>1</v>
      </c>
    </row>
    <row r="3262" spans="1:6" x14ac:dyDescent="0.25">
      <c r="A3262" s="19">
        <v>43694</v>
      </c>
      <c r="B3262" s="20">
        <v>0.9450925925925926</v>
      </c>
      <c r="C3262" s="21">
        <f t="shared" si="53"/>
        <v>108.66666666666666</v>
      </c>
      <c r="D3262">
        <v>6.2</v>
      </c>
      <c r="E3262">
        <v>5.5</v>
      </c>
      <c r="F3262">
        <v>1</v>
      </c>
    </row>
    <row r="3263" spans="1:6" hidden="1" x14ac:dyDescent="0.25">
      <c r="A3263" s="19">
        <v>43694</v>
      </c>
      <c r="B3263" s="20">
        <v>0.94648148148148137</v>
      </c>
      <c r="C3263" s="21">
        <f t="shared" si="53"/>
        <v>108.7</v>
      </c>
      <c r="D3263">
        <v>6.2</v>
      </c>
      <c r="E3263">
        <v>5.4</v>
      </c>
      <c r="F3263">
        <v>0</v>
      </c>
    </row>
    <row r="3264" spans="1:6" x14ac:dyDescent="0.25">
      <c r="A3264" s="19">
        <v>43694</v>
      </c>
      <c r="B3264" s="20">
        <v>0.94787037037037036</v>
      </c>
      <c r="C3264" s="21">
        <f t="shared" si="53"/>
        <v>108.73333333333333</v>
      </c>
      <c r="D3264">
        <v>6.4</v>
      </c>
      <c r="E3264">
        <v>5.4</v>
      </c>
      <c r="F3264">
        <v>1</v>
      </c>
    </row>
    <row r="3265" spans="1:6" x14ac:dyDescent="0.25">
      <c r="A3265" s="19">
        <v>43694</v>
      </c>
      <c r="B3265" s="20">
        <v>0.94925925925925936</v>
      </c>
      <c r="C3265" s="21">
        <f t="shared" si="53"/>
        <v>108.76666666666667</v>
      </c>
      <c r="D3265">
        <v>6.2</v>
      </c>
      <c r="E3265">
        <v>5.4</v>
      </c>
      <c r="F3265">
        <v>1</v>
      </c>
    </row>
    <row r="3266" spans="1:6" hidden="1" x14ac:dyDescent="0.25">
      <c r="A3266" s="19">
        <v>43694</v>
      </c>
      <c r="B3266" s="20">
        <v>0.95064814814814813</v>
      </c>
      <c r="C3266" s="21">
        <f t="shared" si="53"/>
        <v>108.8</v>
      </c>
      <c r="D3266">
        <v>6.2</v>
      </c>
      <c r="E3266">
        <v>5.4</v>
      </c>
      <c r="F3266">
        <v>0</v>
      </c>
    </row>
    <row r="3267" spans="1:6" x14ac:dyDescent="0.25">
      <c r="A3267" s="19">
        <v>43694</v>
      </c>
      <c r="B3267" s="20">
        <v>0.95203703703703713</v>
      </c>
      <c r="C3267" s="21">
        <f t="shared" si="53"/>
        <v>108.83333333333334</v>
      </c>
      <c r="D3267">
        <v>6.3</v>
      </c>
      <c r="E3267">
        <v>5.5</v>
      </c>
      <c r="F3267">
        <v>1</v>
      </c>
    </row>
    <row r="3268" spans="1:6" x14ac:dyDescent="0.25">
      <c r="A3268" s="19">
        <v>43694</v>
      </c>
      <c r="B3268" s="20">
        <v>0.9534259259259259</v>
      </c>
      <c r="C3268" s="21">
        <f t="shared" si="53"/>
        <v>108.86666666666666</v>
      </c>
      <c r="D3268">
        <v>6.3</v>
      </c>
      <c r="E3268">
        <v>5.4</v>
      </c>
      <c r="F3268">
        <v>1</v>
      </c>
    </row>
    <row r="3269" spans="1:6" hidden="1" x14ac:dyDescent="0.25">
      <c r="A3269" s="19">
        <v>43694</v>
      </c>
      <c r="B3269" s="20">
        <v>0.95481481481481489</v>
      </c>
      <c r="C3269" s="21">
        <f t="shared" si="53"/>
        <v>108.9</v>
      </c>
      <c r="D3269">
        <v>6.1</v>
      </c>
      <c r="E3269">
        <v>5.5</v>
      </c>
      <c r="F3269">
        <v>0</v>
      </c>
    </row>
    <row r="3270" spans="1:6" x14ac:dyDescent="0.25">
      <c r="A3270" s="19">
        <v>43694</v>
      </c>
      <c r="B3270" s="20">
        <v>0.95620370370370367</v>
      </c>
      <c r="C3270" s="21">
        <f t="shared" si="53"/>
        <v>108.93333333333334</v>
      </c>
      <c r="D3270">
        <v>6.2</v>
      </c>
      <c r="E3270">
        <v>5.5</v>
      </c>
      <c r="F3270">
        <v>1</v>
      </c>
    </row>
    <row r="3271" spans="1:6" x14ac:dyDescent="0.25">
      <c r="A3271" s="19">
        <v>43694</v>
      </c>
      <c r="B3271" s="20">
        <v>0.95759259259259266</v>
      </c>
      <c r="C3271" s="21">
        <f t="shared" si="53"/>
        <v>108.96666666666667</v>
      </c>
      <c r="D3271">
        <v>6.2</v>
      </c>
      <c r="E3271">
        <v>5.5</v>
      </c>
      <c r="F3271">
        <v>1</v>
      </c>
    </row>
    <row r="3272" spans="1:6" hidden="1" x14ac:dyDescent="0.25">
      <c r="A3272" s="19">
        <v>43694</v>
      </c>
      <c r="B3272" s="20">
        <v>0.95898148148148143</v>
      </c>
      <c r="C3272" s="21">
        <f t="shared" si="53"/>
        <v>109</v>
      </c>
      <c r="D3272">
        <v>6.4</v>
      </c>
      <c r="E3272">
        <v>5.5</v>
      </c>
      <c r="F3272">
        <v>0</v>
      </c>
    </row>
    <row r="3273" spans="1:6" x14ac:dyDescent="0.25">
      <c r="A3273" s="19">
        <v>43694</v>
      </c>
      <c r="B3273" s="20">
        <v>0.96037037037037043</v>
      </c>
      <c r="C3273" s="21">
        <f t="shared" si="53"/>
        <v>109.03333333333333</v>
      </c>
      <c r="D3273">
        <v>6.3</v>
      </c>
      <c r="E3273">
        <v>5.5</v>
      </c>
      <c r="F3273">
        <v>1</v>
      </c>
    </row>
    <row r="3274" spans="1:6" x14ac:dyDescent="0.25">
      <c r="A3274" s="19">
        <v>43694</v>
      </c>
      <c r="B3274" s="20">
        <v>0.9617592592592592</v>
      </c>
      <c r="C3274" s="21">
        <f t="shared" si="53"/>
        <v>109.06666666666666</v>
      </c>
      <c r="D3274">
        <v>7</v>
      </c>
      <c r="E3274">
        <v>5.5</v>
      </c>
      <c r="F3274">
        <v>1</v>
      </c>
    </row>
    <row r="3275" spans="1:6" hidden="1" x14ac:dyDescent="0.25">
      <c r="A3275" s="19">
        <v>43694</v>
      </c>
      <c r="B3275" s="20">
        <v>0.9631481481481482</v>
      </c>
      <c r="C3275" s="21">
        <f t="shared" si="53"/>
        <v>109.1</v>
      </c>
      <c r="D3275">
        <v>7.2</v>
      </c>
      <c r="E3275">
        <v>5.5</v>
      </c>
      <c r="F3275">
        <v>0</v>
      </c>
    </row>
    <row r="3276" spans="1:6" x14ac:dyDescent="0.25">
      <c r="A3276" s="19">
        <v>43694</v>
      </c>
      <c r="B3276" s="20">
        <v>0.96453703703703697</v>
      </c>
      <c r="C3276" s="21">
        <f t="shared" si="53"/>
        <v>109.13333333333333</v>
      </c>
      <c r="D3276">
        <v>6.3</v>
      </c>
      <c r="E3276">
        <v>5.6</v>
      </c>
      <c r="F3276">
        <v>1</v>
      </c>
    </row>
    <row r="3277" spans="1:6" x14ac:dyDescent="0.25">
      <c r="A3277" s="19">
        <v>43694</v>
      </c>
      <c r="B3277" s="20">
        <v>0.96592592592592597</v>
      </c>
      <c r="C3277" s="21">
        <f t="shared" si="53"/>
        <v>109.16666666666667</v>
      </c>
      <c r="D3277">
        <v>5.9</v>
      </c>
      <c r="E3277">
        <v>5.5</v>
      </c>
      <c r="F3277">
        <v>1</v>
      </c>
    </row>
    <row r="3278" spans="1:6" hidden="1" x14ac:dyDescent="0.25">
      <c r="A3278" s="19">
        <v>43694</v>
      </c>
      <c r="B3278" s="20">
        <v>0.96731481481481485</v>
      </c>
      <c r="C3278" s="21">
        <f t="shared" si="53"/>
        <v>109.2</v>
      </c>
      <c r="D3278">
        <v>6.1</v>
      </c>
      <c r="E3278">
        <v>5.4</v>
      </c>
      <c r="F3278">
        <v>0</v>
      </c>
    </row>
    <row r="3279" spans="1:6" x14ac:dyDescent="0.25">
      <c r="A3279" s="19">
        <v>43694</v>
      </c>
      <c r="B3279" s="20">
        <v>0.96870370370370373</v>
      </c>
      <c r="C3279" s="21">
        <f t="shared" si="53"/>
        <v>109.23333333333333</v>
      </c>
      <c r="D3279">
        <v>6.1</v>
      </c>
      <c r="E3279">
        <v>5.3</v>
      </c>
      <c r="F3279">
        <v>1</v>
      </c>
    </row>
    <row r="3280" spans="1:6" x14ac:dyDescent="0.25">
      <c r="A3280" s="19">
        <v>43694</v>
      </c>
      <c r="B3280" s="20">
        <v>0.97009259259259262</v>
      </c>
      <c r="C3280" s="21">
        <f t="shared" si="53"/>
        <v>109.26666666666667</v>
      </c>
      <c r="D3280">
        <v>6.1</v>
      </c>
      <c r="E3280">
        <v>5.3</v>
      </c>
      <c r="F3280">
        <v>1</v>
      </c>
    </row>
    <row r="3281" spans="1:6" hidden="1" x14ac:dyDescent="0.25">
      <c r="A3281" s="19">
        <v>43694</v>
      </c>
      <c r="B3281" s="20">
        <v>0.9714814814814815</v>
      </c>
      <c r="C3281" s="21">
        <f t="shared" si="53"/>
        <v>109.3</v>
      </c>
      <c r="D3281">
        <v>6.2</v>
      </c>
      <c r="E3281">
        <v>5.3</v>
      </c>
      <c r="F3281">
        <v>0</v>
      </c>
    </row>
    <row r="3282" spans="1:6" x14ac:dyDescent="0.25">
      <c r="A3282" s="19">
        <v>43694</v>
      </c>
      <c r="B3282" s="20">
        <v>0.97287037037037039</v>
      </c>
      <c r="C3282" s="21">
        <f t="shared" si="53"/>
        <v>109.33333333333333</v>
      </c>
      <c r="D3282">
        <v>6.1</v>
      </c>
      <c r="E3282">
        <v>5.3</v>
      </c>
      <c r="F3282">
        <v>1</v>
      </c>
    </row>
    <row r="3283" spans="1:6" x14ac:dyDescent="0.25">
      <c r="A3283" s="19">
        <v>43694</v>
      </c>
      <c r="B3283" s="20">
        <v>0.97425925925925927</v>
      </c>
      <c r="C3283" s="21">
        <f t="shared" si="53"/>
        <v>109.36666666666667</v>
      </c>
      <c r="D3283">
        <v>6.3</v>
      </c>
      <c r="E3283">
        <v>5.3</v>
      </c>
      <c r="F3283">
        <v>1</v>
      </c>
    </row>
    <row r="3284" spans="1:6" hidden="1" x14ac:dyDescent="0.25">
      <c r="A3284" s="19">
        <v>43694</v>
      </c>
      <c r="B3284" s="20">
        <v>0.97564814814814815</v>
      </c>
      <c r="C3284" s="21">
        <f t="shared" si="53"/>
        <v>109.4</v>
      </c>
      <c r="D3284">
        <v>6.3</v>
      </c>
      <c r="E3284">
        <v>5.4</v>
      </c>
      <c r="F3284">
        <v>0</v>
      </c>
    </row>
    <row r="3285" spans="1:6" x14ac:dyDescent="0.25">
      <c r="A3285" s="19">
        <v>43694</v>
      </c>
      <c r="B3285" s="20">
        <v>0.97703703703703704</v>
      </c>
      <c r="C3285" s="21">
        <f t="shared" si="53"/>
        <v>109.43333333333334</v>
      </c>
      <c r="D3285">
        <v>6.2</v>
      </c>
      <c r="E3285">
        <v>5.4</v>
      </c>
      <c r="F3285">
        <v>1</v>
      </c>
    </row>
    <row r="3286" spans="1:6" x14ac:dyDescent="0.25">
      <c r="A3286" s="19">
        <v>43694</v>
      </c>
      <c r="B3286" s="20">
        <v>0.97842592592592592</v>
      </c>
      <c r="C3286" s="21">
        <f t="shared" si="53"/>
        <v>109.46666666666667</v>
      </c>
      <c r="D3286">
        <v>6.2</v>
      </c>
      <c r="E3286">
        <v>5.4</v>
      </c>
      <c r="F3286">
        <v>1</v>
      </c>
    </row>
    <row r="3287" spans="1:6" hidden="1" x14ac:dyDescent="0.25">
      <c r="A3287" s="19">
        <v>43694</v>
      </c>
      <c r="B3287" s="20">
        <v>0.97981481481481481</v>
      </c>
      <c r="C3287" s="21">
        <f t="shared" ref="C3287:C3301" si="54">(B3287-$B$2)*24+72+24</f>
        <v>109.5</v>
      </c>
      <c r="D3287">
        <v>6.2</v>
      </c>
      <c r="E3287">
        <v>5.4</v>
      </c>
      <c r="F3287">
        <v>0</v>
      </c>
    </row>
    <row r="3288" spans="1:6" x14ac:dyDescent="0.25">
      <c r="A3288" s="19">
        <v>43694</v>
      </c>
      <c r="B3288" s="20">
        <v>0.98120370370370369</v>
      </c>
      <c r="C3288" s="21">
        <f t="shared" si="54"/>
        <v>109.53333333333333</v>
      </c>
      <c r="D3288">
        <v>6.3</v>
      </c>
      <c r="E3288">
        <v>5.4</v>
      </c>
      <c r="F3288">
        <v>1</v>
      </c>
    </row>
    <row r="3289" spans="1:6" x14ac:dyDescent="0.25">
      <c r="A3289" s="19">
        <v>43694</v>
      </c>
      <c r="B3289" s="20">
        <v>0.98259259259259257</v>
      </c>
      <c r="C3289" s="21">
        <f t="shared" si="54"/>
        <v>109.56666666666666</v>
      </c>
      <c r="D3289">
        <v>6.3</v>
      </c>
      <c r="E3289">
        <v>5.4</v>
      </c>
      <c r="F3289">
        <v>1</v>
      </c>
    </row>
    <row r="3290" spans="1:6" hidden="1" x14ac:dyDescent="0.25">
      <c r="A3290" s="19">
        <v>43694</v>
      </c>
      <c r="B3290" s="20">
        <v>0.98398148148148146</v>
      </c>
      <c r="C3290" s="21">
        <f t="shared" si="54"/>
        <v>109.6</v>
      </c>
      <c r="D3290">
        <v>6.2</v>
      </c>
      <c r="E3290">
        <v>5.4</v>
      </c>
      <c r="F3290">
        <v>0</v>
      </c>
    </row>
    <row r="3291" spans="1:6" x14ac:dyDescent="0.25">
      <c r="A3291" s="19">
        <v>43694</v>
      </c>
      <c r="B3291" s="20">
        <v>0.98537037037037034</v>
      </c>
      <c r="C3291" s="21">
        <f t="shared" si="54"/>
        <v>109.63333333333333</v>
      </c>
      <c r="D3291">
        <v>6.2</v>
      </c>
      <c r="E3291">
        <v>5.4</v>
      </c>
      <c r="F3291">
        <v>1</v>
      </c>
    </row>
    <row r="3292" spans="1:6" x14ac:dyDescent="0.25">
      <c r="A3292" s="19">
        <v>43694</v>
      </c>
      <c r="B3292" s="20">
        <v>0.98675925925925922</v>
      </c>
      <c r="C3292" s="21">
        <f t="shared" si="54"/>
        <v>109.66666666666667</v>
      </c>
      <c r="D3292">
        <v>6.2</v>
      </c>
      <c r="E3292">
        <v>5.4</v>
      </c>
      <c r="F3292">
        <v>1</v>
      </c>
    </row>
    <row r="3293" spans="1:6" hidden="1" x14ac:dyDescent="0.25">
      <c r="A3293" s="19">
        <v>43694</v>
      </c>
      <c r="B3293" s="20">
        <v>0.98814814814814811</v>
      </c>
      <c r="C3293" s="21">
        <f t="shared" si="54"/>
        <v>109.7</v>
      </c>
      <c r="D3293">
        <v>6.2</v>
      </c>
      <c r="E3293">
        <v>5.4</v>
      </c>
      <c r="F3293">
        <v>0</v>
      </c>
    </row>
    <row r="3294" spans="1:6" x14ac:dyDescent="0.25">
      <c r="A3294" s="19">
        <v>43694</v>
      </c>
      <c r="B3294" s="20">
        <v>0.98953703703703699</v>
      </c>
      <c r="C3294" s="21">
        <f t="shared" si="54"/>
        <v>109.73333333333333</v>
      </c>
      <c r="D3294">
        <v>6.2</v>
      </c>
      <c r="E3294">
        <v>5.4</v>
      </c>
      <c r="F3294">
        <v>1</v>
      </c>
    </row>
    <row r="3295" spans="1:6" x14ac:dyDescent="0.25">
      <c r="A3295" s="19">
        <v>43694</v>
      </c>
      <c r="B3295" s="20">
        <v>0.99092592592592599</v>
      </c>
      <c r="C3295" s="21">
        <f t="shared" si="54"/>
        <v>109.76666666666667</v>
      </c>
      <c r="D3295">
        <v>6.3</v>
      </c>
      <c r="E3295">
        <v>5.4</v>
      </c>
      <c r="F3295">
        <v>1</v>
      </c>
    </row>
    <row r="3296" spans="1:6" hidden="1" x14ac:dyDescent="0.25">
      <c r="A3296" s="19">
        <v>43694</v>
      </c>
      <c r="B3296" s="20">
        <v>0.99231481481481476</v>
      </c>
      <c r="C3296" s="21">
        <f t="shared" si="54"/>
        <v>109.8</v>
      </c>
      <c r="D3296">
        <v>6.3</v>
      </c>
      <c r="E3296">
        <v>5.5</v>
      </c>
      <c r="F3296">
        <v>0</v>
      </c>
    </row>
    <row r="3297" spans="1:6" x14ac:dyDescent="0.25">
      <c r="A3297" s="19">
        <v>43694</v>
      </c>
      <c r="B3297" s="20">
        <v>0.99370370370370376</v>
      </c>
      <c r="C3297" s="21">
        <f t="shared" si="54"/>
        <v>109.83333333333333</v>
      </c>
      <c r="D3297">
        <v>6.3</v>
      </c>
      <c r="E3297">
        <v>5.5</v>
      </c>
      <c r="F3297">
        <v>1</v>
      </c>
    </row>
    <row r="3298" spans="1:6" x14ac:dyDescent="0.25">
      <c r="A3298" s="19">
        <v>43694</v>
      </c>
      <c r="B3298" s="20">
        <v>0.99509259259259253</v>
      </c>
      <c r="C3298" s="21">
        <f t="shared" si="54"/>
        <v>109.86666666666666</v>
      </c>
      <c r="D3298">
        <v>6.2</v>
      </c>
      <c r="E3298">
        <v>5.5</v>
      </c>
      <c r="F3298">
        <v>1</v>
      </c>
    </row>
    <row r="3299" spans="1:6" hidden="1" x14ac:dyDescent="0.25">
      <c r="A3299" s="19">
        <v>43694</v>
      </c>
      <c r="B3299" s="20">
        <v>0.99648148148148152</v>
      </c>
      <c r="C3299" s="21">
        <f t="shared" si="54"/>
        <v>109.9</v>
      </c>
      <c r="D3299">
        <v>6.2</v>
      </c>
      <c r="E3299">
        <v>5.5</v>
      </c>
      <c r="F3299">
        <v>0</v>
      </c>
    </row>
    <row r="3300" spans="1:6" x14ac:dyDescent="0.25">
      <c r="A3300" s="19">
        <v>43694</v>
      </c>
      <c r="B3300" s="20">
        <v>0.9978703703703703</v>
      </c>
      <c r="C3300" s="21">
        <f t="shared" si="54"/>
        <v>109.93333333333334</v>
      </c>
      <c r="D3300">
        <v>6.1</v>
      </c>
      <c r="E3300">
        <v>5.5</v>
      </c>
      <c r="F3300">
        <v>1</v>
      </c>
    </row>
    <row r="3301" spans="1:6" x14ac:dyDescent="0.25">
      <c r="A3301" s="19">
        <v>43694</v>
      </c>
      <c r="B3301" s="20">
        <v>0.99925925925925929</v>
      </c>
      <c r="C3301" s="21">
        <f t="shared" si="54"/>
        <v>109.96666666666667</v>
      </c>
      <c r="D3301">
        <v>6.2</v>
      </c>
      <c r="E3301">
        <v>5.5</v>
      </c>
      <c r="F3301">
        <v>1</v>
      </c>
    </row>
    <row r="3302" spans="1:6" hidden="1" x14ac:dyDescent="0.25">
      <c r="A3302" s="19">
        <v>43695</v>
      </c>
      <c r="B3302" s="20">
        <v>6.4814814814814813E-4</v>
      </c>
      <c r="C3302" s="21">
        <f>(B3302-$B$2)*24+72+48</f>
        <v>110</v>
      </c>
      <c r="D3302">
        <v>6.2</v>
      </c>
      <c r="E3302">
        <v>5.5</v>
      </c>
      <c r="F3302">
        <v>0</v>
      </c>
    </row>
    <row r="3303" spans="1:6" x14ac:dyDescent="0.25">
      <c r="A3303" s="19">
        <v>43695</v>
      </c>
      <c r="B3303" s="20">
        <v>2.0370370370370373E-3</v>
      </c>
      <c r="C3303" s="21">
        <f t="shared" ref="C3303:C3366" si="55">(B3303-$B$2)*24+72+48</f>
        <v>110.03333333333333</v>
      </c>
      <c r="D3303">
        <v>6.5</v>
      </c>
      <c r="E3303">
        <v>5.4</v>
      </c>
      <c r="F3303">
        <v>1</v>
      </c>
    </row>
    <row r="3304" spans="1:6" x14ac:dyDescent="0.25">
      <c r="A3304" s="19">
        <v>43695</v>
      </c>
      <c r="B3304" s="20">
        <v>3.425925925925926E-3</v>
      </c>
      <c r="C3304" s="21">
        <f t="shared" si="55"/>
        <v>110.06666666666666</v>
      </c>
      <c r="D3304">
        <v>7.1</v>
      </c>
      <c r="E3304">
        <v>5.5</v>
      </c>
      <c r="F3304">
        <v>1</v>
      </c>
    </row>
    <row r="3305" spans="1:6" hidden="1" x14ac:dyDescent="0.25">
      <c r="A3305" s="19">
        <v>43695</v>
      </c>
      <c r="B3305" s="20">
        <v>4.8148148148148152E-3</v>
      </c>
      <c r="C3305" s="21">
        <f t="shared" si="55"/>
        <v>110.1</v>
      </c>
      <c r="D3305">
        <v>7.3</v>
      </c>
      <c r="E3305">
        <v>5.5</v>
      </c>
      <c r="F3305">
        <v>0</v>
      </c>
    </row>
    <row r="3306" spans="1:6" x14ac:dyDescent="0.25">
      <c r="A3306" s="19">
        <v>43695</v>
      </c>
      <c r="B3306" s="20">
        <v>6.2037037037037043E-3</v>
      </c>
      <c r="C3306" s="21">
        <f t="shared" si="55"/>
        <v>110.13333333333333</v>
      </c>
      <c r="D3306">
        <v>5.9</v>
      </c>
      <c r="E3306">
        <v>5.5</v>
      </c>
      <c r="F3306">
        <v>1</v>
      </c>
    </row>
    <row r="3307" spans="1:6" x14ac:dyDescent="0.25">
      <c r="A3307" s="19">
        <v>43695</v>
      </c>
      <c r="B3307" s="20">
        <v>7.5925925925925926E-3</v>
      </c>
      <c r="C3307" s="21">
        <f t="shared" si="55"/>
        <v>110.16666666666666</v>
      </c>
      <c r="D3307">
        <v>6</v>
      </c>
      <c r="E3307">
        <v>5.4</v>
      </c>
      <c r="F3307">
        <v>1</v>
      </c>
    </row>
    <row r="3308" spans="1:6" hidden="1" x14ac:dyDescent="0.25">
      <c r="A3308" s="19">
        <v>43695</v>
      </c>
      <c r="B3308" s="20">
        <v>8.9814814814814809E-3</v>
      </c>
      <c r="C3308" s="21">
        <f t="shared" si="55"/>
        <v>110.2</v>
      </c>
      <c r="D3308">
        <v>6.1</v>
      </c>
      <c r="E3308">
        <v>5.4</v>
      </c>
      <c r="F3308">
        <v>0</v>
      </c>
    </row>
    <row r="3309" spans="1:6" x14ac:dyDescent="0.25">
      <c r="A3309" s="19">
        <v>43695</v>
      </c>
      <c r="B3309" s="20">
        <v>1.037037037037037E-2</v>
      </c>
      <c r="C3309" s="21">
        <f t="shared" si="55"/>
        <v>110.23333333333333</v>
      </c>
      <c r="D3309">
        <v>6.1</v>
      </c>
      <c r="E3309">
        <v>5.3</v>
      </c>
      <c r="F3309">
        <v>1</v>
      </c>
    </row>
    <row r="3310" spans="1:6" x14ac:dyDescent="0.25">
      <c r="A3310" s="19">
        <v>43695</v>
      </c>
      <c r="B3310" s="20">
        <v>1.1759259259259259E-2</v>
      </c>
      <c r="C3310" s="21">
        <f t="shared" si="55"/>
        <v>110.26666666666667</v>
      </c>
      <c r="D3310">
        <v>6.1</v>
      </c>
      <c r="E3310">
        <v>5.3</v>
      </c>
      <c r="F3310">
        <v>1</v>
      </c>
    </row>
    <row r="3311" spans="1:6" hidden="1" x14ac:dyDescent="0.25">
      <c r="A3311" s="19">
        <v>43695</v>
      </c>
      <c r="B3311" s="20">
        <v>1.3148148148148147E-2</v>
      </c>
      <c r="C3311" s="21">
        <f t="shared" si="55"/>
        <v>110.3</v>
      </c>
      <c r="D3311">
        <v>6.1</v>
      </c>
      <c r="E3311">
        <v>5.3</v>
      </c>
      <c r="F3311">
        <v>0</v>
      </c>
    </row>
    <row r="3312" spans="1:6" x14ac:dyDescent="0.25">
      <c r="A3312" s="19">
        <v>43695</v>
      </c>
      <c r="B3312" s="20">
        <v>1.4537037037037038E-2</v>
      </c>
      <c r="C3312" s="21">
        <f t="shared" si="55"/>
        <v>110.33333333333333</v>
      </c>
      <c r="D3312">
        <v>6.2</v>
      </c>
      <c r="E3312">
        <v>5.3</v>
      </c>
      <c r="F3312">
        <v>1</v>
      </c>
    </row>
    <row r="3313" spans="1:6" x14ac:dyDescent="0.25">
      <c r="A3313" s="19">
        <v>43695</v>
      </c>
      <c r="B3313" s="20">
        <v>1.5925925925925927E-2</v>
      </c>
      <c r="C3313" s="21">
        <f t="shared" si="55"/>
        <v>110.36666666666667</v>
      </c>
      <c r="D3313">
        <v>6.1</v>
      </c>
      <c r="E3313">
        <v>5.4</v>
      </c>
      <c r="F3313">
        <v>1</v>
      </c>
    </row>
    <row r="3314" spans="1:6" hidden="1" x14ac:dyDescent="0.25">
      <c r="A3314" s="19">
        <v>43695</v>
      </c>
      <c r="B3314" s="20">
        <v>1.7314814814814814E-2</v>
      </c>
      <c r="C3314" s="21">
        <f t="shared" si="55"/>
        <v>110.4</v>
      </c>
      <c r="D3314">
        <v>6.2</v>
      </c>
      <c r="E3314">
        <v>5.3</v>
      </c>
      <c r="F3314">
        <v>0</v>
      </c>
    </row>
    <row r="3315" spans="1:6" x14ac:dyDescent="0.25">
      <c r="A3315" s="19">
        <v>43695</v>
      </c>
      <c r="B3315" s="20">
        <v>1.8703703703703705E-2</v>
      </c>
      <c r="C3315" s="21">
        <f t="shared" si="55"/>
        <v>110.43333333333334</v>
      </c>
      <c r="D3315">
        <v>6.3</v>
      </c>
      <c r="E3315">
        <v>5.4</v>
      </c>
      <c r="F3315">
        <v>1</v>
      </c>
    </row>
    <row r="3316" spans="1:6" x14ac:dyDescent="0.25">
      <c r="A3316" s="19">
        <v>43695</v>
      </c>
      <c r="B3316" s="20">
        <v>2.0092592592592592E-2</v>
      </c>
      <c r="C3316" s="21">
        <f t="shared" si="55"/>
        <v>110.46666666666667</v>
      </c>
      <c r="D3316">
        <v>6.2</v>
      </c>
      <c r="E3316">
        <v>5.4</v>
      </c>
      <c r="F3316">
        <v>1</v>
      </c>
    </row>
    <row r="3317" spans="1:6" hidden="1" x14ac:dyDescent="0.25">
      <c r="A3317" s="19">
        <v>43695</v>
      </c>
      <c r="B3317" s="20">
        <v>2.148148148148148E-2</v>
      </c>
      <c r="C3317" s="21">
        <f t="shared" si="55"/>
        <v>110.5</v>
      </c>
      <c r="D3317">
        <v>6.2</v>
      </c>
      <c r="E3317">
        <v>5.4</v>
      </c>
      <c r="F3317">
        <v>0</v>
      </c>
    </row>
    <row r="3318" spans="1:6" x14ac:dyDescent="0.25">
      <c r="A3318" s="19">
        <v>43695</v>
      </c>
      <c r="B3318" s="20">
        <v>2.2870370370370371E-2</v>
      </c>
      <c r="C3318" s="21">
        <f t="shared" si="55"/>
        <v>110.53333333333333</v>
      </c>
      <c r="D3318">
        <v>6.2</v>
      </c>
      <c r="E3318">
        <v>5.4</v>
      </c>
      <c r="F3318">
        <v>1</v>
      </c>
    </row>
    <row r="3319" spans="1:6" x14ac:dyDescent="0.25">
      <c r="A3319" s="19">
        <v>43695</v>
      </c>
      <c r="B3319" s="20">
        <v>2.4259259259259258E-2</v>
      </c>
      <c r="C3319" s="21">
        <f t="shared" si="55"/>
        <v>110.56666666666666</v>
      </c>
      <c r="D3319">
        <v>6.2</v>
      </c>
      <c r="E3319">
        <v>5.4</v>
      </c>
      <c r="F3319">
        <v>1</v>
      </c>
    </row>
    <row r="3320" spans="1:6" hidden="1" x14ac:dyDescent="0.25">
      <c r="A3320" s="19">
        <v>43695</v>
      </c>
      <c r="B3320" s="20">
        <v>2.5648148148148146E-2</v>
      </c>
      <c r="C3320" s="21">
        <f t="shared" si="55"/>
        <v>110.6</v>
      </c>
      <c r="D3320">
        <v>6.2</v>
      </c>
      <c r="E3320">
        <v>5.5</v>
      </c>
      <c r="F3320">
        <v>0</v>
      </c>
    </row>
    <row r="3321" spans="1:6" x14ac:dyDescent="0.25">
      <c r="A3321" s="19">
        <v>43695</v>
      </c>
      <c r="B3321" s="20">
        <v>2.7037037037037037E-2</v>
      </c>
      <c r="C3321" s="21">
        <f t="shared" si="55"/>
        <v>110.63333333333333</v>
      </c>
      <c r="D3321">
        <v>6.2</v>
      </c>
      <c r="E3321">
        <v>5.5</v>
      </c>
      <c r="F3321">
        <v>1</v>
      </c>
    </row>
    <row r="3322" spans="1:6" x14ac:dyDescent="0.25">
      <c r="A3322" s="19">
        <v>43695</v>
      </c>
      <c r="B3322" s="20">
        <v>2.8425925925925924E-2</v>
      </c>
      <c r="C3322" s="21">
        <f t="shared" si="55"/>
        <v>110.66666666666666</v>
      </c>
      <c r="D3322">
        <v>6.2</v>
      </c>
      <c r="E3322">
        <v>5.4</v>
      </c>
      <c r="F3322">
        <v>1</v>
      </c>
    </row>
    <row r="3323" spans="1:6" hidden="1" x14ac:dyDescent="0.25">
      <c r="A3323" s="19">
        <v>43695</v>
      </c>
      <c r="B3323" s="20">
        <v>2.9814814814814811E-2</v>
      </c>
      <c r="C3323" s="21">
        <f t="shared" si="55"/>
        <v>110.7</v>
      </c>
      <c r="D3323">
        <v>6.2</v>
      </c>
      <c r="E3323">
        <v>5.5</v>
      </c>
      <c r="F3323">
        <v>0</v>
      </c>
    </row>
    <row r="3324" spans="1:6" x14ac:dyDescent="0.25">
      <c r="A3324" s="19">
        <v>43695</v>
      </c>
      <c r="B3324" s="20">
        <v>3.1203703703703702E-2</v>
      </c>
      <c r="C3324" s="21">
        <f t="shared" si="55"/>
        <v>110.73333333333333</v>
      </c>
      <c r="D3324">
        <v>6.3</v>
      </c>
      <c r="E3324">
        <v>5.5</v>
      </c>
      <c r="F3324">
        <v>1</v>
      </c>
    </row>
    <row r="3325" spans="1:6" x14ac:dyDescent="0.25">
      <c r="A3325" s="19">
        <v>43695</v>
      </c>
      <c r="B3325" s="20">
        <v>3.259259259259259E-2</v>
      </c>
      <c r="C3325" s="21">
        <f t="shared" si="55"/>
        <v>110.76666666666667</v>
      </c>
      <c r="D3325">
        <v>6.2</v>
      </c>
      <c r="E3325">
        <v>5.5</v>
      </c>
      <c r="F3325">
        <v>1</v>
      </c>
    </row>
    <row r="3326" spans="1:6" hidden="1" x14ac:dyDescent="0.25">
      <c r="A3326" s="19">
        <v>43695</v>
      </c>
      <c r="B3326" s="20">
        <v>3.3981481481481481E-2</v>
      </c>
      <c r="C3326" s="21">
        <f t="shared" si="55"/>
        <v>110.8</v>
      </c>
      <c r="D3326">
        <v>6.2</v>
      </c>
      <c r="E3326">
        <v>5.5</v>
      </c>
      <c r="F3326">
        <v>0</v>
      </c>
    </row>
    <row r="3327" spans="1:6" x14ac:dyDescent="0.25">
      <c r="A3327" s="19">
        <v>43695</v>
      </c>
      <c r="B3327" s="20">
        <v>3.5370370370370365E-2</v>
      </c>
      <c r="C3327" s="21">
        <f t="shared" si="55"/>
        <v>110.83333333333333</v>
      </c>
      <c r="D3327">
        <v>6.2</v>
      </c>
      <c r="E3327">
        <v>5.5</v>
      </c>
      <c r="F3327">
        <v>1</v>
      </c>
    </row>
    <row r="3328" spans="1:6" x14ac:dyDescent="0.25">
      <c r="A3328" s="19">
        <v>43695</v>
      </c>
      <c r="B3328" s="20">
        <v>3.6759259259259255E-2</v>
      </c>
      <c r="C3328" s="21">
        <f t="shared" si="55"/>
        <v>110.86666666666667</v>
      </c>
      <c r="D3328">
        <v>6.2</v>
      </c>
      <c r="E3328">
        <v>5.5</v>
      </c>
      <c r="F3328">
        <v>1</v>
      </c>
    </row>
    <row r="3329" spans="1:6" hidden="1" x14ac:dyDescent="0.25">
      <c r="A3329" s="19">
        <v>43695</v>
      </c>
      <c r="B3329" s="20">
        <v>3.8148148148148146E-2</v>
      </c>
      <c r="C3329" s="21">
        <f t="shared" si="55"/>
        <v>110.9</v>
      </c>
      <c r="D3329">
        <v>6.2</v>
      </c>
      <c r="E3329">
        <v>5.4</v>
      </c>
      <c r="F3329">
        <v>0</v>
      </c>
    </row>
    <row r="3330" spans="1:6" x14ac:dyDescent="0.25">
      <c r="A3330" s="19">
        <v>43695</v>
      </c>
      <c r="B3330" s="20">
        <v>3.953703703703703E-2</v>
      </c>
      <c r="C3330" s="21">
        <f t="shared" si="55"/>
        <v>110.93333333333334</v>
      </c>
      <c r="D3330">
        <v>6.2</v>
      </c>
      <c r="E3330">
        <v>5.5</v>
      </c>
      <c r="F3330">
        <v>1</v>
      </c>
    </row>
    <row r="3331" spans="1:6" x14ac:dyDescent="0.25">
      <c r="A3331" s="19">
        <v>43695</v>
      </c>
      <c r="B3331" s="20">
        <v>4.0925925925925928E-2</v>
      </c>
      <c r="C3331" s="21">
        <f t="shared" si="55"/>
        <v>110.96666666666667</v>
      </c>
      <c r="D3331">
        <v>6.2</v>
      </c>
      <c r="E3331">
        <v>5.5</v>
      </c>
      <c r="F3331">
        <v>1</v>
      </c>
    </row>
    <row r="3332" spans="1:6" hidden="1" x14ac:dyDescent="0.25">
      <c r="A3332" s="19">
        <v>43695</v>
      </c>
      <c r="B3332" s="20">
        <v>4.2314814814814812E-2</v>
      </c>
      <c r="C3332" s="21">
        <f t="shared" si="55"/>
        <v>111</v>
      </c>
      <c r="D3332">
        <v>6.2</v>
      </c>
      <c r="E3332">
        <v>5.4</v>
      </c>
      <c r="F3332">
        <v>0</v>
      </c>
    </row>
    <row r="3333" spans="1:6" x14ac:dyDescent="0.25">
      <c r="A3333" s="19">
        <v>43695</v>
      </c>
      <c r="B3333" s="20">
        <v>4.370370370370371E-2</v>
      </c>
      <c r="C3333" s="21">
        <f t="shared" si="55"/>
        <v>111.03333333333333</v>
      </c>
      <c r="D3333">
        <v>6.2</v>
      </c>
      <c r="E3333">
        <v>5.5</v>
      </c>
      <c r="F3333">
        <v>1</v>
      </c>
    </row>
    <row r="3334" spans="1:6" x14ac:dyDescent="0.25">
      <c r="A3334" s="19">
        <v>43695</v>
      </c>
      <c r="B3334" s="20">
        <v>4.5092592592592594E-2</v>
      </c>
      <c r="C3334" s="21">
        <f t="shared" si="55"/>
        <v>111.06666666666666</v>
      </c>
      <c r="D3334">
        <v>6.2</v>
      </c>
      <c r="E3334">
        <v>5.4</v>
      </c>
      <c r="F3334">
        <v>1</v>
      </c>
    </row>
    <row r="3335" spans="1:6" hidden="1" x14ac:dyDescent="0.25">
      <c r="A3335" s="19">
        <v>43695</v>
      </c>
      <c r="B3335" s="20">
        <v>4.6481481481481485E-2</v>
      </c>
      <c r="C3335" s="21">
        <f t="shared" si="55"/>
        <v>111.1</v>
      </c>
      <c r="D3335">
        <v>6.1</v>
      </c>
      <c r="E3335">
        <v>5.4</v>
      </c>
      <c r="F3335">
        <v>0</v>
      </c>
    </row>
    <row r="3336" spans="1:6" x14ac:dyDescent="0.25">
      <c r="A3336" s="19">
        <v>43695</v>
      </c>
      <c r="B3336" s="20">
        <v>4.7870370370370369E-2</v>
      </c>
      <c r="C3336" s="21">
        <f t="shared" si="55"/>
        <v>111.13333333333333</v>
      </c>
      <c r="D3336">
        <v>6.2</v>
      </c>
      <c r="E3336">
        <v>5.4</v>
      </c>
      <c r="F3336">
        <v>1</v>
      </c>
    </row>
    <row r="3337" spans="1:6" x14ac:dyDescent="0.25">
      <c r="A3337" s="19">
        <v>43695</v>
      </c>
      <c r="B3337" s="20">
        <v>4.925925925925926E-2</v>
      </c>
      <c r="C3337" s="21">
        <f t="shared" si="55"/>
        <v>111.16666666666666</v>
      </c>
      <c r="D3337">
        <v>6.2</v>
      </c>
      <c r="E3337">
        <v>5.4</v>
      </c>
      <c r="F3337">
        <v>1</v>
      </c>
    </row>
    <row r="3338" spans="1:6" hidden="1" x14ac:dyDescent="0.25">
      <c r="A3338" s="19">
        <v>43695</v>
      </c>
      <c r="B3338" s="20">
        <v>5.0648148148148144E-2</v>
      </c>
      <c r="C3338" s="21">
        <f t="shared" si="55"/>
        <v>111.2</v>
      </c>
      <c r="D3338">
        <v>6.2</v>
      </c>
      <c r="E3338">
        <v>5.4</v>
      </c>
      <c r="F3338">
        <v>0</v>
      </c>
    </row>
    <row r="3339" spans="1:6" x14ac:dyDescent="0.25">
      <c r="A3339" s="19">
        <v>43695</v>
      </c>
      <c r="B3339" s="20">
        <v>5.2037037037037041E-2</v>
      </c>
      <c r="C3339" s="21">
        <f t="shared" si="55"/>
        <v>111.23333333333333</v>
      </c>
      <c r="D3339">
        <v>6.2</v>
      </c>
      <c r="E3339">
        <v>5.4</v>
      </c>
      <c r="F3339">
        <v>1</v>
      </c>
    </row>
    <row r="3340" spans="1:6" x14ac:dyDescent="0.25">
      <c r="A3340" s="19">
        <v>43695</v>
      </c>
      <c r="B3340" s="20">
        <v>5.3425925925925925E-2</v>
      </c>
      <c r="C3340" s="21">
        <f t="shared" si="55"/>
        <v>111.26666666666667</v>
      </c>
      <c r="D3340">
        <v>6.3</v>
      </c>
      <c r="E3340">
        <v>5.4</v>
      </c>
      <c r="F3340">
        <v>1</v>
      </c>
    </row>
    <row r="3341" spans="1:6" hidden="1" x14ac:dyDescent="0.25">
      <c r="A3341" s="19">
        <v>43695</v>
      </c>
      <c r="B3341" s="20">
        <v>5.4814814814814816E-2</v>
      </c>
      <c r="C3341" s="21">
        <f t="shared" si="55"/>
        <v>111.3</v>
      </c>
      <c r="D3341">
        <v>6.2</v>
      </c>
      <c r="E3341">
        <v>5.5</v>
      </c>
      <c r="F3341">
        <v>0</v>
      </c>
    </row>
    <row r="3342" spans="1:6" x14ac:dyDescent="0.25">
      <c r="A3342" s="19">
        <v>43695</v>
      </c>
      <c r="B3342" s="20">
        <v>5.62037037037037E-2</v>
      </c>
      <c r="C3342" s="21">
        <f t="shared" si="55"/>
        <v>111.33333333333333</v>
      </c>
      <c r="D3342">
        <v>6.3</v>
      </c>
      <c r="E3342">
        <v>5.5</v>
      </c>
      <c r="F3342">
        <v>1</v>
      </c>
    </row>
    <row r="3343" spans="1:6" x14ac:dyDescent="0.25">
      <c r="A3343" s="19">
        <v>43695</v>
      </c>
      <c r="B3343" s="20">
        <v>5.7592592592592591E-2</v>
      </c>
      <c r="C3343" s="21">
        <f t="shared" si="55"/>
        <v>111.36666666666667</v>
      </c>
      <c r="D3343">
        <v>6.2</v>
      </c>
      <c r="E3343">
        <v>5.5</v>
      </c>
      <c r="F3343">
        <v>1</v>
      </c>
    </row>
    <row r="3344" spans="1:6" hidden="1" x14ac:dyDescent="0.25">
      <c r="A3344" s="19">
        <v>43695</v>
      </c>
      <c r="B3344" s="20">
        <v>5.8981481481481489E-2</v>
      </c>
      <c r="C3344" s="21">
        <f t="shared" si="55"/>
        <v>111.4</v>
      </c>
      <c r="D3344">
        <v>6.3</v>
      </c>
      <c r="E3344">
        <v>5.5</v>
      </c>
      <c r="F3344">
        <v>0</v>
      </c>
    </row>
    <row r="3345" spans="1:6" x14ac:dyDescent="0.25">
      <c r="A3345" s="19">
        <v>43695</v>
      </c>
      <c r="B3345" s="20">
        <v>6.0370370370370373E-2</v>
      </c>
      <c r="C3345" s="21">
        <f t="shared" si="55"/>
        <v>111.43333333333334</v>
      </c>
      <c r="D3345">
        <v>6.2</v>
      </c>
      <c r="E3345">
        <v>5.5</v>
      </c>
      <c r="F3345">
        <v>1</v>
      </c>
    </row>
    <row r="3346" spans="1:6" x14ac:dyDescent="0.25">
      <c r="A3346" s="19">
        <v>43695</v>
      </c>
      <c r="B3346" s="20">
        <v>6.1759259259259257E-2</v>
      </c>
      <c r="C3346" s="21">
        <f t="shared" si="55"/>
        <v>111.46666666666667</v>
      </c>
      <c r="D3346">
        <v>6.2</v>
      </c>
      <c r="E3346">
        <v>5.5</v>
      </c>
      <c r="F3346">
        <v>1</v>
      </c>
    </row>
    <row r="3347" spans="1:6" hidden="1" x14ac:dyDescent="0.25">
      <c r="A3347" s="19">
        <v>43695</v>
      </c>
      <c r="B3347" s="20">
        <v>6.3148148148148148E-2</v>
      </c>
      <c r="C3347" s="21">
        <f t="shared" si="55"/>
        <v>111.5</v>
      </c>
      <c r="D3347">
        <v>6.2</v>
      </c>
      <c r="E3347">
        <v>5.5</v>
      </c>
      <c r="F3347">
        <v>0</v>
      </c>
    </row>
    <row r="3348" spans="1:6" x14ac:dyDescent="0.25">
      <c r="A3348" s="19">
        <v>43695</v>
      </c>
      <c r="B3348" s="20">
        <v>6.4537037037037046E-2</v>
      </c>
      <c r="C3348" s="21">
        <f t="shared" si="55"/>
        <v>111.53333333333333</v>
      </c>
      <c r="D3348">
        <v>6.2</v>
      </c>
      <c r="E3348">
        <v>5.5</v>
      </c>
      <c r="F3348">
        <v>1</v>
      </c>
    </row>
    <row r="3349" spans="1:6" x14ac:dyDescent="0.25">
      <c r="A3349" s="19">
        <v>43695</v>
      </c>
      <c r="B3349" s="20">
        <v>6.5925925925925929E-2</v>
      </c>
      <c r="C3349" s="21">
        <f t="shared" si="55"/>
        <v>111.56666666666666</v>
      </c>
      <c r="D3349">
        <v>6.2</v>
      </c>
      <c r="E3349">
        <v>5.5</v>
      </c>
      <c r="F3349">
        <v>1</v>
      </c>
    </row>
    <row r="3350" spans="1:6" hidden="1" x14ac:dyDescent="0.25">
      <c r="A3350" s="19">
        <v>43695</v>
      </c>
      <c r="B3350" s="20">
        <v>6.7314814814814813E-2</v>
      </c>
      <c r="C3350" s="21">
        <f t="shared" si="55"/>
        <v>111.6</v>
      </c>
      <c r="D3350">
        <v>6.2</v>
      </c>
      <c r="E3350">
        <v>5.5</v>
      </c>
      <c r="F3350">
        <v>0</v>
      </c>
    </row>
    <row r="3351" spans="1:6" x14ac:dyDescent="0.25">
      <c r="A3351" s="19">
        <v>43695</v>
      </c>
      <c r="B3351" s="20">
        <v>6.8703703703703697E-2</v>
      </c>
      <c r="C3351" s="21">
        <f t="shared" si="55"/>
        <v>111.63333333333333</v>
      </c>
      <c r="D3351">
        <v>6.2</v>
      </c>
      <c r="E3351">
        <v>5.5</v>
      </c>
      <c r="F3351">
        <v>1</v>
      </c>
    </row>
    <row r="3352" spans="1:6" x14ac:dyDescent="0.25">
      <c r="A3352" s="19">
        <v>43695</v>
      </c>
      <c r="B3352" s="20">
        <v>7.0092592592592595E-2</v>
      </c>
      <c r="C3352" s="21">
        <f t="shared" si="55"/>
        <v>111.66666666666666</v>
      </c>
      <c r="D3352">
        <v>6.2</v>
      </c>
      <c r="E3352">
        <v>5.5</v>
      </c>
      <c r="F3352">
        <v>1</v>
      </c>
    </row>
    <row r="3353" spans="1:6" hidden="1" x14ac:dyDescent="0.25">
      <c r="A3353" s="19">
        <v>43695</v>
      </c>
      <c r="B3353" s="20">
        <v>7.1481481481481479E-2</v>
      </c>
      <c r="C3353" s="21">
        <f t="shared" si="55"/>
        <v>111.7</v>
      </c>
      <c r="D3353">
        <v>6.3</v>
      </c>
      <c r="E3353">
        <v>5.5</v>
      </c>
      <c r="F3353">
        <v>0</v>
      </c>
    </row>
    <row r="3354" spans="1:6" x14ac:dyDescent="0.25">
      <c r="A3354" s="19">
        <v>43695</v>
      </c>
      <c r="B3354" s="20">
        <v>7.2870370370370363E-2</v>
      </c>
      <c r="C3354" s="21">
        <f t="shared" si="55"/>
        <v>111.73333333333333</v>
      </c>
      <c r="D3354">
        <v>6.2</v>
      </c>
      <c r="E3354">
        <v>5.4</v>
      </c>
      <c r="F3354">
        <v>1</v>
      </c>
    </row>
    <row r="3355" spans="1:6" x14ac:dyDescent="0.25">
      <c r="A3355" s="19">
        <v>43695</v>
      </c>
      <c r="B3355" s="20">
        <v>7.4259259259259261E-2</v>
      </c>
      <c r="C3355" s="21">
        <f t="shared" si="55"/>
        <v>111.76666666666667</v>
      </c>
      <c r="D3355">
        <v>6.2</v>
      </c>
      <c r="E3355">
        <v>5.5</v>
      </c>
      <c r="F3355">
        <v>1</v>
      </c>
    </row>
    <row r="3356" spans="1:6" hidden="1" x14ac:dyDescent="0.25">
      <c r="A3356" s="19">
        <v>43695</v>
      </c>
      <c r="B3356" s="20">
        <v>7.5648148148148145E-2</v>
      </c>
      <c r="C3356" s="21">
        <f t="shared" si="55"/>
        <v>111.8</v>
      </c>
      <c r="D3356">
        <v>6.2</v>
      </c>
      <c r="E3356">
        <v>5.5</v>
      </c>
      <c r="F3356">
        <v>0</v>
      </c>
    </row>
    <row r="3357" spans="1:6" x14ac:dyDescent="0.25">
      <c r="A3357" s="19">
        <v>43695</v>
      </c>
      <c r="B3357" s="20">
        <v>7.7037037037037029E-2</v>
      </c>
      <c r="C3357" s="21">
        <f t="shared" si="55"/>
        <v>111.83333333333333</v>
      </c>
      <c r="D3357">
        <v>6.2</v>
      </c>
      <c r="E3357">
        <v>5.5</v>
      </c>
      <c r="F3357">
        <v>1</v>
      </c>
    </row>
    <row r="3358" spans="1:6" x14ac:dyDescent="0.25">
      <c r="A3358" s="19">
        <v>43695</v>
      </c>
      <c r="B3358" s="20">
        <v>7.8425925925925913E-2</v>
      </c>
      <c r="C3358" s="21">
        <f t="shared" si="55"/>
        <v>111.86666666666667</v>
      </c>
      <c r="D3358">
        <v>6.2</v>
      </c>
      <c r="E3358">
        <v>5.4</v>
      </c>
      <c r="F3358">
        <v>1</v>
      </c>
    </row>
    <row r="3359" spans="1:6" hidden="1" x14ac:dyDescent="0.25">
      <c r="A3359" s="19">
        <v>43695</v>
      </c>
      <c r="B3359" s="20">
        <v>7.9814814814814811E-2</v>
      </c>
      <c r="C3359" s="21">
        <f t="shared" si="55"/>
        <v>111.9</v>
      </c>
      <c r="D3359">
        <v>6.2</v>
      </c>
      <c r="E3359">
        <v>5.5</v>
      </c>
      <c r="F3359">
        <v>0</v>
      </c>
    </row>
    <row r="3360" spans="1:6" x14ac:dyDescent="0.25">
      <c r="A3360" s="19">
        <v>43695</v>
      </c>
      <c r="B3360" s="20">
        <v>8.1203703703703708E-2</v>
      </c>
      <c r="C3360" s="21">
        <f t="shared" si="55"/>
        <v>111.93333333333334</v>
      </c>
      <c r="D3360">
        <v>6.2</v>
      </c>
      <c r="E3360">
        <v>5.5</v>
      </c>
      <c r="F3360">
        <v>1</v>
      </c>
    </row>
    <row r="3361" spans="1:6" x14ac:dyDescent="0.25">
      <c r="A3361" s="19">
        <v>43695</v>
      </c>
      <c r="B3361" s="20">
        <v>8.2592592592592592E-2</v>
      </c>
      <c r="C3361" s="21">
        <f t="shared" si="55"/>
        <v>111.96666666666667</v>
      </c>
      <c r="D3361">
        <v>6.2</v>
      </c>
      <c r="E3361">
        <v>5.5</v>
      </c>
      <c r="F3361">
        <v>1</v>
      </c>
    </row>
    <row r="3362" spans="1:6" hidden="1" x14ac:dyDescent="0.25">
      <c r="A3362" s="19">
        <v>43695</v>
      </c>
      <c r="B3362" s="20">
        <v>8.398148148148149E-2</v>
      </c>
      <c r="C3362" s="21">
        <f t="shared" si="55"/>
        <v>112</v>
      </c>
      <c r="D3362">
        <v>6.2</v>
      </c>
      <c r="E3362">
        <v>5.5</v>
      </c>
      <c r="F3362">
        <v>0</v>
      </c>
    </row>
    <row r="3363" spans="1:6" x14ac:dyDescent="0.25">
      <c r="A3363" s="19">
        <v>43695</v>
      </c>
      <c r="B3363" s="20">
        <v>8.5370370370370374E-2</v>
      </c>
      <c r="C3363" s="21">
        <f t="shared" si="55"/>
        <v>112.03333333333333</v>
      </c>
      <c r="D3363">
        <v>6.2</v>
      </c>
      <c r="E3363">
        <v>5.5</v>
      </c>
      <c r="F3363">
        <v>1</v>
      </c>
    </row>
    <row r="3364" spans="1:6" x14ac:dyDescent="0.25">
      <c r="A3364" s="19">
        <v>43695</v>
      </c>
      <c r="B3364" s="20">
        <v>8.6759259259259258E-2</v>
      </c>
      <c r="C3364" s="21">
        <f t="shared" si="55"/>
        <v>112.06666666666666</v>
      </c>
      <c r="D3364">
        <v>6.2</v>
      </c>
      <c r="E3364">
        <v>5.5</v>
      </c>
      <c r="F3364">
        <v>1</v>
      </c>
    </row>
    <row r="3365" spans="1:6" hidden="1" x14ac:dyDescent="0.25">
      <c r="A3365" s="19">
        <v>43695</v>
      </c>
      <c r="B3365" s="20">
        <v>8.8148148148148142E-2</v>
      </c>
      <c r="C3365" s="21">
        <f t="shared" si="55"/>
        <v>112.1</v>
      </c>
      <c r="D3365">
        <v>6.2</v>
      </c>
      <c r="E3365">
        <v>5.5</v>
      </c>
      <c r="F3365">
        <v>0</v>
      </c>
    </row>
    <row r="3366" spans="1:6" x14ac:dyDescent="0.25">
      <c r="A3366" s="19">
        <v>43695</v>
      </c>
      <c r="B3366" s="20">
        <v>8.953703703703704E-2</v>
      </c>
      <c r="C3366" s="21">
        <f t="shared" si="55"/>
        <v>112.13333333333333</v>
      </c>
      <c r="D3366">
        <v>6.1</v>
      </c>
      <c r="E3366">
        <v>5.5</v>
      </c>
      <c r="F3366">
        <v>1</v>
      </c>
    </row>
    <row r="3367" spans="1:6" x14ac:dyDescent="0.25">
      <c r="A3367" s="19">
        <v>43695</v>
      </c>
      <c r="B3367" s="20">
        <v>9.0925925925925924E-2</v>
      </c>
      <c r="C3367" s="21">
        <f t="shared" ref="C3367:C3430" si="56">(B3367-$B$2)*24+72+48</f>
        <v>112.16666666666667</v>
      </c>
      <c r="D3367">
        <v>6.2</v>
      </c>
      <c r="E3367">
        <v>5.5</v>
      </c>
      <c r="F3367">
        <v>1</v>
      </c>
    </row>
    <row r="3368" spans="1:6" hidden="1" x14ac:dyDescent="0.25">
      <c r="A3368" s="19">
        <v>43695</v>
      </c>
      <c r="B3368" s="20">
        <v>9.2314814814814808E-2</v>
      </c>
      <c r="C3368" s="21">
        <f t="shared" si="56"/>
        <v>112.2</v>
      </c>
      <c r="D3368">
        <v>6.2</v>
      </c>
      <c r="E3368">
        <v>5.5</v>
      </c>
      <c r="F3368">
        <v>0</v>
      </c>
    </row>
    <row r="3369" spans="1:6" x14ac:dyDescent="0.25">
      <c r="A3369" s="19">
        <v>43695</v>
      </c>
      <c r="B3369" s="20">
        <v>9.3703703703703692E-2</v>
      </c>
      <c r="C3369" s="21">
        <f t="shared" si="56"/>
        <v>112.23333333333333</v>
      </c>
      <c r="D3369">
        <v>6.2</v>
      </c>
      <c r="E3369">
        <v>5.5</v>
      </c>
      <c r="F3369">
        <v>1</v>
      </c>
    </row>
    <row r="3370" spans="1:6" x14ac:dyDescent="0.25">
      <c r="A3370" s="19">
        <v>43695</v>
      </c>
      <c r="B3370" s="20">
        <v>9.5092592592592604E-2</v>
      </c>
      <c r="C3370" s="21">
        <f t="shared" si="56"/>
        <v>112.26666666666667</v>
      </c>
      <c r="D3370">
        <v>6.2</v>
      </c>
      <c r="E3370">
        <v>5.4</v>
      </c>
      <c r="F3370">
        <v>1</v>
      </c>
    </row>
    <row r="3371" spans="1:6" hidden="1" x14ac:dyDescent="0.25">
      <c r="A3371" s="19">
        <v>43695</v>
      </c>
      <c r="B3371" s="20">
        <v>9.6481481481481488E-2</v>
      </c>
      <c r="C3371" s="21">
        <f t="shared" si="56"/>
        <v>112.3</v>
      </c>
      <c r="D3371">
        <v>6.2</v>
      </c>
      <c r="E3371">
        <v>5.5</v>
      </c>
      <c r="F3371">
        <v>0</v>
      </c>
    </row>
    <row r="3372" spans="1:6" x14ac:dyDescent="0.25">
      <c r="A3372" s="19">
        <v>43695</v>
      </c>
      <c r="B3372" s="20">
        <v>9.7870370370370371E-2</v>
      </c>
      <c r="C3372" s="21">
        <f t="shared" si="56"/>
        <v>112.33333333333333</v>
      </c>
      <c r="D3372">
        <v>6.2</v>
      </c>
      <c r="E3372">
        <v>5.5</v>
      </c>
      <c r="F3372">
        <v>1</v>
      </c>
    </row>
    <row r="3373" spans="1:6" x14ac:dyDescent="0.25">
      <c r="A3373" s="19">
        <v>43695</v>
      </c>
      <c r="B3373" s="20">
        <v>9.9259259259259269E-2</v>
      </c>
      <c r="C3373" s="21">
        <f t="shared" si="56"/>
        <v>112.36666666666666</v>
      </c>
      <c r="D3373">
        <v>6.1</v>
      </c>
      <c r="E3373">
        <v>5.5</v>
      </c>
      <c r="F3373">
        <v>1</v>
      </c>
    </row>
    <row r="3374" spans="1:6" hidden="1" x14ac:dyDescent="0.25">
      <c r="A3374" s="19">
        <v>43695</v>
      </c>
      <c r="B3374" s="20">
        <v>0.10064814814814815</v>
      </c>
      <c r="C3374" s="21">
        <f t="shared" si="56"/>
        <v>112.4</v>
      </c>
      <c r="D3374">
        <v>6.1</v>
      </c>
      <c r="E3374">
        <v>5.5</v>
      </c>
      <c r="F3374">
        <v>0</v>
      </c>
    </row>
    <row r="3375" spans="1:6" x14ac:dyDescent="0.25">
      <c r="A3375" s="19">
        <v>43695</v>
      </c>
      <c r="B3375" s="20">
        <v>0.10203703703703704</v>
      </c>
      <c r="C3375" s="21">
        <f t="shared" si="56"/>
        <v>112.43333333333334</v>
      </c>
      <c r="D3375">
        <v>6.2</v>
      </c>
      <c r="E3375">
        <v>5.5</v>
      </c>
      <c r="F3375">
        <v>1</v>
      </c>
    </row>
    <row r="3376" spans="1:6" x14ac:dyDescent="0.25">
      <c r="A3376" s="19">
        <v>43695</v>
      </c>
      <c r="B3376" s="20">
        <v>0.10342592592592592</v>
      </c>
      <c r="C3376" s="21">
        <f t="shared" si="56"/>
        <v>112.46666666666667</v>
      </c>
      <c r="D3376">
        <v>6.1</v>
      </c>
      <c r="E3376">
        <v>5.4</v>
      </c>
      <c r="F3376">
        <v>1</v>
      </c>
    </row>
    <row r="3377" spans="1:6" hidden="1" x14ac:dyDescent="0.25">
      <c r="A3377" s="19">
        <v>43695</v>
      </c>
      <c r="B3377" s="20">
        <v>0.10481481481481481</v>
      </c>
      <c r="C3377" s="21">
        <f t="shared" si="56"/>
        <v>112.5</v>
      </c>
      <c r="D3377">
        <v>6.2</v>
      </c>
      <c r="E3377">
        <v>5.5</v>
      </c>
      <c r="F3377">
        <v>0</v>
      </c>
    </row>
    <row r="3378" spans="1:6" x14ac:dyDescent="0.25">
      <c r="A3378" s="19">
        <v>43695</v>
      </c>
      <c r="B3378" s="20">
        <v>0.1062037037037037</v>
      </c>
      <c r="C3378" s="21">
        <f t="shared" si="56"/>
        <v>112.53333333333333</v>
      </c>
      <c r="D3378">
        <v>6.1</v>
      </c>
      <c r="E3378">
        <v>5.5</v>
      </c>
      <c r="F3378">
        <v>1</v>
      </c>
    </row>
    <row r="3379" spans="1:6" x14ac:dyDescent="0.25">
      <c r="A3379" s="19">
        <v>43695</v>
      </c>
      <c r="B3379" s="20">
        <v>0.10759259259259259</v>
      </c>
      <c r="C3379" s="21">
        <f t="shared" si="56"/>
        <v>112.56666666666666</v>
      </c>
      <c r="D3379">
        <v>6.2</v>
      </c>
      <c r="E3379">
        <v>5.5</v>
      </c>
      <c r="F3379">
        <v>1</v>
      </c>
    </row>
    <row r="3380" spans="1:6" hidden="1" x14ac:dyDescent="0.25">
      <c r="A3380" s="19">
        <v>43695</v>
      </c>
      <c r="B3380" s="20">
        <v>0.10898148148148147</v>
      </c>
      <c r="C3380" s="21">
        <f t="shared" si="56"/>
        <v>112.6</v>
      </c>
      <c r="D3380">
        <v>6.2</v>
      </c>
      <c r="E3380">
        <v>5.5</v>
      </c>
      <c r="F3380">
        <v>0</v>
      </c>
    </row>
    <row r="3381" spans="1:6" x14ac:dyDescent="0.25">
      <c r="A3381" s="19">
        <v>43695</v>
      </c>
      <c r="B3381" s="20">
        <v>0.11037037037037038</v>
      </c>
      <c r="C3381" s="21">
        <f t="shared" si="56"/>
        <v>112.63333333333333</v>
      </c>
      <c r="D3381">
        <v>6.2</v>
      </c>
      <c r="E3381">
        <v>5.5</v>
      </c>
      <c r="F3381">
        <v>1</v>
      </c>
    </row>
    <row r="3382" spans="1:6" x14ac:dyDescent="0.25">
      <c r="A3382" s="19">
        <v>43695</v>
      </c>
      <c r="B3382" s="20">
        <v>0.11175925925925927</v>
      </c>
      <c r="C3382" s="21">
        <f t="shared" si="56"/>
        <v>112.66666666666667</v>
      </c>
      <c r="D3382">
        <v>6.2</v>
      </c>
      <c r="E3382">
        <v>5.5</v>
      </c>
      <c r="F3382">
        <v>1</v>
      </c>
    </row>
    <row r="3383" spans="1:6" hidden="1" x14ac:dyDescent="0.25">
      <c r="A3383" s="19">
        <v>43695</v>
      </c>
      <c r="B3383" s="20">
        <v>0.11314814814814815</v>
      </c>
      <c r="C3383" s="21">
        <f t="shared" si="56"/>
        <v>112.7</v>
      </c>
      <c r="D3383">
        <v>6.2</v>
      </c>
      <c r="E3383">
        <v>5.5</v>
      </c>
      <c r="F3383">
        <v>0</v>
      </c>
    </row>
    <row r="3384" spans="1:6" x14ac:dyDescent="0.25">
      <c r="A3384" s="19">
        <v>43695</v>
      </c>
      <c r="B3384" s="20">
        <v>0.11453703703703703</v>
      </c>
      <c r="C3384" s="21">
        <f t="shared" si="56"/>
        <v>112.73333333333333</v>
      </c>
      <c r="D3384">
        <v>6.1</v>
      </c>
      <c r="E3384">
        <v>5.5</v>
      </c>
      <c r="F3384">
        <v>1</v>
      </c>
    </row>
    <row r="3385" spans="1:6" x14ac:dyDescent="0.25">
      <c r="A3385" s="19">
        <v>43695</v>
      </c>
      <c r="B3385" s="20">
        <v>0.11592592592592592</v>
      </c>
      <c r="C3385" s="21">
        <f t="shared" si="56"/>
        <v>112.76666666666667</v>
      </c>
      <c r="D3385">
        <v>6.2</v>
      </c>
      <c r="E3385">
        <v>5.5</v>
      </c>
      <c r="F3385">
        <v>1</v>
      </c>
    </row>
    <row r="3386" spans="1:6" hidden="1" x14ac:dyDescent="0.25">
      <c r="A3386" s="19">
        <v>43695</v>
      </c>
      <c r="B3386" s="20">
        <v>0.11731481481481482</v>
      </c>
      <c r="C3386" s="21">
        <f t="shared" si="56"/>
        <v>112.8</v>
      </c>
      <c r="D3386">
        <v>6.2</v>
      </c>
      <c r="E3386">
        <v>5.5</v>
      </c>
      <c r="F3386">
        <v>0</v>
      </c>
    </row>
    <row r="3387" spans="1:6" x14ac:dyDescent="0.25">
      <c r="A3387" s="19">
        <v>43695</v>
      </c>
      <c r="B3387" s="20">
        <v>0.1187037037037037</v>
      </c>
      <c r="C3387" s="21">
        <f t="shared" si="56"/>
        <v>112.83333333333333</v>
      </c>
      <c r="D3387">
        <v>6.2</v>
      </c>
      <c r="E3387">
        <v>5.5</v>
      </c>
      <c r="F3387">
        <v>1</v>
      </c>
    </row>
    <row r="3388" spans="1:6" x14ac:dyDescent="0.25">
      <c r="A3388" s="19">
        <v>43695</v>
      </c>
      <c r="B3388" s="20">
        <v>0.12009259259259258</v>
      </c>
      <c r="C3388" s="21">
        <f t="shared" si="56"/>
        <v>112.86666666666666</v>
      </c>
      <c r="D3388">
        <v>6.2</v>
      </c>
      <c r="E3388">
        <v>5.5</v>
      </c>
      <c r="F3388">
        <v>1</v>
      </c>
    </row>
    <row r="3389" spans="1:6" hidden="1" x14ac:dyDescent="0.25">
      <c r="A3389" s="19">
        <v>43695</v>
      </c>
      <c r="B3389" s="20">
        <v>0.12148148148148148</v>
      </c>
      <c r="C3389" s="21">
        <f t="shared" si="56"/>
        <v>112.9</v>
      </c>
      <c r="D3389">
        <v>6.2</v>
      </c>
      <c r="E3389">
        <v>5.5</v>
      </c>
      <c r="F3389">
        <v>0</v>
      </c>
    </row>
    <row r="3390" spans="1:6" x14ac:dyDescent="0.25">
      <c r="A3390" s="19">
        <v>43695</v>
      </c>
      <c r="B3390" s="20">
        <v>0.12287037037037037</v>
      </c>
      <c r="C3390" s="21">
        <f t="shared" si="56"/>
        <v>112.93333333333334</v>
      </c>
      <c r="D3390">
        <v>6.1</v>
      </c>
      <c r="E3390">
        <v>5.5</v>
      </c>
      <c r="F3390">
        <v>1</v>
      </c>
    </row>
    <row r="3391" spans="1:6" x14ac:dyDescent="0.25">
      <c r="A3391" s="19">
        <v>43695</v>
      </c>
      <c r="B3391" s="20">
        <v>0.12425925925925925</v>
      </c>
      <c r="C3391" s="21">
        <f t="shared" si="56"/>
        <v>112.96666666666667</v>
      </c>
      <c r="D3391">
        <v>6.2</v>
      </c>
      <c r="E3391">
        <v>5.4</v>
      </c>
      <c r="F3391">
        <v>1</v>
      </c>
    </row>
    <row r="3392" spans="1:6" hidden="1" x14ac:dyDescent="0.25">
      <c r="A3392" s="19">
        <v>43695</v>
      </c>
      <c r="B3392" s="20">
        <v>0.12564814814814815</v>
      </c>
      <c r="C3392" s="21">
        <f t="shared" si="56"/>
        <v>113</v>
      </c>
      <c r="D3392">
        <v>6.2</v>
      </c>
      <c r="E3392">
        <v>5.5</v>
      </c>
      <c r="F3392">
        <v>0</v>
      </c>
    </row>
    <row r="3393" spans="1:6" x14ac:dyDescent="0.25">
      <c r="A3393" s="19">
        <v>43695</v>
      </c>
      <c r="B3393" s="20">
        <v>0.12703703703703703</v>
      </c>
      <c r="C3393" s="21">
        <f t="shared" si="56"/>
        <v>113.03333333333333</v>
      </c>
      <c r="D3393">
        <v>6.2</v>
      </c>
      <c r="E3393">
        <v>5.5</v>
      </c>
      <c r="F3393">
        <v>1</v>
      </c>
    </row>
    <row r="3394" spans="1:6" x14ac:dyDescent="0.25">
      <c r="A3394" s="19">
        <v>43695</v>
      </c>
      <c r="B3394" s="20">
        <v>0.12842592592592592</v>
      </c>
      <c r="C3394" s="21">
        <f t="shared" si="56"/>
        <v>113.06666666666666</v>
      </c>
      <c r="D3394">
        <v>6.8</v>
      </c>
      <c r="E3394">
        <v>5.5</v>
      </c>
      <c r="F3394">
        <v>1</v>
      </c>
    </row>
    <row r="3395" spans="1:6" hidden="1" x14ac:dyDescent="0.25">
      <c r="A3395" s="19">
        <v>43695</v>
      </c>
      <c r="B3395" s="20">
        <v>0.1298148148148148</v>
      </c>
      <c r="C3395" s="21">
        <f t="shared" si="56"/>
        <v>113.1</v>
      </c>
      <c r="D3395">
        <v>7.1</v>
      </c>
      <c r="E3395">
        <v>5.6</v>
      </c>
      <c r="F3395">
        <v>0</v>
      </c>
    </row>
    <row r="3396" spans="1:6" x14ac:dyDescent="0.25">
      <c r="A3396" s="19">
        <v>43695</v>
      </c>
      <c r="B3396" s="20">
        <v>0.13120370370370371</v>
      </c>
      <c r="C3396" s="21">
        <f t="shared" si="56"/>
        <v>113.13333333333333</v>
      </c>
      <c r="D3396">
        <v>6.2</v>
      </c>
      <c r="E3396">
        <v>5.6</v>
      </c>
      <c r="F3396">
        <v>1</v>
      </c>
    </row>
    <row r="3397" spans="1:6" x14ac:dyDescent="0.25">
      <c r="A3397" s="19">
        <v>43695</v>
      </c>
      <c r="B3397" s="20">
        <v>0.1325925925925926</v>
      </c>
      <c r="C3397" s="21">
        <f t="shared" si="56"/>
        <v>113.16666666666667</v>
      </c>
      <c r="D3397">
        <v>6.1</v>
      </c>
      <c r="E3397">
        <v>5.5</v>
      </c>
      <c r="F3397">
        <v>1</v>
      </c>
    </row>
    <row r="3398" spans="1:6" hidden="1" x14ac:dyDescent="0.25">
      <c r="A3398" s="19">
        <v>43695</v>
      </c>
      <c r="B3398" s="20">
        <v>0.13398148148148148</v>
      </c>
      <c r="C3398" s="21">
        <f t="shared" si="56"/>
        <v>113.2</v>
      </c>
      <c r="D3398">
        <v>6.1</v>
      </c>
      <c r="E3398">
        <v>5.5</v>
      </c>
      <c r="F3398">
        <v>0</v>
      </c>
    </row>
    <row r="3399" spans="1:6" x14ac:dyDescent="0.25">
      <c r="A3399" s="19">
        <v>43695</v>
      </c>
      <c r="B3399" s="20">
        <v>0.13537037037037036</v>
      </c>
      <c r="C3399" s="21">
        <f t="shared" si="56"/>
        <v>113.23333333333333</v>
      </c>
      <c r="D3399">
        <v>6.1</v>
      </c>
      <c r="E3399">
        <v>5.4</v>
      </c>
      <c r="F3399">
        <v>1</v>
      </c>
    </row>
    <row r="3400" spans="1:6" x14ac:dyDescent="0.25">
      <c r="A3400" s="19">
        <v>43695</v>
      </c>
      <c r="B3400" s="20">
        <v>0.13675925925925927</v>
      </c>
      <c r="C3400" s="21">
        <f t="shared" si="56"/>
        <v>113.26666666666667</v>
      </c>
      <c r="D3400">
        <v>6.1</v>
      </c>
      <c r="E3400">
        <v>5.4</v>
      </c>
      <c r="F3400">
        <v>1</v>
      </c>
    </row>
    <row r="3401" spans="1:6" hidden="1" x14ac:dyDescent="0.25">
      <c r="A3401" s="19">
        <v>43695</v>
      </c>
      <c r="B3401" s="20">
        <v>0.13814814814814816</v>
      </c>
      <c r="C3401" s="21">
        <f t="shared" si="56"/>
        <v>113.3</v>
      </c>
      <c r="D3401">
        <v>6.1</v>
      </c>
      <c r="E3401">
        <v>5.4</v>
      </c>
      <c r="F3401">
        <v>0</v>
      </c>
    </row>
    <row r="3402" spans="1:6" x14ac:dyDescent="0.25">
      <c r="A3402" s="19">
        <v>43695</v>
      </c>
      <c r="B3402" s="20">
        <v>0.13953703703703704</v>
      </c>
      <c r="C3402" s="21">
        <f t="shared" si="56"/>
        <v>113.33333333333333</v>
      </c>
      <c r="D3402">
        <v>6.1</v>
      </c>
      <c r="E3402">
        <v>5.4</v>
      </c>
      <c r="F3402">
        <v>1</v>
      </c>
    </row>
    <row r="3403" spans="1:6" x14ac:dyDescent="0.25">
      <c r="A3403" s="19">
        <v>43695</v>
      </c>
      <c r="B3403" s="20">
        <v>0.14092592592592593</v>
      </c>
      <c r="C3403" s="21">
        <f t="shared" si="56"/>
        <v>113.36666666666666</v>
      </c>
      <c r="D3403">
        <v>6.1</v>
      </c>
      <c r="E3403">
        <v>5.4</v>
      </c>
      <c r="F3403">
        <v>1</v>
      </c>
    </row>
    <row r="3404" spans="1:6" hidden="1" x14ac:dyDescent="0.25">
      <c r="A3404" s="19">
        <v>43695</v>
      </c>
      <c r="B3404" s="20">
        <v>0.14231481481481481</v>
      </c>
      <c r="C3404" s="21">
        <f t="shared" si="56"/>
        <v>113.4</v>
      </c>
      <c r="D3404">
        <v>6.2</v>
      </c>
      <c r="E3404">
        <v>5.4</v>
      </c>
      <c r="F3404">
        <v>0</v>
      </c>
    </row>
    <row r="3405" spans="1:6" x14ac:dyDescent="0.25">
      <c r="A3405" s="19">
        <v>43695</v>
      </c>
      <c r="B3405" s="20">
        <v>0.14370370370370369</v>
      </c>
      <c r="C3405" s="21">
        <f t="shared" si="56"/>
        <v>113.43333333333334</v>
      </c>
      <c r="D3405">
        <v>6.2</v>
      </c>
      <c r="E3405">
        <v>5.4</v>
      </c>
      <c r="F3405">
        <v>1</v>
      </c>
    </row>
    <row r="3406" spans="1:6" x14ac:dyDescent="0.25">
      <c r="A3406" s="19">
        <v>43695</v>
      </c>
      <c r="B3406" s="20">
        <v>0.14509259259259258</v>
      </c>
      <c r="C3406" s="21">
        <f t="shared" si="56"/>
        <v>113.46666666666667</v>
      </c>
      <c r="D3406">
        <v>6.2</v>
      </c>
      <c r="E3406">
        <v>5.4</v>
      </c>
      <c r="F3406">
        <v>1</v>
      </c>
    </row>
    <row r="3407" spans="1:6" hidden="1" x14ac:dyDescent="0.25">
      <c r="A3407" s="19">
        <v>43695</v>
      </c>
      <c r="B3407" s="20">
        <v>0.14648148148148146</v>
      </c>
      <c r="C3407" s="21">
        <f t="shared" si="56"/>
        <v>113.5</v>
      </c>
      <c r="D3407">
        <v>6.2</v>
      </c>
      <c r="E3407">
        <v>5.4</v>
      </c>
      <c r="F3407">
        <v>0</v>
      </c>
    </row>
    <row r="3408" spans="1:6" x14ac:dyDescent="0.25">
      <c r="A3408" s="19">
        <v>43695</v>
      </c>
      <c r="B3408" s="20">
        <v>0.14787037037037037</v>
      </c>
      <c r="C3408" s="21">
        <f t="shared" si="56"/>
        <v>113.53333333333333</v>
      </c>
      <c r="D3408">
        <v>6.2</v>
      </c>
      <c r="E3408">
        <v>5.4</v>
      </c>
      <c r="F3408">
        <v>1</v>
      </c>
    </row>
    <row r="3409" spans="1:6" x14ac:dyDescent="0.25">
      <c r="A3409" s="19">
        <v>43695</v>
      </c>
      <c r="B3409" s="20">
        <v>0.14925925925925926</v>
      </c>
      <c r="C3409" s="21">
        <f t="shared" si="56"/>
        <v>113.56666666666666</v>
      </c>
      <c r="D3409">
        <v>6.2</v>
      </c>
      <c r="E3409">
        <v>5.4</v>
      </c>
      <c r="F3409">
        <v>1</v>
      </c>
    </row>
    <row r="3410" spans="1:6" hidden="1" x14ac:dyDescent="0.25">
      <c r="A3410" s="19">
        <v>43695</v>
      </c>
      <c r="B3410" s="20">
        <v>0.15064814814814814</v>
      </c>
      <c r="C3410" s="21">
        <f t="shared" si="56"/>
        <v>113.6</v>
      </c>
      <c r="D3410">
        <v>6.2</v>
      </c>
      <c r="E3410">
        <v>5.4</v>
      </c>
      <c r="F3410">
        <v>0</v>
      </c>
    </row>
    <row r="3411" spans="1:6" x14ac:dyDescent="0.25">
      <c r="A3411" s="19">
        <v>43695</v>
      </c>
      <c r="B3411" s="20">
        <v>0.15203703703703705</v>
      </c>
      <c r="C3411" s="21">
        <f t="shared" si="56"/>
        <v>113.63333333333333</v>
      </c>
      <c r="D3411">
        <v>6.1</v>
      </c>
      <c r="E3411">
        <v>5.4</v>
      </c>
      <c r="F3411">
        <v>1</v>
      </c>
    </row>
    <row r="3412" spans="1:6" x14ac:dyDescent="0.25">
      <c r="A3412" s="19">
        <v>43695</v>
      </c>
      <c r="B3412" s="20">
        <v>0.15342592592592594</v>
      </c>
      <c r="C3412" s="21">
        <f t="shared" si="56"/>
        <v>113.66666666666667</v>
      </c>
      <c r="D3412">
        <v>6.2</v>
      </c>
      <c r="E3412">
        <v>5.5</v>
      </c>
      <c r="F3412">
        <v>1</v>
      </c>
    </row>
    <row r="3413" spans="1:6" hidden="1" x14ac:dyDescent="0.25">
      <c r="A3413" s="19">
        <v>43695</v>
      </c>
      <c r="B3413" s="20">
        <v>0.15481481481481482</v>
      </c>
      <c r="C3413" s="21">
        <f t="shared" si="56"/>
        <v>113.7</v>
      </c>
      <c r="D3413">
        <v>6.2</v>
      </c>
      <c r="E3413">
        <v>5.4</v>
      </c>
      <c r="F3413">
        <v>0</v>
      </c>
    </row>
    <row r="3414" spans="1:6" x14ac:dyDescent="0.25">
      <c r="A3414" s="19">
        <v>43695</v>
      </c>
      <c r="B3414" s="20">
        <v>0.15620370370370371</v>
      </c>
      <c r="C3414" s="21">
        <f t="shared" si="56"/>
        <v>113.73333333333333</v>
      </c>
      <c r="D3414">
        <v>6.2</v>
      </c>
      <c r="E3414">
        <v>5.4</v>
      </c>
      <c r="F3414">
        <v>1</v>
      </c>
    </row>
    <row r="3415" spans="1:6" x14ac:dyDescent="0.25">
      <c r="A3415" s="19">
        <v>43695</v>
      </c>
      <c r="B3415" s="20">
        <v>0.15759259259259259</v>
      </c>
      <c r="C3415" s="21">
        <f t="shared" si="56"/>
        <v>113.76666666666667</v>
      </c>
      <c r="D3415">
        <v>6.2</v>
      </c>
      <c r="E3415">
        <v>5.4</v>
      </c>
      <c r="F3415">
        <v>1</v>
      </c>
    </row>
    <row r="3416" spans="1:6" hidden="1" x14ac:dyDescent="0.25">
      <c r="A3416" s="19">
        <v>43695</v>
      </c>
      <c r="B3416" s="20">
        <v>0.15898148148148147</v>
      </c>
      <c r="C3416" s="21">
        <f t="shared" si="56"/>
        <v>113.8</v>
      </c>
      <c r="D3416">
        <v>6.2</v>
      </c>
      <c r="E3416">
        <v>5.4</v>
      </c>
      <c r="F3416">
        <v>0</v>
      </c>
    </row>
    <row r="3417" spans="1:6" x14ac:dyDescent="0.25">
      <c r="A3417" s="19">
        <v>43695</v>
      </c>
      <c r="B3417" s="20">
        <v>0.16037037037037036</v>
      </c>
      <c r="C3417" s="21">
        <f t="shared" si="56"/>
        <v>113.83333333333333</v>
      </c>
      <c r="D3417">
        <v>6.2</v>
      </c>
      <c r="E3417">
        <v>5.5</v>
      </c>
      <c r="F3417">
        <v>1</v>
      </c>
    </row>
    <row r="3418" spans="1:6" x14ac:dyDescent="0.25">
      <c r="A3418" s="19">
        <v>43695</v>
      </c>
      <c r="B3418" s="20">
        <v>0.16175925925925924</v>
      </c>
      <c r="C3418" s="21">
        <f t="shared" si="56"/>
        <v>113.86666666666666</v>
      </c>
      <c r="D3418">
        <v>6.2</v>
      </c>
      <c r="E3418">
        <v>5.5</v>
      </c>
      <c r="F3418">
        <v>1</v>
      </c>
    </row>
    <row r="3419" spans="1:6" hidden="1" x14ac:dyDescent="0.25">
      <c r="A3419" s="19">
        <v>43695</v>
      </c>
      <c r="B3419" s="20">
        <v>0.16314814814814815</v>
      </c>
      <c r="C3419" s="21">
        <f t="shared" si="56"/>
        <v>113.9</v>
      </c>
      <c r="D3419">
        <v>6.2</v>
      </c>
      <c r="E3419">
        <v>5.5</v>
      </c>
      <c r="F3419">
        <v>0</v>
      </c>
    </row>
    <row r="3420" spans="1:6" x14ac:dyDescent="0.25">
      <c r="A3420" s="19">
        <v>43695</v>
      </c>
      <c r="B3420" s="20">
        <v>0.16453703703703704</v>
      </c>
      <c r="C3420" s="21">
        <f t="shared" si="56"/>
        <v>113.93333333333334</v>
      </c>
      <c r="D3420">
        <v>6.2</v>
      </c>
      <c r="E3420">
        <v>5.5</v>
      </c>
      <c r="F3420">
        <v>1</v>
      </c>
    </row>
    <row r="3421" spans="1:6" x14ac:dyDescent="0.25">
      <c r="A3421" s="19">
        <v>43695</v>
      </c>
      <c r="B3421" s="20">
        <v>0.16592592592592592</v>
      </c>
      <c r="C3421" s="21">
        <f t="shared" si="56"/>
        <v>113.96666666666667</v>
      </c>
      <c r="D3421">
        <v>6.2</v>
      </c>
      <c r="E3421">
        <v>5.5</v>
      </c>
      <c r="F3421">
        <v>1</v>
      </c>
    </row>
    <row r="3422" spans="1:6" hidden="1" x14ac:dyDescent="0.25">
      <c r="A3422" s="19">
        <v>43695</v>
      </c>
      <c r="B3422" s="20">
        <v>0.16731481481481481</v>
      </c>
      <c r="C3422" s="21">
        <f t="shared" si="56"/>
        <v>114</v>
      </c>
      <c r="D3422">
        <v>6.3</v>
      </c>
      <c r="E3422">
        <v>5.5</v>
      </c>
      <c r="F3422">
        <v>0</v>
      </c>
    </row>
    <row r="3423" spans="1:6" x14ac:dyDescent="0.25">
      <c r="A3423" s="19">
        <v>43695</v>
      </c>
      <c r="B3423" s="20">
        <v>0.16870370370370369</v>
      </c>
      <c r="C3423" s="21">
        <f t="shared" si="56"/>
        <v>114.03333333333333</v>
      </c>
      <c r="D3423">
        <v>6.2</v>
      </c>
      <c r="E3423">
        <v>5.5</v>
      </c>
      <c r="F3423">
        <v>1</v>
      </c>
    </row>
    <row r="3424" spans="1:6" x14ac:dyDescent="0.25">
      <c r="A3424" s="19">
        <v>43695</v>
      </c>
      <c r="B3424" s="20">
        <v>0.1700925925925926</v>
      </c>
      <c r="C3424" s="21">
        <f t="shared" si="56"/>
        <v>114.06666666666666</v>
      </c>
      <c r="D3424">
        <v>6.7</v>
      </c>
      <c r="E3424">
        <v>5.5</v>
      </c>
      <c r="F3424">
        <v>1</v>
      </c>
    </row>
    <row r="3425" spans="1:6" hidden="1" x14ac:dyDescent="0.25">
      <c r="A3425" s="19">
        <v>43695</v>
      </c>
      <c r="B3425" s="20">
        <v>0.17148148148148148</v>
      </c>
      <c r="C3425" s="21">
        <f t="shared" si="56"/>
        <v>114.1</v>
      </c>
      <c r="D3425">
        <v>6.9</v>
      </c>
      <c r="E3425">
        <v>5.6</v>
      </c>
      <c r="F3425">
        <v>0</v>
      </c>
    </row>
    <row r="3426" spans="1:6" x14ac:dyDescent="0.25">
      <c r="A3426" s="19">
        <v>43695</v>
      </c>
      <c r="B3426" s="20">
        <v>0.17287037037037037</v>
      </c>
      <c r="C3426" s="21">
        <f t="shared" si="56"/>
        <v>114.13333333333333</v>
      </c>
      <c r="D3426">
        <v>7</v>
      </c>
      <c r="E3426">
        <v>5.7</v>
      </c>
      <c r="F3426">
        <v>1</v>
      </c>
    </row>
    <row r="3427" spans="1:6" x14ac:dyDescent="0.25">
      <c r="A3427" s="19">
        <v>43695</v>
      </c>
      <c r="B3427" s="20">
        <v>0.17425925925925925</v>
      </c>
      <c r="C3427" s="21">
        <f t="shared" si="56"/>
        <v>114.16666666666667</v>
      </c>
      <c r="D3427">
        <v>7.1</v>
      </c>
      <c r="E3427">
        <v>5.8</v>
      </c>
      <c r="F3427">
        <v>1</v>
      </c>
    </row>
    <row r="3428" spans="1:6" hidden="1" x14ac:dyDescent="0.25">
      <c r="A3428" s="19">
        <v>43695</v>
      </c>
      <c r="B3428" s="20">
        <v>0.17564814814814814</v>
      </c>
      <c r="C3428" s="21">
        <f t="shared" si="56"/>
        <v>114.2</v>
      </c>
      <c r="D3428">
        <v>7.2</v>
      </c>
      <c r="E3428">
        <v>5.9</v>
      </c>
      <c r="F3428">
        <v>0</v>
      </c>
    </row>
    <row r="3429" spans="1:6" x14ac:dyDescent="0.25">
      <c r="A3429" s="19">
        <v>43695</v>
      </c>
      <c r="B3429" s="20">
        <v>0.17703703703703702</v>
      </c>
      <c r="C3429" s="21">
        <f t="shared" si="56"/>
        <v>114.23333333333333</v>
      </c>
      <c r="D3429">
        <v>7.2</v>
      </c>
      <c r="E3429">
        <v>5.9</v>
      </c>
      <c r="F3429">
        <v>1</v>
      </c>
    </row>
    <row r="3430" spans="1:6" x14ac:dyDescent="0.25">
      <c r="A3430" s="19">
        <v>43695</v>
      </c>
      <c r="B3430" s="20">
        <v>0.1784259259259259</v>
      </c>
      <c r="C3430" s="21">
        <f t="shared" si="56"/>
        <v>114.26666666666667</v>
      </c>
      <c r="D3430">
        <v>7.3</v>
      </c>
      <c r="E3430">
        <v>6</v>
      </c>
      <c r="F3430">
        <v>1</v>
      </c>
    </row>
    <row r="3431" spans="1:6" hidden="1" x14ac:dyDescent="0.25">
      <c r="A3431" s="19">
        <v>43695</v>
      </c>
      <c r="B3431" s="20">
        <v>0.17981481481481479</v>
      </c>
      <c r="C3431" s="21">
        <f t="shared" ref="C3431:C3494" si="57">(B3431-$B$2)*24+72+48</f>
        <v>114.3</v>
      </c>
      <c r="D3431">
        <v>7.3</v>
      </c>
      <c r="E3431">
        <v>6.1</v>
      </c>
      <c r="F3431">
        <v>0</v>
      </c>
    </row>
    <row r="3432" spans="1:6" x14ac:dyDescent="0.25">
      <c r="A3432" s="19">
        <v>43695</v>
      </c>
      <c r="B3432" s="20">
        <v>0.18120370370370373</v>
      </c>
      <c r="C3432" s="21">
        <f t="shared" si="57"/>
        <v>114.33333333333333</v>
      </c>
      <c r="D3432">
        <v>7.4</v>
      </c>
      <c r="E3432">
        <v>6.1</v>
      </c>
      <c r="F3432">
        <v>1</v>
      </c>
    </row>
    <row r="3433" spans="1:6" x14ac:dyDescent="0.25">
      <c r="A3433" s="19">
        <v>43695</v>
      </c>
      <c r="B3433" s="20">
        <v>0.18259259259259261</v>
      </c>
      <c r="C3433" s="21">
        <f t="shared" si="57"/>
        <v>114.36666666666666</v>
      </c>
      <c r="D3433">
        <v>7.3</v>
      </c>
      <c r="E3433">
        <v>6.2</v>
      </c>
      <c r="F3433">
        <v>1</v>
      </c>
    </row>
    <row r="3434" spans="1:6" hidden="1" x14ac:dyDescent="0.25">
      <c r="A3434" s="19">
        <v>43695</v>
      </c>
      <c r="B3434" s="20">
        <v>0.1839814814814815</v>
      </c>
      <c r="C3434" s="21">
        <f t="shared" si="57"/>
        <v>114.4</v>
      </c>
      <c r="D3434">
        <v>7.4</v>
      </c>
      <c r="E3434">
        <v>6.2</v>
      </c>
      <c r="F3434">
        <v>0</v>
      </c>
    </row>
    <row r="3435" spans="1:6" x14ac:dyDescent="0.25">
      <c r="A3435" s="19">
        <v>43695</v>
      </c>
      <c r="B3435" s="20">
        <v>0.18537037037037038</v>
      </c>
      <c r="C3435" s="21">
        <f t="shared" si="57"/>
        <v>114.43333333333334</v>
      </c>
      <c r="D3435">
        <v>7.4</v>
      </c>
      <c r="E3435">
        <v>6.2</v>
      </c>
      <c r="F3435">
        <v>1</v>
      </c>
    </row>
    <row r="3436" spans="1:6" x14ac:dyDescent="0.25">
      <c r="A3436" s="19">
        <v>43695</v>
      </c>
      <c r="B3436" s="20">
        <v>0.18675925925925926</v>
      </c>
      <c r="C3436" s="21">
        <f t="shared" si="57"/>
        <v>114.46666666666667</v>
      </c>
      <c r="D3436">
        <v>7.4</v>
      </c>
      <c r="E3436">
        <v>6.3</v>
      </c>
      <c r="F3436">
        <v>1</v>
      </c>
    </row>
    <row r="3437" spans="1:6" hidden="1" x14ac:dyDescent="0.25">
      <c r="A3437" s="19">
        <v>43695</v>
      </c>
      <c r="B3437" s="20">
        <v>0.18814814814814815</v>
      </c>
      <c r="C3437" s="21">
        <f t="shared" si="57"/>
        <v>114.5</v>
      </c>
      <c r="D3437">
        <v>7.4</v>
      </c>
      <c r="E3437">
        <v>6.3</v>
      </c>
      <c r="F3437">
        <v>0</v>
      </c>
    </row>
    <row r="3438" spans="1:6" x14ac:dyDescent="0.25">
      <c r="A3438" s="19">
        <v>43695</v>
      </c>
      <c r="B3438" s="20">
        <v>0.18953703703703703</v>
      </c>
      <c r="C3438" s="21">
        <f t="shared" si="57"/>
        <v>114.53333333333333</v>
      </c>
      <c r="D3438">
        <v>7.4</v>
      </c>
      <c r="E3438">
        <v>6.3</v>
      </c>
      <c r="F3438">
        <v>1</v>
      </c>
    </row>
    <row r="3439" spans="1:6" x14ac:dyDescent="0.25">
      <c r="A3439" s="19">
        <v>43695</v>
      </c>
      <c r="B3439" s="20">
        <v>0.19092592592592594</v>
      </c>
      <c r="C3439" s="21">
        <f t="shared" si="57"/>
        <v>114.56666666666666</v>
      </c>
      <c r="D3439">
        <v>7.5</v>
      </c>
      <c r="E3439">
        <v>6.4</v>
      </c>
      <c r="F3439">
        <v>1</v>
      </c>
    </row>
    <row r="3440" spans="1:6" hidden="1" x14ac:dyDescent="0.25">
      <c r="A3440" s="19">
        <v>43695</v>
      </c>
      <c r="B3440" s="20">
        <v>0.19231481481481483</v>
      </c>
      <c r="C3440" s="21">
        <f t="shared" si="57"/>
        <v>114.6</v>
      </c>
      <c r="D3440">
        <v>7.5</v>
      </c>
      <c r="E3440">
        <v>6.3</v>
      </c>
      <c r="F3440">
        <v>0</v>
      </c>
    </row>
    <row r="3441" spans="1:6" x14ac:dyDescent="0.25">
      <c r="A3441" s="19">
        <v>43695</v>
      </c>
      <c r="B3441" s="20">
        <v>0.19370370370370371</v>
      </c>
      <c r="C3441" s="21">
        <f t="shared" si="57"/>
        <v>114.63333333333333</v>
      </c>
      <c r="D3441">
        <v>7.5</v>
      </c>
      <c r="E3441">
        <v>6.4</v>
      </c>
      <c r="F3441">
        <v>1</v>
      </c>
    </row>
    <row r="3442" spans="1:6" x14ac:dyDescent="0.25">
      <c r="A3442" s="19">
        <v>43695</v>
      </c>
      <c r="B3442" s="20">
        <v>0.1950925925925926</v>
      </c>
      <c r="C3442" s="21">
        <f t="shared" si="57"/>
        <v>114.66666666666667</v>
      </c>
      <c r="D3442">
        <v>7.5</v>
      </c>
      <c r="E3442">
        <v>6.4</v>
      </c>
      <c r="F3442">
        <v>1</v>
      </c>
    </row>
    <row r="3443" spans="1:6" hidden="1" x14ac:dyDescent="0.25">
      <c r="A3443" s="19">
        <v>43695</v>
      </c>
      <c r="B3443" s="20">
        <v>0.19648148148148148</v>
      </c>
      <c r="C3443" s="21">
        <f t="shared" si="57"/>
        <v>114.7</v>
      </c>
      <c r="D3443">
        <v>7.5</v>
      </c>
      <c r="E3443">
        <v>6.4</v>
      </c>
      <c r="F3443">
        <v>0</v>
      </c>
    </row>
    <row r="3444" spans="1:6" x14ac:dyDescent="0.25">
      <c r="A3444" s="19">
        <v>43695</v>
      </c>
      <c r="B3444" s="20">
        <v>0.19787037037037036</v>
      </c>
      <c r="C3444" s="21">
        <f t="shared" si="57"/>
        <v>114.73333333333333</v>
      </c>
      <c r="D3444">
        <v>7.6</v>
      </c>
      <c r="E3444">
        <v>6.4</v>
      </c>
      <c r="F3444">
        <v>1</v>
      </c>
    </row>
    <row r="3445" spans="1:6" x14ac:dyDescent="0.25">
      <c r="A3445" s="19">
        <v>43695</v>
      </c>
      <c r="B3445" s="20">
        <v>0.19925925925925925</v>
      </c>
      <c r="C3445" s="21">
        <f t="shared" si="57"/>
        <v>114.76666666666667</v>
      </c>
      <c r="D3445">
        <v>7.6</v>
      </c>
      <c r="E3445">
        <v>6.4</v>
      </c>
      <c r="F3445">
        <v>1</v>
      </c>
    </row>
    <row r="3446" spans="1:6" hidden="1" x14ac:dyDescent="0.25">
      <c r="A3446" s="19">
        <v>43695</v>
      </c>
      <c r="B3446" s="20">
        <v>0.20064814814814813</v>
      </c>
      <c r="C3446" s="21">
        <f t="shared" si="57"/>
        <v>114.8</v>
      </c>
      <c r="D3446">
        <v>7.6</v>
      </c>
      <c r="E3446">
        <v>6.4</v>
      </c>
      <c r="F3446">
        <v>0</v>
      </c>
    </row>
    <row r="3447" spans="1:6" x14ac:dyDescent="0.25">
      <c r="A3447" s="19">
        <v>43695</v>
      </c>
      <c r="B3447" s="20">
        <v>0.20203703703703701</v>
      </c>
      <c r="C3447" s="21">
        <f t="shared" si="57"/>
        <v>114.83333333333333</v>
      </c>
      <c r="D3447">
        <v>7.5</v>
      </c>
      <c r="E3447">
        <v>6.4</v>
      </c>
      <c r="F3447">
        <v>1</v>
      </c>
    </row>
    <row r="3448" spans="1:6" x14ac:dyDescent="0.25">
      <c r="A3448" s="19">
        <v>43695</v>
      </c>
      <c r="B3448" s="20">
        <v>0.20342592592592593</v>
      </c>
      <c r="C3448" s="21">
        <f t="shared" si="57"/>
        <v>114.86666666666666</v>
      </c>
      <c r="D3448">
        <v>7.6</v>
      </c>
      <c r="E3448">
        <v>6.4</v>
      </c>
      <c r="F3448">
        <v>1</v>
      </c>
    </row>
    <row r="3449" spans="1:6" hidden="1" x14ac:dyDescent="0.25">
      <c r="A3449" s="19">
        <v>43695</v>
      </c>
      <c r="B3449" s="20">
        <v>0.20481481481481481</v>
      </c>
      <c r="C3449" s="21">
        <f t="shared" si="57"/>
        <v>114.9</v>
      </c>
      <c r="D3449">
        <v>7.6</v>
      </c>
      <c r="E3449">
        <v>6.4</v>
      </c>
      <c r="F3449">
        <v>0</v>
      </c>
    </row>
    <row r="3450" spans="1:6" x14ac:dyDescent="0.25">
      <c r="A3450" s="19">
        <v>43695</v>
      </c>
      <c r="B3450" s="20">
        <v>0.20620370370370369</v>
      </c>
      <c r="C3450" s="21">
        <f t="shared" si="57"/>
        <v>114.93333333333334</v>
      </c>
      <c r="D3450">
        <v>7.6</v>
      </c>
      <c r="E3450">
        <v>6.5</v>
      </c>
      <c r="F3450">
        <v>1</v>
      </c>
    </row>
    <row r="3451" spans="1:6" x14ac:dyDescent="0.25">
      <c r="A3451" s="19">
        <v>43695</v>
      </c>
      <c r="B3451" s="20">
        <v>0.20759259259259258</v>
      </c>
      <c r="C3451" s="21">
        <f t="shared" si="57"/>
        <v>114.96666666666667</v>
      </c>
      <c r="D3451">
        <v>7.6</v>
      </c>
      <c r="E3451">
        <v>6.5</v>
      </c>
      <c r="F3451">
        <v>1</v>
      </c>
    </row>
    <row r="3452" spans="1:6" hidden="1" x14ac:dyDescent="0.25">
      <c r="A3452" s="19">
        <v>43695</v>
      </c>
      <c r="B3452" s="20">
        <v>0.20898148148148146</v>
      </c>
      <c r="C3452" s="21">
        <f t="shared" si="57"/>
        <v>115</v>
      </c>
      <c r="D3452">
        <v>7.6</v>
      </c>
      <c r="E3452">
        <v>6.5</v>
      </c>
      <c r="F3452">
        <v>0</v>
      </c>
    </row>
    <row r="3453" spans="1:6" x14ac:dyDescent="0.25">
      <c r="A3453" s="19">
        <v>43695</v>
      </c>
      <c r="B3453" s="20">
        <v>0.21037037037037035</v>
      </c>
      <c r="C3453" s="21">
        <f t="shared" si="57"/>
        <v>115.03333333333333</v>
      </c>
      <c r="D3453">
        <v>7.6</v>
      </c>
      <c r="E3453">
        <v>6.4</v>
      </c>
      <c r="F3453">
        <v>1</v>
      </c>
    </row>
    <row r="3454" spans="1:6" x14ac:dyDescent="0.25">
      <c r="A3454" s="19">
        <v>43695</v>
      </c>
      <c r="B3454" s="20">
        <v>0.21175925925925929</v>
      </c>
      <c r="C3454" s="21">
        <f t="shared" si="57"/>
        <v>115.06666666666666</v>
      </c>
      <c r="D3454">
        <v>7.7</v>
      </c>
      <c r="E3454">
        <v>6.5</v>
      </c>
      <c r="F3454">
        <v>1</v>
      </c>
    </row>
    <row r="3455" spans="1:6" hidden="1" x14ac:dyDescent="0.25">
      <c r="A3455" s="19">
        <v>43695</v>
      </c>
      <c r="B3455" s="20">
        <v>0.21314814814814817</v>
      </c>
      <c r="C3455" s="21">
        <f t="shared" si="57"/>
        <v>115.1</v>
      </c>
      <c r="D3455">
        <v>7.6</v>
      </c>
      <c r="E3455">
        <v>6.5</v>
      </c>
      <c r="F3455">
        <v>0</v>
      </c>
    </row>
    <row r="3456" spans="1:6" x14ac:dyDescent="0.25">
      <c r="A3456" s="19">
        <v>43695</v>
      </c>
      <c r="B3456" s="20">
        <v>0.21453703703703705</v>
      </c>
      <c r="C3456" s="21">
        <f t="shared" si="57"/>
        <v>115.13333333333333</v>
      </c>
      <c r="D3456">
        <v>7.6</v>
      </c>
      <c r="E3456">
        <v>6.5</v>
      </c>
      <c r="F3456">
        <v>1</v>
      </c>
    </row>
    <row r="3457" spans="1:6" x14ac:dyDescent="0.25">
      <c r="A3457" s="19">
        <v>43695</v>
      </c>
      <c r="B3457" s="20">
        <v>0.21592592592592594</v>
      </c>
      <c r="C3457" s="21">
        <f t="shared" si="57"/>
        <v>115.16666666666667</v>
      </c>
      <c r="D3457">
        <v>7.7</v>
      </c>
      <c r="E3457">
        <v>6.5</v>
      </c>
      <c r="F3457">
        <v>1</v>
      </c>
    </row>
    <row r="3458" spans="1:6" hidden="1" x14ac:dyDescent="0.25">
      <c r="A3458" s="19">
        <v>43695</v>
      </c>
      <c r="B3458" s="20">
        <v>0.21731481481481482</v>
      </c>
      <c r="C3458" s="21">
        <f t="shared" si="57"/>
        <v>115.2</v>
      </c>
      <c r="D3458">
        <v>7.7</v>
      </c>
      <c r="E3458">
        <v>6.5</v>
      </c>
      <c r="F3458">
        <v>0</v>
      </c>
    </row>
    <row r="3459" spans="1:6" x14ac:dyDescent="0.25">
      <c r="A3459" s="19">
        <v>43695</v>
      </c>
      <c r="B3459" s="20">
        <v>0.21870370370370371</v>
      </c>
      <c r="C3459" s="21">
        <f t="shared" si="57"/>
        <v>115.23333333333333</v>
      </c>
      <c r="D3459">
        <v>7.7</v>
      </c>
      <c r="E3459">
        <v>6.5</v>
      </c>
      <c r="F3459">
        <v>1</v>
      </c>
    </row>
    <row r="3460" spans="1:6" x14ac:dyDescent="0.25">
      <c r="A3460" s="19">
        <v>43695</v>
      </c>
      <c r="B3460" s="20">
        <v>0.22009259259259259</v>
      </c>
      <c r="C3460" s="21">
        <f t="shared" si="57"/>
        <v>115.26666666666667</v>
      </c>
      <c r="D3460">
        <v>7.7</v>
      </c>
      <c r="E3460">
        <v>6.5</v>
      </c>
      <c r="F3460">
        <v>1</v>
      </c>
    </row>
    <row r="3461" spans="1:6" hidden="1" x14ac:dyDescent="0.25">
      <c r="A3461" s="19">
        <v>43695</v>
      </c>
      <c r="B3461" s="20">
        <v>0.22148148148148147</v>
      </c>
      <c r="C3461" s="21">
        <f t="shared" si="57"/>
        <v>115.3</v>
      </c>
      <c r="D3461">
        <v>7.7</v>
      </c>
      <c r="E3461">
        <v>6.5</v>
      </c>
      <c r="F3461">
        <v>0</v>
      </c>
    </row>
    <row r="3462" spans="1:6" x14ac:dyDescent="0.25">
      <c r="A3462" s="19">
        <v>43695</v>
      </c>
      <c r="B3462" s="20">
        <v>0.22287037037037039</v>
      </c>
      <c r="C3462" s="21">
        <f t="shared" si="57"/>
        <v>115.33333333333333</v>
      </c>
      <c r="D3462">
        <v>7.7</v>
      </c>
      <c r="E3462">
        <v>6.6</v>
      </c>
      <c r="F3462">
        <v>1</v>
      </c>
    </row>
    <row r="3463" spans="1:6" x14ac:dyDescent="0.25">
      <c r="A3463" s="19">
        <v>43695</v>
      </c>
      <c r="B3463" s="20">
        <v>0.22425925925925927</v>
      </c>
      <c r="C3463" s="21">
        <f t="shared" si="57"/>
        <v>115.36666666666666</v>
      </c>
      <c r="D3463">
        <v>7.7</v>
      </c>
      <c r="E3463">
        <v>6.5</v>
      </c>
      <c r="F3463">
        <v>1</v>
      </c>
    </row>
    <row r="3464" spans="1:6" hidden="1" x14ac:dyDescent="0.25">
      <c r="A3464" s="19">
        <v>43695</v>
      </c>
      <c r="B3464" s="20">
        <v>0.22564814814814815</v>
      </c>
      <c r="C3464" s="21">
        <f t="shared" si="57"/>
        <v>115.4</v>
      </c>
      <c r="D3464">
        <v>7.7</v>
      </c>
      <c r="E3464">
        <v>6.5</v>
      </c>
      <c r="F3464">
        <v>0</v>
      </c>
    </row>
    <row r="3465" spans="1:6" x14ac:dyDescent="0.25">
      <c r="A3465" s="19">
        <v>43695</v>
      </c>
      <c r="B3465" s="20">
        <v>0.22703703703703704</v>
      </c>
      <c r="C3465" s="21">
        <f t="shared" si="57"/>
        <v>115.43333333333334</v>
      </c>
      <c r="D3465">
        <v>7.7</v>
      </c>
      <c r="E3465">
        <v>6.5</v>
      </c>
      <c r="F3465">
        <v>1</v>
      </c>
    </row>
    <row r="3466" spans="1:6" x14ac:dyDescent="0.25">
      <c r="A3466" s="19">
        <v>43695</v>
      </c>
      <c r="B3466" s="20">
        <v>0.22842592592592592</v>
      </c>
      <c r="C3466" s="21">
        <f t="shared" si="57"/>
        <v>115.46666666666667</v>
      </c>
      <c r="D3466">
        <v>7.7</v>
      </c>
      <c r="E3466">
        <v>6.6</v>
      </c>
      <c r="F3466">
        <v>1</v>
      </c>
    </row>
    <row r="3467" spans="1:6" hidden="1" x14ac:dyDescent="0.25">
      <c r="A3467" s="19">
        <v>43695</v>
      </c>
      <c r="B3467" s="20">
        <v>0.22981481481481481</v>
      </c>
      <c r="C3467" s="21">
        <f t="shared" si="57"/>
        <v>115.5</v>
      </c>
      <c r="D3467">
        <v>7.7</v>
      </c>
      <c r="E3467">
        <v>6.6</v>
      </c>
      <c r="F3467">
        <v>0</v>
      </c>
    </row>
    <row r="3468" spans="1:6" x14ac:dyDescent="0.25">
      <c r="A3468" s="19">
        <v>43695</v>
      </c>
      <c r="B3468" s="20">
        <v>0.23120370370370369</v>
      </c>
      <c r="C3468" s="21">
        <f t="shared" si="57"/>
        <v>115.53333333333333</v>
      </c>
      <c r="D3468">
        <v>7.7</v>
      </c>
      <c r="E3468">
        <v>6.5</v>
      </c>
      <c r="F3468">
        <v>1</v>
      </c>
    </row>
    <row r="3469" spans="1:6" x14ac:dyDescent="0.25">
      <c r="A3469" s="19">
        <v>43695</v>
      </c>
      <c r="B3469" s="20">
        <v>0.2325925925925926</v>
      </c>
      <c r="C3469" s="21">
        <f t="shared" si="57"/>
        <v>115.56666666666666</v>
      </c>
      <c r="D3469">
        <v>7.7</v>
      </c>
      <c r="E3469">
        <v>6.6</v>
      </c>
      <c r="F3469">
        <v>1</v>
      </c>
    </row>
    <row r="3470" spans="1:6" hidden="1" x14ac:dyDescent="0.25">
      <c r="A3470" s="19">
        <v>43695</v>
      </c>
      <c r="B3470" s="20">
        <v>0.23398148148148148</v>
      </c>
      <c r="C3470" s="21">
        <f t="shared" si="57"/>
        <v>115.6</v>
      </c>
      <c r="D3470">
        <v>7.7</v>
      </c>
      <c r="E3470">
        <v>6.6</v>
      </c>
      <c r="F3470">
        <v>0</v>
      </c>
    </row>
    <row r="3471" spans="1:6" x14ac:dyDescent="0.25">
      <c r="A3471" s="19">
        <v>43695</v>
      </c>
      <c r="B3471" s="20">
        <v>0.23537037037037037</v>
      </c>
      <c r="C3471" s="21">
        <f t="shared" si="57"/>
        <v>115.63333333333333</v>
      </c>
      <c r="D3471">
        <v>7.7</v>
      </c>
      <c r="E3471">
        <v>6.5</v>
      </c>
      <c r="F3471">
        <v>1</v>
      </c>
    </row>
    <row r="3472" spans="1:6" x14ac:dyDescent="0.25">
      <c r="A3472" s="19">
        <v>43695</v>
      </c>
      <c r="B3472" s="20">
        <v>0.23675925925925925</v>
      </c>
      <c r="C3472" s="21">
        <f t="shared" si="57"/>
        <v>115.66666666666667</v>
      </c>
      <c r="D3472">
        <v>7.7</v>
      </c>
      <c r="E3472">
        <v>6.5</v>
      </c>
      <c r="F3472">
        <v>1</v>
      </c>
    </row>
    <row r="3473" spans="1:6" hidden="1" x14ac:dyDescent="0.25">
      <c r="A3473" s="19">
        <v>43695</v>
      </c>
      <c r="B3473" s="20">
        <v>0.23814814814814814</v>
      </c>
      <c r="C3473" s="21">
        <f t="shared" si="57"/>
        <v>115.7</v>
      </c>
      <c r="D3473">
        <v>7.7</v>
      </c>
      <c r="E3473">
        <v>6.6</v>
      </c>
      <c r="F3473">
        <v>0</v>
      </c>
    </row>
    <row r="3474" spans="1:6" x14ac:dyDescent="0.25">
      <c r="A3474" s="19">
        <v>43695</v>
      </c>
      <c r="B3474" s="20">
        <v>0.23953703703703702</v>
      </c>
      <c r="C3474" s="21">
        <f t="shared" si="57"/>
        <v>115.73333333333333</v>
      </c>
      <c r="D3474">
        <v>7.7</v>
      </c>
      <c r="E3474">
        <v>6.6</v>
      </c>
      <c r="F3474">
        <v>1</v>
      </c>
    </row>
    <row r="3475" spans="1:6" x14ac:dyDescent="0.25">
      <c r="A3475" s="19">
        <v>43695</v>
      </c>
      <c r="B3475" s="20">
        <v>0.2409259259259259</v>
      </c>
      <c r="C3475" s="21">
        <f t="shared" si="57"/>
        <v>115.76666666666667</v>
      </c>
      <c r="D3475">
        <v>7.7</v>
      </c>
      <c r="E3475">
        <v>6.6</v>
      </c>
      <c r="F3475">
        <v>1</v>
      </c>
    </row>
    <row r="3476" spans="1:6" hidden="1" x14ac:dyDescent="0.25">
      <c r="A3476" s="19">
        <v>43695</v>
      </c>
      <c r="B3476" s="20">
        <v>0.24231481481481479</v>
      </c>
      <c r="C3476" s="21">
        <f t="shared" si="57"/>
        <v>115.8</v>
      </c>
      <c r="D3476">
        <v>7.7</v>
      </c>
      <c r="E3476">
        <v>6.6</v>
      </c>
      <c r="F3476">
        <v>0</v>
      </c>
    </row>
    <row r="3477" spans="1:6" x14ac:dyDescent="0.25">
      <c r="A3477" s="19">
        <v>43695</v>
      </c>
      <c r="B3477" s="20">
        <v>0.24370370370370367</v>
      </c>
      <c r="C3477" s="21">
        <f t="shared" si="57"/>
        <v>115.83333333333333</v>
      </c>
      <c r="D3477">
        <v>7.7</v>
      </c>
      <c r="E3477">
        <v>6.6</v>
      </c>
      <c r="F3477">
        <v>1</v>
      </c>
    </row>
    <row r="3478" spans="1:6" x14ac:dyDescent="0.25">
      <c r="A3478" s="19">
        <v>43695</v>
      </c>
      <c r="B3478" s="20">
        <v>0.24509259259259261</v>
      </c>
      <c r="C3478" s="21">
        <f t="shared" si="57"/>
        <v>115.86666666666666</v>
      </c>
      <c r="D3478">
        <v>7.7</v>
      </c>
      <c r="E3478">
        <v>6.6</v>
      </c>
      <c r="F3478">
        <v>1</v>
      </c>
    </row>
    <row r="3479" spans="1:6" hidden="1" x14ac:dyDescent="0.25">
      <c r="A3479" s="19">
        <v>43695</v>
      </c>
      <c r="B3479" s="20">
        <v>0.2464814814814815</v>
      </c>
      <c r="C3479" s="21">
        <f t="shared" si="57"/>
        <v>115.9</v>
      </c>
      <c r="D3479">
        <v>7.8</v>
      </c>
      <c r="E3479">
        <v>6.6</v>
      </c>
      <c r="F3479">
        <v>0</v>
      </c>
    </row>
    <row r="3480" spans="1:6" x14ac:dyDescent="0.25">
      <c r="A3480" s="19">
        <v>43695</v>
      </c>
      <c r="B3480" s="20">
        <v>0.24787037037037038</v>
      </c>
      <c r="C3480" s="21">
        <f t="shared" si="57"/>
        <v>115.93333333333334</v>
      </c>
      <c r="D3480">
        <v>7.7</v>
      </c>
      <c r="E3480">
        <v>6.6</v>
      </c>
      <c r="F3480">
        <v>1</v>
      </c>
    </row>
    <row r="3481" spans="1:6" x14ac:dyDescent="0.25">
      <c r="A3481" s="19">
        <v>43695</v>
      </c>
      <c r="B3481" s="20">
        <v>0.24925925925925926</v>
      </c>
      <c r="C3481" s="21">
        <f t="shared" si="57"/>
        <v>115.96666666666667</v>
      </c>
      <c r="D3481">
        <v>7.8</v>
      </c>
      <c r="E3481">
        <v>6.6</v>
      </c>
      <c r="F3481">
        <v>1</v>
      </c>
    </row>
    <row r="3482" spans="1:6" hidden="1" x14ac:dyDescent="0.25">
      <c r="A3482" s="19">
        <v>43695</v>
      </c>
      <c r="B3482" s="20">
        <v>0.25064814814814812</v>
      </c>
      <c r="C3482" s="21">
        <f t="shared" si="57"/>
        <v>116</v>
      </c>
      <c r="D3482">
        <v>7.8</v>
      </c>
      <c r="E3482">
        <v>6.6</v>
      </c>
      <c r="F3482">
        <v>0</v>
      </c>
    </row>
    <row r="3483" spans="1:6" x14ac:dyDescent="0.25">
      <c r="A3483" s="19">
        <v>43695</v>
      </c>
      <c r="B3483" s="20">
        <v>0.252037037037037</v>
      </c>
      <c r="C3483" s="21">
        <f t="shared" si="57"/>
        <v>116.03333333333333</v>
      </c>
      <c r="D3483">
        <v>7.8</v>
      </c>
      <c r="E3483">
        <v>6.6</v>
      </c>
      <c r="F3483">
        <v>1</v>
      </c>
    </row>
    <row r="3484" spans="1:6" x14ac:dyDescent="0.25">
      <c r="A3484" s="19">
        <v>43695</v>
      </c>
      <c r="B3484" s="20">
        <v>0.25342592592592594</v>
      </c>
      <c r="C3484" s="21">
        <f t="shared" si="57"/>
        <v>116.06666666666666</v>
      </c>
      <c r="D3484">
        <v>7.9</v>
      </c>
      <c r="E3484">
        <v>6.6</v>
      </c>
      <c r="F3484">
        <v>1</v>
      </c>
    </row>
    <row r="3485" spans="1:6" hidden="1" x14ac:dyDescent="0.25">
      <c r="A3485" s="19">
        <v>43695</v>
      </c>
      <c r="B3485" s="20">
        <v>0.25481481481481483</v>
      </c>
      <c r="C3485" s="21">
        <f t="shared" si="57"/>
        <v>116.1</v>
      </c>
      <c r="D3485">
        <v>8.1</v>
      </c>
      <c r="E3485">
        <v>6.6</v>
      </c>
      <c r="F3485">
        <v>0</v>
      </c>
    </row>
    <row r="3486" spans="1:6" x14ac:dyDescent="0.25">
      <c r="A3486" s="19">
        <v>43695</v>
      </c>
      <c r="B3486" s="20">
        <v>0.25620370370370371</v>
      </c>
      <c r="C3486" s="21">
        <f t="shared" si="57"/>
        <v>116.13333333333333</v>
      </c>
      <c r="D3486">
        <v>8.1</v>
      </c>
      <c r="E3486">
        <v>6.7</v>
      </c>
      <c r="F3486">
        <v>1</v>
      </c>
    </row>
    <row r="3487" spans="1:6" x14ac:dyDescent="0.25">
      <c r="A3487" s="19">
        <v>43695</v>
      </c>
      <c r="B3487" s="20">
        <v>0.2575925925925926</v>
      </c>
      <c r="C3487" s="21">
        <f t="shared" si="57"/>
        <v>116.16666666666667</v>
      </c>
      <c r="D3487">
        <v>7.8</v>
      </c>
      <c r="E3487">
        <v>6.7</v>
      </c>
      <c r="F3487">
        <v>1</v>
      </c>
    </row>
    <row r="3488" spans="1:6" hidden="1" x14ac:dyDescent="0.25">
      <c r="A3488" s="19">
        <v>43695</v>
      </c>
      <c r="B3488" s="20">
        <v>0.25898148148148148</v>
      </c>
      <c r="C3488" s="21">
        <f t="shared" si="57"/>
        <v>116.2</v>
      </c>
      <c r="D3488">
        <v>7.8</v>
      </c>
      <c r="E3488">
        <v>6.7</v>
      </c>
      <c r="F3488">
        <v>0</v>
      </c>
    </row>
    <row r="3489" spans="1:6" x14ac:dyDescent="0.25">
      <c r="A3489" s="19">
        <v>43695</v>
      </c>
      <c r="B3489" s="20">
        <v>0.26037037037037036</v>
      </c>
      <c r="C3489" s="21">
        <f t="shared" si="57"/>
        <v>116.23333333333333</v>
      </c>
      <c r="D3489">
        <v>7.8</v>
      </c>
      <c r="E3489">
        <v>6.6</v>
      </c>
      <c r="F3489">
        <v>1</v>
      </c>
    </row>
    <row r="3490" spans="1:6" x14ac:dyDescent="0.25">
      <c r="A3490" s="19">
        <v>43695</v>
      </c>
      <c r="B3490" s="20">
        <v>0.26175925925925925</v>
      </c>
      <c r="C3490" s="21">
        <f t="shared" si="57"/>
        <v>116.26666666666667</v>
      </c>
      <c r="D3490">
        <v>7.8</v>
      </c>
      <c r="E3490">
        <v>6.6</v>
      </c>
      <c r="F3490">
        <v>1</v>
      </c>
    </row>
    <row r="3491" spans="1:6" hidden="1" x14ac:dyDescent="0.25">
      <c r="A3491" s="19">
        <v>43695</v>
      </c>
      <c r="B3491" s="20">
        <v>0.26314814814814813</v>
      </c>
      <c r="C3491" s="21">
        <f t="shared" si="57"/>
        <v>116.3</v>
      </c>
      <c r="D3491">
        <v>7.8</v>
      </c>
      <c r="E3491">
        <v>6.7</v>
      </c>
      <c r="F3491">
        <v>0</v>
      </c>
    </row>
    <row r="3492" spans="1:6" x14ac:dyDescent="0.25">
      <c r="A3492" s="19">
        <v>43695</v>
      </c>
      <c r="B3492" s="20">
        <v>0.26453703703703707</v>
      </c>
      <c r="C3492" s="21">
        <f t="shared" si="57"/>
        <v>116.33333333333333</v>
      </c>
      <c r="D3492">
        <v>7.8</v>
      </c>
      <c r="E3492">
        <v>6.6</v>
      </c>
      <c r="F3492">
        <v>1</v>
      </c>
    </row>
    <row r="3493" spans="1:6" x14ac:dyDescent="0.25">
      <c r="A3493" s="19">
        <v>43695</v>
      </c>
      <c r="B3493" s="20">
        <v>0.26592592592592595</v>
      </c>
      <c r="C3493" s="21">
        <f t="shared" si="57"/>
        <v>116.36666666666666</v>
      </c>
      <c r="D3493">
        <v>7.8</v>
      </c>
      <c r="E3493">
        <v>6.6</v>
      </c>
      <c r="F3493">
        <v>1</v>
      </c>
    </row>
    <row r="3494" spans="1:6" hidden="1" x14ac:dyDescent="0.25">
      <c r="A3494" s="19">
        <v>43695</v>
      </c>
      <c r="B3494" s="20">
        <v>0.26731481481481484</v>
      </c>
      <c r="C3494" s="21">
        <f t="shared" si="57"/>
        <v>116.4</v>
      </c>
      <c r="D3494">
        <v>7.8</v>
      </c>
      <c r="E3494">
        <v>6.6</v>
      </c>
      <c r="F3494">
        <v>0</v>
      </c>
    </row>
    <row r="3495" spans="1:6" x14ac:dyDescent="0.25">
      <c r="A3495" s="19">
        <v>43695</v>
      </c>
      <c r="B3495" s="20">
        <v>0.26870370370370372</v>
      </c>
      <c r="C3495" s="21">
        <f t="shared" ref="C3495:C3558" si="58">(B3495-$B$2)*24+72+48</f>
        <v>116.43333333333334</v>
      </c>
      <c r="D3495">
        <v>7.8</v>
      </c>
      <c r="E3495">
        <v>6.6</v>
      </c>
      <c r="F3495">
        <v>1</v>
      </c>
    </row>
    <row r="3496" spans="1:6" x14ac:dyDescent="0.25">
      <c r="A3496" s="19">
        <v>43695</v>
      </c>
      <c r="B3496" s="20">
        <v>0.27009259259259261</v>
      </c>
      <c r="C3496" s="21">
        <f t="shared" si="58"/>
        <v>116.46666666666667</v>
      </c>
      <c r="D3496">
        <v>7.8</v>
      </c>
      <c r="E3496">
        <v>6.6</v>
      </c>
      <c r="F3496">
        <v>1</v>
      </c>
    </row>
    <row r="3497" spans="1:6" hidden="1" x14ac:dyDescent="0.25">
      <c r="A3497" s="19">
        <v>43695</v>
      </c>
      <c r="B3497" s="20">
        <v>0.27148148148148149</v>
      </c>
      <c r="C3497" s="21">
        <f t="shared" si="58"/>
        <v>116.5</v>
      </c>
      <c r="D3497">
        <v>7.8</v>
      </c>
      <c r="E3497">
        <v>6.6</v>
      </c>
      <c r="F3497">
        <v>0</v>
      </c>
    </row>
    <row r="3498" spans="1:6" x14ac:dyDescent="0.25">
      <c r="A3498" s="19">
        <v>43695</v>
      </c>
      <c r="B3498" s="20">
        <v>0.27287037037037037</v>
      </c>
      <c r="C3498" s="21">
        <f t="shared" si="58"/>
        <v>116.53333333333333</v>
      </c>
      <c r="D3498">
        <v>7.8</v>
      </c>
      <c r="E3498">
        <v>6.6</v>
      </c>
      <c r="F3498">
        <v>1</v>
      </c>
    </row>
    <row r="3499" spans="1:6" x14ac:dyDescent="0.25">
      <c r="A3499" s="19">
        <v>43695</v>
      </c>
      <c r="B3499" s="20">
        <v>0.27425925925925926</v>
      </c>
      <c r="C3499" s="21">
        <f t="shared" si="58"/>
        <v>116.56666666666666</v>
      </c>
      <c r="D3499">
        <v>7.8</v>
      </c>
      <c r="E3499">
        <v>6.6</v>
      </c>
      <c r="F3499">
        <v>1</v>
      </c>
    </row>
    <row r="3500" spans="1:6" hidden="1" x14ac:dyDescent="0.25">
      <c r="A3500" s="19">
        <v>43695</v>
      </c>
      <c r="B3500" s="20">
        <v>0.27564814814814814</v>
      </c>
      <c r="C3500" s="21">
        <f t="shared" si="58"/>
        <v>116.6</v>
      </c>
      <c r="D3500">
        <v>7.8</v>
      </c>
      <c r="E3500">
        <v>6.6</v>
      </c>
      <c r="F3500">
        <v>0</v>
      </c>
    </row>
    <row r="3501" spans="1:6" x14ac:dyDescent="0.25">
      <c r="A3501" s="19">
        <v>43695</v>
      </c>
      <c r="B3501" s="20">
        <v>0.27703703703703703</v>
      </c>
      <c r="C3501" s="21">
        <f t="shared" si="58"/>
        <v>116.63333333333333</v>
      </c>
      <c r="D3501">
        <v>7.8</v>
      </c>
      <c r="E3501">
        <v>6.6</v>
      </c>
      <c r="F3501">
        <v>1</v>
      </c>
    </row>
    <row r="3502" spans="1:6" x14ac:dyDescent="0.25">
      <c r="A3502" s="19">
        <v>43695</v>
      </c>
      <c r="B3502" s="20">
        <v>0.27842592592592591</v>
      </c>
      <c r="C3502" s="21">
        <f t="shared" si="58"/>
        <v>116.66666666666667</v>
      </c>
      <c r="D3502">
        <v>7.8</v>
      </c>
      <c r="E3502">
        <v>6.6</v>
      </c>
      <c r="F3502">
        <v>1</v>
      </c>
    </row>
    <row r="3503" spans="1:6" hidden="1" x14ac:dyDescent="0.25">
      <c r="A3503" s="19">
        <v>43695</v>
      </c>
      <c r="B3503" s="20">
        <v>0.27981481481481479</v>
      </c>
      <c r="C3503" s="21">
        <f t="shared" si="58"/>
        <v>116.7</v>
      </c>
      <c r="D3503">
        <v>7.8</v>
      </c>
      <c r="E3503">
        <v>6.6</v>
      </c>
      <c r="F3503">
        <v>0</v>
      </c>
    </row>
    <row r="3504" spans="1:6" x14ac:dyDescent="0.25">
      <c r="A3504" s="19">
        <v>43695</v>
      </c>
      <c r="B3504" s="20">
        <v>0.28120370370370368</v>
      </c>
      <c r="C3504" s="21">
        <f t="shared" si="58"/>
        <v>116.73333333333333</v>
      </c>
      <c r="D3504">
        <v>7.8</v>
      </c>
      <c r="E3504">
        <v>6.6</v>
      </c>
      <c r="F3504">
        <v>1</v>
      </c>
    </row>
    <row r="3505" spans="1:6" x14ac:dyDescent="0.25">
      <c r="A3505" s="19">
        <v>43695</v>
      </c>
      <c r="B3505" s="20">
        <v>0.28259259259259256</v>
      </c>
      <c r="C3505" s="21">
        <f t="shared" si="58"/>
        <v>116.76666666666667</v>
      </c>
      <c r="D3505">
        <v>7.8</v>
      </c>
      <c r="E3505">
        <v>6.6</v>
      </c>
      <c r="F3505">
        <v>1</v>
      </c>
    </row>
    <row r="3506" spans="1:6" hidden="1" x14ac:dyDescent="0.25">
      <c r="A3506" s="19">
        <v>43695</v>
      </c>
      <c r="B3506" s="20">
        <v>0.28398148148148145</v>
      </c>
      <c r="C3506" s="21">
        <f t="shared" si="58"/>
        <v>116.8</v>
      </c>
      <c r="D3506">
        <v>7.8</v>
      </c>
      <c r="E3506">
        <v>6.6</v>
      </c>
      <c r="F3506">
        <v>0</v>
      </c>
    </row>
    <row r="3507" spans="1:6" x14ac:dyDescent="0.25">
      <c r="A3507" s="19">
        <v>43695</v>
      </c>
      <c r="B3507" s="20">
        <v>0.28537037037037033</v>
      </c>
      <c r="C3507" s="21">
        <f t="shared" si="58"/>
        <v>116.83333333333333</v>
      </c>
      <c r="D3507">
        <v>7.8</v>
      </c>
      <c r="E3507">
        <v>6.6</v>
      </c>
      <c r="F3507">
        <v>1</v>
      </c>
    </row>
    <row r="3508" spans="1:6" x14ac:dyDescent="0.25">
      <c r="A3508" s="19">
        <v>43695</v>
      </c>
      <c r="B3508" s="20">
        <v>0.28675925925925927</v>
      </c>
      <c r="C3508" s="21">
        <f t="shared" si="58"/>
        <v>116.86666666666666</v>
      </c>
      <c r="D3508">
        <v>7.8</v>
      </c>
      <c r="E3508">
        <v>6.6</v>
      </c>
      <c r="F3508">
        <v>1</v>
      </c>
    </row>
    <row r="3509" spans="1:6" hidden="1" x14ac:dyDescent="0.25">
      <c r="A3509" s="19">
        <v>43695</v>
      </c>
      <c r="B3509" s="20">
        <v>0.28814814814814815</v>
      </c>
      <c r="C3509" s="21">
        <f t="shared" si="58"/>
        <v>116.9</v>
      </c>
      <c r="D3509">
        <v>7.8</v>
      </c>
      <c r="E3509">
        <v>6.6</v>
      </c>
      <c r="F3509">
        <v>0</v>
      </c>
    </row>
    <row r="3510" spans="1:6" x14ac:dyDescent="0.25">
      <c r="A3510" s="19">
        <v>43695</v>
      </c>
      <c r="B3510" s="20">
        <v>0.28953703703703704</v>
      </c>
      <c r="C3510" s="21">
        <f t="shared" si="58"/>
        <v>116.93333333333334</v>
      </c>
      <c r="D3510">
        <v>7.8</v>
      </c>
      <c r="E3510">
        <v>6.6</v>
      </c>
      <c r="F3510">
        <v>1</v>
      </c>
    </row>
    <row r="3511" spans="1:6" x14ac:dyDescent="0.25">
      <c r="A3511" s="19">
        <v>43695</v>
      </c>
      <c r="B3511" s="20">
        <v>0.29092592592592592</v>
      </c>
      <c r="C3511" s="21">
        <f t="shared" si="58"/>
        <v>116.96666666666667</v>
      </c>
      <c r="D3511">
        <v>7.9</v>
      </c>
      <c r="E3511">
        <v>6.6</v>
      </c>
      <c r="F3511">
        <v>1</v>
      </c>
    </row>
    <row r="3512" spans="1:6" hidden="1" x14ac:dyDescent="0.25">
      <c r="A3512" s="19">
        <v>43695</v>
      </c>
      <c r="B3512" s="20">
        <v>0.29231481481481481</v>
      </c>
      <c r="C3512" s="21">
        <f t="shared" si="58"/>
        <v>117</v>
      </c>
      <c r="D3512">
        <v>7.8</v>
      </c>
      <c r="E3512">
        <v>6.6</v>
      </c>
      <c r="F3512">
        <v>0</v>
      </c>
    </row>
    <row r="3513" spans="1:6" x14ac:dyDescent="0.25">
      <c r="A3513" s="19">
        <v>43695</v>
      </c>
      <c r="B3513" s="20">
        <v>0.29370370370370369</v>
      </c>
      <c r="C3513" s="21">
        <f t="shared" si="58"/>
        <v>117.03333333333333</v>
      </c>
      <c r="D3513">
        <v>7.8</v>
      </c>
      <c r="E3513">
        <v>6.6</v>
      </c>
      <c r="F3513">
        <v>1</v>
      </c>
    </row>
    <row r="3514" spans="1:6" x14ac:dyDescent="0.25">
      <c r="A3514" s="19">
        <v>43695</v>
      </c>
      <c r="B3514" s="20">
        <v>0.29509259259259263</v>
      </c>
      <c r="C3514" s="21">
        <f t="shared" si="58"/>
        <v>117.06666666666666</v>
      </c>
      <c r="D3514">
        <v>7.9</v>
      </c>
      <c r="E3514">
        <v>6.6</v>
      </c>
      <c r="F3514">
        <v>1</v>
      </c>
    </row>
    <row r="3515" spans="1:6" hidden="1" x14ac:dyDescent="0.25">
      <c r="A3515" s="19">
        <v>43695</v>
      </c>
      <c r="B3515" s="20">
        <v>0.29648148148148151</v>
      </c>
      <c r="C3515" s="21">
        <f t="shared" si="58"/>
        <v>117.1</v>
      </c>
      <c r="D3515">
        <v>7.8</v>
      </c>
      <c r="E3515">
        <v>6.6</v>
      </c>
      <c r="F3515">
        <v>0</v>
      </c>
    </row>
    <row r="3516" spans="1:6" x14ac:dyDescent="0.25">
      <c r="A3516" s="19">
        <v>43695</v>
      </c>
      <c r="B3516" s="20">
        <v>0.2978703703703704</v>
      </c>
      <c r="C3516" s="21">
        <f t="shared" si="58"/>
        <v>117.13333333333333</v>
      </c>
      <c r="D3516">
        <v>7.8</v>
      </c>
      <c r="E3516">
        <v>6.6</v>
      </c>
      <c r="F3516">
        <v>1</v>
      </c>
    </row>
    <row r="3517" spans="1:6" x14ac:dyDescent="0.25">
      <c r="A3517" s="19">
        <v>43695</v>
      </c>
      <c r="B3517" s="20">
        <v>0.29925925925925928</v>
      </c>
      <c r="C3517" s="21">
        <f t="shared" si="58"/>
        <v>117.16666666666667</v>
      </c>
      <c r="D3517">
        <v>7.8</v>
      </c>
      <c r="E3517">
        <v>6.6</v>
      </c>
      <c r="F3517">
        <v>1</v>
      </c>
    </row>
    <row r="3518" spans="1:6" hidden="1" x14ac:dyDescent="0.25">
      <c r="A3518" s="19">
        <v>43695</v>
      </c>
      <c r="B3518" s="20">
        <v>0.30064814814814816</v>
      </c>
      <c r="C3518" s="21">
        <f t="shared" si="58"/>
        <v>117.2</v>
      </c>
      <c r="D3518">
        <v>7.9</v>
      </c>
      <c r="E3518">
        <v>6.6</v>
      </c>
      <c r="F3518">
        <v>0</v>
      </c>
    </row>
    <row r="3519" spans="1:6" x14ac:dyDescent="0.25">
      <c r="A3519" s="19">
        <v>43695</v>
      </c>
      <c r="B3519" s="20">
        <v>0.30203703703703705</v>
      </c>
      <c r="C3519" s="21">
        <f t="shared" si="58"/>
        <v>117.23333333333333</v>
      </c>
      <c r="D3519">
        <v>7.9</v>
      </c>
      <c r="E3519">
        <v>6.6</v>
      </c>
      <c r="F3519">
        <v>1</v>
      </c>
    </row>
    <row r="3520" spans="1:6" x14ac:dyDescent="0.25">
      <c r="A3520" s="19">
        <v>43695</v>
      </c>
      <c r="B3520" s="20">
        <v>0.30342592592592593</v>
      </c>
      <c r="C3520" s="21">
        <f t="shared" si="58"/>
        <v>117.26666666666667</v>
      </c>
      <c r="D3520">
        <v>7.8</v>
      </c>
      <c r="E3520">
        <v>6.6</v>
      </c>
      <c r="F3520">
        <v>1</v>
      </c>
    </row>
    <row r="3521" spans="1:6" hidden="1" x14ac:dyDescent="0.25">
      <c r="A3521" s="19">
        <v>43695</v>
      </c>
      <c r="B3521" s="20">
        <v>0.30481481481481482</v>
      </c>
      <c r="C3521" s="21">
        <f t="shared" si="58"/>
        <v>117.3</v>
      </c>
      <c r="D3521">
        <v>7.9</v>
      </c>
      <c r="E3521">
        <v>6.6</v>
      </c>
      <c r="F3521">
        <v>0</v>
      </c>
    </row>
    <row r="3522" spans="1:6" x14ac:dyDescent="0.25">
      <c r="A3522" s="19">
        <v>43695</v>
      </c>
      <c r="B3522" s="20">
        <v>0.3062037037037037</v>
      </c>
      <c r="C3522" s="21">
        <f t="shared" si="58"/>
        <v>117.33333333333333</v>
      </c>
      <c r="D3522">
        <v>7.8</v>
      </c>
      <c r="E3522">
        <v>6.6</v>
      </c>
      <c r="F3522">
        <v>1</v>
      </c>
    </row>
    <row r="3523" spans="1:6" x14ac:dyDescent="0.25">
      <c r="A3523" s="19">
        <v>43695</v>
      </c>
      <c r="B3523" s="20">
        <v>0.30759259259259258</v>
      </c>
      <c r="C3523" s="21">
        <f t="shared" si="58"/>
        <v>117.36666666666666</v>
      </c>
      <c r="D3523">
        <v>7.8</v>
      </c>
      <c r="E3523">
        <v>6.6</v>
      </c>
      <c r="F3523">
        <v>1</v>
      </c>
    </row>
    <row r="3524" spans="1:6" hidden="1" x14ac:dyDescent="0.25">
      <c r="A3524" s="19">
        <v>43695</v>
      </c>
      <c r="B3524" s="20">
        <v>0.30898148148148147</v>
      </c>
      <c r="C3524" s="21">
        <f t="shared" si="58"/>
        <v>117.4</v>
      </c>
      <c r="D3524">
        <v>7.9</v>
      </c>
      <c r="E3524">
        <v>6.6</v>
      </c>
      <c r="F3524">
        <v>0</v>
      </c>
    </row>
    <row r="3525" spans="1:6" x14ac:dyDescent="0.25">
      <c r="A3525" s="19">
        <v>43695</v>
      </c>
      <c r="B3525" s="20">
        <v>0.31037037037037035</v>
      </c>
      <c r="C3525" s="21">
        <f t="shared" si="58"/>
        <v>117.43333333333334</v>
      </c>
      <c r="D3525">
        <v>7.8</v>
      </c>
      <c r="E3525">
        <v>6.6</v>
      </c>
      <c r="F3525">
        <v>1</v>
      </c>
    </row>
    <row r="3526" spans="1:6" x14ac:dyDescent="0.25">
      <c r="A3526" s="19">
        <v>43695</v>
      </c>
      <c r="B3526" s="20">
        <v>0.31175925925925924</v>
      </c>
      <c r="C3526" s="21">
        <f t="shared" si="58"/>
        <v>117.46666666666667</v>
      </c>
      <c r="D3526">
        <v>7.9</v>
      </c>
      <c r="E3526">
        <v>6.6</v>
      </c>
      <c r="F3526">
        <v>1</v>
      </c>
    </row>
    <row r="3527" spans="1:6" hidden="1" x14ac:dyDescent="0.25">
      <c r="A3527" s="19">
        <v>43695</v>
      </c>
      <c r="B3527" s="20">
        <v>0.31314814814814812</v>
      </c>
      <c r="C3527" s="21">
        <f t="shared" si="58"/>
        <v>117.5</v>
      </c>
      <c r="D3527">
        <v>7.8</v>
      </c>
      <c r="E3527">
        <v>6.6</v>
      </c>
      <c r="F3527">
        <v>0</v>
      </c>
    </row>
    <row r="3528" spans="1:6" x14ac:dyDescent="0.25">
      <c r="A3528" s="19">
        <v>43695</v>
      </c>
      <c r="B3528" s="20">
        <v>0.314537037037037</v>
      </c>
      <c r="C3528" s="21">
        <f t="shared" si="58"/>
        <v>117.53333333333333</v>
      </c>
      <c r="D3528">
        <v>7.9</v>
      </c>
      <c r="E3528">
        <v>6.6</v>
      </c>
      <c r="F3528">
        <v>1</v>
      </c>
    </row>
    <row r="3529" spans="1:6" x14ac:dyDescent="0.25">
      <c r="A3529" s="19">
        <v>43695</v>
      </c>
      <c r="B3529" s="20">
        <v>0.31592592592592594</v>
      </c>
      <c r="C3529" s="21">
        <f t="shared" si="58"/>
        <v>117.56666666666666</v>
      </c>
      <c r="D3529">
        <v>7.8</v>
      </c>
      <c r="E3529">
        <v>6.6</v>
      </c>
      <c r="F3529">
        <v>1</v>
      </c>
    </row>
    <row r="3530" spans="1:6" hidden="1" x14ac:dyDescent="0.25">
      <c r="A3530" s="19">
        <v>43695</v>
      </c>
      <c r="B3530" s="20">
        <v>0.31731481481481483</v>
      </c>
      <c r="C3530" s="21">
        <f t="shared" si="58"/>
        <v>117.6</v>
      </c>
      <c r="D3530">
        <v>7.9</v>
      </c>
      <c r="E3530">
        <v>6.6</v>
      </c>
      <c r="F3530">
        <v>0</v>
      </c>
    </row>
    <row r="3531" spans="1:6" x14ac:dyDescent="0.25">
      <c r="A3531" s="19">
        <v>43695</v>
      </c>
      <c r="B3531" s="20">
        <v>0.31870370370370371</v>
      </c>
      <c r="C3531" s="21">
        <f t="shared" si="58"/>
        <v>117.63333333333333</v>
      </c>
      <c r="D3531">
        <v>7.9</v>
      </c>
      <c r="E3531">
        <v>6.6</v>
      </c>
      <c r="F3531">
        <v>1</v>
      </c>
    </row>
    <row r="3532" spans="1:6" x14ac:dyDescent="0.25">
      <c r="A3532" s="19">
        <v>43695</v>
      </c>
      <c r="B3532" s="20">
        <v>0.3200925925925926</v>
      </c>
      <c r="C3532" s="21">
        <f t="shared" si="58"/>
        <v>117.66666666666667</v>
      </c>
      <c r="D3532">
        <v>7.8</v>
      </c>
      <c r="E3532">
        <v>6.6</v>
      </c>
      <c r="F3532">
        <v>1</v>
      </c>
    </row>
    <row r="3533" spans="1:6" hidden="1" x14ac:dyDescent="0.25">
      <c r="A3533" s="19">
        <v>43695</v>
      </c>
      <c r="B3533" s="20">
        <v>0.32148148148148148</v>
      </c>
      <c r="C3533" s="21">
        <f t="shared" si="58"/>
        <v>117.7</v>
      </c>
      <c r="D3533">
        <v>7.8</v>
      </c>
      <c r="E3533">
        <v>6.6</v>
      </c>
      <c r="F3533">
        <v>0</v>
      </c>
    </row>
    <row r="3534" spans="1:6" x14ac:dyDescent="0.25">
      <c r="A3534" s="19">
        <v>43695</v>
      </c>
      <c r="B3534" s="20">
        <v>0.32287037037037036</v>
      </c>
      <c r="C3534" s="21">
        <f t="shared" si="58"/>
        <v>117.73333333333333</v>
      </c>
      <c r="D3534">
        <v>7.8</v>
      </c>
      <c r="E3534">
        <v>6.6</v>
      </c>
      <c r="F3534">
        <v>1</v>
      </c>
    </row>
    <row r="3535" spans="1:6" x14ac:dyDescent="0.25">
      <c r="A3535" s="19">
        <v>43695</v>
      </c>
      <c r="B3535" s="20">
        <v>0.32425925925925925</v>
      </c>
      <c r="C3535" s="21">
        <f t="shared" si="58"/>
        <v>117.76666666666667</v>
      </c>
      <c r="D3535">
        <v>7.9</v>
      </c>
      <c r="E3535">
        <v>6.6</v>
      </c>
      <c r="F3535">
        <v>1</v>
      </c>
    </row>
    <row r="3536" spans="1:6" hidden="1" x14ac:dyDescent="0.25">
      <c r="A3536" s="19">
        <v>43695</v>
      </c>
      <c r="B3536" s="20">
        <v>0.32564814814814813</v>
      </c>
      <c r="C3536" s="21">
        <f t="shared" si="58"/>
        <v>117.8</v>
      </c>
      <c r="D3536">
        <v>7.8</v>
      </c>
      <c r="E3536">
        <v>6.6</v>
      </c>
      <c r="F3536">
        <v>0</v>
      </c>
    </row>
    <row r="3537" spans="1:6" x14ac:dyDescent="0.25">
      <c r="A3537" s="19">
        <v>43695</v>
      </c>
      <c r="B3537" s="20">
        <v>0.32703703703703701</v>
      </c>
      <c r="C3537" s="21">
        <f t="shared" si="58"/>
        <v>117.83333333333333</v>
      </c>
      <c r="D3537">
        <v>7.9</v>
      </c>
      <c r="E3537">
        <v>6.6</v>
      </c>
      <c r="F3537">
        <v>1</v>
      </c>
    </row>
    <row r="3538" spans="1:6" x14ac:dyDescent="0.25">
      <c r="A3538" s="19">
        <v>43695</v>
      </c>
      <c r="B3538" s="20">
        <v>0.32842592592592595</v>
      </c>
      <c r="C3538" s="21">
        <f t="shared" si="58"/>
        <v>117.86666666666666</v>
      </c>
      <c r="D3538">
        <v>7.8</v>
      </c>
      <c r="E3538">
        <v>6.6</v>
      </c>
      <c r="F3538">
        <v>1</v>
      </c>
    </row>
    <row r="3539" spans="1:6" hidden="1" x14ac:dyDescent="0.25">
      <c r="A3539" s="19">
        <v>43695</v>
      </c>
      <c r="B3539" s="20">
        <v>0.32981481481481484</v>
      </c>
      <c r="C3539" s="21">
        <f t="shared" si="58"/>
        <v>117.9</v>
      </c>
      <c r="D3539">
        <v>7.9</v>
      </c>
      <c r="E3539">
        <v>6.6</v>
      </c>
      <c r="F3539">
        <v>0</v>
      </c>
    </row>
    <row r="3540" spans="1:6" x14ac:dyDescent="0.25">
      <c r="A3540" s="19">
        <v>43695</v>
      </c>
      <c r="B3540" s="20">
        <v>0.33120370370370372</v>
      </c>
      <c r="C3540" s="21">
        <f t="shared" si="58"/>
        <v>117.93333333333334</v>
      </c>
      <c r="D3540">
        <v>7.8</v>
      </c>
      <c r="E3540">
        <v>6.6</v>
      </c>
      <c r="F3540">
        <v>1</v>
      </c>
    </row>
    <row r="3541" spans="1:6" x14ac:dyDescent="0.25">
      <c r="A3541" s="19">
        <v>43695</v>
      </c>
      <c r="B3541" s="20">
        <v>0.33259259259259261</v>
      </c>
      <c r="C3541" s="21">
        <f t="shared" si="58"/>
        <v>117.96666666666667</v>
      </c>
      <c r="D3541">
        <v>7.8</v>
      </c>
      <c r="E3541">
        <v>6.6</v>
      </c>
      <c r="F3541">
        <v>1</v>
      </c>
    </row>
    <row r="3542" spans="1:6" hidden="1" x14ac:dyDescent="0.25">
      <c r="A3542" s="19">
        <v>43695</v>
      </c>
      <c r="B3542" s="20">
        <v>0.33398148148148149</v>
      </c>
      <c r="C3542" s="21">
        <f t="shared" si="58"/>
        <v>118</v>
      </c>
      <c r="D3542">
        <v>7.8</v>
      </c>
      <c r="E3542">
        <v>6.6</v>
      </c>
      <c r="F3542">
        <v>0</v>
      </c>
    </row>
    <row r="3543" spans="1:6" x14ac:dyDescent="0.25">
      <c r="A3543" s="19">
        <v>43695</v>
      </c>
      <c r="B3543" s="20">
        <v>0.33537037037037037</v>
      </c>
      <c r="C3543" s="21">
        <f t="shared" si="58"/>
        <v>118.03333333333333</v>
      </c>
      <c r="D3543">
        <v>7.9</v>
      </c>
      <c r="E3543">
        <v>6.6</v>
      </c>
      <c r="F3543">
        <v>1</v>
      </c>
    </row>
    <row r="3544" spans="1:6" x14ac:dyDescent="0.25">
      <c r="A3544" s="19">
        <v>43695</v>
      </c>
      <c r="B3544" s="20">
        <v>0.33675925925925926</v>
      </c>
      <c r="C3544" s="21">
        <f t="shared" si="58"/>
        <v>118.06666666666666</v>
      </c>
      <c r="D3544">
        <v>7.9</v>
      </c>
      <c r="E3544">
        <v>6.6</v>
      </c>
      <c r="F3544">
        <v>1</v>
      </c>
    </row>
    <row r="3545" spans="1:6" hidden="1" x14ac:dyDescent="0.25">
      <c r="A3545" s="19">
        <v>43695</v>
      </c>
      <c r="B3545" s="20">
        <v>0.33814814814814814</v>
      </c>
      <c r="C3545" s="21">
        <f t="shared" si="58"/>
        <v>118.1</v>
      </c>
      <c r="D3545">
        <v>7.9</v>
      </c>
      <c r="E3545">
        <v>6.6</v>
      </c>
      <c r="F3545">
        <v>0</v>
      </c>
    </row>
    <row r="3546" spans="1:6" x14ac:dyDescent="0.25">
      <c r="A3546" s="19">
        <v>43695</v>
      </c>
      <c r="B3546" s="20">
        <v>0.33953703703703703</v>
      </c>
      <c r="C3546" s="21">
        <f t="shared" si="58"/>
        <v>118.13333333333333</v>
      </c>
      <c r="D3546">
        <v>7.9</v>
      </c>
      <c r="E3546">
        <v>6.6</v>
      </c>
      <c r="F3546">
        <v>1</v>
      </c>
    </row>
    <row r="3547" spans="1:6" x14ac:dyDescent="0.25">
      <c r="A3547" s="19">
        <v>43695</v>
      </c>
      <c r="B3547" s="20">
        <v>0.34092592592592591</v>
      </c>
      <c r="C3547" s="21">
        <f t="shared" si="58"/>
        <v>118.16666666666667</v>
      </c>
      <c r="D3547">
        <v>7.9</v>
      </c>
      <c r="E3547">
        <v>6.6</v>
      </c>
      <c r="F3547">
        <v>1</v>
      </c>
    </row>
    <row r="3548" spans="1:6" hidden="1" x14ac:dyDescent="0.25">
      <c r="A3548" s="19">
        <v>43695</v>
      </c>
      <c r="B3548" s="20">
        <v>0.34231481481481479</v>
      </c>
      <c r="C3548" s="21">
        <f t="shared" si="58"/>
        <v>118.2</v>
      </c>
      <c r="D3548">
        <v>7.8</v>
      </c>
      <c r="E3548">
        <v>6.6</v>
      </c>
      <c r="F3548">
        <v>0</v>
      </c>
    </row>
    <row r="3549" spans="1:6" x14ac:dyDescent="0.25">
      <c r="A3549" s="19">
        <v>43695</v>
      </c>
      <c r="B3549" s="20">
        <v>0.34370370370370368</v>
      </c>
      <c r="C3549" s="21">
        <f t="shared" si="58"/>
        <v>118.23333333333333</v>
      </c>
      <c r="D3549">
        <v>7.9</v>
      </c>
      <c r="E3549">
        <v>6.6</v>
      </c>
      <c r="F3549">
        <v>1</v>
      </c>
    </row>
    <row r="3550" spans="1:6" x14ac:dyDescent="0.25">
      <c r="A3550" s="19">
        <v>43695</v>
      </c>
      <c r="B3550" s="20">
        <v>0.34509259259259256</v>
      </c>
      <c r="C3550" s="21">
        <f t="shared" si="58"/>
        <v>118.26666666666667</v>
      </c>
      <c r="D3550">
        <v>7.9</v>
      </c>
      <c r="E3550">
        <v>6.6</v>
      </c>
      <c r="F3550">
        <v>1</v>
      </c>
    </row>
    <row r="3551" spans="1:6" hidden="1" x14ac:dyDescent="0.25">
      <c r="A3551" s="19">
        <v>43695</v>
      </c>
      <c r="B3551" s="20">
        <v>0.34648148148148145</v>
      </c>
      <c r="C3551" s="21">
        <f t="shared" si="58"/>
        <v>118.3</v>
      </c>
      <c r="D3551">
        <v>7.9</v>
      </c>
      <c r="E3551">
        <v>6.7</v>
      </c>
      <c r="F3551">
        <v>0</v>
      </c>
    </row>
    <row r="3552" spans="1:6" x14ac:dyDescent="0.25">
      <c r="A3552" s="19">
        <v>43695</v>
      </c>
      <c r="B3552" s="20">
        <v>0.34787037037037033</v>
      </c>
      <c r="C3552" s="21">
        <f t="shared" si="58"/>
        <v>118.33333333333333</v>
      </c>
      <c r="D3552">
        <v>7.9</v>
      </c>
      <c r="E3552">
        <v>6.7</v>
      </c>
      <c r="F3552">
        <v>1</v>
      </c>
    </row>
    <row r="3553" spans="1:6" x14ac:dyDescent="0.25">
      <c r="A3553" s="19">
        <v>43695</v>
      </c>
      <c r="B3553" s="20">
        <v>0.34925925925925921</v>
      </c>
      <c r="C3553" s="21">
        <f t="shared" si="58"/>
        <v>118.36666666666666</v>
      </c>
      <c r="D3553">
        <v>7.9</v>
      </c>
      <c r="E3553">
        <v>6.6</v>
      </c>
      <c r="F3553">
        <v>1</v>
      </c>
    </row>
    <row r="3554" spans="1:6" hidden="1" x14ac:dyDescent="0.25">
      <c r="A3554" s="19">
        <v>43695</v>
      </c>
      <c r="B3554" s="20">
        <v>0.3506481481481481</v>
      </c>
      <c r="C3554" s="21">
        <f t="shared" si="58"/>
        <v>118.39999999999999</v>
      </c>
      <c r="D3554">
        <v>7.9</v>
      </c>
      <c r="E3554">
        <v>6.6</v>
      </c>
      <c r="F3554">
        <v>0</v>
      </c>
    </row>
    <row r="3555" spans="1:6" x14ac:dyDescent="0.25">
      <c r="A3555" s="19">
        <v>43695</v>
      </c>
      <c r="B3555" s="20">
        <v>0.35203703703703698</v>
      </c>
      <c r="C3555" s="21">
        <f t="shared" si="58"/>
        <v>118.43333333333334</v>
      </c>
      <c r="D3555">
        <v>7.8</v>
      </c>
      <c r="E3555">
        <v>6.6</v>
      </c>
      <c r="F3555">
        <v>1</v>
      </c>
    </row>
    <row r="3556" spans="1:6" x14ac:dyDescent="0.25">
      <c r="A3556" s="19">
        <v>43695</v>
      </c>
      <c r="B3556" s="20">
        <v>0.35342592592592598</v>
      </c>
      <c r="C3556" s="21">
        <f t="shared" si="58"/>
        <v>118.46666666666667</v>
      </c>
      <c r="D3556">
        <v>7.9</v>
      </c>
      <c r="E3556">
        <v>6.6</v>
      </c>
      <c r="F3556">
        <v>1</v>
      </c>
    </row>
    <row r="3557" spans="1:6" hidden="1" x14ac:dyDescent="0.25">
      <c r="A3557" s="19">
        <v>43695</v>
      </c>
      <c r="B3557" s="20">
        <v>0.35481481481481486</v>
      </c>
      <c r="C3557" s="21">
        <f t="shared" si="58"/>
        <v>118.5</v>
      </c>
      <c r="D3557">
        <v>7.9</v>
      </c>
      <c r="E3557">
        <v>6.6</v>
      </c>
      <c r="F3557">
        <v>0</v>
      </c>
    </row>
    <row r="3558" spans="1:6" x14ac:dyDescent="0.25">
      <c r="A3558" s="19">
        <v>43695</v>
      </c>
      <c r="B3558" s="20">
        <v>0.35620370370370374</v>
      </c>
      <c r="C3558" s="21">
        <f t="shared" si="58"/>
        <v>118.53333333333333</v>
      </c>
      <c r="D3558">
        <v>7.9</v>
      </c>
      <c r="E3558">
        <v>6.6</v>
      </c>
      <c r="F3558">
        <v>1</v>
      </c>
    </row>
    <row r="3559" spans="1:6" x14ac:dyDescent="0.25">
      <c r="A3559" s="19">
        <v>43695</v>
      </c>
      <c r="B3559" s="20">
        <v>0.35759259259259263</v>
      </c>
      <c r="C3559" s="21">
        <f t="shared" ref="C3559:C3622" si="59">(B3559-$B$2)*24+72+48</f>
        <v>118.56666666666666</v>
      </c>
      <c r="D3559">
        <v>7.9</v>
      </c>
      <c r="E3559">
        <v>6.6</v>
      </c>
      <c r="F3559">
        <v>1</v>
      </c>
    </row>
    <row r="3560" spans="1:6" hidden="1" x14ac:dyDescent="0.25">
      <c r="A3560" s="19">
        <v>43695</v>
      </c>
      <c r="B3560" s="20">
        <v>0.35898148148148151</v>
      </c>
      <c r="C3560" s="21">
        <f t="shared" si="59"/>
        <v>118.6</v>
      </c>
      <c r="D3560">
        <v>7.9</v>
      </c>
      <c r="E3560">
        <v>6.6</v>
      </c>
      <c r="F3560">
        <v>0</v>
      </c>
    </row>
    <row r="3561" spans="1:6" x14ac:dyDescent="0.25">
      <c r="A3561" s="19">
        <v>43695</v>
      </c>
      <c r="B3561" s="20">
        <v>0.3603703703703704</v>
      </c>
      <c r="C3561" s="21">
        <f t="shared" si="59"/>
        <v>118.63333333333333</v>
      </c>
      <c r="D3561">
        <v>7.9</v>
      </c>
      <c r="E3561">
        <v>6.6</v>
      </c>
      <c r="F3561">
        <v>1</v>
      </c>
    </row>
    <row r="3562" spans="1:6" x14ac:dyDescent="0.25">
      <c r="A3562" s="19">
        <v>43695</v>
      </c>
      <c r="B3562" s="20">
        <v>0.36175925925925928</v>
      </c>
      <c r="C3562" s="21">
        <f t="shared" si="59"/>
        <v>118.66666666666667</v>
      </c>
      <c r="D3562">
        <v>7.9</v>
      </c>
      <c r="E3562">
        <v>6.6</v>
      </c>
      <c r="F3562">
        <v>1</v>
      </c>
    </row>
    <row r="3563" spans="1:6" hidden="1" x14ac:dyDescent="0.25">
      <c r="A3563" s="19">
        <v>43695</v>
      </c>
      <c r="B3563" s="20">
        <v>0.36314814814814816</v>
      </c>
      <c r="C3563" s="21">
        <f t="shared" si="59"/>
        <v>118.7</v>
      </c>
      <c r="D3563">
        <v>7.9</v>
      </c>
      <c r="E3563">
        <v>6.6</v>
      </c>
      <c r="F3563">
        <v>0</v>
      </c>
    </row>
    <row r="3564" spans="1:6" x14ac:dyDescent="0.25">
      <c r="A3564" s="19">
        <v>43695</v>
      </c>
      <c r="B3564" s="20">
        <v>0.36453703703703705</v>
      </c>
      <c r="C3564" s="21">
        <f t="shared" si="59"/>
        <v>118.73333333333333</v>
      </c>
      <c r="D3564">
        <v>7.9</v>
      </c>
      <c r="E3564">
        <v>6.6</v>
      </c>
      <c r="F3564">
        <v>1</v>
      </c>
    </row>
    <row r="3565" spans="1:6" x14ac:dyDescent="0.25">
      <c r="A3565" s="19">
        <v>43695</v>
      </c>
      <c r="B3565" s="20">
        <v>0.36592592592592593</v>
      </c>
      <c r="C3565" s="21">
        <f t="shared" si="59"/>
        <v>118.76666666666667</v>
      </c>
      <c r="D3565">
        <v>7.9</v>
      </c>
      <c r="E3565">
        <v>6.6</v>
      </c>
      <c r="F3565">
        <v>1</v>
      </c>
    </row>
    <row r="3566" spans="1:6" hidden="1" x14ac:dyDescent="0.25">
      <c r="A3566" s="19">
        <v>43695</v>
      </c>
      <c r="B3566" s="20">
        <v>0.36731481481481482</v>
      </c>
      <c r="C3566" s="21">
        <f t="shared" si="59"/>
        <v>118.8</v>
      </c>
      <c r="D3566">
        <v>7.9</v>
      </c>
      <c r="E3566">
        <v>6.6</v>
      </c>
      <c r="F3566">
        <v>0</v>
      </c>
    </row>
    <row r="3567" spans="1:6" x14ac:dyDescent="0.25">
      <c r="A3567" s="19">
        <v>43695</v>
      </c>
      <c r="B3567" s="20">
        <v>0.3687037037037037</v>
      </c>
      <c r="C3567" s="21">
        <f t="shared" si="59"/>
        <v>118.83333333333333</v>
      </c>
      <c r="D3567">
        <v>7.9</v>
      </c>
      <c r="E3567">
        <v>6.6</v>
      </c>
      <c r="F3567">
        <v>1</v>
      </c>
    </row>
    <row r="3568" spans="1:6" x14ac:dyDescent="0.25">
      <c r="A3568" s="19">
        <v>43695</v>
      </c>
      <c r="B3568" s="20">
        <v>0.37009259259259258</v>
      </c>
      <c r="C3568" s="21">
        <f t="shared" si="59"/>
        <v>118.86666666666666</v>
      </c>
      <c r="D3568">
        <v>7.9</v>
      </c>
      <c r="E3568">
        <v>6.6</v>
      </c>
      <c r="F3568">
        <v>1</v>
      </c>
    </row>
    <row r="3569" spans="1:6" hidden="1" x14ac:dyDescent="0.25">
      <c r="A3569" s="19">
        <v>43695</v>
      </c>
      <c r="B3569" s="20">
        <v>0.37148148148148147</v>
      </c>
      <c r="C3569" s="21">
        <f t="shared" si="59"/>
        <v>118.9</v>
      </c>
      <c r="D3569">
        <v>7.9</v>
      </c>
      <c r="E3569">
        <v>6.6</v>
      </c>
      <c r="F3569">
        <v>0</v>
      </c>
    </row>
    <row r="3570" spans="1:6" x14ac:dyDescent="0.25">
      <c r="A3570" s="19">
        <v>43695</v>
      </c>
      <c r="B3570" s="20">
        <v>0.37287037037037035</v>
      </c>
      <c r="C3570" s="21">
        <f t="shared" si="59"/>
        <v>118.93333333333334</v>
      </c>
      <c r="D3570">
        <v>7.9</v>
      </c>
      <c r="E3570">
        <v>6.6</v>
      </c>
      <c r="F3570">
        <v>1</v>
      </c>
    </row>
    <row r="3571" spans="1:6" x14ac:dyDescent="0.25">
      <c r="A3571" s="19">
        <v>43695</v>
      </c>
      <c r="B3571" s="20">
        <v>0.37425925925925929</v>
      </c>
      <c r="C3571" s="21">
        <f t="shared" si="59"/>
        <v>118.96666666666667</v>
      </c>
      <c r="D3571">
        <v>7.9</v>
      </c>
      <c r="E3571">
        <v>6.6</v>
      </c>
      <c r="F3571">
        <v>1</v>
      </c>
    </row>
    <row r="3572" spans="1:6" hidden="1" x14ac:dyDescent="0.25">
      <c r="A3572" s="19">
        <v>43695</v>
      </c>
      <c r="B3572" s="20">
        <v>0.37564814814814818</v>
      </c>
      <c r="C3572" s="21">
        <f t="shared" si="59"/>
        <v>119</v>
      </c>
      <c r="D3572">
        <v>8</v>
      </c>
      <c r="E3572">
        <v>6.6</v>
      </c>
      <c r="F3572">
        <v>0</v>
      </c>
    </row>
    <row r="3573" spans="1:6" x14ac:dyDescent="0.25">
      <c r="A3573" s="19">
        <v>43695</v>
      </c>
      <c r="B3573" s="20">
        <v>0.37703703703703706</v>
      </c>
      <c r="C3573" s="21">
        <f t="shared" si="59"/>
        <v>119.03333333333333</v>
      </c>
      <c r="D3573">
        <v>7.9</v>
      </c>
      <c r="E3573">
        <v>6.6</v>
      </c>
      <c r="F3573">
        <v>1</v>
      </c>
    </row>
    <row r="3574" spans="1:6" x14ac:dyDescent="0.25">
      <c r="A3574" s="19">
        <v>43695</v>
      </c>
      <c r="B3574" s="20">
        <v>0.37842592592592594</v>
      </c>
      <c r="C3574" s="21">
        <f t="shared" si="59"/>
        <v>119.06666666666666</v>
      </c>
      <c r="D3574">
        <v>8</v>
      </c>
      <c r="E3574">
        <v>6.6</v>
      </c>
      <c r="F3574">
        <v>1</v>
      </c>
    </row>
    <row r="3575" spans="1:6" hidden="1" x14ac:dyDescent="0.25">
      <c r="A3575" s="19">
        <v>43695</v>
      </c>
      <c r="B3575" s="20">
        <v>0.37981481481481483</v>
      </c>
      <c r="C3575" s="21">
        <f t="shared" si="59"/>
        <v>119.1</v>
      </c>
      <c r="D3575">
        <v>8.3000000000000007</v>
      </c>
      <c r="E3575">
        <v>6.7</v>
      </c>
      <c r="F3575">
        <v>0</v>
      </c>
    </row>
    <row r="3576" spans="1:6" x14ac:dyDescent="0.25">
      <c r="A3576" s="19">
        <v>43695</v>
      </c>
      <c r="B3576" s="20">
        <v>0.38120370370370371</v>
      </c>
      <c r="C3576" s="21">
        <f t="shared" si="59"/>
        <v>119.13333333333333</v>
      </c>
      <c r="D3576">
        <v>8.1</v>
      </c>
      <c r="E3576">
        <v>6.8</v>
      </c>
      <c r="F3576">
        <v>1</v>
      </c>
    </row>
    <row r="3577" spans="1:6" x14ac:dyDescent="0.25">
      <c r="A3577" s="19">
        <v>43695</v>
      </c>
      <c r="B3577" s="20">
        <v>0.3825925925925926</v>
      </c>
      <c r="C3577" s="21">
        <f t="shared" si="59"/>
        <v>119.16666666666667</v>
      </c>
      <c r="D3577">
        <v>8</v>
      </c>
      <c r="E3577">
        <v>6.7</v>
      </c>
      <c r="F3577">
        <v>1</v>
      </c>
    </row>
    <row r="3578" spans="1:6" hidden="1" x14ac:dyDescent="0.25">
      <c r="A3578" s="19">
        <v>43695</v>
      </c>
      <c r="B3578" s="20">
        <v>0.38398148148148148</v>
      </c>
      <c r="C3578" s="21">
        <f t="shared" si="59"/>
        <v>119.2</v>
      </c>
      <c r="D3578">
        <v>7.9</v>
      </c>
      <c r="E3578">
        <v>6.7</v>
      </c>
      <c r="F3578">
        <v>0</v>
      </c>
    </row>
    <row r="3579" spans="1:6" x14ac:dyDescent="0.25">
      <c r="A3579" s="19">
        <v>43695</v>
      </c>
      <c r="B3579" s="20">
        <v>0.38537037037037036</v>
      </c>
      <c r="C3579" s="21">
        <f t="shared" si="59"/>
        <v>119.23333333333333</v>
      </c>
      <c r="D3579">
        <v>7.9</v>
      </c>
      <c r="E3579">
        <v>6.7</v>
      </c>
      <c r="F3579">
        <v>1</v>
      </c>
    </row>
    <row r="3580" spans="1:6" x14ac:dyDescent="0.25">
      <c r="A3580" s="19">
        <v>43695</v>
      </c>
      <c r="B3580" s="20">
        <v>0.38675925925925925</v>
      </c>
      <c r="C3580" s="21">
        <f t="shared" si="59"/>
        <v>119.26666666666667</v>
      </c>
      <c r="D3580">
        <v>7.9</v>
      </c>
      <c r="E3580">
        <v>6.7</v>
      </c>
      <c r="F3580">
        <v>1</v>
      </c>
    </row>
    <row r="3581" spans="1:6" hidden="1" x14ac:dyDescent="0.25">
      <c r="A3581" s="19">
        <v>43695</v>
      </c>
      <c r="B3581" s="20">
        <v>0.38814814814814813</v>
      </c>
      <c r="C3581" s="21">
        <f t="shared" si="59"/>
        <v>119.3</v>
      </c>
      <c r="D3581">
        <v>7.9</v>
      </c>
      <c r="E3581">
        <v>6.6</v>
      </c>
      <c r="F3581">
        <v>0</v>
      </c>
    </row>
    <row r="3582" spans="1:6" x14ac:dyDescent="0.25">
      <c r="A3582" s="19">
        <v>43695</v>
      </c>
      <c r="B3582" s="20">
        <v>0.38953703703703701</v>
      </c>
      <c r="C3582" s="21">
        <f t="shared" si="59"/>
        <v>119.33333333333333</v>
      </c>
      <c r="D3582">
        <v>7.9</v>
      </c>
      <c r="E3582">
        <v>6.6</v>
      </c>
      <c r="F3582">
        <v>1</v>
      </c>
    </row>
    <row r="3583" spans="1:6" x14ac:dyDescent="0.25">
      <c r="A3583" s="19">
        <v>43695</v>
      </c>
      <c r="B3583" s="20">
        <v>0.3909259259259259</v>
      </c>
      <c r="C3583" s="21">
        <f t="shared" si="59"/>
        <v>119.36666666666666</v>
      </c>
      <c r="D3583">
        <v>7.9</v>
      </c>
      <c r="E3583">
        <v>6.6</v>
      </c>
      <c r="F3583">
        <v>1</v>
      </c>
    </row>
    <row r="3584" spans="1:6" hidden="1" x14ac:dyDescent="0.25">
      <c r="A3584" s="19">
        <v>43695</v>
      </c>
      <c r="B3584" s="20">
        <v>0.39231481481481478</v>
      </c>
      <c r="C3584" s="21">
        <f t="shared" si="59"/>
        <v>119.39999999999999</v>
      </c>
      <c r="D3584">
        <v>7.9</v>
      </c>
      <c r="E3584">
        <v>6.6</v>
      </c>
      <c r="F3584">
        <v>0</v>
      </c>
    </row>
    <row r="3585" spans="1:6" x14ac:dyDescent="0.25">
      <c r="A3585" s="19">
        <v>43695</v>
      </c>
      <c r="B3585" s="20">
        <v>0.39370370370370367</v>
      </c>
      <c r="C3585" s="21">
        <f t="shared" si="59"/>
        <v>119.43333333333334</v>
      </c>
      <c r="D3585">
        <v>7.9</v>
      </c>
      <c r="E3585">
        <v>6.6</v>
      </c>
      <c r="F3585">
        <v>1</v>
      </c>
    </row>
    <row r="3586" spans="1:6" x14ac:dyDescent="0.25">
      <c r="A3586" s="19">
        <v>43695</v>
      </c>
      <c r="B3586" s="20">
        <v>0.39509259259259261</v>
      </c>
      <c r="C3586" s="21">
        <f t="shared" si="59"/>
        <v>119.46666666666667</v>
      </c>
      <c r="D3586">
        <v>7.9</v>
      </c>
      <c r="E3586">
        <v>6.6</v>
      </c>
      <c r="F3586">
        <v>1</v>
      </c>
    </row>
    <row r="3587" spans="1:6" hidden="1" x14ac:dyDescent="0.25">
      <c r="A3587" s="19">
        <v>43695</v>
      </c>
      <c r="B3587" s="20">
        <v>0.39648148148148149</v>
      </c>
      <c r="C3587" s="21">
        <f t="shared" si="59"/>
        <v>119.5</v>
      </c>
      <c r="D3587">
        <v>7.9</v>
      </c>
      <c r="E3587">
        <v>6.6</v>
      </c>
      <c r="F3587">
        <v>0</v>
      </c>
    </row>
    <row r="3588" spans="1:6" x14ac:dyDescent="0.25">
      <c r="A3588" s="19">
        <v>43695</v>
      </c>
      <c r="B3588" s="20">
        <v>0.39787037037037037</v>
      </c>
      <c r="C3588" s="21">
        <f t="shared" si="59"/>
        <v>119.53333333333333</v>
      </c>
      <c r="D3588">
        <v>7.9</v>
      </c>
      <c r="E3588">
        <v>6.6</v>
      </c>
      <c r="F3588">
        <v>1</v>
      </c>
    </row>
    <row r="3589" spans="1:6" x14ac:dyDescent="0.25">
      <c r="A3589" s="19">
        <v>43695</v>
      </c>
      <c r="B3589" s="20">
        <v>0.39925925925925926</v>
      </c>
      <c r="C3589" s="21">
        <f t="shared" si="59"/>
        <v>119.56666666666666</v>
      </c>
      <c r="D3589">
        <v>7.9</v>
      </c>
      <c r="E3589">
        <v>6.6</v>
      </c>
      <c r="F3589">
        <v>1</v>
      </c>
    </row>
    <row r="3590" spans="1:6" hidden="1" x14ac:dyDescent="0.25">
      <c r="A3590" s="19">
        <v>43695</v>
      </c>
      <c r="B3590" s="20">
        <v>0.40064814814814814</v>
      </c>
      <c r="C3590" s="21">
        <f t="shared" si="59"/>
        <v>119.6</v>
      </c>
      <c r="D3590">
        <v>7.9</v>
      </c>
      <c r="E3590">
        <v>6.6</v>
      </c>
      <c r="F3590">
        <v>0</v>
      </c>
    </row>
    <row r="3591" spans="1:6" x14ac:dyDescent="0.25">
      <c r="A3591" s="19">
        <v>43695</v>
      </c>
      <c r="B3591" s="20">
        <v>0.40203703703703703</v>
      </c>
      <c r="C3591" s="21">
        <f t="shared" si="59"/>
        <v>119.63333333333333</v>
      </c>
      <c r="D3591">
        <v>7.9</v>
      </c>
      <c r="E3591">
        <v>6.6</v>
      </c>
      <c r="F3591">
        <v>1</v>
      </c>
    </row>
    <row r="3592" spans="1:6" x14ac:dyDescent="0.25">
      <c r="A3592" s="19">
        <v>43695</v>
      </c>
      <c r="B3592" s="20">
        <v>0.40342592592592591</v>
      </c>
      <c r="C3592" s="21">
        <f t="shared" si="59"/>
        <v>119.66666666666667</v>
      </c>
      <c r="D3592">
        <v>7.9</v>
      </c>
      <c r="E3592">
        <v>6.6</v>
      </c>
      <c r="F3592">
        <v>1</v>
      </c>
    </row>
    <row r="3593" spans="1:6" hidden="1" x14ac:dyDescent="0.25">
      <c r="A3593" s="19">
        <v>43695</v>
      </c>
      <c r="B3593" s="20">
        <v>0.40481481481481479</v>
      </c>
      <c r="C3593" s="21">
        <f t="shared" si="59"/>
        <v>119.7</v>
      </c>
      <c r="D3593">
        <v>7.9</v>
      </c>
      <c r="E3593">
        <v>6.6</v>
      </c>
      <c r="F3593">
        <v>0</v>
      </c>
    </row>
    <row r="3594" spans="1:6" x14ac:dyDescent="0.25">
      <c r="A3594" s="19">
        <v>43695</v>
      </c>
      <c r="B3594" s="20">
        <v>0.40620370370370368</v>
      </c>
      <c r="C3594" s="21">
        <f t="shared" si="59"/>
        <v>119.73333333333333</v>
      </c>
      <c r="D3594">
        <v>7.9</v>
      </c>
      <c r="E3594">
        <v>6.6</v>
      </c>
      <c r="F3594">
        <v>1</v>
      </c>
    </row>
    <row r="3595" spans="1:6" x14ac:dyDescent="0.25">
      <c r="A3595" s="19">
        <v>43695</v>
      </c>
      <c r="B3595" s="20">
        <v>0.40759259259259256</v>
      </c>
      <c r="C3595" s="21">
        <f t="shared" si="59"/>
        <v>119.76666666666667</v>
      </c>
      <c r="D3595">
        <v>7.9</v>
      </c>
      <c r="E3595">
        <v>6.6</v>
      </c>
      <c r="F3595">
        <v>1</v>
      </c>
    </row>
    <row r="3596" spans="1:6" hidden="1" x14ac:dyDescent="0.25">
      <c r="A3596" s="19">
        <v>43695</v>
      </c>
      <c r="B3596" s="20">
        <v>0.40898148148148145</v>
      </c>
      <c r="C3596" s="21">
        <f t="shared" si="59"/>
        <v>119.8</v>
      </c>
      <c r="D3596">
        <v>7.9</v>
      </c>
      <c r="E3596">
        <v>6.6</v>
      </c>
      <c r="F3596">
        <v>0</v>
      </c>
    </row>
    <row r="3597" spans="1:6" x14ac:dyDescent="0.25">
      <c r="A3597" s="19">
        <v>43695</v>
      </c>
      <c r="B3597" s="20">
        <v>0.41037037037037033</v>
      </c>
      <c r="C3597" s="21">
        <f t="shared" si="59"/>
        <v>119.83333333333333</v>
      </c>
      <c r="D3597">
        <v>7.9</v>
      </c>
      <c r="E3597">
        <v>6.6</v>
      </c>
      <c r="F3597">
        <v>1</v>
      </c>
    </row>
    <row r="3598" spans="1:6" x14ac:dyDescent="0.25">
      <c r="A3598" s="19">
        <v>43695</v>
      </c>
      <c r="B3598" s="20">
        <v>0.41175925925925921</v>
      </c>
      <c r="C3598" s="21">
        <f t="shared" si="59"/>
        <v>119.86666666666666</v>
      </c>
      <c r="D3598">
        <v>7.9</v>
      </c>
      <c r="E3598">
        <v>6.6</v>
      </c>
      <c r="F3598">
        <v>1</v>
      </c>
    </row>
    <row r="3599" spans="1:6" hidden="1" x14ac:dyDescent="0.25">
      <c r="A3599" s="19">
        <v>43695</v>
      </c>
      <c r="B3599" s="20">
        <v>0.4131481481481481</v>
      </c>
      <c r="C3599" s="21">
        <f t="shared" si="59"/>
        <v>119.89999999999999</v>
      </c>
      <c r="D3599">
        <v>7.9</v>
      </c>
      <c r="E3599">
        <v>6.6</v>
      </c>
      <c r="F3599">
        <v>0</v>
      </c>
    </row>
    <row r="3600" spans="1:6" x14ac:dyDescent="0.25">
      <c r="A3600" s="19">
        <v>43695</v>
      </c>
      <c r="B3600" s="20">
        <v>0.41453703703703698</v>
      </c>
      <c r="C3600" s="21">
        <f t="shared" si="59"/>
        <v>119.93333333333334</v>
      </c>
      <c r="D3600">
        <v>8</v>
      </c>
      <c r="E3600">
        <v>6.6</v>
      </c>
      <c r="F3600">
        <v>1</v>
      </c>
    </row>
    <row r="3601" spans="1:6" x14ac:dyDescent="0.25">
      <c r="A3601" s="19">
        <v>43695</v>
      </c>
      <c r="B3601" s="20">
        <v>0.41592592592592598</v>
      </c>
      <c r="C3601" s="21">
        <f t="shared" si="59"/>
        <v>119.96666666666667</v>
      </c>
      <c r="D3601">
        <v>7.9</v>
      </c>
      <c r="E3601">
        <v>6.6</v>
      </c>
      <c r="F3601">
        <v>1</v>
      </c>
    </row>
    <row r="3602" spans="1:6" hidden="1" x14ac:dyDescent="0.25">
      <c r="A3602" s="19">
        <v>43695</v>
      </c>
      <c r="B3602" s="20">
        <v>0.41731481481481486</v>
      </c>
      <c r="C3602" s="21">
        <f t="shared" si="59"/>
        <v>120</v>
      </c>
      <c r="D3602">
        <v>7.9</v>
      </c>
      <c r="E3602">
        <v>6.6</v>
      </c>
      <c r="F3602">
        <v>0</v>
      </c>
    </row>
    <row r="3603" spans="1:6" x14ac:dyDescent="0.25">
      <c r="A3603" s="19">
        <v>43695</v>
      </c>
      <c r="B3603" s="20">
        <v>0.41870370370370374</v>
      </c>
      <c r="C3603" s="21">
        <f t="shared" si="59"/>
        <v>120.03333333333333</v>
      </c>
      <c r="D3603">
        <v>7.8</v>
      </c>
      <c r="E3603">
        <v>6.6</v>
      </c>
      <c r="F3603">
        <v>1</v>
      </c>
    </row>
    <row r="3604" spans="1:6" x14ac:dyDescent="0.25">
      <c r="A3604" s="19">
        <v>43695</v>
      </c>
      <c r="B3604" s="20">
        <v>0.42009259259259263</v>
      </c>
      <c r="C3604" s="21">
        <f t="shared" si="59"/>
        <v>120.06666666666666</v>
      </c>
      <c r="D3604">
        <v>6.7</v>
      </c>
      <c r="E3604">
        <v>6.5</v>
      </c>
      <c r="F3604">
        <v>1</v>
      </c>
    </row>
    <row r="3605" spans="1:6" hidden="1" x14ac:dyDescent="0.25">
      <c r="A3605" s="19">
        <v>43695</v>
      </c>
      <c r="B3605" s="20">
        <v>0.42148148148148151</v>
      </c>
      <c r="C3605" s="21">
        <f t="shared" si="59"/>
        <v>120.1</v>
      </c>
      <c r="D3605">
        <v>6.6</v>
      </c>
      <c r="E3605">
        <v>6.3</v>
      </c>
      <c r="F3605">
        <v>0</v>
      </c>
    </row>
    <row r="3606" spans="1:6" x14ac:dyDescent="0.25">
      <c r="A3606" s="19">
        <v>43695</v>
      </c>
      <c r="B3606" s="20">
        <v>0.4228703703703704</v>
      </c>
      <c r="C3606" s="21">
        <f t="shared" si="59"/>
        <v>120.13333333333333</v>
      </c>
      <c r="D3606">
        <v>6.5</v>
      </c>
      <c r="E3606">
        <v>6.1</v>
      </c>
      <c r="F3606">
        <v>1</v>
      </c>
    </row>
    <row r="3607" spans="1:6" x14ac:dyDescent="0.25">
      <c r="A3607" s="19">
        <v>43695</v>
      </c>
      <c r="B3607" s="20">
        <v>0.42425925925925928</v>
      </c>
      <c r="C3607" s="21">
        <f t="shared" si="59"/>
        <v>120.16666666666667</v>
      </c>
      <c r="D3607">
        <v>6.5</v>
      </c>
      <c r="E3607">
        <v>5.9</v>
      </c>
      <c r="F3607">
        <v>1</v>
      </c>
    </row>
    <row r="3608" spans="1:6" hidden="1" x14ac:dyDescent="0.25">
      <c r="A3608" s="19">
        <v>43695</v>
      </c>
      <c r="B3608" s="20">
        <v>0.42564814814814816</v>
      </c>
      <c r="C3608" s="21">
        <f t="shared" si="59"/>
        <v>120.2</v>
      </c>
      <c r="D3608">
        <v>6.3</v>
      </c>
      <c r="E3608">
        <v>5.8</v>
      </c>
      <c r="F3608">
        <v>0</v>
      </c>
    </row>
    <row r="3609" spans="1:6" x14ac:dyDescent="0.25">
      <c r="A3609" s="19">
        <v>43695</v>
      </c>
      <c r="B3609" s="20">
        <v>0.42703703703703705</v>
      </c>
      <c r="C3609" s="21">
        <f t="shared" si="59"/>
        <v>120.23333333333333</v>
      </c>
      <c r="D3609">
        <v>6.4</v>
      </c>
      <c r="E3609">
        <v>5.7</v>
      </c>
      <c r="F3609">
        <v>1</v>
      </c>
    </row>
    <row r="3610" spans="1:6" x14ac:dyDescent="0.25">
      <c r="A3610" s="19">
        <v>43695</v>
      </c>
      <c r="B3610" s="20">
        <v>0.42842592592592593</v>
      </c>
      <c r="C3610" s="21">
        <f t="shared" si="59"/>
        <v>120.26666666666667</v>
      </c>
      <c r="D3610">
        <v>6.4</v>
      </c>
      <c r="E3610">
        <v>5.6</v>
      </c>
      <c r="F3610">
        <v>1</v>
      </c>
    </row>
    <row r="3611" spans="1:6" hidden="1" x14ac:dyDescent="0.25">
      <c r="A3611" s="19">
        <v>43695</v>
      </c>
      <c r="B3611" s="20">
        <v>0.42981481481481482</v>
      </c>
      <c r="C3611" s="21">
        <f t="shared" si="59"/>
        <v>120.3</v>
      </c>
      <c r="D3611">
        <v>6.3</v>
      </c>
      <c r="E3611">
        <v>5.5</v>
      </c>
      <c r="F3611">
        <v>0</v>
      </c>
    </row>
    <row r="3612" spans="1:6" x14ac:dyDescent="0.25">
      <c r="A3612" s="19">
        <v>43695</v>
      </c>
      <c r="B3612" s="20">
        <v>0.4312037037037037</v>
      </c>
      <c r="C3612" s="21">
        <f t="shared" si="59"/>
        <v>120.33333333333333</v>
      </c>
      <c r="D3612">
        <v>6.3</v>
      </c>
      <c r="E3612">
        <v>5.5</v>
      </c>
      <c r="F3612">
        <v>1</v>
      </c>
    </row>
    <row r="3613" spans="1:6" x14ac:dyDescent="0.25">
      <c r="A3613" s="19">
        <v>43695</v>
      </c>
      <c r="B3613" s="20">
        <v>0.43259259259259258</v>
      </c>
      <c r="C3613" s="21">
        <f t="shared" si="59"/>
        <v>120.36666666666666</v>
      </c>
      <c r="D3613">
        <v>6.3</v>
      </c>
      <c r="E3613">
        <v>5.5</v>
      </c>
      <c r="F3613">
        <v>1</v>
      </c>
    </row>
    <row r="3614" spans="1:6" hidden="1" x14ac:dyDescent="0.25">
      <c r="A3614" s="19">
        <v>43695</v>
      </c>
      <c r="B3614" s="20">
        <v>0.43398148148148147</v>
      </c>
      <c r="C3614" s="21">
        <f t="shared" si="59"/>
        <v>120.4</v>
      </c>
      <c r="D3614">
        <v>6.4</v>
      </c>
      <c r="E3614">
        <v>5.5</v>
      </c>
      <c r="F3614">
        <v>0</v>
      </c>
    </row>
    <row r="3615" spans="1:6" x14ac:dyDescent="0.25">
      <c r="A3615" s="19">
        <v>43695</v>
      </c>
      <c r="B3615" s="20">
        <v>0.43537037037037035</v>
      </c>
      <c r="C3615" s="21">
        <f t="shared" si="59"/>
        <v>120.43333333333334</v>
      </c>
      <c r="D3615">
        <v>6.3</v>
      </c>
      <c r="E3615">
        <v>5.5</v>
      </c>
      <c r="F3615">
        <v>1</v>
      </c>
    </row>
    <row r="3616" spans="1:6" x14ac:dyDescent="0.25">
      <c r="A3616" s="19">
        <v>43695</v>
      </c>
      <c r="B3616" s="20">
        <v>0.43675925925925929</v>
      </c>
      <c r="C3616" s="21">
        <f t="shared" si="59"/>
        <v>120.46666666666667</v>
      </c>
      <c r="D3616">
        <v>6.3</v>
      </c>
      <c r="E3616">
        <v>5.5</v>
      </c>
      <c r="F3616">
        <v>1</v>
      </c>
    </row>
    <row r="3617" spans="1:6" hidden="1" x14ac:dyDescent="0.25">
      <c r="A3617" s="19">
        <v>43695</v>
      </c>
      <c r="B3617" s="20">
        <v>0.43814814814814818</v>
      </c>
      <c r="C3617" s="21">
        <f t="shared" si="59"/>
        <v>120.5</v>
      </c>
      <c r="D3617">
        <v>6.3</v>
      </c>
      <c r="E3617">
        <v>5.5</v>
      </c>
      <c r="F3617">
        <v>0</v>
      </c>
    </row>
    <row r="3618" spans="1:6" x14ac:dyDescent="0.25">
      <c r="A3618" s="19">
        <v>43695</v>
      </c>
      <c r="B3618" s="20">
        <v>0.43953703703703706</v>
      </c>
      <c r="C3618" s="21">
        <f t="shared" si="59"/>
        <v>120.53333333333333</v>
      </c>
      <c r="D3618">
        <v>6.3</v>
      </c>
      <c r="E3618">
        <v>5.4</v>
      </c>
      <c r="F3618">
        <v>1</v>
      </c>
    </row>
    <row r="3619" spans="1:6" x14ac:dyDescent="0.25">
      <c r="A3619" s="19">
        <v>43695</v>
      </c>
      <c r="B3619" s="20">
        <v>0.44092592592592594</v>
      </c>
      <c r="C3619" s="21">
        <f t="shared" si="59"/>
        <v>120.56666666666666</v>
      </c>
      <c r="D3619">
        <v>6.3</v>
      </c>
      <c r="E3619">
        <v>5.5</v>
      </c>
      <c r="F3619">
        <v>1</v>
      </c>
    </row>
    <row r="3620" spans="1:6" hidden="1" x14ac:dyDescent="0.25">
      <c r="A3620" s="19">
        <v>43695</v>
      </c>
      <c r="B3620" s="20">
        <v>0.44231481481481483</v>
      </c>
      <c r="C3620" s="21">
        <f t="shared" si="59"/>
        <v>120.6</v>
      </c>
      <c r="D3620">
        <v>6.2</v>
      </c>
      <c r="E3620">
        <v>5.5</v>
      </c>
      <c r="F3620">
        <v>0</v>
      </c>
    </row>
    <row r="3621" spans="1:6" x14ac:dyDescent="0.25">
      <c r="A3621" s="19">
        <v>43695</v>
      </c>
      <c r="B3621" s="20">
        <v>0.44370370370370371</v>
      </c>
      <c r="C3621" s="21">
        <f t="shared" si="59"/>
        <v>120.63333333333333</v>
      </c>
      <c r="D3621">
        <v>6.2</v>
      </c>
      <c r="E3621">
        <v>5.5</v>
      </c>
      <c r="F3621">
        <v>1</v>
      </c>
    </row>
    <row r="3622" spans="1:6" x14ac:dyDescent="0.25">
      <c r="A3622" s="19">
        <v>43695</v>
      </c>
      <c r="B3622" s="20">
        <v>0.4450925925925926</v>
      </c>
      <c r="C3622" s="21">
        <f t="shared" si="59"/>
        <v>120.66666666666667</v>
      </c>
      <c r="D3622">
        <v>6.2</v>
      </c>
      <c r="E3622">
        <v>5.5</v>
      </c>
      <c r="F3622">
        <v>1</v>
      </c>
    </row>
    <row r="3623" spans="1:6" hidden="1" x14ac:dyDescent="0.25">
      <c r="A3623" s="19">
        <v>43695</v>
      </c>
      <c r="B3623" s="20">
        <v>0.44648148148148148</v>
      </c>
      <c r="C3623" s="21">
        <f t="shared" ref="C3623:C3686" si="60">(B3623-$B$2)*24+72+48</f>
        <v>120.7</v>
      </c>
      <c r="D3623">
        <v>6.2</v>
      </c>
      <c r="E3623">
        <v>5.5</v>
      </c>
      <c r="F3623">
        <v>0</v>
      </c>
    </row>
    <row r="3624" spans="1:6" x14ac:dyDescent="0.25">
      <c r="A3624" s="19">
        <v>43695</v>
      </c>
      <c r="B3624" s="20">
        <v>0.44787037037037036</v>
      </c>
      <c r="C3624" s="21">
        <f t="shared" si="60"/>
        <v>120.73333333333333</v>
      </c>
      <c r="D3624">
        <v>6.3</v>
      </c>
      <c r="E3624">
        <v>5.4</v>
      </c>
      <c r="F3624">
        <v>1</v>
      </c>
    </row>
    <row r="3625" spans="1:6" x14ac:dyDescent="0.25">
      <c r="A3625" s="19">
        <v>43695</v>
      </c>
      <c r="B3625" s="20">
        <v>0.44925925925925925</v>
      </c>
      <c r="C3625" s="21">
        <f t="shared" si="60"/>
        <v>120.76666666666667</v>
      </c>
      <c r="D3625">
        <v>6.3</v>
      </c>
      <c r="E3625">
        <v>5.5</v>
      </c>
      <c r="F3625">
        <v>1</v>
      </c>
    </row>
    <row r="3626" spans="1:6" hidden="1" x14ac:dyDescent="0.25">
      <c r="A3626" s="19">
        <v>43695</v>
      </c>
      <c r="B3626" s="20">
        <v>0.45064814814814813</v>
      </c>
      <c r="C3626" s="21">
        <f t="shared" si="60"/>
        <v>120.8</v>
      </c>
      <c r="D3626">
        <v>6.2</v>
      </c>
      <c r="E3626">
        <v>5.5</v>
      </c>
      <c r="F3626">
        <v>0</v>
      </c>
    </row>
    <row r="3627" spans="1:6" x14ac:dyDescent="0.25">
      <c r="A3627" s="19">
        <v>43695</v>
      </c>
      <c r="B3627" s="20">
        <v>0.45203703703703701</v>
      </c>
      <c r="C3627" s="21">
        <f t="shared" si="60"/>
        <v>120.83333333333333</v>
      </c>
      <c r="D3627">
        <v>6.3</v>
      </c>
      <c r="E3627">
        <v>5.4</v>
      </c>
      <c r="F3627">
        <v>1</v>
      </c>
    </row>
    <row r="3628" spans="1:6" x14ac:dyDescent="0.25">
      <c r="A3628" s="19">
        <v>43695</v>
      </c>
      <c r="B3628" s="20">
        <v>0.4534259259259259</v>
      </c>
      <c r="C3628" s="21">
        <f t="shared" si="60"/>
        <v>120.86666666666666</v>
      </c>
      <c r="D3628">
        <v>6.3</v>
      </c>
      <c r="E3628">
        <v>5.4</v>
      </c>
      <c r="F3628">
        <v>1</v>
      </c>
    </row>
    <row r="3629" spans="1:6" hidden="1" x14ac:dyDescent="0.25">
      <c r="A3629" s="19">
        <v>43695</v>
      </c>
      <c r="B3629" s="20">
        <v>0.45481481481481478</v>
      </c>
      <c r="C3629" s="21">
        <f t="shared" si="60"/>
        <v>120.89999999999999</v>
      </c>
      <c r="D3629">
        <v>6.2</v>
      </c>
      <c r="E3629">
        <v>5.4</v>
      </c>
      <c r="F3629">
        <v>0</v>
      </c>
    </row>
    <row r="3630" spans="1:6" x14ac:dyDescent="0.25">
      <c r="A3630" s="19">
        <v>43695</v>
      </c>
      <c r="B3630" s="20">
        <v>0.45620370370370367</v>
      </c>
      <c r="C3630" s="21">
        <f t="shared" si="60"/>
        <v>120.93333333333334</v>
      </c>
      <c r="D3630">
        <v>6.2</v>
      </c>
      <c r="E3630">
        <v>5.5</v>
      </c>
      <c r="F3630">
        <v>1</v>
      </c>
    </row>
    <row r="3631" spans="1:6" x14ac:dyDescent="0.25">
      <c r="A3631" s="19">
        <v>43695</v>
      </c>
      <c r="B3631" s="20">
        <v>0.45759259259259261</v>
      </c>
      <c r="C3631" s="21">
        <f t="shared" si="60"/>
        <v>120.96666666666667</v>
      </c>
      <c r="D3631">
        <v>6.2</v>
      </c>
      <c r="E3631">
        <v>5.4</v>
      </c>
      <c r="F3631">
        <v>1</v>
      </c>
    </row>
    <row r="3632" spans="1:6" hidden="1" x14ac:dyDescent="0.25">
      <c r="A3632" s="19">
        <v>43695</v>
      </c>
      <c r="B3632" s="20">
        <v>0.45898148148148149</v>
      </c>
      <c r="C3632" s="21">
        <f t="shared" si="60"/>
        <v>121</v>
      </c>
      <c r="D3632">
        <v>6.2</v>
      </c>
      <c r="E3632">
        <v>5.4</v>
      </c>
      <c r="F3632">
        <v>0</v>
      </c>
    </row>
    <row r="3633" spans="1:6" x14ac:dyDescent="0.25">
      <c r="A3633" s="19">
        <v>43695</v>
      </c>
      <c r="B3633" s="20">
        <v>0.46037037037037037</v>
      </c>
      <c r="C3633" s="21">
        <f t="shared" si="60"/>
        <v>121.03333333333333</v>
      </c>
      <c r="D3633">
        <v>6.3</v>
      </c>
      <c r="E3633">
        <v>5.4</v>
      </c>
      <c r="F3633">
        <v>1</v>
      </c>
    </row>
    <row r="3634" spans="1:6" x14ac:dyDescent="0.25">
      <c r="A3634" s="19">
        <v>43695</v>
      </c>
      <c r="B3634" s="20">
        <v>0.46175925925925926</v>
      </c>
      <c r="C3634" s="21">
        <f t="shared" si="60"/>
        <v>121.06666666666666</v>
      </c>
      <c r="D3634">
        <v>6.3</v>
      </c>
      <c r="E3634">
        <v>5.4</v>
      </c>
      <c r="F3634">
        <v>1</v>
      </c>
    </row>
    <row r="3635" spans="1:6" hidden="1" x14ac:dyDescent="0.25">
      <c r="A3635" s="19">
        <v>43695</v>
      </c>
      <c r="B3635" s="20">
        <v>0.46314814814814814</v>
      </c>
      <c r="C3635" s="21">
        <f t="shared" si="60"/>
        <v>121.1</v>
      </c>
      <c r="D3635">
        <v>6.3</v>
      </c>
      <c r="E3635">
        <v>5.4</v>
      </c>
      <c r="F3635">
        <v>0</v>
      </c>
    </row>
    <row r="3636" spans="1:6" x14ac:dyDescent="0.25">
      <c r="A3636" s="19">
        <v>43695</v>
      </c>
      <c r="B3636" s="20">
        <v>0.46453703703703703</v>
      </c>
      <c r="C3636" s="21">
        <f t="shared" si="60"/>
        <v>121.13333333333333</v>
      </c>
      <c r="D3636">
        <v>6.2</v>
      </c>
      <c r="E3636">
        <v>5.5</v>
      </c>
      <c r="F3636">
        <v>1</v>
      </c>
    </row>
    <row r="3637" spans="1:6" x14ac:dyDescent="0.25">
      <c r="A3637" s="19">
        <v>43695</v>
      </c>
      <c r="B3637" s="20">
        <v>0.46592592592592591</v>
      </c>
      <c r="C3637" s="21">
        <f t="shared" si="60"/>
        <v>121.16666666666667</v>
      </c>
      <c r="D3637">
        <v>6.3</v>
      </c>
      <c r="E3637">
        <v>5.4</v>
      </c>
      <c r="F3637">
        <v>1</v>
      </c>
    </row>
    <row r="3638" spans="1:6" hidden="1" x14ac:dyDescent="0.25">
      <c r="A3638" s="19">
        <v>43695</v>
      </c>
      <c r="B3638" s="20">
        <v>0.46731481481481479</v>
      </c>
      <c r="C3638" s="21">
        <f t="shared" si="60"/>
        <v>121.2</v>
      </c>
      <c r="D3638">
        <v>6.2</v>
      </c>
      <c r="E3638">
        <v>5.5</v>
      </c>
      <c r="F3638">
        <v>0</v>
      </c>
    </row>
    <row r="3639" spans="1:6" x14ac:dyDescent="0.25">
      <c r="A3639" s="19">
        <v>43695</v>
      </c>
      <c r="B3639" s="20">
        <v>0.46870370370370368</v>
      </c>
      <c r="C3639" s="21">
        <f t="shared" si="60"/>
        <v>121.23333333333333</v>
      </c>
      <c r="D3639">
        <v>6.1</v>
      </c>
      <c r="E3639">
        <v>5.4</v>
      </c>
      <c r="F3639">
        <v>1</v>
      </c>
    </row>
    <row r="3640" spans="1:6" x14ac:dyDescent="0.25">
      <c r="A3640" s="19">
        <v>43695</v>
      </c>
      <c r="B3640" s="20">
        <v>0.47009259259259256</v>
      </c>
      <c r="C3640" s="21">
        <f t="shared" si="60"/>
        <v>121.26666666666667</v>
      </c>
      <c r="D3640">
        <v>6.2</v>
      </c>
      <c r="E3640">
        <v>5.5</v>
      </c>
      <c r="F3640">
        <v>1</v>
      </c>
    </row>
    <row r="3641" spans="1:6" hidden="1" x14ac:dyDescent="0.25">
      <c r="A3641" s="19">
        <v>43695</v>
      </c>
      <c r="B3641" s="20">
        <v>0.47148148148148145</v>
      </c>
      <c r="C3641" s="21">
        <f t="shared" si="60"/>
        <v>121.3</v>
      </c>
      <c r="D3641">
        <v>6.2</v>
      </c>
      <c r="E3641">
        <v>5.5</v>
      </c>
      <c r="F3641">
        <v>0</v>
      </c>
    </row>
    <row r="3642" spans="1:6" x14ac:dyDescent="0.25">
      <c r="A3642" s="19">
        <v>43695</v>
      </c>
      <c r="B3642" s="20">
        <v>0.47287037037037033</v>
      </c>
      <c r="C3642" s="21">
        <f t="shared" si="60"/>
        <v>121.33333333333333</v>
      </c>
      <c r="D3642">
        <v>6.2</v>
      </c>
      <c r="E3642">
        <v>5.5</v>
      </c>
      <c r="F3642">
        <v>1</v>
      </c>
    </row>
    <row r="3643" spans="1:6" x14ac:dyDescent="0.25">
      <c r="A3643" s="19">
        <v>43695</v>
      </c>
      <c r="B3643" s="20">
        <v>0.47425925925925921</v>
      </c>
      <c r="C3643" s="21">
        <f t="shared" si="60"/>
        <v>121.36666666666666</v>
      </c>
      <c r="D3643">
        <v>6.2</v>
      </c>
      <c r="E3643">
        <v>5.5</v>
      </c>
      <c r="F3643">
        <v>1</v>
      </c>
    </row>
    <row r="3644" spans="1:6" hidden="1" x14ac:dyDescent="0.25">
      <c r="A3644" s="19">
        <v>43695</v>
      </c>
      <c r="B3644" s="20">
        <v>0.4756481481481481</v>
      </c>
      <c r="C3644" s="21">
        <f t="shared" si="60"/>
        <v>121.39999999999999</v>
      </c>
      <c r="D3644">
        <v>6.2</v>
      </c>
      <c r="E3644">
        <v>5.4</v>
      </c>
      <c r="F3644">
        <v>0</v>
      </c>
    </row>
    <row r="3645" spans="1:6" x14ac:dyDescent="0.25">
      <c r="A3645" s="19">
        <v>43695</v>
      </c>
      <c r="B3645" s="20">
        <v>0.47703703703703698</v>
      </c>
      <c r="C3645" s="21">
        <f t="shared" si="60"/>
        <v>121.43333333333334</v>
      </c>
      <c r="D3645">
        <v>6.1</v>
      </c>
      <c r="E3645">
        <v>5.4</v>
      </c>
      <c r="F3645">
        <v>1</v>
      </c>
    </row>
    <row r="3646" spans="1:6" x14ac:dyDescent="0.25">
      <c r="A3646" s="19">
        <v>43695</v>
      </c>
      <c r="B3646" s="20">
        <v>0.47842592592592598</v>
      </c>
      <c r="C3646" s="21">
        <f t="shared" si="60"/>
        <v>121.46666666666667</v>
      </c>
      <c r="D3646">
        <v>6.2</v>
      </c>
      <c r="E3646">
        <v>5.5</v>
      </c>
      <c r="F3646">
        <v>1</v>
      </c>
    </row>
    <row r="3647" spans="1:6" hidden="1" x14ac:dyDescent="0.25">
      <c r="A3647" s="19">
        <v>43695</v>
      </c>
      <c r="B3647" s="20">
        <v>0.47981481481481486</v>
      </c>
      <c r="C3647" s="21">
        <f t="shared" si="60"/>
        <v>121.5</v>
      </c>
      <c r="D3647">
        <v>6.1</v>
      </c>
      <c r="E3647">
        <v>5.4</v>
      </c>
      <c r="F3647">
        <v>0</v>
      </c>
    </row>
    <row r="3648" spans="1:6" x14ac:dyDescent="0.25">
      <c r="A3648" s="19">
        <v>43695</v>
      </c>
      <c r="B3648" s="20">
        <v>0.48120370370370374</v>
      </c>
      <c r="C3648" s="21">
        <f t="shared" si="60"/>
        <v>121.53333333333333</v>
      </c>
      <c r="D3648">
        <v>6.2</v>
      </c>
      <c r="E3648">
        <v>5.5</v>
      </c>
      <c r="F3648">
        <v>1</v>
      </c>
    </row>
    <row r="3649" spans="1:6" x14ac:dyDescent="0.25">
      <c r="A3649" s="19">
        <v>43695</v>
      </c>
      <c r="B3649" s="20">
        <v>0.48259259259259263</v>
      </c>
      <c r="C3649" s="21">
        <f t="shared" si="60"/>
        <v>121.56666666666666</v>
      </c>
      <c r="D3649">
        <v>6.1</v>
      </c>
      <c r="E3649">
        <v>5.4</v>
      </c>
      <c r="F3649">
        <v>1</v>
      </c>
    </row>
    <row r="3650" spans="1:6" hidden="1" x14ac:dyDescent="0.25">
      <c r="A3650" s="19">
        <v>43695</v>
      </c>
      <c r="B3650" s="20">
        <v>0.48398148148148151</v>
      </c>
      <c r="C3650" s="21">
        <f t="shared" si="60"/>
        <v>121.6</v>
      </c>
      <c r="D3650">
        <v>6.1</v>
      </c>
      <c r="E3650">
        <v>5.4</v>
      </c>
      <c r="F3650">
        <v>0</v>
      </c>
    </row>
    <row r="3651" spans="1:6" x14ac:dyDescent="0.25">
      <c r="A3651" s="19">
        <v>43695</v>
      </c>
      <c r="B3651" s="20">
        <v>0.4853703703703704</v>
      </c>
      <c r="C3651" s="21">
        <f t="shared" si="60"/>
        <v>121.63333333333333</v>
      </c>
      <c r="D3651">
        <v>6.3</v>
      </c>
      <c r="E3651">
        <v>5.4</v>
      </c>
      <c r="F3651">
        <v>1</v>
      </c>
    </row>
    <row r="3652" spans="1:6" x14ac:dyDescent="0.25">
      <c r="A3652" s="19">
        <v>43695</v>
      </c>
      <c r="B3652" s="20">
        <v>0.48675925925925928</v>
      </c>
      <c r="C3652" s="21">
        <f t="shared" si="60"/>
        <v>121.66666666666667</v>
      </c>
      <c r="D3652">
        <v>6.2</v>
      </c>
      <c r="E3652">
        <v>5.5</v>
      </c>
      <c r="F3652">
        <v>1</v>
      </c>
    </row>
    <row r="3653" spans="1:6" hidden="1" x14ac:dyDescent="0.25">
      <c r="A3653" s="19">
        <v>43695</v>
      </c>
      <c r="B3653" s="20">
        <v>0.48814814814814816</v>
      </c>
      <c r="C3653" s="21">
        <f t="shared" si="60"/>
        <v>121.7</v>
      </c>
      <c r="D3653">
        <v>6.2</v>
      </c>
      <c r="E3653">
        <v>5.5</v>
      </c>
      <c r="F3653">
        <v>0</v>
      </c>
    </row>
    <row r="3654" spans="1:6" x14ac:dyDescent="0.25">
      <c r="A3654" s="19">
        <v>43695</v>
      </c>
      <c r="B3654" s="20">
        <v>0.48953703703703705</v>
      </c>
      <c r="C3654" s="21">
        <f t="shared" si="60"/>
        <v>121.73333333333333</v>
      </c>
      <c r="D3654">
        <v>6.2</v>
      </c>
      <c r="E3654">
        <v>5.4</v>
      </c>
      <c r="F3654">
        <v>1</v>
      </c>
    </row>
    <row r="3655" spans="1:6" x14ac:dyDescent="0.25">
      <c r="A3655" s="19">
        <v>43695</v>
      </c>
      <c r="B3655" s="20">
        <v>0.49092592592592593</v>
      </c>
      <c r="C3655" s="21">
        <f t="shared" si="60"/>
        <v>121.76666666666667</v>
      </c>
      <c r="D3655">
        <v>6.1</v>
      </c>
      <c r="E3655">
        <v>5.5</v>
      </c>
      <c r="F3655">
        <v>1</v>
      </c>
    </row>
    <row r="3656" spans="1:6" hidden="1" x14ac:dyDescent="0.25">
      <c r="A3656" s="19">
        <v>43695</v>
      </c>
      <c r="B3656" s="20">
        <v>0.49231481481481482</v>
      </c>
      <c r="C3656" s="21">
        <f t="shared" si="60"/>
        <v>121.8</v>
      </c>
      <c r="D3656">
        <v>6.1</v>
      </c>
      <c r="E3656">
        <v>5.4</v>
      </c>
      <c r="F3656">
        <v>0</v>
      </c>
    </row>
    <row r="3657" spans="1:6" x14ac:dyDescent="0.25">
      <c r="A3657" s="19">
        <v>43695</v>
      </c>
      <c r="B3657" s="20">
        <v>0.4937037037037037</v>
      </c>
      <c r="C3657" s="21">
        <f t="shared" si="60"/>
        <v>121.83333333333333</v>
      </c>
      <c r="D3657">
        <v>6.2</v>
      </c>
      <c r="E3657">
        <v>5.4</v>
      </c>
      <c r="F3657">
        <v>1</v>
      </c>
    </row>
    <row r="3658" spans="1:6" x14ac:dyDescent="0.25">
      <c r="A3658" s="19">
        <v>43695</v>
      </c>
      <c r="B3658" s="20">
        <v>0.49509259259259258</v>
      </c>
      <c r="C3658" s="21">
        <f t="shared" si="60"/>
        <v>121.86666666666666</v>
      </c>
      <c r="D3658">
        <v>6.2</v>
      </c>
      <c r="E3658">
        <v>5.4</v>
      </c>
      <c r="F3658">
        <v>1</v>
      </c>
    </row>
    <row r="3659" spans="1:6" hidden="1" x14ac:dyDescent="0.25">
      <c r="A3659" s="19">
        <v>43695</v>
      </c>
      <c r="B3659" s="20">
        <v>0.49648148148148147</v>
      </c>
      <c r="C3659" s="21">
        <f t="shared" si="60"/>
        <v>121.9</v>
      </c>
      <c r="D3659">
        <v>6.2</v>
      </c>
      <c r="E3659">
        <v>5.4</v>
      </c>
      <c r="F3659">
        <v>0</v>
      </c>
    </row>
    <row r="3660" spans="1:6" x14ac:dyDescent="0.25">
      <c r="A3660" s="19">
        <v>43695</v>
      </c>
      <c r="B3660" s="20">
        <v>0.49787037037037035</v>
      </c>
      <c r="C3660" s="21">
        <f t="shared" si="60"/>
        <v>121.93333333333334</v>
      </c>
      <c r="D3660">
        <v>6.2</v>
      </c>
      <c r="E3660">
        <v>5.5</v>
      </c>
      <c r="F3660">
        <v>1</v>
      </c>
    </row>
    <row r="3661" spans="1:6" x14ac:dyDescent="0.25">
      <c r="A3661" s="19">
        <v>43695</v>
      </c>
      <c r="B3661" s="20">
        <v>0.49925925925925929</v>
      </c>
      <c r="C3661" s="21">
        <f t="shared" si="60"/>
        <v>121.96666666666667</v>
      </c>
      <c r="D3661">
        <v>6.2</v>
      </c>
      <c r="E3661">
        <v>5.5</v>
      </c>
      <c r="F3661">
        <v>1</v>
      </c>
    </row>
    <row r="3662" spans="1:6" hidden="1" x14ac:dyDescent="0.25">
      <c r="A3662" s="19">
        <v>43695</v>
      </c>
      <c r="B3662" s="20">
        <v>0.50064814814814818</v>
      </c>
      <c r="C3662" s="21">
        <f t="shared" si="60"/>
        <v>122</v>
      </c>
      <c r="D3662">
        <v>6.2</v>
      </c>
      <c r="E3662">
        <v>5.5</v>
      </c>
      <c r="F3662">
        <v>0</v>
      </c>
    </row>
    <row r="3663" spans="1:6" x14ac:dyDescent="0.25">
      <c r="A3663" s="19">
        <v>43695</v>
      </c>
      <c r="B3663" s="20">
        <v>0.50203703703703706</v>
      </c>
      <c r="C3663" s="21">
        <f t="shared" si="60"/>
        <v>122.03333333333333</v>
      </c>
      <c r="D3663">
        <v>6.2</v>
      </c>
      <c r="E3663">
        <v>5.5</v>
      </c>
      <c r="F3663">
        <v>1</v>
      </c>
    </row>
    <row r="3664" spans="1:6" x14ac:dyDescent="0.25">
      <c r="A3664" s="19">
        <v>43695</v>
      </c>
      <c r="B3664" s="20">
        <v>0.50342592592592594</v>
      </c>
      <c r="C3664" s="21">
        <f t="shared" si="60"/>
        <v>122.06666666666666</v>
      </c>
      <c r="D3664">
        <v>6.9</v>
      </c>
      <c r="E3664">
        <v>5.5</v>
      </c>
      <c r="F3664">
        <v>1</v>
      </c>
    </row>
    <row r="3665" spans="1:6" hidden="1" x14ac:dyDescent="0.25">
      <c r="A3665" s="19">
        <v>43695</v>
      </c>
      <c r="B3665" s="20">
        <v>0.50481481481481483</v>
      </c>
      <c r="C3665" s="21">
        <f t="shared" si="60"/>
        <v>122.1</v>
      </c>
      <c r="D3665">
        <v>7.2</v>
      </c>
      <c r="E3665">
        <v>5.5</v>
      </c>
      <c r="F3665">
        <v>0</v>
      </c>
    </row>
    <row r="3666" spans="1:6" x14ac:dyDescent="0.25">
      <c r="A3666" s="19">
        <v>43695</v>
      </c>
      <c r="B3666" s="20">
        <v>0.50620370370370371</v>
      </c>
      <c r="C3666" s="21">
        <f t="shared" si="60"/>
        <v>122.13333333333333</v>
      </c>
      <c r="D3666">
        <v>6.5</v>
      </c>
      <c r="E3666">
        <v>5.6</v>
      </c>
      <c r="F3666">
        <v>1</v>
      </c>
    </row>
    <row r="3667" spans="1:6" x14ac:dyDescent="0.25">
      <c r="A3667" s="19">
        <v>43695</v>
      </c>
      <c r="B3667" s="20">
        <v>0.5075925925925926</v>
      </c>
      <c r="C3667" s="21">
        <f t="shared" si="60"/>
        <v>122.16666666666667</v>
      </c>
      <c r="D3667">
        <v>6</v>
      </c>
      <c r="E3667">
        <v>5.5</v>
      </c>
      <c r="F3667">
        <v>1</v>
      </c>
    </row>
    <row r="3668" spans="1:6" hidden="1" x14ac:dyDescent="0.25">
      <c r="A3668" s="19">
        <v>43695</v>
      </c>
      <c r="B3668" s="20">
        <v>0.50898148148148148</v>
      </c>
      <c r="C3668" s="21">
        <f t="shared" si="60"/>
        <v>122.2</v>
      </c>
      <c r="D3668">
        <v>6</v>
      </c>
      <c r="E3668">
        <v>5.4</v>
      </c>
      <c r="F3668">
        <v>0</v>
      </c>
    </row>
    <row r="3669" spans="1:6" x14ac:dyDescent="0.25">
      <c r="A3669" s="19">
        <v>43695</v>
      </c>
      <c r="B3669" s="20">
        <v>0.51037037037037036</v>
      </c>
      <c r="C3669" s="21">
        <f t="shared" si="60"/>
        <v>122.23333333333333</v>
      </c>
      <c r="D3669">
        <v>5.9</v>
      </c>
      <c r="E3669">
        <v>5.3</v>
      </c>
      <c r="F3669">
        <v>1</v>
      </c>
    </row>
    <row r="3670" spans="1:6" x14ac:dyDescent="0.25">
      <c r="A3670" s="19">
        <v>43695</v>
      </c>
      <c r="B3670" s="20">
        <v>0.51175925925925925</v>
      </c>
      <c r="C3670" s="21">
        <f t="shared" si="60"/>
        <v>122.26666666666667</v>
      </c>
      <c r="D3670">
        <v>6</v>
      </c>
      <c r="E3670">
        <v>5.3</v>
      </c>
      <c r="F3670">
        <v>1</v>
      </c>
    </row>
    <row r="3671" spans="1:6" hidden="1" x14ac:dyDescent="0.25">
      <c r="A3671" s="19">
        <v>43695</v>
      </c>
      <c r="B3671" s="20">
        <v>0.51314814814814813</v>
      </c>
      <c r="C3671" s="21">
        <f t="shared" si="60"/>
        <v>122.3</v>
      </c>
      <c r="D3671">
        <v>6.1</v>
      </c>
      <c r="E3671">
        <v>5.3</v>
      </c>
      <c r="F3671">
        <v>0</v>
      </c>
    </row>
    <row r="3672" spans="1:6" x14ac:dyDescent="0.25">
      <c r="A3672" s="19">
        <v>43695</v>
      </c>
      <c r="B3672" s="20">
        <v>0.51453703703703701</v>
      </c>
      <c r="C3672" s="21">
        <f t="shared" si="60"/>
        <v>122.33333333333333</v>
      </c>
      <c r="D3672">
        <v>6.1</v>
      </c>
      <c r="E3672">
        <v>5.3</v>
      </c>
      <c r="F3672">
        <v>1</v>
      </c>
    </row>
    <row r="3673" spans="1:6" x14ac:dyDescent="0.25">
      <c r="A3673" s="19">
        <v>43695</v>
      </c>
      <c r="B3673" s="20">
        <v>0.5159259259259259</v>
      </c>
      <c r="C3673" s="21">
        <f t="shared" si="60"/>
        <v>122.36666666666666</v>
      </c>
      <c r="D3673">
        <v>6.1</v>
      </c>
      <c r="E3673">
        <v>5.3</v>
      </c>
      <c r="F3673">
        <v>1</v>
      </c>
    </row>
    <row r="3674" spans="1:6" hidden="1" x14ac:dyDescent="0.25">
      <c r="A3674" s="19">
        <v>43695</v>
      </c>
      <c r="B3674" s="20">
        <v>0.51731481481481478</v>
      </c>
      <c r="C3674" s="21">
        <f t="shared" si="60"/>
        <v>122.39999999999999</v>
      </c>
      <c r="D3674">
        <v>6.1</v>
      </c>
      <c r="E3674">
        <v>5.3</v>
      </c>
      <c r="F3674">
        <v>0</v>
      </c>
    </row>
    <row r="3675" spans="1:6" x14ac:dyDescent="0.25">
      <c r="A3675" s="19">
        <v>43695</v>
      </c>
      <c r="B3675" s="20">
        <v>0.51870370370370367</v>
      </c>
      <c r="C3675" s="21">
        <f t="shared" si="60"/>
        <v>122.43333333333334</v>
      </c>
      <c r="D3675">
        <v>6.2</v>
      </c>
      <c r="E3675">
        <v>5.4</v>
      </c>
      <c r="F3675">
        <v>1</v>
      </c>
    </row>
    <row r="3676" spans="1:6" x14ac:dyDescent="0.25">
      <c r="A3676" s="19">
        <v>43695</v>
      </c>
      <c r="B3676" s="20">
        <v>0.52009259259259266</v>
      </c>
      <c r="C3676" s="21">
        <f t="shared" si="60"/>
        <v>122.46666666666667</v>
      </c>
      <c r="D3676">
        <v>6.2</v>
      </c>
      <c r="E3676">
        <v>5.4</v>
      </c>
      <c r="F3676">
        <v>1</v>
      </c>
    </row>
    <row r="3677" spans="1:6" hidden="1" x14ac:dyDescent="0.25">
      <c r="A3677" s="19">
        <v>43695</v>
      </c>
      <c r="B3677" s="20">
        <v>0.52148148148148155</v>
      </c>
      <c r="C3677" s="21">
        <f t="shared" si="60"/>
        <v>122.5</v>
      </c>
      <c r="D3677">
        <v>6.2</v>
      </c>
      <c r="E3677">
        <v>5.4</v>
      </c>
      <c r="F3677">
        <v>0</v>
      </c>
    </row>
    <row r="3678" spans="1:6" x14ac:dyDescent="0.25">
      <c r="A3678" s="19">
        <v>43695</v>
      </c>
      <c r="B3678" s="20">
        <v>0.52287037037037043</v>
      </c>
      <c r="C3678" s="21">
        <f t="shared" si="60"/>
        <v>122.53333333333333</v>
      </c>
      <c r="D3678">
        <v>6.2</v>
      </c>
      <c r="E3678">
        <v>5.4</v>
      </c>
      <c r="F3678">
        <v>1</v>
      </c>
    </row>
    <row r="3679" spans="1:6" x14ac:dyDescent="0.25">
      <c r="A3679" s="19">
        <v>43695</v>
      </c>
      <c r="B3679" s="20">
        <v>0.52425925925925931</v>
      </c>
      <c r="C3679" s="21">
        <f t="shared" si="60"/>
        <v>122.56666666666666</v>
      </c>
      <c r="D3679">
        <v>6.1</v>
      </c>
      <c r="E3679">
        <v>5.4</v>
      </c>
      <c r="F3679">
        <v>1</v>
      </c>
    </row>
    <row r="3680" spans="1:6" hidden="1" x14ac:dyDescent="0.25">
      <c r="A3680" s="19">
        <v>43695</v>
      </c>
      <c r="B3680" s="20">
        <v>0.5256481481481482</v>
      </c>
      <c r="C3680" s="21">
        <f t="shared" si="60"/>
        <v>122.6</v>
      </c>
      <c r="D3680">
        <v>6.1</v>
      </c>
      <c r="E3680">
        <v>5.4</v>
      </c>
      <c r="F3680">
        <v>0</v>
      </c>
    </row>
    <row r="3681" spans="1:6" x14ac:dyDescent="0.25">
      <c r="A3681" s="19">
        <v>43695</v>
      </c>
      <c r="B3681" s="20">
        <v>0.52703703703703708</v>
      </c>
      <c r="C3681" s="21">
        <f t="shared" si="60"/>
        <v>122.63333333333334</v>
      </c>
      <c r="D3681">
        <v>6.1</v>
      </c>
      <c r="E3681">
        <v>5.4</v>
      </c>
      <c r="F3681">
        <v>1</v>
      </c>
    </row>
    <row r="3682" spans="1:6" x14ac:dyDescent="0.25">
      <c r="A3682" s="19">
        <v>43695</v>
      </c>
      <c r="B3682" s="20">
        <v>0.52842592592592597</v>
      </c>
      <c r="C3682" s="21">
        <f t="shared" si="60"/>
        <v>122.66666666666667</v>
      </c>
      <c r="D3682">
        <v>6.2</v>
      </c>
      <c r="E3682">
        <v>5.4</v>
      </c>
      <c r="F3682">
        <v>1</v>
      </c>
    </row>
    <row r="3683" spans="1:6" hidden="1" x14ac:dyDescent="0.25">
      <c r="A3683" s="19">
        <v>43695</v>
      </c>
      <c r="B3683" s="20">
        <v>0.52981481481481485</v>
      </c>
      <c r="C3683" s="21">
        <f t="shared" si="60"/>
        <v>122.7</v>
      </c>
      <c r="D3683">
        <v>6.2</v>
      </c>
      <c r="E3683">
        <v>5.5</v>
      </c>
      <c r="F3683">
        <v>0</v>
      </c>
    </row>
    <row r="3684" spans="1:6" x14ac:dyDescent="0.25">
      <c r="A3684" s="19">
        <v>43695</v>
      </c>
      <c r="B3684" s="20">
        <v>0.53120370370370373</v>
      </c>
      <c r="C3684" s="21">
        <f t="shared" si="60"/>
        <v>122.73333333333333</v>
      </c>
      <c r="D3684">
        <v>6.2</v>
      </c>
      <c r="E3684">
        <v>5.4</v>
      </c>
      <c r="F3684">
        <v>1</v>
      </c>
    </row>
    <row r="3685" spans="1:6" x14ac:dyDescent="0.25">
      <c r="A3685" s="19">
        <v>43695</v>
      </c>
      <c r="B3685" s="20">
        <v>0.53259259259259262</v>
      </c>
      <c r="C3685" s="21">
        <f t="shared" si="60"/>
        <v>122.76666666666667</v>
      </c>
      <c r="D3685">
        <v>6.2</v>
      </c>
      <c r="E3685">
        <v>5.5</v>
      </c>
      <c r="F3685">
        <v>1</v>
      </c>
    </row>
    <row r="3686" spans="1:6" hidden="1" x14ac:dyDescent="0.25">
      <c r="A3686" s="19">
        <v>43695</v>
      </c>
      <c r="B3686" s="20">
        <v>0.5339814814814815</v>
      </c>
      <c r="C3686" s="21">
        <f t="shared" si="60"/>
        <v>122.8</v>
      </c>
      <c r="D3686">
        <v>6.1</v>
      </c>
      <c r="E3686">
        <v>5.4</v>
      </c>
      <c r="F3686">
        <v>0</v>
      </c>
    </row>
    <row r="3687" spans="1:6" x14ac:dyDescent="0.25">
      <c r="A3687" s="19">
        <v>43695</v>
      </c>
      <c r="B3687" s="20">
        <v>0.53537037037037039</v>
      </c>
      <c r="C3687" s="21">
        <f t="shared" ref="C3687:C3750" si="61">(B3687-$B$2)*24+72+48</f>
        <v>122.83333333333333</v>
      </c>
      <c r="D3687">
        <v>6.1</v>
      </c>
      <c r="E3687">
        <v>5.4</v>
      </c>
      <c r="F3687">
        <v>1</v>
      </c>
    </row>
    <row r="3688" spans="1:6" x14ac:dyDescent="0.25">
      <c r="A3688" s="19">
        <v>43695</v>
      </c>
      <c r="B3688" s="20">
        <v>0.53675925925925927</v>
      </c>
      <c r="C3688" s="21">
        <f t="shared" si="61"/>
        <v>122.86666666666666</v>
      </c>
      <c r="D3688">
        <v>6.2</v>
      </c>
      <c r="E3688">
        <v>5.4</v>
      </c>
      <c r="F3688">
        <v>1</v>
      </c>
    </row>
    <row r="3689" spans="1:6" hidden="1" x14ac:dyDescent="0.25">
      <c r="A3689" s="19">
        <v>43695</v>
      </c>
      <c r="B3689" s="20">
        <v>0.53814814814814815</v>
      </c>
      <c r="C3689" s="21">
        <f t="shared" si="61"/>
        <v>122.9</v>
      </c>
      <c r="D3689">
        <v>6.1</v>
      </c>
      <c r="E3689">
        <v>5.4</v>
      </c>
      <c r="F3689">
        <v>0</v>
      </c>
    </row>
    <row r="3690" spans="1:6" x14ac:dyDescent="0.25">
      <c r="A3690" s="19">
        <v>43695</v>
      </c>
      <c r="B3690" s="20">
        <v>0.53953703703703704</v>
      </c>
      <c r="C3690" s="21">
        <f t="shared" si="61"/>
        <v>122.93333333333334</v>
      </c>
      <c r="D3690">
        <v>6.1</v>
      </c>
      <c r="E3690">
        <v>5.4</v>
      </c>
      <c r="F3690">
        <v>1</v>
      </c>
    </row>
    <row r="3691" spans="1:6" x14ac:dyDescent="0.25">
      <c r="A3691" s="19">
        <v>43695</v>
      </c>
      <c r="B3691" s="20">
        <v>0.54092592592592592</v>
      </c>
      <c r="C3691" s="21">
        <f t="shared" si="61"/>
        <v>122.96666666666667</v>
      </c>
      <c r="D3691">
        <v>6.2</v>
      </c>
      <c r="E3691">
        <v>5.4</v>
      </c>
      <c r="F3691">
        <v>1</v>
      </c>
    </row>
    <row r="3692" spans="1:6" hidden="1" x14ac:dyDescent="0.25">
      <c r="A3692" s="19">
        <v>43695</v>
      </c>
      <c r="B3692" s="20">
        <v>0.54231481481481481</v>
      </c>
      <c r="C3692" s="21">
        <f t="shared" si="61"/>
        <v>123</v>
      </c>
      <c r="D3692">
        <v>6.1</v>
      </c>
      <c r="E3692">
        <v>5.4</v>
      </c>
      <c r="F3692">
        <v>0</v>
      </c>
    </row>
    <row r="3693" spans="1:6" x14ac:dyDescent="0.25">
      <c r="A3693" s="19">
        <v>43695</v>
      </c>
      <c r="B3693" s="20">
        <v>0.54370370370370369</v>
      </c>
      <c r="C3693" s="21">
        <f t="shared" si="61"/>
        <v>123.03333333333333</v>
      </c>
      <c r="D3693">
        <v>6.1</v>
      </c>
      <c r="E3693">
        <v>5.5</v>
      </c>
      <c r="F3693">
        <v>1</v>
      </c>
    </row>
    <row r="3694" spans="1:6" x14ac:dyDescent="0.25">
      <c r="A3694" s="19">
        <v>43695</v>
      </c>
      <c r="B3694" s="20">
        <v>0.54509259259259257</v>
      </c>
      <c r="C3694" s="21">
        <f t="shared" si="61"/>
        <v>123.06666666666666</v>
      </c>
      <c r="D3694">
        <v>6.1</v>
      </c>
      <c r="E3694">
        <v>5.5</v>
      </c>
      <c r="F3694">
        <v>1</v>
      </c>
    </row>
    <row r="3695" spans="1:6" hidden="1" x14ac:dyDescent="0.25">
      <c r="A3695" s="19">
        <v>43695</v>
      </c>
      <c r="B3695" s="20">
        <v>0.54648148148148146</v>
      </c>
      <c r="C3695" s="21">
        <f t="shared" si="61"/>
        <v>123.1</v>
      </c>
      <c r="D3695">
        <v>6.1</v>
      </c>
      <c r="E3695">
        <v>5.5</v>
      </c>
      <c r="F3695">
        <v>0</v>
      </c>
    </row>
    <row r="3696" spans="1:6" x14ac:dyDescent="0.25">
      <c r="A3696" s="19">
        <v>43695</v>
      </c>
      <c r="B3696" s="20">
        <v>0.54787037037037034</v>
      </c>
      <c r="C3696" s="21">
        <f t="shared" si="61"/>
        <v>123.13333333333333</v>
      </c>
      <c r="D3696">
        <v>6.2</v>
      </c>
      <c r="E3696">
        <v>5.4</v>
      </c>
      <c r="F3696">
        <v>1</v>
      </c>
    </row>
    <row r="3697" spans="1:6" x14ac:dyDescent="0.25">
      <c r="A3697" s="19">
        <v>43695</v>
      </c>
      <c r="B3697" s="20">
        <v>0.54925925925925922</v>
      </c>
      <c r="C3697" s="21">
        <f t="shared" si="61"/>
        <v>123.16666666666667</v>
      </c>
      <c r="D3697">
        <v>6.1</v>
      </c>
      <c r="E3697">
        <v>5.4</v>
      </c>
      <c r="F3697">
        <v>1</v>
      </c>
    </row>
    <row r="3698" spans="1:6" hidden="1" x14ac:dyDescent="0.25">
      <c r="A3698" s="19">
        <v>43695</v>
      </c>
      <c r="B3698" s="20">
        <v>0.55064814814814811</v>
      </c>
      <c r="C3698" s="21">
        <f t="shared" si="61"/>
        <v>123.2</v>
      </c>
      <c r="D3698">
        <v>6.2</v>
      </c>
      <c r="E3698">
        <v>5.4</v>
      </c>
      <c r="F3698">
        <v>0</v>
      </c>
    </row>
    <row r="3699" spans="1:6" x14ac:dyDescent="0.25">
      <c r="A3699" s="19">
        <v>43695</v>
      </c>
      <c r="B3699" s="20">
        <v>0.55203703703703699</v>
      </c>
      <c r="C3699" s="21">
        <f t="shared" si="61"/>
        <v>123.23333333333333</v>
      </c>
      <c r="D3699">
        <v>6.1</v>
      </c>
      <c r="E3699">
        <v>5.5</v>
      </c>
      <c r="F3699">
        <v>1</v>
      </c>
    </row>
    <row r="3700" spans="1:6" x14ac:dyDescent="0.25">
      <c r="A3700" s="19">
        <v>43695</v>
      </c>
      <c r="B3700" s="20">
        <v>0.55342592592592588</v>
      </c>
      <c r="C3700" s="21">
        <f t="shared" si="61"/>
        <v>123.26666666666667</v>
      </c>
      <c r="D3700">
        <v>6.1</v>
      </c>
      <c r="E3700">
        <v>5.4</v>
      </c>
      <c r="F3700">
        <v>1</v>
      </c>
    </row>
    <row r="3701" spans="1:6" hidden="1" x14ac:dyDescent="0.25">
      <c r="A3701" s="19">
        <v>43695</v>
      </c>
      <c r="B3701" s="20">
        <v>0.55481481481481476</v>
      </c>
      <c r="C3701" s="21">
        <f t="shared" si="61"/>
        <v>123.3</v>
      </c>
      <c r="D3701">
        <v>6.2</v>
      </c>
      <c r="E3701">
        <v>5.4</v>
      </c>
      <c r="F3701">
        <v>0</v>
      </c>
    </row>
    <row r="3702" spans="1:6" x14ac:dyDescent="0.25">
      <c r="A3702" s="19">
        <v>43695</v>
      </c>
      <c r="B3702" s="20">
        <v>0.55620370370370364</v>
      </c>
      <c r="C3702" s="21">
        <f t="shared" si="61"/>
        <v>123.33333333333333</v>
      </c>
      <c r="D3702">
        <v>6.2</v>
      </c>
      <c r="E3702">
        <v>5.5</v>
      </c>
      <c r="F3702">
        <v>1</v>
      </c>
    </row>
    <row r="3703" spans="1:6" x14ac:dyDescent="0.25">
      <c r="A3703" s="19">
        <v>43695</v>
      </c>
      <c r="B3703" s="20">
        <v>0.55759259259259253</v>
      </c>
      <c r="C3703" s="21">
        <f t="shared" si="61"/>
        <v>123.36666666666666</v>
      </c>
      <c r="D3703">
        <v>6.2</v>
      </c>
      <c r="E3703">
        <v>5.5</v>
      </c>
      <c r="F3703">
        <v>1</v>
      </c>
    </row>
    <row r="3704" spans="1:6" hidden="1" x14ac:dyDescent="0.25">
      <c r="A3704" s="19">
        <v>43695</v>
      </c>
      <c r="B3704" s="20">
        <v>0.55898148148148141</v>
      </c>
      <c r="C3704" s="21">
        <f t="shared" si="61"/>
        <v>123.39999999999999</v>
      </c>
      <c r="D3704">
        <v>6.2</v>
      </c>
      <c r="E3704">
        <v>5.5</v>
      </c>
      <c r="F3704">
        <v>0</v>
      </c>
    </row>
    <row r="3705" spans="1:6" x14ac:dyDescent="0.25">
      <c r="A3705" s="19">
        <v>43695</v>
      </c>
      <c r="B3705" s="20">
        <v>0.5603703703703703</v>
      </c>
      <c r="C3705" s="21">
        <f t="shared" si="61"/>
        <v>123.43333333333334</v>
      </c>
      <c r="D3705">
        <v>6.2</v>
      </c>
      <c r="E3705">
        <v>5.5</v>
      </c>
      <c r="F3705">
        <v>1</v>
      </c>
    </row>
    <row r="3706" spans="1:6" x14ac:dyDescent="0.25">
      <c r="A3706" s="19">
        <v>43695</v>
      </c>
      <c r="B3706" s="20">
        <v>0.56175925925925929</v>
      </c>
      <c r="C3706" s="21">
        <f t="shared" si="61"/>
        <v>123.46666666666667</v>
      </c>
      <c r="D3706">
        <v>6.1</v>
      </c>
      <c r="E3706">
        <v>5.5</v>
      </c>
      <c r="F3706">
        <v>1</v>
      </c>
    </row>
    <row r="3707" spans="1:6" hidden="1" x14ac:dyDescent="0.25">
      <c r="A3707" s="19">
        <v>43695</v>
      </c>
      <c r="B3707" s="20">
        <v>0.56314814814814818</v>
      </c>
      <c r="C3707" s="21">
        <f t="shared" si="61"/>
        <v>123.5</v>
      </c>
      <c r="D3707">
        <v>6.2</v>
      </c>
      <c r="E3707">
        <v>5.4</v>
      </c>
      <c r="F3707">
        <v>0</v>
      </c>
    </row>
    <row r="3708" spans="1:6" x14ac:dyDescent="0.25">
      <c r="A3708" s="19">
        <v>43695</v>
      </c>
      <c r="B3708" s="20">
        <v>0.56453703703703706</v>
      </c>
      <c r="C3708" s="21">
        <f t="shared" si="61"/>
        <v>123.53333333333333</v>
      </c>
      <c r="D3708">
        <v>6.2</v>
      </c>
      <c r="E3708">
        <v>5.5</v>
      </c>
      <c r="F3708">
        <v>1</v>
      </c>
    </row>
    <row r="3709" spans="1:6" x14ac:dyDescent="0.25">
      <c r="A3709" s="19">
        <v>43695</v>
      </c>
      <c r="B3709" s="20">
        <v>0.56592592592592594</v>
      </c>
      <c r="C3709" s="21">
        <f t="shared" si="61"/>
        <v>123.56666666666666</v>
      </c>
      <c r="D3709">
        <v>6.2</v>
      </c>
      <c r="E3709">
        <v>5.4</v>
      </c>
      <c r="F3709">
        <v>1</v>
      </c>
    </row>
    <row r="3710" spans="1:6" hidden="1" x14ac:dyDescent="0.25">
      <c r="A3710" s="19">
        <v>43695</v>
      </c>
      <c r="B3710" s="20">
        <v>0.56731481481481483</v>
      </c>
      <c r="C3710" s="21">
        <f t="shared" si="61"/>
        <v>123.6</v>
      </c>
      <c r="D3710">
        <v>6.1</v>
      </c>
      <c r="E3710">
        <v>5.5</v>
      </c>
      <c r="F3710">
        <v>0</v>
      </c>
    </row>
    <row r="3711" spans="1:6" x14ac:dyDescent="0.25">
      <c r="A3711" s="19">
        <v>43695</v>
      </c>
      <c r="B3711" s="20">
        <v>0.56870370370370371</v>
      </c>
      <c r="C3711" s="21">
        <f t="shared" si="61"/>
        <v>123.63333333333333</v>
      </c>
      <c r="D3711">
        <v>6.2</v>
      </c>
      <c r="E3711">
        <v>5.5</v>
      </c>
      <c r="F3711">
        <v>1</v>
      </c>
    </row>
    <row r="3712" spans="1:6" x14ac:dyDescent="0.25">
      <c r="A3712" s="19">
        <v>43695</v>
      </c>
      <c r="B3712" s="20">
        <v>0.5700925925925926</v>
      </c>
      <c r="C3712" s="21">
        <f t="shared" si="61"/>
        <v>123.66666666666667</v>
      </c>
      <c r="D3712">
        <v>6.1</v>
      </c>
      <c r="E3712">
        <v>5.4</v>
      </c>
      <c r="F3712">
        <v>1</v>
      </c>
    </row>
    <row r="3713" spans="1:6" hidden="1" x14ac:dyDescent="0.25">
      <c r="A3713" s="19">
        <v>43695</v>
      </c>
      <c r="B3713" s="20">
        <v>0.57148148148148148</v>
      </c>
      <c r="C3713" s="21">
        <f t="shared" si="61"/>
        <v>123.7</v>
      </c>
      <c r="D3713">
        <v>6.1</v>
      </c>
      <c r="E3713">
        <v>5.5</v>
      </c>
      <c r="F3713">
        <v>0</v>
      </c>
    </row>
    <row r="3714" spans="1:6" x14ac:dyDescent="0.25">
      <c r="A3714" s="19">
        <v>43695</v>
      </c>
      <c r="B3714" s="20">
        <v>0.57287037037037036</v>
      </c>
      <c r="C3714" s="21">
        <f t="shared" si="61"/>
        <v>123.73333333333333</v>
      </c>
      <c r="D3714">
        <v>6.2</v>
      </c>
      <c r="E3714">
        <v>5.5</v>
      </c>
      <c r="F3714">
        <v>1</v>
      </c>
    </row>
    <row r="3715" spans="1:6" x14ac:dyDescent="0.25">
      <c r="A3715" s="19">
        <v>43695</v>
      </c>
      <c r="B3715" s="20">
        <v>0.57425925925925925</v>
      </c>
      <c r="C3715" s="21">
        <f t="shared" si="61"/>
        <v>123.76666666666667</v>
      </c>
      <c r="D3715">
        <v>6.1</v>
      </c>
      <c r="E3715">
        <v>5.5</v>
      </c>
      <c r="F3715">
        <v>1</v>
      </c>
    </row>
    <row r="3716" spans="1:6" hidden="1" x14ac:dyDescent="0.25">
      <c r="A3716" s="19">
        <v>43695</v>
      </c>
      <c r="B3716" s="20">
        <v>0.57564814814814813</v>
      </c>
      <c r="C3716" s="21">
        <f t="shared" si="61"/>
        <v>123.8</v>
      </c>
      <c r="D3716">
        <v>6.2</v>
      </c>
      <c r="E3716">
        <v>5.5</v>
      </c>
      <c r="F3716">
        <v>0</v>
      </c>
    </row>
    <row r="3717" spans="1:6" x14ac:dyDescent="0.25">
      <c r="A3717" s="19">
        <v>43695</v>
      </c>
      <c r="B3717" s="20">
        <v>0.57703703703703701</v>
      </c>
      <c r="C3717" s="21">
        <f t="shared" si="61"/>
        <v>123.83333333333333</v>
      </c>
      <c r="D3717">
        <v>6.1</v>
      </c>
      <c r="E3717">
        <v>5.5</v>
      </c>
      <c r="F3717">
        <v>1</v>
      </c>
    </row>
    <row r="3718" spans="1:6" x14ac:dyDescent="0.25">
      <c r="A3718" s="19">
        <v>43695</v>
      </c>
      <c r="B3718" s="20">
        <v>0.5784259259259259</v>
      </c>
      <c r="C3718" s="21">
        <f t="shared" si="61"/>
        <v>123.86666666666666</v>
      </c>
      <c r="D3718">
        <v>6.1</v>
      </c>
      <c r="E3718">
        <v>5.5</v>
      </c>
      <c r="F3718">
        <v>1</v>
      </c>
    </row>
    <row r="3719" spans="1:6" hidden="1" x14ac:dyDescent="0.25">
      <c r="A3719" s="19">
        <v>43695</v>
      </c>
      <c r="B3719" s="20">
        <v>0.57981481481481478</v>
      </c>
      <c r="C3719" s="21">
        <f t="shared" si="61"/>
        <v>123.89999999999999</v>
      </c>
      <c r="D3719">
        <v>6.1</v>
      </c>
      <c r="E3719">
        <v>5.5</v>
      </c>
      <c r="F3719">
        <v>0</v>
      </c>
    </row>
    <row r="3720" spans="1:6" x14ac:dyDescent="0.25">
      <c r="A3720" s="19">
        <v>43695</v>
      </c>
      <c r="B3720" s="20">
        <v>0.58120370370370367</v>
      </c>
      <c r="C3720" s="21">
        <f t="shared" si="61"/>
        <v>123.93333333333334</v>
      </c>
      <c r="D3720">
        <v>6.1</v>
      </c>
      <c r="E3720">
        <v>5.5</v>
      </c>
      <c r="F3720">
        <v>1</v>
      </c>
    </row>
    <row r="3721" spans="1:6" x14ac:dyDescent="0.25">
      <c r="A3721" s="19">
        <v>43695</v>
      </c>
      <c r="B3721" s="20">
        <v>0.58259259259259266</v>
      </c>
      <c r="C3721" s="21">
        <f t="shared" si="61"/>
        <v>123.96666666666667</v>
      </c>
      <c r="D3721">
        <v>6.2</v>
      </c>
      <c r="E3721">
        <v>5.5</v>
      </c>
      <c r="F3721">
        <v>1</v>
      </c>
    </row>
    <row r="3722" spans="1:6" hidden="1" x14ac:dyDescent="0.25">
      <c r="A3722" s="19">
        <v>43695</v>
      </c>
      <c r="B3722" s="20">
        <v>0.58398148148148155</v>
      </c>
      <c r="C3722" s="21">
        <f t="shared" si="61"/>
        <v>124</v>
      </c>
      <c r="D3722">
        <v>6.2</v>
      </c>
      <c r="E3722">
        <v>5.5</v>
      </c>
      <c r="F3722">
        <v>0</v>
      </c>
    </row>
    <row r="3723" spans="1:6" x14ac:dyDescent="0.25">
      <c r="A3723" s="19">
        <v>43695</v>
      </c>
      <c r="B3723" s="20">
        <v>0.58537037037037043</v>
      </c>
      <c r="C3723" s="21">
        <f t="shared" si="61"/>
        <v>124.03333333333333</v>
      </c>
      <c r="D3723">
        <v>6.2</v>
      </c>
      <c r="E3723">
        <v>5.5</v>
      </c>
      <c r="F3723">
        <v>1</v>
      </c>
    </row>
    <row r="3724" spans="1:6" x14ac:dyDescent="0.25">
      <c r="A3724" s="19">
        <v>43695</v>
      </c>
      <c r="B3724" s="20">
        <v>0.58675925925925931</v>
      </c>
      <c r="C3724" s="21">
        <f t="shared" si="61"/>
        <v>124.06666666666666</v>
      </c>
      <c r="D3724">
        <v>6.2</v>
      </c>
      <c r="E3724">
        <v>5.5</v>
      </c>
      <c r="F3724">
        <v>1</v>
      </c>
    </row>
    <row r="3725" spans="1:6" hidden="1" x14ac:dyDescent="0.25">
      <c r="A3725" s="19">
        <v>43695</v>
      </c>
      <c r="B3725" s="20">
        <v>0.5881481481481482</v>
      </c>
      <c r="C3725" s="21">
        <f t="shared" si="61"/>
        <v>124.1</v>
      </c>
      <c r="D3725">
        <v>6.2</v>
      </c>
      <c r="E3725">
        <v>5.5</v>
      </c>
      <c r="F3725">
        <v>0</v>
      </c>
    </row>
    <row r="3726" spans="1:6" x14ac:dyDescent="0.25">
      <c r="A3726" s="19">
        <v>43695</v>
      </c>
      <c r="B3726" s="20">
        <v>0.58953703703703708</v>
      </c>
      <c r="C3726" s="21">
        <f t="shared" si="61"/>
        <v>124.13333333333333</v>
      </c>
      <c r="D3726">
        <v>6.2</v>
      </c>
      <c r="E3726">
        <v>5.5</v>
      </c>
      <c r="F3726">
        <v>1</v>
      </c>
    </row>
    <row r="3727" spans="1:6" x14ac:dyDescent="0.25">
      <c r="A3727" s="19">
        <v>43695</v>
      </c>
      <c r="B3727" s="20">
        <v>0.59092592592592597</v>
      </c>
      <c r="C3727" s="21">
        <f t="shared" si="61"/>
        <v>124.16666666666667</v>
      </c>
      <c r="D3727">
        <v>6.2</v>
      </c>
      <c r="E3727">
        <v>5.5</v>
      </c>
      <c r="F3727">
        <v>1</v>
      </c>
    </row>
    <row r="3728" spans="1:6" hidden="1" x14ac:dyDescent="0.25">
      <c r="A3728" s="19">
        <v>43695</v>
      </c>
      <c r="B3728" s="20">
        <v>0.59231481481481485</v>
      </c>
      <c r="C3728" s="21">
        <f t="shared" si="61"/>
        <v>124.2</v>
      </c>
      <c r="D3728">
        <v>6.2</v>
      </c>
      <c r="E3728">
        <v>5.5</v>
      </c>
      <c r="F3728">
        <v>0</v>
      </c>
    </row>
    <row r="3729" spans="1:6" x14ac:dyDescent="0.25">
      <c r="A3729" s="19">
        <v>43695</v>
      </c>
      <c r="B3729" s="20">
        <v>0.59370370370370373</v>
      </c>
      <c r="C3729" s="21">
        <f t="shared" si="61"/>
        <v>124.23333333333333</v>
      </c>
      <c r="D3729">
        <v>6.2</v>
      </c>
      <c r="E3729">
        <v>5.5</v>
      </c>
      <c r="F3729">
        <v>1</v>
      </c>
    </row>
    <row r="3730" spans="1:6" x14ac:dyDescent="0.25">
      <c r="A3730" s="19">
        <v>43695</v>
      </c>
      <c r="B3730" s="20">
        <v>0.59509259259259262</v>
      </c>
      <c r="C3730" s="21">
        <f t="shared" si="61"/>
        <v>124.26666666666667</v>
      </c>
      <c r="D3730">
        <v>6.2</v>
      </c>
      <c r="E3730">
        <v>5.5</v>
      </c>
      <c r="F3730">
        <v>1</v>
      </c>
    </row>
    <row r="3731" spans="1:6" hidden="1" x14ac:dyDescent="0.25">
      <c r="A3731" s="19">
        <v>43695</v>
      </c>
      <c r="B3731" s="20">
        <v>0.5964814814814815</v>
      </c>
      <c r="C3731" s="21">
        <f t="shared" si="61"/>
        <v>124.3</v>
      </c>
      <c r="D3731">
        <v>6.1</v>
      </c>
      <c r="E3731">
        <v>5.5</v>
      </c>
      <c r="F3731">
        <v>0</v>
      </c>
    </row>
    <row r="3732" spans="1:6" x14ac:dyDescent="0.25">
      <c r="A3732" s="19">
        <v>43695</v>
      </c>
      <c r="B3732" s="20">
        <v>0.59787037037037039</v>
      </c>
      <c r="C3732" s="21">
        <f t="shared" si="61"/>
        <v>124.33333333333333</v>
      </c>
      <c r="D3732">
        <v>6.1</v>
      </c>
      <c r="E3732">
        <v>5.5</v>
      </c>
      <c r="F3732">
        <v>1</v>
      </c>
    </row>
    <row r="3733" spans="1:6" x14ac:dyDescent="0.25">
      <c r="A3733" s="19">
        <v>43695</v>
      </c>
      <c r="B3733" s="20">
        <v>0.59925925925925927</v>
      </c>
      <c r="C3733" s="21">
        <f t="shared" si="61"/>
        <v>124.36666666666666</v>
      </c>
      <c r="D3733">
        <v>6.2</v>
      </c>
      <c r="E3733">
        <v>5.5</v>
      </c>
      <c r="F3733">
        <v>1</v>
      </c>
    </row>
    <row r="3734" spans="1:6" hidden="1" x14ac:dyDescent="0.25">
      <c r="A3734" s="19">
        <v>43695</v>
      </c>
      <c r="B3734" s="20">
        <v>0.60064814814814815</v>
      </c>
      <c r="C3734" s="21">
        <f t="shared" si="61"/>
        <v>124.4</v>
      </c>
      <c r="D3734">
        <v>6.1</v>
      </c>
      <c r="E3734">
        <v>5.5</v>
      </c>
      <c r="F3734">
        <v>0</v>
      </c>
    </row>
    <row r="3735" spans="1:6" x14ac:dyDescent="0.25">
      <c r="A3735" s="19">
        <v>43695</v>
      </c>
      <c r="B3735" s="20">
        <v>0.60203703703703704</v>
      </c>
      <c r="C3735" s="21">
        <f t="shared" si="61"/>
        <v>124.43333333333334</v>
      </c>
      <c r="D3735">
        <v>6</v>
      </c>
      <c r="E3735">
        <v>5.4</v>
      </c>
      <c r="F3735">
        <v>1</v>
      </c>
    </row>
    <row r="3736" spans="1:6" x14ac:dyDescent="0.25">
      <c r="A3736" s="19">
        <v>43695</v>
      </c>
      <c r="B3736" s="20">
        <v>0.60342592592592592</v>
      </c>
      <c r="C3736" s="21">
        <f t="shared" si="61"/>
        <v>124.46666666666667</v>
      </c>
      <c r="D3736">
        <v>6.1</v>
      </c>
      <c r="E3736">
        <v>5.5</v>
      </c>
      <c r="F3736">
        <v>1</v>
      </c>
    </row>
    <row r="3737" spans="1:6" hidden="1" x14ac:dyDescent="0.25">
      <c r="A3737" s="19">
        <v>43695</v>
      </c>
      <c r="B3737" s="20">
        <v>0.60481481481481481</v>
      </c>
      <c r="C3737" s="21">
        <f t="shared" si="61"/>
        <v>124.5</v>
      </c>
      <c r="D3737">
        <v>6.2</v>
      </c>
      <c r="E3737">
        <v>5.4</v>
      </c>
      <c r="F3737">
        <v>0</v>
      </c>
    </row>
    <row r="3738" spans="1:6" x14ac:dyDescent="0.25">
      <c r="A3738" s="19">
        <v>43695</v>
      </c>
      <c r="B3738" s="20">
        <v>0.60620370370370369</v>
      </c>
      <c r="C3738" s="21">
        <f t="shared" si="61"/>
        <v>124.53333333333333</v>
      </c>
      <c r="D3738">
        <v>6.1</v>
      </c>
      <c r="E3738">
        <v>5.5</v>
      </c>
      <c r="F3738">
        <v>1</v>
      </c>
    </row>
    <row r="3739" spans="1:6" x14ac:dyDescent="0.25">
      <c r="A3739" s="19">
        <v>43695</v>
      </c>
      <c r="B3739" s="20">
        <v>0.60759259259259257</v>
      </c>
      <c r="C3739" s="21">
        <f t="shared" si="61"/>
        <v>124.56666666666666</v>
      </c>
      <c r="D3739">
        <v>6.1</v>
      </c>
      <c r="E3739">
        <v>5.4</v>
      </c>
      <c r="F3739">
        <v>1</v>
      </c>
    </row>
    <row r="3740" spans="1:6" hidden="1" x14ac:dyDescent="0.25">
      <c r="A3740" s="19">
        <v>43695</v>
      </c>
      <c r="B3740" s="20">
        <v>0.60898148148148146</v>
      </c>
      <c r="C3740" s="21">
        <f t="shared" si="61"/>
        <v>124.6</v>
      </c>
      <c r="D3740">
        <v>6.1</v>
      </c>
      <c r="E3740">
        <v>5.4</v>
      </c>
      <c r="F3740">
        <v>0</v>
      </c>
    </row>
    <row r="3741" spans="1:6" x14ac:dyDescent="0.25">
      <c r="A3741" s="19">
        <v>43695</v>
      </c>
      <c r="B3741" s="20">
        <v>0.61037037037037034</v>
      </c>
      <c r="C3741" s="21">
        <f t="shared" si="61"/>
        <v>124.63333333333333</v>
      </c>
      <c r="D3741">
        <v>6.2</v>
      </c>
      <c r="E3741">
        <v>5.4</v>
      </c>
      <c r="F3741">
        <v>1</v>
      </c>
    </row>
    <row r="3742" spans="1:6" x14ac:dyDescent="0.25">
      <c r="A3742" s="19">
        <v>43695</v>
      </c>
      <c r="B3742" s="20">
        <v>0.61175925925925922</v>
      </c>
      <c r="C3742" s="21">
        <f t="shared" si="61"/>
        <v>124.66666666666666</v>
      </c>
      <c r="D3742">
        <v>6.1</v>
      </c>
      <c r="E3742">
        <v>5.5</v>
      </c>
      <c r="F3742">
        <v>1</v>
      </c>
    </row>
    <row r="3743" spans="1:6" hidden="1" x14ac:dyDescent="0.25">
      <c r="A3743" s="19">
        <v>43695</v>
      </c>
      <c r="B3743" s="20">
        <v>0.61314814814814811</v>
      </c>
      <c r="C3743" s="21">
        <f t="shared" si="61"/>
        <v>124.7</v>
      </c>
      <c r="D3743">
        <v>6.1</v>
      </c>
      <c r="E3743">
        <v>5.5</v>
      </c>
      <c r="F3743">
        <v>0</v>
      </c>
    </row>
    <row r="3744" spans="1:6" x14ac:dyDescent="0.25">
      <c r="A3744" s="19">
        <v>43695</v>
      </c>
      <c r="B3744" s="20">
        <v>0.61453703703703699</v>
      </c>
      <c r="C3744" s="21">
        <f t="shared" si="61"/>
        <v>124.73333333333333</v>
      </c>
      <c r="D3744">
        <v>6.1</v>
      </c>
      <c r="E3744">
        <v>5.5</v>
      </c>
      <c r="F3744">
        <v>1</v>
      </c>
    </row>
    <row r="3745" spans="1:6" x14ac:dyDescent="0.25">
      <c r="A3745" s="19">
        <v>43695</v>
      </c>
      <c r="B3745" s="20">
        <v>0.61592592592592588</v>
      </c>
      <c r="C3745" s="21">
        <f t="shared" si="61"/>
        <v>124.76666666666667</v>
      </c>
      <c r="D3745">
        <v>6.2</v>
      </c>
      <c r="E3745">
        <v>5.5</v>
      </c>
      <c r="F3745">
        <v>1</v>
      </c>
    </row>
    <row r="3746" spans="1:6" hidden="1" x14ac:dyDescent="0.25">
      <c r="A3746" s="19">
        <v>43695</v>
      </c>
      <c r="B3746" s="20">
        <v>0.61731481481481476</v>
      </c>
      <c r="C3746" s="21">
        <f t="shared" si="61"/>
        <v>124.8</v>
      </c>
      <c r="D3746">
        <v>6.2</v>
      </c>
      <c r="E3746">
        <v>5.5</v>
      </c>
      <c r="F3746">
        <v>0</v>
      </c>
    </row>
    <row r="3747" spans="1:6" x14ac:dyDescent="0.25">
      <c r="A3747" s="19">
        <v>43695</v>
      </c>
      <c r="B3747" s="20">
        <v>0.61870370370370364</v>
      </c>
      <c r="C3747" s="21">
        <f t="shared" si="61"/>
        <v>124.83333333333333</v>
      </c>
      <c r="D3747">
        <v>6.2</v>
      </c>
      <c r="E3747">
        <v>5.5</v>
      </c>
      <c r="F3747">
        <v>1</v>
      </c>
    </row>
    <row r="3748" spans="1:6" x14ac:dyDescent="0.25">
      <c r="A3748" s="19">
        <v>43695</v>
      </c>
      <c r="B3748" s="20">
        <v>0.62009259259259253</v>
      </c>
      <c r="C3748" s="21">
        <f t="shared" si="61"/>
        <v>124.86666666666666</v>
      </c>
      <c r="D3748">
        <v>6.1</v>
      </c>
      <c r="E3748">
        <v>5.5</v>
      </c>
      <c r="F3748">
        <v>1</v>
      </c>
    </row>
    <row r="3749" spans="1:6" hidden="1" x14ac:dyDescent="0.25">
      <c r="A3749" s="19">
        <v>43695</v>
      </c>
      <c r="B3749" s="20">
        <v>0.62148148148148141</v>
      </c>
      <c r="C3749" s="21">
        <f t="shared" si="61"/>
        <v>124.89999999999999</v>
      </c>
      <c r="D3749">
        <v>6.1</v>
      </c>
      <c r="E3749">
        <v>5.5</v>
      </c>
      <c r="F3749">
        <v>0</v>
      </c>
    </row>
    <row r="3750" spans="1:6" x14ac:dyDescent="0.25">
      <c r="A3750" s="19">
        <v>43695</v>
      </c>
      <c r="B3750" s="20">
        <v>0.6228703703703703</v>
      </c>
      <c r="C3750" s="21">
        <f t="shared" si="61"/>
        <v>124.93333333333334</v>
      </c>
      <c r="D3750">
        <v>6.2</v>
      </c>
      <c r="E3750">
        <v>5.5</v>
      </c>
      <c r="F3750">
        <v>1</v>
      </c>
    </row>
    <row r="3751" spans="1:6" x14ac:dyDescent="0.25">
      <c r="A3751" s="19">
        <v>43695</v>
      </c>
      <c r="B3751" s="20">
        <v>0.62425925925925929</v>
      </c>
      <c r="C3751" s="21">
        <f t="shared" ref="C3751:C3814" si="62">(B3751-$B$2)*24+72+48</f>
        <v>124.96666666666667</v>
      </c>
      <c r="D3751">
        <v>6.2</v>
      </c>
      <c r="E3751">
        <v>5.5</v>
      </c>
      <c r="F3751">
        <v>1</v>
      </c>
    </row>
    <row r="3752" spans="1:6" hidden="1" x14ac:dyDescent="0.25">
      <c r="A3752" s="19">
        <v>43695</v>
      </c>
      <c r="B3752" s="20">
        <v>0.62564814814814818</v>
      </c>
      <c r="C3752" s="21">
        <f t="shared" si="62"/>
        <v>125</v>
      </c>
      <c r="D3752">
        <v>6.1</v>
      </c>
      <c r="E3752">
        <v>5.5</v>
      </c>
      <c r="F3752">
        <v>0</v>
      </c>
    </row>
    <row r="3753" spans="1:6" x14ac:dyDescent="0.25">
      <c r="A3753" s="19">
        <v>43695</v>
      </c>
      <c r="B3753" s="20">
        <v>0.62703703703703706</v>
      </c>
      <c r="C3753" s="21">
        <f t="shared" si="62"/>
        <v>125.03333333333333</v>
      </c>
      <c r="D3753">
        <v>6</v>
      </c>
      <c r="E3753">
        <v>5.5</v>
      </c>
      <c r="F3753">
        <v>1</v>
      </c>
    </row>
    <row r="3754" spans="1:6" x14ac:dyDescent="0.25">
      <c r="A3754" s="19">
        <v>43695</v>
      </c>
      <c r="B3754" s="20">
        <v>0.62842592592592594</v>
      </c>
      <c r="C3754" s="21">
        <f t="shared" si="62"/>
        <v>125.06666666666666</v>
      </c>
      <c r="D3754">
        <v>6.7</v>
      </c>
      <c r="E3754">
        <v>5.5</v>
      </c>
      <c r="F3754">
        <v>1</v>
      </c>
    </row>
    <row r="3755" spans="1:6" hidden="1" x14ac:dyDescent="0.25">
      <c r="A3755" s="19">
        <v>43695</v>
      </c>
      <c r="B3755" s="20">
        <v>0.62981481481481483</v>
      </c>
      <c r="C3755" s="21">
        <f t="shared" si="62"/>
        <v>125.1</v>
      </c>
      <c r="D3755">
        <v>7</v>
      </c>
      <c r="E3755">
        <v>5.5</v>
      </c>
      <c r="F3755">
        <v>0</v>
      </c>
    </row>
    <row r="3756" spans="1:6" x14ac:dyDescent="0.25">
      <c r="A3756" s="19">
        <v>43695</v>
      </c>
      <c r="B3756" s="20">
        <v>0.63120370370370371</v>
      </c>
      <c r="C3756" s="21">
        <f t="shared" si="62"/>
        <v>125.13333333333333</v>
      </c>
      <c r="D3756">
        <v>6</v>
      </c>
      <c r="E3756">
        <v>5.6</v>
      </c>
      <c r="F3756">
        <v>1</v>
      </c>
    </row>
    <row r="3757" spans="1:6" x14ac:dyDescent="0.25">
      <c r="A3757" s="19">
        <v>43695</v>
      </c>
      <c r="B3757" s="20">
        <v>0.6325925925925926</v>
      </c>
      <c r="C3757" s="21">
        <f t="shared" si="62"/>
        <v>125.16666666666667</v>
      </c>
      <c r="D3757">
        <v>6</v>
      </c>
      <c r="E3757">
        <v>5.5</v>
      </c>
      <c r="F3757">
        <v>1</v>
      </c>
    </row>
    <row r="3758" spans="1:6" hidden="1" x14ac:dyDescent="0.25">
      <c r="A3758" s="19">
        <v>43695</v>
      </c>
      <c r="B3758" s="20">
        <v>0.63398148148148148</v>
      </c>
      <c r="C3758" s="21">
        <f t="shared" si="62"/>
        <v>125.2</v>
      </c>
      <c r="D3758">
        <v>6</v>
      </c>
      <c r="E3758">
        <v>5.5</v>
      </c>
      <c r="F3758">
        <v>0</v>
      </c>
    </row>
    <row r="3759" spans="1:6" x14ac:dyDescent="0.25">
      <c r="A3759" s="19">
        <v>43695</v>
      </c>
      <c r="B3759" s="20">
        <v>0.63537037037037036</v>
      </c>
      <c r="C3759" s="21">
        <f t="shared" si="62"/>
        <v>125.23333333333333</v>
      </c>
      <c r="D3759">
        <v>6.1</v>
      </c>
      <c r="E3759">
        <v>5.4</v>
      </c>
      <c r="F3759">
        <v>1</v>
      </c>
    </row>
    <row r="3760" spans="1:6" x14ac:dyDescent="0.25">
      <c r="A3760" s="19">
        <v>43695</v>
      </c>
      <c r="B3760" s="20">
        <v>0.63675925925925925</v>
      </c>
      <c r="C3760" s="21">
        <f t="shared" si="62"/>
        <v>125.26666666666667</v>
      </c>
      <c r="D3760">
        <v>6</v>
      </c>
      <c r="E3760">
        <v>5.4</v>
      </c>
      <c r="F3760">
        <v>1</v>
      </c>
    </row>
    <row r="3761" spans="1:6" hidden="1" x14ac:dyDescent="0.25">
      <c r="A3761" s="19">
        <v>43695</v>
      </c>
      <c r="B3761" s="20">
        <v>0.63814814814814813</v>
      </c>
      <c r="C3761" s="21">
        <f t="shared" si="62"/>
        <v>125.3</v>
      </c>
      <c r="D3761">
        <v>6.1</v>
      </c>
      <c r="E3761">
        <v>5.4</v>
      </c>
      <c r="F3761">
        <v>0</v>
      </c>
    </row>
    <row r="3762" spans="1:6" x14ac:dyDescent="0.25">
      <c r="A3762" s="19">
        <v>43695</v>
      </c>
      <c r="B3762" s="20">
        <v>0.63953703703703701</v>
      </c>
      <c r="C3762" s="21">
        <f t="shared" si="62"/>
        <v>125.33333333333333</v>
      </c>
      <c r="D3762">
        <v>6.1</v>
      </c>
      <c r="E3762">
        <v>5.4</v>
      </c>
      <c r="F3762">
        <v>1</v>
      </c>
    </row>
    <row r="3763" spans="1:6" x14ac:dyDescent="0.25">
      <c r="A3763" s="19">
        <v>43695</v>
      </c>
      <c r="B3763" s="20">
        <v>0.6409259259259259</v>
      </c>
      <c r="C3763" s="21">
        <f t="shared" si="62"/>
        <v>125.36666666666666</v>
      </c>
      <c r="D3763">
        <v>6.1</v>
      </c>
      <c r="E3763">
        <v>5.4</v>
      </c>
      <c r="F3763">
        <v>1</v>
      </c>
    </row>
    <row r="3764" spans="1:6" hidden="1" x14ac:dyDescent="0.25">
      <c r="A3764" s="19">
        <v>43695</v>
      </c>
      <c r="B3764" s="20">
        <v>0.64231481481481478</v>
      </c>
      <c r="C3764" s="21">
        <f t="shared" si="62"/>
        <v>125.4</v>
      </c>
      <c r="D3764">
        <v>6.1</v>
      </c>
      <c r="E3764">
        <v>5.4</v>
      </c>
      <c r="F3764">
        <v>0</v>
      </c>
    </row>
    <row r="3765" spans="1:6" x14ac:dyDescent="0.25">
      <c r="A3765" s="19">
        <v>43695</v>
      </c>
      <c r="B3765" s="20">
        <v>0.64370370370370367</v>
      </c>
      <c r="C3765" s="21">
        <f t="shared" si="62"/>
        <v>125.43333333333334</v>
      </c>
      <c r="D3765">
        <v>6.1</v>
      </c>
      <c r="E3765">
        <v>5.4</v>
      </c>
      <c r="F3765">
        <v>1</v>
      </c>
    </row>
    <row r="3766" spans="1:6" x14ac:dyDescent="0.25">
      <c r="A3766" s="19">
        <v>43695</v>
      </c>
      <c r="B3766" s="20">
        <v>0.64509259259259266</v>
      </c>
      <c r="C3766" s="21">
        <f t="shared" si="62"/>
        <v>125.46666666666667</v>
      </c>
      <c r="D3766">
        <v>6.2</v>
      </c>
      <c r="E3766">
        <v>5.4</v>
      </c>
      <c r="F3766">
        <v>1</v>
      </c>
    </row>
    <row r="3767" spans="1:6" hidden="1" x14ac:dyDescent="0.25">
      <c r="A3767" s="19">
        <v>43695</v>
      </c>
      <c r="B3767" s="20">
        <v>0.64648148148148155</v>
      </c>
      <c r="C3767" s="21">
        <f t="shared" si="62"/>
        <v>125.5</v>
      </c>
      <c r="D3767">
        <v>6.1</v>
      </c>
      <c r="E3767">
        <v>5.4</v>
      </c>
      <c r="F3767">
        <v>0</v>
      </c>
    </row>
    <row r="3768" spans="1:6" x14ac:dyDescent="0.25">
      <c r="A3768" s="19">
        <v>43695</v>
      </c>
      <c r="B3768" s="20">
        <v>0.64787037037037043</v>
      </c>
      <c r="C3768" s="21">
        <f t="shared" si="62"/>
        <v>125.53333333333333</v>
      </c>
      <c r="D3768">
        <v>6.2</v>
      </c>
      <c r="E3768">
        <v>5.5</v>
      </c>
      <c r="F3768">
        <v>1</v>
      </c>
    </row>
    <row r="3769" spans="1:6" x14ac:dyDescent="0.25">
      <c r="A3769" s="19">
        <v>43695</v>
      </c>
      <c r="B3769" s="20">
        <v>0.64925925925925931</v>
      </c>
      <c r="C3769" s="21">
        <f t="shared" si="62"/>
        <v>125.56666666666666</v>
      </c>
      <c r="D3769">
        <v>6.1</v>
      </c>
      <c r="E3769">
        <v>5.4</v>
      </c>
      <c r="F3769">
        <v>1</v>
      </c>
    </row>
    <row r="3770" spans="1:6" hidden="1" x14ac:dyDescent="0.25">
      <c r="A3770" s="19">
        <v>43695</v>
      </c>
      <c r="B3770" s="20">
        <v>0.6506481481481482</v>
      </c>
      <c r="C3770" s="21">
        <f t="shared" si="62"/>
        <v>125.6</v>
      </c>
      <c r="D3770">
        <v>6.1</v>
      </c>
      <c r="E3770">
        <v>5.4</v>
      </c>
      <c r="F3770">
        <v>0</v>
      </c>
    </row>
    <row r="3771" spans="1:6" x14ac:dyDescent="0.25">
      <c r="A3771" s="19">
        <v>43695</v>
      </c>
      <c r="B3771" s="20">
        <v>0.65203703703703708</v>
      </c>
      <c r="C3771" s="21">
        <f t="shared" si="62"/>
        <v>125.63333333333333</v>
      </c>
      <c r="D3771">
        <v>6.1</v>
      </c>
      <c r="E3771">
        <v>5.5</v>
      </c>
      <c r="F3771">
        <v>1</v>
      </c>
    </row>
    <row r="3772" spans="1:6" x14ac:dyDescent="0.25">
      <c r="A3772" s="19">
        <v>43695</v>
      </c>
      <c r="B3772" s="20">
        <v>0.65342592592592597</v>
      </c>
      <c r="C3772" s="21">
        <f t="shared" si="62"/>
        <v>125.66666666666667</v>
      </c>
      <c r="D3772">
        <v>6.1</v>
      </c>
      <c r="E3772">
        <v>5.5</v>
      </c>
      <c r="F3772">
        <v>1</v>
      </c>
    </row>
    <row r="3773" spans="1:6" hidden="1" x14ac:dyDescent="0.25">
      <c r="A3773" s="19">
        <v>43695</v>
      </c>
      <c r="B3773" s="20">
        <v>0.65481481481481485</v>
      </c>
      <c r="C3773" s="21">
        <f t="shared" si="62"/>
        <v>125.7</v>
      </c>
      <c r="D3773">
        <v>6.2</v>
      </c>
      <c r="E3773">
        <v>5.5</v>
      </c>
      <c r="F3773">
        <v>0</v>
      </c>
    </row>
    <row r="3774" spans="1:6" x14ac:dyDescent="0.25">
      <c r="A3774" s="19">
        <v>43695</v>
      </c>
      <c r="B3774" s="20">
        <v>0.65620370370370373</v>
      </c>
      <c r="C3774" s="21">
        <f t="shared" si="62"/>
        <v>125.73333333333333</v>
      </c>
      <c r="D3774">
        <v>6.1</v>
      </c>
      <c r="E3774">
        <v>5.4</v>
      </c>
      <c r="F3774">
        <v>1</v>
      </c>
    </row>
    <row r="3775" spans="1:6" x14ac:dyDescent="0.25">
      <c r="A3775" s="19">
        <v>43695</v>
      </c>
      <c r="B3775" s="20">
        <v>0.65759259259259262</v>
      </c>
      <c r="C3775" s="21">
        <f t="shared" si="62"/>
        <v>125.76666666666667</v>
      </c>
      <c r="D3775">
        <v>6.1</v>
      </c>
      <c r="E3775">
        <v>5.5</v>
      </c>
      <c r="F3775">
        <v>1</v>
      </c>
    </row>
    <row r="3776" spans="1:6" hidden="1" x14ac:dyDescent="0.25">
      <c r="A3776" s="19">
        <v>43695</v>
      </c>
      <c r="B3776" s="20">
        <v>0.6589814814814815</v>
      </c>
      <c r="C3776" s="21">
        <f t="shared" si="62"/>
        <v>125.8</v>
      </c>
      <c r="D3776">
        <v>6.2</v>
      </c>
      <c r="E3776">
        <v>5.5</v>
      </c>
      <c r="F3776">
        <v>0</v>
      </c>
    </row>
    <row r="3777" spans="1:6" x14ac:dyDescent="0.25">
      <c r="A3777" s="19">
        <v>43695</v>
      </c>
      <c r="B3777" s="20">
        <v>0.66037037037037039</v>
      </c>
      <c r="C3777" s="21">
        <f t="shared" si="62"/>
        <v>125.83333333333333</v>
      </c>
      <c r="D3777">
        <v>6.2</v>
      </c>
      <c r="E3777">
        <v>5.5</v>
      </c>
      <c r="F3777">
        <v>1</v>
      </c>
    </row>
    <row r="3778" spans="1:6" x14ac:dyDescent="0.25">
      <c r="A3778" s="19">
        <v>43695</v>
      </c>
      <c r="B3778" s="20">
        <v>0.66175925925925927</v>
      </c>
      <c r="C3778" s="21">
        <f t="shared" si="62"/>
        <v>125.86666666666666</v>
      </c>
      <c r="D3778">
        <v>6.1</v>
      </c>
      <c r="E3778">
        <v>5.5</v>
      </c>
      <c r="F3778">
        <v>1</v>
      </c>
    </row>
    <row r="3779" spans="1:6" hidden="1" x14ac:dyDescent="0.25">
      <c r="A3779" s="19">
        <v>43695</v>
      </c>
      <c r="B3779" s="20">
        <v>0.66314814814814815</v>
      </c>
      <c r="C3779" s="21">
        <f t="shared" si="62"/>
        <v>125.9</v>
      </c>
      <c r="D3779">
        <v>6.1</v>
      </c>
      <c r="E3779">
        <v>5.5</v>
      </c>
      <c r="F3779">
        <v>0</v>
      </c>
    </row>
    <row r="3780" spans="1:6" x14ac:dyDescent="0.25">
      <c r="A3780" s="19">
        <v>43695</v>
      </c>
      <c r="B3780" s="20">
        <v>0.66453703703703704</v>
      </c>
      <c r="C3780" s="21">
        <f t="shared" si="62"/>
        <v>125.93333333333334</v>
      </c>
      <c r="D3780">
        <v>6.2</v>
      </c>
      <c r="E3780">
        <v>5.5</v>
      </c>
      <c r="F3780">
        <v>1</v>
      </c>
    </row>
    <row r="3781" spans="1:6" x14ac:dyDescent="0.25">
      <c r="A3781" s="19">
        <v>43695</v>
      </c>
      <c r="B3781" s="20">
        <v>0.66592592592592592</v>
      </c>
      <c r="C3781" s="21">
        <f t="shared" si="62"/>
        <v>125.96666666666667</v>
      </c>
      <c r="D3781">
        <v>6.1</v>
      </c>
      <c r="E3781">
        <v>5.5</v>
      </c>
      <c r="F3781">
        <v>1</v>
      </c>
    </row>
    <row r="3782" spans="1:6" hidden="1" x14ac:dyDescent="0.25">
      <c r="A3782" s="19">
        <v>43695</v>
      </c>
      <c r="B3782" s="20">
        <v>0.66731481481481481</v>
      </c>
      <c r="C3782" s="21">
        <f t="shared" si="62"/>
        <v>126</v>
      </c>
      <c r="D3782">
        <v>6.1</v>
      </c>
      <c r="E3782">
        <v>5.4</v>
      </c>
      <c r="F3782">
        <v>0</v>
      </c>
    </row>
    <row r="3783" spans="1:6" x14ac:dyDescent="0.25">
      <c r="A3783" s="19">
        <v>43695</v>
      </c>
      <c r="B3783" s="20">
        <v>0.66870370370370369</v>
      </c>
      <c r="C3783" s="21">
        <f t="shared" si="62"/>
        <v>126.03333333333333</v>
      </c>
      <c r="D3783">
        <v>6.1</v>
      </c>
      <c r="E3783">
        <v>5.5</v>
      </c>
      <c r="F3783">
        <v>1</v>
      </c>
    </row>
    <row r="3784" spans="1:6" x14ac:dyDescent="0.25">
      <c r="A3784" s="19">
        <v>43695</v>
      </c>
      <c r="B3784" s="20">
        <v>0.67009259259259257</v>
      </c>
      <c r="C3784" s="21">
        <f t="shared" si="62"/>
        <v>126.06666666666666</v>
      </c>
      <c r="D3784">
        <v>6.6</v>
      </c>
      <c r="E3784">
        <v>5.5</v>
      </c>
      <c r="F3784">
        <v>1</v>
      </c>
    </row>
    <row r="3785" spans="1:6" hidden="1" x14ac:dyDescent="0.25">
      <c r="A3785" s="19">
        <v>43695</v>
      </c>
      <c r="B3785" s="20">
        <v>0.67148148148148146</v>
      </c>
      <c r="C3785" s="21">
        <f t="shared" si="62"/>
        <v>126.1</v>
      </c>
      <c r="D3785">
        <v>6.9</v>
      </c>
      <c r="E3785">
        <v>5.6</v>
      </c>
      <c r="F3785">
        <v>0</v>
      </c>
    </row>
    <row r="3786" spans="1:6" x14ac:dyDescent="0.25">
      <c r="A3786" s="19">
        <v>43695</v>
      </c>
      <c r="B3786" s="20">
        <v>0.67287037037037034</v>
      </c>
      <c r="C3786" s="21">
        <f t="shared" si="62"/>
        <v>126.13333333333333</v>
      </c>
      <c r="D3786">
        <v>7.1</v>
      </c>
      <c r="E3786">
        <v>5.7</v>
      </c>
      <c r="F3786">
        <v>1</v>
      </c>
    </row>
    <row r="3787" spans="1:6" x14ac:dyDescent="0.25">
      <c r="A3787" s="19">
        <v>43695</v>
      </c>
      <c r="B3787" s="20">
        <v>0.67425925925925922</v>
      </c>
      <c r="C3787" s="21">
        <f t="shared" si="62"/>
        <v>126.16666666666666</v>
      </c>
      <c r="D3787">
        <v>7.1</v>
      </c>
      <c r="E3787">
        <v>5.7</v>
      </c>
      <c r="F3787">
        <v>1</v>
      </c>
    </row>
    <row r="3788" spans="1:6" hidden="1" x14ac:dyDescent="0.25">
      <c r="A3788" s="19">
        <v>43695</v>
      </c>
      <c r="B3788" s="20">
        <v>0.67564814814814822</v>
      </c>
      <c r="C3788" s="21">
        <f t="shared" si="62"/>
        <v>126.2</v>
      </c>
      <c r="D3788">
        <v>7.2</v>
      </c>
      <c r="E3788">
        <v>5.8</v>
      </c>
      <c r="F3788">
        <v>0</v>
      </c>
    </row>
    <row r="3789" spans="1:6" x14ac:dyDescent="0.25">
      <c r="A3789" s="19">
        <v>43695</v>
      </c>
      <c r="B3789" s="20">
        <v>0.67703703703703699</v>
      </c>
      <c r="C3789" s="21">
        <f t="shared" si="62"/>
        <v>126.23333333333333</v>
      </c>
      <c r="D3789">
        <v>7.2</v>
      </c>
      <c r="E3789">
        <v>5.9</v>
      </c>
      <c r="F3789">
        <v>1</v>
      </c>
    </row>
    <row r="3790" spans="1:6" x14ac:dyDescent="0.25">
      <c r="A3790" s="19">
        <v>43695</v>
      </c>
      <c r="B3790" s="20">
        <v>0.67842592592592599</v>
      </c>
      <c r="C3790" s="21">
        <f t="shared" si="62"/>
        <v>126.26666666666667</v>
      </c>
      <c r="D3790">
        <v>7.3</v>
      </c>
      <c r="E3790">
        <v>6</v>
      </c>
      <c r="F3790">
        <v>1</v>
      </c>
    </row>
    <row r="3791" spans="1:6" hidden="1" x14ac:dyDescent="0.25">
      <c r="A3791" s="19">
        <v>43695</v>
      </c>
      <c r="B3791" s="20">
        <v>0.67981481481481476</v>
      </c>
      <c r="C3791" s="21">
        <f t="shared" si="62"/>
        <v>126.3</v>
      </c>
      <c r="D3791">
        <v>7.3</v>
      </c>
      <c r="E3791">
        <v>6</v>
      </c>
      <c r="F3791">
        <v>0</v>
      </c>
    </row>
    <row r="3792" spans="1:6" x14ac:dyDescent="0.25">
      <c r="A3792" s="19">
        <v>43695</v>
      </c>
      <c r="B3792" s="20">
        <v>0.68120370370370376</v>
      </c>
      <c r="C3792" s="21">
        <f t="shared" si="62"/>
        <v>126.33333333333333</v>
      </c>
      <c r="D3792">
        <v>7.3</v>
      </c>
      <c r="E3792">
        <v>6.1</v>
      </c>
      <c r="F3792">
        <v>1</v>
      </c>
    </row>
    <row r="3793" spans="1:6" x14ac:dyDescent="0.25">
      <c r="A3793" s="19">
        <v>43695</v>
      </c>
      <c r="B3793" s="20">
        <v>0.68259259259259253</v>
      </c>
      <c r="C3793" s="21">
        <f t="shared" si="62"/>
        <v>126.36666666666666</v>
      </c>
      <c r="D3793">
        <v>7.4</v>
      </c>
      <c r="E3793">
        <v>6.1</v>
      </c>
      <c r="F3793">
        <v>1</v>
      </c>
    </row>
    <row r="3794" spans="1:6" hidden="1" x14ac:dyDescent="0.25">
      <c r="A3794" s="19">
        <v>43695</v>
      </c>
      <c r="B3794" s="20">
        <v>0.68398148148148152</v>
      </c>
      <c r="C3794" s="21">
        <f t="shared" si="62"/>
        <v>126.4</v>
      </c>
      <c r="D3794">
        <v>7.4</v>
      </c>
      <c r="E3794">
        <v>6.2</v>
      </c>
      <c r="F3794">
        <v>0</v>
      </c>
    </row>
    <row r="3795" spans="1:6" x14ac:dyDescent="0.25">
      <c r="A3795" s="19">
        <v>43695</v>
      </c>
      <c r="B3795" s="20">
        <v>0.6853703703703703</v>
      </c>
      <c r="C3795" s="21">
        <f t="shared" si="62"/>
        <v>126.43333333333334</v>
      </c>
      <c r="D3795">
        <v>7.4</v>
      </c>
      <c r="E3795">
        <v>6.2</v>
      </c>
      <c r="F3795">
        <v>1</v>
      </c>
    </row>
    <row r="3796" spans="1:6" x14ac:dyDescent="0.25">
      <c r="A3796" s="19">
        <v>43695</v>
      </c>
      <c r="B3796" s="20">
        <v>0.68675925925925929</v>
      </c>
      <c r="C3796" s="21">
        <f t="shared" si="62"/>
        <v>126.46666666666667</v>
      </c>
      <c r="D3796">
        <v>7.4</v>
      </c>
      <c r="E3796">
        <v>6.2</v>
      </c>
      <c r="F3796">
        <v>1</v>
      </c>
    </row>
    <row r="3797" spans="1:6" hidden="1" x14ac:dyDescent="0.25">
      <c r="A3797" s="19">
        <v>43695</v>
      </c>
      <c r="B3797" s="20">
        <v>0.68814814814814806</v>
      </c>
      <c r="C3797" s="21">
        <f t="shared" si="62"/>
        <v>126.5</v>
      </c>
      <c r="D3797">
        <v>7.5</v>
      </c>
      <c r="E3797">
        <v>6.3</v>
      </c>
      <c r="F3797">
        <v>0</v>
      </c>
    </row>
    <row r="3798" spans="1:6" x14ac:dyDescent="0.25">
      <c r="A3798" s="19">
        <v>43695</v>
      </c>
      <c r="B3798" s="20">
        <v>0.68953703703703706</v>
      </c>
      <c r="C3798" s="21">
        <f t="shared" si="62"/>
        <v>126.53333333333333</v>
      </c>
      <c r="D3798">
        <v>7.5</v>
      </c>
      <c r="E3798">
        <v>6.3</v>
      </c>
      <c r="F3798">
        <v>1</v>
      </c>
    </row>
    <row r="3799" spans="1:6" x14ac:dyDescent="0.25">
      <c r="A3799" s="19">
        <v>43695</v>
      </c>
      <c r="B3799" s="20">
        <v>0.69092592592592583</v>
      </c>
      <c r="C3799" s="21">
        <f t="shared" si="62"/>
        <v>126.56666666666666</v>
      </c>
      <c r="D3799">
        <v>7.5</v>
      </c>
      <c r="E3799">
        <v>6.3</v>
      </c>
      <c r="F3799">
        <v>1</v>
      </c>
    </row>
    <row r="3800" spans="1:6" hidden="1" x14ac:dyDescent="0.25">
      <c r="A3800" s="19">
        <v>43695</v>
      </c>
      <c r="B3800" s="20">
        <v>0.69231481481481483</v>
      </c>
      <c r="C3800" s="21">
        <f t="shared" si="62"/>
        <v>126.6</v>
      </c>
      <c r="D3800">
        <v>7.5</v>
      </c>
      <c r="E3800">
        <v>6.3</v>
      </c>
      <c r="F3800">
        <v>0</v>
      </c>
    </row>
    <row r="3801" spans="1:6" x14ac:dyDescent="0.25">
      <c r="A3801" s="19">
        <v>43695</v>
      </c>
      <c r="B3801" s="20">
        <v>0.6937037037037036</v>
      </c>
      <c r="C3801" s="21">
        <f t="shared" si="62"/>
        <v>126.63333333333333</v>
      </c>
      <c r="D3801">
        <v>7.5</v>
      </c>
      <c r="E3801">
        <v>6.4</v>
      </c>
      <c r="F3801">
        <v>1</v>
      </c>
    </row>
    <row r="3802" spans="1:6" x14ac:dyDescent="0.25">
      <c r="A3802" s="19">
        <v>43695</v>
      </c>
      <c r="B3802" s="20">
        <v>0.6950925925925926</v>
      </c>
      <c r="C3802" s="21">
        <f t="shared" si="62"/>
        <v>126.66666666666667</v>
      </c>
      <c r="D3802">
        <v>7.6</v>
      </c>
      <c r="E3802">
        <v>6.4</v>
      </c>
      <c r="F3802">
        <v>1</v>
      </c>
    </row>
    <row r="3803" spans="1:6" hidden="1" x14ac:dyDescent="0.25">
      <c r="A3803" s="19">
        <v>43695</v>
      </c>
      <c r="B3803" s="20">
        <v>0.69648148148148137</v>
      </c>
      <c r="C3803" s="21">
        <f t="shared" si="62"/>
        <v>126.69999999999999</v>
      </c>
      <c r="D3803">
        <v>7.5</v>
      </c>
      <c r="E3803">
        <v>6.4</v>
      </c>
      <c r="F3803">
        <v>0</v>
      </c>
    </row>
    <row r="3804" spans="1:6" x14ac:dyDescent="0.25">
      <c r="A3804" s="19">
        <v>43695</v>
      </c>
      <c r="B3804" s="20">
        <v>0.69787037037037036</v>
      </c>
      <c r="C3804" s="21">
        <f t="shared" si="62"/>
        <v>126.73333333333333</v>
      </c>
      <c r="D3804">
        <v>7.6</v>
      </c>
      <c r="E3804">
        <v>6.4</v>
      </c>
      <c r="F3804">
        <v>1</v>
      </c>
    </row>
    <row r="3805" spans="1:6" x14ac:dyDescent="0.25">
      <c r="A3805" s="19">
        <v>43695</v>
      </c>
      <c r="B3805" s="20">
        <v>0.69925925925925936</v>
      </c>
      <c r="C3805" s="21">
        <f t="shared" si="62"/>
        <v>126.76666666666667</v>
      </c>
      <c r="D3805">
        <v>7.5</v>
      </c>
      <c r="E3805">
        <v>6.4</v>
      </c>
      <c r="F3805">
        <v>1</v>
      </c>
    </row>
    <row r="3806" spans="1:6" hidden="1" x14ac:dyDescent="0.25">
      <c r="A3806" s="19">
        <v>43695</v>
      </c>
      <c r="B3806" s="20">
        <v>0.70064814814814813</v>
      </c>
      <c r="C3806" s="21">
        <f t="shared" si="62"/>
        <v>126.8</v>
      </c>
      <c r="D3806">
        <v>7.6</v>
      </c>
      <c r="E3806">
        <v>6.4</v>
      </c>
      <c r="F3806">
        <v>0</v>
      </c>
    </row>
    <row r="3807" spans="1:6" x14ac:dyDescent="0.25">
      <c r="A3807" s="19">
        <v>43695</v>
      </c>
      <c r="B3807" s="20">
        <v>0.70203703703703713</v>
      </c>
      <c r="C3807" s="21">
        <f t="shared" si="62"/>
        <v>126.83333333333333</v>
      </c>
      <c r="D3807">
        <v>7.6</v>
      </c>
      <c r="E3807">
        <v>6.4</v>
      </c>
      <c r="F3807">
        <v>1</v>
      </c>
    </row>
    <row r="3808" spans="1:6" x14ac:dyDescent="0.25">
      <c r="A3808" s="19">
        <v>43695</v>
      </c>
      <c r="B3808" s="20">
        <v>0.7034259259259259</v>
      </c>
      <c r="C3808" s="21">
        <f t="shared" si="62"/>
        <v>126.86666666666666</v>
      </c>
      <c r="D3808">
        <v>7.6</v>
      </c>
      <c r="E3808">
        <v>6.5</v>
      </c>
      <c r="F3808">
        <v>1</v>
      </c>
    </row>
    <row r="3809" spans="1:6" hidden="1" x14ac:dyDescent="0.25">
      <c r="A3809" s="19">
        <v>43695</v>
      </c>
      <c r="B3809" s="20">
        <v>0.70481481481481489</v>
      </c>
      <c r="C3809" s="21">
        <f t="shared" si="62"/>
        <v>126.9</v>
      </c>
      <c r="D3809">
        <v>7.6</v>
      </c>
      <c r="E3809">
        <v>6.5</v>
      </c>
      <c r="F3809">
        <v>0</v>
      </c>
    </row>
    <row r="3810" spans="1:6" x14ac:dyDescent="0.25">
      <c r="A3810" s="19">
        <v>43695</v>
      </c>
      <c r="B3810" s="20">
        <v>0.70620370370370367</v>
      </c>
      <c r="C3810" s="21">
        <f t="shared" si="62"/>
        <v>126.93333333333334</v>
      </c>
      <c r="D3810">
        <v>7.6</v>
      </c>
      <c r="E3810">
        <v>6.5</v>
      </c>
      <c r="F3810">
        <v>1</v>
      </c>
    </row>
    <row r="3811" spans="1:6" x14ac:dyDescent="0.25">
      <c r="A3811" s="19">
        <v>43695</v>
      </c>
      <c r="B3811" s="20">
        <v>0.70759259259259266</v>
      </c>
      <c r="C3811" s="21">
        <f t="shared" si="62"/>
        <v>126.96666666666667</v>
      </c>
      <c r="D3811">
        <v>7.6</v>
      </c>
      <c r="E3811">
        <v>6.5</v>
      </c>
      <c r="F3811">
        <v>1</v>
      </c>
    </row>
    <row r="3812" spans="1:6" hidden="1" x14ac:dyDescent="0.25">
      <c r="A3812" s="19">
        <v>43695</v>
      </c>
      <c r="B3812" s="20">
        <v>0.70898148148148143</v>
      </c>
      <c r="C3812" s="21">
        <f t="shared" si="62"/>
        <v>127</v>
      </c>
      <c r="D3812">
        <v>7.6</v>
      </c>
      <c r="E3812">
        <v>6.5</v>
      </c>
      <c r="F3812">
        <v>0</v>
      </c>
    </row>
    <row r="3813" spans="1:6" x14ac:dyDescent="0.25">
      <c r="A3813" s="19">
        <v>43695</v>
      </c>
      <c r="B3813" s="20">
        <v>0.71037037037037043</v>
      </c>
      <c r="C3813" s="21">
        <f t="shared" si="62"/>
        <v>127.03333333333333</v>
      </c>
      <c r="D3813">
        <v>7.6</v>
      </c>
      <c r="E3813">
        <v>6.5</v>
      </c>
      <c r="F3813">
        <v>1</v>
      </c>
    </row>
    <row r="3814" spans="1:6" x14ac:dyDescent="0.25">
      <c r="A3814" s="19">
        <v>43695</v>
      </c>
      <c r="B3814" s="20">
        <v>0.7117592592592592</v>
      </c>
      <c r="C3814" s="21">
        <f t="shared" si="62"/>
        <v>127.06666666666666</v>
      </c>
      <c r="D3814">
        <v>7.7</v>
      </c>
      <c r="E3814">
        <v>6.5</v>
      </c>
      <c r="F3814">
        <v>1</v>
      </c>
    </row>
    <row r="3815" spans="1:6" hidden="1" x14ac:dyDescent="0.25">
      <c r="A3815" s="19">
        <v>43695</v>
      </c>
      <c r="B3815" s="20">
        <v>0.7131481481481482</v>
      </c>
      <c r="C3815" s="21">
        <f t="shared" ref="C3815:C3878" si="63">(B3815-$B$2)*24+72+48</f>
        <v>127.1</v>
      </c>
      <c r="D3815">
        <v>7.6</v>
      </c>
      <c r="E3815">
        <v>6.5</v>
      </c>
      <c r="F3815">
        <v>0</v>
      </c>
    </row>
    <row r="3816" spans="1:6" x14ac:dyDescent="0.25">
      <c r="A3816" s="19">
        <v>43695</v>
      </c>
      <c r="B3816" s="20">
        <v>0.71453703703703697</v>
      </c>
      <c r="C3816" s="21">
        <f t="shared" si="63"/>
        <v>127.13333333333333</v>
      </c>
      <c r="D3816">
        <v>7.6</v>
      </c>
      <c r="E3816">
        <v>6.5</v>
      </c>
      <c r="F3816">
        <v>1</v>
      </c>
    </row>
    <row r="3817" spans="1:6" x14ac:dyDescent="0.25">
      <c r="A3817" s="19">
        <v>43695</v>
      </c>
      <c r="B3817" s="20">
        <v>0.71592592592592597</v>
      </c>
      <c r="C3817" s="21">
        <f t="shared" si="63"/>
        <v>127.16666666666667</v>
      </c>
      <c r="D3817">
        <v>7.7</v>
      </c>
      <c r="E3817">
        <v>6.5</v>
      </c>
      <c r="F3817">
        <v>1</v>
      </c>
    </row>
    <row r="3818" spans="1:6" hidden="1" x14ac:dyDescent="0.25">
      <c r="A3818" s="19">
        <v>43695</v>
      </c>
      <c r="B3818" s="20">
        <v>0.71731481481481485</v>
      </c>
      <c r="C3818" s="21">
        <f t="shared" si="63"/>
        <v>127.2</v>
      </c>
      <c r="D3818">
        <v>7.7</v>
      </c>
      <c r="E3818">
        <v>6.5</v>
      </c>
      <c r="F3818">
        <v>0</v>
      </c>
    </row>
    <row r="3819" spans="1:6" x14ac:dyDescent="0.25">
      <c r="A3819" s="19">
        <v>43695</v>
      </c>
      <c r="B3819" s="20">
        <v>0.71870370370370373</v>
      </c>
      <c r="C3819" s="21">
        <f t="shared" si="63"/>
        <v>127.23333333333333</v>
      </c>
      <c r="D3819">
        <v>7.7</v>
      </c>
      <c r="E3819">
        <v>6.5</v>
      </c>
      <c r="F3819">
        <v>1</v>
      </c>
    </row>
    <row r="3820" spans="1:6" x14ac:dyDescent="0.25">
      <c r="A3820" s="19">
        <v>43695</v>
      </c>
      <c r="B3820" s="20">
        <v>0.72009259259259262</v>
      </c>
      <c r="C3820" s="21">
        <f t="shared" si="63"/>
        <v>127.26666666666667</v>
      </c>
      <c r="D3820">
        <v>7.7</v>
      </c>
      <c r="E3820">
        <v>6.5</v>
      </c>
      <c r="F3820">
        <v>1</v>
      </c>
    </row>
    <row r="3821" spans="1:6" hidden="1" x14ac:dyDescent="0.25">
      <c r="A3821" s="19">
        <v>43695</v>
      </c>
      <c r="B3821" s="20">
        <v>0.7214814814814815</v>
      </c>
      <c r="C3821" s="21">
        <f t="shared" si="63"/>
        <v>127.3</v>
      </c>
      <c r="D3821">
        <v>7.7</v>
      </c>
      <c r="E3821">
        <v>6.5</v>
      </c>
      <c r="F3821">
        <v>0</v>
      </c>
    </row>
    <row r="3822" spans="1:6" x14ac:dyDescent="0.25">
      <c r="A3822" s="19">
        <v>43695</v>
      </c>
      <c r="B3822" s="20">
        <v>0.72287037037037039</v>
      </c>
      <c r="C3822" s="21">
        <f t="shared" si="63"/>
        <v>127.33333333333333</v>
      </c>
      <c r="D3822">
        <v>7.7</v>
      </c>
      <c r="E3822">
        <v>6.5</v>
      </c>
      <c r="F3822">
        <v>1</v>
      </c>
    </row>
    <row r="3823" spans="1:6" x14ac:dyDescent="0.25">
      <c r="A3823" s="19">
        <v>43695</v>
      </c>
      <c r="B3823" s="20">
        <v>0.72425925925925927</v>
      </c>
      <c r="C3823" s="21">
        <f t="shared" si="63"/>
        <v>127.36666666666666</v>
      </c>
      <c r="D3823">
        <v>7.7</v>
      </c>
      <c r="E3823">
        <v>6.5</v>
      </c>
      <c r="F3823">
        <v>1</v>
      </c>
    </row>
    <row r="3824" spans="1:6" hidden="1" x14ac:dyDescent="0.25">
      <c r="A3824" s="19">
        <v>43695</v>
      </c>
      <c r="B3824" s="20">
        <v>0.72564814814814815</v>
      </c>
      <c r="C3824" s="21">
        <f t="shared" si="63"/>
        <v>127.4</v>
      </c>
      <c r="D3824">
        <v>7.7</v>
      </c>
      <c r="E3824">
        <v>6.5</v>
      </c>
      <c r="F3824">
        <v>0</v>
      </c>
    </row>
    <row r="3825" spans="1:6" x14ac:dyDescent="0.25">
      <c r="A3825" s="19">
        <v>43695</v>
      </c>
      <c r="B3825" s="20">
        <v>0.72703703703703704</v>
      </c>
      <c r="C3825" s="21">
        <f t="shared" si="63"/>
        <v>127.43333333333334</v>
      </c>
      <c r="D3825">
        <v>7.7</v>
      </c>
      <c r="E3825">
        <v>6.6</v>
      </c>
      <c r="F3825">
        <v>1</v>
      </c>
    </row>
    <row r="3826" spans="1:6" x14ac:dyDescent="0.25">
      <c r="A3826" s="19">
        <v>43695</v>
      </c>
      <c r="B3826" s="20">
        <v>0.72842592592592592</v>
      </c>
      <c r="C3826" s="21">
        <f t="shared" si="63"/>
        <v>127.46666666666667</v>
      </c>
      <c r="D3826">
        <v>7.7</v>
      </c>
      <c r="E3826">
        <v>6.6</v>
      </c>
      <c r="F3826">
        <v>1</v>
      </c>
    </row>
    <row r="3827" spans="1:6" hidden="1" x14ac:dyDescent="0.25">
      <c r="A3827" s="19">
        <v>43695</v>
      </c>
      <c r="B3827" s="20">
        <v>0.72981481481481481</v>
      </c>
      <c r="C3827" s="21">
        <f t="shared" si="63"/>
        <v>127.5</v>
      </c>
      <c r="D3827">
        <v>7.8</v>
      </c>
      <c r="E3827">
        <v>6.5</v>
      </c>
      <c r="F3827">
        <v>0</v>
      </c>
    </row>
    <row r="3828" spans="1:6" x14ac:dyDescent="0.25">
      <c r="A3828" s="19">
        <v>43695</v>
      </c>
      <c r="B3828" s="20">
        <v>0.73120370370370369</v>
      </c>
      <c r="C3828" s="21">
        <f t="shared" si="63"/>
        <v>127.53333333333333</v>
      </c>
      <c r="D3828">
        <v>7.7</v>
      </c>
      <c r="E3828">
        <v>6.5</v>
      </c>
      <c r="F3828">
        <v>1</v>
      </c>
    </row>
    <row r="3829" spans="1:6" x14ac:dyDescent="0.25">
      <c r="A3829" s="19">
        <v>43695</v>
      </c>
      <c r="B3829" s="20">
        <v>0.73259259259259257</v>
      </c>
      <c r="C3829" s="21">
        <f t="shared" si="63"/>
        <v>127.56666666666666</v>
      </c>
      <c r="D3829">
        <v>7.7</v>
      </c>
      <c r="E3829">
        <v>6.5</v>
      </c>
      <c r="F3829">
        <v>1</v>
      </c>
    </row>
    <row r="3830" spans="1:6" hidden="1" x14ac:dyDescent="0.25">
      <c r="A3830" s="19">
        <v>43695</v>
      </c>
      <c r="B3830" s="20">
        <v>0.73398148148148146</v>
      </c>
      <c r="C3830" s="21">
        <f t="shared" si="63"/>
        <v>127.6</v>
      </c>
      <c r="D3830">
        <v>7.7</v>
      </c>
      <c r="E3830">
        <v>6.6</v>
      </c>
      <c r="F3830">
        <v>0</v>
      </c>
    </row>
    <row r="3831" spans="1:6" x14ac:dyDescent="0.25">
      <c r="A3831" s="19">
        <v>43695</v>
      </c>
      <c r="B3831" s="20">
        <v>0.73537037037037034</v>
      </c>
      <c r="C3831" s="21">
        <f t="shared" si="63"/>
        <v>127.63333333333333</v>
      </c>
      <c r="D3831">
        <v>7.8</v>
      </c>
      <c r="E3831">
        <v>6.6</v>
      </c>
      <c r="F3831">
        <v>1</v>
      </c>
    </row>
    <row r="3832" spans="1:6" x14ac:dyDescent="0.25">
      <c r="A3832" s="19">
        <v>43695</v>
      </c>
      <c r="B3832" s="20">
        <v>0.73675925925925922</v>
      </c>
      <c r="C3832" s="21">
        <f t="shared" si="63"/>
        <v>127.66666666666666</v>
      </c>
      <c r="D3832">
        <v>7.7</v>
      </c>
      <c r="E3832">
        <v>6.6</v>
      </c>
      <c r="F3832">
        <v>1</v>
      </c>
    </row>
    <row r="3833" spans="1:6" hidden="1" x14ac:dyDescent="0.25">
      <c r="A3833" s="19">
        <v>43695</v>
      </c>
      <c r="B3833" s="20">
        <v>0.73814814814814811</v>
      </c>
      <c r="C3833" s="21">
        <f t="shared" si="63"/>
        <v>127.7</v>
      </c>
      <c r="D3833">
        <v>7.7</v>
      </c>
      <c r="E3833">
        <v>6.6</v>
      </c>
      <c r="F3833">
        <v>0</v>
      </c>
    </row>
    <row r="3834" spans="1:6" x14ac:dyDescent="0.25">
      <c r="A3834" s="19">
        <v>43695</v>
      </c>
      <c r="B3834" s="20">
        <v>0.73953703703703699</v>
      </c>
      <c r="C3834" s="21">
        <f t="shared" si="63"/>
        <v>127.73333333333333</v>
      </c>
      <c r="D3834">
        <v>7.7</v>
      </c>
      <c r="E3834">
        <v>6.6</v>
      </c>
      <c r="F3834">
        <v>1</v>
      </c>
    </row>
    <row r="3835" spans="1:6" x14ac:dyDescent="0.25">
      <c r="A3835" s="19">
        <v>43695</v>
      </c>
      <c r="B3835" s="20">
        <v>0.74092592592592599</v>
      </c>
      <c r="C3835" s="21">
        <f t="shared" si="63"/>
        <v>127.76666666666667</v>
      </c>
      <c r="D3835">
        <v>7.8</v>
      </c>
      <c r="E3835">
        <v>6.6</v>
      </c>
      <c r="F3835">
        <v>1</v>
      </c>
    </row>
    <row r="3836" spans="1:6" hidden="1" x14ac:dyDescent="0.25">
      <c r="A3836" s="19">
        <v>43695</v>
      </c>
      <c r="B3836" s="20">
        <v>0.74231481481481476</v>
      </c>
      <c r="C3836" s="21">
        <f t="shared" si="63"/>
        <v>127.8</v>
      </c>
      <c r="D3836">
        <v>7.8</v>
      </c>
      <c r="E3836">
        <v>6.6</v>
      </c>
      <c r="F3836">
        <v>0</v>
      </c>
    </row>
    <row r="3837" spans="1:6" x14ac:dyDescent="0.25">
      <c r="A3837" s="19">
        <v>43695</v>
      </c>
      <c r="B3837" s="20">
        <v>0.74370370370370376</v>
      </c>
      <c r="C3837" s="21">
        <f t="shared" si="63"/>
        <v>127.83333333333333</v>
      </c>
      <c r="D3837">
        <v>7.8</v>
      </c>
      <c r="E3837">
        <v>6.6</v>
      </c>
      <c r="F3837">
        <v>1</v>
      </c>
    </row>
    <row r="3838" spans="1:6" x14ac:dyDescent="0.25">
      <c r="A3838" s="19">
        <v>43695</v>
      </c>
      <c r="B3838" s="20">
        <v>0.74509259259259253</v>
      </c>
      <c r="C3838" s="21">
        <f t="shared" si="63"/>
        <v>127.86666666666666</v>
      </c>
      <c r="D3838">
        <v>7.7</v>
      </c>
      <c r="E3838">
        <v>6.6</v>
      </c>
      <c r="F3838">
        <v>1</v>
      </c>
    </row>
    <row r="3839" spans="1:6" hidden="1" x14ac:dyDescent="0.25">
      <c r="A3839" s="19">
        <v>43695</v>
      </c>
      <c r="B3839" s="20">
        <v>0.74648148148148152</v>
      </c>
      <c r="C3839" s="21">
        <f t="shared" si="63"/>
        <v>127.9</v>
      </c>
      <c r="D3839">
        <v>7.8</v>
      </c>
      <c r="E3839">
        <v>6.6</v>
      </c>
      <c r="F3839">
        <v>0</v>
      </c>
    </row>
    <row r="3840" spans="1:6" x14ac:dyDescent="0.25">
      <c r="A3840" s="19">
        <v>43695</v>
      </c>
      <c r="B3840" s="20">
        <v>0.7478703703703703</v>
      </c>
      <c r="C3840" s="21">
        <f t="shared" si="63"/>
        <v>127.93333333333334</v>
      </c>
      <c r="D3840">
        <v>7.8</v>
      </c>
      <c r="E3840">
        <v>6.6</v>
      </c>
      <c r="F3840">
        <v>1</v>
      </c>
    </row>
    <row r="3841" spans="1:6" x14ac:dyDescent="0.25">
      <c r="A3841" s="19">
        <v>43695</v>
      </c>
      <c r="B3841" s="20">
        <v>0.74925925925925929</v>
      </c>
      <c r="C3841" s="21">
        <f t="shared" si="63"/>
        <v>127.96666666666667</v>
      </c>
      <c r="D3841">
        <v>7.8</v>
      </c>
      <c r="E3841">
        <v>6.6</v>
      </c>
      <c r="F3841">
        <v>1</v>
      </c>
    </row>
    <row r="3842" spans="1:6" hidden="1" x14ac:dyDescent="0.25">
      <c r="A3842" s="19">
        <v>43695</v>
      </c>
      <c r="B3842" s="20">
        <v>0.75064814814814806</v>
      </c>
      <c r="C3842" s="21">
        <f t="shared" si="63"/>
        <v>128</v>
      </c>
      <c r="D3842">
        <v>7.8</v>
      </c>
      <c r="E3842">
        <v>6.6</v>
      </c>
      <c r="F3842">
        <v>0</v>
      </c>
    </row>
    <row r="3843" spans="1:6" x14ac:dyDescent="0.25">
      <c r="A3843" s="19">
        <v>43695</v>
      </c>
      <c r="B3843" s="20">
        <v>0.75203703703703706</v>
      </c>
      <c r="C3843" s="21">
        <f t="shared" si="63"/>
        <v>128.03333333333333</v>
      </c>
      <c r="D3843">
        <v>7.8</v>
      </c>
      <c r="E3843">
        <v>6.6</v>
      </c>
      <c r="F3843">
        <v>1</v>
      </c>
    </row>
    <row r="3844" spans="1:6" x14ac:dyDescent="0.25">
      <c r="A3844" s="19">
        <v>43695</v>
      </c>
      <c r="B3844" s="20">
        <v>0.75342592592592583</v>
      </c>
      <c r="C3844" s="21">
        <f t="shared" si="63"/>
        <v>128.06666666666666</v>
      </c>
      <c r="D3844">
        <v>7.9</v>
      </c>
      <c r="E3844">
        <v>6.6</v>
      </c>
      <c r="F3844">
        <v>1</v>
      </c>
    </row>
    <row r="3845" spans="1:6" hidden="1" x14ac:dyDescent="0.25">
      <c r="A3845" s="19">
        <v>43695</v>
      </c>
      <c r="B3845" s="20">
        <v>0.75481481481481483</v>
      </c>
      <c r="C3845" s="21">
        <f t="shared" si="63"/>
        <v>128.1</v>
      </c>
      <c r="D3845">
        <v>8.1</v>
      </c>
      <c r="E3845">
        <v>6.6</v>
      </c>
      <c r="F3845">
        <v>0</v>
      </c>
    </row>
    <row r="3846" spans="1:6" x14ac:dyDescent="0.25">
      <c r="A3846" s="19">
        <v>43695</v>
      </c>
      <c r="B3846" s="20">
        <v>0.7562037037037036</v>
      </c>
      <c r="C3846" s="21">
        <f t="shared" si="63"/>
        <v>128.13333333333333</v>
      </c>
      <c r="D3846">
        <v>8</v>
      </c>
      <c r="E3846">
        <v>6.7</v>
      </c>
      <c r="F3846">
        <v>1</v>
      </c>
    </row>
    <row r="3847" spans="1:6" x14ac:dyDescent="0.25">
      <c r="A3847" s="19">
        <v>43695</v>
      </c>
      <c r="B3847" s="20">
        <v>0.7575925925925926</v>
      </c>
      <c r="C3847" s="21">
        <f t="shared" si="63"/>
        <v>128.16666666666669</v>
      </c>
      <c r="D3847">
        <v>7.9</v>
      </c>
      <c r="E3847">
        <v>6.7</v>
      </c>
      <c r="F3847">
        <v>1</v>
      </c>
    </row>
    <row r="3848" spans="1:6" hidden="1" x14ac:dyDescent="0.25">
      <c r="A3848" s="19">
        <v>43695</v>
      </c>
      <c r="B3848" s="20">
        <v>0.75898148148148159</v>
      </c>
      <c r="C3848" s="21">
        <f t="shared" si="63"/>
        <v>128.19999999999999</v>
      </c>
      <c r="D3848">
        <v>7.8</v>
      </c>
      <c r="E3848">
        <v>6.7</v>
      </c>
      <c r="F3848">
        <v>0</v>
      </c>
    </row>
    <row r="3849" spans="1:6" x14ac:dyDescent="0.25">
      <c r="A3849" s="19">
        <v>43695</v>
      </c>
      <c r="B3849" s="20">
        <v>0.76037037037037036</v>
      </c>
      <c r="C3849" s="21">
        <f t="shared" si="63"/>
        <v>128.23333333333335</v>
      </c>
      <c r="D3849">
        <v>7.8</v>
      </c>
      <c r="E3849">
        <v>6.6</v>
      </c>
      <c r="F3849">
        <v>1</v>
      </c>
    </row>
    <row r="3850" spans="1:6" x14ac:dyDescent="0.25">
      <c r="A3850" s="19">
        <v>43695</v>
      </c>
      <c r="B3850" s="20">
        <v>0.76175925925925936</v>
      </c>
      <c r="C3850" s="21">
        <f t="shared" si="63"/>
        <v>128.26666666666665</v>
      </c>
      <c r="D3850">
        <v>7.8</v>
      </c>
      <c r="E3850">
        <v>6.6</v>
      </c>
      <c r="F3850">
        <v>1</v>
      </c>
    </row>
    <row r="3851" spans="1:6" hidden="1" x14ac:dyDescent="0.25">
      <c r="A3851" s="19">
        <v>43695</v>
      </c>
      <c r="B3851" s="20">
        <v>0.76314814814814813</v>
      </c>
      <c r="C3851" s="21">
        <f t="shared" si="63"/>
        <v>128.30000000000001</v>
      </c>
      <c r="D3851">
        <v>7.7</v>
      </c>
      <c r="E3851">
        <v>6.6</v>
      </c>
      <c r="F3851">
        <v>0</v>
      </c>
    </row>
    <row r="3852" spans="1:6" x14ac:dyDescent="0.25">
      <c r="A3852" s="19">
        <v>43695</v>
      </c>
      <c r="B3852" s="20">
        <v>0.76453703703703713</v>
      </c>
      <c r="C3852" s="21">
        <f t="shared" si="63"/>
        <v>128.33333333333331</v>
      </c>
      <c r="D3852">
        <v>7.8</v>
      </c>
      <c r="E3852">
        <v>6.6</v>
      </c>
      <c r="F3852">
        <v>1</v>
      </c>
    </row>
    <row r="3853" spans="1:6" x14ac:dyDescent="0.25">
      <c r="A3853" s="19">
        <v>43695</v>
      </c>
      <c r="B3853" s="20">
        <v>0.7659259259259259</v>
      </c>
      <c r="C3853" s="21">
        <f t="shared" si="63"/>
        <v>128.36666666666667</v>
      </c>
      <c r="D3853">
        <v>7.8</v>
      </c>
      <c r="E3853">
        <v>6.6</v>
      </c>
      <c r="F3853">
        <v>1</v>
      </c>
    </row>
    <row r="3854" spans="1:6" hidden="1" x14ac:dyDescent="0.25">
      <c r="A3854" s="19">
        <v>43695</v>
      </c>
      <c r="B3854" s="20">
        <v>0.76731481481481489</v>
      </c>
      <c r="C3854" s="21">
        <f t="shared" si="63"/>
        <v>128.4</v>
      </c>
      <c r="D3854">
        <v>7.8</v>
      </c>
      <c r="E3854">
        <v>6.6</v>
      </c>
      <c r="F3854">
        <v>0</v>
      </c>
    </row>
    <row r="3855" spans="1:6" x14ac:dyDescent="0.25">
      <c r="A3855" s="19">
        <v>43695</v>
      </c>
      <c r="B3855" s="20">
        <v>0.76870370370370367</v>
      </c>
      <c r="C3855" s="21">
        <f t="shared" si="63"/>
        <v>128.43333333333334</v>
      </c>
      <c r="D3855">
        <v>7.8</v>
      </c>
      <c r="E3855">
        <v>6.6</v>
      </c>
      <c r="F3855">
        <v>1</v>
      </c>
    </row>
    <row r="3856" spans="1:6" x14ac:dyDescent="0.25">
      <c r="A3856" s="19">
        <v>43695</v>
      </c>
      <c r="B3856" s="20">
        <v>0.77009259259259266</v>
      </c>
      <c r="C3856" s="21">
        <f t="shared" si="63"/>
        <v>128.46666666666667</v>
      </c>
      <c r="D3856">
        <v>7.8</v>
      </c>
      <c r="E3856">
        <v>6.6</v>
      </c>
      <c r="F3856">
        <v>1</v>
      </c>
    </row>
    <row r="3857" spans="1:6" hidden="1" x14ac:dyDescent="0.25">
      <c r="A3857" s="19">
        <v>43695</v>
      </c>
      <c r="B3857" s="20">
        <v>0.77148148148148143</v>
      </c>
      <c r="C3857" s="21">
        <f t="shared" si="63"/>
        <v>128.5</v>
      </c>
      <c r="D3857">
        <v>7.8</v>
      </c>
      <c r="E3857">
        <v>6.6</v>
      </c>
      <c r="F3857">
        <v>0</v>
      </c>
    </row>
    <row r="3858" spans="1:6" x14ac:dyDescent="0.25">
      <c r="A3858" s="19">
        <v>43695</v>
      </c>
      <c r="B3858" s="20">
        <v>0.77287037037037043</v>
      </c>
      <c r="C3858" s="21">
        <f t="shared" si="63"/>
        <v>128.53333333333333</v>
      </c>
      <c r="D3858">
        <v>7.8</v>
      </c>
      <c r="E3858">
        <v>6.6</v>
      </c>
      <c r="F3858">
        <v>1</v>
      </c>
    </row>
    <row r="3859" spans="1:6" x14ac:dyDescent="0.25">
      <c r="A3859" s="19">
        <v>43695</v>
      </c>
      <c r="B3859" s="20">
        <v>0.7742592592592592</v>
      </c>
      <c r="C3859" s="21">
        <f t="shared" si="63"/>
        <v>128.56666666666666</v>
      </c>
      <c r="D3859">
        <v>7.8</v>
      </c>
      <c r="E3859">
        <v>6.6</v>
      </c>
      <c r="F3859">
        <v>1</v>
      </c>
    </row>
    <row r="3860" spans="1:6" hidden="1" x14ac:dyDescent="0.25">
      <c r="A3860" s="19">
        <v>43695</v>
      </c>
      <c r="B3860" s="20">
        <v>0.7756481481481482</v>
      </c>
      <c r="C3860" s="21">
        <f t="shared" si="63"/>
        <v>128.6</v>
      </c>
      <c r="D3860">
        <v>7.8</v>
      </c>
      <c r="E3860">
        <v>6.6</v>
      </c>
      <c r="F3860">
        <v>0</v>
      </c>
    </row>
    <row r="3861" spans="1:6" x14ac:dyDescent="0.25">
      <c r="A3861" s="19">
        <v>43695</v>
      </c>
      <c r="B3861" s="20">
        <v>0.77703703703703697</v>
      </c>
      <c r="C3861" s="21">
        <f t="shared" si="63"/>
        <v>128.63333333333333</v>
      </c>
      <c r="D3861">
        <v>7.9</v>
      </c>
      <c r="E3861">
        <v>6.6</v>
      </c>
      <c r="F3861">
        <v>1</v>
      </c>
    </row>
    <row r="3862" spans="1:6" x14ac:dyDescent="0.25">
      <c r="A3862" s="19">
        <v>43695</v>
      </c>
      <c r="B3862" s="20">
        <v>0.77842592592592597</v>
      </c>
      <c r="C3862" s="21">
        <f t="shared" si="63"/>
        <v>128.66666666666669</v>
      </c>
      <c r="D3862">
        <v>7.8</v>
      </c>
      <c r="E3862">
        <v>6.6</v>
      </c>
      <c r="F3862">
        <v>1</v>
      </c>
    </row>
    <row r="3863" spans="1:6" hidden="1" x14ac:dyDescent="0.25">
      <c r="A3863" s="19">
        <v>43695</v>
      </c>
      <c r="B3863" s="20">
        <v>0.77981481481481474</v>
      </c>
      <c r="C3863" s="21">
        <f t="shared" si="63"/>
        <v>128.69999999999999</v>
      </c>
      <c r="D3863">
        <v>7.8</v>
      </c>
      <c r="E3863">
        <v>6.6</v>
      </c>
      <c r="F3863">
        <v>0</v>
      </c>
    </row>
    <row r="3864" spans="1:6" x14ac:dyDescent="0.25">
      <c r="A3864" s="19">
        <v>43695</v>
      </c>
      <c r="B3864" s="20">
        <v>0.78120370370370373</v>
      </c>
      <c r="C3864" s="21">
        <f t="shared" si="63"/>
        <v>128.73333333333335</v>
      </c>
      <c r="D3864">
        <v>7.8</v>
      </c>
      <c r="E3864">
        <v>6.6</v>
      </c>
      <c r="F3864">
        <v>1</v>
      </c>
    </row>
    <row r="3865" spans="1:6" x14ac:dyDescent="0.25">
      <c r="A3865" s="19">
        <v>43695</v>
      </c>
      <c r="B3865" s="20">
        <v>0.78259259259259262</v>
      </c>
      <c r="C3865" s="21">
        <f t="shared" si="63"/>
        <v>128.76666666666665</v>
      </c>
      <c r="D3865">
        <v>7.8</v>
      </c>
      <c r="E3865">
        <v>6.6</v>
      </c>
      <c r="F3865">
        <v>1</v>
      </c>
    </row>
    <row r="3866" spans="1:6" hidden="1" x14ac:dyDescent="0.25">
      <c r="A3866" s="19">
        <v>43695</v>
      </c>
      <c r="B3866" s="20">
        <v>0.7839814814814815</v>
      </c>
      <c r="C3866" s="21">
        <f t="shared" si="63"/>
        <v>128.80000000000001</v>
      </c>
      <c r="D3866">
        <v>7.8</v>
      </c>
      <c r="E3866">
        <v>6.6</v>
      </c>
      <c r="F3866">
        <v>0</v>
      </c>
    </row>
    <row r="3867" spans="1:6" x14ac:dyDescent="0.25">
      <c r="A3867" s="19">
        <v>43695</v>
      </c>
      <c r="B3867" s="20">
        <v>0.78537037037037039</v>
      </c>
      <c r="C3867" s="21">
        <f t="shared" si="63"/>
        <v>128.83333333333331</v>
      </c>
      <c r="D3867">
        <v>7.8</v>
      </c>
      <c r="E3867">
        <v>6.6</v>
      </c>
      <c r="F3867">
        <v>1</v>
      </c>
    </row>
    <row r="3868" spans="1:6" x14ac:dyDescent="0.25">
      <c r="A3868" s="19">
        <v>43695</v>
      </c>
      <c r="B3868" s="20">
        <v>0.78675925925925927</v>
      </c>
      <c r="C3868" s="21">
        <f t="shared" si="63"/>
        <v>128.86666666666667</v>
      </c>
      <c r="D3868">
        <v>7.9</v>
      </c>
      <c r="E3868">
        <v>6.6</v>
      </c>
      <c r="F3868">
        <v>1</v>
      </c>
    </row>
    <row r="3869" spans="1:6" hidden="1" x14ac:dyDescent="0.25">
      <c r="A3869" s="19">
        <v>43695</v>
      </c>
      <c r="B3869" s="20">
        <v>0.78814814814814815</v>
      </c>
      <c r="C3869" s="21">
        <f t="shared" si="63"/>
        <v>128.9</v>
      </c>
      <c r="D3869">
        <v>7.8</v>
      </c>
      <c r="E3869">
        <v>6.6</v>
      </c>
      <c r="F3869">
        <v>0</v>
      </c>
    </row>
    <row r="3870" spans="1:6" x14ac:dyDescent="0.25">
      <c r="A3870" s="19">
        <v>43695</v>
      </c>
      <c r="B3870" s="20">
        <v>0.78953703703703704</v>
      </c>
      <c r="C3870" s="21">
        <f t="shared" si="63"/>
        <v>128.93333333333334</v>
      </c>
      <c r="D3870">
        <v>7.8</v>
      </c>
      <c r="E3870">
        <v>6.6</v>
      </c>
      <c r="F3870">
        <v>1</v>
      </c>
    </row>
    <row r="3871" spans="1:6" x14ac:dyDescent="0.25">
      <c r="A3871" s="19">
        <v>43695</v>
      </c>
      <c r="B3871" s="20">
        <v>0.79092592592592592</v>
      </c>
      <c r="C3871" s="21">
        <f t="shared" si="63"/>
        <v>128.96666666666667</v>
      </c>
      <c r="D3871">
        <v>7.9</v>
      </c>
      <c r="E3871">
        <v>6.6</v>
      </c>
      <c r="F3871">
        <v>1</v>
      </c>
    </row>
    <row r="3872" spans="1:6" hidden="1" x14ac:dyDescent="0.25">
      <c r="A3872" s="19">
        <v>43695</v>
      </c>
      <c r="B3872" s="20">
        <v>0.79231481481481481</v>
      </c>
      <c r="C3872" s="21">
        <f t="shared" si="63"/>
        <v>129</v>
      </c>
      <c r="D3872">
        <v>7.8</v>
      </c>
      <c r="E3872">
        <v>6.6</v>
      </c>
      <c r="F3872">
        <v>0</v>
      </c>
    </row>
    <row r="3873" spans="1:6" x14ac:dyDescent="0.25">
      <c r="A3873" s="19">
        <v>43695</v>
      </c>
      <c r="B3873" s="20">
        <v>0.79370370370370369</v>
      </c>
      <c r="C3873" s="21">
        <f t="shared" si="63"/>
        <v>129.03333333333333</v>
      </c>
      <c r="D3873">
        <v>7.8</v>
      </c>
      <c r="E3873">
        <v>6.6</v>
      </c>
      <c r="F3873">
        <v>1</v>
      </c>
    </row>
    <row r="3874" spans="1:6" x14ac:dyDescent="0.25">
      <c r="A3874" s="19">
        <v>43695</v>
      </c>
      <c r="B3874" s="20">
        <v>0.79509259259259257</v>
      </c>
      <c r="C3874" s="21">
        <f t="shared" si="63"/>
        <v>129.06666666666666</v>
      </c>
      <c r="D3874">
        <v>7.8</v>
      </c>
      <c r="E3874">
        <v>6.6</v>
      </c>
      <c r="F3874">
        <v>1</v>
      </c>
    </row>
    <row r="3875" spans="1:6" hidden="1" x14ac:dyDescent="0.25">
      <c r="A3875" s="19">
        <v>43695</v>
      </c>
      <c r="B3875" s="20">
        <v>0.79648148148148146</v>
      </c>
      <c r="C3875" s="21">
        <f t="shared" si="63"/>
        <v>129.1</v>
      </c>
      <c r="D3875">
        <v>7.8</v>
      </c>
      <c r="E3875">
        <v>6.6</v>
      </c>
      <c r="F3875">
        <v>0</v>
      </c>
    </row>
    <row r="3876" spans="1:6" x14ac:dyDescent="0.25">
      <c r="A3876" s="19">
        <v>43695</v>
      </c>
      <c r="B3876" s="20">
        <v>0.79787037037037034</v>
      </c>
      <c r="C3876" s="21">
        <f t="shared" si="63"/>
        <v>129.13333333333333</v>
      </c>
      <c r="D3876">
        <v>7.8</v>
      </c>
      <c r="E3876">
        <v>6.6</v>
      </c>
      <c r="F3876">
        <v>1</v>
      </c>
    </row>
    <row r="3877" spans="1:6" x14ac:dyDescent="0.25">
      <c r="A3877" s="19">
        <v>43695</v>
      </c>
      <c r="B3877" s="20">
        <v>0.79925925925925922</v>
      </c>
      <c r="C3877" s="21">
        <f t="shared" si="63"/>
        <v>129.16666666666666</v>
      </c>
      <c r="D3877">
        <v>7.8</v>
      </c>
      <c r="E3877">
        <v>6.6</v>
      </c>
      <c r="F3877">
        <v>1</v>
      </c>
    </row>
    <row r="3878" spans="1:6" hidden="1" x14ac:dyDescent="0.25">
      <c r="A3878" s="19">
        <v>43695</v>
      </c>
      <c r="B3878" s="20">
        <v>0.80064814814814822</v>
      </c>
      <c r="C3878" s="21">
        <f t="shared" si="63"/>
        <v>129.19999999999999</v>
      </c>
      <c r="D3878">
        <v>7.8</v>
      </c>
      <c r="E3878">
        <v>6.6</v>
      </c>
      <c r="F3878">
        <v>0</v>
      </c>
    </row>
    <row r="3879" spans="1:6" x14ac:dyDescent="0.25">
      <c r="A3879" s="19">
        <v>43695</v>
      </c>
      <c r="B3879" s="20">
        <v>0.80203703703703699</v>
      </c>
      <c r="C3879" s="21">
        <f t="shared" ref="C3879:C3942" si="64">(B3879-$B$2)*24+72+48</f>
        <v>129.23333333333335</v>
      </c>
      <c r="D3879">
        <v>7.9</v>
      </c>
      <c r="E3879">
        <v>6.6</v>
      </c>
      <c r="F3879">
        <v>1</v>
      </c>
    </row>
    <row r="3880" spans="1:6" x14ac:dyDescent="0.25">
      <c r="A3880" s="19">
        <v>43695</v>
      </c>
      <c r="B3880" s="20">
        <v>0.80342592592592599</v>
      </c>
      <c r="C3880" s="21">
        <f t="shared" si="64"/>
        <v>129.26666666666665</v>
      </c>
      <c r="D3880">
        <v>7.9</v>
      </c>
      <c r="E3880">
        <v>6.6</v>
      </c>
      <c r="F3880">
        <v>1</v>
      </c>
    </row>
    <row r="3881" spans="1:6" hidden="1" x14ac:dyDescent="0.25">
      <c r="A3881" s="19">
        <v>43695</v>
      </c>
      <c r="B3881" s="20">
        <v>0.80481481481481476</v>
      </c>
      <c r="C3881" s="21">
        <f t="shared" si="64"/>
        <v>129.30000000000001</v>
      </c>
      <c r="D3881">
        <v>7.9</v>
      </c>
      <c r="E3881">
        <v>6.6</v>
      </c>
      <c r="F3881">
        <v>0</v>
      </c>
    </row>
    <row r="3882" spans="1:6" x14ac:dyDescent="0.25">
      <c r="A3882" s="19">
        <v>43695</v>
      </c>
      <c r="B3882" s="20">
        <v>0.80620370370370376</v>
      </c>
      <c r="C3882" s="21">
        <f t="shared" si="64"/>
        <v>129.33333333333331</v>
      </c>
      <c r="D3882">
        <v>7.8</v>
      </c>
      <c r="E3882">
        <v>6.6</v>
      </c>
      <c r="F3882">
        <v>1</v>
      </c>
    </row>
    <row r="3883" spans="1:6" x14ac:dyDescent="0.25">
      <c r="A3883" s="19">
        <v>43695</v>
      </c>
      <c r="B3883" s="20">
        <v>0.80759259259259253</v>
      </c>
      <c r="C3883" s="21">
        <f t="shared" si="64"/>
        <v>129.36666666666667</v>
      </c>
      <c r="D3883">
        <v>7.8</v>
      </c>
      <c r="E3883">
        <v>6.6</v>
      </c>
      <c r="F3883">
        <v>1</v>
      </c>
    </row>
    <row r="3884" spans="1:6" hidden="1" x14ac:dyDescent="0.25">
      <c r="A3884" s="19">
        <v>43695</v>
      </c>
      <c r="B3884" s="20">
        <v>0.80898148148148152</v>
      </c>
      <c r="C3884" s="21">
        <f t="shared" si="64"/>
        <v>129.4</v>
      </c>
      <c r="D3884">
        <v>7.9</v>
      </c>
      <c r="E3884">
        <v>6.6</v>
      </c>
      <c r="F3884">
        <v>0</v>
      </c>
    </row>
    <row r="3885" spans="1:6" x14ac:dyDescent="0.25">
      <c r="A3885" s="19">
        <v>43695</v>
      </c>
      <c r="B3885" s="20">
        <v>0.8103703703703703</v>
      </c>
      <c r="C3885" s="21">
        <f t="shared" si="64"/>
        <v>129.43333333333334</v>
      </c>
      <c r="D3885">
        <v>7.9</v>
      </c>
      <c r="E3885">
        <v>6.6</v>
      </c>
      <c r="F3885">
        <v>1</v>
      </c>
    </row>
    <row r="3886" spans="1:6" x14ac:dyDescent="0.25">
      <c r="A3886" s="19">
        <v>43695</v>
      </c>
      <c r="B3886" s="20">
        <v>0.81175925925925929</v>
      </c>
      <c r="C3886" s="21">
        <f t="shared" si="64"/>
        <v>129.46666666666667</v>
      </c>
      <c r="D3886">
        <v>7.9</v>
      </c>
      <c r="E3886">
        <v>6.6</v>
      </c>
      <c r="F3886">
        <v>1</v>
      </c>
    </row>
    <row r="3887" spans="1:6" hidden="1" x14ac:dyDescent="0.25">
      <c r="A3887" s="19">
        <v>43695</v>
      </c>
      <c r="B3887" s="20">
        <v>0.81314814814814806</v>
      </c>
      <c r="C3887" s="21">
        <f t="shared" si="64"/>
        <v>129.5</v>
      </c>
      <c r="D3887">
        <v>7.8</v>
      </c>
      <c r="E3887">
        <v>6.6</v>
      </c>
      <c r="F3887">
        <v>0</v>
      </c>
    </row>
    <row r="3888" spans="1:6" x14ac:dyDescent="0.25">
      <c r="A3888" s="19">
        <v>43695</v>
      </c>
      <c r="B3888" s="20">
        <v>0.81453703703703706</v>
      </c>
      <c r="C3888" s="21">
        <f t="shared" si="64"/>
        <v>129.53333333333333</v>
      </c>
      <c r="D3888">
        <v>7.8</v>
      </c>
      <c r="E3888">
        <v>6.6</v>
      </c>
      <c r="F3888">
        <v>1</v>
      </c>
    </row>
    <row r="3889" spans="1:6" x14ac:dyDescent="0.25">
      <c r="A3889" s="19">
        <v>43695</v>
      </c>
      <c r="B3889" s="20">
        <v>0.81592592592592583</v>
      </c>
      <c r="C3889" s="21">
        <f t="shared" si="64"/>
        <v>129.56666666666666</v>
      </c>
      <c r="D3889">
        <v>7.8</v>
      </c>
      <c r="E3889">
        <v>6.6</v>
      </c>
      <c r="F3889">
        <v>1</v>
      </c>
    </row>
    <row r="3890" spans="1:6" hidden="1" x14ac:dyDescent="0.25">
      <c r="A3890" s="19">
        <v>43695</v>
      </c>
      <c r="B3890" s="20">
        <v>0.81731481481481483</v>
      </c>
      <c r="C3890" s="21">
        <f t="shared" si="64"/>
        <v>129.6</v>
      </c>
      <c r="D3890">
        <v>7.9</v>
      </c>
      <c r="E3890">
        <v>6.6</v>
      </c>
      <c r="F3890">
        <v>0</v>
      </c>
    </row>
    <row r="3891" spans="1:6" x14ac:dyDescent="0.25">
      <c r="A3891" s="19">
        <v>43695</v>
      </c>
      <c r="B3891" s="20">
        <v>0.8187037037037036</v>
      </c>
      <c r="C3891" s="21">
        <f t="shared" si="64"/>
        <v>129.63333333333333</v>
      </c>
      <c r="D3891">
        <v>7.8</v>
      </c>
      <c r="E3891">
        <v>6.6</v>
      </c>
      <c r="F3891">
        <v>1</v>
      </c>
    </row>
    <row r="3892" spans="1:6" x14ac:dyDescent="0.25">
      <c r="A3892" s="19">
        <v>43695</v>
      </c>
      <c r="B3892" s="20">
        <v>0.8200925925925926</v>
      </c>
      <c r="C3892" s="21">
        <f t="shared" si="64"/>
        <v>129.66666666666669</v>
      </c>
      <c r="D3892">
        <v>7.9</v>
      </c>
      <c r="E3892">
        <v>6.6</v>
      </c>
      <c r="F3892">
        <v>1</v>
      </c>
    </row>
    <row r="3893" spans="1:6" hidden="1" x14ac:dyDescent="0.25">
      <c r="A3893" s="19">
        <v>43695</v>
      </c>
      <c r="B3893" s="20">
        <v>0.82148148148148137</v>
      </c>
      <c r="C3893" s="21">
        <f t="shared" si="64"/>
        <v>129.69999999999999</v>
      </c>
      <c r="D3893">
        <v>7.8</v>
      </c>
      <c r="E3893">
        <v>6.6</v>
      </c>
      <c r="F3893">
        <v>0</v>
      </c>
    </row>
    <row r="3894" spans="1:6" x14ac:dyDescent="0.25">
      <c r="A3894" s="19">
        <v>43695</v>
      </c>
      <c r="B3894" s="20">
        <v>0.82287037037037036</v>
      </c>
      <c r="C3894" s="21">
        <f t="shared" si="64"/>
        <v>129.73333333333335</v>
      </c>
      <c r="D3894">
        <v>7.8</v>
      </c>
      <c r="E3894">
        <v>6.6</v>
      </c>
      <c r="F3894">
        <v>1</v>
      </c>
    </row>
    <row r="3895" spans="1:6" x14ac:dyDescent="0.25">
      <c r="A3895" s="19">
        <v>43695</v>
      </c>
      <c r="B3895" s="20">
        <v>0.82425925925925936</v>
      </c>
      <c r="C3895" s="21">
        <f t="shared" si="64"/>
        <v>129.76666666666665</v>
      </c>
      <c r="D3895">
        <v>7.9</v>
      </c>
      <c r="E3895">
        <v>6.6</v>
      </c>
      <c r="F3895">
        <v>1</v>
      </c>
    </row>
    <row r="3896" spans="1:6" hidden="1" x14ac:dyDescent="0.25">
      <c r="A3896" s="19">
        <v>43695</v>
      </c>
      <c r="B3896" s="20">
        <v>0.82564814814814813</v>
      </c>
      <c r="C3896" s="21">
        <f t="shared" si="64"/>
        <v>129.80000000000001</v>
      </c>
      <c r="D3896">
        <v>7.8</v>
      </c>
      <c r="E3896">
        <v>6.6</v>
      </c>
      <c r="F3896">
        <v>0</v>
      </c>
    </row>
    <row r="3897" spans="1:6" x14ac:dyDescent="0.25">
      <c r="A3897" s="19">
        <v>43695</v>
      </c>
      <c r="B3897" s="20">
        <v>0.82703703703703713</v>
      </c>
      <c r="C3897" s="21">
        <f t="shared" si="64"/>
        <v>129.83333333333331</v>
      </c>
      <c r="D3897">
        <v>7.8</v>
      </c>
      <c r="E3897">
        <v>6.6</v>
      </c>
      <c r="F3897">
        <v>1</v>
      </c>
    </row>
    <row r="3898" spans="1:6" x14ac:dyDescent="0.25">
      <c r="A3898" s="19">
        <v>43695</v>
      </c>
      <c r="B3898" s="20">
        <v>0.8284259259259259</v>
      </c>
      <c r="C3898" s="21">
        <f t="shared" si="64"/>
        <v>129.86666666666667</v>
      </c>
      <c r="D3898">
        <v>7.8</v>
      </c>
      <c r="E3898">
        <v>6.6</v>
      </c>
      <c r="F3898">
        <v>1</v>
      </c>
    </row>
    <row r="3899" spans="1:6" hidden="1" x14ac:dyDescent="0.25">
      <c r="A3899" s="19">
        <v>43695</v>
      </c>
      <c r="B3899" s="20">
        <v>0.82981481481481489</v>
      </c>
      <c r="C3899" s="21">
        <f t="shared" si="64"/>
        <v>129.9</v>
      </c>
      <c r="D3899">
        <v>7.9</v>
      </c>
      <c r="E3899">
        <v>6.6</v>
      </c>
      <c r="F3899">
        <v>0</v>
      </c>
    </row>
    <row r="3900" spans="1:6" x14ac:dyDescent="0.25">
      <c r="A3900" s="19">
        <v>43695</v>
      </c>
      <c r="B3900" s="20">
        <v>0.83120370370370367</v>
      </c>
      <c r="C3900" s="21">
        <f t="shared" si="64"/>
        <v>129.93333333333334</v>
      </c>
      <c r="D3900">
        <v>7.8</v>
      </c>
      <c r="E3900">
        <v>6.6</v>
      </c>
      <c r="F3900">
        <v>1</v>
      </c>
    </row>
    <row r="3901" spans="1:6" x14ac:dyDescent="0.25">
      <c r="A3901" s="19">
        <v>43695</v>
      </c>
      <c r="B3901" s="20">
        <v>0.83259259259259266</v>
      </c>
      <c r="C3901" s="21">
        <f t="shared" si="64"/>
        <v>129.96666666666667</v>
      </c>
      <c r="D3901">
        <v>7.9</v>
      </c>
      <c r="E3901">
        <v>6.6</v>
      </c>
      <c r="F3901">
        <v>1</v>
      </c>
    </row>
    <row r="3902" spans="1:6" hidden="1" x14ac:dyDescent="0.25">
      <c r="A3902" s="19">
        <v>43695</v>
      </c>
      <c r="B3902" s="20">
        <v>0.83398148148148143</v>
      </c>
      <c r="C3902" s="21">
        <f t="shared" si="64"/>
        <v>130</v>
      </c>
      <c r="D3902">
        <v>7.9</v>
      </c>
      <c r="E3902">
        <v>6.6</v>
      </c>
      <c r="F3902">
        <v>0</v>
      </c>
    </row>
    <row r="3903" spans="1:6" x14ac:dyDescent="0.25">
      <c r="A3903" s="19">
        <v>43695</v>
      </c>
      <c r="B3903" s="20">
        <v>0.83537037037037043</v>
      </c>
      <c r="C3903" s="21">
        <f t="shared" si="64"/>
        <v>130.03333333333333</v>
      </c>
      <c r="D3903">
        <v>7.9</v>
      </c>
      <c r="E3903">
        <v>6.6</v>
      </c>
      <c r="F3903">
        <v>1</v>
      </c>
    </row>
    <row r="3904" spans="1:6" x14ac:dyDescent="0.25">
      <c r="A3904" s="19">
        <v>43695</v>
      </c>
      <c r="B3904" s="20">
        <v>0.8367592592592592</v>
      </c>
      <c r="C3904" s="21">
        <f t="shared" si="64"/>
        <v>130.06666666666666</v>
      </c>
      <c r="D3904">
        <v>7.8</v>
      </c>
      <c r="E3904">
        <v>6.6</v>
      </c>
      <c r="F3904">
        <v>1</v>
      </c>
    </row>
    <row r="3905" spans="1:6" hidden="1" x14ac:dyDescent="0.25">
      <c r="A3905" s="19">
        <v>43695</v>
      </c>
      <c r="B3905" s="20">
        <v>0.8381481481481482</v>
      </c>
      <c r="C3905" s="21">
        <f t="shared" si="64"/>
        <v>130.1</v>
      </c>
      <c r="D3905">
        <v>7.9</v>
      </c>
      <c r="E3905">
        <v>6.6</v>
      </c>
      <c r="F3905">
        <v>0</v>
      </c>
    </row>
    <row r="3906" spans="1:6" x14ac:dyDescent="0.25">
      <c r="A3906" s="19">
        <v>43695</v>
      </c>
      <c r="B3906" s="20">
        <v>0.83953703703703697</v>
      </c>
      <c r="C3906" s="21">
        <f t="shared" si="64"/>
        <v>130.13333333333333</v>
      </c>
      <c r="D3906">
        <v>7.9</v>
      </c>
      <c r="E3906">
        <v>6.6</v>
      </c>
      <c r="F3906">
        <v>1</v>
      </c>
    </row>
    <row r="3907" spans="1:6" x14ac:dyDescent="0.25">
      <c r="A3907" s="19">
        <v>43695</v>
      </c>
      <c r="B3907" s="20">
        <v>0.84092592592592597</v>
      </c>
      <c r="C3907" s="21">
        <f t="shared" si="64"/>
        <v>130.16666666666669</v>
      </c>
      <c r="D3907">
        <v>7.9</v>
      </c>
      <c r="E3907">
        <v>6.6</v>
      </c>
      <c r="F3907">
        <v>1</v>
      </c>
    </row>
    <row r="3908" spans="1:6" hidden="1" x14ac:dyDescent="0.25">
      <c r="A3908" s="19">
        <v>43695</v>
      </c>
      <c r="B3908" s="20">
        <v>0.84231481481481485</v>
      </c>
      <c r="C3908" s="21">
        <f t="shared" si="64"/>
        <v>130.19999999999999</v>
      </c>
      <c r="D3908">
        <v>7.8</v>
      </c>
      <c r="E3908">
        <v>6.6</v>
      </c>
      <c r="F3908">
        <v>0</v>
      </c>
    </row>
    <row r="3909" spans="1:6" x14ac:dyDescent="0.25">
      <c r="A3909" s="19">
        <v>43695</v>
      </c>
      <c r="B3909" s="20">
        <v>0.84370370370370373</v>
      </c>
      <c r="C3909" s="21">
        <f t="shared" si="64"/>
        <v>130.23333333333335</v>
      </c>
      <c r="D3909">
        <v>7.9</v>
      </c>
      <c r="E3909">
        <v>6.6</v>
      </c>
      <c r="F3909">
        <v>1</v>
      </c>
    </row>
    <row r="3910" spans="1:6" x14ac:dyDescent="0.25">
      <c r="A3910" s="19">
        <v>43695</v>
      </c>
      <c r="B3910" s="20">
        <v>0.84509259259259262</v>
      </c>
      <c r="C3910" s="21">
        <f t="shared" si="64"/>
        <v>130.26666666666665</v>
      </c>
      <c r="D3910">
        <v>7.9</v>
      </c>
      <c r="E3910">
        <v>6.6</v>
      </c>
      <c r="F3910">
        <v>1</v>
      </c>
    </row>
    <row r="3911" spans="1:6" hidden="1" x14ac:dyDescent="0.25">
      <c r="A3911" s="19">
        <v>43695</v>
      </c>
      <c r="B3911" s="20">
        <v>0.8464814814814815</v>
      </c>
      <c r="C3911" s="21">
        <f t="shared" si="64"/>
        <v>130.30000000000001</v>
      </c>
      <c r="D3911">
        <v>7.9</v>
      </c>
      <c r="E3911">
        <v>6.6</v>
      </c>
      <c r="F3911">
        <v>0</v>
      </c>
    </row>
    <row r="3912" spans="1:6" x14ac:dyDescent="0.25">
      <c r="A3912" s="19">
        <v>43695</v>
      </c>
      <c r="B3912" s="20">
        <v>0.84787037037037039</v>
      </c>
      <c r="C3912" s="21">
        <f t="shared" si="64"/>
        <v>130.33333333333331</v>
      </c>
      <c r="D3912">
        <v>7.9</v>
      </c>
      <c r="E3912">
        <v>6.6</v>
      </c>
      <c r="F3912">
        <v>1</v>
      </c>
    </row>
    <row r="3913" spans="1:6" x14ac:dyDescent="0.25">
      <c r="A3913" s="19">
        <v>43695</v>
      </c>
      <c r="B3913" s="20">
        <v>0.84925925925925927</v>
      </c>
      <c r="C3913" s="21">
        <f t="shared" si="64"/>
        <v>130.36666666666667</v>
      </c>
      <c r="D3913">
        <v>7.9</v>
      </c>
      <c r="E3913">
        <v>6.6</v>
      </c>
      <c r="F3913">
        <v>1</v>
      </c>
    </row>
    <row r="3914" spans="1:6" hidden="1" x14ac:dyDescent="0.25">
      <c r="A3914" s="19">
        <v>43695</v>
      </c>
      <c r="B3914" s="20">
        <v>0.85064814814814815</v>
      </c>
      <c r="C3914" s="21">
        <f t="shared" si="64"/>
        <v>130.4</v>
      </c>
      <c r="D3914">
        <v>7.9</v>
      </c>
      <c r="E3914">
        <v>6.6</v>
      </c>
      <c r="F3914">
        <v>0</v>
      </c>
    </row>
    <row r="3915" spans="1:6" x14ac:dyDescent="0.25">
      <c r="A3915" s="19">
        <v>43695</v>
      </c>
      <c r="B3915" s="20">
        <v>0.85203703703703704</v>
      </c>
      <c r="C3915" s="21">
        <f t="shared" si="64"/>
        <v>130.43333333333334</v>
      </c>
      <c r="D3915">
        <v>7.9</v>
      </c>
      <c r="E3915">
        <v>6.7</v>
      </c>
      <c r="F3915">
        <v>1</v>
      </c>
    </row>
    <row r="3916" spans="1:6" x14ac:dyDescent="0.25">
      <c r="A3916" s="19">
        <v>43695</v>
      </c>
      <c r="B3916" s="20">
        <v>0.85342592592592592</v>
      </c>
      <c r="C3916" s="21">
        <f t="shared" si="64"/>
        <v>130.46666666666667</v>
      </c>
      <c r="D3916">
        <v>7.9</v>
      </c>
      <c r="E3916">
        <v>6.6</v>
      </c>
      <c r="F3916">
        <v>1</v>
      </c>
    </row>
    <row r="3917" spans="1:6" hidden="1" x14ac:dyDescent="0.25">
      <c r="A3917" s="19">
        <v>43695</v>
      </c>
      <c r="B3917" s="20">
        <v>0.85481481481481481</v>
      </c>
      <c r="C3917" s="21">
        <f t="shared" si="64"/>
        <v>130.5</v>
      </c>
      <c r="D3917">
        <v>7.9</v>
      </c>
      <c r="E3917">
        <v>6.6</v>
      </c>
      <c r="F3917">
        <v>0</v>
      </c>
    </row>
    <row r="3918" spans="1:6" x14ac:dyDescent="0.25">
      <c r="A3918" s="19">
        <v>43695</v>
      </c>
      <c r="B3918" s="20">
        <v>0.85620370370370369</v>
      </c>
      <c r="C3918" s="21">
        <f t="shared" si="64"/>
        <v>130.53333333333333</v>
      </c>
      <c r="D3918">
        <v>7.8</v>
      </c>
      <c r="E3918">
        <v>6.6</v>
      </c>
      <c r="F3918">
        <v>1</v>
      </c>
    </row>
    <row r="3919" spans="1:6" x14ac:dyDescent="0.25">
      <c r="A3919" s="19">
        <v>43695</v>
      </c>
      <c r="B3919" s="20">
        <v>0.85759259259259257</v>
      </c>
      <c r="C3919" s="21">
        <f t="shared" si="64"/>
        <v>130.56666666666666</v>
      </c>
      <c r="D3919">
        <v>7.9</v>
      </c>
      <c r="E3919">
        <v>6.6</v>
      </c>
      <c r="F3919">
        <v>1</v>
      </c>
    </row>
    <row r="3920" spans="1:6" hidden="1" x14ac:dyDescent="0.25">
      <c r="A3920" s="19">
        <v>43695</v>
      </c>
      <c r="B3920" s="20">
        <v>0.85898148148148146</v>
      </c>
      <c r="C3920" s="21">
        <f t="shared" si="64"/>
        <v>130.6</v>
      </c>
      <c r="D3920">
        <v>7.9</v>
      </c>
      <c r="E3920">
        <v>6.6</v>
      </c>
      <c r="F3920">
        <v>0</v>
      </c>
    </row>
    <row r="3921" spans="1:6" x14ac:dyDescent="0.25">
      <c r="A3921" s="19">
        <v>43695</v>
      </c>
      <c r="B3921" s="20">
        <v>0.86037037037037034</v>
      </c>
      <c r="C3921" s="21">
        <f t="shared" si="64"/>
        <v>130.63333333333333</v>
      </c>
      <c r="D3921">
        <v>7.9</v>
      </c>
      <c r="E3921">
        <v>6.6</v>
      </c>
      <c r="F3921">
        <v>1</v>
      </c>
    </row>
    <row r="3922" spans="1:6" x14ac:dyDescent="0.25">
      <c r="A3922" s="19">
        <v>43695</v>
      </c>
      <c r="B3922" s="20">
        <v>0.86175925925925922</v>
      </c>
      <c r="C3922" s="21">
        <f t="shared" si="64"/>
        <v>130.66666666666666</v>
      </c>
      <c r="D3922">
        <v>7.9</v>
      </c>
      <c r="E3922">
        <v>6.6</v>
      </c>
      <c r="F3922">
        <v>1</v>
      </c>
    </row>
    <row r="3923" spans="1:6" hidden="1" x14ac:dyDescent="0.25">
      <c r="A3923" s="19">
        <v>43695</v>
      </c>
      <c r="B3923" s="20">
        <v>0.86314814814814811</v>
      </c>
      <c r="C3923" s="21">
        <f t="shared" si="64"/>
        <v>130.69999999999999</v>
      </c>
      <c r="D3923">
        <v>7.9</v>
      </c>
      <c r="E3923">
        <v>6.6</v>
      </c>
      <c r="F3923">
        <v>0</v>
      </c>
    </row>
    <row r="3924" spans="1:6" x14ac:dyDescent="0.25">
      <c r="A3924" s="19">
        <v>43695</v>
      </c>
      <c r="B3924" s="20">
        <v>0.86453703703703699</v>
      </c>
      <c r="C3924" s="21">
        <f t="shared" si="64"/>
        <v>130.73333333333335</v>
      </c>
      <c r="D3924">
        <v>7.9</v>
      </c>
      <c r="E3924">
        <v>6.6</v>
      </c>
      <c r="F3924">
        <v>1</v>
      </c>
    </row>
    <row r="3925" spans="1:6" x14ac:dyDescent="0.25">
      <c r="A3925" s="19">
        <v>43695</v>
      </c>
      <c r="B3925" s="20">
        <v>0.86592592592592599</v>
      </c>
      <c r="C3925" s="21">
        <f t="shared" si="64"/>
        <v>130.76666666666665</v>
      </c>
      <c r="D3925">
        <v>7.9</v>
      </c>
      <c r="E3925">
        <v>6.6</v>
      </c>
      <c r="F3925">
        <v>1</v>
      </c>
    </row>
    <row r="3926" spans="1:6" hidden="1" x14ac:dyDescent="0.25">
      <c r="A3926" s="19">
        <v>43695</v>
      </c>
      <c r="B3926" s="20">
        <v>0.86731481481481476</v>
      </c>
      <c r="C3926" s="21">
        <f t="shared" si="64"/>
        <v>130.80000000000001</v>
      </c>
      <c r="D3926">
        <v>7.9</v>
      </c>
      <c r="E3926">
        <v>6.6</v>
      </c>
      <c r="F3926">
        <v>0</v>
      </c>
    </row>
    <row r="3927" spans="1:6" x14ac:dyDescent="0.25">
      <c r="A3927" s="19">
        <v>43695</v>
      </c>
      <c r="B3927" s="20">
        <v>0.86870370370370376</v>
      </c>
      <c r="C3927" s="21">
        <f t="shared" si="64"/>
        <v>130.83333333333331</v>
      </c>
      <c r="D3927">
        <v>7.9</v>
      </c>
      <c r="E3927">
        <v>6.6</v>
      </c>
      <c r="F3927">
        <v>1</v>
      </c>
    </row>
    <row r="3928" spans="1:6" x14ac:dyDescent="0.25">
      <c r="A3928" s="19">
        <v>43695</v>
      </c>
      <c r="B3928" s="20">
        <v>0.87009259259259253</v>
      </c>
      <c r="C3928" s="21">
        <f t="shared" si="64"/>
        <v>130.86666666666667</v>
      </c>
      <c r="D3928">
        <v>7.9</v>
      </c>
      <c r="E3928">
        <v>6.6</v>
      </c>
      <c r="F3928">
        <v>1</v>
      </c>
    </row>
    <row r="3929" spans="1:6" hidden="1" x14ac:dyDescent="0.25">
      <c r="A3929" s="19">
        <v>43695</v>
      </c>
      <c r="B3929" s="20">
        <v>0.87148148148148152</v>
      </c>
      <c r="C3929" s="21">
        <f t="shared" si="64"/>
        <v>130.9</v>
      </c>
      <c r="D3929">
        <v>7.9</v>
      </c>
      <c r="E3929">
        <v>6.6</v>
      </c>
      <c r="F3929">
        <v>0</v>
      </c>
    </row>
    <row r="3930" spans="1:6" x14ac:dyDescent="0.25">
      <c r="A3930" s="19">
        <v>43695</v>
      </c>
      <c r="B3930" s="20">
        <v>0.8728703703703703</v>
      </c>
      <c r="C3930" s="21">
        <f t="shared" si="64"/>
        <v>130.93333333333334</v>
      </c>
      <c r="D3930">
        <v>7.9</v>
      </c>
      <c r="E3930">
        <v>6.6</v>
      </c>
      <c r="F3930">
        <v>1</v>
      </c>
    </row>
    <row r="3931" spans="1:6" x14ac:dyDescent="0.25">
      <c r="A3931" s="19">
        <v>43695</v>
      </c>
      <c r="B3931" s="20">
        <v>0.87425925925925929</v>
      </c>
      <c r="C3931" s="21">
        <f t="shared" si="64"/>
        <v>130.96666666666667</v>
      </c>
      <c r="D3931">
        <v>7.9</v>
      </c>
      <c r="E3931">
        <v>6.6</v>
      </c>
      <c r="F3931">
        <v>1</v>
      </c>
    </row>
    <row r="3932" spans="1:6" hidden="1" x14ac:dyDescent="0.25">
      <c r="A3932" s="19">
        <v>43695</v>
      </c>
      <c r="B3932" s="20">
        <v>0.87564814814814806</v>
      </c>
      <c r="C3932" s="21">
        <f t="shared" si="64"/>
        <v>131</v>
      </c>
      <c r="D3932">
        <v>8</v>
      </c>
      <c r="E3932">
        <v>6.6</v>
      </c>
      <c r="F3932">
        <v>0</v>
      </c>
    </row>
    <row r="3933" spans="1:6" x14ac:dyDescent="0.25">
      <c r="A3933" s="19">
        <v>43695</v>
      </c>
      <c r="B3933" s="20">
        <v>0.87703703703703706</v>
      </c>
      <c r="C3933" s="21">
        <f t="shared" si="64"/>
        <v>131.03333333333333</v>
      </c>
      <c r="D3933">
        <v>7.9</v>
      </c>
      <c r="E3933">
        <v>6.7</v>
      </c>
      <c r="F3933">
        <v>1</v>
      </c>
    </row>
    <row r="3934" spans="1:6" x14ac:dyDescent="0.25">
      <c r="A3934" s="19">
        <v>43695</v>
      </c>
      <c r="B3934" s="20">
        <v>0.87842592592592583</v>
      </c>
      <c r="C3934" s="21">
        <f t="shared" si="64"/>
        <v>131.06666666666666</v>
      </c>
      <c r="D3934">
        <v>8.1</v>
      </c>
      <c r="E3934">
        <v>6.7</v>
      </c>
      <c r="F3934">
        <v>1</v>
      </c>
    </row>
    <row r="3935" spans="1:6" hidden="1" x14ac:dyDescent="0.25">
      <c r="A3935" s="19">
        <v>43695</v>
      </c>
      <c r="B3935" s="20">
        <v>0.87981481481481483</v>
      </c>
      <c r="C3935" s="21">
        <f t="shared" si="64"/>
        <v>131.1</v>
      </c>
      <c r="D3935">
        <v>8.1999999999999993</v>
      </c>
      <c r="E3935">
        <v>6.7</v>
      </c>
      <c r="F3935">
        <v>0</v>
      </c>
    </row>
    <row r="3936" spans="1:6" x14ac:dyDescent="0.25">
      <c r="A3936" s="19">
        <v>43695</v>
      </c>
      <c r="B3936" s="20">
        <v>0.8812037037037036</v>
      </c>
      <c r="C3936" s="21">
        <f t="shared" si="64"/>
        <v>131.13333333333333</v>
      </c>
      <c r="D3936">
        <v>8.1</v>
      </c>
      <c r="E3936">
        <v>6.7</v>
      </c>
      <c r="F3936">
        <v>1</v>
      </c>
    </row>
    <row r="3937" spans="1:6" x14ac:dyDescent="0.25">
      <c r="A3937" s="19">
        <v>43695</v>
      </c>
      <c r="B3937" s="20">
        <v>0.8825925925925926</v>
      </c>
      <c r="C3937" s="21">
        <f t="shared" si="64"/>
        <v>131.16666666666669</v>
      </c>
      <c r="D3937">
        <v>8</v>
      </c>
      <c r="E3937">
        <v>6.7</v>
      </c>
      <c r="F3937">
        <v>1</v>
      </c>
    </row>
    <row r="3938" spans="1:6" hidden="1" x14ac:dyDescent="0.25">
      <c r="A3938" s="19">
        <v>43695</v>
      </c>
      <c r="B3938" s="20">
        <v>0.88398148148148159</v>
      </c>
      <c r="C3938" s="21">
        <f t="shared" si="64"/>
        <v>131.19999999999999</v>
      </c>
      <c r="D3938">
        <v>8</v>
      </c>
      <c r="E3938">
        <v>6.7</v>
      </c>
      <c r="F3938">
        <v>0</v>
      </c>
    </row>
    <row r="3939" spans="1:6" x14ac:dyDescent="0.25">
      <c r="A3939" s="19">
        <v>43695</v>
      </c>
      <c r="B3939" s="20">
        <v>0.88537037037037036</v>
      </c>
      <c r="C3939" s="21">
        <f t="shared" si="64"/>
        <v>131.23333333333335</v>
      </c>
      <c r="D3939">
        <v>7.9</v>
      </c>
      <c r="E3939">
        <v>6.7</v>
      </c>
      <c r="F3939">
        <v>1</v>
      </c>
    </row>
    <row r="3940" spans="1:6" x14ac:dyDescent="0.25">
      <c r="A3940" s="19">
        <v>43695</v>
      </c>
      <c r="B3940" s="20">
        <v>0.88675925925925936</v>
      </c>
      <c r="C3940" s="21">
        <f t="shared" si="64"/>
        <v>131.26666666666665</v>
      </c>
      <c r="D3940">
        <v>7.9</v>
      </c>
      <c r="E3940">
        <v>6.7</v>
      </c>
      <c r="F3940">
        <v>1</v>
      </c>
    </row>
    <row r="3941" spans="1:6" hidden="1" x14ac:dyDescent="0.25">
      <c r="A3941" s="19">
        <v>43695</v>
      </c>
      <c r="B3941" s="20">
        <v>0.88814814814814813</v>
      </c>
      <c r="C3941" s="21">
        <f t="shared" si="64"/>
        <v>131.30000000000001</v>
      </c>
      <c r="D3941">
        <v>7.9</v>
      </c>
      <c r="E3941">
        <v>6.7</v>
      </c>
      <c r="F3941">
        <v>0</v>
      </c>
    </row>
    <row r="3942" spans="1:6" x14ac:dyDescent="0.25">
      <c r="A3942" s="19">
        <v>43695</v>
      </c>
      <c r="B3942" s="20">
        <v>0.88953703703703713</v>
      </c>
      <c r="C3942" s="21">
        <f t="shared" si="64"/>
        <v>131.33333333333331</v>
      </c>
      <c r="D3942">
        <v>7.9</v>
      </c>
      <c r="E3942">
        <v>6.6</v>
      </c>
      <c r="F3942">
        <v>1</v>
      </c>
    </row>
    <row r="3943" spans="1:6" x14ac:dyDescent="0.25">
      <c r="A3943" s="19">
        <v>43695</v>
      </c>
      <c r="B3943" s="20">
        <v>0.8909259259259259</v>
      </c>
      <c r="C3943" s="21">
        <f t="shared" ref="C3943:C4006" si="65">(B3943-$B$2)*24+72+48</f>
        <v>131.36666666666667</v>
      </c>
      <c r="D3943">
        <v>7.9</v>
      </c>
      <c r="E3943">
        <v>6.6</v>
      </c>
      <c r="F3943">
        <v>1</v>
      </c>
    </row>
    <row r="3944" spans="1:6" hidden="1" x14ac:dyDescent="0.25">
      <c r="A3944" s="19">
        <v>43695</v>
      </c>
      <c r="B3944" s="20">
        <v>0.89231481481481489</v>
      </c>
      <c r="C3944" s="21">
        <f t="shared" si="65"/>
        <v>131.4</v>
      </c>
      <c r="D3944">
        <v>7.9</v>
      </c>
      <c r="E3944">
        <v>6.7</v>
      </c>
      <c r="F3944">
        <v>0</v>
      </c>
    </row>
    <row r="3945" spans="1:6" x14ac:dyDescent="0.25">
      <c r="A3945" s="19">
        <v>43695</v>
      </c>
      <c r="B3945" s="20">
        <v>0.89370370370370367</v>
      </c>
      <c r="C3945" s="21">
        <f t="shared" si="65"/>
        <v>131.43333333333334</v>
      </c>
      <c r="D3945">
        <v>7.9</v>
      </c>
      <c r="E3945">
        <v>6.6</v>
      </c>
      <c r="F3945">
        <v>1</v>
      </c>
    </row>
    <row r="3946" spans="1:6" x14ac:dyDescent="0.25">
      <c r="A3946" s="19">
        <v>43695</v>
      </c>
      <c r="B3946" s="20">
        <v>0.89509259259259266</v>
      </c>
      <c r="C3946" s="21">
        <f t="shared" si="65"/>
        <v>131.46666666666667</v>
      </c>
      <c r="D3946">
        <v>7.9</v>
      </c>
      <c r="E3946">
        <v>6.6</v>
      </c>
      <c r="F3946">
        <v>1</v>
      </c>
    </row>
    <row r="3947" spans="1:6" hidden="1" x14ac:dyDescent="0.25">
      <c r="A3947" s="19">
        <v>43695</v>
      </c>
      <c r="B3947" s="20">
        <v>0.89648148148148143</v>
      </c>
      <c r="C3947" s="21">
        <f t="shared" si="65"/>
        <v>131.5</v>
      </c>
      <c r="D3947">
        <v>8</v>
      </c>
      <c r="E3947">
        <v>6.6</v>
      </c>
      <c r="F3947">
        <v>0</v>
      </c>
    </row>
    <row r="3948" spans="1:6" x14ac:dyDescent="0.25">
      <c r="A3948" s="19">
        <v>43695</v>
      </c>
      <c r="B3948" s="20">
        <v>0.89787037037037043</v>
      </c>
      <c r="C3948" s="21">
        <f t="shared" si="65"/>
        <v>131.53333333333333</v>
      </c>
      <c r="D3948">
        <v>7.9</v>
      </c>
      <c r="E3948">
        <v>6.6</v>
      </c>
      <c r="F3948">
        <v>1</v>
      </c>
    </row>
    <row r="3949" spans="1:6" x14ac:dyDescent="0.25">
      <c r="A3949" s="19">
        <v>43695</v>
      </c>
      <c r="B3949" s="20">
        <v>0.8992592592592592</v>
      </c>
      <c r="C3949" s="21">
        <f t="shared" si="65"/>
        <v>131.56666666666666</v>
      </c>
      <c r="D3949">
        <v>7.9</v>
      </c>
      <c r="E3949">
        <v>6.6</v>
      </c>
      <c r="F3949">
        <v>1</v>
      </c>
    </row>
    <row r="3950" spans="1:6" hidden="1" x14ac:dyDescent="0.25">
      <c r="A3950" s="19">
        <v>43695</v>
      </c>
      <c r="B3950" s="20">
        <v>0.9006481481481482</v>
      </c>
      <c r="C3950" s="21">
        <f t="shared" si="65"/>
        <v>131.6</v>
      </c>
      <c r="D3950">
        <v>7.9</v>
      </c>
      <c r="E3950">
        <v>6.6</v>
      </c>
      <c r="F3950">
        <v>0</v>
      </c>
    </row>
    <row r="3951" spans="1:6" x14ac:dyDescent="0.25">
      <c r="A3951" s="19">
        <v>43695</v>
      </c>
      <c r="B3951" s="20">
        <v>0.90203703703703697</v>
      </c>
      <c r="C3951" s="21">
        <f t="shared" si="65"/>
        <v>131.63333333333333</v>
      </c>
      <c r="D3951">
        <v>7.9</v>
      </c>
      <c r="E3951">
        <v>6.6</v>
      </c>
      <c r="F3951">
        <v>1</v>
      </c>
    </row>
    <row r="3952" spans="1:6" x14ac:dyDescent="0.25">
      <c r="A3952" s="19">
        <v>43695</v>
      </c>
      <c r="B3952" s="20">
        <v>0.90342592592592597</v>
      </c>
      <c r="C3952" s="21">
        <f t="shared" si="65"/>
        <v>131.66666666666669</v>
      </c>
      <c r="D3952">
        <v>7.9</v>
      </c>
      <c r="E3952">
        <v>6.6</v>
      </c>
      <c r="F3952">
        <v>1</v>
      </c>
    </row>
    <row r="3953" spans="1:6" hidden="1" x14ac:dyDescent="0.25">
      <c r="A3953" s="19">
        <v>43695</v>
      </c>
      <c r="B3953" s="20">
        <v>0.90481481481481474</v>
      </c>
      <c r="C3953" s="21">
        <f t="shared" si="65"/>
        <v>131.69999999999999</v>
      </c>
      <c r="D3953">
        <v>7.9</v>
      </c>
      <c r="E3953">
        <v>6.6</v>
      </c>
      <c r="F3953">
        <v>0</v>
      </c>
    </row>
    <row r="3954" spans="1:6" x14ac:dyDescent="0.25">
      <c r="A3954" s="19">
        <v>43695</v>
      </c>
      <c r="B3954" s="20">
        <v>0.90620370370370373</v>
      </c>
      <c r="C3954" s="21">
        <f t="shared" si="65"/>
        <v>131.73333333333335</v>
      </c>
      <c r="D3954">
        <v>8</v>
      </c>
      <c r="E3954">
        <v>6.6</v>
      </c>
      <c r="F3954">
        <v>1</v>
      </c>
    </row>
    <row r="3955" spans="1:6" x14ac:dyDescent="0.25">
      <c r="A3955" s="19">
        <v>43695</v>
      </c>
      <c r="B3955" s="20">
        <v>0.90759259259259262</v>
      </c>
      <c r="C3955" s="21">
        <f t="shared" si="65"/>
        <v>131.76666666666665</v>
      </c>
      <c r="D3955">
        <v>7.9</v>
      </c>
      <c r="E3955">
        <v>6.6</v>
      </c>
      <c r="F3955">
        <v>1</v>
      </c>
    </row>
    <row r="3956" spans="1:6" hidden="1" x14ac:dyDescent="0.25">
      <c r="A3956" s="19">
        <v>43695</v>
      </c>
      <c r="B3956" s="20">
        <v>0.9089814814814815</v>
      </c>
      <c r="C3956" s="21">
        <f t="shared" si="65"/>
        <v>131.80000000000001</v>
      </c>
      <c r="D3956">
        <v>8</v>
      </c>
      <c r="E3956">
        <v>6.6</v>
      </c>
      <c r="F3956">
        <v>0</v>
      </c>
    </row>
    <row r="3957" spans="1:6" x14ac:dyDescent="0.25">
      <c r="A3957" s="19">
        <v>43695</v>
      </c>
      <c r="B3957" s="20">
        <v>0.91037037037037039</v>
      </c>
      <c r="C3957" s="21">
        <f t="shared" si="65"/>
        <v>131.83333333333331</v>
      </c>
      <c r="D3957">
        <v>7.9</v>
      </c>
      <c r="E3957">
        <v>6.6</v>
      </c>
      <c r="F3957">
        <v>1</v>
      </c>
    </row>
    <row r="3958" spans="1:6" x14ac:dyDescent="0.25">
      <c r="A3958" s="19">
        <v>43695</v>
      </c>
      <c r="B3958" s="20">
        <v>0.91175925925925927</v>
      </c>
      <c r="C3958" s="21">
        <f t="shared" si="65"/>
        <v>131.86666666666667</v>
      </c>
      <c r="D3958">
        <v>7.9</v>
      </c>
      <c r="E3958">
        <v>6.7</v>
      </c>
      <c r="F3958">
        <v>1</v>
      </c>
    </row>
    <row r="3959" spans="1:6" hidden="1" x14ac:dyDescent="0.25">
      <c r="A3959" s="19">
        <v>43695</v>
      </c>
      <c r="B3959" s="20">
        <v>0.91314814814814815</v>
      </c>
      <c r="C3959" s="21">
        <f t="shared" si="65"/>
        <v>131.9</v>
      </c>
      <c r="D3959">
        <v>7.9</v>
      </c>
      <c r="E3959">
        <v>6.6</v>
      </c>
      <c r="F3959">
        <v>0</v>
      </c>
    </row>
    <row r="3960" spans="1:6" x14ac:dyDescent="0.25">
      <c r="A3960" s="19">
        <v>43695</v>
      </c>
      <c r="B3960" s="20">
        <v>0.91453703703703704</v>
      </c>
      <c r="C3960" s="21">
        <f t="shared" si="65"/>
        <v>131.93333333333334</v>
      </c>
      <c r="D3960">
        <v>7.9</v>
      </c>
      <c r="E3960">
        <v>6.6</v>
      </c>
      <c r="F3960">
        <v>1</v>
      </c>
    </row>
    <row r="3961" spans="1:6" x14ac:dyDescent="0.25">
      <c r="A3961" s="19">
        <v>43695</v>
      </c>
      <c r="B3961" s="20">
        <v>0.91592592592592592</v>
      </c>
      <c r="C3961" s="21">
        <f t="shared" si="65"/>
        <v>131.96666666666667</v>
      </c>
      <c r="D3961">
        <v>7.9</v>
      </c>
      <c r="E3961">
        <v>6.7</v>
      </c>
      <c r="F3961">
        <v>1</v>
      </c>
    </row>
    <row r="3962" spans="1:6" hidden="1" x14ac:dyDescent="0.25">
      <c r="A3962" s="19">
        <v>43695</v>
      </c>
      <c r="B3962" s="20">
        <v>0.91731481481481481</v>
      </c>
      <c r="C3962" s="21">
        <f t="shared" si="65"/>
        <v>132</v>
      </c>
      <c r="D3962">
        <v>7.9</v>
      </c>
      <c r="E3962">
        <v>6.6</v>
      </c>
      <c r="F3962">
        <v>0</v>
      </c>
    </row>
    <row r="3963" spans="1:6" x14ac:dyDescent="0.25">
      <c r="A3963" s="19">
        <v>43695</v>
      </c>
      <c r="B3963" s="20">
        <v>0.91870370370370369</v>
      </c>
      <c r="C3963" s="21">
        <f t="shared" si="65"/>
        <v>132.03333333333333</v>
      </c>
      <c r="D3963">
        <v>7.9</v>
      </c>
      <c r="E3963">
        <v>6.6</v>
      </c>
      <c r="F3963">
        <v>1</v>
      </c>
    </row>
    <row r="3964" spans="1:6" x14ac:dyDescent="0.25">
      <c r="A3964" s="19">
        <v>43695</v>
      </c>
      <c r="B3964" s="20">
        <v>0.92009259259259257</v>
      </c>
      <c r="C3964" s="21">
        <f t="shared" si="65"/>
        <v>132.06666666666666</v>
      </c>
      <c r="D3964">
        <v>6.8</v>
      </c>
      <c r="E3964">
        <v>6.5</v>
      </c>
      <c r="F3964">
        <v>1</v>
      </c>
    </row>
    <row r="3965" spans="1:6" hidden="1" x14ac:dyDescent="0.25">
      <c r="A3965" s="19">
        <v>43695</v>
      </c>
      <c r="B3965" s="20">
        <v>0.92148148148148146</v>
      </c>
      <c r="C3965" s="21">
        <f t="shared" si="65"/>
        <v>132.1</v>
      </c>
      <c r="D3965">
        <v>6.5</v>
      </c>
      <c r="E3965">
        <v>6.3</v>
      </c>
      <c r="F3965">
        <v>0</v>
      </c>
    </row>
    <row r="3966" spans="1:6" x14ac:dyDescent="0.25">
      <c r="A3966" s="19">
        <v>43695</v>
      </c>
      <c r="B3966" s="20">
        <v>0.92287037037037034</v>
      </c>
      <c r="C3966" s="21">
        <f t="shared" si="65"/>
        <v>132.13333333333333</v>
      </c>
      <c r="D3966">
        <v>6.5</v>
      </c>
      <c r="E3966">
        <v>6</v>
      </c>
      <c r="F3966">
        <v>1</v>
      </c>
    </row>
    <row r="3967" spans="1:6" x14ac:dyDescent="0.25">
      <c r="A3967" s="19">
        <v>43695</v>
      </c>
      <c r="B3967" s="20">
        <v>0.92425925925925922</v>
      </c>
      <c r="C3967" s="21">
        <f t="shared" si="65"/>
        <v>132.16666666666669</v>
      </c>
      <c r="D3967">
        <v>6.4</v>
      </c>
      <c r="E3967">
        <v>5.9</v>
      </c>
      <c r="F3967">
        <v>1</v>
      </c>
    </row>
    <row r="3968" spans="1:6" hidden="1" x14ac:dyDescent="0.25">
      <c r="A3968" s="19">
        <v>43695</v>
      </c>
      <c r="B3968" s="20">
        <v>0.92564814814814822</v>
      </c>
      <c r="C3968" s="21">
        <f t="shared" si="65"/>
        <v>132.19999999999999</v>
      </c>
      <c r="D3968">
        <v>6.4</v>
      </c>
      <c r="E3968">
        <v>5.8</v>
      </c>
      <c r="F3968">
        <v>0</v>
      </c>
    </row>
    <row r="3969" spans="1:6" x14ac:dyDescent="0.25">
      <c r="A3969" s="19">
        <v>43695</v>
      </c>
      <c r="B3969" s="20">
        <v>0.92703703703703699</v>
      </c>
      <c r="C3969" s="21">
        <f t="shared" si="65"/>
        <v>132.23333333333335</v>
      </c>
      <c r="D3969">
        <v>6.2</v>
      </c>
      <c r="E3969">
        <v>5.7</v>
      </c>
      <c r="F3969">
        <v>1</v>
      </c>
    </row>
    <row r="3970" spans="1:6" x14ac:dyDescent="0.25">
      <c r="A3970" s="19">
        <v>43695</v>
      </c>
      <c r="B3970" s="20">
        <v>0.92842592592592599</v>
      </c>
      <c r="C3970" s="21">
        <f t="shared" si="65"/>
        <v>132.26666666666665</v>
      </c>
      <c r="D3970">
        <v>6.3</v>
      </c>
      <c r="E3970">
        <v>5.6</v>
      </c>
      <c r="F3970">
        <v>1</v>
      </c>
    </row>
    <row r="3971" spans="1:6" hidden="1" x14ac:dyDescent="0.25">
      <c r="A3971" s="19">
        <v>43695</v>
      </c>
      <c r="B3971" s="20">
        <v>0.92981481481481476</v>
      </c>
      <c r="C3971" s="21">
        <f t="shared" si="65"/>
        <v>132.30000000000001</v>
      </c>
      <c r="D3971">
        <v>6.3</v>
      </c>
      <c r="E3971">
        <v>5.5</v>
      </c>
      <c r="F3971">
        <v>0</v>
      </c>
    </row>
    <row r="3972" spans="1:6" x14ac:dyDescent="0.25">
      <c r="A3972" s="19">
        <v>43695</v>
      </c>
      <c r="B3972" s="20">
        <v>0.93120370370370376</v>
      </c>
      <c r="C3972" s="21">
        <f t="shared" si="65"/>
        <v>132.33333333333331</v>
      </c>
      <c r="D3972">
        <v>6.3</v>
      </c>
      <c r="E3972">
        <v>5.5</v>
      </c>
      <c r="F3972">
        <v>1</v>
      </c>
    </row>
    <row r="3973" spans="1:6" x14ac:dyDescent="0.25">
      <c r="A3973" s="19">
        <v>43695</v>
      </c>
      <c r="B3973" s="20">
        <v>0.93259259259259253</v>
      </c>
      <c r="C3973" s="21">
        <f t="shared" si="65"/>
        <v>132.36666666666667</v>
      </c>
      <c r="D3973">
        <v>6.3</v>
      </c>
      <c r="E3973">
        <v>5.5</v>
      </c>
      <c r="F3973">
        <v>1</v>
      </c>
    </row>
    <row r="3974" spans="1:6" hidden="1" x14ac:dyDescent="0.25">
      <c r="A3974" s="19">
        <v>43695</v>
      </c>
      <c r="B3974" s="20">
        <v>0.93398148148148152</v>
      </c>
      <c r="C3974" s="21">
        <f t="shared" si="65"/>
        <v>132.4</v>
      </c>
      <c r="D3974">
        <v>6.4</v>
      </c>
      <c r="E3974">
        <v>5.5</v>
      </c>
      <c r="F3974">
        <v>0</v>
      </c>
    </row>
    <row r="3975" spans="1:6" x14ac:dyDescent="0.25">
      <c r="A3975" s="19">
        <v>43695</v>
      </c>
      <c r="B3975" s="20">
        <v>0.9353703703703703</v>
      </c>
      <c r="C3975" s="21">
        <f t="shared" si="65"/>
        <v>132.43333333333334</v>
      </c>
      <c r="D3975">
        <v>6.3</v>
      </c>
      <c r="E3975">
        <v>5.5</v>
      </c>
      <c r="F3975">
        <v>1</v>
      </c>
    </row>
    <row r="3976" spans="1:6" x14ac:dyDescent="0.25">
      <c r="A3976" s="19">
        <v>43695</v>
      </c>
      <c r="B3976" s="20">
        <v>0.93675925925925929</v>
      </c>
      <c r="C3976" s="21">
        <f t="shared" si="65"/>
        <v>132.46666666666667</v>
      </c>
      <c r="D3976">
        <v>6.2</v>
      </c>
      <c r="E3976">
        <v>5.5</v>
      </c>
      <c r="F3976">
        <v>1</v>
      </c>
    </row>
    <row r="3977" spans="1:6" hidden="1" x14ac:dyDescent="0.25">
      <c r="A3977" s="19">
        <v>43695</v>
      </c>
      <c r="B3977" s="20">
        <v>0.93814814814814806</v>
      </c>
      <c r="C3977" s="21">
        <f t="shared" si="65"/>
        <v>132.5</v>
      </c>
      <c r="D3977">
        <v>6.4</v>
      </c>
      <c r="E3977">
        <v>5.5</v>
      </c>
      <c r="F3977">
        <v>0</v>
      </c>
    </row>
    <row r="3978" spans="1:6" x14ac:dyDescent="0.25">
      <c r="A3978" s="19">
        <v>43695</v>
      </c>
      <c r="B3978" s="20">
        <v>0.93953703703703706</v>
      </c>
      <c r="C3978" s="21">
        <f t="shared" si="65"/>
        <v>132.53333333333333</v>
      </c>
      <c r="D3978">
        <v>6.3</v>
      </c>
      <c r="E3978">
        <v>5.5</v>
      </c>
      <c r="F3978">
        <v>1</v>
      </c>
    </row>
    <row r="3979" spans="1:6" x14ac:dyDescent="0.25">
      <c r="A3979" s="19">
        <v>43695</v>
      </c>
      <c r="B3979" s="20">
        <v>0.94092592592592583</v>
      </c>
      <c r="C3979" s="21">
        <f t="shared" si="65"/>
        <v>132.56666666666666</v>
      </c>
      <c r="D3979">
        <v>6.3</v>
      </c>
      <c r="E3979">
        <v>5.5</v>
      </c>
      <c r="F3979">
        <v>1</v>
      </c>
    </row>
    <row r="3980" spans="1:6" hidden="1" x14ac:dyDescent="0.25">
      <c r="A3980" s="19">
        <v>43695</v>
      </c>
      <c r="B3980" s="20">
        <v>0.94231481481481483</v>
      </c>
      <c r="C3980" s="21">
        <f t="shared" si="65"/>
        <v>132.6</v>
      </c>
      <c r="D3980">
        <v>6.3</v>
      </c>
      <c r="E3980">
        <v>5.5</v>
      </c>
      <c r="F3980">
        <v>0</v>
      </c>
    </row>
    <row r="3981" spans="1:6" x14ac:dyDescent="0.25">
      <c r="A3981" s="19">
        <v>43695</v>
      </c>
      <c r="B3981" s="20">
        <v>0.9437037037037036</v>
      </c>
      <c r="C3981" s="21">
        <f t="shared" si="65"/>
        <v>132.63333333333333</v>
      </c>
      <c r="D3981">
        <v>6.2</v>
      </c>
      <c r="E3981">
        <v>5.5</v>
      </c>
      <c r="F3981">
        <v>1</v>
      </c>
    </row>
    <row r="3982" spans="1:6" x14ac:dyDescent="0.25">
      <c r="A3982" s="19">
        <v>43695</v>
      </c>
      <c r="B3982" s="20">
        <v>0.9450925925925926</v>
      </c>
      <c r="C3982" s="21">
        <f t="shared" si="65"/>
        <v>132.66666666666666</v>
      </c>
      <c r="D3982">
        <v>6.3</v>
      </c>
      <c r="E3982">
        <v>5.5</v>
      </c>
      <c r="F3982">
        <v>1</v>
      </c>
    </row>
    <row r="3983" spans="1:6" hidden="1" x14ac:dyDescent="0.25">
      <c r="A3983" s="19">
        <v>43695</v>
      </c>
      <c r="B3983" s="20">
        <v>0.94648148148148137</v>
      </c>
      <c r="C3983" s="21">
        <f t="shared" si="65"/>
        <v>132.69999999999999</v>
      </c>
      <c r="D3983">
        <v>6.2</v>
      </c>
      <c r="E3983">
        <v>5.5</v>
      </c>
      <c r="F3983">
        <v>0</v>
      </c>
    </row>
    <row r="3984" spans="1:6" x14ac:dyDescent="0.25">
      <c r="A3984" s="19">
        <v>43695</v>
      </c>
      <c r="B3984" s="20">
        <v>0.94787037037037036</v>
      </c>
      <c r="C3984" s="21">
        <f t="shared" si="65"/>
        <v>132.73333333333335</v>
      </c>
      <c r="D3984">
        <v>6.2</v>
      </c>
      <c r="E3984">
        <v>5.5</v>
      </c>
      <c r="F3984">
        <v>1</v>
      </c>
    </row>
    <row r="3985" spans="1:6" x14ac:dyDescent="0.25">
      <c r="A3985" s="19">
        <v>43695</v>
      </c>
      <c r="B3985" s="20">
        <v>0.94925925925925936</v>
      </c>
      <c r="C3985" s="21">
        <f t="shared" si="65"/>
        <v>132.76666666666665</v>
      </c>
      <c r="D3985">
        <v>6.2</v>
      </c>
      <c r="E3985">
        <v>5.5</v>
      </c>
      <c r="F3985">
        <v>1</v>
      </c>
    </row>
    <row r="3986" spans="1:6" hidden="1" x14ac:dyDescent="0.25">
      <c r="A3986" s="19">
        <v>43695</v>
      </c>
      <c r="B3986" s="20">
        <v>0.95064814814814813</v>
      </c>
      <c r="C3986" s="21">
        <f t="shared" si="65"/>
        <v>132.80000000000001</v>
      </c>
      <c r="D3986">
        <v>6.2</v>
      </c>
      <c r="E3986">
        <v>5.5</v>
      </c>
      <c r="F3986">
        <v>0</v>
      </c>
    </row>
    <row r="3987" spans="1:6" x14ac:dyDescent="0.25">
      <c r="A3987" s="19">
        <v>43695</v>
      </c>
      <c r="B3987" s="20">
        <v>0.95203703703703713</v>
      </c>
      <c r="C3987" s="21">
        <f t="shared" si="65"/>
        <v>132.83333333333334</v>
      </c>
      <c r="D3987">
        <v>6.2</v>
      </c>
      <c r="E3987">
        <v>5.5</v>
      </c>
      <c r="F3987">
        <v>1</v>
      </c>
    </row>
    <row r="3988" spans="1:6" x14ac:dyDescent="0.25">
      <c r="A3988" s="19">
        <v>43695</v>
      </c>
      <c r="B3988" s="20">
        <v>0.9534259259259259</v>
      </c>
      <c r="C3988" s="21">
        <f t="shared" si="65"/>
        <v>132.86666666666667</v>
      </c>
      <c r="D3988">
        <v>6.2</v>
      </c>
      <c r="E3988">
        <v>5.5</v>
      </c>
      <c r="F3988">
        <v>1</v>
      </c>
    </row>
    <row r="3989" spans="1:6" hidden="1" x14ac:dyDescent="0.25">
      <c r="A3989" s="19">
        <v>43695</v>
      </c>
      <c r="B3989" s="20">
        <v>0.95481481481481489</v>
      </c>
      <c r="C3989" s="21">
        <f t="shared" si="65"/>
        <v>132.9</v>
      </c>
      <c r="D3989">
        <v>6.3</v>
      </c>
      <c r="E3989">
        <v>5.4</v>
      </c>
      <c r="F3989">
        <v>0</v>
      </c>
    </row>
    <row r="3990" spans="1:6" x14ac:dyDescent="0.25">
      <c r="A3990" s="19">
        <v>43695</v>
      </c>
      <c r="B3990" s="20">
        <v>0.95620370370370367</v>
      </c>
      <c r="C3990" s="21">
        <f t="shared" si="65"/>
        <v>132.93333333333334</v>
      </c>
      <c r="D3990">
        <v>6.3</v>
      </c>
      <c r="E3990">
        <v>5.5</v>
      </c>
      <c r="F3990">
        <v>1</v>
      </c>
    </row>
    <row r="3991" spans="1:6" x14ac:dyDescent="0.25">
      <c r="A3991" s="19">
        <v>43695</v>
      </c>
      <c r="B3991" s="20">
        <v>0.95759259259259266</v>
      </c>
      <c r="C3991" s="21">
        <f t="shared" si="65"/>
        <v>132.96666666666667</v>
      </c>
      <c r="D3991">
        <v>6.2</v>
      </c>
      <c r="E3991">
        <v>5.5</v>
      </c>
      <c r="F3991">
        <v>1</v>
      </c>
    </row>
    <row r="3992" spans="1:6" hidden="1" x14ac:dyDescent="0.25">
      <c r="A3992" s="19">
        <v>43695</v>
      </c>
      <c r="B3992" s="20">
        <v>0.95898148148148143</v>
      </c>
      <c r="C3992" s="21">
        <f t="shared" si="65"/>
        <v>133</v>
      </c>
      <c r="D3992">
        <v>6.2</v>
      </c>
      <c r="E3992">
        <v>5.4</v>
      </c>
      <c r="F3992">
        <v>0</v>
      </c>
    </row>
    <row r="3993" spans="1:6" x14ac:dyDescent="0.25">
      <c r="A3993" s="19">
        <v>43695</v>
      </c>
      <c r="B3993" s="20">
        <v>0.96037037037037043</v>
      </c>
      <c r="C3993" s="21">
        <f t="shared" si="65"/>
        <v>133.03333333333333</v>
      </c>
      <c r="D3993">
        <v>6.2</v>
      </c>
      <c r="E3993">
        <v>5.5</v>
      </c>
      <c r="F3993">
        <v>1</v>
      </c>
    </row>
    <row r="3994" spans="1:6" x14ac:dyDescent="0.25">
      <c r="A3994" s="19">
        <v>43695</v>
      </c>
      <c r="B3994" s="20">
        <v>0.9617592592592592</v>
      </c>
      <c r="C3994" s="21">
        <f t="shared" si="65"/>
        <v>133.06666666666666</v>
      </c>
      <c r="D3994">
        <v>6.9</v>
      </c>
      <c r="E3994">
        <v>5.5</v>
      </c>
      <c r="F3994">
        <v>1</v>
      </c>
    </row>
    <row r="3995" spans="1:6" hidden="1" x14ac:dyDescent="0.25">
      <c r="A3995" s="19">
        <v>43695</v>
      </c>
      <c r="B3995" s="20">
        <v>0.9631481481481482</v>
      </c>
      <c r="C3995" s="21">
        <f t="shared" si="65"/>
        <v>133.1</v>
      </c>
      <c r="D3995">
        <v>7.2</v>
      </c>
      <c r="E3995">
        <v>5.5</v>
      </c>
      <c r="F3995">
        <v>0</v>
      </c>
    </row>
    <row r="3996" spans="1:6" x14ac:dyDescent="0.25">
      <c r="A3996" s="19">
        <v>43695</v>
      </c>
      <c r="B3996" s="20">
        <v>0.96453703703703697</v>
      </c>
      <c r="C3996" s="21">
        <f t="shared" si="65"/>
        <v>133.13333333333333</v>
      </c>
      <c r="D3996">
        <v>6.3</v>
      </c>
      <c r="E3996">
        <v>5.5</v>
      </c>
      <c r="F3996">
        <v>1</v>
      </c>
    </row>
    <row r="3997" spans="1:6" x14ac:dyDescent="0.25">
      <c r="A3997" s="19">
        <v>43695</v>
      </c>
      <c r="B3997" s="20">
        <v>0.96592592592592597</v>
      </c>
      <c r="C3997" s="21">
        <f t="shared" si="65"/>
        <v>133.16666666666669</v>
      </c>
      <c r="D3997">
        <v>6.1</v>
      </c>
      <c r="E3997">
        <v>5.5</v>
      </c>
      <c r="F3997">
        <v>1</v>
      </c>
    </row>
    <row r="3998" spans="1:6" hidden="1" x14ac:dyDescent="0.25">
      <c r="A3998" s="19">
        <v>43695</v>
      </c>
      <c r="B3998" s="20">
        <v>0.96731481481481485</v>
      </c>
      <c r="C3998" s="21">
        <f t="shared" si="65"/>
        <v>133.19999999999999</v>
      </c>
      <c r="D3998">
        <v>6</v>
      </c>
      <c r="E3998">
        <v>5.4</v>
      </c>
      <c r="F3998">
        <v>0</v>
      </c>
    </row>
    <row r="3999" spans="1:6" x14ac:dyDescent="0.25">
      <c r="A3999" s="19">
        <v>43695</v>
      </c>
      <c r="B3999" s="20">
        <v>0.96870370370370373</v>
      </c>
      <c r="C3999" s="21">
        <f t="shared" si="65"/>
        <v>133.23333333333335</v>
      </c>
      <c r="D3999">
        <v>6.1</v>
      </c>
      <c r="E3999">
        <v>5.3</v>
      </c>
      <c r="F3999">
        <v>1</v>
      </c>
    </row>
    <row r="4000" spans="1:6" x14ac:dyDescent="0.25">
      <c r="A4000" s="19">
        <v>43695</v>
      </c>
      <c r="B4000" s="20">
        <v>0.97009259259259262</v>
      </c>
      <c r="C4000" s="21">
        <f t="shared" si="65"/>
        <v>133.26666666666665</v>
      </c>
      <c r="D4000">
        <v>6.1</v>
      </c>
      <c r="E4000">
        <v>5.3</v>
      </c>
      <c r="F4000">
        <v>1</v>
      </c>
    </row>
    <row r="4001" spans="1:6" hidden="1" x14ac:dyDescent="0.25">
      <c r="A4001" s="19">
        <v>43695</v>
      </c>
      <c r="B4001" s="20">
        <v>0.9714814814814815</v>
      </c>
      <c r="C4001" s="21">
        <f t="shared" si="65"/>
        <v>133.30000000000001</v>
      </c>
      <c r="D4001">
        <v>6</v>
      </c>
      <c r="E4001">
        <v>5.3</v>
      </c>
      <c r="F4001">
        <v>0</v>
      </c>
    </row>
    <row r="4002" spans="1:6" x14ac:dyDescent="0.25">
      <c r="A4002" s="19">
        <v>43695</v>
      </c>
      <c r="B4002" s="20">
        <v>0.97287037037037039</v>
      </c>
      <c r="C4002" s="21">
        <f t="shared" si="65"/>
        <v>133.33333333333331</v>
      </c>
      <c r="D4002">
        <v>6.1</v>
      </c>
      <c r="E4002">
        <v>5.3</v>
      </c>
      <c r="F4002">
        <v>1</v>
      </c>
    </row>
    <row r="4003" spans="1:6" x14ac:dyDescent="0.25">
      <c r="A4003" s="19">
        <v>43695</v>
      </c>
      <c r="B4003" s="20">
        <v>0.97425925925925927</v>
      </c>
      <c r="C4003" s="21">
        <f t="shared" si="65"/>
        <v>133.36666666666667</v>
      </c>
      <c r="D4003">
        <v>6.2</v>
      </c>
      <c r="E4003">
        <v>5.3</v>
      </c>
      <c r="F4003">
        <v>1</v>
      </c>
    </row>
    <row r="4004" spans="1:6" hidden="1" x14ac:dyDescent="0.25">
      <c r="A4004" s="19">
        <v>43695</v>
      </c>
      <c r="B4004" s="20">
        <v>0.97564814814814815</v>
      </c>
      <c r="C4004" s="21">
        <f t="shared" si="65"/>
        <v>133.4</v>
      </c>
      <c r="D4004">
        <v>6.2</v>
      </c>
      <c r="E4004">
        <v>5.3</v>
      </c>
      <c r="F4004">
        <v>0</v>
      </c>
    </row>
    <row r="4005" spans="1:6" x14ac:dyDescent="0.25">
      <c r="A4005" s="19">
        <v>43695</v>
      </c>
      <c r="B4005" s="20">
        <v>0.97703703703703704</v>
      </c>
      <c r="C4005" s="21">
        <f t="shared" si="65"/>
        <v>133.43333333333334</v>
      </c>
      <c r="D4005">
        <v>6.2</v>
      </c>
      <c r="E4005">
        <v>5.4</v>
      </c>
      <c r="F4005">
        <v>1</v>
      </c>
    </row>
    <row r="4006" spans="1:6" x14ac:dyDescent="0.25">
      <c r="A4006" s="19">
        <v>43695</v>
      </c>
      <c r="B4006" s="20">
        <v>0.97842592592592592</v>
      </c>
      <c r="C4006" s="21">
        <f t="shared" si="65"/>
        <v>133.46666666666667</v>
      </c>
      <c r="D4006">
        <v>6.2</v>
      </c>
      <c r="E4006">
        <v>5.4</v>
      </c>
      <c r="F4006">
        <v>1</v>
      </c>
    </row>
    <row r="4007" spans="1:6" hidden="1" x14ac:dyDescent="0.25">
      <c r="A4007" s="19">
        <v>43695</v>
      </c>
      <c r="B4007" s="20">
        <v>0.97981481481481481</v>
      </c>
      <c r="C4007" s="21">
        <f t="shared" ref="C4007:C4021" si="66">(B4007-$B$2)*24+72+48</f>
        <v>133.5</v>
      </c>
      <c r="D4007">
        <v>6.2</v>
      </c>
      <c r="E4007">
        <v>5.4</v>
      </c>
      <c r="F4007">
        <v>0</v>
      </c>
    </row>
    <row r="4008" spans="1:6" x14ac:dyDescent="0.25">
      <c r="A4008" s="19">
        <v>43695</v>
      </c>
      <c r="B4008" s="20">
        <v>0.98120370370370369</v>
      </c>
      <c r="C4008" s="21">
        <f t="shared" si="66"/>
        <v>133.53333333333333</v>
      </c>
      <c r="D4008">
        <v>6.2</v>
      </c>
      <c r="E4008">
        <v>5.4</v>
      </c>
      <c r="F4008">
        <v>1</v>
      </c>
    </row>
    <row r="4009" spans="1:6" x14ac:dyDescent="0.25">
      <c r="A4009" s="19">
        <v>43695</v>
      </c>
      <c r="B4009" s="20">
        <v>0.98259259259259257</v>
      </c>
      <c r="C4009" s="21">
        <f t="shared" si="66"/>
        <v>133.56666666666666</v>
      </c>
      <c r="D4009">
        <v>6.3</v>
      </c>
      <c r="E4009">
        <v>5.4</v>
      </c>
      <c r="F4009">
        <v>1</v>
      </c>
    </row>
    <row r="4010" spans="1:6" hidden="1" x14ac:dyDescent="0.25">
      <c r="A4010" s="19">
        <v>43695</v>
      </c>
      <c r="B4010" s="20">
        <v>0.98398148148148146</v>
      </c>
      <c r="C4010" s="21">
        <f t="shared" si="66"/>
        <v>133.6</v>
      </c>
      <c r="D4010">
        <v>6.2</v>
      </c>
      <c r="E4010">
        <v>5.5</v>
      </c>
      <c r="F4010">
        <v>0</v>
      </c>
    </row>
    <row r="4011" spans="1:6" x14ac:dyDescent="0.25">
      <c r="A4011" s="19">
        <v>43695</v>
      </c>
      <c r="B4011" s="20">
        <v>0.98537037037037034</v>
      </c>
      <c r="C4011" s="21">
        <f t="shared" si="66"/>
        <v>133.63333333333333</v>
      </c>
      <c r="D4011">
        <v>6.1</v>
      </c>
      <c r="E4011">
        <v>5.4</v>
      </c>
      <c r="F4011">
        <v>1</v>
      </c>
    </row>
    <row r="4012" spans="1:6" x14ac:dyDescent="0.25">
      <c r="A4012" s="19">
        <v>43695</v>
      </c>
      <c r="B4012" s="20">
        <v>0.98675925925925922</v>
      </c>
      <c r="C4012" s="21">
        <f t="shared" si="66"/>
        <v>133.66666666666669</v>
      </c>
      <c r="D4012">
        <v>6.2</v>
      </c>
      <c r="E4012">
        <v>5.4</v>
      </c>
      <c r="F4012">
        <v>1</v>
      </c>
    </row>
    <row r="4013" spans="1:6" hidden="1" x14ac:dyDescent="0.25">
      <c r="A4013" s="19">
        <v>43695</v>
      </c>
      <c r="B4013" s="20">
        <v>0.98814814814814811</v>
      </c>
      <c r="C4013" s="21">
        <f t="shared" si="66"/>
        <v>133.69999999999999</v>
      </c>
      <c r="D4013">
        <v>6.3</v>
      </c>
      <c r="E4013">
        <v>5.4</v>
      </c>
      <c r="F4013">
        <v>0</v>
      </c>
    </row>
    <row r="4014" spans="1:6" x14ac:dyDescent="0.25">
      <c r="A4014" s="19">
        <v>43695</v>
      </c>
      <c r="B4014" s="20">
        <v>0.98953703703703699</v>
      </c>
      <c r="C4014" s="21">
        <f t="shared" si="66"/>
        <v>133.73333333333335</v>
      </c>
      <c r="D4014">
        <v>6.2</v>
      </c>
      <c r="E4014">
        <v>5.5</v>
      </c>
      <c r="F4014">
        <v>1</v>
      </c>
    </row>
    <row r="4015" spans="1:6" x14ac:dyDescent="0.25">
      <c r="A4015" s="19">
        <v>43695</v>
      </c>
      <c r="B4015" s="20">
        <v>0.99092592592592599</v>
      </c>
      <c r="C4015" s="21">
        <f t="shared" si="66"/>
        <v>133.76666666666665</v>
      </c>
      <c r="D4015">
        <v>6.2</v>
      </c>
      <c r="E4015">
        <v>5.4</v>
      </c>
      <c r="F4015">
        <v>1</v>
      </c>
    </row>
    <row r="4016" spans="1:6" hidden="1" x14ac:dyDescent="0.25">
      <c r="A4016" s="19">
        <v>43695</v>
      </c>
      <c r="B4016" s="20">
        <v>0.99231481481481476</v>
      </c>
      <c r="C4016" s="21">
        <f t="shared" si="66"/>
        <v>133.80000000000001</v>
      </c>
      <c r="D4016">
        <v>6.1</v>
      </c>
      <c r="E4016">
        <v>5.5</v>
      </c>
      <c r="F4016">
        <v>0</v>
      </c>
    </row>
    <row r="4017" spans="1:6" x14ac:dyDescent="0.25">
      <c r="A4017" s="19">
        <v>43695</v>
      </c>
      <c r="B4017" s="20">
        <v>0.99370370370370376</v>
      </c>
      <c r="C4017" s="21">
        <f t="shared" si="66"/>
        <v>133.83333333333331</v>
      </c>
      <c r="D4017">
        <v>6.2</v>
      </c>
      <c r="E4017">
        <v>5.4</v>
      </c>
      <c r="F4017">
        <v>1</v>
      </c>
    </row>
    <row r="4018" spans="1:6" x14ac:dyDescent="0.25">
      <c r="A4018" s="19">
        <v>43695</v>
      </c>
      <c r="B4018" s="20">
        <v>0.99509259259259253</v>
      </c>
      <c r="C4018" s="21">
        <f t="shared" si="66"/>
        <v>133.86666666666667</v>
      </c>
      <c r="D4018">
        <v>6.2</v>
      </c>
      <c r="E4018">
        <v>5.4</v>
      </c>
      <c r="F4018">
        <v>1</v>
      </c>
    </row>
    <row r="4019" spans="1:6" hidden="1" x14ac:dyDescent="0.25">
      <c r="A4019" s="19">
        <v>43695</v>
      </c>
      <c r="B4019" s="20">
        <v>0.99648148148148152</v>
      </c>
      <c r="C4019" s="21">
        <f t="shared" si="66"/>
        <v>133.9</v>
      </c>
      <c r="D4019">
        <v>6.2</v>
      </c>
      <c r="E4019">
        <v>5.5</v>
      </c>
      <c r="F4019">
        <v>0</v>
      </c>
    </row>
    <row r="4020" spans="1:6" x14ac:dyDescent="0.25">
      <c r="A4020" s="19">
        <v>43695</v>
      </c>
      <c r="B4020" s="20">
        <v>0.9978703703703703</v>
      </c>
      <c r="C4020" s="21">
        <f t="shared" si="66"/>
        <v>133.93333333333334</v>
      </c>
      <c r="D4020">
        <v>6.2</v>
      </c>
      <c r="E4020">
        <v>5.4</v>
      </c>
      <c r="F4020">
        <v>1</v>
      </c>
    </row>
    <row r="4021" spans="1:6" x14ac:dyDescent="0.25">
      <c r="A4021" s="19">
        <v>43695</v>
      </c>
      <c r="B4021" s="20">
        <v>0.99925925925925929</v>
      </c>
      <c r="C4021" s="21">
        <f t="shared" si="66"/>
        <v>133.96666666666667</v>
      </c>
      <c r="D4021">
        <v>6.2</v>
      </c>
      <c r="E4021">
        <v>5.5</v>
      </c>
      <c r="F4021">
        <v>1</v>
      </c>
    </row>
    <row r="4022" spans="1:6" hidden="1" x14ac:dyDescent="0.25">
      <c r="A4022" s="19">
        <v>43696</v>
      </c>
      <c r="B4022" s="20">
        <v>6.4814814814814813E-4</v>
      </c>
      <c r="C4022" s="21">
        <f>(B4022-$B$2)*24+72+72</f>
        <v>134</v>
      </c>
      <c r="D4022">
        <v>6.2</v>
      </c>
      <c r="E4022">
        <v>5.5</v>
      </c>
      <c r="F4022">
        <v>0</v>
      </c>
    </row>
    <row r="4023" spans="1:6" x14ac:dyDescent="0.25">
      <c r="A4023" s="19">
        <v>43696</v>
      </c>
      <c r="B4023" s="20">
        <v>2.0370370370370373E-3</v>
      </c>
      <c r="C4023" s="21">
        <f t="shared" ref="C4023:C4086" si="67">(B4023-$B$2)*24+72+72</f>
        <v>134.03333333333333</v>
      </c>
      <c r="D4023">
        <v>6.6</v>
      </c>
      <c r="E4023">
        <v>5.5</v>
      </c>
      <c r="F4023">
        <v>1</v>
      </c>
    </row>
    <row r="4024" spans="1:6" x14ac:dyDescent="0.25">
      <c r="A4024" s="19">
        <v>43696</v>
      </c>
      <c r="B4024" s="20">
        <v>3.425925925925926E-3</v>
      </c>
      <c r="C4024" s="21">
        <f t="shared" si="67"/>
        <v>134.06666666666666</v>
      </c>
      <c r="D4024">
        <v>7</v>
      </c>
      <c r="E4024">
        <v>5.5</v>
      </c>
      <c r="F4024">
        <v>1</v>
      </c>
    </row>
    <row r="4025" spans="1:6" hidden="1" x14ac:dyDescent="0.25">
      <c r="A4025" s="19">
        <v>43696</v>
      </c>
      <c r="B4025" s="20">
        <v>4.8148148148148152E-3</v>
      </c>
      <c r="C4025" s="21">
        <f t="shared" si="67"/>
        <v>134.1</v>
      </c>
      <c r="D4025">
        <v>7.3</v>
      </c>
      <c r="E4025">
        <v>5.6</v>
      </c>
      <c r="F4025">
        <v>0</v>
      </c>
    </row>
    <row r="4026" spans="1:6" x14ac:dyDescent="0.25">
      <c r="A4026" s="19">
        <v>43696</v>
      </c>
      <c r="B4026" s="20">
        <v>6.2037037037037043E-3</v>
      </c>
      <c r="C4026" s="21">
        <f t="shared" si="67"/>
        <v>134.13333333333333</v>
      </c>
      <c r="D4026">
        <v>5.9</v>
      </c>
      <c r="E4026">
        <v>5.5</v>
      </c>
      <c r="F4026">
        <v>1</v>
      </c>
    </row>
    <row r="4027" spans="1:6" x14ac:dyDescent="0.25">
      <c r="A4027" s="19">
        <v>43696</v>
      </c>
      <c r="B4027" s="20">
        <v>7.5925925925925926E-3</v>
      </c>
      <c r="C4027" s="21">
        <f t="shared" si="67"/>
        <v>134.16666666666666</v>
      </c>
      <c r="D4027">
        <v>6</v>
      </c>
      <c r="E4027">
        <v>5.4</v>
      </c>
      <c r="F4027">
        <v>1</v>
      </c>
    </row>
    <row r="4028" spans="1:6" hidden="1" x14ac:dyDescent="0.25">
      <c r="A4028" s="19">
        <v>43696</v>
      </c>
      <c r="B4028" s="20">
        <v>8.9814814814814809E-3</v>
      </c>
      <c r="C4028" s="21">
        <f t="shared" si="67"/>
        <v>134.19999999999999</v>
      </c>
      <c r="D4028">
        <v>6</v>
      </c>
      <c r="E4028">
        <v>5.3</v>
      </c>
      <c r="F4028">
        <v>0</v>
      </c>
    </row>
    <row r="4029" spans="1:6" x14ac:dyDescent="0.25">
      <c r="A4029" s="19">
        <v>43696</v>
      </c>
      <c r="B4029" s="20">
        <v>1.037037037037037E-2</v>
      </c>
      <c r="C4029" s="21">
        <f t="shared" si="67"/>
        <v>134.23333333333335</v>
      </c>
      <c r="D4029">
        <v>6.1</v>
      </c>
      <c r="E4029">
        <v>5.3</v>
      </c>
      <c r="F4029">
        <v>1</v>
      </c>
    </row>
    <row r="4030" spans="1:6" x14ac:dyDescent="0.25">
      <c r="A4030" s="19">
        <v>43696</v>
      </c>
      <c r="B4030" s="20">
        <v>1.1759259259259259E-2</v>
      </c>
      <c r="C4030" s="21">
        <f t="shared" si="67"/>
        <v>134.26666666666665</v>
      </c>
      <c r="D4030">
        <v>6.1</v>
      </c>
      <c r="E4030">
        <v>5.3</v>
      </c>
      <c r="F4030">
        <v>1</v>
      </c>
    </row>
    <row r="4031" spans="1:6" hidden="1" x14ac:dyDescent="0.25">
      <c r="A4031" s="19">
        <v>43696</v>
      </c>
      <c r="B4031" s="20">
        <v>1.3148148148148147E-2</v>
      </c>
      <c r="C4031" s="21">
        <f t="shared" si="67"/>
        <v>134.30000000000001</v>
      </c>
      <c r="D4031">
        <v>6.1</v>
      </c>
      <c r="E4031">
        <v>5.3</v>
      </c>
      <c r="F4031">
        <v>0</v>
      </c>
    </row>
    <row r="4032" spans="1:6" x14ac:dyDescent="0.25">
      <c r="A4032" s="19">
        <v>43696</v>
      </c>
      <c r="B4032" s="20">
        <v>1.4537037037037038E-2</v>
      </c>
      <c r="C4032" s="21">
        <f t="shared" si="67"/>
        <v>134.33333333333331</v>
      </c>
      <c r="D4032">
        <v>6.1</v>
      </c>
      <c r="E4032">
        <v>5.3</v>
      </c>
      <c r="F4032">
        <v>1</v>
      </c>
    </row>
    <row r="4033" spans="1:6" x14ac:dyDescent="0.25">
      <c r="A4033" s="19">
        <v>43696</v>
      </c>
      <c r="B4033" s="20">
        <v>1.5925925925925927E-2</v>
      </c>
      <c r="C4033" s="21">
        <f t="shared" si="67"/>
        <v>134.36666666666667</v>
      </c>
      <c r="D4033">
        <v>6.2</v>
      </c>
      <c r="E4033">
        <v>5.4</v>
      </c>
      <c r="F4033">
        <v>1</v>
      </c>
    </row>
    <row r="4034" spans="1:6" hidden="1" x14ac:dyDescent="0.25">
      <c r="A4034" s="19">
        <v>43696</v>
      </c>
      <c r="B4034" s="20">
        <v>1.7314814814814814E-2</v>
      </c>
      <c r="C4034" s="21">
        <f t="shared" si="67"/>
        <v>134.4</v>
      </c>
      <c r="D4034">
        <v>6.2</v>
      </c>
      <c r="E4034">
        <v>5.4</v>
      </c>
      <c r="F4034">
        <v>0</v>
      </c>
    </row>
    <row r="4035" spans="1:6" x14ac:dyDescent="0.25">
      <c r="A4035" s="19">
        <v>43696</v>
      </c>
      <c r="B4035" s="20">
        <v>1.8703703703703705E-2</v>
      </c>
      <c r="C4035" s="21">
        <f t="shared" si="67"/>
        <v>134.43333333333334</v>
      </c>
      <c r="D4035">
        <v>6.2</v>
      </c>
      <c r="E4035">
        <v>5.4</v>
      </c>
      <c r="F4035">
        <v>1</v>
      </c>
    </row>
    <row r="4036" spans="1:6" x14ac:dyDescent="0.25">
      <c r="A4036" s="19">
        <v>43696</v>
      </c>
      <c r="B4036" s="20">
        <v>2.0092592592592592E-2</v>
      </c>
      <c r="C4036" s="21">
        <f t="shared" si="67"/>
        <v>134.46666666666667</v>
      </c>
      <c r="D4036">
        <v>6.2</v>
      </c>
      <c r="E4036">
        <v>5.4</v>
      </c>
      <c r="F4036">
        <v>1</v>
      </c>
    </row>
    <row r="4037" spans="1:6" hidden="1" x14ac:dyDescent="0.25">
      <c r="A4037" s="19">
        <v>43696</v>
      </c>
      <c r="B4037" s="20">
        <v>2.148148148148148E-2</v>
      </c>
      <c r="C4037" s="21">
        <f t="shared" si="67"/>
        <v>134.5</v>
      </c>
      <c r="D4037">
        <v>6.2</v>
      </c>
      <c r="E4037">
        <v>5.4</v>
      </c>
      <c r="F4037">
        <v>0</v>
      </c>
    </row>
    <row r="4038" spans="1:6" x14ac:dyDescent="0.25">
      <c r="A4038" s="19">
        <v>43696</v>
      </c>
      <c r="B4038" s="20">
        <v>2.2870370370370371E-2</v>
      </c>
      <c r="C4038" s="21">
        <f t="shared" si="67"/>
        <v>134.53333333333333</v>
      </c>
      <c r="D4038">
        <v>6.1</v>
      </c>
      <c r="E4038">
        <v>5.4</v>
      </c>
      <c r="F4038">
        <v>1</v>
      </c>
    </row>
    <row r="4039" spans="1:6" x14ac:dyDescent="0.25">
      <c r="A4039" s="19">
        <v>43696</v>
      </c>
      <c r="B4039" s="20">
        <v>2.4259259259259258E-2</v>
      </c>
      <c r="C4039" s="21">
        <f t="shared" si="67"/>
        <v>134.56666666666666</v>
      </c>
      <c r="D4039">
        <v>6.2</v>
      </c>
      <c r="E4039">
        <v>5.4</v>
      </c>
      <c r="F4039">
        <v>1</v>
      </c>
    </row>
    <row r="4040" spans="1:6" hidden="1" x14ac:dyDescent="0.25">
      <c r="A4040" s="19">
        <v>43696</v>
      </c>
      <c r="B4040" s="20">
        <v>2.5648148148148146E-2</v>
      </c>
      <c r="C4040" s="21">
        <f t="shared" si="67"/>
        <v>134.6</v>
      </c>
      <c r="D4040">
        <v>6.2</v>
      </c>
      <c r="E4040">
        <v>5.4</v>
      </c>
      <c r="F4040">
        <v>0</v>
      </c>
    </row>
    <row r="4041" spans="1:6" x14ac:dyDescent="0.25">
      <c r="A4041" s="19">
        <v>43696</v>
      </c>
      <c r="B4041" s="20">
        <v>2.7037037037037037E-2</v>
      </c>
      <c r="C4041" s="21">
        <f t="shared" si="67"/>
        <v>134.63333333333333</v>
      </c>
      <c r="D4041">
        <v>6.1</v>
      </c>
      <c r="E4041">
        <v>5.5</v>
      </c>
      <c r="F4041">
        <v>1</v>
      </c>
    </row>
    <row r="4042" spans="1:6" x14ac:dyDescent="0.25">
      <c r="A4042" s="19">
        <v>43696</v>
      </c>
      <c r="B4042" s="20">
        <v>2.8425925925925924E-2</v>
      </c>
      <c r="C4042" s="21">
        <f t="shared" si="67"/>
        <v>134.66666666666666</v>
      </c>
      <c r="D4042">
        <v>6.2</v>
      </c>
      <c r="E4042">
        <v>5.4</v>
      </c>
      <c r="F4042">
        <v>1</v>
      </c>
    </row>
    <row r="4043" spans="1:6" hidden="1" x14ac:dyDescent="0.25">
      <c r="A4043" s="19">
        <v>43696</v>
      </c>
      <c r="B4043" s="20">
        <v>2.9814814814814811E-2</v>
      </c>
      <c r="C4043" s="21">
        <f t="shared" si="67"/>
        <v>134.69999999999999</v>
      </c>
      <c r="D4043">
        <v>6.2</v>
      </c>
      <c r="E4043">
        <v>5.5</v>
      </c>
      <c r="F4043">
        <v>0</v>
      </c>
    </row>
    <row r="4044" spans="1:6" x14ac:dyDescent="0.25">
      <c r="A4044" s="19">
        <v>43696</v>
      </c>
      <c r="B4044" s="20">
        <v>3.1203703703703702E-2</v>
      </c>
      <c r="C4044" s="21">
        <f t="shared" si="67"/>
        <v>134.73333333333335</v>
      </c>
      <c r="D4044">
        <v>6.1</v>
      </c>
      <c r="E4044">
        <v>5.5</v>
      </c>
      <c r="F4044">
        <v>1</v>
      </c>
    </row>
    <row r="4045" spans="1:6" x14ac:dyDescent="0.25">
      <c r="A4045" s="19">
        <v>43696</v>
      </c>
      <c r="B4045" s="20">
        <v>3.259259259259259E-2</v>
      </c>
      <c r="C4045" s="21">
        <f t="shared" si="67"/>
        <v>134.76666666666665</v>
      </c>
      <c r="D4045">
        <v>6.1</v>
      </c>
      <c r="E4045">
        <v>5.5</v>
      </c>
      <c r="F4045">
        <v>1</v>
      </c>
    </row>
    <row r="4046" spans="1:6" hidden="1" x14ac:dyDescent="0.25">
      <c r="A4046" s="19">
        <v>43696</v>
      </c>
      <c r="B4046" s="20">
        <v>3.3981481481481481E-2</v>
      </c>
      <c r="C4046" s="21">
        <f t="shared" si="67"/>
        <v>134.80000000000001</v>
      </c>
      <c r="D4046">
        <v>6.1</v>
      </c>
      <c r="E4046">
        <v>5.5</v>
      </c>
      <c r="F4046">
        <v>0</v>
      </c>
    </row>
    <row r="4047" spans="1:6" x14ac:dyDescent="0.25">
      <c r="A4047" s="19">
        <v>43696</v>
      </c>
      <c r="B4047" s="20">
        <v>3.5370370370370365E-2</v>
      </c>
      <c r="C4047" s="21">
        <f t="shared" si="67"/>
        <v>134.83333333333331</v>
      </c>
      <c r="D4047">
        <v>6.2</v>
      </c>
      <c r="E4047">
        <v>5.5</v>
      </c>
      <c r="F4047">
        <v>1</v>
      </c>
    </row>
    <row r="4048" spans="1:6" x14ac:dyDescent="0.25">
      <c r="A4048" s="19">
        <v>43696</v>
      </c>
      <c r="B4048" s="20">
        <v>3.6759259259259255E-2</v>
      </c>
      <c r="C4048" s="21">
        <f t="shared" si="67"/>
        <v>134.86666666666667</v>
      </c>
      <c r="D4048">
        <v>6.1</v>
      </c>
      <c r="E4048">
        <v>5.4</v>
      </c>
      <c r="F4048">
        <v>1</v>
      </c>
    </row>
    <row r="4049" spans="1:6" hidden="1" x14ac:dyDescent="0.25">
      <c r="A4049" s="19">
        <v>43696</v>
      </c>
      <c r="B4049" s="20">
        <v>3.8148148148148146E-2</v>
      </c>
      <c r="C4049" s="21">
        <f t="shared" si="67"/>
        <v>134.9</v>
      </c>
      <c r="D4049">
        <v>6.2</v>
      </c>
      <c r="E4049">
        <v>5.4</v>
      </c>
      <c r="F4049">
        <v>0</v>
      </c>
    </row>
    <row r="4050" spans="1:6" x14ac:dyDescent="0.25">
      <c r="A4050" s="19">
        <v>43696</v>
      </c>
      <c r="B4050" s="20">
        <v>3.953703703703703E-2</v>
      </c>
      <c r="C4050" s="21">
        <f t="shared" si="67"/>
        <v>134.93333333333334</v>
      </c>
      <c r="D4050">
        <v>6.1</v>
      </c>
      <c r="E4050">
        <v>5.5</v>
      </c>
      <c r="F4050">
        <v>1</v>
      </c>
    </row>
    <row r="4051" spans="1:6" x14ac:dyDescent="0.25">
      <c r="A4051" s="19">
        <v>43696</v>
      </c>
      <c r="B4051" s="20">
        <v>4.0925925925925928E-2</v>
      </c>
      <c r="C4051" s="21">
        <f t="shared" si="67"/>
        <v>134.96666666666667</v>
      </c>
      <c r="D4051">
        <v>6.2</v>
      </c>
      <c r="E4051">
        <v>5.5</v>
      </c>
      <c r="F4051">
        <v>1</v>
      </c>
    </row>
    <row r="4052" spans="1:6" hidden="1" x14ac:dyDescent="0.25">
      <c r="A4052" s="19">
        <v>43696</v>
      </c>
      <c r="B4052" s="20">
        <v>4.2314814814814812E-2</v>
      </c>
      <c r="C4052" s="21">
        <f t="shared" si="67"/>
        <v>135</v>
      </c>
      <c r="D4052">
        <v>6.1</v>
      </c>
      <c r="E4052">
        <v>5.4</v>
      </c>
      <c r="F4052">
        <v>0</v>
      </c>
    </row>
    <row r="4053" spans="1:6" x14ac:dyDescent="0.25">
      <c r="A4053" s="19">
        <v>43696</v>
      </c>
      <c r="B4053" s="20">
        <v>4.370370370370371E-2</v>
      </c>
      <c r="C4053" s="21">
        <f t="shared" si="67"/>
        <v>135.03333333333333</v>
      </c>
      <c r="D4053">
        <v>6.1</v>
      </c>
      <c r="E4053">
        <v>5.4</v>
      </c>
      <c r="F4053">
        <v>1</v>
      </c>
    </row>
    <row r="4054" spans="1:6" x14ac:dyDescent="0.25">
      <c r="A4054" s="19">
        <v>43696</v>
      </c>
      <c r="B4054" s="20">
        <v>4.5092592592592594E-2</v>
      </c>
      <c r="C4054" s="21">
        <f t="shared" si="67"/>
        <v>135.06666666666666</v>
      </c>
      <c r="D4054">
        <v>6.2</v>
      </c>
      <c r="E4054">
        <v>5.4</v>
      </c>
      <c r="F4054">
        <v>1</v>
      </c>
    </row>
    <row r="4055" spans="1:6" hidden="1" x14ac:dyDescent="0.25">
      <c r="A4055" s="19">
        <v>43696</v>
      </c>
      <c r="B4055" s="20">
        <v>4.6481481481481485E-2</v>
      </c>
      <c r="C4055" s="21">
        <f t="shared" si="67"/>
        <v>135.1</v>
      </c>
      <c r="D4055">
        <v>6.1</v>
      </c>
      <c r="E4055">
        <v>5.5</v>
      </c>
      <c r="F4055">
        <v>0</v>
      </c>
    </row>
    <row r="4056" spans="1:6" x14ac:dyDescent="0.25">
      <c r="A4056" s="19">
        <v>43696</v>
      </c>
      <c r="B4056" s="20">
        <v>4.7870370370370369E-2</v>
      </c>
      <c r="C4056" s="21">
        <f t="shared" si="67"/>
        <v>135.13333333333333</v>
      </c>
      <c r="D4056">
        <v>6.2</v>
      </c>
      <c r="E4056">
        <v>5.4</v>
      </c>
      <c r="F4056">
        <v>1</v>
      </c>
    </row>
    <row r="4057" spans="1:6" x14ac:dyDescent="0.25">
      <c r="A4057" s="19">
        <v>43696</v>
      </c>
      <c r="B4057" s="20">
        <v>4.925925925925926E-2</v>
      </c>
      <c r="C4057" s="21">
        <f t="shared" si="67"/>
        <v>135.16666666666666</v>
      </c>
      <c r="D4057">
        <v>6.1</v>
      </c>
      <c r="E4057">
        <v>5.4</v>
      </c>
      <c r="F4057">
        <v>1</v>
      </c>
    </row>
    <row r="4058" spans="1:6" hidden="1" x14ac:dyDescent="0.25">
      <c r="A4058" s="19">
        <v>43696</v>
      </c>
      <c r="B4058" s="20">
        <v>5.0648148148148144E-2</v>
      </c>
      <c r="C4058" s="21">
        <f t="shared" si="67"/>
        <v>135.19999999999999</v>
      </c>
      <c r="D4058">
        <v>6.2</v>
      </c>
      <c r="E4058">
        <v>5.4</v>
      </c>
      <c r="F4058">
        <v>0</v>
      </c>
    </row>
    <row r="4059" spans="1:6" x14ac:dyDescent="0.25">
      <c r="A4059" s="19">
        <v>43696</v>
      </c>
      <c r="B4059" s="20">
        <v>5.2037037037037041E-2</v>
      </c>
      <c r="C4059" s="21">
        <f t="shared" si="67"/>
        <v>135.23333333333335</v>
      </c>
      <c r="D4059">
        <v>6.1</v>
      </c>
      <c r="E4059">
        <v>5.4</v>
      </c>
      <c r="F4059">
        <v>1</v>
      </c>
    </row>
    <row r="4060" spans="1:6" x14ac:dyDescent="0.25">
      <c r="A4060" s="19">
        <v>43696</v>
      </c>
      <c r="B4060" s="20">
        <v>5.3425925925925925E-2</v>
      </c>
      <c r="C4060" s="21">
        <f t="shared" si="67"/>
        <v>135.26666666666665</v>
      </c>
      <c r="D4060">
        <v>6.2</v>
      </c>
      <c r="E4060">
        <v>5.5</v>
      </c>
      <c r="F4060">
        <v>1</v>
      </c>
    </row>
    <row r="4061" spans="1:6" hidden="1" x14ac:dyDescent="0.25">
      <c r="A4061" s="19">
        <v>43696</v>
      </c>
      <c r="B4061" s="20">
        <v>5.4814814814814816E-2</v>
      </c>
      <c r="C4061" s="21">
        <f t="shared" si="67"/>
        <v>135.30000000000001</v>
      </c>
      <c r="D4061">
        <v>6.2</v>
      </c>
      <c r="E4061">
        <v>5.5</v>
      </c>
      <c r="F4061">
        <v>0</v>
      </c>
    </row>
    <row r="4062" spans="1:6" x14ac:dyDescent="0.25">
      <c r="A4062" s="19">
        <v>43696</v>
      </c>
      <c r="B4062" s="20">
        <v>5.62037037037037E-2</v>
      </c>
      <c r="C4062" s="21">
        <f t="shared" si="67"/>
        <v>135.33333333333331</v>
      </c>
      <c r="D4062">
        <v>6.1</v>
      </c>
      <c r="E4062">
        <v>5.5</v>
      </c>
      <c r="F4062">
        <v>1</v>
      </c>
    </row>
    <row r="4063" spans="1:6" x14ac:dyDescent="0.25">
      <c r="A4063" s="19">
        <v>43696</v>
      </c>
      <c r="B4063" s="20">
        <v>5.7592592592592591E-2</v>
      </c>
      <c r="C4063" s="21">
        <f t="shared" si="67"/>
        <v>135.36666666666667</v>
      </c>
      <c r="D4063">
        <v>6.2</v>
      </c>
      <c r="E4063">
        <v>5.5</v>
      </c>
      <c r="F4063">
        <v>1</v>
      </c>
    </row>
    <row r="4064" spans="1:6" hidden="1" x14ac:dyDescent="0.25">
      <c r="A4064" s="19">
        <v>43696</v>
      </c>
      <c r="B4064" s="20">
        <v>5.8981481481481489E-2</v>
      </c>
      <c r="C4064" s="21">
        <f t="shared" si="67"/>
        <v>135.4</v>
      </c>
      <c r="D4064">
        <v>6.2</v>
      </c>
      <c r="E4064">
        <v>5.5</v>
      </c>
      <c r="F4064">
        <v>0</v>
      </c>
    </row>
    <row r="4065" spans="1:6" x14ac:dyDescent="0.25">
      <c r="A4065" s="19">
        <v>43696</v>
      </c>
      <c r="B4065" s="20">
        <v>6.0370370370370373E-2</v>
      </c>
      <c r="C4065" s="21">
        <f t="shared" si="67"/>
        <v>135.43333333333334</v>
      </c>
      <c r="D4065">
        <v>6.2</v>
      </c>
      <c r="E4065">
        <v>5.5</v>
      </c>
      <c r="F4065">
        <v>1</v>
      </c>
    </row>
    <row r="4066" spans="1:6" x14ac:dyDescent="0.25">
      <c r="A4066" s="19">
        <v>43696</v>
      </c>
      <c r="B4066" s="20">
        <v>6.1759259259259257E-2</v>
      </c>
      <c r="C4066" s="21">
        <f t="shared" si="67"/>
        <v>135.46666666666667</v>
      </c>
      <c r="D4066">
        <v>6.2</v>
      </c>
      <c r="E4066">
        <v>5.5</v>
      </c>
      <c r="F4066">
        <v>1</v>
      </c>
    </row>
    <row r="4067" spans="1:6" hidden="1" x14ac:dyDescent="0.25">
      <c r="A4067" s="19">
        <v>43696</v>
      </c>
      <c r="B4067" s="20">
        <v>6.3148148148148148E-2</v>
      </c>
      <c r="C4067" s="21">
        <f t="shared" si="67"/>
        <v>135.5</v>
      </c>
      <c r="D4067">
        <v>6.1</v>
      </c>
      <c r="E4067">
        <v>5.4</v>
      </c>
      <c r="F4067">
        <v>0</v>
      </c>
    </row>
    <row r="4068" spans="1:6" x14ac:dyDescent="0.25">
      <c r="A4068" s="19">
        <v>43696</v>
      </c>
      <c r="B4068" s="20">
        <v>6.4537037037037046E-2</v>
      </c>
      <c r="C4068" s="21">
        <f t="shared" si="67"/>
        <v>135.53333333333333</v>
      </c>
      <c r="D4068">
        <v>6.2</v>
      </c>
      <c r="E4068">
        <v>5.5</v>
      </c>
      <c r="F4068">
        <v>1</v>
      </c>
    </row>
    <row r="4069" spans="1:6" x14ac:dyDescent="0.25">
      <c r="A4069" s="19">
        <v>43696</v>
      </c>
      <c r="B4069" s="20">
        <v>6.5925925925925929E-2</v>
      </c>
      <c r="C4069" s="21">
        <f t="shared" si="67"/>
        <v>135.56666666666666</v>
      </c>
      <c r="D4069">
        <v>6.2</v>
      </c>
      <c r="E4069">
        <v>5.5</v>
      </c>
      <c r="F4069">
        <v>1</v>
      </c>
    </row>
    <row r="4070" spans="1:6" hidden="1" x14ac:dyDescent="0.25">
      <c r="A4070" s="19">
        <v>43696</v>
      </c>
      <c r="B4070" s="20">
        <v>6.7314814814814813E-2</v>
      </c>
      <c r="C4070" s="21">
        <f t="shared" si="67"/>
        <v>135.6</v>
      </c>
      <c r="D4070">
        <v>6.2</v>
      </c>
      <c r="E4070">
        <v>5.5</v>
      </c>
      <c r="F4070">
        <v>0</v>
      </c>
    </row>
    <row r="4071" spans="1:6" x14ac:dyDescent="0.25">
      <c r="A4071" s="19">
        <v>43696</v>
      </c>
      <c r="B4071" s="20">
        <v>6.8703703703703697E-2</v>
      </c>
      <c r="C4071" s="21">
        <f t="shared" si="67"/>
        <v>135.63333333333333</v>
      </c>
      <c r="D4071">
        <v>6.2</v>
      </c>
      <c r="E4071">
        <v>5.5</v>
      </c>
      <c r="F4071">
        <v>1</v>
      </c>
    </row>
    <row r="4072" spans="1:6" x14ac:dyDescent="0.25">
      <c r="A4072" s="19">
        <v>43696</v>
      </c>
      <c r="B4072" s="20">
        <v>7.0092592592592595E-2</v>
      </c>
      <c r="C4072" s="21">
        <f t="shared" si="67"/>
        <v>135.66666666666666</v>
      </c>
      <c r="D4072">
        <v>6.1</v>
      </c>
      <c r="E4072">
        <v>5.5</v>
      </c>
      <c r="F4072">
        <v>1</v>
      </c>
    </row>
    <row r="4073" spans="1:6" hidden="1" x14ac:dyDescent="0.25">
      <c r="A4073" s="19">
        <v>43696</v>
      </c>
      <c r="B4073" s="20">
        <v>7.1481481481481479E-2</v>
      </c>
      <c r="C4073" s="21">
        <f t="shared" si="67"/>
        <v>135.69999999999999</v>
      </c>
      <c r="D4073">
        <v>6.2</v>
      </c>
      <c r="E4073">
        <v>5.5</v>
      </c>
      <c r="F4073">
        <v>0</v>
      </c>
    </row>
    <row r="4074" spans="1:6" x14ac:dyDescent="0.25">
      <c r="A4074" s="19">
        <v>43696</v>
      </c>
      <c r="B4074" s="20">
        <v>7.2870370370370363E-2</v>
      </c>
      <c r="C4074" s="21">
        <f t="shared" si="67"/>
        <v>135.73333333333335</v>
      </c>
      <c r="D4074">
        <v>6.2</v>
      </c>
      <c r="E4074">
        <v>5.5</v>
      </c>
      <c r="F4074">
        <v>1</v>
      </c>
    </row>
    <row r="4075" spans="1:6" x14ac:dyDescent="0.25">
      <c r="A4075" s="19">
        <v>43696</v>
      </c>
      <c r="B4075" s="20">
        <v>7.4259259259259261E-2</v>
      </c>
      <c r="C4075" s="21">
        <f t="shared" si="67"/>
        <v>135.76666666666665</v>
      </c>
      <c r="D4075">
        <v>6.1</v>
      </c>
      <c r="E4075">
        <v>5.5</v>
      </c>
      <c r="F4075">
        <v>1</v>
      </c>
    </row>
    <row r="4076" spans="1:6" hidden="1" x14ac:dyDescent="0.25">
      <c r="A4076" s="19">
        <v>43696</v>
      </c>
      <c r="B4076" s="20">
        <v>7.5648148148148145E-2</v>
      </c>
      <c r="C4076" s="21">
        <f t="shared" si="67"/>
        <v>135.80000000000001</v>
      </c>
      <c r="D4076">
        <v>6.1</v>
      </c>
      <c r="E4076">
        <v>5.5</v>
      </c>
      <c r="F4076">
        <v>0</v>
      </c>
    </row>
    <row r="4077" spans="1:6" x14ac:dyDescent="0.25">
      <c r="A4077" s="19">
        <v>43696</v>
      </c>
      <c r="B4077" s="20">
        <v>7.7037037037037029E-2</v>
      </c>
      <c r="C4077" s="21">
        <f t="shared" si="67"/>
        <v>135.83333333333331</v>
      </c>
      <c r="D4077">
        <v>6.2</v>
      </c>
      <c r="E4077">
        <v>5.4</v>
      </c>
      <c r="F4077">
        <v>1</v>
      </c>
    </row>
    <row r="4078" spans="1:6" x14ac:dyDescent="0.25">
      <c r="A4078" s="19">
        <v>43696</v>
      </c>
      <c r="B4078" s="20">
        <v>7.8425925925925913E-2</v>
      </c>
      <c r="C4078" s="21">
        <f t="shared" si="67"/>
        <v>135.86666666666667</v>
      </c>
      <c r="D4078">
        <v>6.1</v>
      </c>
      <c r="E4078">
        <v>5.4</v>
      </c>
      <c r="F4078">
        <v>1</v>
      </c>
    </row>
    <row r="4079" spans="1:6" hidden="1" x14ac:dyDescent="0.25">
      <c r="A4079" s="19">
        <v>43696</v>
      </c>
      <c r="B4079" s="20">
        <v>7.9814814814814811E-2</v>
      </c>
      <c r="C4079" s="21">
        <f t="shared" si="67"/>
        <v>135.9</v>
      </c>
      <c r="D4079">
        <v>6.2</v>
      </c>
      <c r="E4079">
        <v>5.5</v>
      </c>
      <c r="F4079">
        <v>0</v>
      </c>
    </row>
    <row r="4080" spans="1:6" x14ac:dyDescent="0.25">
      <c r="A4080" s="19">
        <v>43696</v>
      </c>
      <c r="B4080" s="20">
        <v>8.1203703703703708E-2</v>
      </c>
      <c r="C4080" s="21">
        <f t="shared" si="67"/>
        <v>135.93333333333334</v>
      </c>
      <c r="D4080">
        <v>6.1</v>
      </c>
      <c r="E4080">
        <v>5.5</v>
      </c>
      <c r="F4080">
        <v>1</v>
      </c>
    </row>
    <row r="4081" spans="1:6" x14ac:dyDescent="0.25">
      <c r="A4081" s="19">
        <v>43696</v>
      </c>
      <c r="B4081" s="20">
        <v>8.2592592592592592E-2</v>
      </c>
      <c r="C4081" s="21">
        <f t="shared" si="67"/>
        <v>135.96666666666667</v>
      </c>
      <c r="D4081">
        <v>6.1</v>
      </c>
      <c r="E4081">
        <v>5.5</v>
      </c>
      <c r="F4081">
        <v>1</v>
      </c>
    </row>
    <row r="4082" spans="1:6" hidden="1" x14ac:dyDescent="0.25">
      <c r="A4082" s="19">
        <v>43696</v>
      </c>
      <c r="B4082" s="20">
        <v>8.398148148148149E-2</v>
      </c>
      <c r="C4082" s="21">
        <f t="shared" si="67"/>
        <v>136</v>
      </c>
      <c r="D4082">
        <v>6.1</v>
      </c>
      <c r="E4082">
        <v>5.5</v>
      </c>
      <c r="F4082">
        <v>0</v>
      </c>
    </row>
    <row r="4083" spans="1:6" x14ac:dyDescent="0.25">
      <c r="A4083" s="19">
        <v>43696</v>
      </c>
      <c r="B4083" s="20">
        <v>8.5370370370370374E-2</v>
      </c>
      <c r="C4083" s="21">
        <f t="shared" si="67"/>
        <v>136.03333333333333</v>
      </c>
      <c r="D4083">
        <v>6.1</v>
      </c>
      <c r="E4083">
        <v>5.5</v>
      </c>
      <c r="F4083">
        <v>1</v>
      </c>
    </row>
    <row r="4084" spans="1:6" x14ac:dyDescent="0.25">
      <c r="A4084" s="19">
        <v>43696</v>
      </c>
      <c r="B4084" s="20">
        <v>8.6759259259259258E-2</v>
      </c>
      <c r="C4084" s="21">
        <f t="shared" si="67"/>
        <v>136.06666666666666</v>
      </c>
      <c r="D4084">
        <v>6.2</v>
      </c>
      <c r="E4084">
        <v>5.5</v>
      </c>
      <c r="F4084">
        <v>1</v>
      </c>
    </row>
    <row r="4085" spans="1:6" hidden="1" x14ac:dyDescent="0.25">
      <c r="A4085" s="19">
        <v>43696</v>
      </c>
      <c r="B4085" s="20">
        <v>8.8148148148148142E-2</v>
      </c>
      <c r="C4085" s="21">
        <f t="shared" si="67"/>
        <v>136.1</v>
      </c>
      <c r="D4085">
        <v>6.2</v>
      </c>
      <c r="E4085">
        <v>5.5</v>
      </c>
      <c r="F4085">
        <v>0</v>
      </c>
    </row>
    <row r="4086" spans="1:6" x14ac:dyDescent="0.25">
      <c r="A4086" s="19">
        <v>43696</v>
      </c>
      <c r="B4086" s="20">
        <v>8.953703703703704E-2</v>
      </c>
      <c r="C4086" s="21">
        <f t="shared" si="67"/>
        <v>136.13333333333333</v>
      </c>
      <c r="D4086">
        <v>6.1</v>
      </c>
      <c r="E4086">
        <v>5.5</v>
      </c>
      <c r="F4086">
        <v>1</v>
      </c>
    </row>
    <row r="4087" spans="1:6" x14ac:dyDescent="0.25">
      <c r="A4087" s="19">
        <v>43696</v>
      </c>
      <c r="B4087" s="20">
        <v>9.0925925925925924E-2</v>
      </c>
      <c r="C4087" s="21">
        <f t="shared" ref="C4087:C4150" si="68">(B4087-$B$2)*24+72+72</f>
        <v>136.16666666666669</v>
      </c>
      <c r="D4087">
        <v>6.1</v>
      </c>
      <c r="E4087">
        <v>5.5</v>
      </c>
      <c r="F4087">
        <v>1</v>
      </c>
    </row>
    <row r="4088" spans="1:6" hidden="1" x14ac:dyDescent="0.25">
      <c r="A4088" s="19">
        <v>43696</v>
      </c>
      <c r="B4088" s="20">
        <v>9.2314814814814808E-2</v>
      </c>
      <c r="C4088" s="21">
        <f t="shared" si="68"/>
        <v>136.19999999999999</v>
      </c>
      <c r="D4088">
        <v>6.1</v>
      </c>
      <c r="E4088">
        <v>5.5</v>
      </c>
      <c r="F4088">
        <v>0</v>
      </c>
    </row>
    <row r="4089" spans="1:6" x14ac:dyDescent="0.25">
      <c r="A4089" s="19">
        <v>43696</v>
      </c>
      <c r="B4089" s="20">
        <v>9.3703703703703692E-2</v>
      </c>
      <c r="C4089" s="21">
        <f t="shared" si="68"/>
        <v>136.23333333333335</v>
      </c>
      <c r="D4089">
        <v>6.2</v>
      </c>
      <c r="E4089">
        <v>5.4</v>
      </c>
      <c r="F4089">
        <v>1</v>
      </c>
    </row>
    <row r="4090" spans="1:6" x14ac:dyDescent="0.25">
      <c r="A4090" s="19">
        <v>43696</v>
      </c>
      <c r="B4090" s="20">
        <v>9.5092592592592604E-2</v>
      </c>
      <c r="C4090" s="21">
        <f t="shared" si="68"/>
        <v>136.26666666666665</v>
      </c>
      <c r="D4090">
        <v>6.1</v>
      </c>
      <c r="E4090">
        <v>5.5</v>
      </c>
      <c r="F4090">
        <v>1</v>
      </c>
    </row>
    <row r="4091" spans="1:6" hidden="1" x14ac:dyDescent="0.25">
      <c r="A4091" s="19">
        <v>43696</v>
      </c>
      <c r="B4091" s="20">
        <v>9.6481481481481488E-2</v>
      </c>
      <c r="C4091" s="21">
        <f t="shared" si="68"/>
        <v>136.30000000000001</v>
      </c>
      <c r="D4091">
        <v>6.1</v>
      </c>
      <c r="E4091">
        <v>5.5</v>
      </c>
      <c r="F4091">
        <v>0</v>
      </c>
    </row>
    <row r="4092" spans="1:6" x14ac:dyDescent="0.25">
      <c r="A4092" s="19">
        <v>43696</v>
      </c>
      <c r="B4092" s="20">
        <v>9.7870370370370371E-2</v>
      </c>
      <c r="C4092" s="21">
        <f t="shared" si="68"/>
        <v>136.33333333333331</v>
      </c>
      <c r="D4092">
        <v>6.2</v>
      </c>
      <c r="E4092">
        <v>5.5</v>
      </c>
      <c r="F4092">
        <v>1</v>
      </c>
    </row>
    <row r="4093" spans="1:6" x14ac:dyDescent="0.25">
      <c r="A4093" s="19">
        <v>43696</v>
      </c>
      <c r="B4093" s="20">
        <v>9.9259259259259269E-2</v>
      </c>
      <c r="C4093" s="21">
        <f t="shared" si="68"/>
        <v>136.36666666666667</v>
      </c>
      <c r="D4093">
        <v>6.1</v>
      </c>
      <c r="E4093">
        <v>5.5</v>
      </c>
      <c r="F4093">
        <v>1</v>
      </c>
    </row>
    <row r="4094" spans="1:6" hidden="1" x14ac:dyDescent="0.25">
      <c r="A4094" s="19">
        <v>43696</v>
      </c>
      <c r="B4094" s="20">
        <v>0.10064814814814815</v>
      </c>
      <c r="C4094" s="21">
        <f t="shared" si="68"/>
        <v>136.4</v>
      </c>
      <c r="D4094">
        <v>6.2</v>
      </c>
      <c r="E4094">
        <v>5.5</v>
      </c>
      <c r="F4094">
        <v>0</v>
      </c>
    </row>
    <row r="4095" spans="1:6" x14ac:dyDescent="0.25">
      <c r="A4095" s="19">
        <v>43696</v>
      </c>
      <c r="B4095" s="20">
        <v>0.10203703703703704</v>
      </c>
      <c r="C4095" s="21">
        <f t="shared" si="68"/>
        <v>136.43333333333334</v>
      </c>
      <c r="D4095">
        <v>6.2</v>
      </c>
      <c r="E4095">
        <v>5.5</v>
      </c>
      <c r="F4095">
        <v>1</v>
      </c>
    </row>
    <row r="4096" spans="1:6" x14ac:dyDescent="0.25">
      <c r="A4096" s="19">
        <v>43696</v>
      </c>
      <c r="B4096" s="20">
        <v>0.10342592592592592</v>
      </c>
      <c r="C4096" s="21">
        <f t="shared" si="68"/>
        <v>136.46666666666667</v>
      </c>
      <c r="D4096">
        <v>6.1</v>
      </c>
      <c r="E4096">
        <v>5.5</v>
      </c>
      <c r="F4096">
        <v>1</v>
      </c>
    </row>
    <row r="4097" spans="1:6" hidden="1" x14ac:dyDescent="0.25">
      <c r="A4097" s="19">
        <v>43696</v>
      </c>
      <c r="B4097" s="20">
        <v>0.10481481481481481</v>
      </c>
      <c r="C4097" s="21">
        <f t="shared" si="68"/>
        <v>136.5</v>
      </c>
      <c r="D4097">
        <v>6.2</v>
      </c>
      <c r="E4097">
        <v>5.5</v>
      </c>
      <c r="F4097">
        <v>0</v>
      </c>
    </row>
    <row r="4098" spans="1:6" x14ac:dyDescent="0.25">
      <c r="A4098" s="19">
        <v>43696</v>
      </c>
      <c r="B4098" s="20">
        <v>0.1062037037037037</v>
      </c>
      <c r="C4098" s="21">
        <f t="shared" si="68"/>
        <v>136.53333333333333</v>
      </c>
      <c r="D4098">
        <v>6.1</v>
      </c>
      <c r="E4098">
        <v>5.5</v>
      </c>
      <c r="F4098">
        <v>1</v>
      </c>
    </row>
    <row r="4099" spans="1:6" x14ac:dyDescent="0.25">
      <c r="A4099" s="19">
        <v>43696</v>
      </c>
      <c r="B4099" s="20">
        <v>0.10759259259259259</v>
      </c>
      <c r="C4099" s="21">
        <f t="shared" si="68"/>
        <v>136.56666666666666</v>
      </c>
      <c r="D4099">
        <v>6.1</v>
      </c>
      <c r="E4099">
        <v>5.5</v>
      </c>
      <c r="F4099">
        <v>1</v>
      </c>
    </row>
    <row r="4100" spans="1:6" hidden="1" x14ac:dyDescent="0.25">
      <c r="A4100" s="19">
        <v>43696</v>
      </c>
      <c r="B4100" s="20">
        <v>0.10898148148148147</v>
      </c>
      <c r="C4100" s="21">
        <f t="shared" si="68"/>
        <v>136.6</v>
      </c>
      <c r="D4100">
        <v>6.1</v>
      </c>
      <c r="E4100">
        <v>5.5</v>
      </c>
      <c r="F4100">
        <v>0</v>
      </c>
    </row>
    <row r="4101" spans="1:6" x14ac:dyDescent="0.25">
      <c r="A4101" s="19">
        <v>43696</v>
      </c>
      <c r="B4101" s="20">
        <v>0.11037037037037038</v>
      </c>
      <c r="C4101" s="21">
        <f t="shared" si="68"/>
        <v>136.63333333333333</v>
      </c>
      <c r="D4101">
        <v>6.1</v>
      </c>
      <c r="E4101">
        <v>5.4</v>
      </c>
      <c r="F4101">
        <v>1</v>
      </c>
    </row>
    <row r="4102" spans="1:6" x14ac:dyDescent="0.25">
      <c r="A4102" s="19">
        <v>43696</v>
      </c>
      <c r="B4102" s="20">
        <v>0.11175925925925927</v>
      </c>
      <c r="C4102" s="21">
        <f t="shared" si="68"/>
        <v>136.66666666666669</v>
      </c>
      <c r="D4102">
        <v>6.1</v>
      </c>
      <c r="E4102">
        <v>5.5</v>
      </c>
      <c r="F4102">
        <v>1</v>
      </c>
    </row>
    <row r="4103" spans="1:6" hidden="1" x14ac:dyDescent="0.25">
      <c r="A4103" s="19">
        <v>43696</v>
      </c>
      <c r="B4103" s="20">
        <v>0.11314814814814815</v>
      </c>
      <c r="C4103" s="21">
        <f t="shared" si="68"/>
        <v>136.69999999999999</v>
      </c>
      <c r="D4103">
        <v>6.1</v>
      </c>
      <c r="E4103">
        <v>5.5</v>
      </c>
      <c r="F4103">
        <v>0</v>
      </c>
    </row>
    <row r="4104" spans="1:6" x14ac:dyDescent="0.25">
      <c r="A4104" s="19">
        <v>43696</v>
      </c>
      <c r="B4104" s="20">
        <v>0.11453703703703703</v>
      </c>
      <c r="C4104" s="21">
        <f t="shared" si="68"/>
        <v>136.73333333333335</v>
      </c>
      <c r="D4104">
        <v>6.1</v>
      </c>
      <c r="E4104">
        <v>5.4</v>
      </c>
      <c r="F4104">
        <v>1</v>
      </c>
    </row>
    <row r="4105" spans="1:6" x14ac:dyDescent="0.25">
      <c r="A4105" s="19">
        <v>43696</v>
      </c>
      <c r="B4105" s="20">
        <v>0.11592592592592592</v>
      </c>
      <c r="C4105" s="21">
        <f t="shared" si="68"/>
        <v>136.76666666666665</v>
      </c>
      <c r="D4105">
        <v>6.2</v>
      </c>
      <c r="E4105">
        <v>5.5</v>
      </c>
      <c r="F4105">
        <v>1</v>
      </c>
    </row>
    <row r="4106" spans="1:6" hidden="1" x14ac:dyDescent="0.25">
      <c r="A4106" s="19">
        <v>43696</v>
      </c>
      <c r="B4106" s="20">
        <v>0.11731481481481482</v>
      </c>
      <c r="C4106" s="21">
        <f t="shared" si="68"/>
        <v>136.80000000000001</v>
      </c>
      <c r="D4106">
        <v>6.2</v>
      </c>
      <c r="E4106">
        <v>5.5</v>
      </c>
      <c r="F4106">
        <v>0</v>
      </c>
    </row>
    <row r="4107" spans="1:6" x14ac:dyDescent="0.25">
      <c r="A4107" s="19">
        <v>43696</v>
      </c>
      <c r="B4107" s="20">
        <v>0.1187037037037037</v>
      </c>
      <c r="C4107" s="21">
        <f t="shared" si="68"/>
        <v>136.83333333333331</v>
      </c>
      <c r="D4107">
        <v>6.1</v>
      </c>
      <c r="E4107">
        <v>5.5</v>
      </c>
      <c r="F4107">
        <v>1</v>
      </c>
    </row>
    <row r="4108" spans="1:6" x14ac:dyDescent="0.25">
      <c r="A4108" s="19">
        <v>43696</v>
      </c>
      <c r="B4108" s="20">
        <v>0.12009259259259258</v>
      </c>
      <c r="C4108" s="21">
        <f t="shared" si="68"/>
        <v>136.86666666666667</v>
      </c>
      <c r="D4108">
        <v>6.1</v>
      </c>
      <c r="E4108">
        <v>5.4</v>
      </c>
      <c r="F4108">
        <v>1</v>
      </c>
    </row>
    <row r="4109" spans="1:6" hidden="1" x14ac:dyDescent="0.25">
      <c r="A4109" s="19">
        <v>43696</v>
      </c>
      <c r="B4109" s="20">
        <v>0.12148148148148148</v>
      </c>
      <c r="C4109" s="21">
        <f t="shared" si="68"/>
        <v>136.9</v>
      </c>
      <c r="D4109">
        <v>6.1</v>
      </c>
      <c r="E4109">
        <v>5.4</v>
      </c>
      <c r="F4109">
        <v>0</v>
      </c>
    </row>
    <row r="4110" spans="1:6" x14ac:dyDescent="0.25">
      <c r="A4110" s="19">
        <v>43696</v>
      </c>
      <c r="B4110" s="20">
        <v>0.12287037037037037</v>
      </c>
      <c r="C4110" s="21">
        <f t="shared" si="68"/>
        <v>136.93333333333334</v>
      </c>
      <c r="D4110">
        <v>6.2</v>
      </c>
      <c r="E4110">
        <v>5.5</v>
      </c>
      <c r="F4110">
        <v>1</v>
      </c>
    </row>
    <row r="4111" spans="1:6" x14ac:dyDescent="0.25">
      <c r="A4111" s="19">
        <v>43696</v>
      </c>
      <c r="B4111" s="20">
        <v>0.12425925925925925</v>
      </c>
      <c r="C4111" s="21">
        <f t="shared" si="68"/>
        <v>136.96666666666667</v>
      </c>
      <c r="D4111">
        <v>6.2</v>
      </c>
      <c r="E4111">
        <v>5.5</v>
      </c>
      <c r="F4111">
        <v>1</v>
      </c>
    </row>
    <row r="4112" spans="1:6" hidden="1" x14ac:dyDescent="0.25">
      <c r="A4112" s="19">
        <v>43696</v>
      </c>
      <c r="B4112" s="20">
        <v>0.12564814814814815</v>
      </c>
      <c r="C4112" s="21">
        <f t="shared" si="68"/>
        <v>137</v>
      </c>
      <c r="D4112">
        <v>6.1</v>
      </c>
      <c r="E4112">
        <v>5.4</v>
      </c>
      <c r="F4112">
        <v>0</v>
      </c>
    </row>
    <row r="4113" spans="1:6" x14ac:dyDescent="0.25">
      <c r="A4113" s="19">
        <v>43696</v>
      </c>
      <c r="B4113" s="20">
        <v>0.12703703703703703</v>
      </c>
      <c r="C4113" s="21">
        <f t="shared" si="68"/>
        <v>137.03333333333333</v>
      </c>
      <c r="D4113">
        <v>6.1</v>
      </c>
      <c r="E4113">
        <v>5.5</v>
      </c>
      <c r="F4113">
        <v>1</v>
      </c>
    </row>
    <row r="4114" spans="1:6" x14ac:dyDescent="0.25">
      <c r="A4114" s="19">
        <v>43696</v>
      </c>
      <c r="B4114" s="20">
        <v>0.12842592592592592</v>
      </c>
      <c r="C4114" s="21">
        <f t="shared" si="68"/>
        <v>137.06666666666666</v>
      </c>
      <c r="D4114">
        <v>6.7</v>
      </c>
      <c r="E4114">
        <v>5.5</v>
      </c>
      <c r="F4114">
        <v>1</v>
      </c>
    </row>
    <row r="4115" spans="1:6" hidden="1" x14ac:dyDescent="0.25">
      <c r="A4115" s="19">
        <v>43696</v>
      </c>
      <c r="B4115" s="20">
        <v>0.1298148148148148</v>
      </c>
      <c r="C4115" s="21">
        <f t="shared" si="68"/>
        <v>137.1</v>
      </c>
      <c r="D4115">
        <v>7</v>
      </c>
      <c r="E4115">
        <v>5.5</v>
      </c>
      <c r="F4115">
        <v>0</v>
      </c>
    </row>
    <row r="4116" spans="1:6" x14ac:dyDescent="0.25">
      <c r="A4116" s="19">
        <v>43696</v>
      </c>
      <c r="B4116" s="20">
        <v>0.13120370370370371</v>
      </c>
      <c r="C4116" s="21">
        <f t="shared" si="68"/>
        <v>137.13333333333333</v>
      </c>
      <c r="D4116">
        <v>6.1</v>
      </c>
      <c r="E4116">
        <v>5.6</v>
      </c>
      <c r="F4116">
        <v>1</v>
      </c>
    </row>
    <row r="4117" spans="1:6" x14ac:dyDescent="0.25">
      <c r="A4117" s="19">
        <v>43696</v>
      </c>
      <c r="B4117" s="20">
        <v>0.1325925925925926</v>
      </c>
      <c r="C4117" s="21">
        <f t="shared" si="68"/>
        <v>137.16666666666669</v>
      </c>
      <c r="D4117">
        <v>6.1</v>
      </c>
      <c r="E4117">
        <v>5.5</v>
      </c>
      <c r="F4117">
        <v>1</v>
      </c>
    </row>
    <row r="4118" spans="1:6" hidden="1" x14ac:dyDescent="0.25">
      <c r="A4118" s="19">
        <v>43696</v>
      </c>
      <c r="B4118" s="20">
        <v>0.13398148148148148</v>
      </c>
      <c r="C4118" s="21">
        <f t="shared" si="68"/>
        <v>137.19999999999999</v>
      </c>
      <c r="D4118">
        <v>6</v>
      </c>
      <c r="E4118">
        <v>5.5</v>
      </c>
      <c r="F4118">
        <v>0</v>
      </c>
    </row>
    <row r="4119" spans="1:6" x14ac:dyDescent="0.25">
      <c r="A4119" s="19">
        <v>43696</v>
      </c>
      <c r="B4119" s="20">
        <v>0.13537037037037036</v>
      </c>
      <c r="C4119" s="21">
        <f t="shared" si="68"/>
        <v>137.23333333333335</v>
      </c>
      <c r="D4119">
        <v>6</v>
      </c>
      <c r="E4119">
        <v>5.4</v>
      </c>
      <c r="F4119">
        <v>1</v>
      </c>
    </row>
    <row r="4120" spans="1:6" x14ac:dyDescent="0.25">
      <c r="A4120" s="19">
        <v>43696</v>
      </c>
      <c r="B4120" s="20">
        <v>0.13675925925925927</v>
      </c>
      <c r="C4120" s="21">
        <f t="shared" si="68"/>
        <v>137.26666666666665</v>
      </c>
      <c r="D4120">
        <v>6.1</v>
      </c>
      <c r="E4120">
        <v>5.4</v>
      </c>
      <c r="F4120">
        <v>1</v>
      </c>
    </row>
    <row r="4121" spans="1:6" hidden="1" x14ac:dyDescent="0.25">
      <c r="A4121" s="19">
        <v>43696</v>
      </c>
      <c r="B4121" s="20">
        <v>0.13814814814814816</v>
      </c>
      <c r="C4121" s="21">
        <f t="shared" si="68"/>
        <v>137.30000000000001</v>
      </c>
      <c r="D4121">
        <v>6.1</v>
      </c>
      <c r="E4121">
        <v>5.4</v>
      </c>
      <c r="F4121">
        <v>0</v>
      </c>
    </row>
    <row r="4122" spans="1:6" x14ac:dyDescent="0.25">
      <c r="A4122" s="19">
        <v>43696</v>
      </c>
      <c r="B4122" s="20">
        <v>0.13953703703703704</v>
      </c>
      <c r="C4122" s="21">
        <f t="shared" si="68"/>
        <v>137.33333333333331</v>
      </c>
      <c r="D4122">
        <v>6</v>
      </c>
      <c r="E4122">
        <v>5.4</v>
      </c>
      <c r="F4122">
        <v>1</v>
      </c>
    </row>
    <row r="4123" spans="1:6" x14ac:dyDescent="0.25">
      <c r="A4123" s="19">
        <v>43696</v>
      </c>
      <c r="B4123" s="20">
        <v>0.14092592592592593</v>
      </c>
      <c r="C4123" s="21">
        <f t="shared" si="68"/>
        <v>137.36666666666667</v>
      </c>
      <c r="D4123">
        <v>6.1</v>
      </c>
      <c r="E4123">
        <v>5.4</v>
      </c>
      <c r="F4123">
        <v>1</v>
      </c>
    </row>
    <row r="4124" spans="1:6" hidden="1" x14ac:dyDescent="0.25">
      <c r="A4124" s="19">
        <v>43696</v>
      </c>
      <c r="B4124" s="20">
        <v>0.14231481481481481</v>
      </c>
      <c r="C4124" s="21">
        <f t="shared" si="68"/>
        <v>137.4</v>
      </c>
      <c r="D4124">
        <v>6.1</v>
      </c>
      <c r="E4124">
        <v>5.4</v>
      </c>
      <c r="F4124">
        <v>0</v>
      </c>
    </row>
    <row r="4125" spans="1:6" x14ac:dyDescent="0.25">
      <c r="A4125" s="19">
        <v>43696</v>
      </c>
      <c r="B4125" s="20">
        <v>0.14370370370370369</v>
      </c>
      <c r="C4125" s="21">
        <f t="shared" si="68"/>
        <v>137.43333333333334</v>
      </c>
      <c r="D4125">
        <v>6.2</v>
      </c>
      <c r="E4125">
        <v>5.4</v>
      </c>
      <c r="F4125">
        <v>1</v>
      </c>
    </row>
    <row r="4126" spans="1:6" x14ac:dyDescent="0.25">
      <c r="A4126" s="19">
        <v>43696</v>
      </c>
      <c r="B4126" s="20">
        <v>0.14509259259259258</v>
      </c>
      <c r="C4126" s="21">
        <f t="shared" si="68"/>
        <v>137.46666666666667</v>
      </c>
      <c r="D4126">
        <v>6.2</v>
      </c>
      <c r="E4126">
        <v>5.4</v>
      </c>
      <c r="F4126">
        <v>1</v>
      </c>
    </row>
    <row r="4127" spans="1:6" hidden="1" x14ac:dyDescent="0.25">
      <c r="A4127" s="19">
        <v>43696</v>
      </c>
      <c r="B4127" s="20">
        <v>0.14648148148148146</v>
      </c>
      <c r="C4127" s="21">
        <f t="shared" si="68"/>
        <v>137.5</v>
      </c>
      <c r="D4127">
        <v>6.1</v>
      </c>
      <c r="E4127">
        <v>5.4</v>
      </c>
      <c r="F4127">
        <v>0</v>
      </c>
    </row>
    <row r="4128" spans="1:6" x14ac:dyDescent="0.25">
      <c r="A4128" s="19">
        <v>43696</v>
      </c>
      <c r="B4128" s="20">
        <v>0.14787037037037037</v>
      </c>
      <c r="C4128" s="21">
        <f t="shared" si="68"/>
        <v>137.53333333333333</v>
      </c>
      <c r="D4128">
        <v>6.1</v>
      </c>
      <c r="E4128">
        <v>5.4</v>
      </c>
      <c r="F4128">
        <v>1</v>
      </c>
    </row>
    <row r="4129" spans="1:6" x14ac:dyDescent="0.25">
      <c r="A4129" s="19">
        <v>43696</v>
      </c>
      <c r="B4129" s="20">
        <v>0.14925925925925926</v>
      </c>
      <c r="C4129" s="21">
        <f t="shared" si="68"/>
        <v>137.56666666666666</v>
      </c>
      <c r="D4129">
        <v>6.2</v>
      </c>
      <c r="E4129">
        <v>5.4</v>
      </c>
      <c r="F4129">
        <v>1</v>
      </c>
    </row>
    <row r="4130" spans="1:6" hidden="1" x14ac:dyDescent="0.25">
      <c r="A4130" s="19">
        <v>43696</v>
      </c>
      <c r="B4130" s="20">
        <v>0.15064814814814814</v>
      </c>
      <c r="C4130" s="21">
        <f t="shared" si="68"/>
        <v>137.6</v>
      </c>
      <c r="D4130">
        <v>6.1</v>
      </c>
      <c r="E4130">
        <v>5.4</v>
      </c>
      <c r="F4130">
        <v>0</v>
      </c>
    </row>
    <row r="4131" spans="1:6" x14ac:dyDescent="0.25">
      <c r="A4131" s="19">
        <v>43696</v>
      </c>
      <c r="B4131" s="20">
        <v>0.15203703703703705</v>
      </c>
      <c r="C4131" s="21">
        <f t="shared" si="68"/>
        <v>137.63333333333333</v>
      </c>
      <c r="D4131">
        <v>6.2</v>
      </c>
      <c r="E4131">
        <v>5.5</v>
      </c>
      <c r="F4131">
        <v>1</v>
      </c>
    </row>
    <row r="4132" spans="1:6" x14ac:dyDescent="0.25">
      <c r="A4132" s="19">
        <v>43696</v>
      </c>
      <c r="B4132" s="20">
        <v>0.15342592592592594</v>
      </c>
      <c r="C4132" s="21">
        <f t="shared" si="68"/>
        <v>137.66666666666669</v>
      </c>
      <c r="D4132">
        <v>6.1</v>
      </c>
      <c r="E4132">
        <v>5.4</v>
      </c>
      <c r="F4132">
        <v>1</v>
      </c>
    </row>
    <row r="4133" spans="1:6" hidden="1" x14ac:dyDescent="0.25">
      <c r="A4133" s="19">
        <v>43696</v>
      </c>
      <c r="B4133" s="20">
        <v>0.15481481481481482</v>
      </c>
      <c r="C4133" s="21">
        <f t="shared" si="68"/>
        <v>137.69999999999999</v>
      </c>
      <c r="D4133">
        <v>6.2</v>
      </c>
      <c r="E4133">
        <v>5.5</v>
      </c>
      <c r="F4133">
        <v>0</v>
      </c>
    </row>
    <row r="4134" spans="1:6" x14ac:dyDescent="0.25">
      <c r="A4134" s="19">
        <v>43696</v>
      </c>
      <c r="B4134" s="20">
        <v>0.15620370370370371</v>
      </c>
      <c r="C4134" s="21">
        <f t="shared" si="68"/>
        <v>137.73333333333335</v>
      </c>
      <c r="D4134">
        <v>6.2</v>
      </c>
      <c r="E4134">
        <v>5.5</v>
      </c>
      <c r="F4134">
        <v>1</v>
      </c>
    </row>
    <row r="4135" spans="1:6" x14ac:dyDescent="0.25">
      <c r="A4135" s="19">
        <v>43696</v>
      </c>
      <c r="B4135" s="20">
        <v>0.15759259259259259</v>
      </c>
      <c r="C4135" s="21">
        <f t="shared" si="68"/>
        <v>137.76666666666665</v>
      </c>
      <c r="D4135">
        <v>6.1</v>
      </c>
      <c r="E4135">
        <v>5.5</v>
      </c>
      <c r="F4135">
        <v>1</v>
      </c>
    </row>
    <row r="4136" spans="1:6" hidden="1" x14ac:dyDescent="0.25">
      <c r="A4136" s="19">
        <v>43696</v>
      </c>
      <c r="B4136" s="20">
        <v>0.15898148148148147</v>
      </c>
      <c r="C4136" s="21">
        <f t="shared" si="68"/>
        <v>137.80000000000001</v>
      </c>
      <c r="D4136">
        <v>6.1</v>
      </c>
      <c r="E4136">
        <v>5.5</v>
      </c>
      <c r="F4136">
        <v>0</v>
      </c>
    </row>
    <row r="4137" spans="1:6" x14ac:dyDescent="0.25">
      <c r="A4137" s="19">
        <v>43696</v>
      </c>
      <c r="B4137" s="20">
        <v>0.16037037037037036</v>
      </c>
      <c r="C4137" s="21">
        <f t="shared" si="68"/>
        <v>137.83333333333331</v>
      </c>
      <c r="D4137">
        <v>6.1</v>
      </c>
      <c r="E4137">
        <v>5.5</v>
      </c>
      <c r="F4137">
        <v>1</v>
      </c>
    </row>
    <row r="4138" spans="1:6" x14ac:dyDescent="0.25">
      <c r="A4138" s="19">
        <v>43696</v>
      </c>
      <c r="B4138" s="20">
        <v>0.16175925925925924</v>
      </c>
      <c r="C4138" s="21">
        <f t="shared" si="68"/>
        <v>137.86666666666667</v>
      </c>
      <c r="D4138">
        <v>6.2</v>
      </c>
      <c r="E4138">
        <v>5.5</v>
      </c>
      <c r="F4138">
        <v>1</v>
      </c>
    </row>
    <row r="4139" spans="1:6" hidden="1" x14ac:dyDescent="0.25">
      <c r="A4139" s="19">
        <v>43696</v>
      </c>
      <c r="B4139" s="20">
        <v>0.16314814814814815</v>
      </c>
      <c r="C4139" s="21">
        <f t="shared" si="68"/>
        <v>137.9</v>
      </c>
      <c r="D4139">
        <v>6.2</v>
      </c>
      <c r="E4139">
        <v>5.5</v>
      </c>
      <c r="F4139">
        <v>0</v>
      </c>
    </row>
    <row r="4140" spans="1:6" x14ac:dyDescent="0.25">
      <c r="A4140" s="19">
        <v>43696</v>
      </c>
      <c r="B4140" s="20">
        <v>0.16453703703703704</v>
      </c>
      <c r="C4140" s="21">
        <f t="shared" si="68"/>
        <v>137.93333333333334</v>
      </c>
      <c r="D4140">
        <v>6</v>
      </c>
      <c r="E4140">
        <v>5.4</v>
      </c>
      <c r="F4140">
        <v>1</v>
      </c>
    </row>
    <row r="4141" spans="1:6" x14ac:dyDescent="0.25">
      <c r="A4141" s="19">
        <v>43696</v>
      </c>
      <c r="B4141" s="20">
        <v>0.16592592592592592</v>
      </c>
      <c r="C4141" s="21">
        <f t="shared" si="68"/>
        <v>137.96666666666667</v>
      </c>
      <c r="D4141">
        <v>6.2</v>
      </c>
      <c r="E4141">
        <v>5.4</v>
      </c>
      <c r="F4141">
        <v>1</v>
      </c>
    </row>
    <row r="4142" spans="1:6" hidden="1" x14ac:dyDescent="0.25">
      <c r="A4142" s="19">
        <v>43696</v>
      </c>
      <c r="B4142" s="20">
        <v>0.16731481481481481</v>
      </c>
      <c r="C4142" s="21">
        <f t="shared" si="68"/>
        <v>138</v>
      </c>
      <c r="D4142">
        <v>6.1</v>
      </c>
      <c r="E4142">
        <v>5.4</v>
      </c>
      <c r="F4142">
        <v>0</v>
      </c>
    </row>
    <row r="4143" spans="1:6" x14ac:dyDescent="0.25">
      <c r="A4143" s="19">
        <v>43696</v>
      </c>
      <c r="B4143" s="20">
        <v>0.16870370370370369</v>
      </c>
      <c r="C4143" s="21">
        <f t="shared" si="68"/>
        <v>138.03333333333333</v>
      </c>
      <c r="D4143">
        <v>6.1</v>
      </c>
      <c r="E4143">
        <v>5.4</v>
      </c>
      <c r="F4143">
        <v>1</v>
      </c>
    </row>
    <row r="4144" spans="1:6" x14ac:dyDescent="0.25">
      <c r="A4144" s="19">
        <v>43696</v>
      </c>
      <c r="B4144" s="20">
        <v>0.1700925925925926</v>
      </c>
      <c r="C4144" s="21">
        <f t="shared" si="68"/>
        <v>138.06666666666666</v>
      </c>
      <c r="D4144">
        <v>6.7</v>
      </c>
      <c r="E4144">
        <v>5.5</v>
      </c>
      <c r="F4144">
        <v>1</v>
      </c>
    </row>
    <row r="4145" spans="1:6" hidden="1" x14ac:dyDescent="0.25">
      <c r="A4145" s="19">
        <v>43696</v>
      </c>
      <c r="B4145" s="20">
        <v>0.17148148148148148</v>
      </c>
      <c r="C4145" s="21">
        <f t="shared" si="68"/>
        <v>138.1</v>
      </c>
      <c r="D4145">
        <v>7</v>
      </c>
      <c r="E4145">
        <v>5.6</v>
      </c>
      <c r="F4145">
        <v>0</v>
      </c>
    </row>
    <row r="4146" spans="1:6" x14ac:dyDescent="0.25">
      <c r="A4146" s="19">
        <v>43696</v>
      </c>
      <c r="B4146" s="20">
        <v>0.17287037037037037</v>
      </c>
      <c r="C4146" s="21">
        <f t="shared" si="68"/>
        <v>138.13333333333333</v>
      </c>
      <c r="D4146">
        <v>7.1</v>
      </c>
      <c r="E4146">
        <v>5.6</v>
      </c>
      <c r="F4146">
        <v>1</v>
      </c>
    </row>
    <row r="4147" spans="1:6" x14ac:dyDescent="0.25">
      <c r="A4147" s="19">
        <v>43696</v>
      </c>
      <c r="B4147" s="20">
        <v>0.17425925925925925</v>
      </c>
      <c r="C4147" s="21">
        <f t="shared" si="68"/>
        <v>138.16666666666669</v>
      </c>
      <c r="D4147">
        <v>7.2</v>
      </c>
      <c r="E4147">
        <v>5.7</v>
      </c>
      <c r="F4147">
        <v>1</v>
      </c>
    </row>
    <row r="4148" spans="1:6" hidden="1" x14ac:dyDescent="0.25">
      <c r="A4148" s="19">
        <v>43696</v>
      </c>
      <c r="B4148" s="20">
        <v>0.17564814814814814</v>
      </c>
      <c r="C4148" s="21">
        <f t="shared" si="68"/>
        <v>138.19999999999999</v>
      </c>
      <c r="D4148">
        <v>7.2</v>
      </c>
      <c r="E4148">
        <v>5.9</v>
      </c>
      <c r="F4148">
        <v>0</v>
      </c>
    </row>
    <row r="4149" spans="1:6" x14ac:dyDescent="0.25">
      <c r="A4149" s="19">
        <v>43696</v>
      </c>
      <c r="B4149" s="20">
        <v>0.17703703703703702</v>
      </c>
      <c r="C4149" s="21">
        <f t="shared" si="68"/>
        <v>138.23333333333335</v>
      </c>
      <c r="D4149">
        <v>7.3</v>
      </c>
      <c r="E4149">
        <v>5.9</v>
      </c>
      <c r="F4149">
        <v>1</v>
      </c>
    </row>
    <row r="4150" spans="1:6" x14ac:dyDescent="0.25">
      <c r="A4150" s="19">
        <v>43696</v>
      </c>
      <c r="B4150" s="20">
        <v>0.1784259259259259</v>
      </c>
      <c r="C4150" s="21">
        <f t="shared" si="68"/>
        <v>138.26666666666665</v>
      </c>
      <c r="D4150">
        <v>7.2</v>
      </c>
      <c r="E4150">
        <v>6</v>
      </c>
      <c r="F4150">
        <v>1</v>
      </c>
    </row>
    <row r="4151" spans="1:6" hidden="1" x14ac:dyDescent="0.25">
      <c r="A4151" s="19">
        <v>43696</v>
      </c>
      <c r="B4151" s="20">
        <v>0.17981481481481479</v>
      </c>
      <c r="C4151" s="21">
        <f t="shared" ref="C4151:C4214" si="69">(B4151-$B$2)*24+72+72</f>
        <v>138.30000000000001</v>
      </c>
      <c r="D4151">
        <v>7.3</v>
      </c>
      <c r="E4151">
        <v>6</v>
      </c>
      <c r="F4151">
        <v>0</v>
      </c>
    </row>
    <row r="4152" spans="1:6" x14ac:dyDescent="0.25">
      <c r="A4152" s="19">
        <v>43696</v>
      </c>
      <c r="B4152" s="20">
        <v>0.18120370370370373</v>
      </c>
      <c r="C4152" s="21">
        <f t="shared" si="69"/>
        <v>138.33333333333331</v>
      </c>
      <c r="D4152">
        <v>7.3</v>
      </c>
      <c r="E4152">
        <v>6.1</v>
      </c>
      <c r="F4152">
        <v>1</v>
      </c>
    </row>
    <row r="4153" spans="1:6" x14ac:dyDescent="0.25">
      <c r="A4153" s="19">
        <v>43696</v>
      </c>
      <c r="B4153" s="20">
        <v>0.18259259259259261</v>
      </c>
      <c r="C4153" s="21">
        <f t="shared" si="69"/>
        <v>138.36666666666667</v>
      </c>
      <c r="D4153">
        <v>7.4</v>
      </c>
      <c r="E4153">
        <v>6.1</v>
      </c>
      <c r="F4153">
        <v>1</v>
      </c>
    </row>
    <row r="4154" spans="1:6" hidden="1" x14ac:dyDescent="0.25">
      <c r="A4154" s="19">
        <v>43696</v>
      </c>
      <c r="B4154" s="20">
        <v>0.1839814814814815</v>
      </c>
      <c r="C4154" s="21">
        <f t="shared" si="69"/>
        <v>138.4</v>
      </c>
      <c r="D4154">
        <v>7.4</v>
      </c>
      <c r="E4154">
        <v>6.2</v>
      </c>
      <c r="F4154">
        <v>0</v>
      </c>
    </row>
    <row r="4155" spans="1:6" x14ac:dyDescent="0.25">
      <c r="A4155" s="19">
        <v>43696</v>
      </c>
      <c r="B4155" s="20">
        <v>0.18537037037037038</v>
      </c>
      <c r="C4155" s="21">
        <f t="shared" si="69"/>
        <v>138.43333333333334</v>
      </c>
      <c r="D4155">
        <v>7.4</v>
      </c>
      <c r="E4155">
        <v>6.2</v>
      </c>
      <c r="F4155">
        <v>1</v>
      </c>
    </row>
    <row r="4156" spans="1:6" x14ac:dyDescent="0.25">
      <c r="A4156" s="19">
        <v>43696</v>
      </c>
      <c r="B4156" s="20">
        <v>0.18675925925925926</v>
      </c>
      <c r="C4156" s="21">
        <f t="shared" si="69"/>
        <v>138.46666666666667</v>
      </c>
      <c r="D4156">
        <v>7.4</v>
      </c>
      <c r="E4156">
        <v>6.3</v>
      </c>
      <c r="F4156">
        <v>1</v>
      </c>
    </row>
    <row r="4157" spans="1:6" hidden="1" x14ac:dyDescent="0.25">
      <c r="A4157" s="19">
        <v>43696</v>
      </c>
      <c r="B4157" s="20">
        <v>0.18814814814814815</v>
      </c>
      <c r="C4157" s="21">
        <f t="shared" si="69"/>
        <v>138.5</v>
      </c>
      <c r="D4157">
        <v>7.5</v>
      </c>
      <c r="E4157">
        <v>6.2</v>
      </c>
      <c r="F4157">
        <v>0</v>
      </c>
    </row>
    <row r="4158" spans="1:6" x14ac:dyDescent="0.25">
      <c r="A4158" s="19">
        <v>43696</v>
      </c>
      <c r="B4158" s="20">
        <v>0.18953703703703703</v>
      </c>
      <c r="C4158" s="21">
        <f t="shared" si="69"/>
        <v>138.53333333333333</v>
      </c>
      <c r="D4158">
        <v>7.4</v>
      </c>
      <c r="E4158">
        <v>6.3</v>
      </c>
      <c r="F4158">
        <v>1</v>
      </c>
    </row>
    <row r="4159" spans="1:6" x14ac:dyDescent="0.25">
      <c r="A4159" s="19">
        <v>43696</v>
      </c>
      <c r="B4159" s="20">
        <v>0.19092592592592594</v>
      </c>
      <c r="C4159" s="21">
        <f t="shared" si="69"/>
        <v>138.56666666666666</v>
      </c>
      <c r="D4159">
        <v>7.5</v>
      </c>
      <c r="E4159">
        <v>6.3</v>
      </c>
      <c r="F4159">
        <v>1</v>
      </c>
    </row>
    <row r="4160" spans="1:6" hidden="1" x14ac:dyDescent="0.25">
      <c r="A4160" s="19">
        <v>43696</v>
      </c>
      <c r="B4160" s="20">
        <v>0.19231481481481483</v>
      </c>
      <c r="C4160" s="21">
        <f t="shared" si="69"/>
        <v>138.6</v>
      </c>
      <c r="D4160">
        <v>7.5</v>
      </c>
      <c r="E4160">
        <v>6.3</v>
      </c>
      <c r="F4160">
        <v>0</v>
      </c>
    </row>
    <row r="4161" spans="1:6" x14ac:dyDescent="0.25">
      <c r="A4161" s="19">
        <v>43696</v>
      </c>
      <c r="B4161" s="20">
        <v>0.19370370370370371</v>
      </c>
      <c r="C4161" s="21">
        <f t="shared" si="69"/>
        <v>138.63333333333333</v>
      </c>
      <c r="D4161">
        <v>7.5</v>
      </c>
      <c r="E4161">
        <v>6.4</v>
      </c>
      <c r="F4161">
        <v>1</v>
      </c>
    </row>
    <row r="4162" spans="1:6" x14ac:dyDescent="0.25">
      <c r="A4162" s="19">
        <v>43696</v>
      </c>
      <c r="B4162" s="20">
        <v>0.1950925925925926</v>
      </c>
      <c r="C4162" s="21">
        <f t="shared" si="69"/>
        <v>138.66666666666669</v>
      </c>
      <c r="D4162">
        <v>7.5</v>
      </c>
      <c r="E4162">
        <v>6.4</v>
      </c>
      <c r="F4162">
        <v>1</v>
      </c>
    </row>
    <row r="4163" spans="1:6" hidden="1" x14ac:dyDescent="0.25">
      <c r="A4163" s="19">
        <v>43696</v>
      </c>
      <c r="B4163" s="20">
        <v>0.19648148148148148</v>
      </c>
      <c r="C4163" s="21">
        <f t="shared" si="69"/>
        <v>138.69999999999999</v>
      </c>
      <c r="D4163">
        <v>7.6</v>
      </c>
      <c r="E4163">
        <v>6.4</v>
      </c>
      <c r="F4163">
        <v>0</v>
      </c>
    </row>
    <row r="4164" spans="1:6" x14ac:dyDescent="0.25">
      <c r="A4164" s="19">
        <v>43696</v>
      </c>
      <c r="B4164" s="20">
        <v>0.19787037037037036</v>
      </c>
      <c r="C4164" s="21">
        <f t="shared" si="69"/>
        <v>138.73333333333335</v>
      </c>
      <c r="D4164">
        <v>7.6</v>
      </c>
      <c r="E4164">
        <v>6.4</v>
      </c>
      <c r="F4164">
        <v>1</v>
      </c>
    </row>
    <row r="4165" spans="1:6" x14ac:dyDescent="0.25">
      <c r="A4165" s="19">
        <v>43696</v>
      </c>
      <c r="B4165" s="20">
        <v>0.19925925925925925</v>
      </c>
      <c r="C4165" s="21">
        <f t="shared" si="69"/>
        <v>138.76666666666665</v>
      </c>
      <c r="D4165">
        <v>7.6</v>
      </c>
      <c r="E4165">
        <v>6.4</v>
      </c>
      <c r="F4165">
        <v>1</v>
      </c>
    </row>
    <row r="4166" spans="1:6" hidden="1" x14ac:dyDescent="0.25">
      <c r="A4166" s="19">
        <v>43696</v>
      </c>
      <c r="B4166" s="20">
        <v>0.20064814814814813</v>
      </c>
      <c r="C4166" s="21">
        <f t="shared" si="69"/>
        <v>138.80000000000001</v>
      </c>
      <c r="D4166">
        <v>7.6</v>
      </c>
      <c r="E4166">
        <v>6.4</v>
      </c>
      <c r="F4166">
        <v>0</v>
      </c>
    </row>
    <row r="4167" spans="1:6" x14ac:dyDescent="0.25">
      <c r="A4167" s="19">
        <v>43696</v>
      </c>
      <c r="B4167" s="20">
        <v>0.20203703703703701</v>
      </c>
      <c r="C4167" s="21">
        <f t="shared" si="69"/>
        <v>138.83333333333331</v>
      </c>
      <c r="D4167">
        <v>7.6</v>
      </c>
      <c r="E4167">
        <v>6.4</v>
      </c>
      <c r="F4167">
        <v>1</v>
      </c>
    </row>
    <row r="4168" spans="1:6" x14ac:dyDescent="0.25">
      <c r="A4168" s="19">
        <v>43696</v>
      </c>
      <c r="B4168" s="20">
        <v>0.20342592592592593</v>
      </c>
      <c r="C4168" s="21">
        <f t="shared" si="69"/>
        <v>138.86666666666667</v>
      </c>
      <c r="D4168">
        <v>7.6</v>
      </c>
      <c r="E4168">
        <v>6.5</v>
      </c>
      <c r="F4168">
        <v>1</v>
      </c>
    </row>
    <row r="4169" spans="1:6" hidden="1" x14ac:dyDescent="0.25">
      <c r="A4169" s="19">
        <v>43696</v>
      </c>
      <c r="B4169" s="20">
        <v>0.20481481481481481</v>
      </c>
      <c r="C4169" s="21">
        <f t="shared" si="69"/>
        <v>138.9</v>
      </c>
      <c r="D4169">
        <v>7.6</v>
      </c>
      <c r="E4169">
        <v>6.5</v>
      </c>
      <c r="F4169">
        <v>0</v>
      </c>
    </row>
    <row r="4170" spans="1:6" x14ac:dyDescent="0.25">
      <c r="A4170" s="19">
        <v>43696</v>
      </c>
      <c r="B4170" s="20">
        <v>0.20620370370370369</v>
      </c>
      <c r="C4170" s="21">
        <f t="shared" si="69"/>
        <v>138.93333333333334</v>
      </c>
      <c r="D4170">
        <v>7.6</v>
      </c>
      <c r="E4170">
        <v>6.5</v>
      </c>
      <c r="F4170">
        <v>1</v>
      </c>
    </row>
    <row r="4171" spans="1:6" x14ac:dyDescent="0.25">
      <c r="A4171" s="19">
        <v>43696</v>
      </c>
      <c r="B4171" s="20">
        <v>0.20759259259259258</v>
      </c>
      <c r="C4171" s="21">
        <f t="shared" si="69"/>
        <v>138.96666666666667</v>
      </c>
      <c r="D4171">
        <v>7.6</v>
      </c>
      <c r="E4171">
        <v>6.5</v>
      </c>
      <c r="F4171">
        <v>1</v>
      </c>
    </row>
    <row r="4172" spans="1:6" hidden="1" x14ac:dyDescent="0.25">
      <c r="A4172" s="19">
        <v>43696</v>
      </c>
      <c r="B4172" s="20">
        <v>0.20898148148148146</v>
      </c>
      <c r="C4172" s="21">
        <f t="shared" si="69"/>
        <v>139</v>
      </c>
      <c r="D4172">
        <v>7.6</v>
      </c>
      <c r="E4172">
        <v>6.5</v>
      </c>
      <c r="F4172">
        <v>0</v>
      </c>
    </row>
    <row r="4173" spans="1:6" x14ac:dyDescent="0.25">
      <c r="A4173" s="19">
        <v>43696</v>
      </c>
      <c r="B4173" s="20">
        <v>0.21037037037037035</v>
      </c>
      <c r="C4173" s="21">
        <f t="shared" si="69"/>
        <v>139.03333333333333</v>
      </c>
      <c r="D4173">
        <v>7.6</v>
      </c>
      <c r="E4173">
        <v>6.5</v>
      </c>
      <c r="F4173">
        <v>1</v>
      </c>
    </row>
    <row r="4174" spans="1:6" x14ac:dyDescent="0.25">
      <c r="A4174" s="19">
        <v>43696</v>
      </c>
      <c r="B4174" s="20">
        <v>0.21175925925925929</v>
      </c>
      <c r="C4174" s="21">
        <f t="shared" si="69"/>
        <v>139.06666666666666</v>
      </c>
      <c r="D4174">
        <v>7.6</v>
      </c>
      <c r="E4174">
        <v>6.5</v>
      </c>
      <c r="F4174">
        <v>1</v>
      </c>
    </row>
    <row r="4175" spans="1:6" hidden="1" x14ac:dyDescent="0.25">
      <c r="A4175" s="19">
        <v>43696</v>
      </c>
      <c r="B4175" s="20">
        <v>0.21314814814814817</v>
      </c>
      <c r="C4175" s="21">
        <f t="shared" si="69"/>
        <v>139.1</v>
      </c>
      <c r="D4175">
        <v>7.6</v>
      </c>
      <c r="E4175">
        <v>6.5</v>
      </c>
      <c r="F4175">
        <v>0</v>
      </c>
    </row>
    <row r="4176" spans="1:6" x14ac:dyDescent="0.25">
      <c r="A4176" s="19">
        <v>43696</v>
      </c>
      <c r="B4176" s="20">
        <v>0.21453703703703705</v>
      </c>
      <c r="C4176" s="21">
        <f t="shared" si="69"/>
        <v>139.13333333333333</v>
      </c>
      <c r="D4176">
        <v>7.6</v>
      </c>
      <c r="E4176">
        <v>6.5</v>
      </c>
      <c r="F4176">
        <v>1</v>
      </c>
    </row>
    <row r="4177" spans="1:6" x14ac:dyDescent="0.25">
      <c r="A4177" s="19">
        <v>43696</v>
      </c>
      <c r="B4177" s="20">
        <v>0.21592592592592594</v>
      </c>
      <c r="C4177" s="21">
        <f t="shared" si="69"/>
        <v>139.16666666666669</v>
      </c>
      <c r="D4177">
        <v>7.6</v>
      </c>
      <c r="E4177">
        <v>6.5</v>
      </c>
      <c r="F4177">
        <v>1</v>
      </c>
    </row>
    <row r="4178" spans="1:6" hidden="1" x14ac:dyDescent="0.25">
      <c r="A4178" s="19">
        <v>43696</v>
      </c>
      <c r="B4178" s="20">
        <v>0.21731481481481482</v>
      </c>
      <c r="C4178" s="21">
        <f t="shared" si="69"/>
        <v>139.19999999999999</v>
      </c>
      <c r="D4178">
        <v>7.6</v>
      </c>
      <c r="E4178">
        <v>6.5</v>
      </c>
      <c r="F4178">
        <v>0</v>
      </c>
    </row>
    <row r="4179" spans="1:6" x14ac:dyDescent="0.25">
      <c r="A4179" s="19">
        <v>43696</v>
      </c>
      <c r="B4179" s="20">
        <v>0.21870370370370371</v>
      </c>
      <c r="C4179" s="21">
        <f t="shared" si="69"/>
        <v>139.23333333333335</v>
      </c>
      <c r="D4179">
        <v>7.7</v>
      </c>
      <c r="E4179">
        <v>6.5</v>
      </c>
      <c r="F4179">
        <v>1</v>
      </c>
    </row>
    <row r="4180" spans="1:6" x14ac:dyDescent="0.25">
      <c r="A4180" s="19">
        <v>43696</v>
      </c>
      <c r="B4180" s="20">
        <v>0.22009259259259259</v>
      </c>
      <c r="C4180" s="21">
        <f t="shared" si="69"/>
        <v>139.26666666666665</v>
      </c>
      <c r="D4180">
        <v>7.6</v>
      </c>
      <c r="E4180">
        <v>6.5</v>
      </c>
      <c r="F4180">
        <v>1</v>
      </c>
    </row>
    <row r="4181" spans="1:6" hidden="1" x14ac:dyDescent="0.25">
      <c r="A4181" s="19">
        <v>43696</v>
      </c>
      <c r="B4181" s="20">
        <v>0.22148148148148147</v>
      </c>
      <c r="C4181" s="21">
        <f t="shared" si="69"/>
        <v>139.30000000000001</v>
      </c>
      <c r="D4181">
        <v>7.7</v>
      </c>
      <c r="E4181">
        <v>6.5</v>
      </c>
      <c r="F4181">
        <v>0</v>
      </c>
    </row>
    <row r="4182" spans="1:6" x14ac:dyDescent="0.25">
      <c r="A4182" s="19">
        <v>43696</v>
      </c>
      <c r="B4182" s="20">
        <v>0.22287037037037039</v>
      </c>
      <c r="C4182" s="21">
        <f t="shared" si="69"/>
        <v>139.33333333333331</v>
      </c>
      <c r="D4182">
        <v>7.7</v>
      </c>
      <c r="E4182">
        <v>6.5</v>
      </c>
      <c r="F4182">
        <v>1</v>
      </c>
    </row>
    <row r="4183" spans="1:6" x14ac:dyDescent="0.25">
      <c r="A4183" s="19">
        <v>43696</v>
      </c>
      <c r="B4183" s="20">
        <v>0.22425925925925927</v>
      </c>
      <c r="C4183" s="21">
        <f t="shared" si="69"/>
        <v>139.36666666666667</v>
      </c>
      <c r="D4183">
        <v>7.7</v>
      </c>
      <c r="E4183">
        <v>6.5</v>
      </c>
      <c r="F4183">
        <v>1</v>
      </c>
    </row>
    <row r="4184" spans="1:6" hidden="1" x14ac:dyDescent="0.25">
      <c r="A4184" s="19">
        <v>43696</v>
      </c>
      <c r="B4184" s="20">
        <v>0.22564814814814815</v>
      </c>
      <c r="C4184" s="21">
        <f t="shared" si="69"/>
        <v>139.4</v>
      </c>
      <c r="D4184">
        <v>7.7</v>
      </c>
      <c r="E4184">
        <v>6.5</v>
      </c>
      <c r="F4184">
        <v>0</v>
      </c>
    </row>
    <row r="4185" spans="1:6" x14ac:dyDescent="0.25">
      <c r="A4185" s="19">
        <v>43696</v>
      </c>
      <c r="B4185" s="20">
        <v>0.22703703703703704</v>
      </c>
      <c r="C4185" s="21">
        <f t="shared" si="69"/>
        <v>139.43333333333334</v>
      </c>
      <c r="D4185">
        <v>7.7</v>
      </c>
      <c r="E4185">
        <v>6.5</v>
      </c>
      <c r="F4185">
        <v>1</v>
      </c>
    </row>
    <row r="4186" spans="1:6" x14ac:dyDescent="0.25">
      <c r="A4186" s="19">
        <v>43696</v>
      </c>
      <c r="B4186" s="20">
        <v>0.22842592592592592</v>
      </c>
      <c r="C4186" s="21">
        <f t="shared" si="69"/>
        <v>139.46666666666667</v>
      </c>
      <c r="D4186">
        <v>7.7</v>
      </c>
      <c r="E4186">
        <v>6.5</v>
      </c>
      <c r="F4186">
        <v>1</v>
      </c>
    </row>
    <row r="4187" spans="1:6" hidden="1" x14ac:dyDescent="0.25">
      <c r="A4187" s="19">
        <v>43696</v>
      </c>
      <c r="B4187" s="20">
        <v>0.22981481481481481</v>
      </c>
      <c r="C4187" s="21">
        <f t="shared" si="69"/>
        <v>139.5</v>
      </c>
      <c r="D4187">
        <v>7.7</v>
      </c>
      <c r="E4187">
        <v>6.6</v>
      </c>
      <c r="F4187">
        <v>0</v>
      </c>
    </row>
    <row r="4188" spans="1:6" x14ac:dyDescent="0.25">
      <c r="A4188" s="19">
        <v>43696</v>
      </c>
      <c r="B4188" s="20">
        <v>0.23120370370370369</v>
      </c>
      <c r="C4188" s="21">
        <f t="shared" si="69"/>
        <v>139.53333333333333</v>
      </c>
      <c r="D4188">
        <v>7.7</v>
      </c>
      <c r="E4188">
        <v>6.6</v>
      </c>
      <c r="F4188">
        <v>1</v>
      </c>
    </row>
    <row r="4189" spans="1:6" x14ac:dyDescent="0.25">
      <c r="A4189" s="19">
        <v>43696</v>
      </c>
      <c r="B4189" s="20">
        <v>0.2325925925925926</v>
      </c>
      <c r="C4189" s="21">
        <f t="shared" si="69"/>
        <v>139.56666666666666</v>
      </c>
      <c r="D4189">
        <v>7.7</v>
      </c>
      <c r="E4189">
        <v>6.5</v>
      </c>
      <c r="F4189">
        <v>1</v>
      </c>
    </row>
    <row r="4190" spans="1:6" hidden="1" x14ac:dyDescent="0.25">
      <c r="A4190" s="19">
        <v>43696</v>
      </c>
      <c r="B4190" s="20">
        <v>0.23398148148148148</v>
      </c>
      <c r="C4190" s="21">
        <f t="shared" si="69"/>
        <v>139.6</v>
      </c>
      <c r="D4190">
        <v>7.7</v>
      </c>
      <c r="E4190">
        <v>6.5</v>
      </c>
      <c r="F4190">
        <v>0</v>
      </c>
    </row>
    <row r="4191" spans="1:6" x14ac:dyDescent="0.25">
      <c r="A4191" s="19">
        <v>43696</v>
      </c>
      <c r="B4191" s="20">
        <v>0.23537037037037037</v>
      </c>
      <c r="C4191" s="21">
        <f t="shared" si="69"/>
        <v>139.63333333333333</v>
      </c>
      <c r="D4191">
        <v>7.7</v>
      </c>
      <c r="E4191">
        <v>6.6</v>
      </c>
      <c r="F4191">
        <v>1</v>
      </c>
    </row>
    <row r="4192" spans="1:6" x14ac:dyDescent="0.25">
      <c r="A4192" s="19">
        <v>43696</v>
      </c>
      <c r="B4192" s="20">
        <v>0.23675925925925925</v>
      </c>
      <c r="C4192" s="21">
        <f t="shared" si="69"/>
        <v>139.66666666666669</v>
      </c>
      <c r="D4192">
        <v>7.7</v>
      </c>
      <c r="E4192">
        <v>6.5</v>
      </c>
      <c r="F4192">
        <v>1</v>
      </c>
    </row>
    <row r="4193" spans="1:6" hidden="1" x14ac:dyDescent="0.25">
      <c r="A4193" s="19">
        <v>43696</v>
      </c>
      <c r="B4193" s="20">
        <v>0.23814814814814814</v>
      </c>
      <c r="C4193" s="21">
        <f t="shared" si="69"/>
        <v>139.69999999999999</v>
      </c>
      <c r="D4193">
        <v>7.8</v>
      </c>
      <c r="E4193">
        <v>6.5</v>
      </c>
      <c r="F4193">
        <v>0</v>
      </c>
    </row>
    <row r="4194" spans="1:6" x14ac:dyDescent="0.25">
      <c r="A4194" s="19">
        <v>43696</v>
      </c>
      <c r="B4194" s="20">
        <v>0.23953703703703702</v>
      </c>
      <c r="C4194" s="21">
        <f t="shared" si="69"/>
        <v>139.73333333333335</v>
      </c>
      <c r="D4194">
        <v>7.7</v>
      </c>
      <c r="E4194">
        <v>6.6</v>
      </c>
      <c r="F4194">
        <v>1</v>
      </c>
    </row>
    <row r="4195" spans="1:6" x14ac:dyDescent="0.25">
      <c r="A4195" s="19">
        <v>43696</v>
      </c>
      <c r="B4195" s="20">
        <v>0.2409259259259259</v>
      </c>
      <c r="C4195" s="21">
        <f t="shared" si="69"/>
        <v>139.76666666666665</v>
      </c>
      <c r="D4195">
        <v>7.8</v>
      </c>
      <c r="E4195">
        <v>6.6</v>
      </c>
      <c r="F4195">
        <v>1</v>
      </c>
    </row>
    <row r="4196" spans="1:6" hidden="1" x14ac:dyDescent="0.25">
      <c r="A4196" s="19">
        <v>43696</v>
      </c>
      <c r="B4196" s="20">
        <v>0.24231481481481479</v>
      </c>
      <c r="C4196" s="21">
        <f t="shared" si="69"/>
        <v>139.80000000000001</v>
      </c>
      <c r="D4196">
        <v>7.7</v>
      </c>
      <c r="E4196">
        <v>6.6</v>
      </c>
      <c r="F4196">
        <v>0</v>
      </c>
    </row>
    <row r="4197" spans="1:6" x14ac:dyDescent="0.25">
      <c r="A4197" s="19">
        <v>43696</v>
      </c>
      <c r="B4197" s="20">
        <v>0.24370370370370367</v>
      </c>
      <c r="C4197" s="21">
        <f t="shared" si="69"/>
        <v>139.83333333333331</v>
      </c>
      <c r="D4197">
        <v>7.7</v>
      </c>
      <c r="E4197">
        <v>6.6</v>
      </c>
      <c r="F4197">
        <v>1</v>
      </c>
    </row>
    <row r="4198" spans="1:6" x14ac:dyDescent="0.25">
      <c r="A4198" s="19">
        <v>43696</v>
      </c>
      <c r="B4198" s="20">
        <v>0.24509259259259261</v>
      </c>
      <c r="C4198" s="21">
        <f t="shared" si="69"/>
        <v>139.86666666666667</v>
      </c>
      <c r="D4198">
        <v>7.8</v>
      </c>
      <c r="E4198">
        <v>6.6</v>
      </c>
      <c r="F4198">
        <v>1</v>
      </c>
    </row>
    <row r="4199" spans="1:6" hidden="1" x14ac:dyDescent="0.25">
      <c r="A4199" s="19">
        <v>43696</v>
      </c>
      <c r="B4199" s="20">
        <v>0.2464814814814815</v>
      </c>
      <c r="C4199" s="21">
        <f t="shared" si="69"/>
        <v>139.9</v>
      </c>
      <c r="D4199">
        <v>7.7</v>
      </c>
      <c r="E4199">
        <v>6.6</v>
      </c>
      <c r="F4199">
        <v>0</v>
      </c>
    </row>
    <row r="4200" spans="1:6" x14ac:dyDescent="0.25">
      <c r="A4200" s="19">
        <v>43696</v>
      </c>
      <c r="B4200" s="20">
        <v>0.24787037037037038</v>
      </c>
      <c r="C4200" s="21">
        <f t="shared" si="69"/>
        <v>139.93333333333334</v>
      </c>
      <c r="D4200">
        <v>7.8</v>
      </c>
      <c r="E4200">
        <v>6.6</v>
      </c>
      <c r="F4200">
        <v>1</v>
      </c>
    </row>
    <row r="4201" spans="1:6" x14ac:dyDescent="0.25">
      <c r="A4201" s="19">
        <v>43696</v>
      </c>
      <c r="B4201" s="20">
        <v>0.24925925925925926</v>
      </c>
      <c r="C4201" s="21">
        <f t="shared" si="69"/>
        <v>139.96666666666667</v>
      </c>
      <c r="D4201">
        <v>7.8</v>
      </c>
      <c r="E4201">
        <v>6.6</v>
      </c>
      <c r="F4201">
        <v>1</v>
      </c>
    </row>
    <row r="4202" spans="1:6" hidden="1" x14ac:dyDescent="0.25">
      <c r="A4202" s="19">
        <v>43696</v>
      </c>
      <c r="B4202" s="20">
        <v>0.25064814814814812</v>
      </c>
      <c r="C4202" s="21">
        <f t="shared" si="69"/>
        <v>140</v>
      </c>
      <c r="D4202">
        <v>7.8</v>
      </c>
      <c r="E4202">
        <v>6.6</v>
      </c>
      <c r="F4202">
        <v>0</v>
      </c>
    </row>
    <row r="4203" spans="1:6" x14ac:dyDescent="0.25">
      <c r="A4203" s="19">
        <v>43696</v>
      </c>
      <c r="B4203" s="20">
        <v>0.252037037037037</v>
      </c>
      <c r="C4203" s="21">
        <f t="shared" si="69"/>
        <v>140.03333333333333</v>
      </c>
      <c r="D4203">
        <v>7.8</v>
      </c>
      <c r="E4203">
        <v>6.6</v>
      </c>
      <c r="F4203">
        <v>1</v>
      </c>
    </row>
    <row r="4204" spans="1:6" x14ac:dyDescent="0.25">
      <c r="A4204" s="19">
        <v>43696</v>
      </c>
      <c r="B4204" s="20">
        <v>0.25342592592592594</v>
      </c>
      <c r="C4204" s="21">
        <f t="shared" si="69"/>
        <v>140.06666666666666</v>
      </c>
      <c r="D4204">
        <v>7.9</v>
      </c>
      <c r="E4204">
        <v>6.6</v>
      </c>
      <c r="F4204">
        <v>1</v>
      </c>
    </row>
    <row r="4205" spans="1:6" hidden="1" x14ac:dyDescent="0.25">
      <c r="A4205" s="19">
        <v>43696</v>
      </c>
      <c r="B4205" s="20">
        <v>0.25481481481481483</v>
      </c>
      <c r="C4205" s="21">
        <f t="shared" si="69"/>
        <v>140.1</v>
      </c>
      <c r="D4205">
        <v>8.1999999999999993</v>
      </c>
      <c r="E4205">
        <v>6.6</v>
      </c>
      <c r="F4205">
        <v>0</v>
      </c>
    </row>
    <row r="4206" spans="1:6" x14ac:dyDescent="0.25">
      <c r="A4206" s="19">
        <v>43696</v>
      </c>
      <c r="B4206" s="20">
        <v>0.25620370370370371</v>
      </c>
      <c r="C4206" s="21">
        <f t="shared" si="69"/>
        <v>140.13333333333333</v>
      </c>
      <c r="D4206">
        <v>8</v>
      </c>
      <c r="E4206">
        <v>6.7</v>
      </c>
      <c r="F4206">
        <v>1</v>
      </c>
    </row>
    <row r="4207" spans="1:6" x14ac:dyDescent="0.25">
      <c r="A4207" s="19">
        <v>43696</v>
      </c>
      <c r="B4207" s="20">
        <v>0.2575925925925926</v>
      </c>
      <c r="C4207" s="21">
        <f t="shared" si="69"/>
        <v>140.16666666666669</v>
      </c>
      <c r="D4207">
        <v>7.8</v>
      </c>
      <c r="E4207">
        <v>6.7</v>
      </c>
      <c r="F4207">
        <v>1</v>
      </c>
    </row>
    <row r="4208" spans="1:6" hidden="1" x14ac:dyDescent="0.25">
      <c r="A4208" s="19">
        <v>43696</v>
      </c>
      <c r="B4208" s="20">
        <v>0.25898148148148148</v>
      </c>
      <c r="C4208" s="21">
        <f t="shared" si="69"/>
        <v>140.19999999999999</v>
      </c>
      <c r="D4208">
        <v>7.8</v>
      </c>
      <c r="E4208">
        <v>6.7</v>
      </c>
      <c r="F4208">
        <v>0</v>
      </c>
    </row>
    <row r="4209" spans="1:6" x14ac:dyDescent="0.25">
      <c r="A4209" s="19">
        <v>43696</v>
      </c>
      <c r="B4209" s="20">
        <v>0.26037037037037036</v>
      </c>
      <c r="C4209" s="21">
        <f t="shared" si="69"/>
        <v>140.23333333333335</v>
      </c>
      <c r="D4209">
        <v>7.8</v>
      </c>
      <c r="E4209">
        <v>6.6</v>
      </c>
      <c r="F4209">
        <v>1</v>
      </c>
    </row>
    <row r="4210" spans="1:6" x14ac:dyDescent="0.25">
      <c r="A4210" s="19">
        <v>43696</v>
      </c>
      <c r="B4210" s="20">
        <v>0.26175925925925925</v>
      </c>
      <c r="C4210" s="21">
        <f t="shared" si="69"/>
        <v>140.26666666666665</v>
      </c>
      <c r="D4210">
        <v>7.8</v>
      </c>
      <c r="E4210">
        <v>6.6</v>
      </c>
      <c r="F4210">
        <v>1</v>
      </c>
    </row>
    <row r="4211" spans="1:6" hidden="1" x14ac:dyDescent="0.25">
      <c r="A4211" s="19">
        <v>43696</v>
      </c>
      <c r="B4211" s="20">
        <v>0.26314814814814813</v>
      </c>
      <c r="C4211" s="21">
        <f t="shared" si="69"/>
        <v>140.30000000000001</v>
      </c>
      <c r="D4211">
        <v>7.8</v>
      </c>
      <c r="E4211">
        <v>6.6</v>
      </c>
      <c r="F4211">
        <v>0</v>
      </c>
    </row>
    <row r="4212" spans="1:6" x14ac:dyDescent="0.25">
      <c r="A4212" s="19">
        <v>43696</v>
      </c>
      <c r="B4212" s="20">
        <v>0.26453703703703707</v>
      </c>
      <c r="C4212" s="21">
        <f t="shared" si="69"/>
        <v>140.33333333333331</v>
      </c>
      <c r="D4212">
        <v>7.7</v>
      </c>
      <c r="E4212">
        <v>6.6</v>
      </c>
      <c r="F4212">
        <v>1</v>
      </c>
    </row>
    <row r="4213" spans="1:6" x14ac:dyDescent="0.25">
      <c r="A4213" s="19">
        <v>43696</v>
      </c>
      <c r="B4213" s="20">
        <v>0.26592592592592595</v>
      </c>
      <c r="C4213" s="21">
        <f t="shared" si="69"/>
        <v>140.36666666666667</v>
      </c>
      <c r="D4213">
        <v>7.8</v>
      </c>
      <c r="E4213">
        <v>6.6</v>
      </c>
      <c r="F4213">
        <v>1</v>
      </c>
    </row>
    <row r="4214" spans="1:6" hidden="1" x14ac:dyDescent="0.25">
      <c r="A4214" s="19">
        <v>43696</v>
      </c>
      <c r="B4214" s="20">
        <v>0.26731481481481484</v>
      </c>
      <c r="C4214" s="21">
        <f t="shared" si="69"/>
        <v>140.4</v>
      </c>
      <c r="D4214">
        <v>7.8</v>
      </c>
      <c r="E4214">
        <v>6.6</v>
      </c>
      <c r="F4214">
        <v>0</v>
      </c>
    </row>
    <row r="4215" spans="1:6" x14ac:dyDescent="0.25">
      <c r="A4215" s="19">
        <v>43696</v>
      </c>
      <c r="B4215" s="20">
        <v>0.26870370370370372</v>
      </c>
      <c r="C4215" s="21">
        <f t="shared" ref="C4215:C4278" si="70">(B4215-$B$2)*24+72+72</f>
        <v>140.43333333333334</v>
      </c>
      <c r="D4215">
        <v>7.8</v>
      </c>
      <c r="E4215">
        <v>6.6</v>
      </c>
      <c r="F4215">
        <v>1</v>
      </c>
    </row>
    <row r="4216" spans="1:6" x14ac:dyDescent="0.25">
      <c r="A4216" s="19">
        <v>43696</v>
      </c>
      <c r="B4216" s="20">
        <v>0.27009259259259261</v>
      </c>
      <c r="C4216" s="21">
        <f t="shared" si="70"/>
        <v>140.46666666666667</v>
      </c>
      <c r="D4216">
        <v>7.8</v>
      </c>
      <c r="E4216">
        <v>6.6</v>
      </c>
      <c r="F4216">
        <v>1</v>
      </c>
    </row>
    <row r="4217" spans="1:6" hidden="1" x14ac:dyDescent="0.25">
      <c r="A4217" s="19">
        <v>43696</v>
      </c>
      <c r="B4217" s="20">
        <v>0.27148148148148149</v>
      </c>
      <c r="C4217" s="21">
        <f t="shared" si="70"/>
        <v>140.5</v>
      </c>
      <c r="D4217">
        <v>7.8</v>
      </c>
      <c r="E4217">
        <v>6.6</v>
      </c>
      <c r="F4217">
        <v>0</v>
      </c>
    </row>
    <row r="4218" spans="1:6" x14ac:dyDescent="0.25">
      <c r="A4218" s="19">
        <v>43696</v>
      </c>
      <c r="B4218" s="20">
        <v>0.27287037037037037</v>
      </c>
      <c r="C4218" s="21">
        <f t="shared" si="70"/>
        <v>140.53333333333333</v>
      </c>
      <c r="D4218">
        <v>7.8</v>
      </c>
      <c r="E4218">
        <v>6.6</v>
      </c>
      <c r="F4218">
        <v>1</v>
      </c>
    </row>
    <row r="4219" spans="1:6" x14ac:dyDescent="0.25">
      <c r="A4219" s="19">
        <v>43696</v>
      </c>
      <c r="B4219" s="20">
        <v>0.27425925925925926</v>
      </c>
      <c r="C4219" s="21">
        <f t="shared" si="70"/>
        <v>140.56666666666666</v>
      </c>
      <c r="D4219">
        <v>7.8</v>
      </c>
      <c r="E4219">
        <v>6.6</v>
      </c>
      <c r="F4219">
        <v>1</v>
      </c>
    </row>
    <row r="4220" spans="1:6" hidden="1" x14ac:dyDescent="0.25">
      <c r="A4220" s="19">
        <v>43696</v>
      </c>
      <c r="B4220" s="20">
        <v>0.27564814814814814</v>
      </c>
      <c r="C4220" s="21">
        <f t="shared" si="70"/>
        <v>140.6</v>
      </c>
      <c r="D4220">
        <v>7.8</v>
      </c>
      <c r="E4220">
        <v>6.6</v>
      </c>
      <c r="F4220">
        <v>0</v>
      </c>
    </row>
    <row r="4221" spans="1:6" x14ac:dyDescent="0.25">
      <c r="A4221" s="19">
        <v>43696</v>
      </c>
      <c r="B4221" s="20">
        <v>0.27703703703703703</v>
      </c>
      <c r="C4221" s="21">
        <f t="shared" si="70"/>
        <v>140.63333333333333</v>
      </c>
      <c r="D4221">
        <v>7.8</v>
      </c>
      <c r="E4221">
        <v>6.6</v>
      </c>
      <c r="F4221">
        <v>1</v>
      </c>
    </row>
    <row r="4222" spans="1:6" x14ac:dyDescent="0.25">
      <c r="A4222" s="19">
        <v>43696</v>
      </c>
      <c r="B4222" s="20">
        <v>0.27842592592592591</v>
      </c>
      <c r="C4222" s="21">
        <f t="shared" si="70"/>
        <v>140.66666666666669</v>
      </c>
      <c r="D4222">
        <v>7.8</v>
      </c>
      <c r="E4222">
        <v>6.6</v>
      </c>
      <c r="F4222">
        <v>1</v>
      </c>
    </row>
    <row r="4223" spans="1:6" hidden="1" x14ac:dyDescent="0.25">
      <c r="A4223" s="19">
        <v>43696</v>
      </c>
      <c r="B4223" s="20">
        <v>0.27981481481481479</v>
      </c>
      <c r="C4223" s="21">
        <f t="shared" si="70"/>
        <v>140.69999999999999</v>
      </c>
      <c r="D4223">
        <v>7.8</v>
      </c>
      <c r="E4223">
        <v>6.6</v>
      </c>
      <c r="F4223">
        <v>0</v>
      </c>
    </row>
    <row r="4224" spans="1:6" x14ac:dyDescent="0.25">
      <c r="A4224" s="19">
        <v>43696</v>
      </c>
      <c r="B4224" s="20">
        <v>0.28120370370370368</v>
      </c>
      <c r="C4224" s="21">
        <f t="shared" si="70"/>
        <v>140.73333333333335</v>
      </c>
      <c r="D4224">
        <v>7.9</v>
      </c>
      <c r="E4224">
        <v>6.6</v>
      </c>
      <c r="F4224">
        <v>1</v>
      </c>
    </row>
    <row r="4225" spans="1:6" x14ac:dyDescent="0.25">
      <c r="A4225" s="19">
        <v>43696</v>
      </c>
      <c r="B4225" s="20">
        <v>0.28259259259259256</v>
      </c>
      <c r="C4225" s="21">
        <f t="shared" si="70"/>
        <v>140.76666666666665</v>
      </c>
      <c r="D4225">
        <v>7.8</v>
      </c>
      <c r="E4225">
        <v>6.6</v>
      </c>
      <c r="F4225">
        <v>1</v>
      </c>
    </row>
    <row r="4226" spans="1:6" hidden="1" x14ac:dyDescent="0.25">
      <c r="A4226" s="19">
        <v>43696</v>
      </c>
      <c r="B4226" s="20">
        <v>0.28398148148148145</v>
      </c>
      <c r="C4226" s="21">
        <f t="shared" si="70"/>
        <v>140.80000000000001</v>
      </c>
      <c r="D4226">
        <v>7.9</v>
      </c>
      <c r="E4226">
        <v>6.6</v>
      </c>
      <c r="F4226">
        <v>0</v>
      </c>
    </row>
    <row r="4227" spans="1:6" x14ac:dyDescent="0.25">
      <c r="A4227" s="19">
        <v>43696</v>
      </c>
      <c r="B4227" s="20">
        <v>0.28537037037037033</v>
      </c>
      <c r="C4227" s="21">
        <f t="shared" si="70"/>
        <v>140.83333333333331</v>
      </c>
      <c r="D4227">
        <v>7.8</v>
      </c>
      <c r="E4227">
        <v>6.6</v>
      </c>
      <c r="F4227">
        <v>1</v>
      </c>
    </row>
    <row r="4228" spans="1:6" x14ac:dyDescent="0.25">
      <c r="A4228" s="19">
        <v>43696</v>
      </c>
      <c r="B4228" s="20">
        <v>0.28675925925925927</v>
      </c>
      <c r="C4228" s="21">
        <f t="shared" si="70"/>
        <v>140.86666666666667</v>
      </c>
      <c r="D4228">
        <v>7.9</v>
      </c>
      <c r="E4228">
        <v>6.6</v>
      </c>
      <c r="F4228">
        <v>1</v>
      </c>
    </row>
    <row r="4229" spans="1:6" hidden="1" x14ac:dyDescent="0.25">
      <c r="A4229" s="19">
        <v>43696</v>
      </c>
      <c r="B4229" s="20">
        <v>0.28814814814814815</v>
      </c>
      <c r="C4229" s="21">
        <f t="shared" si="70"/>
        <v>140.9</v>
      </c>
      <c r="D4229">
        <v>7.9</v>
      </c>
      <c r="E4229">
        <v>6.6</v>
      </c>
      <c r="F4229">
        <v>0</v>
      </c>
    </row>
    <row r="4230" spans="1:6" x14ac:dyDescent="0.25">
      <c r="A4230" s="19">
        <v>43696</v>
      </c>
      <c r="B4230" s="20">
        <v>0.28953703703703704</v>
      </c>
      <c r="C4230" s="21">
        <f t="shared" si="70"/>
        <v>140.93333333333334</v>
      </c>
      <c r="D4230">
        <v>7.8</v>
      </c>
      <c r="E4230">
        <v>6.6</v>
      </c>
      <c r="F4230">
        <v>1</v>
      </c>
    </row>
    <row r="4231" spans="1:6" x14ac:dyDescent="0.25">
      <c r="A4231" s="19">
        <v>43696</v>
      </c>
      <c r="B4231" s="20">
        <v>0.29092592592592592</v>
      </c>
      <c r="C4231" s="21">
        <f t="shared" si="70"/>
        <v>140.96666666666667</v>
      </c>
      <c r="D4231">
        <v>7.8</v>
      </c>
      <c r="E4231">
        <v>6.6</v>
      </c>
      <c r="F4231">
        <v>1</v>
      </c>
    </row>
    <row r="4232" spans="1:6" hidden="1" x14ac:dyDescent="0.25">
      <c r="A4232" s="19">
        <v>43696</v>
      </c>
      <c r="B4232" s="20">
        <v>0.29231481481481481</v>
      </c>
      <c r="C4232" s="21">
        <f t="shared" si="70"/>
        <v>141</v>
      </c>
      <c r="D4232">
        <v>7.8</v>
      </c>
      <c r="E4232">
        <v>6.6</v>
      </c>
      <c r="F4232">
        <v>0</v>
      </c>
    </row>
    <row r="4233" spans="1:6" x14ac:dyDescent="0.25">
      <c r="A4233" s="19">
        <v>43696</v>
      </c>
      <c r="B4233" s="20">
        <v>0.29370370370370369</v>
      </c>
      <c r="C4233" s="21">
        <f t="shared" si="70"/>
        <v>141.03333333333333</v>
      </c>
      <c r="D4233">
        <v>7.8</v>
      </c>
      <c r="E4233">
        <v>6.6</v>
      </c>
      <c r="F4233">
        <v>1</v>
      </c>
    </row>
    <row r="4234" spans="1:6" x14ac:dyDescent="0.25">
      <c r="A4234" s="19">
        <v>43696</v>
      </c>
      <c r="B4234" s="20">
        <v>0.29509259259259263</v>
      </c>
      <c r="C4234" s="21">
        <f t="shared" si="70"/>
        <v>141.06666666666666</v>
      </c>
      <c r="D4234">
        <v>7.9</v>
      </c>
      <c r="E4234">
        <v>6.6</v>
      </c>
      <c r="F4234">
        <v>1</v>
      </c>
    </row>
    <row r="4235" spans="1:6" hidden="1" x14ac:dyDescent="0.25">
      <c r="A4235" s="19">
        <v>43696</v>
      </c>
      <c r="B4235" s="20">
        <v>0.29648148148148151</v>
      </c>
      <c r="C4235" s="21">
        <f t="shared" si="70"/>
        <v>141.1</v>
      </c>
      <c r="D4235">
        <v>7.8</v>
      </c>
      <c r="E4235">
        <v>6.6</v>
      </c>
      <c r="F4235">
        <v>0</v>
      </c>
    </row>
    <row r="4236" spans="1:6" x14ac:dyDescent="0.25">
      <c r="A4236" s="19">
        <v>43696</v>
      </c>
      <c r="B4236" s="20">
        <v>0.2978703703703704</v>
      </c>
      <c r="C4236" s="21">
        <f t="shared" si="70"/>
        <v>141.13333333333333</v>
      </c>
      <c r="D4236">
        <v>7.8</v>
      </c>
      <c r="E4236">
        <v>6.6</v>
      </c>
      <c r="F4236">
        <v>1</v>
      </c>
    </row>
    <row r="4237" spans="1:6" x14ac:dyDescent="0.25">
      <c r="A4237" s="19">
        <v>43696</v>
      </c>
      <c r="B4237" s="20">
        <v>0.29925925925925928</v>
      </c>
      <c r="C4237" s="21">
        <f t="shared" si="70"/>
        <v>141.16666666666669</v>
      </c>
      <c r="D4237">
        <v>7.9</v>
      </c>
      <c r="E4237">
        <v>6.6</v>
      </c>
      <c r="F4237">
        <v>1</v>
      </c>
    </row>
    <row r="4238" spans="1:6" hidden="1" x14ac:dyDescent="0.25">
      <c r="A4238" s="19">
        <v>43696</v>
      </c>
      <c r="B4238" s="20">
        <v>0.30064814814814816</v>
      </c>
      <c r="C4238" s="21">
        <f t="shared" si="70"/>
        <v>141.19999999999999</v>
      </c>
      <c r="D4238">
        <v>7.9</v>
      </c>
      <c r="E4238">
        <v>6.6</v>
      </c>
      <c r="F4238">
        <v>0</v>
      </c>
    </row>
    <row r="4239" spans="1:6" x14ac:dyDescent="0.25">
      <c r="A4239" s="19">
        <v>43696</v>
      </c>
      <c r="B4239" s="20">
        <v>0.30203703703703705</v>
      </c>
      <c r="C4239" s="21">
        <f t="shared" si="70"/>
        <v>141.23333333333335</v>
      </c>
      <c r="D4239">
        <v>7.8</v>
      </c>
      <c r="E4239">
        <v>6.6</v>
      </c>
      <c r="F4239">
        <v>1</v>
      </c>
    </row>
    <row r="4240" spans="1:6" x14ac:dyDescent="0.25">
      <c r="A4240" s="19">
        <v>43696</v>
      </c>
      <c r="B4240" s="20">
        <v>0.30342592592592593</v>
      </c>
      <c r="C4240" s="21">
        <f t="shared" si="70"/>
        <v>141.26666666666665</v>
      </c>
      <c r="D4240">
        <v>7.9</v>
      </c>
      <c r="E4240">
        <v>6.6</v>
      </c>
      <c r="F4240">
        <v>1</v>
      </c>
    </row>
    <row r="4241" spans="1:6" hidden="1" x14ac:dyDescent="0.25">
      <c r="A4241" s="19">
        <v>43696</v>
      </c>
      <c r="B4241" s="20">
        <v>0.30481481481481482</v>
      </c>
      <c r="C4241" s="21">
        <f t="shared" si="70"/>
        <v>141.30000000000001</v>
      </c>
      <c r="D4241">
        <v>7.8</v>
      </c>
      <c r="E4241">
        <v>6.6</v>
      </c>
      <c r="F4241">
        <v>0</v>
      </c>
    </row>
    <row r="4242" spans="1:6" x14ac:dyDescent="0.25">
      <c r="A4242" s="19">
        <v>43696</v>
      </c>
      <c r="B4242" s="20">
        <v>0.3062037037037037</v>
      </c>
      <c r="C4242" s="21">
        <f t="shared" si="70"/>
        <v>141.33333333333331</v>
      </c>
      <c r="D4242">
        <v>7.8</v>
      </c>
      <c r="E4242">
        <v>6.6</v>
      </c>
      <c r="F4242">
        <v>1</v>
      </c>
    </row>
    <row r="4243" spans="1:6" x14ac:dyDescent="0.25">
      <c r="A4243" s="19">
        <v>43696</v>
      </c>
      <c r="B4243" s="20">
        <v>0.30759259259259258</v>
      </c>
      <c r="C4243" s="21">
        <f t="shared" si="70"/>
        <v>141.36666666666667</v>
      </c>
      <c r="D4243">
        <v>7.8</v>
      </c>
      <c r="E4243">
        <v>6.6</v>
      </c>
      <c r="F4243">
        <v>1</v>
      </c>
    </row>
    <row r="4244" spans="1:6" hidden="1" x14ac:dyDescent="0.25">
      <c r="A4244" s="19">
        <v>43696</v>
      </c>
      <c r="B4244" s="20">
        <v>0.30898148148148147</v>
      </c>
      <c r="C4244" s="21">
        <f t="shared" si="70"/>
        <v>141.4</v>
      </c>
      <c r="D4244">
        <v>7.9</v>
      </c>
      <c r="E4244">
        <v>6.6</v>
      </c>
      <c r="F4244">
        <v>0</v>
      </c>
    </row>
    <row r="4245" spans="1:6" x14ac:dyDescent="0.25">
      <c r="A4245" s="19">
        <v>43696</v>
      </c>
      <c r="B4245" s="20">
        <v>0.31037037037037035</v>
      </c>
      <c r="C4245" s="21">
        <f t="shared" si="70"/>
        <v>141.43333333333334</v>
      </c>
      <c r="D4245">
        <v>7.8</v>
      </c>
      <c r="E4245">
        <v>6.6</v>
      </c>
      <c r="F4245">
        <v>1</v>
      </c>
    </row>
    <row r="4246" spans="1:6" x14ac:dyDescent="0.25">
      <c r="A4246" s="19">
        <v>43696</v>
      </c>
      <c r="B4246" s="20">
        <v>0.31175925925925924</v>
      </c>
      <c r="C4246" s="21">
        <f t="shared" si="70"/>
        <v>141.46666666666667</v>
      </c>
      <c r="D4246">
        <v>7.8</v>
      </c>
      <c r="E4246">
        <v>6.6</v>
      </c>
      <c r="F4246">
        <v>1</v>
      </c>
    </row>
    <row r="4247" spans="1:6" hidden="1" x14ac:dyDescent="0.25">
      <c r="A4247" s="19">
        <v>43696</v>
      </c>
      <c r="B4247" s="20">
        <v>0.31314814814814812</v>
      </c>
      <c r="C4247" s="21">
        <f t="shared" si="70"/>
        <v>141.5</v>
      </c>
      <c r="D4247">
        <v>7.8</v>
      </c>
      <c r="E4247">
        <v>6.6</v>
      </c>
      <c r="F4247">
        <v>0</v>
      </c>
    </row>
    <row r="4248" spans="1:6" x14ac:dyDescent="0.25">
      <c r="A4248" s="19">
        <v>43696</v>
      </c>
      <c r="B4248" s="20">
        <v>0.314537037037037</v>
      </c>
      <c r="C4248" s="21">
        <f t="shared" si="70"/>
        <v>141.53333333333333</v>
      </c>
      <c r="D4248">
        <v>7.8</v>
      </c>
      <c r="E4248">
        <v>6.6</v>
      </c>
      <c r="F4248">
        <v>1</v>
      </c>
    </row>
    <row r="4249" spans="1:6" x14ac:dyDescent="0.25">
      <c r="A4249" s="19">
        <v>43696</v>
      </c>
      <c r="B4249" s="20">
        <v>0.31592592592592594</v>
      </c>
      <c r="C4249" s="21">
        <f t="shared" si="70"/>
        <v>141.56666666666666</v>
      </c>
      <c r="D4249">
        <v>7.8</v>
      </c>
      <c r="E4249">
        <v>6.6</v>
      </c>
      <c r="F4249">
        <v>1</v>
      </c>
    </row>
    <row r="4250" spans="1:6" hidden="1" x14ac:dyDescent="0.25">
      <c r="A4250" s="19">
        <v>43696</v>
      </c>
      <c r="B4250" s="20">
        <v>0.31731481481481483</v>
      </c>
      <c r="C4250" s="21">
        <f t="shared" si="70"/>
        <v>141.6</v>
      </c>
      <c r="D4250">
        <v>7.9</v>
      </c>
      <c r="E4250">
        <v>6.6</v>
      </c>
      <c r="F4250">
        <v>0</v>
      </c>
    </row>
    <row r="4251" spans="1:6" x14ac:dyDescent="0.25">
      <c r="A4251" s="19">
        <v>43696</v>
      </c>
      <c r="B4251" s="20">
        <v>0.31870370370370371</v>
      </c>
      <c r="C4251" s="21">
        <f t="shared" si="70"/>
        <v>141.63333333333333</v>
      </c>
      <c r="D4251">
        <v>7.9</v>
      </c>
      <c r="E4251">
        <v>6.6</v>
      </c>
      <c r="F4251">
        <v>1</v>
      </c>
    </row>
    <row r="4252" spans="1:6" x14ac:dyDescent="0.25">
      <c r="A4252" s="19">
        <v>43696</v>
      </c>
      <c r="B4252" s="20">
        <v>0.3200925925925926</v>
      </c>
      <c r="C4252" s="21">
        <f t="shared" si="70"/>
        <v>141.66666666666669</v>
      </c>
      <c r="D4252">
        <v>7.8</v>
      </c>
      <c r="E4252">
        <v>6.6</v>
      </c>
      <c r="F4252">
        <v>1</v>
      </c>
    </row>
    <row r="4253" spans="1:6" hidden="1" x14ac:dyDescent="0.25">
      <c r="A4253" s="19">
        <v>43696</v>
      </c>
      <c r="B4253" s="20">
        <v>0.32148148148148148</v>
      </c>
      <c r="C4253" s="21">
        <f t="shared" si="70"/>
        <v>141.69999999999999</v>
      </c>
      <c r="D4253">
        <v>7.8</v>
      </c>
      <c r="E4253">
        <v>6.6</v>
      </c>
      <c r="F4253">
        <v>0</v>
      </c>
    </row>
    <row r="4254" spans="1:6" x14ac:dyDescent="0.25">
      <c r="A4254" s="19">
        <v>43696</v>
      </c>
      <c r="B4254" s="20">
        <v>0.32287037037037036</v>
      </c>
      <c r="C4254" s="21">
        <f t="shared" si="70"/>
        <v>141.73333333333335</v>
      </c>
      <c r="D4254">
        <v>7.8</v>
      </c>
      <c r="E4254">
        <v>6.6</v>
      </c>
      <c r="F4254">
        <v>1</v>
      </c>
    </row>
    <row r="4255" spans="1:6" x14ac:dyDescent="0.25">
      <c r="A4255" s="19">
        <v>43696</v>
      </c>
      <c r="B4255" s="20">
        <v>0.32425925925925925</v>
      </c>
      <c r="C4255" s="21">
        <f t="shared" si="70"/>
        <v>141.76666666666665</v>
      </c>
      <c r="D4255">
        <v>7.8</v>
      </c>
      <c r="E4255">
        <v>6.6</v>
      </c>
      <c r="F4255">
        <v>1</v>
      </c>
    </row>
    <row r="4256" spans="1:6" hidden="1" x14ac:dyDescent="0.25">
      <c r="A4256" s="19">
        <v>43696</v>
      </c>
      <c r="B4256" s="20">
        <v>0.32564814814814813</v>
      </c>
      <c r="C4256" s="21">
        <f t="shared" si="70"/>
        <v>141.80000000000001</v>
      </c>
      <c r="D4256">
        <v>7.9</v>
      </c>
      <c r="E4256">
        <v>6.7</v>
      </c>
      <c r="F4256">
        <v>0</v>
      </c>
    </row>
    <row r="4257" spans="1:6" x14ac:dyDescent="0.25">
      <c r="A4257" s="19">
        <v>43696</v>
      </c>
      <c r="B4257" s="20">
        <v>0.32703703703703701</v>
      </c>
      <c r="C4257" s="21">
        <f t="shared" si="70"/>
        <v>141.83333333333331</v>
      </c>
      <c r="D4257">
        <v>7.8</v>
      </c>
      <c r="E4257">
        <v>6.6</v>
      </c>
      <c r="F4257">
        <v>1</v>
      </c>
    </row>
    <row r="4258" spans="1:6" x14ac:dyDescent="0.25">
      <c r="A4258" s="19">
        <v>43696</v>
      </c>
      <c r="B4258" s="20">
        <v>0.32842592592592595</v>
      </c>
      <c r="C4258" s="21">
        <f t="shared" si="70"/>
        <v>141.86666666666667</v>
      </c>
      <c r="D4258">
        <v>7.8</v>
      </c>
      <c r="E4258">
        <v>6.6</v>
      </c>
      <c r="F4258">
        <v>1</v>
      </c>
    </row>
    <row r="4259" spans="1:6" hidden="1" x14ac:dyDescent="0.25">
      <c r="A4259" s="19">
        <v>43696</v>
      </c>
      <c r="B4259" s="20">
        <v>0.32981481481481484</v>
      </c>
      <c r="C4259" s="21">
        <f t="shared" si="70"/>
        <v>141.9</v>
      </c>
      <c r="D4259">
        <v>7.9</v>
      </c>
      <c r="E4259">
        <v>6.6</v>
      </c>
      <c r="F4259">
        <v>0</v>
      </c>
    </row>
    <row r="4260" spans="1:6" x14ac:dyDescent="0.25">
      <c r="A4260" s="19">
        <v>43696</v>
      </c>
      <c r="B4260" s="20">
        <v>0.33120370370370372</v>
      </c>
      <c r="C4260" s="21">
        <f t="shared" si="70"/>
        <v>141.93333333333334</v>
      </c>
      <c r="D4260">
        <v>7.8</v>
      </c>
      <c r="E4260">
        <v>6.6</v>
      </c>
      <c r="F4260">
        <v>1</v>
      </c>
    </row>
    <row r="4261" spans="1:6" x14ac:dyDescent="0.25">
      <c r="A4261" s="19">
        <v>43696</v>
      </c>
      <c r="B4261" s="20">
        <v>0.33259259259259261</v>
      </c>
      <c r="C4261" s="21">
        <f t="shared" si="70"/>
        <v>141.96666666666667</v>
      </c>
      <c r="D4261">
        <v>7.9</v>
      </c>
      <c r="E4261">
        <v>6.6</v>
      </c>
      <c r="F4261">
        <v>1</v>
      </c>
    </row>
    <row r="4262" spans="1:6" hidden="1" x14ac:dyDescent="0.25">
      <c r="A4262" s="19">
        <v>43696</v>
      </c>
      <c r="B4262" s="20">
        <v>0.33398148148148149</v>
      </c>
      <c r="C4262" s="21">
        <f t="shared" si="70"/>
        <v>142</v>
      </c>
      <c r="D4262">
        <v>7.8</v>
      </c>
      <c r="E4262">
        <v>6.6</v>
      </c>
      <c r="F4262">
        <v>0</v>
      </c>
    </row>
    <row r="4263" spans="1:6" x14ac:dyDescent="0.25">
      <c r="A4263" s="19">
        <v>43696</v>
      </c>
      <c r="B4263" s="20">
        <v>0.33537037037037037</v>
      </c>
      <c r="C4263" s="21">
        <f t="shared" si="70"/>
        <v>142.03333333333333</v>
      </c>
      <c r="D4263">
        <v>7.9</v>
      </c>
      <c r="E4263">
        <v>6.6</v>
      </c>
      <c r="F4263">
        <v>1</v>
      </c>
    </row>
    <row r="4264" spans="1:6" x14ac:dyDescent="0.25">
      <c r="A4264" s="19">
        <v>43696</v>
      </c>
      <c r="B4264" s="20">
        <v>0.33675925925925926</v>
      </c>
      <c r="C4264" s="21">
        <f t="shared" si="70"/>
        <v>142.06666666666666</v>
      </c>
      <c r="D4264">
        <v>7.9</v>
      </c>
      <c r="E4264">
        <v>6.6</v>
      </c>
      <c r="F4264">
        <v>1</v>
      </c>
    </row>
    <row r="4265" spans="1:6" hidden="1" x14ac:dyDescent="0.25">
      <c r="A4265" s="19">
        <v>43696</v>
      </c>
      <c r="B4265" s="20">
        <v>0.33814814814814814</v>
      </c>
      <c r="C4265" s="21">
        <f t="shared" si="70"/>
        <v>142.1</v>
      </c>
      <c r="D4265">
        <v>7.9</v>
      </c>
      <c r="E4265">
        <v>6.6</v>
      </c>
      <c r="F4265">
        <v>0</v>
      </c>
    </row>
    <row r="4266" spans="1:6" x14ac:dyDescent="0.25">
      <c r="A4266" s="19">
        <v>43696</v>
      </c>
      <c r="B4266" s="20">
        <v>0.33953703703703703</v>
      </c>
      <c r="C4266" s="21">
        <f t="shared" si="70"/>
        <v>142.13333333333333</v>
      </c>
      <c r="D4266">
        <v>7.9</v>
      </c>
      <c r="E4266">
        <v>6.6</v>
      </c>
      <c r="F4266">
        <v>1</v>
      </c>
    </row>
    <row r="4267" spans="1:6" x14ac:dyDescent="0.25">
      <c r="A4267" s="19">
        <v>43696</v>
      </c>
      <c r="B4267" s="20">
        <v>0.34092592592592591</v>
      </c>
      <c r="C4267" s="21">
        <f t="shared" si="70"/>
        <v>142.16666666666669</v>
      </c>
      <c r="D4267">
        <v>7.8</v>
      </c>
      <c r="E4267">
        <v>6.6</v>
      </c>
      <c r="F4267">
        <v>1</v>
      </c>
    </row>
    <row r="4268" spans="1:6" hidden="1" x14ac:dyDescent="0.25">
      <c r="A4268" s="19">
        <v>43696</v>
      </c>
      <c r="B4268" s="20">
        <v>0.34231481481481479</v>
      </c>
      <c r="C4268" s="21">
        <f t="shared" si="70"/>
        <v>142.19999999999999</v>
      </c>
      <c r="D4268">
        <v>7.8</v>
      </c>
      <c r="E4268">
        <v>6.6</v>
      </c>
      <c r="F4268">
        <v>0</v>
      </c>
    </row>
    <row r="4269" spans="1:6" x14ac:dyDescent="0.25">
      <c r="A4269" s="19">
        <v>43696</v>
      </c>
      <c r="B4269" s="20">
        <v>0.34370370370370368</v>
      </c>
      <c r="C4269" s="21">
        <f t="shared" si="70"/>
        <v>142.23333333333335</v>
      </c>
      <c r="D4269">
        <v>7.8</v>
      </c>
      <c r="E4269">
        <v>6.6</v>
      </c>
      <c r="F4269">
        <v>1</v>
      </c>
    </row>
    <row r="4270" spans="1:6" x14ac:dyDescent="0.25">
      <c r="A4270" s="19">
        <v>43696</v>
      </c>
      <c r="B4270" s="20">
        <v>0.34509259259259256</v>
      </c>
      <c r="C4270" s="21">
        <f t="shared" si="70"/>
        <v>142.26666666666665</v>
      </c>
      <c r="D4270">
        <v>7.9</v>
      </c>
      <c r="E4270">
        <v>6.6</v>
      </c>
      <c r="F4270">
        <v>1</v>
      </c>
    </row>
    <row r="4271" spans="1:6" hidden="1" x14ac:dyDescent="0.25">
      <c r="A4271" s="19">
        <v>43696</v>
      </c>
      <c r="B4271" s="20">
        <v>0.34648148148148145</v>
      </c>
      <c r="C4271" s="21">
        <f t="shared" si="70"/>
        <v>142.30000000000001</v>
      </c>
      <c r="D4271">
        <v>7.9</v>
      </c>
      <c r="E4271">
        <v>6.6</v>
      </c>
      <c r="F4271">
        <v>0</v>
      </c>
    </row>
    <row r="4272" spans="1:6" x14ac:dyDescent="0.25">
      <c r="A4272" s="19">
        <v>43696</v>
      </c>
      <c r="B4272" s="20">
        <v>0.34787037037037033</v>
      </c>
      <c r="C4272" s="21">
        <f t="shared" si="70"/>
        <v>142.33333333333331</v>
      </c>
      <c r="D4272">
        <v>7.9</v>
      </c>
      <c r="E4272">
        <v>6.7</v>
      </c>
      <c r="F4272">
        <v>1</v>
      </c>
    </row>
    <row r="4273" spans="1:6" x14ac:dyDescent="0.25">
      <c r="A4273" s="19">
        <v>43696</v>
      </c>
      <c r="B4273" s="20">
        <v>0.34925925925925921</v>
      </c>
      <c r="C4273" s="21">
        <f t="shared" si="70"/>
        <v>142.36666666666667</v>
      </c>
      <c r="D4273">
        <v>7.9</v>
      </c>
      <c r="E4273">
        <v>6.6</v>
      </c>
      <c r="F4273">
        <v>1</v>
      </c>
    </row>
    <row r="4274" spans="1:6" hidden="1" x14ac:dyDescent="0.25">
      <c r="A4274" s="19">
        <v>43696</v>
      </c>
      <c r="B4274" s="20">
        <v>0.3506481481481481</v>
      </c>
      <c r="C4274" s="21">
        <f t="shared" si="70"/>
        <v>142.39999999999998</v>
      </c>
      <c r="D4274">
        <v>7.9</v>
      </c>
      <c r="E4274">
        <v>6.6</v>
      </c>
      <c r="F4274">
        <v>0</v>
      </c>
    </row>
    <row r="4275" spans="1:6" x14ac:dyDescent="0.25">
      <c r="A4275" s="19">
        <v>43696</v>
      </c>
      <c r="B4275" s="20">
        <v>0.35203703703703698</v>
      </c>
      <c r="C4275" s="21">
        <f t="shared" si="70"/>
        <v>142.43333333333334</v>
      </c>
      <c r="D4275">
        <v>7.9</v>
      </c>
      <c r="E4275">
        <v>6.6</v>
      </c>
      <c r="F4275">
        <v>1</v>
      </c>
    </row>
    <row r="4276" spans="1:6" x14ac:dyDescent="0.25">
      <c r="A4276" s="19">
        <v>43696</v>
      </c>
      <c r="B4276" s="20">
        <v>0.35342592592592598</v>
      </c>
      <c r="C4276" s="21">
        <f t="shared" si="70"/>
        <v>142.46666666666667</v>
      </c>
      <c r="D4276">
        <v>7.9</v>
      </c>
      <c r="E4276">
        <v>6.6</v>
      </c>
      <c r="F4276">
        <v>1</v>
      </c>
    </row>
    <row r="4277" spans="1:6" hidden="1" x14ac:dyDescent="0.25">
      <c r="A4277" s="19">
        <v>43696</v>
      </c>
      <c r="B4277" s="20">
        <v>0.35481481481481486</v>
      </c>
      <c r="C4277" s="21">
        <f t="shared" si="70"/>
        <v>142.5</v>
      </c>
      <c r="D4277">
        <v>7.9</v>
      </c>
      <c r="E4277">
        <v>6.6</v>
      </c>
      <c r="F4277">
        <v>0</v>
      </c>
    </row>
    <row r="4278" spans="1:6" x14ac:dyDescent="0.25">
      <c r="A4278" s="19">
        <v>43696</v>
      </c>
      <c r="B4278" s="20">
        <v>0.35620370370370374</v>
      </c>
      <c r="C4278" s="21">
        <f t="shared" si="70"/>
        <v>142.53333333333333</v>
      </c>
      <c r="D4278">
        <v>7.9</v>
      </c>
      <c r="E4278">
        <v>6.6</v>
      </c>
      <c r="F4278">
        <v>1</v>
      </c>
    </row>
    <row r="4279" spans="1:6" x14ac:dyDescent="0.25">
      <c r="A4279" s="19">
        <v>43696</v>
      </c>
      <c r="B4279" s="20">
        <v>0.35759259259259263</v>
      </c>
      <c r="C4279" s="21">
        <f t="shared" ref="C4279:C4326" si="71">(B4279-$B$2)*24+72+72</f>
        <v>142.56666666666666</v>
      </c>
      <c r="D4279">
        <v>7.9</v>
      </c>
      <c r="E4279">
        <v>6.6</v>
      </c>
      <c r="F4279">
        <v>1</v>
      </c>
    </row>
    <row r="4280" spans="1:6" hidden="1" x14ac:dyDescent="0.25">
      <c r="A4280" s="19">
        <v>43696</v>
      </c>
      <c r="B4280" s="20">
        <v>0.35898148148148151</v>
      </c>
      <c r="C4280" s="21">
        <f t="shared" si="71"/>
        <v>142.6</v>
      </c>
      <c r="D4280">
        <v>7.9</v>
      </c>
      <c r="E4280">
        <v>6.6</v>
      </c>
      <c r="F4280">
        <v>0</v>
      </c>
    </row>
    <row r="4281" spans="1:6" x14ac:dyDescent="0.25">
      <c r="A4281" s="19">
        <v>43696</v>
      </c>
      <c r="B4281" s="20">
        <v>0.3603703703703704</v>
      </c>
      <c r="C4281" s="21">
        <f t="shared" si="71"/>
        <v>142.63333333333333</v>
      </c>
      <c r="D4281">
        <v>7.9</v>
      </c>
      <c r="E4281">
        <v>6.6</v>
      </c>
      <c r="F4281">
        <v>1</v>
      </c>
    </row>
    <row r="4282" spans="1:6" x14ac:dyDescent="0.25">
      <c r="A4282" s="19">
        <v>43696</v>
      </c>
      <c r="B4282" s="20">
        <v>0.36175925925925928</v>
      </c>
      <c r="C4282" s="21">
        <f t="shared" si="71"/>
        <v>142.66666666666669</v>
      </c>
      <c r="D4282">
        <v>7.9</v>
      </c>
      <c r="E4282">
        <v>6.6</v>
      </c>
      <c r="F4282">
        <v>1</v>
      </c>
    </row>
    <row r="4283" spans="1:6" hidden="1" x14ac:dyDescent="0.25">
      <c r="A4283" s="19">
        <v>43696</v>
      </c>
      <c r="B4283" s="20">
        <v>0.36314814814814816</v>
      </c>
      <c r="C4283" s="21">
        <f t="shared" si="71"/>
        <v>142.69999999999999</v>
      </c>
      <c r="D4283">
        <v>7.9</v>
      </c>
      <c r="E4283">
        <v>6.6</v>
      </c>
      <c r="F4283">
        <v>0</v>
      </c>
    </row>
    <row r="4284" spans="1:6" x14ac:dyDescent="0.25">
      <c r="A4284" s="19">
        <v>43696</v>
      </c>
      <c r="B4284" s="20">
        <v>0.36453703703703705</v>
      </c>
      <c r="C4284" s="21">
        <f t="shared" si="71"/>
        <v>142.73333333333335</v>
      </c>
      <c r="D4284">
        <v>7.9</v>
      </c>
      <c r="E4284">
        <v>6.6</v>
      </c>
      <c r="F4284">
        <v>1</v>
      </c>
    </row>
    <row r="4285" spans="1:6" x14ac:dyDescent="0.25">
      <c r="A4285" s="19">
        <v>43696</v>
      </c>
      <c r="B4285" s="20">
        <v>0.36592592592592593</v>
      </c>
      <c r="C4285" s="21">
        <f t="shared" si="71"/>
        <v>142.76666666666665</v>
      </c>
      <c r="D4285">
        <v>7.9</v>
      </c>
      <c r="E4285">
        <v>6.7</v>
      </c>
      <c r="F4285">
        <v>1</v>
      </c>
    </row>
    <row r="4286" spans="1:6" hidden="1" x14ac:dyDescent="0.25">
      <c r="A4286" s="19">
        <v>43696</v>
      </c>
      <c r="B4286" s="20">
        <v>0.36731481481481482</v>
      </c>
      <c r="C4286" s="21">
        <f t="shared" si="71"/>
        <v>142.80000000000001</v>
      </c>
      <c r="D4286">
        <v>7.9</v>
      </c>
      <c r="E4286">
        <v>6.6</v>
      </c>
      <c r="F4286">
        <v>0</v>
      </c>
    </row>
    <row r="4287" spans="1:6" x14ac:dyDescent="0.25">
      <c r="A4287" s="19">
        <v>43696</v>
      </c>
      <c r="B4287" s="20">
        <v>0.3687037037037037</v>
      </c>
      <c r="C4287" s="21">
        <f t="shared" si="71"/>
        <v>142.83333333333331</v>
      </c>
      <c r="D4287">
        <v>7.9</v>
      </c>
      <c r="E4287">
        <v>6.6</v>
      </c>
      <c r="F4287">
        <v>1</v>
      </c>
    </row>
    <row r="4288" spans="1:6" x14ac:dyDescent="0.25">
      <c r="A4288" s="19">
        <v>43696</v>
      </c>
      <c r="B4288" s="20">
        <v>0.37009259259259258</v>
      </c>
      <c r="C4288" s="21">
        <f t="shared" si="71"/>
        <v>142.86666666666667</v>
      </c>
      <c r="D4288">
        <v>7.9</v>
      </c>
      <c r="E4288">
        <v>6.6</v>
      </c>
      <c r="F4288">
        <v>1</v>
      </c>
    </row>
    <row r="4289" spans="1:6" hidden="1" x14ac:dyDescent="0.25">
      <c r="A4289" s="19">
        <v>43696</v>
      </c>
      <c r="B4289" s="20">
        <v>0.37148148148148147</v>
      </c>
      <c r="C4289" s="21">
        <f t="shared" si="71"/>
        <v>142.9</v>
      </c>
      <c r="D4289">
        <v>7.8</v>
      </c>
      <c r="E4289">
        <v>6.6</v>
      </c>
      <c r="F4289">
        <v>0</v>
      </c>
    </row>
    <row r="4290" spans="1:6" x14ac:dyDescent="0.25">
      <c r="A4290" s="19">
        <v>43696</v>
      </c>
      <c r="B4290" s="20">
        <v>0.37287037037037035</v>
      </c>
      <c r="C4290" s="21">
        <f t="shared" si="71"/>
        <v>142.93333333333334</v>
      </c>
      <c r="D4290">
        <v>7.9</v>
      </c>
      <c r="E4290">
        <v>6.6</v>
      </c>
      <c r="F4290">
        <v>1</v>
      </c>
    </row>
    <row r="4291" spans="1:6" x14ac:dyDescent="0.25">
      <c r="A4291" s="19">
        <v>43696</v>
      </c>
      <c r="B4291" s="20">
        <v>0.37425925925925929</v>
      </c>
      <c r="C4291" s="21">
        <f t="shared" si="71"/>
        <v>142.96666666666667</v>
      </c>
      <c r="D4291">
        <v>7.9</v>
      </c>
      <c r="E4291">
        <v>6.6</v>
      </c>
      <c r="F4291">
        <v>1</v>
      </c>
    </row>
    <row r="4292" spans="1:6" hidden="1" x14ac:dyDescent="0.25">
      <c r="A4292" s="19">
        <v>43696</v>
      </c>
      <c r="B4292" s="20">
        <v>0.37564814814814818</v>
      </c>
      <c r="C4292" s="21">
        <f t="shared" si="71"/>
        <v>143</v>
      </c>
      <c r="D4292">
        <v>8</v>
      </c>
      <c r="E4292">
        <v>6.7</v>
      </c>
      <c r="F4292">
        <v>0</v>
      </c>
    </row>
    <row r="4293" spans="1:6" x14ac:dyDescent="0.25">
      <c r="A4293" s="19">
        <v>43696</v>
      </c>
      <c r="B4293" s="20">
        <v>0.37703703703703706</v>
      </c>
      <c r="C4293" s="21">
        <f t="shared" si="71"/>
        <v>143.03333333333333</v>
      </c>
      <c r="D4293">
        <v>7.9</v>
      </c>
      <c r="E4293">
        <v>6.7</v>
      </c>
      <c r="F4293">
        <v>1</v>
      </c>
    </row>
    <row r="4294" spans="1:6" x14ac:dyDescent="0.25">
      <c r="A4294" s="19">
        <v>43696</v>
      </c>
      <c r="B4294" s="20">
        <v>0.37842592592592594</v>
      </c>
      <c r="C4294" s="21">
        <f t="shared" si="71"/>
        <v>143.06666666666666</v>
      </c>
      <c r="D4294">
        <v>8.1</v>
      </c>
      <c r="E4294">
        <v>6.6</v>
      </c>
      <c r="F4294">
        <v>1</v>
      </c>
    </row>
    <row r="4295" spans="1:6" hidden="1" x14ac:dyDescent="0.25">
      <c r="A4295" s="19">
        <v>43696</v>
      </c>
      <c r="B4295" s="20">
        <v>0.37981481481481483</v>
      </c>
      <c r="C4295" s="21">
        <f t="shared" si="71"/>
        <v>143.1</v>
      </c>
      <c r="D4295">
        <v>8.3000000000000007</v>
      </c>
      <c r="E4295">
        <v>6.7</v>
      </c>
      <c r="F4295">
        <v>0</v>
      </c>
    </row>
    <row r="4296" spans="1:6" x14ac:dyDescent="0.25">
      <c r="A4296" s="19">
        <v>43696</v>
      </c>
      <c r="B4296" s="20">
        <v>0.38120370370370371</v>
      </c>
      <c r="C4296" s="21">
        <f t="shared" si="71"/>
        <v>143.13333333333333</v>
      </c>
      <c r="D4296">
        <v>8.1</v>
      </c>
      <c r="E4296">
        <v>6.7</v>
      </c>
      <c r="F4296">
        <v>1</v>
      </c>
    </row>
    <row r="4297" spans="1:6" x14ac:dyDescent="0.25">
      <c r="A4297" s="19">
        <v>43696</v>
      </c>
      <c r="B4297" s="20">
        <v>0.3825925925925926</v>
      </c>
      <c r="C4297" s="21">
        <f t="shared" si="71"/>
        <v>143.16666666666669</v>
      </c>
      <c r="D4297">
        <v>8.1</v>
      </c>
      <c r="E4297">
        <v>6.7</v>
      </c>
      <c r="F4297">
        <v>1</v>
      </c>
    </row>
    <row r="4298" spans="1:6" hidden="1" x14ac:dyDescent="0.25">
      <c r="A4298" s="19">
        <v>43696</v>
      </c>
      <c r="B4298" s="20">
        <v>0.38398148148148148</v>
      </c>
      <c r="C4298" s="21">
        <f t="shared" si="71"/>
        <v>143.19999999999999</v>
      </c>
      <c r="D4298">
        <v>7.9</v>
      </c>
      <c r="E4298">
        <v>6.7</v>
      </c>
      <c r="F4298">
        <v>0</v>
      </c>
    </row>
    <row r="4299" spans="1:6" x14ac:dyDescent="0.25">
      <c r="A4299" s="19">
        <v>43696</v>
      </c>
      <c r="B4299" s="20">
        <v>0.38537037037037036</v>
      </c>
      <c r="C4299" s="21">
        <f t="shared" si="71"/>
        <v>143.23333333333335</v>
      </c>
      <c r="D4299">
        <v>8</v>
      </c>
      <c r="E4299">
        <v>6.7</v>
      </c>
      <c r="F4299">
        <v>1</v>
      </c>
    </row>
    <row r="4300" spans="1:6" x14ac:dyDescent="0.25">
      <c r="A4300" s="19">
        <v>43696</v>
      </c>
      <c r="B4300" s="20">
        <v>0.38675925925925925</v>
      </c>
      <c r="C4300" s="21">
        <f t="shared" si="71"/>
        <v>143.26666666666665</v>
      </c>
      <c r="D4300">
        <v>7.9</v>
      </c>
      <c r="E4300">
        <v>6.7</v>
      </c>
      <c r="F4300">
        <v>1</v>
      </c>
    </row>
    <row r="4301" spans="1:6" hidden="1" x14ac:dyDescent="0.25">
      <c r="A4301" s="19">
        <v>43696</v>
      </c>
      <c r="B4301" s="20">
        <v>0.38814814814814813</v>
      </c>
      <c r="C4301" s="21">
        <f t="shared" si="71"/>
        <v>143.30000000000001</v>
      </c>
      <c r="D4301">
        <v>7.9</v>
      </c>
      <c r="E4301">
        <v>6.7</v>
      </c>
      <c r="F4301">
        <v>0</v>
      </c>
    </row>
    <row r="4302" spans="1:6" x14ac:dyDescent="0.25">
      <c r="A4302" s="19">
        <v>43696</v>
      </c>
      <c r="B4302" s="20">
        <v>0.38953703703703701</v>
      </c>
      <c r="C4302" s="21">
        <f t="shared" si="71"/>
        <v>143.33333333333331</v>
      </c>
      <c r="D4302">
        <v>7.9</v>
      </c>
      <c r="E4302">
        <v>6.6</v>
      </c>
      <c r="F4302">
        <v>1</v>
      </c>
    </row>
    <row r="4303" spans="1:6" x14ac:dyDescent="0.25">
      <c r="A4303" s="19">
        <v>43696</v>
      </c>
      <c r="B4303" s="20">
        <v>0.3909259259259259</v>
      </c>
      <c r="C4303" s="21">
        <f t="shared" si="71"/>
        <v>143.36666666666667</v>
      </c>
      <c r="D4303">
        <v>7.9</v>
      </c>
      <c r="E4303">
        <v>6.7</v>
      </c>
      <c r="F4303">
        <v>1</v>
      </c>
    </row>
    <row r="4304" spans="1:6" hidden="1" x14ac:dyDescent="0.25">
      <c r="A4304" s="19">
        <v>43696</v>
      </c>
      <c r="B4304" s="20">
        <v>0.39231481481481478</v>
      </c>
      <c r="C4304" s="21">
        <f t="shared" si="71"/>
        <v>143.39999999999998</v>
      </c>
      <c r="D4304">
        <v>7.9</v>
      </c>
      <c r="E4304">
        <v>6.6</v>
      </c>
      <c r="F4304">
        <v>0</v>
      </c>
    </row>
    <row r="4305" spans="1:6" x14ac:dyDescent="0.25">
      <c r="A4305" s="19">
        <v>43696</v>
      </c>
      <c r="B4305" s="20">
        <v>0.39370370370370367</v>
      </c>
      <c r="C4305" s="21">
        <f t="shared" si="71"/>
        <v>143.43333333333334</v>
      </c>
      <c r="D4305">
        <v>7.9</v>
      </c>
      <c r="E4305">
        <v>6.6</v>
      </c>
      <c r="F4305">
        <v>1</v>
      </c>
    </row>
    <row r="4306" spans="1:6" x14ac:dyDescent="0.25">
      <c r="A4306" s="19">
        <v>43696</v>
      </c>
      <c r="B4306" s="20">
        <v>0.39509259259259261</v>
      </c>
      <c r="C4306" s="21">
        <f t="shared" si="71"/>
        <v>143.46666666666667</v>
      </c>
      <c r="D4306">
        <v>7.9</v>
      </c>
      <c r="E4306">
        <v>6.6</v>
      </c>
      <c r="F4306">
        <v>1</v>
      </c>
    </row>
    <row r="4307" spans="1:6" hidden="1" x14ac:dyDescent="0.25">
      <c r="A4307" s="19">
        <v>43696</v>
      </c>
      <c r="B4307" s="20">
        <v>0.39648148148148149</v>
      </c>
      <c r="C4307" s="21">
        <f t="shared" si="71"/>
        <v>143.5</v>
      </c>
      <c r="D4307">
        <v>7.9</v>
      </c>
      <c r="E4307">
        <v>6.6</v>
      </c>
      <c r="F4307">
        <v>0</v>
      </c>
    </row>
    <row r="4308" spans="1:6" x14ac:dyDescent="0.25">
      <c r="A4308" s="19">
        <v>43696</v>
      </c>
      <c r="B4308" s="20">
        <v>0.39787037037037037</v>
      </c>
      <c r="C4308" s="21">
        <f t="shared" si="71"/>
        <v>143.53333333333333</v>
      </c>
      <c r="D4308">
        <v>7.9</v>
      </c>
      <c r="E4308">
        <v>6.6</v>
      </c>
      <c r="F4308">
        <v>1</v>
      </c>
    </row>
    <row r="4309" spans="1:6" x14ac:dyDescent="0.25">
      <c r="A4309" s="19">
        <v>43696</v>
      </c>
      <c r="B4309" s="20">
        <v>0.39925925925925926</v>
      </c>
      <c r="C4309" s="21">
        <f t="shared" si="71"/>
        <v>143.56666666666666</v>
      </c>
      <c r="D4309">
        <v>7.9</v>
      </c>
      <c r="E4309">
        <v>6.6</v>
      </c>
      <c r="F4309">
        <v>1</v>
      </c>
    </row>
    <row r="4310" spans="1:6" hidden="1" x14ac:dyDescent="0.25">
      <c r="A4310" s="19">
        <v>43696</v>
      </c>
      <c r="B4310" s="20">
        <v>0.40064814814814814</v>
      </c>
      <c r="C4310" s="21">
        <f t="shared" si="71"/>
        <v>143.6</v>
      </c>
      <c r="D4310">
        <v>7.9</v>
      </c>
      <c r="E4310">
        <v>6.6</v>
      </c>
      <c r="F4310">
        <v>0</v>
      </c>
    </row>
    <row r="4311" spans="1:6" x14ac:dyDescent="0.25">
      <c r="A4311" s="19">
        <v>43696</v>
      </c>
      <c r="B4311" s="20">
        <v>0.40203703703703703</v>
      </c>
      <c r="C4311" s="21">
        <f t="shared" si="71"/>
        <v>143.63333333333333</v>
      </c>
      <c r="D4311">
        <v>7.9</v>
      </c>
      <c r="E4311">
        <v>6.6</v>
      </c>
      <c r="F4311">
        <v>1</v>
      </c>
    </row>
    <row r="4312" spans="1:6" x14ac:dyDescent="0.25">
      <c r="A4312" s="19">
        <v>43696</v>
      </c>
      <c r="B4312" s="20">
        <v>0.40342592592592591</v>
      </c>
      <c r="C4312" s="21">
        <f t="shared" si="71"/>
        <v>143.66666666666669</v>
      </c>
      <c r="D4312">
        <v>7.9</v>
      </c>
      <c r="E4312">
        <v>6.6</v>
      </c>
      <c r="F4312">
        <v>1</v>
      </c>
    </row>
    <row r="4313" spans="1:6" hidden="1" x14ac:dyDescent="0.25">
      <c r="A4313" s="19">
        <v>43696</v>
      </c>
      <c r="B4313" s="20">
        <v>0.40481481481481479</v>
      </c>
      <c r="C4313" s="21">
        <f t="shared" si="71"/>
        <v>143.69999999999999</v>
      </c>
      <c r="D4313">
        <v>7.9</v>
      </c>
      <c r="E4313">
        <v>6.6</v>
      </c>
      <c r="F4313">
        <v>0</v>
      </c>
    </row>
    <row r="4314" spans="1:6" x14ac:dyDescent="0.25">
      <c r="A4314" s="19">
        <v>43696</v>
      </c>
      <c r="B4314" s="20">
        <v>0.40620370370370368</v>
      </c>
      <c r="C4314" s="21">
        <f t="shared" si="71"/>
        <v>143.73333333333335</v>
      </c>
      <c r="D4314">
        <v>7.9</v>
      </c>
      <c r="E4314">
        <v>6.6</v>
      </c>
      <c r="F4314">
        <v>1</v>
      </c>
    </row>
    <row r="4315" spans="1:6" x14ac:dyDescent="0.25">
      <c r="A4315" s="19">
        <v>43696</v>
      </c>
      <c r="B4315" s="20">
        <v>0.40759259259259256</v>
      </c>
      <c r="C4315" s="21">
        <f t="shared" si="71"/>
        <v>143.76666666666665</v>
      </c>
      <c r="D4315">
        <v>7.9</v>
      </c>
      <c r="E4315">
        <v>6.6</v>
      </c>
      <c r="F4315">
        <v>1</v>
      </c>
    </row>
    <row r="4316" spans="1:6" hidden="1" x14ac:dyDescent="0.25">
      <c r="A4316" s="19">
        <v>43696</v>
      </c>
      <c r="B4316" s="20">
        <v>0.40898148148148145</v>
      </c>
      <c r="C4316" s="21">
        <f t="shared" si="71"/>
        <v>143.80000000000001</v>
      </c>
      <c r="D4316">
        <v>7.9</v>
      </c>
      <c r="E4316">
        <v>6.6</v>
      </c>
      <c r="F4316">
        <v>0</v>
      </c>
    </row>
    <row r="4317" spans="1:6" x14ac:dyDescent="0.25">
      <c r="A4317" s="19">
        <v>43696</v>
      </c>
      <c r="B4317" s="20">
        <v>0.41037037037037033</v>
      </c>
      <c r="C4317" s="21">
        <f t="shared" si="71"/>
        <v>143.83333333333331</v>
      </c>
      <c r="D4317">
        <v>7.9</v>
      </c>
      <c r="E4317">
        <v>6.6</v>
      </c>
      <c r="F4317">
        <v>1</v>
      </c>
    </row>
    <row r="4318" spans="1:6" x14ac:dyDescent="0.25">
      <c r="A4318" s="19">
        <v>43696</v>
      </c>
      <c r="B4318" s="20">
        <v>0.41175925925925921</v>
      </c>
      <c r="C4318" s="21">
        <f t="shared" si="71"/>
        <v>143.86666666666667</v>
      </c>
      <c r="D4318">
        <v>7.9</v>
      </c>
      <c r="E4318">
        <v>6.6</v>
      </c>
      <c r="F4318">
        <v>1</v>
      </c>
    </row>
    <row r="4319" spans="1:6" hidden="1" x14ac:dyDescent="0.25">
      <c r="A4319" s="19">
        <v>43696</v>
      </c>
      <c r="B4319" s="20">
        <v>0.4131481481481481</v>
      </c>
      <c r="C4319" s="21">
        <f t="shared" si="71"/>
        <v>143.89999999999998</v>
      </c>
      <c r="D4319">
        <v>7.9</v>
      </c>
      <c r="E4319">
        <v>6.6</v>
      </c>
      <c r="F4319">
        <v>0</v>
      </c>
    </row>
    <row r="4320" spans="1:6" x14ac:dyDescent="0.25">
      <c r="A4320" s="19">
        <v>43696</v>
      </c>
      <c r="B4320" s="20">
        <v>0.41453703703703698</v>
      </c>
      <c r="C4320" s="21">
        <f t="shared" si="71"/>
        <v>143.93333333333334</v>
      </c>
      <c r="D4320">
        <v>7.9</v>
      </c>
      <c r="E4320">
        <v>6.6</v>
      </c>
      <c r="F4320">
        <v>1</v>
      </c>
    </row>
    <row r="4321" spans="1:6" x14ac:dyDescent="0.25">
      <c r="A4321" s="19">
        <v>43696</v>
      </c>
      <c r="B4321" s="20">
        <v>0.41592592592592598</v>
      </c>
      <c r="C4321" s="21">
        <f t="shared" si="71"/>
        <v>143.96666666666667</v>
      </c>
      <c r="D4321">
        <v>7.9</v>
      </c>
      <c r="E4321">
        <v>6.6</v>
      </c>
      <c r="F4321">
        <v>1</v>
      </c>
    </row>
    <row r="4322" spans="1:6" hidden="1" x14ac:dyDescent="0.25">
      <c r="A4322" s="19">
        <v>43696</v>
      </c>
      <c r="B4322" s="20">
        <v>0.41731481481481486</v>
      </c>
      <c r="C4322" s="21">
        <f t="shared" si="71"/>
        <v>144</v>
      </c>
      <c r="D4322">
        <v>7.8</v>
      </c>
      <c r="E4322">
        <v>6.6</v>
      </c>
      <c r="F4322">
        <v>0</v>
      </c>
    </row>
    <row r="4323" spans="1:6" x14ac:dyDescent="0.25">
      <c r="A4323" s="19">
        <v>43696</v>
      </c>
      <c r="B4323" s="20">
        <v>0.41870370370370374</v>
      </c>
      <c r="C4323" s="21">
        <f t="shared" si="71"/>
        <v>144.03333333333333</v>
      </c>
      <c r="D4323">
        <v>7.9</v>
      </c>
      <c r="E4323">
        <v>6.6</v>
      </c>
      <c r="F4323">
        <v>1</v>
      </c>
    </row>
    <row r="4324" spans="1:6" x14ac:dyDescent="0.25">
      <c r="A4324" s="19">
        <v>43696</v>
      </c>
      <c r="B4324" s="20">
        <v>0.42009259259259263</v>
      </c>
      <c r="C4324" s="21">
        <f t="shared" si="71"/>
        <v>144.06666666666666</v>
      </c>
      <c r="D4324">
        <v>6.7</v>
      </c>
      <c r="E4324">
        <v>6.5</v>
      </c>
      <c r="F4324">
        <v>1</v>
      </c>
    </row>
    <row r="4325" spans="1:6" hidden="1" x14ac:dyDescent="0.25">
      <c r="A4325" s="19">
        <v>43696</v>
      </c>
      <c r="B4325" s="20">
        <v>0.42148148148148151</v>
      </c>
      <c r="C4325" s="21">
        <f t="shared" si="71"/>
        <v>144.1</v>
      </c>
      <c r="D4325">
        <v>6.6</v>
      </c>
      <c r="E4325">
        <v>6.3</v>
      </c>
      <c r="F4325">
        <v>0</v>
      </c>
    </row>
    <row r="4326" spans="1:6" x14ac:dyDescent="0.25">
      <c r="A4326" s="19">
        <v>43696</v>
      </c>
      <c r="B4326" s="20">
        <v>0.4228703703703704</v>
      </c>
      <c r="C4326" s="21">
        <f t="shared" si="71"/>
        <v>144.13333333333333</v>
      </c>
      <c r="D4326">
        <v>6.4</v>
      </c>
      <c r="E4326">
        <v>6.1</v>
      </c>
      <c r="F4326">
        <v>1</v>
      </c>
    </row>
  </sheetData>
  <autoFilter ref="F1:F4326" xr:uid="{B2BF00A3-68A4-4E05-A2D7-FF43C3579EEF}">
    <filterColumn colId="0">
      <filters>
        <filter val="1"/>
      </filters>
    </filterColumn>
  </autoFilter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3ED02-6E0B-42D5-A888-E50D8357FBC0}">
  <dimension ref="A1:F1449"/>
  <sheetViews>
    <sheetView tabSelected="1" topLeftCell="A1426" zoomScale="145" zoomScaleNormal="145" workbookViewId="0">
      <selection activeCell="A1448" sqref="A1448"/>
    </sheetView>
  </sheetViews>
  <sheetFormatPr defaultRowHeight="15" x14ac:dyDescent="0.25"/>
  <cols>
    <col min="1" max="1" width="9.5703125" bestFit="1" customWidth="1"/>
    <col min="2" max="2" width="12.85546875" bestFit="1" customWidth="1"/>
  </cols>
  <sheetData>
    <row r="1" spans="1:6" x14ac:dyDescent="0.25">
      <c r="A1" s="23" t="s">
        <v>47</v>
      </c>
      <c r="B1" s="23" t="s">
        <v>45</v>
      </c>
      <c r="C1" s="23" t="s">
        <v>48</v>
      </c>
      <c r="D1" s="23" t="s">
        <v>49</v>
      </c>
      <c r="E1" s="23" t="s">
        <v>50</v>
      </c>
      <c r="F1" s="23" t="s">
        <v>51</v>
      </c>
    </row>
    <row r="2" spans="1:6" x14ac:dyDescent="0.25">
      <c r="A2" s="22">
        <v>43690.416825694447</v>
      </c>
      <c r="B2">
        <f>(A2-$A$2)*24</f>
        <v>0</v>
      </c>
      <c r="C2">
        <v>1398.7526</v>
      </c>
      <c r="D2">
        <v>1114.9347</v>
      </c>
      <c r="E2">
        <v>1111.7691</v>
      </c>
      <c r="F2">
        <f>D2-E2</f>
        <v>3.1656000000000404</v>
      </c>
    </row>
    <row r="3" spans="1:6" x14ac:dyDescent="0.25">
      <c r="A3" s="22">
        <v>43690.418911689812</v>
      </c>
      <c r="B3">
        <f t="shared" ref="B3:B66" si="0">(A3-$A$2)*24</f>
        <v>5.0063888775184751E-2</v>
      </c>
      <c r="C3">
        <v>1399.0060000000001</v>
      </c>
      <c r="D3">
        <v>1118.5350000000001</v>
      </c>
      <c r="E3">
        <v>1115.2162000000001</v>
      </c>
      <c r="F3">
        <f t="shared" ref="F3:F66" si="1">D3-E3</f>
        <v>3.3188000000000102</v>
      </c>
    </row>
    <row r="4" spans="1:6" x14ac:dyDescent="0.25">
      <c r="A4" s="22">
        <v>43690.420997453701</v>
      </c>
      <c r="B4">
        <f t="shared" si="0"/>
        <v>0.1001222220947966</v>
      </c>
      <c r="C4">
        <v>1395.7624000000001</v>
      </c>
      <c r="D4">
        <v>1121.7804000000001</v>
      </c>
      <c r="E4">
        <v>1119.2715000000001</v>
      </c>
      <c r="F4">
        <f t="shared" si="1"/>
        <v>2.5089000000000397</v>
      </c>
    </row>
    <row r="5" spans="1:6" x14ac:dyDescent="0.25">
      <c r="A5" s="22">
        <v>43690.423080787034</v>
      </c>
      <c r="B5">
        <f t="shared" si="0"/>
        <v>0.15012222208315507</v>
      </c>
      <c r="C5">
        <v>1396.8267000000001</v>
      </c>
      <c r="D5">
        <v>1124.6199999999999</v>
      </c>
      <c r="E5">
        <v>1120.9443000000001</v>
      </c>
      <c r="F5">
        <f t="shared" si="1"/>
        <v>3.6756999999997788</v>
      </c>
    </row>
    <row r="6" spans="1:6" x14ac:dyDescent="0.25">
      <c r="A6" s="22">
        <v>43690.425165393521</v>
      </c>
      <c r="B6">
        <f t="shared" si="0"/>
        <v>0.20015277777565643</v>
      </c>
      <c r="C6">
        <v>1396.1678999999999</v>
      </c>
      <c r="D6">
        <v>1131.2628999999999</v>
      </c>
      <c r="E6">
        <v>1127.8384000000001</v>
      </c>
      <c r="F6">
        <f t="shared" si="1"/>
        <v>3.4244999999998527</v>
      </c>
    </row>
    <row r="7" spans="1:6" x14ac:dyDescent="0.25">
      <c r="A7" s="22">
        <v>43690.427252083333</v>
      </c>
      <c r="B7">
        <f t="shared" si="0"/>
        <v>0.25023333326680586</v>
      </c>
      <c r="C7">
        <v>1396.1171999999999</v>
      </c>
      <c r="D7">
        <v>1133.9503999999999</v>
      </c>
      <c r="E7">
        <v>1131.4882</v>
      </c>
      <c r="F7">
        <f t="shared" si="1"/>
        <v>2.4621999999999389</v>
      </c>
    </row>
    <row r="8" spans="1:6" x14ac:dyDescent="0.25">
      <c r="A8" s="22">
        <v>43690.429335995374</v>
      </c>
      <c r="B8">
        <f t="shared" si="0"/>
        <v>0.30024722224334255</v>
      </c>
      <c r="C8">
        <v>1396.0157999999999</v>
      </c>
      <c r="D8">
        <v>1137.2972</v>
      </c>
      <c r="E8">
        <v>1133.9213999999999</v>
      </c>
      <c r="F8">
        <f t="shared" si="1"/>
        <v>3.3758000000000266</v>
      </c>
    </row>
    <row r="9" spans="1:6" x14ac:dyDescent="0.25">
      <c r="A9" s="22">
        <v>43690.431420949077</v>
      </c>
      <c r="B9">
        <f t="shared" si="0"/>
        <v>0.35028611111920327</v>
      </c>
      <c r="C9">
        <v>1395.8638000000001</v>
      </c>
      <c r="D9">
        <v>1140.5425</v>
      </c>
      <c r="E9">
        <v>1136.5066999999999</v>
      </c>
      <c r="F9">
        <f t="shared" si="1"/>
        <v>4.0358000000001084</v>
      </c>
    </row>
    <row r="10" spans="1:6" x14ac:dyDescent="0.25">
      <c r="A10" s="22">
        <v>43690.433504745371</v>
      </c>
      <c r="B10">
        <f t="shared" si="0"/>
        <v>0.40029722219333053</v>
      </c>
      <c r="C10">
        <v>1395.7117000000001</v>
      </c>
      <c r="D10">
        <v>1143.1794</v>
      </c>
      <c r="E10">
        <v>1139.9031</v>
      </c>
      <c r="F10">
        <f t="shared" si="1"/>
        <v>3.276299999999992</v>
      </c>
    </row>
    <row r="11" spans="1:6" x14ac:dyDescent="0.25">
      <c r="A11" s="22">
        <v>43690.435591203706</v>
      </c>
      <c r="B11">
        <f t="shared" si="0"/>
        <v>0.45037222222890705</v>
      </c>
      <c r="C11">
        <v>1396.2184999999999</v>
      </c>
      <c r="D11">
        <v>1145.8162</v>
      </c>
      <c r="E11">
        <v>1142.1334999999999</v>
      </c>
      <c r="F11">
        <f t="shared" si="1"/>
        <v>3.682700000000068</v>
      </c>
    </row>
    <row r="12" spans="1:6" x14ac:dyDescent="0.25">
      <c r="A12" s="22">
        <v>43690.437677893518</v>
      </c>
      <c r="B12">
        <f t="shared" si="0"/>
        <v>0.50045277772005647</v>
      </c>
      <c r="C12">
        <v>1395.8131000000001</v>
      </c>
      <c r="D12">
        <v>1146.7797</v>
      </c>
      <c r="E12">
        <v>1143.4007999999999</v>
      </c>
      <c r="F12">
        <f t="shared" si="1"/>
        <v>3.3789000000001579</v>
      </c>
    </row>
    <row r="13" spans="1:6" x14ac:dyDescent="0.25">
      <c r="A13" s="22">
        <v>43690.439764583331</v>
      </c>
      <c r="B13">
        <f t="shared" si="0"/>
        <v>0.5505333332112059</v>
      </c>
      <c r="C13">
        <v>1395.6610000000001</v>
      </c>
      <c r="D13">
        <v>1147.6416999999999</v>
      </c>
      <c r="E13">
        <v>1145.5805</v>
      </c>
      <c r="F13">
        <f t="shared" si="1"/>
        <v>2.0611999999998716</v>
      </c>
    </row>
    <row r="14" spans="1:6" x14ac:dyDescent="0.25">
      <c r="A14" s="22">
        <v>43690.441848842594</v>
      </c>
      <c r="B14">
        <f t="shared" si="0"/>
        <v>0.60055555554572493</v>
      </c>
      <c r="C14">
        <v>1395.7117000000001</v>
      </c>
      <c r="D14">
        <v>1148.9601</v>
      </c>
      <c r="E14">
        <v>1146.2394999999999</v>
      </c>
      <c r="F14">
        <f t="shared" si="1"/>
        <v>2.720600000000104</v>
      </c>
    </row>
    <row r="15" spans="1:6" x14ac:dyDescent="0.25">
      <c r="A15" s="22">
        <v>43690.443932291666</v>
      </c>
      <c r="B15">
        <f t="shared" si="0"/>
        <v>0.65055833326186985</v>
      </c>
      <c r="C15">
        <v>1395.8638000000001</v>
      </c>
      <c r="D15">
        <v>1150.4306999999999</v>
      </c>
      <c r="E15">
        <v>1147.2534000000001</v>
      </c>
      <c r="F15">
        <f t="shared" si="1"/>
        <v>3.1772999999998319</v>
      </c>
    </row>
    <row r="16" spans="1:6" x14ac:dyDescent="0.25">
      <c r="A16" s="22">
        <v>43690.446017708331</v>
      </c>
      <c r="B16">
        <f t="shared" si="0"/>
        <v>0.70060833322349936</v>
      </c>
      <c r="C16">
        <v>1396.2692</v>
      </c>
      <c r="D16">
        <v>1151.0898999999999</v>
      </c>
      <c r="E16">
        <v>1148.0644</v>
      </c>
      <c r="F16">
        <f t="shared" si="1"/>
        <v>3.0254999999999654</v>
      </c>
    </row>
    <row r="17" spans="1:6" x14ac:dyDescent="0.25">
      <c r="A17" s="22">
        <v>43690.448103703704</v>
      </c>
      <c r="B17">
        <f t="shared" si="0"/>
        <v>0.75067222217330709</v>
      </c>
      <c r="C17">
        <v>1395.8638000000001</v>
      </c>
      <c r="D17">
        <v>1152.3069</v>
      </c>
      <c r="E17">
        <v>1148.47</v>
      </c>
      <c r="F17">
        <f t="shared" si="1"/>
        <v>3.8369000000000142</v>
      </c>
    </row>
    <row r="18" spans="1:6" x14ac:dyDescent="0.25">
      <c r="A18" s="22">
        <v>43690.450188310184</v>
      </c>
      <c r="B18">
        <f t="shared" si="0"/>
        <v>0.80070277769118547</v>
      </c>
      <c r="C18">
        <v>1395.4076</v>
      </c>
      <c r="D18">
        <v>1152.1548</v>
      </c>
      <c r="E18">
        <v>1149.3824</v>
      </c>
      <c r="F18">
        <f t="shared" si="1"/>
        <v>2.7724000000000615</v>
      </c>
    </row>
    <row r="19" spans="1:6" x14ac:dyDescent="0.25">
      <c r="A19" s="22">
        <v>43690.452274305557</v>
      </c>
      <c r="B19">
        <f t="shared" si="0"/>
        <v>0.85076666664099321</v>
      </c>
      <c r="C19">
        <v>1395.7624000000001</v>
      </c>
      <c r="D19">
        <v>1153.0675000000001</v>
      </c>
      <c r="E19">
        <v>1150.2442000000001</v>
      </c>
      <c r="F19">
        <f t="shared" si="1"/>
        <v>2.8233000000000175</v>
      </c>
    </row>
    <row r="20" spans="1:6" x14ac:dyDescent="0.25">
      <c r="A20" s="22">
        <v>43690.454358449075</v>
      </c>
      <c r="B20">
        <f t="shared" si="0"/>
        <v>0.9007861110731028</v>
      </c>
      <c r="C20">
        <v>1395.9650999999999</v>
      </c>
      <c r="D20">
        <v>1152.8647000000001</v>
      </c>
      <c r="E20">
        <v>1150.4468999999999</v>
      </c>
      <c r="F20">
        <f t="shared" si="1"/>
        <v>2.4178000000001703</v>
      </c>
    </row>
    <row r="21" spans="1:6" x14ac:dyDescent="0.25">
      <c r="A21" s="22">
        <v>43690.456442476854</v>
      </c>
      <c r="B21">
        <f t="shared" si="0"/>
        <v>0.95080277777742594</v>
      </c>
      <c r="C21">
        <v>1395.7117000000001</v>
      </c>
      <c r="D21">
        <v>1153.5238999999999</v>
      </c>
      <c r="E21">
        <v>1150.5989999999999</v>
      </c>
      <c r="F21">
        <f t="shared" si="1"/>
        <v>2.9248999999999796</v>
      </c>
    </row>
    <row r="22" spans="1:6" x14ac:dyDescent="0.25">
      <c r="A22" s="22">
        <v>43690.458529166666</v>
      </c>
      <c r="B22">
        <f t="shared" si="0"/>
        <v>1.0008833332685754</v>
      </c>
      <c r="C22">
        <v>1395.6610000000001</v>
      </c>
      <c r="D22">
        <v>1154.4874</v>
      </c>
      <c r="E22">
        <v>1151.0552</v>
      </c>
      <c r="F22">
        <f t="shared" si="1"/>
        <v>3.4321999999999662</v>
      </c>
    </row>
    <row r="23" spans="1:6" x14ac:dyDescent="0.25">
      <c r="A23" s="22">
        <v>43690.460614004631</v>
      </c>
      <c r="B23">
        <f t="shared" si="0"/>
        <v>1.0509194444166496</v>
      </c>
      <c r="C23">
        <v>1395.8131000000001</v>
      </c>
      <c r="D23">
        <v>1154.2845</v>
      </c>
      <c r="E23">
        <v>1150.9032</v>
      </c>
      <c r="F23">
        <f t="shared" si="1"/>
        <v>3.3813000000000102</v>
      </c>
    </row>
    <row r="24" spans="1:6" x14ac:dyDescent="0.25">
      <c r="A24" s="22">
        <v>43690.462697916664</v>
      </c>
      <c r="B24">
        <f t="shared" si="0"/>
        <v>1.1009333332185633</v>
      </c>
      <c r="C24">
        <v>1395.6104</v>
      </c>
      <c r="D24">
        <v>1154.4874</v>
      </c>
      <c r="E24">
        <v>1151.5115000000001</v>
      </c>
      <c r="F24">
        <f t="shared" si="1"/>
        <v>2.9758999999999105</v>
      </c>
    </row>
    <row r="25" spans="1:6" x14ac:dyDescent="0.25">
      <c r="A25" s="22">
        <v>43690.464783912037</v>
      </c>
      <c r="B25">
        <f t="shared" si="0"/>
        <v>1.1509972221683711</v>
      </c>
      <c r="C25">
        <v>1395.8131000000001</v>
      </c>
      <c r="D25">
        <v>1154.6902</v>
      </c>
      <c r="E25">
        <v>1151.7141999999999</v>
      </c>
      <c r="F25">
        <f t="shared" si="1"/>
        <v>2.9760000000001128</v>
      </c>
    </row>
    <row r="26" spans="1:6" x14ac:dyDescent="0.25">
      <c r="A26" s="22">
        <v>43690.466868634256</v>
      </c>
      <c r="B26">
        <f t="shared" si="0"/>
        <v>1.2010305554140359</v>
      </c>
      <c r="C26">
        <v>1395.509</v>
      </c>
      <c r="D26">
        <v>1155.3494000000001</v>
      </c>
      <c r="E26">
        <v>1152.1704999999999</v>
      </c>
      <c r="F26">
        <f t="shared" si="1"/>
        <v>3.1789000000001124</v>
      </c>
    </row>
    <row r="27" spans="1:6" x14ac:dyDescent="0.25">
      <c r="A27" s="22">
        <v>43690.468954976852</v>
      </c>
      <c r="B27">
        <f t="shared" si="0"/>
        <v>1.251102777721826</v>
      </c>
      <c r="C27">
        <v>1395.7624000000001</v>
      </c>
      <c r="D27">
        <v>1155.8058000000001</v>
      </c>
      <c r="E27">
        <v>1151.9676999999999</v>
      </c>
      <c r="F27">
        <f t="shared" si="1"/>
        <v>3.8381000000001677</v>
      </c>
    </row>
    <row r="28" spans="1:6" x14ac:dyDescent="0.25">
      <c r="A28" s="22">
        <v>43690.471038773147</v>
      </c>
      <c r="B28">
        <f t="shared" si="0"/>
        <v>1.3011138887959532</v>
      </c>
      <c r="C28">
        <v>1395.9145000000001</v>
      </c>
      <c r="D28">
        <v>1156.4142999999999</v>
      </c>
      <c r="E28">
        <v>1152.2212</v>
      </c>
      <c r="F28">
        <f t="shared" si="1"/>
        <v>4.1930999999999585</v>
      </c>
    </row>
    <row r="29" spans="1:6" x14ac:dyDescent="0.25">
      <c r="A29" s="22">
        <v>43690.473123611111</v>
      </c>
      <c r="B29">
        <f t="shared" si="0"/>
        <v>1.3511499999440275</v>
      </c>
      <c r="C29">
        <v>1395.9145000000001</v>
      </c>
      <c r="D29">
        <v>1155.9072000000001</v>
      </c>
      <c r="E29">
        <v>1152.3732</v>
      </c>
      <c r="F29">
        <f t="shared" si="1"/>
        <v>3.5340000000001055</v>
      </c>
    </row>
    <row r="30" spans="1:6" x14ac:dyDescent="0.25">
      <c r="A30" s="22">
        <v>43690.475210300923</v>
      </c>
      <c r="B30">
        <f t="shared" si="0"/>
        <v>1.4012305554351769</v>
      </c>
      <c r="C30">
        <v>1395.7624000000001</v>
      </c>
      <c r="D30">
        <v>1156.2113999999999</v>
      </c>
      <c r="E30">
        <v>1152.3225</v>
      </c>
      <c r="F30">
        <f t="shared" si="1"/>
        <v>3.8888999999999214</v>
      </c>
    </row>
    <row r="31" spans="1:6" x14ac:dyDescent="0.25">
      <c r="A31" s="22">
        <v>43690.477294097225</v>
      </c>
      <c r="B31">
        <f t="shared" si="0"/>
        <v>1.4512416666839272</v>
      </c>
      <c r="C31">
        <v>1395.6104</v>
      </c>
      <c r="D31">
        <v>1156.3635999999999</v>
      </c>
      <c r="E31">
        <v>1153.4377999999999</v>
      </c>
      <c r="F31">
        <f t="shared" si="1"/>
        <v>2.9257999999999811</v>
      </c>
    </row>
    <row r="32" spans="1:6" x14ac:dyDescent="0.25">
      <c r="A32" s="22">
        <v>43690.479378240743</v>
      </c>
      <c r="B32">
        <f t="shared" si="0"/>
        <v>1.5012611111160368</v>
      </c>
      <c r="C32">
        <v>1395.7624000000001</v>
      </c>
      <c r="D32">
        <v>1156.6677999999999</v>
      </c>
      <c r="E32">
        <v>1152.9815000000001</v>
      </c>
      <c r="F32">
        <f t="shared" si="1"/>
        <v>3.6862999999998465</v>
      </c>
    </row>
    <row r="33" spans="1:6" x14ac:dyDescent="0.25">
      <c r="A33" s="22">
        <v>43690.481463888886</v>
      </c>
      <c r="B33">
        <f t="shared" si="0"/>
        <v>1.5513166665332392</v>
      </c>
      <c r="C33">
        <v>1395.7624000000001</v>
      </c>
      <c r="D33">
        <v>1157.0228</v>
      </c>
      <c r="E33">
        <v>1153.1842999999999</v>
      </c>
      <c r="F33">
        <f t="shared" si="1"/>
        <v>3.8385000000000673</v>
      </c>
    </row>
    <row r="34" spans="1:6" x14ac:dyDescent="0.25">
      <c r="A34" s="22">
        <v>43690.483547453703</v>
      </c>
      <c r="B34">
        <f t="shared" si="0"/>
        <v>1.6013222221517935</v>
      </c>
      <c r="C34">
        <v>1395.9650999999999</v>
      </c>
      <c r="D34">
        <v>1157.1749</v>
      </c>
      <c r="E34">
        <v>1152.9308000000001</v>
      </c>
      <c r="F34">
        <f t="shared" si="1"/>
        <v>4.2440999999998894</v>
      </c>
    </row>
    <row r="35" spans="1:6" x14ac:dyDescent="0.25">
      <c r="A35" s="22">
        <v>43690.485634027777</v>
      </c>
      <c r="B35">
        <f t="shared" si="0"/>
        <v>1.6513999999151565</v>
      </c>
      <c r="C35">
        <v>1395.8638000000001</v>
      </c>
      <c r="D35">
        <v>1156.7184999999999</v>
      </c>
      <c r="E35">
        <v>1153.3870999999999</v>
      </c>
      <c r="F35">
        <f t="shared" si="1"/>
        <v>3.3314000000000306</v>
      </c>
    </row>
    <row r="36" spans="1:6" x14ac:dyDescent="0.25">
      <c r="A36" s="22">
        <v>43690.487718402779</v>
      </c>
      <c r="B36">
        <f t="shared" si="0"/>
        <v>1.701424999977462</v>
      </c>
      <c r="C36">
        <v>1395.8131000000001</v>
      </c>
      <c r="D36">
        <v>1156.5156999999999</v>
      </c>
      <c r="E36">
        <v>1153.2856999999999</v>
      </c>
      <c r="F36">
        <f t="shared" si="1"/>
        <v>3.2300000000000182</v>
      </c>
    </row>
    <row r="37" spans="1:6" x14ac:dyDescent="0.25">
      <c r="A37" s="22">
        <v>43690.489802777774</v>
      </c>
      <c r="B37">
        <f t="shared" si="0"/>
        <v>1.7514499998651445</v>
      </c>
      <c r="C37">
        <v>1396.0664999999999</v>
      </c>
      <c r="D37">
        <v>1157.1242</v>
      </c>
      <c r="E37">
        <v>1153.3870999999999</v>
      </c>
      <c r="F37">
        <f t="shared" si="1"/>
        <v>3.7371000000000549</v>
      </c>
    </row>
    <row r="38" spans="1:6" x14ac:dyDescent="0.25">
      <c r="A38" s="22">
        <v>43690.491886689815</v>
      </c>
      <c r="B38">
        <f t="shared" si="0"/>
        <v>1.8014638888416812</v>
      </c>
      <c r="C38">
        <v>1396.0157999999999</v>
      </c>
      <c r="D38">
        <v>1157.5299</v>
      </c>
      <c r="E38">
        <v>1153.6405</v>
      </c>
      <c r="F38">
        <f t="shared" si="1"/>
        <v>3.8894000000000233</v>
      </c>
    </row>
    <row r="39" spans="1:6" x14ac:dyDescent="0.25">
      <c r="A39" s="22">
        <v>43690.493971180556</v>
      </c>
      <c r="B39">
        <f t="shared" si="0"/>
        <v>1.8514916666317731</v>
      </c>
      <c r="C39">
        <v>1395.6610000000001</v>
      </c>
      <c r="D39">
        <v>1157.1749</v>
      </c>
      <c r="E39">
        <v>1153.7926</v>
      </c>
      <c r="F39">
        <f t="shared" si="1"/>
        <v>3.3822999999999865</v>
      </c>
    </row>
    <row r="40" spans="1:6" x14ac:dyDescent="0.25">
      <c r="A40" s="22">
        <v>43690.496055787036</v>
      </c>
      <c r="B40">
        <f t="shared" si="0"/>
        <v>1.9015222221496515</v>
      </c>
      <c r="C40">
        <v>1395.9650999999999</v>
      </c>
      <c r="D40">
        <v>1157.8341</v>
      </c>
      <c r="E40">
        <v>1153.5391</v>
      </c>
      <c r="F40">
        <f t="shared" si="1"/>
        <v>4.2950000000000728</v>
      </c>
    </row>
    <row r="41" spans="1:6" x14ac:dyDescent="0.25">
      <c r="A41" s="22">
        <v>43690.498139930554</v>
      </c>
      <c r="B41">
        <f t="shared" si="0"/>
        <v>1.9515416665817611</v>
      </c>
      <c r="C41">
        <v>1395.4583</v>
      </c>
      <c r="D41">
        <v>1157.327</v>
      </c>
      <c r="E41">
        <v>1153.6405</v>
      </c>
      <c r="F41">
        <f t="shared" si="1"/>
        <v>3.6865000000000236</v>
      </c>
    </row>
    <row r="42" spans="1:6" x14ac:dyDescent="0.25">
      <c r="A42" s="22">
        <v>43690.500224537034</v>
      </c>
      <c r="B42">
        <f t="shared" si="0"/>
        <v>2.0015722220996395</v>
      </c>
      <c r="C42">
        <v>1395.6610000000001</v>
      </c>
      <c r="D42">
        <v>1157.4285</v>
      </c>
      <c r="E42">
        <v>1153.6912</v>
      </c>
      <c r="F42">
        <f t="shared" si="1"/>
        <v>3.7373000000000047</v>
      </c>
    </row>
    <row r="43" spans="1:6" x14ac:dyDescent="0.25">
      <c r="A43" s="22">
        <v>43690.502311458331</v>
      </c>
      <c r="B43">
        <f t="shared" si="0"/>
        <v>2.0516583332209848</v>
      </c>
      <c r="C43">
        <v>1396.0664999999999</v>
      </c>
      <c r="D43">
        <v>1157.0228</v>
      </c>
      <c r="E43">
        <v>1153.9954</v>
      </c>
      <c r="F43">
        <f t="shared" si="1"/>
        <v>3.0273999999999432</v>
      </c>
    </row>
    <row r="44" spans="1:6" x14ac:dyDescent="0.25">
      <c r="A44" s="22">
        <v>43690.504396296295</v>
      </c>
      <c r="B44">
        <f t="shared" si="0"/>
        <v>2.1016944443690591</v>
      </c>
      <c r="C44">
        <v>1396.4213</v>
      </c>
      <c r="D44">
        <v>1158.0877</v>
      </c>
      <c r="E44">
        <v>1154.2488000000001</v>
      </c>
      <c r="F44">
        <f t="shared" si="1"/>
        <v>3.8388999999999669</v>
      </c>
    </row>
    <row r="45" spans="1:6" x14ac:dyDescent="0.25">
      <c r="A45" s="22">
        <v>43690.506481712961</v>
      </c>
      <c r="B45">
        <f t="shared" si="0"/>
        <v>2.1517444443306886</v>
      </c>
      <c r="C45">
        <v>1395.8131000000001</v>
      </c>
      <c r="D45">
        <v>1157.9355</v>
      </c>
      <c r="E45">
        <v>1153.9447</v>
      </c>
      <c r="F45">
        <f t="shared" si="1"/>
        <v>3.9908000000000357</v>
      </c>
    </row>
    <row r="46" spans="1:6" x14ac:dyDescent="0.25">
      <c r="A46" s="22">
        <v>43690.508567129633</v>
      </c>
      <c r="B46">
        <f t="shared" si="0"/>
        <v>2.2017944444669411</v>
      </c>
      <c r="C46">
        <v>1396.0664999999999</v>
      </c>
      <c r="D46">
        <v>1156.9213999999999</v>
      </c>
      <c r="E46">
        <v>1152.6267</v>
      </c>
      <c r="F46">
        <f t="shared" si="1"/>
        <v>4.2946999999999207</v>
      </c>
    </row>
    <row r="47" spans="1:6" x14ac:dyDescent="0.25">
      <c r="A47" s="22">
        <v>43690.510652314813</v>
      </c>
      <c r="B47">
        <f t="shared" si="0"/>
        <v>2.2518388887983747</v>
      </c>
      <c r="C47">
        <v>1395.8638000000001</v>
      </c>
      <c r="D47">
        <v>1157.8848</v>
      </c>
      <c r="E47">
        <v>1153.5898</v>
      </c>
      <c r="F47">
        <f t="shared" si="1"/>
        <v>4.2950000000000728</v>
      </c>
    </row>
    <row r="48" spans="1:6" x14ac:dyDescent="0.25">
      <c r="A48" s="22">
        <v>43690.512739120371</v>
      </c>
      <c r="B48">
        <f t="shared" si="0"/>
        <v>2.3019222221919335</v>
      </c>
      <c r="C48">
        <v>1395.7624000000001</v>
      </c>
      <c r="D48">
        <v>1157.2256</v>
      </c>
      <c r="E48">
        <v>1153.1335999999999</v>
      </c>
      <c r="F48">
        <f t="shared" si="1"/>
        <v>4.0920000000000982</v>
      </c>
    </row>
    <row r="49" spans="1:6" x14ac:dyDescent="0.25">
      <c r="A49" s="22">
        <v>43690.514825810184</v>
      </c>
      <c r="B49">
        <f t="shared" si="0"/>
        <v>2.352002777683083</v>
      </c>
      <c r="C49">
        <v>1395.8131000000001</v>
      </c>
      <c r="D49">
        <v>1157.5806</v>
      </c>
      <c r="E49">
        <v>1152.9815000000001</v>
      </c>
      <c r="F49">
        <f t="shared" si="1"/>
        <v>4.5990999999999076</v>
      </c>
    </row>
    <row r="50" spans="1:6" x14ac:dyDescent="0.25">
      <c r="A50" s="22">
        <v>43690.516911574072</v>
      </c>
      <c r="B50">
        <f t="shared" si="0"/>
        <v>2.4020611110026948</v>
      </c>
      <c r="C50">
        <v>1395.8638000000001</v>
      </c>
      <c r="D50">
        <v>1157.9862000000001</v>
      </c>
      <c r="E50">
        <v>1153.9954</v>
      </c>
      <c r="F50">
        <f t="shared" si="1"/>
        <v>3.9908000000000357</v>
      </c>
    </row>
    <row r="51" spans="1:6" x14ac:dyDescent="0.25">
      <c r="A51" s="22">
        <v>43690.518997916668</v>
      </c>
      <c r="B51">
        <f t="shared" si="0"/>
        <v>2.4521333333104849</v>
      </c>
      <c r="C51">
        <v>1395.357</v>
      </c>
      <c r="D51">
        <v>1157.9862000000001</v>
      </c>
      <c r="E51">
        <v>1153.5898</v>
      </c>
      <c r="F51">
        <f t="shared" si="1"/>
        <v>4.3964000000000851</v>
      </c>
    </row>
    <row r="52" spans="1:6" x14ac:dyDescent="0.25">
      <c r="A52" s="22">
        <v>43690.521081250001</v>
      </c>
      <c r="B52">
        <f t="shared" si="0"/>
        <v>2.5021333332988434</v>
      </c>
      <c r="C52">
        <v>1396.1171999999999</v>
      </c>
      <c r="D52">
        <v>1157.4792</v>
      </c>
      <c r="E52">
        <v>1153.9447</v>
      </c>
      <c r="F52">
        <f t="shared" si="1"/>
        <v>3.53449999999998</v>
      </c>
    </row>
    <row r="53" spans="1:6" x14ac:dyDescent="0.25">
      <c r="A53" s="22">
        <v>43690.523167939813</v>
      </c>
      <c r="B53">
        <f t="shared" si="0"/>
        <v>2.5522138887899928</v>
      </c>
      <c r="C53">
        <v>1395.9650999999999</v>
      </c>
      <c r="D53">
        <v>1157.9862000000001</v>
      </c>
      <c r="E53">
        <v>1153.7926</v>
      </c>
      <c r="F53">
        <f t="shared" si="1"/>
        <v>4.1936000000000604</v>
      </c>
    </row>
    <row r="54" spans="1:6" x14ac:dyDescent="0.25">
      <c r="A54" s="22">
        <v>43690.525251851854</v>
      </c>
      <c r="B54">
        <f t="shared" si="0"/>
        <v>2.6022277777665295</v>
      </c>
      <c r="C54">
        <v>1395.9650999999999</v>
      </c>
      <c r="D54">
        <v>1158.037</v>
      </c>
      <c r="E54">
        <v>1153.9954</v>
      </c>
      <c r="F54">
        <f t="shared" si="1"/>
        <v>4.0416000000000167</v>
      </c>
    </row>
    <row r="55" spans="1:6" x14ac:dyDescent="0.25">
      <c r="A55" s="22">
        <v>43690.527337384257</v>
      </c>
      <c r="B55">
        <f t="shared" si="0"/>
        <v>2.6522805554559454</v>
      </c>
      <c r="C55">
        <v>1395.8638000000001</v>
      </c>
      <c r="D55">
        <v>1158.4426000000001</v>
      </c>
      <c r="E55">
        <v>1153.894</v>
      </c>
      <c r="F55">
        <f t="shared" si="1"/>
        <v>4.5486000000000786</v>
      </c>
    </row>
    <row r="56" spans="1:6" x14ac:dyDescent="0.25">
      <c r="A56" s="22">
        <v>43690.529422337961</v>
      </c>
      <c r="B56">
        <f t="shared" si="0"/>
        <v>2.7023194443318062</v>
      </c>
      <c r="C56">
        <v>1396.0157999999999</v>
      </c>
      <c r="D56">
        <v>1157.8341</v>
      </c>
      <c r="E56">
        <v>1154.1474000000001</v>
      </c>
      <c r="F56">
        <f t="shared" si="1"/>
        <v>3.6866999999999734</v>
      </c>
    </row>
    <row r="57" spans="1:6" x14ac:dyDescent="0.25">
      <c r="A57" s="22">
        <v>43690.531506250001</v>
      </c>
      <c r="B57">
        <f t="shared" si="0"/>
        <v>2.7523333333083428</v>
      </c>
      <c r="C57">
        <v>1395.509</v>
      </c>
      <c r="D57">
        <v>1157.7834</v>
      </c>
      <c r="E57">
        <v>1153.9447</v>
      </c>
      <c r="F57">
        <f t="shared" si="1"/>
        <v>3.8387000000000171</v>
      </c>
    </row>
    <row r="58" spans="1:6" x14ac:dyDescent="0.25">
      <c r="A58" s="22">
        <v>43690.533589583334</v>
      </c>
      <c r="B58">
        <f t="shared" si="0"/>
        <v>2.8023333332967013</v>
      </c>
      <c r="C58">
        <v>1395.5597</v>
      </c>
      <c r="D58">
        <v>1157.8848</v>
      </c>
      <c r="E58">
        <v>1154.1474000000001</v>
      </c>
      <c r="F58">
        <f t="shared" si="1"/>
        <v>3.7373999999999796</v>
      </c>
    </row>
    <row r="59" spans="1:6" x14ac:dyDescent="0.25">
      <c r="A59" s="22">
        <v>43690.535673842591</v>
      </c>
      <c r="B59">
        <f t="shared" si="0"/>
        <v>2.8523555554565974</v>
      </c>
      <c r="C59">
        <v>1395.8638000000001</v>
      </c>
      <c r="D59">
        <v>1158.2905000000001</v>
      </c>
      <c r="E59">
        <v>1154.3502000000001</v>
      </c>
      <c r="F59">
        <f t="shared" si="1"/>
        <v>3.9402999999999793</v>
      </c>
    </row>
    <row r="60" spans="1:6" x14ac:dyDescent="0.25">
      <c r="A60" s="22">
        <v>43690.537758449071</v>
      </c>
      <c r="B60">
        <f t="shared" si="0"/>
        <v>2.9023861109744757</v>
      </c>
      <c r="C60">
        <v>1396.1171999999999</v>
      </c>
      <c r="D60">
        <v>1157.9355</v>
      </c>
      <c r="E60">
        <v>1153.8433</v>
      </c>
      <c r="F60">
        <f t="shared" si="1"/>
        <v>4.092200000000048</v>
      </c>
    </row>
    <row r="61" spans="1:6" x14ac:dyDescent="0.25">
      <c r="A61" s="22">
        <v>43690.539843287035</v>
      </c>
      <c r="B61">
        <f t="shared" si="0"/>
        <v>2.95242222212255</v>
      </c>
      <c r="C61">
        <v>1395.7117000000001</v>
      </c>
      <c r="D61">
        <v>1157.7327</v>
      </c>
      <c r="E61">
        <v>1154.0968</v>
      </c>
      <c r="F61">
        <f t="shared" si="1"/>
        <v>3.6358999999999924</v>
      </c>
    </row>
    <row r="62" spans="1:6" x14ac:dyDescent="0.25">
      <c r="A62" s="22">
        <v>43690.541927314815</v>
      </c>
      <c r="B62">
        <f t="shared" si="0"/>
        <v>3.0024388888268732</v>
      </c>
      <c r="C62">
        <v>1395.4583</v>
      </c>
      <c r="D62">
        <v>1158.0877</v>
      </c>
      <c r="E62">
        <v>1154.0968</v>
      </c>
      <c r="F62">
        <f t="shared" si="1"/>
        <v>3.9909000000000106</v>
      </c>
    </row>
    <row r="63" spans="1:6" x14ac:dyDescent="0.25">
      <c r="A63" s="22">
        <v>43690.544012384256</v>
      </c>
      <c r="B63">
        <f t="shared" si="0"/>
        <v>3.0524805554305203</v>
      </c>
      <c r="C63">
        <v>1396.0157999999999</v>
      </c>
      <c r="D63">
        <v>1157.9355</v>
      </c>
      <c r="E63">
        <v>1153.8433</v>
      </c>
      <c r="F63">
        <f t="shared" si="1"/>
        <v>4.092200000000048</v>
      </c>
    </row>
    <row r="64" spans="1:6" x14ac:dyDescent="0.25">
      <c r="A64" s="22">
        <v>43690.546097685183</v>
      </c>
      <c r="B64">
        <f t="shared" si="0"/>
        <v>3.1025277776643634</v>
      </c>
      <c r="C64">
        <v>1395.6610000000001</v>
      </c>
      <c r="D64">
        <v>1157.9862000000001</v>
      </c>
      <c r="E64">
        <v>1154.6543999999999</v>
      </c>
      <c r="F64">
        <f t="shared" si="1"/>
        <v>3.3318000000001575</v>
      </c>
    </row>
    <row r="65" spans="1:6" x14ac:dyDescent="0.25">
      <c r="A65" s="22">
        <v>43690.548181481485</v>
      </c>
      <c r="B65">
        <f t="shared" si="0"/>
        <v>3.1525388889131136</v>
      </c>
      <c r="C65">
        <v>1395.7624000000001</v>
      </c>
      <c r="D65">
        <v>1158.2905000000001</v>
      </c>
      <c r="E65">
        <v>1154.2488000000001</v>
      </c>
      <c r="F65">
        <f t="shared" si="1"/>
        <v>4.0416999999999916</v>
      </c>
    </row>
    <row r="66" spans="1:6" x14ac:dyDescent="0.25">
      <c r="A66" s="22">
        <v>43690.550266203703</v>
      </c>
      <c r="B66">
        <f t="shared" si="0"/>
        <v>3.2025722221587785</v>
      </c>
      <c r="C66">
        <v>1396.0664999999999</v>
      </c>
      <c r="D66">
        <v>1157.6313</v>
      </c>
      <c r="E66">
        <v>1154.0461</v>
      </c>
      <c r="F66">
        <f t="shared" si="1"/>
        <v>3.5851999999999862</v>
      </c>
    </row>
    <row r="67" spans="1:6" x14ac:dyDescent="0.25">
      <c r="A67" s="22">
        <v>43690.552350694445</v>
      </c>
      <c r="B67">
        <f t="shared" ref="B67:B130" si="2">(A67-$A$2)*24</f>
        <v>3.2525999999488704</v>
      </c>
      <c r="C67">
        <v>1396.0664999999999</v>
      </c>
      <c r="D67">
        <v>1157.682</v>
      </c>
      <c r="E67">
        <v>1153.9447</v>
      </c>
      <c r="F67">
        <f t="shared" ref="F67:F130" si="3">D67-E67</f>
        <v>3.7373000000000047</v>
      </c>
    </row>
    <row r="68" spans="1:6" x14ac:dyDescent="0.25">
      <c r="A68" s="22">
        <v>43690.554436689818</v>
      </c>
      <c r="B68">
        <f t="shared" si="2"/>
        <v>3.3026638888986781</v>
      </c>
      <c r="C68">
        <v>1395.9650999999999</v>
      </c>
      <c r="D68">
        <v>1157.9355</v>
      </c>
      <c r="E68">
        <v>1153.5391</v>
      </c>
      <c r="F68">
        <f t="shared" si="3"/>
        <v>4.3964000000000851</v>
      </c>
    </row>
    <row r="69" spans="1:6" x14ac:dyDescent="0.25">
      <c r="A69" s="22">
        <v>43690.556521990744</v>
      </c>
      <c r="B69">
        <f t="shared" si="2"/>
        <v>3.3527111111325212</v>
      </c>
      <c r="C69">
        <v>1395.6104</v>
      </c>
      <c r="D69">
        <v>1157.3777</v>
      </c>
      <c r="E69">
        <v>1153.894</v>
      </c>
      <c r="F69">
        <f t="shared" si="3"/>
        <v>3.4836999999999989</v>
      </c>
    </row>
    <row r="70" spans="1:6" x14ac:dyDescent="0.25">
      <c r="A70" s="22">
        <v>43690.558608796295</v>
      </c>
      <c r="B70">
        <f t="shared" si="2"/>
        <v>3.4027944443514571</v>
      </c>
      <c r="C70">
        <v>1395.4583</v>
      </c>
      <c r="D70">
        <v>1158.3412000000001</v>
      </c>
      <c r="E70">
        <v>1153.9954</v>
      </c>
      <c r="F70">
        <f t="shared" si="3"/>
        <v>4.3458000000000538</v>
      </c>
    </row>
    <row r="71" spans="1:6" x14ac:dyDescent="0.25">
      <c r="A71" s="22">
        <v>43690.560693865744</v>
      </c>
      <c r="B71">
        <f t="shared" si="2"/>
        <v>3.4528361111297272</v>
      </c>
      <c r="C71">
        <v>1395.2049</v>
      </c>
      <c r="D71">
        <v>1158.6962000000001</v>
      </c>
      <c r="E71">
        <v>1154.2995000000001</v>
      </c>
      <c r="F71">
        <f t="shared" si="3"/>
        <v>4.3967000000000098</v>
      </c>
    </row>
    <row r="72" spans="1:6" x14ac:dyDescent="0.25">
      <c r="A72" s="22">
        <v>43690.562779976855</v>
      </c>
      <c r="B72">
        <f t="shared" si="2"/>
        <v>3.5029027778073214</v>
      </c>
      <c r="C72">
        <v>1395.5597</v>
      </c>
      <c r="D72">
        <v>1158.4933000000001</v>
      </c>
      <c r="E72">
        <v>1154.6036999999999</v>
      </c>
      <c r="F72">
        <f t="shared" si="3"/>
        <v>3.8896000000002005</v>
      </c>
    </row>
    <row r="73" spans="1:6" x14ac:dyDescent="0.25">
      <c r="A73" s="22">
        <v>43690.56486539352</v>
      </c>
      <c r="B73">
        <f t="shared" si="2"/>
        <v>3.5529527777689509</v>
      </c>
      <c r="C73">
        <v>1395.509</v>
      </c>
      <c r="D73">
        <v>1158.3412000000001</v>
      </c>
      <c r="E73">
        <v>1154.7050999999999</v>
      </c>
      <c r="F73">
        <f t="shared" si="3"/>
        <v>3.6361000000001695</v>
      </c>
    </row>
    <row r="74" spans="1:6" x14ac:dyDescent="0.25">
      <c r="A74" s="22">
        <v>43690.566948958331</v>
      </c>
      <c r="B74">
        <f t="shared" si="2"/>
        <v>3.6029583332128823</v>
      </c>
      <c r="C74">
        <v>1395.6104</v>
      </c>
      <c r="D74">
        <v>1158.0877</v>
      </c>
      <c r="E74">
        <v>1153.6912</v>
      </c>
      <c r="F74">
        <f t="shared" si="3"/>
        <v>4.39650000000006</v>
      </c>
    </row>
    <row r="75" spans="1:6" x14ac:dyDescent="0.25">
      <c r="A75" s="22">
        <v>43690.569032291663</v>
      </c>
      <c r="B75">
        <f t="shared" si="2"/>
        <v>3.6529583332012407</v>
      </c>
      <c r="C75">
        <v>1395.4583</v>
      </c>
      <c r="D75">
        <v>1158.2905000000001</v>
      </c>
      <c r="E75">
        <v>1154.1474000000001</v>
      </c>
      <c r="F75">
        <f t="shared" si="3"/>
        <v>4.143100000000004</v>
      </c>
    </row>
    <row r="76" spans="1:6" x14ac:dyDescent="0.25">
      <c r="A76" s="22">
        <v>43690.571116087965</v>
      </c>
      <c r="B76">
        <f t="shared" si="2"/>
        <v>3.702969444449991</v>
      </c>
      <c r="C76">
        <v>1395.7624000000001</v>
      </c>
      <c r="D76">
        <v>1158.6962000000001</v>
      </c>
      <c r="E76">
        <v>1154.5023000000001</v>
      </c>
      <c r="F76">
        <f t="shared" si="3"/>
        <v>4.1938999999999851</v>
      </c>
    </row>
    <row r="77" spans="1:6" x14ac:dyDescent="0.25">
      <c r="A77" s="22">
        <v>43690.573202430554</v>
      </c>
      <c r="B77">
        <f t="shared" si="2"/>
        <v>3.7530416665831581</v>
      </c>
      <c r="C77">
        <v>1396.1171999999999</v>
      </c>
      <c r="D77">
        <v>1158.6455000000001</v>
      </c>
      <c r="E77">
        <v>1154.4009000000001</v>
      </c>
      <c r="F77">
        <f t="shared" si="3"/>
        <v>4.2445999999999913</v>
      </c>
    </row>
    <row r="78" spans="1:6" x14ac:dyDescent="0.25">
      <c r="A78" s="22">
        <v>43690.57528715278</v>
      </c>
      <c r="B78">
        <f t="shared" si="2"/>
        <v>3.8030750000034459</v>
      </c>
      <c r="C78">
        <v>1395.6104</v>
      </c>
      <c r="D78">
        <v>1158.2398000000001</v>
      </c>
      <c r="E78">
        <v>1154.5530000000001</v>
      </c>
      <c r="F78">
        <f t="shared" si="3"/>
        <v>3.6867999999999483</v>
      </c>
    </row>
    <row r="79" spans="1:6" x14ac:dyDescent="0.25">
      <c r="A79" s="22">
        <v>43690.577371643521</v>
      </c>
      <c r="B79">
        <f t="shared" si="2"/>
        <v>3.8531027777935378</v>
      </c>
      <c r="C79">
        <v>1395.5597</v>
      </c>
      <c r="D79">
        <v>1157.9862000000001</v>
      </c>
      <c r="E79">
        <v>1154.5023000000001</v>
      </c>
      <c r="F79">
        <f t="shared" si="3"/>
        <v>3.4838999999999487</v>
      </c>
    </row>
    <row r="80" spans="1:6" x14ac:dyDescent="0.25">
      <c r="A80" s="22">
        <v>43690.57945798611</v>
      </c>
      <c r="B80">
        <f t="shared" si="2"/>
        <v>3.9031749999267049</v>
      </c>
      <c r="C80">
        <v>1395.9650999999999</v>
      </c>
      <c r="D80">
        <v>1157.9355</v>
      </c>
      <c r="E80">
        <v>1154.0968</v>
      </c>
      <c r="F80">
        <f t="shared" si="3"/>
        <v>3.8387000000000171</v>
      </c>
    </row>
    <row r="81" spans="1:6" x14ac:dyDescent="0.25">
      <c r="A81" s="22">
        <v>43690.581543749999</v>
      </c>
      <c r="B81">
        <f t="shared" si="2"/>
        <v>3.9532333332463168</v>
      </c>
      <c r="C81">
        <v>1395.8131000000001</v>
      </c>
      <c r="D81">
        <v>1158.2905000000001</v>
      </c>
      <c r="E81">
        <v>1154.0461</v>
      </c>
      <c r="F81">
        <f t="shared" si="3"/>
        <v>4.2444000000000415</v>
      </c>
    </row>
    <row r="82" spans="1:6" x14ac:dyDescent="0.25">
      <c r="A82" s="22">
        <v>43690.583629629633</v>
      </c>
      <c r="B82">
        <f t="shared" si="2"/>
        <v>4.003294444468338</v>
      </c>
      <c r="C82">
        <v>1395.8131000000001</v>
      </c>
      <c r="D82">
        <v>1158.1891000000001</v>
      </c>
      <c r="E82">
        <v>1154.6036999999999</v>
      </c>
      <c r="F82">
        <f t="shared" si="3"/>
        <v>3.5854000000001633</v>
      </c>
    </row>
    <row r="83" spans="1:6" x14ac:dyDescent="0.25">
      <c r="A83" s="22">
        <v>43690.585713657405</v>
      </c>
      <c r="B83">
        <f t="shared" si="2"/>
        <v>4.0533111109980382</v>
      </c>
      <c r="C83">
        <v>1395.7624000000001</v>
      </c>
      <c r="D83">
        <v>1158.1891000000001</v>
      </c>
      <c r="E83">
        <v>1153.9954</v>
      </c>
      <c r="F83">
        <f t="shared" si="3"/>
        <v>4.1937000000000353</v>
      </c>
    </row>
    <row r="84" spans="1:6" x14ac:dyDescent="0.25">
      <c r="A84" s="22">
        <v>43690.587796990738</v>
      </c>
      <c r="B84">
        <f t="shared" si="2"/>
        <v>4.1033111109863967</v>
      </c>
      <c r="C84">
        <v>1395.1541999999999</v>
      </c>
      <c r="D84">
        <v>1158.6962000000001</v>
      </c>
      <c r="E84">
        <v>1153.7419</v>
      </c>
      <c r="F84">
        <f t="shared" si="3"/>
        <v>4.954300000000103</v>
      </c>
    </row>
    <row r="85" spans="1:6" x14ac:dyDescent="0.25">
      <c r="A85" s="22">
        <v>43690.589880671294</v>
      </c>
      <c r="B85">
        <f t="shared" si="2"/>
        <v>4.1533194443327375</v>
      </c>
      <c r="C85">
        <v>1395.7624000000001</v>
      </c>
      <c r="D85">
        <v>1158.6962000000001</v>
      </c>
      <c r="E85">
        <v>1154.2995000000001</v>
      </c>
      <c r="F85">
        <f t="shared" si="3"/>
        <v>4.3967000000000098</v>
      </c>
    </row>
    <row r="86" spans="1:6" x14ac:dyDescent="0.25">
      <c r="A86" s="22">
        <v>43690.591966550928</v>
      </c>
      <c r="B86">
        <f t="shared" si="2"/>
        <v>4.2033805555547588</v>
      </c>
      <c r="C86">
        <v>1395.7117000000001</v>
      </c>
      <c r="D86">
        <v>1158.4933000000001</v>
      </c>
      <c r="E86">
        <v>1154.4009000000001</v>
      </c>
      <c r="F86">
        <f t="shared" si="3"/>
        <v>4.0923999999999978</v>
      </c>
    </row>
    <row r="87" spans="1:6" x14ac:dyDescent="0.25">
      <c r="A87" s="22">
        <v>43690.594052199071</v>
      </c>
      <c r="B87">
        <f t="shared" si="2"/>
        <v>4.2534361109719612</v>
      </c>
      <c r="C87">
        <v>1395.6104</v>
      </c>
      <c r="D87">
        <v>1158.1891000000001</v>
      </c>
      <c r="E87">
        <v>1154.7556999999999</v>
      </c>
      <c r="F87">
        <f t="shared" si="3"/>
        <v>3.4334000000001197</v>
      </c>
    </row>
    <row r="88" spans="1:6" x14ac:dyDescent="0.25">
      <c r="A88" s="22">
        <v>43690.596138657405</v>
      </c>
      <c r="B88">
        <f t="shared" si="2"/>
        <v>4.3035111110075377</v>
      </c>
      <c r="C88">
        <v>1395.7624000000001</v>
      </c>
      <c r="D88">
        <v>1157.8848</v>
      </c>
      <c r="E88">
        <v>1154.7050999999999</v>
      </c>
      <c r="F88">
        <f t="shared" si="3"/>
        <v>3.179700000000139</v>
      </c>
    </row>
    <row r="89" spans="1:6" x14ac:dyDescent="0.25">
      <c r="A89" s="22">
        <v>43690.598222106484</v>
      </c>
      <c r="B89">
        <f t="shared" si="2"/>
        <v>4.3535138888983056</v>
      </c>
      <c r="C89">
        <v>1395.6104</v>
      </c>
      <c r="D89">
        <v>1157.9355</v>
      </c>
      <c r="E89">
        <v>1153.7419</v>
      </c>
      <c r="F89">
        <f t="shared" si="3"/>
        <v>4.1936000000000604</v>
      </c>
    </row>
    <row r="90" spans="1:6" x14ac:dyDescent="0.25">
      <c r="A90" s="22">
        <v>43690.600306944441</v>
      </c>
      <c r="B90">
        <f t="shared" si="2"/>
        <v>4.4035499998717569</v>
      </c>
      <c r="C90">
        <v>1395.4583</v>
      </c>
      <c r="D90">
        <v>1158.3412000000001</v>
      </c>
      <c r="E90">
        <v>1154.2488000000001</v>
      </c>
      <c r="F90">
        <f t="shared" si="3"/>
        <v>4.0923999999999978</v>
      </c>
    </row>
    <row r="91" spans="1:6" x14ac:dyDescent="0.25">
      <c r="A91" s="22">
        <v>43690.602393287038</v>
      </c>
      <c r="B91">
        <f t="shared" si="2"/>
        <v>4.453622222179547</v>
      </c>
      <c r="C91">
        <v>1395.9145000000001</v>
      </c>
      <c r="D91">
        <v>1157.9862000000001</v>
      </c>
      <c r="E91">
        <v>1154.0968</v>
      </c>
      <c r="F91">
        <f t="shared" si="3"/>
        <v>3.8894000000000233</v>
      </c>
    </row>
    <row r="92" spans="1:6" x14ac:dyDescent="0.25">
      <c r="A92" s="22">
        <v>43690.60447997685</v>
      </c>
      <c r="B92">
        <f t="shared" si="2"/>
        <v>4.5037027776706964</v>
      </c>
      <c r="C92">
        <v>1395.7624000000001</v>
      </c>
      <c r="D92">
        <v>1158.3412000000001</v>
      </c>
      <c r="E92">
        <v>1154.1474000000001</v>
      </c>
      <c r="F92">
        <f t="shared" si="3"/>
        <v>4.1938000000000102</v>
      </c>
    </row>
    <row r="93" spans="1:6" x14ac:dyDescent="0.25">
      <c r="A93" s="22">
        <v>43690.606564004629</v>
      </c>
      <c r="B93">
        <f t="shared" si="2"/>
        <v>4.5537194443750195</v>
      </c>
      <c r="C93">
        <v>1395.5597</v>
      </c>
      <c r="D93">
        <v>1158.1384</v>
      </c>
      <c r="E93">
        <v>1154.2995000000001</v>
      </c>
      <c r="F93">
        <f t="shared" si="3"/>
        <v>3.8388999999999669</v>
      </c>
    </row>
    <row r="94" spans="1:6" x14ac:dyDescent="0.25">
      <c r="A94" s="22">
        <v>43690.608650231479</v>
      </c>
      <c r="B94">
        <f t="shared" si="2"/>
        <v>4.6037888887804002</v>
      </c>
      <c r="C94">
        <v>1395.6104</v>
      </c>
      <c r="D94">
        <v>1158.7469000000001</v>
      </c>
      <c r="E94">
        <v>1154.8063999999999</v>
      </c>
      <c r="F94">
        <f t="shared" si="3"/>
        <v>3.9405000000001564</v>
      </c>
    </row>
    <row r="95" spans="1:6" x14ac:dyDescent="0.25">
      <c r="A95" s="22">
        <v>43690.610735185182</v>
      </c>
      <c r="B95">
        <f t="shared" si="2"/>
        <v>4.6538277776562609</v>
      </c>
      <c r="C95">
        <v>1396.1678999999999</v>
      </c>
      <c r="D95">
        <v>1158.5947000000001</v>
      </c>
      <c r="E95">
        <v>1154.9078</v>
      </c>
      <c r="F95">
        <f t="shared" si="3"/>
        <v>3.6869000000001506</v>
      </c>
    </row>
    <row r="96" spans="1:6" x14ac:dyDescent="0.25">
      <c r="A96" s="22">
        <v>43690.612819097223</v>
      </c>
      <c r="B96">
        <f t="shared" si="2"/>
        <v>4.7038416666327976</v>
      </c>
      <c r="C96">
        <v>1395.4583</v>
      </c>
      <c r="D96">
        <v>1158.6455000000001</v>
      </c>
      <c r="E96">
        <v>1154.2488000000001</v>
      </c>
      <c r="F96">
        <f t="shared" si="3"/>
        <v>4.3967000000000098</v>
      </c>
    </row>
    <row r="97" spans="1:6" x14ac:dyDescent="0.25">
      <c r="A97" s="22">
        <v>43690.614904282411</v>
      </c>
      <c r="B97">
        <f t="shared" si="2"/>
        <v>4.7538861111388542</v>
      </c>
      <c r="C97">
        <v>1395.6104</v>
      </c>
      <c r="D97">
        <v>1157.8341</v>
      </c>
      <c r="E97">
        <v>1154.3502000000001</v>
      </c>
      <c r="F97">
        <f t="shared" si="3"/>
        <v>3.4838999999999487</v>
      </c>
    </row>
    <row r="98" spans="1:6" x14ac:dyDescent="0.25">
      <c r="A98" s="22">
        <v>43690.616990509261</v>
      </c>
      <c r="B98">
        <f t="shared" si="2"/>
        <v>4.8039555555442348</v>
      </c>
      <c r="C98">
        <v>1395.1541999999999</v>
      </c>
      <c r="D98">
        <v>1158.4933000000001</v>
      </c>
      <c r="E98">
        <v>1154.4516000000001</v>
      </c>
      <c r="F98">
        <f t="shared" si="3"/>
        <v>4.0416999999999916</v>
      </c>
    </row>
    <row r="99" spans="1:6" x14ac:dyDescent="0.25">
      <c r="A99" s="22">
        <v>43690.619075000002</v>
      </c>
      <c r="B99">
        <f t="shared" si="2"/>
        <v>4.8539833333343267</v>
      </c>
      <c r="C99">
        <v>1395.7624000000001</v>
      </c>
      <c r="D99">
        <v>1158.5440000000001</v>
      </c>
      <c r="E99">
        <v>1154.6036999999999</v>
      </c>
      <c r="F99">
        <f t="shared" si="3"/>
        <v>3.9403000000002066</v>
      </c>
    </row>
    <row r="100" spans="1:6" x14ac:dyDescent="0.25">
      <c r="A100" s="22">
        <v>43690.621160069444</v>
      </c>
      <c r="B100">
        <f t="shared" si="2"/>
        <v>4.9040249999379739</v>
      </c>
      <c r="C100">
        <v>1395.7624000000001</v>
      </c>
      <c r="D100">
        <v>1158.8989999999999</v>
      </c>
      <c r="E100">
        <v>1154.0968</v>
      </c>
      <c r="F100">
        <f t="shared" si="3"/>
        <v>4.802199999999857</v>
      </c>
    </row>
    <row r="101" spans="1:6" x14ac:dyDescent="0.25">
      <c r="A101" s="22">
        <v>43690.623244675924</v>
      </c>
      <c r="B101">
        <f t="shared" si="2"/>
        <v>4.9540555554558523</v>
      </c>
      <c r="C101">
        <v>1395.6104</v>
      </c>
      <c r="D101">
        <v>1158.037</v>
      </c>
      <c r="E101">
        <v>1154.2488000000001</v>
      </c>
      <c r="F101">
        <f t="shared" si="3"/>
        <v>3.7881999999999607</v>
      </c>
    </row>
    <row r="102" spans="1:6" x14ac:dyDescent="0.25">
      <c r="A102" s="22">
        <v>43690.625328935188</v>
      </c>
      <c r="B102">
        <f t="shared" si="2"/>
        <v>5.0040777777903713</v>
      </c>
      <c r="C102">
        <v>1395.8131000000001</v>
      </c>
      <c r="D102">
        <v>1158.3919000000001</v>
      </c>
      <c r="E102">
        <v>1154.1474000000001</v>
      </c>
      <c r="F102">
        <f t="shared" si="3"/>
        <v>4.2445000000000164</v>
      </c>
    </row>
    <row r="103" spans="1:6" x14ac:dyDescent="0.25">
      <c r="A103" s="22">
        <v>43690.627415740739</v>
      </c>
      <c r="B103">
        <f t="shared" si="2"/>
        <v>5.0541611110093072</v>
      </c>
      <c r="C103">
        <v>1395.4076</v>
      </c>
      <c r="D103">
        <v>1158.5440000000001</v>
      </c>
      <c r="E103">
        <v>1154.2995000000001</v>
      </c>
      <c r="F103">
        <f t="shared" si="3"/>
        <v>4.2445000000000164</v>
      </c>
    </row>
    <row r="104" spans="1:6" x14ac:dyDescent="0.25">
      <c r="A104" s="22">
        <v>43690.62950127315</v>
      </c>
      <c r="B104">
        <f t="shared" si="2"/>
        <v>5.1042138888733461</v>
      </c>
      <c r="C104">
        <v>1396.0664999999999</v>
      </c>
      <c r="D104">
        <v>1159.4567999999999</v>
      </c>
      <c r="E104">
        <v>1155.0599</v>
      </c>
      <c r="F104">
        <f t="shared" si="3"/>
        <v>4.3968999999999596</v>
      </c>
    </row>
    <row r="105" spans="1:6" x14ac:dyDescent="0.25">
      <c r="A105" s="22">
        <v>43690.631588078701</v>
      </c>
      <c r="B105">
        <f t="shared" si="2"/>
        <v>5.154297222092282</v>
      </c>
      <c r="C105">
        <v>1395.6610000000001</v>
      </c>
      <c r="D105">
        <v>1159.0003999999999</v>
      </c>
      <c r="E105">
        <v>1155.4147</v>
      </c>
      <c r="F105">
        <f t="shared" si="3"/>
        <v>3.5856999999998607</v>
      </c>
    </row>
    <row r="106" spans="1:6" x14ac:dyDescent="0.25">
      <c r="A106" s="22">
        <v>43690.633673611112</v>
      </c>
      <c r="B106">
        <f t="shared" si="2"/>
        <v>5.204349999956321</v>
      </c>
      <c r="C106">
        <v>1395.6104</v>
      </c>
      <c r="D106">
        <v>1158.3412000000001</v>
      </c>
      <c r="E106">
        <v>1154.8570999999999</v>
      </c>
      <c r="F106">
        <f t="shared" si="3"/>
        <v>3.4841000000001259</v>
      </c>
    </row>
    <row r="107" spans="1:6" x14ac:dyDescent="0.25">
      <c r="A107" s="22">
        <v>43690.635757291668</v>
      </c>
      <c r="B107">
        <f t="shared" si="2"/>
        <v>5.2543583333026618</v>
      </c>
      <c r="C107">
        <v>1395.509</v>
      </c>
      <c r="D107">
        <v>1158.7976000000001</v>
      </c>
      <c r="E107">
        <v>1153.6405</v>
      </c>
      <c r="F107">
        <f t="shared" si="3"/>
        <v>5.1571000000001277</v>
      </c>
    </row>
    <row r="108" spans="1:6" x14ac:dyDescent="0.25">
      <c r="A108" s="22">
        <v>43690.637843518518</v>
      </c>
      <c r="B108">
        <f t="shared" si="2"/>
        <v>5.3044277777080424</v>
      </c>
      <c r="C108">
        <v>1395.8131000000001</v>
      </c>
      <c r="D108">
        <v>1158.1384</v>
      </c>
      <c r="E108">
        <v>1153.5898</v>
      </c>
      <c r="F108">
        <f t="shared" si="3"/>
        <v>4.5486000000000786</v>
      </c>
    </row>
    <row r="109" spans="1:6" x14ac:dyDescent="0.25">
      <c r="A109" s="22">
        <v>43690.63993020833</v>
      </c>
      <c r="B109">
        <f t="shared" si="2"/>
        <v>5.3545083331991918</v>
      </c>
      <c r="C109">
        <v>1395.2049</v>
      </c>
      <c r="D109">
        <v>1158.037</v>
      </c>
      <c r="E109">
        <v>1154.1474000000001</v>
      </c>
      <c r="F109">
        <f t="shared" si="3"/>
        <v>3.8895999999999731</v>
      </c>
    </row>
    <row r="110" spans="1:6" x14ac:dyDescent="0.25">
      <c r="A110" s="22">
        <v>43690.642014351855</v>
      </c>
      <c r="B110">
        <f t="shared" si="2"/>
        <v>5.4045277778059244</v>
      </c>
      <c r="C110">
        <v>1396.1678999999999</v>
      </c>
      <c r="D110">
        <v>1158.7469000000001</v>
      </c>
      <c r="E110">
        <v>1154.0461</v>
      </c>
      <c r="F110">
        <f t="shared" si="3"/>
        <v>4.700800000000072</v>
      </c>
    </row>
    <row r="111" spans="1:6" x14ac:dyDescent="0.25">
      <c r="A111" s="22">
        <v>43690.644099305558</v>
      </c>
      <c r="B111">
        <f t="shared" si="2"/>
        <v>5.4545666666817851</v>
      </c>
      <c r="C111">
        <v>1395.6104</v>
      </c>
      <c r="D111">
        <v>1157.5806</v>
      </c>
      <c r="E111">
        <v>1154.0461</v>
      </c>
      <c r="F111">
        <f t="shared" si="3"/>
        <v>3.53449999999998</v>
      </c>
    </row>
    <row r="112" spans="1:6" x14ac:dyDescent="0.25">
      <c r="A112" s="22">
        <v>43690.646183101853</v>
      </c>
      <c r="B112">
        <f t="shared" si="2"/>
        <v>5.5045777777559124</v>
      </c>
      <c r="C112">
        <v>1395.4583</v>
      </c>
      <c r="D112">
        <v>1158.1891000000001</v>
      </c>
      <c r="E112">
        <v>1154.7050999999999</v>
      </c>
      <c r="F112">
        <f t="shared" si="3"/>
        <v>3.484000000000151</v>
      </c>
    </row>
    <row r="113" spans="1:6" x14ac:dyDescent="0.25">
      <c r="A113" s="22">
        <v>43690.648268055556</v>
      </c>
      <c r="B113">
        <f t="shared" si="2"/>
        <v>5.5546166666317731</v>
      </c>
      <c r="C113">
        <v>1395.5597</v>
      </c>
      <c r="D113">
        <v>1158.2905000000001</v>
      </c>
      <c r="E113">
        <v>1154.0461</v>
      </c>
      <c r="F113">
        <f t="shared" si="3"/>
        <v>4.2444000000000415</v>
      </c>
    </row>
    <row r="114" spans="1:6" x14ac:dyDescent="0.25">
      <c r="A114" s="22">
        <v>43690.650353703706</v>
      </c>
      <c r="B114">
        <f t="shared" si="2"/>
        <v>5.6046722222235985</v>
      </c>
      <c r="C114">
        <v>1396.0157999999999</v>
      </c>
      <c r="D114">
        <v>1158.2398000000001</v>
      </c>
      <c r="E114">
        <v>1154.1474000000001</v>
      </c>
      <c r="F114">
        <f t="shared" si="3"/>
        <v>4.0923999999999978</v>
      </c>
    </row>
    <row r="115" spans="1:6" x14ac:dyDescent="0.25">
      <c r="A115" s="22">
        <v>43690.652440162034</v>
      </c>
      <c r="B115">
        <f t="shared" si="2"/>
        <v>5.654747222084552</v>
      </c>
      <c r="C115">
        <v>1395.8131000000001</v>
      </c>
      <c r="D115">
        <v>1158.5440000000001</v>
      </c>
      <c r="E115">
        <v>1154.5023000000001</v>
      </c>
      <c r="F115">
        <f t="shared" si="3"/>
        <v>4.0416999999999916</v>
      </c>
    </row>
    <row r="116" spans="1:6" x14ac:dyDescent="0.25">
      <c r="A116" s="22">
        <v>43690.654524305559</v>
      </c>
      <c r="B116">
        <f t="shared" si="2"/>
        <v>5.7047666666912846</v>
      </c>
      <c r="C116">
        <v>1395.8131000000001</v>
      </c>
      <c r="D116">
        <v>1158.5440000000001</v>
      </c>
      <c r="E116">
        <v>1154.2995000000001</v>
      </c>
      <c r="F116">
        <f t="shared" si="3"/>
        <v>4.2445000000000164</v>
      </c>
    </row>
    <row r="117" spans="1:6" x14ac:dyDescent="0.25">
      <c r="A117" s="22">
        <v>43690.656611226848</v>
      </c>
      <c r="B117">
        <f t="shared" si="2"/>
        <v>5.754852777638007</v>
      </c>
      <c r="C117">
        <v>1395.3063</v>
      </c>
      <c r="D117">
        <v>1158.4933000000001</v>
      </c>
      <c r="E117">
        <v>1154.1474000000001</v>
      </c>
      <c r="F117">
        <f t="shared" si="3"/>
        <v>4.3459000000000287</v>
      </c>
    </row>
    <row r="118" spans="1:6" x14ac:dyDescent="0.25">
      <c r="A118" s="22">
        <v>43690.658696296297</v>
      </c>
      <c r="B118">
        <f t="shared" si="2"/>
        <v>5.8048944444162771</v>
      </c>
      <c r="C118">
        <v>1395.6610000000001</v>
      </c>
      <c r="D118">
        <v>1158.8483000000001</v>
      </c>
      <c r="E118">
        <v>1154.8063999999999</v>
      </c>
      <c r="F118">
        <f t="shared" si="3"/>
        <v>4.0419000000001688</v>
      </c>
    </row>
    <row r="119" spans="1:6" x14ac:dyDescent="0.25">
      <c r="A119" s="22">
        <v>43690.660780324077</v>
      </c>
      <c r="B119">
        <f t="shared" si="2"/>
        <v>5.8549111111206003</v>
      </c>
      <c r="C119">
        <v>1395.9650999999999</v>
      </c>
      <c r="D119">
        <v>1158.7469000000001</v>
      </c>
      <c r="E119">
        <v>1154.3502000000001</v>
      </c>
      <c r="F119">
        <f t="shared" si="3"/>
        <v>4.3967000000000098</v>
      </c>
    </row>
    <row r="120" spans="1:6" x14ac:dyDescent="0.25">
      <c r="A120" s="22">
        <v>43690.66286527778</v>
      </c>
      <c r="B120">
        <f t="shared" si="2"/>
        <v>5.904949999996461</v>
      </c>
      <c r="C120">
        <v>1395.5597</v>
      </c>
      <c r="D120">
        <v>1158.6455000000001</v>
      </c>
      <c r="E120">
        <v>1155.1106</v>
      </c>
      <c r="F120">
        <f t="shared" si="3"/>
        <v>3.534900000000107</v>
      </c>
    </row>
    <row r="121" spans="1:6" x14ac:dyDescent="0.25">
      <c r="A121" s="22">
        <v>43690.664949305552</v>
      </c>
      <c r="B121">
        <f t="shared" si="2"/>
        <v>5.9549666665261611</v>
      </c>
      <c r="C121">
        <v>1395.6104</v>
      </c>
      <c r="D121">
        <v>1158.7976000000001</v>
      </c>
      <c r="E121">
        <v>1154.9585</v>
      </c>
      <c r="F121">
        <f t="shared" si="3"/>
        <v>3.8391000000001441</v>
      </c>
    </row>
    <row r="122" spans="1:6" x14ac:dyDescent="0.25">
      <c r="A122" s="22">
        <v>43690.667035069448</v>
      </c>
      <c r="B122">
        <f t="shared" si="2"/>
        <v>6.005025000020396</v>
      </c>
      <c r="C122">
        <v>1395.4583</v>
      </c>
      <c r="D122">
        <v>1158.5440000000001</v>
      </c>
      <c r="E122">
        <v>1154.7556999999999</v>
      </c>
      <c r="F122">
        <f t="shared" si="3"/>
        <v>3.788300000000163</v>
      </c>
    </row>
    <row r="123" spans="1:6" x14ac:dyDescent="0.25">
      <c r="A123" s="22">
        <v>43690.669121643521</v>
      </c>
      <c r="B123">
        <f t="shared" si="2"/>
        <v>6.0551027777837589</v>
      </c>
      <c r="C123">
        <v>1395.9650999999999</v>
      </c>
      <c r="D123">
        <v>1158.2905000000001</v>
      </c>
      <c r="E123">
        <v>1154.0968</v>
      </c>
      <c r="F123">
        <f t="shared" si="3"/>
        <v>4.1937000000000353</v>
      </c>
    </row>
    <row r="124" spans="1:6" x14ac:dyDescent="0.25">
      <c r="A124" s="22">
        <v>43690.671205439816</v>
      </c>
      <c r="B124">
        <f t="shared" si="2"/>
        <v>6.1051138888578862</v>
      </c>
      <c r="C124">
        <v>1396.1678999999999</v>
      </c>
      <c r="D124">
        <v>1159.8117999999999</v>
      </c>
      <c r="E124">
        <v>1155.5668000000001</v>
      </c>
      <c r="F124">
        <f t="shared" si="3"/>
        <v>4.2449999999998909</v>
      </c>
    </row>
    <row r="125" spans="1:6" x14ac:dyDescent="0.25">
      <c r="A125" s="22">
        <v>43690.673291666666</v>
      </c>
      <c r="B125">
        <f t="shared" si="2"/>
        <v>6.1551833332632668</v>
      </c>
      <c r="C125">
        <v>1395.9650999999999</v>
      </c>
      <c r="D125">
        <v>1160.4203</v>
      </c>
      <c r="E125">
        <v>1156.0736999999999</v>
      </c>
      <c r="F125">
        <f t="shared" si="3"/>
        <v>4.3466000000000804</v>
      </c>
    </row>
    <row r="126" spans="1:6" x14ac:dyDescent="0.25">
      <c r="A126" s="22">
        <v>43690.675375810184</v>
      </c>
      <c r="B126">
        <f t="shared" si="2"/>
        <v>6.2052027776953764</v>
      </c>
      <c r="C126">
        <v>1396.0664999999999</v>
      </c>
      <c r="D126">
        <v>1160.7752</v>
      </c>
      <c r="E126">
        <v>1156.9355</v>
      </c>
      <c r="F126">
        <f t="shared" si="3"/>
        <v>3.8396999999999935</v>
      </c>
    </row>
    <row r="127" spans="1:6" x14ac:dyDescent="0.25">
      <c r="A127" s="22">
        <v>43690.677459606479</v>
      </c>
      <c r="B127">
        <f t="shared" si="2"/>
        <v>6.2552138887695037</v>
      </c>
      <c r="C127">
        <v>1395.9145000000001</v>
      </c>
      <c r="D127">
        <v>1160.5217</v>
      </c>
      <c r="E127">
        <v>1156.4793</v>
      </c>
      <c r="F127">
        <f t="shared" si="3"/>
        <v>4.0424000000000433</v>
      </c>
    </row>
    <row r="128" spans="1:6" x14ac:dyDescent="0.25">
      <c r="A128" s="22">
        <v>43690.679543749997</v>
      </c>
      <c r="B128">
        <f t="shared" si="2"/>
        <v>6.3052333332016133</v>
      </c>
      <c r="C128">
        <v>1396.0157999999999</v>
      </c>
      <c r="D128">
        <v>1160.0146</v>
      </c>
      <c r="E128">
        <v>1155.8203000000001</v>
      </c>
      <c r="F128">
        <f t="shared" si="3"/>
        <v>4.1942999999998847</v>
      </c>
    </row>
    <row r="129" spans="1:6" x14ac:dyDescent="0.25">
      <c r="A129" s="22">
        <v>43690.681627777776</v>
      </c>
      <c r="B129">
        <f t="shared" si="2"/>
        <v>6.3552499999059364</v>
      </c>
      <c r="C129">
        <v>1396.2184999999999</v>
      </c>
      <c r="D129">
        <v>1159.9639</v>
      </c>
      <c r="E129">
        <v>1155.5668000000001</v>
      </c>
      <c r="F129">
        <f t="shared" si="3"/>
        <v>4.3970999999999094</v>
      </c>
    </row>
    <row r="130" spans="1:6" x14ac:dyDescent="0.25">
      <c r="A130" s="22">
        <v>43690.68371365741</v>
      </c>
      <c r="B130">
        <f t="shared" si="2"/>
        <v>6.4053111111279577</v>
      </c>
      <c r="C130">
        <v>1396.3199</v>
      </c>
      <c r="D130">
        <v>1159.7103</v>
      </c>
      <c r="E130">
        <v>1155.8710000000001</v>
      </c>
      <c r="F130">
        <f t="shared" si="3"/>
        <v>3.8392999999998665</v>
      </c>
    </row>
    <row r="131" spans="1:6" x14ac:dyDescent="0.25">
      <c r="A131" s="22">
        <v>43690.685799537037</v>
      </c>
      <c r="B131">
        <f t="shared" ref="B131:B194" si="4">(A131-$A$2)*24</f>
        <v>6.455372222175356</v>
      </c>
      <c r="C131">
        <v>1396.1678999999999</v>
      </c>
      <c r="D131">
        <v>1158.8989999999999</v>
      </c>
      <c r="E131">
        <v>1154.7556999999999</v>
      </c>
      <c r="F131">
        <f t="shared" ref="F131:F194" si="5">D131-E131</f>
        <v>4.1432999999999538</v>
      </c>
    </row>
    <row r="132" spans="1:6" x14ac:dyDescent="0.25">
      <c r="A132" s="22">
        <v>43690.687885416664</v>
      </c>
      <c r="B132">
        <f t="shared" si="4"/>
        <v>6.5054333332227543</v>
      </c>
      <c r="C132">
        <v>1396.5733</v>
      </c>
      <c r="D132">
        <v>1158.6455000000001</v>
      </c>
      <c r="E132">
        <v>1154.7050999999999</v>
      </c>
      <c r="F132">
        <f t="shared" si="5"/>
        <v>3.9404000000001815</v>
      </c>
    </row>
    <row r="133" spans="1:6" x14ac:dyDescent="0.25">
      <c r="A133" s="22">
        <v>43690.689970023152</v>
      </c>
      <c r="B133">
        <f t="shared" si="4"/>
        <v>6.5554638889152557</v>
      </c>
      <c r="C133">
        <v>1396.1678999999999</v>
      </c>
      <c r="D133">
        <v>1158.4933000000001</v>
      </c>
      <c r="E133">
        <v>1154.2995000000001</v>
      </c>
      <c r="F133">
        <f t="shared" si="5"/>
        <v>4.1938000000000102</v>
      </c>
    </row>
    <row r="134" spans="1:6" x14ac:dyDescent="0.25">
      <c r="A134" s="22">
        <v>43690.692056481479</v>
      </c>
      <c r="B134">
        <f t="shared" si="4"/>
        <v>6.6055388887762092</v>
      </c>
      <c r="C134">
        <v>1396.0157999999999</v>
      </c>
      <c r="D134">
        <v>1157.9862000000001</v>
      </c>
      <c r="E134">
        <v>1154.3502000000001</v>
      </c>
      <c r="F134">
        <f t="shared" si="5"/>
        <v>3.6359999999999673</v>
      </c>
    </row>
    <row r="135" spans="1:6" x14ac:dyDescent="0.25">
      <c r="A135" s="22">
        <v>43690.694142361113</v>
      </c>
      <c r="B135">
        <f t="shared" si="4"/>
        <v>6.6555999999982305</v>
      </c>
      <c r="C135">
        <v>1395.9650999999999</v>
      </c>
      <c r="D135">
        <v>1157.7327</v>
      </c>
      <c r="E135">
        <v>1153.894</v>
      </c>
      <c r="F135">
        <f t="shared" si="5"/>
        <v>3.8387000000000171</v>
      </c>
    </row>
    <row r="136" spans="1:6" x14ac:dyDescent="0.25">
      <c r="A136" s="22">
        <v>43690.696228819441</v>
      </c>
      <c r="B136">
        <f t="shared" si="4"/>
        <v>6.705674999859184</v>
      </c>
      <c r="C136">
        <v>1396.4213</v>
      </c>
      <c r="D136">
        <v>1157.6313</v>
      </c>
      <c r="E136">
        <v>1153.6912</v>
      </c>
      <c r="F136">
        <f t="shared" si="5"/>
        <v>3.9401000000000295</v>
      </c>
    </row>
    <row r="137" spans="1:6" x14ac:dyDescent="0.25">
      <c r="A137" s="22">
        <v>43690.698313078705</v>
      </c>
      <c r="B137">
        <f t="shared" si="4"/>
        <v>6.7556972221937031</v>
      </c>
      <c r="C137">
        <v>1396.3199</v>
      </c>
      <c r="D137">
        <v>1157.327</v>
      </c>
      <c r="E137">
        <v>1153.3870999999999</v>
      </c>
      <c r="F137">
        <f t="shared" si="5"/>
        <v>3.9399000000000797</v>
      </c>
    </row>
    <row r="138" spans="1:6" x14ac:dyDescent="0.25">
      <c r="A138" s="22">
        <v>43690.700397685185</v>
      </c>
      <c r="B138">
        <f t="shared" si="4"/>
        <v>6.8057277777115814</v>
      </c>
      <c r="C138">
        <v>1395.9145000000001</v>
      </c>
      <c r="D138">
        <v>1157.0228</v>
      </c>
      <c r="E138">
        <v>1153.4377999999999</v>
      </c>
      <c r="F138">
        <f t="shared" si="5"/>
        <v>3.5850000000000364</v>
      </c>
    </row>
    <row r="139" spans="1:6" x14ac:dyDescent="0.25">
      <c r="A139" s="22">
        <v>43690.70248310185</v>
      </c>
      <c r="B139">
        <f t="shared" si="4"/>
        <v>6.8557777776732109</v>
      </c>
      <c r="C139">
        <v>1395.8131000000001</v>
      </c>
      <c r="D139">
        <v>1157.1749</v>
      </c>
      <c r="E139">
        <v>1153.1335999999999</v>
      </c>
      <c r="F139">
        <f t="shared" si="5"/>
        <v>4.041300000000092</v>
      </c>
    </row>
    <row r="140" spans="1:6" x14ac:dyDescent="0.25">
      <c r="A140" s="22">
        <v>43690.704568402776</v>
      </c>
      <c r="B140">
        <f t="shared" si="4"/>
        <v>6.905824999907054</v>
      </c>
      <c r="C140">
        <v>1396.0157999999999</v>
      </c>
      <c r="D140">
        <v>1156.2621999999999</v>
      </c>
      <c r="E140">
        <v>1153.4884999999999</v>
      </c>
      <c r="F140">
        <f t="shared" si="5"/>
        <v>2.7736999999999625</v>
      </c>
    </row>
    <row r="141" spans="1:6" x14ac:dyDescent="0.25">
      <c r="A141" s="22">
        <v>43690.706653125002</v>
      </c>
      <c r="B141">
        <f t="shared" si="4"/>
        <v>6.9558583333273418</v>
      </c>
      <c r="C141">
        <v>1396.1678999999999</v>
      </c>
      <c r="D141">
        <v>1156.4142999999999</v>
      </c>
      <c r="E141">
        <v>1152.8295000000001</v>
      </c>
      <c r="F141">
        <f t="shared" si="5"/>
        <v>3.5847999999998592</v>
      </c>
    </row>
    <row r="142" spans="1:6" x14ac:dyDescent="0.25">
      <c r="A142" s="22">
        <v>43690.708737962967</v>
      </c>
      <c r="B142">
        <f t="shared" si="4"/>
        <v>7.0058944444754161</v>
      </c>
      <c r="C142">
        <v>1396.5226</v>
      </c>
      <c r="D142">
        <v>1156.5156999999999</v>
      </c>
      <c r="E142">
        <v>1152.6774</v>
      </c>
      <c r="F142">
        <f t="shared" si="5"/>
        <v>3.8382999999998901</v>
      </c>
    </row>
    <row r="143" spans="1:6" x14ac:dyDescent="0.25">
      <c r="A143" s="22">
        <v>43690.710823611109</v>
      </c>
      <c r="B143">
        <f t="shared" si="4"/>
        <v>7.0559499998926185</v>
      </c>
      <c r="C143">
        <v>1396.2184999999999</v>
      </c>
      <c r="D143">
        <v>1156.0592999999999</v>
      </c>
      <c r="E143">
        <v>1152.3225</v>
      </c>
      <c r="F143">
        <f t="shared" si="5"/>
        <v>3.7367999999999029</v>
      </c>
    </row>
    <row r="144" spans="1:6" x14ac:dyDescent="0.25">
      <c r="A144" s="22">
        <v>43690.712907986112</v>
      </c>
      <c r="B144">
        <f t="shared" si="4"/>
        <v>7.105974999954924</v>
      </c>
      <c r="C144">
        <v>1396.3706</v>
      </c>
      <c r="D144">
        <v>1156.1099999999999</v>
      </c>
      <c r="E144">
        <v>1152.2212</v>
      </c>
      <c r="F144">
        <f t="shared" si="5"/>
        <v>3.8887999999999465</v>
      </c>
    </row>
    <row r="145" spans="1:6" x14ac:dyDescent="0.25">
      <c r="A145" s="22">
        <v>43690.714993981484</v>
      </c>
      <c r="B145">
        <f t="shared" si="4"/>
        <v>7.1560388889047317</v>
      </c>
      <c r="C145">
        <v>1396.3706</v>
      </c>
      <c r="D145">
        <v>1156.1606999999999</v>
      </c>
      <c r="E145">
        <v>1152.3225</v>
      </c>
      <c r="F145">
        <f t="shared" si="5"/>
        <v>3.8381999999999152</v>
      </c>
    </row>
    <row r="146" spans="1:6" x14ac:dyDescent="0.25">
      <c r="A146" s="22">
        <v>43690.717078009257</v>
      </c>
      <c r="B146">
        <f t="shared" si="4"/>
        <v>7.2060555554344319</v>
      </c>
      <c r="C146">
        <v>1396.1678999999999</v>
      </c>
      <c r="D146">
        <v>1155.9579000000001</v>
      </c>
      <c r="E146">
        <v>1152.5253</v>
      </c>
      <c r="F146">
        <f t="shared" si="5"/>
        <v>3.4326000000000931</v>
      </c>
    </row>
    <row r="147" spans="1:6" x14ac:dyDescent="0.25">
      <c r="A147" s="22">
        <v>43690.71916458333</v>
      </c>
      <c r="B147">
        <f t="shared" si="4"/>
        <v>7.2561333331977949</v>
      </c>
      <c r="C147">
        <v>1396.5226</v>
      </c>
      <c r="D147">
        <v>1156.1606999999999</v>
      </c>
      <c r="E147">
        <v>1152.2718</v>
      </c>
      <c r="F147">
        <f t="shared" si="5"/>
        <v>3.8888999999999214</v>
      </c>
    </row>
    <row r="148" spans="1:6" x14ac:dyDescent="0.25">
      <c r="A148" s="22">
        <v>43690.72124791667</v>
      </c>
      <c r="B148">
        <f t="shared" si="4"/>
        <v>7.3061333333607763</v>
      </c>
      <c r="C148">
        <v>1396.4719</v>
      </c>
      <c r="D148">
        <v>1156.0592999999999</v>
      </c>
      <c r="E148">
        <v>1152.0690999999999</v>
      </c>
      <c r="F148">
        <f t="shared" si="5"/>
        <v>3.9901999999999589</v>
      </c>
    </row>
    <row r="149" spans="1:6" x14ac:dyDescent="0.25">
      <c r="A149" s="22">
        <v>43690.723334374998</v>
      </c>
      <c r="B149">
        <f t="shared" si="4"/>
        <v>7.3562083332217298</v>
      </c>
      <c r="C149">
        <v>1396.7254</v>
      </c>
      <c r="D149">
        <v>1155.5522000000001</v>
      </c>
      <c r="E149">
        <v>1152.1704999999999</v>
      </c>
      <c r="F149">
        <f t="shared" si="5"/>
        <v>3.3817000000001372</v>
      </c>
    </row>
    <row r="150" spans="1:6" x14ac:dyDescent="0.25">
      <c r="A150" s="22">
        <v>43690.725420370371</v>
      </c>
      <c r="B150">
        <f t="shared" si="4"/>
        <v>7.4062722221715376</v>
      </c>
      <c r="C150">
        <v>1396.624</v>
      </c>
      <c r="D150">
        <v>1155.7044000000001</v>
      </c>
      <c r="E150">
        <v>1151.8155999999999</v>
      </c>
      <c r="F150">
        <f t="shared" si="5"/>
        <v>3.8888000000001739</v>
      </c>
    </row>
    <row r="151" spans="1:6" x14ac:dyDescent="0.25">
      <c r="A151" s="22">
        <v>43690.727505208335</v>
      </c>
      <c r="B151">
        <f t="shared" si="4"/>
        <v>7.4563083333196118</v>
      </c>
      <c r="C151">
        <v>1396.3199</v>
      </c>
      <c r="D151">
        <v>1155.4508000000001</v>
      </c>
      <c r="E151">
        <v>1151.9169999999999</v>
      </c>
      <c r="F151">
        <f t="shared" si="5"/>
        <v>3.5338000000001557</v>
      </c>
    </row>
    <row r="152" spans="1:6" x14ac:dyDescent="0.25">
      <c r="A152" s="22">
        <v>43690.729590972223</v>
      </c>
      <c r="B152">
        <f t="shared" si="4"/>
        <v>7.5063666666392237</v>
      </c>
      <c r="C152">
        <v>1396.2184999999999</v>
      </c>
      <c r="D152">
        <v>1155.8058000000001</v>
      </c>
      <c r="E152">
        <v>1152.0183999999999</v>
      </c>
      <c r="F152">
        <f t="shared" si="5"/>
        <v>3.7874000000001615</v>
      </c>
    </row>
    <row r="153" spans="1:6" x14ac:dyDescent="0.25">
      <c r="A153" s="22">
        <v>43690.73167789352</v>
      </c>
      <c r="B153">
        <f t="shared" si="4"/>
        <v>7.556452777760569</v>
      </c>
      <c r="C153">
        <v>1396.624</v>
      </c>
      <c r="D153">
        <v>1155.4508000000001</v>
      </c>
      <c r="E153">
        <v>1151.7141999999999</v>
      </c>
      <c r="F153">
        <f t="shared" si="5"/>
        <v>3.7366000000001804</v>
      </c>
    </row>
    <row r="154" spans="1:6" x14ac:dyDescent="0.25">
      <c r="A154" s="22">
        <v>43690.733764236109</v>
      </c>
      <c r="B154">
        <f t="shared" si="4"/>
        <v>7.6065249998937361</v>
      </c>
      <c r="C154">
        <v>1396.3199</v>
      </c>
      <c r="D154">
        <v>1155.2987000000001</v>
      </c>
      <c r="E154">
        <v>1151.6635000000001</v>
      </c>
      <c r="F154">
        <f t="shared" si="5"/>
        <v>3.6351999999999407</v>
      </c>
    </row>
    <row r="155" spans="1:6" x14ac:dyDescent="0.25">
      <c r="A155" s="22">
        <v>43690.735849884259</v>
      </c>
      <c r="B155">
        <f t="shared" si="4"/>
        <v>7.6565805554855615</v>
      </c>
      <c r="C155">
        <v>1396.4719</v>
      </c>
      <c r="D155">
        <v>1155.2987000000001</v>
      </c>
      <c r="E155">
        <v>1151.9676999999999</v>
      </c>
      <c r="F155">
        <f t="shared" si="5"/>
        <v>3.331000000000131</v>
      </c>
    </row>
    <row r="156" spans="1:6" x14ac:dyDescent="0.25">
      <c r="A156" s="22">
        <v>43690.737933912038</v>
      </c>
      <c r="B156">
        <f t="shared" si="4"/>
        <v>7.7065972221898846</v>
      </c>
      <c r="C156">
        <v>1396.4719</v>
      </c>
      <c r="D156">
        <v>1155.1973</v>
      </c>
      <c r="E156">
        <v>1151.6635000000001</v>
      </c>
      <c r="F156">
        <f t="shared" si="5"/>
        <v>3.5337999999999283</v>
      </c>
    </row>
    <row r="157" spans="1:6" x14ac:dyDescent="0.25">
      <c r="A157" s="22">
        <v>43690.740018518518</v>
      </c>
      <c r="B157">
        <f t="shared" si="4"/>
        <v>7.756627777707763</v>
      </c>
      <c r="C157">
        <v>1396.3706</v>
      </c>
      <c r="D157">
        <v>1155.0959</v>
      </c>
      <c r="E157">
        <v>1151.4101000000001</v>
      </c>
      <c r="F157">
        <f t="shared" si="5"/>
        <v>3.685799999999972</v>
      </c>
    </row>
    <row r="158" spans="1:6" x14ac:dyDescent="0.25">
      <c r="A158" s="22">
        <v>43690.742102199074</v>
      </c>
      <c r="B158">
        <f t="shared" si="4"/>
        <v>7.8066361110541038</v>
      </c>
      <c r="C158">
        <v>1396.2692</v>
      </c>
      <c r="D158">
        <v>1155.1973</v>
      </c>
      <c r="E158">
        <v>1151.8662999999999</v>
      </c>
      <c r="F158">
        <f t="shared" si="5"/>
        <v>3.331000000000131</v>
      </c>
    </row>
    <row r="159" spans="1:6" x14ac:dyDescent="0.25">
      <c r="A159" s="22">
        <v>43690.744188425924</v>
      </c>
      <c r="B159">
        <f t="shared" si="4"/>
        <v>7.8567055554594845</v>
      </c>
      <c r="C159">
        <v>1396.4213</v>
      </c>
      <c r="D159">
        <v>1154.893</v>
      </c>
      <c r="E159">
        <v>1151.5622000000001</v>
      </c>
      <c r="F159">
        <f t="shared" si="5"/>
        <v>3.3307999999999538</v>
      </c>
    </row>
    <row r="160" spans="1:6" x14ac:dyDescent="0.25">
      <c r="A160" s="22">
        <v>43690.746274884259</v>
      </c>
      <c r="B160">
        <f t="shared" si="4"/>
        <v>7.906780555495061</v>
      </c>
      <c r="C160">
        <v>1396.7760000000001</v>
      </c>
      <c r="D160">
        <v>1155.0959</v>
      </c>
      <c r="E160">
        <v>1151.3594000000001</v>
      </c>
      <c r="F160">
        <f t="shared" si="5"/>
        <v>3.7364999999999782</v>
      </c>
    </row>
    <row r="161" spans="1:6" x14ac:dyDescent="0.25">
      <c r="A161" s="22">
        <v>43690.748360300924</v>
      </c>
      <c r="B161">
        <f t="shared" si="4"/>
        <v>7.9568305554566905</v>
      </c>
      <c r="C161">
        <v>1396.0664999999999</v>
      </c>
      <c r="D161">
        <v>1154.893</v>
      </c>
      <c r="E161">
        <v>1151.8662999999999</v>
      </c>
      <c r="F161">
        <f t="shared" si="5"/>
        <v>3.026700000000119</v>
      </c>
    </row>
    <row r="162" spans="1:6" x14ac:dyDescent="0.25">
      <c r="A162" s="22">
        <v>43690.750446064812</v>
      </c>
      <c r="B162">
        <f t="shared" si="4"/>
        <v>8.0068888887763023</v>
      </c>
      <c r="C162">
        <v>1396.1171999999999</v>
      </c>
      <c r="D162">
        <v>1154.9437</v>
      </c>
      <c r="E162">
        <v>1151.5115000000001</v>
      </c>
      <c r="F162">
        <f t="shared" si="5"/>
        <v>3.4321999999999662</v>
      </c>
    </row>
    <row r="163" spans="1:6" x14ac:dyDescent="0.25">
      <c r="A163" s="22">
        <v>43690.752530439815</v>
      </c>
      <c r="B163">
        <f t="shared" si="4"/>
        <v>8.0569138888386078</v>
      </c>
      <c r="C163">
        <v>1396.2184999999999</v>
      </c>
      <c r="D163">
        <v>1154.9437</v>
      </c>
      <c r="E163">
        <v>1151.4608000000001</v>
      </c>
      <c r="F163">
        <f t="shared" si="5"/>
        <v>3.4828999999999724</v>
      </c>
    </row>
    <row r="164" spans="1:6" x14ac:dyDescent="0.25">
      <c r="A164" s="22">
        <v>43690.754613773148</v>
      </c>
      <c r="B164">
        <f t="shared" si="4"/>
        <v>8.1069138888269663</v>
      </c>
      <c r="C164">
        <v>1396.1678999999999</v>
      </c>
      <c r="D164">
        <v>1154.7916</v>
      </c>
      <c r="E164">
        <v>1151.5115000000001</v>
      </c>
      <c r="F164">
        <f t="shared" si="5"/>
        <v>3.2800999999999476</v>
      </c>
    </row>
    <row r="165" spans="1:6" x14ac:dyDescent="0.25">
      <c r="A165" s="22">
        <v>43690.756697569443</v>
      </c>
      <c r="B165">
        <f t="shared" si="4"/>
        <v>8.1569249999010935</v>
      </c>
      <c r="C165">
        <v>1396.3199</v>
      </c>
      <c r="D165">
        <v>1154.2338</v>
      </c>
      <c r="E165">
        <v>1151.4101000000001</v>
      </c>
      <c r="F165">
        <f t="shared" si="5"/>
        <v>2.8236999999999171</v>
      </c>
    </row>
    <row r="166" spans="1:6" x14ac:dyDescent="0.25">
      <c r="A166" s="22">
        <v>43690.758783101854</v>
      </c>
      <c r="B166">
        <f t="shared" si="4"/>
        <v>8.2069777777651325</v>
      </c>
      <c r="C166">
        <v>1396.4213</v>
      </c>
      <c r="D166">
        <v>1153.9802999999999</v>
      </c>
      <c r="E166">
        <v>1151.0552</v>
      </c>
      <c r="F166">
        <f t="shared" si="5"/>
        <v>2.9250999999999294</v>
      </c>
    </row>
    <row r="167" spans="1:6" x14ac:dyDescent="0.25">
      <c r="A167" s="22">
        <v>43690.76086840278</v>
      </c>
      <c r="B167">
        <f t="shared" si="4"/>
        <v>8.2570249999989755</v>
      </c>
      <c r="C167">
        <v>1396.1678999999999</v>
      </c>
      <c r="D167">
        <v>1154.5381</v>
      </c>
      <c r="E167">
        <v>1150.8018</v>
      </c>
      <c r="F167">
        <f t="shared" si="5"/>
        <v>3.7363000000000284</v>
      </c>
    </row>
    <row r="168" spans="1:6" x14ac:dyDescent="0.25">
      <c r="A168" s="22">
        <v>43690.762955324077</v>
      </c>
      <c r="B168">
        <f t="shared" si="4"/>
        <v>8.3071111111203209</v>
      </c>
      <c r="C168">
        <v>1396.2692</v>
      </c>
      <c r="D168">
        <v>1154.3859</v>
      </c>
      <c r="E168">
        <v>1150.9032</v>
      </c>
      <c r="F168">
        <f t="shared" si="5"/>
        <v>3.4827000000000226</v>
      </c>
    </row>
    <row r="169" spans="1:6" x14ac:dyDescent="0.25">
      <c r="A169" s="22">
        <v>43690.765038888887</v>
      </c>
      <c r="B169">
        <f t="shared" si="4"/>
        <v>8.3571166665642522</v>
      </c>
      <c r="C169">
        <v>1396.4213</v>
      </c>
      <c r="D169">
        <v>1153.5745999999999</v>
      </c>
      <c r="E169">
        <v>1150.7003999999999</v>
      </c>
      <c r="F169">
        <f t="shared" si="5"/>
        <v>2.8741999999999734</v>
      </c>
    </row>
    <row r="170" spans="1:6" x14ac:dyDescent="0.25">
      <c r="A170" s="22">
        <v>43690.767122916666</v>
      </c>
      <c r="B170">
        <f t="shared" si="4"/>
        <v>8.4071333332685754</v>
      </c>
      <c r="C170">
        <v>1396.5733</v>
      </c>
      <c r="D170">
        <v>1153.9295999999999</v>
      </c>
      <c r="E170">
        <v>1150.5989999999999</v>
      </c>
      <c r="F170">
        <f t="shared" si="5"/>
        <v>3.330600000000004</v>
      </c>
    </row>
    <row r="171" spans="1:6" x14ac:dyDescent="0.25">
      <c r="A171" s="22">
        <v>43690.769209606478</v>
      </c>
      <c r="B171">
        <f t="shared" si="4"/>
        <v>8.4572138887597248</v>
      </c>
      <c r="C171">
        <v>1396.5226</v>
      </c>
      <c r="D171">
        <v>1153.7266999999999</v>
      </c>
      <c r="E171">
        <v>1150.9539</v>
      </c>
      <c r="F171">
        <f t="shared" si="5"/>
        <v>2.7727999999999611</v>
      </c>
    </row>
    <row r="172" spans="1:6" x14ac:dyDescent="0.25">
      <c r="A172" s="22">
        <v>43690.771296064813</v>
      </c>
      <c r="B172">
        <f t="shared" si="4"/>
        <v>8.5072888887953013</v>
      </c>
      <c r="C172">
        <v>1396.4213</v>
      </c>
      <c r="D172">
        <v>1154.0309999999999</v>
      </c>
      <c r="E172">
        <v>1151.0046</v>
      </c>
      <c r="F172">
        <f t="shared" si="5"/>
        <v>3.0263999999999669</v>
      </c>
    </row>
    <row r="173" spans="1:6" x14ac:dyDescent="0.25">
      <c r="A173" s="22">
        <v>43690.773382638887</v>
      </c>
      <c r="B173">
        <f t="shared" si="4"/>
        <v>8.5573666665586643</v>
      </c>
      <c r="C173">
        <v>1396.5733</v>
      </c>
      <c r="D173">
        <v>1153.2704000000001</v>
      </c>
      <c r="E173">
        <v>1151.1059</v>
      </c>
      <c r="F173">
        <f t="shared" si="5"/>
        <v>2.1645000000000891</v>
      </c>
    </row>
    <row r="174" spans="1:6" x14ac:dyDescent="0.25">
      <c r="A174" s="22">
        <v>43690.77546921296</v>
      </c>
      <c r="B174">
        <f t="shared" si="4"/>
        <v>8.6074444443220273</v>
      </c>
      <c r="C174">
        <v>1396.624</v>
      </c>
      <c r="D174">
        <v>1153.5238999999999</v>
      </c>
      <c r="E174">
        <v>1150.2442000000001</v>
      </c>
      <c r="F174">
        <f t="shared" si="5"/>
        <v>3.2796999999998206</v>
      </c>
    </row>
    <row r="175" spans="1:6" x14ac:dyDescent="0.25">
      <c r="A175" s="22">
        <v>43690.777552893516</v>
      </c>
      <c r="B175">
        <f t="shared" si="4"/>
        <v>8.6574527776683681</v>
      </c>
      <c r="C175">
        <v>1396.1678999999999</v>
      </c>
      <c r="D175">
        <v>1154.0817</v>
      </c>
      <c r="E175">
        <v>1150.5482999999999</v>
      </c>
      <c r="F175">
        <f t="shared" si="5"/>
        <v>3.5334000000000287</v>
      </c>
    </row>
    <row r="176" spans="1:6" x14ac:dyDescent="0.25">
      <c r="A176" s="22">
        <v>43690.779639583336</v>
      </c>
      <c r="B176">
        <f t="shared" si="4"/>
        <v>8.7075333333341405</v>
      </c>
      <c r="C176">
        <v>1396.2692</v>
      </c>
      <c r="D176">
        <v>1153.5745999999999</v>
      </c>
      <c r="E176">
        <v>1151.0552</v>
      </c>
      <c r="F176">
        <f t="shared" si="5"/>
        <v>2.519399999999905</v>
      </c>
    </row>
    <row r="177" spans="1:6" x14ac:dyDescent="0.25">
      <c r="A177" s="22">
        <v>43690.781723611108</v>
      </c>
      <c r="B177">
        <f t="shared" si="4"/>
        <v>8.7575499998638406</v>
      </c>
      <c r="C177">
        <v>1396.4213</v>
      </c>
      <c r="D177">
        <v>1153.7773999999999</v>
      </c>
      <c r="E177">
        <v>1150.8525</v>
      </c>
      <c r="F177">
        <f t="shared" si="5"/>
        <v>2.9248999999999796</v>
      </c>
    </row>
    <row r="178" spans="1:6" x14ac:dyDescent="0.25">
      <c r="A178" s="22">
        <v>43690.783808101849</v>
      </c>
      <c r="B178">
        <f t="shared" si="4"/>
        <v>8.8075777776539326</v>
      </c>
      <c r="C178">
        <v>1396.5226</v>
      </c>
      <c r="D178">
        <v>1153.9802999999999</v>
      </c>
      <c r="E178">
        <v>1150.8018</v>
      </c>
      <c r="F178">
        <f t="shared" si="5"/>
        <v>3.1784999999999854</v>
      </c>
    </row>
    <row r="179" spans="1:6" x14ac:dyDescent="0.25">
      <c r="A179" s="22">
        <v>43690.785893981483</v>
      </c>
      <c r="B179">
        <f t="shared" si="4"/>
        <v>8.8576388888759539</v>
      </c>
      <c r="C179">
        <v>1395.9145000000001</v>
      </c>
      <c r="D179">
        <v>1154.1831</v>
      </c>
      <c r="E179">
        <v>1150.9539</v>
      </c>
      <c r="F179">
        <f t="shared" si="5"/>
        <v>3.2291999999999916</v>
      </c>
    </row>
    <row r="180" spans="1:6" x14ac:dyDescent="0.25">
      <c r="A180" s="22">
        <v>43690.787980787034</v>
      </c>
      <c r="B180">
        <f t="shared" si="4"/>
        <v>8.9077222220948897</v>
      </c>
      <c r="C180">
        <v>1396.0157999999999</v>
      </c>
      <c r="D180">
        <v>1153.8280999999999</v>
      </c>
      <c r="E180">
        <v>1150.6496999999999</v>
      </c>
      <c r="F180">
        <f t="shared" si="5"/>
        <v>3.1784000000000106</v>
      </c>
    </row>
    <row r="181" spans="1:6" x14ac:dyDescent="0.25">
      <c r="A181" s="22">
        <v>43690.790065856483</v>
      </c>
      <c r="B181">
        <f t="shared" si="4"/>
        <v>8.9577638888731599</v>
      </c>
      <c r="C181">
        <v>1396.3706</v>
      </c>
      <c r="D181">
        <v>1153.9295999999999</v>
      </c>
      <c r="E181">
        <v>1150.7003999999999</v>
      </c>
      <c r="F181">
        <f t="shared" si="5"/>
        <v>3.2291999999999916</v>
      </c>
    </row>
    <row r="182" spans="1:6" x14ac:dyDescent="0.25">
      <c r="A182" s="22">
        <v>43690.792152314818</v>
      </c>
      <c r="B182">
        <f t="shared" si="4"/>
        <v>9.0078388889087364</v>
      </c>
      <c r="C182">
        <v>1396.3199</v>
      </c>
      <c r="D182">
        <v>1153.8280999999999</v>
      </c>
      <c r="E182">
        <v>1150.9032</v>
      </c>
      <c r="F182">
        <f t="shared" si="5"/>
        <v>2.9248999999999796</v>
      </c>
    </row>
    <row r="183" spans="1:6" x14ac:dyDescent="0.25">
      <c r="A183" s="22">
        <v>43690.794236111113</v>
      </c>
      <c r="B183">
        <f t="shared" si="4"/>
        <v>9.0578499999828637</v>
      </c>
      <c r="C183">
        <v>1395.9650999999999</v>
      </c>
      <c r="D183">
        <v>1153.7773999999999</v>
      </c>
      <c r="E183">
        <v>1150.9032</v>
      </c>
      <c r="F183">
        <f t="shared" si="5"/>
        <v>2.8741999999999734</v>
      </c>
    </row>
    <row r="184" spans="1:6" x14ac:dyDescent="0.25">
      <c r="A184" s="22">
        <v>43690.796319907407</v>
      </c>
      <c r="B184">
        <f t="shared" si="4"/>
        <v>9.1078611110569909</v>
      </c>
      <c r="C184">
        <v>1396.3199</v>
      </c>
      <c r="D184">
        <v>1153.4731999999999</v>
      </c>
      <c r="E184">
        <v>1150.8525</v>
      </c>
      <c r="F184">
        <f t="shared" si="5"/>
        <v>2.6206999999999425</v>
      </c>
    </row>
    <row r="185" spans="1:6" x14ac:dyDescent="0.25">
      <c r="A185" s="22">
        <v>43690.798406828704</v>
      </c>
      <c r="B185">
        <f t="shared" si="4"/>
        <v>9.1579472221783362</v>
      </c>
      <c r="C185">
        <v>1396.5733</v>
      </c>
      <c r="D185">
        <v>1154.0309999999999</v>
      </c>
      <c r="E185">
        <v>1151.0552</v>
      </c>
      <c r="F185">
        <f t="shared" si="5"/>
        <v>2.9757999999999356</v>
      </c>
    </row>
    <row r="186" spans="1:6" x14ac:dyDescent="0.25">
      <c r="A186" s="22">
        <v>43690.800491898146</v>
      </c>
      <c r="B186">
        <f t="shared" si="4"/>
        <v>9.2079888887819834</v>
      </c>
      <c r="C186">
        <v>1396.2692</v>
      </c>
      <c r="D186">
        <v>1153.3210999999999</v>
      </c>
      <c r="E186">
        <v>1150.9539</v>
      </c>
      <c r="F186">
        <f t="shared" si="5"/>
        <v>2.3671999999999116</v>
      </c>
    </row>
    <row r="187" spans="1:6" x14ac:dyDescent="0.25">
      <c r="A187" s="22">
        <v>43690.802576273149</v>
      </c>
      <c r="B187">
        <f t="shared" si="4"/>
        <v>9.2580138888442889</v>
      </c>
      <c r="C187">
        <v>1396.4213</v>
      </c>
      <c r="D187">
        <v>1154.0309999999999</v>
      </c>
      <c r="E187">
        <v>1150.7511</v>
      </c>
      <c r="F187">
        <f t="shared" si="5"/>
        <v>3.2798999999999978</v>
      </c>
    </row>
    <row r="188" spans="1:6" x14ac:dyDescent="0.25">
      <c r="A188" s="22">
        <v>43690.804662268521</v>
      </c>
      <c r="B188">
        <f t="shared" si="4"/>
        <v>9.3080777777940966</v>
      </c>
      <c r="C188">
        <v>1396.1171999999999</v>
      </c>
      <c r="D188">
        <v>1153.8788999999999</v>
      </c>
      <c r="E188">
        <v>1150.8018</v>
      </c>
      <c r="F188">
        <f t="shared" si="5"/>
        <v>3.0770999999999731</v>
      </c>
    </row>
    <row r="189" spans="1:6" x14ac:dyDescent="0.25">
      <c r="A189" s="22">
        <v>43690.806747800925</v>
      </c>
      <c r="B189">
        <f t="shared" si="4"/>
        <v>9.3581305554835126</v>
      </c>
      <c r="C189">
        <v>1396.2184999999999</v>
      </c>
      <c r="D189">
        <v>1153.5745999999999</v>
      </c>
      <c r="E189">
        <v>1150.9032</v>
      </c>
      <c r="F189">
        <f t="shared" si="5"/>
        <v>2.6713999999999487</v>
      </c>
    </row>
    <row r="190" spans="1:6" x14ac:dyDescent="0.25">
      <c r="A190" s="22">
        <v>43690.808834374999</v>
      </c>
      <c r="B190">
        <f t="shared" si="4"/>
        <v>9.4082083332468756</v>
      </c>
      <c r="C190">
        <v>1396.5733</v>
      </c>
      <c r="D190">
        <v>1153.3717999999999</v>
      </c>
      <c r="E190">
        <v>1151.0046</v>
      </c>
      <c r="F190">
        <f t="shared" si="5"/>
        <v>2.3671999999999116</v>
      </c>
    </row>
    <row r="191" spans="1:6" x14ac:dyDescent="0.25">
      <c r="A191" s="22">
        <v>43690.810920370372</v>
      </c>
      <c r="B191">
        <f t="shared" si="4"/>
        <v>9.4582722221966833</v>
      </c>
      <c r="C191">
        <v>1396.3706</v>
      </c>
      <c r="D191">
        <v>1153.4731999999999</v>
      </c>
      <c r="E191">
        <v>1150.5989999999999</v>
      </c>
      <c r="F191">
        <f t="shared" si="5"/>
        <v>2.8741999999999734</v>
      </c>
    </row>
    <row r="192" spans="1:6" x14ac:dyDescent="0.25">
      <c r="A192" s="22">
        <v>43690.813004282405</v>
      </c>
      <c r="B192">
        <f t="shared" si="4"/>
        <v>9.508286110998597</v>
      </c>
      <c r="C192">
        <v>1396.1678999999999</v>
      </c>
      <c r="D192">
        <v>1153.7773999999999</v>
      </c>
      <c r="E192">
        <v>1150.7511</v>
      </c>
      <c r="F192">
        <f t="shared" si="5"/>
        <v>3.026299999999992</v>
      </c>
    </row>
    <row r="193" spans="1:6" x14ac:dyDescent="0.25">
      <c r="A193" s="22">
        <v>43690.815089699077</v>
      </c>
      <c r="B193">
        <f t="shared" si="4"/>
        <v>9.5583361111348495</v>
      </c>
      <c r="C193">
        <v>1395.9145000000001</v>
      </c>
      <c r="D193">
        <v>1153.3717999999999</v>
      </c>
      <c r="E193">
        <v>1150.7511</v>
      </c>
      <c r="F193">
        <f t="shared" si="5"/>
        <v>2.6206999999999425</v>
      </c>
    </row>
    <row r="194" spans="1:6" x14ac:dyDescent="0.25">
      <c r="A194" s="22">
        <v>43690.817175694443</v>
      </c>
      <c r="B194">
        <f t="shared" si="4"/>
        <v>9.6083999999100342</v>
      </c>
      <c r="C194">
        <v>1396.4213</v>
      </c>
      <c r="D194">
        <v>1153.7773999999999</v>
      </c>
      <c r="E194">
        <v>1150.9539</v>
      </c>
      <c r="F194">
        <f t="shared" si="5"/>
        <v>2.8234999999999673</v>
      </c>
    </row>
    <row r="195" spans="1:6" x14ac:dyDescent="0.25">
      <c r="A195" s="22">
        <v>43690.819261689816</v>
      </c>
      <c r="B195">
        <f t="shared" ref="B195:B258" si="6">(A195-$A$2)*24</f>
        <v>9.658463888859842</v>
      </c>
      <c r="C195">
        <v>1396.4213</v>
      </c>
      <c r="D195">
        <v>1153.5745999999999</v>
      </c>
      <c r="E195">
        <v>1150.7511</v>
      </c>
      <c r="F195">
        <f t="shared" ref="F195:F258" si="7">D195-E195</f>
        <v>2.8234999999999673</v>
      </c>
    </row>
    <row r="196" spans="1:6" x14ac:dyDescent="0.25">
      <c r="A196" s="22">
        <v>43690.821347916666</v>
      </c>
      <c r="B196">
        <f t="shared" si="6"/>
        <v>9.7085333332652226</v>
      </c>
      <c r="C196">
        <v>1396.2692</v>
      </c>
      <c r="D196">
        <v>1153.9295999999999</v>
      </c>
      <c r="E196">
        <v>1150.7003999999999</v>
      </c>
      <c r="F196">
        <f t="shared" si="7"/>
        <v>3.2291999999999916</v>
      </c>
    </row>
    <row r="197" spans="1:6" x14ac:dyDescent="0.25">
      <c r="A197" s="22">
        <v>43690.82343449074</v>
      </c>
      <c r="B197">
        <f t="shared" si="6"/>
        <v>9.7586111110285856</v>
      </c>
      <c r="C197">
        <v>1396.3706</v>
      </c>
      <c r="D197">
        <v>1153.8280999999999</v>
      </c>
      <c r="E197">
        <v>1150.5989999999999</v>
      </c>
      <c r="F197">
        <f t="shared" si="7"/>
        <v>3.2291000000000167</v>
      </c>
    </row>
    <row r="198" spans="1:6" x14ac:dyDescent="0.25">
      <c r="A198" s="22">
        <v>43690.825520486113</v>
      </c>
      <c r="B198">
        <f t="shared" si="6"/>
        <v>9.8086749999783933</v>
      </c>
      <c r="C198">
        <v>1396.4213</v>
      </c>
      <c r="D198">
        <v>1153.1181999999999</v>
      </c>
      <c r="E198">
        <v>1150.1428000000001</v>
      </c>
      <c r="F198">
        <f t="shared" si="7"/>
        <v>2.9753999999998086</v>
      </c>
    </row>
    <row r="199" spans="1:6" x14ac:dyDescent="0.25">
      <c r="A199" s="22">
        <v>43690.827605092592</v>
      </c>
      <c r="B199">
        <f t="shared" si="6"/>
        <v>9.8587055554962717</v>
      </c>
      <c r="C199">
        <v>1396.3706</v>
      </c>
      <c r="D199">
        <v>1153.5238999999999</v>
      </c>
      <c r="E199">
        <v>1150.3963000000001</v>
      </c>
      <c r="F199">
        <f t="shared" si="7"/>
        <v>3.1275999999998021</v>
      </c>
    </row>
    <row r="200" spans="1:6" x14ac:dyDescent="0.25">
      <c r="A200" s="22">
        <v>43690.829690625003</v>
      </c>
      <c r="B200">
        <f t="shared" si="6"/>
        <v>9.9087583333603106</v>
      </c>
      <c r="C200">
        <v>1396.3199</v>
      </c>
      <c r="D200">
        <v>1153.8788999999999</v>
      </c>
      <c r="E200">
        <v>1150.4975999999999</v>
      </c>
      <c r="F200">
        <f t="shared" si="7"/>
        <v>3.3813000000000102</v>
      </c>
    </row>
    <row r="201" spans="1:6" x14ac:dyDescent="0.25">
      <c r="A201" s="22">
        <v>43690.831774189814</v>
      </c>
      <c r="B201">
        <f t="shared" si="6"/>
        <v>9.958763888804242</v>
      </c>
      <c r="C201">
        <v>1396.4213</v>
      </c>
      <c r="D201">
        <v>1153.7773999999999</v>
      </c>
      <c r="E201">
        <v>1150.3963000000001</v>
      </c>
      <c r="F201">
        <f t="shared" si="7"/>
        <v>3.381099999999833</v>
      </c>
    </row>
    <row r="202" spans="1:6" x14ac:dyDescent="0.25">
      <c r="A202" s="22">
        <v>43690.833860300925</v>
      </c>
      <c r="B202">
        <f t="shared" si="6"/>
        <v>10.008830555481836</v>
      </c>
      <c r="C202">
        <v>1395.9145000000001</v>
      </c>
      <c r="D202">
        <v>1153.3717999999999</v>
      </c>
      <c r="E202">
        <v>1150.7511</v>
      </c>
      <c r="F202">
        <f t="shared" si="7"/>
        <v>2.6206999999999425</v>
      </c>
    </row>
    <row r="203" spans="1:6" x14ac:dyDescent="0.25">
      <c r="A203" s="22">
        <v>43690.835946643521</v>
      </c>
      <c r="B203">
        <f t="shared" si="6"/>
        <v>10.058902777789626</v>
      </c>
      <c r="C203">
        <v>1396.1171999999999</v>
      </c>
      <c r="D203">
        <v>1153.6759999999999</v>
      </c>
      <c r="E203">
        <v>1150.7003999999999</v>
      </c>
      <c r="F203">
        <f t="shared" si="7"/>
        <v>2.9755999999999858</v>
      </c>
    </row>
    <row r="204" spans="1:6" x14ac:dyDescent="0.25">
      <c r="A204" s="22">
        <v>43690.838030671293</v>
      </c>
      <c r="B204">
        <f t="shared" si="6"/>
        <v>10.108919444319326</v>
      </c>
      <c r="C204">
        <v>1396.1171999999999</v>
      </c>
      <c r="D204">
        <v>1153.6252999999999</v>
      </c>
      <c r="E204">
        <v>1150.8525</v>
      </c>
      <c r="F204">
        <f t="shared" si="7"/>
        <v>2.7727999999999611</v>
      </c>
    </row>
    <row r="205" spans="1:6" x14ac:dyDescent="0.25">
      <c r="A205" s="22">
        <v>43690.840114004626</v>
      </c>
      <c r="B205">
        <f t="shared" si="6"/>
        <v>10.158919444307685</v>
      </c>
      <c r="C205">
        <v>1396.5733</v>
      </c>
      <c r="D205">
        <v>1152.9661000000001</v>
      </c>
      <c r="E205">
        <v>1150.4975999999999</v>
      </c>
      <c r="F205">
        <f t="shared" si="7"/>
        <v>2.4685000000001764</v>
      </c>
    </row>
    <row r="206" spans="1:6" x14ac:dyDescent="0.25">
      <c r="A206" s="22">
        <v>43690.842198032406</v>
      </c>
      <c r="B206">
        <f t="shared" si="6"/>
        <v>10.208936111012008</v>
      </c>
      <c r="C206">
        <v>1396.4719</v>
      </c>
      <c r="D206">
        <v>1153.0675000000001</v>
      </c>
      <c r="E206">
        <v>1150.7003999999999</v>
      </c>
      <c r="F206">
        <f t="shared" si="7"/>
        <v>2.3671000000001641</v>
      </c>
    </row>
    <row r="207" spans="1:6" x14ac:dyDescent="0.25">
      <c r="A207" s="22">
        <v>43690.844284606479</v>
      </c>
      <c r="B207">
        <f t="shared" si="6"/>
        <v>10.259013888775371</v>
      </c>
      <c r="C207">
        <v>1396.2184999999999</v>
      </c>
      <c r="D207">
        <v>1153.6252999999999</v>
      </c>
      <c r="E207">
        <v>1150.2442000000001</v>
      </c>
      <c r="F207">
        <f t="shared" si="7"/>
        <v>3.381099999999833</v>
      </c>
    </row>
    <row r="208" spans="1:6" x14ac:dyDescent="0.25">
      <c r="A208" s="22">
        <v>43690.846368171296</v>
      </c>
      <c r="B208">
        <f t="shared" si="6"/>
        <v>10.309019444393925</v>
      </c>
      <c r="C208">
        <v>1396.1171999999999</v>
      </c>
      <c r="D208">
        <v>1153.2704000000001</v>
      </c>
      <c r="E208">
        <v>1150.6496999999999</v>
      </c>
      <c r="F208">
        <f t="shared" si="7"/>
        <v>2.6207000000001699</v>
      </c>
    </row>
    <row r="209" spans="1:6" x14ac:dyDescent="0.25">
      <c r="A209" s="22">
        <v>43690.848451504629</v>
      </c>
      <c r="B209">
        <f t="shared" si="6"/>
        <v>10.359019444382284</v>
      </c>
      <c r="C209">
        <v>1396.2184999999999</v>
      </c>
      <c r="D209">
        <v>1153.4731999999999</v>
      </c>
      <c r="E209">
        <v>1150.7003999999999</v>
      </c>
      <c r="F209">
        <f t="shared" si="7"/>
        <v>2.7727999999999611</v>
      </c>
    </row>
    <row r="210" spans="1:6" x14ac:dyDescent="0.25">
      <c r="A210" s="22">
        <v>43690.850535648147</v>
      </c>
      <c r="B210">
        <f t="shared" si="6"/>
        <v>10.409038888814393</v>
      </c>
      <c r="C210">
        <v>1397.0293999999999</v>
      </c>
      <c r="D210">
        <v>1153.5745999999999</v>
      </c>
      <c r="E210">
        <v>1150.7003999999999</v>
      </c>
      <c r="F210">
        <f t="shared" si="7"/>
        <v>2.8741999999999734</v>
      </c>
    </row>
    <row r="211" spans="1:6" x14ac:dyDescent="0.25">
      <c r="A211" s="22">
        <v>43690.852619560188</v>
      </c>
      <c r="B211">
        <f t="shared" si="6"/>
        <v>10.45905277779093</v>
      </c>
      <c r="C211">
        <v>1396.7254</v>
      </c>
      <c r="D211">
        <v>1153.7773999999999</v>
      </c>
      <c r="E211">
        <v>1150.2949000000001</v>
      </c>
      <c r="F211">
        <f t="shared" si="7"/>
        <v>3.4824999999998454</v>
      </c>
    </row>
    <row r="212" spans="1:6" x14ac:dyDescent="0.25">
      <c r="A212" s="22">
        <v>43690.85470300926</v>
      </c>
      <c r="B212">
        <f t="shared" si="6"/>
        <v>10.509055555507075</v>
      </c>
      <c r="C212">
        <v>1396.4213</v>
      </c>
      <c r="D212">
        <v>1153.3210999999999</v>
      </c>
      <c r="E212">
        <v>1150.6496999999999</v>
      </c>
      <c r="F212">
        <f t="shared" si="7"/>
        <v>2.6713999999999487</v>
      </c>
    </row>
    <row r="213" spans="1:6" x14ac:dyDescent="0.25">
      <c r="A213" s="22">
        <v>43690.856786458331</v>
      </c>
      <c r="B213">
        <f t="shared" si="6"/>
        <v>10.55905833322322</v>
      </c>
      <c r="C213">
        <v>1396.3706</v>
      </c>
      <c r="D213">
        <v>1153.8280999999999</v>
      </c>
      <c r="E213">
        <v>1150.7511</v>
      </c>
      <c r="F213">
        <f t="shared" si="7"/>
        <v>3.0769999999999982</v>
      </c>
    </row>
    <row r="214" spans="1:6" x14ac:dyDescent="0.25">
      <c r="A214" s="22">
        <v>43690.858873032405</v>
      </c>
      <c r="B214">
        <f t="shared" si="6"/>
        <v>10.609136110986583</v>
      </c>
      <c r="C214">
        <v>1396.2184999999999</v>
      </c>
      <c r="D214">
        <v>1153.4224999999999</v>
      </c>
      <c r="E214">
        <v>1150.4468999999999</v>
      </c>
      <c r="F214">
        <f t="shared" si="7"/>
        <v>2.9755999999999858</v>
      </c>
    </row>
    <row r="215" spans="1:6" x14ac:dyDescent="0.25">
      <c r="A215" s="22">
        <v>43690.860957870369</v>
      </c>
      <c r="B215">
        <f t="shared" si="6"/>
        <v>10.659172222134657</v>
      </c>
      <c r="C215">
        <v>1396.2184999999999</v>
      </c>
      <c r="D215">
        <v>1153.2195999999999</v>
      </c>
      <c r="E215">
        <v>1150.4975999999999</v>
      </c>
      <c r="F215">
        <f t="shared" si="7"/>
        <v>2.72199999999998</v>
      </c>
    </row>
    <row r="216" spans="1:6" x14ac:dyDescent="0.25">
      <c r="A216" s="22">
        <v>43690.863044097219</v>
      </c>
      <c r="B216">
        <f t="shared" si="6"/>
        <v>10.709241666540038</v>
      </c>
      <c r="C216">
        <v>1396.4719</v>
      </c>
      <c r="D216">
        <v>1153.5238999999999</v>
      </c>
      <c r="E216">
        <v>1150.3963000000001</v>
      </c>
      <c r="F216">
        <f t="shared" si="7"/>
        <v>3.1275999999998021</v>
      </c>
    </row>
    <row r="217" spans="1:6" x14ac:dyDescent="0.25">
      <c r="A217" s="22">
        <v>43690.865127777775</v>
      </c>
      <c r="B217">
        <f t="shared" si="6"/>
        <v>10.759249999886379</v>
      </c>
      <c r="C217">
        <v>1396.1171999999999</v>
      </c>
      <c r="D217">
        <v>1153.2195999999999</v>
      </c>
      <c r="E217">
        <v>1150.5482999999999</v>
      </c>
      <c r="F217">
        <f t="shared" si="7"/>
        <v>2.6712999999999738</v>
      </c>
    </row>
    <row r="218" spans="1:6" x14ac:dyDescent="0.25">
      <c r="A218" s="22">
        <v>43690.867213541664</v>
      </c>
      <c r="B218">
        <f t="shared" si="6"/>
        <v>10.80930833320599</v>
      </c>
      <c r="C218">
        <v>1396.2692</v>
      </c>
      <c r="D218">
        <v>1153.4731999999999</v>
      </c>
      <c r="E218">
        <v>1150.2442000000001</v>
      </c>
      <c r="F218">
        <f t="shared" si="7"/>
        <v>3.2289999999998145</v>
      </c>
    </row>
    <row r="219" spans="1:6" x14ac:dyDescent="0.25">
      <c r="A219" s="22">
        <v>43690.869298611113</v>
      </c>
      <c r="B219">
        <f t="shared" si="6"/>
        <v>10.859349999984261</v>
      </c>
      <c r="C219">
        <v>1396.7760000000001</v>
      </c>
      <c r="D219">
        <v>1153.2195999999999</v>
      </c>
      <c r="E219">
        <v>1150.8525</v>
      </c>
      <c r="F219">
        <f t="shared" si="7"/>
        <v>2.3670999999999367</v>
      </c>
    </row>
    <row r="220" spans="1:6" x14ac:dyDescent="0.25">
      <c r="A220" s="22">
        <v>43690.871382638892</v>
      </c>
      <c r="B220">
        <f t="shared" si="6"/>
        <v>10.909366666688584</v>
      </c>
      <c r="C220">
        <v>1396.5226</v>
      </c>
      <c r="D220">
        <v>1153.2195999999999</v>
      </c>
      <c r="E220">
        <v>1150.2442000000001</v>
      </c>
      <c r="F220">
        <f t="shared" si="7"/>
        <v>2.9753999999998086</v>
      </c>
    </row>
    <row r="221" spans="1:6" x14ac:dyDescent="0.25">
      <c r="A221" s="22">
        <v>43690.873468634258</v>
      </c>
      <c r="B221">
        <f t="shared" si="6"/>
        <v>10.959430555463769</v>
      </c>
      <c r="C221">
        <v>1396.624</v>
      </c>
      <c r="D221">
        <v>1153.0675000000001</v>
      </c>
      <c r="E221">
        <v>1150.8525</v>
      </c>
      <c r="F221">
        <f t="shared" si="7"/>
        <v>2.2150000000001455</v>
      </c>
    </row>
    <row r="222" spans="1:6" x14ac:dyDescent="0.25">
      <c r="A222" s="22">
        <v>43690.875552430552</v>
      </c>
      <c r="B222">
        <f t="shared" si="6"/>
        <v>11.009441666537896</v>
      </c>
      <c r="C222">
        <v>1396.2184999999999</v>
      </c>
      <c r="D222">
        <v>1153.1181999999999</v>
      </c>
      <c r="E222">
        <v>1150.2949000000001</v>
      </c>
      <c r="F222">
        <f t="shared" si="7"/>
        <v>2.8232999999997901</v>
      </c>
    </row>
    <row r="223" spans="1:6" x14ac:dyDescent="0.25">
      <c r="A223" s="22">
        <v>43690.877638541664</v>
      </c>
      <c r="B223">
        <f t="shared" si="6"/>
        <v>11.05950833321549</v>
      </c>
      <c r="C223">
        <v>1396.0157999999999</v>
      </c>
      <c r="D223">
        <v>1153.2704000000001</v>
      </c>
      <c r="E223">
        <v>1150.3963000000001</v>
      </c>
      <c r="F223">
        <f t="shared" si="7"/>
        <v>2.8740999999999985</v>
      </c>
    </row>
    <row r="224" spans="1:6" x14ac:dyDescent="0.25">
      <c r="A224" s="22">
        <v>43690.87972222222</v>
      </c>
      <c r="B224">
        <f t="shared" si="6"/>
        <v>11.109516666561831</v>
      </c>
      <c r="C224">
        <v>1396.4213</v>
      </c>
      <c r="D224">
        <v>1153.7266999999999</v>
      </c>
      <c r="E224">
        <v>1150.7511</v>
      </c>
      <c r="F224">
        <f t="shared" si="7"/>
        <v>2.9755999999999858</v>
      </c>
    </row>
    <row r="225" spans="1:6" x14ac:dyDescent="0.25">
      <c r="A225" s="22">
        <v>43690.881807060185</v>
      </c>
      <c r="B225">
        <f t="shared" si="6"/>
        <v>11.159552777709905</v>
      </c>
      <c r="C225">
        <v>1396.5226</v>
      </c>
      <c r="D225">
        <v>1153.9802999999999</v>
      </c>
      <c r="E225">
        <v>1150.7511</v>
      </c>
      <c r="F225">
        <f t="shared" si="7"/>
        <v>3.2291999999999916</v>
      </c>
    </row>
    <row r="226" spans="1:6" x14ac:dyDescent="0.25">
      <c r="A226" s="22">
        <v>43690.883892939812</v>
      </c>
      <c r="B226">
        <f t="shared" si="6"/>
        <v>11.209613888757303</v>
      </c>
      <c r="C226">
        <v>1396.8267000000001</v>
      </c>
      <c r="D226">
        <v>1153.7773999999999</v>
      </c>
      <c r="E226">
        <v>1150.7511</v>
      </c>
      <c r="F226">
        <f t="shared" si="7"/>
        <v>3.026299999999992</v>
      </c>
    </row>
    <row r="227" spans="1:6" x14ac:dyDescent="0.25">
      <c r="A227" s="22">
        <v>43690.885979282408</v>
      </c>
      <c r="B227">
        <f t="shared" si="6"/>
        <v>11.259686111065093</v>
      </c>
      <c r="C227">
        <v>1396.4213</v>
      </c>
      <c r="D227">
        <v>1153.5745999999999</v>
      </c>
      <c r="E227">
        <v>1150.5482999999999</v>
      </c>
      <c r="F227">
        <f t="shared" si="7"/>
        <v>3.026299999999992</v>
      </c>
    </row>
    <row r="228" spans="1:6" x14ac:dyDescent="0.25">
      <c r="A228" s="22">
        <v>43690.888064467596</v>
      </c>
      <c r="B228">
        <f t="shared" si="6"/>
        <v>11.30973055557115</v>
      </c>
      <c r="C228">
        <v>1396.2184999999999</v>
      </c>
      <c r="D228">
        <v>1153.6759999999999</v>
      </c>
      <c r="E228">
        <v>1150.9032</v>
      </c>
      <c r="F228">
        <f t="shared" si="7"/>
        <v>2.7727999999999611</v>
      </c>
    </row>
    <row r="229" spans="1:6" x14ac:dyDescent="0.25">
      <c r="A229" s="22">
        <v>43690.890150810184</v>
      </c>
      <c r="B229">
        <f t="shared" si="6"/>
        <v>11.359802777704317</v>
      </c>
      <c r="C229">
        <v>1396.5226</v>
      </c>
      <c r="D229">
        <v>1153.8788999999999</v>
      </c>
      <c r="E229">
        <v>1150.3963000000001</v>
      </c>
      <c r="F229">
        <f t="shared" si="7"/>
        <v>3.4825999999998203</v>
      </c>
    </row>
    <row r="230" spans="1:6" x14ac:dyDescent="0.25">
      <c r="A230" s="22">
        <v>43690.892235185187</v>
      </c>
      <c r="B230">
        <f t="shared" si="6"/>
        <v>11.409827777766623</v>
      </c>
      <c r="C230">
        <v>1396.9788000000001</v>
      </c>
      <c r="D230">
        <v>1153.5238999999999</v>
      </c>
      <c r="E230">
        <v>1150.7511</v>
      </c>
      <c r="F230">
        <f t="shared" si="7"/>
        <v>2.7727999999999611</v>
      </c>
    </row>
    <row r="231" spans="1:6" x14ac:dyDescent="0.25">
      <c r="A231" s="22">
        <v>43690.894319212966</v>
      </c>
      <c r="B231">
        <f t="shared" si="6"/>
        <v>11.459844444470946</v>
      </c>
      <c r="C231">
        <v>1396.3706</v>
      </c>
      <c r="D231">
        <v>1153.0675000000001</v>
      </c>
      <c r="E231">
        <v>1150.7003999999999</v>
      </c>
      <c r="F231">
        <f t="shared" si="7"/>
        <v>2.3671000000001641</v>
      </c>
    </row>
    <row r="232" spans="1:6" x14ac:dyDescent="0.25">
      <c r="A232" s="22">
        <v>43690.896403819446</v>
      </c>
      <c r="B232">
        <f t="shared" si="6"/>
        <v>11.509874999988824</v>
      </c>
      <c r="C232">
        <v>1396.2692</v>
      </c>
      <c r="D232">
        <v>1153.0168000000001</v>
      </c>
      <c r="E232">
        <v>1150.5482999999999</v>
      </c>
      <c r="F232">
        <f t="shared" si="7"/>
        <v>2.4685000000001764</v>
      </c>
    </row>
    <row r="233" spans="1:6" x14ac:dyDescent="0.25">
      <c r="A233" s="22">
        <v>43690.898487962964</v>
      </c>
      <c r="B233">
        <f t="shared" si="6"/>
        <v>11.559894444420934</v>
      </c>
      <c r="C233">
        <v>1396.3706</v>
      </c>
      <c r="D233">
        <v>1153.0168000000001</v>
      </c>
      <c r="E233">
        <v>1150.2949000000001</v>
      </c>
      <c r="F233">
        <f t="shared" si="7"/>
        <v>2.7219000000000051</v>
      </c>
    </row>
    <row r="234" spans="1:6" x14ac:dyDescent="0.25">
      <c r="A234" s="22">
        <v>43690.90057164352</v>
      </c>
      <c r="B234">
        <f t="shared" si="6"/>
        <v>11.609902777767275</v>
      </c>
      <c r="C234">
        <v>1396.2692</v>
      </c>
      <c r="D234">
        <v>1153.1688999999999</v>
      </c>
      <c r="E234">
        <v>1150.4468999999999</v>
      </c>
      <c r="F234">
        <f t="shared" si="7"/>
        <v>2.72199999999998</v>
      </c>
    </row>
    <row r="235" spans="1:6" x14ac:dyDescent="0.25">
      <c r="A235" s="22">
        <v>43690.902655092592</v>
      </c>
      <c r="B235">
        <f t="shared" si="6"/>
        <v>11.659905555483419</v>
      </c>
      <c r="C235">
        <v>1396.1171999999999</v>
      </c>
      <c r="D235">
        <v>1153.1688999999999</v>
      </c>
      <c r="E235">
        <v>1150.2949000000001</v>
      </c>
      <c r="F235">
        <f t="shared" si="7"/>
        <v>2.8739999999997963</v>
      </c>
    </row>
    <row r="236" spans="1:6" x14ac:dyDescent="0.25">
      <c r="A236" s="22">
        <v>43690.904740625003</v>
      </c>
      <c r="B236">
        <f t="shared" si="6"/>
        <v>11.709958333347458</v>
      </c>
      <c r="C236">
        <v>1396.2184999999999</v>
      </c>
      <c r="D236">
        <v>1153.2704000000001</v>
      </c>
      <c r="E236">
        <v>1150.1935000000001</v>
      </c>
      <c r="F236">
        <f t="shared" si="7"/>
        <v>3.0769000000000233</v>
      </c>
    </row>
    <row r="237" spans="1:6" x14ac:dyDescent="0.25">
      <c r="A237" s="22">
        <v>43690.906825578706</v>
      </c>
      <c r="B237">
        <f t="shared" si="6"/>
        <v>11.759997222223319</v>
      </c>
      <c r="C237">
        <v>1396.4213</v>
      </c>
      <c r="D237">
        <v>1153.6252999999999</v>
      </c>
      <c r="E237">
        <v>1150.2949000000001</v>
      </c>
      <c r="F237">
        <f t="shared" si="7"/>
        <v>3.3303999999998268</v>
      </c>
    </row>
    <row r="238" spans="1:6" x14ac:dyDescent="0.25">
      <c r="A238" s="22">
        <v>43690.908910069447</v>
      </c>
      <c r="B238">
        <f t="shared" si="6"/>
        <v>11.810025000013411</v>
      </c>
      <c r="C238">
        <v>1396.3706</v>
      </c>
      <c r="D238">
        <v>1153.0675000000001</v>
      </c>
      <c r="E238">
        <v>1150.2949000000001</v>
      </c>
      <c r="F238">
        <f t="shared" si="7"/>
        <v>2.7726000000000113</v>
      </c>
    </row>
    <row r="239" spans="1:6" x14ac:dyDescent="0.25">
      <c r="A239" s="22">
        <v>43690.910994560189</v>
      </c>
      <c r="B239">
        <f t="shared" si="6"/>
        <v>11.860052777803503</v>
      </c>
      <c r="C239">
        <v>1396.5226</v>
      </c>
      <c r="D239">
        <v>1153.3717999999999</v>
      </c>
      <c r="E239">
        <v>1150.3456000000001</v>
      </c>
      <c r="F239">
        <f t="shared" si="7"/>
        <v>3.0261999999997897</v>
      </c>
    </row>
    <row r="240" spans="1:6" x14ac:dyDescent="0.25">
      <c r="A240" s="22">
        <v>43690.913077893521</v>
      </c>
      <c r="B240">
        <f t="shared" si="6"/>
        <v>11.910052777791861</v>
      </c>
      <c r="C240">
        <v>1396.4213</v>
      </c>
      <c r="D240">
        <v>1153.0675000000001</v>
      </c>
      <c r="E240">
        <v>1150.3456000000001</v>
      </c>
      <c r="F240">
        <f t="shared" si="7"/>
        <v>2.7219000000000051</v>
      </c>
    </row>
    <row r="241" spans="1:6" x14ac:dyDescent="0.25">
      <c r="A241" s="22">
        <v>43690.915163078702</v>
      </c>
      <c r="B241">
        <f t="shared" si="6"/>
        <v>11.960097222123295</v>
      </c>
      <c r="C241">
        <v>1396.7254</v>
      </c>
      <c r="D241">
        <v>1153.3210999999999</v>
      </c>
      <c r="E241">
        <v>1150.2949000000001</v>
      </c>
      <c r="F241">
        <f t="shared" si="7"/>
        <v>3.0261999999997897</v>
      </c>
    </row>
    <row r="242" spans="1:6" x14ac:dyDescent="0.25">
      <c r="A242" s="22">
        <v>43690.917249768521</v>
      </c>
      <c r="B242">
        <f t="shared" si="6"/>
        <v>12.010177777789067</v>
      </c>
      <c r="C242">
        <v>1396.1171999999999</v>
      </c>
      <c r="D242">
        <v>1153.0675000000001</v>
      </c>
      <c r="E242">
        <v>1149.8893</v>
      </c>
      <c r="F242">
        <f t="shared" si="7"/>
        <v>3.1782000000000608</v>
      </c>
    </row>
    <row r="243" spans="1:6" x14ac:dyDescent="0.25">
      <c r="A243" s="22">
        <v>43690.91933553241</v>
      </c>
      <c r="B243">
        <f t="shared" si="6"/>
        <v>12.060236111108679</v>
      </c>
      <c r="C243">
        <v>1396.2184999999999</v>
      </c>
      <c r="D243">
        <v>1153.1688999999999</v>
      </c>
      <c r="E243">
        <v>1149.9907000000001</v>
      </c>
      <c r="F243">
        <f t="shared" si="7"/>
        <v>3.1781999999998334</v>
      </c>
    </row>
    <row r="244" spans="1:6" x14ac:dyDescent="0.25">
      <c r="A244" s="22">
        <v>43690.921419791666</v>
      </c>
      <c r="B244">
        <f t="shared" si="6"/>
        <v>12.110258333268575</v>
      </c>
      <c r="C244">
        <v>1395.4583</v>
      </c>
      <c r="D244">
        <v>1152.6619000000001</v>
      </c>
      <c r="E244">
        <v>1149.788</v>
      </c>
      <c r="F244">
        <f t="shared" si="7"/>
        <v>2.8739000000000487</v>
      </c>
    </row>
    <row r="245" spans="1:6" x14ac:dyDescent="0.25">
      <c r="A245" s="22">
        <v>43690.923505439816</v>
      </c>
      <c r="B245">
        <f t="shared" si="6"/>
        <v>12.160313888860401</v>
      </c>
      <c r="C245">
        <v>1395.5597</v>
      </c>
      <c r="D245">
        <v>1152.8140000000001</v>
      </c>
      <c r="E245">
        <v>1149.5852</v>
      </c>
      <c r="F245">
        <f t="shared" si="7"/>
        <v>3.228800000000092</v>
      </c>
    </row>
    <row r="246" spans="1:6" x14ac:dyDescent="0.25">
      <c r="A246" s="22">
        <v>43690.925591087966</v>
      </c>
      <c r="B246">
        <f t="shared" si="6"/>
        <v>12.210369444452226</v>
      </c>
      <c r="C246">
        <v>1395.7624000000001</v>
      </c>
      <c r="D246">
        <v>1153.0675000000001</v>
      </c>
      <c r="E246">
        <v>1149.8386</v>
      </c>
      <c r="F246">
        <f t="shared" si="7"/>
        <v>3.2289000000000669</v>
      </c>
    </row>
    <row r="247" spans="1:6" x14ac:dyDescent="0.25">
      <c r="A247" s="22">
        <v>43690.927675347222</v>
      </c>
      <c r="B247">
        <f t="shared" si="6"/>
        <v>12.260391666612122</v>
      </c>
      <c r="C247">
        <v>1395.3063</v>
      </c>
      <c r="D247">
        <v>1153.8788999999999</v>
      </c>
      <c r="E247">
        <v>1150.8018</v>
      </c>
      <c r="F247">
        <f t="shared" si="7"/>
        <v>3.0770999999999731</v>
      </c>
    </row>
    <row r="248" spans="1:6" x14ac:dyDescent="0.25">
      <c r="A248" s="22">
        <v>43690.929759259256</v>
      </c>
      <c r="B248">
        <f t="shared" si="6"/>
        <v>12.310405555414036</v>
      </c>
      <c r="C248">
        <v>1395.8638000000001</v>
      </c>
      <c r="D248">
        <v>1154.7409</v>
      </c>
      <c r="E248">
        <v>1151.1566</v>
      </c>
      <c r="F248">
        <f t="shared" si="7"/>
        <v>3.5842999999999847</v>
      </c>
    </row>
    <row r="249" spans="1:6" x14ac:dyDescent="0.25">
      <c r="A249" s="22">
        <v>43690.931844907405</v>
      </c>
      <c r="B249">
        <f t="shared" si="6"/>
        <v>12.360461111005861</v>
      </c>
      <c r="C249">
        <v>1396.1678999999999</v>
      </c>
      <c r="D249">
        <v>1154.9437</v>
      </c>
      <c r="E249">
        <v>1152.1704999999999</v>
      </c>
      <c r="F249">
        <f t="shared" si="7"/>
        <v>2.773200000000088</v>
      </c>
    </row>
    <row r="250" spans="1:6" x14ac:dyDescent="0.25">
      <c r="A250" s="22">
        <v>43690.93392974537</v>
      </c>
      <c r="B250">
        <f t="shared" si="6"/>
        <v>12.410497222153936</v>
      </c>
      <c r="C250">
        <v>1395.0021999999999</v>
      </c>
      <c r="D250">
        <v>1155.7044000000001</v>
      </c>
      <c r="E250">
        <v>1151.7648999999999</v>
      </c>
      <c r="F250">
        <f t="shared" si="7"/>
        <v>3.9395000000001801</v>
      </c>
    </row>
    <row r="251" spans="1:6" x14ac:dyDescent="0.25">
      <c r="A251" s="22">
        <v>43690.936013425926</v>
      </c>
      <c r="B251">
        <f t="shared" si="6"/>
        <v>12.460505555500276</v>
      </c>
      <c r="C251">
        <v>1395.9145000000001</v>
      </c>
      <c r="D251">
        <v>1156.1099999999999</v>
      </c>
      <c r="E251">
        <v>1152.0690999999999</v>
      </c>
      <c r="F251">
        <f t="shared" si="7"/>
        <v>4.0408999999999651</v>
      </c>
    </row>
    <row r="252" spans="1:6" x14ac:dyDescent="0.25">
      <c r="A252" s="22">
        <v>43690.938100115738</v>
      </c>
      <c r="B252">
        <f t="shared" si="6"/>
        <v>12.510586110991426</v>
      </c>
      <c r="C252">
        <v>1395.9650999999999</v>
      </c>
      <c r="D252">
        <v>1156.5156999999999</v>
      </c>
      <c r="E252">
        <v>1152.2212</v>
      </c>
      <c r="F252">
        <f t="shared" si="7"/>
        <v>4.2944999999999709</v>
      </c>
    </row>
    <row r="253" spans="1:6" x14ac:dyDescent="0.25">
      <c r="A253" s="22">
        <v>43690.940186111111</v>
      </c>
      <c r="B253">
        <f t="shared" si="6"/>
        <v>12.560649999941234</v>
      </c>
      <c r="C253">
        <v>1395.7117000000001</v>
      </c>
      <c r="D253">
        <v>1156.4142999999999</v>
      </c>
      <c r="E253">
        <v>1152.3732</v>
      </c>
      <c r="F253">
        <f t="shared" si="7"/>
        <v>4.0410999999999149</v>
      </c>
    </row>
    <row r="254" spans="1:6" x14ac:dyDescent="0.25">
      <c r="A254" s="22">
        <v>43690.942273032408</v>
      </c>
      <c r="B254">
        <f t="shared" si="6"/>
        <v>12.610736111062579</v>
      </c>
      <c r="C254">
        <v>1395.6104</v>
      </c>
      <c r="D254">
        <v>1157.3777</v>
      </c>
      <c r="E254">
        <v>1152.8295000000001</v>
      </c>
      <c r="F254">
        <f t="shared" si="7"/>
        <v>4.5481999999999516</v>
      </c>
    </row>
    <row r="255" spans="1:6" x14ac:dyDescent="0.25">
      <c r="A255" s="22">
        <v>43690.944357523149</v>
      </c>
      <c r="B255">
        <f t="shared" si="6"/>
        <v>12.660763888852671</v>
      </c>
      <c r="C255">
        <v>1396.0664999999999</v>
      </c>
      <c r="D255">
        <v>1156.8706999999999</v>
      </c>
      <c r="E255">
        <v>1153.6405</v>
      </c>
      <c r="F255">
        <f t="shared" si="7"/>
        <v>3.230199999999968</v>
      </c>
    </row>
    <row r="256" spans="1:6" x14ac:dyDescent="0.25">
      <c r="A256" s="22">
        <v>43690.946444097222</v>
      </c>
      <c r="B256">
        <f t="shared" si="6"/>
        <v>12.710841666616034</v>
      </c>
      <c r="C256">
        <v>1395.5597</v>
      </c>
      <c r="D256">
        <v>1157.7327</v>
      </c>
      <c r="E256">
        <v>1153.7419</v>
      </c>
      <c r="F256">
        <f t="shared" si="7"/>
        <v>3.9908000000000357</v>
      </c>
    </row>
    <row r="257" spans="1:6" x14ac:dyDescent="0.25">
      <c r="A257" s="22">
        <v>43690.948530208334</v>
      </c>
      <c r="B257">
        <f t="shared" si="6"/>
        <v>12.760908333293628</v>
      </c>
      <c r="C257">
        <v>1395.8638000000001</v>
      </c>
      <c r="D257">
        <v>1158.0877</v>
      </c>
      <c r="E257">
        <v>1153.3363999999999</v>
      </c>
      <c r="F257">
        <f t="shared" si="7"/>
        <v>4.7513000000001284</v>
      </c>
    </row>
    <row r="258" spans="1:6" x14ac:dyDescent="0.25">
      <c r="A258" s="22">
        <v>43690.950615393522</v>
      </c>
      <c r="B258">
        <f t="shared" si="6"/>
        <v>12.810952777799685</v>
      </c>
      <c r="C258">
        <v>1396.0664999999999</v>
      </c>
      <c r="D258">
        <v>1158.037</v>
      </c>
      <c r="E258">
        <v>1153.9954</v>
      </c>
      <c r="F258">
        <f t="shared" si="7"/>
        <v>4.0416000000000167</v>
      </c>
    </row>
    <row r="259" spans="1:6" x14ac:dyDescent="0.25">
      <c r="A259" s="22">
        <v>43690.952699421294</v>
      </c>
      <c r="B259">
        <f t="shared" ref="B259:B322" si="8">(A259-$A$2)*24</f>
        <v>12.860969444329385</v>
      </c>
      <c r="C259">
        <v>1395.9145000000001</v>
      </c>
      <c r="D259">
        <v>1157.7834</v>
      </c>
      <c r="E259">
        <v>1153.5898</v>
      </c>
      <c r="F259">
        <f t="shared" ref="F259:F322" si="9">D259-E259</f>
        <v>4.1936000000000604</v>
      </c>
    </row>
    <row r="260" spans="1:6" x14ac:dyDescent="0.25">
      <c r="A260" s="22">
        <v>43690.954783564812</v>
      </c>
      <c r="B260">
        <f t="shared" si="8"/>
        <v>12.910988888761494</v>
      </c>
      <c r="C260">
        <v>1395.6104</v>
      </c>
      <c r="D260">
        <v>1158.5947000000001</v>
      </c>
      <c r="E260">
        <v>1153.8433</v>
      </c>
      <c r="F260">
        <f t="shared" si="9"/>
        <v>4.7514000000001033</v>
      </c>
    </row>
    <row r="261" spans="1:6" x14ac:dyDescent="0.25">
      <c r="A261" s="22">
        <v>43690.956868981484</v>
      </c>
      <c r="B261">
        <f t="shared" si="8"/>
        <v>12.961038888897747</v>
      </c>
      <c r="C261">
        <v>1395.8131000000001</v>
      </c>
      <c r="D261">
        <v>1157.9862000000001</v>
      </c>
      <c r="E261">
        <v>1154.5023000000001</v>
      </c>
      <c r="F261">
        <f t="shared" si="9"/>
        <v>3.4838999999999487</v>
      </c>
    </row>
    <row r="262" spans="1:6" x14ac:dyDescent="0.25">
      <c r="A262" s="22">
        <v>43690.958952777779</v>
      </c>
      <c r="B262">
        <f t="shared" si="8"/>
        <v>13.011049999971874</v>
      </c>
      <c r="C262">
        <v>1395.7117000000001</v>
      </c>
      <c r="D262">
        <v>1158.1891000000001</v>
      </c>
      <c r="E262">
        <v>1154.1981000000001</v>
      </c>
      <c r="F262">
        <f t="shared" si="9"/>
        <v>3.9909999999999854</v>
      </c>
    </row>
    <row r="263" spans="1:6" x14ac:dyDescent="0.25">
      <c r="A263" s="22">
        <v>43690.961039467591</v>
      </c>
      <c r="B263">
        <f t="shared" si="8"/>
        <v>13.061130555463023</v>
      </c>
      <c r="C263">
        <v>1395.7117000000001</v>
      </c>
      <c r="D263">
        <v>1158.2905000000001</v>
      </c>
      <c r="E263">
        <v>1154.4516000000001</v>
      </c>
      <c r="F263">
        <f t="shared" si="9"/>
        <v>3.8388999999999669</v>
      </c>
    </row>
    <row r="264" spans="1:6" x14ac:dyDescent="0.25">
      <c r="A264" s="22">
        <v>43690.963125115741</v>
      </c>
      <c r="B264">
        <f t="shared" si="8"/>
        <v>13.111186111054849</v>
      </c>
      <c r="C264">
        <v>1396.2692</v>
      </c>
      <c r="D264">
        <v>1159.3553999999999</v>
      </c>
      <c r="E264">
        <v>1154.7556999999999</v>
      </c>
      <c r="F264">
        <f t="shared" si="9"/>
        <v>4.5996999999999844</v>
      </c>
    </row>
    <row r="265" spans="1:6" x14ac:dyDescent="0.25">
      <c r="A265" s="22">
        <v>43690.965209722221</v>
      </c>
      <c r="B265">
        <f t="shared" si="8"/>
        <v>13.161216666572727</v>
      </c>
      <c r="C265">
        <v>1395.6104</v>
      </c>
      <c r="D265">
        <v>1158.7976000000001</v>
      </c>
      <c r="E265">
        <v>1154.7050999999999</v>
      </c>
      <c r="F265">
        <f t="shared" si="9"/>
        <v>4.0925000000002001</v>
      </c>
    </row>
    <row r="266" spans="1:6" x14ac:dyDescent="0.25">
      <c r="A266" s="22">
        <v>43690.967295949071</v>
      </c>
      <c r="B266">
        <f t="shared" si="8"/>
        <v>13.211286110978108</v>
      </c>
      <c r="C266">
        <v>1395.8638000000001</v>
      </c>
      <c r="D266">
        <v>1158.3919000000001</v>
      </c>
      <c r="E266">
        <v>1154.1474000000001</v>
      </c>
      <c r="F266">
        <f t="shared" si="9"/>
        <v>4.2445000000000164</v>
      </c>
    </row>
    <row r="267" spans="1:6" x14ac:dyDescent="0.25">
      <c r="A267" s="22">
        <v>43690.96937997685</v>
      </c>
      <c r="B267">
        <f t="shared" si="8"/>
        <v>13.261302777682431</v>
      </c>
      <c r="C267">
        <v>1396.0664999999999</v>
      </c>
      <c r="D267">
        <v>1157.8341</v>
      </c>
      <c r="E267">
        <v>1153.3363999999999</v>
      </c>
      <c r="F267">
        <f t="shared" si="9"/>
        <v>4.4977000000001226</v>
      </c>
    </row>
    <row r="268" spans="1:6" x14ac:dyDescent="0.25">
      <c r="A268" s="22">
        <v>43690.971464351853</v>
      </c>
      <c r="B268">
        <f t="shared" si="8"/>
        <v>13.311327777744737</v>
      </c>
      <c r="C268">
        <v>1396.2184999999999</v>
      </c>
      <c r="D268">
        <v>1157.682</v>
      </c>
      <c r="E268">
        <v>1153.9954</v>
      </c>
      <c r="F268">
        <f t="shared" si="9"/>
        <v>3.6865999999999985</v>
      </c>
    </row>
    <row r="269" spans="1:6" x14ac:dyDescent="0.25">
      <c r="A269" s="22">
        <v>43690.973550115741</v>
      </c>
      <c r="B269">
        <f t="shared" si="8"/>
        <v>13.361386111064348</v>
      </c>
      <c r="C269">
        <v>1396.0157999999999</v>
      </c>
      <c r="D269">
        <v>1158.4933000000001</v>
      </c>
      <c r="E269">
        <v>1154.0461</v>
      </c>
      <c r="F269">
        <f t="shared" si="9"/>
        <v>4.4472000000000662</v>
      </c>
    </row>
    <row r="270" spans="1:6" x14ac:dyDescent="0.25">
      <c r="A270" s="22">
        <v>43690.975634722221</v>
      </c>
      <c r="B270">
        <f t="shared" si="8"/>
        <v>13.411416666582227</v>
      </c>
      <c r="C270">
        <v>1395.5597</v>
      </c>
      <c r="D270">
        <v>1158.3919000000001</v>
      </c>
      <c r="E270">
        <v>1154.7050999999999</v>
      </c>
      <c r="F270">
        <f t="shared" si="9"/>
        <v>3.6868000000001757</v>
      </c>
    </row>
    <row r="271" spans="1:6" x14ac:dyDescent="0.25">
      <c r="A271" s="22">
        <v>43690.977718055554</v>
      </c>
      <c r="B271">
        <f t="shared" si="8"/>
        <v>13.461416666570585</v>
      </c>
      <c r="C271">
        <v>1395.9145000000001</v>
      </c>
      <c r="D271">
        <v>1158.3919000000001</v>
      </c>
      <c r="E271">
        <v>1154.4009000000001</v>
      </c>
      <c r="F271">
        <f t="shared" si="9"/>
        <v>3.9909999999999854</v>
      </c>
    </row>
    <row r="272" spans="1:6" x14ac:dyDescent="0.25">
      <c r="A272" s="22">
        <v>43690.979801620371</v>
      </c>
      <c r="B272">
        <f t="shared" si="8"/>
        <v>13.51142222218914</v>
      </c>
      <c r="C272">
        <v>1395.8131000000001</v>
      </c>
      <c r="D272">
        <v>1159.3046999999999</v>
      </c>
      <c r="E272">
        <v>1153.9447</v>
      </c>
      <c r="F272">
        <f t="shared" si="9"/>
        <v>5.3599999999999</v>
      </c>
    </row>
    <row r="273" spans="1:6" x14ac:dyDescent="0.25">
      <c r="A273" s="22">
        <v>43690.981885069443</v>
      </c>
      <c r="B273">
        <f t="shared" si="8"/>
        <v>13.561424999905284</v>
      </c>
      <c r="C273">
        <v>1399.4114999999999</v>
      </c>
      <c r="D273">
        <v>1158.9496999999999</v>
      </c>
      <c r="E273">
        <v>1154.6036999999999</v>
      </c>
      <c r="F273">
        <f t="shared" si="9"/>
        <v>4.3460000000000036</v>
      </c>
    </row>
    <row r="274" spans="1:6" x14ac:dyDescent="0.25">
      <c r="A274" s="22">
        <v>43690.983969791669</v>
      </c>
      <c r="B274">
        <f t="shared" si="8"/>
        <v>13.611458333325572</v>
      </c>
      <c r="C274">
        <v>1398.9047</v>
      </c>
      <c r="D274">
        <v>1159.1524999999999</v>
      </c>
      <c r="E274">
        <v>1155.0092</v>
      </c>
      <c r="F274">
        <f t="shared" si="9"/>
        <v>4.1432999999999538</v>
      </c>
    </row>
    <row r="275" spans="1:6" x14ac:dyDescent="0.25">
      <c r="A275" s="22">
        <v>43690.986055787034</v>
      </c>
      <c r="B275">
        <f t="shared" si="8"/>
        <v>13.661522222100757</v>
      </c>
      <c r="C275">
        <v>1399.4621999999999</v>
      </c>
      <c r="D275">
        <v>1158.8989999999999</v>
      </c>
      <c r="E275">
        <v>1154.5530000000001</v>
      </c>
      <c r="F275">
        <f t="shared" si="9"/>
        <v>4.3459999999997763</v>
      </c>
    </row>
    <row r="276" spans="1:6" x14ac:dyDescent="0.25">
      <c r="A276" s="22">
        <v>43690.988140277776</v>
      </c>
      <c r="B276">
        <f t="shared" si="8"/>
        <v>13.711549999890849</v>
      </c>
      <c r="C276">
        <v>1399.2088000000001</v>
      </c>
      <c r="D276">
        <v>1158.6455000000001</v>
      </c>
      <c r="E276">
        <v>1154.4516000000001</v>
      </c>
      <c r="F276">
        <f t="shared" si="9"/>
        <v>4.1938999999999851</v>
      </c>
    </row>
    <row r="277" spans="1:6" x14ac:dyDescent="0.25">
      <c r="A277" s="22">
        <v>43690.99022673611</v>
      </c>
      <c r="B277">
        <f t="shared" si="8"/>
        <v>13.761624999926426</v>
      </c>
      <c r="C277">
        <v>1399.7663</v>
      </c>
      <c r="D277">
        <v>1158.9496999999999</v>
      </c>
      <c r="E277">
        <v>1154.7050999999999</v>
      </c>
      <c r="F277">
        <f t="shared" si="9"/>
        <v>4.2445999999999913</v>
      </c>
    </row>
    <row r="278" spans="1:6" x14ac:dyDescent="0.25">
      <c r="A278" s="22">
        <v>43690.992312037037</v>
      </c>
      <c r="B278">
        <f t="shared" si="8"/>
        <v>13.811672222160269</v>
      </c>
      <c r="C278">
        <v>1399.3100999999999</v>
      </c>
      <c r="D278">
        <v>1158.5440000000001</v>
      </c>
      <c r="E278">
        <v>1154.3502000000001</v>
      </c>
      <c r="F278">
        <f t="shared" si="9"/>
        <v>4.1938000000000102</v>
      </c>
    </row>
    <row r="279" spans="1:6" x14ac:dyDescent="0.25">
      <c r="A279" s="22">
        <v>43690.994396643517</v>
      </c>
      <c r="B279">
        <f t="shared" si="8"/>
        <v>13.861702777678147</v>
      </c>
      <c r="C279">
        <v>1399.5128999999999</v>
      </c>
      <c r="D279">
        <v>1158.3412000000001</v>
      </c>
      <c r="E279">
        <v>1154.6543999999999</v>
      </c>
      <c r="F279">
        <f t="shared" si="9"/>
        <v>3.6868000000001757</v>
      </c>
    </row>
    <row r="280" spans="1:6" x14ac:dyDescent="0.25">
      <c r="A280" s="22">
        <v>43690.996480787035</v>
      </c>
      <c r="B280">
        <f t="shared" si="8"/>
        <v>13.911722222110257</v>
      </c>
      <c r="C280">
        <v>1399.9183</v>
      </c>
      <c r="D280">
        <v>1158.3919000000001</v>
      </c>
      <c r="E280">
        <v>1154.6543999999999</v>
      </c>
      <c r="F280">
        <f t="shared" si="9"/>
        <v>3.7375000000001819</v>
      </c>
    </row>
    <row r="281" spans="1:6" x14ac:dyDescent="0.25">
      <c r="A281" s="22">
        <v>43690.998565393522</v>
      </c>
      <c r="B281">
        <f t="shared" si="8"/>
        <v>13.961752777802758</v>
      </c>
      <c r="C281">
        <v>1399.5128999999999</v>
      </c>
      <c r="D281">
        <v>1158.8483000000001</v>
      </c>
      <c r="E281">
        <v>1154.5530000000001</v>
      </c>
      <c r="F281">
        <f t="shared" si="9"/>
        <v>4.2952999999999975</v>
      </c>
    </row>
    <row r="282" spans="1:6" x14ac:dyDescent="0.25">
      <c r="A282" s="22">
        <v>43691.000652199073</v>
      </c>
      <c r="B282">
        <f t="shared" si="8"/>
        <v>14.011836111021694</v>
      </c>
      <c r="C282">
        <v>1399.1074000000001</v>
      </c>
      <c r="D282">
        <v>1158.2398000000001</v>
      </c>
      <c r="E282">
        <v>1154.4009000000001</v>
      </c>
      <c r="F282">
        <f t="shared" si="9"/>
        <v>3.8388999999999669</v>
      </c>
    </row>
    <row r="283" spans="1:6" x14ac:dyDescent="0.25">
      <c r="A283" s="22">
        <v>43691.002738888892</v>
      </c>
      <c r="B283">
        <f t="shared" si="8"/>
        <v>14.061916666687466</v>
      </c>
      <c r="C283">
        <v>1399.8169</v>
      </c>
      <c r="D283">
        <v>1158.3412000000001</v>
      </c>
      <c r="E283">
        <v>1154.8570999999999</v>
      </c>
      <c r="F283">
        <f t="shared" si="9"/>
        <v>3.4841000000001259</v>
      </c>
    </row>
    <row r="284" spans="1:6" x14ac:dyDescent="0.25">
      <c r="A284" s="22">
        <v>43691.004822337964</v>
      </c>
      <c r="B284">
        <f t="shared" si="8"/>
        <v>14.111919444403611</v>
      </c>
      <c r="C284">
        <v>1399.7156</v>
      </c>
      <c r="D284">
        <v>1160.1667</v>
      </c>
      <c r="E284">
        <v>1156.1243999999999</v>
      </c>
      <c r="F284">
        <f t="shared" si="9"/>
        <v>4.0423000000000684</v>
      </c>
    </row>
    <row r="285" spans="1:6" x14ac:dyDescent="0.25">
      <c r="A285" s="22">
        <v>43691.006906365743</v>
      </c>
      <c r="B285">
        <f t="shared" si="8"/>
        <v>14.161936111107934</v>
      </c>
      <c r="C285">
        <v>1399.2593999999999</v>
      </c>
      <c r="D285">
        <v>1159.3046999999999</v>
      </c>
      <c r="E285">
        <v>1155.1106</v>
      </c>
      <c r="F285">
        <f t="shared" si="9"/>
        <v>4.1940999999999349</v>
      </c>
    </row>
    <row r="286" spans="1:6" x14ac:dyDescent="0.25">
      <c r="A286" s="22">
        <v>43691.008992708332</v>
      </c>
      <c r="B286">
        <f t="shared" si="8"/>
        <v>14.212008333241101</v>
      </c>
      <c r="C286">
        <v>1399.0567000000001</v>
      </c>
      <c r="D286">
        <v>1158.3412000000001</v>
      </c>
      <c r="E286">
        <v>1154.2488000000001</v>
      </c>
      <c r="F286">
        <f t="shared" si="9"/>
        <v>4.0923999999999978</v>
      </c>
    </row>
    <row r="287" spans="1:6" x14ac:dyDescent="0.25">
      <c r="A287" s="22">
        <v>43691.01107951389</v>
      </c>
      <c r="B287">
        <f t="shared" si="8"/>
        <v>14.26209166663466</v>
      </c>
      <c r="C287">
        <v>1399.6142</v>
      </c>
      <c r="D287">
        <v>1158.1891000000001</v>
      </c>
      <c r="E287">
        <v>1154.6036999999999</v>
      </c>
      <c r="F287">
        <f t="shared" si="9"/>
        <v>3.5854000000001633</v>
      </c>
    </row>
    <row r="288" spans="1:6" x14ac:dyDescent="0.25">
      <c r="A288" s="22">
        <v>43691.013163310185</v>
      </c>
      <c r="B288">
        <f t="shared" si="8"/>
        <v>14.312102777708787</v>
      </c>
      <c r="C288">
        <v>1399.1581000000001</v>
      </c>
      <c r="D288">
        <v>1158.3412000000001</v>
      </c>
      <c r="E288">
        <v>1154.5023000000001</v>
      </c>
      <c r="F288">
        <f t="shared" si="9"/>
        <v>3.8388999999999669</v>
      </c>
    </row>
    <row r="289" spans="1:6" x14ac:dyDescent="0.25">
      <c r="A289" s="22">
        <v>43691.015249421296</v>
      </c>
      <c r="B289">
        <f t="shared" si="8"/>
        <v>14.362169444386382</v>
      </c>
      <c r="C289">
        <v>1398.9047</v>
      </c>
      <c r="D289">
        <v>1158.2398000000001</v>
      </c>
      <c r="E289">
        <v>1154.1474000000001</v>
      </c>
      <c r="F289">
        <f t="shared" si="9"/>
        <v>4.0923999999999978</v>
      </c>
    </row>
    <row r="290" spans="1:6" x14ac:dyDescent="0.25">
      <c r="A290" s="22">
        <v>43691.017335532408</v>
      </c>
      <c r="B290">
        <f t="shared" si="8"/>
        <v>14.412236111063976</v>
      </c>
      <c r="C290">
        <v>1399.1581000000001</v>
      </c>
      <c r="D290">
        <v>1158.3412000000001</v>
      </c>
      <c r="E290">
        <v>1154.7050999999999</v>
      </c>
      <c r="F290">
        <f t="shared" si="9"/>
        <v>3.6361000000001695</v>
      </c>
    </row>
    <row r="291" spans="1:6" x14ac:dyDescent="0.25">
      <c r="A291" s="22">
        <v>43691.019419560187</v>
      </c>
      <c r="B291">
        <f t="shared" si="8"/>
        <v>14.462252777768299</v>
      </c>
      <c r="C291">
        <v>1399.6649</v>
      </c>
      <c r="D291">
        <v>1158.9496999999999</v>
      </c>
      <c r="E291">
        <v>1154.4516000000001</v>
      </c>
      <c r="F291">
        <f t="shared" si="9"/>
        <v>4.4980999999997948</v>
      </c>
    </row>
    <row r="292" spans="1:6" x14ac:dyDescent="0.25">
      <c r="A292" s="22">
        <v>43691.021503240743</v>
      </c>
      <c r="B292">
        <f t="shared" si="8"/>
        <v>14.51226111111464</v>
      </c>
      <c r="C292">
        <v>1398.9554000000001</v>
      </c>
      <c r="D292">
        <v>1158.4426000000001</v>
      </c>
      <c r="E292">
        <v>1154.6543999999999</v>
      </c>
      <c r="F292">
        <f t="shared" si="9"/>
        <v>3.7882000000001881</v>
      </c>
    </row>
    <row r="293" spans="1:6" x14ac:dyDescent="0.25">
      <c r="A293" s="22">
        <v>43691.023587037038</v>
      </c>
      <c r="B293">
        <f t="shared" si="8"/>
        <v>14.562272222188767</v>
      </c>
      <c r="C293">
        <v>1399.3607999999999</v>
      </c>
      <c r="D293">
        <v>1158.7976000000001</v>
      </c>
      <c r="E293">
        <v>1155.4147</v>
      </c>
      <c r="F293">
        <f t="shared" si="9"/>
        <v>3.3829000000000633</v>
      </c>
    </row>
    <row r="294" spans="1:6" x14ac:dyDescent="0.25">
      <c r="A294" s="22">
        <v>43691.025673379627</v>
      </c>
      <c r="B294">
        <f t="shared" si="8"/>
        <v>14.612344444321934</v>
      </c>
      <c r="C294">
        <v>1399.6649</v>
      </c>
      <c r="D294">
        <v>1158.7976000000001</v>
      </c>
      <c r="E294">
        <v>1154.9585</v>
      </c>
      <c r="F294">
        <f t="shared" si="9"/>
        <v>3.8391000000001441</v>
      </c>
    </row>
    <row r="295" spans="1:6" x14ac:dyDescent="0.25">
      <c r="A295" s="22">
        <v>43691.027757175929</v>
      </c>
      <c r="B295">
        <f t="shared" si="8"/>
        <v>14.662355555570684</v>
      </c>
      <c r="C295">
        <v>1399.5635</v>
      </c>
      <c r="D295">
        <v>1158.7976000000001</v>
      </c>
      <c r="E295">
        <v>1154.5023000000001</v>
      </c>
      <c r="F295">
        <f t="shared" si="9"/>
        <v>4.2952999999999975</v>
      </c>
    </row>
    <row r="296" spans="1:6" x14ac:dyDescent="0.25">
      <c r="A296" s="22">
        <v>43691.02984166667</v>
      </c>
      <c r="B296">
        <f t="shared" si="8"/>
        <v>14.712383333360776</v>
      </c>
      <c r="C296">
        <v>1399.7663</v>
      </c>
      <c r="D296">
        <v>1158.5947000000001</v>
      </c>
      <c r="E296">
        <v>1154.2488000000001</v>
      </c>
      <c r="F296">
        <f t="shared" si="9"/>
        <v>4.3459000000000287</v>
      </c>
    </row>
    <row r="297" spans="1:6" x14ac:dyDescent="0.25">
      <c r="A297" s="22">
        <v>43691.031925694442</v>
      </c>
      <c r="B297">
        <f t="shared" si="8"/>
        <v>14.762399999890476</v>
      </c>
      <c r="C297">
        <v>1399.7156</v>
      </c>
      <c r="D297">
        <v>1158.5440000000001</v>
      </c>
      <c r="E297">
        <v>1154.4516000000001</v>
      </c>
      <c r="F297">
        <f t="shared" si="9"/>
        <v>4.0923999999999978</v>
      </c>
    </row>
    <row r="298" spans="1:6" x14ac:dyDescent="0.25">
      <c r="A298" s="22">
        <v>43691.034009143521</v>
      </c>
      <c r="B298">
        <f t="shared" si="8"/>
        <v>14.812402777781244</v>
      </c>
      <c r="C298">
        <v>1399.5635</v>
      </c>
      <c r="D298">
        <v>1159.4567999999999</v>
      </c>
      <c r="E298">
        <v>1155.0092</v>
      </c>
      <c r="F298">
        <f t="shared" si="9"/>
        <v>4.4475999999999658</v>
      </c>
    </row>
    <row r="299" spans="1:6" x14ac:dyDescent="0.25">
      <c r="A299" s="22">
        <v>43691.036095717594</v>
      </c>
      <c r="B299">
        <f t="shared" si="8"/>
        <v>14.862480555544607</v>
      </c>
      <c r="C299">
        <v>1399.3607999999999</v>
      </c>
      <c r="D299">
        <v>1158.2905000000001</v>
      </c>
      <c r="E299">
        <v>1154.9078</v>
      </c>
      <c r="F299">
        <f t="shared" si="9"/>
        <v>3.3827000000001135</v>
      </c>
    </row>
    <row r="300" spans="1:6" x14ac:dyDescent="0.25">
      <c r="A300" s="22">
        <v>43691.038180671298</v>
      </c>
      <c r="B300">
        <f t="shared" si="8"/>
        <v>14.912519444420468</v>
      </c>
      <c r="C300">
        <v>1399.3100999999999</v>
      </c>
      <c r="D300">
        <v>1158.8483000000001</v>
      </c>
      <c r="E300">
        <v>1154.7556999999999</v>
      </c>
      <c r="F300">
        <f t="shared" si="9"/>
        <v>4.092600000000175</v>
      </c>
    </row>
    <row r="301" spans="1:6" x14ac:dyDescent="0.25">
      <c r="A301" s="22">
        <v>43691.040266666663</v>
      </c>
      <c r="B301">
        <f t="shared" si="8"/>
        <v>14.962583333195653</v>
      </c>
      <c r="C301">
        <v>1399.7663</v>
      </c>
      <c r="D301">
        <v>1158.5947000000001</v>
      </c>
      <c r="E301">
        <v>1154.4516000000001</v>
      </c>
      <c r="F301">
        <f t="shared" si="9"/>
        <v>4.143100000000004</v>
      </c>
    </row>
    <row r="302" spans="1:6" x14ac:dyDescent="0.25">
      <c r="A302" s="22">
        <v>43691.042352430559</v>
      </c>
      <c r="B302">
        <f t="shared" si="8"/>
        <v>15.012641666689888</v>
      </c>
      <c r="C302">
        <v>1399.7156</v>
      </c>
      <c r="D302">
        <v>1158.9496999999999</v>
      </c>
      <c r="E302">
        <v>1155.3134</v>
      </c>
      <c r="F302">
        <f t="shared" si="9"/>
        <v>3.636299999999892</v>
      </c>
    </row>
    <row r="303" spans="1:6" x14ac:dyDescent="0.25">
      <c r="A303" s="22">
        <v>43691.044438888886</v>
      </c>
      <c r="B303">
        <f t="shared" si="8"/>
        <v>15.062716666550841</v>
      </c>
      <c r="C303">
        <v>1399.1074000000001</v>
      </c>
      <c r="D303">
        <v>1158.5440000000001</v>
      </c>
      <c r="E303">
        <v>1154.9078</v>
      </c>
      <c r="F303">
        <f t="shared" si="9"/>
        <v>3.6362000000001444</v>
      </c>
    </row>
    <row r="304" spans="1:6" x14ac:dyDescent="0.25">
      <c r="A304" s="22">
        <v>43691.046522685188</v>
      </c>
      <c r="B304">
        <f t="shared" si="8"/>
        <v>15.112727777799591</v>
      </c>
      <c r="C304">
        <v>1399.3100999999999</v>
      </c>
      <c r="D304">
        <v>1158.2398000000001</v>
      </c>
      <c r="E304">
        <v>1155.0599</v>
      </c>
      <c r="F304">
        <f t="shared" si="9"/>
        <v>3.1799000000000888</v>
      </c>
    </row>
    <row r="305" spans="1:6" x14ac:dyDescent="0.25">
      <c r="A305" s="22">
        <v>43691.048607291668</v>
      </c>
      <c r="B305">
        <f t="shared" si="8"/>
        <v>15.16275833331747</v>
      </c>
      <c r="C305">
        <v>1399.6142</v>
      </c>
      <c r="D305">
        <v>1158.2398000000001</v>
      </c>
      <c r="E305">
        <v>1155.5161000000001</v>
      </c>
      <c r="F305">
        <f t="shared" si="9"/>
        <v>2.723700000000008</v>
      </c>
    </row>
    <row r="306" spans="1:6" x14ac:dyDescent="0.25">
      <c r="A306" s="22">
        <v>43691.05069236111</v>
      </c>
      <c r="B306">
        <f t="shared" si="8"/>
        <v>15.212799999921117</v>
      </c>
      <c r="C306">
        <v>1399.1581000000001</v>
      </c>
      <c r="D306">
        <v>1158.7469000000001</v>
      </c>
      <c r="E306">
        <v>1155.3134</v>
      </c>
      <c r="F306">
        <f t="shared" si="9"/>
        <v>3.4335000000000946</v>
      </c>
    </row>
    <row r="307" spans="1:6" x14ac:dyDescent="0.25">
      <c r="A307" s="22">
        <v>43691.052776851851</v>
      </c>
      <c r="B307">
        <f t="shared" si="8"/>
        <v>15.262827777711209</v>
      </c>
      <c r="C307">
        <v>1399.1581000000001</v>
      </c>
      <c r="D307">
        <v>1158.9496999999999</v>
      </c>
      <c r="E307">
        <v>1155.2627</v>
      </c>
      <c r="F307">
        <f t="shared" si="9"/>
        <v>3.6869999999998981</v>
      </c>
    </row>
    <row r="308" spans="1:6" x14ac:dyDescent="0.25">
      <c r="A308" s="22">
        <v>43691.054861226854</v>
      </c>
      <c r="B308">
        <f t="shared" si="8"/>
        <v>15.312852777773514</v>
      </c>
      <c r="C308">
        <v>1399.3607999999999</v>
      </c>
      <c r="D308">
        <v>1158.0877</v>
      </c>
      <c r="E308">
        <v>1154.3502000000001</v>
      </c>
      <c r="F308">
        <f t="shared" si="9"/>
        <v>3.7374999999999545</v>
      </c>
    </row>
    <row r="309" spans="1:6" x14ac:dyDescent="0.25">
      <c r="A309" s="22">
        <v>43691.056946180557</v>
      </c>
      <c r="B309">
        <f t="shared" si="8"/>
        <v>15.362891666649375</v>
      </c>
      <c r="C309">
        <v>1399.5128999999999</v>
      </c>
      <c r="D309">
        <v>1159.0003999999999</v>
      </c>
      <c r="E309">
        <v>1154.7050999999999</v>
      </c>
      <c r="F309">
        <f t="shared" si="9"/>
        <v>4.2952999999999975</v>
      </c>
    </row>
    <row r="310" spans="1:6" x14ac:dyDescent="0.25">
      <c r="A310" s="22">
        <v>43691.059030671298</v>
      </c>
      <c r="B310">
        <f t="shared" si="8"/>
        <v>15.412919444439467</v>
      </c>
      <c r="C310">
        <v>1399.2593999999999</v>
      </c>
      <c r="D310">
        <v>1158.4426000000001</v>
      </c>
      <c r="E310">
        <v>1154.5023000000001</v>
      </c>
      <c r="F310">
        <f t="shared" si="9"/>
        <v>3.9402999999999793</v>
      </c>
    </row>
    <row r="311" spans="1:6" x14ac:dyDescent="0.25">
      <c r="A311" s="22">
        <v>43691.061115856479</v>
      </c>
      <c r="B311">
        <f t="shared" si="8"/>
        <v>15.462963888770901</v>
      </c>
      <c r="C311">
        <v>1399.2088000000001</v>
      </c>
      <c r="D311">
        <v>1158.2398000000001</v>
      </c>
      <c r="E311">
        <v>1155.0092</v>
      </c>
      <c r="F311">
        <f t="shared" si="9"/>
        <v>3.230600000000095</v>
      </c>
    </row>
    <row r="312" spans="1:6" x14ac:dyDescent="0.25">
      <c r="A312" s="22">
        <v>43691.063202314814</v>
      </c>
      <c r="B312">
        <f t="shared" si="8"/>
        <v>15.513038888806477</v>
      </c>
      <c r="C312">
        <v>1399.5128999999999</v>
      </c>
      <c r="D312">
        <v>1158.9496999999999</v>
      </c>
      <c r="E312">
        <v>1154.5530000000001</v>
      </c>
      <c r="F312">
        <f t="shared" si="9"/>
        <v>4.3966999999997824</v>
      </c>
    </row>
    <row r="313" spans="1:6" x14ac:dyDescent="0.25">
      <c r="A313" s="22">
        <v>43691.065289120372</v>
      </c>
      <c r="B313">
        <f t="shared" si="8"/>
        <v>15.563122222200036</v>
      </c>
      <c r="C313">
        <v>1399.0567000000001</v>
      </c>
      <c r="D313">
        <v>1158.6455000000001</v>
      </c>
      <c r="E313">
        <v>1154.5530000000001</v>
      </c>
      <c r="F313">
        <f t="shared" si="9"/>
        <v>4.0924999999999727</v>
      </c>
    </row>
    <row r="314" spans="1:6" x14ac:dyDescent="0.25">
      <c r="A314" s="22">
        <v>43691.067373032405</v>
      </c>
      <c r="B314">
        <f t="shared" si="8"/>
        <v>15.61313611100195</v>
      </c>
      <c r="C314">
        <v>1399.2088000000001</v>
      </c>
      <c r="D314">
        <v>1158.8483000000001</v>
      </c>
      <c r="E314">
        <v>1155.2627</v>
      </c>
      <c r="F314">
        <f t="shared" si="9"/>
        <v>3.5856000000001131</v>
      </c>
    </row>
    <row r="315" spans="1:6" x14ac:dyDescent="0.25">
      <c r="A315" s="22">
        <v>43691.069458564816</v>
      </c>
      <c r="B315">
        <f t="shared" si="8"/>
        <v>15.663188888865989</v>
      </c>
      <c r="C315">
        <v>1399.6649</v>
      </c>
      <c r="D315">
        <v>1159.1017999999999</v>
      </c>
      <c r="E315">
        <v>1154.5530000000001</v>
      </c>
      <c r="F315">
        <f t="shared" si="9"/>
        <v>4.548799999999801</v>
      </c>
    </row>
    <row r="316" spans="1:6" x14ac:dyDescent="0.25">
      <c r="A316" s="22">
        <v>43691.071544907405</v>
      </c>
      <c r="B316">
        <f t="shared" si="8"/>
        <v>15.713261110999156</v>
      </c>
      <c r="C316">
        <v>1399.3607999999999</v>
      </c>
      <c r="D316">
        <v>1158.7469000000001</v>
      </c>
      <c r="E316">
        <v>1155.0599</v>
      </c>
      <c r="F316">
        <f t="shared" si="9"/>
        <v>3.6870000000001255</v>
      </c>
    </row>
    <row r="317" spans="1:6" x14ac:dyDescent="0.25">
      <c r="A317" s="22">
        <v>43691.073631018517</v>
      </c>
      <c r="B317">
        <f t="shared" si="8"/>
        <v>15.76332777767675</v>
      </c>
      <c r="C317">
        <v>1399.9183</v>
      </c>
      <c r="D317">
        <v>1159.0510999999999</v>
      </c>
      <c r="E317">
        <v>1154.7556999999999</v>
      </c>
      <c r="F317">
        <f t="shared" si="9"/>
        <v>4.2953999999999724</v>
      </c>
    </row>
    <row r="318" spans="1:6" x14ac:dyDescent="0.25">
      <c r="A318" s="22">
        <v>43691.075716666666</v>
      </c>
      <c r="B318">
        <f t="shared" si="8"/>
        <v>15.813383333268575</v>
      </c>
      <c r="C318">
        <v>1399.8676</v>
      </c>
      <c r="D318">
        <v>1159.6088999999999</v>
      </c>
      <c r="E318">
        <v>1154.8063999999999</v>
      </c>
      <c r="F318">
        <f t="shared" si="9"/>
        <v>4.8025000000000091</v>
      </c>
    </row>
    <row r="319" spans="1:6" x14ac:dyDescent="0.25">
      <c r="A319" s="22">
        <v>43691.077801851854</v>
      </c>
      <c r="B319">
        <f t="shared" si="8"/>
        <v>15.863427777774632</v>
      </c>
      <c r="C319">
        <v>1399.2593999999999</v>
      </c>
      <c r="D319">
        <v>1158.4426000000001</v>
      </c>
      <c r="E319">
        <v>1155.1106</v>
      </c>
      <c r="F319">
        <f t="shared" si="9"/>
        <v>3.3320000000001073</v>
      </c>
    </row>
    <row r="320" spans="1:6" x14ac:dyDescent="0.25">
      <c r="A320" s="22">
        <v>43691.079885416664</v>
      </c>
      <c r="B320">
        <f t="shared" si="8"/>
        <v>15.913433333218563</v>
      </c>
      <c r="C320">
        <v>1399.8169</v>
      </c>
      <c r="D320">
        <v>1159.2032999999999</v>
      </c>
      <c r="E320">
        <v>1155.0599</v>
      </c>
      <c r="F320">
        <f t="shared" si="9"/>
        <v>4.1433999999999287</v>
      </c>
    </row>
    <row r="321" spans="1:6" x14ac:dyDescent="0.25">
      <c r="A321" s="22">
        <v>43691.081969907405</v>
      </c>
      <c r="B321">
        <f t="shared" si="8"/>
        <v>15.963461111008655</v>
      </c>
      <c r="C321">
        <v>1399.6142</v>
      </c>
      <c r="D321">
        <v>1158.8989999999999</v>
      </c>
      <c r="E321">
        <v>1154.5530000000001</v>
      </c>
      <c r="F321">
        <f t="shared" si="9"/>
        <v>4.3459999999997763</v>
      </c>
    </row>
    <row r="322" spans="1:6" x14ac:dyDescent="0.25">
      <c r="A322" s="22">
        <v>43691.084054398147</v>
      </c>
      <c r="B322">
        <f t="shared" si="8"/>
        <v>16.013488888798747</v>
      </c>
      <c r="C322">
        <v>1399.3607999999999</v>
      </c>
      <c r="D322">
        <v>1159.2032999999999</v>
      </c>
      <c r="E322">
        <v>1155.2627</v>
      </c>
      <c r="F322">
        <f t="shared" si="9"/>
        <v>3.940599999999904</v>
      </c>
    </row>
    <row r="323" spans="1:6" x14ac:dyDescent="0.25">
      <c r="A323" s="22">
        <v>43691.086138657411</v>
      </c>
      <c r="B323">
        <f t="shared" ref="B323:B386" si="10">(A323-$A$2)*24</f>
        <v>16.063511111133266</v>
      </c>
      <c r="C323">
        <v>1399.4621999999999</v>
      </c>
      <c r="D323">
        <v>1158.5440000000001</v>
      </c>
      <c r="E323">
        <v>1154.1981000000001</v>
      </c>
      <c r="F323">
        <f t="shared" ref="F323:F386" si="11">D323-E323</f>
        <v>4.3459000000000287</v>
      </c>
    </row>
    <row r="324" spans="1:6" x14ac:dyDescent="0.25">
      <c r="A324" s="22">
        <v>43691.088222800929</v>
      </c>
      <c r="B324">
        <f t="shared" si="10"/>
        <v>16.113530555565376</v>
      </c>
      <c r="C324">
        <v>1398.9554000000001</v>
      </c>
      <c r="D324">
        <v>1159.1017999999999</v>
      </c>
      <c r="E324">
        <v>1154.9585</v>
      </c>
      <c r="F324">
        <f t="shared" si="11"/>
        <v>4.1432999999999538</v>
      </c>
    </row>
    <row r="325" spans="1:6" x14ac:dyDescent="0.25">
      <c r="A325" s="22">
        <v>43691.09030729167</v>
      </c>
      <c r="B325">
        <f t="shared" si="10"/>
        <v>16.163558333355468</v>
      </c>
      <c r="C325">
        <v>1399.1074000000001</v>
      </c>
      <c r="D325">
        <v>1158.6962000000001</v>
      </c>
      <c r="E325">
        <v>1154.9078</v>
      </c>
      <c r="F325">
        <f t="shared" si="11"/>
        <v>3.7884000000001379</v>
      </c>
    </row>
    <row r="326" spans="1:6" x14ac:dyDescent="0.25">
      <c r="A326" s="22">
        <v>43691.092391203703</v>
      </c>
      <c r="B326">
        <f t="shared" si="10"/>
        <v>16.213572222157381</v>
      </c>
      <c r="C326">
        <v>1399.2593999999999</v>
      </c>
      <c r="D326">
        <v>1158.9496999999999</v>
      </c>
      <c r="E326">
        <v>1154.5530000000001</v>
      </c>
      <c r="F326">
        <f t="shared" si="11"/>
        <v>4.3966999999997824</v>
      </c>
    </row>
    <row r="327" spans="1:6" x14ac:dyDescent="0.25">
      <c r="A327" s="22">
        <v>43691.094475925929</v>
      </c>
      <c r="B327">
        <f t="shared" si="10"/>
        <v>16.263605555577669</v>
      </c>
      <c r="C327">
        <v>1399.3100999999999</v>
      </c>
      <c r="D327">
        <v>1158.8989999999999</v>
      </c>
      <c r="E327">
        <v>1154.6543999999999</v>
      </c>
      <c r="F327">
        <f t="shared" si="11"/>
        <v>4.2445999999999913</v>
      </c>
    </row>
    <row r="328" spans="1:6" x14ac:dyDescent="0.25">
      <c r="A328" s="22">
        <v>43691.096560995371</v>
      </c>
      <c r="B328">
        <f t="shared" si="10"/>
        <v>16.313647222181316</v>
      </c>
      <c r="C328">
        <v>1399.4114999999999</v>
      </c>
      <c r="D328">
        <v>1159.4567999999999</v>
      </c>
      <c r="E328">
        <v>1154.8570999999999</v>
      </c>
      <c r="F328">
        <f t="shared" si="11"/>
        <v>4.5996999999999844</v>
      </c>
    </row>
    <row r="329" spans="1:6" x14ac:dyDescent="0.25">
      <c r="A329" s="22">
        <v>43691.098644791666</v>
      </c>
      <c r="B329">
        <f t="shared" si="10"/>
        <v>16.363658333255444</v>
      </c>
      <c r="C329">
        <v>1398.7526</v>
      </c>
      <c r="D329">
        <v>1158.6962000000001</v>
      </c>
      <c r="E329">
        <v>1155.212</v>
      </c>
      <c r="F329">
        <f t="shared" si="11"/>
        <v>3.4842000000001008</v>
      </c>
    </row>
    <row r="330" spans="1:6" x14ac:dyDescent="0.25">
      <c r="A330" s="22">
        <v>43691.100729282407</v>
      </c>
      <c r="B330">
        <f t="shared" si="10"/>
        <v>16.413686111045536</v>
      </c>
      <c r="C330">
        <v>1399.0567000000001</v>
      </c>
      <c r="D330">
        <v>1158.4933000000001</v>
      </c>
      <c r="E330">
        <v>1154.6543999999999</v>
      </c>
      <c r="F330">
        <f t="shared" si="11"/>
        <v>3.8389000000001943</v>
      </c>
    </row>
    <row r="331" spans="1:6" x14ac:dyDescent="0.25">
      <c r="A331" s="22">
        <v>43691.102815162034</v>
      </c>
      <c r="B331">
        <f t="shared" si="10"/>
        <v>16.463747222092934</v>
      </c>
      <c r="C331">
        <v>1399.1074000000001</v>
      </c>
      <c r="D331">
        <v>1159.3046999999999</v>
      </c>
      <c r="E331">
        <v>1154.8063999999999</v>
      </c>
      <c r="F331">
        <f t="shared" si="11"/>
        <v>4.498299999999972</v>
      </c>
    </row>
    <row r="332" spans="1:6" x14ac:dyDescent="0.25">
      <c r="A332" s="22">
        <v>43691.104900694445</v>
      </c>
      <c r="B332">
        <f t="shared" si="10"/>
        <v>16.513799999956973</v>
      </c>
      <c r="C332">
        <v>1399.3607999999999</v>
      </c>
      <c r="D332">
        <v>1159.0003999999999</v>
      </c>
      <c r="E332">
        <v>1155.0599</v>
      </c>
      <c r="F332">
        <f t="shared" si="11"/>
        <v>3.9404999999999291</v>
      </c>
    </row>
    <row r="333" spans="1:6" x14ac:dyDescent="0.25">
      <c r="A333" s="22">
        <v>43691.106987037034</v>
      </c>
      <c r="B333">
        <f t="shared" si="10"/>
        <v>16.56387222209014</v>
      </c>
      <c r="C333">
        <v>1399.1074000000001</v>
      </c>
      <c r="D333">
        <v>1158.9496999999999</v>
      </c>
      <c r="E333">
        <v>1154.9585</v>
      </c>
      <c r="F333">
        <f t="shared" si="11"/>
        <v>3.9911999999999352</v>
      </c>
    </row>
    <row r="334" spans="1:6" x14ac:dyDescent="0.25">
      <c r="A334" s="22">
        <v>43691.109072685183</v>
      </c>
      <c r="B334">
        <f t="shared" si="10"/>
        <v>16.613927777681965</v>
      </c>
      <c r="C334">
        <v>1398.854</v>
      </c>
      <c r="D334">
        <v>1158.8989999999999</v>
      </c>
      <c r="E334">
        <v>1154.1981000000001</v>
      </c>
      <c r="F334">
        <f t="shared" si="11"/>
        <v>4.7008999999998196</v>
      </c>
    </row>
    <row r="335" spans="1:6" x14ac:dyDescent="0.25">
      <c r="A335" s="22">
        <v>43691.111159143518</v>
      </c>
      <c r="B335">
        <f t="shared" si="10"/>
        <v>16.664002777717542</v>
      </c>
      <c r="C335">
        <v>1399.0567000000001</v>
      </c>
      <c r="D335">
        <v>1159.0003999999999</v>
      </c>
      <c r="E335">
        <v>1154.0968</v>
      </c>
      <c r="F335">
        <f t="shared" si="11"/>
        <v>4.9035999999998694</v>
      </c>
    </row>
    <row r="336" spans="1:6" x14ac:dyDescent="0.25">
      <c r="A336" s="22">
        <v>43691.113244791668</v>
      </c>
      <c r="B336">
        <f t="shared" si="10"/>
        <v>16.714058333309367</v>
      </c>
      <c r="C336">
        <v>1399.5128999999999</v>
      </c>
      <c r="D336">
        <v>1159.6596</v>
      </c>
      <c r="E336">
        <v>1154.8570999999999</v>
      </c>
      <c r="F336">
        <f t="shared" si="11"/>
        <v>4.8025000000000091</v>
      </c>
    </row>
    <row r="337" spans="1:6" x14ac:dyDescent="0.25">
      <c r="A337" s="22">
        <v>43691.115328703701</v>
      </c>
      <c r="B337">
        <f t="shared" si="10"/>
        <v>16.764072222111281</v>
      </c>
      <c r="C337">
        <v>1399.2593999999999</v>
      </c>
      <c r="D337">
        <v>1159.2539999999999</v>
      </c>
      <c r="E337">
        <v>1154.7556999999999</v>
      </c>
      <c r="F337">
        <f t="shared" si="11"/>
        <v>4.498299999999972</v>
      </c>
    </row>
    <row r="338" spans="1:6" x14ac:dyDescent="0.25">
      <c r="A338" s="22">
        <v>43691.117414583336</v>
      </c>
      <c r="B338">
        <f t="shared" si="10"/>
        <v>16.814133333333302</v>
      </c>
      <c r="C338">
        <v>1398.8033</v>
      </c>
      <c r="D338">
        <v>1159.1017999999999</v>
      </c>
      <c r="E338">
        <v>1155.0092</v>
      </c>
      <c r="F338">
        <f t="shared" si="11"/>
        <v>4.0925999999999476</v>
      </c>
    </row>
    <row r="339" spans="1:6" x14ac:dyDescent="0.25">
      <c r="A339" s="22">
        <v>43691.119499768516</v>
      </c>
      <c r="B339">
        <f t="shared" si="10"/>
        <v>16.864177777664736</v>
      </c>
      <c r="C339">
        <v>1399.5128999999999</v>
      </c>
      <c r="D339">
        <v>1158.8483000000001</v>
      </c>
      <c r="E339">
        <v>1154.9585</v>
      </c>
      <c r="F339">
        <f t="shared" si="11"/>
        <v>3.8898000000001502</v>
      </c>
    </row>
    <row r="340" spans="1:6" x14ac:dyDescent="0.25">
      <c r="A340" s="22">
        <v>43691.121586458336</v>
      </c>
      <c r="B340">
        <f t="shared" si="10"/>
        <v>16.914258333330508</v>
      </c>
      <c r="C340">
        <v>1399.5128999999999</v>
      </c>
      <c r="D340">
        <v>1158.7976000000001</v>
      </c>
      <c r="E340">
        <v>1154.3502000000001</v>
      </c>
      <c r="F340">
        <f t="shared" si="11"/>
        <v>4.447400000000016</v>
      </c>
    </row>
    <row r="341" spans="1:6" x14ac:dyDescent="0.25">
      <c r="A341" s="22">
        <v>43691.123670138892</v>
      </c>
      <c r="B341">
        <f t="shared" si="10"/>
        <v>16.964266666676849</v>
      </c>
      <c r="C341">
        <v>1399.2088000000001</v>
      </c>
      <c r="D341">
        <v>1158.8989999999999</v>
      </c>
      <c r="E341">
        <v>1154.8063999999999</v>
      </c>
      <c r="F341">
        <f t="shared" si="11"/>
        <v>4.0925999999999476</v>
      </c>
    </row>
    <row r="342" spans="1:6" x14ac:dyDescent="0.25">
      <c r="A342" s="22">
        <v>43691.125753819448</v>
      </c>
      <c r="B342">
        <f t="shared" si="10"/>
        <v>17.01427500002319</v>
      </c>
      <c r="C342">
        <v>1399.3607999999999</v>
      </c>
      <c r="D342">
        <v>1158.6962000000001</v>
      </c>
      <c r="E342">
        <v>1154.5530000000001</v>
      </c>
      <c r="F342">
        <f t="shared" si="11"/>
        <v>4.1431999999999789</v>
      </c>
    </row>
    <row r="343" spans="1:6" x14ac:dyDescent="0.25">
      <c r="A343" s="22">
        <v>43691.12784050926</v>
      </c>
      <c r="B343">
        <f t="shared" si="10"/>
        <v>17.064355555514339</v>
      </c>
      <c r="C343">
        <v>1399.6142</v>
      </c>
      <c r="D343">
        <v>1159.1524999999999</v>
      </c>
      <c r="E343">
        <v>1155.2627</v>
      </c>
      <c r="F343">
        <f t="shared" si="11"/>
        <v>3.8897999999999229</v>
      </c>
    </row>
    <row r="344" spans="1:6" x14ac:dyDescent="0.25">
      <c r="A344" s="22">
        <v>43691.129925694448</v>
      </c>
      <c r="B344">
        <f t="shared" si="10"/>
        <v>17.114400000020396</v>
      </c>
      <c r="C344">
        <v>1399.7156</v>
      </c>
      <c r="D344">
        <v>1160.116</v>
      </c>
      <c r="E344">
        <v>1156.0229999999999</v>
      </c>
      <c r="F344">
        <f t="shared" si="11"/>
        <v>4.0930000000000746</v>
      </c>
    </row>
    <row r="345" spans="1:6" x14ac:dyDescent="0.25">
      <c r="A345" s="22">
        <v>43691.132012499998</v>
      </c>
      <c r="B345">
        <f t="shared" si="10"/>
        <v>17.164483333239332</v>
      </c>
      <c r="C345">
        <v>1399.0060000000001</v>
      </c>
      <c r="D345">
        <v>1159.3553999999999</v>
      </c>
      <c r="E345">
        <v>1155.8710000000001</v>
      </c>
      <c r="F345">
        <f t="shared" si="11"/>
        <v>3.4843999999998232</v>
      </c>
    </row>
    <row r="346" spans="1:6" x14ac:dyDescent="0.25">
      <c r="A346" s="22">
        <v>43691.134097222224</v>
      </c>
      <c r="B346">
        <f t="shared" si="10"/>
        <v>17.21451666665962</v>
      </c>
      <c r="C346">
        <v>1399.4621999999999</v>
      </c>
      <c r="D346">
        <v>1159.3553999999999</v>
      </c>
      <c r="E346">
        <v>1155.4654</v>
      </c>
      <c r="F346">
        <f t="shared" si="11"/>
        <v>3.8899999999998727</v>
      </c>
    </row>
    <row r="347" spans="1:6" x14ac:dyDescent="0.25">
      <c r="A347" s="22">
        <v>43691.136182407405</v>
      </c>
      <c r="B347">
        <f t="shared" si="10"/>
        <v>17.264561110991053</v>
      </c>
      <c r="C347">
        <v>1399.3100999999999</v>
      </c>
      <c r="D347">
        <v>1158.4426000000001</v>
      </c>
      <c r="E347">
        <v>1154.5530000000001</v>
      </c>
      <c r="F347">
        <f t="shared" si="11"/>
        <v>3.8895999999999731</v>
      </c>
    </row>
    <row r="348" spans="1:6" x14ac:dyDescent="0.25">
      <c r="A348" s="22">
        <v>43691.138268402778</v>
      </c>
      <c r="B348">
        <f t="shared" si="10"/>
        <v>17.314624999940861</v>
      </c>
      <c r="C348">
        <v>1399.4621999999999</v>
      </c>
      <c r="D348">
        <v>1158.8483000000001</v>
      </c>
      <c r="E348">
        <v>1154.8063999999999</v>
      </c>
      <c r="F348">
        <f t="shared" si="11"/>
        <v>4.0419000000001688</v>
      </c>
    </row>
    <row r="349" spans="1:6" x14ac:dyDescent="0.25">
      <c r="A349" s="22">
        <v>43691.140353356481</v>
      </c>
      <c r="B349">
        <f t="shared" si="10"/>
        <v>17.364663888816722</v>
      </c>
      <c r="C349">
        <v>1399.0567000000001</v>
      </c>
      <c r="D349">
        <v>1158.3919000000001</v>
      </c>
      <c r="E349">
        <v>1154.8063999999999</v>
      </c>
      <c r="F349">
        <f t="shared" si="11"/>
        <v>3.5855000000001382</v>
      </c>
    </row>
    <row r="350" spans="1:6" x14ac:dyDescent="0.25">
      <c r="A350" s="22">
        <v>43691.142437962961</v>
      </c>
      <c r="B350">
        <f t="shared" si="10"/>
        <v>17.4146944443346</v>
      </c>
      <c r="C350">
        <v>1399.2088000000001</v>
      </c>
      <c r="D350">
        <v>1159.2032999999999</v>
      </c>
      <c r="E350">
        <v>1154.5023000000001</v>
      </c>
      <c r="F350">
        <f t="shared" si="11"/>
        <v>4.7009999999997945</v>
      </c>
    </row>
    <row r="351" spans="1:6" x14ac:dyDescent="0.25">
      <c r="A351" s="22">
        <v>43691.144523148148</v>
      </c>
      <c r="B351">
        <f t="shared" si="10"/>
        <v>17.464738888840657</v>
      </c>
      <c r="C351">
        <v>1398.9554000000001</v>
      </c>
      <c r="D351">
        <v>1157.7834</v>
      </c>
      <c r="E351">
        <v>1154.5023000000001</v>
      </c>
      <c r="F351">
        <f t="shared" si="11"/>
        <v>3.281099999999924</v>
      </c>
    </row>
    <row r="352" spans="1:6" x14ac:dyDescent="0.25">
      <c r="A352" s="22">
        <v>43691.146609606483</v>
      </c>
      <c r="B352">
        <f t="shared" si="10"/>
        <v>17.514813888876233</v>
      </c>
      <c r="C352">
        <v>1399.4621999999999</v>
      </c>
      <c r="D352">
        <v>1158.3919000000001</v>
      </c>
      <c r="E352">
        <v>1154.6036999999999</v>
      </c>
      <c r="F352">
        <f t="shared" si="11"/>
        <v>3.7882000000001881</v>
      </c>
    </row>
    <row r="353" spans="1:6" x14ac:dyDescent="0.25">
      <c r="A353" s="22">
        <v>43691.148694212963</v>
      </c>
      <c r="B353">
        <f t="shared" si="10"/>
        <v>17.564844444394112</v>
      </c>
      <c r="C353">
        <v>1399.4621999999999</v>
      </c>
      <c r="D353">
        <v>1159.0003999999999</v>
      </c>
      <c r="E353">
        <v>1154.8570999999999</v>
      </c>
      <c r="F353">
        <f t="shared" si="11"/>
        <v>4.1432999999999538</v>
      </c>
    </row>
    <row r="354" spans="1:6" x14ac:dyDescent="0.25">
      <c r="A354" s="22">
        <v>43691.150780902775</v>
      </c>
      <c r="B354">
        <f t="shared" si="10"/>
        <v>17.614924999885261</v>
      </c>
      <c r="C354">
        <v>1399.2088000000001</v>
      </c>
      <c r="D354">
        <v>1159.4567999999999</v>
      </c>
      <c r="E354">
        <v>1154.8570999999999</v>
      </c>
      <c r="F354">
        <f t="shared" si="11"/>
        <v>4.5996999999999844</v>
      </c>
    </row>
    <row r="355" spans="1:6" x14ac:dyDescent="0.25">
      <c r="A355" s="22">
        <v>43691.152866087963</v>
      </c>
      <c r="B355">
        <f t="shared" si="10"/>
        <v>17.664969444391318</v>
      </c>
      <c r="C355">
        <v>1399.7156</v>
      </c>
      <c r="D355">
        <v>1158.8989999999999</v>
      </c>
      <c r="E355">
        <v>1155.0599</v>
      </c>
      <c r="F355">
        <f t="shared" si="11"/>
        <v>3.8390999999999167</v>
      </c>
    </row>
    <row r="356" spans="1:6" x14ac:dyDescent="0.25">
      <c r="A356" s="22">
        <v>43691.15494965278</v>
      </c>
      <c r="B356">
        <f t="shared" si="10"/>
        <v>17.714975000009872</v>
      </c>
      <c r="C356">
        <v>1399.1074000000001</v>
      </c>
      <c r="D356">
        <v>1158.9496999999999</v>
      </c>
      <c r="E356">
        <v>1154.8570999999999</v>
      </c>
      <c r="F356">
        <f t="shared" si="11"/>
        <v>4.0925999999999476</v>
      </c>
    </row>
    <row r="357" spans="1:6" x14ac:dyDescent="0.25">
      <c r="A357" s="22">
        <v>43691.157033449075</v>
      </c>
      <c r="B357">
        <f t="shared" si="10"/>
        <v>17.764986111083999</v>
      </c>
      <c r="C357">
        <v>1399.7156</v>
      </c>
      <c r="D357">
        <v>1158.8989999999999</v>
      </c>
      <c r="E357">
        <v>1155.364</v>
      </c>
      <c r="F357">
        <f t="shared" si="11"/>
        <v>3.5349999999998545</v>
      </c>
    </row>
    <row r="358" spans="1:6" x14ac:dyDescent="0.25">
      <c r="A358" s="22">
        <v>43691.159119212964</v>
      </c>
      <c r="B358">
        <f t="shared" si="10"/>
        <v>17.815044444403611</v>
      </c>
      <c r="C358">
        <v>1399.6649</v>
      </c>
      <c r="D358">
        <v>1158.9496999999999</v>
      </c>
      <c r="E358">
        <v>1155.3134</v>
      </c>
      <c r="F358">
        <f t="shared" si="11"/>
        <v>3.636299999999892</v>
      </c>
    </row>
    <row r="359" spans="1:6" x14ac:dyDescent="0.25">
      <c r="A359" s="22">
        <v>43691.161204166667</v>
      </c>
      <c r="B359">
        <f t="shared" si="10"/>
        <v>17.865083333279472</v>
      </c>
      <c r="C359">
        <v>1399.7156</v>
      </c>
      <c r="D359">
        <v>1159.3046999999999</v>
      </c>
      <c r="E359">
        <v>1155.5668000000001</v>
      </c>
      <c r="F359">
        <f t="shared" si="11"/>
        <v>3.7378999999998541</v>
      </c>
    </row>
    <row r="360" spans="1:6" x14ac:dyDescent="0.25">
      <c r="A360" s="22">
        <v>43691.163287962961</v>
      </c>
      <c r="B360">
        <f t="shared" si="10"/>
        <v>17.915094444353599</v>
      </c>
      <c r="C360">
        <v>1398.7526</v>
      </c>
      <c r="D360">
        <v>1159.3046999999999</v>
      </c>
      <c r="E360">
        <v>1155.1106</v>
      </c>
      <c r="F360">
        <f t="shared" si="11"/>
        <v>4.1940999999999349</v>
      </c>
    </row>
    <row r="361" spans="1:6" x14ac:dyDescent="0.25">
      <c r="A361" s="22">
        <v>43691.165371990741</v>
      </c>
      <c r="B361">
        <f t="shared" si="10"/>
        <v>17.965111111057922</v>
      </c>
      <c r="C361">
        <v>1399.7663</v>
      </c>
      <c r="D361">
        <v>1158.8989999999999</v>
      </c>
      <c r="E361">
        <v>1154.4516000000001</v>
      </c>
      <c r="F361">
        <f t="shared" si="11"/>
        <v>4.4473999999997886</v>
      </c>
    </row>
    <row r="362" spans="1:6" x14ac:dyDescent="0.25">
      <c r="A362" s="22">
        <v>43691.167456249997</v>
      </c>
      <c r="B362">
        <f t="shared" si="10"/>
        <v>18.015133333217818</v>
      </c>
      <c r="C362">
        <v>1399.0060000000001</v>
      </c>
      <c r="D362">
        <v>1159.0003999999999</v>
      </c>
      <c r="E362">
        <v>1155.212</v>
      </c>
      <c r="F362">
        <f t="shared" si="11"/>
        <v>3.7883999999999105</v>
      </c>
    </row>
    <row r="363" spans="1:6" x14ac:dyDescent="0.25">
      <c r="A363" s="22">
        <v>43691.169542013886</v>
      </c>
      <c r="B363">
        <f t="shared" si="10"/>
        <v>18.06519166653743</v>
      </c>
      <c r="C363">
        <v>1399.2593999999999</v>
      </c>
      <c r="D363">
        <v>1158.6962000000001</v>
      </c>
      <c r="E363">
        <v>1155.4654</v>
      </c>
      <c r="F363">
        <f t="shared" si="11"/>
        <v>3.2308000000000447</v>
      </c>
    </row>
    <row r="364" spans="1:6" x14ac:dyDescent="0.25">
      <c r="A364" s="22">
        <v>43691.171628819444</v>
      </c>
      <c r="B364">
        <f t="shared" si="10"/>
        <v>18.115274999930989</v>
      </c>
      <c r="C364">
        <v>1399.4621999999999</v>
      </c>
      <c r="D364">
        <v>1160.0653</v>
      </c>
      <c r="E364">
        <v>1155.6682000000001</v>
      </c>
      <c r="F364">
        <f t="shared" si="11"/>
        <v>4.3970999999999094</v>
      </c>
    </row>
    <row r="365" spans="1:6" x14ac:dyDescent="0.25">
      <c r="A365" s="22">
        <v>43691.17371516204</v>
      </c>
      <c r="B365">
        <f t="shared" si="10"/>
        <v>18.165347222238779</v>
      </c>
      <c r="C365">
        <v>1399.7663</v>
      </c>
      <c r="D365">
        <v>1160.7752</v>
      </c>
      <c r="E365">
        <v>1156.7327</v>
      </c>
      <c r="F365">
        <f t="shared" si="11"/>
        <v>4.0425000000000182</v>
      </c>
    </row>
    <row r="366" spans="1:6" x14ac:dyDescent="0.25">
      <c r="A366" s="22">
        <v>43691.175800347221</v>
      </c>
      <c r="B366">
        <f t="shared" si="10"/>
        <v>18.215391666570213</v>
      </c>
      <c r="C366">
        <v>1399.6142</v>
      </c>
      <c r="D366">
        <v>1160.7752</v>
      </c>
      <c r="E366">
        <v>1157.0876000000001</v>
      </c>
      <c r="F366">
        <f t="shared" si="11"/>
        <v>3.6875999999999749</v>
      </c>
    </row>
    <row r="367" spans="1:6" x14ac:dyDescent="0.25">
      <c r="A367" s="22">
        <v>43691.177885532408</v>
      </c>
      <c r="B367">
        <f t="shared" si="10"/>
        <v>18.265436111076269</v>
      </c>
      <c r="C367">
        <v>1399.8169</v>
      </c>
      <c r="D367">
        <v>1160.6738</v>
      </c>
      <c r="E367">
        <v>1156.8848</v>
      </c>
      <c r="F367">
        <f t="shared" si="11"/>
        <v>3.7889999999999873</v>
      </c>
    </row>
    <row r="368" spans="1:6" x14ac:dyDescent="0.25">
      <c r="A368" s="22">
        <v>43691.179971412035</v>
      </c>
      <c r="B368">
        <f t="shared" si="10"/>
        <v>18.315497222123668</v>
      </c>
      <c r="C368">
        <v>1399.3607999999999</v>
      </c>
      <c r="D368">
        <v>1160.3188</v>
      </c>
      <c r="E368">
        <v>1155.8710000000001</v>
      </c>
      <c r="F368">
        <f t="shared" si="11"/>
        <v>4.4477999999999156</v>
      </c>
    </row>
    <row r="369" spans="1:6" x14ac:dyDescent="0.25">
      <c r="A369" s="22">
        <v>43691.182057754631</v>
      </c>
      <c r="B369">
        <f t="shared" si="10"/>
        <v>18.365569444431458</v>
      </c>
      <c r="C369">
        <v>1399.6142</v>
      </c>
      <c r="D369">
        <v>1160.116</v>
      </c>
      <c r="E369">
        <v>1156.1750999999999</v>
      </c>
      <c r="F369">
        <f t="shared" si="11"/>
        <v>3.940900000000056</v>
      </c>
    </row>
    <row r="370" spans="1:6" x14ac:dyDescent="0.25">
      <c r="A370" s="22">
        <v>43691.184142245373</v>
      </c>
      <c r="B370">
        <f t="shared" si="10"/>
        <v>18.41559722222155</v>
      </c>
      <c r="C370">
        <v>1399.3607999999999</v>
      </c>
      <c r="D370">
        <v>1159.7103</v>
      </c>
      <c r="E370">
        <v>1155.212</v>
      </c>
      <c r="F370">
        <f t="shared" si="11"/>
        <v>4.498299999999972</v>
      </c>
    </row>
    <row r="371" spans="1:6" x14ac:dyDescent="0.25">
      <c r="A371" s="22">
        <v>43691.186226967591</v>
      </c>
      <c r="B371">
        <f t="shared" si="10"/>
        <v>18.465630555467214</v>
      </c>
      <c r="C371">
        <v>1399.4621999999999</v>
      </c>
      <c r="D371">
        <v>1159.4060999999999</v>
      </c>
      <c r="E371">
        <v>1155.4147</v>
      </c>
      <c r="F371">
        <f t="shared" si="11"/>
        <v>3.991399999999885</v>
      </c>
    </row>
    <row r="372" spans="1:6" x14ac:dyDescent="0.25">
      <c r="A372" s="22">
        <v>43691.188311574071</v>
      </c>
      <c r="B372">
        <f t="shared" si="10"/>
        <v>18.515661110985093</v>
      </c>
      <c r="C372">
        <v>1400.2224000000001</v>
      </c>
      <c r="D372">
        <v>1158.7976000000001</v>
      </c>
      <c r="E372">
        <v>1154.0968</v>
      </c>
      <c r="F372">
        <f t="shared" si="11"/>
        <v>4.700800000000072</v>
      </c>
    </row>
    <row r="373" spans="1:6" x14ac:dyDescent="0.25">
      <c r="A373" s="22">
        <v>43691.190398611114</v>
      </c>
      <c r="B373">
        <f t="shared" si="10"/>
        <v>18.565750000008848</v>
      </c>
      <c r="C373">
        <v>1400.0704000000001</v>
      </c>
      <c r="D373">
        <v>1157.9355</v>
      </c>
      <c r="E373">
        <v>1154.6036999999999</v>
      </c>
      <c r="F373">
        <f t="shared" si="11"/>
        <v>3.3318000000001575</v>
      </c>
    </row>
    <row r="374" spans="1:6" x14ac:dyDescent="0.25">
      <c r="A374" s="22">
        <v>43691.192482175924</v>
      </c>
      <c r="B374">
        <f t="shared" si="10"/>
        <v>18.615755555452779</v>
      </c>
      <c r="C374">
        <v>1399.8676</v>
      </c>
      <c r="D374">
        <v>1158.2398000000001</v>
      </c>
      <c r="E374">
        <v>1154.2488000000001</v>
      </c>
      <c r="F374">
        <f t="shared" si="11"/>
        <v>3.9909999999999854</v>
      </c>
    </row>
    <row r="375" spans="1:6" x14ac:dyDescent="0.25">
      <c r="A375" s="22">
        <v>43691.194568749997</v>
      </c>
      <c r="B375">
        <f t="shared" si="10"/>
        <v>18.665833333216142</v>
      </c>
      <c r="C375">
        <v>1400.0197000000001</v>
      </c>
      <c r="D375">
        <v>1157.7327</v>
      </c>
      <c r="E375">
        <v>1154.2488000000001</v>
      </c>
      <c r="F375">
        <f t="shared" si="11"/>
        <v>3.4838999999999487</v>
      </c>
    </row>
    <row r="376" spans="1:6" x14ac:dyDescent="0.25">
      <c r="A376" s="22">
        <v>43691.196652662038</v>
      </c>
      <c r="B376">
        <f t="shared" si="10"/>
        <v>18.715847222192679</v>
      </c>
      <c r="C376">
        <v>1399.8169</v>
      </c>
      <c r="D376">
        <v>1157.6313</v>
      </c>
      <c r="E376">
        <v>1153.894</v>
      </c>
      <c r="F376">
        <f t="shared" si="11"/>
        <v>3.7373000000000047</v>
      </c>
    </row>
    <row r="377" spans="1:6" x14ac:dyDescent="0.25">
      <c r="A377" s="22">
        <v>43691.198737152779</v>
      </c>
      <c r="B377">
        <f t="shared" si="10"/>
        <v>18.765874999982771</v>
      </c>
      <c r="C377">
        <v>1399.7663</v>
      </c>
      <c r="D377">
        <v>1157.8848</v>
      </c>
      <c r="E377">
        <v>1153.4377999999999</v>
      </c>
      <c r="F377">
        <f t="shared" si="11"/>
        <v>4.4470000000001164</v>
      </c>
    </row>
    <row r="378" spans="1:6" x14ac:dyDescent="0.25">
      <c r="A378" s="22">
        <v>43691.200822916668</v>
      </c>
      <c r="B378">
        <f t="shared" si="10"/>
        <v>18.815933333302382</v>
      </c>
      <c r="C378">
        <v>1399.7156</v>
      </c>
      <c r="D378">
        <v>1157.2256</v>
      </c>
      <c r="E378">
        <v>1153.1335999999999</v>
      </c>
      <c r="F378">
        <f t="shared" si="11"/>
        <v>4.0920000000000982</v>
      </c>
    </row>
    <row r="379" spans="1:6" x14ac:dyDescent="0.25">
      <c r="A379" s="22">
        <v>43691.202908217594</v>
      </c>
      <c r="B379">
        <f t="shared" si="10"/>
        <v>18.865980555536225</v>
      </c>
      <c r="C379">
        <v>1399.3607999999999</v>
      </c>
      <c r="D379">
        <v>1157.2256</v>
      </c>
      <c r="E379">
        <v>1153.4884999999999</v>
      </c>
      <c r="F379">
        <f t="shared" si="11"/>
        <v>3.7371000000000549</v>
      </c>
    </row>
    <row r="380" spans="1:6" x14ac:dyDescent="0.25">
      <c r="A380" s="22">
        <v>43691.204991550927</v>
      </c>
      <c r="B380">
        <f t="shared" si="10"/>
        <v>18.915980555524584</v>
      </c>
      <c r="C380">
        <v>1399.7156</v>
      </c>
      <c r="D380">
        <v>1157.2763</v>
      </c>
      <c r="E380">
        <v>1152.9308000000001</v>
      </c>
      <c r="F380">
        <f t="shared" si="11"/>
        <v>4.3454999999999018</v>
      </c>
    </row>
    <row r="381" spans="1:6" x14ac:dyDescent="0.25">
      <c r="A381" s="22">
        <v>43691.207075694445</v>
      </c>
      <c r="B381">
        <f t="shared" si="10"/>
        <v>18.965999999956694</v>
      </c>
      <c r="C381">
        <v>1399.0060000000001</v>
      </c>
      <c r="D381">
        <v>1156.7692</v>
      </c>
      <c r="E381">
        <v>1153.1842999999999</v>
      </c>
      <c r="F381">
        <f t="shared" si="11"/>
        <v>3.5849000000000615</v>
      </c>
    </row>
    <row r="382" spans="1:6" x14ac:dyDescent="0.25">
      <c r="A382" s="22">
        <v>43691.209162500003</v>
      </c>
      <c r="B382">
        <f t="shared" si="10"/>
        <v>19.016083333350252</v>
      </c>
      <c r="C382">
        <v>1399.7663</v>
      </c>
      <c r="D382">
        <v>1156.5156999999999</v>
      </c>
      <c r="E382">
        <v>1153.1842999999999</v>
      </c>
      <c r="F382">
        <f t="shared" si="11"/>
        <v>3.3314000000000306</v>
      </c>
    </row>
    <row r="383" spans="1:6" x14ac:dyDescent="0.25">
      <c r="A383" s="22">
        <v>43691.211248148145</v>
      </c>
      <c r="B383">
        <f t="shared" si="10"/>
        <v>19.066138888767455</v>
      </c>
      <c r="C383">
        <v>1399.6142</v>
      </c>
      <c r="D383">
        <v>1156.4649999999999</v>
      </c>
      <c r="E383">
        <v>1153.1842999999999</v>
      </c>
      <c r="F383">
        <f t="shared" si="11"/>
        <v>3.2807000000000244</v>
      </c>
    </row>
    <row r="384" spans="1:6" x14ac:dyDescent="0.25">
      <c r="A384" s="22">
        <v>43691.213331712963</v>
      </c>
      <c r="B384">
        <f t="shared" si="10"/>
        <v>19.116144444386009</v>
      </c>
      <c r="C384">
        <v>1399.4621999999999</v>
      </c>
      <c r="D384">
        <v>1156.6677999999999</v>
      </c>
      <c r="E384">
        <v>1152.6774</v>
      </c>
      <c r="F384">
        <f t="shared" si="11"/>
        <v>3.9903999999999087</v>
      </c>
    </row>
    <row r="385" spans="1:6" x14ac:dyDescent="0.25">
      <c r="A385" s="22">
        <v>43691.215415509258</v>
      </c>
      <c r="B385">
        <f t="shared" si="10"/>
        <v>19.166155555460136</v>
      </c>
      <c r="C385">
        <v>1399.1074000000001</v>
      </c>
      <c r="D385">
        <v>1156.2621999999999</v>
      </c>
      <c r="E385">
        <v>1152.7281</v>
      </c>
      <c r="F385">
        <f t="shared" si="11"/>
        <v>3.534099999999853</v>
      </c>
    </row>
    <row r="386" spans="1:6" x14ac:dyDescent="0.25">
      <c r="A386" s="22">
        <v>43691.217501736108</v>
      </c>
      <c r="B386">
        <f t="shared" si="10"/>
        <v>19.216224999865517</v>
      </c>
      <c r="C386">
        <v>1399.4114999999999</v>
      </c>
      <c r="D386">
        <v>1156.4142999999999</v>
      </c>
      <c r="E386">
        <v>1152.7788</v>
      </c>
      <c r="F386">
        <f t="shared" si="11"/>
        <v>3.6354999999998654</v>
      </c>
    </row>
    <row r="387" spans="1:6" x14ac:dyDescent="0.25">
      <c r="A387" s="22">
        <v>43691.219585995372</v>
      </c>
      <c r="B387">
        <f t="shared" ref="B387:B450" si="12">(A387-$A$2)*24</f>
        <v>19.266247222200036</v>
      </c>
      <c r="C387">
        <v>1399.0060000000001</v>
      </c>
      <c r="D387">
        <v>1156.4142999999999</v>
      </c>
      <c r="E387">
        <v>1152.2212</v>
      </c>
      <c r="F387">
        <f t="shared" ref="F387:F450" si="13">D387-E387</f>
        <v>4.1930999999999585</v>
      </c>
    </row>
    <row r="388" spans="1:6" x14ac:dyDescent="0.25">
      <c r="A388" s="22">
        <v>43691.221670023151</v>
      </c>
      <c r="B388">
        <f t="shared" si="12"/>
        <v>19.316263888904359</v>
      </c>
      <c r="C388">
        <v>1399.5128999999999</v>
      </c>
      <c r="D388">
        <v>1155.3494000000001</v>
      </c>
      <c r="E388">
        <v>1152.6774</v>
      </c>
      <c r="F388">
        <f t="shared" si="13"/>
        <v>2.6720000000000255</v>
      </c>
    </row>
    <row r="389" spans="1:6" x14ac:dyDescent="0.25">
      <c r="A389" s="22">
        <v>43691.223753935185</v>
      </c>
      <c r="B389">
        <f t="shared" si="12"/>
        <v>19.366277777706273</v>
      </c>
      <c r="C389">
        <v>1399.6649</v>
      </c>
      <c r="D389">
        <v>1155.5015000000001</v>
      </c>
      <c r="E389">
        <v>1152.3732</v>
      </c>
      <c r="F389">
        <f t="shared" si="13"/>
        <v>3.1283000000000811</v>
      </c>
    </row>
    <row r="390" spans="1:6" x14ac:dyDescent="0.25">
      <c r="A390" s="22">
        <v>43691.225840624997</v>
      </c>
      <c r="B390">
        <f t="shared" si="12"/>
        <v>19.416358333197422</v>
      </c>
      <c r="C390">
        <v>1399.0567000000001</v>
      </c>
      <c r="D390">
        <v>1156.2113999999999</v>
      </c>
      <c r="E390">
        <v>1152.2212</v>
      </c>
      <c r="F390">
        <f t="shared" si="13"/>
        <v>3.9901999999999589</v>
      </c>
    </row>
    <row r="391" spans="1:6" x14ac:dyDescent="0.25">
      <c r="A391" s="22">
        <v>43691.227924768522</v>
      </c>
      <c r="B391">
        <f t="shared" si="12"/>
        <v>19.466377777804155</v>
      </c>
      <c r="C391">
        <v>1399.5635</v>
      </c>
      <c r="D391">
        <v>1156.3635999999999</v>
      </c>
      <c r="E391">
        <v>1152.2212</v>
      </c>
      <c r="F391">
        <f t="shared" si="13"/>
        <v>4.1423999999999523</v>
      </c>
    </row>
    <row r="392" spans="1:6" x14ac:dyDescent="0.25">
      <c r="A392" s="22">
        <v>43691.23000949074</v>
      </c>
      <c r="B392">
        <f t="shared" si="12"/>
        <v>19.51641111104982</v>
      </c>
      <c r="C392">
        <v>1399.1581000000001</v>
      </c>
      <c r="D392">
        <v>1155.4508000000001</v>
      </c>
      <c r="E392">
        <v>1152.4239</v>
      </c>
      <c r="F392">
        <f t="shared" si="13"/>
        <v>3.0269000000000688</v>
      </c>
    </row>
    <row r="393" spans="1:6" x14ac:dyDescent="0.25">
      <c r="A393" s="22">
        <v>43691.232095254629</v>
      </c>
      <c r="B393">
        <f t="shared" si="12"/>
        <v>19.566469444369432</v>
      </c>
      <c r="C393">
        <v>1399.6142</v>
      </c>
      <c r="D393">
        <v>1155.5015000000001</v>
      </c>
      <c r="E393">
        <v>1152.0183999999999</v>
      </c>
      <c r="F393">
        <f t="shared" si="13"/>
        <v>3.4831000000001495</v>
      </c>
    </row>
    <row r="394" spans="1:6" x14ac:dyDescent="0.25">
      <c r="A394" s="22">
        <v>43691.234182175926</v>
      </c>
      <c r="B394">
        <f t="shared" si="12"/>
        <v>19.616555555490777</v>
      </c>
      <c r="C394">
        <v>1399.4621999999999</v>
      </c>
      <c r="D394">
        <v>1155.6537000000001</v>
      </c>
      <c r="E394">
        <v>1152.0183999999999</v>
      </c>
      <c r="F394">
        <f t="shared" si="13"/>
        <v>3.635300000000143</v>
      </c>
    </row>
    <row r="395" spans="1:6" x14ac:dyDescent="0.25">
      <c r="A395" s="22">
        <v>43691.236267824075</v>
      </c>
      <c r="B395">
        <f t="shared" si="12"/>
        <v>19.666611111082602</v>
      </c>
      <c r="C395">
        <v>1398.9554000000001</v>
      </c>
      <c r="D395">
        <v>1155.5522000000001</v>
      </c>
      <c r="E395">
        <v>1151.5622000000001</v>
      </c>
      <c r="F395">
        <f t="shared" si="13"/>
        <v>3.9900000000000091</v>
      </c>
    </row>
    <row r="396" spans="1:6" x14ac:dyDescent="0.25">
      <c r="A396" s="22">
        <v>43691.238354513887</v>
      </c>
      <c r="B396">
        <f t="shared" si="12"/>
        <v>19.716691666573752</v>
      </c>
      <c r="C396">
        <v>1399.4114999999999</v>
      </c>
      <c r="D396">
        <v>1155.9579000000001</v>
      </c>
      <c r="E396">
        <v>1151.9169999999999</v>
      </c>
      <c r="F396">
        <f t="shared" si="13"/>
        <v>4.0409000000001924</v>
      </c>
    </row>
    <row r="397" spans="1:6" x14ac:dyDescent="0.25">
      <c r="A397" s="22">
        <v>43691.240441087961</v>
      </c>
      <c r="B397">
        <f t="shared" si="12"/>
        <v>19.766769444337115</v>
      </c>
      <c r="C397">
        <v>1399.4114999999999</v>
      </c>
      <c r="D397">
        <v>1155.0452</v>
      </c>
      <c r="E397">
        <v>1152.2718</v>
      </c>
      <c r="F397">
        <f t="shared" si="13"/>
        <v>2.7734000000000378</v>
      </c>
    </row>
    <row r="398" spans="1:6" x14ac:dyDescent="0.25">
      <c r="A398" s="22">
        <v>43691.242527199072</v>
      </c>
      <c r="B398">
        <f t="shared" si="12"/>
        <v>19.816836111014709</v>
      </c>
      <c r="C398">
        <v>1399.0060000000001</v>
      </c>
      <c r="D398">
        <v>1155.5522000000001</v>
      </c>
      <c r="E398">
        <v>1151.7141999999999</v>
      </c>
      <c r="F398">
        <f t="shared" si="13"/>
        <v>3.8380000000001928</v>
      </c>
    </row>
    <row r="399" spans="1:6" x14ac:dyDescent="0.25">
      <c r="A399" s="22">
        <v>43691.244614120369</v>
      </c>
      <c r="B399">
        <f t="shared" si="12"/>
        <v>19.866922222136054</v>
      </c>
      <c r="C399">
        <v>1399.5128999999999</v>
      </c>
      <c r="D399">
        <v>1155.2987000000001</v>
      </c>
      <c r="E399">
        <v>1152.2718</v>
      </c>
      <c r="F399">
        <f t="shared" si="13"/>
        <v>3.0269000000000688</v>
      </c>
    </row>
    <row r="400" spans="1:6" x14ac:dyDescent="0.25">
      <c r="A400" s="22">
        <v>43691.246700810188</v>
      </c>
      <c r="B400">
        <f t="shared" si="12"/>
        <v>19.917002777801827</v>
      </c>
      <c r="C400">
        <v>1399.9690000000001</v>
      </c>
      <c r="D400">
        <v>1154.9437</v>
      </c>
      <c r="E400">
        <v>1151.3087</v>
      </c>
      <c r="F400">
        <f t="shared" si="13"/>
        <v>3.6349999999999909</v>
      </c>
    </row>
    <row r="401" spans="1:6" x14ac:dyDescent="0.25">
      <c r="A401" s="22">
        <v>43691.248786342592</v>
      </c>
      <c r="B401">
        <f t="shared" si="12"/>
        <v>19.967055555491243</v>
      </c>
      <c r="C401">
        <v>1399.2593999999999</v>
      </c>
      <c r="D401">
        <v>1155.248</v>
      </c>
      <c r="E401">
        <v>1151.6129000000001</v>
      </c>
      <c r="F401">
        <f t="shared" si="13"/>
        <v>3.6350999999999658</v>
      </c>
    </row>
    <row r="402" spans="1:6" x14ac:dyDescent="0.25">
      <c r="A402" s="22">
        <v>43691.250873032404</v>
      </c>
      <c r="B402">
        <f t="shared" si="12"/>
        <v>20.017136110982392</v>
      </c>
      <c r="C402">
        <v>1399.2088000000001</v>
      </c>
      <c r="D402">
        <v>1154.6395</v>
      </c>
      <c r="E402">
        <v>1152.0183999999999</v>
      </c>
      <c r="F402">
        <f t="shared" si="13"/>
        <v>2.6211000000000695</v>
      </c>
    </row>
    <row r="403" spans="1:6" x14ac:dyDescent="0.25">
      <c r="A403" s="22">
        <v>43691.252956944445</v>
      </c>
      <c r="B403">
        <f t="shared" si="12"/>
        <v>20.067149999958929</v>
      </c>
      <c r="C403">
        <v>1399.6142</v>
      </c>
      <c r="D403">
        <v>1155.1466</v>
      </c>
      <c r="E403">
        <v>1151.9676999999999</v>
      </c>
      <c r="F403">
        <f t="shared" si="13"/>
        <v>3.1789000000001124</v>
      </c>
    </row>
    <row r="404" spans="1:6" x14ac:dyDescent="0.25">
      <c r="A404" s="22">
        <v>43691.255041898148</v>
      </c>
      <c r="B404">
        <f t="shared" si="12"/>
        <v>20.117188888834789</v>
      </c>
      <c r="C404">
        <v>1399.3607999999999</v>
      </c>
      <c r="D404">
        <v>1155.4508000000001</v>
      </c>
      <c r="E404">
        <v>1151.8662999999999</v>
      </c>
      <c r="F404">
        <f t="shared" si="13"/>
        <v>3.5845000000001619</v>
      </c>
    </row>
    <row r="405" spans="1:6" x14ac:dyDescent="0.25">
      <c r="A405" s="22">
        <v>43691.257128240744</v>
      </c>
      <c r="B405">
        <f t="shared" si="12"/>
        <v>20.167261111142579</v>
      </c>
      <c r="C405">
        <v>1398.9047</v>
      </c>
      <c r="D405">
        <v>1154.6902</v>
      </c>
      <c r="E405">
        <v>1151.6635000000001</v>
      </c>
      <c r="F405">
        <f t="shared" si="13"/>
        <v>3.0266999999998916</v>
      </c>
    </row>
    <row r="406" spans="1:6" x14ac:dyDescent="0.25">
      <c r="A406" s="22">
        <v>43691.259214699072</v>
      </c>
      <c r="B406">
        <f t="shared" si="12"/>
        <v>20.217336111003533</v>
      </c>
      <c r="C406">
        <v>1399.4114999999999</v>
      </c>
      <c r="D406">
        <v>1154.2845</v>
      </c>
      <c r="E406">
        <v>1151.258</v>
      </c>
      <c r="F406">
        <f t="shared" si="13"/>
        <v>3.0264999999999418</v>
      </c>
    </row>
    <row r="407" spans="1:6" x14ac:dyDescent="0.25">
      <c r="A407" s="22">
        <v>43691.261299768521</v>
      </c>
      <c r="B407">
        <f t="shared" si="12"/>
        <v>20.267377777781803</v>
      </c>
      <c r="C407">
        <v>1399.2593999999999</v>
      </c>
      <c r="D407">
        <v>1154.5381</v>
      </c>
      <c r="E407">
        <v>1151.4101000000001</v>
      </c>
      <c r="F407">
        <f t="shared" si="13"/>
        <v>3.1279999999999291</v>
      </c>
    </row>
    <row r="408" spans="1:6" x14ac:dyDescent="0.25">
      <c r="A408" s="22">
        <v>43691.263386574072</v>
      </c>
      <c r="B408">
        <f t="shared" si="12"/>
        <v>20.317461111000739</v>
      </c>
      <c r="C408">
        <v>1399.7663</v>
      </c>
      <c r="D408">
        <v>1154.5888</v>
      </c>
      <c r="E408">
        <v>1151.3594000000001</v>
      </c>
      <c r="F408">
        <f t="shared" si="13"/>
        <v>3.2293999999999414</v>
      </c>
    </row>
    <row r="409" spans="1:6" x14ac:dyDescent="0.25">
      <c r="A409" s="22">
        <v>43691.265473032407</v>
      </c>
      <c r="B409">
        <f t="shared" si="12"/>
        <v>20.367536111036316</v>
      </c>
      <c r="C409">
        <v>1399.4621999999999</v>
      </c>
      <c r="D409">
        <v>1154.1831</v>
      </c>
      <c r="E409">
        <v>1150.9032</v>
      </c>
      <c r="F409">
        <f t="shared" si="13"/>
        <v>3.2798999999999978</v>
      </c>
    </row>
    <row r="410" spans="1:6" x14ac:dyDescent="0.25">
      <c r="A410" s="22">
        <v>43691.267557523148</v>
      </c>
      <c r="B410">
        <f t="shared" si="12"/>
        <v>20.417563888826407</v>
      </c>
      <c r="C410">
        <v>1399.5128999999999</v>
      </c>
      <c r="D410">
        <v>1154.3859</v>
      </c>
      <c r="E410">
        <v>1151.1566</v>
      </c>
      <c r="F410">
        <f t="shared" si="13"/>
        <v>3.2292999999999665</v>
      </c>
    </row>
    <row r="411" spans="1:6" x14ac:dyDescent="0.25">
      <c r="A411" s="22">
        <v>43691.269642361112</v>
      </c>
      <c r="B411">
        <f t="shared" si="12"/>
        <v>20.467599999974482</v>
      </c>
      <c r="C411">
        <v>1399.2593999999999</v>
      </c>
      <c r="D411">
        <v>1154.5888</v>
      </c>
      <c r="E411">
        <v>1151.1566</v>
      </c>
      <c r="F411">
        <f t="shared" si="13"/>
        <v>3.4321999999999662</v>
      </c>
    </row>
    <row r="412" spans="1:6" x14ac:dyDescent="0.25">
      <c r="A412" s="22">
        <v>43691.271726157407</v>
      </c>
      <c r="B412">
        <f t="shared" si="12"/>
        <v>20.517611111048609</v>
      </c>
      <c r="C412">
        <v>1399.6649</v>
      </c>
      <c r="D412">
        <v>1154.6395</v>
      </c>
      <c r="E412">
        <v>1151.3087</v>
      </c>
      <c r="F412">
        <f t="shared" si="13"/>
        <v>3.3307999999999538</v>
      </c>
    </row>
    <row r="413" spans="1:6" x14ac:dyDescent="0.25">
      <c r="A413" s="22">
        <v>43691.27381111111</v>
      </c>
      <c r="B413">
        <f t="shared" si="12"/>
        <v>20.56764999992447</v>
      </c>
      <c r="C413">
        <v>1399.3100999999999</v>
      </c>
      <c r="D413">
        <v>1154.4366</v>
      </c>
      <c r="E413">
        <v>1151.3087</v>
      </c>
      <c r="F413">
        <f t="shared" si="13"/>
        <v>3.1278999999999542</v>
      </c>
    </row>
    <row r="414" spans="1:6" x14ac:dyDescent="0.25">
      <c r="A414" s="22">
        <v>43691.275897453706</v>
      </c>
      <c r="B414">
        <f t="shared" si="12"/>
        <v>20.61772222223226</v>
      </c>
      <c r="C414">
        <v>1398.854</v>
      </c>
      <c r="D414">
        <v>1154.3352</v>
      </c>
      <c r="E414">
        <v>1151.1566</v>
      </c>
      <c r="F414">
        <f t="shared" si="13"/>
        <v>3.1785999999999603</v>
      </c>
    </row>
    <row r="415" spans="1:6" x14ac:dyDescent="0.25">
      <c r="A415" s="22">
        <v>43691.277983449072</v>
      </c>
      <c r="B415">
        <f t="shared" si="12"/>
        <v>20.667786111007445</v>
      </c>
      <c r="C415">
        <v>1399.2593999999999</v>
      </c>
      <c r="D415">
        <v>1154.3352</v>
      </c>
      <c r="E415">
        <v>1151.2073</v>
      </c>
      <c r="F415">
        <f t="shared" si="13"/>
        <v>3.1278999999999542</v>
      </c>
    </row>
    <row r="416" spans="1:6" x14ac:dyDescent="0.25">
      <c r="A416" s="22">
        <v>43691.280067939813</v>
      </c>
      <c r="B416">
        <f t="shared" si="12"/>
        <v>20.717813888797536</v>
      </c>
      <c r="C416">
        <v>1399.2088000000001</v>
      </c>
      <c r="D416">
        <v>1154.3352</v>
      </c>
      <c r="E416">
        <v>1151.2073</v>
      </c>
      <c r="F416">
        <f t="shared" si="13"/>
        <v>3.1278999999999542</v>
      </c>
    </row>
    <row r="417" spans="1:6" x14ac:dyDescent="0.25">
      <c r="A417" s="22">
        <v>43691.282151851854</v>
      </c>
      <c r="B417">
        <f t="shared" si="12"/>
        <v>20.767827777774073</v>
      </c>
      <c r="C417">
        <v>1399.3100999999999</v>
      </c>
      <c r="D417">
        <v>1154.3859</v>
      </c>
      <c r="E417">
        <v>1151.4101000000001</v>
      </c>
      <c r="F417">
        <f t="shared" si="13"/>
        <v>2.9757999999999356</v>
      </c>
    </row>
    <row r="418" spans="1:6" x14ac:dyDescent="0.25">
      <c r="A418" s="22">
        <v>43691.284236458334</v>
      </c>
      <c r="B418">
        <f t="shared" si="12"/>
        <v>20.817858333291952</v>
      </c>
      <c r="C418">
        <v>1398.9554000000001</v>
      </c>
      <c r="D418">
        <v>1154.6395</v>
      </c>
      <c r="E418">
        <v>1151.0552</v>
      </c>
      <c r="F418">
        <f t="shared" si="13"/>
        <v>3.5842999999999847</v>
      </c>
    </row>
    <row r="419" spans="1:6" x14ac:dyDescent="0.25">
      <c r="A419" s="22">
        <v>43691.286321412037</v>
      </c>
      <c r="B419">
        <f t="shared" si="12"/>
        <v>20.867897222167812</v>
      </c>
      <c r="C419">
        <v>1399.1074000000001</v>
      </c>
      <c r="D419">
        <v>1154.3352</v>
      </c>
      <c r="E419">
        <v>1150.9032</v>
      </c>
      <c r="F419">
        <f t="shared" si="13"/>
        <v>3.4320000000000164</v>
      </c>
    </row>
    <row r="420" spans="1:6" x14ac:dyDescent="0.25">
      <c r="A420" s="22">
        <v>43691.288406597225</v>
      </c>
      <c r="B420">
        <f t="shared" si="12"/>
        <v>20.917941666673869</v>
      </c>
      <c r="C420">
        <v>1399.4114999999999</v>
      </c>
      <c r="D420">
        <v>1154.3859</v>
      </c>
      <c r="E420">
        <v>1150.9032</v>
      </c>
      <c r="F420">
        <f t="shared" si="13"/>
        <v>3.4827000000000226</v>
      </c>
    </row>
    <row r="421" spans="1:6" x14ac:dyDescent="0.25">
      <c r="A421" s="22">
        <v>43691.290492939814</v>
      </c>
      <c r="B421">
        <f t="shared" si="12"/>
        <v>20.968013888807036</v>
      </c>
      <c r="C421">
        <v>1399.3607999999999</v>
      </c>
      <c r="D421">
        <v>1154.6902</v>
      </c>
      <c r="E421">
        <v>1151.1566</v>
      </c>
      <c r="F421">
        <f t="shared" si="13"/>
        <v>3.5335999999999785</v>
      </c>
    </row>
    <row r="422" spans="1:6" x14ac:dyDescent="0.25">
      <c r="A422" s="22">
        <v>43691.292576851854</v>
      </c>
      <c r="B422">
        <f t="shared" si="12"/>
        <v>21.018027777783573</v>
      </c>
      <c r="C422">
        <v>1399.0060000000001</v>
      </c>
      <c r="D422">
        <v>1153.9802999999999</v>
      </c>
      <c r="E422">
        <v>1151.4608000000001</v>
      </c>
      <c r="F422">
        <f t="shared" si="13"/>
        <v>2.5194999999998799</v>
      </c>
    </row>
    <row r="423" spans="1:6" x14ac:dyDescent="0.25">
      <c r="A423" s="22">
        <v>43691.294663541667</v>
      </c>
      <c r="B423">
        <f t="shared" si="12"/>
        <v>21.068108333274722</v>
      </c>
      <c r="C423">
        <v>1399.2593999999999</v>
      </c>
      <c r="D423">
        <v>1154.6395</v>
      </c>
      <c r="E423">
        <v>1151.0046</v>
      </c>
      <c r="F423">
        <f t="shared" si="13"/>
        <v>3.634900000000016</v>
      </c>
    </row>
    <row r="424" spans="1:6" x14ac:dyDescent="0.25">
      <c r="A424" s="22">
        <v>43691.296749421293</v>
      </c>
      <c r="B424">
        <f t="shared" si="12"/>
        <v>21.11816944432212</v>
      </c>
      <c r="C424">
        <v>1399.6142</v>
      </c>
      <c r="D424">
        <v>1153.9802999999999</v>
      </c>
      <c r="E424">
        <v>1151.2073</v>
      </c>
      <c r="F424">
        <f t="shared" si="13"/>
        <v>2.7729999999999109</v>
      </c>
    </row>
    <row r="425" spans="1:6" x14ac:dyDescent="0.25">
      <c r="A425" s="22">
        <v>43691.298835995367</v>
      </c>
      <c r="B425">
        <f t="shared" si="12"/>
        <v>21.168247222085483</v>
      </c>
      <c r="C425">
        <v>1399.2088000000001</v>
      </c>
      <c r="D425">
        <v>1154.3859</v>
      </c>
      <c r="E425">
        <v>1151.2073</v>
      </c>
      <c r="F425">
        <f t="shared" si="13"/>
        <v>3.1785999999999603</v>
      </c>
    </row>
    <row r="426" spans="1:6" x14ac:dyDescent="0.25">
      <c r="A426" s="22">
        <v>43691.300920254631</v>
      </c>
      <c r="B426">
        <f t="shared" si="12"/>
        <v>21.218269444420002</v>
      </c>
      <c r="C426">
        <v>1399.3607999999999</v>
      </c>
      <c r="D426">
        <v>1153.9802999999999</v>
      </c>
      <c r="E426">
        <v>1151.1059</v>
      </c>
      <c r="F426">
        <f t="shared" si="13"/>
        <v>2.8743999999999232</v>
      </c>
    </row>
    <row r="427" spans="1:6" x14ac:dyDescent="0.25">
      <c r="A427" s="22">
        <v>43691.303006249997</v>
      </c>
      <c r="B427">
        <f t="shared" si="12"/>
        <v>21.268333333195187</v>
      </c>
      <c r="C427">
        <v>1399.5128999999999</v>
      </c>
      <c r="D427">
        <v>1153.9295999999999</v>
      </c>
      <c r="E427">
        <v>1150.9539</v>
      </c>
      <c r="F427">
        <f t="shared" si="13"/>
        <v>2.9756999999999607</v>
      </c>
    </row>
    <row r="428" spans="1:6" x14ac:dyDescent="0.25">
      <c r="A428" s="22">
        <v>43691.305091666669</v>
      </c>
      <c r="B428">
        <f t="shared" si="12"/>
        <v>21.31838333333144</v>
      </c>
      <c r="C428">
        <v>1399.3607999999999</v>
      </c>
      <c r="D428">
        <v>1154.2338</v>
      </c>
      <c r="E428">
        <v>1150.9032</v>
      </c>
      <c r="F428">
        <f t="shared" si="13"/>
        <v>3.330600000000004</v>
      </c>
    </row>
    <row r="429" spans="1:6" x14ac:dyDescent="0.25">
      <c r="A429" s="22">
        <v>43691.30717615741</v>
      </c>
      <c r="B429">
        <f t="shared" si="12"/>
        <v>21.368411111121532</v>
      </c>
      <c r="C429">
        <v>1399.5635</v>
      </c>
      <c r="D429">
        <v>1154.0309999999999</v>
      </c>
      <c r="E429">
        <v>1151.258</v>
      </c>
      <c r="F429">
        <f t="shared" si="13"/>
        <v>2.7729999999999109</v>
      </c>
    </row>
    <row r="430" spans="1:6" x14ac:dyDescent="0.25">
      <c r="A430" s="22">
        <v>43691.309262152776</v>
      </c>
      <c r="B430">
        <f t="shared" si="12"/>
        <v>21.418474999896716</v>
      </c>
      <c r="C430">
        <v>1399.2593999999999</v>
      </c>
      <c r="D430">
        <v>1154.1324</v>
      </c>
      <c r="E430">
        <v>1151.1059</v>
      </c>
      <c r="F430">
        <f t="shared" si="13"/>
        <v>3.0264999999999418</v>
      </c>
    </row>
    <row r="431" spans="1:6" x14ac:dyDescent="0.25">
      <c r="A431" s="22">
        <v>43691.311346296294</v>
      </c>
      <c r="B431">
        <f t="shared" si="12"/>
        <v>21.468494444328826</v>
      </c>
      <c r="C431">
        <v>1399.3100999999999</v>
      </c>
      <c r="D431">
        <v>1154.4366</v>
      </c>
      <c r="E431">
        <v>1151.1566</v>
      </c>
      <c r="F431">
        <f t="shared" si="13"/>
        <v>3.2799999999999727</v>
      </c>
    </row>
    <row r="432" spans="1:6" x14ac:dyDescent="0.25">
      <c r="A432" s="22">
        <v>43691.313430555558</v>
      </c>
      <c r="B432">
        <f t="shared" si="12"/>
        <v>21.518516666663345</v>
      </c>
      <c r="C432">
        <v>1399.0567000000001</v>
      </c>
      <c r="D432">
        <v>1154.4874</v>
      </c>
      <c r="E432">
        <v>1151.0552</v>
      </c>
      <c r="F432">
        <f t="shared" si="13"/>
        <v>3.4321999999999662</v>
      </c>
    </row>
    <row r="433" spans="1:6" x14ac:dyDescent="0.25">
      <c r="A433" s="22">
        <v>43691.315515625</v>
      </c>
      <c r="B433">
        <f t="shared" si="12"/>
        <v>21.568558333266992</v>
      </c>
      <c r="C433">
        <v>1399.6142</v>
      </c>
      <c r="D433">
        <v>1154.3859</v>
      </c>
      <c r="E433">
        <v>1150.8018</v>
      </c>
      <c r="F433">
        <f t="shared" si="13"/>
        <v>3.5841000000000349</v>
      </c>
    </row>
    <row r="434" spans="1:6" x14ac:dyDescent="0.25">
      <c r="A434" s="22">
        <v>43691.317602314812</v>
      </c>
      <c r="B434">
        <f t="shared" si="12"/>
        <v>21.618638888758142</v>
      </c>
      <c r="C434">
        <v>1399.4114999999999</v>
      </c>
      <c r="D434">
        <v>1154.3859</v>
      </c>
      <c r="E434">
        <v>1150.7511</v>
      </c>
      <c r="F434">
        <f t="shared" si="13"/>
        <v>3.6348000000000411</v>
      </c>
    </row>
    <row r="435" spans="1:6" x14ac:dyDescent="0.25">
      <c r="A435" s="22">
        <v>43691.319685995368</v>
      </c>
      <c r="B435">
        <f t="shared" si="12"/>
        <v>21.668647222104482</v>
      </c>
      <c r="C435">
        <v>1398.9047</v>
      </c>
      <c r="D435">
        <v>1154.0817</v>
      </c>
      <c r="E435">
        <v>1151.1566</v>
      </c>
      <c r="F435">
        <f t="shared" si="13"/>
        <v>2.9250999999999294</v>
      </c>
    </row>
    <row r="436" spans="1:6" x14ac:dyDescent="0.25">
      <c r="A436" s="22">
        <v>43691.321772800926</v>
      </c>
      <c r="B436">
        <f t="shared" si="12"/>
        <v>21.718730555498041</v>
      </c>
      <c r="C436">
        <v>1399.6142</v>
      </c>
      <c r="D436">
        <v>1154.0309999999999</v>
      </c>
      <c r="E436">
        <v>1150.9539</v>
      </c>
      <c r="F436">
        <f t="shared" si="13"/>
        <v>3.0770999999999731</v>
      </c>
    </row>
    <row r="437" spans="1:6" x14ac:dyDescent="0.25">
      <c r="A437" s="22">
        <v>43691.323856481482</v>
      </c>
      <c r="B437">
        <f t="shared" si="12"/>
        <v>21.768738888844382</v>
      </c>
      <c r="C437">
        <v>1399.1074000000001</v>
      </c>
      <c r="D437">
        <v>1153.9295999999999</v>
      </c>
      <c r="E437">
        <v>1151.0552</v>
      </c>
      <c r="F437">
        <f t="shared" si="13"/>
        <v>2.8743999999999232</v>
      </c>
    </row>
    <row r="438" spans="1:6" x14ac:dyDescent="0.25">
      <c r="A438" s="22">
        <v>43691.325940162038</v>
      </c>
      <c r="B438">
        <f t="shared" si="12"/>
        <v>21.818747222190723</v>
      </c>
      <c r="C438">
        <v>1399.5128999999999</v>
      </c>
      <c r="D438">
        <v>1154.9437</v>
      </c>
      <c r="E438">
        <v>1150.8525</v>
      </c>
      <c r="F438">
        <f t="shared" si="13"/>
        <v>4.0912000000000717</v>
      </c>
    </row>
    <row r="439" spans="1:6" x14ac:dyDescent="0.25">
      <c r="A439" s="22">
        <v>43691.328026157411</v>
      </c>
      <c r="B439">
        <f t="shared" si="12"/>
        <v>21.868811111140531</v>
      </c>
      <c r="C439">
        <v>1399.2088000000001</v>
      </c>
      <c r="D439">
        <v>1153.9802999999999</v>
      </c>
      <c r="E439">
        <v>1150.8018</v>
      </c>
      <c r="F439">
        <f t="shared" si="13"/>
        <v>3.1784999999999854</v>
      </c>
    </row>
    <row r="440" spans="1:6" x14ac:dyDescent="0.25">
      <c r="A440" s="22">
        <v>43691.33010983796</v>
      </c>
      <c r="B440">
        <f t="shared" si="12"/>
        <v>21.918819444312248</v>
      </c>
      <c r="C440">
        <v>1399.2593999999999</v>
      </c>
      <c r="D440">
        <v>1154.0817</v>
      </c>
      <c r="E440">
        <v>1151.4101000000001</v>
      </c>
      <c r="F440">
        <f t="shared" si="13"/>
        <v>2.6715999999998985</v>
      </c>
    </row>
    <row r="441" spans="1:6" x14ac:dyDescent="0.25">
      <c r="A441" s="22">
        <v>43691.332194444447</v>
      </c>
      <c r="B441">
        <f t="shared" si="12"/>
        <v>21.96885000000475</v>
      </c>
      <c r="C441">
        <v>1398.8033</v>
      </c>
      <c r="D441">
        <v>1154.1831</v>
      </c>
      <c r="E441">
        <v>1151.3087</v>
      </c>
      <c r="F441">
        <f t="shared" si="13"/>
        <v>2.8743999999999232</v>
      </c>
    </row>
    <row r="442" spans="1:6" x14ac:dyDescent="0.25">
      <c r="A442" s="22">
        <v>43691.334278125003</v>
      </c>
      <c r="B442">
        <f t="shared" si="12"/>
        <v>22.018858333351091</v>
      </c>
      <c r="C442">
        <v>1399.8676</v>
      </c>
      <c r="D442">
        <v>1154.2845</v>
      </c>
      <c r="E442">
        <v>1151.1566</v>
      </c>
      <c r="F442">
        <f t="shared" si="13"/>
        <v>3.1278999999999542</v>
      </c>
    </row>
    <row r="443" spans="1:6" x14ac:dyDescent="0.25">
      <c r="A443" s="22">
        <v>43691.336363310184</v>
      </c>
      <c r="B443">
        <f t="shared" si="12"/>
        <v>22.068902777682524</v>
      </c>
      <c r="C443">
        <v>1399.1074000000001</v>
      </c>
      <c r="D443">
        <v>1154.0309999999999</v>
      </c>
      <c r="E443">
        <v>1151.4101000000001</v>
      </c>
      <c r="F443">
        <f t="shared" si="13"/>
        <v>2.6208999999998923</v>
      </c>
    </row>
    <row r="444" spans="1:6" x14ac:dyDescent="0.25">
      <c r="A444" s="22">
        <v>43691.338448726849</v>
      </c>
      <c r="B444">
        <f t="shared" si="12"/>
        <v>22.118952777644154</v>
      </c>
      <c r="C444">
        <v>1399.2593999999999</v>
      </c>
      <c r="D444">
        <v>1154.3859</v>
      </c>
      <c r="E444">
        <v>1150.9539</v>
      </c>
      <c r="F444">
        <f t="shared" si="13"/>
        <v>3.4320000000000164</v>
      </c>
    </row>
    <row r="445" spans="1:6" x14ac:dyDescent="0.25">
      <c r="A445" s="22">
        <v>43691.340535532407</v>
      </c>
      <c r="B445">
        <f t="shared" si="12"/>
        <v>22.169036111037713</v>
      </c>
      <c r="C445">
        <v>1399.3100999999999</v>
      </c>
      <c r="D445">
        <v>1154.5888</v>
      </c>
      <c r="E445">
        <v>1151.3594000000001</v>
      </c>
      <c r="F445">
        <f t="shared" si="13"/>
        <v>3.2293999999999414</v>
      </c>
    </row>
    <row r="446" spans="1:6" x14ac:dyDescent="0.25">
      <c r="A446" s="22">
        <v>43691.342621064818</v>
      </c>
      <c r="B446">
        <f t="shared" si="12"/>
        <v>22.219088888901751</v>
      </c>
      <c r="C446">
        <v>1399.7156</v>
      </c>
      <c r="D446">
        <v>1153.7773999999999</v>
      </c>
      <c r="E446">
        <v>1150.9539</v>
      </c>
      <c r="F446">
        <f t="shared" si="13"/>
        <v>2.8234999999999673</v>
      </c>
    </row>
    <row r="447" spans="1:6" x14ac:dyDescent="0.25">
      <c r="A447" s="22">
        <v>43691.344704861112</v>
      </c>
      <c r="B447">
        <f t="shared" si="12"/>
        <v>22.269099999975879</v>
      </c>
      <c r="C447">
        <v>1399.4621999999999</v>
      </c>
      <c r="D447">
        <v>1153.7773999999999</v>
      </c>
      <c r="E447">
        <v>1151.0552</v>
      </c>
      <c r="F447">
        <f t="shared" si="13"/>
        <v>2.7221999999999298</v>
      </c>
    </row>
    <row r="448" spans="1:6" x14ac:dyDescent="0.25">
      <c r="A448" s="22">
        <v>43691.34678900463</v>
      </c>
      <c r="B448">
        <f t="shared" si="12"/>
        <v>22.319119444407988</v>
      </c>
      <c r="C448">
        <v>1398.9047</v>
      </c>
      <c r="D448">
        <v>1153.7773999999999</v>
      </c>
      <c r="E448">
        <v>1151.1059</v>
      </c>
      <c r="F448">
        <f t="shared" si="13"/>
        <v>2.6714999999999236</v>
      </c>
    </row>
    <row r="449" spans="1:6" x14ac:dyDescent="0.25">
      <c r="A449" s="22">
        <v>43691.348872800925</v>
      </c>
      <c r="B449">
        <f t="shared" si="12"/>
        <v>22.369130555482116</v>
      </c>
      <c r="C449">
        <v>1399.6142</v>
      </c>
      <c r="D449">
        <v>1153.7773999999999</v>
      </c>
      <c r="E449">
        <v>1151.2073</v>
      </c>
      <c r="F449">
        <f t="shared" si="13"/>
        <v>2.5700999999999112</v>
      </c>
    </row>
    <row r="450" spans="1:6" x14ac:dyDescent="0.25">
      <c r="A450" s="22">
        <v>43691.350957754628</v>
      </c>
      <c r="B450">
        <f t="shared" si="12"/>
        <v>22.419169444357976</v>
      </c>
      <c r="C450">
        <v>1399.1074000000001</v>
      </c>
      <c r="D450">
        <v>1153.8788999999999</v>
      </c>
      <c r="E450">
        <v>1151.1566</v>
      </c>
      <c r="F450">
        <f t="shared" si="13"/>
        <v>2.7222999999999047</v>
      </c>
    </row>
    <row r="451" spans="1:6" x14ac:dyDescent="0.25">
      <c r="A451" s="22">
        <v>43691.353041550923</v>
      </c>
      <c r="B451">
        <f t="shared" ref="B451:B514" si="14">(A451-$A$2)*24</f>
        <v>22.469180555432104</v>
      </c>
      <c r="C451">
        <v>1399.1581000000001</v>
      </c>
      <c r="D451">
        <v>1153.9802999999999</v>
      </c>
      <c r="E451">
        <v>1151.1566</v>
      </c>
      <c r="F451">
        <f t="shared" ref="F451:F514" si="15">D451-E451</f>
        <v>2.8236999999999171</v>
      </c>
    </row>
    <row r="452" spans="1:6" x14ac:dyDescent="0.25">
      <c r="A452" s="22">
        <v>43691.355126736111</v>
      </c>
      <c r="B452">
        <f t="shared" si="14"/>
        <v>22.51922499993816</v>
      </c>
      <c r="C452">
        <v>1399.2088000000001</v>
      </c>
      <c r="D452">
        <v>1153.9802999999999</v>
      </c>
      <c r="E452">
        <v>1150.9032</v>
      </c>
      <c r="F452">
        <f t="shared" si="15"/>
        <v>3.0770999999999731</v>
      </c>
    </row>
    <row r="453" spans="1:6" x14ac:dyDescent="0.25">
      <c r="A453" s="22">
        <v>43691.357211226852</v>
      </c>
      <c r="B453">
        <f t="shared" si="14"/>
        <v>22.569252777728252</v>
      </c>
      <c r="C453">
        <v>1399.4621999999999</v>
      </c>
      <c r="D453">
        <v>1154.2845</v>
      </c>
      <c r="E453">
        <v>1151.1566</v>
      </c>
      <c r="F453">
        <f t="shared" si="15"/>
        <v>3.1278999999999542</v>
      </c>
    </row>
    <row r="454" spans="1:6" x14ac:dyDescent="0.25">
      <c r="A454" s="22">
        <v>43691.359298148149</v>
      </c>
      <c r="B454">
        <f t="shared" si="14"/>
        <v>22.619338888849597</v>
      </c>
      <c r="C454">
        <v>1399.6142</v>
      </c>
      <c r="D454">
        <v>1154.2845</v>
      </c>
      <c r="E454">
        <v>1150.9539</v>
      </c>
      <c r="F454">
        <f t="shared" si="15"/>
        <v>3.330600000000004</v>
      </c>
    </row>
    <row r="455" spans="1:6" x14ac:dyDescent="0.25">
      <c r="A455" s="22">
        <v>43691.361381712966</v>
      </c>
      <c r="B455">
        <f t="shared" si="14"/>
        <v>22.669344444468152</v>
      </c>
      <c r="C455">
        <v>1399.0567000000001</v>
      </c>
      <c r="D455">
        <v>1154.2338</v>
      </c>
      <c r="E455">
        <v>1151.3594000000001</v>
      </c>
      <c r="F455">
        <f t="shared" si="15"/>
        <v>2.8743999999999232</v>
      </c>
    </row>
    <row r="456" spans="1:6" x14ac:dyDescent="0.25">
      <c r="A456" s="22">
        <v>43691.363467708332</v>
      </c>
      <c r="B456">
        <f t="shared" si="14"/>
        <v>22.719408333243337</v>
      </c>
      <c r="C456">
        <v>1399.9690000000001</v>
      </c>
      <c r="D456">
        <v>1154.0309999999999</v>
      </c>
      <c r="E456">
        <v>1151.0046</v>
      </c>
      <c r="F456">
        <f t="shared" si="15"/>
        <v>3.0263999999999669</v>
      </c>
    </row>
    <row r="457" spans="1:6" x14ac:dyDescent="0.25">
      <c r="A457" s="22">
        <v>43691.365551388888</v>
      </c>
      <c r="B457">
        <f t="shared" si="14"/>
        <v>22.769416666589677</v>
      </c>
      <c r="C457">
        <v>1399.4114999999999</v>
      </c>
      <c r="D457">
        <v>1153.8280999999999</v>
      </c>
      <c r="E457">
        <v>1150.9032</v>
      </c>
      <c r="F457">
        <f t="shared" si="15"/>
        <v>2.9248999999999796</v>
      </c>
    </row>
    <row r="458" spans="1:6" x14ac:dyDescent="0.25">
      <c r="A458" s="22">
        <v>43691.367634953705</v>
      </c>
      <c r="B458">
        <f t="shared" si="14"/>
        <v>22.819422222208232</v>
      </c>
      <c r="C458">
        <v>1399.4621999999999</v>
      </c>
      <c r="D458">
        <v>1153.5745999999999</v>
      </c>
      <c r="E458">
        <v>1150.9032</v>
      </c>
      <c r="F458">
        <f t="shared" si="15"/>
        <v>2.6713999999999487</v>
      </c>
    </row>
    <row r="459" spans="1:6" x14ac:dyDescent="0.25">
      <c r="A459" s="22">
        <v>43691.369719328701</v>
      </c>
      <c r="B459">
        <f t="shared" si="14"/>
        <v>22.869447222095914</v>
      </c>
      <c r="C459">
        <v>1399.2593999999999</v>
      </c>
      <c r="D459">
        <v>1153.7773999999999</v>
      </c>
      <c r="E459">
        <v>1150.7003999999999</v>
      </c>
      <c r="F459">
        <f t="shared" si="15"/>
        <v>3.0769999999999982</v>
      </c>
    </row>
    <row r="460" spans="1:6" x14ac:dyDescent="0.25">
      <c r="A460" s="22">
        <v>43691.371804745373</v>
      </c>
      <c r="B460">
        <f t="shared" si="14"/>
        <v>22.919497222232167</v>
      </c>
      <c r="C460">
        <v>1399.2088000000001</v>
      </c>
      <c r="D460">
        <v>1154.1324</v>
      </c>
      <c r="E460">
        <v>1151.1059</v>
      </c>
      <c r="F460">
        <f t="shared" si="15"/>
        <v>3.0264999999999418</v>
      </c>
    </row>
    <row r="461" spans="1:6" x14ac:dyDescent="0.25">
      <c r="A461" s="22">
        <v>43691.373889930554</v>
      </c>
      <c r="B461">
        <f t="shared" si="14"/>
        <v>22.9695416665636</v>
      </c>
      <c r="C461">
        <v>1399.5128999999999</v>
      </c>
      <c r="D461">
        <v>1153.6252999999999</v>
      </c>
      <c r="E461">
        <v>1151.0046</v>
      </c>
      <c r="F461">
        <f t="shared" si="15"/>
        <v>2.6206999999999425</v>
      </c>
    </row>
    <row r="462" spans="1:6" x14ac:dyDescent="0.25">
      <c r="A462" s="22">
        <v>43691.375976388888</v>
      </c>
      <c r="B462">
        <f t="shared" si="14"/>
        <v>23.019616666599177</v>
      </c>
      <c r="C462">
        <v>1399.8676</v>
      </c>
      <c r="D462">
        <v>1153.9295999999999</v>
      </c>
      <c r="E462">
        <v>1150.9032</v>
      </c>
      <c r="F462">
        <f t="shared" si="15"/>
        <v>3.0263999999999669</v>
      </c>
    </row>
    <row r="463" spans="1:6" x14ac:dyDescent="0.25">
      <c r="A463" s="22">
        <v>43691.378062037038</v>
      </c>
      <c r="B463">
        <f t="shared" si="14"/>
        <v>23.069672222191002</v>
      </c>
      <c r="C463">
        <v>1399.2088000000001</v>
      </c>
      <c r="D463">
        <v>1154.0817</v>
      </c>
      <c r="E463">
        <v>1151.1566</v>
      </c>
      <c r="F463">
        <f t="shared" si="15"/>
        <v>2.9250999999999294</v>
      </c>
    </row>
    <row r="464" spans="1:6" x14ac:dyDescent="0.25">
      <c r="A464" s="22">
        <v>43691.380146296295</v>
      </c>
      <c r="B464">
        <f t="shared" si="14"/>
        <v>23.119694444350898</v>
      </c>
      <c r="C464">
        <v>1399.6649</v>
      </c>
      <c r="D464">
        <v>1154.5381</v>
      </c>
      <c r="E464">
        <v>1151.1566</v>
      </c>
      <c r="F464">
        <f t="shared" si="15"/>
        <v>3.38149999999996</v>
      </c>
    </row>
    <row r="465" spans="1:6" x14ac:dyDescent="0.25">
      <c r="A465" s="22">
        <v>43691.382232175929</v>
      </c>
      <c r="B465">
        <f t="shared" si="14"/>
        <v>23.16975555557292</v>
      </c>
      <c r="C465">
        <v>1399.5635</v>
      </c>
      <c r="D465">
        <v>1154.7916</v>
      </c>
      <c r="E465">
        <v>1151.4608000000001</v>
      </c>
      <c r="F465">
        <f t="shared" si="15"/>
        <v>3.3307999999999538</v>
      </c>
    </row>
    <row r="466" spans="1:6" x14ac:dyDescent="0.25">
      <c r="A466" s="22">
        <v>43691.384319097226</v>
      </c>
      <c r="B466">
        <f t="shared" si="14"/>
        <v>23.219841666694265</v>
      </c>
      <c r="C466">
        <v>1399.4621999999999</v>
      </c>
      <c r="D466">
        <v>1154.5888</v>
      </c>
      <c r="E466">
        <v>1150.8525</v>
      </c>
      <c r="F466">
        <f t="shared" si="15"/>
        <v>3.7363000000000284</v>
      </c>
    </row>
    <row r="467" spans="1:6" x14ac:dyDescent="0.25">
      <c r="A467" s="22">
        <v>43691.386402777774</v>
      </c>
      <c r="B467">
        <f t="shared" si="14"/>
        <v>23.269849999865983</v>
      </c>
      <c r="C467">
        <v>1399.3607999999999</v>
      </c>
      <c r="D467">
        <v>1153.4731999999999</v>
      </c>
      <c r="E467">
        <v>1150.9032</v>
      </c>
      <c r="F467">
        <f t="shared" si="15"/>
        <v>2.5699999999999363</v>
      </c>
    </row>
    <row r="468" spans="1:6" x14ac:dyDescent="0.25">
      <c r="A468" s="22">
        <v>43691.388486689815</v>
      </c>
      <c r="B468">
        <f t="shared" si="14"/>
        <v>23.319863888842519</v>
      </c>
      <c r="C468">
        <v>1399.5635</v>
      </c>
      <c r="D468">
        <v>1154.2338</v>
      </c>
      <c r="E468">
        <v>1150.9539</v>
      </c>
      <c r="F468">
        <f t="shared" si="15"/>
        <v>3.2798999999999978</v>
      </c>
    </row>
    <row r="469" spans="1:6" x14ac:dyDescent="0.25">
      <c r="A469" s="22">
        <v>43691.390571064818</v>
      </c>
      <c r="B469">
        <f t="shared" si="14"/>
        <v>23.369888888904825</v>
      </c>
      <c r="C469">
        <v>1399.0567000000001</v>
      </c>
      <c r="D469">
        <v>1154.1324</v>
      </c>
      <c r="E469">
        <v>1150.7511</v>
      </c>
      <c r="F469">
        <f t="shared" si="15"/>
        <v>3.3813000000000102</v>
      </c>
    </row>
    <row r="470" spans="1:6" x14ac:dyDescent="0.25">
      <c r="A470" s="22">
        <v>43691.392655902775</v>
      </c>
      <c r="B470">
        <f t="shared" si="14"/>
        <v>23.419924999878276</v>
      </c>
      <c r="C470">
        <v>1399.2088000000001</v>
      </c>
      <c r="D470">
        <v>1154.0817</v>
      </c>
      <c r="E470">
        <v>1151.2073</v>
      </c>
      <c r="F470">
        <f t="shared" si="15"/>
        <v>2.8743999999999232</v>
      </c>
    </row>
    <row r="471" spans="1:6" x14ac:dyDescent="0.25">
      <c r="A471" s="22">
        <v>43691.394740509262</v>
      </c>
      <c r="B471">
        <f t="shared" si="14"/>
        <v>23.469955555570778</v>
      </c>
      <c r="C471">
        <v>1399.3607999999999</v>
      </c>
      <c r="D471">
        <v>1153.6252999999999</v>
      </c>
      <c r="E471">
        <v>1150.8018</v>
      </c>
      <c r="F471">
        <f t="shared" si="15"/>
        <v>2.8234999999999673</v>
      </c>
    </row>
    <row r="472" spans="1:6" x14ac:dyDescent="0.25">
      <c r="A472" s="22">
        <v>43691.396825462965</v>
      </c>
      <c r="B472">
        <f t="shared" si="14"/>
        <v>23.519994444446638</v>
      </c>
      <c r="C472">
        <v>1399.6649</v>
      </c>
      <c r="D472">
        <v>1154.3352</v>
      </c>
      <c r="E472">
        <v>1150.5989999999999</v>
      </c>
      <c r="F472">
        <f t="shared" si="15"/>
        <v>3.7362000000000535</v>
      </c>
    </row>
    <row r="473" spans="1:6" x14ac:dyDescent="0.25">
      <c r="A473" s="22">
        <v>43691.398909143521</v>
      </c>
      <c r="B473">
        <f t="shared" si="14"/>
        <v>23.570002777792979</v>
      </c>
      <c r="C473">
        <v>1399.5128999999999</v>
      </c>
      <c r="D473">
        <v>1153.8280999999999</v>
      </c>
      <c r="E473">
        <v>1150.7511</v>
      </c>
      <c r="F473">
        <f t="shared" si="15"/>
        <v>3.0769999999999982</v>
      </c>
    </row>
    <row r="474" spans="1:6" x14ac:dyDescent="0.25">
      <c r="A474" s="22">
        <v>43691.400993402778</v>
      </c>
      <c r="B474">
        <f t="shared" si="14"/>
        <v>23.620024999952875</v>
      </c>
      <c r="C474">
        <v>1399.3100999999999</v>
      </c>
      <c r="D474">
        <v>1153.6252999999999</v>
      </c>
      <c r="E474">
        <v>1150.5989999999999</v>
      </c>
      <c r="F474">
        <f t="shared" si="15"/>
        <v>3.026299999999992</v>
      </c>
    </row>
    <row r="475" spans="1:6" x14ac:dyDescent="0.25">
      <c r="A475" s="22">
        <v>43691.403078356481</v>
      </c>
      <c r="B475">
        <f t="shared" si="14"/>
        <v>23.670063888828736</v>
      </c>
      <c r="C475">
        <v>1399.4621999999999</v>
      </c>
      <c r="D475">
        <v>1153.7773999999999</v>
      </c>
      <c r="E475">
        <v>1150.9032</v>
      </c>
      <c r="F475">
        <f t="shared" si="15"/>
        <v>2.8741999999999734</v>
      </c>
    </row>
    <row r="476" spans="1:6" x14ac:dyDescent="0.25">
      <c r="A476" s="22">
        <v>43691.405163773146</v>
      </c>
      <c r="B476">
        <f t="shared" si="14"/>
        <v>23.720113888790365</v>
      </c>
      <c r="C476">
        <v>1399.4114999999999</v>
      </c>
      <c r="D476">
        <v>1153.9802999999999</v>
      </c>
      <c r="E476">
        <v>1150.9539</v>
      </c>
      <c r="F476">
        <f t="shared" si="15"/>
        <v>3.0263999999999669</v>
      </c>
    </row>
    <row r="477" spans="1:6" x14ac:dyDescent="0.25">
      <c r="A477" s="22">
        <v>43691.407249537035</v>
      </c>
      <c r="B477">
        <f t="shared" si="14"/>
        <v>23.770172222109977</v>
      </c>
      <c r="C477">
        <v>1399.3607999999999</v>
      </c>
      <c r="D477">
        <v>1154.0817</v>
      </c>
      <c r="E477">
        <v>1150.7003999999999</v>
      </c>
      <c r="F477">
        <f t="shared" si="15"/>
        <v>3.3813000000000102</v>
      </c>
    </row>
    <row r="478" spans="1:6" x14ac:dyDescent="0.25">
      <c r="A478" s="22">
        <v>43691.409333564814</v>
      </c>
      <c r="B478">
        <f t="shared" si="14"/>
        <v>23.8201888888143</v>
      </c>
      <c r="C478">
        <v>1399.6142</v>
      </c>
      <c r="D478">
        <v>1154.0817</v>
      </c>
      <c r="E478">
        <v>1150.9539</v>
      </c>
      <c r="F478">
        <f t="shared" si="15"/>
        <v>3.1277999999999793</v>
      </c>
    </row>
    <row r="479" spans="1:6" x14ac:dyDescent="0.25">
      <c r="A479" s="22">
        <v>43691.411417939817</v>
      </c>
      <c r="B479">
        <f t="shared" si="14"/>
        <v>23.870213888876606</v>
      </c>
      <c r="C479">
        <v>1399.6142</v>
      </c>
      <c r="D479">
        <v>1153.8788999999999</v>
      </c>
      <c r="E479">
        <v>1150.6496999999999</v>
      </c>
      <c r="F479">
        <f t="shared" si="15"/>
        <v>3.2291999999999916</v>
      </c>
    </row>
    <row r="480" spans="1:6" x14ac:dyDescent="0.25">
      <c r="A480" s="22">
        <v>43691.413503009258</v>
      </c>
      <c r="B480">
        <f t="shared" si="14"/>
        <v>23.920255555480253</v>
      </c>
      <c r="C480">
        <v>1399.5635</v>
      </c>
      <c r="D480">
        <v>1153.5745999999999</v>
      </c>
      <c r="E480">
        <v>1150.7003999999999</v>
      </c>
      <c r="F480">
        <f t="shared" si="15"/>
        <v>2.8741999999999734</v>
      </c>
    </row>
    <row r="481" spans="1:6" x14ac:dyDescent="0.25">
      <c r="A481" s="22">
        <v>43691.415588888885</v>
      </c>
      <c r="B481">
        <f t="shared" si="14"/>
        <v>23.970316666527651</v>
      </c>
      <c r="C481">
        <v>1399.4114999999999</v>
      </c>
      <c r="D481">
        <v>1153.6252999999999</v>
      </c>
      <c r="E481">
        <v>1150.5482999999999</v>
      </c>
      <c r="F481">
        <f t="shared" si="15"/>
        <v>3.0769999999999982</v>
      </c>
    </row>
    <row r="482" spans="1:6" x14ac:dyDescent="0.25">
      <c r="A482" s="22">
        <v>43691.417673148149</v>
      </c>
      <c r="B482">
        <f t="shared" si="14"/>
        <v>24.02033888886217</v>
      </c>
      <c r="C482">
        <v>1399.1581000000001</v>
      </c>
      <c r="D482">
        <v>1153.4224999999999</v>
      </c>
      <c r="E482">
        <v>1150.5482999999999</v>
      </c>
      <c r="F482">
        <f t="shared" si="15"/>
        <v>2.8741999999999734</v>
      </c>
    </row>
    <row r="483" spans="1:6" x14ac:dyDescent="0.25">
      <c r="A483" s="22">
        <v>43691.419757060183</v>
      </c>
      <c r="B483">
        <f t="shared" si="14"/>
        <v>24.070352777664084</v>
      </c>
      <c r="C483">
        <v>1399.1074000000001</v>
      </c>
      <c r="D483">
        <v>1153.1181999999999</v>
      </c>
      <c r="E483">
        <v>1150.2949000000001</v>
      </c>
      <c r="F483">
        <f t="shared" si="15"/>
        <v>2.8232999999997901</v>
      </c>
    </row>
    <row r="484" spans="1:6" x14ac:dyDescent="0.25">
      <c r="A484" s="22">
        <v>43691.421841087962</v>
      </c>
      <c r="B484">
        <f t="shared" si="14"/>
        <v>24.120369444368407</v>
      </c>
      <c r="C484">
        <v>1398.854</v>
      </c>
      <c r="D484">
        <v>1152.6111000000001</v>
      </c>
      <c r="E484">
        <v>1149.6359</v>
      </c>
      <c r="F484">
        <f t="shared" si="15"/>
        <v>2.9752000000000862</v>
      </c>
    </row>
    <row r="485" spans="1:6" x14ac:dyDescent="0.25">
      <c r="A485" s="22">
        <v>43691.423927777774</v>
      </c>
      <c r="B485">
        <f t="shared" si="14"/>
        <v>24.170449999859557</v>
      </c>
      <c r="C485">
        <v>1398.4485</v>
      </c>
      <c r="D485">
        <v>1152.6619000000001</v>
      </c>
      <c r="E485">
        <v>1149.788</v>
      </c>
      <c r="F485">
        <f t="shared" si="15"/>
        <v>2.8739000000000487</v>
      </c>
    </row>
    <row r="486" spans="1:6" x14ac:dyDescent="0.25">
      <c r="A486" s="22">
        <v>43691.426011805554</v>
      </c>
      <c r="B486">
        <f t="shared" si="14"/>
        <v>24.22046666656388</v>
      </c>
      <c r="C486">
        <v>1398.5499</v>
      </c>
      <c r="D486">
        <v>1153.9802999999999</v>
      </c>
      <c r="E486">
        <v>1151.0046</v>
      </c>
      <c r="F486">
        <f t="shared" si="15"/>
        <v>2.9756999999999607</v>
      </c>
    </row>
    <row r="487" spans="1:6" x14ac:dyDescent="0.25">
      <c r="A487" s="22">
        <v>43691.428098495373</v>
      </c>
      <c r="B487">
        <f t="shared" si="14"/>
        <v>24.270547222229652</v>
      </c>
      <c r="C487">
        <v>1399.3607999999999</v>
      </c>
      <c r="D487">
        <v>1154.1831</v>
      </c>
      <c r="E487">
        <v>1151.1059</v>
      </c>
      <c r="F487">
        <f t="shared" si="15"/>
        <v>3.077199999999948</v>
      </c>
    </row>
    <row r="488" spans="1:6" x14ac:dyDescent="0.25">
      <c r="A488" s="22">
        <v>43691.430184722223</v>
      </c>
      <c r="B488">
        <f t="shared" si="14"/>
        <v>24.320616666635033</v>
      </c>
      <c r="C488">
        <v>1398.9047</v>
      </c>
      <c r="D488">
        <v>1155.9579000000001</v>
      </c>
      <c r="E488">
        <v>1151.8155999999999</v>
      </c>
      <c r="F488">
        <f t="shared" si="15"/>
        <v>4.1423000000002048</v>
      </c>
    </row>
    <row r="489" spans="1:6" x14ac:dyDescent="0.25">
      <c r="A489" s="22">
        <v>43691.432270833335</v>
      </c>
      <c r="B489">
        <f t="shared" si="14"/>
        <v>24.370683333312627</v>
      </c>
      <c r="C489">
        <v>1399.2593999999999</v>
      </c>
      <c r="D489">
        <v>1155.4001000000001</v>
      </c>
      <c r="E489">
        <v>1152.0183999999999</v>
      </c>
      <c r="F489">
        <f t="shared" si="15"/>
        <v>3.3817000000001372</v>
      </c>
    </row>
    <row r="490" spans="1:6" x14ac:dyDescent="0.25">
      <c r="A490" s="22">
        <v>43691.434354513891</v>
      </c>
      <c r="B490">
        <f t="shared" si="14"/>
        <v>24.420691666658968</v>
      </c>
      <c r="C490">
        <v>1398.9047</v>
      </c>
      <c r="D490">
        <v>1156.2621999999999</v>
      </c>
      <c r="E490">
        <v>1152.5253</v>
      </c>
      <c r="F490">
        <f t="shared" si="15"/>
        <v>3.7368999999998778</v>
      </c>
    </row>
    <row r="491" spans="1:6" x14ac:dyDescent="0.25">
      <c r="A491" s="22">
        <v>43691.436440393518</v>
      </c>
      <c r="B491">
        <f t="shared" si="14"/>
        <v>24.470752777706366</v>
      </c>
      <c r="C491">
        <v>1399.1074000000001</v>
      </c>
      <c r="D491">
        <v>1156.3128999999999</v>
      </c>
      <c r="E491">
        <v>1152.5253</v>
      </c>
      <c r="F491">
        <f t="shared" si="15"/>
        <v>3.7875999999998839</v>
      </c>
    </row>
    <row r="492" spans="1:6" x14ac:dyDescent="0.25">
      <c r="A492" s="22">
        <v>43691.438524884259</v>
      </c>
      <c r="B492">
        <f t="shared" si="14"/>
        <v>24.520780555496458</v>
      </c>
      <c r="C492">
        <v>1399.6142</v>
      </c>
      <c r="D492">
        <v>1156.7692</v>
      </c>
      <c r="E492">
        <v>1153.2349999999999</v>
      </c>
      <c r="F492">
        <f t="shared" si="15"/>
        <v>3.5342000000000553</v>
      </c>
    </row>
    <row r="493" spans="1:6" x14ac:dyDescent="0.25">
      <c r="A493" s="22">
        <v>43691.440609375</v>
      </c>
      <c r="B493">
        <f t="shared" si="14"/>
        <v>24.57080833328655</v>
      </c>
      <c r="C493">
        <v>1399.0567000000001</v>
      </c>
      <c r="D493">
        <v>1157.2763</v>
      </c>
      <c r="E493">
        <v>1153.4884999999999</v>
      </c>
      <c r="F493">
        <f t="shared" si="15"/>
        <v>3.7878000000000611</v>
      </c>
    </row>
    <row r="494" spans="1:6" x14ac:dyDescent="0.25">
      <c r="A494" s="22">
        <v>43691.442695717589</v>
      </c>
      <c r="B494">
        <f t="shared" si="14"/>
        <v>24.620880555419717</v>
      </c>
      <c r="C494">
        <v>1399.3607999999999</v>
      </c>
      <c r="D494">
        <v>1157.9355</v>
      </c>
      <c r="E494">
        <v>1153.4377999999999</v>
      </c>
      <c r="F494">
        <f t="shared" si="15"/>
        <v>4.4977000000001226</v>
      </c>
    </row>
    <row r="495" spans="1:6" x14ac:dyDescent="0.25">
      <c r="A495" s="22">
        <v>43691.444779745369</v>
      </c>
      <c r="B495">
        <f t="shared" si="14"/>
        <v>24.67089722212404</v>
      </c>
      <c r="C495">
        <v>1399.8676</v>
      </c>
      <c r="D495">
        <v>1157.4792</v>
      </c>
      <c r="E495">
        <v>1153.6912</v>
      </c>
      <c r="F495">
        <f t="shared" si="15"/>
        <v>3.7880000000000109</v>
      </c>
    </row>
    <row r="496" spans="1:6" x14ac:dyDescent="0.25">
      <c r="A496" s="22">
        <v>43691.446864351848</v>
      </c>
      <c r="B496">
        <f t="shared" si="14"/>
        <v>24.720927777641919</v>
      </c>
      <c r="C496">
        <v>1399.4114999999999</v>
      </c>
      <c r="D496">
        <v>1157.2763</v>
      </c>
      <c r="E496">
        <v>1154.0461</v>
      </c>
      <c r="F496">
        <f t="shared" si="15"/>
        <v>3.230199999999968</v>
      </c>
    </row>
    <row r="497" spans="1:6" x14ac:dyDescent="0.25">
      <c r="A497" s="22">
        <v>43691.448950810183</v>
      </c>
      <c r="B497">
        <f t="shared" si="14"/>
        <v>24.771002777677495</v>
      </c>
      <c r="C497">
        <v>1399.1581000000001</v>
      </c>
      <c r="D497">
        <v>1158.2905000000001</v>
      </c>
      <c r="E497">
        <v>1154.2995000000001</v>
      </c>
      <c r="F497">
        <f t="shared" si="15"/>
        <v>3.9909999999999854</v>
      </c>
    </row>
    <row r="498" spans="1:6" x14ac:dyDescent="0.25">
      <c r="A498" s="22">
        <v>43691.45103773148</v>
      </c>
      <c r="B498">
        <f t="shared" si="14"/>
        <v>24.82108888879884</v>
      </c>
      <c r="C498">
        <v>1399.2593999999999</v>
      </c>
      <c r="D498">
        <v>1157.6313</v>
      </c>
      <c r="E498">
        <v>1154.4009000000001</v>
      </c>
      <c r="F498">
        <f t="shared" si="15"/>
        <v>3.2303999999999178</v>
      </c>
    </row>
    <row r="499" spans="1:6" x14ac:dyDescent="0.25">
      <c r="A499" s="22">
        <v>43691.453121643521</v>
      </c>
      <c r="B499">
        <f t="shared" si="14"/>
        <v>24.871102777775377</v>
      </c>
      <c r="C499">
        <v>1399.5128999999999</v>
      </c>
      <c r="D499">
        <v>1158.2905000000001</v>
      </c>
      <c r="E499">
        <v>1154.6543999999999</v>
      </c>
      <c r="F499">
        <f t="shared" si="15"/>
        <v>3.6361000000001695</v>
      </c>
    </row>
    <row r="500" spans="1:6" x14ac:dyDescent="0.25">
      <c r="A500" s="22">
        <v>43691.455204976854</v>
      </c>
      <c r="B500">
        <f t="shared" si="14"/>
        <v>24.921102777763736</v>
      </c>
      <c r="C500">
        <v>1399.3100999999999</v>
      </c>
      <c r="D500">
        <v>1158.6455000000001</v>
      </c>
      <c r="E500">
        <v>1154.2488000000001</v>
      </c>
      <c r="F500">
        <f t="shared" si="15"/>
        <v>4.3967000000000098</v>
      </c>
    </row>
    <row r="501" spans="1:6" x14ac:dyDescent="0.25">
      <c r="A501" s="22">
        <v>43691.457291203704</v>
      </c>
      <c r="B501">
        <f t="shared" si="14"/>
        <v>24.971172222169116</v>
      </c>
      <c r="C501">
        <v>1399.5128999999999</v>
      </c>
      <c r="D501">
        <v>1158.8483000000001</v>
      </c>
      <c r="E501">
        <v>1154.8063999999999</v>
      </c>
      <c r="F501">
        <f t="shared" si="15"/>
        <v>4.0419000000001688</v>
      </c>
    </row>
    <row r="502" spans="1:6" x14ac:dyDescent="0.25">
      <c r="A502" s="22">
        <v>43691.45937650463</v>
      </c>
      <c r="B502">
        <f t="shared" si="14"/>
        <v>25.021219444402959</v>
      </c>
      <c r="C502">
        <v>1399.3607999999999</v>
      </c>
      <c r="D502">
        <v>1158.4426000000001</v>
      </c>
      <c r="E502">
        <v>1154.9585</v>
      </c>
      <c r="F502">
        <f t="shared" si="15"/>
        <v>3.4841000000001259</v>
      </c>
    </row>
    <row r="503" spans="1:6" x14ac:dyDescent="0.25">
      <c r="A503" s="22">
        <v>43691.461460763887</v>
      </c>
      <c r="B503">
        <f t="shared" si="14"/>
        <v>25.071241666562855</v>
      </c>
      <c r="C503">
        <v>1399.1581000000001</v>
      </c>
      <c r="D503">
        <v>1159.0003999999999</v>
      </c>
      <c r="E503">
        <v>1154.6543999999999</v>
      </c>
      <c r="F503">
        <f t="shared" si="15"/>
        <v>4.3460000000000036</v>
      </c>
    </row>
    <row r="504" spans="1:6" x14ac:dyDescent="0.25">
      <c r="A504" s="22">
        <v>43691.463545023151</v>
      </c>
      <c r="B504">
        <f t="shared" si="14"/>
        <v>25.121263888897374</v>
      </c>
      <c r="C504">
        <v>1399.3607999999999</v>
      </c>
      <c r="D504">
        <v>1159.5581999999999</v>
      </c>
      <c r="E504">
        <v>1154.8570999999999</v>
      </c>
      <c r="F504">
        <f t="shared" si="15"/>
        <v>4.7010999999999967</v>
      </c>
    </row>
    <row r="505" spans="1:6" x14ac:dyDescent="0.25">
      <c r="A505" s="22">
        <v>43691.465628935184</v>
      </c>
      <c r="B505">
        <f t="shared" si="14"/>
        <v>25.171277777699288</v>
      </c>
      <c r="C505">
        <v>1399.3100999999999</v>
      </c>
      <c r="D505">
        <v>1159.4060999999999</v>
      </c>
      <c r="E505">
        <v>1154.8570999999999</v>
      </c>
      <c r="F505">
        <f t="shared" si="15"/>
        <v>4.5489999999999782</v>
      </c>
    </row>
    <row r="506" spans="1:6" x14ac:dyDescent="0.25">
      <c r="A506" s="22">
        <v>43691.467715856481</v>
      </c>
      <c r="B506">
        <f t="shared" si="14"/>
        <v>25.221363888820633</v>
      </c>
      <c r="C506">
        <v>1399.4621999999999</v>
      </c>
      <c r="D506">
        <v>1159.2032999999999</v>
      </c>
      <c r="E506">
        <v>1155.5668000000001</v>
      </c>
      <c r="F506">
        <f t="shared" si="15"/>
        <v>3.6364999999998417</v>
      </c>
    </row>
    <row r="507" spans="1:6" x14ac:dyDescent="0.25">
      <c r="A507" s="22">
        <v>43691.469799652776</v>
      </c>
      <c r="B507">
        <f t="shared" si="14"/>
        <v>25.271374999894761</v>
      </c>
      <c r="C507">
        <v>1399.5635</v>
      </c>
      <c r="D507">
        <v>1159.761</v>
      </c>
      <c r="E507">
        <v>1155.6175000000001</v>
      </c>
      <c r="F507">
        <f t="shared" si="15"/>
        <v>4.1434999999999036</v>
      </c>
    </row>
    <row r="508" spans="1:6" x14ac:dyDescent="0.25">
      <c r="A508" s="22">
        <v>43691.471885416664</v>
      </c>
      <c r="B508">
        <f t="shared" si="14"/>
        <v>25.321433333214372</v>
      </c>
      <c r="C508">
        <v>1399.1074000000001</v>
      </c>
      <c r="D508">
        <v>1159.8625</v>
      </c>
      <c r="E508">
        <v>1155.9217000000001</v>
      </c>
      <c r="F508">
        <f t="shared" si="15"/>
        <v>3.9407999999998538</v>
      </c>
    </row>
    <row r="509" spans="1:6" x14ac:dyDescent="0.25">
      <c r="A509" s="22">
        <v>43691.473971874999</v>
      </c>
      <c r="B509">
        <f t="shared" si="14"/>
        <v>25.371508333249949</v>
      </c>
      <c r="C509">
        <v>1399.3100999999999</v>
      </c>
      <c r="D509">
        <v>1159.9132</v>
      </c>
      <c r="E509">
        <v>1155.6175000000001</v>
      </c>
      <c r="F509">
        <f t="shared" si="15"/>
        <v>4.295699999999897</v>
      </c>
    </row>
    <row r="510" spans="1:6" x14ac:dyDescent="0.25">
      <c r="A510" s="22">
        <v>43691.476056134263</v>
      </c>
      <c r="B510">
        <f t="shared" si="14"/>
        <v>25.421530555584468</v>
      </c>
      <c r="C510">
        <v>1398.9554000000001</v>
      </c>
      <c r="D510">
        <v>1159.8625</v>
      </c>
      <c r="E510">
        <v>1155.8710000000001</v>
      </c>
      <c r="F510">
        <f t="shared" si="15"/>
        <v>3.9914999999998599</v>
      </c>
    </row>
    <row r="511" spans="1:6" x14ac:dyDescent="0.25">
      <c r="A511" s="22">
        <v>43691.478141087966</v>
      </c>
      <c r="B511">
        <f t="shared" si="14"/>
        <v>25.471569444460329</v>
      </c>
      <c r="C511">
        <v>1399.4621999999999</v>
      </c>
      <c r="D511">
        <v>1160.1667</v>
      </c>
      <c r="E511">
        <v>1155.4147</v>
      </c>
      <c r="F511">
        <f t="shared" si="15"/>
        <v>4.7519999999999527</v>
      </c>
    </row>
    <row r="512" spans="1:6" x14ac:dyDescent="0.25">
      <c r="A512" s="22">
        <v>43691.480226504631</v>
      </c>
      <c r="B512">
        <f t="shared" si="14"/>
        <v>25.521619444421958</v>
      </c>
      <c r="C512">
        <v>1399.3607999999999</v>
      </c>
      <c r="D512">
        <v>1159.6596</v>
      </c>
      <c r="E512">
        <v>1155.1613</v>
      </c>
      <c r="F512">
        <f t="shared" si="15"/>
        <v>4.498299999999972</v>
      </c>
    </row>
    <row r="513" spans="1:6" x14ac:dyDescent="0.25">
      <c r="A513" s="22">
        <v>43691.48231284722</v>
      </c>
      <c r="B513">
        <f t="shared" si="14"/>
        <v>25.571691666555125</v>
      </c>
      <c r="C513">
        <v>1399.1074000000001</v>
      </c>
      <c r="D513">
        <v>1159.6596</v>
      </c>
      <c r="E513">
        <v>1155.212</v>
      </c>
      <c r="F513">
        <f t="shared" si="15"/>
        <v>4.4475999999999658</v>
      </c>
    </row>
    <row r="514" spans="1:6" x14ac:dyDescent="0.25">
      <c r="A514" s="22">
        <v>43691.484398032408</v>
      </c>
      <c r="B514">
        <f t="shared" si="14"/>
        <v>25.621736111061182</v>
      </c>
      <c r="C514">
        <v>1399.0060000000001</v>
      </c>
      <c r="D514">
        <v>1159.3553999999999</v>
      </c>
      <c r="E514">
        <v>1155.9217000000001</v>
      </c>
      <c r="F514">
        <f t="shared" si="15"/>
        <v>3.433699999999817</v>
      </c>
    </row>
    <row r="515" spans="1:6" x14ac:dyDescent="0.25">
      <c r="A515" s="22">
        <v>43691.486482291664</v>
      </c>
      <c r="B515">
        <f t="shared" ref="B515:B578" si="16">(A515-$A$2)*24</f>
        <v>25.671758333221078</v>
      </c>
      <c r="C515">
        <v>1399.3607999999999</v>
      </c>
      <c r="D515">
        <v>1159.7103</v>
      </c>
      <c r="E515">
        <v>1155.3134</v>
      </c>
      <c r="F515">
        <f t="shared" ref="F515:F578" si="17">D515-E515</f>
        <v>4.3968999999999596</v>
      </c>
    </row>
    <row r="516" spans="1:6" x14ac:dyDescent="0.25">
      <c r="A516" s="22">
        <v>43691.488568749999</v>
      </c>
      <c r="B516">
        <f t="shared" si="16"/>
        <v>25.721833333256654</v>
      </c>
      <c r="C516">
        <v>1399.4114999999999</v>
      </c>
      <c r="D516">
        <v>1159.7103</v>
      </c>
      <c r="E516">
        <v>1155.3134</v>
      </c>
      <c r="F516">
        <f t="shared" si="17"/>
        <v>4.3968999999999596</v>
      </c>
    </row>
    <row r="517" spans="1:6" x14ac:dyDescent="0.25">
      <c r="A517" s="22">
        <v>43691.490652430555</v>
      </c>
      <c r="B517">
        <f t="shared" si="16"/>
        <v>25.771841666602995</v>
      </c>
      <c r="C517">
        <v>1399.1074000000001</v>
      </c>
      <c r="D517">
        <v>1159.3046999999999</v>
      </c>
      <c r="E517">
        <v>1155.7189000000001</v>
      </c>
      <c r="F517">
        <f t="shared" si="17"/>
        <v>3.5857999999998356</v>
      </c>
    </row>
    <row r="518" spans="1:6" x14ac:dyDescent="0.25">
      <c r="A518" s="22">
        <v>43691.492738657405</v>
      </c>
      <c r="B518">
        <f t="shared" si="16"/>
        <v>25.821911111008376</v>
      </c>
      <c r="C518">
        <v>1399.2088000000001</v>
      </c>
      <c r="D518">
        <v>1159.8117999999999</v>
      </c>
      <c r="E518">
        <v>1155.6682000000001</v>
      </c>
      <c r="F518">
        <f t="shared" si="17"/>
        <v>4.1435999999998785</v>
      </c>
    </row>
    <row r="519" spans="1:6" x14ac:dyDescent="0.25">
      <c r="A519" s="22">
        <v>43691.494824768517</v>
      </c>
      <c r="B519">
        <f t="shared" si="16"/>
        <v>25.87197777768597</v>
      </c>
      <c r="C519">
        <v>1399.3607999999999</v>
      </c>
      <c r="D519">
        <v>1160.116</v>
      </c>
      <c r="E519">
        <v>1155.5161000000001</v>
      </c>
      <c r="F519">
        <f t="shared" si="17"/>
        <v>4.5998999999999342</v>
      </c>
    </row>
    <row r="520" spans="1:6" x14ac:dyDescent="0.25">
      <c r="A520" s="22">
        <v>43691.496909490743</v>
      </c>
      <c r="B520">
        <f t="shared" si="16"/>
        <v>25.922011111106258</v>
      </c>
      <c r="C520">
        <v>1399.5635</v>
      </c>
      <c r="D520">
        <v>1160.1667</v>
      </c>
      <c r="E520">
        <v>1155.7189000000001</v>
      </c>
      <c r="F520">
        <f t="shared" si="17"/>
        <v>4.4477999999999156</v>
      </c>
    </row>
    <row r="521" spans="1:6" x14ac:dyDescent="0.25">
      <c r="A521" s="22">
        <v>43691.498993981484</v>
      </c>
      <c r="B521">
        <f t="shared" si="16"/>
        <v>25.97203888889635</v>
      </c>
      <c r="C521">
        <v>1399.1581000000001</v>
      </c>
      <c r="D521">
        <v>1160.0146</v>
      </c>
      <c r="E521">
        <v>1155.4147</v>
      </c>
      <c r="F521">
        <f t="shared" si="17"/>
        <v>4.5998999999999342</v>
      </c>
    </row>
    <row r="522" spans="1:6" x14ac:dyDescent="0.25">
      <c r="A522" s="22">
        <v>43691.501078009256</v>
      </c>
      <c r="B522">
        <f t="shared" si="16"/>
        <v>26.02205555542605</v>
      </c>
      <c r="C522">
        <v>1398.9047</v>
      </c>
      <c r="D522">
        <v>1159.8117999999999</v>
      </c>
      <c r="E522">
        <v>1155.5161000000001</v>
      </c>
      <c r="F522">
        <f t="shared" si="17"/>
        <v>4.295699999999897</v>
      </c>
    </row>
    <row r="523" spans="1:6" x14ac:dyDescent="0.25">
      <c r="A523" s="22">
        <v>43691.503162499997</v>
      </c>
      <c r="B523">
        <f t="shared" si="16"/>
        <v>26.072083333216142</v>
      </c>
      <c r="C523">
        <v>1399.5635</v>
      </c>
      <c r="D523">
        <v>1159.761</v>
      </c>
      <c r="E523">
        <v>1155.5668000000001</v>
      </c>
      <c r="F523">
        <f t="shared" si="17"/>
        <v>4.1941999999999098</v>
      </c>
    </row>
    <row r="524" spans="1:6" x14ac:dyDescent="0.25">
      <c r="A524" s="22">
        <v>43691.505247685185</v>
      </c>
      <c r="B524">
        <f t="shared" si="16"/>
        <v>26.122127777722199</v>
      </c>
      <c r="C524">
        <v>1400.3743999999999</v>
      </c>
      <c r="D524">
        <v>1160.2174</v>
      </c>
      <c r="E524">
        <v>1156.7834</v>
      </c>
      <c r="F524">
        <f t="shared" si="17"/>
        <v>3.4339999999999691</v>
      </c>
    </row>
    <row r="525" spans="1:6" x14ac:dyDescent="0.25">
      <c r="A525" s="22">
        <v>43691.507331365741</v>
      </c>
      <c r="B525">
        <f t="shared" si="16"/>
        <v>26.172136111068539</v>
      </c>
      <c r="C525">
        <v>1399.0060000000001</v>
      </c>
      <c r="D525">
        <v>1160.4203</v>
      </c>
      <c r="E525">
        <v>1156.2257999999999</v>
      </c>
      <c r="F525">
        <f t="shared" si="17"/>
        <v>4.1945000000000618</v>
      </c>
    </row>
    <row r="526" spans="1:6" x14ac:dyDescent="0.25">
      <c r="A526" s="22">
        <v>43691.509418171299</v>
      </c>
      <c r="B526">
        <f t="shared" si="16"/>
        <v>26.222219444462098</v>
      </c>
      <c r="C526">
        <v>1399.5128999999999</v>
      </c>
      <c r="D526">
        <v>1159.2539999999999</v>
      </c>
      <c r="E526">
        <v>1155.1613</v>
      </c>
      <c r="F526">
        <f t="shared" si="17"/>
        <v>4.0926999999999225</v>
      </c>
    </row>
    <row r="527" spans="1:6" x14ac:dyDescent="0.25">
      <c r="A527" s="22">
        <v>43691.511501504632</v>
      </c>
      <c r="B527">
        <f t="shared" si="16"/>
        <v>26.272219444450457</v>
      </c>
      <c r="C527">
        <v>1398.9047</v>
      </c>
      <c r="D527">
        <v>1159.5074999999999</v>
      </c>
      <c r="E527">
        <v>1155.3134</v>
      </c>
      <c r="F527">
        <f t="shared" si="17"/>
        <v>4.1940999999999349</v>
      </c>
    </row>
    <row r="528" spans="1:6" x14ac:dyDescent="0.25">
      <c r="A528" s="22">
        <v>43691.513588425929</v>
      </c>
      <c r="B528">
        <f t="shared" si="16"/>
        <v>26.322305555571802</v>
      </c>
      <c r="C528">
        <v>1399.1581000000001</v>
      </c>
      <c r="D528">
        <v>1159.2539999999999</v>
      </c>
      <c r="E528">
        <v>1155.212</v>
      </c>
      <c r="F528">
        <f t="shared" si="17"/>
        <v>4.0419999999999163</v>
      </c>
    </row>
    <row r="529" spans="1:6" x14ac:dyDescent="0.25">
      <c r="A529" s="22">
        <v>43691.515675115741</v>
      </c>
      <c r="B529">
        <f t="shared" si="16"/>
        <v>26.372386111062951</v>
      </c>
      <c r="C529">
        <v>1399.1074000000001</v>
      </c>
      <c r="D529">
        <v>1159.3553999999999</v>
      </c>
      <c r="E529">
        <v>1155.364</v>
      </c>
      <c r="F529">
        <f t="shared" si="17"/>
        <v>3.991399999999885</v>
      </c>
    </row>
    <row r="530" spans="1:6" x14ac:dyDescent="0.25">
      <c r="A530" s="22">
        <v>43691.517758796297</v>
      </c>
      <c r="B530">
        <f t="shared" si="16"/>
        <v>26.422394444409292</v>
      </c>
      <c r="C530">
        <v>1399.2088000000001</v>
      </c>
      <c r="D530">
        <v>1159.9132</v>
      </c>
      <c r="E530">
        <v>1155.364</v>
      </c>
      <c r="F530">
        <f t="shared" si="17"/>
        <v>4.549199999999928</v>
      </c>
    </row>
    <row r="531" spans="1:6" x14ac:dyDescent="0.25">
      <c r="A531" s="22">
        <v>43691.519843518516</v>
      </c>
      <c r="B531">
        <f t="shared" si="16"/>
        <v>26.472427777654957</v>
      </c>
      <c r="C531">
        <v>1399.2088000000001</v>
      </c>
      <c r="D531">
        <v>1159.6088999999999</v>
      </c>
      <c r="E531">
        <v>1155.6175000000001</v>
      </c>
      <c r="F531">
        <f t="shared" si="17"/>
        <v>3.991399999999885</v>
      </c>
    </row>
    <row r="532" spans="1:6" x14ac:dyDescent="0.25">
      <c r="A532" s="22">
        <v>43691.521929629627</v>
      </c>
      <c r="B532">
        <f t="shared" si="16"/>
        <v>26.522494444332551</v>
      </c>
      <c r="C532">
        <v>1398.854</v>
      </c>
      <c r="D532">
        <v>1160.3188</v>
      </c>
      <c r="E532">
        <v>1156.0229999999999</v>
      </c>
      <c r="F532">
        <f t="shared" si="17"/>
        <v>4.2958000000000993</v>
      </c>
    </row>
    <row r="533" spans="1:6" x14ac:dyDescent="0.25">
      <c r="A533" s="22">
        <v>43691.5240150463</v>
      </c>
      <c r="B533">
        <f t="shared" si="16"/>
        <v>26.572544444468804</v>
      </c>
      <c r="C533">
        <v>1399.2088000000001</v>
      </c>
      <c r="D533">
        <v>1159.7103</v>
      </c>
      <c r="E533">
        <v>1155.7189000000001</v>
      </c>
      <c r="F533">
        <f t="shared" si="17"/>
        <v>3.991399999999885</v>
      </c>
    </row>
    <row r="534" spans="1:6" x14ac:dyDescent="0.25">
      <c r="A534" s="22">
        <v>43691.526100462965</v>
      </c>
      <c r="B534">
        <f t="shared" si="16"/>
        <v>26.622594444430433</v>
      </c>
      <c r="C534">
        <v>1399.1581000000001</v>
      </c>
      <c r="D534">
        <v>1159.9639</v>
      </c>
      <c r="E534">
        <v>1155.9217000000001</v>
      </c>
      <c r="F534">
        <f t="shared" si="17"/>
        <v>4.0421999999998661</v>
      </c>
    </row>
    <row r="535" spans="1:6" x14ac:dyDescent="0.25">
      <c r="A535" s="22">
        <v>43691.528184722221</v>
      </c>
      <c r="B535">
        <f t="shared" si="16"/>
        <v>26.672616666590329</v>
      </c>
      <c r="C535">
        <v>1399.0060000000001</v>
      </c>
      <c r="D535">
        <v>1160.0146</v>
      </c>
      <c r="E535">
        <v>1155.3134</v>
      </c>
      <c r="F535">
        <f t="shared" si="17"/>
        <v>4.7011999999999716</v>
      </c>
    </row>
    <row r="536" spans="1:6" x14ac:dyDescent="0.25">
      <c r="A536" s="22">
        <v>43691.530269907409</v>
      </c>
      <c r="B536">
        <f t="shared" si="16"/>
        <v>26.722661111096386</v>
      </c>
      <c r="C536">
        <v>1399.2088000000001</v>
      </c>
      <c r="D536">
        <v>1159.6596</v>
      </c>
      <c r="E536">
        <v>1155.7696000000001</v>
      </c>
      <c r="F536">
        <f t="shared" si="17"/>
        <v>3.8899999999998727</v>
      </c>
    </row>
    <row r="537" spans="1:6" x14ac:dyDescent="0.25">
      <c r="A537" s="22">
        <v>43691.53235509259</v>
      </c>
      <c r="B537">
        <f t="shared" si="16"/>
        <v>26.772705555427819</v>
      </c>
      <c r="C537">
        <v>1399.5635</v>
      </c>
      <c r="D537">
        <v>1160.0653</v>
      </c>
      <c r="E537">
        <v>1155.9722999999999</v>
      </c>
      <c r="F537">
        <f t="shared" si="17"/>
        <v>4.0930000000000746</v>
      </c>
    </row>
    <row r="538" spans="1:6" x14ac:dyDescent="0.25">
      <c r="A538" s="22">
        <v>43691.534440625001</v>
      </c>
      <c r="B538">
        <f t="shared" si="16"/>
        <v>26.822758333291858</v>
      </c>
      <c r="C538">
        <v>1399.0567000000001</v>
      </c>
      <c r="D538">
        <v>1160.0653</v>
      </c>
      <c r="E538">
        <v>1156.0736999999999</v>
      </c>
      <c r="F538">
        <f t="shared" si="17"/>
        <v>3.9916000000000622</v>
      </c>
    </row>
    <row r="539" spans="1:6" x14ac:dyDescent="0.25">
      <c r="A539" s="22">
        <v>43691.536525000003</v>
      </c>
      <c r="B539">
        <f t="shared" si="16"/>
        <v>26.872783333354164</v>
      </c>
      <c r="C539">
        <v>1399.1581000000001</v>
      </c>
      <c r="D539">
        <v>1159.6088999999999</v>
      </c>
      <c r="E539">
        <v>1156.0229999999999</v>
      </c>
      <c r="F539">
        <f t="shared" si="17"/>
        <v>3.5859000000000378</v>
      </c>
    </row>
    <row r="540" spans="1:6" x14ac:dyDescent="0.25">
      <c r="A540" s="22">
        <v>43691.53860983796</v>
      </c>
      <c r="B540">
        <f t="shared" si="16"/>
        <v>26.922819444327615</v>
      </c>
      <c r="C540">
        <v>1399.7663</v>
      </c>
      <c r="D540">
        <v>1159.761</v>
      </c>
      <c r="E540">
        <v>1155.5668000000001</v>
      </c>
      <c r="F540">
        <f t="shared" si="17"/>
        <v>4.1941999999999098</v>
      </c>
    </row>
    <row r="541" spans="1:6" x14ac:dyDescent="0.25">
      <c r="A541" s="22">
        <v>43691.540696643518</v>
      </c>
      <c r="B541">
        <f t="shared" si="16"/>
        <v>26.972902777721174</v>
      </c>
      <c r="C541">
        <v>1399.3607999999999</v>
      </c>
      <c r="D541">
        <v>1160.2681</v>
      </c>
      <c r="E541">
        <v>1155.8710000000001</v>
      </c>
      <c r="F541">
        <f t="shared" si="17"/>
        <v>4.3970999999999094</v>
      </c>
    </row>
    <row r="542" spans="1:6" x14ac:dyDescent="0.25">
      <c r="A542" s="22">
        <v>43691.542780671298</v>
      </c>
      <c r="B542">
        <f t="shared" si="16"/>
        <v>27.022919444425497</v>
      </c>
      <c r="C542">
        <v>1398.9047</v>
      </c>
      <c r="D542">
        <v>1160.1667</v>
      </c>
      <c r="E542">
        <v>1156.2764999999999</v>
      </c>
      <c r="F542">
        <f t="shared" si="17"/>
        <v>3.8902000000000498</v>
      </c>
    </row>
    <row r="543" spans="1:6" x14ac:dyDescent="0.25">
      <c r="A543" s="22">
        <v>43691.544864467593</v>
      </c>
      <c r="B543">
        <f t="shared" si="16"/>
        <v>27.072930555499624</v>
      </c>
      <c r="C543">
        <v>1399.6649</v>
      </c>
      <c r="D543">
        <v>1159.7103</v>
      </c>
      <c r="E543">
        <v>1155.5161000000001</v>
      </c>
      <c r="F543">
        <f t="shared" si="17"/>
        <v>4.1941999999999098</v>
      </c>
    </row>
    <row r="544" spans="1:6" x14ac:dyDescent="0.25">
      <c r="A544" s="22">
        <v>43691.546949768519</v>
      </c>
      <c r="B544">
        <f t="shared" si="16"/>
        <v>27.122977777733468</v>
      </c>
      <c r="C544">
        <v>1399.3100999999999</v>
      </c>
      <c r="D544">
        <v>1160.116</v>
      </c>
      <c r="E544">
        <v>1155.7189000000001</v>
      </c>
      <c r="F544">
        <f t="shared" si="17"/>
        <v>4.3970999999999094</v>
      </c>
    </row>
    <row r="545" spans="1:6" x14ac:dyDescent="0.25">
      <c r="A545" s="22">
        <v>43691.549036574077</v>
      </c>
      <c r="B545">
        <f t="shared" si="16"/>
        <v>27.173061111127026</v>
      </c>
      <c r="C545">
        <v>1399.6142</v>
      </c>
      <c r="D545">
        <v>1159.6596</v>
      </c>
      <c r="E545">
        <v>1155.212</v>
      </c>
      <c r="F545">
        <f t="shared" si="17"/>
        <v>4.4475999999999658</v>
      </c>
    </row>
    <row r="546" spans="1:6" x14ac:dyDescent="0.25">
      <c r="A546" s="22">
        <v>43691.551121412034</v>
      </c>
      <c r="B546">
        <f t="shared" si="16"/>
        <v>27.223097222100478</v>
      </c>
      <c r="C546">
        <v>1399.0060000000001</v>
      </c>
      <c r="D546">
        <v>1159.9132</v>
      </c>
      <c r="E546">
        <v>1155.5161000000001</v>
      </c>
      <c r="F546">
        <f t="shared" si="17"/>
        <v>4.3970999999999094</v>
      </c>
    </row>
    <row r="547" spans="1:6" x14ac:dyDescent="0.25">
      <c r="A547" s="22">
        <v>43691.553207407407</v>
      </c>
      <c r="B547">
        <f t="shared" si="16"/>
        <v>27.273161111050285</v>
      </c>
      <c r="C547">
        <v>1398.9047</v>
      </c>
      <c r="D547">
        <v>1160.1667</v>
      </c>
      <c r="E547">
        <v>1155.6682000000001</v>
      </c>
      <c r="F547">
        <f t="shared" si="17"/>
        <v>4.4984999999999218</v>
      </c>
    </row>
    <row r="548" spans="1:6" x14ac:dyDescent="0.25">
      <c r="A548" s="22">
        <v>43691.555292592595</v>
      </c>
      <c r="B548">
        <f t="shared" si="16"/>
        <v>27.323205555556342</v>
      </c>
      <c r="C548">
        <v>1399.6142</v>
      </c>
      <c r="D548">
        <v>1160.116</v>
      </c>
      <c r="E548">
        <v>1155.5668000000001</v>
      </c>
      <c r="F548">
        <f t="shared" si="17"/>
        <v>4.549199999999928</v>
      </c>
    </row>
    <row r="549" spans="1:6" x14ac:dyDescent="0.25">
      <c r="A549" s="22">
        <v>43691.557376851852</v>
      </c>
      <c r="B549">
        <f t="shared" si="16"/>
        <v>27.373227777716238</v>
      </c>
      <c r="C549">
        <v>1399.6142</v>
      </c>
      <c r="D549">
        <v>1159.761</v>
      </c>
      <c r="E549">
        <v>1155.0599</v>
      </c>
      <c r="F549">
        <f t="shared" si="17"/>
        <v>4.7010999999999967</v>
      </c>
    </row>
    <row r="550" spans="1:6" x14ac:dyDescent="0.25">
      <c r="A550" s="22">
        <v>43691.559460879631</v>
      </c>
      <c r="B550">
        <f t="shared" si="16"/>
        <v>27.423244444420561</v>
      </c>
      <c r="C550">
        <v>1399.8169</v>
      </c>
      <c r="D550">
        <v>1159.6596</v>
      </c>
      <c r="E550">
        <v>1155.364</v>
      </c>
      <c r="F550">
        <f t="shared" si="17"/>
        <v>4.2955999999999221</v>
      </c>
    </row>
    <row r="551" spans="1:6" x14ac:dyDescent="0.25">
      <c r="A551" s="22">
        <v>43691.561544328702</v>
      </c>
      <c r="B551">
        <f t="shared" si="16"/>
        <v>27.473247222136706</v>
      </c>
      <c r="C551">
        <v>1399.2088000000001</v>
      </c>
      <c r="D551">
        <v>1159.5581999999999</v>
      </c>
      <c r="E551">
        <v>1155.6175000000001</v>
      </c>
      <c r="F551">
        <f t="shared" si="17"/>
        <v>3.9406999999998789</v>
      </c>
    </row>
    <row r="552" spans="1:6" x14ac:dyDescent="0.25">
      <c r="A552" s="22">
        <v>43691.56362789352</v>
      </c>
      <c r="B552">
        <f t="shared" si="16"/>
        <v>27.52325277775526</v>
      </c>
      <c r="C552">
        <v>1399.6142</v>
      </c>
      <c r="D552">
        <v>1159.6596</v>
      </c>
      <c r="E552">
        <v>1155.212</v>
      </c>
      <c r="F552">
        <f t="shared" si="17"/>
        <v>4.4475999999999658</v>
      </c>
    </row>
    <row r="553" spans="1:6" x14ac:dyDescent="0.25">
      <c r="A553" s="22">
        <v>43691.565714467593</v>
      </c>
      <c r="B553">
        <f t="shared" si="16"/>
        <v>27.573330555518623</v>
      </c>
      <c r="C553">
        <v>1398.9554000000001</v>
      </c>
      <c r="D553">
        <v>1159.4567999999999</v>
      </c>
      <c r="E553">
        <v>1155.0092</v>
      </c>
      <c r="F553">
        <f t="shared" si="17"/>
        <v>4.4475999999999658</v>
      </c>
    </row>
    <row r="554" spans="1:6" x14ac:dyDescent="0.25">
      <c r="A554" s="22">
        <v>43691.567798032411</v>
      </c>
      <c r="B554">
        <f t="shared" si="16"/>
        <v>27.623336111137178</v>
      </c>
      <c r="C554">
        <v>1399.1074000000001</v>
      </c>
      <c r="D554">
        <v>1160.0146</v>
      </c>
      <c r="E554">
        <v>1155.5161000000001</v>
      </c>
      <c r="F554">
        <f t="shared" si="17"/>
        <v>4.4984999999999218</v>
      </c>
    </row>
    <row r="555" spans="1:6" x14ac:dyDescent="0.25">
      <c r="A555" s="22">
        <v>43691.569881597221</v>
      </c>
      <c r="B555">
        <f t="shared" si="16"/>
        <v>27.673341666581109</v>
      </c>
      <c r="C555">
        <v>1399.0567000000001</v>
      </c>
      <c r="D555">
        <v>1159.1017999999999</v>
      </c>
      <c r="E555">
        <v>1155.4147</v>
      </c>
      <c r="F555">
        <f t="shared" si="17"/>
        <v>3.687099999999873</v>
      </c>
    </row>
    <row r="556" spans="1:6" x14ac:dyDescent="0.25">
      <c r="A556" s="22">
        <v>43691.571965856485</v>
      </c>
      <c r="B556">
        <f t="shared" si="16"/>
        <v>27.723363888915628</v>
      </c>
      <c r="C556">
        <v>1399.1581000000001</v>
      </c>
      <c r="D556">
        <v>1159.5074999999999</v>
      </c>
      <c r="E556">
        <v>1155.1106</v>
      </c>
      <c r="F556">
        <f t="shared" si="17"/>
        <v>4.3968999999999596</v>
      </c>
    </row>
    <row r="557" spans="1:6" x14ac:dyDescent="0.25">
      <c r="A557" s="22">
        <v>43691.574050578703</v>
      </c>
      <c r="B557">
        <f t="shared" si="16"/>
        <v>27.773397222161293</v>
      </c>
      <c r="C557">
        <v>1399.3100999999999</v>
      </c>
      <c r="D557">
        <v>1159.6088999999999</v>
      </c>
      <c r="E557">
        <v>1155.0599</v>
      </c>
      <c r="F557">
        <f t="shared" si="17"/>
        <v>4.5489999999999782</v>
      </c>
    </row>
    <row r="558" spans="1:6" x14ac:dyDescent="0.25">
      <c r="A558" s="22">
        <v>43691.57613483796</v>
      </c>
      <c r="B558">
        <f t="shared" si="16"/>
        <v>27.823419444321189</v>
      </c>
      <c r="C558">
        <v>1398.7019</v>
      </c>
      <c r="D558">
        <v>1159.2032999999999</v>
      </c>
      <c r="E558">
        <v>1155.3134</v>
      </c>
      <c r="F558">
        <f t="shared" si="17"/>
        <v>3.8898999999998978</v>
      </c>
    </row>
    <row r="559" spans="1:6" x14ac:dyDescent="0.25">
      <c r="A559" s="22">
        <v>43691.578218981478</v>
      </c>
      <c r="B559">
        <f t="shared" si="16"/>
        <v>27.873438888753299</v>
      </c>
      <c r="C559">
        <v>1399.2088000000001</v>
      </c>
      <c r="D559">
        <v>1159.6088999999999</v>
      </c>
      <c r="E559">
        <v>1155.2627</v>
      </c>
      <c r="F559">
        <f t="shared" si="17"/>
        <v>4.3461999999999534</v>
      </c>
    </row>
    <row r="560" spans="1:6" x14ac:dyDescent="0.25">
      <c r="A560" s="22">
        <v>43691.580303356481</v>
      </c>
      <c r="B560">
        <f t="shared" si="16"/>
        <v>27.923463888815604</v>
      </c>
      <c r="C560">
        <v>1399.0567000000001</v>
      </c>
      <c r="D560">
        <v>1159.7103</v>
      </c>
      <c r="E560">
        <v>1155.4147</v>
      </c>
      <c r="F560">
        <f t="shared" si="17"/>
        <v>4.2955999999999221</v>
      </c>
    </row>
    <row r="561" spans="1:6" x14ac:dyDescent="0.25">
      <c r="A561" s="22">
        <v>43691.582386921298</v>
      </c>
      <c r="B561">
        <f t="shared" si="16"/>
        <v>27.973469444434159</v>
      </c>
      <c r="C561">
        <v>1398.9047</v>
      </c>
      <c r="D561">
        <v>1159.7103</v>
      </c>
      <c r="E561">
        <v>1155.4147</v>
      </c>
      <c r="F561">
        <f t="shared" si="17"/>
        <v>4.2955999999999221</v>
      </c>
    </row>
    <row r="562" spans="1:6" x14ac:dyDescent="0.25">
      <c r="A562" s="22">
        <v>43691.584472569448</v>
      </c>
      <c r="B562">
        <f t="shared" si="16"/>
        <v>28.023525000025984</v>
      </c>
      <c r="C562">
        <v>1399.3100999999999</v>
      </c>
      <c r="D562">
        <v>1159.6088999999999</v>
      </c>
      <c r="E562">
        <v>1155.6175000000001</v>
      </c>
      <c r="F562">
        <f t="shared" si="17"/>
        <v>3.991399999999885</v>
      </c>
    </row>
    <row r="563" spans="1:6" x14ac:dyDescent="0.25">
      <c r="A563" s="22">
        <v>43691.586557986113</v>
      </c>
      <c r="B563">
        <f t="shared" si="16"/>
        <v>28.073574999987613</v>
      </c>
      <c r="C563">
        <v>1399.4621999999999</v>
      </c>
      <c r="D563">
        <v>1159.4567999999999</v>
      </c>
      <c r="E563">
        <v>1154.8570999999999</v>
      </c>
      <c r="F563">
        <f t="shared" si="17"/>
        <v>4.5996999999999844</v>
      </c>
    </row>
    <row r="564" spans="1:6" x14ac:dyDescent="0.25">
      <c r="A564" s="22">
        <v>43691.588641319446</v>
      </c>
      <c r="B564">
        <f t="shared" si="16"/>
        <v>28.123574999975972</v>
      </c>
      <c r="C564">
        <v>1399.8169</v>
      </c>
      <c r="D564">
        <v>1159.9132</v>
      </c>
      <c r="E564">
        <v>1155.6175000000001</v>
      </c>
      <c r="F564">
        <f t="shared" si="17"/>
        <v>4.295699999999897</v>
      </c>
    </row>
    <row r="565" spans="1:6" x14ac:dyDescent="0.25">
      <c r="A565" s="22">
        <v>43691.590727199073</v>
      </c>
      <c r="B565">
        <f t="shared" si="16"/>
        <v>28.17363611102337</v>
      </c>
      <c r="C565">
        <v>1399.4114999999999</v>
      </c>
      <c r="D565">
        <v>1159.4060999999999</v>
      </c>
      <c r="E565">
        <v>1155.6682000000001</v>
      </c>
      <c r="F565">
        <f t="shared" si="17"/>
        <v>3.7378999999998541</v>
      </c>
    </row>
    <row r="566" spans="1:6" x14ac:dyDescent="0.25">
      <c r="A566" s="22">
        <v>43691.592812847222</v>
      </c>
      <c r="B566">
        <f t="shared" si="16"/>
        <v>28.223691666615196</v>
      </c>
      <c r="C566">
        <v>1398.9047</v>
      </c>
      <c r="D566">
        <v>1159.1017999999999</v>
      </c>
      <c r="E566">
        <v>1156.0229999999999</v>
      </c>
      <c r="F566">
        <f t="shared" si="17"/>
        <v>3.0788000000000011</v>
      </c>
    </row>
    <row r="567" spans="1:6" x14ac:dyDescent="0.25">
      <c r="A567" s="22">
        <v>43691.594897916664</v>
      </c>
      <c r="B567">
        <f t="shared" si="16"/>
        <v>28.273733333218843</v>
      </c>
      <c r="C567">
        <v>1398.8033</v>
      </c>
      <c r="D567">
        <v>1159.7103</v>
      </c>
      <c r="E567">
        <v>1155.7696000000001</v>
      </c>
      <c r="F567">
        <f t="shared" si="17"/>
        <v>3.9406999999998789</v>
      </c>
    </row>
    <row r="568" spans="1:6" x14ac:dyDescent="0.25">
      <c r="A568" s="22">
        <v>43691.596981481482</v>
      </c>
      <c r="B568">
        <f t="shared" si="16"/>
        <v>28.323738888837397</v>
      </c>
      <c r="C568">
        <v>1399.0567000000001</v>
      </c>
      <c r="D568">
        <v>1160.116</v>
      </c>
      <c r="E568">
        <v>1155.364</v>
      </c>
      <c r="F568">
        <f t="shared" si="17"/>
        <v>4.7519999999999527</v>
      </c>
    </row>
    <row r="569" spans="1:6" x14ac:dyDescent="0.25">
      <c r="A569" s="22">
        <v>43691.599065740738</v>
      </c>
      <c r="B569">
        <f t="shared" si="16"/>
        <v>28.373761110997293</v>
      </c>
      <c r="C569">
        <v>1399.2088000000001</v>
      </c>
      <c r="D569">
        <v>1159.4060999999999</v>
      </c>
      <c r="E569">
        <v>1155.5161000000001</v>
      </c>
      <c r="F569">
        <f t="shared" si="17"/>
        <v>3.8899999999998727</v>
      </c>
    </row>
    <row r="570" spans="1:6" x14ac:dyDescent="0.25">
      <c r="A570" s="22">
        <v>43691.601151273149</v>
      </c>
      <c r="B570">
        <f t="shared" si="16"/>
        <v>28.423813888861332</v>
      </c>
      <c r="C570">
        <v>1399.2593999999999</v>
      </c>
      <c r="D570">
        <v>1159.5581999999999</v>
      </c>
      <c r="E570">
        <v>1155.6682000000001</v>
      </c>
      <c r="F570">
        <f t="shared" si="17"/>
        <v>3.8899999999998727</v>
      </c>
    </row>
    <row r="571" spans="1:6" x14ac:dyDescent="0.25">
      <c r="A571" s="22">
        <v>43691.603235416667</v>
      </c>
      <c r="B571">
        <f t="shared" si="16"/>
        <v>28.473833333293442</v>
      </c>
      <c r="C571">
        <v>1399.5635</v>
      </c>
      <c r="D571">
        <v>1159.6596</v>
      </c>
      <c r="E571">
        <v>1155.0599</v>
      </c>
      <c r="F571">
        <f t="shared" si="17"/>
        <v>4.5996999999999844</v>
      </c>
    </row>
    <row r="572" spans="1:6" x14ac:dyDescent="0.25">
      <c r="A572" s="22">
        <v>43691.605321759256</v>
      </c>
      <c r="B572">
        <f t="shared" si="16"/>
        <v>28.523905555426609</v>
      </c>
      <c r="C572">
        <v>1399.1074000000001</v>
      </c>
      <c r="D572">
        <v>1159.5581999999999</v>
      </c>
      <c r="E572">
        <v>1156.1243999999999</v>
      </c>
      <c r="F572">
        <f t="shared" si="17"/>
        <v>3.4338000000000193</v>
      </c>
    </row>
    <row r="573" spans="1:6" x14ac:dyDescent="0.25">
      <c r="A573" s="22">
        <v>43691.607405787036</v>
      </c>
      <c r="B573">
        <f t="shared" si="16"/>
        <v>28.573922222130932</v>
      </c>
      <c r="C573">
        <v>1398.854</v>
      </c>
      <c r="D573">
        <v>1159.3046999999999</v>
      </c>
      <c r="E573">
        <v>1155.3134</v>
      </c>
      <c r="F573">
        <f t="shared" si="17"/>
        <v>3.9912999999999101</v>
      </c>
    </row>
    <row r="574" spans="1:6" x14ac:dyDescent="0.25">
      <c r="A574" s="22">
        <v>43691.609490277777</v>
      </c>
      <c r="B574">
        <f t="shared" si="16"/>
        <v>28.623949999921024</v>
      </c>
      <c r="C574">
        <v>1399.5635</v>
      </c>
      <c r="D574">
        <v>1159.8625</v>
      </c>
      <c r="E574">
        <v>1155.3134</v>
      </c>
      <c r="F574">
        <f t="shared" si="17"/>
        <v>4.5490999999999531</v>
      </c>
    </row>
    <row r="575" spans="1:6" x14ac:dyDescent="0.25">
      <c r="A575" s="22">
        <v>43691.611575115741</v>
      </c>
      <c r="B575">
        <f t="shared" si="16"/>
        <v>28.673986111069098</v>
      </c>
      <c r="C575">
        <v>1399.4621999999999</v>
      </c>
      <c r="D575">
        <v>1159.5074999999999</v>
      </c>
      <c r="E575">
        <v>1155.212</v>
      </c>
      <c r="F575">
        <f t="shared" si="17"/>
        <v>4.2954999999999472</v>
      </c>
    </row>
    <row r="576" spans="1:6" x14ac:dyDescent="0.25">
      <c r="A576" s="22">
        <v>43691.613660416668</v>
      </c>
      <c r="B576">
        <f t="shared" si="16"/>
        <v>28.724033333302941</v>
      </c>
      <c r="C576">
        <v>1399.2593999999999</v>
      </c>
      <c r="D576">
        <v>1159.9132</v>
      </c>
      <c r="E576">
        <v>1155.5668000000001</v>
      </c>
      <c r="F576">
        <f t="shared" si="17"/>
        <v>4.3463999999999032</v>
      </c>
    </row>
    <row r="577" spans="1:6" x14ac:dyDescent="0.25">
      <c r="A577" s="22">
        <v>43691.615745601855</v>
      </c>
      <c r="B577">
        <f t="shared" si="16"/>
        <v>28.774077777808998</v>
      </c>
      <c r="C577">
        <v>1398.7526</v>
      </c>
      <c r="D577">
        <v>1159.7103</v>
      </c>
      <c r="E577">
        <v>1155.5161000000001</v>
      </c>
      <c r="F577">
        <f t="shared" si="17"/>
        <v>4.1941999999999098</v>
      </c>
    </row>
    <row r="578" spans="1:6" x14ac:dyDescent="0.25">
      <c r="A578" s="22">
        <v>43691.617831597221</v>
      </c>
      <c r="B578">
        <f t="shared" si="16"/>
        <v>28.824141666584183</v>
      </c>
      <c r="C578">
        <v>1399.0060000000001</v>
      </c>
      <c r="D578">
        <v>1159.6088999999999</v>
      </c>
      <c r="E578">
        <v>1155.0092</v>
      </c>
      <c r="F578">
        <f t="shared" si="17"/>
        <v>4.5996999999999844</v>
      </c>
    </row>
    <row r="579" spans="1:6" x14ac:dyDescent="0.25">
      <c r="A579" s="22">
        <v>43691.61991666667</v>
      </c>
      <c r="B579">
        <f t="shared" ref="B579:B642" si="18">(A579-$A$2)*24</f>
        <v>28.874183333362453</v>
      </c>
      <c r="C579">
        <v>1399.1581000000001</v>
      </c>
      <c r="D579">
        <v>1160.0146</v>
      </c>
      <c r="E579">
        <v>1155.4147</v>
      </c>
      <c r="F579">
        <f t="shared" ref="F579:F642" si="19">D579-E579</f>
        <v>4.5998999999999342</v>
      </c>
    </row>
    <row r="580" spans="1:6" x14ac:dyDescent="0.25">
      <c r="A580" s="22">
        <v>43691.622001736112</v>
      </c>
      <c r="B580">
        <f t="shared" si="18"/>
        <v>28.9242249999661</v>
      </c>
      <c r="C580">
        <v>1399.1074000000001</v>
      </c>
      <c r="D580">
        <v>1159.4060999999999</v>
      </c>
      <c r="E580">
        <v>1155.5668000000001</v>
      </c>
      <c r="F580">
        <f t="shared" si="19"/>
        <v>3.8392999999998665</v>
      </c>
    </row>
    <row r="581" spans="1:6" x14ac:dyDescent="0.25">
      <c r="A581" s="22">
        <v>43691.62408854167</v>
      </c>
      <c r="B581">
        <f t="shared" si="18"/>
        <v>28.974308333359659</v>
      </c>
      <c r="C581">
        <v>1398.7019</v>
      </c>
      <c r="D581">
        <v>1160.2681</v>
      </c>
      <c r="E581">
        <v>1155.5668000000001</v>
      </c>
      <c r="F581">
        <f t="shared" si="19"/>
        <v>4.7012999999999465</v>
      </c>
    </row>
    <row r="582" spans="1:6" x14ac:dyDescent="0.25">
      <c r="A582" s="22">
        <v>43691.626173495373</v>
      </c>
      <c r="B582">
        <f t="shared" si="18"/>
        <v>29.024347222235519</v>
      </c>
      <c r="C582">
        <v>1399.3100999999999</v>
      </c>
      <c r="D582">
        <v>1159.1017999999999</v>
      </c>
      <c r="E582">
        <v>1155.4654</v>
      </c>
      <c r="F582">
        <f t="shared" si="19"/>
        <v>3.6363999999998668</v>
      </c>
    </row>
    <row r="583" spans="1:6" x14ac:dyDescent="0.25">
      <c r="A583" s="22">
        <v>43691.628259143516</v>
      </c>
      <c r="B583">
        <f t="shared" si="18"/>
        <v>29.074402777652722</v>
      </c>
      <c r="C583">
        <v>1399.7156</v>
      </c>
      <c r="D583">
        <v>1159.6088999999999</v>
      </c>
      <c r="E583">
        <v>1156.0736999999999</v>
      </c>
      <c r="F583">
        <f t="shared" si="19"/>
        <v>3.5352000000000317</v>
      </c>
    </row>
    <row r="584" spans="1:6" x14ac:dyDescent="0.25">
      <c r="A584" s="22">
        <v>43691.630345717589</v>
      </c>
      <c r="B584">
        <f t="shared" si="18"/>
        <v>29.124480555416085</v>
      </c>
      <c r="C584">
        <v>1399.3607999999999</v>
      </c>
      <c r="D584">
        <v>1160.2174</v>
      </c>
      <c r="E584">
        <v>1156.3779</v>
      </c>
      <c r="F584">
        <f t="shared" si="19"/>
        <v>3.8395000000000437</v>
      </c>
    </row>
    <row r="585" spans="1:6" x14ac:dyDescent="0.25">
      <c r="A585" s="22">
        <v>43691.632430092592</v>
      </c>
      <c r="B585">
        <f t="shared" si="18"/>
        <v>29.17450555547839</v>
      </c>
      <c r="C585">
        <v>1399.3607999999999</v>
      </c>
      <c r="D585">
        <v>1160.116</v>
      </c>
      <c r="E585">
        <v>1155.8203000000001</v>
      </c>
      <c r="F585">
        <f t="shared" si="19"/>
        <v>4.295699999999897</v>
      </c>
    </row>
    <row r="586" spans="1:6" x14ac:dyDescent="0.25">
      <c r="A586" s="22">
        <v>43691.634517013888</v>
      </c>
      <c r="B586">
        <f t="shared" si="18"/>
        <v>29.224591666599736</v>
      </c>
      <c r="C586">
        <v>1398.7526</v>
      </c>
      <c r="D586">
        <v>1158.6455000000001</v>
      </c>
      <c r="E586">
        <v>1155.0092</v>
      </c>
      <c r="F586">
        <f t="shared" si="19"/>
        <v>3.6363000000001193</v>
      </c>
    </row>
    <row r="587" spans="1:6" x14ac:dyDescent="0.25">
      <c r="A587" s="22">
        <v>43691.636602893515</v>
      </c>
      <c r="B587">
        <f t="shared" si="18"/>
        <v>29.274652777647134</v>
      </c>
      <c r="C587">
        <v>1399.5128999999999</v>
      </c>
      <c r="D587">
        <v>1159.0510999999999</v>
      </c>
      <c r="E587">
        <v>1154.9585</v>
      </c>
      <c r="F587">
        <f t="shared" si="19"/>
        <v>4.0925999999999476</v>
      </c>
    </row>
    <row r="588" spans="1:6" x14ac:dyDescent="0.25">
      <c r="A588" s="22">
        <v>43691.638689467596</v>
      </c>
      <c r="B588">
        <f t="shared" si="18"/>
        <v>29.32473055558512</v>
      </c>
      <c r="C588">
        <v>1399.1074000000001</v>
      </c>
      <c r="D588">
        <v>1158.7469000000001</v>
      </c>
      <c r="E588">
        <v>1155.1106</v>
      </c>
      <c r="F588">
        <f t="shared" si="19"/>
        <v>3.6363000000001193</v>
      </c>
    </row>
    <row r="589" spans="1:6" x14ac:dyDescent="0.25">
      <c r="A589" s="22">
        <v>43691.640774884261</v>
      </c>
      <c r="B589">
        <f t="shared" si="18"/>
        <v>29.374780555546749</v>
      </c>
      <c r="C589">
        <v>1399.3607999999999</v>
      </c>
      <c r="D589">
        <v>1159.1017999999999</v>
      </c>
      <c r="E589">
        <v>1155.8203000000001</v>
      </c>
      <c r="F589">
        <f t="shared" si="19"/>
        <v>3.2814999999998236</v>
      </c>
    </row>
    <row r="590" spans="1:6" x14ac:dyDescent="0.25">
      <c r="A590" s="22">
        <v>43691.642861111111</v>
      </c>
      <c r="B590">
        <f t="shared" si="18"/>
        <v>29.42484999995213</v>
      </c>
      <c r="C590">
        <v>1398.8033</v>
      </c>
      <c r="D590">
        <v>1160.0146</v>
      </c>
      <c r="E590">
        <v>1155.8710000000001</v>
      </c>
      <c r="F590">
        <f t="shared" si="19"/>
        <v>4.1435999999998785</v>
      </c>
    </row>
    <row r="591" spans="1:6" x14ac:dyDescent="0.25">
      <c r="A591" s="22">
        <v>43691.644944907406</v>
      </c>
      <c r="B591">
        <f t="shared" si="18"/>
        <v>29.474861111026257</v>
      </c>
      <c r="C591">
        <v>1398.6513</v>
      </c>
      <c r="D591">
        <v>1159.6596</v>
      </c>
      <c r="E591">
        <v>1155.6175000000001</v>
      </c>
      <c r="F591">
        <f t="shared" si="19"/>
        <v>4.0420999999998912</v>
      </c>
    </row>
    <row r="592" spans="1:6" x14ac:dyDescent="0.25">
      <c r="A592" s="22">
        <v>43691.647029513886</v>
      </c>
      <c r="B592">
        <f t="shared" si="18"/>
        <v>29.524891666544136</v>
      </c>
      <c r="C592">
        <v>1398.9554000000001</v>
      </c>
      <c r="D592">
        <v>1159.8625</v>
      </c>
      <c r="E592">
        <v>1155.3134</v>
      </c>
      <c r="F592">
        <f t="shared" si="19"/>
        <v>4.5490999999999531</v>
      </c>
    </row>
    <row r="593" spans="1:6" x14ac:dyDescent="0.25">
      <c r="A593" s="22">
        <v>43691.649115046297</v>
      </c>
      <c r="B593">
        <f t="shared" si="18"/>
        <v>29.574944444408175</v>
      </c>
      <c r="C593">
        <v>1399.0567000000001</v>
      </c>
      <c r="D593">
        <v>1159.6596</v>
      </c>
      <c r="E593">
        <v>1155.0599</v>
      </c>
      <c r="F593">
        <f t="shared" si="19"/>
        <v>4.5996999999999844</v>
      </c>
    </row>
    <row r="594" spans="1:6" x14ac:dyDescent="0.25">
      <c r="A594" s="22">
        <v>43691.651198495369</v>
      </c>
      <c r="B594">
        <f t="shared" si="18"/>
        <v>29.62494722212432</v>
      </c>
      <c r="C594">
        <v>1399.1581000000001</v>
      </c>
      <c r="D594">
        <v>1160.2174</v>
      </c>
      <c r="E594">
        <v>1155.7696000000001</v>
      </c>
      <c r="F594">
        <f t="shared" si="19"/>
        <v>4.4477999999999156</v>
      </c>
    </row>
    <row r="595" spans="1:6" x14ac:dyDescent="0.25">
      <c r="A595" s="22">
        <v>43691.65328460648</v>
      </c>
      <c r="B595">
        <f t="shared" si="18"/>
        <v>29.675013888801914</v>
      </c>
      <c r="C595">
        <v>1398.8033</v>
      </c>
      <c r="D595">
        <v>1159.2032999999999</v>
      </c>
      <c r="E595">
        <v>1155.6175000000001</v>
      </c>
      <c r="F595">
        <f t="shared" si="19"/>
        <v>3.5857999999998356</v>
      </c>
    </row>
    <row r="596" spans="1:6" x14ac:dyDescent="0.25">
      <c r="A596" s="22">
        <v>43691.6553712963</v>
      </c>
      <c r="B596">
        <f t="shared" si="18"/>
        <v>29.725094444467686</v>
      </c>
      <c r="C596">
        <v>1399.3100999999999</v>
      </c>
      <c r="D596">
        <v>1159.9132</v>
      </c>
      <c r="E596">
        <v>1155.8710000000001</v>
      </c>
      <c r="F596">
        <f t="shared" si="19"/>
        <v>4.0421999999998661</v>
      </c>
    </row>
    <row r="597" spans="1:6" x14ac:dyDescent="0.25">
      <c r="A597" s="22">
        <v>43691.657456712965</v>
      </c>
      <c r="B597">
        <f t="shared" si="18"/>
        <v>29.775144444429316</v>
      </c>
      <c r="C597">
        <v>1398.8033</v>
      </c>
      <c r="D597">
        <v>1159.7103</v>
      </c>
      <c r="E597">
        <v>1155.8710000000001</v>
      </c>
      <c r="F597">
        <f t="shared" si="19"/>
        <v>3.8392999999998665</v>
      </c>
    </row>
    <row r="598" spans="1:6" x14ac:dyDescent="0.25">
      <c r="A598" s="22">
        <v>43691.659541319445</v>
      </c>
      <c r="B598">
        <f t="shared" si="18"/>
        <v>29.825174999947194</v>
      </c>
      <c r="C598">
        <v>1399.2593999999999</v>
      </c>
      <c r="D598">
        <v>1159.7103</v>
      </c>
      <c r="E598">
        <v>1155.7696000000001</v>
      </c>
      <c r="F598">
        <f t="shared" si="19"/>
        <v>3.9406999999998789</v>
      </c>
    </row>
    <row r="599" spans="1:6" x14ac:dyDescent="0.25">
      <c r="A599" s="22">
        <v>43691.661626620371</v>
      </c>
      <c r="B599">
        <f t="shared" si="18"/>
        <v>29.875222222181037</v>
      </c>
      <c r="C599">
        <v>1399.6142</v>
      </c>
      <c r="D599">
        <v>1159.4060999999999</v>
      </c>
      <c r="E599">
        <v>1155.4654</v>
      </c>
      <c r="F599">
        <f t="shared" si="19"/>
        <v>3.9406999999998789</v>
      </c>
    </row>
    <row r="600" spans="1:6" x14ac:dyDescent="0.25">
      <c r="A600" s="22">
        <v>43691.663710995374</v>
      </c>
      <c r="B600">
        <f t="shared" si="18"/>
        <v>29.925247222243343</v>
      </c>
      <c r="C600">
        <v>1399.2088000000001</v>
      </c>
      <c r="D600">
        <v>1159.7103</v>
      </c>
      <c r="E600">
        <v>1155.7189000000001</v>
      </c>
      <c r="F600">
        <f t="shared" si="19"/>
        <v>3.991399999999885</v>
      </c>
    </row>
    <row r="601" spans="1:6" x14ac:dyDescent="0.25">
      <c r="A601" s="22">
        <v>43691.665795717592</v>
      </c>
      <c r="B601">
        <f t="shared" si="18"/>
        <v>29.975280555489007</v>
      </c>
      <c r="C601">
        <v>1399.1581000000001</v>
      </c>
      <c r="D601">
        <v>1160.0653</v>
      </c>
      <c r="E601">
        <v>1155.6682000000001</v>
      </c>
      <c r="F601">
        <f t="shared" si="19"/>
        <v>4.3970999999999094</v>
      </c>
    </row>
    <row r="602" spans="1:6" x14ac:dyDescent="0.25">
      <c r="A602" s="22">
        <v>43691.667880555557</v>
      </c>
      <c r="B602">
        <f t="shared" si="18"/>
        <v>30.025316666637082</v>
      </c>
      <c r="C602">
        <v>1399.2593999999999</v>
      </c>
      <c r="D602">
        <v>1159.4567999999999</v>
      </c>
      <c r="E602">
        <v>1155.6682000000001</v>
      </c>
      <c r="F602">
        <f t="shared" si="19"/>
        <v>3.7885999999998603</v>
      </c>
    </row>
    <row r="603" spans="1:6" x14ac:dyDescent="0.25">
      <c r="A603" s="22">
        <v>43691.669963888889</v>
      </c>
      <c r="B603">
        <f t="shared" si="18"/>
        <v>30.07531666662544</v>
      </c>
      <c r="C603">
        <v>1399.6142</v>
      </c>
      <c r="D603">
        <v>1159.5074999999999</v>
      </c>
      <c r="E603">
        <v>1155.4654</v>
      </c>
      <c r="F603">
        <f t="shared" si="19"/>
        <v>4.0420999999998912</v>
      </c>
    </row>
    <row r="604" spans="1:6" x14ac:dyDescent="0.25">
      <c r="A604" s="22">
        <v>43691.672048958331</v>
      </c>
      <c r="B604">
        <f t="shared" si="18"/>
        <v>30.125358333229087</v>
      </c>
      <c r="C604">
        <v>1400.3237999999999</v>
      </c>
      <c r="D604">
        <v>1160.5724</v>
      </c>
      <c r="E604">
        <v>1156.6313</v>
      </c>
      <c r="F604">
        <f t="shared" si="19"/>
        <v>3.9411000000000058</v>
      </c>
    </row>
    <row r="605" spans="1:6" x14ac:dyDescent="0.25">
      <c r="A605" s="22">
        <v>43691.674134953704</v>
      </c>
      <c r="B605">
        <f t="shared" si="18"/>
        <v>30.175422222178895</v>
      </c>
      <c r="C605">
        <v>1400.0197000000001</v>
      </c>
      <c r="D605">
        <v>1161.2316000000001</v>
      </c>
      <c r="E605">
        <v>1157.3916999999999</v>
      </c>
      <c r="F605">
        <f t="shared" si="19"/>
        <v>3.8399000000001706</v>
      </c>
    </row>
    <row r="606" spans="1:6" x14ac:dyDescent="0.25">
      <c r="A606" s="22">
        <v>43691.676220949077</v>
      </c>
      <c r="B606">
        <f t="shared" si="18"/>
        <v>30.225486111128703</v>
      </c>
      <c r="C606">
        <v>1400.2224000000001</v>
      </c>
      <c r="D606">
        <v>1161.6373000000001</v>
      </c>
      <c r="E606">
        <v>1158.1521</v>
      </c>
      <c r="F606">
        <f t="shared" si="19"/>
        <v>3.4852000000000771</v>
      </c>
    </row>
    <row r="607" spans="1:6" x14ac:dyDescent="0.25">
      <c r="A607" s="22">
        <v>43691.678306365742</v>
      </c>
      <c r="B607">
        <f t="shared" si="18"/>
        <v>30.275536111090332</v>
      </c>
      <c r="C607">
        <v>1399.8676</v>
      </c>
      <c r="D607">
        <v>1160.8259</v>
      </c>
      <c r="E607">
        <v>1157.0876000000001</v>
      </c>
      <c r="F607">
        <f t="shared" si="19"/>
        <v>3.7382999999999811</v>
      </c>
    </row>
    <row r="608" spans="1:6" x14ac:dyDescent="0.25">
      <c r="A608" s="22">
        <v>43691.680391087961</v>
      </c>
      <c r="B608">
        <f t="shared" si="18"/>
        <v>30.325569444335997</v>
      </c>
      <c r="C608">
        <v>1399.5128999999999</v>
      </c>
      <c r="D608">
        <v>1160.7245</v>
      </c>
      <c r="E608">
        <v>1157.4423999999999</v>
      </c>
      <c r="F608">
        <f t="shared" si="19"/>
        <v>3.2821000000001277</v>
      </c>
    </row>
    <row r="609" spans="1:6" x14ac:dyDescent="0.25">
      <c r="A609" s="22">
        <v>43691.682476273148</v>
      </c>
      <c r="B609">
        <f t="shared" si="18"/>
        <v>30.375613888842054</v>
      </c>
      <c r="C609">
        <v>1399.8169</v>
      </c>
      <c r="D609">
        <v>1160.6738</v>
      </c>
      <c r="E609">
        <v>1156.0736999999999</v>
      </c>
      <c r="F609">
        <f t="shared" si="19"/>
        <v>4.6001000000001113</v>
      </c>
    </row>
    <row r="610" spans="1:6" x14ac:dyDescent="0.25">
      <c r="A610" s="22">
        <v>43691.684561226852</v>
      </c>
      <c r="B610">
        <f t="shared" si="18"/>
        <v>30.425652777717914</v>
      </c>
      <c r="C610">
        <v>1399.9690000000001</v>
      </c>
      <c r="D610">
        <v>1160.471</v>
      </c>
      <c r="E610">
        <v>1156.6313</v>
      </c>
      <c r="F610">
        <f t="shared" si="19"/>
        <v>3.8396999999999935</v>
      </c>
    </row>
    <row r="611" spans="1:6" x14ac:dyDescent="0.25">
      <c r="A611" s="22">
        <v>43691.686647685186</v>
      </c>
      <c r="B611">
        <f t="shared" si="18"/>
        <v>30.475727777753491</v>
      </c>
      <c r="C611">
        <v>1399.5128999999999</v>
      </c>
      <c r="D611">
        <v>1160.0146</v>
      </c>
      <c r="E611">
        <v>1155.4654</v>
      </c>
      <c r="F611">
        <f t="shared" si="19"/>
        <v>4.549199999999928</v>
      </c>
    </row>
    <row r="612" spans="1:6" x14ac:dyDescent="0.25">
      <c r="A612" s="22">
        <v>43691.688732291666</v>
      </c>
      <c r="B612">
        <f t="shared" si="18"/>
        <v>30.525758333271369</v>
      </c>
      <c r="C612">
        <v>1399.5128999999999</v>
      </c>
      <c r="D612">
        <v>1160.4203</v>
      </c>
      <c r="E612">
        <v>1156.2257999999999</v>
      </c>
      <c r="F612">
        <f t="shared" si="19"/>
        <v>4.1945000000000618</v>
      </c>
    </row>
    <row r="613" spans="1:6" x14ac:dyDescent="0.25">
      <c r="A613" s="22">
        <v>43691.690816435184</v>
      </c>
      <c r="B613">
        <f t="shared" si="18"/>
        <v>30.575777777703479</v>
      </c>
      <c r="C613">
        <v>1399.9183</v>
      </c>
      <c r="D613">
        <v>1159.5581999999999</v>
      </c>
      <c r="E613">
        <v>1155.4654</v>
      </c>
      <c r="F613">
        <f t="shared" si="19"/>
        <v>4.0927999999998974</v>
      </c>
    </row>
    <row r="614" spans="1:6" x14ac:dyDescent="0.25">
      <c r="A614" s="22">
        <v>43691.692900231479</v>
      </c>
      <c r="B614">
        <f t="shared" si="18"/>
        <v>30.625788888777606</v>
      </c>
      <c r="C614">
        <v>1399.9183</v>
      </c>
      <c r="D614">
        <v>1159.0510999999999</v>
      </c>
      <c r="E614">
        <v>1155.2627</v>
      </c>
      <c r="F614">
        <f t="shared" si="19"/>
        <v>3.7883999999999105</v>
      </c>
    </row>
    <row r="615" spans="1:6" x14ac:dyDescent="0.25">
      <c r="A615" s="22">
        <v>43691.694986574075</v>
      </c>
      <c r="B615">
        <f t="shared" si="18"/>
        <v>30.675861111085396</v>
      </c>
      <c r="C615">
        <v>1400.0197000000001</v>
      </c>
      <c r="D615">
        <v>1159.1017999999999</v>
      </c>
      <c r="E615">
        <v>1154.6543999999999</v>
      </c>
      <c r="F615">
        <f t="shared" si="19"/>
        <v>4.447400000000016</v>
      </c>
    </row>
    <row r="616" spans="1:6" x14ac:dyDescent="0.25">
      <c r="A616" s="22">
        <v>43691.697073263887</v>
      </c>
      <c r="B616">
        <f t="shared" si="18"/>
        <v>30.725941666576546</v>
      </c>
      <c r="C616">
        <v>1399.7156</v>
      </c>
      <c r="D616">
        <v>1158.2905000000001</v>
      </c>
      <c r="E616">
        <v>1154.4009000000001</v>
      </c>
      <c r="F616">
        <f t="shared" si="19"/>
        <v>3.8895999999999731</v>
      </c>
    </row>
    <row r="617" spans="1:6" x14ac:dyDescent="0.25">
      <c r="A617" s="22">
        <v>43691.699157870367</v>
      </c>
      <c r="B617">
        <f t="shared" si="18"/>
        <v>30.775972222094424</v>
      </c>
      <c r="C617">
        <v>1399.6649</v>
      </c>
      <c r="D617">
        <v>1158.5947000000001</v>
      </c>
      <c r="E617">
        <v>1154.5023000000001</v>
      </c>
      <c r="F617">
        <f t="shared" si="19"/>
        <v>4.0923999999999978</v>
      </c>
    </row>
    <row r="618" spans="1:6" x14ac:dyDescent="0.25">
      <c r="A618" s="22">
        <v>43691.701241782408</v>
      </c>
      <c r="B618">
        <f t="shared" si="18"/>
        <v>30.825986111070961</v>
      </c>
      <c r="C618">
        <v>1399.0060000000001</v>
      </c>
      <c r="D618">
        <v>1157.7327</v>
      </c>
      <c r="E618">
        <v>1154.1981000000001</v>
      </c>
      <c r="F618">
        <f t="shared" si="19"/>
        <v>3.5345999999999549</v>
      </c>
    </row>
    <row r="619" spans="1:6" x14ac:dyDescent="0.25">
      <c r="A619" s="22">
        <v>43691.703327083334</v>
      </c>
      <c r="B619">
        <f t="shared" si="18"/>
        <v>30.876033333304804</v>
      </c>
      <c r="C619">
        <v>1399.6649</v>
      </c>
      <c r="D619">
        <v>1158.1384</v>
      </c>
      <c r="E619">
        <v>1153.7926</v>
      </c>
      <c r="F619">
        <f t="shared" si="19"/>
        <v>4.3458000000000538</v>
      </c>
    </row>
    <row r="620" spans="1:6" x14ac:dyDescent="0.25">
      <c r="A620" s="22">
        <v>43691.705413541669</v>
      </c>
      <c r="B620">
        <f t="shared" si="18"/>
        <v>30.92610833334038</v>
      </c>
      <c r="C620">
        <v>1399.7156</v>
      </c>
      <c r="D620">
        <v>1157.2763</v>
      </c>
      <c r="E620">
        <v>1153.6405</v>
      </c>
      <c r="F620">
        <f t="shared" si="19"/>
        <v>3.6358000000000175</v>
      </c>
    </row>
    <row r="621" spans="1:6" x14ac:dyDescent="0.25">
      <c r="A621" s="22">
        <v>43691.707497916665</v>
      </c>
      <c r="B621">
        <f t="shared" si="18"/>
        <v>30.976133333228063</v>
      </c>
      <c r="C621">
        <v>1399.7663</v>
      </c>
      <c r="D621">
        <v>1157.4792</v>
      </c>
      <c r="E621">
        <v>1153.0322000000001</v>
      </c>
      <c r="F621">
        <f t="shared" si="19"/>
        <v>4.446999999999889</v>
      </c>
    </row>
    <row r="622" spans="1:6" x14ac:dyDescent="0.25">
      <c r="A622" s="22">
        <v>43691.709581944444</v>
      </c>
      <c r="B622">
        <f t="shared" si="18"/>
        <v>31.026149999932386</v>
      </c>
      <c r="C622">
        <v>1399.3607999999999</v>
      </c>
      <c r="D622">
        <v>1157.0735</v>
      </c>
      <c r="E622">
        <v>1153.1335999999999</v>
      </c>
      <c r="F622">
        <f t="shared" si="19"/>
        <v>3.9399000000000797</v>
      </c>
    </row>
    <row r="623" spans="1:6" x14ac:dyDescent="0.25">
      <c r="A623" s="22">
        <v>43691.711665393515</v>
      </c>
      <c r="B623">
        <f t="shared" si="18"/>
        <v>31.076152777648531</v>
      </c>
      <c r="C623">
        <v>1400.0704000000001</v>
      </c>
      <c r="D623">
        <v>1156.9213999999999</v>
      </c>
      <c r="E623">
        <v>1152.9815000000001</v>
      </c>
      <c r="F623">
        <f t="shared" si="19"/>
        <v>3.9398999999998523</v>
      </c>
    </row>
    <row r="624" spans="1:6" x14ac:dyDescent="0.25">
      <c r="A624" s="22">
        <v>43691.713749652779</v>
      </c>
      <c r="B624">
        <f t="shared" si="18"/>
        <v>31.12617499998305</v>
      </c>
      <c r="C624">
        <v>1399.4114999999999</v>
      </c>
      <c r="D624">
        <v>1157.4792</v>
      </c>
      <c r="E624">
        <v>1153.2856999999999</v>
      </c>
      <c r="F624">
        <f t="shared" si="19"/>
        <v>4.1935000000000855</v>
      </c>
    </row>
    <row r="625" spans="1:6" x14ac:dyDescent="0.25">
      <c r="A625" s="22">
        <v>43691.715833333335</v>
      </c>
      <c r="B625">
        <f t="shared" si="18"/>
        <v>31.176183333329391</v>
      </c>
      <c r="C625">
        <v>1399.1581000000001</v>
      </c>
      <c r="D625">
        <v>1156.5663999999999</v>
      </c>
      <c r="E625">
        <v>1153.0322000000001</v>
      </c>
      <c r="F625">
        <f t="shared" si="19"/>
        <v>3.5341999999998279</v>
      </c>
    </row>
    <row r="626" spans="1:6" x14ac:dyDescent="0.25">
      <c r="A626" s="22">
        <v>43691.717919675924</v>
      </c>
      <c r="B626">
        <f t="shared" si="18"/>
        <v>31.226255555462558</v>
      </c>
      <c r="C626">
        <v>1399.5635</v>
      </c>
      <c r="D626">
        <v>1156.4142999999999</v>
      </c>
      <c r="E626">
        <v>1152.7281</v>
      </c>
      <c r="F626">
        <f t="shared" si="19"/>
        <v>3.6861999999998716</v>
      </c>
    </row>
    <row r="627" spans="1:6" x14ac:dyDescent="0.25">
      <c r="A627" s="22">
        <v>43691.720006365744</v>
      </c>
      <c r="B627">
        <f t="shared" si="18"/>
        <v>31.27633611112833</v>
      </c>
      <c r="C627">
        <v>1399.4114999999999</v>
      </c>
      <c r="D627">
        <v>1156.82</v>
      </c>
      <c r="E627">
        <v>1152.6267</v>
      </c>
      <c r="F627">
        <f t="shared" si="19"/>
        <v>4.1932999999999083</v>
      </c>
    </row>
    <row r="628" spans="1:6" x14ac:dyDescent="0.25">
      <c r="A628" s="22">
        <v>43691.722089930554</v>
      </c>
      <c r="B628">
        <f t="shared" si="18"/>
        <v>31.326341666572262</v>
      </c>
      <c r="C628">
        <v>1399.9183</v>
      </c>
      <c r="D628">
        <v>1156.4649999999999</v>
      </c>
      <c r="E628">
        <v>1152.6774</v>
      </c>
      <c r="F628">
        <f t="shared" si="19"/>
        <v>3.7875999999998839</v>
      </c>
    </row>
    <row r="629" spans="1:6" x14ac:dyDescent="0.25">
      <c r="A629" s="22">
        <v>43691.724175000003</v>
      </c>
      <c r="B629">
        <f t="shared" si="18"/>
        <v>31.376383333350532</v>
      </c>
      <c r="C629">
        <v>1399.5635</v>
      </c>
      <c r="D629">
        <v>1156.0592999999999</v>
      </c>
      <c r="E629">
        <v>1152.8295000000001</v>
      </c>
      <c r="F629">
        <f t="shared" si="19"/>
        <v>3.229799999999841</v>
      </c>
    </row>
    <row r="630" spans="1:6" x14ac:dyDescent="0.25">
      <c r="A630" s="22">
        <v>43691.726260995369</v>
      </c>
      <c r="B630">
        <f t="shared" si="18"/>
        <v>31.426447222125717</v>
      </c>
      <c r="C630">
        <v>1399.3607999999999</v>
      </c>
      <c r="D630">
        <v>1156.0085999999999</v>
      </c>
      <c r="E630">
        <v>1152.3225</v>
      </c>
      <c r="F630">
        <f t="shared" si="19"/>
        <v>3.6860999999998967</v>
      </c>
    </row>
    <row r="631" spans="1:6" x14ac:dyDescent="0.25">
      <c r="A631" s="22">
        <v>43691.728345138887</v>
      </c>
      <c r="B631">
        <f t="shared" si="18"/>
        <v>31.476466666557826</v>
      </c>
      <c r="C631">
        <v>1399.4114999999999</v>
      </c>
      <c r="D631">
        <v>1156.0592999999999</v>
      </c>
      <c r="E631">
        <v>1152.7281</v>
      </c>
      <c r="F631">
        <f t="shared" si="19"/>
        <v>3.3311999999998534</v>
      </c>
    </row>
    <row r="632" spans="1:6" x14ac:dyDescent="0.25">
      <c r="A632" s="22">
        <v>43691.730432060183</v>
      </c>
      <c r="B632">
        <f t="shared" si="18"/>
        <v>31.526552777679171</v>
      </c>
      <c r="C632">
        <v>1398.854</v>
      </c>
      <c r="D632">
        <v>1155.9579000000001</v>
      </c>
      <c r="E632">
        <v>1152.3732</v>
      </c>
      <c r="F632">
        <f t="shared" si="19"/>
        <v>3.5847000000001117</v>
      </c>
    </row>
    <row r="633" spans="1:6" x14ac:dyDescent="0.25">
      <c r="A633" s="22">
        <v>43691.732516782409</v>
      </c>
      <c r="B633">
        <f t="shared" si="18"/>
        <v>31.576586111099459</v>
      </c>
      <c r="C633">
        <v>1399.0567000000001</v>
      </c>
      <c r="D633">
        <v>1155.6537000000001</v>
      </c>
      <c r="E633">
        <v>1152.1704999999999</v>
      </c>
      <c r="F633">
        <f t="shared" si="19"/>
        <v>3.4832000000001244</v>
      </c>
    </row>
    <row r="634" spans="1:6" x14ac:dyDescent="0.25">
      <c r="A634" s="22">
        <v>43691.734602199074</v>
      </c>
      <c r="B634">
        <f t="shared" si="18"/>
        <v>31.626636111061089</v>
      </c>
      <c r="C634">
        <v>1398.9047</v>
      </c>
      <c r="D634">
        <v>1155.4508000000001</v>
      </c>
      <c r="E634">
        <v>1152.0183999999999</v>
      </c>
      <c r="F634">
        <f t="shared" si="19"/>
        <v>3.4324000000001433</v>
      </c>
    </row>
    <row r="635" spans="1:6" x14ac:dyDescent="0.25">
      <c r="A635" s="22">
        <v>43691.736687037039</v>
      </c>
      <c r="B635">
        <f t="shared" si="18"/>
        <v>31.676672222209163</v>
      </c>
      <c r="C635">
        <v>1399.4114999999999</v>
      </c>
      <c r="D635">
        <v>1155.8565000000001</v>
      </c>
      <c r="E635">
        <v>1152.1197999999999</v>
      </c>
      <c r="F635">
        <f t="shared" si="19"/>
        <v>3.7367000000001553</v>
      </c>
    </row>
    <row r="636" spans="1:6" x14ac:dyDescent="0.25">
      <c r="A636" s="22">
        <v>43691.738771875003</v>
      </c>
      <c r="B636">
        <f t="shared" si="18"/>
        <v>31.726708333357237</v>
      </c>
      <c r="C636">
        <v>1399.3100999999999</v>
      </c>
      <c r="D636">
        <v>1155.8058000000001</v>
      </c>
      <c r="E636">
        <v>1152.0690999999999</v>
      </c>
      <c r="F636">
        <f t="shared" si="19"/>
        <v>3.7367000000001553</v>
      </c>
    </row>
    <row r="637" spans="1:6" x14ac:dyDescent="0.25">
      <c r="A637" s="22">
        <v>43691.740856365737</v>
      </c>
      <c r="B637">
        <f t="shared" si="18"/>
        <v>31.776736110972706</v>
      </c>
      <c r="C637">
        <v>1398.4485</v>
      </c>
      <c r="D637">
        <v>1155.6029000000001</v>
      </c>
      <c r="E637">
        <v>1152.3732</v>
      </c>
      <c r="F637">
        <f t="shared" si="19"/>
        <v>3.2297000000000935</v>
      </c>
    </row>
    <row r="638" spans="1:6" x14ac:dyDescent="0.25">
      <c r="A638" s="22">
        <v>43691.742941550925</v>
      </c>
      <c r="B638">
        <f t="shared" si="18"/>
        <v>31.826780555478763</v>
      </c>
      <c r="C638">
        <v>1398.9047</v>
      </c>
      <c r="D638">
        <v>1155.6029000000001</v>
      </c>
      <c r="E638">
        <v>1151.9169999999999</v>
      </c>
      <c r="F638">
        <f t="shared" si="19"/>
        <v>3.6859000000001743</v>
      </c>
    </row>
    <row r="639" spans="1:6" x14ac:dyDescent="0.25">
      <c r="A639" s="22">
        <v>43691.745025231481</v>
      </c>
      <c r="B639">
        <f t="shared" si="18"/>
        <v>31.876788888825104</v>
      </c>
      <c r="C639">
        <v>1399.0567000000001</v>
      </c>
      <c r="D639">
        <v>1155.6029000000001</v>
      </c>
      <c r="E639">
        <v>1152.0690999999999</v>
      </c>
      <c r="F639">
        <f t="shared" si="19"/>
        <v>3.5338000000001557</v>
      </c>
    </row>
    <row r="640" spans="1:6" x14ac:dyDescent="0.25">
      <c r="A640" s="22">
        <v>43691.747110416669</v>
      </c>
      <c r="B640">
        <f t="shared" si="18"/>
        <v>31.92683333333116</v>
      </c>
      <c r="C640">
        <v>1399.4114999999999</v>
      </c>
      <c r="D640">
        <v>1155.7551000000001</v>
      </c>
      <c r="E640">
        <v>1151.8662999999999</v>
      </c>
      <c r="F640">
        <f t="shared" si="19"/>
        <v>3.8888000000001739</v>
      </c>
    </row>
    <row r="641" spans="1:6" x14ac:dyDescent="0.25">
      <c r="A641" s="22">
        <v>43691.749196180557</v>
      </c>
      <c r="B641">
        <f t="shared" si="18"/>
        <v>31.976891666650772</v>
      </c>
      <c r="C641">
        <v>1399.2088000000001</v>
      </c>
      <c r="D641">
        <v>1155.1973</v>
      </c>
      <c r="E641">
        <v>1152.2212</v>
      </c>
      <c r="F641">
        <f t="shared" si="19"/>
        <v>2.9761000000000877</v>
      </c>
    </row>
    <row r="642" spans="1:6" x14ac:dyDescent="0.25">
      <c r="A642" s="22">
        <v>43691.751281481484</v>
      </c>
      <c r="B642">
        <f t="shared" si="18"/>
        <v>32.026938888884615</v>
      </c>
      <c r="C642">
        <v>1398.7019</v>
      </c>
      <c r="D642">
        <v>1155.6029000000001</v>
      </c>
      <c r="E642">
        <v>1152.0690999999999</v>
      </c>
      <c r="F642">
        <f t="shared" si="19"/>
        <v>3.5338000000001557</v>
      </c>
    </row>
    <row r="643" spans="1:6" x14ac:dyDescent="0.25">
      <c r="A643" s="22">
        <v>43691.753366435187</v>
      </c>
      <c r="B643">
        <f t="shared" ref="B643:B706" si="20">(A643-$A$2)*24</f>
        <v>32.076977777760476</v>
      </c>
      <c r="C643">
        <v>1399.1581000000001</v>
      </c>
      <c r="D643">
        <v>1155.6537000000001</v>
      </c>
      <c r="E643">
        <v>1151.8662999999999</v>
      </c>
      <c r="F643">
        <f t="shared" ref="F643:F706" si="21">D643-E643</f>
        <v>3.7874000000001615</v>
      </c>
    </row>
    <row r="644" spans="1:6" x14ac:dyDescent="0.25">
      <c r="A644" s="22">
        <v>43691.75545034722</v>
      </c>
      <c r="B644">
        <f t="shared" si="20"/>
        <v>32.12699166656239</v>
      </c>
      <c r="C644">
        <v>1398.8033</v>
      </c>
      <c r="D644">
        <v>1155.9579000000001</v>
      </c>
      <c r="E644">
        <v>1151.8662999999999</v>
      </c>
      <c r="F644">
        <f t="shared" si="21"/>
        <v>4.0916000000001986</v>
      </c>
    </row>
    <row r="645" spans="1:6" x14ac:dyDescent="0.25">
      <c r="A645" s="22">
        <v>43691.757534027776</v>
      </c>
      <c r="B645">
        <f t="shared" si="20"/>
        <v>32.17699999990873</v>
      </c>
      <c r="C645">
        <v>1399.2593999999999</v>
      </c>
      <c r="D645">
        <v>1154.6395</v>
      </c>
      <c r="E645">
        <v>1151.7141999999999</v>
      </c>
      <c r="F645">
        <f t="shared" si="21"/>
        <v>2.9253000000001066</v>
      </c>
    </row>
    <row r="646" spans="1:6" x14ac:dyDescent="0.25">
      <c r="A646" s="22">
        <v>43691.759617708332</v>
      </c>
      <c r="B646">
        <f t="shared" si="20"/>
        <v>32.227008333255071</v>
      </c>
      <c r="C646">
        <v>1399.1581000000001</v>
      </c>
      <c r="D646">
        <v>1155.248</v>
      </c>
      <c r="E646">
        <v>1151.5115000000001</v>
      </c>
      <c r="F646">
        <f t="shared" si="21"/>
        <v>3.7364999999999782</v>
      </c>
    </row>
    <row r="647" spans="1:6" x14ac:dyDescent="0.25">
      <c r="A647" s="22">
        <v>43691.761703356482</v>
      </c>
      <c r="B647">
        <f t="shared" si="20"/>
        <v>32.277063888846897</v>
      </c>
      <c r="C647">
        <v>1398.6513</v>
      </c>
      <c r="D647">
        <v>1154.7409</v>
      </c>
      <c r="E647">
        <v>1151.5622000000001</v>
      </c>
      <c r="F647">
        <f t="shared" si="21"/>
        <v>3.1786999999999352</v>
      </c>
    </row>
    <row r="648" spans="1:6" x14ac:dyDescent="0.25">
      <c r="A648" s="22">
        <v>43691.763789351855</v>
      </c>
      <c r="B648">
        <f t="shared" si="20"/>
        <v>32.327127777796704</v>
      </c>
      <c r="C648">
        <v>1398.7526</v>
      </c>
      <c r="D648">
        <v>1154.4874</v>
      </c>
      <c r="E648">
        <v>1151.5115000000001</v>
      </c>
      <c r="F648">
        <f t="shared" si="21"/>
        <v>2.9758999999999105</v>
      </c>
    </row>
    <row r="649" spans="1:6" x14ac:dyDescent="0.25">
      <c r="A649" s="22">
        <v>43691.765875231482</v>
      </c>
      <c r="B649">
        <f t="shared" si="20"/>
        <v>32.377188888844103</v>
      </c>
      <c r="C649">
        <v>1398.9047</v>
      </c>
      <c r="D649">
        <v>1154.4874</v>
      </c>
      <c r="E649">
        <v>1151.4608000000001</v>
      </c>
      <c r="F649">
        <f t="shared" si="21"/>
        <v>3.0265999999999167</v>
      </c>
    </row>
    <row r="650" spans="1:6" x14ac:dyDescent="0.25">
      <c r="A650" s="22">
        <v>43691.767960763886</v>
      </c>
      <c r="B650">
        <f t="shared" si="20"/>
        <v>32.427241666533519</v>
      </c>
      <c r="C650">
        <v>1398.9554000000001</v>
      </c>
      <c r="D650">
        <v>1154.4366</v>
      </c>
      <c r="E650">
        <v>1151.4101000000001</v>
      </c>
      <c r="F650">
        <f t="shared" si="21"/>
        <v>3.0264999999999418</v>
      </c>
    </row>
    <row r="651" spans="1:6" x14ac:dyDescent="0.25">
      <c r="A651" s="22">
        <v>43691.770046296297</v>
      </c>
      <c r="B651">
        <f t="shared" si="20"/>
        <v>32.477294444397558</v>
      </c>
      <c r="C651">
        <v>1399.1581000000001</v>
      </c>
      <c r="D651">
        <v>1154.1831</v>
      </c>
      <c r="E651">
        <v>1150.9539</v>
      </c>
      <c r="F651">
        <f t="shared" si="21"/>
        <v>3.2291999999999916</v>
      </c>
    </row>
    <row r="652" spans="1:6" x14ac:dyDescent="0.25">
      <c r="A652" s="22">
        <v>43691.772131365738</v>
      </c>
      <c r="B652">
        <f t="shared" si="20"/>
        <v>32.527336111001205</v>
      </c>
      <c r="C652">
        <v>1399.4621999999999</v>
      </c>
      <c r="D652">
        <v>1154.0309999999999</v>
      </c>
      <c r="E652">
        <v>1151.5115000000001</v>
      </c>
      <c r="F652">
        <f t="shared" si="21"/>
        <v>2.5194999999998799</v>
      </c>
    </row>
    <row r="653" spans="1:6" x14ac:dyDescent="0.25">
      <c r="A653" s="22">
        <v>43691.774214699071</v>
      </c>
      <c r="B653">
        <f t="shared" si="20"/>
        <v>32.577336110989563</v>
      </c>
      <c r="C653">
        <v>1399.1074000000001</v>
      </c>
      <c r="D653">
        <v>1154.3352</v>
      </c>
      <c r="E653">
        <v>1151.0046</v>
      </c>
      <c r="F653">
        <f t="shared" si="21"/>
        <v>3.330600000000004</v>
      </c>
    </row>
    <row r="654" spans="1:6" x14ac:dyDescent="0.25">
      <c r="A654" s="22">
        <v>43691.77629976852</v>
      </c>
      <c r="B654">
        <f t="shared" si="20"/>
        <v>32.627377777767833</v>
      </c>
      <c r="C654">
        <v>1399.5128999999999</v>
      </c>
      <c r="D654">
        <v>1154.0309999999999</v>
      </c>
      <c r="E654">
        <v>1151.1566</v>
      </c>
      <c r="F654">
        <f t="shared" si="21"/>
        <v>2.8743999999999232</v>
      </c>
    </row>
    <row r="655" spans="1:6" x14ac:dyDescent="0.25">
      <c r="A655" s="22">
        <v>43691.778384606485</v>
      </c>
      <c r="B655">
        <f t="shared" si="20"/>
        <v>32.677413888915908</v>
      </c>
      <c r="C655">
        <v>1399.2593999999999</v>
      </c>
      <c r="D655">
        <v>1154.6395</v>
      </c>
      <c r="E655">
        <v>1151.1059</v>
      </c>
      <c r="F655">
        <f t="shared" si="21"/>
        <v>3.5335999999999785</v>
      </c>
    </row>
    <row r="656" spans="1:6" x14ac:dyDescent="0.25">
      <c r="A656" s="22">
        <v>43691.780469675927</v>
      </c>
      <c r="B656">
        <f t="shared" si="20"/>
        <v>32.727455555519555</v>
      </c>
      <c r="C656">
        <v>1399.7663</v>
      </c>
      <c r="D656">
        <v>1154.5381</v>
      </c>
      <c r="E656">
        <v>1151.258</v>
      </c>
      <c r="F656">
        <f t="shared" si="21"/>
        <v>3.2800999999999476</v>
      </c>
    </row>
    <row r="657" spans="1:6" x14ac:dyDescent="0.25">
      <c r="A657" s="22">
        <v>43691.782553703706</v>
      </c>
      <c r="B657">
        <f t="shared" si="20"/>
        <v>32.777472222223878</v>
      </c>
      <c r="C657">
        <v>1399.2088000000001</v>
      </c>
      <c r="D657">
        <v>1153.9802999999999</v>
      </c>
      <c r="E657">
        <v>1151.258</v>
      </c>
      <c r="F657">
        <f t="shared" si="21"/>
        <v>2.7222999999999047</v>
      </c>
    </row>
    <row r="658" spans="1:6" x14ac:dyDescent="0.25">
      <c r="A658" s="22">
        <v>43691.784639814818</v>
      </c>
      <c r="B658">
        <f t="shared" si="20"/>
        <v>32.827538888901472</v>
      </c>
      <c r="C658">
        <v>1399.4114999999999</v>
      </c>
      <c r="D658">
        <v>1154.0817</v>
      </c>
      <c r="E658">
        <v>1151.1566</v>
      </c>
      <c r="F658">
        <f t="shared" si="21"/>
        <v>2.9250999999999294</v>
      </c>
    </row>
    <row r="659" spans="1:6" x14ac:dyDescent="0.25">
      <c r="A659" s="22">
        <v>43691.786726041668</v>
      </c>
      <c r="B659">
        <f t="shared" si="20"/>
        <v>32.877608333306853</v>
      </c>
      <c r="C659">
        <v>1399.6142</v>
      </c>
      <c r="D659">
        <v>1153.8788999999999</v>
      </c>
      <c r="E659">
        <v>1151.0552</v>
      </c>
      <c r="F659">
        <f t="shared" si="21"/>
        <v>2.8236999999999171</v>
      </c>
    </row>
    <row r="660" spans="1:6" x14ac:dyDescent="0.25">
      <c r="A660" s="22">
        <v>43691.788812500003</v>
      </c>
      <c r="B660">
        <f t="shared" si="20"/>
        <v>32.927683333342429</v>
      </c>
      <c r="C660">
        <v>1398.9554000000001</v>
      </c>
      <c r="D660">
        <v>1154.5888</v>
      </c>
      <c r="E660">
        <v>1150.9539</v>
      </c>
      <c r="F660">
        <f t="shared" si="21"/>
        <v>3.634900000000016</v>
      </c>
    </row>
    <row r="661" spans="1:6" x14ac:dyDescent="0.25">
      <c r="A661" s="22">
        <v>43691.79089895833</v>
      </c>
      <c r="B661">
        <f t="shared" si="20"/>
        <v>32.977758333203383</v>
      </c>
      <c r="C661">
        <v>1399.3607999999999</v>
      </c>
      <c r="D661">
        <v>1154.6395</v>
      </c>
      <c r="E661">
        <v>1151.1059</v>
      </c>
      <c r="F661">
        <f t="shared" si="21"/>
        <v>3.5335999999999785</v>
      </c>
    </row>
    <row r="662" spans="1:6" x14ac:dyDescent="0.25">
      <c r="A662" s="22">
        <v>43691.792983101848</v>
      </c>
      <c r="B662">
        <f t="shared" si="20"/>
        <v>33.027777777635492</v>
      </c>
      <c r="C662">
        <v>1399.1581000000001</v>
      </c>
      <c r="D662">
        <v>1153.7773999999999</v>
      </c>
      <c r="E662">
        <v>1150.7511</v>
      </c>
      <c r="F662">
        <f t="shared" si="21"/>
        <v>3.026299999999992</v>
      </c>
    </row>
    <row r="663" spans="1:6" x14ac:dyDescent="0.25">
      <c r="A663" s="22">
        <v>43691.795068171297</v>
      </c>
      <c r="B663">
        <f t="shared" si="20"/>
        <v>33.077819444413763</v>
      </c>
      <c r="C663">
        <v>1399.2088000000001</v>
      </c>
      <c r="D663">
        <v>1153.5238999999999</v>
      </c>
      <c r="E663">
        <v>1150.9032</v>
      </c>
      <c r="F663">
        <f t="shared" si="21"/>
        <v>2.6206999999999425</v>
      </c>
    </row>
    <row r="664" spans="1:6" x14ac:dyDescent="0.25">
      <c r="A664" s="22">
        <v>43691.797152893516</v>
      </c>
      <c r="B664">
        <f t="shared" si="20"/>
        <v>33.127852777659427</v>
      </c>
      <c r="C664">
        <v>1399.1581000000001</v>
      </c>
      <c r="D664">
        <v>1153.9295999999999</v>
      </c>
      <c r="E664">
        <v>1151.0046</v>
      </c>
      <c r="F664">
        <f t="shared" si="21"/>
        <v>2.9249999999999545</v>
      </c>
    </row>
    <row r="665" spans="1:6" x14ac:dyDescent="0.25">
      <c r="A665" s="22">
        <v>43691.799237384257</v>
      </c>
      <c r="B665">
        <f t="shared" si="20"/>
        <v>33.177880555449519</v>
      </c>
      <c r="C665">
        <v>1399.2593999999999</v>
      </c>
      <c r="D665">
        <v>1153.6759999999999</v>
      </c>
      <c r="E665">
        <v>1151.1566</v>
      </c>
      <c r="F665">
        <f t="shared" si="21"/>
        <v>2.519399999999905</v>
      </c>
    </row>
    <row r="666" spans="1:6" x14ac:dyDescent="0.25">
      <c r="A666" s="22">
        <v>43691.80132233796</v>
      </c>
      <c r="B666">
        <f t="shared" si="20"/>
        <v>33.22791944432538</v>
      </c>
      <c r="C666">
        <v>1399.0567000000001</v>
      </c>
      <c r="D666">
        <v>1153.8788999999999</v>
      </c>
      <c r="E666">
        <v>1150.9032</v>
      </c>
      <c r="F666">
        <f t="shared" si="21"/>
        <v>2.9756999999999607</v>
      </c>
    </row>
    <row r="667" spans="1:6" x14ac:dyDescent="0.25">
      <c r="A667" s="22">
        <v>43691.803406250001</v>
      </c>
      <c r="B667">
        <f t="shared" si="20"/>
        <v>33.277933333301917</v>
      </c>
      <c r="C667">
        <v>1399.0060000000001</v>
      </c>
      <c r="D667">
        <v>1153.9802999999999</v>
      </c>
      <c r="E667">
        <v>1151.1566</v>
      </c>
      <c r="F667">
        <f t="shared" si="21"/>
        <v>2.8236999999999171</v>
      </c>
    </row>
    <row r="668" spans="1:6" x14ac:dyDescent="0.25">
      <c r="A668" s="22">
        <v>43691.805490162034</v>
      </c>
      <c r="B668">
        <f t="shared" si="20"/>
        <v>33.32794722210383</v>
      </c>
      <c r="C668">
        <v>1399.4621999999999</v>
      </c>
      <c r="D668">
        <v>1153.7773999999999</v>
      </c>
      <c r="E668">
        <v>1151.0552</v>
      </c>
      <c r="F668">
        <f t="shared" si="21"/>
        <v>2.7221999999999298</v>
      </c>
    </row>
    <row r="669" spans="1:6" x14ac:dyDescent="0.25">
      <c r="A669" s="22">
        <v>43691.807574421298</v>
      </c>
      <c r="B669">
        <f t="shared" si="20"/>
        <v>33.377969444438349</v>
      </c>
      <c r="C669">
        <v>1398.9554000000001</v>
      </c>
      <c r="D669">
        <v>1153.9295999999999</v>
      </c>
      <c r="E669">
        <v>1150.9539</v>
      </c>
      <c r="F669">
        <f t="shared" si="21"/>
        <v>2.9756999999999607</v>
      </c>
    </row>
    <row r="670" spans="1:6" x14ac:dyDescent="0.25">
      <c r="A670" s="22">
        <v>43691.809661226849</v>
      </c>
      <c r="B670">
        <f t="shared" si="20"/>
        <v>33.428052777657285</v>
      </c>
      <c r="C670">
        <v>1399.2593999999999</v>
      </c>
      <c r="D670">
        <v>1153.8788999999999</v>
      </c>
      <c r="E670">
        <v>1150.7003999999999</v>
      </c>
      <c r="F670">
        <f t="shared" si="21"/>
        <v>3.1784999999999854</v>
      </c>
    </row>
    <row r="671" spans="1:6" x14ac:dyDescent="0.25">
      <c r="A671" s="22">
        <v>43691.811745023151</v>
      </c>
      <c r="B671">
        <f t="shared" si="20"/>
        <v>33.478063888906036</v>
      </c>
      <c r="C671">
        <v>1399.5635</v>
      </c>
      <c r="D671">
        <v>1153.9802999999999</v>
      </c>
      <c r="E671">
        <v>1150.9032</v>
      </c>
      <c r="F671">
        <f t="shared" si="21"/>
        <v>3.0770999999999731</v>
      </c>
    </row>
    <row r="672" spans="1:6" x14ac:dyDescent="0.25">
      <c r="A672" s="22">
        <v>43691.813828935185</v>
      </c>
      <c r="B672">
        <f t="shared" si="20"/>
        <v>33.528077777707949</v>
      </c>
      <c r="C672">
        <v>1399.4114999999999</v>
      </c>
      <c r="D672">
        <v>1153.6759999999999</v>
      </c>
      <c r="E672">
        <v>1151.0046</v>
      </c>
      <c r="F672">
        <f t="shared" si="21"/>
        <v>2.6713999999999487</v>
      </c>
    </row>
    <row r="673" spans="1:6" x14ac:dyDescent="0.25">
      <c r="A673" s="22">
        <v>43691.815912962964</v>
      </c>
      <c r="B673">
        <f t="shared" si="20"/>
        <v>33.578094444412272</v>
      </c>
      <c r="C673">
        <v>1399.5635</v>
      </c>
      <c r="D673">
        <v>1153.2195999999999</v>
      </c>
      <c r="E673">
        <v>1150.9539</v>
      </c>
      <c r="F673">
        <f t="shared" si="21"/>
        <v>2.2656999999999243</v>
      </c>
    </row>
    <row r="674" spans="1:6" x14ac:dyDescent="0.25">
      <c r="A674" s="22">
        <v>43691.817997453705</v>
      </c>
      <c r="B674">
        <f t="shared" si="20"/>
        <v>33.628122222202364</v>
      </c>
      <c r="C674">
        <v>1399.0567000000001</v>
      </c>
      <c r="D674">
        <v>1153.8280999999999</v>
      </c>
      <c r="E674">
        <v>1150.4975999999999</v>
      </c>
      <c r="F674">
        <f t="shared" si="21"/>
        <v>3.3305000000000291</v>
      </c>
    </row>
    <row r="675" spans="1:6" x14ac:dyDescent="0.25">
      <c r="A675" s="22">
        <v>43691.820084027779</v>
      </c>
      <c r="B675">
        <f t="shared" si="20"/>
        <v>33.678199999965727</v>
      </c>
      <c r="C675">
        <v>1398.854</v>
      </c>
      <c r="D675">
        <v>1153.6252999999999</v>
      </c>
      <c r="E675">
        <v>1150.8018</v>
      </c>
      <c r="F675">
        <f t="shared" si="21"/>
        <v>2.8234999999999673</v>
      </c>
    </row>
    <row r="676" spans="1:6" x14ac:dyDescent="0.25">
      <c r="A676" s="22">
        <v>43691.822169907406</v>
      </c>
      <c r="B676">
        <f t="shared" si="20"/>
        <v>33.728261111013126</v>
      </c>
      <c r="C676">
        <v>1399.4114999999999</v>
      </c>
      <c r="D676">
        <v>1153.1181999999999</v>
      </c>
      <c r="E676">
        <v>1150.7003999999999</v>
      </c>
      <c r="F676">
        <f t="shared" si="21"/>
        <v>2.4177999999999429</v>
      </c>
    </row>
    <row r="677" spans="1:6" x14ac:dyDescent="0.25">
      <c r="A677" s="22">
        <v>43691.824256250002</v>
      </c>
      <c r="B677">
        <f t="shared" si="20"/>
        <v>33.778333333320916</v>
      </c>
      <c r="C677">
        <v>1399.2593999999999</v>
      </c>
      <c r="D677">
        <v>1153.1181999999999</v>
      </c>
      <c r="E677">
        <v>1150.4975999999999</v>
      </c>
      <c r="F677">
        <f t="shared" si="21"/>
        <v>2.6205999999999676</v>
      </c>
    </row>
    <row r="678" spans="1:6" x14ac:dyDescent="0.25">
      <c r="A678" s="22">
        <v>43691.826340509258</v>
      </c>
      <c r="B678">
        <f t="shared" si="20"/>
        <v>33.828355555480812</v>
      </c>
      <c r="C678">
        <v>1399.3100999999999</v>
      </c>
      <c r="D678">
        <v>1153.5745999999999</v>
      </c>
      <c r="E678">
        <v>1150.5482999999999</v>
      </c>
      <c r="F678">
        <f t="shared" si="21"/>
        <v>3.026299999999992</v>
      </c>
    </row>
    <row r="679" spans="1:6" x14ac:dyDescent="0.25">
      <c r="A679" s="22">
        <v>43691.828425115738</v>
      </c>
      <c r="B679">
        <f t="shared" si="20"/>
        <v>33.87838611099869</v>
      </c>
      <c r="C679">
        <v>1399.0060000000001</v>
      </c>
      <c r="D679">
        <v>1153.3717999999999</v>
      </c>
      <c r="E679">
        <v>1150.1935000000001</v>
      </c>
      <c r="F679">
        <f t="shared" si="21"/>
        <v>3.1782999999998083</v>
      </c>
    </row>
    <row r="680" spans="1:6" x14ac:dyDescent="0.25">
      <c r="A680" s="22">
        <v>43691.830511342596</v>
      </c>
      <c r="B680">
        <f t="shared" si="20"/>
        <v>33.928455555578694</v>
      </c>
      <c r="C680">
        <v>1399.1581000000001</v>
      </c>
      <c r="D680">
        <v>1153.0675000000001</v>
      </c>
      <c r="E680">
        <v>1150.7511</v>
      </c>
      <c r="F680">
        <f t="shared" si="21"/>
        <v>2.3164000000001579</v>
      </c>
    </row>
    <row r="681" spans="1:6" x14ac:dyDescent="0.25">
      <c r="A681" s="22">
        <v>43691.832595370368</v>
      </c>
      <c r="B681">
        <f t="shared" si="20"/>
        <v>33.978472222108394</v>
      </c>
      <c r="C681">
        <v>1399.1581000000001</v>
      </c>
      <c r="D681">
        <v>1153.2704000000001</v>
      </c>
      <c r="E681">
        <v>1150.5482999999999</v>
      </c>
      <c r="F681">
        <f t="shared" si="21"/>
        <v>2.7221000000001823</v>
      </c>
    </row>
    <row r="682" spans="1:6" x14ac:dyDescent="0.25">
      <c r="A682" s="22">
        <v>43691.834682291665</v>
      </c>
      <c r="B682">
        <f t="shared" si="20"/>
        <v>34.028558333229739</v>
      </c>
      <c r="C682">
        <v>1399.1581000000001</v>
      </c>
      <c r="D682">
        <v>1152.7633000000001</v>
      </c>
      <c r="E682">
        <v>1150.2442000000001</v>
      </c>
      <c r="F682">
        <f t="shared" si="21"/>
        <v>2.5190999999999804</v>
      </c>
    </row>
    <row r="683" spans="1:6" x14ac:dyDescent="0.25">
      <c r="A683" s="22">
        <v>43691.836767129629</v>
      </c>
      <c r="B683">
        <f t="shared" si="20"/>
        <v>34.078594444377813</v>
      </c>
      <c r="C683">
        <v>1399.5128999999999</v>
      </c>
      <c r="D683">
        <v>1153.1181999999999</v>
      </c>
      <c r="E683">
        <v>1150.3963000000001</v>
      </c>
      <c r="F683">
        <f t="shared" si="21"/>
        <v>2.7218999999997777</v>
      </c>
    </row>
    <row r="684" spans="1:6" x14ac:dyDescent="0.25">
      <c r="A684" s="22">
        <v>43691.838852430556</v>
      </c>
      <c r="B684">
        <f t="shared" si="20"/>
        <v>34.128641666611657</v>
      </c>
      <c r="C684">
        <v>1399.1581000000001</v>
      </c>
      <c r="D684">
        <v>1153.1688999999999</v>
      </c>
      <c r="E684">
        <v>1150.5482999999999</v>
      </c>
      <c r="F684">
        <f t="shared" si="21"/>
        <v>2.6205999999999676</v>
      </c>
    </row>
    <row r="685" spans="1:6" x14ac:dyDescent="0.25">
      <c r="A685" s="22">
        <v>43691.84093726852</v>
      </c>
      <c r="B685">
        <f t="shared" si="20"/>
        <v>34.178677777759731</v>
      </c>
      <c r="C685">
        <v>1399.3100999999999</v>
      </c>
      <c r="D685">
        <v>1152.8140000000001</v>
      </c>
      <c r="E685">
        <v>1150.2949000000001</v>
      </c>
      <c r="F685">
        <f t="shared" si="21"/>
        <v>2.5190999999999804</v>
      </c>
    </row>
    <row r="686" spans="1:6" x14ac:dyDescent="0.25">
      <c r="A686" s="22">
        <v>43691.843020717592</v>
      </c>
      <c r="B686">
        <f t="shared" si="20"/>
        <v>34.228680555475876</v>
      </c>
      <c r="C686">
        <v>1399.1074000000001</v>
      </c>
      <c r="D686">
        <v>1153.2195999999999</v>
      </c>
      <c r="E686">
        <v>1150.3963000000001</v>
      </c>
      <c r="F686">
        <f t="shared" si="21"/>
        <v>2.8232999999997901</v>
      </c>
    </row>
    <row r="687" spans="1:6" x14ac:dyDescent="0.25">
      <c r="A687" s="22">
        <v>43691.845106944442</v>
      </c>
      <c r="B687">
        <f t="shared" si="20"/>
        <v>34.278749999881256</v>
      </c>
      <c r="C687">
        <v>1399.4114999999999</v>
      </c>
      <c r="D687">
        <v>1152.6111000000001</v>
      </c>
      <c r="E687">
        <v>1149.6866</v>
      </c>
      <c r="F687">
        <f t="shared" si="21"/>
        <v>2.92450000000008</v>
      </c>
    </row>
    <row r="688" spans="1:6" x14ac:dyDescent="0.25">
      <c r="A688" s="22">
        <v>43691.847191203706</v>
      </c>
      <c r="B688">
        <f t="shared" si="20"/>
        <v>34.328772222215775</v>
      </c>
      <c r="C688">
        <v>1399.1074000000001</v>
      </c>
      <c r="D688">
        <v>1152.8647000000001</v>
      </c>
      <c r="E688">
        <v>1149.6866</v>
      </c>
      <c r="F688">
        <f t="shared" si="21"/>
        <v>3.1781000000000859</v>
      </c>
    </row>
    <row r="689" spans="1:6" x14ac:dyDescent="0.25">
      <c r="A689" s="22">
        <v>43691.849274652777</v>
      </c>
      <c r="B689">
        <f t="shared" si="20"/>
        <v>34.37877499993192</v>
      </c>
      <c r="C689">
        <v>1399.3607999999999</v>
      </c>
      <c r="D689">
        <v>1152.9154000000001</v>
      </c>
      <c r="E689">
        <v>1149.2809999999999</v>
      </c>
      <c r="F689">
        <f t="shared" si="21"/>
        <v>3.6344000000001415</v>
      </c>
    </row>
    <row r="690" spans="1:6" x14ac:dyDescent="0.25">
      <c r="A690" s="22">
        <v>43691.851360300927</v>
      </c>
      <c r="B690">
        <f t="shared" si="20"/>
        <v>34.428830555523746</v>
      </c>
      <c r="C690">
        <v>1399.3607999999999</v>
      </c>
      <c r="D690">
        <v>1152.7633000000001</v>
      </c>
      <c r="E690">
        <v>1149.94</v>
      </c>
      <c r="F690">
        <f t="shared" si="21"/>
        <v>2.8233000000000175</v>
      </c>
    </row>
    <row r="691" spans="1:6" x14ac:dyDescent="0.25">
      <c r="A691" s="22">
        <v>43691.853444907407</v>
      </c>
      <c r="B691">
        <f t="shared" si="20"/>
        <v>34.478861111041624</v>
      </c>
      <c r="C691">
        <v>1399.7663</v>
      </c>
      <c r="D691">
        <v>1152.8647000000001</v>
      </c>
      <c r="E691">
        <v>1149.5852</v>
      </c>
      <c r="F691">
        <f t="shared" si="21"/>
        <v>3.2795000000000982</v>
      </c>
    </row>
    <row r="692" spans="1:6" x14ac:dyDescent="0.25">
      <c r="A692" s="22">
        <v>43691.855529050925</v>
      </c>
      <c r="B692">
        <f t="shared" si="20"/>
        <v>34.528880555473734</v>
      </c>
      <c r="C692">
        <v>1398.9554000000001</v>
      </c>
      <c r="D692">
        <v>1152.6619000000001</v>
      </c>
      <c r="E692">
        <v>1150.1428000000001</v>
      </c>
      <c r="F692">
        <f t="shared" si="21"/>
        <v>2.5190999999999804</v>
      </c>
    </row>
    <row r="693" spans="1:6" x14ac:dyDescent="0.25">
      <c r="A693" s="22">
        <v>43691.857614120374</v>
      </c>
      <c r="B693">
        <f t="shared" si="20"/>
        <v>34.578922222252004</v>
      </c>
      <c r="C693">
        <v>1399.3607999999999</v>
      </c>
      <c r="D693">
        <v>1152.6619000000001</v>
      </c>
      <c r="E693">
        <v>1150.3963000000001</v>
      </c>
      <c r="F693">
        <f t="shared" si="21"/>
        <v>2.2655999999999494</v>
      </c>
    </row>
    <row r="694" spans="1:6" x14ac:dyDescent="0.25">
      <c r="A694" s="22">
        <v>43691.859699768516</v>
      </c>
      <c r="B694">
        <f t="shared" si="20"/>
        <v>34.628977777669206</v>
      </c>
      <c r="C694">
        <v>1398.854</v>
      </c>
      <c r="D694">
        <v>1152.8140000000001</v>
      </c>
      <c r="E694">
        <v>1149.4331</v>
      </c>
      <c r="F694">
        <f t="shared" si="21"/>
        <v>3.3809000000001106</v>
      </c>
    </row>
    <row r="695" spans="1:6" x14ac:dyDescent="0.25">
      <c r="A695" s="22">
        <v>43691.861785300927</v>
      </c>
      <c r="B695">
        <f t="shared" si="20"/>
        <v>34.679030555533245</v>
      </c>
      <c r="C695">
        <v>1399.2593999999999</v>
      </c>
      <c r="D695">
        <v>1152.4590000000001</v>
      </c>
      <c r="E695">
        <v>1149.5345</v>
      </c>
      <c r="F695">
        <f t="shared" si="21"/>
        <v>2.92450000000008</v>
      </c>
    </row>
    <row r="696" spans="1:6" x14ac:dyDescent="0.25">
      <c r="A696" s="22">
        <v>43691.863871759262</v>
      </c>
      <c r="B696">
        <f t="shared" si="20"/>
        <v>34.729105555568822</v>
      </c>
      <c r="C696">
        <v>1399.6649</v>
      </c>
      <c r="D696">
        <v>1152.5097000000001</v>
      </c>
      <c r="E696">
        <v>1149.7373</v>
      </c>
      <c r="F696">
        <f t="shared" si="21"/>
        <v>2.7724000000000615</v>
      </c>
    </row>
    <row r="697" spans="1:6" x14ac:dyDescent="0.25">
      <c r="A697" s="22">
        <v>43691.865957407404</v>
      </c>
      <c r="B697">
        <f t="shared" si="20"/>
        <v>34.779161110986024</v>
      </c>
      <c r="C697">
        <v>1399.2593999999999</v>
      </c>
      <c r="D697">
        <v>1152.5097000000001</v>
      </c>
      <c r="E697">
        <v>1149.6866</v>
      </c>
      <c r="F697">
        <f t="shared" si="21"/>
        <v>2.8231000000000677</v>
      </c>
    </row>
    <row r="698" spans="1:6" x14ac:dyDescent="0.25">
      <c r="A698" s="22">
        <v>43691.868042708331</v>
      </c>
      <c r="B698">
        <f t="shared" si="20"/>
        <v>34.829208333219867</v>
      </c>
      <c r="C698">
        <v>1399.2088000000001</v>
      </c>
      <c r="D698">
        <v>1152.6619000000001</v>
      </c>
      <c r="E698">
        <v>1149.788</v>
      </c>
      <c r="F698">
        <f t="shared" si="21"/>
        <v>2.8739000000000487</v>
      </c>
    </row>
    <row r="699" spans="1:6" x14ac:dyDescent="0.25">
      <c r="A699" s="22">
        <v>43691.870128240742</v>
      </c>
      <c r="B699">
        <f t="shared" si="20"/>
        <v>34.879261111083906</v>
      </c>
      <c r="C699">
        <v>1399.6142</v>
      </c>
      <c r="D699">
        <v>1152.4590000000001</v>
      </c>
      <c r="E699">
        <v>1149.6359</v>
      </c>
      <c r="F699">
        <f t="shared" si="21"/>
        <v>2.8231000000000677</v>
      </c>
    </row>
    <row r="700" spans="1:6" x14ac:dyDescent="0.25">
      <c r="A700" s="22">
        <v>43691.872215162039</v>
      </c>
      <c r="B700">
        <f t="shared" si="20"/>
        <v>34.929347222205251</v>
      </c>
      <c r="C700">
        <v>1399.2088000000001</v>
      </c>
      <c r="D700">
        <v>1153.0675000000001</v>
      </c>
      <c r="E700">
        <v>1149.6866</v>
      </c>
      <c r="F700">
        <f t="shared" si="21"/>
        <v>3.3809000000001106</v>
      </c>
    </row>
    <row r="701" spans="1:6" x14ac:dyDescent="0.25">
      <c r="A701" s="22">
        <v>43691.874299421295</v>
      </c>
      <c r="B701">
        <f t="shared" si="20"/>
        <v>34.979369444365148</v>
      </c>
      <c r="C701">
        <v>1399.5635</v>
      </c>
      <c r="D701">
        <v>1152.3576</v>
      </c>
      <c r="E701">
        <v>1149.3824</v>
      </c>
      <c r="F701">
        <f t="shared" si="21"/>
        <v>2.9752000000000862</v>
      </c>
    </row>
    <row r="702" spans="1:6" x14ac:dyDescent="0.25">
      <c r="A702" s="22">
        <v>43691.876383796298</v>
      </c>
      <c r="B702">
        <f t="shared" si="20"/>
        <v>35.029394444427453</v>
      </c>
      <c r="C702">
        <v>1399.3100999999999</v>
      </c>
      <c r="D702">
        <v>1152.4590000000001</v>
      </c>
      <c r="E702">
        <v>1149.5345</v>
      </c>
      <c r="F702">
        <f t="shared" si="21"/>
        <v>2.92450000000008</v>
      </c>
    </row>
    <row r="703" spans="1:6" x14ac:dyDescent="0.25">
      <c r="A703" s="22">
        <v>43691.87847048611</v>
      </c>
      <c r="B703">
        <f t="shared" si="20"/>
        <v>35.079474999918602</v>
      </c>
      <c r="C703">
        <v>1399.8169</v>
      </c>
      <c r="D703">
        <v>1152.5604000000001</v>
      </c>
      <c r="E703">
        <v>1150.1428000000001</v>
      </c>
      <c r="F703">
        <f t="shared" si="21"/>
        <v>2.4175999999999931</v>
      </c>
    </row>
    <row r="704" spans="1:6" x14ac:dyDescent="0.25">
      <c r="A704" s="22">
        <v>43691.880554050927</v>
      </c>
      <c r="B704">
        <f t="shared" si="20"/>
        <v>35.129480555537157</v>
      </c>
      <c r="C704">
        <v>1399.2593999999999</v>
      </c>
      <c r="D704">
        <v>1153.2704000000001</v>
      </c>
      <c r="E704">
        <v>1150.0921000000001</v>
      </c>
      <c r="F704">
        <f t="shared" si="21"/>
        <v>3.1783000000000357</v>
      </c>
    </row>
    <row r="705" spans="1:6" x14ac:dyDescent="0.25">
      <c r="A705" s="22">
        <v>43691.882639236108</v>
      </c>
      <c r="B705">
        <f t="shared" si="20"/>
        <v>35.17952499986859</v>
      </c>
      <c r="C705">
        <v>1399.4621999999999</v>
      </c>
      <c r="D705">
        <v>1152.6619000000001</v>
      </c>
      <c r="E705">
        <v>1149.3317</v>
      </c>
      <c r="F705">
        <f t="shared" si="21"/>
        <v>3.3302000000001044</v>
      </c>
    </row>
    <row r="706" spans="1:6" x14ac:dyDescent="0.25">
      <c r="A706" s="22">
        <v>43691.884722569448</v>
      </c>
      <c r="B706">
        <f t="shared" si="20"/>
        <v>35.229525000031572</v>
      </c>
      <c r="C706">
        <v>1399.6649</v>
      </c>
      <c r="D706">
        <v>1152.7126000000001</v>
      </c>
      <c r="E706">
        <v>1149.6359</v>
      </c>
      <c r="F706">
        <f t="shared" si="21"/>
        <v>3.0767000000000735</v>
      </c>
    </row>
    <row r="707" spans="1:6" x14ac:dyDescent="0.25">
      <c r="A707" s="22">
        <v>43691.886809606483</v>
      </c>
      <c r="B707">
        <f t="shared" ref="B707:B770" si="22">(A707-$A$2)*24</f>
        <v>35.279613888880704</v>
      </c>
      <c r="C707">
        <v>1398.8033</v>
      </c>
      <c r="D707">
        <v>1152.4590000000001</v>
      </c>
      <c r="E707">
        <v>1149.6359</v>
      </c>
      <c r="F707">
        <f t="shared" ref="F707:F770" si="23">D707-E707</f>
        <v>2.8231000000000677</v>
      </c>
    </row>
    <row r="708" spans="1:6" x14ac:dyDescent="0.25">
      <c r="A708" s="22">
        <v>43691.88889652778</v>
      </c>
      <c r="B708">
        <f t="shared" si="22"/>
        <v>35.329700000002049</v>
      </c>
      <c r="C708">
        <v>1399.4114999999999</v>
      </c>
      <c r="D708">
        <v>1152.6111000000001</v>
      </c>
      <c r="E708">
        <v>1149.4331</v>
      </c>
      <c r="F708">
        <f t="shared" si="23"/>
        <v>3.178000000000111</v>
      </c>
    </row>
    <row r="709" spans="1:6" x14ac:dyDescent="0.25">
      <c r="A709" s="22">
        <v>43691.890983217592</v>
      </c>
      <c r="B709">
        <f t="shared" si="22"/>
        <v>35.379780555493198</v>
      </c>
      <c r="C709">
        <v>1399.4114999999999</v>
      </c>
      <c r="D709">
        <v>1152.4590000000001</v>
      </c>
      <c r="E709">
        <v>1150.1428000000001</v>
      </c>
      <c r="F709">
        <f t="shared" si="23"/>
        <v>2.3161999999999807</v>
      </c>
    </row>
    <row r="710" spans="1:6" x14ac:dyDescent="0.25">
      <c r="A710" s="22">
        <v>43691.893068981481</v>
      </c>
      <c r="B710">
        <f t="shared" si="22"/>
        <v>35.42983888881281</v>
      </c>
      <c r="C710">
        <v>1399.3100999999999</v>
      </c>
      <c r="D710">
        <v>1152.0026</v>
      </c>
      <c r="E710">
        <v>1149.1796999999999</v>
      </c>
      <c r="F710">
        <f t="shared" si="23"/>
        <v>2.8229000000001179</v>
      </c>
    </row>
    <row r="711" spans="1:6" x14ac:dyDescent="0.25">
      <c r="A711" s="22">
        <v>43691.895156018516</v>
      </c>
      <c r="B711">
        <f t="shared" si="22"/>
        <v>35.479927777661942</v>
      </c>
      <c r="C711">
        <v>1398.854</v>
      </c>
      <c r="D711">
        <v>1152.2055</v>
      </c>
      <c r="E711">
        <v>1149.788</v>
      </c>
      <c r="F711">
        <f t="shared" si="23"/>
        <v>2.4175000000000182</v>
      </c>
    </row>
    <row r="712" spans="1:6" x14ac:dyDescent="0.25">
      <c r="A712" s="22">
        <v>43691.897241782404</v>
      </c>
      <c r="B712">
        <f t="shared" si="22"/>
        <v>35.529986110981554</v>
      </c>
      <c r="C712">
        <v>1399.1581000000001</v>
      </c>
      <c r="D712">
        <v>1152.4083000000001</v>
      </c>
      <c r="E712">
        <v>1149.6866</v>
      </c>
      <c r="F712">
        <f t="shared" si="23"/>
        <v>2.7217000000000553</v>
      </c>
    </row>
    <row r="713" spans="1:6" x14ac:dyDescent="0.25">
      <c r="A713" s="22">
        <v>43691.899328125</v>
      </c>
      <c r="B713">
        <f t="shared" si="22"/>
        <v>35.580058333289344</v>
      </c>
      <c r="C713">
        <v>1399.0567000000001</v>
      </c>
      <c r="D713">
        <v>1152.5097000000001</v>
      </c>
      <c r="E713">
        <v>1149.0782999999999</v>
      </c>
      <c r="F713">
        <f t="shared" si="23"/>
        <v>3.431400000000167</v>
      </c>
    </row>
    <row r="714" spans="1:6" x14ac:dyDescent="0.25">
      <c r="A714" s="22">
        <v>43691.901414699074</v>
      </c>
      <c r="B714">
        <f t="shared" si="22"/>
        <v>35.630136111052707</v>
      </c>
      <c r="C714">
        <v>1399.6142</v>
      </c>
      <c r="D714">
        <v>1152.3069</v>
      </c>
      <c r="E714">
        <v>1149.2302999999999</v>
      </c>
      <c r="F714">
        <f t="shared" si="23"/>
        <v>3.0766000000000986</v>
      </c>
    </row>
    <row r="715" spans="1:6" x14ac:dyDescent="0.25">
      <c r="A715" s="22">
        <v>43691.903498726853</v>
      </c>
      <c r="B715">
        <f t="shared" si="22"/>
        <v>35.68015277775703</v>
      </c>
      <c r="C715">
        <v>1399.8169</v>
      </c>
      <c r="D715">
        <v>1152.7633000000001</v>
      </c>
      <c r="E715">
        <v>1149.8386</v>
      </c>
      <c r="F715">
        <f t="shared" si="23"/>
        <v>2.9247000000000298</v>
      </c>
    </row>
    <row r="716" spans="1:6" x14ac:dyDescent="0.25">
      <c r="A716" s="22">
        <v>43691.905584490742</v>
      </c>
      <c r="B716">
        <f t="shared" si="22"/>
        <v>35.730211111076642</v>
      </c>
      <c r="C716">
        <v>1399.2593999999999</v>
      </c>
      <c r="D716">
        <v>1152.2055</v>
      </c>
      <c r="E716">
        <v>1149.3824</v>
      </c>
      <c r="F716">
        <f t="shared" si="23"/>
        <v>2.8231000000000677</v>
      </c>
    </row>
    <row r="717" spans="1:6" x14ac:dyDescent="0.25">
      <c r="A717" s="22">
        <v>43691.90767025463</v>
      </c>
      <c r="B717">
        <f t="shared" si="22"/>
        <v>35.780269444396254</v>
      </c>
      <c r="C717">
        <v>1399.3607999999999</v>
      </c>
      <c r="D717">
        <v>1152.1041</v>
      </c>
      <c r="E717">
        <v>1149.4838</v>
      </c>
      <c r="F717">
        <f t="shared" si="23"/>
        <v>2.6203000000000429</v>
      </c>
    </row>
    <row r="718" spans="1:6" x14ac:dyDescent="0.25">
      <c r="A718" s="22">
        <v>43691.909754282409</v>
      </c>
      <c r="B718">
        <f t="shared" si="22"/>
        <v>35.830286111100577</v>
      </c>
      <c r="C718">
        <v>1399.3100999999999</v>
      </c>
      <c r="D718">
        <v>1152.0533</v>
      </c>
      <c r="E718">
        <v>1149.788</v>
      </c>
      <c r="F718">
        <f t="shared" si="23"/>
        <v>2.2653000000000247</v>
      </c>
    </row>
    <row r="719" spans="1:6" x14ac:dyDescent="0.25">
      <c r="A719" s="22">
        <v>43691.911838888889</v>
      </c>
      <c r="B719">
        <f t="shared" si="22"/>
        <v>35.880316666618455</v>
      </c>
      <c r="C719">
        <v>1399.5128999999999</v>
      </c>
      <c r="D719">
        <v>1152.4083000000001</v>
      </c>
      <c r="E719">
        <v>1148.9262000000001</v>
      </c>
      <c r="F719">
        <f t="shared" si="23"/>
        <v>3.4820999999999458</v>
      </c>
    </row>
    <row r="720" spans="1:6" x14ac:dyDescent="0.25">
      <c r="A720" s="22">
        <v>43691.913924768516</v>
      </c>
      <c r="B720">
        <f t="shared" si="22"/>
        <v>35.930377777665854</v>
      </c>
      <c r="C720">
        <v>1399.3607999999999</v>
      </c>
      <c r="D720">
        <v>1152.5097000000001</v>
      </c>
      <c r="E720">
        <v>1149.788</v>
      </c>
      <c r="F720">
        <f t="shared" si="23"/>
        <v>2.7217000000000553</v>
      </c>
    </row>
    <row r="721" spans="1:6" x14ac:dyDescent="0.25">
      <c r="A721" s="22">
        <v>43691.916010300927</v>
      </c>
      <c r="B721">
        <f t="shared" si="22"/>
        <v>35.980430555529892</v>
      </c>
      <c r="C721">
        <v>1399.2593999999999</v>
      </c>
      <c r="D721">
        <v>1152.2055</v>
      </c>
      <c r="E721">
        <v>1149.5852</v>
      </c>
      <c r="F721">
        <f t="shared" si="23"/>
        <v>2.6203000000000429</v>
      </c>
    </row>
    <row r="722" spans="1:6" x14ac:dyDescent="0.25">
      <c r="A722" s="22">
        <v>43691.918097222224</v>
      </c>
      <c r="B722">
        <f t="shared" si="22"/>
        <v>36.030516666651238</v>
      </c>
      <c r="C722">
        <v>1399.5128999999999</v>
      </c>
      <c r="D722">
        <v>1152.5097000000001</v>
      </c>
      <c r="E722">
        <v>1149.5852</v>
      </c>
      <c r="F722">
        <f t="shared" si="23"/>
        <v>2.92450000000008</v>
      </c>
    </row>
    <row r="723" spans="1:6" x14ac:dyDescent="0.25">
      <c r="A723" s="22">
        <v>43691.920181018519</v>
      </c>
      <c r="B723">
        <f t="shared" si="22"/>
        <v>36.080527777725365</v>
      </c>
      <c r="C723">
        <v>1398.6513</v>
      </c>
      <c r="D723">
        <v>1152.3069</v>
      </c>
      <c r="E723">
        <v>1149.4331</v>
      </c>
      <c r="F723">
        <f t="shared" si="23"/>
        <v>2.8738000000000739</v>
      </c>
    </row>
    <row r="724" spans="1:6" x14ac:dyDescent="0.25">
      <c r="A724" s="22">
        <v>43691.922265277775</v>
      </c>
      <c r="B724">
        <f t="shared" si="22"/>
        <v>36.130549999885261</v>
      </c>
      <c r="C724">
        <v>1398.9554000000001</v>
      </c>
      <c r="D724">
        <v>1153.2195999999999</v>
      </c>
      <c r="E724">
        <v>1150.1428000000001</v>
      </c>
      <c r="F724">
        <f t="shared" si="23"/>
        <v>3.076799999999821</v>
      </c>
    </row>
    <row r="725" spans="1:6" x14ac:dyDescent="0.25">
      <c r="A725" s="22">
        <v>43691.924350000001</v>
      </c>
      <c r="B725">
        <f t="shared" si="22"/>
        <v>36.180583333305549</v>
      </c>
      <c r="C725">
        <v>1398.4992</v>
      </c>
      <c r="D725">
        <v>1152.9661000000001</v>
      </c>
      <c r="E725">
        <v>1150.4975999999999</v>
      </c>
      <c r="F725">
        <f t="shared" si="23"/>
        <v>2.4685000000001764</v>
      </c>
    </row>
    <row r="726" spans="1:6" x14ac:dyDescent="0.25">
      <c r="A726" s="22">
        <v>43691.926433912035</v>
      </c>
      <c r="B726">
        <f t="shared" si="22"/>
        <v>36.230597222107463</v>
      </c>
      <c r="C726">
        <v>1399.1581000000001</v>
      </c>
      <c r="D726">
        <v>1154.3352</v>
      </c>
      <c r="E726">
        <v>1151.2073</v>
      </c>
      <c r="F726">
        <f t="shared" si="23"/>
        <v>3.1278999999999542</v>
      </c>
    </row>
    <row r="727" spans="1:6" x14ac:dyDescent="0.25">
      <c r="A727" s="22">
        <v>43691.928517361113</v>
      </c>
      <c r="B727">
        <f t="shared" si="22"/>
        <v>36.28059999999823</v>
      </c>
      <c r="C727">
        <v>1398.9047</v>
      </c>
      <c r="D727">
        <v>1155.4508000000001</v>
      </c>
      <c r="E727">
        <v>1151.9676999999999</v>
      </c>
      <c r="F727">
        <f t="shared" si="23"/>
        <v>3.4831000000001495</v>
      </c>
    </row>
    <row r="728" spans="1:6" x14ac:dyDescent="0.25">
      <c r="A728" s="22">
        <v>43691.930604398149</v>
      </c>
      <c r="B728">
        <f t="shared" si="22"/>
        <v>36.330688888847362</v>
      </c>
      <c r="C728">
        <v>1399.2088000000001</v>
      </c>
      <c r="D728">
        <v>1155.7044000000001</v>
      </c>
      <c r="E728">
        <v>1152.3225</v>
      </c>
      <c r="F728">
        <f t="shared" si="23"/>
        <v>3.3819000000000869</v>
      </c>
    </row>
    <row r="729" spans="1:6" x14ac:dyDescent="0.25">
      <c r="A729" s="22">
        <v>43691.932690393522</v>
      </c>
      <c r="B729">
        <f t="shared" si="22"/>
        <v>36.38075277779717</v>
      </c>
      <c r="C729">
        <v>1399.2593999999999</v>
      </c>
      <c r="D729">
        <v>1156.2113999999999</v>
      </c>
      <c r="E729">
        <v>1152.4746</v>
      </c>
      <c r="F729">
        <f t="shared" si="23"/>
        <v>3.7367999999999029</v>
      </c>
    </row>
    <row r="730" spans="1:6" x14ac:dyDescent="0.25">
      <c r="A730" s="22">
        <v>43691.934776273149</v>
      </c>
      <c r="B730">
        <f t="shared" si="22"/>
        <v>36.430813888844568</v>
      </c>
      <c r="C730">
        <v>1399.4621999999999</v>
      </c>
      <c r="D730">
        <v>1156.7184999999999</v>
      </c>
      <c r="E730">
        <v>1152.8801000000001</v>
      </c>
      <c r="F730">
        <f t="shared" si="23"/>
        <v>3.838399999999865</v>
      </c>
    </row>
    <row r="731" spans="1:6" x14ac:dyDescent="0.25">
      <c r="A731" s="22">
        <v>43691.936861921298</v>
      </c>
      <c r="B731">
        <f t="shared" si="22"/>
        <v>36.480869444436394</v>
      </c>
      <c r="C731">
        <v>1399.2593999999999</v>
      </c>
      <c r="D731">
        <v>1156.4142999999999</v>
      </c>
      <c r="E731">
        <v>1152.8295000000001</v>
      </c>
      <c r="F731">
        <f t="shared" si="23"/>
        <v>3.5847999999998592</v>
      </c>
    </row>
    <row r="732" spans="1:6" x14ac:dyDescent="0.25">
      <c r="A732" s="22">
        <v>43691.938945949078</v>
      </c>
      <c r="B732">
        <f t="shared" si="22"/>
        <v>36.530886111140717</v>
      </c>
      <c r="C732">
        <v>1398.8033</v>
      </c>
      <c r="D732">
        <v>1157.327</v>
      </c>
      <c r="E732">
        <v>1153.4884999999999</v>
      </c>
      <c r="F732">
        <f t="shared" si="23"/>
        <v>3.8385000000000673</v>
      </c>
    </row>
    <row r="733" spans="1:6" x14ac:dyDescent="0.25">
      <c r="A733" s="22">
        <v>43691.941029629626</v>
      </c>
      <c r="B733">
        <f t="shared" si="22"/>
        <v>36.580894444312435</v>
      </c>
      <c r="C733">
        <v>1399.7156</v>
      </c>
      <c r="D733">
        <v>1157.5806</v>
      </c>
      <c r="E733">
        <v>1153.1842999999999</v>
      </c>
      <c r="F733">
        <f t="shared" si="23"/>
        <v>4.3963000000001102</v>
      </c>
    </row>
    <row r="734" spans="1:6" x14ac:dyDescent="0.25">
      <c r="A734" s="22">
        <v>43691.943115393522</v>
      </c>
      <c r="B734">
        <f t="shared" si="22"/>
        <v>36.630952777806669</v>
      </c>
      <c r="C734">
        <v>1399.2088000000001</v>
      </c>
      <c r="D734">
        <v>1158.3919000000001</v>
      </c>
      <c r="E734">
        <v>1154.2995000000001</v>
      </c>
      <c r="F734">
        <f t="shared" si="23"/>
        <v>4.0923999999999978</v>
      </c>
    </row>
    <row r="735" spans="1:6" x14ac:dyDescent="0.25">
      <c r="A735" s="22">
        <v>43691.94520115741</v>
      </c>
      <c r="B735">
        <f t="shared" si="22"/>
        <v>36.681011111126281</v>
      </c>
      <c r="C735">
        <v>1399.6142</v>
      </c>
      <c r="D735">
        <v>1158.8483000000001</v>
      </c>
      <c r="E735">
        <v>1154.2995000000001</v>
      </c>
      <c r="F735">
        <f t="shared" si="23"/>
        <v>4.5488000000000284</v>
      </c>
    </row>
    <row r="736" spans="1:6" x14ac:dyDescent="0.25">
      <c r="A736" s="22">
        <v>43691.947286342591</v>
      </c>
      <c r="B736">
        <f t="shared" si="22"/>
        <v>36.731055555457715</v>
      </c>
      <c r="C736">
        <v>1399.3100999999999</v>
      </c>
      <c r="D736">
        <v>1158.5440000000001</v>
      </c>
      <c r="E736">
        <v>1153.9954</v>
      </c>
      <c r="F736">
        <f t="shared" si="23"/>
        <v>4.5486000000000786</v>
      </c>
    </row>
    <row r="737" spans="1:6" x14ac:dyDescent="0.25">
      <c r="A737" s="22">
        <v>43691.949371527779</v>
      </c>
      <c r="B737">
        <f t="shared" si="22"/>
        <v>36.781099999963772</v>
      </c>
      <c r="C737">
        <v>1399.2088000000001</v>
      </c>
      <c r="D737">
        <v>1158.3919000000001</v>
      </c>
      <c r="E737">
        <v>1154.7050999999999</v>
      </c>
      <c r="F737">
        <f t="shared" si="23"/>
        <v>3.6868000000001757</v>
      </c>
    </row>
    <row r="738" spans="1:6" x14ac:dyDescent="0.25">
      <c r="A738" s="22">
        <v>43691.951455092596</v>
      </c>
      <c r="B738">
        <f t="shared" si="22"/>
        <v>36.831105555582326</v>
      </c>
      <c r="C738">
        <v>1399.0060000000001</v>
      </c>
      <c r="D738">
        <v>1158.8989999999999</v>
      </c>
      <c r="E738">
        <v>1154.7050999999999</v>
      </c>
      <c r="F738">
        <f t="shared" si="23"/>
        <v>4.1938999999999851</v>
      </c>
    </row>
    <row r="739" spans="1:6" x14ac:dyDescent="0.25">
      <c r="A739" s="22">
        <v>43691.953541435185</v>
      </c>
      <c r="B739">
        <f t="shared" si="22"/>
        <v>36.881177777715493</v>
      </c>
      <c r="C739">
        <v>1399.2593999999999</v>
      </c>
      <c r="D739">
        <v>1158.8989999999999</v>
      </c>
      <c r="E739">
        <v>1154.2488000000001</v>
      </c>
      <c r="F739">
        <f t="shared" si="23"/>
        <v>4.6501999999998134</v>
      </c>
    </row>
    <row r="740" spans="1:6" x14ac:dyDescent="0.25">
      <c r="A740" s="22">
        <v>43691.955624884256</v>
      </c>
      <c r="B740">
        <f t="shared" si="22"/>
        <v>36.931180555431638</v>
      </c>
      <c r="C740">
        <v>1399.2593999999999</v>
      </c>
      <c r="D740">
        <v>1158.8483000000001</v>
      </c>
      <c r="E740">
        <v>1154.7556999999999</v>
      </c>
      <c r="F740">
        <f t="shared" si="23"/>
        <v>4.092600000000175</v>
      </c>
    </row>
    <row r="741" spans="1:6" x14ac:dyDescent="0.25">
      <c r="A741" s="22">
        <v>43691.957711226853</v>
      </c>
      <c r="B741">
        <f t="shared" si="22"/>
        <v>36.981252777739428</v>
      </c>
      <c r="C741">
        <v>1398.9554000000001</v>
      </c>
      <c r="D741">
        <v>1159.3046999999999</v>
      </c>
      <c r="E741">
        <v>1154.7050999999999</v>
      </c>
      <c r="F741">
        <f t="shared" si="23"/>
        <v>4.5996000000000095</v>
      </c>
    </row>
    <row r="742" spans="1:6" x14ac:dyDescent="0.25">
      <c r="A742" s="22">
        <v>43691.959795370371</v>
      </c>
      <c r="B742">
        <f t="shared" si="22"/>
        <v>37.031272222171538</v>
      </c>
      <c r="C742">
        <v>1399.1074000000001</v>
      </c>
      <c r="D742">
        <v>1159.6088999999999</v>
      </c>
      <c r="E742">
        <v>1154.4009000000001</v>
      </c>
      <c r="F742">
        <f t="shared" si="23"/>
        <v>5.2079999999998563</v>
      </c>
    </row>
    <row r="743" spans="1:6" x14ac:dyDescent="0.25">
      <c r="A743" s="22">
        <v>43691.961880439812</v>
      </c>
      <c r="B743">
        <f t="shared" si="22"/>
        <v>37.081313888775185</v>
      </c>
      <c r="C743">
        <v>1399.5128999999999</v>
      </c>
      <c r="D743">
        <v>1159.5581999999999</v>
      </c>
      <c r="E743">
        <v>1155.0599</v>
      </c>
      <c r="F743">
        <f t="shared" si="23"/>
        <v>4.498299999999972</v>
      </c>
    </row>
    <row r="744" spans="1:6" x14ac:dyDescent="0.25">
      <c r="A744" s="22">
        <v>43691.963966550924</v>
      </c>
      <c r="B744">
        <f t="shared" si="22"/>
        <v>37.131380555452779</v>
      </c>
      <c r="C744">
        <v>1399.7663</v>
      </c>
      <c r="D744">
        <v>1160.0653</v>
      </c>
      <c r="E744">
        <v>1156.0736999999999</v>
      </c>
      <c r="F744">
        <f t="shared" si="23"/>
        <v>3.9916000000000622</v>
      </c>
    </row>
    <row r="745" spans="1:6" x14ac:dyDescent="0.25">
      <c r="A745" s="22">
        <v>43691.966051504627</v>
      </c>
      <c r="B745">
        <f t="shared" si="22"/>
        <v>37.18141944432864</v>
      </c>
      <c r="C745">
        <v>1399.1074000000001</v>
      </c>
      <c r="D745">
        <v>1159.8625</v>
      </c>
      <c r="E745">
        <v>1155.1106</v>
      </c>
      <c r="F745">
        <f t="shared" si="23"/>
        <v>4.7518999999999778</v>
      </c>
    </row>
    <row r="746" spans="1:6" x14ac:dyDescent="0.25">
      <c r="A746" s="22">
        <v>43691.968137037038</v>
      </c>
      <c r="B746">
        <f t="shared" si="22"/>
        <v>37.231472222192679</v>
      </c>
      <c r="C746">
        <v>1398.5499</v>
      </c>
      <c r="D746">
        <v>1158.8989999999999</v>
      </c>
      <c r="E746">
        <v>1154.5023000000001</v>
      </c>
      <c r="F746">
        <f t="shared" si="23"/>
        <v>4.3966999999997824</v>
      </c>
    </row>
    <row r="747" spans="1:6" x14ac:dyDescent="0.25">
      <c r="A747" s="22">
        <v>43691.970223842596</v>
      </c>
      <c r="B747">
        <f t="shared" si="22"/>
        <v>37.281555555586237</v>
      </c>
      <c r="C747">
        <v>1399.3607999999999</v>
      </c>
      <c r="D747">
        <v>1158.6962000000001</v>
      </c>
      <c r="E747">
        <v>1154.4009000000001</v>
      </c>
      <c r="F747">
        <f t="shared" si="23"/>
        <v>4.2952999999999975</v>
      </c>
    </row>
    <row r="748" spans="1:6" x14ac:dyDescent="0.25">
      <c r="A748" s="22">
        <v>43691.972307291668</v>
      </c>
      <c r="B748">
        <f t="shared" si="22"/>
        <v>37.331558333302382</v>
      </c>
      <c r="C748">
        <v>1399.2088000000001</v>
      </c>
      <c r="D748">
        <v>1159.0003999999999</v>
      </c>
      <c r="E748">
        <v>1154.6543999999999</v>
      </c>
      <c r="F748">
        <f t="shared" si="23"/>
        <v>4.3460000000000036</v>
      </c>
    </row>
    <row r="749" spans="1:6" x14ac:dyDescent="0.25">
      <c r="A749" s="22">
        <v>43691.974392708333</v>
      </c>
      <c r="B749">
        <f t="shared" si="22"/>
        <v>37.381608333264012</v>
      </c>
      <c r="C749">
        <v>1399.1074000000001</v>
      </c>
      <c r="D749">
        <v>1159.3553999999999</v>
      </c>
      <c r="E749">
        <v>1155.0599</v>
      </c>
      <c r="F749">
        <f t="shared" si="23"/>
        <v>4.2954999999999472</v>
      </c>
    </row>
    <row r="750" spans="1:6" x14ac:dyDescent="0.25">
      <c r="A750" s="22">
        <v>43691.976478356482</v>
      </c>
      <c r="B750">
        <f t="shared" si="22"/>
        <v>37.431663888855837</v>
      </c>
      <c r="C750">
        <v>1399.2593999999999</v>
      </c>
      <c r="D750">
        <v>1159.1017999999999</v>
      </c>
      <c r="E750">
        <v>1155.1613</v>
      </c>
      <c r="F750">
        <f t="shared" si="23"/>
        <v>3.9404999999999291</v>
      </c>
    </row>
    <row r="751" spans="1:6" x14ac:dyDescent="0.25">
      <c r="A751" s="22">
        <v>43691.978563773147</v>
      </c>
      <c r="B751">
        <f t="shared" si="22"/>
        <v>37.481713888817467</v>
      </c>
      <c r="C751">
        <v>1399.0567000000001</v>
      </c>
      <c r="D751">
        <v>1159.5074999999999</v>
      </c>
      <c r="E751">
        <v>1155.1106</v>
      </c>
      <c r="F751">
        <f t="shared" si="23"/>
        <v>4.3968999999999596</v>
      </c>
    </row>
    <row r="752" spans="1:6" x14ac:dyDescent="0.25">
      <c r="A752" s="22">
        <v>43691.980647453704</v>
      </c>
      <c r="B752">
        <f t="shared" si="22"/>
        <v>37.531722222163808</v>
      </c>
      <c r="C752">
        <v>1399.0060000000001</v>
      </c>
      <c r="D752">
        <v>1159.1524999999999</v>
      </c>
      <c r="E752">
        <v>1155.6175000000001</v>
      </c>
      <c r="F752">
        <f t="shared" si="23"/>
        <v>3.5349999999998545</v>
      </c>
    </row>
    <row r="753" spans="1:6" x14ac:dyDescent="0.25">
      <c r="A753" s="22">
        <v>43691.982731597222</v>
      </c>
      <c r="B753">
        <f t="shared" si="22"/>
        <v>37.581741666595917</v>
      </c>
      <c r="C753">
        <v>1399.6142</v>
      </c>
      <c r="D753">
        <v>1160.0653</v>
      </c>
      <c r="E753">
        <v>1154.9078</v>
      </c>
      <c r="F753">
        <f t="shared" si="23"/>
        <v>5.1575000000000273</v>
      </c>
    </row>
    <row r="754" spans="1:6" x14ac:dyDescent="0.25">
      <c r="A754" s="22">
        <v>43691.984815856478</v>
      </c>
      <c r="B754">
        <f t="shared" si="22"/>
        <v>37.631763888755813</v>
      </c>
      <c r="C754">
        <v>1399.6142</v>
      </c>
      <c r="D754">
        <v>1159.3553999999999</v>
      </c>
      <c r="E754">
        <v>1155.2627</v>
      </c>
      <c r="F754">
        <f t="shared" si="23"/>
        <v>4.0926999999999225</v>
      </c>
    </row>
    <row r="755" spans="1:6" x14ac:dyDescent="0.25">
      <c r="A755" s="22">
        <v>43691.986901851851</v>
      </c>
      <c r="B755">
        <f t="shared" si="22"/>
        <v>37.681827777705621</v>
      </c>
      <c r="C755">
        <v>1398.5499</v>
      </c>
      <c r="D755">
        <v>1159.4060999999999</v>
      </c>
      <c r="E755">
        <v>1155.6682000000001</v>
      </c>
      <c r="F755">
        <f t="shared" si="23"/>
        <v>3.7378999999998541</v>
      </c>
    </row>
    <row r="756" spans="1:6" x14ac:dyDescent="0.25">
      <c r="A756" s="22">
        <v>43691.988987962963</v>
      </c>
      <c r="B756">
        <f t="shared" si="22"/>
        <v>37.731894444383215</v>
      </c>
      <c r="C756">
        <v>1399.5635</v>
      </c>
      <c r="D756">
        <v>1159.5074999999999</v>
      </c>
      <c r="E756">
        <v>1155.0092</v>
      </c>
      <c r="F756">
        <f t="shared" si="23"/>
        <v>4.498299999999972</v>
      </c>
    </row>
    <row r="757" spans="1:6" x14ac:dyDescent="0.25">
      <c r="A757" s="22">
        <v>43691.991073611112</v>
      </c>
      <c r="B757">
        <f t="shared" si="22"/>
        <v>37.781949999975041</v>
      </c>
      <c r="C757">
        <v>1399.0060000000001</v>
      </c>
      <c r="D757">
        <v>1159.6088999999999</v>
      </c>
      <c r="E757">
        <v>1155.1106</v>
      </c>
      <c r="F757">
        <f t="shared" si="23"/>
        <v>4.498299999999972</v>
      </c>
    </row>
    <row r="758" spans="1:6" x14ac:dyDescent="0.25">
      <c r="A758" s="22">
        <v>43691.99315775463</v>
      </c>
      <c r="B758">
        <f t="shared" si="22"/>
        <v>37.83196944440715</v>
      </c>
      <c r="C758">
        <v>1398.9554000000001</v>
      </c>
      <c r="D758">
        <v>1159.4060999999999</v>
      </c>
      <c r="E758">
        <v>1155.9722999999999</v>
      </c>
      <c r="F758">
        <f t="shared" si="23"/>
        <v>3.4338000000000193</v>
      </c>
    </row>
    <row r="759" spans="1:6" x14ac:dyDescent="0.25">
      <c r="A759" s="22">
        <v>43691.995244328704</v>
      </c>
      <c r="B759">
        <f t="shared" si="22"/>
        <v>37.882047222170513</v>
      </c>
      <c r="C759">
        <v>1399.3100999999999</v>
      </c>
      <c r="D759">
        <v>1159.6596</v>
      </c>
      <c r="E759">
        <v>1155.5668000000001</v>
      </c>
      <c r="F759">
        <f t="shared" si="23"/>
        <v>4.0927999999998974</v>
      </c>
    </row>
    <row r="760" spans="1:6" x14ac:dyDescent="0.25">
      <c r="A760" s="22">
        <v>43691.997330902777</v>
      </c>
      <c r="B760">
        <f t="shared" si="22"/>
        <v>37.932124999933876</v>
      </c>
      <c r="C760">
        <v>1399.2593999999999</v>
      </c>
      <c r="D760">
        <v>1159.4567999999999</v>
      </c>
      <c r="E760">
        <v>1155.6175000000001</v>
      </c>
      <c r="F760">
        <f t="shared" si="23"/>
        <v>3.8392999999998665</v>
      </c>
    </row>
    <row r="761" spans="1:6" x14ac:dyDescent="0.25">
      <c r="A761" s="22">
        <v>43691.99941585648</v>
      </c>
      <c r="B761">
        <f t="shared" si="22"/>
        <v>37.982163888809737</v>
      </c>
      <c r="C761">
        <v>1398.9554000000001</v>
      </c>
      <c r="D761">
        <v>1160.116</v>
      </c>
      <c r="E761">
        <v>1156.3779</v>
      </c>
      <c r="F761">
        <f t="shared" si="23"/>
        <v>3.7381000000000313</v>
      </c>
    </row>
    <row r="762" spans="1:6" x14ac:dyDescent="0.25">
      <c r="A762" s="22">
        <v>43692.001502083331</v>
      </c>
      <c r="B762">
        <f t="shared" si="22"/>
        <v>38.032233333215117</v>
      </c>
      <c r="C762">
        <v>1399.0567000000001</v>
      </c>
      <c r="D762">
        <v>1160.1667</v>
      </c>
      <c r="E762">
        <v>1155.8203000000001</v>
      </c>
      <c r="F762">
        <f t="shared" si="23"/>
        <v>4.3463999999999032</v>
      </c>
    </row>
    <row r="763" spans="1:6" x14ac:dyDescent="0.25">
      <c r="A763" s="22">
        <v>43692.003586921295</v>
      </c>
      <c r="B763">
        <f t="shared" si="22"/>
        <v>38.082269444363192</v>
      </c>
      <c r="C763">
        <v>1399.9690000000001</v>
      </c>
      <c r="D763">
        <v>1160.3695</v>
      </c>
      <c r="E763">
        <v>1155.8710000000001</v>
      </c>
      <c r="F763">
        <f t="shared" si="23"/>
        <v>4.4984999999999218</v>
      </c>
    </row>
    <row r="764" spans="1:6" x14ac:dyDescent="0.25">
      <c r="A764" s="22">
        <v>43692.005672800929</v>
      </c>
      <c r="B764">
        <f t="shared" si="22"/>
        <v>38.132330555585213</v>
      </c>
      <c r="C764">
        <v>1399.6142</v>
      </c>
      <c r="D764">
        <v>1160.471</v>
      </c>
      <c r="E764">
        <v>1156.1243999999999</v>
      </c>
      <c r="F764">
        <f t="shared" si="23"/>
        <v>4.3466000000000804</v>
      </c>
    </row>
    <row r="765" spans="1:6" x14ac:dyDescent="0.25">
      <c r="A765" s="22">
        <v>43692.007759722219</v>
      </c>
      <c r="B765">
        <f t="shared" si="22"/>
        <v>38.182416666531935</v>
      </c>
      <c r="C765">
        <v>1399.0567000000001</v>
      </c>
      <c r="D765">
        <v>1159.4060999999999</v>
      </c>
      <c r="E765">
        <v>1155.4654</v>
      </c>
      <c r="F765">
        <f t="shared" si="23"/>
        <v>3.9406999999998789</v>
      </c>
    </row>
    <row r="766" spans="1:6" x14ac:dyDescent="0.25">
      <c r="A766" s="22">
        <v>43692.00984421296</v>
      </c>
      <c r="B766">
        <f t="shared" si="22"/>
        <v>38.232444444322027</v>
      </c>
      <c r="C766">
        <v>1399.2088000000001</v>
      </c>
      <c r="D766">
        <v>1158.7469000000001</v>
      </c>
      <c r="E766">
        <v>1155.212</v>
      </c>
      <c r="F766">
        <f t="shared" si="23"/>
        <v>3.534900000000107</v>
      </c>
    </row>
    <row r="767" spans="1:6" x14ac:dyDescent="0.25">
      <c r="A767" s="22">
        <v>43692.011928125001</v>
      </c>
      <c r="B767">
        <f t="shared" si="22"/>
        <v>38.282458333298564</v>
      </c>
      <c r="C767">
        <v>1398.8033</v>
      </c>
      <c r="D767">
        <v>1158.7469000000001</v>
      </c>
      <c r="E767">
        <v>1154.8570999999999</v>
      </c>
      <c r="F767">
        <f t="shared" si="23"/>
        <v>3.8898000000001502</v>
      </c>
    </row>
    <row r="768" spans="1:6" x14ac:dyDescent="0.25">
      <c r="A768" s="22">
        <v>43692.014011458334</v>
      </c>
      <c r="B768">
        <f t="shared" si="22"/>
        <v>38.332458333286922</v>
      </c>
      <c r="C768">
        <v>1399.5128999999999</v>
      </c>
      <c r="D768">
        <v>1159.1017999999999</v>
      </c>
      <c r="E768">
        <v>1155.212</v>
      </c>
      <c r="F768">
        <f t="shared" si="23"/>
        <v>3.8897999999999229</v>
      </c>
    </row>
    <row r="769" spans="1:6" x14ac:dyDescent="0.25">
      <c r="A769" s="22">
        <v>43692.016096064814</v>
      </c>
      <c r="B769">
        <f t="shared" si="22"/>
        <v>38.382488888804801</v>
      </c>
      <c r="C769">
        <v>1399.0060000000001</v>
      </c>
      <c r="D769">
        <v>1159.6088999999999</v>
      </c>
      <c r="E769">
        <v>1155.364</v>
      </c>
      <c r="F769">
        <f t="shared" si="23"/>
        <v>4.244899999999916</v>
      </c>
    </row>
    <row r="770" spans="1:6" x14ac:dyDescent="0.25">
      <c r="A770" s="22">
        <v>43692.018179976854</v>
      </c>
      <c r="B770">
        <f t="shared" si="22"/>
        <v>38.432502777781337</v>
      </c>
      <c r="C770">
        <v>1399.1074000000001</v>
      </c>
      <c r="D770">
        <v>1159.0510999999999</v>
      </c>
      <c r="E770">
        <v>1154.8570999999999</v>
      </c>
      <c r="F770">
        <f t="shared" si="23"/>
        <v>4.19399999999996</v>
      </c>
    </row>
    <row r="771" spans="1:6" x14ac:dyDescent="0.25">
      <c r="A771" s="22">
        <v>43692.020263310187</v>
      </c>
      <c r="B771">
        <f t="shared" ref="B771:B834" si="24">(A771-$A$2)*24</f>
        <v>38.482502777769696</v>
      </c>
      <c r="C771">
        <v>1399.1581000000001</v>
      </c>
      <c r="D771">
        <v>1159.3553999999999</v>
      </c>
      <c r="E771">
        <v>1155.0599</v>
      </c>
      <c r="F771">
        <f t="shared" ref="F771:F834" si="25">D771-E771</f>
        <v>4.2954999999999472</v>
      </c>
    </row>
    <row r="772" spans="1:6" x14ac:dyDescent="0.25">
      <c r="A772" s="22">
        <v>43692.022349652776</v>
      </c>
      <c r="B772">
        <f t="shared" si="24"/>
        <v>38.532574999902863</v>
      </c>
      <c r="C772">
        <v>1399.1074000000001</v>
      </c>
      <c r="D772">
        <v>1159.8625</v>
      </c>
      <c r="E772">
        <v>1155.1613</v>
      </c>
      <c r="F772">
        <f t="shared" si="25"/>
        <v>4.7011999999999716</v>
      </c>
    </row>
    <row r="773" spans="1:6" x14ac:dyDescent="0.25">
      <c r="A773" s="22">
        <v>43692.024436342595</v>
      </c>
      <c r="B773">
        <f t="shared" si="24"/>
        <v>38.582655555568635</v>
      </c>
      <c r="C773">
        <v>1399.1074000000001</v>
      </c>
      <c r="D773">
        <v>1159.2032999999999</v>
      </c>
      <c r="E773">
        <v>1155.5668000000001</v>
      </c>
      <c r="F773">
        <f t="shared" si="25"/>
        <v>3.6364999999998417</v>
      </c>
    </row>
    <row r="774" spans="1:6" x14ac:dyDescent="0.25">
      <c r="A774" s="22">
        <v>43692.026523148146</v>
      </c>
      <c r="B774">
        <f t="shared" si="24"/>
        <v>38.632738888787571</v>
      </c>
      <c r="C774">
        <v>1399.6649</v>
      </c>
      <c r="D774">
        <v>1159.4567999999999</v>
      </c>
      <c r="E774">
        <v>1155.2627</v>
      </c>
      <c r="F774">
        <f t="shared" si="25"/>
        <v>4.1940999999999349</v>
      </c>
    </row>
    <row r="775" spans="1:6" x14ac:dyDescent="0.25">
      <c r="A775" s="22">
        <v>43692.02860972222</v>
      </c>
      <c r="B775">
        <f t="shared" si="24"/>
        <v>38.682816666550934</v>
      </c>
      <c r="C775">
        <v>1399.4114999999999</v>
      </c>
      <c r="D775">
        <v>1159.4060999999999</v>
      </c>
      <c r="E775">
        <v>1155.4654</v>
      </c>
      <c r="F775">
        <f t="shared" si="25"/>
        <v>3.9406999999998789</v>
      </c>
    </row>
    <row r="776" spans="1:6" x14ac:dyDescent="0.25">
      <c r="A776" s="22">
        <v>43692.030694791669</v>
      </c>
      <c r="B776">
        <f t="shared" si="24"/>
        <v>38.732858333329204</v>
      </c>
      <c r="C776">
        <v>1399.4621999999999</v>
      </c>
      <c r="D776">
        <v>1159.5581999999999</v>
      </c>
      <c r="E776">
        <v>1155.3134</v>
      </c>
      <c r="F776">
        <f t="shared" si="25"/>
        <v>4.2447999999999411</v>
      </c>
    </row>
    <row r="777" spans="1:6" x14ac:dyDescent="0.25">
      <c r="A777" s="22">
        <v>43692.032779166664</v>
      </c>
      <c r="B777">
        <f t="shared" si="24"/>
        <v>38.782883333216887</v>
      </c>
      <c r="C777">
        <v>1399.3100999999999</v>
      </c>
      <c r="D777">
        <v>1159.8117999999999</v>
      </c>
      <c r="E777">
        <v>1155.1613</v>
      </c>
      <c r="F777">
        <f t="shared" si="25"/>
        <v>4.6504999999999654</v>
      </c>
    </row>
    <row r="778" spans="1:6" x14ac:dyDescent="0.25">
      <c r="A778" s="22">
        <v>43692.034863425928</v>
      </c>
      <c r="B778">
        <f t="shared" si="24"/>
        <v>38.832905555551406</v>
      </c>
      <c r="C778">
        <v>1399.5635</v>
      </c>
      <c r="D778">
        <v>1159.5074999999999</v>
      </c>
      <c r="E778">
        <v>1155.3134</v>
      </c>
      <c r="F778">
        <f t="shared" si="25"/>
        <v>4.1940999999999349</v>
      </c>
    </row>
    <row r="779" spans="1:6" x14ac:dyDescent="0.25">
      <c r="A779" s="22">
        <v>43692.036948263885</v>
      </c>
      <c r="B779">
        <f t="shared" si="24"/>
        <v>38.882941666524857</v>
      </c>
      <c r="C779">
        <v>1399.4114999999999</v>
      </c>
      <c r="D779">
        <v>1159.5074999999999</v>
      </c>
      <c r="E779">
        <v>1155.5161000000001</v>
      </c>
      <c r="F779">
        <f t="shared" si="25"/>
        <v>3.991399999999885</v>
      </c>
    </row>
    <row r="780" spans="1:6" x14ac:dyDescent="0.25">
      <c r="A780" s="22">
        <v>43692.039031944441</v>
      </c>
      <c r="B780">
        <f t="shared" si="24"/>
        <v>38.932949999871198</v>
      </c>
      <c r="C780">
        <v>1399.6649</v>
      </c>
      <c r="D780">
        <v>1159.6088999999999</v>
      </c>
      <c r="E780">
        <v>1155.9217000000001</v>
      </c>
      <c r="F780">
        <f t="shared" si="25"/>
        <v>3.6871999999998479</v>
      </c>
    </row>
    <row r="781" spans="1:6" x14ac:dyDescent="0.25">
      <c r="A781" s="22">
        <v>43692.041116550929</v>
      </c>
      <c r="B781">
        <f t="shared" si="24"/>
        <v>38.982980555563699</v>
      </c>
      <c r="C781">
        <v>1398.9047</v>
      </c>
      <c r="D781">
        <v>1159.6596</v>
      </c>
      <c r="E781">
        <v>1154.6543999999999</v>
      </c>
      <c r="F781">
        <f t="shared" si="25"/>
        <v>5.0052000000000589</v>
      </c>
    </row>
    <row r="782" spans="1:6" x14ac:dyDescent="0.25">
      <c r="A782" s="22">
        <v>43692.043202893517</v>
      </c>
      <c r="B782">
        <f t="shared" si="24"/>
        <v>39.033052777696867</v>
      </c>
      <c r="C782">
        <v>1399.3100999999999</v>
      </c>
      <c r="D782">
        <v>1159.4567999999999</v>
      </c>
      <c r="E782">
        <v>1155.212</v>
      </c>
      <c r="F782">
        <f t="shared" si="25"/>
        <v>4.2447999999999411</v>
      </c>
    </row>
    <row r="783" spans="1:6" x14ac:dyDescent="0.25">
      <c r="A783" s="22">
        <v>43692.04528726852</v>
      </c>
      <c r="B783">
        <f t="shared" si="24"/>
        <v>39.083077777759172</v>
      </c>
      <c r="C783">
        <v>1399.6142</v>
      </c>
      <c r="D783">
        <v>1159.3553999999999</v>
      </c>
      <c r="E783">
        <v>1155.364</v>
      </c>
      <c r="F783">
        <f t="shared" si="25"/>
        <v>3.991399999999885</v>
      </c>
    </row>
    <row r="784" spans="1:6" x14ac:dyDescent="0.25">
      <c r="A784" s="22">
        <v>43692.047372453701</v>
      </c>
      <c r="B784">
        <f t="shared" si="24"/>
        <v>39.133122222090606</v>
      </c>
      <c r="C784">
        <v>1399.9690000000001</v>
      </c>
      <c r="D784">
        <v>1159.9639</v>
      </c>
      <c r="E784">
        <v>1155.3134</v>
      </c>
      <c r="F784">
        <f t="shared" si="25"/>
        <v>4.6504999999999654</v>
      </c>
    </row>
    <row r="785" spans="1:6" x14ac:dyDescent="0.25">
      <c r="A785" s="22">
        <v>43692.049458680558</v>
      </c>
      <c r="B785">
        <f t="shared" si="24"/>
        <v>39.183191666670609</v>
      </c>
      <c r="C785">
        <v>1399.6142</v>
      </c>
      <c r="D785">
        <v>1160.116</v>
      </c>
      <c r="E785">
        <v>1155.1613</v>
      </c>
      <c r="F785">
        <f t="shared" si="25"/>
        <v>4.9547000000000025</v>
      </c>
    </row>
    <row r="786" spans="1:6" x14ac:dyDescent="0.25">
      <c r="A786" s="22">
        <v>43692.051542013891</v>
      </c>
      <c r="B786">
        <f t="shared" si="24"/>
        <v>39.233191666658968</v>
      </c>
      <c r="C786">
        <v>1399.2088000000001</v>
      </c>
      <c r="D786">
        <v>1159.4060999999999</v>
      </c>
      <c r="E786">
        <v>1155.5668000000001</v>
      </c>
      <c r="F786">
        <f t="shared" si="25"/>
        <v>3.8392999999998665</v>
      </c>
    </row>
    <row r="787" spans="1:6" x14ac:dyDescent="0.25">
      <c r="A787" s="22">
        <v>43692.053627662041</v>
      </c>
      <c r="B787">
        <f t="shared" si="24"/>
        <v>39.283247222250793</v>
      </c>
      <c r="C787">
        <v>1398.8033</v>
      </c>
      <c r="D787">
        <v>1159.5074999999999</v>
      </c>
      <c r="E787">
        <v>1155.5668000000001</v>
      </c>
      <c r="F787">
        <f t="shared" si="25"/>
        <v>3.9406999999998789</v>
      </c>
    </row>
    <row r="788" spans="1:6" x14ac:dyDescent="0.25">
      <c r="A788" s="22">
        <v>43692.055711574074</v>
      </c>
      <c r="B788">
        <f t="shared" si="24"/>
        <v>39.333261111052707</v>
      </c>
      <c r="C788">
        <v>1399.4114999999999</v>
      </c>
      <c r="D788">
        <v>1159.2539999999999</v>
      </c>
      <c r="E788">
        <v>1155.4147</v>
      </c>
      <c r="F788">
        <f t="shared" si="25"/>
        <v>3.8392999999998665</v>
      </c>
    </row>
    <row r="789" spans="1:6" x14ac:dyDescent="0.25">
      <c r="A789" s="22">
        <v>43692.057798495371</v>
      </c>
      <c r="B789">
        <f t="shared" si="24"/>
        <v>39.383347222174052</v>
      </c>
      <c r="C789">
        <v>1399.8676</v>
      </c>
      <c r="D789">
        <v>1159.6088999999999</v>
      </c>
      <c r="E789">
        <v>1155.1106</v>
      </c>
      <c r="F789">
        <f t="shared" si="25"/>
        <v>4.498299999999972</v>
      </c>
    </row>
    <row r="790" spans="1:6" x14ac:dyDescent="0.25">
      <c r="A790" s="22">
        <v>43692.059882291665</v>
      </c>
      <c r="B790">
        <f t="shared" si="24"/>
        <v>39.433358333248179</v>
      </c>
      <c r="C790">
        <v>1399.1581000000001</v>
      </c>
      <c r="D790">
        <v>1159.2539999999999</v>
      </c>
      <c r="E790">
        <v>1155.364</v>
      </c>
      <c r="F790">
        <f t="shared" si="25"/>
        <v>3.8899999999998727</v>
      </c>
    </row>
    <row r="791" spans="1:6" x14ac:dyDescent="0.25">
      <c r="A791" s="22">
        <v>43692.061965856483</v>
      </c>
      <c r="B791">
        <f t="shared" si="24"/>
        <v>39.483363888866734</v>
      </c>
      <c r="C791">
        <v>1398.9554000000001</v>
      </c>
      <c r="D791">
        <v>1159.7103</v>
      </c>
      <c r="E791">
        <v>1155.1106</v>
      </c>
      <c r="F791">
        <f t="shared" si="25"/>
        <v>4.5996999999999844</v>
      </c>
    </row>
    <row r="792" spans="1:6" x14ac:dyDescent="0.25">
      <c r="A792" s="22">
        <v>43692.064050694447</v>
      </c>
      <c r="B792">
        <f t="shared" si="24"/>
        <v>39.533400000014808</v>
      </c>
      <c r="C792">
        <v>1399.6142</v>
      </c>
      <c r="D792">
        <v>1159.5581999999999</v>
      </c>
      <c r="E792">
        <v>1155.1106</v>
      </c>
      <c r="F792">
        <f t="shared" si="25"/>
        <v>4.4475999999999658</v>
      </c>
    </row>
    <row r="793" spans="1:6" x14ac:dyDescent="0.25">
      <c r="A793" s="22">
        <v>43692.066134143519</v>
      </c>
      <c r="B793">
        <f t="shared" si="24"/>
        <v>39.583402777730953</v>
      </c>
      <c r="C793">
        <v>1398.9047</v>
      </c>
      <c r="D793">
        <v>1159.8117999999999</v>
      </c>
      <c r="E793">
        <v>1154.8570999999999</v>
      </c>
      <c r="F793">
        <f t="shared" si="25"/>
        <v>4.9547000000000025</v>
      </c>
    </row>
    <row r="794" spans="1:6" x14ac:dyDescent="0.25">
      <c r="A794" s="22">
        <v>43692.068220949077</v>
      </c>
      <c r="B794">
        <f t="shared" si="24"/>
        <v>39.633486111124512</v>
      </c>
      <c r="C794">
        <v>1398.9047</v>
      </c>
      <c r="D794">
        <v>1158.7469000000001</v>
      </c>
      <c r="E794">
        <v>1155.4654</v>
      </c>
      <c r="F794">
        <f t="shared" si="25"/>
        <v>3.2815000000000509</v>
      </c>
    </row>
    <row r="795" spans="1:6" x14ac:dyDescent="0.25">
      <c r="A795" s="22">
        <v>43692.070307060188</v>
      </c>
      <c r="B795">
        <f t="shared" si="24"/>
        <v>39.683552777802106</v>
      </c>
      <c r="C795">
        <v>1398.7526</v>
      </c>
      <c r="D795">
        <v>1159.5581999999999</v>
      </c>
      <c r="E795">
        <v>1155.4147</v>
      </c>
      <c r="F795">
        <f t="shared" si="25"/>
        <v>4.1434999999999036</v>
      </c>
    </row>
    <row r="796" spans="1:6" x14ac:dyDescent="0.25">
      <c r="A796" s="22">
        <v>43692.072394097224</v>
      </c>
      <c r="B796">
        <f t="shared" si="24"/>
        <v>39.733641666651238</v>
      </c>
      <c r="C796">
        <v>1399.6649</v>
      </c>
      <c r="D796">
        <v>1158.8989999999999</v>
      </c>
      <c r="E796">
        <v>1155.5161000000001</v>
      </c>
      <c r="F796">
        <f t="shared" si="25"/>
        <v>3.3828999999998359</v>
      </c>
    </row>
    <row r="797" spans="1:6" x14ac:dyDescent="0.25">
      <c r="A797" s="22">
        <v>43692.074479166666</v>
      </c>
      <c r="B797">
        <f t="shared" si="24"/>
        <v>39.783683333254885</v>
      </c>
      <c r="C797">
        <v>1399.4114999999999</v>
      </c>
      <c r="D797">
        <v>1159.2032999999999</v>
      </c>
      <c r="E797">
        <v>1155.4147</v>
      </c>
      <c r="F797">
        <f t="shared" si="25"/>
        <v>3.7885999999998603</v>
      </c>
    </row>
    <row r="798" spans="1:6" x14ac:dyDescent="0.25">
      <c r="A798" s="22">
        <v>43692.076563541668</v>
      </c>
      <c r="B798">
        <f t="shared" si="24"/>
        <v>39.83370833331719</v>
      </c>
      <c r="C798">
        <v>1399.5128999999999</v>
      </c>
      <c r="D798">
        <v>1159.3553999999999</v>
      </c>
      <c r="E798">
        <v>1155.4147</v>
      </c>
      <c r="F798">
        <f t="shared" si="25"/>
        <v>3.9406999999998789</v>
      </c>
    </row>
    <row r="799" spans="1:6" x14ac:dyDescent="0.25">
      <c r="A799" s="22">
        <v>43692.078649537034</v>
      </c>
      <c r="B799">
        <f t="shared" si="24"/>
        <v>39.883772222092375</v>
      </c>
      <c r="C799">
        <v>1399.0567000000001</v>
      </c>
      <c r="D799">
        <v>1159.5581999999999</v>
      </c>
      <c r="E799">
        <v>1155.364</v>
      </c>
      <c r="F799">
        <f t="shared" si="25"/>
        <v>4.1941999999999098</v>
      </c>
    </row>
    <row r="800" spans="1:6" x14ac:dyDescent="0.25">
      <c r="A800" s="22">
        <v>43692.08073587963</v>
      </c>
      <c r="B800">
        <f t="shared" si="24"/>
        <v>39.933844444400165</v>
      </c>
      <c r="C800">
        <v>1399.2593999999999</v>
      </c>
      <c r="D800">
        <v>1159.2032999999999</v>
      </c>
      <c r="E800">
        <v>1155.212</v>
      </c>
      <c r="F800">
        <f t="shared" si="25"/>
        <v>3.9912999999999101</v>
      </c>
    </row>
    <row r="801" spans="1:6" x14ac:dyDescent="0.25">
      <c r="A801" s="22">
        <v>43692.082821875003</v>
      </c>
      <c r="B801">
        <f t="shared" si="24"/>
        <v>39.983908333349973</v>
      </c>
      <c r="C801">
        <v>1399.6142</v>
      </c>
      <c r="D801">
        <v>1159.7103</v>
      </c>
      <c r="E801">
        <v>1155.0092</v>
      </c>
      <c r="F801">
        <f t="shared" si="25"/>
        <v>4.7010999999999967</v>
      </c>
    </row>
    <row r="802" spans="1:6" x14ac:dyDescent="0.25">
      <c r="A802" s="22">
        <v>43692.084906597222</v>
      </c>
      <c r="B802">
        <f t="shared" si="24"/>
        <v>40.033941666595638</v>
      </c>
      <c r="C802">
        <v>1399.3100999999999</v>
      </c>
      <c r="D802">
        <v>1158.7976000000001</v>
      </c>
      <c r="E802">
        <v>1154.9585</v>
      </c>
      <c r="F802">
        <f t="shared" si="25"/>
        <v>3.8391000000001441</v>
      </c>
    </row>
    <row r="803" spans="1:6" x14ac:dyDescent="0.25">
      <c r="A803" s="22">
        <v>43692.086991666663</v>
      </c>
      <c r="B803">
        <f t="shared" si="24"/>
        <v>40.083983333199285</v>
      </c>
      <c r="C803">
        <v>1399.3100999999999</v>
      </c>
      <c r="D803">
        <v>1159.6596</v>
      </c>
      <c r="E803">
        <v>1155.0092</v>
      </c>
      <c r="F803">
        <f t="shared" si="25"/>
        <v>4.6503999999999905</v>
      </c>
    </row>
    <row r="804" spans="1:6" x14ac:dyDescent="0.25">
      <c r="A804" s="22">
        <v>43692.089076388889</v>
      </c>
      <c r="B804">
        <f t="shared" si="24"/>
        <v>40.134016666619573</v>
      </c>
      <c r="C804">
        <v>1398.8033</v>
      </c>
      <c r="D804">
        <v>1159.6088999999999</v>
      </c>
      <c r="E804">
        <v>1155.212</v>
      </c>
      <c r="F804">
        <f t="shared" si="25"/>
        <v>4.3968999999999596</v>
      </c>
    </row>
    <row r="805" spans="1:6" x14ac:dyDescent="0.25">
      <c r="A805" s="22">
        <v>43692.091162962963</v>
      </c>
      <c r="B805">
        <f t="shared" si="24"/>
        <v>40.184094444382936</v>
      </c>
      <c r="C805">
        <v>1399.3100999999999</v>
      </c>
      <c r="D805">
        <v>1159.3553999999999</v>
      </c>
      <c r="E805">
        <v>1154.4516000000001</v>
      </c>
      <c r="F805">
        <f t="shared" si="25"/>
        <v>4.9037999999998192</v>
      </c>
    </row>
    <row r="806" spans="1:6" x14ac:dyDescent="0.25">
      <c r="A806" s="22">
        <v>43692.093248726851</v>
      </c>
      <c r="B806">
        <f t="shared" si="24"/>
        <v>40.234152777702548</v>
      </c>
      <c r="C806">
        <v>1399.2088000000001</v>
      </c>
      <c r="D806">
        <v>1160.0653</v>
      </c>
      <c r="E806">
        <v>1155.1613</v>
      </c>
      <c r="F806">
        <f t="shared" si="25"/>
        <v>4.9039999999999964</v>
      </c>
    </row>
    <row r="807" spans="1:6" x14ac:dyDescent="0.25">
      <c r="A807" s="22">
        <v>43692.095334606478</v>
      </c>
      <c r="B807">
        <f t="shared" si="24"/>
        <v>40.284213888749946</v>
      </c>
      <c r="C807">
        <v>1399.0567000000001</v>
      </c>
      <c r="D807">
        <v>1160.1667</v>
      </c>
      <c r="E807">
        <v>1155.5161000000001</v>
      </c>
      <c r="F807">
        <f t="shared" si="25"/>
        <v>4.6505999999999403</v>
      </c>
    </row>
    <row r="808" spans="1:6" x14ac:dyDescent="0.25">
      <c r="A808" s="22">
        <v>43692.097419560188</v>
      </c>
      <c r="B808">
        <f t="shared" si="24"/>
        <v>40.33425277780043</v>
      </c>
      <c r="C808">
        <v>1399.3607999999999</v>
      </c>
      <c r="D808">
        <v>1160.0653</v>
      </c>
      <c r="E808">
        <v>1155.3134</v>
      </c>
      <c r="F808">
        <f t="shared" si="25"/>
        <v>4.7518999999999778</v>
      </c>
    </row>
    <row r="809" spans="1:6" x14ac:dyDescent="0.25">
      <c r="A809" s="22">
        <v>43692.099504398146</v>
      </c>
      <c r="B809">
        <f t="shared" si="24"/>
        <v>40.384288888773881</v>
      </c>
      <c r="C809">
        <v>1399.4621999999999</v>
      </c>
      <c r="D809">
        <v>1160.1667</v>
      </c>
      <c r="E809">
        <v>1155.4654</v>
      </c>
      <c r="F809">
        <f t="shared" si="25"/>
        <v>4.7012999999999465</v>
      </c>
    </row>
    <row r="810" spans="1:6" x14ac:dyDescent="0.25">
      <c r="A810" s="22">
        <v>43692.101589467595</v>
      </c>
      <c r="B810">
        <f t="shared" si="24"/>
        <v>40.434330555552151</v>
      </c>
      <c r="C810">
        <v>1399.2088000000001</v>
      </c>
      <c r="D810">
        <v>1159.3046999999999</v>
      </c>
      <c r="E810">
        <v>1155.4147</v>
      </c>
      <c r="F810">
        <f t="shared" si="25"/>
        <v>3.8899999999998727</v>
      </c>
    </row>
    <row r="811" spans="1:6" x14ac:dyDescent="0.25">
      <c r="A811" s="22">
        <v>43692.103676041668</v>
      </c>
      <c r="B811">
        <f t="shared" si="24"/>
        <v>40.484408333315514</v>
      </c>
      <c r="C811">
        <v>1399.5635</v>
      </c>
      <c r="D811">
        <v>1159.4060999999999</v>
      </c>
      <c r="E811">
        <v>1155.3134</v>
      </c>
      <c r="F811">
        <f t="shared" si="25"/>
        <v>4.0926999999999225</v>
      </c>
    </row>
    <row r="812" spans="1:6" x14ac:dyDescent="0.25">
      <c r="A812" s="22">
        <v>43692.105759953702</v>
      </c>
      <c r="B812">
        <f t="shared" si="24"/>
        <v>40.534422222117428</v>
      </c>
      <c r="C812">
        <v>1399.8676</v>
      </c>
      <c r="D812">
        <v>1159.3553999999999</v>
      </c>
      <c r="E812">
        <v>1155.5668000000001</v>
      </c>
      <c r="F812">
        <f t="shared" si="25"/>
        <v>3.7885999999998603</v>
      </c>
    </row>
    <row r="813" spans="1:6" x14ac:dyDescent="0.25">
      <c r="A813" s="22">
        <v>43692.107843749996</v>
      </c>
      <c r="B813">
        <f t="shared" si="24"/>
        <v>40.584433333191555</v>
      </c>
      <c r="C813">
        <v>1399.7156</v>
      </c>
      <c r="D813">
        <v>1159.2032999999999</v>
      </c>
      <c r="E813">
        <v>1155.6682000000001</v>
      </c>
      <c r="F813">
        <f t="shared" si="25"/>
        <v>3.5350999999998294</v>
      </c>
    </row>
    <row r="814" spans="1:6" x14ac:dyDescent="0.25">
      <c r="A814" s="22">
        <v>43692.109927777776</v>
      </c>
      <c r="B814">
        <f t="shared" si="24"/>
        <v>40.634449999895878</v>
      </c>
      <c r="C814">
        <v>1399.3607999999999</v>
      </c>
      <c r="D814">
        <v>1159.6088999999999</v>
      </c>
      <c r="E814">
        <v>1155.4147</v>
      </c>
      <c r="F814">
        <f t="shared" si="25"/>
        <v>4.1941999999999098</v>
      </c>
    </row>
    <row r="815" spans="1:6" x14ac:dyDescent="0.25">
      <c r="A815" s="22">
        <v>43692.112011805555</v>
      </c>
      <c r="B815">
        <f t="shared" si="24"/>
        <v>40.684466666600201</v>
      </c>
      <c r="C815">
        <v>1399.1074000000001</v>
      </c>
      <c r="D815">
        <v>1160.0146</v>
      </c>
      <c r="E815">
        <v>1155.364</v>
      </c>
      <c r="F815">
        <f t="shared" si="25"/>
        <v>4.6505999999999403</v>
      </c>
    </row>
    <row r="816" spans="1:6" x14ac:dyDescent="0.25">
      <c r="A816" s="22">
        <v>43692.114095370373</v>
      </c>
      <c r="B816">
        <f t="shared" si="24"/>
        <v>40.734472222218756</v>
      </c>
      <c r="C816">
        <v>1399.6649</v>
      </c>
      <c r="D816">
        <v>1159.6596</v>
      </c>
      <c r="E816">
        <v>1155.1106</v>
      </c>
      <c r="F816">
        <f t="shared" si="25"/>
        <v>4.5489999999999782</v>
      </c>
    </row>
    <row r="817" spans="1:6" x14ac:dyDescent="0.25">
      <c r="A817" s="22">
        <v>43692.116180439814</v>
      </c>
      <c r="B817">
        <f t="shared" si="24"/>
        <v>40.784513888822403</v>
      </c>
      <c r="C817">
        <v>1399.1074000000001</v>
      </c>
      <c r="D817">
        <v>1159.761</v>
      </c>
      <c r="E817">
        <v>1155.3134</v>
      </c>
      <c r="F817">
        <f t="shared" si="25"/>
        <v>4.4475999999999658</v>
      </c>
    </row>
    <row r="818" spans="1:6" x14ac:dyDescent="0.25">
      <c r="A818" s="22">
        <v>43692.118263888886</v>
      </c>
      <c r="B818">
        <f t="shared" si="24"/>
        <v>40.834516666538548</v>
      </c>
      <c r="C818">
        <v>1399.6649</v>
      </c>
      <c r="D818">
        <v>1159.8625</v>
      </c>
      <c r="E818">
        <v>1155.1613</v>
      </c>
      <c r="F818">
        <f t="shared" si="25"/>
        <v>4.7011999999999716</v>
      </c>
    </row>
    <row r="819" spans="1:6" x14ac:dyDescent="0.25">
      <c r="A819" s="22">
        <v>43692.120349999997</v>
      </c>
      <c r="B819">
        <f t="shared" si="24"/>
        <v>40.884583333216142</v>
      </c>
      <c r="C819">
        <v>1399.4621999999999</v>
      </c>
      <c r="D819">
        <v>1159.6088999999999</v>
      </c>
      <c r="E819">
        <v>1154.8570999999999</v>
      </c>
      <c r="F819">
        <f t="shared" si="25"/>
        <v>4.7518000000000029</v>
      </c>
    </row>
    <row r="820" spans="1:6" x14ac:dyDescent="0.25">
      <c r="A820" s="22">
        <v>43692.122433796299</v>
      </c>
      <c r="B820">
        <f t="shared" si="24"/>
        <v>40.934594444464892</v>
      </c>
      <c r="C820">
        <v>1399.4114999999999</v>
      </c>
      <c r="D820">
        <v>1159.6088999999999</v>
      </c>
      <c r="E820">
        <v>1155.3134</v>
      </c>
      <c r="F820">
        <f t="shared" si="25"/>
        <v>4.2954999999999472</v>
      </c>
    </row>
    <row r="821" spans="1:6" x14ac:dyDescent="0.25">
      <c r="A821" s="22">
        <v>43692.124517129632</v>
      </c>
      <c r="B821">
        <f t="shared" si="24"/>
        <v>40.984594444453251</v>
      </c>
      <c r="C821">
        <v>1399.5635</v>
      </c>
      <c r="D821">
        <v>1159.8117999999999</v>
      </c>
      <c r="E821">
        <v>1155.212</v>
      </c>
      <c r="F821">
        <f t="shared" si="25"/>
        <v>4.5997999999999593</v>
      </c>
    </row>
    <row r="822" spans="1:6" x14ac:dyDescent="0.25">
      <c r="A822" s="22">
        <v>43692.126602893521</v>
      </c>
      <c r="B822">
        <f t="shared" si="24"/>
        <v>41.034652777772862</v>
      </c>
      <c r="C822">
        <v>1399.5128999999999</v>
      </c>
      <c r="D822">
        <v>1159.6088999999999</v>
      </c>
      <c r="E822">
        <v>1155.5668000000001</v>
      </c>
      <c r="F822">
        <f t="shared" si="25"/>
        <v>4.0420999999998912</v>
      </c>
    </row>
    <row r="823" spans="1:6" x14ac:dyDescent="0.25">
      <c r="A823" s="22">
        <v>43692.128688888886</v>
      </c>
      <c r="B823">
        <f t="shared" si="24"/>
        <v>41.084716666548047</v>
      </c>
      <c r="C823">
        <v>1400.0197000000001</v>
      </c>
      <c r="D823">
        <v>1159.8117999999999</v>
      </c>
      <c r="E823">
        <v>1155.7189000000001</v>
      </c>
      <c r="F823">
        <f t="shared" si="25"/>
        <v>4.0928999999998723</v>
      </c>
    </row>
    <row r="824" spans="1:6" x14ac:dyDescent="0.25">
      <c r="A824" s="22">
        <v>43692.130773958335</v>
      </c>
      <c r="B824">
        <f t="shared" si="24"/>
        <v>41.134758333326317</v>
      </c>
      <c r="C824">
        <v>1400.2731000000001</v>
      </c>
      <c r="D824">
        <v>1160.8259</v>
      </c>
      <c r="E824">
        <v>1156.0736999999999</v>
      </c>
      <c r="F824">
        <f t="shared" si="25"/>
        <v>4.7522000000001299</v>
      </c>
    </row>
    <row r="825" spans="1:6" x14ac:dyDescent="0.25">
      <c r="A825" s="22">
        <v>43692.132857523146</v>
      </c>
      <c r="B825">
        <f t="shared" si="24"/>
        <v>41.184763888770249</v>
      </c>
      <c r="C825">
        <v>1399.6649</v>
      </c>
      <c r="D825">
        <v>1159.5581999999999</v>
      </c>
      <c r="E825">
        <v>1155.0599</v>
      </c>
      <c r="F825">
        <f t="shared" si="25"/>
        <v>4.498299999999972</v>
      </c>
    </row>
    <row r="826" spans="1:6" x14ac:dyDescent="0.25">
      <c r="A826" s="22">
        <v>43692.134943865742</v>
      </c>
      <c r="B826">
        <f t="shared" si="24"/>
        <v>41.234836111078039</v>
      </c>
      <c r="C826">
        <v>1399.0567000000001</v>
      </c>
      <c r="D826">
        <v>1159.2032999999999</v>
      </c>
      <c r="E826">
        <v>1155.0599</v>
      </c>
      <c r="F826">
        <f t="shared" si="25"/>
        <v>4.1433999999999287</v>
      </c>
    </row>
    <row r="827" spans="1:6" x14ac:dyDescent="0.25">
      <c r="A827" s="22">
        <v>43692.137027777775</v>
      </c>
      <c r="B827">
        <f t="shared" si="24"/>
        <v>41.284849999879953</v>
      </c>
      <c r="C827">
        <v>1398.7019</v>
      </c>
      <c r="D827">
        <v>1159.6596</v>
      </c>
      <c r="E827">
        <v>1155.4147</v>
      </c>
      <c r="F827">
        <f t="shared" si="25"/>
        <v>4.244899999999916</v>
      </c>
    </row>
    <row r="828" spans="1:6" x14ac:dyDescent="0.25">
      <c r="A828" s="22">
        <v>43692.13911423611</v>
      </c>
      <c r="B828">
        <f t="shared" si="24"/>
        <v>41.334924999915529</v>
      </c>
      <c r="C828">
        <v>1398.7019</v>
      </c>
      <c r="D828">
        <v>1159.0510999999999</v>
      </c>
      <c r="E828">
        <v>1155.4654</v>
      </c>
      <c r="F828">
        <f t="shared" si="25"/>
        <v>3.5856999999998607</v>
      </c>
    </row>
    <row r="829" spans="1:6" x14ac:dyDescent="0.25">
      <c r="A829" s="22">
        <v>43692.141201041668</v>
      </c>
      <c r="B829">
        <f t="shared" si="24"/>
        <v>41.385008333309088</v>
      </c>
      <c r="C829">
        <v>1398.9047</v>
      </c>
      <c r="D829">
        <v>1159.0510999999999</v>
      </c>
      <c r="E829">
        <v>1155.0092</v>
      </c>
      <c r="F829">
        <f t="shared" si="25"/>
        <v>4.0418999999999414</v>
      </c>
    </row>
    <row r="830" spans="1:6" x14ac:dyDescent="0.25">
      <c r="A830" s="22">
        <v>43692.143285532409</v>
      </c>
      <c r="B830">
        <f t="shared" si="24"/>
        <v>41.43503611109918</v>
      </c>
      <c r="C830">
        <v>1399.2593999999999</v>
      </c>
      <c r="D830">
        <v>1160.1667</v>
      </c>
      <c r="E830">
        <v>1155.2627</v>
      </c>
      <c r="F830">
        <f t="shared" si="25"/>
        <v>4.9039999999999964</v>
      </c>
    </row>
    <row r="831" spans="1:6" x14ac:dyDescent="0.25">
      <c r="A831" s="22">
        <v>43692.145370486112</v>
      </c>
      <c r="B831">
        <f t="shared" si="24"/>
        <v>41.485074999975041</v>
      </c>
      <c r="C831">
        <v>1399.2593999999999</v>
      </c>
      <c r="D831">
        <v>1160.0653</v>
      </c>
      <c r="E831">
        <v>1155.6682000000001</v>
      </c>
      <c r="F831">
        <f t="shared" si="25"/>
        <v>4.3970999999999094</v>
      </c>
    </row>
    <row r="832" spans="1:6" x14ac:dyDescent="0.25">
      <c r="A832" s="22">
        <v>43692.147454166668</v>
      </c>
      <c r="B832">
        <f t="shared" si="24"/>
        <v>41.535083333321381</v>
      </c>
      <c r="C832">
        <v>1399.1074000000001</v>
      </c>
      <c r="D832">
        <v>1160.0146</v>
      </c>
      <c r="E832">
        <v>1155.4654</v>
      </c>
      <c r="F832">
        <f t="shared" si="25"/>
        <v>4.549199999999928</v>
      </c>
    </row>
    <row r="833" spans="1:6" x14ac:dyDescent="0.25">
      <c r="A833" s="22">
        <v>43692.149537731479</v>
      </c>
      <c r="B833">
        <f t="shared" si="24"/>
        <v>41.585088888765313</v>
      </c>
      <c r="C833">
        <v>1399.6142</v>
      </c>
      <c r="D833">
        <v>1159.6088999999999</v>
      </c>
      <c r="E833">
        <v>1155.2627</v>
      </c>
      <c r="F833">
        <f t="shared" si="25"/>
        <v>4.3461999999999534</v>
      </c>
    </row>
    <row r="834" spans="1:6" x14ac:dyDescent="0.25">
      <c r="A834" s="22">
        <v>43692.151621759258</v>
      </c>
      <c r="B834">
        <f t="shared" si="24"/>
        <v>41.635105555469636</v>
      </c>
      <c r="C834">
        <v>1399.7156</v>
      </c>
      <c r="D834">
        <v>1159.5074999999999</v>
      </c>
      <c r="E834">
        <v>1155.5161000000001</v>
      </c>
      <c r="F834">
        <f t="shared" si="25"/>
        <v>3.991399999999885</v>
      </c>
    </row>
    <row r="835" spans="1:6" x14ac:dyDescent="0.25">
      <c r="A835" s="22">
        <v>43692.153708333331</v>
      </c>
      <c r="B835">
        <f t="shared" ref="B835:B898" si="26">(A835-$A$2)*24</f>
        <v>41.685183333232999</v>
      </c>
      <c r="C835">
        <v>1399.1581000000001</v>
      </c>
      <c r="D835">
        <v>1159.7103</v>
      </c>
      <c r="E835">
        <v>1155.2627</v>
      </c>
      <c r="F835">
        <f t="shared" ref="F835:F898" si="27">D835-E835</f>
        <v>4.4475999999999658</v>
      </c>
    </row>
    <row r="836" spans="1:6" x14ac:dyDescent="0.25">
      <c r="A836" s="22">
        <v>43692.15579513889</v>
      </c>
      <c r="B836">
        <f t="shared" si="26"/>
        <v>41.735266666626558</v>
      </c>
      <c r="C836">
        <v>1399.6142</v>
      </c>
      <c r="D836">
        <v>1159.4567999999999</v>
      </c>
      <c r="E836">
        <v>1155.1613</v>
      </c>
      <c r="F836">
        <f t="shared" si="27"/>
        <v>4.2954999999999472</v>
      </c>
    </row>
    <row r="837" spans="1:6" x14ac:dyDescent="0.25">
      <c r="A837" s="22">
        <v>43692.157878472222</v>
      </c>
      <c r="B837">
        <f t="shared" si="26"/>
        <v>41.785266666614916</v>
      </c>
      <c r="C837">
        <v>1399.0060000000001</v>
      </c>
      <c r="D837">
        <v>1159.9639</v>
      </c>
      <c r="E837">
        <v>1155.4147</v>
      </c>
      <c r="F837">
        <f t="shared" si="27"/>
        <v>4.549199999999928</v>
      </c>
    </row>
    <row r="838" spans="1:6" x14ac:dyDescent="0.25">
      <c r="A838" s="22">
        <v>43692.15996203704</v>
      </c>
      <c r="B838">
        <f t="shared" si="26"/>
        <v>41.835272222233471</v>
      </c>
      <c r="C838">
        <v>1399.5635</v>
      </c>
      <c r="D838">
        <v>1159.6596</v>
      </c>
      <c r="E838">
        <v>1155.2627</v>
      </c>
      <c r="F838">
        <f t="shared" si="27"/>
        <v>4.3968999999999596</v>
      </c>
    </row>
    <row r="839" spans="1:6" x14ac:dyDescent="0.25">
      <c r="A839" s="22">
        <v>43692.162045486111</v>
      </c>
      <c r="B839">
        <f t="shared" si="26"/>
        <v>41.885274999949615</v>
      </c>
      <c r="C839">
        <v>1399.3100999999999</v>
      </c>
      <c r="D839">
        <v>1159.6088999999999</v>
      </c>
      <c r="E839">
        <v>1155.3134</v>
      </c>
      <c r="F839">
        <f t="shared" si="27"/>
        <v>4.2954999999999472</v>
      </c>
    </row>
    <row r="840" spans="1:6" x14ac:dyDescent="0.25">
      <c r="A840" s="22">
        <v>43692.164129513891</v>
      </c>
      <c r="B840">
        <f t="shared" si="26"/>
        <v>41.935291666653939</v>
      </c>
      <c r="C840">
        <v>1399.4621999999999</v>
      </c>
      <c r="D840">
        <v>1159.0510999999999</v>
      </c>
      <c r="E840">
        <v>1155.2627</v>
      </c>
      <c r="F840">
        <f t="shared" si="27"/>
        <v>3.7883999999999105</v>
      </c>
    </row>
    <row r="841" spans="1:6" x14ac:dyDescent="0.25">
      <c r="A841" s="22">
        <v>43692.166215509256</v>
      </c>
      <c r="B841">
        <f t="shared" si="26"/>
        <v>41.985355555429123</v>
      </c>
      <c r="C841">
        <v>1399.7156</v>
      </c>
      <c r="D841">
        <v>1159.761</v>
      </c>
      <c r="E841">
        <v>1154.6543999999999</v>
      </c>
      <c r="F841">
        <f t="shared" si="27"/>
        <v>5.1066000000000713</v>
      </c>
    </row>
    <row r="842" spans="1:6" x14ac:dyDescent="0.25">
      <c r="A842" s="22">
        <v>43692.16829976852</v>
      </c>
      <c r="B842">
        <f t="shared" si="26"/>
        <v>42.035377777763642</v>
      </c>
      <c r="C842">
        <v>1398.9554000000001</v>
      </c>
      <c r="D842">
        <v>1159.4567999999999</v>
      </c>
      <c r="E842">
        <v>1155.364</v>
      </c>
      <c r="F842">
        <f t="shared" si="27"/>
        <v>4.0927999999998974</v>
      </c>
    </row>
    <row r="843" spans="1:6" x14ac:dyDescent="0.25">
      <c r="A843" s="22">
        <v>43692.170384143516</v>
      </c>
      <c r="B843">
        <f t="shared" si="26"/>
        <v>42.085402777651325</v>
      </c>
      <c r="C843">
        <v>1399.5635</v>
      </c>
      <c r="D843">
        <v>1159.6088999999999</v>
      </c>
      <c r="E843">
        <v>1155.6175000000001</v>
      </c>
      <c r="F843">
        <f t="shared" si="27"/>
        <v>3.991399999999885</v>
      </c>
    </row>
    <row r="844" spans="1:6" x14ac:dyDescent="0.25">
      <c r="A844" s="22">
        <v>43692.172470833335</v>
      </c>
      <c r="B844">
        <f t="shared" si="26"/>
        <v>42.135483333317097</v>
      </c>
      <c r="C844">
        <v>1399.8676</v>
      </c>
      <c r="D844">
        <v>1160.7245</v>
      </c>
      <c r="E844">
        <v>1156.4286</v>
      </c>
      <c r="F844">
        <f t="shared" si="27"/>
        <v>4.2959000000000742</v>
      </c>
    </row>
    <row r="845" spans="1:6" x14ac:dyDescent="0.25">
      <c r="A845" s="22">
        <v>43692.174554398145</v>
      </c>
      <c r="B845">
        <f t="shared" si="26"/>
        <v>42.185488888761029</v>
      </c>
      <c r="C845">
        <v>1399.7663</v>
      </c>
      <c r="D845">
        <v>1161.1809000000001</v>
      </c>
      <c r="E845">
        <v>1157.1383000000001</v>
      </c>
      <c r="F845">
        <f t="shared" si="27"/>
        <v>4.0425999999999931</v>
      </c>
    </row>
    <row r="846" spans="1:6" x14ac:dyDescent="0.25">
      <c r="A846" s="22">
        <v>43692.17664085648</v>
      </c>
      <c r="B846">
        <f t="shared" si="26"/>
        <v>42.235563888796605</v>
      </c>
      <c r="C846">
        <v>1400.0704000000001</v>
      </c>
      <c r="D846">
        <v>1161.2316000000001</v>
      </c>
      <c r="E846">
        <v>1157.7465999999999</v>
      </c>
      <c r="F846">
        <f t="shared" si="27"/>
        <v>3.4850000000001273</v>
      </c>
    </row>
    <row r="847" spans="1:6" x14ac:dyDescent="0.25">
      <c r="A847" s="22">
        <v>43692.178726736114</v>
      </c>
      <c r="B847">
        <f t="shared" si="26"/>
        <v>42.285625000018626</v>
      </c>
      <c r="C847">
        <v>1400.3743999999999</v>
      </c>
      <c r="D847">
        <v>1161.0795000000001</v>
      </c>
      <c r="E847">
        <v>1157.5437999999999</v>
      </c>
      <c r="F847">
        <f t="shared" si="27"/>
        <v>3.5357000000001335</v>
      </c>
    </row>
    <row r="848" spans="1:6" x14ac:dyDescent="0.25">
      <c r="A848" s="22">
        <v>43692.180812500003</v>
      </c>
      <c r="B848">
        <f t="shared" si="26"/>
        <v>42.335683333338238</v>
      </c>
      <c r="C848">
        <v>1400.2224000000001</v>
      </c>
      <c r="D848">
        <v>1161.0795000000001</v>
      </c>
      <c r="E848">
        <v>1156.8848</v>
      </c>
      <c r="F848">
        <f t="shared" si="27"/>
        <v>4.1947000000000116</v>
      </c>
    </row>
    <row r="849" spans="1:6" x14ac:dyDescent="0.25">
      <c r="A849" s="22">
        <v>43692.182899537038</v>
      </c>
      <c r="B849">
        <f t="shared" si="26"/>
        <v>42.38577222218737</v>
      </c>
      <c r="C849">
        <v>1399.3100999999999</v>
      </c>
      <c r="D849">
        <v>1160.5724</v>
      </c>
      <c r="E849">
        <v>1156.3271999999999</v>
      </c>
      <c r="F849">
        <f t="shared" si="27"/>
        <v>4.245200000000068</v>
      </c>
    </row>
    <row r="850" spans="1:6" x14ac:dyDescent="0.25">
      <c r="A850" s="22">
        <v>43692.184986111111</v>
      </c>
      <c r="B850">
        <f t="shared" si="26"/>
        <v>42.435849999950733</v>
      </c>
      <c r="C850">
        <v>1399.9183</v>
      </c>
      <c r="D850">
        <v>1160.116</v>
      </c>
      <c r="E850">
        <v>1155.9722999999999</v>
      </c>
      <c r="F850">
        <f t="shared" si="27"/>
        <v>4.1437000000000808</v>
      </c>
    </row>
    <row r="851" spans="1:6" x14ac:dyDescent="0.25">
      <c r="A851" s="22">
        <v>43692.18707083333</v>
      </c>
      <c r="B851">
        <f t="shared" si="26"/>
        <v>42.485883333196398</v>
      </c>
      <c r="C851">
        <v>1400.5264999999999</v>
      </c>
      <c r="D851">
        <v>1159.6596</v>
      </c>
      <c r="E851">
        <v>1155.6682000000001</v>
      </c>
      <c r="F851">
        <f t="shared" si="27"/>
        <v>3.991399999999885</v>
      </c>
    </row>
    <row r="852" spans="1:6" x14ac:dyDescent="0.25">
      <c r="A852" s="22">
        <v>43692.189154282409</v>
      </c>
      <c r="B852">
        <f t="shared" si="26"/>
        <v>42.535886111087166</v>
      </c>
      <c r="C852">
        <v>1400.1210000000001</v>
      </c>
      <c r="D852">
        <v>1160.0653</v>
      </c>
      <c r="E852">
        <v>1155.7189000000001</v>
      </c>
      <c r="F852">
        <f t="shared" si="27"/>
        <v>4.3463999999999032</v>
      </c>
    </row>
    <row r="853" spans="1:6" x14ac:dyDescent="0.25">
      <c r="A853" s="22">
        <v>43692.191239930558</v>
      </c>
      <c r="B853">
        <f t="shared" si="26"/>
        <v>42.585941666678991</v>
      </c>
      <c r="C853">
        <v>1400.3743999999999</v>
      </c>
      <c r="D853">
        <v>1159.3046999999999</v>
      </c>
      <c r="E853">
        <v>1155.4654</v>
      </c>
      <c r="F853">
        <f t="shared" si="27"/>
        <v>3.8392999999998665</v>
      </c>
    </row>
    <row r="854" spans="1:6" x14ac:dyDescent="0.25">
      <c r="A854" s="22">
        <v>43692.1933244213</v>
      </c>
      <c r="B854">
        <f t="shared" si="26"/>
        <v>42.635969444469083</v>
      </c>
      <c r="C854">
        <v>1400.7799</v>
      </c>
      <c r="D854">
        <v>1158.7976000000001</v>
      </c>
      <c r="E854">
        <v>1154.9078</v>
      </c>
      <c r="F854">
        <f t="shared" si="27"/>
        <v>3.8898000000001502</v>
      </c>
    </row>
    <row r="855" spans="1:6" x14ac:dyDescent="0.25">
      <c r="A855" s="22">
        <v>43692.195410069442</v>
      </c>
      <c r="B855">
        <f t="shared" si="26"/>
        <v>42.686024999886286</v>
      </c>
      <c r="C855">
        <v>1399.7663</v>
      </c>
      <c r="D855">
        <v>1158.7469000000001</v>
      </c>
      <c r="E855">
        <v>1154.4516000000001</v>
      </c>
      <c r="F855">
        <f t="shared" si="27"/>
        <v>4.2952999999999975</v>
      </c>
    </row>
    <row r="856" spans="1:6" x14ac:dyDescent="0.25">
      <c r="A856" s="22">
        <v>43692.197495949076</v>
      </c>
      <c r="B856">
        <f t="shared" si="26"/>
        <v>42.736086111108307</v>
      </c>
      <c r="C856">
        <v>1399.6142</v>
      </c>
      <c r="D856">
        <v>1158.3412000000001</v>
      </c>
      <c r="E856">
        <v>1154.5023000000001</v>
      </c>
      <c r="F856">
        <f t="shared" si="27"/>
        <v>3.8388999999999669</v>
      </c>
    </row>
    <row r="857" spans="1:6" x14ac:dyDescent="0.25">
      <c r="A857" s="22">
        <v>43692.199580324072</v>
      </c>
      <c r="B857">
        <f t="shared" si="26"/>
        <v>42.786111110995989</v>
      </c>
      <c r="C857">
        <v>1399.3100999999999</v>
      </c>
      <c r="D857">
        <v>1158.4426000000001</v>
      </c>
      <c r="E857">
        <v>1153.7926</v>
      </c>
      <c r="F857">
        <f t="shared" si="27"/>
        <v>4.6500000000000909</v>
      </c>
    </row>
    <row r="858" spans="1:6" x14ac:dyDescent="0.25">
      <c r="A858" s="22">
        <v>43692.201667013891</v>
      </c>
      <c r="B858">
        <f t="shared" si="26"/>
        <v>42.836191666661762</v>
      </c>
      <c r="C858">
        <v>1399.6649</v>
      </c>
      <c r="D858">
        <v>1157.4285</v>
      </c>
      <c r="E858">
        <v>1153.6912</v>
      </c>
      <c r="F858">
        <f t="shared" si="27"/>
        <v>3.7373000000000047</v>
      </c>
    </row>
    <row r="859" spans="1:6" x14ac:dyDescent="0.25">
      <c r="A859" s="22">
        <v>43692.203753703703</v>
      </c>
      <c r="B859">
        <f t="shared" si="26"/>
        <v>42.886272222152911</v>
      </c>
      <c r="C859">
        <v>1400.1210000000001</v>
      </c>
      <c r="D859">
        <v>1157.4792</v>
      </c>
      <c r="E859">
        <v>1153.7926</v>
      </c>
      <c r="F859">
        <f t="shared" si="27"/>
        <v>3.6865999999999985</v>
      </c>
    </row>
    <row r="860" spans="1:6" x14ac:dyDescent="0.25">
      <c r="A860" s="22">
        <v>43692.205838541668</v>
      </c>
      <c r="B860">
        <f t="shared" si="26"/>
        <v>42.936308333300985</v>
      </c>
      <c r="C860">
        <v>1399.4114999999999</v>
      </c>
      <c r="D860">
        <v>1157.8341</v>
      </c>
      <c r="E860">
        <v>1154.3502000000001</v>
      </c>
      <c r="F860">
        <f t="shared" si="27"/>
        <v>3.4838999999999487</v>
      </c>
    </row>
    <row r="861" spans="1:6" x14ac:dyDescent="0.25">
      <c r="A861" s="22">
        <v>43692.207922106485</v>
      </c>
      <c r="B861">
        <f t="shared" si="26"/>
        <v>42.98631388891954</v>
      </c>
      <c r="C861">
        <v>1399.8676</v>
      </c>
      <c r="D861">
        <v>1158.1891000000001</v>
      </c>
      <c r="E861">
        <v>1154.1474000000001</v>
      </c>
      <c r="F861">
        <f t="shared" si="27"/>
        <v>4.0416999999999916</v>
      </c>
    </row>
    <row r="862" spans="1:6" x14ac:dyDescent="0.25">
      <c r="A862" s="22">
        <v>43692.210006828704</v>
      </c>
      <c r="B862">
        <f t="shared" si="26"/>
        <v>43.036347222165205</v>
      </c>
      <c r="C862">
        <v>1399.8676</v>
      </c>
      <c r="D862">
        <v>1158.2398000000001</v>
      </c>
      <c r="E862">
        <v>1154.1981000000001</v>
      </c>
      <c r="F862">
        <f t="shared" si="27"/>
        <v>4.0416999999999916</v>
      </c>
    </row>
    <row r="863" spans="1:6" x14ac:dyDescent="0.25">
      <c r="A863" s="22">
        <v>43692.212092708331</v>
      </c>
      <c r="B863">
        <f t="shared" si="26"/>
        <v>43.086408333212603</v>
      </c>
      <c r="C863">
        <v>1399.8169</v>
      </c>
      <c r="D863">
        <v>1158.3412000000001</v>
      </c>
      <c r="E863">
        <v>1154.0968</v>
      </c>
      <c r="F863">
        <f t="shared" si="27"/>
        <v>4.2444000000000415</v>
      </c>
    </row>
    <row r="864" spans="1:6" x14ac:dyDescent="0.25">
      <c r="A864" s="22">
        <v>43692.214176967595</v>
      </c>
      <c r="B864">
        <f t="shared" si="26"/>
        <v>43.136430555547122</v>
      </c>
      <c r="C864">
        <v>1399.8676</v>
      </c>
      <c r="D864">
        <v>1158.4933000000001</v>
      </c>
      <c r="E864">
        <v>1154.2995000000001</v>
      </c>
      <c r="F864">
        <f t="shared" si="27"/>
        <v>4.1938000000000102</v>
      </c>
    </row>
    <row r="865" spans="1:6" x14ac:dyDescent="0.25">
      <c r="A865" s="22">
        <v>43692.216262152775</v>
      </c>
      <c r="B865">
        <f t="shared" si="26"/>
        <v>43.186474999878556</v>
      </c>
      <c r="C865">
        <v>1399.6649</v>
      </c>
      <c r="D865">
        <v>1158.6962000000001</v>
      </c>
      <c r="E865">
        <v>1154.8063999999999</v>
      </c>
      <c r="F865">
        <f t="shared" si="27"/>
        <v>3.8898000000001502</v>
      </c>
    </row>
    <row r="866" spans="1:6" x14ac:dyDescent="0.25">
      <c r="A866" s="22">
        <v>43692.218348958333</v>
      </c>
      <c r="B866">
        <f t="shared" si="26"/>
        <v>43.236558333272114</v>
      </c>
      <c r="C866">
        <v>1400.1717000000001</v>
      </c>
      <c r="D866">
        <v>1159.0003999999999</v>
      </c>
      <c r="E866">
        <v>1154.2488000000001</v>
      </c>
      <c r="F866">
        <f t="shared" si="27"/>
        <v>4.7515999999998257</v>
      </c>
    </row>
    <row r="867" spans="1:6" x14ac:dyDescent="0.25">
      <c r="A867" s="22">
        <v>43692.220434606483</v>
      </c>
      <c r="B867">
        <f t="shared" si="26"/>
        <v>43.28661388886394</v>
      </c>
      <c r="C867">
        <v>1399.6649</v>
      </c>
      <c r="D867">
        <v>1159.3046999999999</v>
      </c>
      <c r="E867">
        <v>1154.4516000000001</v>
      </c>
      <c r="F867">
        <f t="shared" si="27"/>
        <v>4.853099999999813</v>
      </c>
    </row>
    <row r="868" spans="1:6" x14ac:dyDescent="0.25">
      <c r="A868" s="22">
        <v>43692.222519328701</v>
      </c>
      <c r="B868">
        <f t="shared" si="26"/>
        <v>43.336647222109605</v>
      </c>
      <c r="C868">
        <v>1400.3743999999999</v>
      </c>
      <c r="D868">
        <v>1159.1017999999999</v>
      </c>
      <c r="E868">
        <v>1154.8570999999999</v>
      </c>
      <c r="F868">
        <f t="shared" si="27"/>
        <v>4.2446999999999662</v>
      </c>
    </row>
    <row r="869" spans="1:6" x14ac:dyDescent="0.25">
      <c r="A869" s="22">
        <v>43692.224603587965</v>
      </c>
      <c r="B869">
        <f t="shared" si="26"/>
        <v>43.386669444444124</v>
      </c>
      <c r="C869">
        <v>1399.8676</v>
      </c>
      <c r="D869">
        <v>1159.4060999999999</v>
      </c>
      <c r="E869">
        <v>1155.1613</v>
      </c>
      <c r="F869">
        <f t="shared" si="27"/>
        <v>4.2447999999999411</v>
      </c>
    </row>
    <row r="870" spans="1:6" x14ac:dyDescent="0.25">
      <c r="A870" s="22">
        <v>43692.226686921298</v>
      </c>
      <c r="B870">
        <f t="shared" si="26"/>
        <v>43.436669444432482</v>
      </c>
      <c r="C870">
        <v>1400.0704000000001</v>
      </c>
      <c r="D870">
        <v>1159.761</v>
      </c>
      <c r="E870">
        <v>1155.1106</v>
      </c>
      <c r="F870">
        <f t="shared" si="27"/>
        <v>4.6503999999999905</v>
      </c>
    </row>
    <row r="871" spans="1:6" x14ac:dyDescent="0.25">
      <c r="A871" s="22">
        <v>43692.228771759263</v>
      </c>
      <c r="B871">
        <f t="shared" si="26"/>
        <v>43.486705555580556</v>
      </c>
      <c r="C871">
        <v>1399.0567000000001</v>
      </c>
      <c r="D871">
        <v>1159.9639</v>
      </c>
      <c r="E871">
        <v>1155.4147</v>
      </c>
      <c r="F871">
        <f t="shared" si="27"/>
        <v>4.549199999999928</v>
      </c>
    </row>
    <row r="872" spans="1:6" x14ac:dyDescent="0.25">
      <c r="A872" s="22">
        <v>43692.230855555557</v>
      </c>
      <c r="B872">
        <f t="shared" si="26"/>
        <v>43.536716666654684</v>
      </c>
      <c r="C872">
        <v>1399.6142</v>
      </c>
      <c r="D872">
        <v>1159.6088999999999</v>
      </c>
      <c r="E872">
        <v>1155.8710000000001</v>
      </c>
      <c r="F872">
        <f t="shared" si="27"/>
        <v>3.7378999999998541</v>
      </c>
    </row>
    <row r="873" spans="1:6" x14ac:dyDescent="0.25">
      <c r="A873" s="22">
        <v>43692.232940162037</v>
      </c>
      <c r="B873">
        <f t="shared" si="26"/>
        <v>43.586747222172562</v>
      </c>
      <c r="C873">
        <v>1399.9183</v>
      </c>
      <c r="D873">
        <v>1159.1017999999999</v>
      </c>
      <c r="E873">
        <v>1154.8570999999999</v>
      </c>
      <c r="F873">
        <f t="shared" si="27"/>
        <v>4.2446999999999662</v>
      </c>
    </row>
    <row r="874" spans="1:6" x14ac:dyDescent="0.25">
      <c r="A874" s="22">
        <v>43692.235026620372</v>
      </c>
      <c r="B874">
        <f t="shared" si="26"/>
        <v>43.636822222208139</v>
      </c>
      <c r="C874">
        <v>1399.4621999999999</v>
      </c>
      <c r="D874">
        <v>1153.5745999999999</v>
      </c>
      <c r="E874">
        <v>1151.258</v>
      </c>
      <c r="F874">
        <f t="shared" si="27"/>
        <v>2.3165999999998803</v>
      </c>
    </row>
    <row r="875" spans="1:6" x14ac:dyDescent="0.25">
      <c r="A875" s="22">
        <v>43692.237113541669</v>
      </c>
      <c r="B875">
        <f t="shared" si="26"/>
        <v>43.686908333329484</v>
      </c>
      <c r="C875">
        <v>1399.6142</v>
      </c>
      <c r="D875">
        <v>1150.6841999999999</v>
      </c>
      <c r="E875">
        <v>1147.6588999999999</v>
      </c>
      <c r="F875">
        <f t="shared" si="27"/>
        <v>3.0253000000000156</v>
      </c>
    </row>
    <row r="876" spans="1:6" x14ac:dyDescent="0.25">
      <c r="A876" s="22">
        <v>43692.239197337964</v>
      </c>
      <c r="B876">
        <f t="shared" si="26"/>
        <v>43.736919444403611</v>
      </c>
      <c r="C876">
        <v>1399.6142</v>
      </c>
      <c r="D876">
        <v>1148.4023</v>
      </c>
      <c r="E876">
        <v>1145.8847000000001</v>
      </c>
      <c r="F876">
        <f t="shared" si="27"/>
        <v>2.5175999999999021</v>
      </c>
    </row>
    <row r="877" spans="1:6" x14ac:dyDescent="0.25">
      <c r="A877" s="22">
        <v>43692.241283564814</v>
      </c>
      <c r="B877">
        <f t="shared" si="26"/>
        <v>43.786988888808992</v>
      </c>
      <c r="C877">
        <v>1399.6649</v>
      </c>
      <c r="D877">
        <v>1147.9966999999999</v>
      </c>
      <c r="E877">
        <v>1145.8340000000001</v>
      </c>
      <c r="F877">
        <f t="shared" si="27"/>
        <v>2.1626999999998588</v>
      </c>
    </row>
    <row r="878" spans="1:6" x14ac:dyDescent="0.25">
      <c r="A878" s="22">
        <v>43692.243369560187</v>
      </c>
      <c r="B878">
        <f t="shared" si="26"/>
        <v>43.837052777758799</v>
      </c>
      <c r="C878">
        <v>1400.0704000000001</v>
      </c>
      <c r="D878">
        <v>1148.5038</v>
      </c>
      <c r="E878">
        <v>1145.9861000000001</v>
      </c>
      <c r="F878">
        <f t="shared" si="27"/>
        <v>2.517699999999877</v>
      </c>
    </row>
    <row r="879" spans="1:6" x14ac:dyDescent="0.25">
      <c r="A879" s="22">
        <v>43692.245453703705</v>
      </c>
      <c r="B879">
        <f t="shared" si="26"/>
        <v>43.887072222190909</v>
      </c>
      <c r="C879">
        <v>1399.8676</v>
      </c>
      <c r="D879">
        <v>1147.4896000000001</v>
      </c>
      <c r="E879">
        <v>1145.3778</v>
      </c>
      <c r="F879">
        <f t="shared" si="27"/>
        <v>2.1118000000001302</v>
      </c>
    </row>
    <row r="880" spans="1:6" x14ac:dyDescent="0.25">
      <c r="A880" s="22">
        <v>43692.247537268522</v>
      </c>
      <c r="B880">
        <f t="shared" si="26"/>
        <v>43.937077777809463</v>
      </c>
      <c r="C880">
        <v>1399.5128999999999</v>
      </c>
      <c r="D880">
        <v>1146.1712</v>
      </c>
      <c r="E880">
        <v>1143.0966000000001</v>
      </c>
      <c r="F880">
        <f t="shared" si="27"/>
        <v>3.0745999999999185</v>
      </c>
    </row>
    <row r="881" spans="1:6" x14ac:dyDescent="0.25">
      <c r="A881" s="22">
        <v>43692.249622800926</v>
      </c>
      <c r="B881">
        <f t="shared" si="26"/>
        <v>43.987130555498879</v>
      </c>
      <c r="C881">
        <v>1399.3607999999999</v>
      </c>
      <c r="D881">
        <v>1144.0921000000001</v>
      </c>
      <c r="E881">
        <v>1140.6126999999999</v>
      </c>
      <c r="F881">
        <f t="shared" si="27"/>
        <v>3.4794000000001688</v>
      </c>
    </row>
    <row r="882" spans="1:6" x14ac:dyDescent="0.25">
      <c r="A882" s="22">
        <v>43692.251707870368</v>
      </c>
      <c r="B882">
        <f t="shared" si="26"/>
        <v>44.037172222102527</v>
      </c>
      <c r="C882">
        <v>1398.9554000000001</v>
      </c>
      <c r="D882">
        <v>1142.1144999999999</v>
      </c>
      <c r="E882">
        <v>1138.1288</v>
      </c>
      <c r="F882">
        <f t="shared" si="27"/>
        <v>3.9856999999999516</v>
      </c>
    </row>
    <row r="883" spans="1:6" x14ac:dyDescent="0.25">
      <c r="A883" s="22">
        <v>43692.25379328704</v>
      </c>
      <c r="B883">
        <f t="shared" si="26"/>
        <v>44.087222222238779</v>
      </c>
      <c r="C883">
        <v>1398.9047</v>
      </c>
      <c r="D883">
        <v>1152.8140000000001</v>
      </c>
      <c r="E883">
        <v>1150.1428000000001</v>
      </c>
      <c r="F883">
        <f t="shared" si="27"/>
        <v>2.6711999999999989</v>
      </c>
    </row>
    <row r="884" spans="1:6" x14ac:dyDescent="0.25">
      <c r="A884" s="22">
        <v>43692.255876620373</v>
      </c>
      <c r="B884">
        <f t="shared" si="26"/>
        <v>44.137222222227138</v>
      </c>
      <c r="C884">
        <v>1399.4114999999999</v>
      </c>
      <c r="D884">
        <v>1152.4590000000001</v>
      </c>
      <c r="E884">
        <v>1149.3824</v>
      </c>
      <c r="F884">
        <f t="shared" si="27"/>
        <v>3.0766000000000986</v>
      </c>
    </row>
    <row r="885" spans="1:6" x14ac:dyDescent="0.25">
      <c r="A885" s="22">
        <v>43692.257962384261</v>
      </c>
      <c r="B885">
        <f t="shared" si="26"/>
        <v>44.187280555546749</v>
      </c>
      <c r="C885">
        <v>1399.6649</v>
      </c>
      <c r="D885">
        <v>1152.0026</v>
      </c>
      <c r="E885">
        <v>1149.2809999999999</v>
      </c>
      <c r="F885">
        <f t="shared" si="27"/>
        <v>2.7216000000000804</v>
      </c>
    </row>
    <row r="886" spans="1:6" x14ac:dyDescent="0.25">
      <c r="A886" s="22">
        <v>43692.260049074073</v>
      </c>
      <c r="B886">
        <f t="shared" si="26"/>
        <v>44.237361111037899</v>
      </c>
      <c r="C886">
        <v>1399.5635</v>
      </c>
      <c r="D886">
        <v>1152.1548</v>
      </c>
      <c r="E886">
        <v>1149.0782999999999</v>
      </c>
      <c r="F886">
        <f t="shared" si="27"/>
        <v>3.0765000000001237</v>
      </c>
    </row>
    <row r="887" spans="1:6" x14ac:dyDescent="0.25">
      <c r="A887" s="22">
        <v>43692.262132638891</v>
      </c>
      <c r="B887">
        <f t="shared" si="26"/>
        <v>44.287366666656453</v>
      </c>
      <c r="C887">
        <v>1399.5128999999999</v>
      </c>
      <c r="D887">
        <v>1152.3576</v>
      </c>
      <c r="E887">
        <v>1149.5852</v>
      </c>
      <c r="F887">
        <f t="shared" si="27"/>
        <v>2.7724000000000615</v>
      </c>
    </row>
    <row r="888" spans="1:6" x14ac:dyDescent="0.25">
      <c r="A888" s="22">
        <v>43692.26421898148</v>
      </c>
      <c r="B888">
        <f t="shared" si="26"/>
        <v>44.33743888878962</v>
      </c>
      <c r="C888">
        <v>1399.2593999999999</v>
      </c>
      <c r="D888">
        <v>1152.2055</v>
      </c>
      <c r="E888">
        <v>1149.4838</v>
      </c>
      <c r="F888">
        <f t="shared" si="27"/>
        <v>2.7217000000000553</v>
      </c>
    </row>
    <row r="889" spans="1:6" x14ac:dyDescent="0.25">
      <c r="A889" s="22">
        <v>43692.266305092591</v>
      </c>
      <c r="B889">
        <f t="shared" si="26"/>
        <v>44.387505555467214</v>
      </c>
      <c r="C889">
        <v>1399.4621999999999</v>
      </c>
      <c r="D889">
        <v>1152.5097000000001</v>
      </c>
      <c r="E889">
        <v>1149.0782999999999</v>
      </c>
      <c r="F889">
        <f t="shared" si="27"/>
        <v>3.431400000000167</v>
      </c>
    </row>
    <row r="890" spans="1:6" x14ac:dyDescent="0.25">
      <c r="A890" s="22">
        <v>43692.268390625002</v>
      </c>
      <c r="B890">
        <f t="shared" si="26"/>
        <v>44.437558333331253</v>
      </c>
      <c r="C890">
        <v>1399.1074000000001</v>
      </c>
      <c r="D890">
        <v>1152.5604000000001</v>
      </c>
      <c r="E890">
        <v>1148.9262000000001</v>
      </c>
      <c r="F890">
        <f t="shared" si="27"/>
        <v>3.6341999999999643</v>
      </c>
    </row>
    <row r="891" spans="1:6" x14ac:dyDescent="0.25">
      <c r="A891" s="22">
        <v>43692.270474421297</v>
      </c>
      <c r="B891">
        <f t="shared" si="26"/>
        <v>44.487569444405381</v>
      </c>
      <c r="C891">
        <v>1399.6142</v>
      </c>
      <c r="D891">
        <v>1152.4083000000001</v>
      </c>
      <c r="E891">
        <v>1149.5345</v>
      </c>
      <c r="F891">
        <f t="shared" si="27"/>
        <v>2.8738000000000739</v>
      </c>
    </row>
    <row r="892" spans="1:6" x14ac:dyDescent="0.25">
      <c r="A892" s="22">
        <v>43692.272560532409</v>
      </c>
      <c r="B892">
        <f t="shared" si="26"/>
        <v>44.537636111082975</v>
      </c>
      <c r="C892">
        <v>1398.6006</v>
      </c>
      <c r="D892">
        <v>1152.3576</v>
      </c>
      <c r="E892">
        <v>1149.3824</v>
      </c>
      <c r="F892">
        <f t="shared" si="27"/>
        <v>2.9752000000000862</v>
      </c>
    </row>
    <row r="893" spans="1:6" x14ac:dyDescent="0.25">
      <c r="A893" s="22">
        <v>43692.274644791665</v>
      </c>
      <c r="B893">
        <f t="shared" si="26"/>
        <v>44.587658333242871</v>
      </c>
      <c r="C893">
        <v>1399.4621999999999</v>
      </c>
      <c r="D893">
        <v>1152.3069</v>
      </c>
      <c r="E893">
        <v>1149.4331</v>
      </c>
      <c r="F893">
        <f t="shared" si="27"/>
        <v>2.8738000000000739</v>
      </c>
    </row>
    <row r="894" spans="1:6" x14ac:dyDescent="0.25">
      <c r="A894" s="22">
        <v>43692.276728819445</v>
      </c>
      <c r="B894">
        <f t="shared" si="26"/>
        <v>44.637674999947194</v>
      </c>
      <c r="C894">
        <v>1399.5635</v>
      </c>
      <c r="D894">
        <v>1152.7126000000001</v>
      </c>
      <c r="E894">
        <v>1149.6359</v>
      </c>
      <c r="F894">
        <f t="shared" si="27"/>
        <v>3.0767000000000735</v>
      </c>
    </row>
    <row r="895" spans="1:6" x14ac:dyDescent="0.25">
      <c r="A895" s="22">
        <v>43692.278814930556</v>
      </c>
      <c r="B895">
        <f t="shared" si="26"/>
        <v>44.687741666624788</v>
      </c>
      <c r="C895">
        <v>1399.2593999999999</v>
      </c>
      <c r="D895">
        <v>1152.4083000000001</v>
      </c>
      <c r="E895">
        <v>1149.8893</v>
      </c>
      <c r="F895">
        <f t="shared" si="27"/>
        <v>2.5190000000000055</v>
      </c>
    </row>
    <row r="896" spans="1:6" x14ac:dyDescent="0.25">
      <c r="A896" s="22">
        <v>43692.28089884259</v>
      </c>
      <c r="B896">
        <f t="shared" si="26"/>
        <v>44.737755555426702</v>
      </c>
      <c r="C896">
        <v>1399.2088000000001</v>
      </c>
      <c r="D896">
        <v>1152.5097000000001</v>
      </c>
      <c r="E896">
        <v>1149.5345</v>
      </c>
      <c r="F896">
        <f t="shared" si="27"/>
        <v>2.9752000000000862</v>
      </c>
    </row>
    <row r="897" spans="1:6" x14ac:dyDescent="0.25">
      <c r="A897" s="22">
        <v>43692.282984953701</v>
      </c>
      <c r="B897">
        <f t="shared" si="26"/>
        <v>44.787822222104296</v>
      </c>
      <c r="C897">
        <v>1398.854</v>
      </c>
      <c r="D897">
        <v>1152.5097000000001</v>
      </c>
      <c r="E897">
        <v>1148.3686</v>
      </c>
      <c r="F897">
        <f t="shared" si="27"/>
        <v>4.1411000000000513</v>
      </c>
    </row>
    <row r="898" spans="1:6" x14ac:dyDescent="0.25">
      <c r="A898" s="22">
        <v>43692.285071180559</v>
      </c>
      <c r="B898">
        <f t="shared" si="26"/>
        <v>44.8378916666843</v>
      </c>
      <c r="C898">
        <v>1399.1074000000001</v>
      </c>
      <c r="D898">
        <v>1152.5604000000001</v>
      </c>
      <c r="E898">
        <v>1149.2302999999999</v>
      </c>
      <c r="F898">
        <f t="shared" si="27"/>
        <v>3.3301000000001295</v>
      </c>
    </row>
    <row r="899" spans="1:6" x14ac:dyDescent="0.25">
      <c r="A899" s="22">
        <v>43692.287154976853</v>
      </c>
      <c r="B899">
        <f t="shared" ref="B899:B962" si="28">(A899-$A$2)*24</f>
        <v>44.887902777758427</v>
      </c>
      <c r="C899">
        <v>1399.5128999999999</v>
      </c>
      <c r="D899">
        <v>1152.0533</v>
      </c>
      <c r="E899">
        <v>1149.5852</v>
      </c>
      <c r="F899">
        <f t="shared" ref="F899:F962" si="29">D899-E899</f>
        <v>2.4681000000000495</v>
      </c>
    </row>
    <row r="900" spans="1:6" x14ac:dyDescent="0.25">
      <c r="A900" s="22">
        <v>43692.289240046295</v>
      </c>
      <c r="B900">
        <f t="shared" si="28"/>
        <v>44.937944444362074</v>
      </c>
      <c r="C900">
        <v>1399.1074000000001</v>
      </c>
      <c r="D900">
        <v>1152.4590000000001</v>
      </c>
      <c r="E900">
        <v>1149.5345</v>
      </c>
      <c r="F900">
        <f t="shared" si="29"/>
        <v>2.92450000000008</v>
      </c>
    </row>
    <row r="901" spans="1:6" x14ac:dyDescent="0.25">
      <c r="A901" s="22">
        <v>43692.291323611113</v>
      </c>
      <c r="B901">
        <f t="shared" si="28"/>
        <v>44.987949999980628</v>
      </c>
      <c r="C901">
        <v>1398.8033</v>
      </c>
      <c r="D901">
        <v>1152.3069</v>
      </c>
      <c r="E901">
        <v>1148.7741000000001</v>
      </c>
      <c r="F901">
        <f t="shared" si="29"/>
        <v>3.532799999999952</v>
      </c>
    </row>
    <row r="902" spans="1:6" x14ac:dyDescent="0.25">
      <c r="A902" s="22">
        <v>43692.293409606478</v>
      </c>
      <c r="B902">
        <f t="shared" si="28"/>
        <v>45.038013888755813</v>
      </c>
      <c r="C902">
        <v>1399.3607999999999</v>
      </c>
      <c r="D902">
        <v>1152.2055</v>
      </c>
      <c r="E902">
        <v>1149.6359</v>
      </c>
      <c r="F902">
        <f t="shared" si="29"/>
        <v>2.5696000000000367</v>
      </c>
    </row>
    <row r="903" spans="1:6" x14ac:dyDescent="0.25">
      <c r="A903" s="22">
        <v>43692.29549571759</v>
      </c>
      <c r="B903">
        <f t="shared" si="28"/>
        <v>45.088080555433407</v>
      </c>
      <c r="C903">
        <v>1399.5128999999999</v>
      </c>
      <c r="D903">
        <v>1152.0533</v>
      </c>
      <c r="E903">
        <v>1149.1796999999999</v>
      </c>
      <c r="F903">
        <f t="shared" si="29"/>
        <v>2.8736000000001241</v>
      </c>
    </row>
    <row r="904" spans="1:6" x14ac:dyDescent="0.25">
      <c r="A904" s="22">
        <v>43692.297580439816</v>
      </c>
      <c r="B904">
        <f t="shared" si="28"/>
        <v>45.138113888853695</v>
      </c>
      <c r="C904">
        <v>1399.3100999999999</v>
      </c>
      <c r="D904">
        <v>1152.0026</v>
      </c>
      <c r="E904">
        <v>1149.5852</v>
      </c>
      <c r="F904">
        <f t="shared" si="29"/>
        <v>2.4174000000000433</v>
      </c>
    </row>
    <row r="905" spans="1:6" x14ac:dyDescent="0.25">
      <c r="A905" s="22">
        <v>43692.299664814818</v>
      </c>
      <c r="B905">
        <f t="shared" si="28"/>
        <v>45.188138888916001</v>
      </c>
      <c r="C905">
        <v>1399.9183</v>
      </c>
      <c r="D905">
        <v>1152.0026</v>
      </c>
      <c r="E905">
        <v>1149.1796999999999</v>
      </c>
      <c r="F905">
        <f t="shared" si="29"/>
        <v>2.8229000000001179</v>
      </c>
    </row>
    <row r="906" spans="1:6" x14ac:dyDescent="0.25">
      <c r="A906" s="22">
        <v>43692.30174826389</v>
      </c>
      <c r="B906">
        <f t="shared" si="28"/>
        <v>45.238141666632146</v>
      </c>
      <c r="C906">
        <v>1399.8676</v>
      </c>
      <c r="D906">
        <v>1152.2055</v>
      </c>
      <c r="E906">
        <v>1149.94</v>
      </c>
      <c r="F906">
        <f t="shared" si="29"/>
        <v>2.2654999999999745</v>
      </c>
    </row>
    <row r="907" spans="1:6" x14ac:dyDescent="0.25">
      <c r="A907" s="22">
        <v>43692.303834259263</v>
      </c>
      <c r="B907">
        <f t="shared" si="28"/>
        <v>45.288205555581953</v>
      </c>
      <c r="C907">
        <v>1399.4114999999999</v>
      </c>
      <c r="D907">
        <v>1152.2562</v>
      </c>
      <c r="E907">
        <v>1149.9907000000001</v>
      </c>
      <c r="F907">
        <f t="shared" si="29"/>
        <v>2.2654999999999745</v>
      </c>
    </row>
    <row r="908" spans="1:6" x14ac:dyDescent="0.25">
      <c r="A908" s="22">
        <v>43692.305918865743</v>
      </c>
      <c r="B908">
        <f t="shared" si="28"/>
        <v>45.338236111099832</v>
      </c>
      <c r="C908">
        <v>1399.8676</v>
      </c>
      <c r="D908">
        <v>1152.0026</v>
      </c>
      <c r="E908">
        <v>1149.5345</v>
      </c>
      <c r="F908">
        <f t="shared" si="29"/>
        <v>2.4681000000000495</v>
      </c>
    </row>
    <row r="909" spans="1:6" x14ac:dyDescent="0.25">
      <c r="A909" s="22">
        <v>43692.308003472222</v>
      </c>
      <c r="B909">
        <f t="shared" si="28"/>
        <v>45.38826666661771</v>
      </c>
      <c r="C909">
        <v>1399.5128999999999</v>
      </c>
      <c r="D909">
        <v>1152.2055</v>
      </c>
      <c r="E909">
        <v>1149.2302999999999</v>
      </c>
      <c r="F909">
        <f t="shared" si="29"/>
        <v>2.9752000000000862</v>
      </c>
    </row>
    <row r="910" spans="1:6" x14ac:dyDescent="0.25">
      <c r="A910" s="22">
        <v>43692.310087731479</v>
      </c>
      <c r="B910">
        <f t="shared" si="28"/>
        <v>45.438288888777606</v>
      </c>
      <c r="C910">
        <v>1399.0060000000001</v>
      </c>
      <c r="D910">
        <v>1152.1548</v>
      </c>
      <c r="E910">
        <v>1149.4838</v>
      </c>
      <c r="F910">
        <f t="shared" si="29"/>
        <v>2.6710000000000491</v>
      </c>
    </row>
    <row r="911" spans="1:6" x14ac:dyDescent="0.25">
      <c r="A911" s="22">
        <v>43692.312172916667</v>
      </c>
      <c r="B911">
        <f t="shared" si="28"/>
        <v>45.488333333283663</v>
      </c>
      <c r="C911">
        <v>1399.3607999999999</v>
      </c>
      <c r="D911">
        <v>1152.2562</v>
      </c>
      <c r="E911">
        <v>1149.788</v>
      </c>
      <c r="F911">
        <f t="shared" si="29"/>
        <v>2.4682000000000244</v>
      </c>
    </row>
    <row r="912" spans="1:6" x14ac:dyDescent="0.25">
      <c r="A912" s="22">
        <v>43692.314258101855</v>
      </c>
      <c r="B912">
        <f t="shared" si="28"/>
        <v>45.538377777789719</v>
      </c>
      <c r="C912">
        <v>1399.7156</v>
      </c>
      <c r="D912">
        <v>1151.9519</v>
      </c>
      <c r="E912">
        <v>1149.5852</v>
      </c>
      <c r="F912">
        <f t="shared" si="29"/>
        <v>2.3667000000000371</v>
      </c>
    </row>
    <row r="913" spans="1:6" x14ac:dyDescent="0.25">
      <c r="A913" s="22">
        <v>43692.316344560182</v>
      </c>
      <c r="B913">
        <f t="shared" si="28"/>
        <v>45.588452777650673</v>
      </c>
      <c r="C913">
        <v>1398.9554000000001</v>
      </c>
      <c r="D913">
        <v>1152.1548</v>
      </c>
      <c r="E913">
        <v>1149.4331</v>
      </c>
      <c r="F913">
        <f t="shared" si="29"/>
        <v>2.7217000000000553</v>
      </c>
    </row>
    <row r="914" spans="1:6" x14ac:dyDescent="0.25">
      <c r="A914" s="22">
        <v>43692.318431134256</v>
      </c>
      <c r="B914">
        <f t="shared" si="28"/>
        <v>45.638530555414036</v>
      </c>
      <c r="C914">
        <v>1398.9554000000001</v>
      </c>
      <c r="D914">
        <v>1152.1041</v>
      </c>
      <c r="E914">
        <v>1149.3317</v>
      </c>
      <c r="F914">
        <f t="shared" si="29"/>
        <v>2.7724000000000615</v>
      </c>
    </row>
    <row r="915" spans="1:6" x14ac:dyDescent="0.25">
      <c r="A915" s="22">
        <v>43692.320514814812</v>
      </c>
      <c r="B915">
        <f t="shared" si="28"/>
        <v>45.688538888760377</v>
      </c>
      <c r="C915">
        <v>1399.3607999999999</v>
      </c>
      <c r="D915">
        <v>1151.9519</v>
      </c>
      <c r="E915">
        <v>1149.6359</v>
      </c>
      <c r="F915">
        <f t="shared" si="29"/>
        <v>2.3160000000000309</v>
      </c>
    </row>
    <row r="916" spans="1:6" x14ac:dyDescent="0.25">
      <c r="A916" s="22">
        <v>43692.322599768515</v>
      </c>
      <c r="B916">
        <f t="shared" si="28"/>
        <v>45.738577777636237</v>
      </c>
      <c r="C916">
        <v>1399.1581000000001</v>
      </c>
      <c r="D916">
        <v>1151.9012</v>
      </c>
      <c r="E916">
        <v>1149.2302999999999</v>
      </c>
      <c r="F916">
        <f t="shared" si="29"/>
        <v>2.6709000000000742</v>
      </c>
    </row>
    <row r="917" spans="1:6" x14ac:dyDescent="0.25">
      <c r="A917" s="22">
        <v>43692.324685069441</v>
      </c>
      <c r="B917">
        <f t="shared" si="28"/>
        <v>45.788624999870081</v>
      </c>
      <c r="C917">
        <v>1399.1074000000001</v>
      </c>
      <c r="D917">
        <v>1152.1548</v>
      </c>
      <c r="E917">
        <v>1149.4838</v>
      </c>
      <c r="F917">
        <f t="shared" si="29"/>
        <v>2.6710000000000491</v>
      </c>
    </row>
    <row r="918" spans="1:6" x14ac:dyDescent="0.25">
      <c r="A918" s="22">
        <v>43692.326770486114</v>
      </c>
      <c r="B918">
        <f t="shared" si="28"/>
        <v>45.838675000006333</v>
      </c>
      <c r="C918">
        <v>1399.4114999999999</v>
      </c>
      <c r="D918">
        <v>1152.3069</v>
      </c>
      <c r="E918">
        <v>1149.2809999999999</v>
      </c>
      <c r="F918">
        <f t="shared" si="29"/>
        <v>3.0259000000000924</v>
      </c>
    </row>
    <row r="919" spans="1:6" x14ac:dyDescent="0.25">
      <c r="A919" s="22">
        <v>43692.32885578704</v>
      </c>
      <c r="B919">
        <f t="shared" si="28"/>
        <v>45.888722222240176</v>
      </c>
      <c r="C919">
        <v>1399.0567000000001</v>
      </c>
      <c r="D919">
        <v>1152.0533</v>
      </c>
      <c r="E919">
        <v>1149.3317</v>
      </c>
      <c r="F919">
        <f t="shared" si="29"/>
        <v>2.7216000000000804</v>
      </c>
    </row>
    <row r="920" spans="1:6" x14ac:dyDescent="0.25">
      <c r="A920" s="22">
        <v>43692.330940509259</v>
      </c>
      <c r="B920">
        <f t="shared" si="28"/>
        <v>45.938755555485841</v>
      </c>
      <c r="C920">
        <v>1399.1581000000001</v>
      </c>
      <c r="D920">
        <v>1151.9519</v>
      </c>
      <c r="E920">
        <v>1149.4331</v>
      </c>
      <c r="F920">
        <f t="shared" si="29"/>
        <v>2.5188000000000557</v>
      </c>
    </row>
    <row r="921" spans="1:6" x14ac:dyDescent="0.25">
      <c r="A921" s="22">
        <v>43692.333027199071</v>
      </c>
      <c r="B921">
        <f t="shared" si="28"/>
        <v>45.98883611097699</v>
      </c>
      <c r="C921">
        <v>1399.3607999999999</v>
      </c>
      <c r="D921">
        <v>1151.8505</v>
      </c>
      <c r="E921">
        <v>1149.4838</v>
      </c>
      <c r="F921">
        <f t="shared" si="29"/>
        <v>2.3667000000000371</v>
      </c>
    </row>
    <row r="922" spans="1:6" x14ac:dyDescent="0.25">
      <c r="A922" s="22">
        <v>43692.335111342596</v>
      </c>
      <c r="B922">
        <f t="shared" si="28"/>
        <v>46.038855555583723</v>
      </c>
      <c r="C922">
        <v>1399.3607999999999</v>
      </c>
      <c r="D922">
        <v>1152.0026</v>
      </c>
      <c r="E922">
        <v>1149.4838</v>
      </c>
      <c r="F922">
        <f t="shared" si="29"/>
        <v>2.5188000000000557</v>
      </c>
    </row>
    <row r="923" spans="1:6" x14ac:dyDescent="0.25">
      <c r="A923" s="22">
        <v>43692.337196064815</v>
      </c>
      <c r="B923">
        <f t="shared" si="28"/>
        <v>46.088888888829388</v>
      </c>
      <c r="C923">
        <v>1398.8033</v>
      </c>
      <c r="D923">
        <v>1152.0026</v>
      </c>
      <c r="E923">
        <v>1149.5345</v>
      </c>
      <c r="F923">
        <f t="shared" si="29"/>
        <v>2.4681000000000495</v>
      </c>
    </row>
    <row r="924" spans="1:6" x14ac:dyDescent="0.25">
      <c r="A924" s="22">
        <v>43692.339281365741</v>
      </c>
      <c r="B924">
        <f t="shared" si="28"/>
        <v>46.138936111063231</v>
      </c>
      <c r="C924">
        <v>1399.1581000000001</v>
      </c>
      <c r="D924">
        <v>1152.1548</v>
      </c>
      <c r="E924">
        <v>1149.6359</v>
      </c>
      <c r="F924">
        <f t="shared" si="29"/>
        <v>2.5189000000000306</v>
      </c>
    </row>
    <row r="925" spans="1:6" x14ac:dyDescent="0.25">
      <c r="A925" s="22">
        <v>43692.341366203706</v>
      </c>
      <c r="B925">
        <f t="shared" si="28"/>
        <v>46.188972222211305</v>
      </c>
      <c r="C925">
        <v>1398.9047</v>
      </c>
      <c r="D925">
        <v>1152.0533</v>
      </c>
      <c r="E925">
        <v>1149.5345</v>
      </c>
      <c r="F925">
        <f t="shared" si="29"/>
        <v>2.5188000000000557</v>
      </c>
    </row>
    <row r="926" spans="1:6" x14ac:dyDescent="0.25">
      <c r="A926" s="22">
        <v>43692.343452199071</v>
      </c>
      <c r="B926">
        <f t="shared" si="28"/>
        <v>46.23903611098649</v>
      </c>
      <c r="C926">
        <v>1398.7019</v>
      </c>
      <c r="D926">
        <v>1151.8505</v>
      </c>
      <c r="E926">
        <v>1149.5345</v>
      </c>
      <c r="F926">
        <f t="shared" si="29"/>
        <v>2.3160000000000309</v>
      </c>
    </row>
    <row r="927" spans="1:6" x14ac:dyDescent="0.25">
      <c r="A927" s="22">
        <v>43692.345537731482</v>
      </c>
      <c r="B927">
        <f t="shared" si="28"/>
        <v>46.289088888850529</v>
      </c>
      <c r="C927">
        <v>1399.6649</v>
      </c>
      <c r="D927">
        <v>1151.4448</v>
      </c>
      <c r="E927">
        <v>1149.6866</v>
      </c>
      <c r="F927">
        <f t="shared" si="29"/>
        <v>1.758199999999988</v>
      </c>
    </row>
    <row r="928" spans="1:6" x14ac:dyDescent="0.25">
      <c r="A928" s="22">
        <v>43692.347622222223</v>
      </c>
      <c r="B928">
        <f t="shared" si="28"/>
        <v>46.339116666640621</v>
      </c>
      <c r="C928">
        <v>1399.2088000000001</v>
      </c>
      <c r="D928">
        <v>1151.9012</v>
      </c>
      <c r="E928">
        <v>1149.0782999999999</v>
      </c>
      <c r="F928">
        <f t="shared" si="29"/>
        <v>2.8229000000001179</v>
      </c>
    </row>
    <row r="929" spans="1:6" x14ac:dyDescent="0.25">
      <c r="A929" s="22">
        <v>43692.349707870373</v>
      </c>
      <c r="B929">
        <f t="shared" si="28"/>
        <v>46.389172222232446</v>
      </c>
      <c r="C929">
        <v>1398.9554000000001</v>
      </c>
      <c r="D929">
        <v>1151.597</v>
      </c>
      <c r="E929">
        <v>1149.0275999999999</v>
      </c>
      <c r="F929">
        <f t="shared" si="29"/>
        <v>2.5694000000000869</v>
      </c>
    </row>
    <row r="930" spans="1:6" x14ac:dyDescent="0.25">
      <c r="A930" s="22">
        <v>43692.35179375</v>
      </c>
      <c r="B930">
        <f t="shared" si="28"/>
        <v>46.439233333279844</v>
      </c>
      <c r="C930">
        <v>1399.4114999999999</v>
      </c>
      <c r="D930">
        <v>1152.3069</v>
      </c>
      <c r="E930">
        <v>1149.4331</v>
      </c>
      <c r="F930">
        <f t="shared" si="29"/>
        <v>2.8738000000000739</v>
      </c>
    </row>
    <row r="931" spans="1:6" x14ac:dyDescent="0.25">
      <c r="A931" s="22">
        <v>43692.353878587965</v>
      </c>
      <c r="B931">
        <f t="shared" si="28"/>
        <v>46.489269444427919</v>
      </c>
      <c r="C931">
        <v>1399.6142</v>
      </c>
      <c r="D931">
        <v>1152.1041</v>
      </c>
      <c r="E931">
        <v>1149.6359</v>
      </c>
      <c r="F931">
        <f t="shared" si="29"/>
        <v>2.4682000000000244</v>
      </c>
    </row>
    <row r="932" spans="1:6" x14ac:dyDescent="0.25">
      <c r="A932" s="22">
        <v>43692.355964699076</v>
      </c>
      <c r="B932">
        <f t="shared" si="28"/>
        <v>46.539336111105513</v>
      </c>
      <c r="C932">
        <v>1399.6649</v>
      </c>
      <c r="D932">
        <v>1151.7998</v>
      </c>
      <c r="E932">
        <v>1149.9907000000001</v>
      </c>
      <c r="F932">
        <f t="shared" si="29"/>
        <v>1.809099999999944</v>
      </c>
    </row>
    <row r="933" spans="1:6" x14ac:dyDescent="0.25">
      <c r="A933" s="22">
        <v>43692.358048958333</v>
      </c>
      <c r="B933">
        <f t="shared" si="28"/>
        <v>46.589358333265409</v>
      </c>
      <c r="C933">
        <v>1399.0567000000001</v>
      </c>
      <c r="D933">
        <v>1151.6477</v>
      </c>
      <c r="E933">
        <v>1148.8755000000001</v>
      </c>
      <c r="F933">
        <f t="shared" si="29"/>
        <v>2.7721999999998843</v>
      </c>
    </row>
    <row r="934" spans="1:6" x14ac:dyDescent="0.25">
      <c r="A934" s="22">
        <v>43692.360133796297</v>
      </c>
      <c r="B934">
        <f t="shared" si="28"/>
        <v>46.639394444413483</v>
      </c>
      <c r="C934">
        <v>1398.854</v>
      </c>
      <c r="D934">
        <v>1151.9519</v>
      </c>
      <c r="E934">
        <v>1149.788</v>
      </c>
      <c r="F934">
        <f t="shared" si="29"/>
        <v>2.1639000000000124</v>
      </c>
    </row>
    <row r="935" spans="1:6" x14ac:dyDescent="0.25">
      <c r="A935" s="22">
        <v>43692.362220254632</v>
      </c>
      <c r="B935">
        <f t="shared" si="28"/>
        <v>46.68946944444906</v>
      </c>
      <c r="C935">
        <v>1399.2593999999999</v>
      </c>
      <c r="D935">
        <v>1151.9519</v>
      </c>
      <c r="E935">
        <v>1149.0275999999999</v>
      </c>
      <c r="F935">
        <f t="shared" si="29"/>
        <v>2.9243000000001302</v>
      </c>
    </row>
    <row r="936" spans="1:6" x14ac:dyDescent="0.25">
      <c r="A936" s="22">
        <v>43692.364304166666</v>
      </c>
      <c r="B936">
        <f t="shared" si="28"/>
        <v>46.739483333250973</v>
      </c>
      <c r="C936">
        <v>1399.0567000000001</v>
      </c>
      <c r="D936">
        <v>1151.5463</v>
      </c>
      <c r="E936">
        <v>1149.3824</v>
      </c>
      <c r="F936">
        <f t="shared" si="29"/>
        <v>2.1639000000000124</v>
      </c>
    </row>
    <row r="937" spans="1:6" x14ac:dyDescent="0.25">
      <c r="A937" s="22">
        <v>43692.366389699077</v>
      </c>
      <c r="B937">
        <f t="shared" si="28"/>
        <v>46.789536111115012</v>
      </c>
      <c r="C937">
        <v>1399.3607999999999</v>
      </c>
      <c r="D937">
        <v>1152.0026</v>
      </c>
      <c r="E937">
        <v>1149.3317</v>
      </c>
      <c r="F937">
        <f t="shared" si="29"/>
        <v>2.6709000000000742</v>
      </c>
    </row>
    <row r="938" spans="1:6" x14ac:dyDescent="0.25">
      <c r="A938" s="22">
        <v>43692.36847523148</v>
      </c>
      <c r="B938">
        <f t="shared" si="28"/>
        <v>46.839588888804428</v>
      </c>
      <c r="C938">
        <v>1399.0567000000001</v>
      </c>
      <c r="D938">
        <v>1152.0026</v>
      </c>
      <c r="E938">
        <v>1149.4838</v>
      </c>
      <c r="F938">
        <f t="shared" si="29"/>
        <v>2.5188000000000557</v>
      </c>
    </row>
    <row r="939" spans="1:6" x14ac:dyDescent="0.25">
      <c r="A939" s="22">
        <v>43692.370561805554</v>
      </c>
      <c r="B939">
        <f t="shared" si="28"/>
        <v>46.889666666567791</v>
      </c>
      <c r="C939">
        <v>1398.854</v>
      </c>
      <c r="D939">
        <v>1152.0533</v>
      </c>
      <c r="E939">
        <v>1149.0782999999999</v>
      </c>
      <c r="F939">
        <f t="shared" si="29"/>
        <v>2.9750000000001364</v>
      </c>
    </row>
    <row r="940" spans="1:6" x14ac:dyDescent="0.25">
      <c r="A940" s="22">
        <v>43692.372648379627</v>
      </c>
      <c r="B940">
        <f t="shared" si="28"/>
        <v>46.939744444331154</v>
      </c>
      <c r="C940">
        <v>1399.2088000000001</v>
      </c>
      <c r="D940">
        <v>1152.0026</v>
      </c>
      <c r="E940">
        <v>1149.2809999999999</v>
      </c>
      <c r="F940">
        <f t="shared" si="29"/>
        <v>2.7216000000000804</v>
      </c>
    </row>
    <row r="941" spans="1:6" x14ac:dyDescent="0.25">
      <c r="A941" s="22">
        <v>43692.374734375</v>
      </c>
      <c r="B941">
        <f t="shared" si="28"/>
        <v>46.989808333280962</v>
      </c>
      <c r="C941">
        <v>1399.0060000000001</v>
      </c>
      <c r="D941">
        <v>1152.1548</v>
      </c>
      <c r="E941">
        <v>1149.1796999999999</v>
      </c>
      <c r="F941">
        <f t="shared" si="29"/>
        <v>2.9751000000001113</v>
      </c>
    </row>
    <row r="942" spans="1:6" x14ac:dyDescent="0.25">
      <c r="A942" s="22">
        <v>43692.37682060185</v>
      </c>
      <c r="B942">
        <f t="shared" si="28"/>
        <v>47.039877777686343</v>
      </c>
      <c r="C942">
        <v>1399.1581000000001</v>
      </c>
      <c r="D942">
        <v>1152.5097000000001</v>
      </c>
      <c r="E942">
        <v>1149.4331</v>
      </c>
      <c r="F942">
        <f t="shared" si="29"/>
        <v>3.0766000000000986</v>
      </c>
    </row>
    <row r="943" spans="1:6" x14ac:dyDescent="0.25">
      <c r="A943" s="22">
        <v>43692.378906481485</v>
      </c>
      <c r="B943">
        <f t="shared" si="28"/>
        <v>47.089938888908364</v>
      </c>
      <c r="C943">
        <v>1398.8033</v>
      </c>
      <c r="D943">
        <v>1152.4083000000001</v>
      </c>
      <c r="E943">
        <v>1149.3824</v>
      </c>
      <c r="F943">
        <f t="shared" si="29"/>
        <v>3.0259000000000924</v>
      </c>
    </row>
    <row r="944" spans="1:6" x14ac:dyDescent="0.25">
      <c r="A944" s="22">
        <v>43692.380990625003</v>
      </c>
      <c r="B944">
        <f t="shared" si="28"/>
        <v>47.139958333340473</v>
      </c>
      <c r="C944">
        <v>1399.2593999999999</v>
      </c>
      <c r="D944">
        <v>1151.9519</v>
      </c>
      <c r="E944">
        <v>1149.0275999999999</v>
      </c>
      <c r="F944">
        <f t="shared" si="29"/>
        <v>2.9243000000001302</v>
      </c>
    </row>
    <row r="945" spans="1:6" x14ac:dyDescent="0.25">
      <c r="A945" s="22">
        <v>43692.383076620368</v>
      </c>
      <c r="B945">
        <f t="shared" si="28"/>
        <v>47.190022222115658</v>
      </c>
      <c r="C945">
        <v>1399.4621999999999</v>
      </c>
      <c r="D945">
        <v>1151.3941</v>
      </c>
      <c r="E945">
        <v>1148.6220000000001</v>
      </c>
      <c r="F945">
        <f t="shared" si="29"/>
        <v>2.7720999999999094</v>
      </c>
    </row>
    <row r="946" spans="1:6" x14ac:dyDescent="0.25">
      <c r="A946" s="22">
        <v>43692.385163541665</v>
      </c>
      <c r="B946">
        <f t="shared" si="28"/>
        <v>47.240108333237004</v>
      </c>
      <c r="C946">
        <v>1399.4621999999999</v>
      </c>
      <c r="D946">
        <v>1151.242</v>
      </c>
      <c r="E946">
        <v>1148.47</v>
      </c>
      <c r="F946">
        <f t="shared" si="29"/>
        <v>2.7719999999999345</v>
      </c>
    </row>
    <row r="947" spans="1:6" x14ac:dyDescent="0.25">
      <c r="A947" s="22">
        <v>43692.387248379629</v>
      </c>
      <c r="B947">
        <f t="shared" si="28"/>
        <v>47.290144444385078</v>
      </c>
      <c r="C947">
        <v>1399.5128999999999</v>
      </c>
      <c r="D947">
        <v>1151.1405999999999</v>
      </c>
      <c r="E947">
        <v>1148.6727000000001</v>
      </c>
      <c r="F947">
        <f t="shared" si="29"/>
        <v>2.4678999999998723</v>
      </c>
    </row>
    <row r="948" spans="1:6" x14ac:dyDescent="0.25">
      <c r="A948" s="22">
        <v>43692.389335069442</v>
      </c>
      <c r="B948">
        <f t="shared" si="28"/>
        <v>47.340224999876227</v>
      </c>
      <c r="C948">
        <v>1398.854</v>
      </c>
      <c r="D948">
        <v>1151.1405999999999</v>
      </c>
      <c r="E948">
        <v>1148.6727000000001</v>
      </c>
      <c r="F948">
        <f t="shared" si="29"/>
        <v>2.4678999999998723</v>
      </c>
    </row>
    <row r="949" spans="1:6" x14ac:dyDescent="0.25">
      <c r="A949" s="22">
        <v>43692.391419675929</v>
      </c>
      <c r="B949">
        <f t="shared" si="28"/>
        <v>47.390255555568729</v>
      </c>
      <c r="C949">
        <v>1399.3100999999999</v>
      </c>
      <c r="D949">
        <v>1151.597</v>
      </c>
      <c r="E949">
        <v>1148.7234000000001</v>
      </c>
      <c r="F949">
        <f t="shared" si="29"/>
        <v>2.8735999999998967</v>
      </c>
    </row>
    <row r="950" spans="1:6" x14ac:dyDescent="0.25">
      <c r="A950" s="22">
        <v>43692.393503125</v>
      </c>
      <c r="B950">
        <f t="shared" si="28"/>
        <v>47.440258333284874</v>
      </c>
      <c r="C950">
        <v>1399.4114999999999</v>
      </c>
      <c r="D950">
        <v>1151.242</v>
      </c>
      <c r="E950">
        <v>1148.47</v>
      </c>
      <c r="F950">
        <f t="shared" si="29"/>
        <v>2.7719999999999345</v>
      </c>
    </row>
    <row r="951" spans="1:6" x14ac:dyDescent="0.25">
      <c r="A951" s="22">
        <v>43692.395589814812</v>
      </c>
      <c r="B951">
        <f t="shared" si="28"/>
        <v>47.490338888776023</v>
      </c>
      <c r="C951">
        <v>1399.1581000000001</v>
      </c>
      <c r="D951">
        <v>1151.9012</v>
      </c>
      <c r="E951">
        <v>1148.3686</v>
      </c>
      <c r="F951">
        <f t="shared" si="29"/>
        <v>3.5326000000000022</v>
      </c>
    </row>
    <row r="952" spans="1:6" x14ac:dyDescent="0.25">
      <c r="A952" s="22">
        <v>43692.397675694447</v>
      </c>
      <c r="B952">
        <f t="shared" si="28"/>
        <v>47.540399999998044</v>
      </c>
      <c r="C952">
        <v>1399.2088000000001</v>
      </c>
      <c r="D952">
        <v>1152.0533</v>
      </c>
      <c r="E952">
        <v>1149.0275999999999</v>
      </c>
      <c r="F952">
        <f t="shared" si="29"/>
        <v>3.0257000000001426</v>
      </c>
    </row>
    <row r="953" spans="1:6" x14ac:dyDescent="0.25">
      <c r="A953" s="22">
        <v>43692.399762152774</v>
      </c>
      <c r="B953">
        <f t="shared" si="28"/>
        <v>47.590474999858998</v>
      </c>
      <c r="C953">
        <v>1398.854</v>
      </c>
      <c r="D953">
        <v>1151.3941</v>
      </c>
      <c r="E953">
        <v>1149.5852</v>
      </c>
      <c r="F953">
        <f t="shared" si="29"/>
        <v>1.8088999999999942</v>
      </c>
    </row>
    <row r="954" spans="1:6" x14ac:dyDescent="0.25">
      <c r="A954" s="22">
        <v>43692.401846990739</v>
      </c>
      <c r="B954">
        <f t="shared" si="28"/>
        <v>47.640511111007072</v>
      </c>
      <c r="C954">
        <v>1399.0567000000001</v>
      </c>
      <c r="D954">
        <v>1151.3434</v>
      </c>
      <c r="E954">
        <v>1149.8386</v>
      </c>
      <c r="F954">
        <f t="shared" si="29"/>
        <v>1.504799999999932</v>
      </c>
    </row>
    <row r="955" spans="1:6" x14ac:dyDescent="0.25">
      <c r="A955" s="22">
        <v>43692.403932291665</v>
      </c>
      <c r="B955">
        <f t="shared" si="28"/>
        <v>47.690558333240915</v>
      </c>
      <c r="C955">
        <v>1399.6142</v>
      </c>
      <c r="D955">
        <v>1151.4448</v>
      </c>
      <c r="E955">
        <v>1150.1935000000001</v>
      </c>
      <c r="F955">
        <f t="shared" si="29"/>
        <v>1.251299999999901</v>
      </c>
    </row>
    <row r="956" spans="1:6" x14ac:dyDescent="0.25">
      <c r="A956" s="22">
        <v>43692.406018402777</v>
      </c>
      <c r="B956">
        <f t="shared" si="28"/>
        <v>47.740624999918509</v>
      </c>
      <c r="C956">
        <v>1399.1581000000001</v>
      </c>
      <c r="D956">
        <v>1151.597</v>
      </c>
      <c r="E956">
        <v>1150.2442000000001</v>
      </c>
      <c r="F956">
        <f t="shared" si="29"/>
        <v>1.3527999999998883</v>
      </c>
    </row>
    <row r="957" spans="1:6" x14ac:dyDescent="0.25">
      <c r="A957" s="22">
        <v>43692.408104513888</v>
      </c>
      <c r="B957">
        <f t="shared" si="28"/>
        <v>47.790691666596103</v>
      </c>
      <c r="C957">
        <v>1399.0567000000001</v>
      </c>
      <c r="D957">
        <v>1151.1913</v>
      </c>
      <c r="E957">
        <v>1149.94</v>
      </c>
      <c r="F957">
        <f t="shared" si="29"/>
        <v>1.251299999999901</v>
      </c>
    </row>
    <row r="958" spans="1:6" x14ac:dyDescent="0.25">
      <c r="A958" s="22">
        <v>43692.41018796296</v>
      </c>
      <c r="B958">
        <f t="shared" si="28"/>
        <v>47.840694444312248</v>
      </c>
      <c r="C958">
        <v>1399.2593999999999</v>
      </c>
      <c r="D958">
        <v>1151.4448</v>
      </c>
      <c r="E958">
        <v>1149.9907000000001</v>
      </c>
      <c r="F958">
        <f t="shared" si="29"/>
        <v>1.4540999999999258</v>
      </c>
    </row>
    <row r="959" spans="1:6" x14ac:dyDescent="0.25">
      <c r="A959" s="22">
        <v>43692.412271412039</v>
      </c>
      <c r="B959">
        <f t="shared" si="28"/>
        <v>47.890697222203016</v>
      </c>
      <c r="C959">
        <v>1399.5128999999999</v>
      </c>
      <c r="D959">
        <v>1151.5463</v>
      </c>
      <c r="E959">
        <v>1149.94</v>
      </c>
      <c r="F959">
        <f t="shared" si="29"/>
        <v>1.6062999999999192</v>
      </c>
    </row>
    <row r="960" spans="1:6" x14ac:dyDescent="0.25">
      <c r="A960" s="22">
        <v>43692.414357291666</v>
      </c>
      <c r="B960">
        <f t="shared" si="28"/>
        <v>47.940758333250415</v>
      </c>
      <c r="C960">
        <v>1399.7156</v>
      </c>
      <c r="D960">
        <v>1151.7491</v>
      </c>
      <c r="E960">
        <v>1150.0921000000001</v>
      </c>
      <c r="F960">
        <f t="shared" si="29"/>
        <v>1.6569999999999254</v>
      </c>
    </row>
    <row r="961" spans="1:6" x14ac:dyDescent="0.25">
      <c r="A961" s="22">
        <v>43692.416442939815</v>
      </c>
      <c r="B961">
        <f t="shared" si="28"/>
        <v>47.99081388884224</v>
      </c>
      <c r="C961">
        <v>1398.9554000000001</v>
      </c>
      <c r="D961">
        <v>1151.9012</v>
      </c>
      <c r="E961">
        <v>1149.6866</v>
      </c>
      <c r="F961">
        <f t="shared" si="29"/>
        <v>2.2146000000000186</v>
      </c>
    </row>
    <row r="962" spans="1:6" x14ac:dyDescent="0.25">
      <c r="A962" s="22">
        <v>43692.41852835648</v>
      </c>
      <c r="B962">
        <f t="shared" si="28"/>
        <v>48.040863888803869</v>
      </c>
      <c r="C962">
        <v>1399.5635</v>
      </c>
      <c r="D962">
        <v>1151.6984</v>
      </c>
      <c r="E962">
        <v>1149.9907000000001</v>
      </c>
      <c r="F962">
        <f t="shared" si="29"/>
        <v>1.7076999999999316</v>
      </c>
    </row>
    <row r="963" spans="1:6" x14ac:dyDescent="0.25">
      <c r="A963" s="22">
        <v>43692.42061458333</v>
      </c>
      <c r="B963">
        <f t="shared" ref="B963:B1026" si="30">(A963-$A$2)*24</f>
        <v>48.09093333320925</v>
      </c>
      <c r="C963">
        <v>1399.0567000000001</v>
      </c>
      <c r="D963">
        <v>1147.7937999999999</v>
      </c>
      <c r="E963">
        <v>1150.2442000000001</v>
      </c>
      <c r="F963">
        <f t="shared" ref="F963:F1026" si="31">D963-E963</f>
        <v>-2.4504000000001724</v>
      </c>
    </row>
    <row r="964" spans="1:6" x14ac:dyDescent="0.25">
      <c r="A964" s="22">
        <v>43692.422700462965</v>
      </c>
      <c r="B964">
        <f t="shared" si="30"/>
        <v>48.140994444431271</v>
      </c>
      <c r="C964">
        <v>1398.9047</v>
      </c>
      <c r="D964">
        <v>1152.7633000000001</v>
      </c>
      <c r="E964">
        <v>1151.1059</v>
      </c>
      <c r="F964">
        <f t="shared" si="31"/>
        <v>1.6574000000000524</v>
      </c>
    </row>
    <row r="965" spans="1:6" x14ac:dyDescent="0.25">
      <c r="A965" s="22">
        <v>43692.424785300929</v>
      </c>
      <c r="B965">
        <f t="shared" si="30"/>
        <v>48.191030555579346</v>
      </c>
      <c r="C965">
        <v>1398.2964999999999</v>
      </c>
      <c r="D965">
        <v>1152.6619000000001</v>
      </c>
      <c r="E965">
        <v>1150.9539</v>
      </c>
      <c r="F965">
        <f t="shared" si="31"/>
        <v>1.7080000000000837</v>
      </c>
    </row>
    <row r="966" spans="1:6" x14ac:dyDescent="0.25">
      <c r="A966" s="22">
        <v>43692.426870601848</v>
      </c>
      <c r="B966">
        <f t="shared" si="30"/>
        <v>48.241077777638566</v>
      </c>
      <c r="C966">
        <v>1398.9047</v>
      </c>
      <c r="D966">
        <v>1153.8788999999999</v>
      </c>
      <c r="E966">
        <v>1151.4101000000001</v>
      </c>
      <c r="F966">
        <f t="shared" si="31"/>
        <v>2.4687999999998738</v>
      </c>
    </row>
    <row r="967" spans="1:6" x14ac:dyDescent="0.25">
      <c r="A967" s="22">
        <v>43692.428954861112</v>
      </c>
      <c r="B967">
        <f t="shared" si="30"/>
        <v>48.291099999973085</v>
      </c>
      <c r="C967">
        <v>1398.8033</v>
      </c>
      <c r="D967">
        <v>1154.8423</v>
      </c>
      <c r="E967">
        <v>1151.9676999999999</v>
      </c>
      <c r="F967">
        <f t="shared" si="31"/>
        <v>2.8746000000001004</v>
      </c>
    </row>
    <row r="968" spans="1:6" x14ac:dyDescent="0.25">
      <c r="A968" s="22">
        <v>43692.431040277777</v>
      </c>
      <c r="B968">
        <f t="shared" si="30"/>
        <v>48.341149999934714</v>
      </c>
      <c r="C968">
        <v>1399.1074000000001</v>
      </c>
      <c r="D968">
        <v>1155.248</v>
      </c>
      <c r="E968">
        <v>1152.3225</v>
      </c>
      <c r="F968">
        <f t="shared" si="31"/>
        <v>2.9255000000000564</v>
      </c>
    </row>
    <row r="969" spans="1:6" x14ac:dyDescent="0.25">
      <c r="A969" s="22">
        <v>43692.433124421295</v>
      </c>
      <c r="B969">
        <f t="shared" si="30"/>
        <v>48.391169444366824</v>
      </c>
      <c r="C969">
        <v>1399.3100999999999</v>
      </c>
      <c r="D969">
        <v>1154.8423</v>
      </c>
      <c r="E969">
        <v>1152.6267</v>
      </c>
      <c r="F969">
        <f t="shared" si="31"/>
        <v>2.2155999999999949</v>
      </c>
    </row>
    <row r="970" spans="1:6" x14ac:dyDescent="0.25">
      <c r="A970" s="22">
        <v>43692.435210532407</v>
      </c>
      <c r="B970">
        <f t="shared" si="30"/>
        <v>48.441236111044418</v>
      </c>
      <c r="C970">
        <v>1399.2593999999999</v>
      </c>
      <c r="D970">
        <v>1155.6029000000001</v>
      </c>
      <c r="E970">
        <v>1153.1335999999999</v>
      </c>
      <c r="F970">
        <f t="shared" si="31"/>
        <v>2.469300000000203</v>
      </c>
    </row>
    <row r="971" spans="1:6" x14ac:dyDescent="0.25">
      <c r="A971" s="22">
        <v>43692.437295254633</v>
      </c>
      <c r="B971">
        <f t="shared" si="30"/>
        <v>48.491269444464706</v>
      </c>
      <c r="C971">
        <v>1399.2593999999999</v>
      </c>
      <c r="D971">
        <v>1155.0959</v>
      </c>
      <c r="E971">
        <v>1153.2856999999999</v>
      </c>
      <c r="F971">
        <f t="shared" si="31"/>
        <v>1.8102000000001226</v>
      </c>
    </row>
    <row r="972" spans="1:6" x14ac:dyDescent="0.25">
      <c r="A972" s="22">
        <v>43692.43938009259</v>
      </c>
      <c r="B972">
        <f t="shared" si="30"/>
        <v>48.541305555438157</v>
      </c>
      <c r="C972">
        <v>1399.9183</v>
      </c>
      <c r="D972">
        <v>1156.4142999999999</v>
      </c>
      <c r="E972">
        <v>1153.7926</v>
      </c>
      <c r="F972">
        <f t="shared" si="31"/>
        <v>2.6216999999999189</v>
      </c>
    </row>
    <row r="973" spans="1:6" x14ac:dyDescent="0.25">
      <c r="A973" s="22">
        <v>43692.441463773146</v>
      </c>
      <c r="B973">
        <f t="shared" si="30"/>
        <v>48.591313888784498</v>
      </c>
      <c r="C973">
        <v>1399.3607999999999</v>
      </c>
      <c r="D973">
        <v>1157.327</v>
      </c>
      <c r="E973">
        <v>1154.0461</v>
      </c>
      <c r="F973">
        <f t="shared" si="31"/>
        <v>3.2808999999999742</v>
      </c>
    </row>
    <row r="974" spans="1:6" x14ac:dyDescent="0.25">
      <c r="A974" s="22">
        <v>43692.443551157405</v>
      </c>
      <c r="B974">
        <f t="shared" si="30"/>
        <v>48.641411110991612</v>
      </c>
      <c r="C974">
        <v>1398.7526</v>
      </c>
      <c r="D974">
        <v>1155.8058000000001</v>
      </c>
      <c r="E974">
        <v>1153.5898</v>
      </c>
      <c r="F974">
        <f t="shared" si="31"/>
        <v>2.2160000000001219</v>
      </c>
    </row>
    <row r="975" spans="1:6" x14ac:dyDescent="0.25">
      <c r="A975" s="22">
        <v>43692.445636689816</v>
      </c>
      <c r="B975">
        <f t="shared" si="30"/>
        <v>48.691463888855651</v>
      </c>
      <c r="C975">
        <v>1399.4114999999999</v>
      </c>
      <c r="D975">
        <v>1154.5888</v>
      </c>
      <c r="E975">
        <v>1151.9676999999999</v>
      </c>
      <c r="F975">
        <f t="shared" si="31"/>
        <v>2.6211000000000695</v>
      </c>
    </row>
    <row r="976" spans="1:6" x14ac:dyDescent="0.25">
      <c r="A976" s="22">
        <v>43692.44772048611</v>
      </c>
      <c r="B976">
        <f t="shared" si="30"/>
        <v>48.741474999929778</v>
      </c>
      <c r="C976">
        <v>1399.5635</v>
      </c>
      <c r="D976">
        <v>1154.0309999999999</v>
      </c>
      <c r="E976">
        <v>1151.3087</v>
      </c>
      <c r="F976">
        <f t="shared" si="31"/>
        <v>2.7222999999999047</v>
      </c>
    </row>
    <row r="977" spans="1:6" x14ac:dyDescent="0.25">
      <c r="A977" s="22">
        <v>43692.449803935182</v>
      </c>
      <c r="B977">
        <f t="shared" si="30"/>
        <v>48.791477777645923</v>
      </c>
      <c r="C977">
        <v>1399.6142</v>
      </c>
      <c r="D977">
        <v>1153.1688999999999</v>
      </c>
      <c r="E977">
        <v>1150.7003999999999</v>
      </c>
      <c r="F977">
        <f t="shared" si="31"/>
        <v>2.4684999999999491</v>
      </c>
    </row>
    <row r="978" spans="1:6" x14ac:dyDescent="0.25">
      <c r="A978" s="22">
        <v>43692.45188912037</v>
      </c>
      <c r="B978">
        <f t="shared" si="30"/>
        <v>48.84152222215198</v>
      </c>
      <c r="C978">
        <v>1398.9047</v>
      </c>
      <c r="D978">
        <v>1152.6619000000001</v>
      </c>
      <c r="E978">
        <v>1149.3317</v>
      </c>
      <c r="F978">
        <f t="shared" si="31"/>
        <v>3.3302000000001044</v>
      </c>
    </row>
    <row r="979" spans="1:6" x14ac:dyDescent="0.25">
      <c r="A979" s="22">
        <v>43692.453973148149</v>
      </c>
      <c r="B979">
        <f t="shared" si="30"/>
        <v>48.891538888856303</v>
      </c>
      <c r="C979">
        <v>1398.7019</v>
      </c>
      <c r="D979">
        <v>1151.7491</v>
      </c>
      <c r="E979">
        <v>1148.5713000000001</v>
      </c>
      <c r="F979">
        <f t="shared" si="31"/>
        <v>3.1777999999999338</v>
      </c>
    </row>
    <row r="980" spans="1:6" x14ac:dyDescent="0.25">
      <c r="A980" s="22">
        <v>43692.456056712967</v>
      </c>
      <c r="B980">
        <f t="shared" si="30"/>
        <v>48.941544444474857</v>
      </c>
      <c r="C980">
        <v>1399.3100999999999</v>
      </c>
      <c r="D980">
        <v>1151.3434</v>
      </c>
      <c r="E980">
        <v>1147.8109999999999</v>
      </c>
      <c r="F980">
        <f t="shared" si="31"/>
        <v>3.5324000000000524</v>
      </c>
    </row>
    <row r="981" spans="1:6" x14ac:dyDescent="0.25">
      <c r="A981" s="22">
        <v>43692.458143171294</v>
      </c>
      <c r="B981">
        <f t="shared" si="30"/>
        <v>48.991619444335811</v>
      </c>
      <c r="C981">
        <v>1399.1074000000001</v>
      </c>
      <c r="D981">
        <v>1149.163</v>
      </c>
      <c r="E981">
        <v>1146.8478</v>
      </c>
      <c r="F981">
        <f t="shared" si="31"/>
        <v>2.3152000000000044</v>
      </c>
    </row>
    <row r="982" spans="1:6" x14ac:dyDescent="0.25">
      <c r="A982" s="22">
        <v>43692.460227199073</v>
      </c>
      <c r="B982">
        <f t="shared" si="30"/>
        <v>49.041636111040134</v>
      </c>
      <c r="C982">
        <v>1399.3607999999999</v>
      </c>
      <c r="D982">
        <v>1148.5545</v>
      </c>
      <c r="E982">
        <v>1145.9354000000001</v>
      </c>
      <c r="F982">
        <f t="shared" si="31"/>
        <v>2.6190999999998894</v>
      </c>
    </row>
    <row r="983" spans="1:6" x14ac:dyDescent="0.25">
      <c r="A983" s="22">
        <v>43692.462314004631</v>
      </c>
      <c r="B983">
        <f t="shared" si="30"/>
        <v>49.091719444433693</v>
      </c>
      <c r="C983">
        <v>1399.3100999999999</v>
      </c>
      <c r="D983">
        <v>1147.8444999999999</v>
      </c>
      <c r="E983">
        <v>1144.7695000000001</v>
      </c>
      <c r="F983">
        <f t="shared" si="31"/>
        <v>3.0749999999998181</v>
      </c>
    </row>
    <row r="984" spans="1:6" x14ac:dyDescent="0.25">
      <c r="A984" s="22">
        <v>43692.464400231482</v>
      </c>
      <c r="B984">
        <f t="shared" si="30"/>
        <v>49.141788888839073</v>
      </c>
      <c r="C984">
        <v>1398.7019</v>
      </c>
      <c r="D984">
        <v>1147.9459999999999</v>
      </c>
      <c r="E984">
        <v>1144.4653000000001</v>
      </c>
      <c r="F984">
        <f t="shared" si="31"/>
        <v>3.4806999999998425</v>
      </c>
    </row>
    <row r="985" spans="1:6" x14ac:dyDescent="0.25">
      <c r="A985" s="22">
        <v>43692.466486111109</v>
      </c>
      <c r="B985">
        <f t="shared" si="30"/>
        <v>49.191849999886472</v>
      </c>
      <c r="C985">
        <v>1398.9554000000001</v>
      </c>
      <c r="D985">
        <v>1147.6923999999999</v>
      </c>
      <c r="E985">
        <v>1142.9446</v>
      </c>
      <c r="F985">
        <f t="shared" si="31"/>
        <v>4.7477999999998701</v>
      </c>
    </row>
    <row r="986" spans="1:6" x14ac:dyDescent="0.25">
      <c r="A986" s="22">
        <v>43692.468570254627</v>
      </c>
      <c r="B986">
        <f t="shared" si="30"/>
        <v>49.241869444318581</v>
      </c>
      <c r="C986">
        <v>1398.7526</v>
      </c>
      <c r="D986">
        <v>1144.4471000000001</v>
      </c>
      <c r="E986">
        <v>1141.4745</v>
      </c>
      <c r="F986">
        <f t="shared" si="31"/>
        <v>2.9726000000000568</v>
      </c>
    </row>
    <row r="987" spans="1:6" x14ac:dyDescent="0.25">
      <c r="A987" s="22">
        <v>43692.470654629629</v>
      </c>
      <c r="B987">
        <f t="shared" si="30"/>
        <v>49.291894444380887</v>
      </c>
      <c r="C987">
        <v>1399.1581000000001</v>
      </c>
      <c r="D987">
        <v>1143.94</v>
      </c>
      <c r="E987">
        <v>1140.2579000000001</v>
      </c>
      <c r="F987">
        <f t="shared" si="31"/>
        <v>3.6820999999999913</v>
      </c>
    </row>
    <row r="988" spans="1:6" x14ac:dyDescent="0.25">
      <c r="A988" s="22">
        <v>43692.472739467594</v>
      </c>
      <c r="B988">
        <f t="shared" si="30"/>
        <v>49.341930555528961</v>
      </c>
      <c r="C988">
        <v>1399.4114999999999</v>
      </c>
      <c r="D988">
        <v>1143.8386</v>
      </c>
      <c r="E988">
        <v>1138.8385000000001</v>
      </c>
      <c r="F988">
        <f t="shared" si="31"/>
        <v>5.0000999999999749</v>
      </c>
    </row>
    <row r="989" spans="1:6" x14ac:dyDescent="0.25">
      <c r="A989" s="22">
        <v>43692.474824421297</v>
      </c>
      <c r="B989">
        <f t="shared" si="30"/>
        <v>49.391969444404822</v>
      </c>
      <c r="C989">
        <v>1399.3100999999999</v>
      </c>
      <c r="D989">
        <v>1141.0496000000001</v>
      </c>
      <c r="E989">
        <v>1137.8246999999999</v>
      </c>
      <c r="F989">
        <f t="shared" si="31"/>
        <v>3.2249000000001615</v>
      </c>
    </row>
    <row r="990" spans="1:6" x14ac:dyDescent="0.25">
      <c r="A990" s="22">
        <v>43692.476909375</v>
      </c>
      <c r="B990">
        <f t="shared" si="30"/>
        <v>49.442008333280683</v>
      </c>
      <c r="C990">
        <v>1399.4114999999999</v>
      </c>
      <c r="D990">
        <v>1139.5282999999999</v>
      </c>
      <c r="E990">
        <v>1136.9629</v>
      </c>
      <c r="F990">
        <f t="shared" si="31"/>
        <v>2.5653999999999542</v>
      </c>
    </row>
    <row r="991" spans="1:6" x14ac:dyDescent="0.25">
      <c r="A991" s="22">
        <v>43692.478994097219</v>
      </c>
      <c r="B991">
        <f t="shared" si="30"/>
        <v>49.492041666526347</v>
      </c>
      <c r="C991">
        <v>1399.3607999999999</v>
      </c>
      <c r="D991">
        <v>1138.6156000000001</v>
      </c>
      <c r="E991">
        <v>1135.6449</v>
      </c>
      <c r="F991">
        <f t="shared" si="31"/>
        <v>2.9707000000000789</v>
      </c>
    </row>
    <row r="992" spans="1:6" x14ac:dyDescent="0.25">
      <c r="A992" s="22">
        <v>43692.481079398145</v>
      </c>
      <c r="B992">
        <f t="shared" si="30"/>
        <v>49.54208888876019</v>
      </c>
      <c r="C992">
        <v>1399.5635</v>
      </c>
      <c r="D992">
        <v>1138.1085</v>
      </c>
      <c r="E992">
        <v>1135.0365999999999</v>
      </c>
      <c r="F992">
        <f t="shared" si="31"/>
        <v>3.0719000000001415</v>
      </c>
    </row>
    <row r="993" spans="1:6" x14ac:dyDescent="0.25">
      <c r="A993" s="22">
        <v>43692.483164120371</v>
      </c>
      <c r="B993">
        <f t="shared" si="30"/>
        <v>49.592122222180478</v>
      </c>
      <c r="C993">
        <v>1398.9554000000001</v>
      </c>
      <c r="D993">
        <v>1138.1592000000001</v>
      </c>
      <c r="E993">
        <v>1133.2117000000001</v>
      </c>
      <c r="F993">
        <f t="shared" si="31"/>
        <v>4.9474999999999909</v>
      </c>
    </row>
    <row r="994" spans="1:6" x14ac:dyDescent="0.25">
      <c r="A994" s="22">
        <v>43692.485249999998</v>
      </c>
      <c r="B994">
        <f t="shared" si="30"/>
        <v>49.642183333227877</v>
      </c>
      <c r="C994">
        <v>1399.1581000000001</v>
      </c>
      <c r="D994">
        <v>1138.0578</v>
      </c>
      <c r="E994">
        <v>1132.7048</v>
      </c>
      <c r="F994">
        <f t="shared" si="31"/>
        <v>5.3530000000000655</v>
      </c>
    </row>
    <row r="995" spans="1:6" x14ac:dyDescent="0.25">
      <c r="A995" s="22">
        <v>43692.487334953701</v>
      </c>
      <c r="B995">
        <f t="shared" si="30"/>
        <v>49.692222222103737</v>
      </c>
      <c r="C995">
        <v>1399.0060000000001</v>
      </c>
      <c r="D995">
        <v>1137.2465</v>
      </c>
      <c r="E995">
        <v>1131.691</v>
      </c>
      <c r="F995">
        <f t="shared" si="31"/>
        <v>5.5554999999999382</v>
      </c>
    </row>
    <row r="996" spans="1:6" x14ac:dyDescent="0.25">
      <c r="A996" s="22">
        <v>43692.489421759259</v>
      </c>
      <c r="B996">
        <f t="shared" si="30"/>
        <v>49.742305555497296</v>
      </c>
      <c r="C996">
        <v>1399.5128999999999</v>
      </c>
      <c r="D996">
        <v>1137.145</v>
      </c>
      <c r="E996">
        <v>1131.1840999999999</v>
      </c>
      <c r="F996">
        <f t="shared" si="31"/>
        <v>5.9609000000000378</v>
      </c>
    </row>
    <row r="997" spans="1:6" x14ac:dyDescent="0.25">
      <c r="A997" s="22">
        <v>43692.491506944447</v>
      </c>
      <c r="B997">
        <f t="shared" si="30"/>
        <v>49.792350000003353</v>
      </c>
      <c r="C997">
        <v>1399.4114999999999</v>
      </c>
      <c r="D997">
        <v>1136.3336999999999</v>
      </c>
      <c r="E997">
        <v>1130.6772000000001</v>
      </c>
      <c r="F997">
        <f t="shared" si="31"/>
        <v>5.6564999999998236</v>
      </c>
    </row>
    <row r="998" spans="1:6" x14ac:dyDescent="0.25">
      <c r="A998" s="22">
        <v>43692.493591666665</v>
      </c>
      <c r="B998">
        <f t="shared" si="30"/>
        <v>49.842383333249018</v>
      </c>
      <c r="C998">
        <v>1398.7526</v>
      </c>
      <c r="D998">
        <v>1136.0802000000001</v>
      </c>
      <c r="E998">
        <v>1130.1702</v>
      </c>
      <c r="F998">
        <f t="shared" si="31"/>
        <v>5.9100000000000819</v>
      </c>
    </row>
    <row r="999" spans="1:6" x14ac:dyDescent="0.25">
      <c r="A999" s="22">
        <v>43692.495678009262</v>
      </c>
      <c r="B999">
        <f t="shared" si="30"/>
        <v>49.892455555556808</v>
      </c>
      <c r="C999">
        <v>1398.8033</v>
      </c>
      <c r="D999">
        <v>1135.7759000000001</v>
      </c>
      <c r="E999">
        <v>1129.5111999999999</v>
      </c>
      <c r="F999">
        <f t="shared" si="31"/>
        <v>6.2647000000001754</v>
      </c>
    </row>
    <row r="1000" spans="1:6" x14ac:dyDescent="0.25">
      <c r="A1000" s="22">
        <v>43692.497763425927</v>
      </c>
      <c r="B1000">
        <f t="shared" si="30"/>
        <v>49.942505555518437</v>
      </c>
      <c r="C1000">
        <v>1399.0060000000001</v>
      </c>
      <c r="D1000">
        <v>1134.9139</v>
      </c>
      <c r="E1000">
        <v>1128.7509</v>
      </c>
      <c r="F1000">
        <f t="shared" si="31"/>
        <v>6.1630000000000109</v>
      </c>
    </row>
    <row r="1001" spans="1:6" x14ac:dyDescent="0.25">
      <c r="A1001" s="22">
        <v>43692.499848148145</v>
      </c>
      <c r="B1001">
        <f t="shared" si="30"/>
        <v>49.992538888764102</v>
      </c>
      <c r="C1001">
        <v>1398.6513</v>
      </c>
      <c r="D1001">
        <v>1134.6603</v>
      </c>
      <c r="E1001">
        <v>1127.585</v>
      </c>
      <c r="F1001">
        <f t="shared" si="31"/>
        <v>7.0752999999999702</v>
      </c>
    </row>
    <row r="1002" spans="1:6" x14ac:dyDescent="0.25">
      <c r="A1002" s="22">
        <v>43692.501932407409</v>
      </c>
      <c r="B1002">
        <f t="shared" si="30"/>
        <v>50.042561111098621</v>
      </c>
      <c r="C1002">
        <v>1398.7019</v>
      </c>
      <c r="D1002">
        <v>1133.8996999999999</v>
      </c>
      <c r="E1002">
        <v>1126.4697000000001</v>
      </c>
      <c r="F1002">
        <f t="shared" si="31"/>
        <v>7.4299999999998363</v>
      </c>
    </row>
    <row r="1003" spans="1:6" x14ac:dyDescent="0.25">
      <c r="A1003" s="22">
        <v>43692.504016666666</v>
      </c>
      <c r="B1003">
        <f t="shared" si="30"/>
        <v>50.092583333258517</v>
      </c>
      <c r="C1003">
        <v>1399.9690000000001</v>
      </c>
      <c r="D1003">
        <v>1135.7252000000001</v>
      </c>
      <c r="E1003">
        <v>1126.0135</v>
      </c>
      <c r="F1003">
        <f t="shared" si="31"/>
        <v>9.7117000000000644</v>
      </c>
    </row>
    <row r="1004" spans="1:6" x14ac:dyDescent="0.25">
      <c r="A1004" s="22">
        <v>43692.506102546293</v>
      </c>
      <c r="B1004">
        <f t="shared" si="30"/>
        <v>50.142644444305915</v>
      </c>
      <c r="C1004">
        <v>1399.8169</v>
      </c>
      <c r="D1004">
        <v>1135.3702000000001</v>
      </c>
      <c r="E1004">
        <v>1125.6079999999999</v>
      </c>
      <c r="F1004">
        <f t="shared" si="31"/>
        <v>9.7622000000001208</v>
      </c>
    </row>
    <row r="1005" spans="1:6" x14ac:dyDescent="0.25">
      <c r="A1005" s="22">
        <v>43692.508189351851</v>
      </c>
      <c r="B1005">
        <f t="shared" si="30"/>
        <v>50.192727777699474</v>
      </c>
      <c r="C1005">
        <v>1398.9554000000001</v>
      </c>
      <c r="D1005">
        <v>1131.415</v>
      </c>
      <c r="E1005">
        <v>1124.3407</v>
      </c>
      <c r="F1005">
        <f t="shared" si="31"/>
        <v>7.0742999999999938</v>
      </c>
    </row>
    <row r="1006" spans="1:6" x14ac:dyDescent="0.25">
      <c r="A1006" s="22">
        <v>43692.510274421293</v>
      </c>
      <c r="B1006">
        <f t="shared" si="30"/>
        <v>50.242769444303121</v>
      </c>
      <c r="C1006">
        <v>1399.2593999999999</v>
      </c>
      <c r="D1006">
        <v>1131.0092999999999</v>
      </c>
      <c r="E1006">
        <v>1123.3775000000001</v>
      </c>
      <c r="F1006">
        <f t="shared" si="31"/>
        <v>7.6317999999998847</v>
      </c>
    </row>
    <row r="1007" spans="1:6" x14ac:dyDescent="0.25">
      <c r="A1007" s="22">
        <v>43692.512358564818</v>
      </c>
      <c r="B1007">
        <f t="shared" si="30"/>
        <v>50.292788888909854</v>
      </c>
      <c r="C1007">
        <v>1399.0567000000001</v>
      </c>
      <c r="D1007">
        <v>1132.0235</v>
      </c>
      <c r="E1007">
        <v>1122.8706</v>
      </c>
      <c r="F1007">
        <f t="shared" si="31"/>
        <v>9.1529000000000451</v>
      </c>
    </row>
    <row r="1008" spans="1:6" x14ac:dyDescent="0.25">
      <c r="A1008" s="22">
        <v>43692.514443171298</v>
      </c>
      <c r="B1008">
        <f t="shared" si="30"/>
        <v>50.342819444427732</v>
      </c>
      <c r="C1008">
        <v>1400.2224000000001</v>
      </c>
      <c r="D1008">
        <v>1166.6574000000001</v>
      </c>
      <c r="E1008">
        <v>1163.5761</v>
      </c>
      <c r="F1008">
        <f t="shared" si="31"/>
        <v>3.0813000000000557</v>
      </c>
    </row>
    <row r="1009" spans="1:6" x14ac:dyDescent="0.25">
      <c r="A1009" s="22">
        <v>43692.516526620369</v>
      </c>
      <c r="B1009">
        <f t="shared" si="30"/>
        <v>50.392822222143877</v>
      </c>
      <c r="C1009">
        <v>1399.7663</v>
      </c>
      <c r="D1009">
        <v>1166.3024</v>
      </c>
      <c r="E1009">
        <v>1162.4102</v>
      </c>
      <c r="F1009">
        <f t="shared" si="31"/>
        <v>3.8922000000000025</v>
      </c>
    </row>
    <row r="1010" spans="1:6" x14ac:dyDescent="0.25">
      <c r="A1010" s="22">
        <v>43692.518613194443</v>
      </c>
      <c r="B1010">
        <f t="shared" si="30"/>
        <v>50.44289999990724</v>
      </c>
      <c r="C1010">
        <v>1398.7526</v>
      </c>
      <c r="D1010">
        <v>1166.0996</v>
      </c>
      <c r="E1010">
        <v>1163.1705999999999</v>
      </c>
      <c r="F1010">
        <f t="shared" si="31"/>
        <v>2.9290000000000873</v>
      </c>
    </row>
    <row r="1011" spans="1:6" x14ac:dyDescent="0.25">
      <c r="A1011" s="22">
        <v>43692.520698032407</v>
      </c>
      <c r="B1011">
        <f t="shared" si="30"/>
        <v>50.492936111055315</v>
      </c>
      <c r="C1011">
        <v>1399.7156</v>
      </c>
      <c r="D1011">
        <v>1165.0853999999999</v>
      </c>
      <c r="E1011">
        <v>1162.2074</v>
      </c>
      <c r="F1011">
        <f t="shared" si="31"/>
        <v>2.8779999999999291</v>
      </c>
    </row>
    <row r="1012" spans="1:6" x14ac:dyDescent="0.25">
      <c r="A1012" s="22">
        <v>43692.522781712963</v>
      </c>
      <c r="B1012">
        <f t="shared" si="30"/>
        <v>50.542944444401655</v>
      </c>
      <c r="C1012">
        <v>1399.1581000000001</v>
      </c>
      <c r="D1012">
        <v>1164.3755000000001</v>
      </c>
      <c r="E1012">
        <v>1161.9032999999999</v>
      </c>
      <c r="F1012">
        <f t="shared" si="31"/>
        <v>2.4722000000001572</v>
      </c>
    </row>
    <row r="1013" spans="1:6" x14ac:dyDescent="0.25">
      <c r="A1013" s="22">
        <v>43692.524866203705</v>
      </c>
      <c r="B1013">
        <f t="shared" si="30"/>
        <v>50.592972222191747</v>
      </c>
      <c r="C1013">
        <v>1398.7526</v>
      </c>
      <c r="D1013">
        <v>1165.2375999999999</v>
      </c>
      <c r="E1013">
        <v>1161.8525999999999</v>
      </c>
      <c r="F1013">
        <f t="shared" si="31"/>
        <v>3.3849999999999909</v>
      </c>
    </row>
    <row r="1014" spans="1:6" x14ac:dyDescent="0.25">
      <c r="A1014" s="22">
        <v>43692.526951273147</v>
      </c>
      <c r="B1014">
        <f t="shared" si="30"/>
        <v>50.643013888795394</v>
      </c>
      <c r="C1014">
        <v>1399.9183</v>
      </c>
      <c r="D1014">
        <v>1169.2435</v>
      </c>
      <c r="E1014">
        <v>1161.8525999999999</v>
      </c>
      <c r="F1014">
        <f t="shared" si="31"/>
        <v>7.3909000000001015</v>
      </c>
    </row>
    <row r="1015" spans="1:6" x14ac:dyDescent="0.25">
      <c r="A1015" s="22">
        <v>43692.529034953703</v>
      </c>
      <c r="B1015">
        <f t="shared" si="30"/>
        <v>50.693022222141735</v>
      </c>
      <c r="C1015">
        <v>1400.0704000000001</v>
      </c>
      <c r="D1015">
        <v>1170.5619999999999</v>
      </c>
      <c r="E1015">
        <v>1162.4102</v>
      </c>
      <c r="F1015">
        <f t="shared" si="31"/>
        <v>8.1517999999998665</v>
      </c>
    </row>
    <row r="1016" spans="1:6" x14ac:dyDescent="0.25">
      <c r="A1016" s="22">
        <v>43692.531121874999</v>
      </c>
      <c r="B1016">
        <f t="shared" si="30"/>
        <v>50.743108333263081</v>
      </c>
      <c r="C1016">
        <v>1399.8676</v>
      </c>
      <c r="D1016">
        <v>1172.7424000000001</v>
      </c>
      <c r="E1016">
        <v>1161.8525999999999</v>
      </c>
      <c r="F1016">
        <f t="shared" si="31"/>
        <v>10.88980000000015</v>
      </c>
    </row>
    <row r="1017" spans="1:6" x14ac:dyDescent="0.25">
      <c r="A1017" s="22">
        <v>43692.533206828703</v>
      </c>
      <c r="B1017">
        <f t="shared" si="30"/>
        <v>50.793147222138941</v>
      </c>
      <c r="C1017">
        <v>1399.5635</v>
      </c>
      <c r="D1017">
        <v>1165.5925</v>
      </c>
      <c r="E1017">
        <v>1160.6867</v>
      </c>
      <c r="F1017">
        <f t="shared" si="31"/>
        <v>4.9057999999999993</v>
      </c>
    </row>
    <row r="1018" spans="1:6" x14ac:dyDescent="0.25">
      <c r="A1018" s="22">
        <v>43692.535293634261</v>
      </c>
      <c r="B1018">
        <f t="shared" si="30"/>
        <v>50.8432305555325</v>
      </c>
      <c r="C1018">
        <v>1399.3607999999999</v>
      </c>
      <c r="D1018">
        <v>1157.682</v>
      </c>
      <c r="E1018">
        <v>1158.8617999999999</v>
      </c>
      <c r="F1018">
        <f t="shared" si="31"/>
        <v>-1.1797999999998865</v>
      </c>
    </row>
    <row r="1019" spans="1:6" x14ac:dyDescent="0.25">
      <c r="A1019" s="22">
        <v>43692.537379861111</v>
      </c>
      <c r="B1019">
        <f t="shared" si="30"/>
        <v>50.893299999937881</v>
      </c>
      <c r="C1019">
        <v>1398.1443999999999</v>
      </c>
      <c r="D1019">
        <v>1158.7469000000001</v>
      </c>
      <c r="E1019">
        <v>1158.3042</v>
      </c>
      <c r="F1019">
        <f t="shared" si="31"/>
        <v>0.44270000000005894</v>
      </c>
    </row>
    <row r="1020" spans="1:6" x14ac:dyDescent="0.25">
      <c r="A1020" s="22">
        <v>43692.539466782408</v>
      </c>
      <c r="B1020">
        <f t="shared" si="30"/>
        <v>50.943386111059226</v>
      </c>
      <c r="C1020">
        <v>1398.7526</v>
      </c>
      <c r="D1020">
        <v>1160.471</v>
      </c>
      <c r="E1020">
        <v>1158.7603999999999</v>
      </c>
      <c r="F1020">
        <f t="shared" si="31"/>
        <v>1.7106000000001131</v>
      </c>
    </row>
    <row r="1021" spans="1:6" x14ac:dyDescent="0.25">
      <c r="A1021" s="22">
        <v>43692.541550462964</v>
      </c>
      <c r="B1021">
        <f t="shared" si="30"/>
        <v>50.993394444405567</v>
      </c>
      <c r="C1021">
        <v>1399.5635</v>
      </c>
      <c r="D1021">
        <v>1161.0288</v>
      </c>
      <c r="E1021">
        <v>1158.2028</v>
      </c>
      <c r="F1021">
        <f t="shared" si="31"/>
        <v>2.8260000000000218</v>
      </c>
    </row>
    <row r="1022" spans="1:6" x14ac:dyDescent="0.25">
      <c r="A1022" s="22">
        <v>43692.543637268522</v>
      </c>
      <c r="B1022">
        <f t="shared" si="30"/>
        <v>51.043477777799126</v>
      </c>
      <c r="C1022">
        <v>1399.6649</v>
      </c>
      <c r="D1022">
        <v>1162.1442999999999</v>
      </c>
      <c r="E1022">
        <v>1158.4562000000001</v>
      </c>
      <c r="F1022">
        <f t="shared" si="31"/>
        <v>3.6880999999998494</v>
      </c>
    </row>
    <row r="1023" spans="1:6" x14ac:dyDescent="0.25">
      <c r="A1023" s="22">
        <v>43692.545721527778</v>
      </c>
      <c r="B1023">
        <f t="shared" si="30"/>
        <v>51.093499999959022</v>
      </c>
      <c r="C1023">
        <v>1399.4114999999999</v>
      </c>
      <c r="D1023">
        <v>1162.3978999999999</v>
      </c>
      <c r="E1023">
        <v>1158.6590000000001</v>
      </c>
      <c r="F1023">
        <f t="shared" si="31"/>
        <v>3.7388999999998305</v>
      </c>
    </row>
    <row r="1024" spans="1:6" x14ac:dyDescent="0.25">
      <c r="A1024" s="22">
        <v>43692.54780763889</v>
      </c>
      <c r="B1024">
        <f t="shared" si="30"/>
        <v>51.143566666636616</v>
      </c>
      <c r="C1024">
        <v>1398.9554000000001</v>
      </c>
      <c r="D1024">
        <v>1162.55</v>
      </c>
      <c r="E1024">
        <v>1158.5069000000001</v>
      </c>
      <c r="F1024">
        <f t="shared" si="31"/>
        <v>4.0430999999998676</v>
      </c>
    </row>
    <row r="1025" spans="1:6" x14ac:dyDescent="0.25">
      <c r="A1025" s="22">
        <v>43692.549893402778</v>
      </c>
      <c r="B1025">
        <f t="shared" si="30"/>
        <v>51.193624999956228</v>
      </c>
      <c r="C1025">
        <v>1399.3100999999999</v>
      </c>
      <c r="D1025">
        <v>1163.0064</v>
      </c>
      <c r="E1025">
        <v>1158.4562000000001</v>
      </c>
      <c r="F1025">
        <f t="shared" si="31"/>
        <v>4.5501999999999043</v>
      </c>
    </row>
    <row r="1026" spans="1:6" x14ac:dyDescent="0.25">
      <c r="A1026" s="22">
        <v>43692.551978819443</v>
      </c>
      <c r="B1026">
        <f t="shared" si="30"/>
        <v>51.243674999917857</v>
      </c>
      <c r="C1026">
        <v>1399.3100999999999</v>
      </c>
      <c r="D1026">
        <v>1163.0064</v>
      </c>
      <c r="E1026">
        <v>1158.5069000000001</v>
      </c>
      <c r="F1026">
        <f t="shared" si="31"/>
        <v>4.4994999999998981</v>
      </c>
    </row>
    <row r="1027" spans="1:6" x14ac:dyDescent="0.25">
      <c r="A1027" s="22">
        <v>43692.554065162039</v>
      </c>
      <c r="B1027">
        <f t="shared" ref="B1027:B1090" si="32">(A1027-$A$2)*24</f>
        <v>51.293747222225647</v>
      </c>
      <c r="C1027">
        <v>1399.2593999999999</v>
      </c>
      <c r="D1027">
        <v>1163.0064</v>
      </c>
      <c r="E1027">
        <v>1158.5069000000001</v>
      </c>
      <c r="F1027">
        <f t="shared" ref="F1027:F1090" si="33">D1027-E1027</f>
        <v>4.4994999999998981</v>
      </c>
    </row>
    <row r="1028" spans="1:6" x14ac:dyDescent="0.25">
      <c r="A1028" s="22">
        <v>43692.556148958334</v>
      </c>
      <c r="B1028">
        <f t="shared" si="32"/>
        <v>51.343758333299775</v>
      </c>
      <c r="C1028">
        <v>1399.6142</v>
      </c>
      <c r="D1028">
        <v>1162.7528</v>
      </c>
      <c r="E1028">
        <v>1159.0645</v>
      </c>
      <c r="F1028">
        <f t="shared" si="33"/>
        <v>3.6883000000000266</v>
      </c>
    </row>
    <row r="1029" spans="1:6" x14ac:dyDescent="0.25">
      <c r="A1029" s="22">
        <v>43692.558232870368</v>
      </c>
      <c r="B1029">
        <f t="shared" si="32"/>
        <v>51.393772222101688</v>
      </c>
      <c r="C1029">
        <v>1398.6513</v>
      </c>
      <c r="D1029">
        <v>1162.7528</v>
      </c>
      <c r="E1029">
        <v>1158.4056</v>
      </c>
      <c r="F1029">
        <f t="shared" si="33"/>
        <v>4.3471999999999298</v>
      </c>
    </row>
    <row r="1030" spans="1:6" x14ac:dyDescent="0.25">
      <c r="A1030" s="22">
        <v>43692.560318634256</v>
      </c>
      <c r="B1030">
        <f t="shared" si="32"/>
        <v>51.4438305554213</v>
      </c>
      <c r="C1030">
        <v>1399.4114999999999</v>
      </c>
      <c r="D1030">
        <v>1162.2457999999999</v>
      </c>
      <c r="E1030">
        <v>1159.0645</v>
      </c>
      <c r="F1030">
        <f t="shared" si="33"/>
        <v>3.1812999999999647</v>
      </c>
    </row>
    <row r="1031" spans="1:6" x14ac:dyDescent="0.25">
      <c r="A1031" s="22">
        <v>43692.562402083335</v>
      </c>
      <c r="B1031">
        <f t="shared" si="32"/>
        <v>51.493833333312068</v>
      </c>
      <c r="C1031">
        <v>1399.1581000000001</v>
      </c>
      <c r="D1031">
        <v>1162.1442999999999</v>
      </c>
      <c r="E1031">
        <v>1158.6083000000001</v>
      </c>
      <c r="F1031">
        <f t="shared" si="33"/>
        <v>3.5359999999998308</v>
      </c>
    </row>
    <row r="1032" spans="1:6" x14ac:dyDescent="0.25">
      <c r="A1032" s="22">
        <v>43692.564486689815</v>
      </c>
      <c r="B1032">
        <f t="shared" si="32"/>
        <v>51.543863888829947</v>
      </c>
      <c r="C1032">
        <v>1399.6142</v>
      </c>
      <c r="D1032">
        <v>1162.1950999999999</v>
      </c>
      <c r="E1032">
        <v>1158.3042</v>
      </c>
      <c r="F1032">
        <f t="shared" si="33"/>
        <v>3.8908999999998741</v>
      </c>
    </row>
    <row r="1033" spans="1:6" x14ac:dyDescent="0.25">
      <c r="A1033" s="22">
        <v>43692.566570717594</v>
      </c>
      <c r="B1033">
        <f t="shared" si="32"/>
        <v>51.59388055553427</v>
      </c>
      <c r="C1033">
        <v>1399.2593999999999</v>
      </c>
      <c r="D1033">
        <v>1162.2964999999999</v>
      </c>
      <c r="E1033">
        <v>1158</v>
      </c>
      <c r="F1033">
        <f t="shared" si="33"/>
        <v>4.2964999999999236</v>
      </c>
    </row>
    <row r="1034" spans="1:6" x14ac:dyDescent="0.25">
      <c r="A1034" s="22">
        <v>43692.568655902774</v>
      </c>
      <c r="B1034">
        <f t="shared" si="32"/>
        <v>51.643924999865703</v>
      </c>
      <c r="C1034">
        <v>1399.2593999999999</v>
      </c>
      <c r="D1034">
        <v>1162.2457999999999</v>
      </c>
      <c r="E1034">
        <v>1158.6590000000001</v>
      </c>
      <c r="F1034">
        <f t="shared" si="33"/>
        <v>3.5867999999998119</v>
      </c>
    </row>
    <row r="1035" spans="1:6" x14ac:dyDescent="0.25">
      <c r="A1035" s="22">
        <v>43692.570739930554</v>
      </c>
      <c r="B1035">
        <f t="shared" si="32"/>
        <v>51.693941666570026</v>
      </c>
      <c r="C1035">
        <v>1399.6649</v>
      </c>
      <c r="D1035">
        <v>1161.9921999999999</v>
      </c>
      <c r="E1035">
        <v>1157.9493</v>
      </c>
      <c r="F1035">
        <f t="shared" si="33"/>
        <v>4.0428999999999178</v>
      </c>
    </row>
    <row r="1036" spans="1:6" x14ac:dyDescent="0.25">
      <c r="A1036" s="22">
        <v>43692.572826388889</v>
      </c>
      <c r="B1036">
        <f t="shared" si="32"/>
        <v>51.744016666605603</v>
      </c>
      <c r="C1036">
        <v>1399.7663</v>
      </c>
      <c r="D1036">
        <v>1161.5358000000001</v>
      </c>
      <c r="E1036">
        <v>1158.3549</v>
      </c>
      <c r="F1036">
        <f t="shared" si="33"/>
        <v>3.1809000000000651</v>
      </c>
    </row>
    <row r="1037" spans="1:6" x14ac:dyDescent="0.25">
      <c r="A1037" s="22">
        <v>43692.574910763891</v>
      </c>
      <c r="B1037">
        <f t="shared" si="32"/>
        <v>51.794041666667908</v>
      </c>
      <c r="C1037">
        <v>1399.2593999999999</v>
      </c>
      <c r="D1037">
        <v>1161.7893999999999</v>
      </c>
      <c r="E1037">
        <v>1158.1521</v>
      </c>
      <c r="F1037">
        <f t="shared" si="33"/>
        <v>3.6372999999998683</v>
      </c>
    </row>
    <row r="1038" spans="1:6" x14ac:dyDescent="0.25">
      <c r="A1038" s="22">
        <v>43692.576996759257</v>
      </c>
      <c r="B1038">
        <f t="shared" si="32"/>
        <v>51.844105555443093</v>
      </c>
      <c r="C1038">
        <v>1398.9554000000001</v>
      </c>
      <c r="D1038">
        <v>1161.5358000000001</v>
      </c>
      <c r="E1038">
        <v>1158</v>
      </c>
      <c r="F1038">
        <f t="shared" si="33"/>
        <v>3.5358000000001084</v>
      </c>
    </row>
    <row r="1039" spans="1:6" x14ac:dyDescent="0.25">
      <c r="A1039" s="22">
        <v>43692.579080439813</v>
      </c>
      <c r="B1039">
        <f t="shared" si="32"/>
        <v>51.894113888789434</v>
      </c>
      <c r="C1039">
        <v>1399.3607999999999</v>
      </c>
      <c r="D1039">
        <v>1161.7387000000001</v>
      </c>
      <c r="E1039">
        <v>1157.8479</v>
      </c>
      <c r="F1039">
        <f t="shared" si="33"/>
        <v>3.8908000000001266</v>
      </c>
    </row>
    <row r="1040" spans="1:6" x14ac:dyDescent="0.25">
      <c r="A1040" s="22">
        <v>43692.581166666663</v>
      </c>
      <c r="B1040">
        <f t="shared" si="32"/>
        <v>51.944183333194815</v>
      </c>
      <c r="C1040">
        <v>1399.3607999999999</v>
      </c>
      <c r="D1040">
        <v>1161.2823000000001</v>
      </c>
      <c r="E1040">
        <v>1157.8479</v>
      </c>
      <c r="F1040">
        <f t="shared" si="33"/>
        <v>3.434400000000096</v>
      </c>
    </row>
    <row r="1041" spans="1:6" x14ac:dyDescent="0.25">
      <c r="A1041" s="22">
        <v>43692.583251041666</v>
      </c>
      <c r="B1041">
        <f t="shared" si="32"/>
        <v>51.99420833325712</v>
      </c>
      <c r="C1041">
        <v>1399.3607999999999</v>
      </c>
      <c r="D1041">
        <v>1161.6373000000001</v>
      </c>
      <c r="E1041">
        <v>1158.1014</v>
      </c>
      <c r="F1041">
        <f t="shared" si="33"/>
        <v>3.5359000000000833</v>
      </c>
    </row>
    <row r="1042" spans="1:6" x14ac:dyDescent="0.25">
      <c r="A1042" s="22">
        <v>43692.585334490737</v>
      </c>
      <c r="B1042">
        <f t="shared" si="32"/>
        <v>52.044211110973265</v>
      </c>
      <c r="C1042">
        <v>1399.4621999999999</v>
      </c>
      <c r="D1042">
        <v>1162.1442999999999</v>
      </c>
      <c r="E1042">
        <v>1157.8986</v>
      </c>
      <c r="F1042">
        <f t="shared" si="33"/>
        <v>4.2456999999999425</v>
      </c>
    </row>
    <row r="1043" spans="1:6" x14ac:dyDescent="0.25">
      <c r="A1043" s="22">
        <v>43692.587420370372</v>
      </c>
      <c r="B1043">
        <f t="shared" si="32"/>
        <v>52.094272222195286</v>
      </c>
      <c r="C1043">
        <v>1399.8169</v>
      </c>
      <c r="D1043">
        <v>1161.5866000000001</v>
      </c>
      <c r="E1043">
        <v>1157.6958999999999</v>
      </c>
      <c r="F1043">
        <f t="shared" si="33"/>
        <v>3.8907000000001517</v>
      </c>
    </row>
    <row r="1044" spans="1:6" x14ac:dyDescent="0.25">
      <c r="A1044" s="22">
        <v>43692.589505208336</v>
      </c>
      <c r="B1044">
        <f t="shared" si="32"/>
        <v>52.144308333343361</v>
      </c>
      <c r="C1044">
        <v>1399.6649</v>
      </c>
      <c r="D1044">
        <v>1160.6231</v>
      </c>
      <c r="E1044">
        <v>1158.3042</v>
      </c>
      <c r="F1044">
        <f t="shared" si="33"/>
        <v>2.3188999999999851</v>
      </c>
    </row>
    <row r="1045" spans="1:6" x14ac:dyDescent="0.25">
      <c r="A1045" s="22">
        <v>43692.591592129633</v>
      </c>
      <c r="B1045">
        <f t="shared" si="32"/>
        <v>52.194394444464706</v>
      </c>
      <c r="C1045">
        <v>1398.3471999999999</v>
      </c>
      <c r="D1045">
        <v>1160.9273000000001</v>
      </c>
      <c r="E1045">
        <v>1157.4930999999999</v>
      </c>
      <c r="F1045">
        <f t="shared" si="33"/>
        <v>3.4342000000001462</v>
      </c>
    </row>
    <row r="1046" spans="1:6" x14ac:dyDescent="0.25">
      <c r="A1046" s="22">
        <v>43692.593678356483</v>
      </c>
      <c r="B1046">
        <f t="shared" si="32"/>
        <v>52.244463888870087</v>
      </c>
      <c r="C1046">
        <v>1399.8676</v>
      </c>
      <c r="D1046">
        <v>1160.7752</v>
      </c>
      <c r="E1046">
        <v>1157.6958999999999</v>
      </c>
      <c r="F1046">
        <f t="shared" si="33"/>
        <v>3.079300000000103</v>
      </c>
    </row>
    <row r="1047" spans="1:6" x14ac:dyDescent="0.25">
      <c r="A1047" s="22">
        <v>43692.59576527778</v>
      </c>
      <c r="B1047">
        <f t="shared" si="32"/>
        <v>52.294549999991432</v>
      </c>
      <c r="C1047">
        <v>1399.3100999999999</v>
      </c>
      <c r="D1047">
        <v>1161.0288</v>
      </c>
      <c r="E1047">
        <v>1157.2902999999999</v>
      </c>
      <c r="F1047">
        <f t="shared" si="33"/>
        <v>3.7385000000001583</v>
      </c>
    </row>
    <row r="1048" spans="1:6" x14ac:dyDescent="0.25">
      <c r="A1048" s="22">
        <v>43692.59785150463</v>
      </c>
      <c r="B1048">
        <f t="shared" si="32"/>
        <v>52.344619444396812</v>
      </c>
      <c r="C1048">
        <v>1399.2088000000001</v>
      </c>
      <c r="D1048">
        <v>1160.5724</v>
      </c>
      <c r="E1048">
        <v>1157.1383000000001</v>
      </c>
      <c r="F1048">
        <f t="shared" si="33"/>
        <v>3.434099999999944</v>
      </c>
    </row>
    <row r="1049" spans="1:6" x14ac:dyDescent="0.25">
      <c r="A1049" s="22">
        <v>43692.599935879633</v>
      </c>
      <c r="B1049">
        <f t="shared" si="32"/>
        <v>52.394644444459118</v>
      </c>
      <c r="C1049">
        <v>1399.4114999999999</v>
      </c>
      <c r="D1049">
        <v>1160.9781</v>
      </c>
      <c r="E1049">
        <v>1157.2902999999999</v>
      </c>
      <c r="F1049">
        <f t="shared" si="33"/>
        <v>3.6878000000001521</v>
      </c>
    </row>
    <row r="1050" spans="1:6" x14ac:dyDescent="0.25">
      <c r="A1050" s="22">
        <v>43692.602022222221</v>
      </c>
      <c r="B1050">
        <f t="shared" si="32"/>
        <v>52.444716666592285</v>
      </c>
      <c r="C1050">
        <v>1399.1581000000001</v>
      </c>
      <c r="D1050">
        <v>1161.0795000000001</v>
      </c>
      <c r="E1050">
        <v>1157.6451999999999</v>
      </c>
      <c r="F1050">
        <f t="shared" si="33"/>
        <v>3.4343000000001211</v>
      </c>
    </row>
    <row r="1051" spans="1:6" x14ac:dyDescent="0.25">
      <c r="A1051" s="22">
        <v>43692.604106250001</v>
      </c>
      <c r="B1051">
        <f t="shared" si="32"/>
        <v>52.494733333296608</v>
      </c>
      <c r="C1051">
        <v>1399.6142</v>
      </c>
      <c r="D1051">
        <v>1161.7893999999999</v>
      </c>
      <c r="E1051">
        <v>1157.3409999999999</v>
      </c>
      <c r="F1051">
        <f t="shared" si="33"/>
        <v>4.4483999999999924</v>
      </c>
    </row>
    <row r="1052" spans="1:6" x14ac:dyDescent="0.25">
      <c r="A1052" s="22">
        <v>43692.606193171297</v>
      </c>
      <c r="B1052">
        <f t="shared" si="32"/>
        <v>52.544819444417953</v>
      </c>
      <c r="C1052">
        <v>1399.9183</v>
      </c>
      <c r="D1052">
        <v>1160.7752</v>
      </c>
      <c r="E1052">
        <v>1157.3916999999999</v>
      </c>
      <c r="F1052">
        <f t="shared" si="33"/>
        <v>3.3835000000001401</v>
      </c>
    </row>
    <row r="1053" spans="1:6" x14ac:dyDescent="0.25">
      <c r="A1053" s="22">
        <v>43692.608278587963</v>
      </c>
      <c r="B1053">
        <f t="shared" si="32"/>
        <v>52.594869444379583</v>
      </c>
      <c r="C1053">
        <v>1398.7019</v>
      </c>
      <c r="D1053">
        <v>1160.9273000000001</v>
      </c>
      <c r="E1053">
        <v>1157.1890000000001</v>
      </c>
      <c r="F1053">
        <f t="shared" si="33"/>
        <v>3.7382999999999811</v>
      </c>
    </row>
    <row r="1054" spans="1:6" x14ac:dyDescent="0.25">
      <c r="A1054" s="22">
        <v>43692.610362500003</v>
      </c>
      <c r="B1054">
        <f t="shared" si="32"/>
        <v>52.64488333335612</v>
      </c>
      <c r="C1054">
        <v>1398.4992</v>
      </c>
      <c r="D1054">
        <v>1160.116</v>
      </c>
      <c r="E1054">
        <v>1157.5437999999999</v>
      </c>
      <c r="F1054">
        <f t="shared" si="33"/>
        <v>2.5722000000000662</v>
      </c>
    </row>
    <row r="1055" spans="1:6" x14ac:dyDescent="0.25">
      <c r="A1055" s="22">
        <v>43692.612446643521</v>
      </c>
      <c r="B1055">
        <f t="shared" si="32"/>
        <v>52.694902777788229</v>
      </c>
      <c r="C1055">
        <v>1399.0567000000001</v>
      </c>
      <c r="D1055">
        <v>1160.7752</v>
      </c>
      <c r="E1055">
        <v>1157.6958999999999</v>
      </c>
      <c r="F1055">
        <f t="shared" si="33"/>
        <v>3.079300000000103</v>
      </c>
    </row>
    <row r="1056" spans="1:6" x14ac:dyDescent="0.25">
      <c r="A1056" s="22">
        <v>43692.614531250001</v>
      </c>
      <c r="B1056">
        <f t="shared" si="32"/>
        <v>52.744933333306108</v>
      </c>
      <c r="C1056">
        <v>1399.2088000000001</v>
      </c>
      <c r="D1056">
        <v>1160.471</v>
      </c>
      <c r="E1056">
        <v>1157.5437999999999</v>
      </c>
      <c r="F1056">
        <f t="shared" si="33"/>
        <v>2.9272000000000844</v>
      </c>
    </row>
    <row r="1057" spans="1:6" x14ac:dyDescent="0.25">
      <c r="A1057" s="22">
        <v>43692.616617361113</v>
      </c>
      <c r="B1057">
        <f t="shared" si="32"/>
        <v>52.794999999983702</v>
      </c>
      <c r="C1057">
        <v>1399.1581000000001</v>
      </c>
      <c r="D1057">
        <v>1160.6231</v>
      </c>
      <c r="E1057">
        <v>1157.2902999999999</v>
      </c>
      <c r="F1057">
        <f t="shared" si="33"/>
        <v>3.3328000000001339</v>
      </c>
    </row>
    <row r="1058" spans="1:6" x14ac:dyDescent="0.25">
      <c r="A1058" s="22">
        <v>43692.618702777778</v>
      </c>
      <c r="B1058">
        <f t="shared" si="32"/>
        <v>52.845049999945331</v>
      </c>
      <c r="C1058">
        <v>1399.0567000000001</v>
      </c>
      <c r="D1058">
        <v>1160.0146</v>
      </c>
      <c r="E1058">
        <v>1157.0369000000001</v>
      </c>
      <c r="F1058">
        <f t="shared" si="33"/>
        <v>2.9776999999999134</v>
      </c>
    </row>
    <row r="1059" spans="1:6" x14ac:dyDescent="0.25">
      <c r="A1059" s="22">
        <v>43692.620787962966</v>
      </c>
      <c r="B1059">
        <f t="shared" si="32"/>
        <v>52.895094444451388</v>
      </c>
      <c r="C1059">
        <v>1399.7663</v>
      </c>
      <c r="D1059">
        <v>1160.5217</v>
      </c>
      <c r="E1059">
        <v>1157.4423999999999</v>
      </c>
      <c r="F1059">
        <f t="shared" si="33"/>
        <v>3.079300000000103</v>
      </c>
    </row>
    <row r="1060" spans="1:6" x14ac:dyDescent="0.25">
      <c r="A1060" s="22">
        <v>43692.622872800923</v>
      </c>
      <c r="B1060">
        <f t="shared" si="32"/>
        <v>52.945130555424839</v>
      </c>
      <c r="C1060">
        <v>1398.3978999999999</v>
      </c>
      <c r="D1060">
        <v>1160.3188</v>
      </c>
      <c r="E1060">
        <v>1156.6313</v>
      </c>
      <c r="F1060">
        <f t="shared" si="33"/>
        <v>3.6875</v>
      </c>
    </row>
    <row r="1061" spans="1:6" x14ac:dyDescent="0.25">
      <c r="A1061" s="22">
        <v>43692.624959375004</v>
      </c>
      <c r="B1061">
        <f t="shared" si="32"/>
        <v>52.995208333362825</v>
      </c>
      <c r="C1061">
        <v>1399.3607999999999</v>
      </c>
      <c r="D1061">
        <v>1161.0795000000001</v>
      </c>
      <c r="E1061">
        <v>1157.3409999999999</v>
      </c>
      <c r="F1061">
        <f t="shared" si="33"/>
        <v>3.7385000000001583</v>
      </c>
    </row>
    <row r="1062" spans="1:6" x14ac:dyDescent="0.25">
      <c r="A1062" s="22">
        <v>43692.627043055552</v>
      </c>
      <c r="B1062">
        <f t="shared" si="32"/>
        <v>53.045216666534543</v>
      </c>
      <c r="C1062">
        <v>1399.3100999999999</v>
      </c>
      <c r="D1062">
        <v>1161.2823000000001</v>
      </c>
      <c r="E1062">
        <v>1157.5437999999999</v>
      </c>
      <c r="F1062">
        <f t="shared" si="33"/>
        <v>3.7385000000001583</v>
      </c>
    </row>
    <row r="1063" spans="1:6" x14ac:dyDescent="0.25">
      <c r="A1063" s="22">
        <v>43692.629129166664</v>
      </c>
      <c r="B1063">
        <f t="shared" si="32"/>
        <v>53.095283333212137</v>
      </c>
      <c r="C1063">
        <v>1399.4621999999999</v>
      </c>
      <c r="D1063">
        <v>1162.2964999999999</v>
      </c>
      <c r="E1063">
        <v>1158.3042</v>
      </c>
      <c r="F1063">
        <f t="shared" si="33"/>
        <v>3.9922999999998865</v>
      </c>
    </row>
    <row r="1064" spans="1:6" x14ac:dyDescent="0.25">
      <c r="A1064" s="22">
        <v>43692.631215277775</v>
      </c>
      <c r="B1064">
        <f t="shared" si="32"/>
        <v>53.145349999889731</v>
      </c>
      <c r="C1064">
        <v>1400.1717000000001</v>
      </c>
      <c r="D1064">
        <v>1161.8907999999999</v>
      </c>
      <c r="E1064">
        <v>1158.3549</v>
      </c>
      <c r="F1064">
        <f t="shared" si="33"/>
        <v>3.5358999999998559</v>
      </c>
    </row>
    <row r="1065" spans="1:6" x14ac:dyDescent="0.25">
      <c r="A1065" s="22">
        <v>43692.63330115741</v>
      </c>
      <c r="B1065">
        <f t="shared" si="32"/>
        <v>53.195411111111753</v>
      </c>
      <c r="C1065">
        <v>1398.7019</v>
      </c>
      <c r="D1065">
        <v>1156.82</v>
      </c>
      <c r="E1065">
        <v>1156.5806</v>
      </c>
      <c r="F1065">
        <f t="shared" si="33"/>
        <v>0.23939999999993233</v>
      </c>
    </row>
    <row r="1066" spans="1:6" x14ac:dyDescent="0.25">
      <c r="A1066" s="22">
        <v>43692.635387152775</v>
      </c>
      <c r="B1066">
        <f t="shared" si="32"/>
        <v>53.245474999886937</v>
      </c>
      <c r="C1066">
        <v>1399.0060000000001</v>
      </c>
      <c r="D1066">
        <v>1157.682</v>
      </c>
      <c r="E1066">
        <v>1156.2257999999999</v>
      </c>
      <c r="F1066">
        <f t="shared" si="33"/>
        <v>1.4562000000000808</v>
      </c>
    </row>
    <row r="1067" spans="1:6" x14ac:dyDescent="0.25">
      <c r="A1067" s="22">
        <v>43692.637472106479</v>
      </c>
      <c r="B1067">
        <f t="shared" si="32"/>
        <v>53.295513888762798</v>
      </c>
      <c r="C1067">
        <v>1399.3100999999999</v>
      </c>
      <c r="D1067">
        <v>1158.3412000000001</v>
      </c>
      <c r="E1067">
        <v>1155.7696000000001</v>
      </c>
      <c r="F1067">
        <f t="shared" si="33"/>
        <v>2.5715999999999894</v>
      </c>
    </row>
    <row r="1068" spans="1:6" x14ac:dyDescent="0.25">
      <c r="A1068" s="22">
        <v>43692.639555555557</v>
      </c>
      <c r="B1068">
        <f t="shared" si="32"/>
        <v>53.345516666653566</v>
      </c>
      <c r="C1068">
        <v>1398.9047</v>
      </c>
      <c r="D1068">
        <v>1158.037</v>
      </c>
      <c r="E1068">
        <v>1156.1243999999999</v>
      </c>
      <c r="F1068">
        <f t="shared" si="33"/>
        <v>1.9126000000001113</v>
      </c>
    </row>
    <row r="1069" spans="1:6" x14ac:dyDescent="0.25">
      <c r="A1069" s="22">
        <v>43692.641639467591</v>
      </c>
      <c r="B1069">
        <f t="shared" si="32"/>
        <v>53.39553055545548</v>
      </c>
      <c r="C1069">
        <v>1399.0060000000001</v>
      </c>
      <c r="D1069">
        <v>1159.3046999999999</v>
      </c>
      <c r="E1069">
        <v>1156.53</v>
      </c>
      <c r="F1069">
        <f t="shared" si="33"/>
        <v>2.7746999999999389</v>
      </c>
    </row>
    <row r="1070" spans="1:6" x14ac:dyDescent="0.25">
      <c r="A1070" s="22">
        <v>43692.64372453704</v>
      </c>
      <c r="B1070">
        <f t="shared" si="32"/>
        <v>53.44557222223375</v>
      </c>
      <c r="C1070">
        <v>1399.2088000000001</v>
      </c>
      <c r="D1070">
        <v>1159.6088999999999</v>
      </c>
      <c r="E1070">
        <v>1156.7327</v>
      </c>
      <c r="F1070">
        <f t="shared" si="33"/>
        <v>2.8761999999999261</v>
      </c>
    </row>
    <row r="1071" spans="1:6" x14ac:dyDescent="0.25">
      <c r="A1071" s="22">
        <v>43692.645808680558</v>
      </c>
      <c r="B1071">
        <f t="shared" si="32"/>
        <v>53.49559166666586</v>
      </c>
      <c r="C1071">
        <v>1399.7663</v>
      </c>
      <c r="D1071">
        <v>1160.9781</v>
      </c>
      <c r="E1071">
        <v>1156.4793</v>
      </c>
      <c r="F1071">
        <f t="shared" si="33"/>
        <v>4.4988000000000739</v>
      </c>
    </row>
    <row r="1072" spans="1:6" x14ac:dyDescent="0.25">
      <c r="A1072" s="22">
        <v>43692.647892476853</v>
      </c>
      <c r="B1072">
        <f t="shared" si="32"/>
        <v>53.545602777739987</v>
      </c>
      <c r="C1072">
        <v>1399.1581000000001</v>
      </c>
      <c r="D1072">
        <v>1160.0653</v>
      </c>
      <c r="E1072">
        <v>1157.2902999999999</v>
      </c>
      <c r="F1072">
        <f t="shared" si="33"/>
        <v>2.7750000000000909</v>
      </c>
    </row>
    <row r="1073" spans="1:6" x14ac:dyDescent="0.25">
      <c r="A1073" s="22">
        <v>43692.649978125002</v>
      </c>
      <c r="B1073">
        <f t="shared" si="32"/>
        <v>53.595658333331812</v>
      </c>
      <c r="C1073">
        <v>1399.0060000000001</v>
      </c>
      <c r="D1073">
        <v>1160.1667</v>
      </c>
      <c r="E1073">
        <v>1156.7834</v>
      </c>
      <c r="F1073">
        <f t="shared" si="33"/>
        <v>3.3832999999999629</v>
      </c>
    </row>
    <row r="1074" spans="1:6" x14ac:dyDescent="0.25">
      <c r="A1074" s="22">
        <v>43692.652062847221</v>
      </c>
      <c r="B1074">
        <f t="shared" si="32"/>
        <v>53.645691666577477</v>
      </c>
      <c r="C1074">
        <v>1399.4114999999999</v>
      </c>
      <c r="D1074">
        <v>1159.8117999999999</v>
      </c>
      <c r="E1074">
        <v>1156.5806</v>
      </c>
      <c r="F1074">
        <f t="shared" si="33"/>
        <v>3.2311999999999443</v>
      </c>
    </row>
    <row r="1075" spans="1:6" x14ac:dyDescent="0.25">
      <c r="A1075">
        <v>43692.654149421294</v>
      </c>
      <c r="B1075">
        <f t="shared" si="32"/>
        <v>53.69576944434084</v>
      </c>
      <c r="C1075">
        <v>1398.854</v>
      </c>
      <c r="D1075">
        <v>1159.9639</v>
      </c>
      <c r="E1075">
        <v>1156.2257999999999</v>
      </c>
      <c r="F1075">
        <f t="shared" si="33"/>
        <v>3.7381000000000313</v>
      </c>
    </row>
    <row r="1076" spans="1:6" x14ac:dyDescent="0.25">
      <c r="A1076">
        <v>43692.656236111114</v>
      </c>
      <c r="B1076">
        <f t="shared" si="32"/>
        <v>53.745850000006612</v>
      </c>
      <c r="C1076">
        <v>1399.7156</v>
      </c>
      <c r="D1076">
        <v>1159.8625</v>
      </c>
      <c r="E1076">
        <v>1156.8341</v>
      </c>
      <c r="F1076">
        <f t="shared" si="33"/>
        <v>3.0283999999999196</v>
      </c>
    </row>
    <row r="1077" spans="1:6" x14ac:dyDescent="0.25">
      <c r="A1077">
        <v>43692.658322569441</v>
      </c>
      <c r="B1077">
        <f t="shared" si="32"/>
        <v>53.795924999867566</v>
      </c>
      <c r="C1077">
        <v>1398.6513</v>
      </c>
      <c r="D1077">
        <v>1159.1017999999999</v>
      </c>
      <c r="E1077">
        <v>1157.1890000000001</v>
      </c>
      <c r="F1077">
        <f t="shared" si="33"/>
        <v>1.9127999999998337</v>
      </c>
    </row>
    <row r="1078" spans="1:6" x14ac:dyDescent="0.25">
      <c r="A1078">
        <v>43692.660407060182</v>
      </c>
      <c r="B1078">
        <f t="shared" si="32"/>
        <v>53.845952777657658</v>
      </c>
      <c r="C1078">
        <v>1399.8169</v>
      </c>
      <c r="D1078">
        <v>1159.5074999999999</v>
      </c>
      <c r="E1078">
        <v>1156.9862000000001</v>
      </c>
      <c r="F1078">
        <f t="shared" si="33"/>
        <v>2.5212999999998829</v>
      </c>
    </row>
    <row r="1079" spans="1:6" x14ac:dyDescent="0.25">
      <c r="A1079">
        <v>43692.662491087962</v>
      </c>
      <c r="B1079">
        <f t="shared" si="32"/>
        <v>53.895969444361981</v>
      </c>
      <c r="C1079">
        <v>1399.4621999999999</v>
      </c>
      <c r="D1079">
        <v>1159.1017999999999</v>
      </c>
      <c r="E1079">
        <v>1156.7327</v>
      </c>
      <c r="F1079">
        <f t="shared" si="33"/>
        <v>2.3690999999998894</v>
      </c>
    </row>
    <row r="1080" spans="1:6" x14ac:dyDescent="0.25">
      <c r="A1080">
        <v>43692.664575578703</v>
      </c>
      <c r="B1080">
        <f t="shared" si="32"/>
        <v>53.945997222152073</v>
      </c>
      <c r="C1080">
        <v>1398.9047</v>
      </c>
      <c r="D1080">
        <v>1159.6088999999999</v>
      </c>
      <c r="E1080">
        <v>1156.8848</v>
      </c>
      <c r="F1080">
        <f t="shared" si="33"/>
        <v>2.7240999999999076</v>
      </c>
    </row>
    <row r="1081" spans="1:6" x14ac:dyDescent="0.25">
      <c r="A1081">
        <v>43692.666661342591</v>
      </c>
      <c r="B1081">
        <f t="shared" si="32"/>
        <v>53.996055555471685</v>
      </c>
      <c r="C1081">
        <v>1399.8676</v>
      </c>
      <c r="D1081">
        <v>1160.0653</v>
      </c>
      <c r="E1081">
        <v>1156.7834</v>
      </c>
      <c r="F1081">
        <f t="shared" si="33"/>
        <v>3.2818999999999505</v>
      </c>
    </row>
    <row r="1082" spans="1:6" x14ac:dyDescent="0.25">
      <c r="A1082">
        <v>43692.668747337964</v>
      </c>
      <c r="B1082">
        <f t="shared" si="32"/>
        <v>54.046119444421493</v>
      </c>
      <c r="C1082">
        <v>1399.3100999999999</v>
      </c>
      <c r="D1082">
        <v>1159.2032999999999</v>
      </c>
      <c r="E1082">
        <v>1156.5806</v>
      </c>
      <c r="F1082">
        <f t="shared" si="33"/>
        <v>2.6226999999998952</v>
      </c>
    </row>
    <row r="1083" spans="1:6" x14ac:dyDescent="0.25">
      <c r="A1083">
        <v>43692.670833796299</v>
      </c>
      <c r="B1083">
        <f t="shared" si="32"/>
        <v>54.096194444457069</v>
      </c>
      <c r="C1083">
        <v>1399.8169</v>
      </c>
      <c r="D1083">
        <v>1161.6373000000001</v>
      </c>
      <c r="E1083">
        <v>1157.4930999999999</v>
      </c>
      <c r="F1083">
        <f t="shared" si="33"/>
        <v>4.1442000000001826</v>
      </c>
    </row>
    <row r="1084" spans="1:6" x14ac:dyDescent="0.25">
      <c r="A1084">
        <v>43692.672917592594</v>
      </c>
      <c r="B1084">
        <f t="shared" si="32"/>
        <v>54.146205555531196</v>
      </c>
      <c r="C1084">
        <v>1399.7663</v>
      </c>
      <c r="D1084">
        <v>1163.5135</v>
      </c>
      <c r="E1084">
        <v>1159.1152</v>
      </c>
      <c r="F1084">
        <f t="shared" si="33"/>
        <v>4.3983000000000629</v>
      </c>
    </row>
    <row r="1085" spans="1:6" x14ac:dyDescent="0.25">
      <c r="A1085">
        <v>43692.675001504627</v>
      </c>
      <c r="B1085">
        <f t="shared" si="32"/>
        <v>54.19621944433311</v>
      </c>
      <c r="C1085">
        <v>1399.7663</v>
      </c>
      <c r="D1085">
        <v>1163.9191000000001</v>
      </c>
      <c r="E1085">
        <v>1158.8617999999999</v>
      </c>
      <c r="F1085">
        <f t="shared" si="33"/>
        <v>5.0573000000001684</v>
      </c>
    </row>
    <row r="1086" spans="1:6" x14ac:dyDescent="0.25">
      <c r="A1086">
        <v>43692.67708587963</v>
      </c>
      <c r="B1086">
        <f t="shared" si="32"/>
        <v>54.246244444395415</v>
      </c>
      <c r="C1086">
        <v>1400.2224000000001</v>
      </c>
      <c r="D1086">
        <v>1163.8684000000001</v>
      </c>
      <c r="E1086">
        <v>1159.5715</v>
      </c>
      <c r="F1086">
        <f t="shared" si="33"/>
        <v>4.2969000000000506</v>
      </c>
    </row>
    <row r="1087" spans="1:6" x14ac:dyDescent="0.25">
      <c r="A1087">
        <v>43692.679170138887</v>
      </c>
      <c r="B1087">
        <f t="shared" si="32"/>
        <v>54.296266666555312</v>
      </c>
      <c r="C1087">
        <v>1399.5128999999999</v>
      </c>
      <c r="D1087">
        <v>1164.0713000000001</v>
      </c>
      <c r="E1087">
        <v>1159.9770000000001</v>
      </c>
      <c r="F1087">
        <f t="shared" si="33"/>
        <v>4.0942999999999756</v>
      </c>
    </row>
    <row r="1088" spans="1:6" x14ac:dyDescent="0.25">
      <c r="A1088">
        <v>43692.681254745374</v>
      </c>
      <c r="B1088">
        <f t="shared" si="32"/>
        <v>54.346297222247813</v>
      </c>
      <c r="C1088">
        <v>1399.5128999999999</v>
      </c>
      <c r="D1088">
        <v>1164.3755000000001</v>
      </c>
      <c r="E1088">
        <v>1160.0277000000001</v>
      </c>
      <c r="F1088">
        <f t="shared" si="33"/>
        <v>4.3478000000000065</v>
      </c>
    </row>
    <row r="1089" spans="1:6" x14ac:dyDescent="0.25">
      <c r="A1089">
        <v>43692.683338194445</v>
      </c>
      <c r="B1089">
        <f t="shared" si="32"/>
        <v>54.396299999963958</v>
      </c>
      <c r="C1089">
        <v>1400.1717000000001</v>
      </c>
      <c r="D1089">
        <v>1164.3248000000001</v>
      </c>
      <c r="E1089">
        <v>1160.4838999999999</v>
      </c>
      <c r="F1089">
        <f t="shared" si="33"/>
        <v>3.840900000000147</v>
      </c>
    </row>
    <row r="1090" spans="1:6" x14ac:dyDescent="0.25">
      <c r="A1090">
        <v>43692.685423958334</v>
      </c>
      <c r="B1090">
        <f t="shared" si="32"/>
        <v>54.44635833328357</v>
      </c>
      <c r="C1090">
        <v>1399.8169</v>
      </c>
      <c r="D1090">
        <v>1164.2741000000001</v>
      </c>
      <c r="E1090">
        <v>1160.8388</v>
      </c>
      <c r="F1090">
        <f t="shared" si="33"/>
        <v>3.4353000000000975</v>
      </c>
    </row>
    <row r="1091" spans="1:6" x14ac:dyDescent="0.25">
      <c r="A1091">
        <v>43692.687507523151</v>
      </c>
      <c r="B1091">
        <f t="shared" ref="B1091:B1154" si="34">(A1091-$A$2)*24</f>
        <v>54.496363888902124</v>
      </c>
      <c r="C1091">
        <v>1400.1210000000001</v>
      </c>
      <c r="D1091">
        <v>1164.3248000000001</v>
      </c>
      <c r="E1091">
        <v>1160.9401</v>
      </c>
      <c r="F1091">
        <f t="shared" ref="F1091:F1154" si="35">D1091-E1091</f>
        <v>3.3847000000000662</v>
      </c>
    </row>
    <row r="1092" spans="1:6" x14ac:dyDescent="0.25">
      <c r="A1092">
        <v>43692.689594212963</v>
      </c>
      <c r="B1092">
        <f t="shared" si="34"/>
        <v>54.546444444393273</v>
      </c>
      <c r="C1092">
        <v>1399.6649</v>
      </c>
      <c r="D1092">
        <v>1164.5275999999999</v>
      </c>
      <c r="E1092">
        <v>1161.2950000000001</v>
      </c>
      <c r="F1092">
        <f t="shared" si="35"/>
        <v>3.2325999999998203</v>
      </c>
    </row>
    <row r="1093" spans="1:6" x14ac:dyDescent="0.25">
      <c r="A1093">
        <v>43692.691680671298</v>
      </c>
      <c r="B1093">
        <f t="shared" si="34"/>
        <v>54.59651944442885</v>
      </c>
      <c r="C1093">
        <v>1399.5635</v>
      </c>
      <c r="D1093">
        <v>1164.4262000000001</v>
      </c>
      <c r="E1093">
        <v>1160.6867</v>
      </c>
      <c r="F1093">
        <f t="shared" si="35"/>
        <v>3.7395000000001346</v>
      </c>
    </row>
    <row r="1094" spans="1:6" x14ac:dyDescent="0.25">
      <c r="A1094">
        <v>43692.693764236108</v>
      </c>
      <c r="B1094">
        <f t="shared" si="34"/>
        <v>54.646524999872781</v>
      </c>
      <c r="C1094">
        <v>1399.4621999999999</v>
      </c>
      <c r="D1094">
        <v>1164.9839999999999</v>
      </c>
      <c r="E1094">
        <v>1160.7881</v>
      </c>
      <c r="F1094">
        <f t="shared" si="35"/>
        <v>4.1958999999999378</v>
      </c>
    </row>
    <row r="1095" spans="1:6" x14ac:dyDescent="0.25">
      <c r="A1095">
        <v>43692.695848495372</v>
      </c>
      <c r="B1095">
        <f t="shared" si="34"/>
        <v>54.6965472222073</v>
      </c>
      <c r="C1095">
        <v>1399.8676</v>
      </c>
      <c r="D1095">
        <v>1164.7304999999999</v>
      </c>
      <c r="E1095">
        <v>1160.9908</v>
      </c>
      <c r="F1095">
        <f t="shared" si="35"/>
        <v>3.739699999999857</v>
      </c>
    </row>
    <row r="1096" spans="1:6" x14ac:dyDescent="0.25">
      <c r="A1096">
        <v>43692.69793425926</v>
      </c>
      <c r="B1096">
        <f t="shared" si="34"/>
        <v>54.746605555526912</v>
      </c>
      <c r="C1096">
        <v>1400.1717000000001</v>
      </c>
      <c r="D1096">
        <v>1164.4768999999999</v>
      </c>
      <c r="E1096">
        <v>1161.1429000000001</v>
      </c>
      <c r="F1096">
        <f t="shared" si="35"/>
        <v>3.3339999999998327</v>
      </c>
    </row>
    <row r="1097" spans="1:6" x14ac:dyDescent="0.25">
      <c r="A1097">
        <v>43692.700020254626</v>
      </c>
      <c r="B1097">
        <f t="shared" si="34"/>
        <v>54.796669444302097</v>
      </c>
      <c r="C1097">
        <v>1399.1074000000001</v>
      </c>
      <c r="D1097">
        <v>1164.7304999999999</v>
      </c>
      <c r="E1097">
        <v>1161.0922</v>
      </c>
      <c r="F1097">
        <f t="shared" si="35"/>
        <v>3.6382999999998447</v>
      </c>
    </row>
    <row r="1098" spans="1:6" x14ac:dyDescent="0.25">
      <c r="A1098">
        <v>43692.702106828707</v>
      </c>
      <c r="B1098">
        <f t="shared" si="34"/>
        <v>54.846747222240083</v>
      </c>
      <c r="C1098">
        <v>1400.5264999999999</v>
      </c>
      <c r="D1098">
        <v>1164.8318999999999</v>
      </c>
      <c r="E1098">
        <v>1153.6912</v>
      </c>
      <c r="F1098">
        <f t="shared" si="35"/>
        <v>11.140699999999924</v>
      </c>
    </row>
    <row r="1099" spans="1:6" x14ac:dyDescent="0.25">
      <c r="A1099">
        <v>43692.704190277778</v>
      </c>
      <c r="B1099">
        <f t="shared" si="34"/>
        <v>54.896749999956228</v>
      </c>
      <c r="C1099">
        <v>1399.9183</v>
      </c>
      <c r="D1099">
        <v>1164.7811999999999</v>
      </c>
      <c r="E1099">
        <v>1153.3870999999999</v>
      </c>
      <c r="F1099">
        <f t="shared" si="35"/>
        <v>11.39409999999998</v>
      </c>
    </row>
    <row r="1100" spans="1:6" x14ac:dyDescent="0.25">
      <c r="A1100">
        <v>43692.706273958334</v>
      </c>
      <c r="B1100">
        <f t="shared" si="34"/>
        <v>54.946758333302569</v>
      </c>
      <c r="C1100">
        <v>1399.8169</v>
      </c>
      <c r="D1100">
        <v>1164.5275999999999</v>
      </c>
      <c r="E1100">
        <v>1152.7788</v>
      </c>
      <c r="F1100">
        <f t="shared" si="35"/>
        <v>11.748799999999846</v>
      </c>
    </row>
    <row r="1101" spans="1:6" x14ac:dyDescent="0.25">
      <c r="A1101">
        <v>43692.708359606484</v>
      </c>
      <c r="B1101">
        <f t="shared" si="34"/>
        <v>54.996813888894394</v>
      </c>
      <c r="C1101">
        <v>1399.5635</v>
      </c>
      <c r="D1101">
        <v>1165.2375999999999</v>
      </c>
      <c r="E1101">
        <v>1153.0829000000001</v>
      </c>
      <c r="F1101">
        <f t="shared" si="35"/>
        <v>12.154699999999821</v>
      </c>
    </row>
    <row r="1102" spans="1:6" x14ac:dyDescent="0.25">
      <c r="A1102">
        <v>43692.710443865741</v>
      </c>
      <c r="B1102">
        <f t="shared" si="34"/>
        <v>55.04683611105429</v>
      </c>
      <c r="C1102">
        <v>1399.8169</v>
      </c>
      <c r="D1102">
        <v>1164.6797999999999</v>
      </c>
      <c r="E1102">
        <v>1152.576</v>
      </c>
      <c r="F1102">
        <f t="shared" si="35"/>
        <v>12.103799999999865</v>
      </c>
    </row>
    <row r="1103" spans="1:6" x14ac:dyDescent="0.25">
      <c r="A1103">
        <v>43692.712529629629</v>
      </c>
      <c r="B1103">
        <f t="shared" si="34"/>
        <v>55.096894444373902</v>
      </c>
      <c r="C1103">
        <v>1399.8169</v>
      </c>
      <c r="D1103">
        <v>1164.7811999999999</v>
      </c>
      <c r="E1103">
        <v>1152.6267</v>
      </c>
      <c r="F1103">
        <f t="shared" si="35"/>
        <v>12.154499999999871</v>
      </c>
    </row>
    <row r="1104" spans="1:6" x14ac:dyDescent="0.25">
      <c r="A1104">
        <v>43692.714612962962</v>
      </c>
      <c r="B1104">
        <f t="shared" si="34"/>
        <v>55.14689444436226</v>
      </c>
      <c r="C1104">
        <v>1400.2224000000001</v>
      </c>
      <c r="D1104">
        <v>1164.9332999999999</v>
      </c>
      <c r="E1104">
        <v>1152.8295000000001</v>
      </c>
      <c r="F1104">
        <f t="shared" si="35"/>
        <v>12.103799999999865</v>
      </c>
    </row>
    <row r="1105" spans="1:6" x14ac:dyDescent="0.25">
      <c r="A1105">
        <v>43692.716697222226</v>
      </c>
      <c r="B1105">
        <f t="shared" si="34"/>
        <v>55.196916666696779</v>
      </c>
      <c r="C1105">
        <v>1399.4114999999999</v>
      </c>
      <c r="D1105">
        <v>1164.2234000000001</v>
      </c>
      <c r="E1105">
        <v>1152.7281</v>
      </c>
      <c r="F1105">
        <f t="shared" si="35"/>
        <v>11.495300000000043</v>
      </c>
    </row>
    <row r="1106" spans="1:6" x14ac:dyDescent="0.25">
      <c r="A1106">
        <v>43692.718784143515</v>
      </c>
      <c r="B1106">
        <f t="shared" si="34"/>
        <v>55.247002777643502</v>
      </c>
      <c r="C1106">
        <v>1399.5128999999999</v>
      </c>
      <c r="D1106">
        <v>1164.5784000000001</v>
      </c>
      <c r="E1106">
        <v>1152.6267</v>
      </c>
      <c r="F1106">
        <f t="shared" si="35"/>
        <v>11.951700000000073</v>
      </c>
    </row>
    <row r="1107" spans="1:6" x14ac:dyDescent="0.25">
      <c r="A1107">
        <v>43692.720870254627</v>
      </c>
      <c r="B1107">
        <f t="shared" si="34"/>
        <v>55.297069444321096</v>
      </c>
      <c r="C1107">
        <v>1400.3237999999999</v>
      </c>
      <c r="D1107">
        <v>1164.3248000000001</v>
      </c>
      <c r="E1107">
        <v>1153.0322000000001</v>
      </c>
      <c r="F1107">
        <f t="shared" si="35"/>
        <v>11.292599999999993</v>
      </c>
    </row>
    <row r="1108" spans="1:6" x14ac:dyDescent="0.25">
      <c r="A1108">
        <v>43692.722954050929</v>
      </c>
      <c r="B1108">
        <f t="shared" si="34"/>
        <v>55.347080555569846</v>
      </c>
      <c r="C1108">
        <v>1399.8169</v>
      </c>
      <c r="D1108">
        <v>1164.8825999999999</v>
      </c>
      <c r="E1108">
        <v>1152.0183999999999</v>
      </c>
      <c r="F1108">
        <f t="shared" si="35"/>
        <v>12.864199999999983</v>
      </c>
    </row>
    <row r="1109" spans="1:6" x14ac:dyDescent="0.25">
      <c r="A1109">
        <v>43692.7250375</v>
      </c>
      <c r="B1109">
        <f t="shared" si="34"/>
        <v>55.397083333285991</v>
      </c>
      <c r="C1109">
        <v>1399.1074000000001</v>
      </c>
      <c r="D1109">
        <v>1164.4262000000001</v>
      </c>
      <c r="E1109">
        <v>1152.0183999999999</v>
      </c>
      <c r="F1109">
        <f t="shared" si="35"/>
        <v>12.407800000000179</v>
      </c>
    </row>
    <row r="1110" spans="1:6" x14ac:dyDescent="0.25">
      <c r="A1110">
        <v>43692.727120949072</v>
      </c>
      <c r="B1110">
        <f t="shared" si="34"/>
        <v>55.447086111002136</v>
      </c>
      <c r="C1110">
        <v>1399.6142</v>
      </c>
      <c r="D1110">
        <v>1164.6797999999999</v>
      </c>
      <c r="E1110">
        <v>1152.3732</v>
      </c>
      <c r="F1110">
        <f t="shared" si="35"/>
        <v>12.306599999999889</v>
      </c>
    </row>
    <row r="1111" spans="1:6" x14ac:dyDescent="0.25">
      <c r="A1111">
        <v>43692.729207407407</v>
      </c>
      <c r="B1111">
        <f t="shared" si="34"/>
        <v>55.497161111037713</v>
      </c>
      <c r="C1111">
        <v>1399.2593999999999</v>
      </c>
      <c r="D1111">
        <v>1164.4262000000001</v>
      </c>
      <c r="E1111">
        <v>1151.8155999999999</v>
      </c>
      <c r="F1111">
        <f t="shared" si="35"/>
        <v>12.610600000000204</v>
      </c>
    </row>
    <row r="1112" spans="1:6" x14ac:dyDescent="0.25">
      <c r="A1112">
        <v>43692.731290972224</v>
      </c>
      <c r="B1112">
        <f t="shared" si="34"/>
        <v>55.547166666656267</v>
      </c>
      <c r="C1112">
        <v>1399.1581000000001</v>
      </c>
      <c r="D1112">
        <v>1164.4262000000001</v>
      </c>
      <c r="E1112">
        <v>1152.0183999999999</v>
      </c>
      <c r="F1112">
        <f t="shared" si="35"/>
        <v>12.407800000000179</v>
      </c>
    </row>
    <row r="1113" spans="1:6" x14ac:dyDescent="0.25">
      <c r="A1113">
        <v>43692.733375462965</v>
      </c>
      <c r="B1113">
        <f t="shared" si="34"/>
        <v>55.597194444446359</v>
      </c>
      <c r="C1113">
        <v>1399.6142</v>
      </c>
      <c r="D1113">
        <v>1164.6797999999999</v>
      </c>
      <c r="E1113">
        <v>1151.6635000000001</v>
      </c>
      <c r="F1113">
        <f t="shared" si="35"/>
        <v>13.016299999999774</v>
      </c>
    </row>
    <row r="1114" spans="1:6" x14ac:dyDescent="0.25">
      <c r="A1114">
        <v>43692.735462152777</v>
      </c>
      <c r="B1114">
        <f t="shared" si="34"/>
        <v>55.647274999937508</v>
      </c>
      <c r="C1114">
        <v>1399.3100999999999</v>
      </c>
      <c r="D1114">
        <v>1164.7304999999999</v>
      </c>
      <c r="E1114">
        <v>1151.0552</v>
      </c>
      <c r="F1114">
        <f t="shared" si="35"/>
        <v>13.675299999999879</v>
      </c>
    </row>
    <row r="1115" spans="1:6" x14ac:dyDescent="0.25">
      <c r="A1115">
        <v>43692.73754814815</v>
      </c>
      <c r="B1115">
        <f t="shared" si="34"/>
        <v>55.697338888887316</v>
      </c>
      <c r="C1115">
        <v>1398.4992</v>
      </c>
      <c r="D1115">
        <v>1164.9332999999999</v>
      </c>
      <c r="E1115">
        <v>1151.0046</v>
      </c>
      <c r="F1115">
        <f t="shared" si="35"/>
        <v>13.928699999999935</v>
      </c>
    </row>
    <row r="1116" spans="1:6" x14ac:dyDescent="0.25">
      <c r="A1116">
        <v>43692.739634027777</v>
      </c>
      <c r="B1116">
        <f t="shared" si="34"/>
        <v>55.747399999934714</v>
      </c>
      <c r="C1116">
        <v>1399.2593999999999</v>
      </c>
      <c r="D1116">
        <v>1164.1727000000001</v>
      </c>
      <c r="E1116">
        <v>1150.7511</v>
      </c>
      <c r="F1116">
        <f t="shared" si="35"/>
        <v>13.421600000000126</v>
      </c>
    </row>
    <row r="1117" spans="1:6" x14ac:dyDescent="0.25">
      <c r="A1117">
        <v>43692.741719328704</v>
      </c>
      <c r="B1117">
        <f t="shared" si="34"/>
        <v>55.797447222168557</v>
      </c>
      <c r="C1117">
        <v>1399.1581000000001</v>
      </c>
      <c r="D1117">
        <v>1164.1220000000001</v>
      </c>
      <c r="E1117">
        <v>1150.8525</v>
      </c>
      <c r="F1117">
        <f t="shared" si="35"/>
        <v>13.269500000000107</v>
      </c>
    </row>
    <row r="1118" spans="1:6" x14ac:dyDescent="0.25">
      <c r="A1118">
        <v>43692.743805092592</v>
      </c>
      <c r="B1118">
        <f t="shared" si="34"/>
        <v>55.847505555488169</v>
      </c>
      <c r="C1118">
        <v>1398.6513</v>
      </c>
      <c r="D1118">
        <v>1164.6797999999999</v>
      </c>
      <c r="E1118">
        <v>1150.8018</v>
      </c>
      <c r="F1118">
        <f t="shared" si="35"/>
        <v>13.877999999999929</v>
      </c>
    </row>
    <row r="1119" spans="1:6" x14ac:dyDescent="0.25">
      <c r="A1119">
        <v>43692.74588865741</v>
      </c>
      <c r="B1119">
        <f t="shared" si="34"/>
        <v>55.897511111106724</v>
      </c>
      <c r="C1119">
        <v>1399.1074000000001</v>
      </c>
      <c r="D1119">
        <v>1164.8825999999999</v>
      </c>
      <c r="E1119">
        <v>1150.6496999999999</v>
      </c>
      <c r="F1119">
        <f t="shared" si="35"/>
        <v>14.232899999999972</v>
      </c>
    </row>
    <row r="1120" spans="1:6" x14ac:dyDescent="0.25">
      <c r="A1120">
        <v>43692.747973032405</v>
      </c>
      <c r="B1120">
        <f t="shared" si="34"/>
        <v>55.947536110994406</v>
      </c>
      <c r="C1120">
        <v>1399.4621999999999</v>
      </c>
      <c r="D1120">
        <v>1164.3248000000001</v>
      </c>
      <c r="E1120">
        <v>1150.1428000000001</v>
      </c>
      <c r="F1120">
        <f t="shared" si="35"/>
        <v>14.182000000000016</v>
      </c>
    </row>
    <row r="1121" spans="1:6" x14ac:dyDescent="0.25">
      <c r="A1121">
        <v>43692.750058796293</v>
      </c>
      <c r="B1121">
        <f t="shared" si="34"/>
        <v>55.997594444314018</v>
      </c>
      <c r="C1121">
        <v>1399.3607999999999</v>
      </c>
      <c r="D1121">
        <v>1164.3248000000001</v>
      </c>
      <c r="E1121">
        <v>1149.788</v>
      </c>
      <c r="F1121">
        <f t="shared" si="35"/>
        <v>14.536800000000085</v>
      </c>
    </row>
    <row r="1122" spans="1:6" x14ac:dyDescent="0.25">
      <c r="A1122">
        <v>43692.752144907405</v>
      </c>
      <c r="B1122">
        <f t="shared" si="34"/>
        <v>56.047661110991612</v>
      </c>
      <c r="C1122">
        <v>1399.3607999999999</v>
      </c>
      <c r="D1122">
        <v>1164.7811999999999</v>
      </c>
      <c r="E1122">
        <v>1149.94</v>
      </c>
      <c r="F1122">
        <f t="shared" si="35"/>
        <v>14.841199999999844</v>
      </c>
    </row>
    <row r="1123" spans="1:6" x14ac:dyDescent="0.25">
      <c r="A1123">
        <v>43692.754228472222</v>
      </c>
      <c r="B1123">
        <f t="shared" si="34"/>
        <v>56.097666666610166</v>
      </c>
      <c r="C1123">
        <v>1399.3100999999999</v>
      </c>
      <c r="D1123">
        <v>1166.201</v>
      </c>
      <c r="E1123">
        <v>1150.4975999999999</v>
      </c>
      <c r="F1123">
        <f t="shared" si="35"/>
        <v>15.703400000000101</v>
      </c>
    </row>
    <row r="1124" spans="1:6" x14ac:dyDescent="0.25">
      <c r="A1124">
        <v>43692.756313888887</v>
      </c>
      <c r="B1124">
        <f t="shared" si="34"/>
        <v>56.147716666571796</v>
      </c>
      <c r="C1124">
        <v>1399.6649</v>
      </c>
      <c r="D1124">
        <v>1165.3896999999999</v>
      </c>
      <c r="E1124">
        <v>1148.7741000000001</v>
      </c>
      <c r="F1124">
        <f t="shared" si="35"/>
        <v>16.615599999999858</v>
      </c>
    </row>
    <row r="1125" spans="1:6" x14ac:dyDescent="0.25">
      <c r="A1125">
        <v>43692.758399189814</v>
      </c>
      <c r="B1125">
        <f t="shared" si="34"/>
        <v>56.197763888805639</v>
      </c>
      <c r="C1125">
        <v>1398.9554000000001</v>
      </c>
      <c r="D1125">
        <v>1163.4628</v>
      </c>
      <c r="E1125">
        <v>1147.2027</v>
      </c>
      <c r="F1125">
        <f t="shared" si="35"/>
        <v>16.260099999999966</v>
      </c>
    </row>
    <row r="1126" spans="1:6" x14ac:dyDescent="0.25">
      <c r="A1126">
        <v>43692.760485879633</v>
      </c>
      <c r="B1126">
        <f t="shared" si="34"/>
        <v>56.247844444471411</v>
      </c>
      <c r="C1126">
        <v>1398.6006</v>
      </c>
      <c r="D1126">
        <v>1163.8684000000001</v>
      </c>
      <c r="E1126">
        <v>1146.3408999999999</v>
      </c>
      <c r="F1126">
        <f t="shared" si="35"/>
        <v>17.527500000000146</v>
      </c>
    </row>
    <row r="1127" spans="1:6" x14ac:dyDescent="0.25">
      <c r="A1127">
        <v>43692.762571064814</v>
      </c>
      <c r="B1127">
        <f t="shared" si="34"/>
        <v>56.297888888802845</v>
      </c>
      <c r="C1127">
        <v>1398.3978999999999</v>
      </c>
      <c r="D1127">
        <v>1163.1585</v>
      </c>
      <c r="E1127">
        <v>1145.2764</v>
      </c>
      <c r="F1127">
        <f t="shared" si="35"/>
        <v>17.882100000000037</v>
      </c>
    </row>
    <row r="1128" spans="1:6" x14ac:dyDescent="0.25">
      <c r="A1128">
        <v>43692.764656018517</v>
      </c>
      <c r="B1128">
        <f t="shared" si="34"/>
        <v>56.347927777678706</v>
      </c>
      <c r="C1128">
        <v>1398.854</v>
      </c>
      <c r="D1128">
        <v>1163.7670000000001</v>
      </c>
      <c r="E1128">
        <v>1143.5528999999999</v>
      </c>
      <c r="F1128">
        <f t="shared" si="35"/>
        <v>20.214100000000144</v>
      </c>
    </row>
    <row r="1129" spans="1:6" x14ac:dyDescent="0.25">
      <c r="A1129">
        <v>43692.766742824075</v>
      </c>
      <c r="B1129">
        <f t="shared" si="34"/>
        <v>56.398011111072265</v>
      </c>
      <c r="C1129">
        <v>1399.2088000000001</v>
      </c>
      <c r="D1129">
        <v>1163.6656</v>
      </c>
      <c r="E1129">
        <v>1110.0962999999999</v>
      </c>
      <c r="F1129">
        <f t="shared" si="35"/>
        <v>53.569300000000112</v>
      </c>
    </row>
    <row r="1130" spans="1:6" x14ac:dyDescent="0.25">
      <c r="A1130">
        <v>43692.768828703702</v>
      </c>
      <c r="B1130">
        <f t="shared" si="34"/>
        <v>56.448072222119663</v>
      </c>
      <c r="C1130">
        <v>1399.2088000000001</v>
      </c>
      <c r="D1130">
        <v>1163.6656</v>
      </c>
      <c r="E1130">
        <v>1106.8520000000001</v>
      </c>
      <c r="F1130">
        <f t="shared" si="35"/>
        <v>56.813599999999951</v>
      </c>
    </row>
    <row r="1131" spans="1:6" x14ac:dyDescent="0.25">
      <c r="A1131">
        <v>43692.770913425928</v>
      </c>
      <c r="B1131">
        <f t="shared" si="34"/>
        <v>56.498105555539951</v>
      </c>
      <c r="C1131">
        <v>1398.9047</v>
      </c>
      <c r="D1131">
        <v>1163.7670000000001</v>
      </c>
      <c r="E1131">
        <v>1103.8612000000001</v>
      </c>
      <c r="F1131">
        <f t="shared" si="35"/>
        <v>59.905799999999999</v>
      </c>
    </row>
    <row r="1132" spans="1:6" x14ac:dyDescent="0.25">
      <c r="A1132">
        <v>43692.772997916669</v>
      </c>
      <c r="B1132">
        <f t="shared" si="34"/>
        <v>56.548133333330043</v>
      </c>
      <c r="C1132">
        <v>1398.8033</v>
      </c>
      <c r="D1132">
        <v>1163.9191000000001</v>
      </c>
      <c r="E1132">
        <v>1100.0085999999999</v>
      </c>
      <c r="F1132">
        <f t="shared" si="35"/>
        <v>63.910500000000184</v>
      </c>
    </row>
    <row r="1133" spans="1:6" x14ac:dyDescent="0.25">
      <c r="A1133">
        <v>43692.77508240741</v>
      </c>
      <c r="B1133">
        <f t="shared" si="34"/>
        <v>56.598161111120135</v>
      </c>
      <c r="C1133">
        <v>1399.0060000000001</v>
      </c>
      <c r="D1133">
        <v>1163.6656</v>
      </c>
      <c r="E1133">
        <v>1096.4095</v>
      </c>
      <c r="F1133">
        <f t="shared" si="35"/>
        <v>67.25610000000006</v>
      </c>
    </row>
    <row r="1134" spans="1:6" x14ac:dyDescent="0.25">
      <c r="A1134">
        <v>43692.777169212961</v>
      </c>
      <c r="B1134">
        <f t="shared" si="34"/>
        <v>56.64824444433907</v>
      </c>
      <c r="C1134">
        <v>1399.2593999999999</v>
      </c>
      <c r="D1134">
        <v>1163.6656</v>
      </c>
      <c r="E1134">
        <v>1093.8749</v>
      </c>
      <c r="F1134">
        <f t="shared" si="35"/>
        <v>69.790700000000015</v>
      </c>
    </row>
    <row r="1135" spans="1:6" x14ac:dyDescent="0.25">
      <c r="A1135">
        <v>43692.779254398149</v>
      </c>
      <c r="B1135">
        <f t="shared" si="34"/>
        <v>56.698288888845127</v>
      </c>
      <c r="C1135">
        <v>1399.1581000000001</v>
      </c>
      <c r="D1135">
        <v>1163.5642</v>
      </c>
      <c r="E1135">
        <v>1091.1376</v>
      </c>
      <c r="F1135">
        <f t="shared" si="35"/>
        <v>72.426600000000008</v>
      </c>
    </row>
    <row r="1136" spans="1:6" x14ac:dyDescent="0.25">
      <c r="A1136">
        <v>43692.781340740738</v>
      </c>
      <c r="B1136">
        <f t="shared" si="34"/>
        <v>56.748361110978294</v>
      </c>
      <c r="C1136">
        <v>1398.7526</v>
      </c>
      <c r="D1136">
        <v>1163.9699000000001</v>
      </c>
      <c r="E1136">
        <v>1088.4002</v>
      </c>
      <c r="F1136">
        <f t="shared" si="35"/>
        <v>75.569700000000012</v>
      </c>
    </row>
    <row r="1137" spans="1:6" x14ac:dyDescent="0.25">
      <c r="A1137">
        <v>43692.783425694448</v>
      </c>
      <c r="B1137">
        <f t="shared" si="34"/>
        <v>56.798400000028778</v>
      </c>
      <c r="C1137">
        <v>1399.2088000000001</v>
      </c>
      <c r="D1137">
        <v>1163.6656</v>
      </c>
      <c r="E1137">
        <v>1086.2711999999999</v>
      </c>
      <c r="F1137">
        <f t="shared" si="35"/>
        <v>77.394400000000132</v>
      </c>
    </row>
    <row r="1138" spans="1:6" x14ac:dyDescent="0.25">
      <c r="A1138">
        <v>43692.78551076389</v>
      </c>
      <c r="B1138">
        <f t="shared" si="34"/>
        <v>56.848441666632425</v>
      </c>
      <c r="C1138">
        <v>1399.0567000000001</v>
      </c>
      <c r="D1138">
        <v>1163.4121</v>
      </c>
      <c r="E1138">
        <v>1084.3449000000001</v>
      </c>
      <c r="F1138">
        <f t="shared" si="35"/>
        <v>79.067199999999957</v>
      </c>
    </row>
    <row r="1139" spans="1:6" x14ac:dyDescent="0.25">
      <c r="A1139">
        <v>43692.787594444446</v>
      </c>
      <c r="B1139">
        <f t="shared" si="34"/>
        <v>56.898449999978766</v>
      </c>
      <c r="C1139">
        <v>1399.2593999999999</v>
      </c>
      <c r="D1139">
        <v>1163.9699000000001</v>
      </c>
      <c r="E1139">
        <v>1083.838</v>
      </c>
      <c r="F1139">
        <f t="shared" si="35"/>
        <v>80.131900000000087</v>
      </c>
    </row>
    <row r="1140" spans="1:6" x14ac:dyDescent="0.25">
      <c r="A1140">
        <v>43692.789681134258</v>
      </c>
      <c r="B1140">
        <f t="shared" si="34"/>
        <v>56.948530555469915</v>
      </c>
      <c r="C1140">
        <v>1399.0060000000001</v>
      </c>
      <c r="D1140">
        <v>1163.6149</v>
      </c>
      <c r="E1140">
        <v>1083.5844999999999</v>
      </c>
      <c r="F1140">
        <f t="shared" si="35"/>
        <v>80.0304000000001</v>
      </c>
    </row>
    <row r="1141" spans="1:6" x14ac:dyDescent="0.25">
      <c r="A1141">
        <v>43692.791765509261</v>
      </c>
      <c r="B1141">
        <f t="shared" si="34"/>
        <v>56.998555555532221</v>
      </c>
      <c r="C1141">
        <v>1398.9047</v>
      </c>
      <c r="D1141">
        <v>1163.7163</v>
      </c>
      <c r="E1141">
        <v>1084.3956000000001</v>
      </c>
      <c r="F1141">
        <f t="shared" si="35"/>
        <v>79.320699999999988</v>
      </c>
    </row>
    <row r="1142" spans="1:6" x14ac:dyDescent="0.25">
      <c r="A1142">
        <v>43692.79385011574</v>
      </c>
      <c r="B1142">
        <f t="shared" si="34"/>
        <v>57.048586111050099</v>
      </c>
      <c r="C1142">
        <v>1399.7156</v>
      </c>
      <c r="D1142">
        <v>1163.4121</v>
      </c>
      <c r="E1142">
        <v>1083.5844999999999</v>
      </c>
      <c r="F1142">
        <f t="shared" si="35"/>
        <v>79.827600000000075</v>
      </c>
    </row>
    <row r="1143" spans="1:6" x14ac:dyDescent="0.25">
      <c r="A1143">
        <v>43692.795935185182</v>
      </c>
      <c r="B1143">
        <f t="shared" si="34"/>
        <v>57.098627777653746</v>
      </c>
      <c r="C1143">
        <v>1398.9047</v>
      </c>
      <c r="D1143">
        <v>1163.4628</v>
      </c>
      <c r="E1143">
        <v>1083.1790000000001</v>
      </c>
      <c r="F1143">
        <f t="shared" si="35"/>
        <v>80.283799999999928</v>
      </c>
    </row>
    <row r="1144" spans="1:6" x14ac:dyDescent="0.25">
      <c r="A1144">
        <v>43692.798019560185</v>
      </c>
      <c r="B1144">
        <f t="shared" si="34"/>
        <v>57.148652777716052</v>
      </c>
      <c r="C1144">
        <v>1399.4621999999999</v>
      </c>
      <c r="D1144">
        <v>1163.2599</v>
      </c>
      <c r="E1144">
        <v>1083.3816999999999</v>
      </c>
      <c r="F1144">
        <f t="shared" si="35"/>
        <v>79.878200000000106</v>
      </c>
    </row>
    <row r="1145" spans="1:6" x14ac:dyDescent="0.25">
      <c r="A1145">
        <v>43692.800103472226</v>
      </c>
      <c r="B1145">
        <f t="shared" si="34"/>
        <v>57.198666666692588</v>
      </c>
      <c r="C1145">
        <v>1398.9047</v>
      </c>
      <c r="D1145">
        <v>1163.4628</v>
      </c>
      <c r="E1145">
        <v>1083.2802999999999</v>
      </c>
      <c r="F1145">
        <f t="shared" si="35"/>
        <v>80.182500000000118</v>
      </c>
    </row>
    <row r="1146" spans="1:6" x14ac:dyDescent="0.25">
      <c r="A1146">
        <v>43692.802190393515</v>
      </c>
      <c r="B1146">
        <f t="shared" si="34"/>
        <v>57.248752777639311</v>
      </c>
      <c r="C1146">
        <v>1398.854</v>
      </c>
      <c r="D1146">
        <v>1163.1585</v>
      </c>
      <c r="E1146">
        <v>1078.7181</v>
      </c>
      <c r="F1146">
        <f t="shared" si="35"/>
        <v>84.440399999999954</v>
      </c>
    </row>
    <row r="1147" spans="1:6" x14ac:dyDescent="0.25">
      <c r="A1147">
        <v>43692.804276736111</v>
      </c>
      <c r="B1147">
        <f t="shared" si="34"/>
        <v>57.298824999947101</v>
      </c>
      <c r="C1147">
        <v>1399.3100999999999</v>
      </c>
      <c r="D1147">
        <v>1162.905</v>
      </c>
      <c r="E1147">
        <v>1068.8332</v>
      </c>
      <c r="F1147">
        <f t="shared" si="35"/>
        <v>94.071799999999939</v>
      </c>
    </row>
    <row r="1148" spans="1:6" x14ac:dyDescent="0.25">
      <c r="A1148">
        <v>43692.806362962961</v>
      </c>
      <c r="B1148">
        <f t="shared" si="34"/>
        <v>57.348894444352482</v>
      </c>
      <c r="C1148">
        <v>1398.9047</v>
      </c>
      <c r="D1148">
        <v>1163.4121</v>
      </c>
      <c r="E1148">
        <v>1050.2293</v>
      </c>
      <c r="F1148">
        <f t="shared" si="35"/>
        <v>113.18280000000004</v>
      </c>
    </row>
    <row r="1149" spans="1:6" x14ac:dyDescent="0.25">
      <c r="A1149">
        <v>43692.808446875002</v>
      </c>
      <c r="B1149">
        <f t="shared" si="34"/>
        <v>57.398908333329018</v>
      </c>
      <c r="C1149">
        <v>1399.3607999999999</v>
      </c>
      <c r="D1149">
        <v>1162.905</v>
      </c>
      <c r="E1149">
        <v>1043.7408</v>
      </c>
      <c r="F1149">
        <f t="shared" si="35"/>
        <v>119.16419999999994</v>
      </c>
    </row>
    <row r="1150" spans="1:6" x14ac:dyDescent="0.25">
      <c r="A1150">
        <v>43692.810531134259</v>
      </c>
      <c r="B1150">
        <f t="shared" si="34"/>
        <v>57.448930555488914</v>
      </c>
      <c r="C1150">
        <v>1398.7526</v>
      </c>
      <c r="D1150">
        <v>1162.905</v>
      </c>
      <c r="E1150">
        <v>1041.7130999999999</v>
      </c>
      <c r="F1150">
        <f t="shared" si="35"/>
        <v>121.19190000000003</v>
      </c>
    </row>
    <row r="1151" spans="1:6" x14ac:dyDescent="0.25">
      <c r="A1151">
        <v>43692.812615046299</v>
      </c>
      <c r="B1151">
        <f t="shared" si="34"/>
        <v>57.498944444465451</v>
      </c>
      <c r="C1151">
        <v>1398.9047</v>
      </c>
      <c r="D1151">
        <v>1163.3614</v>
      </c>
      <c r="E1151">
        <v>1038.6715999999999</v>
      </c>
      <c r="F1151">
        <f t="shared" si="35"/>
        <v>124.6898000000001</v>
      </c>
    </row>
    <row r="1152" spans="1:6" x14ac:dyDescent="0.25">
      <c r="A1152">
        <v>43692.814699884257</v>
      </c>
      <c r="B1152">
        <f t="shared" si="34"/>
        <v>57.548980555438902</v>
      </c>
      <c r="C1152">
        <v>1398.9047</v>
      </c>
      <c r="D1152">
        <v>1163.6149</v>
      </c>
      <c r="E1152">
        <v>1035.1739</v>
      </c>
      <c r="F1152">
        <f t="shared" si="35"/>
        <v>128.44100000000003</v>
      </c>
    </row>
    <row r="1153" spans="1:6" x14ac:dyDescent="0.25">
      <c r="A1153">
        <v>43692.816785763891</v>
      </c>
      <c r="B1153">
        <f t="shared" si="34"/>
        <v>57.599041666660924</v>
      </c>
      <c r="C1153">
        <v>1398.4992</v>
      </c>
      <c r="D1153">
        <v>1163.1078</v>
      </c>
      <c r="E1153">
        <v>1031.8788999999999</v>
      </c>
      <c r="F1153">
        <f t="shared" si="35"/>
        <v>131.22890000000007</v>
      </c>
    </row>
    <row r="1154" spans="1:6" x14ac:dyDescent="0.25">
      <c r="A1154">
        <v>43692.81887048611</v>
      </c>
      <c r="B1154">
        <f t="shared" si="34"/>
        <v>57.649074999906588</v>
      </c>
      <c r="C1154">
        <v>1398.854</v>
      </c>
      <c r="D1154">
        <v>1163.3614</v>
      </c>
      <c r="E1154">
        <v>1030.4087999999999</v>
      </c>
      <c r="F1154">
        <f t="shared" si="35"/>
        <v>132.95260000000007</v>
      </c>
    </row>
    <row r="1155" spans="1:6" x14ac:dyDescent="0.25">
      <c r="A1155">
        <v>43692.820955208335</v>
      </c>
      <c r="B1155">
        <f t="shared" ref="B1155:B1218" si="36">(A1155-$A$2)*24</f>
        <v>57.699108333326876</v>
      </c>
      <c r="C1155">
        <v>1399.3100999999999</v>
      </c>
      <c r="D1155">
        <v>1163.1078</v>
      </c>
      <c r="E1155">
        <v>1024.7819999999999</v>
      </c>
      <c r="F1155">
        <f t="shared" ref="F1155:F1218" si="37">D1155-E1155</f>
        <v>138.32580000000007</v>
      </c>
    </row>
    <row r="1156" spans="1:6" x14ac:dyDescent="0.25">
      <c r="A1156">
        <v>43692.823038888891</v>
      </c>
      <c r="B1156">
        <f t="shared" si="36"/>
        <v>57.749116666673217</v>
      </c>
      <c r="C1156">
        <v>1398.4992</v>
      </c>
      <c r="D1156">
        <v>1163.1078</v>
      </c>
      <c r="E1156">
        <v>1022.2474999999999</v>
      </c>
      <c r="F1156">
        <f t="shared" si="37"/>
        <v>140.86030000000005</v>
      </c>
    </row>
    <row r="1157" spans="1:6" x14ac:dyDescent="0.25">
      <c r="A1157">
        <v>43692.825123726849</v>
      </c>
      <c r="B1157">
        <f t="shared" si="36"/>
        <v>57.799152777646668</v>
      </c>
      <c r="C1157">
        <v>1399.1581000000001</v>
      </c>
      <c r="D1157">
        <v>1162.8543</v>
      </c>
      <c r="E1157">
        <v>1020.5239</v>
      </c>
      <c r="F1157">
        <f t="shared" si="37"/>
        <v>142.33039999999994</v>
      </c>
    </row>
    <row r="1158" spans="1:6" x14ac:dyDescent="0.25">
      <c r="A1158">
        <v>43692.827209027775</v>
      </c>
      <c r="B1158">
        <f t="shared" si="36"/>
        <v>57.849199999880511</v>
      </c>
      <c r="C1158">
        <v>1399.2088000000001</v>
      </c>
      <c r="D1158">
        <v>1163.0064</v>
      </c>
      <c r="E1158">
        <v>1018.0907</v>
      </c>
      <c r="F1158">
        <f t="shared" si="37"/>
        <v>144.91570000000002</v>
      </c>
    </row>
    <row r="1159" spans="1:6" x14ac:dyDescent="0.25">
      <c r="A1159">
        <v>43692.829294097224</v>
      </c>
      <c r="B1159">
        <f t="shared" si="36"/>
        <v>57.899241666658781</v>
      </c>
      <c r="C1159">
        <v>1399.2593999999999</v>
      </c>
      <c r="D1159">
        <v>1162.9557</v>
      </c>
      <c r="E1159">
        <v>1016.0124</v>
      </c>
      <c r="F1159">
        <f t="shared" si="37"/>
        <v>146.94330000000002</v>
      </c>
    </row>
    <row r="1160" spans="1:6" x14ac:dyDescent="0.25">
      <c r="A1160">
        <v>43692.831379513889</v>
      </c>
      <c r="B1160">
        <f t="shared" si="36"/>
        <v>57.949291666620411</v>
      </c>
      <c r="C1160">
        <v>1398.6513</v>
      </c>
      <c r="D1160">
        <v>1162.8036</v>
      </c>
      <c r="E1160">
        <v>1013.1229</v>
      </c>
      <c r="F1160">
        <f t="shared" si="37"/>
        <v>149.6807</v>
      </c>
    </row>
    <row r="1161" spans="1:6" x14ac:dyDescent="0.25">
      <c r="A1161">
        <v>43692.833463541669</v>
      </c>
      <c r="B1161">
        <f t="shared" si="36"/>
        <v>57.999308333324734</v>
      </c>
      <c r="C1161">
        <v>1399.5128999999999</v>
      </c>
      <c r="D1161">
        <v>1163.1585</v>
      </c>
      <c r="E1161">
        <v>1011.5008</v>
      </c>
      <c r="F1161">
        <f t="shared" si="37"/>
        <v>151.65769999999998</v>
      </c>
    </row>
    <row r="1162" spans="1:6" x14ac:dyDescent="0.25">
      <c r="A1162">
        <v>43692.835547106479</v>
      </c>
      <c r="B1162">
        <f t="shared" si="36"/>
        <v>58.049313888768665</v>
      </c>
      <c r="C1162">
        <v>1398.9047</v>
      </c>
      <c r="D1162">
        <v>1162.8543</v>
      </c>
      <c r="E1162">
        <v>1010.7404</v>
      </c>
      <c r="F1162">
        <f t="shared" si="37"/>
        <v>152.11389999999994</v>
      </c>
    </row>
    <row r="1163" spans="1:6" x14ac:dyDescent="0.25">
      <c r="A1163">
        <v>43692.837633101852</v>
      </c>
      <c r="B1163">
        <f t="shared" si="36"/>
        <v>58.099377777718473</v>
      </c>
      <c r="C1163">
        <v>1399.1581000000001</v>
      </c>
      <c r="D1163">
        <v>1163.1078</v>
      </c>
      <c r="E1163">
        <v>1009.3211</v>
      </c>
      <c r="F1163">
        <f t="shared" si="37"/>
        <v>153.7867</v>
      </c>
    </row>
    <row r="1164" spans="1:6" x14ac:dyDescent="0.25">
      <c r="A1164">
        <v>43692.839717824078</v>
      </c>
      <c r="B1164">
        <f t="shared" si="36"/>
        <v>58.149411111138761</v>
      </c>
      <c r="C1164">
        <v>1399.1074000000001</v>
      </c>
      <c r="D1164">
        <v>1162.6514</v>
      </c>
      <c r="E1164">
        <v>1008.8647999999999</v>
      </c>
      <c r="F1164">
        <f t="shared" si="37"/>
        <v>153.78660000000002</v>
      </c>
    </row>
    <row r="1165" spans="1:6" x14ac:dyDescent="0.25">
      <c r="A1165">
        <v>43692.841803356481</v>
      </c>
      <c r="B1165">
        <f t="shared" si="36"/>
        <v>58.199463888828177</v>
      </c>
      <c r="C1165">
        <v>1398.6006</v>
      </c>
      <c r="D1165">
        <v>1162.7021</v>
      </c>
      <c r="E1165">
        <v>1008.4086</v>
      </c>
      <c r="F1165">
        <f t="shared" si="37"/>
        <v>154.29349999999999</v>
      </c>
    </row>
    <row r="1166" spans="1:6" x14ac:dyDescent="0.25">
      <c r="A1166">
        <v>43692.843886805553</v>
      </c>
      <c r="B1166">
        <f t="shared" si="36"/>
        <v>58.249466666544322</v>
      </c>
      <c r="C1166">
        <v>1399.0060000000001</v>
      </c>
      <c r="D1166">
        <v>1162.4992999999999</v>
      </c>
      <c r="E1166">
        <v>1007.192</v>
      </c>
      <c r="F1166">
        <f t="shared" si="37"/>
        <v>155.30729999999994</v>
      </c>
    </row>
    <row r="1167" spans="1:6" x14ac:dyDescent="0.25">
      <c r="A1167">
        <v>43692.845971759256</v>
      </c>
      <c r="B1167">
        <f t="shared" si="36"/>
        <v>58.299505555420183</v>
      </c>
      <c r="C1167">
        <v>1398.5499</v>
      </c>
      <c r="D1167">
        <v>1162.6514</v>
      </c>
      <c r="E1167">
        <v>1006.3809</v>
      </c>
      <c r="F1167">
        <f t="shared" si="37"/>
        <v>156.27049999999997</v>
      </c>
    </row>
    <row r="1168" spans="1:6" x14ac:dyDescent="0.25">
      <c r="A1168">
        <v>43692.848057523152</v>
      </c>
      <c r="B1168">
        <f t="shared" si="36"/>
        <v>58.349563888914417</v>
      </c>
      <c r="C1168">
        <v>1399.2593999999999</v>
      </c>
      <c r="D1168">
        <v>1162.55</v>
      </c>
      <c r="E1168">
        <v>1006.2796</v>
      </c>
      <c r="F1168">
        <f t="shared" si="37"/>
        <v>156.2704</v>
      </c>
    </row>
    <row r="1169" spans="1:6" x14ac:dyDescent="0.25">
      <c r="A1169">
        <v>43692.85014166667</v>
      </c>
      <c r="B1169">
        <f t="shared" si="36"/>
        <v>58.399583333346527</v>
      </c>
      <c r="C1169">
        <v>1398.9554000000001</v>
      </c>
      <c r="D1169">
        <v>1162.6514</v>
      </c>
      <c r="E1169">
        <v>1005.7219</v>
      </c>
      <c r="F1169">
        <f t="shared" si="37"/>
        <v>156.92949999999996</v>
      </c>
    </row>
    <row r="1170" spans="1:6" x14ac:dyDescent="0.25">
      <c r="A1170">
        <v>43692.852228124997</v>
      </c>
      <c r="B1170">
        <f t="shared" si="36"/>
        <v>58.449658333207481</v>
      </c>
      <c r="C1170">
        <v>1399.0567000000001</v>
      </c>
      <c r="D1170">
        <v>1162.7528</v>
      </c>
      <c r="E1170">
        <v>1005.4178000000001</v>
      </c>
      <c r="F1170">
        <f t="shared" si="37"/>
        <v>157.33499999999992</v>
      </c>
    </row>
    <row r="1171" spans="1:6" x14ac:dyDescent="0.25">
      <c r="A1171">
        <v>43692.854313888885</v>
      </c>
      <c r="B1171">
        <f t="shared" si="36"/>
        <v>58.499716666527092</v>
      </c>
      <c r="C1171">
        <v>1398.9554000000001</v>
      </c>
      <c r="D1171">
        <v>1162.3978999999999</v>
      </c>
      <c r="E1171">
        <v>1004.7080999999999</v>
      </c>
      <c r="F1171">
        <f t="shared" si="37"/>
        <v>157.68979999999999</v>
      </c>
    </row>
    <row r="1172" spans="1:6" x14ac:dyDescent="0.25">
      <c r="A1172">
        <v>43692.856397685187</v>
      </c>
      <c r="B1172">
        <f t="shared" si="36"/>
        <v>58.549727777775843</v>
      </c>
      <c r="C1172">
        <v>1399.2088000000001</v>
      </c>
      <c r="D1172">
        <v>1162.0935999999999</v>
      </c>
      <c r="E1172">
        <v>1004.4546</v>
      </c>
      <c r="F1172">
        <f t="shared" si="37"/>
        <v>157.6389999999999</v>
      </c>
    </row>
    <row r="1173" spans="1:6" x14ac:dyDescent="0.25">
      <c r="A1173">
        <v>43692.858484375</v>
      </c>
      <c r="B1173">
        <f t="shared" si="36"/>
        <v>58.599808333266992</v>
      </c>
      <c r="C1173">
        <v>1399.2088000000001</v>
      </c>
      <c r="D1173">
        <v>1162.55</v>
      </c>
      <c r="E1173">
        <v>1003.8463</v>
      </c>
      <c r="F1173">
        <f t="shared" si="37"/>
        <v>158.70369999999991</v>
      </c>
    </row>
    <row r="1174" spans="1:6" x14ac:dyDescent="0.25">
      <c r="A1174">
        <v>43692.860570833334</v>
      </c>
      <c r="B1174">
        <f t="shared" si="36"/>
        <v>58.649883333302569</v>
      </c>
      <c r="C1174">
        <v>1398.7526</v>
      </c>
      <c r="D1174">
        <v>1161.8400999999999</v>
      </c>
      <c r="E1174">
        <v>1003.4408</v>
      </c>
      <c r="F1174">
        <f t="shared" si="37"/>
        <v>158.39929999999993</v>
      </c>
    </row>
    <row r="1175" spans="1:6" x14ac:dyDescent="0.25">
      <c r="A1175">
        <v>43692.862655671299</v>
      </c>
      <c r="B1175">
        <f t="shared" si="36"/>
        <v>58.699919444450643</v>
      </c>
      <c r="C1175">
        <v>1398.9047</v>
      </c>
      <c r="D1175">
        <v>1162.1442999999999</v>
      </c>
      <c r="E1175">
        <v>1003.4408</v>
      </c>
      <c r="F1175">
        <f t="shared" si="37"/>
        <v>158.70349999999996</v>
      </c>
    </row>
    <row r="1176" spans="1:6" x14ac:dyDescent="0.25">
      <c r="A1176">
        <v>43692.864739583332</v>
      </c>
      <c r="B1176">
        <f t="shared" si="36"/>
        <v>58.749933333252557</v>
      </c>
      <c r="C1176">
        <v>1399.9183</v>
      </c>
      <c r="D1176">
        <v>1162.0935999999999</v>
      </c>
      <c r="E1176">
        <v>1002.5791</v>
      </c>
      <c r="F1176">
        <f t="shared" si="37"/>
        <v>159.51449999999988</v>
      </c>
    </row>
    <row r="1177" spans="1:6" x14ac:dyDescent="0.25">
      <c r="A1177">
        <v>43692.86682314815</v>
      </c>
      <c r="B1177">
        <f t="shared" si="36"/>
        <v>58.799938888871111</v>
      </c>
      <c r="C1177">
        <v>1398.8033</v>
      </c>
      <c r="D1177">
        <v>1162.0428999999999</v>
      </c>
      <c r="E1177">
        <v>1002.0721</v>
      </c>
      <c r="F1177">
        <f t="shared" si="37"/>
        <v>159.97079999999994</v>
      </c>
    </row>
    <row r="1178" spans="1:6" x14ac:dyDescent="0.25">
      <c r="A1178">
        <v>43692.868906944444</v>
      </c>
      <c r="B1178">
        <f t="shared" si="36"/>
        <v>58.849949999945238</v>
      </c>
      <c r="C1178">
        <v>1399.2593999999999</v>
      </c>
      <c r="D1178">
        <v>1161.9921999999999</v>
      </c>
      <c r="E1178">
        <v>1002.0214</v>
      </c>
      <c r="F1178">
        <f t="shared" si="37"/>
        <v>159.97079999999994</v>
      </c>
    </row>
    <row r="1179" spans="1:6" x14ac:dyDescent="0.25">
      <c r="A1179">
        <v>43692.870990740739</v>
      </c>
      <c r="B1179">
        <f t="shared" si="36"/>
        <v>58.899961111019365</v>
      </c>
      <c r="C1179">
        <v>1398.9047</v>
      </c>
      <c r="D1179">
        <v>1162.3978999999999</v>
      </c>
      <c r="E1179">
        <v>1000.9062</v>
      </c>
      <c r="F1179">
        <f t="shared" si="37"/>
        <v>161.49169999999992</v>
      </c>
    </row>
    <row r="1180" spans="1:6" x14ac:dyDescent="0.25">
      <c r="A1180">
        <v>43692.87307627315</v>
      </c>
      <c r="B1180">
        <f t="shared" si="36"/>
        <v>58.950013888883404</v>
      </c>
      <c r="C1180">
        <v>1398.8033</v>
      </c>
      <c r="D1180">
        <v>1162.1442999999999</v>
      </c>
      <c r="E1180">
        <v>999.99379999999996</v>
      </c>
      <c r="F1180">
        <f t="shared" si="37"/>
        <v>162.15049999999997</v>
      </c>
    </row>
    <row r="1181" spans="1:6" x14ac:dyDescent="0.25">
      <c r="A1181">
        <v>43692.875160185184</v>
      </c>
      <c r="B1181">
        <f t="shared" si="36"/>
        <v>59.000027777685318</v>
      </c>
      <c r="C1181">
        <v>1399.1074000000001</v>
      </c>
      <c r="D1181">
        <v>1162.0935999999999</v>
      </c>
      <c r="E1181">
        <v>999.58820000000003</v>
      </c>
      <c r="F1181">
        <f t="shared" si="37"/>
        <v>162.5053999999999</v>
      </c>
    </row>
    <row r="1182" spans="1:6" x14ac:dyDescent="0.25">
      <c r="A1182">
        <v>43692.87724710648</v>
      </c>
      <c r="B1182">
        <f t="shared" si="36"/>
        <v>59.050113888806663</v>
      </c>
      <c r="C1182">
        <v>1400.2224000000001</v>
      </c>
      <c r="D1182">
        <v>1162.3471999999999</v>
      </c>
      <c r="E1182">
        <v>999.48689999999999</v>
      </c>
      <c r="F1182">
        <f t="shared" si="37"/>
        <v>162.86029999999994</v>
      </c>
    </row>
    <row r="1183" spans="1:6" x14ac:dyDescent="0.25">
      <c r="A1183">
        <v>43692.879332986115</v>
      </c>
      <c r="B1183">
        <f t="shared" si="36"/>
        <v>59.100175000028685</v>
      </c>
      <c r="C1183">
        <v>1399.4114999999999</v>
      </c>
      <c r="D1183">
        <v>1163.8177000000001</v>
      </c>
      <c r="E1183">
        <v>999.68960000000004</v>
      </c>
      <c r="F1183">
        <f t="shared" si="37"/>
        <v>164.12810000000002</v>
      </c>
    </row>
    <row r="1184" spans="1:6" x14ac:dyDescent="0.25">
      <c r="A1184">
        <v>43692.881419444442</v>
      </c>
      <c r="B1184">
        <f t="shared" si="36"/>
        <v>59.150249999889638</v>
      </c>
      <c r="C1184">
        <v>1399.3607999999999</v>
      </c>
      <c r="D1184">
        <v>1162.6514</v>
      </c>
      <c r="E1184">
        <v>999.13199999999995</v>
      </c>
      <c r="F1184">
        <f t="shared" si="37"/>
        <v>163.51940000000002</v>
      </c>
    </row>
    <row r="1185" spans="1:6" x14ac:dyDescent="0.25">
      <c r="A1185">
        <v>43692.883504050929</v>
      </c>
      <c r="B1185">
        <f t="shared" si="36"/>
        <v>59.20028055558214</v>
      </c>
      <c r="C1185">
        <v>1399.0060000000001</v>
      </c>
      <c r="D1185">
        <v>1161.3837000000001</v>
      </c>
      <c r="E1185">
        <v>998.1182</v>
      </c>
      <c r="F1185">
        <f t="shared" si="37"/>
        <v>163.26550000000009</v>
      </c>
    </row>
    <row r="1186" spans="1:6" x14ac:dyDescent="0.25">
      <c r="A1186">
        <v>43692.885590046295</v>
      </c>
      <c r="B1186">
        <f t="shared" si="36"/>
        <v>59.250344444357324</v>
      </c>
      <c r="C1186">
        <v>1399.0567000000001</v>
      </c>
      <c r="D1186">
        <v>1160.9781</v>
      </c>
      <c r="E1186">
        <v>997.00300000000004</v>
      </c>
      <c r="F1186">
        <f t="shared" si="37"/>
        <v>163.9751</v>
      </c>
    </row>
    <row r="1187" spans="1:6" x14ac:dyDescent="0.25">
      <c r="A1187">
        <v>43692.887675578706</v>
      </c>
      <c r="B1187">
        <f t="shared" si="36"/>
        <v>59.300397222221363</v>
      </c>
      <c r="C1187">
        <v>1398.9554000000001</v>
      </c>
      <c r="D1187">
        <v>1161.7893999999999</v>
      </c>
      <c r="E1187">
        <v>997.15499999999997</v>
      </c>
      <c r="F1187">
        <f t="shared" si="37"/>
        <v>164.63439999999991</v>
      </c>
    </row>
    <row r="1188" spans="1:6" x14ac:dyDescent="0.25">
      <c r="A1188">
        <v>43692.889761226848</v>
      </c>
      <c r="B1188">
        <f t="shared" si="36"/>
        <v>59.350452777638566</v>
      </c>
      <c r="C1188">
        <v>1399.6142</v>
      </c>
      <c r="D1188">
        <v>1161.4344000000001</v>
      </c>
      <c r="E1188">
        <v>996.90160000000003</v>
      </c>
      <c r="F1188">
        <f t="shared" si="37"/>
        <v>164.53280000000007</v>
      </c>
    </row>
    <row r="1189" spans="1:6" x14ac:dyDescent="0.25">
      <c r="A1189">
        <v>43692.891846180559</v>
      </c>
      <c r="B1189">
        <f t="shared" si="36"/>
        <v>59.400491666689049</v>
      </c>
      <c r="C1189">
        <v>1399.4621999999999</v>
      </c>
      <c r="D1189">
        <v>1161.5866000000001</v>
      </c>
      <c r="E1189">
        <v>996.54669999999999</v>
      </c>
      <c r="F1189">
        <f t="shared" si="37"/>
        <v>165.0399000000001</v>
      </c>
    </row>
    <row r="1190" spans="1:6" x14ac:dyDescent="0.25">
      <c r="A1190">
        <v>43692.893932754632</v>
      </c>
      <c r="B1190">
        <f t="shared" si="36"/>
        <v>59.450569444452412</v>
      </c>
      <c r="C1190">
        <v>1398.4485</v>
      </c>
      <c r="D1190">
        <v>1161.6373000000001</v>
      </c>
      <c r="E1190">
        <v>995.48220000000003</v>
      </c>
      <c r="F1190">
        <f t="shared" si="37"/>
        <v>166.15510000000006</v>
      </c>
    </row>
    <row r="1191" spans="1:6" x14ac:dyDescent="0.25">
      <c r="A1191">
        <v>43692.896019328706</v>
      </c>
      <c r="B1191">
        <f t="shared" si="36"/>
        <v>59.500647222215775</v>
      </c>
      <c r="C1191">
        <v>1399.1581000000001</v>
      </c>
      <c r="D1191">
        <v>1161.8907999999999</v>
      </c>
      <c r="E1191">
        <v>995.17809999999997</v>
      </c>
      <c r="F1191">
        <f t="shared" si="37"/>
        <v>166.71269999999993</v>
      </c>
    </row>
    <row r="1192" spans="1:6" x14ac:dyDescent="0.25">
      <c r="A1192">
        <v>43692.898105555556</v>
      </c>
      <c r="B1192">
        <f t="shared" si="36"/>
        <v>59.550716666621156</v>
      </c>
      <c r="C1192">
        <v>1399.0060000000001</v>
      </c>
      <c r="D1192">
        <v>1161.6373000000001</v>
      </c>
      <c r="E1192">
        <v>994.72180000000003</v>
      </c>
      <c r="F1192">
        <f t="shared" si="37"/>
        <v>166.91550000000007</v>
      </c>
    </row>
    <row r="1193" spans="1:6" x14ac:dyDescent="0.25">
      <c r="A1193">
        <v>43692.900189930559</v>
      </c>
      <c r="B1193">
        <f t="shared" si="36"/>
        <v>59.600741666683462</v>
      </c>
      <c r="C1193">
        <v>1399.2593999999999</v>
      </c>
      <c r="D1193">
        <v>1161.5866000000001</v>
      </c>
      <c r="E1193">
        <v>994.16420000000005</v>
      </c>
      <c r="F1193">
        <f t="shared" si="37"/>
        <v>167.42240000000004</v>
      </c>
    </row>
    <row r="1194" spans="1:6" x14ac:dyDescent="0.25">
      <c r="A1194">
        <v>43692.902275462962</v>
      </c>
      <c r="B1194">
        <f t="shared" si="36"/>
        <v>59.650794444372877</v>
      </c>
      <c r="C1194">
        <v>1399.0567000000001</v>
      </c>
      <c r="D1194">
        <v>1162.0428999999999</v>
      </c>
      <c r="E1194">
        <v>994.01210000000003</v>
      </c>
      <c r="F1194">
        <f t="shared" si="37"/>
        <v>168.03079999999989</v>
      </c>
    </row>
    <row r="1195" spans="1:6" x14ac:dyDescent="0.25">
      <c r="A1195">
        <v>43692.904359837965</v>
      </c>
      <c r="B1195">
        <f t="shared" si="36"/>
        <v>59.700819444435183</v>
      </c>
      <c r="C1195">
        <v>1398.6513</v>
      </c>
      <c r="D1195">
        <v>1161.5866000000001</v>
      </c>
      <c r="E1195">
        <v>993.9615</v>
      </c>
      <c r="F1195">
        <f t="shared" si="37"/>
        <v>167.62510000000009</v>
      </c>
    </row>
    <row r="1196" spans="1:6" x14ac:dyDescent="0.25">
      <c r="A1196">
        <v>43692.906444791668</v>
      </c>
      <c r="B1196">
        <f t="shared" si="36"/>
        <v>59.750858333311044</v>
      </c>
      <c r="C1196">
        <v>1399.2088000000001</v>
      </c>
      <c r="D1196">
        <v>1161.8907999999999</v>
      </c>
      <c r="E1196">
        <v>993.65729999999996</v>
      </c>
      <c r="F1196">
        <f t="shared" si="37"/>
        <v>168.23349999999994</v>
      </c>
    </row>
    <row r="1197" spans="1:6" x14ac:dyDescent="0.25">
      <c r="A1197">
        <v>43692.908529398148</v>
      </c>
      <c r="B1197">
        <f t="shared" si="36"/>
        <v>59.800888888828922</v>
      </c>
      <c r="C1197">
        <v>1399.1074000000001</v>
      </c>
      <c r="D1197">
        <v>1161.2823000000001</v>
      </c>
      <c r="E1197">
        <v>993.2518</v>
      </c>
      <c r="F1197">
        <f t="shared" si="37"/>
        <v>168.03050000000007</v>
      </c>
    </row>
    <row r="1198" spans="1:6" x14ac:dyDescent="0.25">
      <c r="A1198">
        <v>43692.910613194443</v>
      </c>
      <c r="B1198">
        <f t="shared" si="36"/>
        <v>59.850899999903049</v>
      </c>
      <c r="C1198">
        <v>1399.0567000000001</v>
      </c>
      <c r="D1198">
        <v>1161.3837000000001</v>
      </c>
      <c r="E1198">
        <v>993.60659999999996</v>
      </c>
      <c r="F1198">
        <f t="shared" si="37"/>
        <v>167.77710000000013</v>
      </c>
    </row>
    <row r="1199" spans="1:6" x14ac:dyDescent="0.25">
      <c r="A1199">
        <v>43692.912699421293</v>
      </c>
      <c r="B1199">
        <f t="shared" si="36"/>
        <v>59.90096944430843</v>
      </c>
      <c r="C1199">
        <v>1398.7526</v>
      </c>
      <c r="D1199">
        <v>1161.6373000000001</v>
      </c>
      <c r="E1199">
        <v>993.30250000000001</v>
      </c>
      <c r="F1199">
        <f t="shared" si="37"/>
        <v>168.33480000000009</v>
      </c>
    </row>
    <row r="1200" spans="1:6" x14ac:dyDescent="0.25">
      <c r="A1200">
        <v>43692.914784837965</v>
      </c>
      <c r="B1200">
        <f t="shared" si="36"/>
        <v>59.951019444444682</v>
      </c>
      <c r="C1200">
        <v>1399.0060000000001</v>
      </c>
      <c r="D1200">
        <v>1161.2823000000001</v>
      </c>
      <c r="E1200">
        <v>992.99829999999997</v>
      </c>
      <c r="F1200">
        <f t="shared" si="37"/>
        <v>168.28400000000011</v>
      </c>
    </row>
    <row r="1201" spans="1:6" x14ac:dyDescent="0.25">
      <c r="A1201">
        <v>43692.916871759262</v>
      </c>
      <c r="B1201">
        <f t="shared" si="36"/>
        <v>60.001105555566028</v>
      </c>
      <c r="C1201">
        <v>1399.2593999999999</v>
      </c>
      <c r="D1201">
        <v>1160.8766000000001</v>
      </c>
      <c r="E1201">
        <v>993.40380000000005</v>
      </c>
      <c r="F1201">
        <f t="shared" si="37"/>
        <v>167.47280000000001</v>
      </c>
    </row>
    <row r="1202" spans="1:6" x14ac:dyDescent="0.25">
      <c r="A1202">
        <v>43692.918957986112</v>
      </c>
      <c r="B1202">
        <f t="shared" si="36"/>
        <v>60.051174999971408</v>
      </c>
      <c r="C1202">
        <v>1399.0567000000001</v>
      </c>
      <c r="D1202">
        <v>1161.0795000000001</v>
      </c>
      <c r="E1202">
        <v>993.45450000000005</v>
      </c>
      <c r="F1202">
        <f t="shared" si="37"/>
        <v>167.625</v>
      </c>
    </row>
    <row r="1203" spans="1:6" x14ac:dyDescent="0.25">
      <c r="A1203">
        <v>43692.921043634262</v>
      </c>
      <c r="B1203">
        <f t="shared" si="36"/>
        <v>60.101230555563234</v>
      </c>
      <c r="C1203">
        <v>1398.2964999999999</v>
      </c>
      <c r="D1203">
        <v>1155.1973</v>
      </c>
      <c r="E1203">
        <v>991.73099999999999</v>
      </c>
      <c r="F1203">
        <f t="shared" si="37"/>
        <v>163.46630000000005</v>
      </c>
    </row>
    <row r="1204" spans="1:6" x14ac:dyDescent="0.25">
      <c r="A1204">
        <v>43692.923129976851</v>
      </c>
      <c r="B1204">
        <f t="shared" si="36"/>
        <v>60.151302777696401</v>
      </c>
      <c r="C1204">
        <v>1398.5499</v>
      </c>
      <c r="D1204">
        <v>1154.1324</v>
      </c>
      <c r="E1204">
        <v>990.97059999999999</v>
      </c>
      <c r="F1204">
        <f t="shared" si="37"/>
        <v>163.16179999999997</v>
      </c>
    </row>
    <row r="1205" spans="1:6" x14ac:dyDescent="0.25">
      <c r="A1205">
        <v>43692.9252150463</v>
      </c>
      <c r="B1205">
        <f t="shared" si="36"/>
        <v>60.201344444474671</v>
      </c>
      <c r="C1205">
        <v>1398.7526</v>
      </c>
      <c r="D1205">
        <v>1153.6759999999999</v>
      </c>
      <c r="E1205">
        <v>990.26099999999997</v>
      </c>
      <c r="F1205">
        <f t="shared" si="37"/>
        <v>163.41499999999996</v>
      </c>
    </row>
    <row r="1206" spans="1:6" x14ac:dyDescent="0.25">
      <c r="A1206">
        <v>43692.927301041665</v>
      </c>
      <c r="B1206">
        <f t="shared" si="36"/>
        <v>60.251408333249856</v>
      </c>
      <c r="C1206">
        <v>1398.8033</v>
      </c>
      <c r="D1206">
        <v>1153.4224999999999</v>
      </c>
      <c r="E1206">
        <v>989.50059999999996</v>
      </c>
      <c r="F1206">
        <f t="shared" si="37"/>
        <v>163.92189999999994</v>
      </c>
    </row>
    <row r="1207" spans="1:6" x14ac:dyDescent="0.25">
      <c r="A1207">
        <v>43692.9293875</v>
      </c>
      <c r="B1207">
        <f t="shared" si="36"/>
        <v>60.301483333285432</v>
      </c>
      <c r="C1207">
        <v>1398.2964999999999</v>
      </c>
      <c r="D1207">
        <v>1152.5097000000001</v>
      </c>
      <c r="E1207">
        <v>989.80470000000003</v>
      </c>
      <c r="F1207">
        <f t="shared" si="37"/>
        <v>162.70500000000004</v>
      </c>
    </row>
    <row r="1208" spans="1:6" x14ac:dyDescent="0.25">
      <c r="A1208">
        <v>43692.931472569442</v>
      </c>
      <c r="B1208">
        <f t="shared" si="36"/>
        <v>60.351524999889079</v>
      </c>
      <c r="C1208">
        <v>1399.0567000000001</v>
      </c>
      <c r="D1208">
        <v>1151.6984</v>
      </c>
      <c r="E1208">
        <v>988.74019999999996</v>
      </c>
      <c r="F1208">
        <f t="shared" si="37"/>
        <v>162.95820000000003</v>
      </c>
    </row>
    <row r="1209" spans="1:6" x14ac:dyDescent="0.25">
      <c r="A1209">
        <v>43692.93355775463</v>
      </c>
      <c r="B1209">
        <f t="shared" si="36"/>
        <v>60.401569444395136</v>
      </c>
      <c r="C1209">
        <v>1399.0567000000001</v>
      </c>
      <c r="D1209">
        <v>1151.2927</v>
      </c>
      <c r="E1209">
        <v>988.99369999999999</v>
      </c>
      <c r="F1209">
        <f t="shared" si="37"/>
        <v>162.29899999999998</v>
      </c>
    </row>
    <row r="1210" spans="1:6" x14ac:dyDescent="0.25">
      <c r="A1210">
        <v>43692.935644444442</v>
      </c>
      <c r="B1210">
        <f t="shared" si="36"/>
        <v>60.451649999886286</v>
      </c>
      <c r="C1210">
        <v>1398.9047</v>
      </c>
      <c r="D1210">
        <v>1151.4448</v>
      </c>
      <c r="E1210">
        <v>988.89229999999998</v>
      </c>
      <c r="F1210">
        <f t="shared" si="37"/>
        <v>162.55250000000001</v>
      </c>
    </row>
    <row r="1211" spans="1:6" x14ac:dyDescent="0.25">
      <c r="A1211">
        <v>43692.937730787038</v>
      </c>
      <c r="B1211">
        <f t="shared" si="36"/>
        <v>60.501722222194076</v>
      </c>
      <c r="C1211">
        <v>1398.9047</v>
      </c>
      <c r="D1211">
        <v>1151.4448</v>
      </c>
      <c r="E1211">
        <v>988.3347</v>
      </c>
      <c r="F1211">
        <f t="shared" si="37"/>
        <v>163.11009999999999</v>
      </c>
    </row>
    <row r="1212" spans="1:6" x14ac:dyDescent="0.25">
      <c r="A1212">
        <v>43692.939814351848</v>
      </c>
      <c r="B1212">
        <f t="shared" si="36"/>
        <v>60.551727777638007</v>
      </c>
      <c r="C1212">
        <v>1398.7019</v>
      </c>
      <c r="D1212">
        <v>1150.8362999999999</v>
      </c>
      <c r="E1212">
        <v>988.48670000000004</v>
      </c>
      <c r="F1212">
        <f t="shared" si="37"/>
        <v>162.3495999999999</v>
      </c>
    </row>
    <row r="1213" spans="1:6" x14ac:dyDescent="0.25">
      <c r="A1213">
        <v>43692.941900925929</v>
      </c>
      <c r="B1213">
        <f t="shared" si="36"/>
        <v>60.601805555575993</v>
      </c>
      <c r="C1213">
        <v>1398.9554000000001</v>
      </c>
      <c r="D1213">
        <v>1151.1405999999999</v>
      </c>
      <c r="E1213">
        <v>987.92909999999995</v>
      </c>
      <c r="F1213">
        <f t="shared" si="37"/>
        <v>163.2115</v>
      </c>
    </row>
    <row r="1214" spans="1:6" x14ac:dyDescent="0.25">
      <c r="A1214">
        <v>43692.943985069447</v>
      </c>
      <c r="B1214">
        <f t="shared" si="36"/>
        <v>60.651825000008103</v>
      </c>
      <c r="C1214">
        <v>1399.2593999999999</v>
      </c>
      <c r="D1214">
        <v>1150.6841999999999</v>
      </c>
      <c r="E1214">
        <v>987.97979999999995</v>
      </c>
      <c r="F1214">
        <f t="shared" si="37"/>
        <v>162.70439999999996</v>
      </c>
    </row>
    <row r="1215" spans="1:6" x14ac:dyDescent="0.25">
      <c r="A1215">
        <v>43692.946070254628</v>
      </c>
      <c r="B1215">
        <f t="shared" si="36"/>
        <v>60.701869444339536</v>
      </c>
      <c r="C1215">
        <v>1398.7526</v>
      </c>
      <c r="D1215">
        <v>1150.4306999999999</v>
      </c>
      <c r="E1215">
        <v>986.8646</v>
      </c>
      <c r="F1215">
        <f t="shared" si="37"/>
        <v>163.56609999999989</v>
      </c>
    </row>
    <row r="1216" spans="1:6" x14ac:dyDescent="0.25">
      <c r="A1216">
        <v>43692.948156134262</v>
      </c>
      <c r="B1216">
        <f t="shared" si="36"/>
        <v>60.751930555561557</v>
      </c>
      <c r="C1216">
        <v>1399.1581000000001</v>
      </c>
      <c r="D1216">
        <v>1150.5827999999999</v>
      </c>
      <c r="E1216">
        <v>983.31619999999998</v>
      </c>
      <c r="F1216">
        <f t="shared" si="37"/>
        <v>167.26659999999993</v>
      </c>
    </row>
    <row r="1217" spans="1:6" x14ac:dyDescent="0.25">
      <c r="A1217">
        <v>43692.950240972219</v>
      </c>
      <c r="B1217">
        <f t="shared" si="36"/>
        <v>60.801966666535009</v>
      </c>
      <c r="C1217">
        <v>1399.0567000000001</v>
      </c>
      <c r="D1217">
        <v>1149.9743000000001</v>
      </c>
      <c r="E1217">
        <v>972.67089999999996</v>
      </c>
      <c r="F1217">
        <f t="shared" si="37"/>
        <v>177.30340000000012</v>
      </c>
    </row>
    <row r="1218" spans="1:6" x14ac:dyDescent="0.25">
      <c r="A1218">
        <v>43692.952325347222</v>
      </c>
      <c r="B1218">
        <f t="shared" si="36"/>
        <v>60.851991666597314</v>
      </c>
      <c r="C1218">
        <v>1398.9047</v>
      </c>
      <c r="D1218">
        <v>1150.0757000000001</v>
      </c>
      <c r="E1218">
        <v>959.38969999999995</v>
      </c>
      <c r="F1218">
        <f t="shared" si="37"/>
        <v>190.68600000000015</v>
      </c>
    </row>
    <row r="1219" spans="1:6" x14ac:dyDescent="0.25">
      <c r="A1219">
        <v>43692.954410185186</v>
      </c>
      <c r="B1219">
        <f t="shared" ref="B1219:B1282" si="38">(A1219-$A$2)*24</f>
        <v>60.902027777745388</v>
      </c>
      <c r="C1219">
        <v>1399.1074000000001</v>
      </c>
      <c r="D1219">
        <v>1149.8729000000001</v>
      </c>
      <c r="E1219">
        <v>948.99789999999996</v>
      </c>
      <c r="F1219">
        <f t="shared" ref="F1219:F1282" si="39">D1219-E1219</f>
        <v>200.87500000000011</v>
      </c>
    </row>
    <row r="1220" spans="1:6" x14ac:dyDescent="0.25">
      <c r="A1220">
        <v>43692.956496874998</v>
      </c>
      <c r="B1220">
        <f t="shared" si="38"/>
        <v>60.952108333236538</v>
      </c>
      <c r="C1220">
        <v>1399.2593999999999</v>
      </c>
      <c r="D1220">
        <v>1149.67</v>
      </c>
      <c r="E1220">
        <v>939.51850000000002</v>
      </c>
      <c r="F1220">
        <f t="shared" si="39"/>
        <v>210.15150000000006</v>
      </c>
    </row>
    <row r="1221" spans="1:6" x14ac:dyDescent="0.25">
      <c r="A1221">
        <v>43692.958583333333</v>
      </c>
      <c r="B1221">
        <f t="shared" si="38"/>
        <v>61.002183333272114</v>
      </c>
      <c r="C1221">
        <v>1399.1074000000001</v>
      </c>
      <c r="D1221">
        <v>1150.2277999999999</v>
      </c>
      <c r="E1221">
        <v>932.21889999999996</v>
      </c>
      <c r="F1221">
        <f t="shared" si="39"/>
        <v>218.00889999999993</v>
      </c>
    </row>
    <row r="1222" spans="1:6" x14ac:dyDescent="0.25">
      <c r="A1222">
        <v>43692.96066921296</v>
      </c>
      <c r="B1222">
        <f t="shared" si="38"/>
        <v>61.052244444319513</v>
      </c>
      <c r="C1222">
        <v>1398.4485</v>
      </c>
      <c r="D1222">
        <v>1149.8729000000001</v>
      </c>
      <c r="E1222">
        <v>927.35249999999996</v>
      </c>
      <c r="F1222">
        <f t="shared" si="39"/>
        <v>222.52040000000011</v>
      </c>
    </row>
    <row r="1223" spans="1:6" x14ac:dyDescent="0.25">
      <c r="A1223">
        <v>43692.962752546293</v>
      </c>
      <c r="B1223">
        <f t="shared" si="38"/>
        <v>61.102244444307871</v>
      </c>
      <c r="C1223">
        <v>1399.1074000000001</v>
      </c>
      <c r="D1223">
        <v>1152.0533</v>
      </c>
      <c r="E1223">
        <v>923.70270000000005</v>
      </c>
      <c r="F1223">
        <f t="shared" si="39"/>
        <v>228.35059999999999</v>
      </c>
    </row>
    <row r="1224" spans="1:6" x14ac:dyDescent="0.25">
      <c r="A1224">
        <v>43692.964836689818</v>
      </c>
      <c r="B1224">
        <f t="shared" si="38"/>
        <v>61.152263888914604</v>
      </c>
      <c r="C1224">
        <v>1399.2593999999999</v>
      </c>
      <c r="D1224">
        <v>1149.8729000000001</v>
      </c>
      <c r="E1224">
        <v>920.5598</v>
      </c>
      <c r="F1224">
        <f t="shared" si="39"/>
        <v>229.31310000000008</v>
      </c>
    </row>
    <row r="1225" spans="1:6" x14ac:dyDescent="0.25">
      <c r="A1225">
        <v>43692.966923263892</v>
      </c>
      <c r="B1225">
        <f t="shared" si="38"/>
        <v>61.202341666677967</v>
      </c>
      <c r="C1225">
        <v>1399.3100999999999</v>
      </c>
      <c r="D1225">
        <v>1147.9966999999999</v>
      </c>
      <c r="E1225">
        <v>917.92380000000003</v>
      </c>
      <c r="F1225">
        <f t="shared" si="39"/>
        <v>230.07289999999989</v>
      </c>
    </row>
    <row r="1226" spans="1:6" x14ac:dyDescent="0.25">
      <c r="A1226">
        <v>43692.969008101849</v>
      </c>
      <c r="B1226">
        <f t="shared" si="38"/>
        <v>61.252377777651418</v>
      </c>
      <c r="C1226">
        <v>1399.5128999999999</v>
      </c>
      <c r="D1226">
        <v>1147.9966999999999</v>
      </c>
      <c r="E1226">
        <v>916.04819999999995</v>
      </c>
      <c r="F1226">
        <f t="shared" si="39"/>
        <v>231.94849999999997</v>
      </c>
    </row>
    <row r="1227" spans="1:6" x14ac:dyDescent="0.25">
      <c r="A1227">
        <v>43692.971094560184</v>
      </c>
      <c r="B1227">
        <f t="shared" si="38"/>
        <v>61.302452777686995</v>
      </c>
      <c r="C1227">
        <v>1398.6513</v>
      </c>
      <c r="D1227">
        <v>1148.6052</v>
      </c>
      <c r="E1227">
        <v>913.71640000000002</v>
      </c>
      <c r="F1227">
        <f t="shared" si="39"/>
        <v>234.88879999999995</v>
      </c>
    </row>
    <row r="1228" spans="1:6" x14ac:dyDescent="0.25">
      <c r="A1228">
        <v>43692.97318090278</v>
      </c>
      <c r="B1228">
        <f t="shared" si="38"/>
        <v>61.352524999994785</v>
      </c>
      <c r="C1228">
        <v>1399.5128999999999</v>
      </c>
      <c r="D1228">
        <v>1147.9459999999999</v>
      </c>
      <c r="E1228">
        <v>910.72559999999999</v>
      </c>
      <c r="F1228">
        <f t="shared" si="39"/>
        <v>237.22039999999993</v>
      </c>
    </row>
    <row r="1229" spans="1:6" x14ac:dyDescent="0.25">
      <c r="A1229">
        <v>43692.975266203706</v>
      </c>
      <c r="B1229">
        <f t="shared" si="38"/>
        <v>61.402572222228628</v>
      </c>
      <c r="C1229">
        <v>1399.1581000000001</v>
      </c>
      <c r="D1229">
        <v>1148.1487999999999</v>
      </c>
      <c r="E1229">
        <v>908.95140000000004</v>
      </c>
      <c r="F1229">
        <f t="shared" si="39"/>
        <v>239.1973999999999</v>
      </c>
    </row>
    <row r="1230" spans="1:6" x14ac:dyDescent="0.25">
      <c r="A1230">
        <v>43692.977350231478</v>
      </c>
      <c r="B1230">
        <f t="shared" si="38"/>
        <v>61.452588888758328</v>
      </c>
      <c r="C1230">
        <v>1399.2088000000001</v>
      </c>
      <c r="D1230">
        <v>1148.6052</v>
      </c>
      <c r="E1230">
        <v>906.31539999999995</v>
      </c>
      <c r="F1230">
        <f t="shared" si="39"/>
        <v>242.28980000000001</v>
      </c>
    </row>
    <row r="1231" spans="1:6" x14ac:dyDescent="0.25">
      <c r="A1231">
        <v>43692.979436574074</v>
      </c>
      <c r="B1231">
        <f t="shared" si="38"/>
        <v>61.502661111066118</v>
      </c>
      <c r="C1231">
        <v>1398.6513</v>
      </c>
      <c r="D1231">
        <v>1148.5038</v>
      </c>
      <c r="E1231">
        <v>902.81759999999997</v>
      </c>
      <c r="F1231">
        <f t="shared" si="39"/>
        <v>245.68619999999999</v>
      </c>
    </row>
    <row r="1232" spans="1:6" x14ac:dyDescent="0.25">
      <c r="A1232">
        <v>43692.981522916663</v>
      </c>
      <c r="B1232">
        <f t="shared" si="38"/>
        <v>61.552733333199285</v>
      </c>
      <c r="C1232">
        <v>1398.7526</v>
      </c>
      <c r="D1232">
        <v>1148.3516</v>
      </c>
      <c r="E1232">
        <v>901.49969999999996</v>
      </c>
      <c r="F1232">
        <f t="shared" si="39"/>
        <v>246.8519</v>
      </c>
    </row>
    <row r="1233" spans="1:6" x14ac:dyDescent="0.25">
      <c r="A1233">
        <v>43692.983607986112</v>
      </c>
      <c r="B1233">
        <f t="shared" si="38"/>
        <v>61.602774999977555</v>
      </c>
      <c r="C1233">
        <v>1398.5499</v>
      </c>
      <c r="D1233">
        <v>1148.453</v>
      </c>
      <c r="E1233">
        <v>900.38440000000003</v>
      </c>
      <c r="F1233">
        <f t="shared" si="39"/>
        <v>248.06859999999995</v>
      </c>
    </row>
    <row r="1234" spans="1:6" x14ac:dyDescent="0.25">
      <c r="A1234">
        <v>43692.985692708331</v>
      </c>
      <c r="B1234">
        <f t="shared" si="38"/>
        <v>61.65280833322322</v>
      </c>
      <c r="C1234">
        <v>1398.8033</v>
      </c>
      <c r="D1234">
        <v>1148.2501999999999</v>
      </c>
      <c r="E1234">
        <v>899.16780000000006</v>
      </c>
      <c r="F1234">
        <f t="shared" si="39"/>
        <v>249.08239999999989</v>
      </c>
    </row>
    <row r="1235" spans="1:6" x14ac:dyDescent="0.25">
      <c r="A1235">
        <v>43692.98777939815</v>
      </c>
      <c r="B1235">
        <f t="shared" si="38"/>
        <v>61.702888888888992</v>
      </c>
      <c r="C1235">
        <v>1399.1581000000001</v>
      </c>
      <c r="D1235">
        <v>1148.7066</v>
      </c>
      <c r="E1235">
        <v>898.10329999999999</v>
      </c>
      <c r="F1235">
        <f t="shared" si="39"/>
        <v>250.60329999999999</v>
      </c>
    </row>
    <row r="1236" spans="1:6" x14ac:dyDescent="0.25">
      <c r="A1236">
        <v>43692.989864351854</v>
      </c>
      <c r="B1236">
        <f t="shared" si="38"/>
        <v>61.752927777764853</v>
      </c>
      <c r="C1236">
        <v>1398.6006</v>
      </c>
      <c r="D1236">
        <v>1148.6559</v>
      </c>
      <c r="E1236">
        <v>897.59640000000002</v>
      </c>
      <c r="F1236">
        <f t="shared" si="39"/>
        <v>251.05949999999996</v>
      </c>
    </row>
    <row r="1237" spans="1:6" x14ac:dyDescent="0.25">
      <c r="A1237">
        <v>43692.991947685186</v>
      </c>
      <c r="B1237">
        <f t="shared" si="38"/>
        <v>61.802927777753212</v>
      </c>
      <c r="C1237">
        <v>1399.3100999999999</v>
      </c>
      <c r="D1237">
        <v>1148.2501999999999</v>
      </c>
      <c r="E1237">
        <v>896.53189999999995</v>
      </c>
      <c r="F1237">
        <f t="shared" si="39"/>
        <v>251.7183</v>
      </c>
    </row>
    <row r="1238" spans="1:6" x14ac:dyDescent="0.25">
      <c r="A1238">
        <v>43692.994034027775</v>
      </c>
      <c r="B1238">
        <f t="shared" si="38"/>
        <v>61.852999999886379</v>
      </c>
      <c r="C1238">
        <v>1399.0567000000001</v>
      </c>
      <c r="D1238">
        <v>1148.0473999999999</v>
      </c>
      <c r="E1238">
        <v>895.36599999999999</v>
      </c>
      <c r="F1238">
        <f t="shared" si="39"/>
        <v>252.68139999999994</v>
      </c>
    </row>
    <row r="1239" spans="1:6" x14ac:dyDescent="0.25">
      <c r="A1239">
        <v>43692.996118287039</v>
      </c>
      <c r="B1239">
        <f t="shared" si="38"/>
        <v>61.903022222220898</v>
      </c>
      <c r="C1239">
        <v>1399.3607999999999</v>
      </c>
      <c r="D1239">
        <v>1147.7937999999999</v>
      </c>
      <c r="E1239">
        <v>895.01110000000006</v>
      </c>
      <c r="F1239">
        <f t="shared" si="39"/>
        <v>252.78269999999986</v>
      </c>
    </row>
    <row r="1240" spans="1:6" x14ac:dyDescent="0.25">
      <c r="A1240">
        <v>43692.998201851849</v>
      </c>
      <c r="B1240">
        <f t="shared" si="38"/>
        <v>61.953027777664829</v>
      </c>
      <c r="C1240">
        <v>1399.4114999999999</v>
      </c>
      <c r="D1240">
        <v>1148.453</v>
      </c>
      <c r="E1240">
        <v>894.35209999999995</v>
      </c>
      <c r="F1240">
        <f t="shared" si="39"/>
        <v>254.10090000000002</v>
      </c>
    </row>
    <row r="1241" spans="1:6" x14ac:dyDescent="0.25">
      <c r="A1241">
        <v>43693.000286111113</v>
      </c>
      <c r="B1241">
        <f t="shared" si="38"/>
        <v>62.003049999999348</v>
      </c>
      <c r="C1241">
        <v>1399.1581000000001</v>
      </c>
      <c r="D1241">
        <v>1148.453</v>
      </c>
      <c r="E1241">
        <v>893.13549999999998</v>
      </c>
      <c r="F1241">
        <f t="shared" si="39"/>
        <v>255.3175</v>
      </c>
    </row>
    <row r="1242" spans="1:6" x14ac:dyDescent="0.25">
      <c r="A1242">
        <v>43693.002372685187</v>
      </c>
      <c r="B1242">
        <f t="shared" si="38"/>
        <v>62.053127777762711</v>
      </c>
      <c r="C1242">
        <v>1399.8169</v>
      </c>
      <c r="D1242">
        <v>1148.7573</v>
      </c>
      <c r="E1242">
        <v>891.76679999999999</v>
      </c>
      <c r="F1242">
        <f t="shared" si="39"/>
        <v>256.9905</v>
      </c>
    </row>
    <row r="1243" spans="1:6" x14ac:dyDescent="0.25">
      <c r="A1243">
        <v>43693.004457291667</v>
      </c>
      <c r="B1243">
        <f t="shared" si="38"/>
        <v>62.103158333280589</v>
      </c>
      <c r="C1243">
        <v>1399.3100999999999</v>
      </c>
      <c r="D1243">
        <v>1151.2927</v>
      </c>
      <c r="E1243">
        <v>890.80370000000005</v>
      </c>
      <c r="F1243">
        <f t="shared" si="39"/>
        <v>260.48899999999992</v>
      </c>
    </row>
    <row r="1244" spans="1:6" x14ac:dyDescent="0.25">
      <c r="A1244">
        <v>43693.006544212963</v>
      </c>
      <c r="B1244">
        <f t="shared" si="38"/>
        <v>62.153244444401935</v>
      </c>
      <c r="C1244">
        <v>1399.9690000000001</v>
      </c>
      <c r="D1244">
        <v>1147.7937999999999</v>
      </c>
      <c r="E1244">
        <v>889.63779999999997</v>
      </c>
      <c r="F1244">
        <f t="shared" si="39"/>
        <v>258.15599999999995</v>
      </c>
    </row>
    <row r="1245" spans="1:6" x14ac:dyDescent="0.25">
      <c r="A1245">
        <v>43693.00862847222</v>
      </c>
      <c r="B1245">
        <f t="shared" si="38"/>
        <v>62.203266666561831</v>
      </c>
      <c r="C1245">
        <v>1399.3607999999999</v>
      </c>
      <c r="D1245">
        <v>1146.6275000000001</v>
      </c>
      <c r="E1245">
        <v>888.87739999999997</v>
      </c>
      <c r="F1245">
        <f t="shared" si="39"/>
        <v>257.75010000000009</v>
      </c>
    </row>
    <row r="1246" spans="1:6" x14ac:dyDescent="0.25">
      <c r="A1246">
        <v>43693.010715277778</v>
      </c>
      <c r="B1246">
        <f t="shared" si="38"/>
        <v>62.25334999995539</v>
      </c>
      <c r="C1246">
        <v>1399.0567000000001</v>
      </c>
      <c r="D1246">
        <v>1147.1346000000001</v>
      </c>
      <c r="E1246">
        <v>887.76220000000001</v>
      </c>
      <c r="F1246">
        <f t="shared" si="39"/>
        <v>259.37240000000008</v>
      </c>
    </row>
    <row r="1247" spans="1:6" x14ac:dyDescent="0.25">
      <c r="A1247">
        <v>43693.012802083336</v>
      </c>
      <c r="B1247">
        <f t="shared" si="38"/>
        <v>62.303433333348949</v>
      </c>
      <c r="C1247">
        <v>1399.3607999999999</v>
      </c>
      <c r="D1247">
        <v>1147.3375000000001</v>
      </c>
      <c r="E1247">
        <v>887.45799999999997</v>
      </c>
      <c r="F1247">
        <f t="shared" si="39"/>
        <v>259.87950000000012</v>
      </c>
    </row>
    <row r="1248" spans="1:6" x14ac:dyDescent="0.25">
      <c r="A1248">
        <v>43693.01488761574</v>
      </c>
      <c r="B1248">
        <f t="shared" si="38"/>
        <v>62.353486111038364</v>
      </c>
      <c r="C1248">
        <v>1399.0567000000001</v>
      </c>
      <c r="D1248">
        <v>1147.2360000000001</v>
      </c>
      <c r="E1248">
        <v>886.49490000000003</v>
      </c>
      <c r="F1248">
        <f t="shared" si="39"/>
        <v>260.74110000000007</v>
      </c>
    </row>
    <row r="1249" spans="1:6" x14ac:dyDescent="0.25">
      <c r="A1249">
        <v>43693.016973032405</v>
      </c>
      <c r="B1249">
        <f t="shared" si="38"/>
        <v>62.403536110999994</v>
      </c>
      <c r="C1249">
        <v>1398.9047</v>
      </c>
      <c r="D1249">
        <v>1147.2360000000001</v>
      </c>
      <c r="E1249">
        <v>886.2921</v>
      </c>
      <c r="F1249">
        <f t="shared" si="39"/>
        <v>260.9439000000001</v>
      </c>
    </row>
    <row r="1250" spans="1:6" x14ac:dyDescent="0.25">
      <c r="A1250">
        <v>43693.01905787037</v>
      </c>
      <c r="B1250">
        <f t="shared" si="38"/>
        <v>62.453572222148068</v>
      </c>
      <c r="C1250">
        <v>1398.854</v>
      </c>
      <c r="D1250">
        <v>1147.2360000000001</v>
      </c>
      <c r="E1250">
        <v>884.51790000000005</v>
      </c>
      <c r="F1250">
        <f t="shared" si="39"/>
        <v>262.71810000000005</v>
      </c>
    </row>
    <row r="1251" spans="1:6" x14ac:dyDescent="0.25">
      <c r="A1251">
        <v>43693.021143171296</v>
      </c>
      <c r="B1251">
        <f t="shared" si="38"/>
        <v>62.503619444381911</v>
      </c>
      <c r="C1251">
        <v>1399.1074000000001</v>
      </c>
      <c r="D1251">
        <v>1147.2360000000001</v>
      </c>
      <c r="E1251">
        <v>883.96029999999996</v>
      </c>
      <c r="F1251">
        <f t="shared" si="39"/>
        <v>263.27570000000014</v>
      </c>
    </row>
    <row r="1252" spans="1:6" x14ac:dyDescent="0.25">
      <c r="A1252">
        <v>43693.023229745369</v>
      </c>
      <c r="B1252">
        <f t="shared" si="38"/>
        <v>62.553697222145274</v>
      </c>
      <c r="C1252">
        <v>1398.8033</v>
      </c>
      <c r="D1252">
        <v>1147.2360000000001</v>
      </c>
      <c r="E1252">
        <v>883.09860000000003</v>
      </c>
      <c r="F1252">
        <f t="shared" si="39"/>
        <v>264.13740000000007</v>
      </c>
    </row>
    <row r="1253" spans="1:6" x14ac:dyDescent="0.25">
      <c r="A1253">
        <v>43693.025314930557</v>
      </c>
      <c r="B1253">
        <f t="shared" si="38"/>
        <v>62.603741666651331</v>
      </c>
      <c r="C1253">
        <v>1399.7156</v>
      </c>
      <c r="D1253">
        <v>1147.4896000000001</v>
      </c>
      <c r="E1253">
        <v>882.54089999999997</v>
      </c>
      <c r="F1253">
        <f t="shared" si="39"/>
        <v>264.94870000000014</v>
      </c>
    </row>
    <row r="1254" spans="1:6" x14ac:dyDescent="0.25">
      <c r="A1254">
        <v>43693.027399652776</v>
      </c>
      <c r="B1254">
        <f t="shared" si="38"/>
        <v>62.653774999896996</v>
      </c>
      <c r="C1254">
        <v>1399.4114999999999</v>
      </c>
      <c r="D1254">
        <v>1147.5402999999999</v>
      </c>
      <c r="E1254">
        <v>881.83130000000006</v>
      </c>
      <c r="F1254">
        <f t="shared" si="39"/>
        <v>265.70899999999983</v>
      </c>
    </row>
    <row r="1255" spans="1:6" x14ac:dyDescent="0.25">
      <c r="A1255">
        <v>43693.029484259256</v>
      </c>
      <c r="B1255">
        <f t="shared" si="38"/>
        <v>62.703805555414874</v>
      </c>
      <c r="C1255">
        <v>1398.6513</v>
      </c>
      <c r="D1255">
        <v>1147.1346000000001</v>
      </c>
      <c r="E1255">
        <v>880.86810000000003</v>
      </c>
      <c r="F1255">
        <f t="shared" si="39"/>
        <v>266.26650000000006</v>
      </c>
    </row>
    <row r="1256" spans="1:6" x14ac:dyDescent="0.25">
      <c r="A1256">
        <v>43693.031568634258</v>
      </c>
      <c r="B1256">
        <f t="shared" si="38"/>
        <v>62.75383055547718</v>
      </c>
      <c r="C1256">
        <v>1399.7156</v>
      </c>
      <c r="D1256">
        <v>1147.2360000000001</v>
      </c>
      <c r="E1256">
        <v>879.70219999999995</v>
      </c>
      <c r="F1256">
        <f t="shared" si="39"/>
        <v>267.53380000000016</v>
      </c>
    </row>
    <row r="1257" spans="1:6" x14ac:dyDescent="0.25">
      <c r="A1257">
        <v>43693.033652314814</v>
      </c>
      <c r="B1257">
        <f t="shared" si="38"/>
        <v>62.80383888882352</v>
      </c>
      <c r="C1257">
        <v>1399.0567000000001</v>
      </c>
      <c r="D1257">
        <v>1147.4389000000001</v>
      </c>
      <c r="E1257">
        <v>878.6377</v>
      </c>
      <c r="F1257">
        <f t="shared" si="39"/>
        <v>268.80120000000011</v>
      </c>
    </row>
    <row r="1258" spans="1:6" x14ac:dyDescent="0.25">
      <c r="A1258">
        <v>43693.035738078703</v>
      </c>
      <c r="B1258">
        <f t="shared" si="38"/>
        <v>62.853897222143132</v>
      </c>
      <c r="C1258">
        <v>1399.2088000000001</v>
      </c>
      <c r="D1258">
        <v>1147.3375000000001</v>
      </c>
      <c r="E1258">
        <v>878.13080000000002</v>
      </c>
      <c r="F1258">
        <f t="shared" si="39"/>
        <v>269.20670000000007</v>
      </c>
    </row>
    <row r="1259" spans="1:6" x14ac:dyDescent="0.25">
      <c r="A1259">
        <v>43693.037824074076</v>
      </c>
      <c r="B1259">
        <f t="shared" si="38"/>
        <v>62.90396111109294</v>
      </c>
      <c r="C1259">
        <v>1399.4621999999999</v>
      </c>
      <c r="D1259">
        <v>1147.4896000000001</v>
      </c>
      <c r="E1259">
        <v>877.52250000000004</v>
      </c>
      <c r="F1259">
        <f t="shared" si="39"/>
        <v>269.96710000000007</v>
      </c>
    </row>
    <row r="1260" spans="1:6" x14ac:dyDescent="0.25">
      <c r="A1260">
        <v>43693.039910069441</v>
      </c>
      <c r="B1260">
        <f t="shared" si="38"/>
        <v>62.954024999868125</v>
      </c>
      <c r="C1260">
        <v>1399.2088000000001</v>
      </c>
      <c r="D1260">
        <v>1147.6416999999999</v>
      </c>
      <c r="E1260">
        <v>876.5086</v>
      </c>
      <c r="F1260">
        <f t="shared" si="39"/>
        <v>271.1330999999999</v>
      </c>
    </row>
    <row r="1261" spans="1:6" x14ac:dyDescent="0.25">
      <c r="A1261">
        <v>43693.041996759261</v>
      </c>
      <c r="B1261">
        <f t="shared" si="38"/>
        <v>63.004105555533897</v>
      </c>
      <c r="C1261">
        <v>1399.4114999999999</v>
      </c>
      <c r="D1261">
        <v>1147.5402999999999</v>
      </c>
      <c r="E1261">
        <v>875.59619999999995</v>
      </c>
      <c r="F1261">
        <f t="shared" si="39"/>
        <v>271.94409999999993</v>
      </c>
    </row>
    <row r="1262" spans="1:6" x14ac:dyDescent="0.25">
      <c r="A1262">
        <v>43693.044080324071</v>
      </c>
      <c r="B1262">
        <f t="shared" si="38"/>
        <v>63.054111110977829</v>
      </c>
      <c r="C1262">
        <v>1398.9047</v>
      </c>
      <c r="D1262">
        <v>1147.2360000000001</v>
      </c>
      <c r="E1262">
        <v>874.48099999999999</v>
      </c>
      <c r="F1262">
        <f t="shared" si="39"/>
        <v>272.75500000000011</v>
      </c>
    </row>
    <row r="1263" spans="1:6" x14ac:dyDescent="0.25">
      <c r="A1263">
        <v>43693.046164583335</v>
      </c>
      <c r="B1263">
        <f t="shared" si="38"/>
        <v>63.104133333312348</v>
      </c>
      <c r="C1263">
        <v>1399.7156</v>
      </c>
      <c r="D1263">
        <v>1146.9825000000001</v>
      </c>
      <c r="E1263">
        <v>873.66989999999998</v>
      </c>
      <c r="F1263">
        <f t="shared" si="39"/>
        <v>273.31260000000009</v>
      </c>
    </row>
    <row r="1264" spans="1:6" x14ac:dyDescent="0.25">
      <c r="A1264">
        <v>43693.048249074076</v>
      </c>
      <c r="B1264">
        <f t="shared" si="38"/>
        <v>63.154161111102439</v>
      </c>
      <c r="C1264">
        <v>1399.5128999999999</v>
      </c>
      <c r="D1264">
        <v>1147.3375000000001</v>
      </c>
      <c r="E1264">
        <v>872.80809999999997</v>
      </c>
      <c r="F1264">
        <f t="shared" si="39"/>
        <v>274.52940000000012</v>
      </c>
    </row>
    <row r="1265" spans="1:6" x14ac:dyDescent="0.25">
      <c r="A1265">
        <v>43693.050335069442</v>
      </c>
      <c r="B1265">
        <f t="shared" si="38"/>
        <v>63.204224999877624</v>
      </c>
      <c r="C1265">
        <v>1398.9554000000001</v>
      </c>
      <c r="D1265">
        <v>1147.3375000000001</v>
      </c>
      <c r="E1265">
        <v>871.43939999999998</v>
      </c>
      <c r="F1265">
        <f t="shared" si="39"/>
        <v>275.89810000000011</v>
      </c>
    </row>
    <row r="1266" spans="1:6" x14ac:dyDescent="0.25">
      <c r="A1266">
        <v>43693.052418981482</v>
      </c>
      <c r="B1266">
        <f t="shared" si="38"/>
        <v>63.254238888854161</v>
      </c>
      <c r="C1266">
        <v>1399.3607999999999</v>
      </c>
      <c r="D1266">
        <v>1147.6416999999999</v>
      </c>
      <c r="E1266">
        <v>870.57770000000005</v>
      </c>
      <c r="F1266">
        <f t="shared" si="39"/>
        <v>277.06399999999985</v>
      </c>
    </row>
    <row r="1267" spans="1:6" x14ac:dyDescent="0.25">
      <c r="A1267">
        <v>43693.054503587962</v>
      </c>
      <c r="B1267">
        <f t="shared" si="38"/>
        <v>63.304269444372039</v>
      </c>
      <c r="C1267">
        <v>1399.6649</v>
      </c>
      <c r="D1267">
        <v>1147.2360000000001</v>
      </c>
      <c r="E1267">
        <v>869.71590000000003</v>
      </c>
      <c r="F1267">
        <f t="shared" si="39"/>
        <v>277.52010000000007</v>
      </c>
    </row>
    <row r="1268" spans="1:6" x14ac:dyDescent="0.25">
      <c r="A1268">
        <v>43693.056588657404</v>
      </c>
      <c r="B1268">
        <f t="shared" si="38"/>
        <v>63.354311110975686</v>
      </c>
      <c r="C1268">
        <v>1399.6142</v>
      </c>
      <c r="D1268">
        <v>1146.9825000000001</v>
      </c>
      <c r="E1268">
        <v>869.41179999999997</v>
      </c>
      <c r="F1268">
        <f t="shared" si="39"/>
        <v>277.5707000000001</v>
      </c>
    </row>
    <row r="1269" spans="1:6" x14ac:dyDescent="0.25">
      <c r="A1269">
        <v>43693.058672800929</v>
      </c>
      <c r="B1269">
        <f t="shared" si="38"/>
        <v>63.404330555582419</v>
      </c>
      <c r="C1269">
        <v>1399.4621999999999</v>
      </c>
      <c r="D1269">
        <v>1146.729</v>
      </c>
      <c r="E1269">
        <v>868.44860000000006</v>
      </c>
      <c r="F1269">
        <f t="shared" si="39"/>
        <v>278.28039999999999</v>
      </c>
    </row>
    <row r="1270" spans="1:6" x14ac:dyDescent="0.25">
      <c r="A1270">
        <v>43693.060756828701</v>
      </c>
      <c r="B1270">
        <f t="shared" si="38"/>
        <v>63.454347222112119</v>
      </c>
      <c r="C1270">
        <v>1399.1074000000001</v>
      </c>
      <c r="D1270">
        <v>1146.5768</v>
      </c>
      <c r="E1270">
        <v>867.84029999999996</v>
      </c>
      <c r="F1270">
        <f t="shared" si="39"/>
        <v>278.73650000000009</v>
      </c>
    </row>
    <row r="1271" spans="1:6" x14ac:dyDescent="0.25">
      <c r="A1271">
        <v>43693.062841319443</v>
      </c>
      <c r="B1271">
        <f t="shared" si="38"/>
        <v>63.504374999902211</v>
      </c>
      <c r="C1271">
        <v>1399.0567000000001</v>
      </c>
      <c r="D1271">
        <v>1146.6782000000001</v>
      </c>
      <c r="E1271">
        <v>867.28269999999998</v>
      </c>
      <c r="F1271">
        <f t="shared" si="39"/>
        <v>279.39550000000008</v>
      </c>
    </row>
    <row r="1272" spans="1:6" x14ac:dyDescent="0.25">
      <c r="A1272">
        <v>43693.064927083331</v>
      </c>
      <c r="B1272">
        <f t="shared" si="38"/>
        <v>63.554433333221823</v>
      </c>
      <c r="C1272">
        <v>1399.2593999999999</v>
      </c>
      <c r="D1272">
        <v>1146.6782000000001</v>
      </c>
      <c r="E1272">
        <v>867.28269999999998</v>
      </c>
      <c r="F1272">
        <f t="shared" si="39"/>
        <v>279.39550000000008</v>
      </c>
    </row>
    <row r="1273" spans="1:6" x14ac:dyDescent="0.25">
      <c r="A1273">
        <v>43693.067011805557</v>
      </c>
      <c r="B1273">
        <f t="shared" si="38"/>
        <v>63.604466666642111</v>
      </c>
      <c r="C1273">
        <v>1399.0567000000001</v>
      </c>
      <c r="D1273">
        <v>1146.6275000000001</v>
      </c>
      <c r="E1273">
        <v>866.82650000000001</v>
      </c>
      <c r="F1273">
        <f t="shared" si="39"/>
        <v>279.80100000000004</v>
      </c>
    </row>
    <row r="1274" spans="1:6" x14ac:dyDescent="0.25">
      <c r="A1274">
        <v>43693.069095254628</v>
      </c>
      <c r="B1274">
        <f t="shared" si="38"/>
        <v>63.654469444358256</v>
      </c>
      <c r="C1274">
        <v>1399.2593999999999</v>
      </c>
      <c r="D1274">
        <v>1146.4247</v>
      </c>
      <c r="E1274">
        <v>866.52229999999997</v>
      </c>
      <c r="F1274">
        <f t="shared" si="39"/>
        <v>279.90240000000006</v>
      </c>
    </row>
    <row r="1275" spans="1:6" x14ac:dyDescent="0.25">
      <c r="A1275">
        <v>43693.071179166669</v>
      </c>
      <c r="B1275">
        <f t="shared" si="38"/>
        <v>63.704483333334792</v>
      </c>
      <c r="C1275">
        <v>1399.0060000000001</v>
      </c>
      <c r="D1275">
        <v>1146.6782000000001</v>
      </c>
      <c r="E1275">
        <v>865.91399999999999</v>
      </c>
      <c r="F1275">
        <f t="shared" si="39"/>
        <v>280.76420000000007</v>
      </c>
    </row>
    <row r="1276" spans="1:6" x14ac:dyDescent="0.25">
      <c r="A1276">
        <v>43693.073263425926</v>
      </c>
      <c r="B1276">
        <f t="shared" si="38"/>
        <v>63.754505555494688</v>
      </c>
      <c r="C1276">
        <v>1399.0060000000001</v>
      </c>
      <c r="D1276">
        <v>1146.5768</v>
      </c>
      <c r="E1276">
        <v>865.71130000000005</v>
      </c>
      <c r="F1276">
        <f t="shared" si="39"/>
        <v>280.8655</v>
      </c>
    </row>
    <row r="1277" spans="1:6" x14ac:dyDescent="0.25">
      <c r="A1277">
        <v>43693.075348148152</v>
      </c>
      <c r="B1277">
        <f t="shared" si="38"/>
        <v>63.804538888914976</v>
      </c>
      <c r="C1277">
        <v>1399.5128999999999</v>
      </c>
      <c r="D1277">
        <v>1146.7797</v>
      </c>
      <c r="E1277">
        <v>864.74810000000002</v>
      </c>
      <c r="F1277">
        <f t="shared" si="39"/>
        <v>282.03160000000003</v>
      </c>
    </row>
    <row r="1278" spans="1:6" x14ac:dyDescent="0.25">
      <c r="A1278">
        <v>43693.077434027779</v>
      </c>
      <c r="B1278">
        <f t="shared" si="38"/>
        <v>63.854599999962375</v>
      </c>
      <c r="C1278">
        <v>1399.1074000000001</v>
      </c>
      <c r="D1278">
        <v>1146.6782000000001</v>
      </c>
      <c r="E1278">
        <v>865.00160000000005</v>
      </c>
      <c r="F1278">
        <f t="shared" si="39"/>
        <v>281.67660000000001</v>
      </c>
    </row>
    <row r="1279" spans="1:6" x14ac:dyDescent="0.25">
      <c r="A1279">
        <v>43693.079519791667</v>
      </c>
      <c r="B1279">
        <f t="shared" si="38"/>
        <v>63.904658333281986</v>
      </c>
      <c r="C1279">
        <v>1398.6513</v>
      </c>
      <c r="D1279">
        <v>1146.4247</v>
      </c>
      <c r="E1279">
        <v>864.13980000000004</v>
      </c>
      <c r="F1279">
        <f t="shared" si="39"/>
        <v>282.28489999999999</v>
      </c>
    </row>
    <row r="1280" spans="1:6" x14ac:dyDescent="0.25">
      <c r="A1280">
        <v>43693.081603356484</v>
      </c>
      <c r="B1280">
        <f t="shared" si="38"/>
        <v>63.954663888900541</v>
      </c>
      <c r="C1280">
        <v>1399.3607999999999</v>
      </c>
      <c r="D1280">
        <v>1146.6782000000001</v>
      </c>
      <c r="E1280">
        <v>863.93709999999999</v>
      </c>
      <c r="F1280">
        <f t="shared" si="39"/>
        <v>282.74110000000007</v>
      </c>
    </row>
    <row r="1281" spans="1:6" x14ac:dyDescent="0.25">
      <c r="A1281">
        <v>43693.083690046296</v>
      </c>
      <c r="B1281">
        <f t="shared" si="38"/>
        <v>64.00474444439169</v>
      </c>
      <c r="C1281">
        <v>1399.6649</v>
      </c>
      <c r="D1281">
        <v>1146.2726</v>
      </c>
      <c r="E1281">
        <v>863.63289999999995</v>
      </c>
      <c r="F1281">
        <f t="shared" si="39"/>
        <v>282.63970000000006</v>
      </c>
    </row>
    <row r="1282" spans="1:6" x14ac:dyDescent="0.25">
      <c r="A1282">
        <v>43693.08577662037</v>
      </c>
      <c r="B1282">
        <f t="shared" si="38"/>
        <v>64.054822222155053</v>
      </c>
      <c r="C1282">
        <v>1399.1074000000001</v>
      </c>
      <c r="D1282">
        <v>1146.8811000000001</v>
      </c>
      <c r="E1282">
        <v>863.27809999999999</v>
      </c>
      <c r="F1282">
        <f t="shared" si="39"/>
        <v>283.60300000000007</v>
      </c>
    </row>
    <row r="1283" spans="1:6" x14ac:dyDescent="0.25">
      <c r="A1283">
        <v>43693.087860416665</v>
      </c>
      <c r="B1283">
        <f t="shared" ref="B1283:B1346" si="40">(A1283-$A$2)*24</f>
        <v>64.10483333322918</v>
      </c>
      <c r="C1283">
        <v>1399.2593999999999</v>
      </c>
      <c r="D1283">
        <v>1146.4754</v>
      </c>
      <c r="E1283">
        <v>862.87249999999995</v>
      </c>
      <c r="F1283">
        <f t="shared" ref="F1283:F1346" si="41">D1283-E1283</f>
        <v>283.60290000000009</v>
      </c>
    </row>
    <row r="1284" spans="1:6" x14ac:dyDescent="0.25">
      <c r="A1284">
        <v>43693.089944097221</v>
      </c>
      <c r="B1284">
        <f t="shared" si="40"/>
        <v>64.154841666575521</v>
      </c>
      <c r="C1284">
        <v>1399.4114999999999</v>
      </c>
      <c r="D1284">
        <v>1146.5768</v>
      </c>
      <c r="E1284">
        <v>862.97389999999996</v>
      </c>
      <c r="F1284">
        <f t="shared" si="41"/>
        <v>283.60290000000009</v>
      </c>
    </row>
    <row r="1285" spans="1:6" x14ac:dyDescent="0.25">
      <c r="A1285">
        <v>43693.092027430554</v>
      </c>
      <c r="B1285">
        <f t="shared" si="40"/>
        <v>64.20484166656388</v>
      </c>
      <c r="C1285">
        <v>1399.3100999999999</v>
      </c>
      <c r="D1285">
        <v>1146.4247</v>
      </c>
      <c r="E1285">
        <v>861.70659999999998</v>
      </c>
      <c r="F1285">
        <f t="shared" si="41"/>
        <v>284.71810000000005</v>
      </c>
    </row>
    <row r="1286" spans="1:6" x14ac:dyDescent="0.25">
      <c r="A1286">
        <v>43693.094113657404</v>
      </c>
      <c r="B1286">
        <f t="shared" si="40"/>
        <v>64.25491111096926</v>
      </c>
      <c r="C1286">
        <v>1399.8676</v>
      </c>
      <c r="D1286">
        <v>1146.2219</v>
      </c>
      <c r="E1286">
        <v>861.35180000000003</v>
      </c>
      <c r="F1286">
        <f t="shared" si="41"/>
        <v>284.87009999999998</v>
      </c>
    </row>
    <row r="1287" spans="1:6" x14ac:dyDescent="0.25">
      <c r="A1287">
        <v>43693.096200115739</v>
      </c>
      <c r="B1287">
        <f t="shared" si="40"/>
        <v>64.304986111004837</v>
      </c>
      <c r="C1287">
        <v>1399.7663</v>
      </c>
      <c r="D1287">
        <v>1146.1712</v>
      </c>
      <c r="E1287">
        <v>861.30110000000002</v>
      </c>
      <c r="F1287">
        <f t="shared" si="41"/>
        <v>284.87009999999998</v>
      </c>
    </row>
    <row r="1288" spans="1:6" x14ac:dyDescent="0.25">
      <c r="A1288">
        <v>43693.098283912041</v>
      </c>
      <c r="B1288">
        <f t="shared" si="40"/>
        <v>64.354997222253587</v>
      </c>
      <c r="C1288">
        <v>1399.1581000000001</v>
      </c>
      <c r="D1288">
        <v>1146.6275000000001</v>
      </c>
      <c r="E1288">
        <v>860.64210000000003</v>
      </c>
      <c r="F1288">
        <f t="shared" si="41"/>
        <v>285.98540000000003</v>
      </c>
    </row>
    <row r="1289" spans="1:6" x14ac:dyDescent="0.25">
      <c r="A1289">
        <v>43693.100368865744</v>
      </c>
      <c r="B1289">
        <f t="shared" si="40"/>
        <v>64.405036111129448</v>
      </c>
      <c r="C1289">
        <v>1399.4621999999999</v>
      </c>
      <c r="D1289">
        <v>1146.1712</v>
      </c>
      <c r="E1289">
        <v>860.79420000000005</v>
      </c>
      <c r="F1289">
        <f t="shared" si="41"/>
        <v>285.37699999999995</v>
      </c>
    </row>
    <row r="1290" spans="1:6" x14ac:dyDescent="0.25">
      <c r="A1290">
        <v>43693.102454398148</v>
      </c>
      <c r="B1290">
        <f t="shared" si="40"/>
        <v>64.455088888818864</v>
      </c>
      <c r="C1290">
        <v>1399.6142</v>
      </c>
      <c r="D1290">
        <v>1145.9176</v>
      </c>
      <c r="E1290">
        <v>860.59140000000002</v>
      </c>
      <c r="F1290">
        <f t="shared" si="41"/>
        <v>285.32619999999997</v>
      </c>
    </row>
    <row r="1291" spans="1:6" x14ac:dyDescent="0.25">
      <c r="A1291">
        <v>43693.104540509259</v>
      </c>
      <c r="B1291">
        <f t="shared" si="40"/>
        <v>64.505155555496458</v>
      </c>
      <c r="C1291">
        <v>1399.2088000000001</v>
      </c>
      <c r="D1291">
        <v>1146.019</v>
      </c>
      <c r="E1291">
        <v>860.28729999999996</v>
      </c>
      <c r="F1291">
        <f t="shared" si="41"/>
        <v>285.73170000000005</v>
      </c>
    </row>
    <row r="1292" spans="1:6" x14ac:dyDescent="0.25">
      <c r="A1292">
        <v>43693.1066244213</v>
      </c>
      <c r="B1292">
        <f t="shared" si="40"/>
        <v>64.555169444472995</v>
      </c>
      <c r="C1292">
        <v>1399.3607999999999</v>
      </c>
      <c r="D1292">
        <v>1145.7655</v>
      </c>
      <c r="E1292">
        <v>859.93240000000003</v>
      </c>
      <c r="F1292">
        <f t="shared" si="41"/>
        <v>285.83309999999994</v>
      </c>
    </row>
    <row r="1293" spans="1:6" x14ac:dyDescent="0.25">
      <c r="A1293">
        <v>43693.108709490742</v>
      </c>
      <c r="B1293">
        <f t="shared" si="40"/>
        <v>64.605211111076642</v>
      </c>
      <c r="C1293">
        <v>1399.5128999999999</v>
      </c>
      <c r="D1293">
        <v>1146.0697</v>
      </c>
      <c r="E1293">
        <v>859.7296</v>
      </c>
      <c r="F1293">
        <f t="shared" si="41"/>
        <v>286.34010000000001</v>
      </c>
    </row>
    <row r="1294" spans="1:6" x14ac:dyDescent="0.25">
      <c r="A1294">
        <v>43693.110796180554</v>
      </c>
      <c r="B1294">
        <f t="shared" si="40"/>
        <v>64.655291666567791</v>
      </c>
      <c r="C1294">
        <v>1398.854</v>
      </c>
      <c r="D1294">
        <v>1146.2726</v>
      </c>
      <c r="E1294">
        <v>859.32410000000004</v>
      </c>
      <c r="F1294">
        <f t="shared" si="41"/>
        <v>286.94849999999997</v>
      </c>
    </row>
    <row r="1295" spans="1:6" x14ac:dyDescent="0.25">
      <c r="A1295">
        <v>43693.112880439818</v>
      </c>
      <c r="B1295">
        <f t="shared" si="40"/>
        <v>64.70531388890231</v>
      </c>
      <c r="C1295">
        <v>1399.2088000000001</v>
      </c>
      <c r="D1295">
        <v>1145.9683</v>
      </c>
      <c r="E1295">
        <v>859.02</v>
      </c>
      <c r="F1295">
        <f t="shared" si="41"/>
        <v>286.94830000000002</v>
      </c>
    </row>
    <row r="1296" spans="1:6" x14ac:dyDescent="0.25">
      <c r="A1296">
        <v>43693.114965740744</v>
      </c>
      <c r="B1296">
        <f t="shared" si="40"/>
        <v>64.755361111136153</v>
      </c>
      <c r="C1296">
        <v>1398.854</v>
      </c>
      <c r="D1296">
        <v>1145.7148</v>
      </c>
      <c r="E1296">
        <v>858.05679999999995</v>
      </c>
      <c r="F1296">
        <f t="shared" si="41"/>
        <v>287.65800000000002</v>
      </c>
    </row>
    <row r="1297" spans="1:6" x14ac:dyDescent="0.25">
      <c r="A1297">
        <v>43693.117051041663</v>
      </c>
      <c r="B1297">
        <f t="shared" si="40"/>
        <v>64.805408333195373</v>
      </c>
      <c r="C1297">
        <v>1399.1581000000001</v>
      </c>
      <c r="D1297">
        <v>1145.9176</v>
      </c>
      <c r="E1297">
        <v>858.31029999999998</v>
      </c>
      <c r="F1297">
        <f t="shared" si="41"/>
        <v>287.60730000000001</v>
      </c>
    </row>
    <row r="1298" spans="1:6" x14ac:dyDescent="0.25">
      <c r="A1298">
        <v>43693.119137152775</v>
      </c>
      <c r="B1298">
        <f t="shared" si="40"/>
        <v>64.855474999872968</v>
      </c>
      <c r="C1298">
        <v>1400.0197000000001</v>
      </c>
      <c r="D1298">
        <v>1146.2219</v>
      </c>
      <c r="E1298">
        <v>858.15819999999997</v>
      </c>
      <c r="F1298">
        <f t="shared" si="41"/>
        <v>288.06370000000004</v>
      </c>
    </row>
    <row r="1299" spans="1:6" x14ac:dyDescent="0.25">
      <c r="A1299">
        <v>43693.121221990739</v>
      </c>
      <c r="B1299">
        <f t="shared" si="40"/>
        <v>64.905511111021042</v>
      </c>
      <c r="C1299">
        <v>1399.2593999999999</v>
      </c>
      <c r="D1299">
        <v>1145.5626999999999</v>
      </c>
      <c r="E1299">
        <v>857.7527</v>
      </c>
      <c r="F1299">
        <f t="shared" si="41"/>
        <v>287.80999999999995</v>
      </c>
    </row>
    <row r="1300" spans="1:6" x14ac:dyDescent="0.25">
      <c r="A1300">
        <v>43693.123308680559</v>
      </c>
      <c r="B1300">
        <f t="shared" si="40"/>
        <v>64.955591666686814</v>
      </c>
      <c r="C1300">
        <v>1399.8676</v>
      </c>
      <c r="D1300">
        <v>1145.9683</v>
      </c>
      <c r="E1300">
        <v>857.60059999999999</v>
      </c>
      <c r="F1300">
        <f t="shared" si="41"/>
        <v>288.36770000000001</v>
      </c>
    </row>
    <row r="1301" spans="1:6" x14ac:dyDescent="0.25">
      <c r="A1301">
        <v>43693.125393055554</v>
      </c>
      <c r="B1301">
        <f t="shared" si="40"/>
        <v>65.005616666574497</v>
      </c>
      <c r="C1301">
        <v>1399.6649</v>
      </c>
      <c r="D1301">
        <v>1146.019</v>
      </c>
      <c r="E1301">
        <v>857.44849999999997</v>
      </c>
      <c r="F1301">
        <f t="shared" si="41"/>
        <v>288.57050000000004</v>
      </c>
    </row>
    <row r="1302" spans="1:6" x14ac:dyDescent="0.25">
      <c r="A1302">
        <v>43693.127476967595</v>
      </c>
      <c r="B1302">
        <f t="shared" si="40"/>
        <v>65.055630555551033</v>
      </c>
      <c r="C1302">
        <v>1399.2593999999999</v>
      </c>
      <c r="D1302">
        <v>1145.4105</v>
      </c>
      <c r="E1302">
        <v>857.19510000000002</v>
      </c>
      <c r="F1302">
        <f t="shared" si="41"/>
        <v>288.21539999999993</v>
      </c>
    </row>
    <row r="1303" spans="1:6" x14ac:dyDescent="0.25">
      <c r="A1303">
        <v>43693.129560532405</v>
      </c>
      <c r="B1303">
        <f t="shared" si="40"/>
        <v>65.105636110994965</v>
      </c>
      <c r="C1303">
        <v>1399.9690000000001</v>
      </c>
      <c r="D1303">
        <v>1147.0839000000001</v>
      </c>
      <c r="E1303">
        <v>857.19510000000002</v>
      </c>
      <c r="F1303">
        <f t="shared" si="41"/>
        <v>289.88880000000006</v>
      </c>
    </row>
    <row r="1304" spans="1:6" x14ac:dyDescent="0.25">
      <c r="A1304">
        <v>43693.131643865738</v>
      </c>
      <c r="B1304">
        <f t="shared" si="40"/>
        <v>65.155636110983323</v>
      </c>
      <c r="C1304">
        <v>1399.7663</v>
      </c>
      <c r="D1304">
        <v>1145.3598</v>
      </c>
      <c r="E1304">
        <v>857.04300000000001</v>
      </c>
      <c r="F1304">
        <f t="shared" si="41"/>
        <v>288.31679999999994</v>
      </c>
    </row>
    <row r="1305" spans="1:6" x14ac:dyDescent="0.25">
      <c r="A1305">
        <v>43693.133730439811</v>
      </c>
      <c r="B1305">
        <f t="shared" si="40"/>
        <v>65.205713888746686</v>
      </c>
      <c r="C1305">
        <v>1399.0567000000001</v>
      </c>
      <c r="D1305">
        <v>1143.6357</v>
      </c>
      <c r="E1305">
        <v>856.78949999999998</v>
      </c>
      <c r="F1305">
        <f t="shared" si="41"/>
        <v>286.84620000000007</v>
      </c>
    </row>
    <row r="1306" spans="1:6" x14ac:dyDescent="0.25">
      <c r="A1306">
        <v>43693.13581388889</v>
      </c>
      <c r="B1306">
        <f t="shared" si="40"/>
        <v>65.255716666637454</v>
      </c>
      <c r="C1306">
        <v>1398.3471999999999</v>
      </c>
      <c r="D1306">
        <v>1143.6357</v>
      </c>
      <c r="E1306">
        <v>856.58680000000004</v>
      </c>
      <c r="F1306">
        <f t="shared" si="41"/>
        <v>287.0489</v>
      </c>
    </row>
    <row r="1307" spans="1:6" x14ac:dyDescent="0.25">
      <c r="A1307">
        <v>43693.137898263885</v>
      </c>
      <c r="B1307">
        <f t="shared" si="40"/>
        <v>65.305741666525137</v>
      </c>
      <c r="C1307">
        <v>1398.7019</v>
      </c>
      <c r="D1307">
        <v>1144.0414000000001</v>
      </c>
      <c r="E1307">
        <v>856.2826</v>
      </c>
      <c r="F1307">
        <f t="shared" si="41"/>
        <v>287.75880000000006</v>
      </c>
    </row>
    <row r="1308" spans="1:6" x14ac:dyDescent="0.25">
      <c r="A1308">
        <v>43693.139982870372</v>
      </c>
      <c r="B1308">
        <f t="shared" si="40"/>
        <v>65.355772222217638</v>
      </c>
      <c r="C1308">
        <v>1398.3471999999999</v>
      </c>
      <c r="D1308">
        <v>1144.2442000000001</v>
      </c>
      <c r="E1308">
        <v>855.97850000000005</v>
      </c>
      <c r="F1308">
        <f t="shared" si="41"/>
        <v>288.26570000000004</v>
      </c>
    </row>
    <row r="1309" spans="1:6" x14ac:dyDescent="0.25">
      <c r="A1309">
        <v>43693.142069791669</v>
      </c>
      <c r="B1309">
        <f t="shared" si="40"/>
        <v>65.405858333338983</v>
      </c>
      <c r="C1309">
        <v>1399.3607999999999</v>
      </c>
      <c r="D1309">
        <v>1144.3457000000001</v>
      </c>
      <c r="E1309">
        <v>855.5222</v>
      </c>
      <c r="F1309">
        <f t="shared" si="41"/>
        <v>288.82350000000008</v>
      </c>
    </row>
    <row r="1310" spans="1:6" x14ac:dyDescent="0.25">
      <c r="A1310">
        <v>43693.144156018519</v>
      </c>
      <c r="B1310">
        <f t="shared" si="40"/>
        <v>65.455927777744364</v>
      </c>
      <c r="C1310">
        <v>1399.5128999999999</v>
      </c>
      <c r="D1310">
        <v>1145.0048999999999</v>
      </c>
      <c r="E1310">
        <v>855.62360000000001</v>
      </c>
      <c r="F1310">
        <f t="shared" si="41"/>
        <v>289.3812999999999</v>
      </c>
    </row>
    <row r="1311" spans="1:6" x14ac:dyDescent="0.25">
      <c r="A1311">
        <v>43693.146239583337</v>
      </c>
      <c r="B1311">
        <f t="shared" si="40"/>
        <v>65.505933333362918</v>
      </c>
      <c r="C1311">
        <v>1398.8033</v>
      </c>
      <c r="D1311">
        <v>1145.2583999999999</v>
      </c>
      <c r="E1311">
        <v>855.26880000000006</v>
      </c>
      <c r="F1311">
        <f t="shared" si="41"/>
        <v>289.98959999999988</v>
      </c>
    </row>
    <row r="1312" spans="1:6" x14ac:dyDescent="0.25">
      <c r="A1312">
        <v>43693.148323032408</v>
      </c>
      <c r="B1312">
        <f t="shared" si="40"/>
        <v>65.555936111079063</v>
      </c>
      <c r="C1312">
        <v>1399.3100999999999</v>
      </c>
      <c r="D1312">
        <v>1145.0555999999999</v>
      </c>
      <c r="E1312">
        <v>854.86320000000001</v>
      </c>
      <c r="F1312">
        <f t="shared" si="41"/>
        <v>290.19239999999991</v>
      </c>
    </row>
    <row r="1313" spans="1:6" x14ac:dyDescent="0.25">
      <c r="A1313">
        <v>43693.150407986112</v>
      </c>
      <c r="B1313">
        <f t="shared" si="40"/>
        <v>65.605974999954924</v>
      </c>
      <c r="C1313">
        <v>1399.2593999999999</v>
      </c>
      <c r="D1313">
        <v>1144.4471000000001</v>
      </c>
      <c r="E1313">
        <v>854.71119999999996</v>
      </c>
      <c r="F1313">
        <f t="shared" si="41"/>
        <v>289.73590000000013</v>
      </c>
    </row>
    <row r="1314" spans="1:6" x14ac:dyDescent="0.25">
      <c r="A1314">
        <v>43693.15249270833</v>
      </c>
      <c r="B1314">
        <f t="shared" si="40"/>
        <v>65.656008333200589</v>
      </c>
      <c r="C1314">
        <v>1398.7526</v>
      </c>
      <c r="D1314">
        <v>1145.1569999999999</v>
      </c>
      <c r="E1314">
        <v>854.15359999999998</v>
      </c>
      <c r="F1314">
        <f t="shared" si="41"/>
        <v>291.00339999999994</v>
      </c>
    </row>
    <row r="1315" spans="1:6" x14ac:dyDescent="0.25">
      <c r="A1315">
        <v>43693.154576851855</v>
      </c>
      <c r="B1315">
        <f t="shared" si="40"/>
        <v>65.706027777807321</v>
      </c>
      <c r="C1315">
        <v>1399.2593999999999</v>
      </c>
      <c r="D1315">
        <v>1145.0048999999999</v>
      </c>
      <c r="E1315">
        <v>854.45770000000005</v>
      </c>
      <c r="F1315">
        <f t="shared" si="41"/>
        <v>290.54719999999986</v>
      </c>
    </row>
    <row r="1316" spans="1:6" x14ac:dyDescent="0.25">
      <c r="A1316">
        <v>43693.156661689813</v>
      </c>
      <c r="B1316">
        <f t="shared" si="40"/>
        <v>65.756063888780773</v>
      </c>
      <c r="C1316">
        <v>1399.1074000000001</v>
      </c>
      <c r="D1316">
        <v>1144.7005999999999</v>
      </c>
      <c r="E1316">
        <v>853.95079999999996</v>
      </c>
      <c r="F1316">
        <f t="shared" si="41"/>
        <v>290.74979999999994</v>
      </c>
    </row>
    <row r="1317" spans="1:6" x14ac:dyDescent="0.25">
      <c r="A1317">
        <v>43693.158745486115</v>
      </c>
      <c r="B1317">
        <f t="shared" si="40"/>
        <v>65.806075000029523</v>
      </c>
      <c r="C1317">
        <v>1399.5128999999999</v>
      </c>
      <c r="D1317">
        <v>1144.9541999999999</v>
      </c>
      <c r="E1317">
        <v>853.74800000000005</v>
      </c>
      <c r="F1317">
        <f t="shared" si="41"/>
        <v>291.20619999999985</v>
      </c>
    </row>
    <row r="1318" spans="1:6" x14ac:dyDescent="0.25">
      <c r="A1318">
        <v>43693.160829976849</v>
      </c>
      <c r="B1318">
        <f t="shared" si="40"/>
        <v>65.856102777644992</v>
      </c>
      <c r="C1318">
        <v>1399.1581000000001</v>
      </c>
      <c r="D1318">
        <v>1144.4978000000001</v>
      </c>
      <c r="E1318">
        <v>853.69730000000004</v>
      </c>
      <c r="F1318">
        <f t="shared" si="41"/>
        <v>290.80050000000006</v>
      </c>
    </row>
    <row r="1319" spans="1:6" x14ac:dyDescent="0.25">
      <c r="A1319">
        <v>43693.162916782407</v>
      </c>
      <c r="B1319">
        <f t="shared" si="40"/>
        <v>65.906186111038551</v>
      </c>
      <c r="C1319">
        <v>1399.3607999999999</v>
      </c>
      <c r="D1319">
        <v>1144.4978000000001</v>
      </c>
      <c r="E1319">
        <v>852.88630000000001</v>
      </c>
      <c r="F1319">
        <f t="shared" si="41"/>
        <v>291.61150000000009</v>
      </c>
    </row>
    <row r="1320" spans="1:6" x14ac:dyDescent="0.25">
      <c r="A1320">
        <v>43693.165000925925</v>
      </c>
      <c r="B1320">
        <f t="shared" si="40"/>
        <v>65.95620555547066</v>
      </c>
      <c r="C1320">
        <v>1399.3100999999999</v>
      </c>
      <c r="D1320">
        <v>1144.1935000000001</v>
      </c>
      <c r="E1320">
        <v>853.24109999999996</v>
      </c>
      <c r="F1320">
        <f t="shared" si="41"/>
        <v>290.95240000000013</v>
      </c>
    </row>
    <row r="1321" spans="1:6" x14ac:dyDescent="0.25">
      <c r="A1321">
        <v>43693.167085532405</v>
      </c>
      <c r="B1321">
        <f t="shared" si="40"/>
        <v>66.006236110988539</v>
      </c>
      <c r="C1321">
        <v>1399.3607999999999</v>
      </c>
      <c r="D1321">
        <v>1144.1935000000001</v>
      </c>
      <c r="E1321">
        <v>852.63279999999997</v>
      </c>
      <c r="F1321">
        <f t="shared" si="41"/>
        <v>291.56070000000011</v>
      </c>
    </row>
    <row r="1322" spans="1:6" x14ac:dyDescent="0.25">
      <c r="A1322">
        <v>43693.169172106478</v>
      </c>
      <c r="B1322">
        <f t="shared" si="40"/>
        <v>66.056313888751902</v>
      </c>
      <c r="C1322">
        <v>1399.2593999999999</v>
      </c>
      <c r="D1322">
        <v>1144.4471000000001</v>
      </c>
      <c r="E1322">
        <v>851.97379999999998</v>
      </c>
      <c r="F1322">
        <f t="shared" si="41"/>
        <v>292.47330000000011</v>
      </c>
    </row>
    <row r="1323" spans="1:6" x14ac:dyDescent="0.25">
      <c r="A1323">
        <v>43693.171255787034</v>
      </c>
      <c r="B1323">
        <f t="shared" si="40"/>
        <v>66.106322222098242</v>
      </c>
      <c r="C1323">
        <v>1399.9690000000001</v>
      </c>
      <c r="D1323">
        <v>1146.8304000000001</v>
      </c>
      <c r="E1323">
        <v>852.53139999999996</v>
      </c>
      <c r="F1323">
        <f t="shared" si="41"/>
        <v>294.29900000000009</v>
      </c>
    </row>
    <row r="1324" spans="1:6" x14ac:dyDescent="0.25">
      <c r="A1324">
        <v>43693.173341898146</v>
      </c>
      <c r="B1324">
        <f t="shared" si="40"/>
        <v>66.156388888775837</v>
      </c>
      <c r="C1324">
        <v>1399.4621999999999</v>
      </c>
      <c r="D1324">
        <v>1147.4896000000001</v>
      </c>
      <c r="E1324">
        <v>852.22730000000001</v>
      </c>
      <c r="F1324">
        <f t="shared" si="41"/>
        <v>295.2623000000001</v>
      </c>
    </row>
    <row r="1325" spans="1:6" x14ac:dyDescent="0.25">
      <c r="A1325">
        <v>43693.175426620372</v>
      </c>
      <c r="B1325">
        <f t="shared" si="40"/>
        <v>66.206422222196124</v>
      </c>
      <c r="C1325">
        <v>1399.6142</v>
      </c>
      <c r="D1325">
        <v>1147.7430999999999</v>
      </c>
      <c r="E1325">
        <v>852.68349999999998</v>
      </c>
      <c r="F1325">
        <f t="shared" si="41"/>
        <v>295.05959999999993</v>
      </c>
    </row>
    <row r="1326" spans="1:6" x14ac:dyDescent="0.25">
      <c r="A1326">
        <v>43693.177511689813</v>
      </c>
      <c r="B1326">
        <f t="shared" si="40"/>
        <v>66.256463888799772</v>
      </c>
      <c r="C1326">
        <v>1400.1717000000001</v>
      </c>
      <c r="D1326">
        <v>1147.9459999999999</v>
      </c>
      <c r="E1326">
        <v>853.19039999999995</v>
      </c>
      <c r="F1326">
        <f t="shared" si="41"/>
        <v>294.75559999999996</v>
      </c>
    </row>
    <row r="1327" spans="1:6" x14ac:dyDescent="0.25">
      <c r="A1327">
        <v>43693.17959861111</v>
      </c>
      <c r="B1327">
        <f t="shared" si="40"/>
        <v>66.306549999921117</v>
      </c>
      <c r="C1327">
        <v>1400.1210000000001</v>
      </c>
      <c r="D1327">
        <v>1147.5402999999999</v>
      </c>
      <c r="E1327">
        <v>852.53139999999996</v>
      </c>
      <c r="F1327">
        <f t="shared" si="41"/>
        <v>295.00889999999993</v>
      </c>
    </row>
    <row r="1328" spans="1:6" x14ac:dyDescent="0.25">
      <c r="A1328">
        <v>43693.181683101851</v>
      </c>
      <c r="B1328">
        <f t="shared" si="40"/>
        <v>66.356577777711209</v>
      </c>
      <c r="C1328">
        <v>1399.9183</v>
      </c>
      <c r="D1328">
        <v>1147.8444999999999</v>
      </c>
      <c r="E1328">
        <v>853.29179999999997</v>
      </c>
      <c r="F1328">
        <f t="shared" si="41"/>
        <v>294.55269999999996</v>
      </c>
    </row>
    <row r="1329" spans="1:6" x14ac:dyDescent="0.25">
      <c r="A1329">
        <v>43693.183769560186</v>
      </c>
      <c r="B1329">
        <f t="shared" si="40"/>
        <v>66.406652777746785</v>
      </c>
      <c r="C1329">
        <v>1399.6142</v>
      </c>
      <c r="D1329">
        <v>1148.0980999999999</v>
      </c>
      <c r="E1329">
        <v>852.93690000000004</v>
      </c>
      <c r="F1329">
        <f t="shared" si="41"/>
        <v>295.16119999999989</v>
      </c>
    </row>
    <row r="1330" spans="1:6" x14ac:dyDescent="0.25">
      <c r="A1330">
        <v>43693.185854629628</v>
      </c>
      <c r="B1330">
        <f t="shared" si="40"/>
        <v>66.456694444350433</v>
      </c>
      <c r="C1330">
        <v>1400.2731000000001</v>
      </c>
      <c r="D1330">
        <v>1147.6923999999999</v>
      </c>
      <c r="E1330">
        <v>853.54520000000002</v>
      </c>
      <c r="F1330">
        <f t="shared" si="41"/>
        <v>294.14719999999988</v>
      </c>
    </row>
    <row r="1331" spans="1:6" x14ac:dyDescent="0.25">
      <c r="A1331">
        <v>43693.187939699077</v>
      </c>
      <c r="B1331">
        <f t="shared" si="40"/>
        <v>66.506736111128703</v>
      </c>
      <c r="C1331">
        <v>1400.2224000000001</v>
      </c>
      <c r="D1331">
        <v>1147.4389000000001</v>
      </c>
      <c r="E1331">
        <v>853.84939999999995</v>
      </c>
      <c r="F1331">
        <f t="shared" si="41"/>
        <v>293.58950000000016</v>
      </c>
    </row>
    <row r="1332" spans="1:6" x14ac:dyDescent="0.25">
      <c r="A1332">
        <v>43693.190025694443</v>
      </c>
      <c r="B1332">
        <f t="shared" si="40"/>
        <v>66.556799999903888</v>
      </c>
      <c r="C1332">
        <v>1399.9690000000001</v>
      </c>
      <c r="D1332">
        <v>1147.8951999999999</v>
      </c>
      <c r="E1332">
        <v>853.95079999999996</v>
      </c>
      <c r="F1332">
        <f t="shared" si="41"/>
        <v>293.94439999999997</v>
      </c>
    </row>
    <row r="1333" spans="1:6" x14ac:dyDescent="0.25">
      <c r="A1333">
        <v>43693.192109837961</v>
      </c>
      <c r="B1333">
        <f t="shared" si="40"/>
        <v>66.606819444335997</v>
      </c>
      <c r="C1333">
        <v>1399.9183</v>
      </c>
      <c r="D1333">
        <v>1148.3516</v>
      </c>
      <c r="E1333">
        <v>855.01530000000002</v>
      </c>
      <c r="F1333">
        <f t="shared" si="41"/>
        <v>293.33629999999994</v>
      </c>
    </row>
    <row r="1334" spans="1:6" x14ac:dyDescent="0.25">
      <c r="A1334">
        <v>43693.194193518517</v>
      </c>
      <c r="B1334">
        <f t="shared" si="40"/>
        <v>66.656827777682338</v>
      </c>
      <c r="C1334">
        <v>1400.0704000000001</v>
      </c>
      <c r="D1334">
        <v>1147.8951999999999</v>
      </c>
      <c r="E1334">
        <v>856.07979999999998</v>
      </c>
      <c r="F1334">
        <f t="shared" si="41"/>
        <v>291.81539999999995</v>
      </c>
    </row>
    <row r="1335" spans="1:6" x14ac:dyDescent="0.25">
      <c r="A1335">
        <v>43693.196279282405</v>
      </c>
      <c r="B1335">
        <f t="shared" si="40"/>
        <v>66.70688611100195</v>
      </c>
      <c r="C1335">
        <v>1400.2731000000001</v>
      </c>
      <c r="D1335">
        <v>1148.1487999999999</v>
      </c>
      <c r="E1335">
        <v>856.2319</v>
      </c>
      <c r="F1335">
        <f t="shared" si="41"/>
        <v>291.91689999999994</v>
      </c>
    </row>
    <row r="1336" spans="1:6" x14ac:dyDescent="0.25">
      <c r="A1336">
        <v>43693.198364236108</v>
      </c>
      <c r="B1336">
        <f t="shared" si="40"/>
        <v>66.75692499987781</v>
      </c>
      <c r="C1336">
        <v>1399.9690000000001</v>
      </c>
      <c r="D1336">
        <v>1148.3009</v>
      </c>
      <c r="E1336">
        <v>857.34709999999995</v>
      </c>
      <c r="F1336">
        <f t="shared" si="41"/>
        <v>290.9538</v>
      </c>
    </row>
    <row r="1337" spans="1:6" x14ac:dyDescent="0.25">
      <c r="A1337">
        <v>43693.200448495372</v>
      </c>
      <c r="B1337">
        <f t="shared" si="40"/>
        <v>66.80694722221233</v>
      </c>
      <c r="C1337">
        <v>1400.2731000000001</v>
      </c>
      <c r="D1337">
        <v>1148.3009</v>
      </c>
      <c r="E1337">
        <v>858.00609999999995</v>
      </c>
      <c r="F1337">
        <f t="shared" si="41"/>
        <v>290.29480000000001</v>
      </c>
    </row>
    <row r="1338" spans="1:6" x14ac:dyDescent="0.25">
      <c r="A1338">
        <v>43693.202533912037</v>
      </c>
      <c r="B1338">
        <f t="shared" si="40"/>
        <v>66.856997222173959</v>
      </c>
      <c r="C1338">
        <v>1400.1717000000001</v>
      </c>
      <c r="D1338">
        <v>1148.1994999999999</v>
      </c>
      <c r="E1338">
        <v>858.36099999999999</v>
      </c>
      <c r="F1338">
        <f t="shared" si="41"/>
        <v>289.83849999999995</v>
      </c>
    </row>
    <row r="1339" spans="1:6" x14ac:dyDescent="0.25">
      <c r="A1339">
        <v>43693.204617708332</v>
      </c>
      <c r="B1339">
        <f t="shared" si="40"/>
        <v>66.907008333248086</v>
      </c>
      <c r="C1339">
        <v>1399.7156</v>
      </c>
      <c r="D1339">
        <v>1148.4023</v>
      </c>
      <c r="E1339">
        <v>858.36099999999999</v>
      </c>
      <c r="F1339">
        <f t="shared" si="41"/>
        <v>290.04129999999998</v>
      </c>
    </row>
    <row r="1340" spans="1:6" x14ac:dyDescent="0.25">
      <c r="A1340">
        <v>43693.206703587966</v>
      </c>
      <c r="B1340">
        <f t="shared" si="40"/>
        <v>66.957069444470108</v>
      </c>
      <c r="C1340">
        <v>1399.7663</v>
      </c>
      <c r="D1340">
        <v>1147.9459999999999</v>
      </c>
      <c r="E1340">
        <v>858.81719999999996</v>
      </c>
      <c r="F1340">
        <f t="shared" si="41"/>
        <v>289.12879999999996</v>
      </c>
    </row>
    <row r="1341" spans="1:6" x14ac:dyDescent="0.25">
      <c r="A1341">
        <v>43693.208787037038</v>
      </c>
      <c r="B1341">
        <f t="shared" si="40"/>
        <v>67.007072222186252</v>
      </c>
      <c r="C1341">
        <v>1399.8676</v>
      </c>
      <c r="D1341">
        <v>1148.2501999999999</v>
      </c>
      <c r="E1341">
        <v>859.27340000000004</v>
      </c>
      <c r="F1341">
        <f t="shared" si="41"/>
        <v>288.97679999999991</v>
      </c>
    </row>
    <row r="1342" spans="1:6" x14ac:dyDescent="0.25">
      <c r="A1342">
        <v>43693.210873032411</v>
      </c>
      <c r="B1342">
        <f t="shared" si="40"/>
        <v>67.05713611113606</v>
      </c>
      <c r="C1342">
        <v>1399.7156</v>
      </c>
      <c r="D1342">
        <v>1147.9966999999999</v>
      </c>
      <c r="E1342">
        <v>859.17200000000003</v>
      </c>
      <c r="F1342">
        <f t="shared" si="41"/>
        <v>288.82469999999989</v>
      </c>
    </row>
    <row r="1343" spans="1:6" x14ac:dyDescent="0.25">
      <c r="A1343">
        <v>43693.212959375</v>
      </c>
      <c r="B1343">
        <f t="shared" si="40"/>
        <v>67.107208333269227</v>
      </c>
      <c r="C1343">
        <v>1400.1210000000001</v>
      </c>
      <c r="D1343">
        <v>1148.5038</v>
      </c>
      <c r="E1343">
        <v>859.27340000000004</v>
      </c>
      <c r="F1343">
        <f t="shared" si="41"/>
        <v>289.23039999999992</v>
      </c>
    </row>
    <row r="1344" spans="1:6" x14ac:dyDescent="0.25">
      <c r="A1344">
        <v>43693.215045717596</v>
      </c>
      <c r="B1344">
        <f t="shared" si="40"/>
        <v>67.157280555577017</v>
      </c>
      <c r="C1344">
        <v>1399.9690000000001</v>
      </c>
      <c r="D1344">
        <v>1148.453</v>
      </c>
      <c r="E1344">
        <v>859.67899999999997</v>
      </c>
      <c r="F1344">
        <f t="shared" si="41"/>
        <v>288.774</v>
      </c>
    </row>
    <row r="1345" spans="1:6" x14ac:dyDescent="0.25">
      <c r="A1345">
        <v>43693.217130324076</v>
      </c>
      <c r="B1345">
        <f t="shared" si="40"/>
        <v>67.207311111094896</v>
      </c>
      <c r="C1345">
        <v>1399.7663</v>
      </c>
      <c r="D1345">
        <v>1148.3009</v>
      </c>
      <c r="E1345">
        <v>859.62829999999997</v>
      </c>
      <c r="F1345">
        <f t="shared" si="41"/>
        <v>288.67259999999999</v>
      </c>
    </row>
    <row r="1346" spans="1:6" x14ac:dyDescent="0.25">
      <c r="A1346">
        <v>43693.219215393518</v>
      </c>
      <c r="B1346">
        <f t="shared" si="40"/>
        <v>67.257352777698543</v>
      </c>
      <c r="C1346">
        <v>1400.0197000000001</v>
      </c>
      <c r="D1346">
        <v>1147.7937999999999</v>
      </c>
      <c r="E1346">
        <v>860.23659999999995</v>
      </c>
      <c r="F1346">
        <f t="shared" si="41"/>
        <v>287.55719999999997</v>
      </c>
    </row>
    <row r="1347" spans="1:6" x14ac:dyDescent="0.25">
      <c r="A1347">
        <v>43693.221299421297</v>
      </c>
      <c r="B1347">
        <f t="shared" ref="B1347:B1410" si="42">(A1347-$A$2)*24</f>
        <v>67.307369444402866</v>
      </c>
      <c r="C1347">
        <v>1400.3743999999999</v>
      </c>
      <c r="D1347">
        <v>1148.0473999999999</v>
      </c>
      <c r="E1347">
        <v>860.13520000000005</v>
      </c>
      <c r="F1347">
        <f t="shared" ref="F1347:F1410" si="43">D1347-E1347</f>
        <v>287.91219999999987</v>
      </c>
    </row>
    <row r="1348" spans="1:6" x14ac:dyDescent="0.25">
      <c r="A1348">
        <v>43693.223383217592</v>
      </c>
      <c r="B1348">
        <f t="shared" si="42"/>
        <v>67.357380555476993</v>
      </c>
      <c r="C1348">
        <v>1399.6142</v>
      </c>
      <c r="D1348">
        <v>1147.6923999999999</v>
      </c>
      <c r="E1348">
        <v>860.3886</v>
      </c>
      <c r="F1348">
        <f t="shared" si="43"/>
        <v>287.30379999999991</v>
      </c>
    </row>
    <row r="1349" spans="1:6" x14ac:dyDescent="0.25">
      <c r="A1349">
        <v>43693.225468171295</v>
      </c>
      <c r="B1349">
        <f t="shared" si="42"/>
        <v>67.407419444352854</v>
      </c>
      <c r="C1349">
        <v>1400.0704000000001</v>
      </c>
      <c r="D1349">
        <v>1147.8444999999999</v>
      </c>
      <c r="E1349">
        <v>860.08450000000005</v>
      </c>
      <c r="F1349">
        <f t="shared" si="43"/>
        <v>287.75999999999988</v>
      </c>
    </row>
    <row r="1350" spans="1:6" x14ac:dyDescent="0.25">
      <c r="A1350">
        <v>43693.22755462963</v>
      </c>
      <c r="B1350">
        <f t="shared" si="42"/>
        <v>67.457494444388431</v>
      </c>
      <c r="C1350">
        <v>1399.5635</v>
      </c>
      <c r="D1350">
        <v>1147.9459999999999</v>
      </c>
      <c r="E1350">
        <v>860.18589999999995</v>
      </c>
      <c r="F1350">
        <f t="shared" si="43"/>
        <v>287.76009999999997</v>
      </c>
    </row>
    <row r="1351" spans="1:6" x14ac:dyDescent="0.25">
      <c r="A1351">
        <v>43693.229640625003</v>
      </c>
      <c r="B1351">
        <f t="shared" si="42"/>
        <v>67.507558333338238</v>
      </c>
      <c r="C1351">
        <v>1399.7156</v>
      </c>
      <c r="D1351">
        <v>1148.0980999999999</v>
      </c>
      <c r="E1351">
        <v>861.25040000000001</v>
      </c>
      <c r="F1351">
        <f t="shared" si="43"/>
        <v>286.84769999999992</v>
      </c>
    </row>
    <row r="1352" spans="1:6" x14ac:dyDescent="0.25">
      <c r="A1352">
        <v>43693.231726041668</v>
      </c>
      <c r="B1352">
        <f t="shared" si="42"/>
        <v>67.557608333299868</v>
      </c>
      <c r="C1352">
        <v>1399.2593999999999</v>
      </c>
      <c r="D1352">
        <v>1147.7937999999999</v>
      </c>
      <c r="E1352">
        <v>862.06150000000002</v>
      </c>
      <c r="F1352">
        <f t="shared" si="43"/>
        <v>285.7322999999999</v>
      </c>
    </row>
    <row r="1353" spans="1:6" x14ac:dyDescent="0.25">
      <c r="A1353">
        <v>43693.23381273148</v>
      </c>
      <c r="B1353">
        <f t="shared" si="42"/>
        <v>67.607688888791017</v>
      </c>
      <c r="C1353">
        <v>1399.4114999999999</v>
      </c>
      <c r="D1353">
        <v>1147.8951999999999</v>
      </c>
      <c r="E1353">
        <v>863.68359999999996</v>
      </c>
      <c r="F1353">
        <f t="shared" si="43"/>
        <v>284.21159999999998</v>
      </c>
    </row>
    <row r="1354" spans="1:6" x14ac:dyDescent="0.25">
      <c r="A1354">
        <v>43693.235896412036</v>
      </c>
      <c r="B1354">
        <f t="shared" si="42"/>
        <v>67.657697222137358</v>
      </c>
      <c r="C1354">
        <v>1399.1074000000001</v>
      </c>
      <c r="D1354">
        <v>1147.9966999999999</v>
      </c>
      <c r="E1354">
        <v>865.3057</v>
      </c>
      <c r="F1354">
        <f t="shared" si="43"/>
        <v>282.69099999999992</v>
      </c>
    </row>
    <row r="1355" spans="1:6" x14ac:dyDescent="0.25">
      <c r="A1355">
        <v>43693.237982175924</v>
      </c>
      <c r="B1355">
        <f t="shared" si="42"/>
        <v>67.70775555545697</v>
      </c>
      <c r="C1355">
        <v>1399.4621999999999</v>
      </c>
      <c r="D1355">
        <v>1148.0473999999999</v>
      </c>
      <c r="E1355">
        <v>867.08</v>
      </c>
      <c r="F1355">
        <f t="shared" si="43"/>
        <v>280.96739999999988</v>
      </c>
    </row>
    <row r="1356" spans="1:6" x14ac:dyDescent="0.25">
      <c r="A1356">
        <v>43693.240066666665</v>
      </c>
      <c r="B1356">
        <f t="shared" si="42"/>
        <v>67.757783333247062</v>
      </c>
      <c r="C1356">
        <v>1398.9554000000001</v>
      </c>
      <c r="D1356">
        <v>1147.5402999999999</v>
      </c>
      <c r="E1356">
        <v>868.1952</v>
      </c>
      <c r="F1356">
        <f t="shared" si="43"/>
        <v>279.34509999999989</v>
      </c>
    </row>
    <row r="1357" spans="1:6" x14ac:dyDescent="0.25">
      <c r="A1357">
        <v>43693.242153125</v>
      </c>
      <c r="B1357">
        <f t="shared" si="42"/>
        <v>67.807858333282638</v>
      </c>
      <c r="C1357">
        <v>1399.4621999999999</v>
      </c>
      <c r="D1357">
        <v>1147.8444999999999</v>
      </c>
      <c r="E1357">
        <v>870.12149999999997</v>
      </c>
      <c r="F1357">
        <f t="shared" si="43"/>
        <v>277.72299999999996</v>
      </c>
    </row>
    <row r="1358" spans="1:6" x14ac:dyDescent="0.25">
      <c r="A1358">
        <v>43693.244239467589</v>
      </c>
      <c r="B1358">
        <f t="shared" si="42"/>
        <v>67.857930555415805</v>
      </c>
      <c r="C1358">
        <v>1398.9554000000001</v>
      </c>
      <c r="D1358">
        <v>1147.8444999999999</v>
      </c>
      <c r="E1358">
        <v>872.40260000000001</v>
      </c>
      <c r="F1358">
        <f t="shared" si="43"/>
        <v>275.44189999999992</v>
      </c>
    </row>
    <row r="1359" spans="1:6" x14ac:dyDescent="0.25">
      <c r="A1359">
        <v>43693.246324884261</v>
      </c>
      <c r="B1359">
        <f t="shared" si="42"/>
        <v>67.907980555552058</v>
      </c>
      <c r="C1359">
        <v>1399.6142</v>
      </c>
      <c r="D1359">
        <v>1148.0980999999999</v>
      </c>
      <c r="E1359">
        <v>875.49480000000005</v>
      </c>
      <c r="F1359">
        <f t="shared" si="43"/>
        <v>272.60329999999988</v>
      </c>
    </row>
    <row r="1360" spans="1:6" x14ac:dyDescent="0.25">
      <c r="A1360">
        <v>43693.248408333333</v>
      </c>
      <c r="B1360">
        <f t="shared" si="42"/>
        <v>67.957983333268203</v>
      </c>
      <c r="C1360">
        <v>1399.9183</v>
      </c>
      <c r="D1360">
        <v>1147.8444999999999</v>
      </c>
      <c r="E1360">
        <v>876.96479999999997</v>
      </c>
      <c r="F1360">
        <f t="shared" si="43"/>
        <v>270.87969999999996</v>
      </c>
    </row>
    <row r="1361" spans="1:6" x14ac:dyDescent="0.25">
      <c r="A1361">
        <v>43693.250494097221</v>
      </c>
      <c r="B1361">
        <f t="shared" si="42"/>
        <v>68.008041666587815</v>
      </c>
      <c r="C1361">
        <v>1399.5128999999999</v>
      </c>
      <c r="D1361">
        <v>1148.2501999999999</v>
      </c>
      <c r="E1361">
        <v>878.23209999999995</v>
      </c>
      <c r="F1361">
        <f t="shared" si="43"/>
        <v>270.0181</v>
      </c>
    </row>
    <row r="1362" spans="1:6" x14ac:dyDescent="0.25">
      <c r="A1362">
        <v>43693.25257986111</v>
      </c>
      <c r="B1362">
        <f t="shared" si="42"/>
        <v>68.058099999907427</v>
      </c>
      <c r="C1362">
        <v>1399.2088000000001</v>
      </c>
      <c r="D1362">
        <v>1147.9459999999999</v>
      </c>
      <c r="E1362">
        <v>879.44870000000003</v>
      </c>
      <c r="F1362">
        <f t="shared" si="43"/>
        <v>268.49729999999988</v>
      </c>
    </row>
    <row r="1363" spans="1:6" x14ac:dyDescent="0.25">
      <c r="A1363">
        <v>43693.254664699074</v>
      </c>
      <c r="B1363">
        <f t="shared" si="42"/>
        <v>68.108136111055501</v>
      </c>
      <c r="C1363">
        <v>1399.8169</v>
      </c>
      <c r="D1363">
        <v>1150.0757000000001</v>
      </c>
      <c r="E1363">
        <v>879.70219999999995</v>
      </c>
      <c r="F1363">
        <f t="shared" si="43"/>
        <v>270.37350000000015</v>
      </c>
    </row>
    <row r="1364" spans="1:6" x14ac:dyDescent="0.25">
      <c r="A1364">
        <v>43693.25674837963</v>
      </c>
      <c r="B1364">
        <f t="shared" si="42"/>
        <v>68.158144444401842</v>
      </c>
      <c r="C1364">
        <v>1399.6649</v>
      </c>
      <c r="D1364">
        <v>1148.1487999999999</v>
      </c>
      <c r="E1364">
        <v>880.86810000000003</v>
      </c>
      <c r="F1364">
        <f t="shared" si="43"/>
        <v>267.28069999999991</v>
      </c>
    </row>
    <row r="1365" spans="1:6" x14ac:dyDescent="0.25">
      <c r="A1365">
        <v>43693.258834837965</v>
      </c>
      <c r="B1365">
        <f t="shared" si="42"/>
        <v>68.208219444437418</v>
      </c>
      <c r="C1365">
        <v>1399.2593999999999</v>
      </c>
      <c r="D1365">
        <v>1147.3375000000001</v>
      </c>
      <c r="E1365">
        <v>880.6653</v>
      </c>
      <c r="F1365">
        <f t="shared" si="43"/>
        <v>266.67220000000009</v>
      </c>
    </row>
    <row r="1366" spans="1:6" x14ac:dyDescent="0.25">
      <c r="A1366">
        <v>43693.260918749998</v>
      </c>
      <c r="B1366">
        <f t="shared" si="42"/>
        <v>68.258233333239332</v>
      </c>
      <c r="C1366">
        <v>1398.7526</v>
      </c>
      <c r="D1366">
        <v>1147.2867000000001</v>
      </c>
      <c r="E1366">
        <v>880.91880000000003</v>
      </c>
      <c r="F1366">
        <f t="shared" si="43"/>
        <v>266.36790000000008</v>
      </c>
    </row>
    <row r="1367" spans="1:6" x14ac:dyDescent="0.25">
      <c r="A1367">
        <v>43693.26300324074</v>
      </c>
      <c r="B1367">
        <f t="shared" si="42"/>
        <v>68.308261111029424</v>
      </c>
      <c r="C1367">
        <v>1399.4114999999999</v>
      </c>
      <c r="D1367">
        <v>1146.9318000000001</v>
      </c>
      <c r="E1367">
        <v>880.46259999999995</v>
      </c>
      <c r="F1367">
        <f t="shared" si="43"/>
        <v>266.46920000000011</v>
      </c>
    </row>
    <row r="1368" spans="1:6" x14ac:dyDescent="0.25">
      <c r="A1368">
        <v>43693.265088194443</v>
      </c>
      <c r="B1368">
        <f t="shared" si="42"/>
        <v>68.358299999905284</v>
      </c>
      <c r="C1368">
        <v>1399.2088000000001</v>
      </c>
      <c r="D1368">
        <v>1147.4389000000001</v>
      </c>
      <c r="E1368">
        <v>880.46259999999995</v>
      </c>
      <c r="F1368">
        <f t="shared" si="43"/>
        <v>266.97630000000015</v>
      </c>
    </row>
    <row r="1369" spans="1:6" x14ac:dyDescent="0.25">
      <c r="A1369">
        <v>43693.267172337961</v>
      </c>
      <c r="B1369">
        <f t="shared" si="42"/>
        <v>68.408319444337394</v>
      </c>
      <c r="C1369">
        <v>1399.4114999999999</v>
      </c>
      <c r="D1369">
        <v>1147.3882000000001</v>
      </c>
      <c r="E1369">
        <v>880.56399999999996</v>
      </c>
      <c r="F1369">
        <f t="shared" si="43"/>
        <v>266.82420000000013</v>
      </c>
    </row>
    <row r="1370" spans="1:6" x14ac:dyDescent="0.25">
      <c r="A1370">
        <v>43693.26925902778</v>
      </c>
      <c r="B1370">
        <f t="shared" si="42"/>
        <v>68.458400000003166</v>
      </c>
      <c r="C1370">
        <v>1399.5635</v>
      </c>
      <c r="D1370">
        <v>1147.5402999999999</v>
      </c>
      <c r="E1370">
        <v>880.61469999999997</v>
      </c>
      <c r="F1370">
        <f t="shared" si="43"/>
        <v>266.92559999999992</v>
      </c>
    </row>
    <row r="1371" spans="1:6" x14ac:dyDescent="0.25">
      <c r="A1371">
        <v>43693.271344907407</v>
      </c>
      <c r="B1371">
        <f t="shared" si="42"/>
        <v>68.508461111050565</v>
      </c>
      <c r="C1371">
        <v>1399.2593999999999</v>
      </c>
      <c r="D1371">
        <v>1147.3882000000001</v>
      </c>
      <c r="E1371">
        <v>880.86810000000003</v>
      </c>
      <c r="F1371">
        <f t="shared" si="43"/>
        <v>266.52010000000007</v>
      </c>
    </row>
    <row r="1372" spans="1:6" x14ac:dyDescent="0.25">
      <c r="A1372">
        <v>43693.273430439818</v>
      </c>
      <c r="B1372">
        <f t="shared" si="42"/>
        <v>68.558513888914604</v>
      </c>
      <c r="C1372">
        <v>1399.5635</v>
      </c>
      <c r="D1372">
        <v>1147.1853000000001</v>
      </c>
      <c r="E1372">
        <v>880.25980000000004</v>
      </c>
      <c r="F1372">
        <f t="shared" si="43"/>
        <v>266.92550000000006</v>
      </c>
    </row>
    <row r="1373" spans="1:6" x14ac:dyDescent="0.25">
      <c r="A1373">
        <v>43693.27551712963</v>
      </c>
      <c r="B1373">
        <f t="shared" si="42"/>
        <v>68.608594444405753</v>
      </c>
      <c r="C1373">
        <v>1399.7663</v>
      </c>
      <c r="D1373">
        <v>1147.7937999999999</v>
      </c>
      <c r="E1373">
        <v>879.95569999999998</v>
      </c>
      <c r="F1373">
        <f t="shared" si="43"/>
        <v>267.83809999999994</v>
      </c>
    </row>
    <row r="1374" spans="1:6" x14ac:dyDescent="0.25">
      <c r="A1374">
        <v>43693.277603472219</v>
      </c>
      <c r="B1374">
        <f t="shared" si="42"/>
        <v>68.65866666653892</v>
      </c>
      <c r="C1374">
        <v>1399.1074000000001</v>
      </c>
      <c r="D1374">
        <v>1147.2360000000001</v>
      </c>
      <c r="E1374">
        <v>880.25980000000004</v>
      </c>
      <c r="F1374">
        <f t="shared" si="43"/>
        <v>266.97620000000006</v>
      </c>
    </row>
    <row r="1375" spans="1:6" x14ac:dyDescent="0.25">
      <c r="A1375">
        <v>43693.279688657407</v>
      </c>
      <c r="B1375">
        <f t="shared" si="42"/>
        <v>68.708711111044977</v>
      </c>
      <c r="C1375">
        <v>1399.4114999999999</v>
      </c>
      <c r="D1375">
        <v>1147.2360000000001</v>
      </c>
      <c r="E1375">
        <v>880.00639999999999</v>
      </c>
      <c r="F1375">
        <f t="shared" si="43"/>
        <v>267.22960000000012</v>
      </c>
    </row>
    <row r="1376" spans="1:6" x14ac:dyDescent="0.25">
      <c r="A1376">
        <v>43693.281773958333</v>
      </c>
      <c r="B1376">
        <f t="shared" si="42"/>
        <v>68.75875833327882</v>
      </c>
      <c r="C1376">
        <v>1398.7019</v>
      </c>
      <c r="D1376">
        <v>1147.1853000000001</v>
      </c>
      <c r="E1376">
        <v>879.95569999999998</v>
      </c>
      <c r="F1376">
        <f t="shared" si="43"/>
        <v>267.22960000000012</v>
      </c>
    </row>
    <row r="1377" spans="1:6" x14ac:dyDescent="0.25">
      <c r="A1377">
        <v>43693.283860416668</v>
      </c>
      <c r="B1377">
        <f t="shared" si="42"/>
        <v>68.808833333314396</v>
      </c>
      <c r="C1377">
        <v>1399.5635</v>
      </c>
      <c r="D1377">
        <v>1147.1853000000001</v>
      </c>
      <c r="E1377">
        <v>879.75289999999995</v>
      </c>
      <c r="F1377">
        <f t="shared" si="43"/>
        <v>267.43240000000014</v>
      </c>
    </row>
    <row r="1378" spans="1:6" x14ac:dyDescent="0.25">
      <c r="A1378">
        <v>43693.285944675925</v>
      </c>
      <c r="B1378">
        <f t="shared" si="42"/>
        <v>68.858855555474292</v>
      </c>
      <c r="C1378">
        <v>1399.7156</v>
      </c>
      <c r="D1378">
        <v>1147.3375000000001</v>
      </c>
      <c r="E1378">
        <v>879.55010000000004</v>
      </c>
      <c r="F1378">
        <f t="shared" si="43"/>
        <v>267.78740000000005</v>
      </c>
    </row>
    <row r="1379" spans="1:6" x14ac:dyDescent="0.25">
      <c r="A1379">
        <v>43693.28803113426</v>
      </c>
      <c r="B1379">
        <f t="shared" si="42"/>
        <v>68.908930555509869</v>
      </c>
      <c r="C1379">
        <v>1399.6649</v>
      </c>
      <c r="D1379">
        <v>1147.3375000000001</v>
      </c>
      <c r="E1379">
        <v>880.36120000000005</v>
      </c>
      <c r="F1379">
        <f t="shared" si="43"/>
        <v>266.97630000000004</v>
      </c>
    </row>
    <row r="1380" spans="1:6" x14ac:dyDescent="0.25">
      <c r="A1380">
        <v>43693.290117245371</v>
      </c>
      <c r="B1380">
        <f t="shared" si="42"/>
        <v>68.958997222187463</v>
      </c>
      <c r="C1380">
        <v>1399.1074000000001</v>
      </c>
      <c r="D1380">
        <v>1147.4896000000001</v>
      </c>
      <c r="E1380">
        <v>880.05700000000002</v>
      </c>
      <c r="F1380">
        <f t="shared" si="43"/>
        <v>267.43260000000009</v>
      </c>
    </row>
    <row r="1381" spans="1:6" x14ac:dyDescent="0.25">
      <c r="A1381">
        <v>43693.292200810189</v>
      </c>
      <c r="B1381">
        <f t="shared" si="42"/>
        <v>69.009002777806018</v>
      </c>
      <c r="C1381">
        <v>1399.1074000000001</v>
      </c>
      <c r="D1381">
        <v>1147.2867000000001</v>
      </c>
      <c r="E1381">
        <v>879.60080000000005</v>
      </c>
      <c r="F1381">
        <f t="shared" si="43"/>
        <v>267.68590000000006</v>
      </c>
    </row>
    <row r="1382" spans="1:6" x14ac:dyDescent="0.25">
      <c r="A1382">
        <v>43693.294285300923</v>
      </c>
      <c r="B1382">
        <f t="shared" si="42"/>
        <v>69.059030555421486</v>
      </c>
      <c r="C1382">
        <v>1399.5635</v>
      </c>
      <c r="D1382">
        <v>1147.1853000000001</v>
      </c>
      <c r="E1382">
        <v>879.3981</v>
      </c>
      <c r="F1382">
        <f t="shared" si="43"/>
        <v>267.7872000000001</v>
      </c>
    </row>
    <row r="1383" spans="1:6" x14ac:dyDescent="0.25">
      <c r="A1383">
        <v>43693.296370833334</v>
      </c>
      <c r="B1383">
        <f t="shared" si="42"/>
        <v>69.109083333285525</v>
      </c>
      <c r="C1383">
        <v>1399.0567000000001</v>
      </c>
      <c r="D1383">
        <v>1147.1853000000001</v>
      </c>
      <c r="E1383">
        <v>879.85429999999997</v>
      </c>
      <c r="F1383">
        <f t="shared" si="43"/>
        <v>267.33100000000013</v>
      </c>
    </row>
    <row r="1384" spans="1:6" x14ac:dyDescent="0.25">
      <c r="A1384">
        <v>43693.298456944445</v>
      </c>
      <c r="B1384">
        <f t="shared" si="42"/>
        <v>69.15914999996312</v>
      </c>
      <c r="C1384">
        <v>1399.5128999999999</v>
      </c>
      <c r="D1384">
        <v>1147.1346000000001</v>
      </c>
      <c r="E1384">
        <v>880.15840000000003</v>
      </c>
      <c r="F1384">
        <f t="shared" si="43"/>
        <v>266.97620000000006</v>
      </c>
    </row>
    <row r="1385" spans="1:6" x14ac:dyDescent="0.25">
      <c r="A1385">
        <v>43693.300540509263</v>
      </c>
      <c r="B1385">
        <f t="shared" si="42"/>
        <v>69.209155555581674</v>
      </c>
      <c r="C1385">
        <v>1399.0567000000001</v>
      </c>
      <c r="D1385">
        <v>1147.2867000000001</v>
      </c>
      <c r="E1385">
        <v>880.05700000000002</v>
      </c>
      <c r="F1385">
        <f t="shared" si="43"/>
        <v>267.22970000000009</v>
      </c>
    </row>
    <row r="1386" spans="1:6" x14ac:dyDescent="0.25">
      <c r="A1386">
        <v>43693.302624768519</v>
      </c>
      <c r="B1386">
        <f t="shared" si="42"/>
        <v>69.25917777774157</v>
      </c>
      <c r="C1386">
        <v>1399.1074000000001</v>
      </c>
      <c r="D1386">
        <v>1146.9318000000001</v>
      </c>
      <c r="E1386">
        <v>879.85429999999997</v>
      </c>
      <c r="F1386">
        <f t="shared" si="43"/>
        <v>267.0775000000001</v>
      </c>
    </row>
    <row r="1387" spans="1:6" x14ac:dyDescent="0.25">
      <c r="A1387">
        <v>43693.304708333337</v>
      </c>
      <c r="B1387">
        <f t="shared" si="42"/>
        <v>69.309183333360124</v>
      </c>
      <c r="C1387">
        <v>1399.8169</v>
      </c>
      <c r="D1387">
        <v>1146.9318000000001</v>
      </c>
      <c r="E1387">
        <v>879.85429999999997</v>
      </c>
      <c r="F1387">
        <f t="shared" si="43"/>
        <v>267.0775000000001</v>
      </c>
    </row>
    <row r="1388" spans="1:6" x14ac:dyDescent="0.25">
      <c r="A1388">
        <v>43693.306793750002</v>
      </c>
      <c r="B1388">
        <f t="shared" si="42"/>
        <v>69.359233333321754</v>
      </c>
      <c r="C1388">
        <v>1399.7156</v>
      </c>
      <c r="D1388">
        <v>1146.8304000000001</v>
      </c>
      <c r="E1388">
        <v>879.24599999999998</v>
      </c>
      <c r="F1388">
        <f t="shared" si="43"/>
        <v>267.58440000000007</v>
      </c>
    </row>
    <row r="1389" spans="1:6" x14ac:dyDescent="0.25">
      <c r="A1389">
        <v>43693.30887847222</v>
      </c>
      <c r="B1389">
        <f t="shared" si="42"/>
        <v>69.409266666567419</v>
      </c>
      <c r="C1389">
        <v>1399.6649</v>
      </c>
      <c r="D1389">
        <v>1146.8304000000001</v>
      </c>
      <c r="E1389">
        <v>880.20910000000003</v>
      </c>
      <c r="F1389">
        <f t="shared" si="43"/>
        <v>266.62130000000002</v>
      </c>
    </row>
    <row r="1390" spans="1:6" x14ac:dyDescent="0.25">
      <c r="A1390">
        <v>43693.3109630787</v>
      </c>
      <c r="B1390">
        <f t="shared" si="42"/>
        <v>69.459297222085297</v>
      </c>
      <c r="C1390">
        <v>1399.3607999999999</v>
      </c>
      <c r="D1390">
        <v>1147.2360000000001</v>
      </c>
      <c r="E1390">
        <v>880.05700000000002</v>
      </c>
      <c r="F1390">
        <f t="shared" si="43"/>
        <v>267.17900000000009</v>
      </c>
    </row>
    <row r="1391" spans="1:6" x14ac:dyDescent="0.25">
      <c r="A1391">
        <v>43693.313048263888</v>
      </c>
      <c r="B1391">
        <f t="shared" si="42"/>
        <v>69.509341666591354</v>
      </c>
      <c r="C1391">
        <v>1399.0567000000001</v>
      </c>
      <c r="D1391">
        <v>1146.9825000000001</v>
      </c>
      <c r="E1391">
        <v>879.85429999999997</v>
      </c>
      <c r="F1391">
        <f t="shared" si="43"/>
        <v>267.12820000000011</v>
      </c>
    </row>
    <row r="1392" spans="1:6" x14ac:dyDescent="0.25">
      <c r="A1392">
        <v>43693.315134143515</v>
      </c>
      <c r="B1392">
        <f t="shared" si="42"/>
        <v>69.559402777638752</v>
      </c>
      <c r="C1392">
        <v>1399.3607999999999</v>
      </c>
      <c r="D1392">
        <v>1147.1346000000001</v>
      </c>
      <c r="E1392">
        <v>881.47640000000001</v>
      </c>
      <c r="F1392">
        <f t="shared" si="43"/>
        <v>265.65820000000008</v>
      </c>
    </row>
    <row r="1393" spans="1:6" x14ac:dyDescent="0.25">
      <c r="A1393">
        <v>43693.31722060185</v>
      </c>
      <c r="B1393">
        <f t="shared" si="42"/>
        <v>69.609477777674329</v>
      </c>
      <c r="C1393">
        <v>1399.8676</v>
      </c>
      <c r="D1393">
        <v>1146.8811000000001</v>
      </c>
      <c r="E1393">
        <v>884.16309999999999</v>
      </c>
      <c r="F1393">
        <f t="shared" si="43"/>
        <v>262.71800000000007</v>
      </c>
    </row>
    <row r="1394" spans="1:6" x14ac:dyDescent="0.25">
      <c r="A1394">
        <v>43693.319304629629</v>
      </c>
      <c r="B1394">
        <f t="shared" si="42"/>
        <v>69.659494444378652</v>
      </c>
      <c r="C1394">
        <v>1399.2593999999999</v>
      </c>
      <c r="D1394">
        <v>1147.0839000000001</v>
      </c>
      <c r="E1394">
        <v>887.91430000000003</v>
      </c>
      <c r="F1394">
        <f t="shared" si="43"/>
        <v>259.16960000000006</v>
      </c>
    </row>
    <row r="1395" spans="1:6" x14ac:dyDescent="0.25">
      <c r="A1395">
        <v>43693.321389814817</v>
      </c>
      <c r="B1395">
        <f t="shared" si="42"/>
        <v>69.709538888884708</v>
      </c>
      <c r="C1395">
        <v>1399.1074000000001</v>
      </c>
      <c r="D1395">
        <v>1146.6275000000001</v>
      </c>
      <c r="E1395">
        <v>890.60090000000002</v>
      </c>
      <c r="F1395">
        <f t="shared" si="43"/>
        <v>256.02660000000003</v>
      </c>
    </row>
    <row r="1396" spans="1:6" x14ac:dyDescent="0.25">
      <c r="A1396">
        <v>43693.323475578705</v>
      </c>
      <c r="B1396">
        <f t="shared" si="42"/>
        <v>69.75959722220432</v>
      </c>
      <c r="C1396">
        <v>1399.0060000000001</v>
      </c>
      <c r="D1396">
        <v>1146.5261</v>
      </c>
      <c r="E1396">
        <v>892.17240000000004</v>
      </c>
      <c r="F1396">
        <f t="shared" si="43"/>
        <v>254.3537</v>
      </c>
    </row>
    <row r="1397" spans="1:6" x14ac:dyDescent="0.25">
      <c r="A1397">
        <v>43693.325560879632</v>
      </c>
      <c r="B1397">
        <f t="shared" si="42"/>
        <v>69.809644444438163</v>
      </c>
      <c r="C1397">
        <v>1399.0060000000001</v>
      </c>
      <c r="D1397">
        <v>1146.5768</v>
      </c>
      <c r="E1397">
        <v>892.07100000000003</v>
      </c>
      <c r="F1397">
        <f t="shared" si="43"/>
        <v>254.50580000000002</v>
      </c>
    </row>
    <row r="1398" spans="1:6" x14ac:dyDescent="0.25">
      <c r="A1398">
        <v>43693.327645833335</v>
      </c>
      <c r="B1398">
        <f t="shared" si="42"/>
        <v>69.859683333314024</v>
      </c>
      <c r="C1398">
        <v>1399.5635</v>
      </c>
      <c r="D1398">
        <v>1146.5768</v>
      </c>
      <c r="E1398">
        <v>892.22310000000004</v>
      </c>
      <c r="F1398">
        <f t="shared" si="43"/>
        <v>254.3537</v>
      </c>
    </row>
    <row r="1399" spans="1:6" x14ac:dyDescent="0.25">
      <c r="A1399">
        <v>43693.329731944446</v>
      </c>
      <c r="B1399">
        <f t="shared" si="42"/>
        <v>69.909749999991618</v>
      </c>
      <c r="C1399">
        <v>1398.854</v>
      </c>
      <c r="D1399">
        <v>1146.6275000000001</v>
      </c>
      <c r="E1399">
        <v>892.17240000000004</v>
      </c>
      <c r="F1399">
        <f t="shared" si="43"/>
        <v>254.45510000000002</v>
      </c>
    </row>
    <row r="1400" spans="1:6" x14ac:dyDescent="0.25">
      <c r="A1400">
        <v>43693.331816087964</v>
      </c>
      <c r="B1400">
        <f t="shared" si="42"/>
        <v>69.959769444423728</v>
      </c>
      <c r="C1400">
        <v>1399.1074000000001</v>
      </c>
      <c r="D1400">
        <v>1146.8304000000001</v>
      </c>
      <c r="E1400">
        <v>892.12170000000003</v>
      </c>
      <c r="F1400">
        <f t="shared" si="43"/>
        <v>254.70870000000002</v>
      </c>
    </row>
    <row r="1401" spans="1:6" x14ac:dyDescent="0.25">
      <c r="A1401">
        <v>43693.333899537036</v>
      </c>
      <c r="B1401">
        <f t="shared" si="42"/>
        <v>70.009772222139873</v>
      </c>
      <c r="C1401">
        <v>1399.1074000000001</v>
      </c>
      <c r="D1401">
        <v>1146.4247</v>
      </c>
      <c r="E1401">
        <v>891.51340000000005</v>
      </c>
      <c r="F1401">
        <f t="shared" si="43"/>
        <v>254.91129999999998</v>
      </c>
    </row>
    <row r="1402" spans="1:6" x14ac:dyDescent="0.25">
      <c r="A1402">
        <v>43693.335984953701</v>
      </c>
      <c r="B1402">
        <f t="shared" si="42"/>
        <v>70.059822222101502</v>
      </c>
      <c r="C1402">
        <v>1399.3607999999999</v>
      </c>
      <c r="D1402">
        <v>1146.729</v>
      </c>
      <c r="E1402">
        <v>892.22310000000004</v>
      </c>
      <c r="F1402">
        <f t="shared" si="43"/>
        <v>254.5059</v>
      </c>
    </row>
    <row r="1403" spans="1:6" x14ac:dyDescent="0.25">
      <c r="A1403">
        <v>43693.338069560188</v>
      </c>
      <c r="B1403">
        <f t="shared" si="42"/>
        <v>70.109852777794003</v>
      </c>
      <c r="C1403">
        <v>1399.1581000000001</v>
      </c>
      <c r="D1403">
        <v>1146.5768</v>
      </c>
      <c r="E1403">
        <v>892.22310000000004</v>
      </c>
      <c r="F1403">
        <f t="shared" si="43"/>
        <v>254.3537</v>
      </c>
    </row>
    <row r="1404" spans="1:6" x14ac:dyDescent="0.25">
      <c r="A1404">
        <v>43693.340155092592</v>
      </c>
      <c r="B1404">
        <f t="shared" si="42"/>
        <v>70.159905555483419</v>
      </c>
      <c r="C1404">
        <v>1398.6006</v>
      </c>
      <c r="D1404">
        <v>1146.6782000000001</v>
      </c>
      <c r="E1404">
        <v>891.71619999999996</v>
      </c>
      <c r="F1404">
        <f t="shared" si="43"/>
        <v>254.9620000000001</v>
      </c>
    </row>
    <row r="1405" spans="1:6" x14ac:dyDescent="0.25">
      <c r="A1405">
        <v>43693.342240393518</v>
      </c>
      <c r="B1405">
        <f t="shared" si="42"/>
        <v>70.209952777717263</v>
      </c>
      <c r="C1405">
        <v>1399.0567000000001</v>
      </c>
      <c r="D1405">
        <v>1146.729</v>
      </c>
      <c r="E1405">
        <v>891.61479999999995</v>
      </c>
      <c r="F1405">
        <f t="shared" si="43"/>
        <v>255.1142000000001</v>
      </c>
    </row>
    <row r="1406" spans="1:6" x14ac:dyDescent="0.25">
      <c r="A1406">
        <v>43693.344327199076</v>
      </c>
      <c r="B1406">
        <f t="shared" si="42"/>
        <v>70.260036111110821</v>
      </c>
      <c r="C1406">
        <v>1399.2593999999999</v>
      </c>
      <c r="D1406">
        <v>1146.374</v>
      </c>
      <c r="E1406">
        <v>891.66549999999995</v>
      </c>
      <c r="F1406">
        <f t="shared" si="43"/>
        <v>254.70850000000007</v>
      </c>
    </row>
    <row r="1407" spans="1:6" x14ac:dyDescent="0.25">
      <c r="A1407">
        <v>43693.346412847219</v>
      </c>
      <c r="B1407">
        <f t="shared" si="42"/>
        <v>70.310091666528024</v>
      </c>
      <c r="C1407">
        <v>1399.2088000000001</v>
      </c>
      <c r="D1407">
        <v>1146.1205</v>
      </c>
      <c r="E1407">
        <v>892.02030000000002</v>
      </c>
      <c r="F1407">
        <f t="shared" si="43"/>
        <v>254.10019999999997</v>
      </c>
    </row>
    <row r="1408" spans="1:6" x14ac:dyDescent="0.25">
      <c r="A1408">
        <v>43693.34849733796</v>
      </c>
      <c r="B1408">
        <f t="shared" si="42"/>
        <v>70.360119444318116</v>
      </c>
      <c r="C1408">
        <v>1399.7156</v>
      </c>
      <c r="D1408">
        <v>1146.5768</v>
      </c>
      <c r="E1408">
        <v>892.02030000000002</v>
      </c>
      <c r="F1408">
        <f t="shared" si="43"/>
        <v>254.55650000000003</v>
      </c>
    </row>
    <row r="1409" spans="1:6" x14ac:dyDescent="0.25">
      <c r="A1409">
        <v>43693.350581481478</v>
      </c>
      <c r="B1409">
        <f t="shared" si="42"/>
        <v>70.410138888750225</v>
      </c>
      <c r="C1409">
        <v>1399.5128999999999</v>
      </c>
      <c r="D1409">
        <v>1146.6275000000001</v>
      </c>
      <c r="E1409">
        <v>891.71619999999996</v>
      </c>
      <c r="F1409">
        <f t="shared" si="43"/>
        <v>254.9113000000001</v>
      </c>
    </row>
    <row r="1410" spans="1:6" x14ac:dyDescent="0.25">
      <c r="A1410">
        <v>43693.352666550927</v>
      </c>
      <c r="B1410">
        <f t="shared" si="42"/>
        <v>70.460180555528495</v>
      </c>
      <c r="C1410">
        <v>1399.0060000000001</v>
      </c>
      <c r="D1410">
        <v>1145.9176</v>
      </c>
      <c r="E1410">
        <v>891.71619999999996</v>
      </c>
      <c r="F1410">
        <f t="shared" si="43"/>
        <v>254.20140000000004</v>
      </c>
    </row>
    <row r="1411" spans="1:6" x14ac:dyDescent="0.25">
      <c r="A1411">
        <v>43693.354751388892</v>
      </c>
      <c r="B1411">
        <f t="shared" ref="B1411:B1449" si="44">(A1411-$A$2)*24</f>
        <v>70.51021666667657</v>
      </c>
      <c r="C1411">
        <v>1398.854</v>
      </c>
      <c r="D1411">
        <v>1146.3233</v>
      </c>
      <c r="E1411">
        <v>891.61479999999995</v>
      </c>
      <c r="F1411">
        <f t="shared" ref="F1411:F1449" si="45">D1411-E1411</f>
        <v>254.70850000000007</v>
      </c>
    </row>
    <row r="1412" spans="1:6" x14ac:dyDescent="0.25">
      <c r="A1412">
        <v>43693.356836689818</v>
      </c>
      <c r="B1412">
        <f t="shared" si="44"/>
        <v>70.560263888910413</v>
      </c>
      <c r="C1412">
        <v>1398.9554000000001</v>
      </c>
      <c r="D1412">
        <v>1146.1712</v>
      </c>
      <c r="E1412">
        <v>891.8175</v>
      </c>
      <c r="F1412">
        <f t="shared" si="45"/>
        <v>254.3537</v>
      </c>
    </row>
    <row r="1413" spans="1:6" x14ac:dyDescent="0.25">
      <c r="A1413">
        <v>43693.358922800922</v>
      </c>
      <c r="B1413">
        <f t="shared" si="44"/>
        <v>70.610330555413384</v>
      </c>
      <c r="C1413">
        <v>1399.4114999999999</v>
      </c>
      <c r="D1413">
        <v>1146.1205</v>
      </c>
      <c r="E1413">
        <v>891.76679999999999</v>
      </c>
      <c r="F1413">
        <f t="shared" si="45"/>
        <v>254.3537</v>
      </c>
    </row>
    <row r="1414" spans="1:6" x14ac:dyDescent="0.25">
      <c r="A1414">
        <v>43693.361008333333</v>
      </c>
      <c r="B1414">
        <f t="shared" si="44"/>
        <v>70.660383333277423</v>
      </c>
      <c r="C1414">
        <v>1399.0060000000001</v>
      </c>
      <c r="D1414">
        <v>1146.019</v>
      </c>
      <c r="E1414">
        <v>891.76679999999999</v>
      </c>
      <c r="F1414">
        <f t="shared" si="45"/>
        <v>254.25220000000002</v>
      </c>
    </row>
    <row r="1415" spans="1:6" x14ac:dyDescent="0.25">
      <c r="A1415">
        <v>43693.363094097222</v>
      </c>
      <c r="B1415">
        <f t="shared" si="44"/>
        <v>70.710441666597035</v>
      </c>
      <c r="C1415">
        <v>1399.3607999999999</v>
      </c>
      <c r="D1415">
        <v>1146.4754</v>
      </c>
      <c r="E1415">
        <v>891.71619999999996</v>
      </c>
      <c r="F1415">
        <f t="shared" si="45"/>
        <v>254.75920000000008</v>
      </c>
    </row>
    <row r="1416" spans="1:6" x14ac:dyDescent="0.25">
      <c r="A1416">
        <v>43693.365180555556</v>
      </c>
      <c r="B1416">
        <f t="shared" si="44"/>
        <v>70.760516666632611</v>
      </c>
      <c r="C1416">
        <v>1399.8169</v>
      </c>
      <c r="D1416">
        <v>1145.9683</v>
      </c>
      <c r="E1416">
        <v>891.71619999999996</v>
      </c>
      <c r="F1416">
        <f t="shared" si="45"/>
        <v>254.25210000000004</v>
      </c>
    </row>
    <row r="1417" spans="1:6" x14ac:dyDescent="0.25">
      <c r="A1417">
        <v>43693.367265046298</v>
      </c>
      <c r="B1417">
        <f t="shared" si="44"/>
        <v>70.810544444422703</v>
      </c>
      <c r="C1417">
        <v>1399.2088000000001</v>
      </c>
      <c r="D1417">
        <v>1146.1712</v>
      </c>
      <c r="E1417">
        <v>891.8682</v>
      </c>
      <c r="F1417">
        <f t="shared" si="45"/>
        <v>254.303</v>
      </c>
    </row>
    <row r="1418" spans="1:6" x14ac:dyDescent="0.25">
      <c r="A1418">
        <v>43693.369351041663</v>
      </c>
      <c r="B1418">
        <f t="shared" si="44"/>
        <v>70.860608333197888</v>
      </c>
      <c r="C1418">
        <v>1399.4621999999999</v>
      </c>
      <c r="D1418">
        <v>1145.6641</v>
      </c>
      <c r="E1418">
        <v>891.91890000000001</v>
      </c>
      <c r="F1418">
        <f t="shared" si="45"/>
        <v>253.74519999999995</v>
      </c>
    </row>
    <row r="1419" spans="1:6" x14ac:dyDescent="0.25">
      <c r="A1419">
        <v>43693.371436689813</v>
      </c>
      <c r="B1419">
        <f t="shared" si="44"/>
        <v>70.910663888789713</v>
      </c>
      <c r="C1419">
        <v>1399.0060000000001</v>
      </c>
      <c r="D1419">
        <v>1146.4247</v>
      </c>
      <c r="E1419">
        <v>891.56410000000005</v>
      </c>
      <c r="F1419">
        <f t="shared" si="45"/>
        <v>254.86059999999998</v>
      </c>
    </row>
    <row r="1420" spans="1:6" x14ac:dyDescent="0.25">
      <c r="A1420">
        <v>43693.373522222224</v>
      </c>
      <c r="B1420">
        <f t="shared" si="44"/>
        <v>70.960716666653752</v>
      </c>
      <c r="C1420">
        <v>1399.2088000000001</v>
      </c>
      <c r="D1420">
        <v>1145.7148</v>
      </c>
      <c r="E1420">
        <v>891.66549999999995</v>
      </c>
      <c r="F1420">
        <f t="shared" si="45"/>
        <v>254.04930000000002</v>
      </c>
    </row>
    <row r="1421" spans="1:6" x14ac:dyDescent="0.25">
      <c r="A1421">
        <v>43693.37560752315</v>
      </c>
      <c r="B1421">
        <f t="shared" si="44"/>
        <v>71.010763888887595</v>
      </c>
      <c r="C1421">
        <v>1399.3100999999999</v>
      </c>
      <c r="D1421">
        <v>1146.1712</v>
      </c>
      <c r="E1421">
        <v>891.91890000000001</v>
      </c>
      <c r="F1421">
        <f t="shared" si="45"/>
        <v>254.25229999999999</v>
      </c>
    </row>
    <row r="1422" spans="1:6" x14ac:dyDescent="0.25">
      <c r="A1422">
        <v>43693.37769212963</v>
      </c>
      <c r="B1422">
        <f t="shared" si="44"/>
        <v>71.060794444405474</v>
      </c>
      <c r="C1422">
        <v>1399.0060000000001</v>
      </c>
      <c r="D1422">
        <v>1146.5261</v>
      </c>
      <c r="E1422">
        <v>892.32449999999994</v>
      </c>
      <c r="F1422">
        <f t="shared" si="45"/>
        <v>254.2016000000001</v>
      </c>
    </row>
    <row r="1423" spans="1:6" x14ac:dyDescent="0.25">
      <c r="A1423">
        <v>43693.379778935188</v>
      </c>
      <c r="B1423">
        <f t="shared" si="44"/>
        <v>71.110877777799033</v>
      </c>
      <c r="C1423">
        <v>1399.4114999999999</v>
      </c>
      <c r="D1423">
        <v>1147.2867000000001</v>
      </c>
      <c r="E1423">
        <v>892.07100000000003</v>
      </c>
      <c r="F1423">
        <f t="shared" si="45"/>
        <v>255.21570000000008</v>
      </c>
    </row>
    <row r="1424" spans="1:6" x14ac:dyDescent="0.25">
      <c r="A1424">
        <v>43693.381865046293</v>
      </c>
      <c r="B1424">
        <f t="shared" si="44"/>
        <v>71.160944444302004</v>
      </c>
      <c r="C1424">
        <v>1399.5128999999999</v>
      </c>
      <c r="D1424">
        <v>1145.9683</v>
      </c>
      <c r="E1424">
        <v>892.22310000000004</v>
      </c>
      <c r="F1424">
        <f t="shared" si="45"/>
        <v>253.74519999999995</v>
      </c>
    </row>
    <row r="1425" spans="1:6" x14ac:dyDescent="0.25">
      <c r="A1425">
        <v>43693.383951620373</v>
      </c>
      <c r="B1425">
        <f t="shared" si="44"/>
        <v>71.21102222223999</v>
      </c>
      <c r="C1425">
        <v>1399.0060000000001</v>
      </c>
      <c r="D1425">
        <v>1145.3598</v>
      </c>
      <c r="E1425">
        <v>891.71619999999996</v>
      </c>
      <c r="F1425">
        <f t="shared" si="45"/>
        <v>253.64359999999999</v>
      </c>
    </row>
    <row r="1426" spans="1:6" x14ac:dyDescent="0.25">
      <c r="A1426">
        <v>43693.386036574077</v>
      </c>
      <c r="B1426">
        <f t="shared" si="44"/>
        <v>71.261061111115851</v>
      </c>
      <c r="C1426">
        <v>1398.7019</v>
      </c>
      <c r="D1426">
        <v>1145.4105</v>
      </c>
      <c r="E1426">
        <v>892.17240000000004</v>
      </c>
      <c r="F1426">
        <f t="shared" si="45"/>
        <v>253.23809999999992</v>
      </c>
    </row>
    <row r="1427" spans="1:6" x14ac:dyDescent="0.25">
      <c r="A1427">
        <v>43693.388120023148</v>
      </c>
      <c r="B1427">
        <f t="shared" si="44"/>
        <v>71.311063888831995</v>
      </c>
      <c r="C1427">
        <v>1399.7156</v>
      </c>
      <c r="D1427">
        <v>1145.6134</v>
      </c>
      <c r="E1427">
        <v>891.61479999999995</v>
      </c>
      <c r="F1427">
        <f t="shared" si="45"/>
        <v>253.99860000000001</v>
      </c>
    </row>
    <row r="1428" spans="1:6" x14ac:dyDescent="0.25">
      <c r="A1428">
        <v>43693.390205324074</v>
      </c>
      <c r="B1428">
        <f t="shared" si="44"/>
        <v>71.361111111065838</v>
      </c>
      <c r="C1428">
        <v>1399.2593999999999</v>
      </c>
      <c r="D1428">
        <v>1145.3090999999999</v>
      </c>
      <c r="E1428">
        <v>891.66549999999995</v>
      </c>
      <c r="F1428">
        <f t="shared" si="45"/>
        <v>253.64359999999999</v>
      </c>
    </row>
    <row r="1429" spans="1:6" x14ac:dyDescent="0.25">
      <c r="A1429">
        <v>43693.392291898148</v>
      </c>
      <c r="B1429">
        <f t="shared" si="44"/>
        <v>71.411188888829201</v>
      </c>
      <c r="C1429">
        <v>1398.9047</v>
      </c>
      <c r="D1429">
        <v>1145.5626999999999</v>
      </c>
      <c r="E1429">
        <v>891.71619999999996</v>
      </c>
      <c r="F1429">
        <f t="shared" si="45"/>
        <v>253.84649999999999</v>
      </c>
    </row>
    <row r="1430" spans="1:6" x14ac:dyDescent="0.25">
      <c r="A1430">
        <v>43693.394377199074</v>
      </c>
      <c r="B1430">
        <f t="shared" si="44"/>
        <v>71.461236111063045</v>
      </c>
      <c r="C1430">
        <v>1399.5128999999999</v>
      </c>
      <c r="D1430">
        <v>1145.4105</v>
      </c>
      <c r="E1430">
        <v>891.8682</v>
      </c>
      <c r="F1430">
        <f t="shared" si="45"/>
        <v>253.54229999999995</v>
      </c>
    </row>
    <row r="1431" spans="1:6" x14ac:dyDescent="0.25">
      <c r="A1431">
        <v>43693.396462268516</v>
      </c>
      <c r="B1431">
        <f t="shared" si="44"/>
        <v>71.511277777666692</v>
      </c>
      <c r="C1431">
        <v>1399.0060000000001</v>
      </c>
      <c r="D1431">
        <v>1146.1205</v>
      </c>
      <c r="E1431">
        <v>891.96960000000001</v>
      </c>
      <c r="F1431">
        <f t="shared" si="45"/>
        <v>254.15089999999998</v>
      </c>
    </row>
    <row r="1432" spans="1:6" x14ac:dyDescent="0.25">
      <c r="A1432">
        <v>43693.398546296296</v>
      </c>
      <c r="B1432">
        <f t="shared" si="44"/>
        <v>71.561294444371015</v>
      </c>
      <c r="C1432">
        <v>1399.2088000000001</v>
      </c>
      <c r="D1432">
        <v>1145.6134</v>
      </c>
      <c r="E1432">
        <v>891.51340000000005</v>
      </c>
      <c r="F1432">
        <f t="shared" si="45"/>
        <v>254.09999999999991</v>
      </c>
    </row>
    <row r="1433" spans="1:6" x14ac:dyDescent="0.25">
      <c r="A1433">
        <v>43693.400630787037</v>
      </c>
      <c r="B1433">
        <f t="shared" si="44"/>
        <v>71.611322222161107</v>
      </c>
      <c r="C1433">
        <v>1398.854</v>
      </c>
      <c r="D1433">
        <v>1145.7655</v>
      </c>
      <c r="E1433">
        <v>891.31060000000002</v>
      </c>
      <c r="F1433">
        <f t="shared" si="45"/>
        <v>254.45489999999995</v>
      </c>
    </row>
    <row r="1434" spans="1:6" x14ac:dyDescent="0.25">
      <c r="A1434">
        <v>43693.402715972225</v>
      </c>
      <c r="B1434">
        <f t="shared" si="44"/>
        <v>71.661366666667163</v>
      </c>
      <c r="C1434">
        <v>1398.6006</v>
      </c>
      <c r="D1434">
        <v>1145.5626999999999</v>
      </c>
      <c r="E1434">
        <v>891.66549999999995</v>
      </c>
      <c r="F1434">
        <f t="shared" si="45"/>
        <v>253.8972</v>
      </c>
    </row>
    <row r="1435" spans="1:6" x14ac:dyDescent="0.25">
      <c r="A1435">
        <v>43693.404802546298</v>
      </c>
      <c r="B1435">
        <f t="shared" si="44"/>
        <v>71.711444444430526</v>
      </c>
      <c r="C1435">
        <v>1398.6006</v>
      </c>
      <c r="D1435">
        <v>1145.7148</v>
      </c>
      <c r="E1435">
        <v>891.8682</v>
      </c>
      <c r="F1435">
        <f t="shared" si="45"/>
        <v>253.84659999999997</v>
      </c>
    </row>
    <row r="1436" spans="1:6" x14ac:dyDescent="0.25">
      <c r="A1436">
        <v>43693.406886342593</v>
      </c>
      <c r="B1436">
        <f t="shared" si="44"/>
        <v>71.761455555504654</v>
      </c>
      <c r="C1436">
        <v>1399.1074000000001</v>
      </c>
      <c r="D1436">
        <v>1145.4612</v>
      </c>
      <c r="E1436">
        <v>892.22310000000004</v>
      </c>
      <c r="F1436">
        <f t="shared" si="45"/>
        <v>253.23809999999992</v>
      </c>
    </row>
    <row r="1437" spans="1:6" x14ac:dyDescent="0.25">
      <c r="A1437">
        <v>43693.408972106481</v>
      </c>
      <c r="B1437">
        <f t="shared" si="44"/>
        <v>71.811513888824265</v>
      </c>
      <c r="C1437">
        <v>1399.5128999999999</v>
      </c>
      <c r="D1437">
        <v>1145.2583999999999</v>
      </c>
      <c r="E1437">
        <v>891.51340000000005</v>
      </c>
      <c r="F1437">
        <f t="shared" si="45"/>
        <v>253.74499999999989</v>
      </c>
    </row>
    <row r="1438" spans="1:6" x14ac:dyDescent="0.25">
      <c r="A1438">
        <v>43693.411057523146</v>
      </c>
      <c r="B1438">
        <f t="shared" si="44"/>
        <v>71.861563888785895</v>
      </c>
      <c r="C1438">
        <v>1399.3100999999999</v>
      </c>
      <c r="D1438">
        <v>1145.3598</v>
      </c>
      <c r="E1438">
        <v>890.90509999999995</v>
      </c>
      <c r="F1438">
        <f t="shared" si="45"/>
        <v>254.4547</v>
      </c>
    </row>
    <row r="1439" spans="1:6" x14ac:dyDescent="0.25">
      <c r="A1439">
        <v>43693.413142939811</v>
      </c>
      <c r="B1439">
        <f t="shared" si="44"/>
        <v>71.911613888747524</v>
      </c>
      <c r="C1439">
        <v>1399.3100999999999</v>
      </c>
      <c r="D1439">
        <v>1145.2076999999999</v>
      </c>
      <c r="E1439">
        <v>891.76679999999999</v>
      </c>
      <c r="F1439">
        <f t="shared" si="45"/>
        <v>253.44089999999994</v>
      </c>
    </row>
    <row r="1440" spans="1:6" x14ac:dyDescent="0.25">
      <c r="A1440">
        <v>43693.415228472222</v>
      </c>
      <c r="B1440">
        <f t="shared" si="44"/>
        <v>71.961666666611563</v>
      </c>
      <c r="C1440">
        <v>1399.3607999999999</v>
      </c>
      <c r="D1440">
        <v>1144.7512999999999</v>
      </c>
      <c r="E1440">
        <v>890.95579999999995</v>
      </c>
      <c r="F1440">
        <f t="shared" si="45"/>
        <v>253.79549999999995</v>
      </c>
    </row>
    <row r="1441" spans="1:6" x14ac:dyDescent="0.25">
      <c r="A1441">
        <v>43693.417314004633</v>
      </c>
      <c r="B1441">
        <f t="shared" si="44"/>
        <v>72.011719444475602</v>
      </c>
      <c r="C1441">
        <v>1399.5128999999999</v>
      </c>
      <c r="D1441">
        <v>1144.4471000000001</v>
      </c>
      <c r="E1441">
        <v>891.20920000000001</v>
      </c>
      <c r="F1441">
        <f t="shared" si="45"/>
        <v>253.23790000000008</v>
      </c>
    </row>
    <row r="1442" spans="1:6" x14ac:dyDescent="0.25">
      <c r="A1442">
        <v>43693.419397800928</v>
      </c>
      <c r="B1442">
        <f t="shared" si="44"/>
        <v>72.06173055554973</v>
      </c>
      <c r="C1442">
        <v>1399.3100999999999</v>
      </c>
      <c r="D1442">
        <v>1144.3964000000001</v>
      </c>
      <c r="E1442">
        <v>891.00649999999996</v>
      </c>
      <c r="F1442">
        <f t="shared" si="45"/>
        <v>253.38990000000013</v>
      </c>
    </row>
    <row r="1443" spans="1:6" x14ac:dyDescent="0.25">
      <c r="A1443">
        <v>43693.421482291669</v>
      </c>
      <c r="B1443">
        <f t="shared" si="44"/>
        <v>72.111758333339822</v>
      </c>
      <c r="C1443">
        <v>1398.3471999999999</v>
      </c>
      <c r="D1443">
        <v>1140.6439</v>
      </c>
      <c r="E1443">
        <v>891.1585</v>
      </c>
      <c r="F1443">
        <f t="shared" si="45"/>
        <v>249.48540000000003</v>
      </c>
    </row>
    <row r="1444" spans="1:6" x14ac:dyDescent="0.25">
      <c r="A1444">
        <v>43693.423568634258</v>
      </c>
      <c r="B1444">
        <f t="shared" si="44"/>
        <v>72.161830555472989</v>
      </c>
      <c r="C1444">
        <v>1398.5499</v>
      </c>
      <c r="D1444">
        <v>1140.3904</v>
      </c>
      <c r="E1444">
        <v>890.85440000000006</v>
      </c>
      <c r="F1444">
        <f t="shared" si="45"/>
        <v>249.53599999999994</v>
      </c>
    </row>
    <row r="1445" spans="1:6" x14ac:dyDescent="0.25">
      <c r="A1445">
        <v>43693.425652199076</v>
      </c>
      <c r="B1445">
        <f t="shared" si="44"/>
        <v>72.211836111091543</v>
      </c>
      <c r="C1445">
        <v>1399.1581000000001</v>
      </c>
      <c r="D1445">
        <v>1140.0861</v>
      </c>
      <c r="E1445">
        <v>890.24609999999996</v>
      </c>
      <c r="F1445">
        <f t="shared" si="45"/>
        <v>249.84000000000003</v>
      </c>
    </row>
    <row r="1446" spans="1:6" x14ac:dyDescent="0.25">
      <c r="A1446">
        <v>43693.427737731479</v>
      </c>
      <c r="B1446">
        <f t="shared" si="44"/>
        <v>72.261888888780959</v>
      </c>
      <c r="C1446">
        <v>1398.854</v>
      </c>
      <c r="D1446">
        <v>1139.0213000000001</v>
      </c>
      <c r="E1446">
        <v>890.60090000000002</v>
      </c>
      <c r="F1446">
        <f t="shared" si="45"/>
        <v>248.42040000000009</v>
      </c>
    </row>
    <row r="1447" spans="1:6" x14ac:dyDescent="0.25">
      <c r="A1447">
        <v>43693.42982326389</v>
      </c>
      <c r="B1447">
        <f t="shared" si="44"/>
        <v>72.311941666644998</v>
      </c>
      <c r="C1447">
        <v>1398.6006</v>
      </c>
      <c r="D1447">
        <v>1138.4635000000001</v>
      </c>
      <c r="E1447">
        <v>890.29679999999996</v>
      </c>
      <c r="F1447">
        <f t="shared" si="45"/>
        <v>248.16670000000011</v>
      </c>
    </row>
    <row r="1448" spans="1:6" x14ac:dyDescent="0.25">
      <c r="A1448">
        <v>43693.431908680555</v>
      </c>
      <c r="B1448">
        <f t="shared" si="44"/>
        <v>72.361991666606627</v>
      </c>
      <c r="C1448">
        <v>1399.0060000000001</v>
      </c>
      <c r="D1448">
        <v>1139.0213000000001</v>
      </c>
      <c r="E1448">
        <v>889.23230000000001</v>
      </c>
      <c r="F1448">
        <f t="shared" si="45"/>
        <v>249.7890000000001</v>
      </c>
    </row>
    <row r="1449" spans="1:6" x14ac:dyDescent="0.25">
      <c r="A1449">
        <v>43693.433992245373</v>
      </c>
      <c r="B1449">
        <f t="shared" si="44"/>
        <v>72.411997222225182</v>
      </c>
      <c r="C1449">
        <v>1398.4992</v>
      </c>
      <c r="D1449">
        <v>1138.7677000000001</v>
      </c>
      <c r="E1449">
        <v>889.68849999999998</v>
      </c>
      <c r="F1449">
        <f t="shared" si="45"/>
        <v>249.07920000000013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CC075-1AF9-41AE-84AB-0E1B06D0A84C}">
  <dimension ref="A1:H28"/>
  <sheetViews>
    <sheetView workbookViewId="0">
      <selection activeCell="N30" sqref="N30"/>
    </sheetView>
  </sheetViews>
  <sheetFormatPr defaultRowHeight="15" x14ac:dyDescent="0.25"/>
  <sheetData>
    <row r="1" spans="1:8" x14ac:dyDescent="0.25">
      <c r="A1" t="s">
        <v>52</v>
      </c>
      <c r="B1" s="33" t="s">
        <v>53</v>
      </c>
      <c r="C1" s="33" t="s">
        <v>54</v>
      </c>
      <c r="G1" t="s">
        <v>55</v>
      </c>
    </row>
    <row r="2" spans="1:8" x14ac:dyDescent="0.25">
      <c r="A2">
        <v>1</v>
      </c>
      <c r="B2">
        <v>50</v>
      </c>
      <c r="C2">
        <f>(B2*$H$3)/$H$2</f>
        <v>0.73499999999999999</v>
      </c>
      <c r="G2" t="s">
        <v>56</v>
      </c>
      <c r="H2">
        <v>1000</v>
      </c>
    </row>
    <row r="3" spans="1:8" x14ac:dyDescent="0.25">
      <c r="A3">
        <v>2</v>
      </c>
      <c r="B3">
        <v>200</v>
      </c>
      <c r="C3">
        <f t="shared" ref="C3:C26" si="0">(B3*$H$3)/$H$2</f>
        <v>2.94</v>
      </c>
      <c r="G3" t="s">
        <v>57</v>
      </c>
      <c r="H3">
        <v>14.7</v>
      </c>
    </row>
    <row r="4" spans="1:8" x14ac:dyDescent="0.25">
      <c r="A4">
        <v>3</v>
      </c>
      <c r="B4">
        <v>350</v>
      </c>
      <c r="C4">
        <f t="shared" si="0"/>
        <v>5.1449999999999996</v>
      </c>
      <c r="G4" t="s">
        <v>59</v>
      </c>
      <c r="H4">
        <v>136.97</v>
      </c>
    </row>
    <row r="5" spans="1:8" x14ac:dyDescent="0.25">
      <c r="A5">
        <v>4</v>
      </c>
      <c r="B5">
        <v>500</v>
      </c>
      <c r="C5">
        <f t="shared" si="0"/>
        <v>7.35</v>
      </c>
    </row>
    <row r="6" spans="1:8" x14ac:dyDescent="0.25">
      <c r="A6">
        <v>5</v>
      </c>
      <c r="B6">
        <v>200</v>
      </c>
      <c r="C6">
        <f t="shared" si="0"/>
        <v>2.94</v>
      </c>
    </row>
    <row r="7" spans="1:8" x14ac:dyDescent="0.25">
      <c r="A7">
        <v>6</v>
      </c>
      <c r="B7">
        <v>325</v>
      </c>
      <c r="C7">
        <f t="shared" si="0"/>
        <v>4.7774999999999999</v>
      </c>
    </row>
    <row r="8" spans="1:8" x14ac:dyDescent="0.25">
      <c r="A8">
        <v>7</v>
      </c>
      <c r="B8">
        <v>225</v>
      </c>
      <c r="C8">
        <f t="shared" si="0"/>
        <v>3.3075000000000001</v>
      </c>
    </row>
    <row r="9" spans="1:8" x14ac:dyDescent="0.25">
      <c r="A9">
        <v>8</v>
      </c>
      <c r="B9">
        <v>325</v>
      </c>
      <c r="C9">
        <f t="shared" si="0"/>
        <v>4.7774999999999999</v>
      </c>
    </row>
    <row r="10" spans="1:8" x14ac:dyDescent="0.25">
      <c r="A10">
        <v>9</v>
      </c>
      <c r="B10">
        <v>300</v>
      </c>
      <c r="C10">
        <f t="shared" si="0"/>
        <v>4.41</v>
      </c>
    </row>
    <row r="11" spans="1:8" x14ac:dyDescent="0.25">
      <c r="A11">
        <v>10</v>
      </c>
      <c r="B11">
        <v>280</v>
      </c>
      <c r="C11">
        <f t="shared" si="0"/>
        <v>4.1159999999999997</v>
      </c>
    </row>
    <row r="12" spans="1:8" x14ac:dyDescent="0.25">
      <c r="A12">
        <v>11</v>
      </c>
      <c r="B12">
        <v>280</v>
      </c>
      <c r="C12">
        <f t="shared" si="0"/>
        <v>4.1159999999999997</v>
      </c>
    </row>
    <row r="13" spans="1:8" x14ac:dyDescent="0.25">
      <c r="A13">
        <v>12</v>
      </c>
      <c r="B13">
        <v>240</v>
      </c>
      <c r="C13">
        <f t="shared" si="0"/>
        <v>3.528</v>
      </c>
    </row>
    <row r="14" spans="1:8" x14ac:dyDescent="0.25">
      <c r="A14">
        <v>13</v>
      </c>
      <c r="B14">
        <v>310</v>
      </c>
      <c r="C14">
        <f t="shared" si="0"/>
        <v>4.5570000000000004</v>
      </c>
    </row>
    <row r="15" spans="1:8" x14ac:dyDescent="0.25">
      <c r="A15">
        <v>14</v>
      </c>
      <c r="B15">
        <v>290</v>
      </c>
      <c r="C15">
        <f t="shared" si="0"/>
        <v>4.2629999999999999</v>
      </c>
      <c r="G15" s="23" t="s">
        <v>60</v>
      </c>
      <c r="H15" s="23">
        <f>C28/H4</f>
        <v>0.62247207417682693</v>
      </c>
    </row>
    <row r="16" spans="1:8" x14ac:dyDescent="0.25">
      <c r="A16">
        <v>15</v>
      </c>
      <c r="B16">
        <v>200</v>
      </c>
      <c r="C16">
        <f t="shared" si="0"/>
        <v>2.94</v>
      </c>
      <c r="G16" s="23" t="s">
        <v>61</v>
      </c>
      <c r="H16" s="23">
        <f>1-H15</f>
        <v>0.37752792582317307</v>
      </c>
    </row>
    <row r="17" spans="1:3" x14ac:dyDescent="0.25">
      <c r="A17">
        <v>16</v>
      </c>
      <c r="B17">
        <v>240</v>
      </c>
      <c r="C17">
        <f t="shared" si="0"/>
        <v>3.528</v>
      </c>
    </row>
    <row r="18" spans="1:3" x14ac:dyDescent="0.25">
      <c r="A18">
        <v>17</v>
      </c>
      <c r="B18">
        <v>225</v>
      </c>
      <c r="C18">
        <f t="shared" si="0"/>
        <v>3.3075000000000001</v>
      </c>
    </row>
    <row r="19" spans="1:3" x14ac:dyDescent="0.25">
      <c r="A19">
        <v>18</v>
      </c>
      <c r="B19">
        <v>250</v>
      </c>
      <c r="C19">
        <f t="shared" si="0"/>
        <v>3.6749999999999998</v>
      </c>
    </row>
    <row r="20" spans="1:3" x14ac:dyDescent="0.25">
      <c r="A20">
        <v>19</v>
      </c>
      <c r="B20">
        <v>210</v>
      </c>
      <c r="C20">
        <f t="shared" si="0"/>
        <v>3.0870000000000002</v>
      </c>
    </row>
    <row r="21" spans="1:3" x14ac:dyDescent="0.25">
      <c r="A21">
        <v>20</v>
      </c>
      <c r="B21">
        <v>210</v>
      </c>
      <c r="C21">
        <f t="shared" si="0"/>
        <v>3.0870000000000002</v>
      </c>
    </row>
    <row r="22" spans="1:3" x14ac:dyDescent="0.25">
      <c r="A22">
        <v>21</v>
      </c>
      <c r="B22">
        <v>120</v>
      </c>
      <c r="C22">
        <f t="shared" si="0"/>
        <v>1.764</v>
      </c>
    </row>
    <row r="23" spans="1:3" x14ac:dyDescent="0.25">
      <c r="A23">
        <v>22</v>
      </c>
      <c r="B23">
        <v>110</v>
      </c>
      <c r="C23">
        <f t="shared" si="0"/>
        <v>1.617</v>
      </c>
    </row>
    <row r="24" spans="1:3" x14ac:dyDescent="0.25">
      <c r="A24">
        <v>23</v>
      </c>
      <c r="B24">
        <v>105</v>
      </c>
      <c r="C24">
        <f t="shared" si="0"/>
        <v>1.5435000000000001</v>
      </c>
    </row>
    <row r="25" spans="1:3" x14ac:dyDescent="0.25">
      <c r="A25">
        <v>24</v>
      </c>
      <c r="B25">
        <v>105</v>
      </c>
      <c r="C25">
        <f t="shared" si="0"/>
        <v>1.5435000000000001</v>
      </c>
    </row>
    <row r="26" spans="1:3" x14ac:dyDescent="0.25">
      <c r="A26">
        <v>25</v>
      </c>
      <c r="B26">
        <v>150</v>
      </c>
      <c r="C26">
        <f t="shared" si="0"/>
        <v>2.2050000000000001</v>
      </c>
    </row>
    <row r="28" spans="1:3" x14ac:dyDescent="0.25">
      <c r="A28" t="s">
        <v>58</v>
      </c>
      <c r="B28">
        <f>SUM(B2:B26)</f>
        <v>5800</v>
      </c>
      <c r="C28">
        <f>SUM(C2:C26)</f>
        <v>85.259999999999991</v>
      </c>
    </row>
  </sheetData>
  <hyperlinks>
    <hyperlink ref="B1" r:id="rId1" xr:uid="{5AF74135-04FF-40C5-BE29-C34FF425037A}"/>
    <hyperlink ref="C1" r:id="rId2" xr:uid="{7837F89D-0C1E-41B1-ADB4-5DF2EEE744C5}"/>
  </hyperlinks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RAW</vt:lpstr>
      <vt:lpstr>PROC</vt:lpstr>
      <vt:lpstr>Temp</vt:lpstr>
      <vt:lpstr>Pressure</vt:lpstr>
      <vt:lpstr>Degas</vt:lpstr>
      <vt:lpstr>T_0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Dylan Meyer</dc:creator>
  <cp:lastModifiedBy>Murphy, Zachary</cp:lastModifiedBy>
  <cp:lastPrinted>2019-08-15T19:54:10Z</cp:lastPrinted>
  <dcterms:created xsi:type="dcterms:W3CDTF">2015-10-07T16:37:11Z</dcterms:created>
  <dcterms:modified xsi:type="dcterms:W3CDTF">2019-09-12T21:46:31Z</dcterms:modified>
</cp:coreProperties>
</file>